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720" yWindow="315" windowWidth="27555" windowHeight="13065"/>
  </bookViews>
  <sheets>
    <sheet name="utprod @ generator" sheetId="4" r:id="rId1"/>
    <sheet name="utprod @ meter" sheetId="1" r:id="rId2"/>
    <sheet name="Capacity by Voltage" sheetId="3" r:id="rId3"/>
    <sheet name="Line losses" sheetId="5" r:id="rId4"/>
  </sheets>
  <definedNames>
    <definedName name="_xlnm._FilterDatabase" localSheetId="1" hidden="1">'utprod @ meter'!$A$6:$H$8766</definedName>
  </definedNames>
  <calcPr calcId="152511"/>
</workbook>
</file>

<file path=xl/calcChain.xml><?xml version="1.0" encoding="utf-8"?>
<calcChain xmlns="http://schemas.openxmlformats.org/spreadsheetml/2006/main">
  <c r="J8766" i="1" l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G8768" i="1" l="1"/>
  <c r="F8768" i="1"/>
  <c r="E8768" i="1"/>
  <c r="D8768" i="1"/>
  <c r="C8768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G8766" i="4"/>
  <c r="G8765" i="4"/>
  <c r="G8764" i="4"/>
  <c r="G8763" i="4"/>
  <c r="G8762" i="4"/>
  <c r="G8761" i="4"/>
  <c r="G8760" i="4"/>
  <c r="G8759" i="4"/>
  <c r="G8758" i="4"/>
  <c r="G8757" i="4"/>
  <c r="G8756" i="4"/>
  <c r="G8755" i="4"/>
  <c r="G8754" i="4"/>
  <c r="G8753" i="4"/>
  <c r="G8752" i="4"/>
  <c r="G8751" i="4"/>
  <c r="G8750" i="4"/>
  <c r="G8749" i="4"/>
  <c r="G8748" i="4"/>
  <c r="G8747" i="4"/>
  <c r="G8746" i="4"/>
  <c r="G8745" i="4"/>
  <c r="G8744" i="4"/>
  <c r="G8743" i="4"/>
  <c r="G8742" i="4"/>
  <c r="G8741" i="4"/>
  <c r="G8740" i="4"/>
  <c r="G8739" i="4"/>
  <c r="G8738" i="4"/>
  <c r="G8737" i="4"/>
  <c r="G8736" i="4"/>
  <c r="G8735" i="4"/>
  <c r="G8734" i="4"/>
  <c r="G8733" i="4"/>
  <c r="G8732" i="4"/>
  <c r="G8731" i="4"/>
  <c r="G8730" i="4"/>
  <c r="G8729" i="4"/>
  <c r="G8728" i="4"/>
  <c r="G8727" i="4"/>
  <c r="G8726" i="4"/>
  <c r="G8725" i="4"/>
  <c r="G8724" i="4"/>
  <c r="G8723" i="4"/>
  <c r="G8722" i="4"/>
  <c r="G8721" i="4"/>
  <c r="G8720" i="4"/>
  <c r="G8719" i="4"/>
  <c r="G8718" i="4"/>
  <c r="G8717" i="4"/>
  <c r="G8716" i="4"/>
  <c r="G8715" i="4"/>
  <c r="G8714" i="4"/>
  <c r="G8713" i="4"/>
  <c r="G8712" i="4"/>
  <c r="G8711" i="4"/>
  <c r="G8710" i="4"/>
  <c r="G8709" i="4"/>
  <c r="G8708" i="4"/>
  <c r="G8707" i="4"/>
  <c r="G8706" i="4"/>
  <c r="G8705" i="4"/>
  <c r="G8704" i="4"/>
  <c r="G8703" i="4"/>
  <c r="G8702" i="4"/>
  <c r="G8701" i="4"/>
  <c r="G8700" i="4"/>
  <c r="G8699" i="4"/>
  <c r="G8698" i="4"/>
  <c r="G8697" i="4"/>
  <c r="G8696" i="4"/>
  <c r="G8695" i="4"/>
  <c r="G8694" i="4"/>
  <c r="G8693" i="4"/>
  <c r="G8692" i="4"/>
  <c r="G8691" i="4"/>
  <c r="G8690" i="4"/>
  <c r="G8689" i="4"/>
  <c r="G8688" i="4"/>
  <c r="G8687" i="4"/>
  <c r="G8686" i="4"/>
  <c r="G8685" i="4"/>
  <c r="G8684" i="4"/>
  <c r="G8683" i="4"/>
  <c r="G8682" i="4"/>
  <c r="G8681" i="4"/>
  <c r="G8680" i="4"/>
  <c r="G8679" i="4"/>
  <c r="G8678" i="4"/>
  <c r="G8677" i="4"/>
  <c r="G8676" i="4"/>
  <c r="G8675" i="4"/>
  <c r="G8674" i="4"/>
  <c r="G8673" i="4"/>
  <c r="G8672" i="4"/>
  <c r="G8671" i="4"/>
  <c r="G8670" i="4"/>
  <c r="G8669" i="4"/>
  <c r="G8668" i="4"/>
  <c r="G8667" i="4"/>
  <c r="G8666" i="4"/>
  <c r="G8665" i="4"/>
  <c r="G8664" i="4"/>
  <c r="G8663" i="4"/>
  <c r="G8662" i="4"/>
  <c r="G8661" i="4"/>
  <c r="G8660" i="4"/>
  <c r="G8659" i="4"/>
  <c r="G8658" i="4"/>
  <c r="G8657" i="4"/>
  <c r="G8656" i="4"/>
  <c r="G8655" i="4"/>
  <c r="G8654" i="4"/>
  <c r="G8653" i="4"/>
  <c r="G8652" i="4"/>
  <c r="G8651" i="4"/>
  <c r="G8650" i="4"/>
  <c r="G8649" i="4"/>
  <c r="G8648" i="4"/>
  <c r="G8647" i="4"/>
  <c r="G8646" i="4"/>
  <c r="G8645" i="4"/>
  <c r="G8644" i="4"/>
  <c r="G8643" i="4"/>
  <c r="G8642" i="4"/>
  <c r="G8641" i="4"/>
  <c r="G8640" i="4"/>
  <c r="G8639" i="4"/>
  <c r="G8638" i="4"/>
  <c r="G8637" i="4"/>
  <c r="G8636" i="4"/>
  <c r="G8635" i="4"/>
  <c r="G8634" i="4"/>
  <c r="G8633" i="4"/>
  <c r="G8632" i="4"/>
  <c r="G8631" i="4"/>
  <c r="G8630" i="4"/>
  <c r="G8629" i="4"/>
  <c r="G8628" i="4"/>
  <c r="G8627" i="4"/>
  <c r="G8626" i="4"/>
  <c r="G8625" i="4"/>
  <c r="G8624" i="4"/>
  <c r="G8623" i="4"/>
  <c r="G8622" i="4"/>
  <c r="G8621" i="4"/>
  <c r="G8620" i="4"/>
  <c r="G8619" i="4"/>
  <c r="G8618" i="4"/>
  <c r="G8617" i="4"/>
  <c r="G8616" i="4"/>
  <c r="G8615" i="4"/>
  <c r="G8614" i="4"/>
  <c r="G8613" i="4"/>
  <c r="G8612" i="4"/>
  <c r="G8611" i="4"/>
  <c r="G8610" i="4"/>
  <c r="G8609" i="4"/>
  <c r="G8608" i="4"/>
  <c r="G8607" i="4"/>
  <c r="G8606" i="4"/>
  <c r="G8605" i="4"/>
  <c r="G8604" i="4"/>
  <c r="G8603" i="4"/>
  <c r="G8602" i="4"/>
  <c r="G8601" i="4"/>
  <c r="G8600" i="4"/>
  <c r="G8599" i="4"/>
  <c r="G8598" i="4"/>
  <c r="G8597" i="4"/>
  <c r="G8596" i="4"/>
  <c r="G8595" i="4"/>
  <c r="G8594" i="4"/>
  <c r="G8593" i="4"/>
  <c r="G8592" i="4"/>
  <c r="G8591" i="4"/>
  <c r="G8590" i="4"/>
  <c r="G8589" i="4"/>
  <c r="G8588" i="4"/>
  <c r="G8587" i="4"/>
  <c r="G8586" i="4"/>
  <c r="G8585" i="4"/>
  <c r="G8584" i="4"/>
  <c r="G8583" i="4"/>
  <c r="G8582" i="4"/>
  <c r="G8581" i="4"/>
  <c r="G8580" i="4"/>
  <c r="G8579" i="4"/>
  <c r="G8578" i="4"/>
  <c r="G8577" i="4"/>
  <c r="G8576" i="4"/>
  <c r="G8575" i="4"/>
  <c r="G8574" i="4"/>
  <c r="G8573" i="4"/>
  <c r="G8572" i="4"/>
  <c r="G8571" i="4"/>
  <c r="G8570" i="4"/>
  <c r="G8569" i="4"/>
  <c r="G8568" i="4"/>
  <c r="G8567" i="4"/>
  <c r="G8566" i="4"/>
  <c r="G8565" i="4"/>
  <c r="G8564" i="4"/>
  <c r="G8563" i="4"/>
  <c r="G8562" i="4"/>
  <c r="G8561" i="4"/>
  <c r="G8560" i="4"/>
  <c r="G8559" i="4"/>
  <c r="G8558" i="4"/>
  <c r="G8557" i="4"/>
  <c r="G8556" i="4"/>
  <c r="G8555" i="4"/>
  <c r="G8554" i="4"/>
  <c r="G8553" i="4"/>
  <c r="G8552" i="4"/>
  <c r="G8551" i="4"/>
  <c r="G8550" i="4"/>
  <c r="G8549" i="4"/>
  <c r="G8548" i="4"/>
  <c r="G8547" i="4"/>
  <c r="G8546" i="4"/>
  <c r="G8545" i="4"/>
  <c r="G8544" i="4"/>
  <c r="G8543" i="4"/>
  <c r="G8542" i="4"/>
  <c r="G8541" i="4"/>
  <c r="G8540" i="4"/>
  <c r="G8539" i="4"/>
  <c r="G8538" i="4"/>
  <c r="G8537" i="4"/>
  <c r="G8536" i="4"/>
  <c r="G8535" i="4"/>
  <c r="G8534" i="4"/>
  <c r="G8533" i="4"/>
  <c r="G8532" i="4"/>
  <c r="G8531" i="4"/>
  <c r="G8530" i="4"/>
  <c r="G8529" i="4"/>
  <c r="G8528" i="4"/>
  <c r="G8527" i="4"/>
  <c r="G8526" i="4"/>
  <c r="G8525" i="4"/>
  <c r="G8524" i="4"/>
  <c r="G8523" i="4"/>
  <c r="G8522" i="4"/>
  <c r="G8521" i="4"/>
  <c r="G8520" i="4"/>
  <c r="G8519" i="4"/>
  <c r="G8518" i="4"/>
  <c r="G8517" i="4"/>
  <c r="G8516" i="4"/>
  <c r="G8515" i="4"/>
  <c r="G8514" i="4"/>
  <c r="G8513" i="4"/>
  <c r="G8512" i="4"/>
  <c r="G8511" i="4"/>
  <c r="G8510" i="4"/>
  <c r="G8509" i="4"/>
  <c r="G8508" i="4"/>
  <c r="G8507" i="4"/>
  <c r="G8506" i="4"/>
  <c r="G8505" i="4"/>
  <c r="G8504" i="4"/>
  <c r="G8503" i="4"/>
  <c r="G8502" i="4"/>
  <c r="G8501" i="4"/>
  <c r="G8500" i="4"/>
  <c r="G8499" i="4"/>
  <c r="G8498" i="4"/>
  <c r="G8497" i="4"/>
  <c r="G8496" i="4"/>
  <c r="G8495" i="4"/>
  <c r="G8494" i="4"/>
  <c r="G8493" i="4"/>
  <c r="G8492" i="4"/>
  <c r="G8491" i="4"/>
  <c r="G8490" i="4"/>
  <c r="G8489" i="4"/>
  <c r="G8488" i="4"/>
  <c r="G8487" i="4"/>
  <c r="G8486" i="4"/>
  <c r="G8485" i="4"/>
  <c r="G8484" i="4"/>
  <c r="G8483" i="4"/>
  <c r="G8482" i="4"/>
  <c r="G8481" i="4"/>
  <c r="G8480" i="4"/>
  <c r="G8479" i="4"/>
  <c r="G8478" i="4"/>
  <c r="G8477" i="4"/>
  <c r="G8476" i="4"/>
  <c r="G8475" i="4"/>
  <c r="G8474" i="4"/>
  <c r="G8473" i="4"/>
  <c r="G8472" i="4"/>
  <c r="G8471" i="4"/>
  <c r="G8470" i="4"/>
  <c r="G8469" i="4"/>
  <c r="G8468" i="4"/>
  <c r="G8467" i="4"/>
  <c r="G8466" i="4"/>
  <c r="G8465" i="4"/>
  <c r="G8464" i="4"/>
  <c r="G8463" i="4"/>
  <c r="G8462" i="4"/>
  <c r="G8461" i="4"/>
  <c r="G8460" i="4"/>
  <c r="G8459" i="4"/>
  <c r="G8458" i="4"/>
  <c r="G8457" i="4"/>
  <c r="G8456" i="4"/>
  <c r="G8455" i="4"/>
  <c r="G8454" i="4"/>
  <c r="G8453" i="4"/>
  <c r="G8452" i="4"/>
  <c r="G8451" i="4"/>
  <c r="G8450" i="4"/>
  <c r="G8449" i="4"/>
  <c r="G8448" i="4"/>
  <c r="G8447" i="4"/>
  <c r="G8446" i="4"/>
  <c r="G8445" i="4"/>
  <c r="G8444" i="4"/>
  <c r="G8443" i="4"/>
  <c r="G8442" i="4"/>
  <c r="G8441" i="4"/>
  <c r="G8440" i="4"/>
  <c r="G8439" i="4"/>
  <c r="G8438" i="4"/>
  <c r="G8437" i="4"/>
  <c r="G8436" i="4"/>
  <c r="G8435" i="4"/>
  <c r="G8434" i="4"/>
  <c r="G8433" i="4"/>
  <c r="G8432" i="4"/>
  <c r="G8431" i="4"/>
  <c r="G8430" i="4"/>
  <c r="G8429" i="4"/>
  <c r="G8428" i="4"/>
  <c r="G8427" i="4"/>
  <c r="G8426" i="4"/>
  <c r="G8425" i="4"/>
  <c r="G8424" i="4"/>
  <c r="G8423" i="4"/>
  <c r="G8422" i="4"/>
  <c r="G8421" i="4"/>
  <c r="G8420" i="4"/>
  <c r="G8419" i="4"/>
  <c r="G8418" i="4"/>
  <c r="G8417" i="4"/>
  <c r="G8416" i="4"/>
  <c r="G8415" i="4"/>
  <c r="G8414" i="4"/>
  <c r="G8413" i="4"/>
  <c r="G8412" i="4"/>
  <c r="G8411" i="4"/>
  <c r="G8410" i="4"/>
  <c r="G8409" i="4"/>
  <c r="G8408" i="4"/>
  <c r="G8407" i="4"/>
  <c r="G8406" i="4"/>
  <c r="G8405" i="4"/>
  <c r="G8404" i="4"/>
  <c r="G8403" i="4"/>
  <c r="G8402" i="4"/>
  <c r="G8401" i="4"/>
  <c r="G8400" i="4"/>
  <c r="G8399" i="4"/>
  <c r="G8398" i="4"/>
  <c r="G8397" i="4"/>
  <c r="G8396" i="4"/>
  <c r="G8395" i="4"/>
  <c r="G8394" i="4"/>
  <c r="G8393" i="4"/>
  <c r="G8392" i="4"/>
  <c r="G8391" i="4"/>
  <c r="G8390" i="4"/>
  <c r="G8389" i="4"/>
  <c r="G8388" i="4"/>
  <c r="G8387" i="4"/>
  <c r="G8386" i="4"/>
  <c r="G8385" i="4"/>
  <c r="G8384" i="4"/>
  <c r="G8383" i="4"/>
  <c r="G8382" i="4"/>
  <c r="G8381" i="4"/>
  <c r="G8380" i="4"/>
  <c r="G8379" i="4"/>
  <c r="G8378" i="4"/>
  <c r="G8377" i="4"/>
  <c r="G8376" i="4"/>
  <c r="G8375" i="4"/>
  <c r="G8374" i="4"/>
  <c r="G8373" i="4"/>
  <c r="G8372" i="4"/>
  <c r="G8371" i="4"/>
  <c r="G8370" i="4"/>
  <c r="G8369" i="4"/>
  <c r="G8368" i="4"/>
  <c r="G8367" i="4"/>
  <c r="G8366" i="4"/>
  <c r="G8365" i="4"/>
  <c r="G8364" i="4"/>
  <c r="G8363" i="4"/>
  <c r="G8362" i="4"/>
  <c r="G8361" i="4"/>
  <c r="G8360" i="4"/>
  <c r="G8359" i="4"/>
  <c r="G8358" i="4"/>
  <c r="G8357" i="4"/>
  <c r="G8356" i="4"/>
  <c r="G8355" i="4"/>
  <c r="G8354" i="4"/>
  <c r="G8353" i="4"/>
  <c r="G8352" i="4"/>
  <c r="G8351" i="4"/>
  <c r="G8350" i="4"/>
  <c r="G8349" i="4"/>
  <c r="G8348" i="4"/>
  <c r="G8347" i="4"/>
  <c r="G8346" i="4"/>
  <c r="G8345" i="4"/>
  <c r="G8344" i="4"/>
  <c r="G8343" i="4"/>
  <c r="G8342" i="4"/>
  <c r="G8341" i="4"/>
  <c r="G8340" i="4"/>
  <c r="G8339" i="4"/>
  <c r="G8338" i="4"/>
  <c r="G8337" i="4"/>
  <c r="G8336" i="4"/>
  <c r="G8335" i="4"/>
  <c r="G8334" i="4"/>
  <c r="G8333" i="4"/>
  <c r="G8332" i="4"/>
  <c r="G8331" i="4"/>
  <c r="G8330" i="4"/>
  <c r="G8329" i="4"/>
  <c r="G8328" i="4"/>
  <c r="G8327" i="4"/>
  <c r="G8326" i="4"/>
  <c r="G8325" i="4"/>
  <c r="G8324" i="4"/>
  <c r="G8323" i="4"/>
  <c r="G8322" i="4"/>
  <c r="G8321" i="4"/>
  <c r="G8320" i="4"/>
  <c r="G8319" i="4"/>
  <c r="G8318" i="4"/>
  <c r="G8317" i="4"/>
  <c r="G8316" i="4"/>
  <c r="G8315" i="4"/>
  <c r="G8314" i="4"/>
  <c r="G8313" i="4"/>
  <c r="G8312" i="4"/>
  <c r="G8311" i="4"/>
  <c r="G8310" i="4"/>
  <c r="G8309" i="4"/>
  <c r="G8308" i="4"/>
  <c r="G8307" i="4"/>
  <c r="G8306" i="4"/>
  <c r="G8305" i="4"/>
  <c r="G8304" i="4"/>
  <c r="G8303" i="4"/>
  <c r="G8302" i="4"/>
  <c r="G8301" i="4"/>
  <c r="G8300" i="4"/>
  <c r="G8299" i="4"/>
  <c r="G8298" i="4"/>
  <c r="G8297" i="4"/>
  <c r="G8296" i="4"/>
  <c r="G8295" i="4"/>
  <c r="G8294" i="4"/>
  <c r="G8293" i="4"/>
  <c r="G8292" i="4"/>
  <c r="G8291" i="4"/>
  <c r="G8290" i="4"/>
  <c r="G8289" i="4"/>
  <c r="G8288" i="4"/>
  <c r="G8287" i="4"/>
  <c r="G8286" i="4"/>
  <c r="G8285" i="4"/>
  <c r="G8284" i="4"/>
  <c r="G8283" i="4"/>
  <c r="G8282" i="4"/>
  <c r="G8281" i="4"/>
  <c r="G8280" i="4"/>
  <c r="G8279" i="4"/>
  <c r="G8278" i="4"/>
  <c r="G8277" i="4"/>
  <c r="G8276" i="4"/>
  <c r="G8275" i="4"/>
  <c r="G8274" i="4"/>
  <c r="G8273" i="4"/>
  <c r="G8272" i="4"/>
  <c r="G8271" i="4"/>
  <c r="G8270" i="4"/>
  <c r="G8269" i="4"/>
  <c r="G8268" i="4"/>
  <c r="G8267" i="4"/>
  <c r="G8266" i="4"/>
  <c r="G8265" i="4"/>
  <c r="G8264" i="4"/>
  <c r="G8263" i="4"/>
  <c r="G8262" i="4"/>
  <c r="G8261" i="4"/>
  <c r="G8260" i="4"/>
  <c r="G8259" i="4"/>
  <c r="G8258" i="4"/>
  <c r="G8257" i="4"/>
  <c r="G8256" i="4"/>
  <c r="G8255" i="4"/>
  <c r="G8254" i="4"/>
  <c r="G8253" i="4"/>
  <c r="G8252" i="4"/>
  <c r="G8251" i="4"/>
  <c r="G8250" i="4"/>
  <c r="G8249" i="4"/>
  <c r="G8248" i="4"/>
  <c r="G8247" i="4"/>
  <c r="G8246" i="4"/>
  <c r="G8245" i="4"/>
  <c r="G8244" i="4"/>
  <c r="G8243" i="4"/>
  <c r="G8242" i="4"/>
  <c r="G8241" i="4"/>
  <c r="G8240" i="4"/>
  <c r="G8239" i="4"/>
  <c r="G8238" i="4"/>
  <c r="G8237" i="4"/>
  <c r="G8236" i="4"/>
  <c r="G8235" i="4"/>
  <c r="G8234" i="4"/>
  <c r="G8233" i="4"/>
  <c r="G8232" i="4"/>
  <c r="G8231" i="4"/>
  <c r="G8230" i="4"/>
  <c r="G8229" i="4"/>
  <c r="G8228" i="4"/>
  <c r="G8227" i="4"/>
  <c r="G8226" i="4"/>
  <c r="G8225" i="4"/>
  <c r="G8224" i="4"/>
  <c r="G8223" i="4"/>
  <c r="G8222" i="4"/>
  <c r="G8221" i="4"/>
  <c r="G8220" i="4"/>
  <c r="G8219" i="4"/>
  <c r="G8218" i="4"/>
  <c r="G8217" i="4"/>
  <c r="G8216" i="4"/>
  <c r="G8215" i="4"/>
  <c r="G8214" i="4"/>
  <c r="G8213" i="4"/>
  <c r="G8212" i="4"/>
  <c r="G8211" i="4"/>
  <c r="G8210" i="4"/>
  <c r="G8209" i="4"/>
  <c r="G8208" i="4"/>
  <c r="G8207" i="4"/>
  <c r="G8206" i="4"/>
  <c r="G8205" i="4"/>
  <c r="G8204" i="4"/>
  <c r="G8203" i="4"/>
  <c r="G8202" i="4"/>
  <c r="G8201" i="4"/>
  <c r="G8200" i="4"/>
  <c r="G8199" i="4"/>
  <c r="G8198" i="4"/>
  <c r="G8197" i="4"/>
  <c r="G8196" i="4"/>
  <c r="G8195" i="4"/>
  <c r="G8194" i="4"/>
  <c r="G8193" i="4"/>
  <c r="G8192" i="4"/>
  <c r="G8191" i="4"/>
  <c r="G8190" i="4"/>
  <c r="G8189" i="4"/>
  <c r="G8188" i="4"/>
  <c r="G8187" i="4"/>
  <c r="G8186" i="4"/>
  <c r="G8185" i="4"/>
  <c r="G8184" i="4"/>
  <c r="G8183" i="4"/>
  <c r="G8182" i="4"/>
  <c r="G8181" i="4"/>
  <c r="G8180" i="4"/>
  <c r="G8179" i="4"/>
  <c r="G8178" i="4"/>
  <c r="G8177" i="4"/>
  <c r="G8176" i="4"/>
  <c r="G8175" i="4"/>
  <c r="G8174" i="4"/>
  <c r="G8173" i="4"/>
  <c r="G8172" i="4"/>
  <c r="G8171" i="4"/>
  <c r="G8170" i="4"/>
  <c r="G8169" i="4"/>
  <c r="G8168" i="4"/>
  <c r="G8167" i="4"/>
  <c r="G8166" i="4"/>
  <c r="G8165" i="4"/>
  <c r="G8164" i="4"/>
  <c r="G8163" i="4"/>
  <c r="G8162" i="4"/>
  <c r="G8161" i="4"/>
  <c r="G8160" i="4"/>
  <c r="G8159" i="4"/>
  <c r="G8158" i="4"/>
  <c r="G8157" i="4"/>
  <c r="G8156" i="4"/>
  <c r="G8155" i="4"/>
  <c r="G8154" i="4"/>
  <c r="G8153" i="4"/>
  <c r="G8152" i="4"/>
  <c r="G8151" i="4"/>
  <c r="G8150" i="4"/>
  <c r="G8149" i="4"/>
  <c r="G8148" i="4"/>
  <c r="G8147" i="4"/>
  <c r="G8146" i="4"/>
  <c r="G8145" i="4"/>
  <c r="G8144" i="4"/>
  <c r="G8143" i="4"/>
  <c r="G8142" i="4"/>
  <c r="G8141" i="4"/>
  <c r="G8140" i="4"/>
  <c r="G8139" i="4"/>
  <c r="G8138" i="4"/>
  <c r="G8137" i="4"/>
  <c r="G8136" i="4"/>
  <c r="G8135" i="4"/>
  <c r="G8134" i="4"/>
  <c r="G8133" i="4"/>
  <c r="G8132" i="4"/>
  <c r="G8131" i="4"/>
  <c r="G8130" i="4"/>
  <c r="G8129" i="4"/>
  <c r="G8128" i="4"/>
  <c r="G8127" i="4"/>
  <c r="G8126" i="4"/>
  <c r="G8125" i="4"/>
  <c r="G8124" i="4"/>
  <c r="G8123" i="4"/>
  <c r="G8122" i="4"/>
  <c r="G8121" i="4"/>
  <c r="G8120" i="4"/>
  <c r="G8119" i="4"/>
  <c r="G8118" i="4"/>
  <c r="G8117" i="4"/>
  <c r="G8116" i="4"/>
  <c r="G8115" i="4"/>
  <c r="G8114" i="4"/>
  <c r="G8113" i="4"/>
  <c r="G8112" i="4"/>
  <c r="G8111" i="4"/>
  <c r="G8110" i="4"/>
  <c r="G8109" i="4"/>
  <c r="G8108" i="4"/>
  <c r="G8107" i="4"/>
  <c r="G8106" i="4"/>
  <c r="G8105" i="4"/>
  <c r="G8104" i="4"/>
  <c r="G8103" i="4"/>
  <c r="G8102" i="4"/>
  <c r="G8101" i="4"/>
  <c r="G8100" i="4"/>
  <c r="G8099" i="4"/>
  <c r="G8098" i="4"/>
  <c r="G8097" i="4"/>
  <c r="G8096" i="4"/>
  <c r="G8095" i="4"/>
  <c r="G8094" i="4"/>
  <c r="G8093" i="4"/>
  <c r="G8092" i="4"/>
  <c r="G8091" i="4"/>
  <c r="G8090" i="4"/>
  <c r="G8089" i="4"/>
  <c r="G8088" i="4"/>
  <c r="G8087" i="4"/>
  <c r="G8086" i="4"/>
  <c r="G8085" i="4"/>
  <c r="G8084" i="4"/>
  <c r="G8083" i="4"/>
  <c r="G8082" i="4"/>
  <c r="G8081" i="4"/>
  <c r="G8080" i="4"/>
  <c r="G8079" i="4"/>
  <c r="G8078" i="4"/>
  <c r="G8077" i="4"/>
  <c r="G8076" i="4"/>
  <c r="G8075" i="4"/>
  <c r="G8074" i="4"/>
  <c r="G8073" i="4"/>
  <c r="G8072" i="4"/>
  <c r="G8071" i="4"/>
  <c r="G8070" i="4"/>
  <c r="G8069" i="4"/>
  <c r="G8068" i="4"/>
  <c r="G8067" i="4"/>
  <c r="G8066" i="4"/>
  <c r="G8065" i="4"/>
  <c r="G8064" i="4"/>
  <c r="G8063" i="4"/>
  <c r="G8062" i="4"/>
  <c r="G8061" i="4"/>
  <c r="G8060" i="4"/>
  <c r="G8059" i="4"/>
  <c r="G8058" i="4"/>
  <c r="G8057" i="4"/>
  <c r="G8056" i="4"/>
  <c r="G8055" i="4"/>
  <c r="G8054" i="4"/>
  <c r="G8053" i="4"/>
  <c r="G8052" i="4"/>
  <c r="G8051" i="4"/>
  <c r="G8050" i="4"/>
  <c r="G8049" i="4"/>
  <c r="G8048" i="4"/>
  <c r="G8047" i="4"/>
  <c r="G8046" i="4"/>
  <c r="G8045" i="4"/>
  <c r="G8044" i="4"/>
  <c r="G8043" i="4"/>
  <c r="G8042" i="4"/>
  <c r="G8041" i="4"/>
  <c r="G8040" i="4"/>
  <c r="G8039" i="4"/>
  <c r="G8038" i="4"/>
  <c r="G8037" i="4"/>
  <c r="G8036" i="4"/>
  <c r="G8035" i="4"/>
  <c r="G8034" i="4"/>
  <c r="G8033" i="4"/>
  <c r="G8032" i="4"/>
  <c r="G8031" i="4"/>
  <c r="G8030" i="4"/>
  <c r="G8029" i="4"/>
  <c r="G8028" i="4"/>
  <c r="G8027" i="4"/>
  <c r="G8026" i="4"/>
  <c r="G8025" i="4"/>
  <c r="G8024" i="4"/>
  <c r="G8023" i="4"/>
  <c r="G8022" i="4"/>
  <c r="G8021" i="4"/>
  <c r="G8020" i="4"/>
  <c r="G8019" i="4"/>
  <c r="G8018" i="4"/>
  <c r="G8017" i="4"/>
  <c r="G8016" i="4"/>
  <c r="G8015" i="4"/>
  <c r="G8014" i="4"/>
  <c r="G8013" i="4"/>
  <c r="G8012" i="4"/>
  <c r="G8011" i="4"/>
  <c r="G8010" i="4"/>
  <c r="G8009" i="4"/>
  <c r="G8008" i="4"/>
  <c r="G8007" i="4"/>
  <c r="G8006" i="4"/>
  <c r="G8005" i="4"/>
  <c r="G8004" i="4"/>
  <c r="G8003" i="4"/>
  <c r="G8002" i="4"/>
  <c r="G8001" i="4"/>
  <c r="G8000" i="4"/>
  <c r="G7999" i="4"/>
  <c r="G7998" i="4"/>
  <c r="G7997" i="4"/>
  <c r="G7996" i="4"/>
  <c r="G7995" i="4"/>
  <c r="G7994" i="4"/>
  <c r="G7993" i="4"/>
  <c r="G7992" i="4"/>
  <c r="G7991" i="4"/>
  <c r="G7990" i="4"/>
  <c r="G7989" i="4"/>
  <c r="G7988" i="4"/>
  <c r="G7987" i="4"/>
  <c r="G7986" i="4"/>
  <c r="G7985" i="4"/>
  <c r="G7984" i="4"/>
  <c r="G7983" i="4"/>
  <c r="G7982" i="4"/>
  <c r="G7981" i="4"/>
  <c r="G7980" i="4"/>
  <c r="G7979" i="4"/>
  <c r="G7978" i="4"/>
  <c r="G7977" i="4"/>
  <c r="G7976" i="4"/>
  <c r="G7975" i="4"/>
  <c r="G7974" i="4"/>
  <c r="G7973" i="4"/>
  <c r="G7972" i="4"/>
  <c r="G7971" i="4"/>
  <c r="G7970" i="4"/>
  <c r="G7969" i="4"/>
  <c r="G7968" i="4"/>
  <c r="G7967" i="4"/>
  <c r="G7966" i="4"/>
  <c r="G7965" i="4"/>
  <c r="G7964" i="4"/>
  <c r="G7963" i="4"/>
  <c r="G7962" i="4"/>
  <c r="G7961" i="4"/>
  <c r="G7960" i="4"/>
  <c r="G7959" i="4"/>
  <c r="G7958" i="4"/>
  <c r="G7957" i="4"/>
  <c r="G7956" i="4"/>
  <c r="G7955" i="4"/>
  <c r="G7954" i="4"/>
  <c r="G7953" i="4"/>
  <c r="G7952" i="4"/>
  <c r="G7951" i="4"/>
  <c r="G7950" i="4"/>
  <c r="G7949" i="4"/>
  <c r="G7948" i="4"/>
  <c r="G7947" i="4"/>
  <c r="G7946" i="4"/>
  <c r="G7945" i="4"/>
  <c r="G7944" i="4"/>
  <c r="G7943" i="4"/>
  <c r="G7942" i="4"/>
  <c r="G7941" i="4"/>
  <c r="G7940" i="4"/>
  <c r="G7939" i="4"/>
  <c r="G7938" i="4"/>
  <c r="G7937" i="4"/>
  <c r="G7936" i="4"/>
  <c r="G7935" i="4"/>
  <c r="G7934" i="4"/>
  <c r="G7933" i="4"/>
  <c r="G7932" i="4"/>
  <c r="G7931" i="4"/>
  <c r="G7930" i="4"/>
  <c r="G7929" i="4"/>
  <c r="G7928" i="4"/>
  <c r="G7927" i="4"/>
  <c r="G7926" i="4"/>
  <c r="G7925" i="4"/>
  <c r="G7924" i="4"/>
  <c r="G7923" i="4"/>
  <c r="G7922" i="4"/>
  <c r="G7921" i="4"/>
  <c r="G7920" i="4"/>
  <c r="G7919" i="4"/>
  <c r="G7918" i="4"/>
  <c r="G7917" i="4"/>
  <c r="G7916" i="4"/>
  <c r="G7915" i="4"/>
  <c r="G7914" i="4"/>
  <c r="G7913" i="4"/>
  <c r="G7912" i="4"/>
  <c r="G7911" i="4"/>
  <c r="G7910" i="4"/>
  <c r="G7909" i="4"/>
  <c r="G7908" i="4"/>
  <c r="G7907" i="4"/>
  <c r="G7906" i="4"/>
  <c r="G7905" i="4"/>
  <c r="G7904" i="4"/>
  <c r="G7903" i="4"/>
  <c r="G7902" i="4"/>
  <c r="G7901" i="4"/>
  <c r="G7900" i="4"/>
  <c r="G7899" i="4"/>
  <c r="G7898" i="4"/>
  <c r="G7897" i="4"/>
  <c r="G7896" i="4"/>
  <c r="G7895" i="4"/>
  <c r="G7894" i="4"/>
  <c r="G7893" i="4"/>
  <c r="G7892" i="4"/>
  <c r="G7891" i="4"/>
  <c r="G7890" i="4"/>
  <c r="G7889" i="4"/>
  <c r="G7888" i="4"/>
  <c r="G7887" i="4"/>
  <c r="G7886" i="4"/>
  <c r="G7885" i="4"/>
  <c r="G7884" i="4"/>
  <c r="G7883" i="4"/>
  <c r="G7882" i="4"/>
  <c r="G7881" i="4"/>
  <c r="G7880" i="4"/>
  <c r="G7879" i="4"/>
  <c r="G7878" i="4"/>
  <c r="G7877" i="4"/>
  <c r="G7876" i="4"/>
  <c r="G7875" i="4"/>
  <c r="G7874" i="4"/>
  <c r="G7873" i="4"/>
  <c r="G7872" i="4"/>
  <c r="G7871" i="4"/>
  <c r="G7870" i="4"/>
  <c r="G7869" i="4"/>
  <c r="G7868" i="4"/>
  <c r="G7867" i="4"/>
  <c r="G7866" i="4"/>
  <c r="G7865" i="4"/>
  <c r="G7864" i="4"/>
  <c r="G7863" i="4"/>
  <c r="G7862" i="4"/>
  <c r="G7861" i="4"/>
  <c r="G7860" i="4"/>
  <c r="G7859" i="4"/>
  <c r="G7858" i="4"/>
  <c r="G7857" i="4"/>
  <c r="G7856" i="4"/>
  <c r="G7855" i="4"/>
  <c r="G7854" i="4"/>
  <c r="G7853" i="4"/>
  <c r="G7852" i="4"/>
  <c r="G7851" i="4"/>
  <c r="G7850" i="4"/>
  <c r="G7849" i="4"/>
  <c r="G7848" i="4"/>
  <c r="G7847" i="4"/>
  <c r="G7846" i="4"/>
  <c r="G7845" i="4"/>
  <c r="G7844" i="4"/>
  <c r="G7843" i="4"/>
  <c r="G7842" i="4"/>
  <c r="G7841" i="4"/>
  <c r="G7840" i="4"/>
  <c r="G7839" i="4"/>
  <c r="G7838" i="4"/>
  <c r="G7837" i="4"/>
  <c r="G7836" i="4"/>
  <c r="G7835" i="4"/>
  <c r="G7834" i="4"/>
  <c r="G7833" i="4"/>
  <c r="G7832" i="4"/>
  <c r="G7831" i="4"/>
  <c r="G7830" i="4"/>
  <c r="G7829" i="4"/>
  <c r="G7828" i="4"/>
  <c r="G7827" i="4"/>
  <c r="G7826" i="4"/>
  <c r="G7825" i="4"/>
  <c r="G7824" i="4"/>
  <c r="G7823" i="4"/>
  <c r="G7822" i="4"/>
  <c r="G7821" i="4"/>
  <c r="G7820" i="4"/>
  <c r="G7819" i="4"/>
  <c r="G7818" i="4"/>
  <c r="G7817" i="4"/>
  <c r="G7816" i="4"/>
  <c r="G7815" i="4"/>
  <c r="G7814" i="4"/>
  <c r="G7813" i="4"/>
  <c r="G7812" i="4"/>
  <c r="G7811" i="4"/>
  <c r="G7810" i="4"/>
  <c r="G7809" i="4"/>
  <c r="G7808" i="4"/>
  <c r="G7807" i="4"/>
  <c r="G7806" i="4"/>
  <c r="G7805" i="4"/>
  <c r="G7804" i="4"/>
  <c r="G7803" i="4"/>
  <c r="G7802" i="4"/>
  <c r="G7801" i="4"/>
  <c r="G7800" i="4"/>
  <c r="G7799" i="4"/>
  <c r="G7798" i="4"/>
  <c r="G7797" i="4"/>
  <c r="G7796" i="4"/>
  <c r="G7795" i="4"/>
  <c r="G7794" i="4"/>
  <c r="G7793" i="4"/>
  <c r="G7792" i="4"/>
  <c r="G7791" i="4"/>
  <c r="G7790" i="4"/>
  <c r="G7789" i="4"/>
  <c r="G7788" i="4"/>
  <c r="G7787" i="4"/>
  <c r="G7786" i="4"/>
  <c r="G7785" i="4"/>
  <c r="G7784" i="4"/>
  <c r="G7783" i="4"/>
  <c r="G7782" i="4"/>
  <c r="G7781" i="4"/>
  <c r="G7780" i="4"/>
  <c r="G7779" i="4"/>
  <c r="G7778" i="4"/>
  <c r="G7777" i="4"/>
  <c r="G7776" i="4"/>
  <c r="G7775" i="4"/>
  <c r="G7774" i="4"/>
  <c r="G7773" i="4"/>
  <c r="G7772" i="4"/>
  <c r="G7771" i="4"/>
  <c r="G7770" i="4"/>
  <c r="G7769" i="4"/>
  <c r="G7768" i="4"/>
  <c r="G7767" i="4"/>
  <c r="G7766" i="4"/>
  <c r="G7765" i="4"/>
  <c r="G7764" i="4"/>
  <c r="G7763" i="4"/>
  <c r="G7762" i="4"/>
  <c r="G7761" i="4"/>
  <c r="G7760" i="4"/>
  <c r="G7759" i="4"/>
  <c r="G7758" i="4"/>
  <c r="G7757" i="4"/>
  <c r="G7756" i="4"/>
  <c r="G7755" i="4"/>
  <c r="G7754" i="4"/>
  <c r="G7753" i="4"/>
  <c r="G7752" i="4"/>
  <c r="G7751" i="4"/>
  <c r="G7750" i="4"/>
  <c r="G7749" i="4"/>
  <c r="G7748" i="4"/>
  <c r="G7747" i="4"/>
  <c r="G7746" i="4"/>
  <c r="G7745" i="4"/>
  <c r="G7744" i="4"/>
  <c r="G7743" i="4"/>
  <c r="G7742" i="4"/>
  <c r="G7741" i="4"/>
  <c r="G7740" i="4"/>
  <c r="G7739" i="4"/>
  <c r="G7738" i="4"/>
  <c r="G7737" i="4"/>
  <c r="G7736" i="4"/>
  <c r="G7735" i="4"/>
  <c r="G7734" i="4"/>
  <c r="G7733" i="4"/>
  <c r="G7732" i="4"/>
  <c r="G7731" i="4"/>
  <c r="G7730" i="4"/>
  <c r="G7729" i="4"/>
  <c r="G7728" i="4"/>
  <c r="G7727" i="4"/>
  <c r="G7726" i="4"/>
  <c r="G7725" i="4"/>
  <c r="G7724" i="4"/>
  <c r="G7723" i="4"/>
  <c r="G7722" i="4"/>
  <c r="G7721" i="4"/>
  <c r="G7720" i="4"/>
  <c r="G7719" i="4"/>
  <c r="G7718" i="4"/>
  <c r="G7717" i="4"/>
  <c r="G7716" i="4"/>
  <c r="G7715" i="4"/>
  <c r="G7714" i="4"/>
  <c r="G7713" i="4"/>
  <c r="G7712" i="4"/>
  <c r="G7711" i="4"/>
  <c r="G7710" i="4"/>
  <c r="G7709" i="4"/>
  <c r="G7708" i="4"/>
  <c r="G7707" i="4"/>
  <c r="G7706" i="4"/>
  <c r="G7705" i="4"/>
  <c r="G7704" i="4"/>
  <c r="G7703" i="4"/>
  <c r="G7702" i="4"/>
  <c r="G7701" i="4"/>
  <c r="G7700" i="4"/>
  <c r="G7699" i="4"/>
  <c r="G7698" i="4"/>
  <c r="G7697" i="4"/>
  <c r="G7696" i="4"/>
  <c r="G7695" i="4"/>
  <c r="G7694" i="4"/>
  <c r="G7693" i="4"/>
  <c r="G7692" i="4"/>
  <c r="G7691" i="4"/>
  <c r="G7690" i="4"/>
  <c r="G7689" i="4"/>
  <c r="G7688" i="4"/>
  <c r="G7687" i="4"/>
  <c r="G7686" i="4"/>
  <c r="G7685" i="4"/>
  <c r="G7684" i="4"/>
  <c r="G7683" i="4"/>
  <c r="G7682" i="4"/>
  <c r="G7681" i="4"/>
  <c r="G7680" i="4"/>
  <c r="G7679" i="4"/>
  <c r="G7678" i="4"/>
  <c r="G7677" i="4"/>
  <c r="G7676" i="4"/>
  <c r="G7675" i="4"/>
  <c r="G7674" i="4"/>
  <c r="G7673" i="4"/>
  <c r="G7672" i="4"/>
  <c r="G7671" i="4"/>
  <c r="G7670" i="4"/>
  <c r="G7669" i="4"/>
  <c r="G7668" i="4"/>
  <c r="G7667" i="4"/>
  <c r="G7666" i="4"/>
  <c r="G7665" i="4"/>
  <c r="G7664" i="4"/>
  <c r="G7663" i="4"/>
  <c r="G7662" i="4"/>
  <c r="G7661" i="4"/>
  <c r="G7660" i="4"/>
  <c r="G7659" i="4"/>
  <c r="G7658" i="4"/>
  <c r="G7657" i="4"/>
  <c r="G7656" i="4"/>
  <c r="G7655" i="4"/>
  <c r="G7654" i="4"/>
  <c r="G7653" i="4"/>
  <c r="G7652" i="4"/>
  <c r="G7651" i="4"/>
  <c r="G7650" i="4"/>
  <c r="G7649" i="4"/>
  <c r="G7648" i="4"/>
  <c r="G7647" i="4"/>
  <c r="G7646" i="4"/>
  <c r="G7645" i="4"/>
  <c r="G7644" i="4"/>
  <c r="G7643" i="4"/>
  <c r="G7642" i="4"/>
  <c r="G7641" i="4"/>
  <c r="G7640" i="4"/>
  <c r="G7639" i="4"/>
  <c r="G7638" i="4"/>
  <c r="G7637" i="4"/>
  <c r="G7636" i="4"/>
  <c r="G7635" i="4"/>
  <c r="G7634" i="4"/>
  <c r="G7633" i="4"/>
  <c r="G7632" i="4"/>
  <c r="G7631" i="4"/>
  <c r="G7630" i="4"/>
  <c r="G7629" i="4"/>
  <c r="G7628" i="4"/>
  <c r="G7627" i="4"/>
  <c r="G7626" i="4"/>
  <c r="G7625" i="4"/>
  <c r="G7624" i="4"/>
  <c r="G7623" i="4"/>
  <c r="G7622" i="4"/>
  <c r="G7621" i="4"/>
  <c r="G7620" i="4"/>
  <c r="G7619" i="4"/>
  <c r="G7618" i="4"/>
  <c r="G7617" i="4"/>
  <c r="G7616" i="4"/>
  <c r="G7615" i="4"/>
  <c r="G7614" i="4"/>
  <c r="G7613" i="4"/>
  <c r="G7612" i="4"/>
  <c r="G7611" i="4"/>
  <c r="G7610" i="4"/>
  <c r="G7609" i="4"/>
  <c r="G7608" i="4"/>
  <c r="G7607" i="4"/>
  <c r="G7606" i="4"/>
  <c r="G7605" i="4"/>
  <c r="G7604" i="4"/>
  <c r="G7603" i="4"/>
  <c r="G7602" i="4"/>
  <c r="G7601" i="4"/>
  <c r="G7600" i="4"/>
  <c r="G7599" i="4"/>
  <c r="G7598" i="4"/>
  <c r="G7597" i="4"/>
  <c r="G7596" i="4"/>
  <c r="G7595" i="4"/>
  <c r="G7594" i="4"/>
  <c r="G7593" i="4"/>
  <c r="G7592" i="4"/>
  <c r="G7591" i="4"/>
  <c r="G7590" i="4"/>
  <c r="G7589" i="4"/>
  <c r="G7588" i="4"/>
  <c r="G7587" i="4"/>
  <c r="G7586" i="4"/>
  <c r="G7585" i="4"/>
  <c r="G7584" i="4"/>
  <c r="G7583" i="4"/>
  <c r="G7582" i="4"/>
  <c r="G7581" i="4"/>
  <c r="G7580" i="4"/>
  <c r="G7579" i="4"/>
  <c r="G7578" i="4"/>
  <c r="G7577" i="4"/>
  <c r="G7576" i="4"/>
  <c r="G7575" i="4"/>
  <c r="G7574" i="4"/>
  <c r="G7573" i="4"/>
  <c r="G7572" i="4"/>
  <c r="G7571" i="4"/>
  <c r="G7570" i="4"/>
  <c r="G7569" i="4"/>
  <c r="G7568" i="4"/>
  <c r="G7567" i="4"/>
  <c r="G7566" i="4"/>
  <c r="G7565" i="4"/>
  <c r="G7564" i="4"/>
  <c r="G7563" i="4"/>
  <c r="G7562" i="4"/>
  <c r="G7561" i="4"/>
  <c r="G7560" i="4"/>
  <c r="G7559" i="4"/>
  <c r="G7558" i="4"/>
  <c r="G7557" i="4"/>
  <c r="G7556" i="4"/>
  <c r="G7555" i="4"/>
  <c r="G7554" i="4"/>
  <c r="G7553" i="4"/>
  <c r="G7552" i="4"/>
  <c r="G7551" i="4"/>
  <c r="G7550" i="4"/>
  <c r="G7549" i="4"/>
  <c r="G7548" i="4"/>
  <c r="G7547" i="4"/>
  <c r="G7546" i="4"/>
  <c r="G7545" i="4"/>
  <c r="G7544" i="4"/>
  <c r="G7543" i="4"/>
  <c r="G7542" i="4"/>
  <c r="G7541" i="4"/>
  <c r="G7540" i="4"/>
  <c r="G7539" i="4"/>
  <c r="G7538" i="4"/>
  <c r="G7537" i="4"/>
  <c r="G7536" i="4"/>
  <c r="G7535" i="4"/>
  <c r="G7534" i="4"/>
  <c r="G7533" i="4"/>
  <c r="G7532" i="4"/>
  <c r="G7531" i="4"/>
  <c r="G7530" i="4"/>
  <c r="G7529" i="4"/>
  <c r="G7528" i="4"/>
  <c r="G7527" i="4"/>
  <c r="G7526" i="4"/>
  <c r="G7525" i="4"/>
  <c r="G7524" i="4"/>
  <c r="G7523" i="4"/>
  <c r="G7522" i="4"/>
  <c r="G7521" i="4"/>
  <c r="G7520" i="4"/>
  <c r="G7519" i="4"/>
  <c r="G7518" i="4"/>
  <c r="G7517" i="4"/>
  <c r="G7516" i="4"/>
  <c r="G7515" i="4"/>
  <c r="G7514" i="4"/>
  <c r="G7513" i="4"/>
  <c r="G7512" i="4"/>
  <c r="G7511" i="4"/>
  <c r="G7510" i="4"/>
  <c r="G7509" i="4"/>
  <c r="G7508" i="4"/>
  <c r="G7507" i="4"/>
  <c r="G7506" i="4"/>
  <c r="G7505" i="4"/>
  <c r="G7504" i="4"/>
  <c r="G7503" i="4"/>
  <c r="G7502" i="4"/>
  <c r="G7501" i="4"/>
  <c r="G7500" i="4"/>
  <c r="G7499" i="4"/>
  <c r="G7498" i="4"/>
  <c r="G7497" i="4"/>
  <c r="G7496" i="4"/>
  <c r="G7495" i="4"/>
  <c r="G7494" i="4"/>
  <c r="G7493" i="4"/>
  <c r="G7492" i="4"/>
  <c r="G7491" i="4"/>
  <c r="G7490" i="4"/>
  <c r="G7489" i="4"/>
  <c r="G7488" i="4"/>
  <c r="G7487" i="4"/>
  <c r="G7486" i="4"/>
  <c r="G7485" i="4"/>
  <c r="G7484" i="4"/>
  <c r="G7483" i="4"/>
  <c r="G7482" i="4"/>
  <c r="G7481" i="4"/>
  <c r="G7480" i="4"/>
  <c r="G7479" i="4"/>
  <c r="G7478" i="4"/>
  <c r="G7477" i="4"/>
  <c r="G7476" i="4"/>
  <c r="G7475" i="4"/>
  <c r="G7474" i="4"/>
  <c r="G7473" i="4"/>
  <c r="G7472" i="4"/>
  <c r="G7471" i="4"/>
  <c r="G7470" i="4"/>
  <c r="G7469" i="4"/>
  <c r="G7468" i="4"/>
  <c r="G7467" i="4"/>
  <c r="G7466" i="4"/>
  <c r="G7465" i="4"/>
  <c r="G7464" i="4"/>
  <c r="G7463" i="4"/>
  <c r="G7462" i="4"/>
  <c r="G7461" i="4"/>
  <c r="G7460" i="4"/>
  <c r="G7459" i="4"/>
  <c r="G7458" i="4"/>
  <c r="G7457" i="4"/>
  <c r="G7456" i="4"/>
  <c r="G7455" i="4"/>
  <c r="G7454" i="4"/>
  <c r="G7453" i="4"/>
  <c r="G7452" i="4"/>
  <c r="G7451" i="4"/>
  <c r="G7450" i="4"/>
  <c r="G7449" i="4"/>
  <c r="G7448" i="4"/>
  <c r="G7447" i="4"/>
  <c r="G7446" i="4"/>
  <c r="G7445" i="4"/>
  <c r="G7444" i="4"/>
  <c r="G7443" i="4"/>
  <c r="G7442" i="4"/>
  <c r="G7441" i="4"/>
  <c r="G7440" i="4"/>
  <c r="G7439" i="4"/>
  <c r="G7438" i="4"/>
  <c r="G7437" i="4"/>
  <c r="G7436" i="4"/>
  <c r="G7435" i="4"/>
  <c r="G7434" i="4"/>
  <c r="G7433" i="4"/>
  <c r="G7432" i="4"/>
  <c r="G7431" i="4"/>
  <c r="G7430" i="4"/>
  <c r="G7429" i="4"/>
  <c r="G7428" i="4"/>
  <c r="G7427" i="4"/>
  <c r="G7426" i="4"/>
  <c r="G7425" i="4"/>
  <c r="G7424" i="4"/>
  <c r="G7423" i="4"/>
  <c r="G7422" i="4"/>
  <c r="G7421" i="4"/>
  <c r="G7420" i="4"/>
  <c r="G7419" i="4"/>
  <c r="G7418" i="4"/>
  <c r="G7417" i="4"/>
  <c r="G7416" i="4"/>
  <c r="G7415" i="4"/>
  <c r="G7414" i="4"/>
  <c r="G7413" i="4"/>
  <c r="G7412" i="4"/>
  <c r="G7411" i="4"/>
  <c r="G7410" i="4"/>
  <c r="G7409" i="4"/>
  <c r="G7408" i="4"/>
  <c r="G7407" i="4"/>
  <c r="G7406" i="4"/>
  <c r="G7405" i="4"/>
  <c r="G7404" i="4"/>
  <c r="G7403" i="4"/>
  <c r="G7402" i="4"/>
  <c r="G7401" i="4"/>
  <c r="G7400" i="4"/>
  <c r="G7399" i="4"/>
  <c r="G7398" i="4"/>
  <c r="G7397" i="4"/>
  <c r="G7396" i="4"/>
  <c r="G7395" i="4"/>
  <c r="G7394" i="4"/>
  <c r="G7393" i="4"/>
  <c r="G7392" i="4"/>
  <c r="G7391" i="4"/>
  <c r="G7390" i="4"/>
  <c r="G7389" i="4"/>
  <c r="G7388" i="4"/>
  <c r="G7387" i="4"/>
  <c r="G7386" i="4"/>
  <c r="G7385" i="4"/>
  <c r="G7384" i="4"/>
  <c r="G7383" i="4"/>
  <c r="G7382" i="4"/>
  <c r="G7381" i="4"/>
  <c r="G7380" i="4"/>
  <c r="G7379" i="4"/>
  <c r="G7378" i="4"/>
  <c r="G7377" i="4"/>
  <c r="G7376" i="4"/>
  <c r="G7375" i="4"/>
  <c r="G7374" i="4"/>
  <c r="G7373" i="4"/>
  <c r="G7372" i="4"/>
  <c r="G7371" i="4"/>
  <c r="G7370" i="4"/>
  <c r="G7369" i="4"/>
  <c r="G7368" i="4"/>
  <c r="G7367" i="4"/>
  <c r="G7366" i="4"/>
  <c r="G7365" i="4"/>
  <c r="G7364" i="4"/>
  <c r="G7363" i="4"/>
  <c r="G7362" i="4"/>
  <c r="G7361" i="4"/>
  <c r="G7360" i="4"/>
  <c r="G7359" i="4"/>
  <c r="G7358" i="4"/>
  <c r="G7357" i="4"/>
  <c r="G7356" i="4"/>
  <c r="G7355" i="4"/>
  <c r="G7354" i="4"/>
  <c r="G7353" i="4"/>
  <c r="G7352" i="4"/>
  <c r="G7351" i="4"/>
  <c r="G7350" i="4"/>
  <c r="G7349" i="4"/>
  <c r="G7348" i="4"/>
  <c r="G7347" i="4"/>
  <c r="G7346" i="4"/>
  <c r="G7345" i="4"/>
  <c r="G7344" i="4"/>
  <c r="G7343" i="4"/>
  <c r="G7342" i="4"/>
  <c r="G7341" i="4"/>
  <c r="G7340" i="4"/>
  <c r="G7339" i="4"/>
  <c r="G7338" i="4"/>
  <c r="G7337" i="4"/>
  <c r="G7336" i="4"/>
  <c r="G7335" i="4"/>
  <c r="G7334" i="4"/>
  <c r="G7333" i="4"/>
  <c r="G7332" i="4"/>
  <c r="G7331" i="4"/>
  <c r="G7330" i="4"/>
  <c r="G7329" i="4"/>
  <c r="G7328" i="4"/>
  <c r="G7327" i="4"/>
  <c r="G7326" i="4"/>
  <c r="G7325" i="4"/>
  <c r="G7324" i="4"/>
  <c r="G7323" i="4"/>
  <c r="G7322" i="4"/>
  <c r="G7321" i="4"/>
  <c r="G7320" i="4"/>
  <c r="G7319" i="4"/>
  <c r="G7318" i="4"/>
  <c r="G7317" i="4"/>
  <c r="G7316" i="4"/>
  <c r="G7315" i="4"/>
  <c r="G7314" i="4"/>
  <c r="G7313" i="4"/>
  <c r="G7312" i="4"/>
  <c r="G7311" i="4"/>
  <c r="G7310" i="4"/>
  <c r="G7309" i="4"/>
  <c r="G7308" i="4"/>
  <c r="G7307" i="4"/>
  <c r="G7306" i="4"/>
  <c r="G7305" i="4"/>
  <c r="G7304" i="4"/>
  <c r="G7303" i="4"/>
  <c r="G7302" i="4"/>
  <c r="G7301" i="4"/>
  <c r="G7300" i="4"/>
  <c r="G7299" i="4"/>
  <c r="G7298" i="4"/>
  <c r="G7297" i="4"/>
  <c r="G7296" i="4"/>
  <c r="G7295" i="4"/>
  <c r="G7294" i="4"/>
  <c r="G7293" i="4"/>
  <c r="G7292" i="4"/>
  <c r="G7291" i="4"/>
  <c r="G7290" i="4"/>
  <c r="G7289" i="4"/>
  <c r="G7288" i="4"/>
  <c r="G7287" i="4"/>
  <c r="G7286" i="4"/>
  <c r="G7285" i="4"/>
  <c r="G7284" i="4"/>
  <c r="G7283" i="4"/>
  <c r="G7282" i="4"/>
  <c r="G7281" i="4"/>
  <c r="G7280" i="4"/>
  <c r="G7279" i="4"/>
  <c r="G7278" i="4"/>
  <c r="G7277" i="4"/>
  <c r="G7276" i="4"/>
  <c r="G7275" i="4"/>
  <c r="G7274" i="4"/>
  <c r="G7273" i="4"/>
  <c r="G7272" i="4"/>
  <c r="G7271" i="4"/>
  <c r="G7270" i="4"/>
  <c r="G7269" i="4"/>
  <c r="G7268" i="4"/>
  <c r="G7267" i="4"/>
  <c r="G7266" i="4"/>
  <c r="G7265" i="4"/>
  <c r="G7264" i="4"/>
  <c r="G7263" i="4"/>
  <c r="G7262" i="4"/>
  <c r="G7261" i="4"/>
  <c r="G7260" i="4"/>
  <c r="G7259" i="4"/>
  <c r="G7258" i="4"/>
  <c r="G7257" i="4"/>
  <c r="G7256" i="4"/>
  <c r="G7255" i="4"/>
  <c r="G7254" i="4"/>
  <c r="G7253" i="4"/>
  <c r="G7252" i="4"/>
  <c r="G7251" i="4"/>
  <c r="G7250" i="4"/>
  <c r="G7249" i="4"/>
  <c r="G7248" i="4"/>
  <c r="G7247" i="4"/>
  <c r="G7246" i="4"/>
  <c r="G7245" i="4"/>
  <c r="G7244" i="4"/>
  <c r="G7243" i="4"/>
  <c r="G7242" i="4"/>
  <c r="G7241" i="4"/>
  <c r="G7240" i="4"/>
  <c r="G7239" i="4"/>
  <c r="G7238" i="4"/>
  <c r="G7237" i="4"/>
  <c r="G7236" i="4"/>
  <c r="G7235" i="4"/>
  <c r="G7234" i="4"/>
  <c r="G7233" i="4"/>
  <c r="G7232" i="4"/>
  <c r="G7231" i="4"/>
  <c r="G7230" i="4"/>
  <c r="G7229" i="4"/>
  <c r="G7228" i="4"/>
  <c r="G7227" i="4"/>
  <c r="G7226" i="4"/>
  <c r="G7225" i="4"/>
  <c r="G7224" i="4"/>
  <c r="G7223" i="4"/>
  <c r="G7222" i="4"/>
  <c r="G7221" i="4"/>
  <c r="G7220" i="4"/>
  <c r="G7219" i="4"/>
  <c r="G7218" i="4"/>
  <c r="G7217" i="4"/>
  <c r="G7216" i="4"/>
  <c r="G7215" i="4"/>
  <c r="G7214" i="4"/>
  <c r="G7213" i="4"/>
  <c r="G7212" i="4"/>
  <c r="G7211" i="4"/>
  <c r="G7210" i="4"/>
  <c r="G7209" i="4"/>
  <c r="G7208" i="4"/>
  <c r="G7207" i="4"/>
  <c r="G7206" i="4"/>
  <c r="G7205" i="4"/>
  <c r="G7204" i="4"/>
  <c r="G7203" i="4"/>
  <c r="G7202" i="4"/>
  <c r="G7201" i="4"/>
  <c r="G7200" i="4"/>
  <c r="G7199" i="4"/>
  <c r="G7198" i="4"/>
  <c r="G7197" i="4"/>
  <c r="G7196" i="4"/>
  <c r="G7195" i="4"/>
  <c r="G7194" i="4"/>
  <c r="G7193" i="4"/>
  <c r="G7192" i="4"/>
  <c r="G7191" i="4"/>
  <c r="G7190" i="4"/>
  <c r="G7189" i="4"/>
  <c r="G7188" i="4"/>
  <c r="G7187" i="4"/>
  <c r="G7186" i="4"/>
  <c r="G7185" i="4"/>
  <c r="G7184" i="4"/>
  <c r="G7183" i="4"/>
  <c r="G7182" i="4"/>
  <c r="G7181" i="4"/>
  <c r="G7180" i="4"/>
  <c r="G7179" i="4"/>
  <c r="G7178" i="4"/>
  <c r="G7177" i="4"/>
  <c r="G7176" i="4"/>
  <c r="G7175" i="4"/>
  <c r="G7174" i="4"/>
  <c r="G7173" i="4"/>
  <c r="G7172" i="4"/>
  <c r="G7171" i="4"/>
  <c r="G7170" i="4"/>
  <c r="G7169" i="4"/>
  <c r="G7168" i="4"/>
  <c r="G7167" i="4"/>
  <c r="G7166" i="4"/>
  <c r="G7165" i="4"/>
  <c r="G7164" i="4"/>
  <c r="G7163" i="4"/>
  <c r="G7162" i="4"/>
  <c r="G7161" i="4"/>
  <c r="G7160" i="4"/>
  <c r="G7159" i="4"/>
  <c r="G7158" i="4"/>
  <c r="G7157" i="4"/>
  <c r="G7156" i="4"/>
  <c r="G7155" i="4"/>
  <c r="G7154" i="4"/>
  <c r="G7153" i="4"/>
  <c r="G7152" i="4"/>
  <c r="G7151" i="4"/>
  <c r="G7150" i="4"/>
  <c r="G7149" i="4"/>
  <c r="G7148" i="4"/>
  <c r="G7147" i="4"/>
  <c r="G7146" i="4"/>
  <c r="G7145" i="4"/>
  <c r="G7144" i="4"/>
  <c r="G7143" i="4"/>
  <c r="G7142" i="4"/>
  <c r="G7141" i="4"/>
  <c r="G7140" i="4"/>
  <c r="G7139" i="4"/>
  <c r="G7138" i="4"/>
  <c r="G7137" i="4"/>
  <c r="G7136" i="4"/>
  <c r="G7135" i="4"/>
  <c r="G7134" i="4"/>
  <c r="G7133" i="4"/>
  <c r="G7132" i="4"/>
  <c r="G7131" i="4"/>
  <c r="G7130" i="4"/>
  <c r="G7129" i="4"/>
  <c r="G7128" i="4"/>
  <c r="G7127" i="4"/>
  <c r="G7126" i="4"/>
  <c r="G7125" i="4"/>
  <c r="G7124" i="4"/>
  <c r="G7123" i="4"/>
  <c r="G7122" i="4"/>
  <c r="G7121" i="4"/>
  <c r="G7120" i="4"/>
  <c r="G7119" i="4"/>
  <c r="G7118" i="4"/>
  <c r="G7117" i="4"/>
  <c r="G7116" i="4"/>
  <c r="G7115" i="4"/>
  <c r="G7114" i="4"/>
  <c r="G7113" i="4"/>
  <c r="G7112" i="4"/>
  <c r="G7111" i="4"/>
  <c r="G7110" i="4"/>
  <c r="G7109" i="4"/>
  <c r="G7108" i="4"/>
  <c r="G7107" i="4"/>
  <c r="G7106" i="4"/>
  <c r="G7105" i="4"/>
  <c r="G7104" i="4"/>
  <c r="G7103" i="4"/>
  <c r="G7102" i="4"/>
  <c r="G7101" i="4"/>
  <c r="G7100" i="4"/>
  <c r="G7099" i="4"/>
  <c r="G7098" i="4"/>
  <c r="G7097" i="4"/>
  <c r="G7096" i="4"/>
  <c r="G7095" i="4"/>
  <c r="G7094" i="4"/>
  <c r="G7093" i="4"/>
  <c r="G7092" i="4"/>
  <c r="G7091" i="4"/>
  <c r="G7090" i="4"/>
  <c r="G7089" i="4"/>
  <c r="G7088" i="4"/>
  <c r="G7087" i="4"/>
  <c r="G7086" i="4"/>
  <c r="G7085" i="4"/>
  <c r="G7084" i="4"/>
  <c r="G7083" i="4"/>
  <c r="G7082" i="4"/>
  <c r="G7081" i="4"/>
  <c r="G7080" i="4"/>
  <c r="G7079" i="4"/>
  <c r="G7078" i="4"/>
  <c r="G7077" i="4"/>
  <c r="G7076" i="4"/>
  <c r="G7075" i="4"/>
  <c r="G7074" i="4"/>
  <c r="G7073" i="4"/>
  <c r="G7072" i="4"/>
  <c r="G7071" i="4"/>
  <c r="G7070" i="4"/>
  <c r="G7069" i="4"/>
  <c r="G7068" i="4"/>
  <c r="G7067" i="4"/>
  <c r="G7066" i="4"/>
  <c r="G7065" i="4"/>
  <c r="G7064" i="4"/>
  <c r="G7063" i="4"/>
  <c r="G7062" i="4"/>
  <c r="G7061" i="4"/>
  <c r="G7060" i="4"/>
  <c r="G7059" i="4"/>
  <c r="G7058" i="4"/>
  <c r="G7057" i="4"/>
  <c r="G7056" i="4"/>
  <c r="G7055" i="4"/>
  <c r="G7054" i="4"/>
  <c r="G7053" i="4"/>
  <c r="G7052" i="4"/>
  <c r="G7051" i="4"/>
  <c r="G7050" i="4"/>
  <c r="G7049" i="4"/>
  <c r="G7048" i="4"/>
  <c r="G7047" i="4"/>
  <c r="G7046" i="4"/>
  <c r="G7045" i="4"/>
  <c r="G7044" i="4"/>
  <c r="G7043" i="4"/>
  <c r="G7042" i="4"/>
  <c r="G7041" i="4"/>
  <c r="G7040" i="4"/>
  <c r="G7039" i="4"/>
  <c r="G7038" i="4"/>
  <c r="G7037" i="4"/>
  <c r="G7036" i="4"/>
  <c r="G7035" i="4"/>
  <c r="G7034" i="4"/>
  <c r="G7033" i="4"/>
  <c r="G7032" i="4"/>
  <c r="G7031" i="4"/>
  <c r="G7030" i="4"/>
  <c r="G7029" i="4"/>
  <c r="G7028" i="4"/>
  <c r="G7027" i="4"/>
  <c r="G7026" i="4"/>
  <c r="G7025" i="4"/>
  <c r="G7024" i="4"/>
  <c r="G7023" i="4"/>
  <c r="G7022" i="4"/>
  <c r="G7021" i="4"/>
  <c r="G7020" i="4"/>
  <c r="G7019" i="4"/>
  <c r="G7018" i="4"/>
  <c r="G7017" i="4"/>
  <c r="G7016" i="4"/>
  <c r="G7015" i="4"/>
  <c r="G7014" i="4"/>
  <c r="G7013" i="4"/>
  <c r="G7012" i="4"/>
  <c r="G7011" i="4"/>
  <c r="G7010" i="4"/>
  <c r="G7009" i="4"/>
  <c r="G7008" i="4"/>
  <c r="G7007" i="4"/>
  <c r="G7006" i="4"/>
  <c r="G7005" i="4"/>
  <c r="G7004" i="4"/>
  <c r="G7003" i="4"/>
  <c r="G7002" i="4"/>
  <c r="G7001" i="4"/>
  <c r="G7000" i="4"/>
  <c r="G6999" i="4"/>
  <c r="G6998" i="4"/>
  <c r="G6997" i="4"/>
  <c r="G6996" i="4"/>
  <c r="G6995" i="4"/>
  <c r="G6994" i="4"/>
  <c r="G6993" i="4"/>
  <c r="G6992" i="4"/>
  <c r="G6991" i="4"/>
  <c r="G6990" i="4"/>
  <c r="G6989" i="4"/>
  <c r="G6988" i="4"/>
  <c r="G6987" i="4"/>
  <c r="G6986" i="4"/>
  <c r="G6985" i="4"/>
  <c r="G6984" i="4"/>
  <c r="G6983" i="4"/>
  <c r="G6982" i="4"/>
  <c r="G6981" i="4"/>
  <c r="G6980" i="4"/>
  <c r="G6979" i="4"/>
  <c r="G6978" i="4"/>
  <c r="G6977" i="4"/>
  <c r="G6976" i="4"/>
  <c r="G6975" i="4"/>
  <c r="G6974" i="4"/>
  <c r="G6973" i="4"/>
  <c r="G6972" i="4"/>
  <c r="G6971" i="4"/>
  <c r="G6970" i="4"/>
  <c r="G6969" i="4"/>
  <c r="G6968" i="4"/>
  <c r="G6967" i="4"/>
  <c r="G6966" i="4"/>
  <c r="G6965" i="4"/>
  <c r="G6964" i="4"/>
  <c r="G6963" i="4"/>
  <c r="G6962" i="4"/>
  <c r="G6961" i="4"/>
  <c r="G6960" i="4"/>
  <c r="G6959" i="4"/>
  <c r="G6958" i="4"/>
  <c r="G6957" i="4"/>
  <c r="G6956" i="4"/>
  <c r="G6955" i="4"/>
  <c r="G6954" i="4"/>
  <c r="G6953" i="4"/>
  <c r="G6952" i="4"/>
  <c r="G6951" i="4"/>
  <c r="G6950" i="4"/>
  <c r="G6949" i="4"/>
  <c r="G6948" i="4"/>
  <c r="G6947" i="4"/>
  <c r="G6946" i="4"/>
  <c r="G6945" i="4"/>
  <c r="G6944" i="4"/>
  <c r="G6943" i="4"/>
  <c r="G6942" i="4"/>
  <c r="G6941" i="4"/>
  <c r="G6940" i="4"/>
  <c r="G6939" i="4"/>
  <c r="G6938" i="4"/>
  <c r="G6937" i="4"/>
  <c r="G6936" i="4"/>
  <c r="G6935" i="4"/>
  <c r="G6934" i="4"/>
  <c r="G6933" i="4"/>
  <c r="G6932" i="4"/>
  <c r="G6931" i="4"/>
  <c r="G6930" i="4"/>
  <c r="G6929" i="4"/>
  <c r="G6928" i="4"/>
  <c r="G6927" i="4"/>
  <c r="G6926" i="4"/>
  <c r="G6925" i="4"/>
  <c r="G6924" i="4"/>
  <c r="G6923" i="4"/>
  <c r="G6922" i="4"/>
  <c r="G6921" i="4"/>
  <c r="G6920" i="4"/>
  <c r="G6919" i="4"/>
  <c r="G6918" i="4"/>
  <c r="G6917" i="4"/>
  <c r="G6916" i="4"/>
  <c r="G6915" i="4"/>
  <c r="G6914" i="4"/>
  <c r="G6913" i="4"/>
  <c r="G6912" i="4"/>
  <c r="G6911" i="4"/>
  <c r="G6910" i="4"/>
  <c r="G6909" i="4"/>
  <c r="G6908" i="4"/>
  <c r="G6907" i="4"/>
  <c r="G6906" i="4"/>
  <c r="G6905" i="4"/>
  <c r="G6904" i="4"/>
  <c r="G6903" i="4"/>
  <c r="G6902" i="4"/>
  <c r="G6901" i="4"/>
  <c r="G6900" i="4"/>
  <c r="G6899" i="4"/>
  <c r="G6898" i="4"/>
  <c r="G6897" i="4"/>
  <c r="G6896" i="4"/>
  <c r="G6895" i="4"/>
  <c r="G6894" i="4"/>
  <c r="G6893" i="4"/>
  <c r="G6892" i="4"/>
  <c r="G6891" i="4"/>
  <c r="G6890" i="4"/>
  <c r="G6889" i="4"/>
  <c r="G6888" i="4"/>
  <c r="G6887" i="4"/>
  <c r="G6886" i="4"/>
  <c r="G6885" i="4"/>
  <c r="G6884" i="4"/>
  <c r="G6883" i="4"/>
  <c r="G6882" i="4"/>
  <c r="G6881" i="4"/>
  <c r="G6880" i="4"/>
  <c r="G6879" i="4"/>
  <c r="G6878" i="4"/>
  <c r="G6877" i="4"/>
  <c r="G6876" i="4"/>
  <c r="G6875" i="4"/>
  <c r="G6874" i="4"/>
  <c r="G6873" i="4"/>
  <c r="G6872" i="4"/>
  <c r="G6871" i="4"/>
  <c r="G6870" i="4"/>
  <c r="G6869" i="4"/>
  <c r="G6868" i="4"/>
  <c r="G6867" i="4"/>
  <c r="G6866" i="4"/>
  <c r="G6865" i="4"/>
  <c r="G6864" i="4"/>
  <c r="G6863" i="4"/>
  <c r="G6862" i="4"/>
  <c r="G6861" i="4"/>
  <c r="G6860" i="4"/>
  <c r="G6859" i="4"/>
  <c r="G6858" i="4"/>
  <c r="G6857" i="4"/>
  <c r="G6856" i="4"/>
  <c r="G6855" i="4"/>
  <c r="G6854" i="4"/>
  <c r="G6853" i="4"/>
  <c r="G6852" i="4"/>
  <c r="G6851" i="4"/>
  <c r="G6850" i="4"/>
  <c r="G6849" i="4"/>
  <c r="G6848" i="4"/>
  <c r="G6847" i="4"/>
  <c r="G6846" i="4"/>
  <c r="G6845" i="4"/>
  <c r="G6844" i="4"/>
  <c r="G6843" i="4"/>
  <c r="G6842" i="4"/>
  <c r="G6841" i="4"/>
  <c r="G6840" i="4"/>
  <c r="G6839" i="4"/>
  <c r="G6838" i="4"/>
  <c r="G6837" i="4"/>
  <c r="G6836" i="4"/>
  <c r="G6835" i="4"/>
  <c r="G6834" i="4"/>
  <c r="G6833" i="4"/>
  <c r="G6832" i="4"/>
  <c r="G6831" i="4"/>
  <c r="G6830" i="4"/>
  <c r="G6829" i="4"/>
  <c r="G6828" i="4"/>
  <c r="G6827" i="4"/>
  <c r="G6826" i="4"/>
  <c r="G6825" i="4"/>
  <c r="G6824" i="4"/>
  <c r="G6823" i="4"/>
  <c r="G6822" i="4"/>
  <c r="G6821" i="4"/>
  <c r="G6820" i="4"/>
  <c r="G6819" i="4"/>
  <c r="G6818" i="4"/>
  <c r="G6817" i="4"/>
  <c r="G6816" i="4"/>
  <c r="G6815" i="4"/>
  <c r="G6814" i="4"/>
  <c r="G6813" i="4"/>
  <c r="G6812" i="4"/>
  <c r="G6811" i="4"/>
  <c r="G6810" i="4"/>
  <c r="G6809" i="4"/>
  <c r="G6808" i="4"/>
  <c r="G6807" i="4"/>
  <c r="G6806" i="4"/>
  <c r="G6805" i="4"/>
  <c r="G6804" i="4"/>
  <c r="G6803" i="4"/>
  <c r="G6802" i="4"/>
  <c r="G6801" i="4"/>
  <c r="G6800" i="4"/>
  <c r="G6799" i="4"/>
  <c r="G6798" i="4"/>
  <c r="G6797" i="4"/>
  <c r="G6796" i="4"/>
  <c r="G6795" i="4"/>
  <c r="G6794" i="4"/>
  <c r="G6793" i="4"/>
  <c r="G6792" i="4"/>
  <c r="G6791" i="4"/>
  <c r="G6790" i="4"/>
  <c r="G6789" i="4"/>
  <c r="G6788" i="4"/>
  <c r="G6787" i="4"/>
  <c r="G6786" i="4"/>
  <c r="G6785" i="4"/>
  <c r="G6784" i="4"/>
  <c r="G6783" i="4"/>
  <c r="G6782" i="4"/>
  <c r="G6781" i="4"/>
  <c r="G6780" i="4"/>
  <c r="G6779" i="4"/>
  <c r="G6778" i="4"/>
  <c r="G6777" i="4"/>
  <c r="G6776" i="4"/>
  <c r="G6775" i="4"/>
  <c r="G6774" i="4"/>
  <c r="G6773" i="4"/>
  <c r="G6772" i="4"/>
  <c r="G6771" i="4"/>
  <c r="G6770" i="4"/>
  <c r="G6769" i="4"/>
  <c r="G6768" i="4"/>
  <c r="G6767" i="4"/>
  <c r="G6766" i="4"/>
  <c r="G6765" i="4"/>
  <c r="G6764" i="4"/>
  <c r="G6763" i="4"/>
  <c r="G6762" i="4"/>
  <c r="G6761" i="4"/>
  <c r="G6760" i="4"/>
  <c r="G6759" i="4"/>
  <c r="G6758" i="4"/>
  <c r="G6757" i="4"/>
  <c r="G6756" i="4"/>
  <c r="G6755" i="4"/>
  <c r="G6754" i="4"/>
  <c r="G6753" i="4"/>
  <c r="G6752" i="4"/>
  <c r="G6751" i="4"/>
  <c r="G6750" i="4"/>
  <c r="G6749" i="4"/>
  <c r="G6748" i="4"/>
  <c r="G6747" i="4"/>
  <c r="G6746" i="4"/>
  <c r="G6745" i="4"/>
  <c r="G6744" i="4"/>
  <c r="G6743" i="4"/>
  <c r="G6742" i="4"/>
  <c r="G6741" i="4"/>
  <c r="G6740" i="4"/>
  <c r="G6739" i="4"/>
  <c r="G6738" i="4"/>
  <c r="G6737" i="4"/>
  <c r="G6736" i="4"/>
  <c r="G6735" i="4"/>
  <c r="G6734" i="4"/>
  <c r="G6733" i="4"/>
  <c r="G6732" i="4"/>
  <c r="G6731" i="4"/>
  <c r="G6730" i="4"/>
  <c r="G6729" i="4"/>
  <c r="G6728" i="4"/>
  <c r="G6727" i="4"/>
  <c r="G6726" i="4"/>
  <c r="G6725" i="4"/>
  <c r="G6724" i="4"/>
  <c r="G6723" i="4"/>
  <c r="G6722" i="4"/>
  <c r="G6721" i="4"/>
  <c r="G6720" i="4"/>
  <c r="G6719" i="4"/>
  <c r="G6718" i="4"/>
  <c r="G6717" i="4"/>
  <c r="G6716" i="4"/>
  <c r="G6715" i="4"/>
  <c r="G6714" i="4"/>
  <c r="G6713" i="4"/>
  <c r="G6712" i="4"/>
  <c r="G6711" i="4"/>
  <c r="G6710" i="4"/>
  <c r="G6709" i="4"/>
  <c r="G6708" i="4"/>
  <c r="G6707" i="4"/>
  <c r="G6706" i="4"/>
  <c r="G6705" i="4"/>
  <c r="G6704" i="4"/>
  <c r="G6703" i="4"/>
  <c r="G6702" i="4"/>
  <c r="G6701" i="4"/>
  <c r="G6700" i="4"/>
  <c r="G6699" i="4"/>
  <c r="G6698" i="4"/>
  <c r="G6697" i="4"/>
  <c r="G6696" i="4"/>
  <c r="G6695" i="4"/>
  <c r="G6694" i="4"/>
  <c r="G6693" i="4"/>
  <c r="G6692" i="4"/>
  <c r="G6691" i="4"/>
  <c r="G6690" i="4"/>
  <c r="G6689" i="4"/>
  <c r="G6688" i="4"/>
  <c r="G6687" i="4"/>
  <c r="G6686" i="4"/>
  <c r="G6685" i="4"/>
  <c r="G6684" i="4"/>
  <c r="G6683" i="4"/>
  <c r="G6682" i="4"/>
  <c r="G6681" i="4"/>
  <c r="G6680" i="4"/>
  <c r="G6679" i="4"/>
  <c r="G6678" i="4"/>
  <c r="G6677" i="4"/>
  <c r="G6676" i="4"/>
  <c r="G6675" i="4"/>
  <c r="G6674" i="4"/>
  <c r="G6673" i="4"/>
  <c r="G6672" i="4"/>
  <c r="G6671" i="4"/>
  <c r="G6670" i="4"/>
  <c r="G6669" i="4"/>
  <c r="G6668" i="4"/>
  <c r="G6667" i="4"/>
  <c r="G6666" i="4"/>
  <c r="G6665" i="4"/>
  <c r="G6664" i="4"/>
  <c r="G6663" i="4"/>
  <c r="G6662" i="4"/>
  <c r="G6661" i="4"/>
  <c r="G6660" i="4"/>
  <c r="G6659" i="4"/>
  <c r="G6658" i="4"/>
  <c r="G6657" i="4"/>
  <c r="G6656" i="4"/>
  <c r="G6655" i="4"/>
  <c r="G6654" i="4"/>
  <c r="G6653" i="4"/>
  <c r="G6652" i="4"/>
  <c r="G6651" i="4"/>
  <c r="G6650" i="4"/>
  <c r="G6649" i="4"/>
  <c r="G6648" i="4"/>
  <c r="G6647" i="4"/>
  <c r="G6646" i="4"/>
  <c r="G6645" i="4"/>
  <c r="G6644" i="4"/>
  <c r="G6643" i="4"/>
  <c r="G6642" i="4"/>
  <c r="G6641" i="4"/>
  <c r="G6640" i="4"/>
  <c r="G6639" i="4"/>
  <c r="G6638" i="4"/>
  <c r="G6637" i="4"/>
  <c r="G6636" i="4"/>
  <c r="G6635" i="4"/>
  <c r="G6634" i="4"/>
  <c r="G6633" i="4"/>
  <c r="G6632" i="4"/>
  <c r="G6631" i="4"/>
  <c r="G6630" i="4"/>
  <c r="G6629" i="4"/>
  <c r="G6628" i="4"/>
  <c r="G6627" i="4"/>
  <c r="G6626" i="4"/>
  <c r="G6625" i="4"/>
  <c r="G6624" i="4"/>
  <c r="G6623" i="4"/>
  <c r="G6622" i="4"/>
  <c r="G6621" i="4"/>
  <c r="G6620" i="4"/>
  <c r="G6619" i="4"/>
  <c r="G6618" i="4"/>
  <c r="G6617" i="4"/>
  <c r="G6616" i="4"/>
  <c r="G6615" i="4"/>
  <c r="G6614" i="4"/>
  <c r="G6613" i="4"/>
  <c r="G6612" i="4"/>
  <c r="G6611" i="4"/>
  <c r="G6610" i="4"/>
  <c r="G6609" i="4"/>
  <c r="G6608" i="4"/>
  <c r="G6607" i="4"/>
  <c r="G6606" i="4"/>
  <c r="G6605" i="4"/>
  <c r="G6604" i="4"/>
  <c r="G6603" i="4"/>
  <c r="G6602" i="4"/>
  <c r="G6601" i="4"/>
  <c r="G6600" i="4"/>
  <c r="G6599" i="4"/>
  <c r="G6598" i="4"/>
  <c r="G6597" i="4"/>
  <c r="G6596" i="4"/>
  <c r="G6595" i="4"/>
  <c r="G6594" i="4"/>
  <c r="G6593" i="4"/>
  <c r="G6592" i="4"/>
  <c r="G6591" i="4"/>
  <c r="G6590" i="4"/>
  <c r="G6589" i="4"/>
  <c r="G6588" i="4"/>
  <c r="G6587" i="4"/>
  <c r="G6586" i="4"/>
  <c r="G6585" i="4"/>
  <c r="G6584" i="4"/>
  <c r="G6583" i="4"/>
  <c r="G6582" i="4"/>
  <c r="G6581" i="4"/>
  <c r="G6580" i="4"/>
  <c r="G6579" i="4"/>
  <c r="G6578" i="4"/>
  <c r="G6577" i="4"/>
  <c r="G6576" i="4"/>
  <c r="G6575" i="4"/>
  <c r="G6574" i="4"/>
  <c r="G6573" i="4"/>
  <c r="G6572" i="4"/>
  <c r="G6571" i="4"/>
  <c r="G6570" i="4"/>
  <c r="G6569" i="4"/>
  <c r="G6568" i="4"/>
  <c r="G6567" i="4"/>
  <c r="G6566" i="4"/>
  <c r="G6565" i="4"/>
  <c r="G6564" i="4"/>
  <c r="G6563" i="4"/>
  <c r="G6562" i="4"/>
  <c r="G6561" i="4"/>
  <c r="G6560" i="4"/>
  <c r="G6559" i="4"/>
  <c r="G6558" i="4"/>
  <c r="G6557" i="4"/>
  <c r="G6556" i="4"/>
  <c r="G6555" i="4"/>
  <c r="G6554" i="4"/>
  <c r="G6553" i="4"/>
  <c r="G6552" i="4"/>
  <c r="G6551" i="4"/>
  <c r="G6550" i="4"/>
  <c r="G6549" i="4"/>
  <c r="G6548" i="4"/>
  <c r="G6547" i="4"/>
  <c r="G6546" i="4"/>
  <c r="G6545" i="4"/>
  <c r="G6544" i="4"/>
  <c r="G6543" i="4"/>
  <c r="G6542" i="4"/>
  <c r="G6541" i="4"/>
  <c r="G6540" i="4"/>
  <c r="G6539" i="4"/>
  <c r="G6538" i="4"/>
  <c r="G6537" i="4"/>
  <c r="G6536" i="4"/>
  <c r="G6535" i="4"/>
  <c r="G6534" i="4"/>
  <c r="G6533" i="4"/>
  <c r="G6532" i="4"/>
  <c r="G6531" i="4"/>
  <c r="G6530" i="4"/>
  <c r="G6529" i="4"/>
  <c r="G6528" i="4"/>
  <c r="G6527" i="4"/>
  <c r="G6526" i="4"/>
  <c r="G6525" i="4"/>
  <c r="G6524" i="4"/>
  <c r="G6523" i="4"/>
  <c r="G6522" i="4"/>
  <c r="G6521" i="4"/>
  <c r="G6520" i="4"/>
  <c r="G6519" i="4"/>
  <c r="G6518" i="4"/>
  <c r="G6517" i="4"/>
  <c r="G6516" i="4"/>
  <c r="G6515" i="4"/>
  <c r="G6514" i="4"/>
  <c r="G6513" i="4"/>
  <c r="G6512" i="4"/>
  <c r="G6511" i="4"/>
  <c r="G6510" i="4"/>
  <c r="G6509" i="4"/>
  <c r="G6508" i="4"/>
  <c r="G6507" i="4"/>
  <c r="G6506" i="4"/>
  <c r="G6505" i="4"/>
  <c r="G6504" i="4"/>
  <c r="G6503" i="4"/>
  <c r="G6502" i="4"/>
  <c r="G6501" i="4"/>
  <c r="G6500" i="4"/>
  <c r="G6499" i="4"/>
  <c r="G6498" i="4"/>
  <c r="G6497" i="4"/>
  <c r="G6496" i="4"/>
  <c r="G6495" i="4"/>
  <c r="G6494" i="4"/>
  <c r="G6493" i="4"/>
  <c r="G6492" i="4"/>
  <c r="G6491" i="4"/>
  <c r="G6490" i="4"/>
  <c r="G6489" i="4"/>
  <c r="G6488" i="4"/>
  <c r="G6487" i="4"/>
  <c r="G6486" i="4"/>
  <c r="G6485" i="4"/>
  <c r="G6484" i="4"/>
  <c r="G6483" i="4"/>
  <c r="G6482" i="4"/>
  <c r="G6481" i="4"/>
  <c r="G6480" i="4"/>
  <c r="G6479" i="4"/>
  <c r="G6478" i="4"/>
  <c r="G6477" i="4"/>
  <c r="G6476" i="4"/>
  <c r="G6475" i="4"/>
  <c r="G6474" i="4"/>
  <c r="G6473" i="4"/>
  <c r="G6472" i="4"/>
  <c r="G6471" i="4"/>
  <c r="G6470" i="4"/>
  <c r="G6469" i="4"/>
  <c r="G6468" i="4"/>
  <c r="G6467" i="4"/>
  <c r="G6466" i="4"/>
  <c r="G6465" i="4"/>
  <c r="G6464" i="4"/>
  <c r="G6463" i="4"/>
  <c r="G6462" i="4"/>
  <c r="G6461" i="4"/>
  <c r="G6460" i="4"/>
  <c r="G6459" i="4"/>
  <c r="G6458" i="4"/>
  <c r="G6457" i="4"/>
  <c r="G6456" i="4"/>
  <c r="G6455" i="4"/>
  <c r="G6454" i="4"/>
  <c r="G6453" i="4"/>
  <c r="G6452" i="4"/>
  <c r="G6451" i="4"/>
  <c r="G6450" i="4"/>
  <c r="G6449" i="4"/>
  <c r="G6448" i="4"/>
  <c r="G6447" i="4"/>
  <c r="G6446" i="4"/>
  <c r="G6445" i="4"/>
  <c r="G6444" i="4"/>
  <c r="G6443" i="4"/>
  <c r="G6442" i="4"/>
  <c r="G6441" i="4"/>
  <c r="G6440" i="4"/>
  <c r="G6439" i="4"/>
  <c r="G6438" i="4"/>
  <c r="G6437" i="4"/>
  <c r="G6436" i="4"/>
  <c r="G6435" i="4"/>
  <c r="G6434" i="4"/>
  <c r="G6433" i="4"/>
  <c r="G6432" i="4"/>
  <c r="G6431" i="4"/>
  <c r="G6430" i="4"/>
  <c r="G6429" i="4"/>
  <c r="G6428" i="4"/>
  <c r="G6427" i="4"/>
  <c r="G6426" i="4"/>
  <c r="G6425" i="4"/>
  <c r="G6424" i="4"/>
  <c r="G6423" i="4"/>
  <c r="G6422" i="4"/>
  <c r="G6421" i="4"/>
  <c r="G6420" i="4"/>
  <c r="G6419" i="4"/>
  <c r="G6418" i="4"/>
  <c r="G6417" i="4"/>
  <c r="G6416" i="4"/>
  <c r="G6415" i="4"/>
  <c r="G6414" i="4"/>
  <c r="G6413" i="4"/>
  <c r="G6412" i="4"/>
  <c r="G6411" i="4"/>
  <c r="G6410" i="4"/>
  <c r="G6409" i="4"/>
  <c r="G6408" i="4"/>
  <c r="G6407" i="4"/>
  <c r="G6406" i="4"/>
  <c r="G6405" i="4"/>
  <c r="G6404" i="4"/>
  <c r="G6403" i="4"/>
  <c r="G6402" i="4"/>
  <c r="G6401" i="4"/>
  <c r="G6400" i="4"/>
  <c r="G6399" i="4"/>
  <c r="G6398" i="4"/>
  <c r="G6397" i="4"/>
  <c r="G6396" i="4"/>
  <c r="G6395" i="4"/>
  <c r="G6394" i="4"/>
  <c r="G6393" i="4"/>
  <c r="G6392" i="4"/>
  <c r="G6391" i="4"/>
  <c r="G6390" i="4"/>
  <c r="G6389" i="4"/>
  <c r="G6388" i="4"/>
  <c r="G6387" i="4"/>
  <c r="G6386" i="4"/>
  <c r="G6385" i="4"/>
  <c r="G6384" i="4"/>
  <c r="G6383" i="4"/>
  <c r="G6382" i="4"/>
  <c r="G6381" i="4"/>
  <c r="G6380" i="4"/>
  <c r="G6379" i="4"/>
  <c r="G6378" i="4"/>
  <c r="G6377" i="4"/>
  <c r="G6376" i="4"/>
  <c r="G6375" i="4"/>
  <c r="G6374" i="4"/>
  <c r="G6373" i="4"/>
  <c r="G6372" i="4"/>
  <c r="G6371" i="4"/>
  <c r="G6370" i="4"/>
  <c r="G6369" i="4"/>
  <c r="G6368" i="4"/>
  <c r="G6367" i="4"/>
  <c r="G6366" i="4"/>
  <c r="G6365" i="4"/>
  <c r="G6364" i="4"/>
  <c r="G6363" i="4"/>
  <c r="G6362" i="4"/>
  <c r="G6361" i="4"/>
  <c r="G6360" i="4"/>
  <c r="G6359" i="4"/>
  <c r="G6358" i="4"/>
  <c r="G6357" i="4"/>
  <c r="G6356" i="4"/>
  <c r="G6355" i="4"/>
  <c r="G6354" i="4"/>
  <c r="G6353" i="4"/>
  <c r="G6352" i="4"/>
  <c r="G6351" i="4"/>
  <c r="G6350" i="4"/>
  <c r="G6349" i="4"/>
  <c r="G6348" i="4"/>
  <c r="G6347" i="4"/>
  <c r="G6346" i="4"/>
  <c r="G6345" i="4"/>
  <c r="G6344" i="4"/>
  <c r="G6343" i="4"/>
  <c r="G6342" i="4"/>
  <c r="G6341" i="4"/>
  <c r="G6340" i="4"/>
  <c r="G6339" i="4"/>
  <c r="G6338" i="4"/>
  <c r="G6337" i="4"/>
  <c r="G6336" i="4"/>
  <c r="G6335" i="4"/>
  <c r="G6334" i="4"/>
  <c r="G6333" i="4"/>
  <c r="G6332" i="4"/>
  <c r="G6331" i="4"/>
  <c r="G6330" i="4"/>
  <c r="G6329" i="4"/>
  <c r="G6328" i="4"/>
  <c r="G6327" i="4"/>
  <c r="G6326" i="4"/>
  <c r="G6325" i="4"/>
  <c r="G6324" i="4"/>
  <c r="G6323" i="4"/>
  <c r="G6322" i="4"/>
  <c r="G6321" i="4"/>
  <c r="G6320" i="4"/>
  <c r="G6319" i="4"/>
  <c r="G6318" i="4"/>
  <c r="G6317" i="4"/>
  <c r="G6316" i="4"/>
  <c r="G6315" i="4"/>
  <c r="G6314" i="4"/>
  <c r="G6313" i="4"/>
  <c r="G6312" i="4"/>
  <c r="G6311" i="4"/>
  <c r="G6310" i="4"/>
  <c r="G6309" i="4"/>
  <c r="G6308" i="4"/>
  <c r="G6307" i="4"/>
  <c r="G6306" i="4"/>
  <c r="G6305" i="4"/>
  <c r="G6304" i="4"/>
  <c r="G6303" i="4"/>
  <c r="G6302" i="4"/>
  <c r="G6301" i="4"/>
  <c r="G6300" i="4"/>
  <c r="G6299" i="4"/>
  <c r="G6298" i="4"/>
  <c r="G6297" i="4"/>
  <c r="G6296" i="4"/>
  <c r="G6295" i="4"/>
  <c r="G6294" i="4"/>
  <c r="G6293" i="4"/>
  <c r="G6292" i="4"/>
  <c r="G6291" i="4"/>
  <c r="G6290" i="4"/>
  <c r="G6289" i="4"/>
  <c r="G6288" i="4"/>
  <c r="G6287" i="4"/>
  <c r="G6286" i="4"/>
  <c r="G6285" i="4"/>
  <c r="G6284" i="4"/>
  <c r="G6283" i="4"/>
  <c r="G6282" i="4"/>
  <c r="G6281" i="4"/>
  <c r="G6280" i="4"/>
  <c r="G6279" i="4"/>
  <c r="G6278" i="4"/>
  <c r="G6277" i="4"/>
  <c r="G6276" i="4"/>
  <c r="G6275" i="4"/>
  <c r="G6274" i="4"/>
  <c r="G6273" i="4"/>
  <c r="G6272" i="4"/>
  <c r="G6271" i="4"/>
  <c r="G6270" i="4"/>
  <c r="G6269" i="4"/>
  <c r="G6268" i="4"/>
  <c r="G6267" i="4"/>
  <c r="G6266" i="4"/>
  <c r="G6265" i="4"/>
  <c r="G6264" i="4"/>
  <c r="G6263" i="4"/>
  <c r="G6262" i="4"/>
  <c r="G6261" i="4"/>
  <c r="G6260" i="4"/>
  <c r="G6259" i="4"/>
  <c r="G6258" i="4"/>
  <c r="G6257" i="4"/>
  <c r="G6256" i="4"/>
  <c r="G6255" i="4"/>
  <c r="G6254" i="4"/>
  <c r="G6253" i="4"/>
  <c r="G6252" i="4"/>
  <c r="G6251" i="4"/>
  <c r="G6250" i="4"/>
  <c r="G6249" i="4"/>
  <c r="G6248" i="4"/>
  <c r="G6247" i="4"/>
  <c r="G6246" i="4"/>
  <c r="G6245" i="4"/>
  <c r="G6244" i="4"/>
  <c r="G6243" i="4"/>
  <c r="G6242" i="4"/>
  <c r="G6241" i="4"/>
  <c r="G6240" i="4"/>
  <c r="G6239" i="4"/>
  <c r="G6238" i="4"/>
  <c r="G6237" i="4"/>
  <c r="G6236" i="4"/>
  <c r="G6235" i="4"/>
  <c r="G6234" i="4"/>
  <c r="G6233" i="4"/>
  <c r="G6232" i="4"/>
  <c r="G6231" i="4"/>
  <c r="G6230" i="4"/>
  <c r="G6229" i="4"/>
  <c r="G6228" i="4"/>
  <c r="G6227" i="4"/>
  <c r="G6226" i="4"/>
  <c r="G6225" i="4"/>
  <c r="G6224" i="4"/>
  <c r="G6223" i="4"/>
  <c r="G6222" i="4"/>
  <c r="G6221" i="4"/>
  <c r="G6220" i="4"/>
  <c r="G6219" i="4"/>
  <c r="G6218" i="4"/>
  <c r="G6217" i="4"/>
  <c r="G6216" i="4"/>
  <c r="G6215" i="4"/>
  <c r="G6214" i="4"/>
  <c r="G6213" i="4"/>
  <c r="G6212" i="4"/>
  <c r="G6211" i="4"/>
  <c r="G6210" i="4"/>
  <c r="G6209" i="4"/>
  <c r="G6208" i="4"/>
  <c r="G6207" i="4"/>
  <c r="G6206" i="4"/>
  <c r="G6205" i="4"/>
  <c r="G6204" i="4"/>
  <c r="G6203" i="4"/>
  <c r="G6202" i="4"/>
  <c r="G6201" i="4"/>
  <c r="G6200" i="4"/>
  <c r="G6199" i="4"/>
  <c r="G6198" i="4"/>
  <c r="G6197" i="4"/>
  <c r="G6196" i="4"/>
  <c r="G6195" i="4"/>
  <c r="G6194" i="4"/>
  <c r="G6193" i="4"/>
  <c r="G6192" i="4"/>
  <c r="G6191" i="4"/>
  <c r="G6190" i="4"/>
  <c r="G6189" i="4"/>
  <c r="G6188" i="4"/>
  <c r="G6187" i="4"/>
  <c r="G6186" i="4"/>
  <c r="G6185" i="4"/>
  <c r="G6184" i="4"/>
  <c r="G6183" i="4"/>
  <c r="G6182" i="4"/>
  <c r="G6181" i="4"/>
  <c r="G6180" i="4"/>
  <c r="G6179" i="4"/>
  <c r="G6178" i="4"/>
  <c r="G6177" i="4"/>
  <c r="G6176" i="4"/>
  <c r="G6175" i="4"/>
  <c r="G6174" i="4"/>
  <c r="G6173" i="4"/>
  <c r="G6172" i="4"/>
  <c r="G6171" i="4"/>
  <c r="G6170" i="4"/>
  <c r="G6169" i="4"/>
  <c r="G6168" i="4"/>
  <c r="G6167" i="4"/>
  <c r="G6166" i="4"/>
  <c r="G6165" i="4"/>
  <c r="G6164" i="4"/>
  <c r="G6163" i="4"/>
  <c r="G6162" i="4"/>
  <c r="G6161" i="4"/>
  <c r="G6160" i="4"/>
  <c r="G6159" i="4"/>
  <c r="G6158" i="4"/>
  <c r="G6157" i="4"/>
  <c r="G6156" i="4"/>
  <c r="G6155" i="4"/>
  <c r="G6154" i="4"/>
  <c r="G6153" i="4"/>
  <c r="G6152" i="4"/>
  <c r="G6151" i="4"/>
  <c r="G6150" i="4"/>
  <c r="G6149" i="4"/>
  <c r="G6148" i="4"/>
  <c r="G6147" i="4"/>
  <c r="G6146" i="4"/>
  <c r="G6145" i="4"/>
  <c r="G6144" i="4"/>
  <c r="G6143" i="4"/>
  <c r="G6142" i="4"/>
  <c r="G6141" i="4"/>
  <c r="G6140" i="4"/>
  <c r="G6139" i="4"/>
  <c r="G6138" i="4"/>
  <c r="G6137" i="4"/>
  <c r="G6136" i="4"/>
  <c r="G6135" i="4"/>
  <c r="G6134" i="4"/>
  <c r="G6133" i="4"/>
  <c r="G6132" i="4"/>
  <c r="G6131" i="4"/>
  <c r="G6130" i="4"/>
  <c r="G6129" i="4"/>
  <c r="G6128" i="4"/>
  <c r="G6127" i="4"/>
  <c r="G6126" i="4"/>
  <c r="G6125" i="4"/>
  <c r="G6124" i="4"/>
  <c r="G6123" i="4"/>
  <c r="G6122" i="4"/>
  <c r="G6121" i="4"/>
  <c r="G6120" i="4"/>
  <c r="G6119" i="4"/>
  <c r="G6118" i="4"/>
  <c r="G6117" i="4"/>
  <c r="G6116" i="4"/>
  <c r="G6115" i="4"/>
  <c r="G6114" i="4"/>
  <c r="G6113" i="4"/>
  <c r="G6112" i="4"/>
  <c r="G6111" i="4"/>
  <c r="G6110" i="4"/>
  <c r="G6109" i="4"/>
  <c r="G6108" i="4"/>
  <c r="G6107" i="4"/>
  <c r="G6106" i="4"/>
  <c r="G6105" i="4"/>
  <c r="G6104" i="4"/>
  <c r="G6103" i="4"/>
  <c r="G6102" i="4"/>
  <c r="G6101" i="4"/>
  <c r="G6100" i="4"/>
  <c r="G6099" i="4"/>
  <c r="G6098" i="4"/>
  <c r="G6097" i="4"/>
  <c r="G6096" i="4"/>
  <c r="G6095" i="4"/>
  <c r="G6094" i="4"/>
  <c r="G6093" i="4"/>
  <c r="G6092" i="4"/>
  <c r="G6091" i="4"/>
  <c r="G6090" i="4"/>
  <c r="G6089" i="4"/>
  <c r="G6088" i="4"/>
  <c r="G6087" i="4"/>
  <c r="G6086" i="4"/>
  <c r="G6085" i="4"/>
  <c r="G6084" i="4"/>
  <c r="G6083" i="4"/>
  <c r="G6082" i="4"/>
  <c r="G6081" i="4"/>
  <c r="G6080" i="4"/>
  <c r="G6079" i="4"/>
  <c r="G6078" i="4"/>
  <c r="G6077" i="4"/>
  <c r="G6076" i="4"/>
  <c r="G6075" i="4"/>
  <c r="G6074" i="4"/>
  <c r="G6073" i="4"/>
  <c r="G6072" i="4"/>
  <c r="G6071" i="4"/>
  <c r="G6070" i="4"/>
  <c r="G6069" i="4"/>
  <c r="G6068" i="4"/>
  <c r="G6067" i="4"/>
  <c r="G6066" i="4"/>
  <c r="G6065" i="4"/>
  <c r="G6064" i="4"/>
  <c r="G6063" i="4"/>
  <c r="G6062" i="4"/>
  <c r="G6061" i="4"/>
  <c r="G6060" i="4"/>
  <c r="G6059" i="4"/>
  <c r="G6058" i="4"/>
  <c r="G6057" i="4"/>
  <c r="G6056" i="4"/>
  <c r="G6055" i="4"/>
  <c r="G6054" i="4"/>
  <c r="G6053" i="4"/>
  <c r="G6052" i="4"/>
  <c r="G6051" i="4"/>
  <c r="G6050" i="4"/>
  <c r="G6049" i="4"/>
  <c r="G6048" i="4"/>
  <c r="G6047" i="4"/>
  <c r="G6046" i="4"/>
  <c r="G6045" i="4"/>
  <c r="G6044" i="4"/>
  <c r="G6043" i="4"/>
  <c r="G6042" i="4"/>
  <c r="G6041" i="4"/>
  <c r="G6040" i="4"/>
  <c r="G6039" i="4"/>
  <c r="G6038" i="4"/>
  <c r="G6037" i="4"/>
  <c r="G6036" i="4"/>
  <c r="G6035" i="4"/>
  <c r="G6034" i="4"/>
  <c r="G6033" i="4"/>
  <c r="G6032" i="4"/>
  <c r="G6031" i="4"/>
  <c r="G6030" i="4"/>
  <c r="G6029" i="4"/>
  <c r="G6028" i="4"/>
  <c r="G6027" i="4"/>
  <c r="G6026" i="4"/>
  <c r="G6025" i="4"/>
  <c r="G6024" i="4"/>
  <c r="G6023" i="4"/>
  <c r="G6022" i="4"/>
  <c r="G6021" i="4"/>
  <c r="G6020" i="4"/>
  <c r="G6019" i="4"/>
  <c r="G6018" i="4"/>
  <c r="G6017" i="4"/>
  <c r="G6016" i="4"/>
  <c r="G6015" i="4"/>
  <c r="G6014" i="4"/>
  <c r="G6013" i="4"/>
  <c r="G6012" i="4"/>
  <c r="G6011" i="4"/>
  <c r="G6010" i="4"/>
  <c r="G6009" i="4"/>
  <c r="G6008" i="4"/>
  <c r="G6007" i="4"/>
  <c r="G6006" i="4"/>
  <c r="G6005" i="4"/>
  <c r="G6004" i="4"/>
  <c r="G6003" i="4"/>
  <c r="G6002" i="4"/>
  <c r="G6001" i="4"/>
  <c r="G6000" i="4"/>
  <c r="G5999" i="4"/>
  <c r="G5998" i="4"/>
  <c r="G5997" i="4"/>
  <c r="G5996" i="4"/>
  <c r="G5995" i="4"/>
  <c r="G5994" i="4"/>
  <c r="G5993" i="4"/>
  <c r="G5992" i="4"/>
  <c r="G5991" i="4"/>
  <c r="G5990" i="4"/>
  <c r="G5989" i="4"/>
  <c r="G5988" i="4"/>
  <c r="G5987" i="4"/>
  <c r="G5986" i="4"/>
  <c r="G5985" i="4"/>
  <c r="G5984" i="4"/>
  <c r="G5983" i="4"/>
  <c r="G5982" i="4"/>
  <c r="G5981" i="4"/>
  <c r="G5980" i="4"/>
  <c r="G5979" i="4"/>
  <c r="G5978" i="4"/>
  <c r="G5977" i="4"/>
  <c r="G5976" i="4"/>
  <c r="G5975" i="4"/>
  <c r="G5974" i="4"/>
  <c r="G5973" i="4"/>
  <c r="G5972" i="4"/>
  <c r="G5971" i="4"/>
  <c r="G5970" i="4"/>
  <c r="G5969" i="4"/>
  <c r="G5968" i="4"/>
  <c r="G5967" i="4"/>
  <c r="G5966" i="4"/>
  <c r="G5965" i="4"/>
  <c r="G5964" i="4"/>
  <c r="G5963" i="4"/>
  <c r="G5962" i="4"/>
  <c r="G5961" i="4"/>
  <c r="G5960" i="4"/>
  <c r="G5959" i="4"/>
  <c r="G5958" i="4"/>
  <c r="G5957" i="4"/>
  <c r="G5956" i="4"/>
  <c r="G5955" i="4"/>
  <c r="G5954" i="4"/>
  <c r="G5953" i="4"/>
  <c r="G5952" i="4"/>
  <c r="G5951" i="4"/>
  <c r="G5950" i="4"/>
  <c r="G5949" i="4"/>
  <c r="G5948" i="4"/>
  <c r="G5947" i="4"/>
  <c r="G5946" i="4"/>
  <c r="G5945" i="4"/>
  <c r="G5944" i="4"/>
  <c r="G5943" i="4"/>
  <c r="G5942" i="4"/>
  <c r="G5941" i="4"/>
  <c r="G5940" i="4"/>
  <c r="G5939" i="4"/>
  <c r="G5938" i="4"/>
  <c r="G5937" i="4"/>
  <c r="G5936" i="4"/>
  <c r="G5935" i="4"/>
  <c r="G5934" i="4"/>
  <c r="G5933" i="4"/>
  <c r="G5932" i="4"/>
  <c r="G5931" i="4"/>
  <c r="G5930" i="4"/>
  <c r="G5929" i="4"/>
  <c r="G5928" i="4"/>
  <c r="G5927" i="4"/>
  <c r="G5926" i="4"/>
  <c r="G5925" i="4"/>
  <c r="G5924" i="4"/>
  <c r="G5923" i="4"/>
  <c r="G5922" i="4"/>
  <c r="G5921" i="4"/>
  <c r="G5920" i="4"/>
  <c r="G5919" i="4"/>
  <c r="G5918" i="4"/>
  <c r="G5917" i="4"/>
  <c r="G5916" i="4"/>
  <c r="G5915" i="4"/>
  <c r="G5914" i="4"/>
  <c r="G5913" i="4"/>
  <c r="G5912" i="4"/>
  <c r="G5911" i="4"/>
  <c r="G5910" i="4"/>
  <c r="G5909" i="4"/>
  <c r="G5908" i="4"/>
  <c r="G5907" i="4"/>
  <c r="G5906" i="4"/>
  <c r="G5905" i="4"/>
  <c r="G5904" i="4"/>
  <c r="G5903" i="4"/>
  <c r="G5902" i="4"/>
  <c r="G5901" i="4"/>
  <c r="G5900" i="4"/>
  <c r="G5899" i="4"/>
  <c r="G5898" i="4"/>
  <c r="G5897" i="4"/>
  <c r="G5896" i="4"/>
  <c r="G5895" i="4"/>
  <c r="G5894" i="4"/>
  <c r="G5893" i="4"/>
  <c r="G5892" i="4"/>
  <c r="G5891" i="4"/>
  <c r="G5890" i="4"/>
  <c r="G5889" i="4"/>
  <c r="G5888" i="4"/>
  <c r="G5887" i="4"/>
  <c r="G5886" i="4"/>
  <c r="G5885" i="4"/>
  <c r="G5884" i="4"/>
  <c r="G5883" i="4"/>
  <c r="G5882" i="4"/>
  <c r="G5881" i="4"/>
  <c r="G5880" i="4"/>
  <c r="G5879" i="4"/>
  <c r="G5878" i="4"/>
  <c r="G5877" i="4"/>
  <c r="G5876" i="4"/>
  <c r="G5875" i="4"/>
  <c r="G5874" i="4"/>
  <c r="G5873" i="4"/>
  <c r="G5872" i="4"/>
  <c r="G5871" i="4"/>
  <c r="G5870" i="4"/>
  <c r="G5869" i="4"/>
  <c r="G5868" i="4"/>
  <c r="G5867" i="4"/>
  <c r="G5866" i="4"/>
  <c r="G5865" i="4"/>
  <c r="G5864" i="4"/>
  <c r="G5863" i="4"/>
  <c r="G5862" i="4"/>
  <c r="G5861" i="4"/>
  <c r="G5860" i="4"/>
  <c r="G5859" i="4"/>
  <c r="G5858" i="4"/>
  <c r="G5857" i="4"/>
  <c r="G5856" i="4"/>
  <c r="G5855" i="4"/>
  <c r="G5854" i="4"/>
  <c r="G5853" i="4"/>
  <c r="G5852" i="4"/>
  <c r="G5851" i="4"/>
  <c r="G5850" i="4"/>
  <c r="G5849" i="4"/>
  <c r="G5848" i="4"/>
  <c r="G5847" i="4"/>
  <c r="G5846" i="4"/>
  <c r="G5845" i="4"/>
  <c r="G5844" i="4"/>
  <c r="G5843" i="4"/>
  <c r="G5842" i="4"/>
  <c r="G5841" i="4"/>
  <c r="G5840" i="4"/>
  <c r="G5839" i="4"/>
  <c r="G5838" i="4"/>
  <c r="G5837" i="4"/>
  <c r="G5836" i="4"/>
  <c r="G5835" i="4"/>
  <c r="G5834" i="4"/>
  <c r="G5833" i="4"/>
  <c r="G5832" i="4"/>
  <c r="G5831" i="4"/>
  <c r="G5830" i="4"/>
  <c r="G5829" i="4"/>
  <c r="G5828" i="4"/>
  <c r="G5827" i="4"/>
  <c r="G5826" i="4"/>
  <c r="G5825" i="4"/>
  <c r="G5824" i="4"/>
  <c r="G5823" i="4"/>
  <c r="G5822" i="4"/>
  <c r="G5821" i="4"/>
  <c r="G5820" i="4"/>
  <c r="G5819" i="4"/>
  <c r="G5818" i="4"/>
  <c r="G5817" i="4"/>
  <c r="G5816" i="4"/>
  <c r="G5815" i="4"/>
  <c r="G5814" i="4"/>
  <c r="G5813" i="4"/>
  <c r="G5812" i="4"/>
  <c r="G5811" i="4"/>
  <c r="G5810" i="4"/>
  <c r="G5809" i="4"/>
  <c r="G5808" i="4"/>
  <c r="G5807" i="4"/>
  <c r="G5806" i="4"/>
  <c r="G5805" i="4"/>
  <c r="G5804" i="4"/>
  <c r="G5803" i="4"/>
  <c r="G5802" i="4"/>
  <c r="G5801" i="4"/>
  <c r="G5800" i="4"/>
  <c r="G5799" i="4"/>
  <c r="G5798" i="4"/>
  <c r="G5797" i="4"/>
  <c r="G5796" i="4"/>
  <c r="G5795" i="4"/>
  <c r="G5794" i="4"/>
  <c r="G5793" i="4"/>
  <c r="G5792" i="4"/>
  <c r="G5791" i="4"/>
  <c r="G5790" i="4"/>
  <c r="G5789" i="4"/>
  <c r="G5788" i="4"/>
  <c r="G5787" i="4"/>
  <c r="G5786" i="4"/>
  <c r="G5785" i="4"/>
  <c r="G5784" i="4"/>
  <c r="G5783" i="4"/>
  <c r="G5782" i="4"/>
  <c r="G5781" i="4"/>
  <c r="G5780" i="4"/>
  <c r="G5779" i="4"/>
  <c r="G5778" i="4"/>
  <c r="G5777" i="4"/>
  <c r="G5776" i="4"/>
  <c r="G5775" i="4"/>
  <c r="G5774" i="4"/>
  <c r="G5773" i="4"/>
  <c r="G5772" i="4"/>
  <c r="G5771" i="4"/>
  <c r="G5770" i="4"/>
  <c r="G5769" i="4"/>
  <c r="G5768" i="4"/>
  <c r="G5767" i="4"/>
  <c r="G5766" i="4"/>
  <c r="G5765" i="4"/>
  <c r="G5764" i="4"/>
  <c r="G5763" i="4"/>
  <c r="G5762" i="4"/>
  <c r="G5761" i="4"/>
  <c r="G5760" i="4"/>
  <c r="G5759" i="4"/>
  <c r="G5758" i="4"/>
  <c r="G5757" i="4"/>
  <c r="G5756" i="4"/>
  <c r="G5755" i="4"/>
  <c r="G5754" i="4"/>
  <c r="G5753" i="4"/>
  <c r="G5752" i="4"/>
  <c r="G5751" i="4"/>
  <c r="G5750" i="4"/>
  <c r="G5749" i="4"/>
  <c r="G5748" i="4"/>
  <c r="G5747" i="4"/>
  <c r="G5746" i="4"/>
  <c r="G5745" i="4"/>
  <c r="G5744" i="4"/>
  <c r="G5743" i="4"/>
  <c r="G5742" i="4"/>
  <c r="G5741" i="4"/>
  <c r="G5740" i="4"/>
  <c r="G5739" i="4"/>
  <c r="G5738" i="4"/>
  <c r="G5737" i="4"/>
  <c r="G5736" i="4"/>
  <c r="G5735" i="4"/>
  <c r="G5734" i="4"/>
  <c r="G5733" i="4"/>
  <c r="G5732" i="4"/>
  <c r="G5731" i="4"/>
  <c r="G5730" i="4"/>
  <c r="G5729" i="4"/>
  <c r="G5728" i="4"/>
  <c r="G5727" i="4"/>
  <c r="G5726" i="4"/>
  <c r="G5725" i="4"/>
  <c r="G5724" i="4"/>
  <c r="G5723" i="4"/>
  <c r="G5722" i="4"/>
  <c r="G5721" i="4"/>
  <c r="G5720" i="4"/>
  <c r="G5719" i="4"/>
  <c r="G5718" i="4"/>
  <c r="G5717" i="4"/>
  <c r="G5716" i="4"/>
  <c r="G5715" i="4"/>
  <c r="G5714" i="4"/>
  <c r="G5713" i="4"/>
  <c r="G5712" i="4"/>
  <c r="G5711" i="4"/>
  <c r="G5710" i="4"/>
  <c r="G5709" i="4"/>
  <c r="G5708" i="4"/>
  <c r="G5707" i="4"/>
  <c r="G5706" i="4"/>
  <c r="G5705" i="4"/>
  <c r="G5704" i="4"/>
  <c r="G5703" i="4"/>
  <c r="G5702" i="4"/>
  <c r="G5701" i="4"/>
  <c r="G5700" i="4"/>
  <c r="G5699" i="4"/>
  <c r="G5698" i="4"/>
  <c r="G5697" i="4"/>
  <c r="G5696" i="4"/>
  <c r="G5695" i="4"/>
  <c r="G5694" i="4"/>
  <c r="G5693" i="4"/>
  <c r="G5692" i="4"/>
  <c r="G5691" i="4"/>
  <c r="G5690" i="4"/>
  <c r="G5689" i="4"/>
  <c r="G5688" i="4"/>
  <c r="G5687" i="4"/>
  <c r="G5686" i="4"/>
  <c r="G5685" i="4"/>
  <c r="G5684" i="4"/>
  <c r="G5683" i="4"/>
  <c r="G5682" i="4"/>
  <c r="G5681" i="4"/>
  <c r="G5680" i="4"/>
  <c r="G5679" i="4"/>
  <c r="G5678" i="4"/>
  <c r="G5677" i="4"/>
  <c r="G5676" i="4"/>
  <c r="G5675" i="4"/>
  <c r="G5674" i="4"/>
  <c r="G5673" i="4"/>
  <c r="G5672" i="4"/>
  <c r="G5671" i="4"/>
  <c r="G5670" i="4"/>
  <c r="G5669" i="4"/>
  <c r="G5668" i="4"/>
  <c r="G5667" i="4"/>
  <c r="G5666" i="4"/>
  <c r="G5665" i="4"/>
  <c r="G5664" i="4"/>
  <c r="G5663" i="4"/>
  <c r="G5662" i="4"/>
  <c r="G5661" i="4"/>
  <c r="G5660" i="4"/>
  <c r="G5659" i="4"/>
  <c r="G5658" i="4"/>
  <c r="G5657" i="4"/>
  <c r="G5656" i="4"/>
  <c r="G5655" i="4"/>
  <c r="G5654" i="4"/>
  <c r="G5653" i="4"/>
  <c r="G5652" i="4"/>
  <c r="G5651" i="4"/>
  <c r="G5650" i="4"/>
  <c r="G5649" i="4"/>
  <c r="G5648" i="4"/>
  <c r="G5647" i="4"/>
  <c r="G5646" i="4"/>
  <c r="G5645" i="4"/>
  <c r="G5644" i="4"/>
  <c r="G5643" i="4"/>
  <c r="G5642" i="4"/>
  <c r="G5641" i="4"/>
  <c r="G5640" i="4"/>
  <c r="G5639" i="4"/>
  <c r="G5638" i="4"/>
  <c r="G5637" i="4"/>
  <c r="G5636" i="4"/>
  <c r="G5635" i="4"/>
  <c r="G5634" i="4"/>
  <c r="G5633" i="4"/>
  <c r="G5632" i="4"/>
  <c r="G5631" i="4"/>
  <c r="G5630" i="4"/>
  <c r="G5629" i="4"/>
  <c r="G5628" i="4"/>
  <c r="G5627" i="4"/>
  <c r="G5626" i="4"/>
  <c r="G5625" i="4"/>
  <c r="G5624" i="4"/>
  <c r="G5623" i="4"/>
  <c r="G5622" i="4"/>
  <c r="G5621" i="4"/>
  <c r="G5620" i="4"/>
  <c r="G5619" i="4"/>
  <c r="G5618" i="4"/>
  <c r="G5617" i="4"/>
  <c r="G5616" i="4"/>
  <c r="G5615" i="4"/>
  <c r="G5614" i="4"/>
  <c r="G5613" i="4"/>
  <c r="G5612" i="4"/>
  <c r="G5611" i="4"/>
  <c r="G5610" i="4"/>
  <c r="G5609" i="4"/>
  <c r="G5608" i="4"/>
  <c r="G5607" i="4"/>
  <c r="G5606" i="4"/>
  <c r="G5605" i="4"/>
  <c r="G5604" i="4"/>
  <c r="G5603" i="4"/>
  <c r="G5602" i="4"/>
  <c r="G5601" i="4"/>
  <c r="G5600" i="4"/>
  <c r="G5599" i="4"/>
  <c r="G5598" i="4"/>
  <c r="G5597" i="4"/>
  <c r="G5596" i="4"/>
  <c r="G5595" i="4"/>
  <c r="G5594" i="4"/>
  <c r="G5593" i="4"/>
  <c r="G5592" i="4"/>
  <c r="G5591" i="4"/>
  <c r="G5590" i="4"/>
  <c r="G5589" i="4"/>
  <c r="G5588" i="4"/>
  <c r="G5587" i="4"/>
  <c r="G5586" i="4"/>
  <c r="G5585" i="4"/>
  <c r="G5584" i="4"/>
  <c r="G5583" i="4"/>
  <c r="G5582" i="4"/>
  <c r="G5581" i="4"/>
  <c r="G5580" i="4"/>
  <c r="G5579" i="4"/>
  <c r="G5578" i="4"/>
  <c r="G5577" i="4"/>
  <c r="G5576" i="4"/>
  <c r="G5575" i="4"/>
  <c r="G5574" i="4"/>
  <c r="G5573" i="4"/>
  <c r="G5572" i="4"/>
  <c r="G5571" i="4"/>
  <c r="G5570" i="4"/>
  <c r="G5569" i="4"/>
  <c r="G5568" i="4"/>
  <c r="G5567" i="4"/>
  <c r="G5566" i="4"/>
  <c r="G5565" i="4"/>
  <c r="G5564" i="4"/>
  <c r="G5563" i="4"/>
  <c r="G5562" i="4"/>
  <c r="G5561" i="4"/>
  <c r="G5560" i="4"/>
  <c r="G5559" i="4"/>
  <c r="G5558" i="4"/>
  <c r="G5557" i="4"/>
  <c r="G5556" i="4"/>
  <c r="G5555" i="4"/>
  <c r="G5554" i="4"/>
  <c r="G5553" i="4"/>
  <c r="G5552" i="4"/>
  <c r="G5551" i="4"/>
  <c r="G5550" i="4"/>
  <c r="G5549" i="4"/>
  <c r="G5548" i="4"/>
  <c r="G5547" i="4"/>
  <c r="G5546" i="4"/>
  <c r="G5545" i="4"/>
  <c r="G5544" i="4"/>
  <c r="G5543" i="4"/>
  <c r="G5542" i="4"/>
  <c r="G5541" i="4"/>
  <c r="G5540" i="4"/>
  <c r="G5539" i="4"/>
  <c r="G5538" i="4"/>
  <c r="G5537" i="4"/>
  <c r="G5536" i="4"/>
  <c r="G5535" i="4"/>
  <c r="G5534" i="4"/>
  <c r="G5533" i="4"/>
  <c r="G5532" i="4"/>
  <c r="G5531" i="4"/>
  <c r="G5530" i="4"/>
  <c r="G5529" i="4"/>
  <c r="G5528" i="4"/>
  <c r="G5527" i="4"/>
  <c r="G5526" i="4"/>
  <c r="G5525" i="4"/>
  <c r="G5524" i="4"/>
  <c r="G5523" i="4"/>
  <c r="G5522" i="4"/>
  <c r="G5521" i="4"/>
  <c r="G5520" i="4"/>
  <c r="G5519" i="4"/>
  <c r="G5518" i="4"/>
  <c r="G5517" i="4"/>
  <c r="G5516" i="4"/>
  <c r="G5515" i="4"/>
  <c r="G5514" i="4"/>
  <c r="G5513" i="4"/>
  <c r="G5512" i="4"/>
  <c r="G5511" i="4"/>
  <c r="G5510" i="4"/>
  <c r="G5509" i="4"/>
  <c r="G5508" i="4"/>
  <c r="G5507" i="4"/>
  <c r="G5506" i="4"/>
  <c r="G5505" i="4"/>
  <c r="G5504" i="4"/>
  <c r="G5503" i="4"/>
  <c r="G5502" i="4"/>
  <c r="G5501" i="4"/>
  <c r="G5500" i="4"/>
  <c r="G5499" i="4"/>
  <c r="G5498" i="4"/>
  <c r="G5497" i="4"/>
  <c r="G5496" i="4"/>
  <c r="G5495" i="4"/>
  <c r="G5494" i="4"/>
  <c r="G5493" i="4"/>
  <c r="G5492" i="4"/>
  <c r="G5491" i="4"/>
  <c r="G5490" i="4"/>
  <c r="G5489" i="4"/>
  <c r="G5488" i="4"/>
  <c r="G5487" i="4"/>
  <c r="G5486" i="4"/>
  <c r="G5485" i="4"/>
  <c r="G5484" i="4"/>
  <c r="G5483" i="4"/>
  <c r="G5482" i="4"/>
  <c r="G5481" i="4"/>
  <c r="G5480" i="4"/>
  <c r="G5479" i="4"/>
  <c r="G5478" i="4"/>
  <c r="G5477" i="4"/>
  <c r="G5476" i="4"/>
  <c r="G5475" i="4"/>
  <c r="G5474" i="4"/>
  <c r="G5473" i="4"/>
  <c r="G5472" i="4"/>
  <c r="G5471" i="4"/>
  <c r="G5470" i="4"/>
  <c r="G5469" i="4"/>
  <c r="G5468" i="4"/>
  <c r="G5467" i="4"/>
  <c r="G5466" i="4"/>
  <c r="G5465" i="4"/>
  <c r="G5464" i="4"/>
  <c r="G5463" i="4"/>
  <c r="G5462" i="4"/>
  <c r="G5461" i="4"/>
  <c r="G5460" i="4"/>
  <c r="G5459" i="4"/>
  <c r="G5458" i="4"/>
  <c r="G5457" i="4"/>
  <c r="G5456" i="4"/>
  <c r="G5455" i="4"/>
  <c r="G5454" i="4"/>
  <c r="G5453" i="4"/>
  <c r="G5452" i="4"/>
  <c r="G5451" i="4"/>
  <c r="G5450" i="4"/>
  <c r="G5449" i="4"/>
  <c r="G5448" i="4"/>
  <c r="G5447" i="4"/>
  <c r="G5446" i="4"/>
  <c r="G5445" i="4"/>
  <c r="G5444" i="4"/>
  <c r="G5443" i="4"/>
  <c r="G5442" i="4"/>
  <c r="G5441" i="4"/>
  <c r="G5440" i="4"/>
  <c r="G5439" i="4"/>
  <c r="G5438" i="4"/>
  <c r="G5437" i="4"/>
  <c r="G5436" i="4"/>
  <c r="G5435" i="4"/>
  <c r="G5434" i="4"/>
  <c r="G5433" i="4"/>
  <c r="G5432" i="4"/>
  <c r="G5431" i="4"/>
  <c r="G5430" i="4"/>
  <c r="G5429" i="4"/>
  <c r="G5428" i="4"/>
  <c r="G5427" i="4"/>
  <c r="G5426" i="4"/>
  <c r="G5425" i="4"/>
  <c r="G5424" i="4"/>
  <c r="G5423" i="4"/>
  <c r="G5422" i="4"/>
  <c r="G5421" i="4"/>
  <c r="G5420" i="4"/>
  <c r="G5419" i="4"/>
  <c r="G5418" i="4"/>
  <c r="G5417" i="4"/>
  <c r="G5416" i="4"/>
  <c r="G5415" i="4"/>
  <c r="G5414" i="4"/>
  <c r="G5413" i="4"/>
  <c r="G5412" i="4"/>
  <c r="G5411" i="4"/>
  <c r="G5410" i="4"/>
  <c r="G5409" i="4"/>
  <c r="G5408" i="4"/>
  <c r="G5407" i="4"/>
  <c r="G5406" i="4"/>
  <c r="G5405" i="4"/>
  <c r="G5404" i="4"/>
  <c r="G5403" i="4"/>
  <c r="G5402" i="4"/>
  <c r="G5401" i="4"/>
  <c r="G5400" i="4"/>
  <c r="G5399" i="4"/>
  <c r="G5398" i="4"/>
  <c r="G5397" i="4"/>
  <c r="G5396" i="4"/>
  <c r="G5395" i="4"/>
  <c r="G5394" i="4"/>
  <c r="G5393" i="4"/>
  <c r="G5392" i="4"/>
  <c r="G5391" i="4"/>
  <c r="G5390" i="4"/>
  <c r="G5389" i="4"/>
  <c r="G5388" i="4"/>
  <c r="G5387" i="4"/>
  <c r="G5386" i="4"/>
  <c r="G5385" i="4"/>
  <c r="G5384" i="4"/>
  <c r="G5383" i="4"/>
  <c r="G5382" i="4"/>
  <c r="G5381" i="4"/>
  <c r="G5380" i="4"/>
  <c r="G5379" i="4"/>
  <c r="G5378" i="4"/>
  <c r="G5377" i="4"/>
  <c r="G5376" i="4"/>
  <c r="G5375" i="4"/>
  <c r="G5374" i="4"/>
  <c r="G5373" i="4"/>
  <c r="G5372" i="4"/>
  <c r="G5371" i="4"/>
  <c r="G5370" i="4"/>
  <c r="G5369" i="4"/>
  <c r="G5368" i="4"/>
  <c r="G5367" i="4"/>
  <c r="G5366" i="4"/>
  <c r="G5365" i="4"/>
  <c r="G5364" i="4"/>
  <c r="G5363" i="4"/>
  <c r="G5362" i="4"/>
  <c r="G5361" i="4"/>
  <c r="G5360" i="4"/>
  <c r="G5359" i="4"/>
  <c r="G5358" i="4"/>
  <c r="G5357" i="4"/>
  <c r="G5356" i="4"/>
  <c r="G5355" i="4"/>
  <c r="G5354" i="4"/>
  <c r="G5353" i="4"/>
  <c r="G5352" i="4"/>
  <c r="G5351" i="4"/>
  <c r="G5350" i="4"/>
  <c r="G5349" i="4"/>
  <c r="G5348" i="4"/>
  <c r="G5347" i="4"/>
  <c r="G5346" i="4"/>
  <c r="G5345" i="4"/>
  <c r="G5344" i="4"/>
  <c r="G5343" i="4"/>
  <c r="G5342" i="4"/>
  <c r="G5341" i="4"/>
  <c r="G5340" i="4"/>
  <c r="G5339" i="4"/>
  <c r="G5338" i="4"/>
  <c r="G5337" i="4"/>
  <c r="G5336" i="4"/>
  <c r="G5335" i="4"/>
  <c r="G5334" i="4"/>
  <c r="G5333" i="4"/>
  <c r="G5332" i="4"/>
  <c r="G5331" i="4"/>
  <c r="G5330" i="4"/>
  <c r="G5329" i="4"/>
  <c r="G5328" i="4"/>
  <c r="G5327" i="4"/>
  <c r="G5326" i="4"/>
  <c r="G5325" i="4"/>
  <c r="G5324" i="4"/>
  <c r="G5323" i="4"/>
  <c r="G5322" i="4"/>
  <c r="G5321" i="4"/>
  <c r="G5320" i="4"/>
  <c r="G5319" i="4"/>
  <c r="G5318" i="4"/>
  <c r="G5317" i="4"/>
  <c r="G5316" i="4"/>
  <c r="G5315" i="4"/>
  <c r="G5314" i="4"/>
  <c r="G5313" i="4"/>
  <c r="G5312" i="4"/>
  <c r="G5311" i="4"/>
  <c r="G5310" i="4"/>
  <c r="G5309" i="4"/>
  <c r="G5308" i="4"/>
  <c r="G5307" i="4"/>
  <c r="G5306" i="4"/>
  <c r="G5305" i="4"/>
  <c r="G5304" i="4"/>
  <c r="G5303" i="4"/>
  <c r="G5302" i="4"/>
  <c r="G5301" i="4"/>
  <c r="G5300" i="4"/>
  <c r="G5299" i="4"/>
  <c r="G5298" i="4"/>
  <c r="G5297" i="4"/>
  <c r="G5296" i="4"/>
  <c r="G5295" i="4"/>
  <c r="G5294" i="4"/>
  <c r="G5293" i="4"/>
  <c r="G5292" i="4"/>
  <c r="G5291" i="4"/>
  <c r="G5290" i="4"/>
  <c r="G5289" i="4"/>
  <c r="G5288" i="4"/>
  <c r="G5287" i="4"/>
  <c r="G5286" i="4"/>
  <c r="G5285" i="4"/>
  <c r="G5284" i="4"/>
  <c r="G5283" i="4"/>
  <c r="G5282" i="4"/>
  <c r="G5281" i="4"/>
  <c r="G5280" i="4"/>
  <c r="G5279" i="4"/>
  <c r="G5278" i="4"/>
  <c r="G5277" i="4"/>
  <c r="G5276" i="4"/>
  <c r="G5275" i="4"/>
  <c r="G5274" i="4"/>
  <c r="G5273" i="4"/>
  <c r="G5272" i="4"/>
  <c r="G5271" i="4"/>
  <c r="G5270" i="4"/>
  <c r="G5269" i="4"/>
  <c r="G5268" i="4"/>
  <c r="G5267" i="4"/>
  <c r="G5266" i="4"/>
  <c r="G5265" i="4"/>
  <c r="G5264" i="4"/>
  <c r="G5263" i="4"/>
  <c r="G5262" i="4"/>
  <c r="G5261" i="4"/>
  <c r="G5260" i="4"/>
  <c r="G5259" i="4"/>
  <c r="G5258" i="4"/>
  <c r="G5257" i="4"/>
  <c r="G5256" i="4"/>
  <c r="G5255" i="4"/>
  <c r="G5254" i="4"/>
  <c r="G5253" i="4"/>
  <c r="G5252" i="4"/>
  <c r="G5251" i="4"/>
  <c r="G5250" i="4"/>
  <c r="G5249" i="4"/>
  <c r="G5248" i="4"/>
  <c r="G5247" i="4"/>
  <c r="G5246" i="4"/>
  <c r="G5245" i="4"/>
  <c r="G5244" i="4"/>
  <c r="G5243" i="4"/>
  <c r="G5242" i="4"/>
  <c r="G5241" i="4"/>
  <c r="G5240" i="4"/>
  <c r="G5239" i="4"/>
  <c r="G5238" i="4"/>
  <c r="G5237" i="4"/>
  <c r="G5236" i="4"/>
  <c r="G5235" i="4"/>
  <c r="G5234" i="4"/>
  <c r="G5233" i="4"/>
  <c r="G5232" i="4"/>
  <c r="G5231" i="4"/>
  <c r="G5230" i="4"/>
  <c r="G5229" i="4"/>
  <c r="G5228" i="4"/>
  <c r="G5227" i="4"/>
  <c r="G5226" i="4"/>
  <c r="G5225" i="4"/>
  <c r="G5224" i="4"/>
  <c r="G5223" i="4"/>
  <c r="G5222" i="4"/>
  <c r="G5221" i="4"/>
  <c r="G5220" i="4"/>
  <c r="G5219" i="4"/>
  <c r="G5218" i="4"/>
  <c r="G5217" i="4"/>
  <c r="G5216" i="4"/>
  <c r="G5215" i="4"/>
  <c r="G5214" i="4"/>
  <c r="G5213" i="4"/>
  <c r="G5212" i="4"/>
  <c r="G5211" i="4"/>
  <c r="G5210" i="4"/>
  <c r="G5209" i="4"/>
  <c r="G5208" i="4"/>
  <c r="G5207" i="4"/>
  <c r="G5206" i="4"/>
  <c r="G5205" i="4"/>
  <c r="G5204" i="4"/>
  <c r="G5203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F8766" i="4"/>
  <c r="F8765" i="4"/>
  <c r="F8764" i="4"/>
  <c r="F8763" i="4"/>
  <c r="F8762" i="4"/>
  <c r="F8761" i="4"/>
  <c r="F8760" i="4"/>
  <c r="F8759" i="4"/>
  <c r="F8758" i="4"/>
  <c r="F8757" i="4"/>
  <c r="F8756" i="4"/>
  <c r="F8755" i="4"/>
  <c r="F8754" i="4"/>
  <c r="F8753" i="4"/>
  <c r="F8752" i="4"/>
  <c r="F8751" i="4"/>
  <c r="F8750" i="4"/>
  <c r="F8749" i="4"/>
  <c r="F8748" i="4"/>
  <c r="F8747" i="4"/>
  <c r="F8746" i="4"/>
  <c r="F8745" i="4"/>
  <c r="F8744" i="4"/>
  <c r="F8743" i="4"/>
  <c r="F8742" i="4"/>
  <c r="F8741" i="4"/>
  <c r="F8740" i="4"/>
  <c r="F8739" i="4"/>
  <c r="F8738" i="4"/>
  <c r="F8737" i="4"/>
  <c r="F8736" i="4"/>
  <c r="F8735" i="4"/>
  <c r="F8734" i="4"/>
  <c r="F8733" i="4"/>
  <c r="F8732" i="4"/>
  <c r="F8731" i="4"/>
  <c r="F8730" i="4"/>
  <c r="F8729" i="4"/>
  <c r="F8728" i="4"/>
  <c r="F8727" i="4"/>
  <c r="F8726" i="4"/>
  <c r="F8725" i="4"/>
  <c r="F8724" i="4"/>
  <c r="F8723" i="4"/>
  <c r="F8722" i="4"/>
  <c r="F8721" i="4"/>
  <c r="F8720" i="4"/>
  <c r="F8719" i="4"/>
  <c r="F8718" i="4"/>
  <c r="F8717" i="4"/>
  <c r="F8716" i="4"/>
  <c r="F8715" i="4"/>
  <c r="F8714" i="4"/>
  <c r="F8713" i="4"/>
  <c r="F8712" i="4"/>
  <c r="F8711" i="4"/>
  <c r="F8710" i="4"/>
  <c r="F8709" i="4"/>
  <c r="F8708" i="4"/>
  <c r="F8707" i="4"/>
  <c r="F8706" i="4"/>
  <c r="F8705" i="4"/>
  <c r="F8704" i="4"/>
  <c r="F8703" i="4"/>
  <c r="F8702" i="4"/>
  <c r="F8701" i="4"/>
  <c r="F8700" i="4"/>
  <c r="F8699" i="4"/>
  <c r="F8698" i="4"/>
  <c r="F8697" i="4"/>
  <c r="F8696" i="4"/>
  <c r="F8695" i="4"/>
  <c r="F8694" i="4"/>
  <c r="F8693" i="4"/>
  <c r="F8692" i="4"/>
  <c r="F8691" i="4"/>
  <c r="F8690" i="4"/>
  <c r="F8689" i="4"/>
  <c r="F8688" i="4"/>
  <c r="F8687" i="4"/>
  <c r="F8686" i="4"/>
  <c r="F8685" i="4"/>
  <c r="F8684" i="4"/>
  <c r="F8683" i="4"/>
  <c r="F8682" i="4"/>
  <c r="F8681" i="4"/>
  <c r="F8680" i="4"/>
  <c r="F8679" i="4"/>
  <c r="F8678" i="4"/>
  <c r="F8677" i="4"/>
  <c r="F8676" i="4"/>
  <c r="F8675" i="4"/>
  <c r="F8674" i="4"/>
  <c r="F8673" i="4"/>
  <c r="F8672" i="4"/>
  <c r="F8671" i="4"/>
  <c r="F8670" i="4"/>
  <c r="F8669" i="4"/>
  <c r="F8668" i="4"/>
  <c r="F8667" i="4"/>
  <c r="F8666" i="4"/>
  <c r="F8665" i="4"/>
  <c r="F8664" i="4"/>
  <c r="F8663" i="4"/>
  <c r="F8662" i="4"/>
  <c r="F8661" i="4"/>
  <c r="F8660" i="4"/>
  <c r="F8659" i="4"/>
  <c r="F8658" i="4"/>
  <c r="F8657" i="4"/>
  <c r="F8656" i="4"/>
  <c r="F8655" i="4"/>
  <c r="F8654" i="4"/>
  <c r="F8653" i="4"/>
  <c r="F8652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5" i="4"/>
  <c r="F8634" i="4"/>
  <c r="F8633" i="4"/>
  <c r="F8632" i="4"/>
  <c r="F8631" i="4"/>
  <c r="F8630" i="4"/>
  <c r="F8629" i="4"/>
  <c r="F8628" i="4"/>
  <c r="F8627" i="4"/>
  <c r="F8626" i="4"/>
  <c r="F8625" i="4"/>
  <c r="F8624" i="4"/>
  <c r="F8623" i="4"/>
  <c r="F8622" i="4"/>
  <c r="F8621" i="4"/>
  <c r="F8620" i="4"/>
  <c r="F8619" i="4"/>
  <c r="F8618" i="4"/>
  <c r="F8617" i="4"/>
  <c r="F8616" i="4"/>
  <c r="F8615" i="4"/>
  <c r="F8614" i="4"/>
  <c r="F8613" i="4"/>
  <c r="F8612" i="4"/>
  <c r="F8611" i="4"/>
  <c r="F8610" i="4"/>
  <c r="F8609" i="4"/>
  <c r="F8608" i="4"/>
  <c r="F8607" i="4"/>
  <c r="F8606" i="4"/>
  <c r="F8605" i="4"/>
  <c r="F8604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7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9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4" i="4"/>
  <c r="F8523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4" i="4"/>
  <c r="F8473" i="4"/>
  <c r="F8472" i="4"/>
  <c r="F8471" i="4"/>
  <c r="F8470" i="4"/>
  <c r="F8469" i="4"/>
  <c r="F8468" i="4"/>
  <c r="F8467" i="4"/>
  <c r="F8466" i="4"/>
  <c r="F8465" i="4"/>
  <c r="F8464" i="4"/>
  <c r="F8463" i="4"/>
  <c r="F8462" i="4"/>
  <c r="F8461" i="4"/>
  <c r="F8460" i="4"/>
  <c r="F8459" i="4"/>
  <c r="F8458" i="4"/>
  <c r="F8457" i="4"/>
  <c r="F8456" i="4"/>
  <c r="F8455" i="4"/>
  <c r="F8454" i="4"/>
  <c r="F8453" i="4"/>
  <c r="F8452" i="4"/>
  <c r="F8451" i="4"/>
  <c r="F8450" i="4"/>
  <c r="F8449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1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3" i="4"/>
  <c r="F8402" i="4"/>
  <c r="F8401" i="4"/>
  <c r="F8400" i="4"/>
  <c r="F8399" i="4"/>
  <c r="F8398" i="4"/>
  <c r="F8397" i="4"/>
  <c r="F8396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5" i="4"/>
  <c r="F8344" i="4"/>
  <c r="F8343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9" i="4"/>
  <c r="F8318" i="4"/>
  <c r="F8317" i="4"/>
  <c r="F8316" i="4"/>
  <c r="F8315" i="4"/>
  <c r="F8314" i="4"/>
  <c r="F8313" i="4"/>
  <c r="F8312" i="4"/>
  <c r="F8311" i="4"/>
  <c r="F8310" i="4"/>
  <c r="F8309" i="4"/>
  <c r="F8308" i="4"/>
  <c r="F8307" i="4"/>
  <c r="F8306" i="4"/>
  <c r="F8305" i="4"/>
  <c r="F8304" i="4"/>
  <c r="F8303" i="4"/>
  <c r="F8302" i="4"/>
  <c r="F8301" i="4"/>
  <c r="F8300" i="4"/>
  <c r="F8299" i="4"/>
  <c r="F8298" i="4"/>
  <c r="F8297" i="4"/>
  <c r="F8296" i="4"/>
  <c r="F8295" i="4"/>
  <c r="F8294" i="4"/>
  <c r="F8293" i="4"/>
  <c r="F8292" i="4"/>
  <c r="F8291" i="4"/>
  <c r="F8290" i="4"/>
  <c r="F8289" i="4"/>
  <c r="F8288" i="4"/>
  <c r="F8287" i="4"/>
  <c r="F8286" i="4"/>
  <c r="F8285" i="4"/>
  <c r="F8284" i="4"/>
  <c r="F8283" i="4"/>
  <c r="F8282" i="4"/>
  <c r="F8281" i="4"/>
  <c r="F8280" i="4"/>
  <c r="F8279" i="4"/>
  <c r="F8278" i="4"/>
  <c r="F8277" i="4"/>
  <c r="F8276" i="4"/>
  <c r="F8275" i="4"/>
  <c r="F8274" i="4"/>
  <c r="F8273" i="4"/>
  <c r="F8272" i="4"/>
  <c r="F8271" i="4"/>
  <c r="F8270" i="4"/>
  <c r="F8269" i="4"/>
  <c r="F8268" i="4"/>
  <c r="F8267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3" i="4"/>
  <c r="F8252" i="4"/>
  <c r="F8251" i="4"/>
  <c r="F8250" i="4"/>
  <c r="F8249" i="4"/>
  <c r="F8248" i="4"/>
  <c r="F8247" i="4"/>
  <c r="F8246" i="4"/>
  <c r="F8245" i="4"/>
  <c r="F8244" i="4"/>
  <c r="F8243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2" i="4"/>
  <c r="F8221" i="4"/>
  <c r="F8220" i="4"/>
  <c r="F8219" i="4"/>
  <c r="F8218" i="4"/>
  <c r="F8217" i="4"/>
  <c r="F8216" i="4"/>
  <c r="F8215" i="4"/>
  <c r="F8214" i="4"/>
  <c r="F8213" i="4"/>
  <c r="F8212" i="4"/>
  <c r="F8211" i="4"/>
  <c r="F8210" i="4"/>
  <c r="F8209" i="4"/>
  <c r="F8208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1" i="4"/>
  <c r="F8190" i="4"/>
  <c r="F8189" i="4"/>
  <c r="F8188" i="4"/>
  <c r="F8187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7" i="4"/>
  <c r="F8116" i="4"/>
  <c r="F8115" i="4"/>
  <c r="F8114" i="4"/>
  <c r="F8113" i="4"/>
  <c r="F8112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3" i="4"/>
  <c r="F8072" i="4"/>
  <c r="F8071" i="4"/>
  <c r="F8070" i="4"/>
  <c r="F8069" i="4"/>
  <c r="F8068" i="4"/>
  <c r="F8067" i="4"/>
  <c r="F8066" i="4"/>
  <c r="F8065" i="4"/>
  <c r="F8064" i="4"/>
  <c r="F8063" i="4"/>
  <c r="F8062" i="4"/>
  <c r="F8061" i="4"/>
  <c r="F8060" i="4"/>
  <c r="F8059" i="4"/>
  <c r="F8058" i="4"/>
  <c r="F8057" i="4"/>
  <c r="F8056" i="4"/>
  <c r="F8055" i="4"/>
  <c r="F8054" i="4"/>
  <c r="F8053" i="4"/>
  <c r="F8052" i="4"/>
  <c r="F8051" i="4"/>
  <c r="F8050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3" i="4"/>
  <c r="F8012" i="4"/>
  <c r="F8011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7" i="4"/>
  <c r="F7996" i="4"/>
  <c r="F7995" i="4"/>
  <c r="F7994" i="4"/>
  <c r="F7993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2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8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30" i="4"/>
  <c r="F7929" i="4"/>
  <c r="F7928" i="4"/>
  <c r="F7927" i="4"/>
  <c r="F7926" i="4"/>
  <c r="F7925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4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1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1" i="4"/>
  <c r="F7830" i="4"/>
  <c r="F7829" i="4"/>
  <c r="F7828" i="4"/>
  <c r="F7827" i="4"/>
  <c r="F7826" i="4"/>
  <c r="F7825" i="4"/>
  <c r="F7824" i="4"/>
  <c r="F7823" i="4"/>
  <c r="F7822" i="4"/>
  <c r="F7821" i="4"/>
  <c r="F7820" i="4"/>
  <c r="F7819" i="4"/>
  <c r="F7818" i="4"/>
  <c r="F7817" i="4"/>
  <c r="F7816" i="4"/>
  <c r="F7815" i="4"/>
  <c r="F7814" i="4"/>
  <c r="F7813" i="4"/>
  <c r="F7812" i="4"/>
  <c r="F7811" i="4"/>
  <c r="F7810" i="4"/>
  <c r="F7809" i="4"/>
  <c r="F7808" i="4"/>
  <c r="F7807" i="4"/>
  <c r="F7806" i="4"/>
  <c r="F7805" i="4"/>
  <c r="F7804" i="4"/>
  <c r="F7803" i="4"/>
  <c r="F7802" i="4"/>
  <c r="F7801" i="4"/>
  <c r="F7800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6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40" i="4"/>
  <c r="F7739" i="4"/>
  <c r="F7738" i="4"/>
  <c r="F7737" i="4"/>
  <c r="F7736" i="4"/>
  <c r="F7735" i="4"/>
  <c r="F7734" i="4"/>
  <c r="F7733" i="4"/>
  <c r="F7732" i="4"/>
  <c r="F7731" i="4"/>
  <c r="F7730" i="4"/>
  <c r="F7729" i="4"/>
  <c r="F7728" i="4"/>
  <c r="F7727" i="4"/>
  <c r="F7726" i="4"/>
  <c r="F7725" i="4"/>
  <c r="F7724" i="4"/>
  <c r="F7723" i="4"/>
  <c r="F7722" i="4"/>
  <c r="F7721" i="4"/>
  <c r="F7720" i="4"/>
  <c r="F7719" i="4"/>
  <c r="F7718" i="4"/>
  <c r="F7717" i="4"/>
  <c r="F7716" i="4"/>
  <c r="F7715" i="4"/>
  <c r="F7714" i="4"/>
  <c r="F7713" i="4"/>
  <c r="F7712" i="4"/>
  <c r="F7711" i="4"/>
  <c r="F7710" i="4"/>
  <c r="F7709" i="4"/>
  <c r="F7708" i="4"/>
  <c r="F7707" i="4"/>
  <c r="F7706" i="4"/>
  <c r="F7705" i="4"/>
  <c r="F7704" i="4"/>
  <c r="F7703" i="4"/>
  <c r="F7702" i="4"/>
  <c r="F7701" i="4"/>
  <c r="F7700" i="4"/>
  <c r="F7699" i="4"/>
  <c r="F7698" i="4"/>
  <c r="F7697" i="4"/>
  <c r="F7696" i="4"/>
  <c r="F7695" i="4"/>
  <c r="F7694" i="4"/>
  <c r="F7693" i="4"/>
  <c r="F7692" i="4"/>
  <c r="F7691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8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8" i="4"/>
  <c r="F7577" i="4"/>
  <c r="F7576" i="4"/>
  <c r="F7575" i="4"/>
  <c r="F7574" i="4"/>
  <c r="F7573" i="4"/>
  <c r="F7572" i="4"/>
  <c r="F7571" i="4"/>
  <c r="F7570" i="4"/>
  <c r="F7569" i="4"/>
  <c r="F7568" i="4"/>
  <c r="F7567" i="4"/>
  <c r="F7566" i="4"/>
  <c r="F7565" i="4"/>
  <c r="F7564" i="4"/>
  <c r="F7563" i="4"/>
  <c r="F7562" i="4"/>
  <c r="F7561" i="4"/>
  <c r="F7560" i="4"/>
  <c r="F7559" i="4"/>
  <c r="F7558" i="4"/>
  <c r="F7557" i="4"/>
  <c r="F7556" i="4"/>
  <c r="F7555" i="4"/>
  <c r="F7554" i="4"/>
  <c r="F7553" i="4"/>
  <c r="F7552" i="4"/>
  <c r="F7551" i="4"/>
  <c r="F7550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500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1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6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90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2" i="4"/>
  <c r="F7361" i="4"/>
  <c r="F7360" i="4"/>
  <c r="F7359" i="4"/>
  <c r="F7358" i="4"/>
  <c r="F7357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8" i="4"/>
  <c r="F7337" i="4"/>
  <c r="F7336" i="4"/>
  <c r="F7335" i="4"/>
  <c r="F7334" i="4"/>
  <c r="F7333" i="4"/>
  <c r="F7332" i="4"/>
  <c r="F7331" i="4"/>
  <c r="F7330" i="4"/>
  <c r="F7329" i="4"/>
  <c r="F7328" i="4"/>
  <c r="F7327" i="4"/>
  <c r="F7326" i="4"/>
  <c r="F7325" i="4"/>
  <c r="F7324" i="4"/>
  <c r="F7323" i="4"/>
  <c r="F7322" i="4"/>
  <c r="F7321" i="4"/>
  <c r="F7320" i="4"/>
  <c r="F7319" i="4"/>
  <c r="F7318" i="4"/>
  <c r="F7317" i="4"/>
  <c r="F7316" i="4"/>
  <c r="F7315" i="4"/>
  <c r="F7314" i="4"/>
  <c r="F7313" i="4"/>
  <c r="F7312" i="4"/>
  <c r="F7311" i="4"/>
  <c r="F7310" i="4"/>
  <c r="F7309" i="4"/>
  <c r="F7308" i="4"/>
  <c r="F7307" i="4"/>
  <c r="F7306" i="4"/>
  <c r="F7305" i="4"/>
  <c r="F7304" i="4"/>
  <c r="F7303" i="4"/>
  <c r="F7302" i="4"/>
  <c r="F7301" i="4"/>
  <c r="F7300" i="4"/>
  <c r="F7299" i="4"/>
  <c r="F7298" i="4"/>
  <c r="F7297" i="4"/>
  <c r="F7296" i="4"/>
  <c r="F7295" i="4"/>
  <c r="F7294" i="4"/>
  <c r="F7293" i="4"/>
  <c r="F7292" i="4"/>
  <c r="F7291" i="4"/>
  <c r="F7290" i="4"/>
  <c r="F7289" i="4"/>
  <c r="F7288" i="4"/>
  <c r="F7287" i="4"/>
  <c r="F7286" i="4"/>
  <c r="F7285" i="4"/>
  <c r="F7284" i="4"/>
  <c r="F7283" i="4"/>
  <c r="F7282" i="4"/>
  <c r="F7281" i="4"/>
  <c r="F7280" i="4"/>
  <c r="F7279" i="4"/>
  <c r="F7278" i="4"/>
  <c r="F7277" i="4"/>
  <c r="F7276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6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8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40" i="4"/>
  <c r="F7139" i="4"/>
  <c r="F7138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70" i="4"/>
  <c r="F7069" i="4"/>
  <c r="F7068" i="4"/>
  <c r="F7067" i="4"/>
  <c r="F7066" i="4"/>
  <c r="F7065" i="4"/>
  <c r="F7064" i="4"/>
  <c r="F7063" i="4"/>
  <c r="F7062" i="4"/>
  <c r="F7061" i="4"/>
  <c r="F7060" i="4"/>
  <c r="F7059" i="4"/>
  <c r="F7058" i="4"/>
  <c r="F7057" i="4"/>
  <c r="F7056" i="4"/>
  <c r="F7055" i="4"/>
  <c r="F7054" i="4"/>
  <c r="F7053" i="4"/>
  <c r="F7052" i="4"/>
  <c r="F7051" i="4"/>
  <c r="F7050" i="4"/>
  <c r="F7049" i="4"/>
  <c r="F7048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8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9" i="4"/>
  <c r="F6938" i="4"/>
  <c r="F6937" i="4"/>
  <c r="F6936" i="4"/>
  <c r="F6935" i="4"/>
  <c r="F6934" i="4"/>
  <c r="F6933" i="4"/>
  <c r="F6932" i="4"/>
  <c r="F6931" i="4"/>
  <c r="F6930" i="4"/>
  <c r="F6929" i="4"/>
  <c r="F6928" i="4"/>
  <c r="F6927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8" i="4"/>
  <c r="F6867" i="4"/>
  <c r="F6866" i="4"/>
  <c r="F6865" i="4"/>
  <c r="F6864" i="4"/>
  <c r="F6863" i="4"/>
  <c r="F6862" i="4"/>
  <c r="F6861" i="4"/>
  <c r="F6860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8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2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8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8" i="4"/>
  <c r="F6667" i="4"/>
  <c r="F6666" i="4"/>
  <c r="F6665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2" i="4"/>
  <c r="F6621" i="4"/>
  <c r="F6620" i="4"/>
  <c r="F6619" i="4"/>
  <c r="F6618" i="4"/>
  <c r="F6617" i="4"/>
  <c r="F6616" i="4"/>
  <c r="F6615" i="4"/>
  <c r="F6614" i="4"/>
  <c r="F6613" i="4"/>
  <c r="F6612" i="4"/>
  <c r="F6611" i="4"/>
  <c r="F6610" i="4"/>
  <c r="F6609" i="4"/>
  <c r="F6608" i="4"/>
  <c r="F6607" i="4"/>
  <c r="F6606" i="4"/>
  <c r="F6605" i="4"/>
  <c r="F6604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70" i="4"/>
  <c r="F6569" i="4"/>
  <c r="F6568" i="4"/>
  <c r="F6567" i="4"/>
  <c r="F6566" i="4"/>
  <c r="F6565" i="4"/>
  <c r="F6564" i="4"/>
  <c r="F6563" i="4"/>
  <c r="F6562" i="4"/>
  <c r="F6561" i="4"/>
  <c r="F6560" i="4"/>
  <c r="F6559" i="4"/>
  <c r="F6558" i="4"/>
  <c r="F6557" i="4"/>
  <c r="F6556" i="4"/>
  <c r="F6555" i="4"/>
  <c r="F6554" i="4"/>
  <c r="F6553" i="4"/>
  <c r="F6552" i="4"/>
  <c r="F6551" i="4"/>
  <c r="F6550" i="4"/>
  <c r="F6549" i="4"/>
  <c r="F6548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8" i="4"/>
  <c r="F6527" i="4"/>
  <c r="F6526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2" i="4"/>
  <c r="F6491" i="4"/>
  <c r="F6490" i="4"/>
  <c r="F6489" i="4"/>
  <c r="F6488" i="4"/>
  <c r="F6487" i="4"/>
  <c r="F6486" i="4"/>
  <c r="F6485" i="4"/>
  <c r="F6484" i="4"/>
  <c r="F6483" i="4"/>
  <c r="F6482" i="4"/>
  <c r="F6481" i="4"/>
  <c r="F6480" i="4"/>
  <c r="F6479" i="4"/>
  <c r="F6478" i="4"/>
  <c r="F6477" i="4"/>
  <c r="F6476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30" i="4"/>
  <c r="F6429" i="4"/>
  <c r="F6428" i="4"/>
  <c r="F6427" i="4"/>
  <c r="F6426" i="4"/>
  <c r="F6425" i="4"/>
  <c r="F6424" i="4"/>
  <c r="F6423" i="4"/>
  <c r="F6422" i="4"/>
  <c r="F6421" i="4"/>
  <c r="F6420" i="4"/>
  <c r="F6419" i="4"/>
  <c r="F6418" i="4"/>
  <c r="F6417" i="4"/>
  <c r="F6416" i="4"/>
  <c r="F6415" i="4"/>
  <c r="F6414" i="4"/>
  <c r="F6413" i="4"/>
  <c r="F6412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2" i="4"/>
  <c r="F6391" i="4"/>
  <c r="F6390" i="4"/>
  <c r="F6389" i="4"/>
  <c r="F6388" i="4"/>
  <c r="F6387" i="4"/>
  <c r="F6386" i="4"/>
  <c r="F6385" i="4"/>
  <c r="F6384" i="4"/>
  <c r="F6383" i="4"/>
  <c r="F6382" i="4"/>
  <c r="F6381" i="4"/>
  <c r="F6380" i="4"/>
  <c r="F6379" i="4"/>
  <c r="F6378" i="4"/>
  <c r="F6377" i="4"/>
  <c r="F6376" i="4"/>
  <c r="F6375" i="4"/>
  <c r="F6374" i="4"/>
  <c r="F6373" i="4"/>
  <c r="F6372" i="4"/>
  <c r="F6371" i="4"/>
  <c r="F6370" i="4"/>
  <c r="F6369" i="4"/>
  <c r="F6368" i="4"/>
  <c r="F6367" i="4"/>
  <c r="F6366" i="4"/>
  <c r="F6365" i="4"/>
  <c r="F6364" i="4"/>
  <c r="F6363" i="4"/>
  <c r="F6362" i="4"/>
  <c r="F6361" i="4"/>
  <c r="F6360" i="4"/>
  <c r="F6359" i="4"/>
  <c r="F6358" i="4"/>
  <c r="F6357" i="4"/>
  <c r="F6356" i="4"/>
  <c r="F6355" i="4"/>
  <c r="F6354" i="4"/>
  <c r="F6353" i="4"/>
  <c r="F6352" i="4"/>
  <c r="F6351" i="4"/>
  <c r="F6350" i="4"/>
  <c r="F6349" i="4"/>
  <c r="F6348" i="4"/>
  <c r="F6347" i="4"/>
  <c r="F6346" i="4"/>
  <c r="F6345" i="4"/>
  <c r="F6344" i="4"/>
  <c r="F6343" i="4"/>
  <c r="F6342" i="4"/>
  <c r="F6341" i="4"/>
  <c r="F6340" i="4"/>
  <c r="F6339" i="4"/>
  <c r="F6338" i="4"/>
  <c r="F6337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6286" i="4"/>
  <c r="F6285" i="4"/>
  <c r="F6284" i="4"/>
  <c r="F6283" i="4"/>
  <c r="F6282" i="4"/>
  <c r="F6281" i="4"/>
  <c r="F6280" i="4"/>
  <c r="F6279" i="4"/>
  <c r="F6278" i="4"/>
  <c r="F6277" i="4"/>
  <c r="F6276" i="4"/>
  <c r="F6275" i="4"/>
  <c r="F6274" i="4"/>
  <c r="F6273" i="4"/>
  <c r="F6272" i="4"/>
  <c r="F6271" i="4"/>
  <c r="F6270" i="4"/>
  <c r="F6269" i="4"/>
  <c r="F6268" i="4"/>
  <c r="F6267" i="4"/>
  <c r="F6266" i="4"/>
  <c r="F6265" i="4"/>
  <c r="F6264" i="4"/>
  <c r="F6263" i="4"/>
  <c r="F6262" i="4"/>
  <c r="F6261" i="4"/>
  <c r="F6260" i="4"/>
  <c r="F6259" i="4"/>
  <c r="F6258" i="4"/>
  <c r="F6257" i="4"/>
  <c r="F6256" i="4"/>
  <c r="F6255" i="4"/>
  <c r="F6254" i="4"/>
  <c r="F6253" i="4"/>
  <c r="F6252" i="4"/>
  <c r="F6251" i="4"/>
  <c r="F6250" i="4"/>
  <c r="F6249" i="4"/>
  <c r="F6248" i="4"/>
  <c r="F6247" i="4"/>
  <c r="F6246" i="4"/>
  <c r="F6245" i="4"/>
  <c r="F6244" i="4"/>
  <c r="F6243" i="4"/>
  <c r="F6242" i="4"/>
  <c r="F6241" i="4"/>
  <c r="F6240" i="4"/>
  <c r="F6239" i="4"/>
  <c r="F6238" i="4"/>
  <c r="F6237" i="4"/>
  <c r="F6236" i="4"/>
  <c r="F6235" i="4"/>
  <c r="F6234" i="4"/>
  <c r="F6233" i="4"/>
  <c r="F6232" i="4"/>
  <c r="F6231" i="4"/>
  <c r="F6230" i="4"/>
  <c r="F6229" i="4"/>
  <c r="F6228" i="4"/>
  <c r="F6227" i="4"/>
  <c r="F6226" i="4"/>
  <c r="F6225" i="4"/>
  <c r="F6224" i="4"/>
  <c r="F6223" i="4"/>
  <c r="F6222" i="4"/>
  <c r="F6221" i="4"/>
  <c r="F6220" i="4"/>
  <c r="F6219" i="4"/>
  <c r="F6218" i="4"/>
  <c r="F6217" i="4"/>
  <c r="F6216" i="4"/>
  <c r="F6215" i="4"/>
  <c r="F6214" i="4"/>
  <c r="F6213" i="4"/>
  <c r="F6212" i="4"/>
  <c r="F6211" i="4"/>
  <c r="F6210" i="4"/>
  <c r="F6209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90" i="4"/>
  <c r="F6189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6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5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4" i="4"/>
  <c r="F5963" i="4"/>
  <c r="F5962" i="4"/>
  <c r="F5961" i="4"/>
  <c r="F5960" i="4"/>
  <c r="F5959" i="4"/>
  <c r="F5958" i="4"/>
  <c r="F5957" i="4"/>
  <c r="F5956" i="4"/>
  <c r="F5955" i="4"/>
  <c r="F5954" i="4"/>
  <c r="F5953" i="4"/>
  <c r="F5952" i="4"/>
  <c r="F5951" i="4"/>
  <c r="F5950" i="4"/>
  <c r="F5949" i="4"/>
  <c r="F5948" i="4"/>
  <c r="F5947" i="4"/>
  <c r="F5946" i="4"/>
  <c r="F5945" i="4"/>
  <c r="F5944" i="4"/>
  <c r="F5943" i="4"/>
  <c r="F5942" i="4"/>
  <c r="F5941" i="4"/>
  <c r="F5940" i="4"/>
  <c r="F5939" i="4"/>
  <c r="F5938" i="4"/>
  <c r="F5937" i="4"/>
  <c r="F5936" i="4"/>
  <c r="F5935" i="4"/>
  <c r="F5934" i="4"/>
  <c r="F5933" i="4"/>
  <c r="F5932" i="4"/>
  <c r="F5931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4" i="4"/>
  <c r="F5913" i="4"/>
  <c r="F5912" i="4"/>
  <c r="F5911" i="4"/>
  <c r="F5910" i="4"/>
  <c r="F5909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7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4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6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G8768" i="4" l="1"/>
  <c r="C8768" i="4"/>
  <c r="F8768" i="4"/>
  <c r="H8768" i="1"/>
  <c r="O22" i="3"/>
  <c r="N22" i="3"/>
  <c r="M22" i="3"/>
  <c r="L22" i="3"/>
  <c r="K22" i="3"/>
  <c r="J22" i="3"/>
  <c r="I22" i="3"/>
  <c r="H22" i="3"/>
  <c r="G22" i="3"/>
  <c r="F22" i="3"/>
  <c r="E22" i="3"/>
  <c r="D22" i="3"/>
  <c r="O21" i="3"/>
  <c r="N21" i="3"/>
  <c r="M21" i="3"/>
  <c r="L21" i="3"/>
  <c r="K21" i="3"/>
  <c r="J21" i="3"/>
  <c r="I21" i="3"/>
  <c r="H21" i="3"/>
  <c r="G21" i="3"/>
  <c r="F21" i="3"/>
  <c r="E21" i="3"/>
  <c r="D21" i="3"/>
  <c r="O17" i="3"/>
  <c r="N17" i="3"/>
  <c r="M17" i="3"/>
  <c r="L17" i="3"/>
  <c r="K17" i="3"/>
  <c r="J17" i="3"/>
  <c r="I17" i="3"/>
  <c r="H17" i="3"/>
  <c r="G17" i="3"/>
  <c r="F17" i="3"/>
  <c r="E17" i="3"/>
  <c r="D17" i="3"/>
  <c r="O16" i="3"/>
  <c r="N16" i="3"/>
  <c r="M16" i="3"/>
  <c r="L16" i="3"/>
  <c r="K16" i="3"/>
  <c r="J16" i="3"/>
  <c r="I16" i="3"/>
  <c r="H16" i="3"/>
  <c r="G16" i="3"/>
  <c r="F16" i="3"/>
  <c r="E16" i="3"/>
  <c r="D16" i="3"/>
  <c r="O12" i="3"/>
  <c r="N12" i="3"/>
  <c r="M12" i="3"/>
  <c r="L12" i="3"/>
  <c r="K12" i="3"/>
  <c r="J12" i="3"/>
  <c r="I12" i="3"/>
  <c r="H12" i="3"/>
  <c r="G12" i="3"/>
  <c r="F12" i="3"/>
  <c r="E12" i="3"/>
  <c r="D12" i="3"/>
  <c r="O11" i="3"/>
  <c r="N11" i="3"/>
  <c r="M11" i="3"/>
  <c r="L11" i="3"/>
  <c r="K11" i="3"/>
  <c r="J11" i="3"/>
  <c r="I11" i="3"/>
  <c r="H11" i="3"/>
  <c r="G11" i="3"/>
  <c r="F11" i="3"/>
  <c r="E11" i="3"/>
  <c r="D11" i="3"/>
  <c r="O7" i="3"/>
  <c r="N7" i="3"/>
  <c r="M7" i="3"/>
  <c r="L7" i="3"/>
  <c r="K7" i="3"/>
  <c r="J7" i="3"/>
  <c r="I7" i="3"/>
  <c r="H7" i="3"/>
  <c r="G7" i="3"/>
  <c r="F7" i="3"/>
  <c r="E7" i="3"/>
  <c r="D7" i="3"/>
  <c r="O6" i="3"/>
  <c r="N6" i="3"/>
  <c r="M6" i="3"/>
  <c r="L6" i="3"/>
  <c r="K6" i="3"/>
  <c r="J6" i="3"/>
  <c r="I6" i="3"/>
  <c r="H6" i="3"/>
  <c r="G6" i="3"/>
  <c r="F6" i="3"/>
  <c r="E6" i="3"/>
  <c r="D6" i="3"/>
  <c r="E3" i="3"/>
  <c r="F3" i="3" l="1"/>
  <c r="G3" i="3" s="1"/>
  <c r="H3" i="3" s="1"/>
  <c r="I3" i="3" s="1"/>
  <c r="J3" i="3" s="1"/>
  <c r="K3" i="3" s="1"/>
  <c r="L3" i="3" s="1"/>
  <c r="M3" i="3" s="1"/>
  <c r="N3" i="3" s="1"/>
  <c r="O3" i="3" s="1"/>
  <c r="E8551" i="4" s="1"/>
  <c r="E8755" i="4"/>
  <c r="E8751" i="4"/>
  <c r="E8739" i="4"/>
  <c r="E8735" i="4"/>
  <c r="E8723" i="4"/>
  <c r="E8719" i="4"/>
  <c r="E8707" i="4"/>
  <c r="E8703" i="4"/>
  <c r="E8691" i="4"/>
  <c r="E8687" i="4"/>
  <c r="E8683" i="4"/>
  <c r="E8675" i="4"/>
  <c r="E8671" i="4"/>
  <c r="E8667" i="4"/>
  <c r="E8659" i="4"/>
  <c r="E8655" i="4"/>
  <c r="E8651" i="4"/>
  <c r="E8643" i="4"/>
  <c r="E8639" i="4"/>
  <c r="E8635" i="4"/>
  <c r="E8627" i="4"/>
  <c r="E8623" i="4"/>
  <c r="E8619" i="4"/>
  <c r="E8611" i="4"/>
  <c r="E8607" i="4"/>
  <c r="E8603" i="4"/>
  <c r="E8595" i="4"/>
  <c r="E8591" i="4"/>
  <c r="E8587" i="4"/>
  <c r="E8579" i="4"/>
  <c r="E8575" i="4"/>
  <c r="E8571" i="4"/>
  <c r="E8563" i="4"/>
  <c r="E8559" i="4"/>
  <c r="E8555" i="4"/>
  <c r="E8766" i="4"/>
  <c r="E8762" i="4"/>
  <c r="E8758" i="4"/>
  <c r="E8754" i="4"/>
  <c r="E8750" i="4"/>
  <c r="E8746" i="4"/>
  <c r="E8742" i="4"/>
  <c r="E8738" i="4"/>
  <c r="E8734" i="4"/>
  <c r="E8730" i="4"/>
  <c r="E8726" i="4"/>
  <c r="E8722" i="4"/>
  <c r="E8718" i="4"/>
  <c r="E8714" i="4"/>
  <c r="E8710" i="4"/>
  <c r="E8706" i="4"/>
  <c r="E8702" i="4"/>
  <c r="E8698" i="4"/>
  <c r="E8694" i="4"/>
  <c r="E8690" i="4"/>
  <c r="E8686" i="4"/>
  <c r="E8682" i="4"/>
  <c r="E8678" i="4"/>
  <c r="E8674" i="4"/>
  <c r="E8670" i="4"/>
  <c r="E8666" i="4"/>
  <c r="E8662" i="4"/>
  <c r="E8658" i="4"/>
  <c r="E8654" i="4"/>
  <c r="E8650" i="4"/>
  <c r="E8646" i="4"/>
  <c r="E8642" i="4"/>
  <c r="E8638" i="4"/>
  <c r="E8634" i="4"/>
  <c r="E8630" i="4"/>
  <c r="E8626" i="4"/>
  <c r="E8622" i="4"/>
  <c r="E8618" i="4"/>
  <c r="E8614" i="4"/>
  <c r="E8610" i="4"/>
  <c r="E8606" i="4"/>
  <c r="E8602" i="4"/>
  <c r="E8598" i="4"/>
  <c r="E8594" i="4"/>
  <c r="E8590" i="4"/>
  <c r="E8586" i="4"/>
  <c r="E8582" i="4"/>
  <c r="E8578" i="4"/>
  <c r="E8574" i="4"/>
  <c r="E8570" i="4"/>
  <c r="E8566" i="4"/>
  <c r="E8562" i="4"/>
  <c r="E8558" i="4"/>
  <c r="E8554" i="4"/>
  <c r="E8550" i="4"/>
  <c r="E8546" i="4"/>
  <c r="E8542" i="4"/>
  <c r="E8538" i="4"/>
  <c r="E8534" i="4"/>
  <c r="E8530" i="4"/>
  <c r="E8526" i="4"/>
  <c r="E8522" i="4"/>
  <c r="E8518" i="4"/>
  <c r="E8514" i="4"/>
  <c r="E8510" i="4"/>
  <c r="E8506" i="4"/>
  <c r="E8502" i="4"/>
  <c r="E8498" i="4"/>
  <c r="E8494" i="4"/>
  <c r="E8490" i="4"/>
  <c r="E8486" i="4"/>
  <c r="E8482" i="4"/>
  <c r="E8478" i="4"/>
  <c r="E8474" i="4"/>
  <c r="E8470" i="4"/>
  <c r="E8466" i="4"/>
  <c r="E8462" i="4"/>
  <c r="E8458" i="4"/>
  <c r="E8454" i="4"/>
  <c r="E8450" i="4"/>
  <c r="E8446" i="4"/>
  <c r="E8442" i="4"/>
  <c r="E8438" i="4"/>
  <c r="E8434" i="4"/>
  <c r="E8430" i="4"/>
  <c r="E8760" i="4"/>
  <c r="E8752" i="4"/>
  <c r="E8744" i="4"/>
  <c r="E8736" i="4"/>
  <c r="E8728" i="4"/>
  <c r="E8720" i="4"/>
  <c r="E8712" i="4"/>
  <c r="E8704" i="4"/>
  <c r="E8696" i="4"/>
  <c r="E8688" i="4"/>
  <c r="E8680" i="4"/>
  <c r="E8672" i="4"/>
  <c r="E8664" i="4"/>
  <c r="E8656" i="4"/>
  <c r="E8648" i="4"/>
  <c r="E8640" i="4"/>
  <c r="E8632" i="4"/>
  <c r="E8624" i="4"/>
  <c r="E8616" i="4"/>
  <c r="E8608" i="4"/>
  <c r="E8600" i="4"/>
  <c r="E8592" i="4"/>
  <c r="E8584" i="4"/>
  <c r="E8576" i="4"/>
  <c r="E8568" i="4"/>
  <c r="E8560" i="4"/>
  <c r="E8552" i="4"/>
  <c r="E8545" i="4"/>
  <c r="E8540" i="4"/>
  <c r="E8535" i="4"/>
  <c r="E8529" i="4"/>
  <c r="E8524" i="4"/>
  <c r="E8519" i="4"/>
  <c r="E8513" i="4"/>
  <c r="E8508" i="4"/>
  <c r="E8503" i="4"/>
  <c r="E8497" i="4"/>
  <c r="E8492" i="4"/>
  <c r="E8487" i="4"/>
  <c r="E8481" i="4"/>
  <c r="E8476" i="4"/>
  <c r="E8471" i="4"/>
  <c r="E8465" i="4"/>
  <c r="E8460" i="4"/>
  <c r="E8455" i="4"/>
  <c r="E8449" i="4"/>
  <c r="E8444" i="4"/>
  <c r="E8439" i="4"/>
  <c r="E8433" i="4"/>
  <c r="E8428" i="4"/>
  <c r="E8424" i="4"/>
  <c r="E8420" i="4"/>
  <c r="E8416" i="4"/>
  <c r="E8412" i="4"/>
  <c r="E8408" i="4"/>
  <c r="E8404" i="4"/>
  <c r="E8400" i="4"/>
  <c r="E8396" i="4"/>
  <c r="E8392" i="4"/>
  <c r="E8388" i="4"/>
  <c r="E8384" i="4"/>
  <c r="E8380" i="4"/>
  <c r="E8376" i="4"/>
  <c r="E8372" i="4"/>
  <c r="E8764" i="4"/>
  <c r="E8756" i="4"/>
  <c r="E8748" i="4"/>
  <c r="E8740" i="4"/>
  <c r="E8732" i="4"/>
  <c r="E8724" i="4"/>
  <c r="E8716" i="4"/>
  <c r="E8708" i="4"/>
  <c r="E8700" i="4"/>
  <c r="E8692" i="4"/>
  <c r="E8684" i="4"/>
  <c r="E8676" i="4"/>
  <c r="E8668" i="4"/>
  <c r="E8660" i="4"/>
  <c r="E8652" i="4"/>
  <c r="E8644" i="4"/>
  <c r="E8636" i="4"/>
  <c r="E8628" i="4"/>
  <c r="E8620" i="4"/>
  <c r="E8612" i="4"/>
  <c r="E8604" i="4"/>
  <c r="E8596" i="4"/>
  <c r="E8588" i="4"/>
  <c r="E8580" i="4"/>
  <c r="E8572" i="4"/>
  <c r="E8564" i="4"/>
  <c r="E8556" i="4"/>
  <c r="E8548" i="4"/>
  <c r="E8543" i="4"/>
  <c r="E8537" i="4"/>
  <c r="E8532" i="4"/>
  <c r="E8527" i="4"/>
  <c r="E8521" i="4"/>
  <c r="E8516" i="4"/>
  <c r="E8511" i="4"/>
  <c r="E8505" i="4"/>
  <c r="E8500" i="4"/>
  <c r="E8495" i="4"/>
  <c r="E8489" i="4"/>
  <c r="E8484" i="4"/>
  <c r="E8479" i="4"/>
  <c r="E8473" i="4"/>
  <c r="E8468" i="4"/>
  <c r="E8463" i="4"/>
  <c r="E8457" i="4"/>
  <c r="E8452" i="4"/>
  <c r="E8447" i="4"/>
  <c r="E8441" i="4"/>
  <c r="E8436" i="4"/>
  <c r="E8431" i="4"/>
  <c r="E8426" i="4"/>
  <c r="E8422" i="4"/>
  <c r="E8418" i="4"/>
  <c r="E8414" i="4"/>
  <c r="E8410" i="4"/>
  <c r="E8406" i="4"/>
  <c r="E8402" i="4"/>
  <c r="E8398" i="4"/>
  <c r="E8394" i="4"/>
  <c r="E8390" i="4"/>
  <c r="E8386" i="4"/>
  <c r="E8382" i="4"/>
  <c r="E8378" i="4"/>
  <c r="E8374" i="4"/>
  <c r="E8370" i="4"/>
  <c r="E8366" i="4"/>
  <c r="E8362" i="4"/>
  <c r="E8358" i="4"/>
  <c r="E8354" i="4"/>
  <c r="E8350" i="4"/>
  <c r="E8346" i="4"/>
  <c r="E8342" i="4"/>
  <c r="E8338" i="4"/>
  <c r="E8334" i="4"/>
  <c r="E8330" i="4"/>
  <c r="E8326" i="4"/>
  <c r="E8322" i="4"/>
  <c r="E8318" i="4"/>
  <c r="E8314" i="4"/>
  <c r="E8310" i="4"/>
  <c r="E8306" i="4"/>
  <c r="E8302" i="4"/>
  <c r="E8298" i="4"/>
  <c r="E8294" i="4"/>
  <c r="E8290" i="4"/>
  <c r="E8753" i="4"/>
  <c r="E8737" i="4"/>
  <c r="E8721" i="4"/>
  <c r="E8705" i="4"/>
  <c r="E8689" i="4"/>
  <c r="E8673" i="4"/>
  <c r="E8657" i="4"/>
  <c r="E8641" i="4"/>
  <c r="E8625" i="4"/>
  <c r="E8609" i="4"/>
  <c r="E8593" i="4"/>
  <c r="E8577" i="4"/>
  <c r="E8561" i="4"/>
  <c r="E8547" i="4"/>
  <c r="E8536" i="4"/>
  <c r="E8525" i="4"/>
  <c r="E8515" i="4"/>
  <c r="E8504" i="4"/>
  <c r="E8493" i="4"/>
  <c r="E8483" i="4"/>
  <c r="E8472" i="4"/>
  <c r="E8461" i="4"/>
  <c r="E8451" i="4"/>
  <c r="E8440" i="4"/>
  <c r="E8429" i="4"/>
  <c r="E8421" i="4"/>
  <c r="E8413" i="4"/>
  <c r="E8405" i="4"/>
  <c r="E8397" i="4"/>
  <c r="E8389" i="4"/>
  <c r="E8381" i="4"/>
  <c r="E8373" i="4"/>
  <c r="E8367" i="4"/>
  <c r="E8361" i="4"/>
  <c r="E8356" i="4"/>
  <c r="E8351" i="4"/>
  <c r="E8345" i="4"/>
  <c r="E8340" i="4"/>
  <c r="E8335" i="4"/>
  <c r="E8329" i="4"/>
  <c r="E8324" i="4"/>
  <c r="E8319" i="4"/>
  <c r="E8313" i="4"/>
  <c r="E8308" i="4"/>
  <c r="E8303" i="4"/>
  <c r="E8297" i="4"/>
  <c r="E8292" i="4"/>
  <c r="E8287" i="4"/>
  <c r="E8283" i="4"/>
  <c r="E8279" i="4"/>
  <c r="E8275" i="4"/>
  <c r="E8271" i="4"/>
  <c r="E8267" i="4"/>
  <c r="E8263" i="4"/>
  <c r="E8259" i="4"/>
  <c r="E8255" i="4"/>
  <c r="E8251" i="4"/>
  <c r="E8247" i="4"/>
  <c r="E8243" i="4"/>
  <c r="E8239" i="4"/>
  <c r="E8235" i="4"/>
  <c r="E8231" i="4"/>
  <c r="E8227" i="4"/>
  <c r="E8223" i="4"/>
  <c r="E8219" i="4"/>
  <c r="E8215" i="4"/>
  <c r="E8211" i="4"/>
  <c r="E8207" i="4"/>
  <c r="E8203" i="4"/>
  <c r="E8199" i="4"/>
  <c r="E8195" i="4"/>
  <c r="E8191" i="4"/>
  <c r="E8187" i="4"/>
  <c r="E8183" i="4"/>
  <c r="E8179" i="4"/>
  <c r="E8175" i="4"/>
  <c r="E8171" i="4"/>
  <c r="E8167" i="4"/>
  <c r="E8163" i="4"/>
  <c r="E8159" i="4"/>
  <c r="E8155" i="4"/>
  <c r="E8151" i="4"/>
  <c r="E8147" i="4"/>
  <c r="E8143" i="4"/>
  <c r="E8139" i="4"/>
  <c r="E8765" i="4"/>
  <c r="E8749" i="4"/>
  <c r="E8733" i="4"/>
  <c r="E8717" i="4"/>
  <c r="E8701" i="4"/>
  <c r="E8685" i="4"/>
  <c r="E8669" i="4"/>
  <c r="E8653" i="4"/>
  <c r="E8637" i="4"/>
  <c r="E8621" i="4"/>
  <c r="E8605" i="4"/>
  <c r="E8589" i="4"/>
  <c r="E8573" i="4"/>
  <c r="E8557" i="4"/>
  <c r="E8544" i="4"/>
  <c r="E8533" i="4"/>
  <c r="E8523" i="4"/>
  <c r="E8512" i="4"/>
  <c r="E8501" i="4"/>
  <c r="E8491" i="4"/>
  <c r="E8480" i="4"/>
  <c r="E8469" i="4"/>
  <c r="E8459" i="4"/>
  <c r="E8448" i="4"/>
  <c r="E8437" i="4"/>
  <c r="E8427" i="4"/>
  <c r="E8419" i="4"/>
  <c r="E8411" i="4"/>
  <c r="E8403" i="4"/>
  <c r="E8395" i="4"/>
  <c r="E8387" i="4"/>
  <c r="E8379" i="4"/>
  <c r="E8371" i="4"/>
  <c r="E8365" i="4"/>
  <c r="E8360" i="4"/>
  <c r="E8355" i="4"/>
  <c r="E8349" i="4"/>
  <c r="E8344" i="4"/>
  <c r="E8339" i="4"/>
  <c r="E8333" i="4"/>
  <c r="E8328" i="4"/>
  <c r="E8323" i="4"/>
  <c r="E8317" i="4"/>
  <c r="E8312" i="4"/>
  <c r="E8307" i="4"/>
  <c r="E8301" i="4"/>
  <c r="E8296" i="4"/>
  <c r="E8291" i="4"/>
  <c r="E8286" i="4"/>
  <c r="E8282" i="4"/>
  <c r="E8278" i="4"/>
  <c r="E8274" i="4"/>
  <c r="E8270" i="4"/>
  <c r="E8266" i="4"/>
  <c r="E8262" i="4"/>
  <c r="E8258" i="4"/>
  <c r="E8254" i="4"/>
  <c r="E8250" i="4"/>
  <c r="E8246" i="4"/>
  <c r="E8242" i="4"/>
  <c r="E8238" i="4"/>
  <c r="E8234" i="4"/>
  <c r="E8230" i="4"/>
  <c r="E8226" i="4"/>
  <c r="E8222" i="4"/>
  <c r="E8218" i="4"/>
  <c r="E8214" i="4"/>
  <c r="E8210" i="4"/>
  <c r="E8206" i="4"/>
  <c r="E8202" i="4"/>
  <c r="E8198" i="4"/>
  <c r="E8194" i="4"/>
  <c r="E8190" i="4"/>
  <c r="E8186" i="4"/>
  <c r="E8182" i="4"/>
  <c r="E8178" i="4"/>
  <c r="E8174" i="4"/>
  <c r="E8170" i="4"/>
  <c r="E8166" i="4"/>
  <c r="E8162" i="4"/>
  <c r="E8158" i="4"/>
  <c r="E8154" i="4"/>
  <c r="E8150" i="4"/>
  <c r="E8146" i="4"/>
  <c r="E8142" i="4"/>
  <c r="E8138" i="4"/>
  <c r="E8134" i="4"/>
  <c r="E8130" i="4"/>
  <c r="E8126" i="4"/>
  <c r="E8122" i="4"/>
  <c r="E8118" i="4"/>
  <c r="E8114" i="4"/>
  <c r="E8110" i="4"/>
  <c r="E8106" i="4"/>
  <c r="E8102" i="4"/>
  <c r="E8098" i="4"/>
  <c r="E8094" i="4"/>
  <c r="E8090" i="4"/>
  <c r="E8086" i="4"/>
  <c r="E8082" i="4"/>
  <c r="E8078" i="4"/>
  <c r="E8074" i="4"/>
  <c r="E8070" i="4"/>
  <c r="E8066" i="4"/>
  <c r="E8062" i="4"/>
  <c r="E8058" i="4"/>
  <c r="E8761" i="4"/>
  <c r="E8745" i="4"/>
  <c r="E8729" i="4"/>
  <c r="E8713" i="4"/>
  <c r="E8697" i="4"/>
  <c r="E8681" i="4"/>
  <c r="E8665" i="4"/>
  <c r="E8649" i="4"/>
  <c r="E8633" i="4"/>
  <c r="E8617" i="4"/>
  <c r="E8601" i="4"/>
  <c r="E8585" i="4"/>
  <c r="E8569" i="4"/>
  <c r="E8553" i="4"/>
  <c r="E8541" i="4"/>
  <c r="E8531" i="4"/>
  <c r="E8520" i="4"/>
  <c r="E8509" i="4"/>
  <c r="E8499" i="4"/>
  <c r="E8488" i="4"/>
  <c r="E8477" i="4"/>
  <c r="E8467" i="4"/>
  <c r="E8456" i="4"/>
  <c r="E8445" i="4"/>
  <c r="E8435" i="4"/>
  <c r="E8425" i="4"/>
  <c r="E8417" i="4"/>
  <c r="E8409" i="4"/>
  <c r="E8401" i="4"/>
  <c r="E8393" i="4"/>
  <c r="E8385" i="4"/>
  <c r="E8377" i="4"/>
  <c r="E8369" i="4"/>
  <c r="E8364" i="4"/>
  <c r="E8359" i="4"/>
  <c r="E8353" i="4"/>
  <c r="E8348" i="4"/>
  <c r="E8343" i="4"/>
  <c r="E8337" i="4"/>
  <c r="E8332" i="4"/>
  <c r="E8327" i="4"/>
  <c r="E8321" i="4"/>
  <c r="E8316" i="4"/>
  <c r="E8311" i="4"/>
  <c r="E8305" i="4"/>
  <c r="E8300" i="4"/>
  <c r="E8295" i="4"/>
  <c r="E8289" i="4"/>
  <c r="E8285" i="4"/>
  <c r="E8281" i="4"/>
  <c r="E8277" i="4"/>
  <c r="E8273" i="4"/>
  <c r="E8269" i="4"/>
  <c r="E8265" i="4"/>
  <c r="E8261" i="4"/>
  <c r="E8257" i="4"/>
  <c r="E8253" i="4"/>
  <c r="E8249" i="4"/>
  <c r="E8245" i="4"/>
  <c r="E8241" i="4"/>
  <c r="E8237" i="4"/>
  <c r="E8233" i="4"/>
  <c r="E8229" i="4"/>
  <c r="E8225" i="4"/>
  <c r="E8221" i="4"/>
  <c r="E8217" i="4"/>
  <c r="E8213" i="4"/>
  <c r="E8209" i="4"/>
  <c r="E8205" i="4"/>
  <c r="E8201" i="4"/>
  <c r="E8197" i="4"/>
  <c r="E8193" i="4"/>
  <c r="E8189" i="4"/>
  <c r="E8185" i="4"/>
  <c r="E8181" i="4"/>
  <c r="E8177" i="4"/>
  <c r="E8173" i="4"/>
  <c r="E8169" i="4"/>
  <c r="E8165" i="4"/>
  <c r="E8161" i="4"/>
  <c r="E8157" i="4"/>
  <c r="E8153" i="4"/>
  <c r="E8149" i="4"/>
  <c r="E8145" i="4"/>
  <c r="E8141" i="4"/>
  <c r="E8137" i="4"/>
  <c r="E8133" i="4"/>
  <c r="E8129" i="4"/>
  <c r="E8125" i="4"/>
  <c r="E8121" i="4"/>
  <c r="E8117" i="4"/>
  <c r="E8113" i="4"/>
  <c r="E8109" i="4"/>
  <c r="E8105" i="4"/>
  <c r="E8101" i="4"/>
  <c r="E8097" i="4"/>
  <c r="E8093" i="4"/>
  <c r="E8089" i="4"/>
  <c r="E8085" i="4"/>
  <c r="E8081" i="4"/>
  <c r="E8077" i="4"/>
  <c r="E8073" i="4"/>
  <c r="E8069" i="4"/>
  <c r="E8065" i="4"/>
  <c r="E8061" i="4"/>
  <c r="E8057" i="4"/>
  <c r="E8053" i="4"/>
  <c r="E8049" i="4"/>
  <c r="E8045" i="4"/>
  <c r="E8041" i="4"/>
  <c r="E8037" i="4"/>
  <c r="E8033" i="4"/>
  <c r="E8029" i="4"/>
  <c r="E8025" i="4"/>
  <c r="E8021" i="4"/>
  <c r="E8017" i="4"/>
  <c r="E8013" i="4"/>
  <c r="E8009" i="4"/>
  <c r="E8005" i="4"/>
  <c r="E8001" i="4"/>
  <c r="E7997" i="4"/>
  <c r="E7993" i="4"/>
  <c r="E7989" i="4"/>
  <c r="E7985" i="4"/>
  <c r="E7981" i="4"/>
  <c r="E7977" i="4"/>
  <c r="E7973" i="4"/>
  <c r="E7969" i="4"/>
  <c r="E7965" i="4"/>
  <c r="E7961" i="4"/>
  <c r="E7957" i="4"/>
  <c r="E7953" i="4"/>
  <c r="E7949" i="4"/>
  <c r="E7945" i="4"/>
  <c r="E7941" i="4"/>
  <c r="E7937" i="4"/>
  <c r="E7933" i="4"/>
  <c r="E7929" i="4"/>
  <c r="E7925" i="4"/>
  <c r="E7921" i="4"/>
  <c r="E7917" i="4"/>
  <c r="E7913" i="4"/>
  <c r="E7909" i="4"/>
  <c r="E7905" i="4"/>
  <c r="E7901" i="4"/>
  <c r="E7897" i="4"/>
  <c r="E7893" i="4"/>
  <c r="E7889" i="4"/>
  <c r="E7885" i="4"/>
  <c r="E7881" i="4"/>
  <c r="E7877" i="4"/>
  <c r="E7873" i="4"/>
  <c r="E7869" i="4"/>
  <c r="E7865" i="4"/>
  <c r="E7861" i="4"/>
  <c r="E7857" i="4"/>
  <c r="E7853" i="4"/>
  <c r="E7849" i="4"/>
  <c r="E7845" i="4"/>
  <c r="E7841" i="4"/>
  <c r="E7837" i="4"/>
  <c r="E7833" i="4"/>
  <c r="E7829" i="4"/>
  <c r="E7825" i="4"/>
  <c r="E7821" i="4"/>
  <c r="E7817" i="4"/>
  <c r="E7813" i="4"/>
  <c r="E7809" i="4"/>
  <c r="E7805" i="4"/>
  <c r="E7801" i="4"/>
  <c r="E8709" i="4"/>
  <c r="E8645" i="4"/>
  <c r="E8581" i="4"/>
  <c r="E8528" i="4"/>
  <c r="E8485" i="4"/>
  <c r="E8443" i="4"/>
  <c r="E8407" i="4"/>
  <c r="E8375" i="4"/>
  <c r="E8352" i="4"/>
  <c r="E8331" i="4"/>
  <c r="E8309" i="4"/>
  <c r="E8288" i="4"/>
  <c r="E8272" i="4"/>
  <c r="E8256" i="4"/>
  <c r="E8240" i="4"/>
  <c r="E8224" i="4"/>
  <c r="E8208" i="4"/>
  <c r="E8192" i="4"/>
  <c r="E8176" i="4"/>
  <c r="E8160" i="4"/>
  <c r="E8144" i="4"/>
  <c r="E8132" i="4"/>
  <c r="E8124" i="4"/>
  <c r="E8116" i="4"/>
  <c r="E8108" i="4"/>
  <c r="E8100" i="4"/>
  <c r="E8092" i="4"/>
  <c r="E8084" i="4"/>
  <c r="E8076" i="4"/>
  <c r="E8068" i="4"/>
  <c r="E8060" i="4"/>
  <c r="E8054" i="4"/>
  <c r="E8048" i="4"/>
  <c r="E8043" i="4"/>
  <c r="E8038" i="4"/>
  <c r="E8032" i="4"/>
  <c r="E8027" i="4"/>
  <c r="E8022" i="4"/>
  <c r="E8016" i="4"/>
  <c r="E8011" i="4"/>
  <c r="E8006" i="4"/>
  <c r="E8000" i="4"/>
  <c r="E7995" i="4"/>
  <c r="E7990" i="4"/>
  <c r="E7984" i="4"/>
  <c r="E7979" i="4"/>
  <c r="E7974" i="4"/>
  <c r="E7968" i="4"/>
  <c r="E7963" i="4"/>
  <c r="E7958" i="4"/>
  <c r="E7952" i="4"/>
  <c r="E7947" i="4"/>
  <c r="E7942" i="4"/>
  <c r="E7936" i="4"/>
  <c r="E7931" i="4"/>
  <c r="E7926" i="4"/>
  <c r="E7920" i="4"/>
  <c r="E7915" i="4"/>
  <c r="E7910" i="4"/>
  <c r="E7904" i="4"/>
  <c r="E7899" i="4"/>
  <c r="E7894" i="4"/>
  <c r="E7888" i="4"/>
  <c r="E7883" i="4"/>
  <c r="E7878" i="4"/>
  <c r="E7872" i="4"/>
  <c r="E7867" i="4"/>
  <c r="E7862" i="4"/>
  <c r="E7856" i="4"/>
  <c r="E7851" i="4"/>
  <c r="E7846" i="4"/>
  <c r="E7840" i="4"/>
  <c r="E7835" i="4"/>
  <c r="E7830" i="4"/>
  <c r="E7824" i="4"/>
  <c r="E7819" i="4"/>
  <c r="E7814" i="4"/>
  <c r="E7808" i="4"/>
  <c r="E7803" i="4"/>
  <c r="E7798" i="4"/>
  <c r="E7794" i="4"/>
  <c r="E7790" i="4"/>
  <c r="E7786" i="4"/>
  <c r="E7782" i="4"/>
  <c r="E7778" i="4"/>
  <c r="E7774" i="4"/>
  <c r="E7770" i="4"/>
  <c r="E7766" i="4"/>
  <c r="E7762" i="4"/>
  <c r="E7758" i="4"/>
  <c r="E7754" i="4"/>
  <c r="E7750" i="4"/>
  <c r="E7746" i="4"/>
  <c r="E7742" i="4"/>
  <c r="E7738" i="4"/>
  <c r="E7734" i="4"/>
  <c r="E7730" i="4"/>
  <c r="E8757" i="4"/>
  <c r="E8693" i="4"/>
  <c r="E8629" i="4"/>
  <c r="E8565" i="4"/>
  <c r="E8517" i="4"/>
  <c r="E8475" i="4"/>
  <c r="E8432" i="4"/>
  <c r="E8399" i="4"/>
  <c r="E8368" i="4"/>
  <c r="E8347" i="4"/>
  <c r="E8325" i="4"/>
  <c r="E8304" i="4"/>
  <c r="E8284" i="4"/>
  <c r="E8268" i="4"/>
  <c r="E8252" i="4"/>
  <c r="E8236" i="4"/>
  <c r="E8220" i="4"/>
  <c r="E8204" i="4"/>
  <c r="E8188" i="4"/>
  <c r="E8172" i="4"/>
  <c r="E8156" i="4"/>
  <c r="E8140" i="4"/>
  <c r="E8131" i="4"/>
  <c r="E8123" i="4"/>
  <c r="E8115" i="4"/>
  <c r="E8107" i="4"/>
  <c r="E8099" i="4"/>
  <c r="E8091" i="4"/>
  <c r="E8083" i="4"/>
  <c r="E8075" i="4"/>
  <c r="E8067" i="4"/>
  <c r="E8059" i="4"/>
  <c r="E8052" i="4"/>
  <c r="E8047" i="4"/>
  <c r="E8042" i="4"/>
  <c r="E8036" i="4"/>
  <c r="E8031" i="4"/>
  <c r="E8026" i="4"/>
  <c r="E8020" i="4"/>
  <c r="E8015" i="4"/>
  <c r="E8010" i="4"/>
  <c r="E8004" i="4"/>
  <c r="E7999" i="4"/>
  <c r="E7994" i="4"/>
  <c r="E7988" i="4"/>
  <c r="E7983" i="4"/>
  <c r="E7978" i="4"/>
  <c r="E7972" i="4"/>
  <c r="E7967" i="4"/>
  <c r="E7962" i="4"/>
  <c r="E7956" i="4"/>
  <c r="E7951" i="4"/>
  <c r="E7946" i="4"/>
  <c r="E7940" i="4"/>
  <c r="E7935" i="4"/>
  <c r="E7930" i="4"/>
  <c r="E7924" i="4"/>
  <c r="E7919" i="4"/>
  <c r="E7914" i="4"/>
  <c r="E7908" i="4"/>
  <c r="E7903" i="4"/>
  <c r="E7898" i="4"/>
  <c r="E7892" i="4"/>
  <c r="E7887" i="4"/>
  <c r="E7882" i="4"/>
  <c r="E7876" i="4"/>
  <c r="E7871" i="4"/>
  <c r="E7866" i="4"/>
  <c r="E7860" i="4"/>
  <c r="E7855" i="4"/>
  <c r="E7850" i="4"/>
  <c r="E7844" i="4"/>
  <c r="E7839" i="4"/>
  <c r="E7834" i="4"/>
  <c r="E7828" i="4"/>
  <c r="E7823" i="4"/>
  <c r="E7818" i="4"/>
  <c r="E7812" i="4"/>
  <c r="E7807" i="4"/>
  <c r="E7802" i="4"/>
  <c r="E7797" i="4"/>
  <c r="E7793" i="4"/>
  <c r="E7789" i="4"/>
  <c r="E7785" i="4"/>
  <c r="E7781" i="4"/>
  <c r="E7777" i="4"/>
  <c r="E7773" i="4"/>
  <c r="E7769" i="4"/>
  <c r="E7765" i="4"/>
  <c r="E7761" i="4"/>
  <c r="E7757" i="4"/>
  <c r="E7753" i="4"/>
  <c r="E7749" i="4"/>
  <c r="E7745" i="4"/>
  <c r="E7741" i="4"/>
  <c r="E7737" i="4"/>
  <c r="E7733" i="4"/>
  <c r="E7729" i="4"/>
  <c r="E8741" i="4"/>
  <c r="E8677" i="4"/>
  <c r="E8613" i="4"/>
  <c r="E8549" i="4"/>
  <c r="E8507" i="4"/>
  <c r="E8464" i="4"/>
  <c r="E8423" i="4"/>
  <c r="E8391" i="4"/>
  <c r="E8363" i="4"/>
  <c r="E8341" i="4"/>
  <c r="E8320" i="4"/>
  <c r="E8299" i="4"/>
  <c r="E8280" i="4"/>
  <c r="E8264" i="4"/>
  <c r="E8248" i="4"/>
  <c r="E8232" i="4"/>
  <c r="E8216" i="4"/>
  <c r="E8200" i="4"/>
  <c r="E8184" i="4"/>
  <c r="E8168" i="4"/>
  <c r="E8152" i="4"/>
  <c r="E8136" i="4"/>
  <c r="E8128" i="4"/>
  <c r="E8120" i="4"/>
  <c r="E8112" i="4"/>
  <c r="E8104" i="4"/>
  <c r="E8096" i="4"/>
  <c r="E8088" i="4"/>
  <c r="E8080" i="4"/>
  <c r="E8072" i="4"/>
  <c r="E8064" i="4"/>
  <c r="E8056" i="4"/>
  <c r="E8051" i="4"/>
  <c r="E8046" i="4"/>
  <c r="E8040" i="4"/>
  <c r="E8035" i="4"/>
  <c r="E8030" i="4"/>
  <c r="E8024" i="4"/>
  <c r="E8019" i="4"/>
  <c r="E8014" i="4"/>
  <c r="E8008" i="4"/>
  <c r="E8003" i="4"/>
  <c r="E7998" i="4"/>
  <c r="E7992" i="4"/>
  <c r="E7987" i="4"/>
  <c r="E7982" i="4"/>
  <c r="E7976" i="4"/>
  <c r="E7971" i="4"/>
  <c r="E7966" i="4"/>
  <c r="E7960" i="4"/>
  <c r="E7955" i="4"/>
  <c r="E7950" i="4"/>
  <c r="E7944" i="4"/>
  <c r="E7939" i="4"/>
  <c r="E7934" i="4"/>
  <c r="E7928" i="4"/>
  <c r="E7923" i="4"/>
  <c r="E7918" i="4"/>
  <c r="E7912" i="4"/>
  <c r="E7907" i="4"/>
  <c r="E7902" i="4"/>
  <c r="E7896" i="4"/>
  <c r="E7891" i="4"/>
  <c r="E7886" i="4"/>
  <c r="E7880" i="4"/>
  <c r="E7875" i="4"/>
  <c r="E7870" i="4"/>
  <c r="E7864" i="4"/>
  <c r="E7859" i="4"/>
  <c r="E7854" i="4"/>
  <c r="E7848" i="4"/>
  <c r="E7843" i="4"/>
  <c r="E7838" i="4"/>
  <c r="E7832" i="4"/>
  <c r="E7827" i="4"/>
  <c r="E7822" i="4"/>
  <c r="E7816" i="4"/>
  <c r="E7811" i="4"/>
  <c r="E7806" i="4"/>
  <c r="E7800" i="4"/>
  <c r="E7796" i="4"/>
  <c r="E7792" i="4"/>
  <c r="E7788" i="4"/>
  <c r="E7784" i="4"/>
  <c r="E7780" i="4"/>
  <c r="E7776" i="4"/>
  <c r="E7772" i="4"/>
  <c r="E7768" i="4"/>
  <c r="E7764" i="4"/>
  <c r="E7760" i="4"/>
  <c r="E7756" i="4"/>
  <c r="E7752" i="4"/>
  <c r="E7748" i="4"/>
  <c r="E7744" i="4"/>
  <c r="E7740" i="4"/>
  <c r="E7736" i="4"/>
  <c r="E7732" i="4"/>
  <c r="E7728" i="4"/>
  <c r="E7724" i="4"/>
  <c r="E7720" i="4"/>
  <c r="E7716" i="4"/>
  <c r="E7712" i="4"/>
  <c r="E7708" i="4"/>
  <c r="E7704" i="4"/>
  <c r="E7700" i="4"/>
  <c r="E7696" i="4"/>
  <c r="E7692" i="4"/>
  <c r="E7688" i="4"/>
  <c r="E7684" i="4"/>
  <c r="E7680" i="4"/>
  <c r="E7676" i="4"/>
  <c r="E7672" i="4"/>
  <c r="E7668" i="4"/>
  <c r="E7664" i="4"/>
  <c r="E7660" i="4"/>
  <c r="E7656" i="4"/>
  <c r="E7652" i="4"/>
  <c r="E7648" i="4"/>
  <c r="E7644" i="4"/>
  <c r="E7640" i="4"/>
  <c r="E7636" i="4"/>
  <c r="E7632" i="4"/>
  <c r="E7628" i="4"/>
  <c r="E7624" i="4"/>
  <c r="E7620" i="4"/>
  <c r="E7616" i="4"/>
  <c r="E7612" i="4"/>
  <c r="E7608" i="4"/>
  <c r="E7604" i="4"/>
  <c r="E7600" i="4"/>
  <c r="E7596" i="4"/>
  <c r="E7592" i="4"/>
  <c r="E7588" i="4"/>
  <c r="E7584" i="4"/>
  <c r="E7580" i="4"/>
  <c r="E7576" i="4"/>
  <c r="E7572" i="4"/>
  <c r="E7568" i="4"/>
  <c r="E7564" i="4"/>
  <c r="E7560" i="4"/>
  <c r="E7556" i="4"/>
  <c r="E7552" i="4"/>
  <c r="E7548" i="4"/>
  <c r="E7544" i="4"/>
  <c r="E7540" i="4"/>
  <c r="E7536" i="4"/>
  <c r="E7532" i="4"/>
  <c r="E7528" i="4"/>
  <c r="E7524" i="4"/>
  <c r="E7520" i="4"/>
  <c r="E7516" i="4"/>
  <c r="E7512" i="4"/>
  <c r="E7508" i="4"/>
  <c r="E7504" i="4"/>
  <c r="E7500" i="4"/>
  <c r="E7496" i="4"/>
  <c r="E7492" i="4"/>
  <c r="E7488" i="4"/>
  <c r="E7484" i="4"/>
  <c r="E7480" i="4"/>
  <c r="E7476" i="4"/>
  <c r="E7472" i="4"/>
  <c r="E7468" i="4"/>
  <c r="E7464" i="4"/>
  <c r="E7460" i="4"/>
  <c r="E7456" i="4"/>
  <c r="E7452" i="4"/>
  <c r="E7448" i="4"/>
  <c r="E7444" i="4"/>
  <c r="E7440" i="4"/>
  <c r="E8539" i="4"/>
  <c r="E8383" i="4"/>
  <c r="E8293" i="4"/>
  <c r="E8228" i="4"/>
  <c r="E8164" i="4"/>
  <c r="E8119" i="4"/>
  <c r="E8087" i="4"/>
  <c r="E8055" i="4"/>
  <c r="E8034" i="4"/>
  <c r="E8012" i="4"/>
  <c r="E7991" i="4"/>
  <c r="E7970" i="4"/>
  <c r="E7948" i="4"/>
  <c r="E7927" i="4"/>
  <c r="E7906" i="4"/>
  <c r="E7884" i="4"/>
  <c r="E7863" i="4"/>
  <c r="E7842" i="4"/>
  <c r="E7820" i="4"/>
  <c r="E7799" i="4"/>
  <c r="E7783" i="4"/>
  <c r="E7767" i="4"/>
  <c r="E7751" i="4"/>
  <c r="E7735" i="4"/>
  <c r="E7725" i="4"/>
  <c r="E7719" i="4"/>
  <c r="E7714" i="4"/>
  <c r="E7709" i="4"/>
  <c r="E7703" i="4"/>
  <c r="E7698" i="4"/>
  <c r="E7693" i="4"/>
  <c r="E7687" i="4"/>
  <c r="E7682" i="4"/>
  <c r="E7677" i="4"/>
  <c r="E7671" i="4"/>
  <c r="E7666" i="4"/>
  <c r="E7661" i="4"/>
  <c r="E7655" i="4"/>
  <c r="E7650" i="4"/>
  <c r="E7645" i="4"/>
  <c r="E7639" i="4"/>
  <c r="E7634" i="4"/>
  <c r="E7629" i="4"/>
  <c r="E7623" i="4"/>
  <c r="E7618" i="4"/>
  <c r="E7613" i="4"/>
  <c r="E7607" i="4"/>
  <c r="E7602" i="4"/>
  <c r="E7597" i="4"/>
  <c r="E7591" i="4"/>
  <c r="E7586" i="4"/>
  <c r="E7581" i="4"/>
  <c r="E7575" i="4"/>
  <c r="E7570" i="4"/>
  <c r="E7565" i="4"/>
  <c r="E7559" i="4"/>
  <c r="E7554" i="4"/>
  <c r="E7549" i="4"/>
  <c r="E7543" i="4"/>
  <c r="E7538" i="4"/>
  <c r="E7533" i="4"/>
  <c r="E7527" i="4"/>
  <c r="E7522" i="4"/>
  <c r="E7517" i="4"/>
  <c r="E7511" i="4"/>
  <c r="E7506" i="4"/>
  <c r="E7501" i="4"/>
  <c r="E7495" i="4"/>
  <c r="E7490" i="4"/>
  <c r="E7485" i="4"/>
  <c r="E7479" i="4"/>
  <c r="E7474" i="4"/>
  <c r="E7469" i="4"/>
  <c r="E7463" i="4"/>
  <c r="E7458" i="4"/>
  <c r="E7453" i="4"/>
  <c r="E7447" i="4"/>
  <c r="E7442" i="4"/>
  <c r="E7437" i="4"/>
  <c r="E7433" i="4"/>
  <c r="E7429" i="4"/>
  <c r="E7425" i="4"/>
  <c r="E7421" i="4"/>
  <c r="E7417" i="4"/>
  <c r="E7413" i="4"/>
  <c r="E7409" i="4"/>
  <c r="E7405" i="4"/>
  <c r="E7401" i="4"/>
  <c r="E7397" i="4"/>
  <c r="E7393" i="4"/>
  <c r="E7389" i="4"/>
  <c r="E7385" i="4"/>
  <c r="E7381" i="4"/>
  <c r="E7377" i="4"/>
  <c r="E7373" i="4"/>
  <c r="E7369" i="4"/>
  <c r="E7365" i="4"/>
  <c r="E7361" i="4"/>
  <c r="E7357" i="4"/>
  <c r="E7353" i="4"/>
  <c r="E7349" i="4"/>
  <c r="E7345" i="4"/>
  <c r="E7341" i="4"/>
  <c r="E7337" i="4"/>
  <c r="E7333" i="4"/>
  <c r="E7329" i="4"/>
  <c r="E7325" i="4"/>
  <c r="E7321" i="4"/>
  <c r="E7317" i="4"/>
  <c r="E7313" i="4"/>
  <c r="E7309" i="4"/>
  <c r="E7305" i="4"/>
  <c r="E7301" i="4"/>
  <c r="E7297" i="4"/>
  <c r="E7293" i="4"/>
  <c r="E7289" i="4"/>
  <c r="E7285" i="4"/>
  <c r="E7281" i="4"/>
  <c r="E7277" i="4"/>
  <c r="E7273" i="4"/>
  <c r="E7269" i="4"/>
  <c r="E7265" i="4"/>
  <c r="E7261" i="4"/>
  <c r="E7257" i="4"/>
  <c r="E7253" i="4"/>
  <c r="E7249" i="4"/>
  <c r="E7245" i="4"/>
  <c r="E7241" i="4"/>
  <c r="E7237" i="4"/>
  <c r="E7233" i="4"/>
  <c r="E7229" i="4"/>
  <c r="E7225" i="4"/>
  <c r="E7221" i="4"/>
  <c r="E7217" i="4"/>
  <c r="E7213" i="4"/>
  <c r="E7209" i="4"/>
  <c r="E7205" i="4"/>
  <c r="E7201" i="4"/>
  <c r="E7197" i="4"/>
  <c r="E7193" i="4"/>
  <c r="E7189" i="4"/>
  <c r="E7185" i="4"/>
  <c r="E7181" i="4"/>
  <c r="E7177" i="4"/>
  <c r="E7173" i="4"/>
  <c r="E7169" i="4"/>
  <c r="E7165" i="4"/>
  <c r="E7161" i="4"/>
  <c r="E7157" i="4"/>
  <c r="E7153" i="4"/>
  <c r="E7149" i="4"/>
  <c r="E7145" i="4"/>
  <c r="E7141" i="4"/>
  <c r="E7137" i="4"/>
  <c r="E7133" i="4"/>
  <c r="E7129" i="4"/>
  <c r="E7125" i="4"/>
  <c r="E7121" i="4"/>
  <c r="E7117" i="4"/>
  <c r="E7113" i="4"/>
  <c r="E7109" i="4"/>
  <c r="E7105" i="4"/>
  <c r="E7101" i="4"/>
  <c r="E7097" i="4"/>
  <c r="E7093" i="4"/>
  <c r="E7089" i="4"/>
  <c r="E7085" i="4"/>
  <c r="E7081" i="4"/>
  <c r="E7077" i="4"/>
  <c r="E8725" i="4"/>
  <c r="E8496" i="4"/>
  <c r="E8357" i="4"/>
  <c r="E8276" i="4"/>
  <c r="E8212" i="4"/>
  <c r="E8148" i="4"/>
  <c r="E8111" i="4"/>
  <c r="E8079" i="4"/>
  <c r="E8050" i="4"/>
  <c r="E8028" i="4"/>
  <c r="E8007" i="4"/>
  <c r="E7986" i="4"/>
  <c r="E7964" i="4"/>
  <c r="E7943" i="4"/>
  <c r="E7922" i="4"/>
  <c r="E7900" i="4"/>
  <c r="E7879" i="4"/>
  <c r="E7858" i="4"/>
  <c r="E7836" i="4"/>
  <c r="E7815" i="4"/>
  <c r="E7795" i="4"/>
  <c r="E7779" i="4"/>
  <c r="E7763" i="4"/>
  <c r="E7747" i="4"/>
  <c r="E7731" i="4"/>
  <c r="E7723" i="4"/>
  <c r="E7718" i="4"/>
  <c r="E7713" i="4"/>
  <c r="E7707" i="4"/>
  <c r="E7702" i="4"/>
  <c r="E7697" i="4"/>
  <c r="E7691" i="4"/>
  <c r="E7686" i="4"/>
  <c r="E7681" i="4"/>
  <c r="E7675" i="4"/>
  <c r="E7670" i="4"/>
  <c r="E7665" i="4"/>
  <c r="E7659" i="4"/>
  <c r="E7654" i="4"/>
  <c r="E7649" i="4"/>
  <c r="E7643" i="4"/>
  <c r="E7638" i="4"/>
  <c r="E7633" i="4"/>
  <c r="E7627" i="4"/>
  <c r="E7622" i="4"/>
  <c r="E7617" i="4"/>
  <c r="E7611" i="4"/>
  <c r="E7606" i="4"/>
  <c r="E7601" i="4"/>
  <c r="E7595" i="4"/>
  <c r="E7590" i="4"/>
  <c r="E7585" i="4"/>
  <c r="E7579" i="4"/>
  <c r="E7574" i="4"/>
  <c r="E7569" i="4"/>
  <c r="E7563" i="4"/>
  <c r="E7558" i="4"/>
  <c r="E7553" i="4"/>
  <c r="E7547" i="4"/>
  <c r="E7542" i="4"/>
  <c r="E7537" i="4"/>
  <c r="E7531" i="4"/>
  <c r="E7526" i="4"/>
  <c r="E7521" i="4"/>
  <c r="E7515" i="4"/>
  <c r="E7510" i="4"/>
  <c r="E7505" i="4"/>
  <c r="E7499" i="4"/>
  <c r="E7494" i="4"/>
  <c r="E7489" i="4"/>
  <c r="E7483" i="4"/>
  <c r="E7478" i="4"/>
  <c r="E7473" i="4"/>
  <c r="E7467" i="4"/>
  <c r="E7462" i="4"/>
  <c r="E7457" i="4"/>
  <c r="E7451" i="4"/>
  <c r="E7446" i="4"/>
  <c r="E7441" i="4"/>
  <c r="E7436" i="4"/>
  <c r="E7432" i="4"/>
  <c r="E7428" i="4"/>
  <c r="E7424" i="4"/>
  <c r="E7420" i="4"/>
  <c r="E7416" i="4"/>
  <c r="E7412" i="4"/>
  <c r="E7408" i="4"/>
  <c r="E7404" i="4"/>
  <c r="E7400" i="4"/>
  <c r="E7396" i="4"/>
  <c r="E7392" i="4"/>
  <c r="E7388" i="4"/>
  <c r="E7384" i="4"/>
  <c r="E7380" i="4"/>
  <c r="E7376" i="4"/>
  <c r="E7372" i="4"/>
  <c r="E7368" i="4"/>
  <c r="E7364" i="4"/>
  <c r="E7360" i="4"/>
  <c r="E7356" i="4"/>
  <c r="E7352" i="4"/>
  <c r="E7348" i="4"/>
  <c r="E7344" i="4"/>
  <c r="E7340" i="4"/>
  <c r="E7336" i="4"/>
  <c r="E7332" i="4"/>
  <c r="E7328" i="4"/>
  <c r="E7324" i="4"/>
  <c r="E7320" i="4"/>
  <c r="E7316" i="4"/>
  <c r="E7312" i="4"/>
  <c r="E7308" i="4"/>
  <c r="E7304" i="4"/>
  <c r="E7300" i="4"/>
  <c r="E7296" i="4"/>
  <c r="E7292" i="4"/>
  <c r="E7288" i="4"/>
  <c r="E7284" i="4"/>
  <c r="E7280" i="4"/>
  <c r="E7276" i="4"/>
  <c r="E7272" i="4"/>
  <c r="E7268" i="4"/>
  <c r="E7264" i="4"/>
  <c r="E7260" i="4"/>
  <c r="E7256" i="4"/>
  <c r="E7252" i="4"/>
  <c r="E7248" i="4"/>
  <c r="E7244" i="4"/>
  <c r="E7240" i="4"/>
  <c r="E7236" i="4"/>
  <c r="E7232" i="4"/>
  <c r="E7228" i="4"/>
  <c r="E7224" i="4"/>
  <c r="E7220" i="4"/>
  <c r="E7216" i="4"/>
  <c r="E7212" i="4"/>
  <c r="E7208" i="4"/>
  <c r="E7204" i="4"/>
  <c r="E7200" i="4"/>
  <c r="E7196" i="4"/>
  <c r="E7192" i="4"/>
  <c r="E7188" i="4"/>
  <c r="E7184" i="4"/>
  <c r="E7180" i="4"/>
  <c r="E7176" i="4"/>
  <c r="E7172" i="4"/>
  <c r="E7168" i="4"/>
  <c r="E7164" i="4"/>
  <c r="E7160" i="4"/>
  <c r="E7156" i="4"/>
  <c r="E7152" i="4"/>
  <c r="E7148" i="4"/>
  <c r="E7144" i="4"/>
  <c r="E7140" i="4"/>
  <c r="E7136" i="4"/>
  <c r="E7132" i="4"/>
  <c r="E7128" i="4"/>
  <c r="E7124" i="4"/>
  <c r="E7120" i="4"/>
  <c r="E7116" i="4"/>
  <c r="E7112" i="4"/>
  <c r="E7108" i="4"/>
  <c r="E7104" i="4"/>
  <c r="E7100" i="4"/>
  <c r="E7096" i="4"/>
  <c r="E7092" i="4"/>
  <c r="E7088" i="4"/>
  <c r="E7084" i="4"/>
  <c r="E7080" i="4"/>
  <c r="E7076" i="4"/>
  <c r="E8661" i="4"/>
  <c r="E8453" i="4"/>
  <c r="E8336" i="4"/>
  <c r="E8260" i="4"/>
  <c r="E8196" i="4"/>
  <c r="E8135" i="4"/>
  <c r="E8103" i="4"/>
  <c r="E8071" i="4"/>
  <c r="E8044" i="4"/>
  <c r="E8023" i="4"/>
  <c r="E8002" i="4"/>
  <c r="E7980" i="4"/>
  <c r="E7959" i="4"/>
  <c r="E7938" i="4"/>
  <c r="E7916" i="4"/>
  <c r="E7895" i="4"/>
  <c r="E7874" i="4"/>
  <c r="E7852" i="4"/>
  <c r="E7831" i="4"/>
  <c r="E7810" i="4"/>
  <c r="E7791" i="4"/>
  <c r="E7775" i="4"/>
  <c r="E7759" i="4"/>
  <c r="E7743" i="4"/>
  <c r="E7727" i="4"/>
  <c r="E7722" i="4"/>
  <c r="E7717" i="4"/>
  <c r="E7711" i="4"/>
  <c r="E7706" i="4"/>
  <c r="E7701" i="4"/>
  <c r="E7695" i="4"/>
  <c r="E7690" i="4"/>
  <c r="E7685" i="4"/>
  <c r="E7679" i="4"/>
  <c r="E7674" i="4"/>
  <c r="E7669" i="4"/>
  <c r="E7663" i="4"/>
  <c r="E7658" i="4"/>
  <c r="E7653" i="4"/>
  <c r="E7647" i="4"/>
  <c r="E7642" i="4"/>
  <c r="E7637" i="4"/>
  <c r="E7631" i="4"/>
  <c r="E7626" i="4"/>
  <c r="E7621" i="4"/>
  <c r="E7615" i="4"/>
  <c r="E7610" i="4"/>
  <c r="E7605" i="4"/>
  <c r="E7599" i="4"/>
  <c r="E7594" i="4"/>
  <c r="E7589" i="4"/>
  <c r="E7583" i="4"/>
  <c r="E7578" i="4"/>
  <c r="E7573" i="4"/>
  <c r="E7567" i="4"/>
  <c r="E7562" i="4"/>
  <c r="E7557" i="4"/>
  <c r="E7551" i="4"/>
  <c r="E7546" i="4"/>
  <c r="E7541" i="4"/>
  <c r="E7535" i="4"/>
  <c r="E7530" i="4"/>
  <c r="E7525" i="4"/>
  <c r="E7519" i="4"/>
  <c r="E7514" i="4"/>
  <c r="E7509" i="4"/>
  <c r="E7503" i="4"/>
  <c r="E7498" i="4"/>
  <c r="E7493" i="4"/>
  <c r="E7487" i="4"/>
  <c r="E7482" i="4"/>
  <c r="E7477" i="4"/>
  <c r="E7471" i="4"/>
  <c r="E7466" i="4"/>
  <c r="E7461" i="4"/>
  <c r="E7455" i="4"/>
  <c r="E7450" i="4"/>
  <c r="E7445" i="4"/>
  <c r="E7439" i="4"/>
  <c r="E7435" i="4"/>
  <c r="E7431" i="4"/>
  <c r="E7427" i="4"/>
  <c r="E7423" i="4"/>
  <c r="E7419" i="4"/>
  <c r="E7415" i="4"/>
  <c r="E7411" i="4"/>
  <c r="E7407" i="4"/>
  <c r="E7403" i="4"/>
  <c r="E7399" i="4"/>
  <c r="E7395" i="4"/>
  <c r="E7391" i="4"/>
  <c r="E7387" i="4"/>
  <c r="E7383" i="4"/>
  <c r="E7379" i="4"/>
  <c r="E7375" i="4"/>
  <c r="E7371" i="4"/>
  <c r="E7367" i="4"/>
  <c r="E7363" i="4"/>
  <c r="E7359" i="4"/>
  <c r="E7355" i="4"/>
  <c r="E7351" i="4"/>
  <c r="E7347" i="4"/>
  <c r="E7343" i="4"/>
  <c r="E7339" i="4"/>
  <c r="E7335" i="4"/>
  <c r="E7331" i="4"/>
  <c r="E7327" i="4"/>
  <c r="E7323" i="4"/>
  <c r="E7319" i="4"/>
  <c r="E7315" i="4"/>
  <c r="E7311" i="4"/>
  <c r="E7307" i="4"/>
  <c r="E7303" i="4"/>
  <c r="E7299" i="4"/>
  <c r="E7295" i="4"/>
  <c r="E7291" i="4"/>
  <c r="E7287" i="4"/>
  <c r="E7283" i="4"/>
  <c r="E7279" i="4"/>
  <c r="E7275" i="4"/>
  <c r="E7271" i="4"/>
  <c r="E7267" i="4"/>
  <c r="E7263" i="4"/>
  <c r="E7259" i="4"/>
  <c r="E7255" i="4"/>
  <c r="E7251" i="4"/>
  <c r="E7247" i="4"/>
  <c r="E7243" i="4"/>
  <c r="E7239" i="4"/>
  <c r="E7235" i="4"/>
  <c r="E7231" i="4"/>
  <c r="E7227" i="4"/>
  <c r="E7223" i="4"/>
  <c r="E7219" i="4"/>
  <c r="E7215" i="4"/>
  <c r="E7211" i="4"/>
  <c r="E7207" i="4"/>
  <c r="E7203" i="4"/>
  <c r="E7199" i="4"/>
  <c r="E7195" i="4"/>
  <c r="E7191" i="4"/>
  <c r="E7187" i="4"/>
  <c r="E7183" i="4"/>
  <c r="E7179" i="4"/>
  <c r="E7175" i="4"/>
  <c r="E7171" i="4"/>
  <c r="E7167" i="4"/>
  <c r="E7163" i="4"/>
  <c r="E7159" i="4"/>
  <c r="E7155" i="4"/>
  <c r="E7151" i="4"/>
  <c r="E7147" i="4"/>
  <c r="E7143" i="4"/>
  <c r="E7139" i="4"/>
  <c r="E7135" i="4"/>
  <c r="E7131" i="4"/>
  <c r="E7127" i="4"/>
  <c r="E7123" i="4"/>
  <c r="E7119" i="4"/>
  <c r="E7115" i="4"/>
  <c r="E7111" i="4"/>
  <c r="E7107" i="4"/>
  <c r="E7103" i="4"/>
  <c r="E7099" i="4"/>
  <c r="E7095" i="4"/>
  <c r="E7091" i="4"/>
  <c r="E7087" i="4"/>
  <c r="E7083" i="4"/>
  <c r="E7079" i="4"/>
  <c r="E7075" i="4"/>
  <c r="E7071" i="4"/>
  <c r="E7067" i="4"/>
  <c r="E7063" i="4"/>
  <c r="E7059" i="4"/>
  <c r="E7055" i="4"/>
  <c r="E7051" i="4"/>
  <c r="E7047" i="4"/>
  <c r="E7043" i="4"/>
  <c r="E7039" i="4"/>
  <c r="E7035" i="4"/>
  <c r="E7031" i="4"/>
  <c r="E7027" i="4"/>
  <c r="E7023" i="4"/>
  <c r="E7019" i="4"/>
  <c r="E7015" i="4"/>
  <c r="E7011" i="4"/>
  <c r="E7007" i="4"/>
  <c r="E7003" i="4"/>
  <c r="E6999" i="4"/>
  <c r="E6995" i="4"/>
  <c r="E6991" i="4"/>
  <c r="E6987" i="4"/>
  <c r="E6983" i="4"/>
  <c r="E6979" i="4"/>
  <c r="E6975" i="4"/>
  <c r="E6971" i="4"/>
  <c r="E6967" i="4"/>
  <c r="E6963" i="4"/>
  <c r="E6959" i="4"/>
  <c r="E6955" i="4"/>
  <c r="E6951" i="4"/>
  <c r="E6947" i="4"/>
  <c r="E6943" i="4"/>
  <c r="E6939" i="4"/>
  <c r="E6935" i="4"/>
  <c r="E6931" i="4"/>
  <c r="E6927" i="4"/>
  <c r="E6923" i="4"/>
  <c r="E6919" i="4"/>
  <c r="E6915" i="4"/>
  <c r="E6911" i="4"/>
  <c r="E6907" i="4"/>
  <c r="E6903" i="4"/>
  <c r="E6899" i="4"/>
  <c r="E6895" i="4"/>
  <c r="E6891" i="4"/>
  <c r="E6887" i="4"/>
  <c r="E6883" i="4"/>
  <c r="E6879" i="4"/>
  <c r="E6875" i="4"/>
  <c r="E6871" i="4"/>
  <c r="E6867" i="4"/>
  <c r="E6863" i="4"/>
  <c r="E6859" i="4"/>
  <c r="E6855" i="4"/>
  <c r="E6851" i="4"/>
  <c r="E6847" i="4"/>
  <c r="E6843" i="4"/>
  <c r="E6839" i="4"/>
  <c r="E6835" i="4"/>
  <c r="E6831" i="4"/>
  <c r="E6827" i="4"/>
  <c r="E6823" i="4"/>
  <c r="E6819" i="4"/>
  <c r="E6815" i="4"/>
  <c r="E6811" i="4"/>
  <c r="E6807" i="4"/>
  <c r="E6803" i="4"/>
  <c r="E6799" i="4"/>
  <c r="E6795" i="4"/>
  <c r="E6791" i="4"/>
  <c r="E6787" i="4"/>
  <c r="E6783" i="4"/>
  <c r="E6779" i="4"/>
  <c r="E6775" i="4"/>
  <c r="E6771" i="4"/>
  <c r="E6767" i="4"/>
  <c r="E6763" i="4"/>
  <c r="E6759" i="4"/>
  <c r="E6755" i="4"/>
  <c r="E6751" i="4"/>
  <c r="E6747" i="4"/>
  <c r="E6743" i="4"/>
  <c r="E6739" i="4"/>
  <c r="E6735" i="4"/>
  <c r="E6731" i="4"/>
  <c r="E6727" i="4"/>
  <c r="E6723" i="4"/>
  <c r="E6719" i="4"/>
  <c r="E6715" i="4"/>
  <c r="E6711" i="4"/>
  <c r="E6707" i="4"/>
  <c r="E6703" i="4"/>
  <c r="E6699" i="4"/>
  <c r="E6695" i="4"/>
  <c r="E6691" i="4"/>
  <c r="E6687" i="4"/>
  <c r="E8244" i="4"/>
  <c r="E8063" i="4"/>
  <c r="E7975" i="4"/>
  <c r="E7890" i="4"/>
  <c r="E7804" i="4"/>
  <c r="E7739" i="4"/>
  <c r="E7710" i="4"/>
  <c r="E7689" i="4"/>
  <c r="E7667" i="4"/>
  <c r="E7646" i="4"/>
  <c r="E7625" i="4"/>
  <c r="E7603" i="4"/>
  <c r="E7582" i="4"/>
  <c r="E7561" i="4"/>
  <c r="E7539" i="4"/>
  <c r="E7518" i="4"/>
  <c r="E7497" i="4"/>
  <c r="E7475" i="4"/>
  <c r="E7454" i="4"/>
  <c r="E7434" i="4"/>
  <c r="E7418" i="4"/>
  <c r="E7402" i="4"/>
  <c r="E7386" i="4"/>
  <c r="E7370" i="4"/>
  <c r="E7354" i="4"/>
  <c r="E7338" i="4"/>
  <c r="E7322" i="4"/>
  <c r="E7306" i="4"/>
  <c r="E7290" i="4"/>
  <c r="E7274" i="4"/>
  <c r="E7258" i="4"/>
  <c r="E7242" i="4"/>
  <c r="E7226" i="4"/>
  <c r="E7210" i="4"/>
  <c r="E7194" i="4"/>
  <c r="E7178" i="4"/>
  <c r="E7162" i="4"/>
  <c r="E7146" i="4"/>
  <c r="E7130" i="4"/>
  <c r="E7114" i="4"/>
  <c r="E7098" i="4"/>
  <c r="E7082" i="4"/>
  <c r="E7072" i="4"/>
  <c r="E7066" i="4"/>
  <c r="E7061" i="4"/>
  <c r="E7056" i="4"/>
  <c r="E7050" i="4"/>
  <c r="E7045" i="4"/>
  <c r="E7040" i="4"/>
  <c r="E7034" i="4"/>
  <c r="E7029" i="4"/>
  <c r="E7024" i="4"/>
  <c r="E7018" i="4"/>
  <c r="E7013" i="4"/>
  <c r="E7008" i="4"/>
  <c r="E7002" i="4"/>
  <c r="E6997" i="4"/>
  <c r="E6992" i="4"/>
  <c r="E6986" i="4"/>
  <c r="E6981" i="4"/>
  <c r="E6976" i="4"/>
  <c r="E6970" i="4"/>
  <c r="E6965" i="4"/>
  <c r="E6960" i="4"/>
  <c r="E6954" i="4"/>
  <c r="E6949" i="4"/>
  <c r="E6944" i="4"/>
  <c r="E6938" i="4"/>
  <c r="E6933" i="4"/>
  <c r="E6928" i="4"/>
  <c r="E6922" i="4"/>
  <c r="E6917" i="4"/>
  <c r="E6912" i="4"/>
  <c r="E6906" i="4"/>
  <c r="E6901" i="4"/>
  <c r="E6896" i="4"/>
  <c r="E6890" i="4"/>
  <c r="E6885" i="4"/>
  <c r="E6880" i="4"/>
  <c r="E6874" i="4"/>
  <c r="E6869" i="4"/>
  <c r="E6864" i="4"/>
  <c r="E6858" i="4"/>
  <c r="E6853" i="4"/>
  <c r="E6848" i="4"/>
  <c r="E6842" i="4"/>
  <c r="E6837" i="4"/>
  <c r="E6832" i="4"/>
  <c r="E6826" i="4"/>
  <c r="E6821" i="4"/>
  <c r="E6816" i="4"/>
  <c r="E6810" i="4"/>
  <c r="E6805" i="4"/>
  <c r="E6800" i="4"/>
  <c r="E6794" i="4"/>
  <c r="E6789" i="4"/>
  <c r="E6784" i="4"/>
  <c r="E6778" i="4"/>
  <c r="E6773" i="4"/>
  <c r="E6768" i="4"/>
  <c r="E6762" i="4"/>
  <c r="E6757" i="4"/>
  <c r="E6752" i="4"/>
  <c r="E6746" i="4"/>
  <c r="E6741" i="4"/>
  <c r="E6736" i="4"/>
  <c r="E6730" i="4"/>
  <c r="E6725" i="4"/>
  <c r="E6720" i="4"/>
  <c r="E6714" i="4"/>
  <c r="E6709" i="4"/>
  <c r="E6704" i="4"/>
  <c r="E6698" i="4"/>
  <c r="E6693" i="4"/>
  <c r="E6688" i="4"/>
  <c r="E6683" i="4"/>
  <c r="E6679" i="4"/>
  <c r="E6675" i="4"/>
  <c r="E6671" i="4"/>
  <c r="E6667" i="4"/>
  <c r="E6663" i="4"/>
  <c r="E6659" i="4"/>
  <c r="E6655" i="4"/>
  <c r="E6651" i="4"/>
  <c r="E6647" i="4"/>
  <c r="E6643" i="4"/>
  <c r="E6639" i="4"/>
  <c r="E6635" i="4"/>
  <c r="E6631" i="4"/>
  <c r="E6627" i="4"/>
  <c r="E6623" i="4"/>
  <c r="E6619" i="4"/>
  <c r="E6615" i="4"/>
  <c r="E6611" i="4"/>
  <c r="E6607" i="4"/>
  <c r="E6603" i="4"/>
  <c r="E6599" i="4"/>
  <c r="E6595" i="4"/>
  <c r="E6591" i="4"/>
  <c r="E6587" i="4"/>
  <c r="E6583" i="4"/>
  <c r="E6579" i="4"/>
  <c r="E6575" i="4"/>
  <c r="E6571" i="4"/>
  <c r="E6567" i="4"/>
  <c r="E6563" i="4"/>
  <c r="E6559" i="4"/>
  <c r="E6555" i="4"/>
  <c r="E6551" i="4"/>
  <c r="E6547" i="4"/>
  <c r="E6543" i="4"/>
  <c r="E6539" i="4"/>
  <c r="E6535" i="4"/>
  <c r="E6531" i="4"/>
  <c r="E6527" i="4"/>
  <c r="E6523" i="4"/>
  <c r="E6519" i="4"/>
  <c r="E6515" i="4"/>
  <c r="E6511" i="4"/>
  <c r="E6507" i="4"/>
  <c r="E6503" i="4"/>
  <c r="E6499" i="4"/>
  <c r="E6495" i="4"/>
  <c r="E6491" i="4"/>
  <c r="E6487" i="4"/>
  <c r="E6483" i="4"/>
  <c r="E6479" i="4"/>
  <c r="E6475" i="4"/>
  <c r="E6471" i="4"/>
  <c r="E6467" i="4"/>
  <c r="E8597" i="4"/>
  <c r="E8180" i="4"/>
  <c r="E8039" i="4"/>
  <c r="E7954" i="4"/>
  <c r="E7868" i="4"/>
  <c r="E7787" i="4"/>
  <c r="E7726" i="4"/>
  <c r="E7705" i="4"/>
  <c r="E7683" i="4"/>
  <c r="E7662" i="4"/>
  <c r="E7641" i="4"/>
  <c r="E7619" i="4"/>
  <c r="E7598" i="4"/>
  <c r="E7577" i="4"/>
  <c r="E7555" i="4"/>
  <c r="E7534" i="4"/>
  <c r="E7513" i="4"/>
  <c r="E7491" i="4"/>
  <c r="E7470" i="4"/>
  <c r="E7449" i="4"/>
  <c r="E7430" i="4"/>
  <c r="E7414" i="4"/>
  <c r="E7398" i="4"/>
  <c r="E7382" i="4"/>
  <c r="E7366" i="4"/>
  <c r="E7350" i="4"/>
  <c r="E7334" i="4"/>
  <c r="E7318" i="4"/>
  <c r="E7302" i="4"/>
  <c r="E7286" i="4"/>
  <c r="E7270" i="4"/>
  <c r="E7254" i="4"/>
  <c r="E7238" i="4"/>
  <c r="E7222" i="4"/>
  <c r="E7206" i="4"/>
  <c r="E7190" i="4"/>
  <c r="E7174" i="4"/>
  <c r="E7158" i="4"/>
  <c r="E7142" i="4"/>
  <c r="E7126" i="4"/>
  <c r="E7110" i="4"/>
  <c r="E7094" i="4"/>
  <c r="E7078" i="4"/>
  <c r="E7070" i="4"/>
  <c r="E7065" i="4"/>
  <c r="E7060" i="4"/>
  <c r="E7054" i="4"/>
  <c r="E7049" i="4"/>
  <c r="E7044" i="4"/>
  <c r="E7038" i="4"/>
  <c r="E7033" i="4"/>
  <c r="E7028" i="4"/>
  <c r="E7022" i="4"/>
  <c r="E7017" i="4"/>
  <c r="E7012" i="4"/>
  <c r="E7006" i="4"/>
  <c r="E7001" i="4"/>
  <c r="E6996" i="4"/>
  <c r="E6990" i="4"/>
  <c r="E6985" i="4"/>
  <c r="E6980" i="4"/>
  <c r="E6974" i="4"/>
  <c r="E6969" i="4"/>
  <c r="E6964" i="4"/>
  <c r="E6958" i="4"/>
  <c r="E6953" i="4"/>
  <c r="E6948" i="4"/>
  <c r="E6942" i="4"/>
  <c r="E6937" i="4"/>
  <c r="E6932" i="4"/>
  <c r="E6926" i="4"/>
  <c r="E6921" i="4"/>
  <c r="E6916" i="4"/>
  <c r="E6910" i="4"/>
  <c r="E6905" i="4"/>
  <c r="E6900" i="4"/>
  <c r="E6894" i="4"/>
  <c r="E6889" i="4"/>
  <c r="E6884" i="4"/>
  <c r="E6878" i="4"/>
  <c r="E6873" i="4"/>
  <c r="E6868" i="4"/>
  <c r="E6862" i="4"/>
  <c r="E6857" i="4"/>
  <c r="E6852" i="4"/>
  <c r="E6846" i="4"/>
  <c r="E6841" i="4"/>
  <c r="E6836" i="4"/>
  <c r="E6830" i="4"/>
  <c r="E6825" i="4"/>
  <c r="E6820" i="4"/>
  <c r="E6814" i="4"/>
  <c r="E6809" i="4"/>
  <c r="E6804" i="4"/>
  <c r="E6798" i="4"/>
  <c r="E6793" i="4"/>
  <c r="E6788" i="4"/>
  <c r="E6782" i="4"/>
  <c r="E6777" i="4"/>
  <c r="E6772" i="4"/>
  <c r="E6766" i="4"/>
  <c r="E6761" i="4"/>
  <c r="E6756" i="4"/>
  <c r="E6750" i="4"/>
  <c r="E6745" i="4"/>
  <c r="E6740" i="4"/>
  <c r="E6734" i="4"/>
  <c r="E6729" i="4"/>
  <c r="E6724" i="4"/>
  <c r="E6718" i="4"/>
  <c r="E6713" i="4"/>
  <c r="E6708" i="4"/>
  <c r="E6702" i="4"/>
  <c r="E6697" i="4"/>
  <c r="E6692" i="4"/>
  <c r="E6686" i="4"/>
  <c r="E6682" i="4"/>
  <c r="E6678" i="4"/>
  <c r="E6674" i="4"/>
  <c r="E6670" i="4"/>
  <c r="E6666" i="4"/>
  <c r="E6662" i="4"/>
  <c r="E6658" i="4"/>
  <c r="E6654" i="4"/>
  <c r="E6650" i="4"/>
  <c r="E6646" i="4"/>
  <c r="E6642" i="4"/>
  <c r="E6638" i="4"/>
  <c r="E6634" i="4"/>
  <c r="E6630" i="4"/>
  <c r="E6626" i="4"/>
  <c r="E6622" i="4"/>
  <c r="E6618" i="4"/>
  <c r="E6614" i="4"/>
  <c r="E6610" i="4"/>
  <c r="E6606" i="4"/>
  <c r="E6602" i="4"/>
  <c r="E6598" i="4"/>
  <c r="E6594" i="4"/>
  <c r="E6590" i="4"/>
  <c r="E6586" i="4"/>
  <c r="E6582" i="4"/>
  <c r="E6578" i="4"/>
  <c r="E6574" i="4"/>
  <c r="E6570" i="4"/>
  <c r="E6566" i="4"/>
  <c r="E6562" i="4"/>
  <c r="E6558" i="4"/>
  <c r="E6554" i="4"/>
  <c r="E6550" i="4"/>
  <c r="E6546" i="4"/>
  <c r="E6542" i="4"/>
  <c r="E6538" i="4"/>
  <c r="E6534" i="4"/>
  <c r="E6530" i="4"/>
  <c r="E6526" i="4"/>
  <c r="E6522" i="4"/>
  <c r="E6518" i="4"/>
  <c r="E6514" i="4"/>
  <c r="E6510" i="4"/>
  <c r="E6506" i="4"/>
  <c r="E6502" i="4"/>
  <c r="E6498" i="4"/>
  <c r="E6494" i="4"/>
  <c r="E6490" i="4"/>
  <c r="E6486" i="4"/>
  <c r="E6482" i="4"/>
  <c r="E6478" i="4"/>
  <c r="E6474" i="4"/>
  <c r="E6470" i="4"/>
  <c r="E6466" i="4"/>
  <c r="E6462" i="4"/>
  <c r="E6458" i="4"/>
  <c r="E6454" i="4"/>
  <c r="E6450" i="4"/>
  <c r="E6446" i="4"/>
  <c r="E6442" i="4"/>
  <c r="E6438" i="4"/>
  <c r="E6434" i="4"/>
  <c r="E6430" i="4"/>
  <c r="E6426" i="4"/>
  <c r="E6422" i="4"/>
  <c r="E6418" i="4"/>
  <c r="E8415" i="4"/>
  <c r="E8127" i="4"/>
  <c r="E8018" i="4"/>
  <c r="E7932" i="4"/>
  <c r="E7847" i="4"/>
  <c r="E7771" i="4"/>
  <c r="E7721" i="4"/>
  <c r="E7699" i="4"/>
  <c r="E7678" i="4"/>
  <c r="E7657" i="4"/>
  <c r="E7635" i="4"/>
  <c r="E7614" i="4"/>
  <c r="E7593" i="4"/>
  <c r="E7571" i="4"/>
  <c r="E7550" i="4"/>
  <c r="E7529" i="4"/>
  <c r="E7507" i="4"/>
  <c r="E7486" i="4"/>
  <c r="E7465" i="4"/>
  <c r="E7443" i="4"/>
  <c r="E7426" i="4"/>
  <c r="E7410" i="4"/>
  <c r="E7394" i="4"/>
  <c r="E7378" i="4"/>
  <c r="E7362" i="4"/>
  <c r="E7346" i="4"/>
  <c r="E7330" i="4"/>
  <c r="E7314" i="4"/>
  <c r="E7298" i="4"/>
  <c r="E7282" i="4"/>
  <c r="E7266" i="4"/>
  <c r="E7250" i="4"/>
  <c r="E7234" i="4"/>
  <c r="E7218" i="4"/>
  <c r="E7202" i="4"/>
  <c r="E7186" i="4"/>
  <c r="E7170" i="4"/>
  <c r="E7154" i="4"/>
  <c r="E7138" i="4"/>
  <c r="E7122" i="4"/>
  <c r="E7106" i="4"/>
  <c r="E7090" i="4"/>
  <c r="E7074" i="4"/>
  <c r="E7069" i="4"/>
  <c r="E7064" i="4"/>
  <c r="E7058" i="4"/>
  <c r="E7053" i="4"/>
  <c r="E7048" i="4"/>
  <c r="E7042" i="4"/>
  <c r="E7037" i="4"/>
  <c r="E7032" i="4"/>
  <c r="E7026" i="4"/>
  <c r="E7021" i="4"/>
  <c r="E7016" i="4"/>
  <c r="E7010" i="4"/>
  <c r="E7005" i="4"/>
  <c r="E7000" i="4"/>
  <c r="E6994" i="4"/>
  <c r="E6989" i="4"/>
  <c r="E6984" i="4"/>
  <c r="E6978" i="4"/>
  <c r="E6973" i="4"/>
  <c r="E6968" i="4"/>
  <c r="E6962" i="4"/>
  <c r="E6957" i="4"/>
  <c r="E6952" i="4"/>
  <c r="E6946" i="4"/>
  <c r="E6941" i="4"/>
  <c r="E6936" i="4"/>
  <c r="E6930" i="4"/>
  <c r="E6925" i="4"/>
  <c r="E6920" i="4"/>
  <c r="E6914" i="4"/>
  <c r="E6909" i="4"/>
  <c r="E6904" i="4"/>
  <c r="E6898" i="4"/>
  <c r="E6893" i="4"/>
  <c r="E6888" i="4"/>
  <c r="E6882" i="4"/>
  <c r="E6877" i="4"/>
  <c r="E6872" i="4"/>
  <c r="E6866" i="4"/>
  <c r="E6861" i="4"/>
  <c r="E6856" i="4"/>
  <c r="E6850" i="4"/>
  <c r="E6845" i="4"/>
  <c r="E6840" i="4"/>
  <c r="E6834" i="4"/>
  <c r="E6829" i="4"/>
  <c r="E6824" i="4"/>
  <c r="E6818" i="4"/>
  <c r="E6813" i="4"/>
  <c r="E6808" i="4"/>
  <c r="E6802" i="4"/>
  <c r="E6797" i="4"/>
  <c r="E6792" i="4"/>
  <c r="E6786" i="4"/>
  <c r="E6781" i="4"/>
  <c r="E6776" i="4"/>
  <c r="E6770" i="4"/>
  <c r="E6765" i="4"/>
  <c r="E6760" i="4"/>
  <c r="E6754" i="4"/>
  <c r="E6749" i="4"/>
  <c r="E6744" i="4"/>
  <c r="E6738" i="4"/>
  <c r="E6733" i="4"/>
  <c r="E6728" i="4"/>
  <c r="E6722" i="4"/>
  <c r="E6717" i="4"/>
  <c r="E6712" i="4"/>
  <c r="E6706" i="4"/>
  <c r="E6701" i="4"/>
  <c r="E6696" i="4"/>
  <c r="E6690" i="4"/>
  <c r="E6685" i="4"/>
  <c r="E6681" i="4"/>
  <c r="E6677" i="4"/>
  <c r="E6673" i="4"/>
  <c r="E6669" i="4"/>
  <c r="E6665" i="4"/>
  <c r="E6661" i="4"/>
  <c r="E6657" i="4"/>
  <c r="E6653" i="4"/>
  <c r="E6649" i="4"/>
  <c r="E6645" i="4"/>
  <c r="E6641" i="4"/>
  <c r="E6637" i="4"/>
  <c r="E6633" i="4"/>
  <c r="E6629" i="4"/>
  <c r="E6625" i="4"/>
  <c r="E6621" i="4"/>
  <c r="E6617" i="4"/>
  <c r="E6613" i="4"/>
  <c r="E6609" i="4"/>
  <c r="E6605" i="4"/>
  <c r="E6601" i="4"/>
  <c r="E6597" i="4"/>
  <c r="E6593" i="4"/>
  <c r="E6589" i="4"/>
  <c r="E6585" i="4"/>
  <c r="E6581" i="4"/>
  <c r="E6577" i="4"/>
  <c r="E6573" i="4"/>
  <c r="E6569" i="4"/>
  <c r="E6565" i="4"/>
  <c r="E6561" i="4"/>
  <c r="E6557" i="4"/>
  <c r="E6553" i="4"/>
  <c r="E6549" i="4"/>
  <c r="E6545" i="4"/>
  <c r="E6541" i="4"/>
  <c r="E6537" i="4"/>
  <c r="E6533" i="4"/>
  <c r="E6529" i="4"/>
  <c r="E6525" i="4"/>
  <c r="E6521" i="4"/>
  <c r="E6517" i="4"/>
  <c r="E6513" i="4"/>
  <c r="E6509" i="4"/>
  <c r="E6505" i="4"/>
  <c r="E6501" i="4"/>
  <c r="E6497" i="4"/>
  <c r="E6493" i="4"/>
  <c r="E6489" i="4"/>
  <c r="E6485" i="4"/>
  <c r="E6481" i="4"/>
  <c r="E6477" i="4"/>
  <c r="E6473" i="4"/>
  <c r="E6469" i="4"/>
  <c r="E6465" i="4"/>
  <c r="E6461" i="4"/>
  <c r="E6457" i="4"/>
  <c r="E6453" i="4"/>
  <c r="E6449" i="4"/>
  <c r="E6445" i="4"/>
  <c r="E6441" i="4"/>
  <c r="E6437" i="4"/>
  <c r="E6433" i="4"/>
  <c r="E6429" i="4"/>
  <c r="E6425" i="4"/>
  <c r="E6421" i="4"/>
  <c r="E6417" i="4"/>
  <c r="E6413" i="4"/>
  <c r="E6409" i="4"/>
  <c r="E6405" i="4"/>
  <c r="E6401" i="4"/>
  <c r="E6397" i="4"/>
  <c r="E6393" i="4"/>
  <c r="E6389" i="4"/>
  <c r="E6385" i="4"/>
  <c r="E6381" i="4"/>
  <c r="E6377" i="4"/>
  <c r="E6373" i="4"/>
  <c r="E6369" i="4"/>
  <c r="E6365" i="4"/>
  <c r="E6361" i="4"/>
  <c r="E6357" i="4"/>
  <c r="E6353" i="4"/>
  <c r="E6349" i="4"/>
  <c r="E6345" i="4"/>
  <c r="E6341" i="4"/>
  <c r="E6337" i="4"/>
  <c r="E6333" i="4"/>
  <c r="E6329" i="4"/>
  <c r="E6325" i="4"/>
  <c r="E6321" i="4"/>
  <c r="E6317" i="4"/>
  <c r="E6313" i="4"/>
  <c r="E6309" i="4"/>
  <c r="E6305" i="4"/>
  <c r="E6301" i="4"/>
  <c r="E6297" i="4"/>
  <c r="E6293" i="4"/>
  <c r="E6289" i="4"/>
  <c r="E6285" i="4"/>
  <c r="E6281" i="4"/>
  <c r="E6277" i="4"/>
  <c r="E6273" i="4"/>
  <c r="E6269" i="4"/>
  <c r="E6265" i="4"/>
  <c r="E6261" i="4"/>
  <c r="E6257" i="4"/>
  <c r="E6253" i="4"/>
  <c r="E6249" i="4"/>
  <c r="E6245" i="4"/>
  <c r="E6241" i="4"/>
  <c r="E6237" i="4"/>
  <c r="E6233" i="4"/>
  <c r="E6229" i="4"/>
  <c r="E6225" i="4"/>
  <c r="E6221" i="4"/>
  <c r="E6217" i="4"/>
  <c r="E6213" i="4"/>
  <c r="E6209" i="4"/>
  <c r="E6205" i="4"/>
  <c r="E6201" i="4"/>
  <c r="E6197" i="4"/>
  <c r="E6193" i="4"/>
  <c r="E6189" i="4"/>
  <c r="E6185" i="4"/>
  <c r="E6181" i="4"/>
  <c r="E6177" i="4"/>
  <c r="E6173" i="4"/>
  <c r="E6169" i="4"/>
  <c r="E6165" i="4"/>
  <c r="E6161" i="4"/>
  <c r="E6157" i="4"/>
  <c r="E6153" i="4"/>
  <c r="E6149" i="4"/>
  <c r="E6145" i="4"/>
  <c r="E6141" i="4"/>
  <c r="E6137" i="4"/>
  <c r="E6133" i="4"/>
  <c r="E6129" i="4"/>
  <c r="E6125" i="4"/>
  <c r="E6121" i="4"/>
  <c r="E6117" i="4"/>
  <c r="E6113" i="4"/>
  <c r="E6109" i="4"/>
  <c r="E6105" i="4"/>
  <c r="E6101" i="4"/>
  <c r="E6097" i="4"/>
  <c r="E6093" i="4"/>
  <c r="E6089" i="4"/>
  <c r="E6085" i="4"/>
  <c r="E6081" i="4"/>
  <c r="E6077" i="4"/>
  <c r="E6073" i="4"/>
  <c r="E6069" i="4"/>
  <c r="E6065" i="4"/>
  <c r="E6061" i="4"/>
  <c r="E6057" i="4"/>
  <c r="E6053" i="4"/>
  <c r="E6049" i="4"/>
  <c r="E6045" i="4"/>
  <c r="E6041" i="4"/>
  <c r="E6037" i="4"/>
  <c r="E6033" i="4"/>
  <c r="E6029" i="4"/>
  <c r="E6025" i="4"/>
  <c r="E6021" i="4"/>
  <c r="E6017" i="4"/>
  <c r="E6013" i="4"/>
  <c r="E6009" i="4"/>
  <c r="E7911" i="4"/>
  <c r="E7694" i="4"/>
  <c r="E7609" i="4"/>
  <c r="E7523" i="4"/>
  <c r="E7438" i="4"/>
  <c r="E7374" i="4"/>
  <c r="E7310" i="4"/>
  <c r="E7246" i="4"/>
  <c r="E7182" i="4"/>
  <c r="E7118" i="4"/>
  <c r="E7068" i="4"/>
  <c r="E7046" i="4"/>
  <c r="E7025" i="4"/>
  <c r="E7004" i="4"/>
  <c r="E6982" i="4"/>
  <c r="E6961" i="4"/>
  <c r="E6940" i="4"/>
  <c r="E6918" i="4"/>
  <c r="E6897" i="4"/>
  <c r="E6876" i="4"/>
  <c r="E6854" i="4"/>
  <c r="E6833" i="4"/>
  <c r="E6812" i="4"/>
  <c r="E6790" i="4"/>
  <c r="E6769" i="4"/>
  <c r="E6748" i="4"/>
  <c r="E6726" i="4"/>
  <c r="E6705" i="4"/>
  <c r="E6684" i="4"/>
  <c r="E6668" i="4"/>
  <c r="E6652" i="4"/>
  <c r="E6636" i="4"/>
  <c r="E6620" i="4"/>
  <c r="E6604" i="4"/>
  <c r="E6588" i="4"/>
  <c r="E6572" i="4"/>
  <c r="E6556" i="4"/>
  <c r="E6540" i="4"/>
  <c r="E6524" i="4"/>
  <c r="E6508" i="4"/>
  <c r="E6492" i="4"/>
  <c r="E6476" i="4"/>
  <c r="E6463" i="4"/>
  <c r="E6455" i="4"/>
  <c r="E6447" i="4"/>
  <c r="E6439" i="4"/>
  <c r="E6431" i="4"/>
  <c r="E6423" i="4"/>
  <c r="E6415" i="4"/>
  <c r="E6410" i="4"/>
  <c r="E6404" i="4"/>
  <c r="E6399" i="4"/>
  <c r="E6394" i="4"/>
  <c r="E6388" i="4"/>
  <c r="E6383" i="4"/>
  <c r="E6378" i="4"/>
  <c r="E6372" i="4"/>
  <c r="E6367" i="4"/>
  <c r="E6362" i="4"/>
  <c r="E6356" i="4"/>
  <c r="E6351" i="4"/>
  <c r="E6346" i="4"/>
  <c r="E6340" i="4"/>
  <c r="E6335" i="4"/>
  <c r="E6330" i="4"/>
  <c r="E6324" i="4"/>
  <c r="E6319" i="4"/>
  <c r="E6314" i="4"/>
  <c r="E6308" i="4"/>
  <c r="E6303" i="4"/>
  <c r="E6298" i="4"/>
  <c r="E6292" i="4"/>
  <c r="E6287" i="4"/>
  <c r="E6282" i="4"/>
  <c r="E6276" i="4"/>
  <c r="E6271" i="4"/>
  <c r="E6266" i="4"/>
  <c r="E6260" i="4"/>
  <c r="E6255" i="4"/>
  <c r="E6250" i="4"/>
  <c r="E6244" i="4"/>
  <c r="E6239" i="4"/>
  <c r="E6234" i="4"/>
  <c r="E6228" i="4"/>
  <c r="E6223" i="4"/>
  <c r="E6218" i="4"/>
  <c r="E6212" i="4"/>
  <c r="E6207" i="4"/>
  <c r="E6202" i="4"/>
  <c r="E6196" i="4"/>
  <c r="E6191" i="4"/>
  <c r="E6186" i="4"/>
  <c r="E6180" i="4"/>
  <c r="E6175" i="4"/>
  <c r="E6170" i="4"/>
  <c r="E6164" i="4"/>
  <c r="E6159" i="4"/>
  <c r="E6154" i="4"/>
  <c r="E6148" i="4"/>
  <c r="E6143" i="4"/>
  <c r="E6138" i="4"/>
  <c r="E6132" i="4"/>
  <c r="E6127" i="4"/>
  <c r="E6122" i="4"/>
  <c r="E6116" i="4"/>
  <c r="E6111" i="4"/>
  <c r="E6106" i="4"/>
  <c r="E6100" i="4"/>
  <c r="E6095" i="4"/>
  <c r="E6090" i="4"/>
  <c r="E6084" i="4"/>
  <c r="E6079" i="4"/>
  <c r="E6074" i="4"/>
  <c r="E6068" i="4"/>
  <c r="E6063" i="4"/>
  <c r="E6058" i="4"/>
  <c r="E6052" i="4"/>
  <c r="E6047" i="4"/>
  <c r="E6042" i="4"/>
  <c r="E6036" i="4"/>
  <c r="E6031" i="4"/>
  <c r="E6026" i="4"/>
  <c r="E6020" i="4"/>
  <c r="E6015" i="4"/>
  <c r="E6010" i="4"/>
  <c r="E6005" i="4"/>
  <c r="E6001" i="4"/>
  <c r="E5997" i="4"/>
  <c r="E5993" i="4"/>
  <c r="E5989" i="4"/>
  <c r="E5985" i="4"/>
  <c r="E5981" i="4"/>
  <c r="E5977" i="4"/>
  <c r="E5973" i="4"/>
  <c r="E5969" i="4"/>
  <c r="E5965" i="4"/>
  <c r="E5961" i="4"/>
  <c r="E5957" i="4"/>
  <c r="E5953" i="4"/>
  <c r="E5949" i="4"/>
  <c r="E5945" i="4"/>
  <c r="E5941" i="4"/>
  <c r="E5937" i="4"/>
  <c r="E5933" i="4"/>
  <c r="E5929" i="4"/>
  <c r="E5925" i="4"/>
  <c r="E5921" i="4"/>
  <c r="E5917" i="4"/>
  <c r="E5913" i="4"/>
  <c r="E5909" i="4"/>
  <c r="E5905" i="4"/>
  <c r="E5901" i="4"/>
  <c r="E5897" i="4"/>
  <c r="E5893" i="4"/>
  <c r="E5889" i="4"/>
  <c r="E5885" i="4"/>
  <c r="E5881" i="4"/>
  <c r="E5877" i="4"/>
  <c r="E5873" i="4"/>
  <c r="E5869" i="4"/>
  <c r="E5865" i="4"/>
  <c r="E5861" i="4"/>
  <c r="E5857" i="4"/>
  <c r="E5853" i="4"/>
  <c r="E5849" i="4"/>
  <c r="E5845" i="4"/>
  <c r="E5841" i="4"/>
  <c r="E5837" i="4"/>
  <c r="E5833" i="4"/>
  <c r="E5829" i="4"/>
  <c r="E5825" i="4"/>
  <c r="E5821" i="4"/>
  <c r="E5817" i="4"/>
  <c r="E5813" i="4"/>
  <c r="E5809" i="4"/>
  <c r="E5805" i="4"/>
  <c r="E5801" i="4"/>
  <c r="E5797" i="4"/>
  <c r="E5793" i="4"/>
  <c r="E5789" i="4"/>
  <c r="E5785" i="4"/>
  <c r="E5781" i="4"/>
  <c r="E5777" i="4"/>
  <c r="E5773" i="4"/>
  <c r="E5769" i="4"/>
  <c r="E5765" i="4"/>
  <c r="E5761" i="4"/>
  <c r="E5757" i="4"/>
  <c r="E5753" i="4"/>
  <c r="E5749" i="4"/>
  <c r="E5745" i="4"/>
  <c r="E5741" i="4"/>
  <c r="E5737" i="4"/>
  <c r="E5733" i="4"/>
  <c r="E5729" i="4"/>
  <c r="E5725" i="4"/>
  <c r="E5721" i="4"/>
  <c r="E5717" i="4"/>
  <c r="E5713" i="4"/>
  <c r="E5709" i="4"/>
  <c r="E5705" i="4"/>
  <c r="E5701" i="4"/>
  <c r="E5697" i="4"/>
  <c r="E5693" i="4"/>
  <c r="E5689" i="4"/>
  <c r="E5685" i="4"/>
  <c r="E5681" i="4"/>
  <c r="E5677" i="4"/>
  <c r="E5673" i="4"/>
  <c r="E5669" i="4"/>
  <c r="E5665" i="4"/>
  <c r="E5661" i="4"/>
  <c r="E5657" i="4"/>
  <c r="E5653" i="4"/>
  <c r="E5649" i="4"/>
  <c r="E5645" i="4"/>
  <c r="E5641" i="4"/>
  <c r="E5637" i="4"/>
  <c r="E5633" i="4"/>
  <c r="E5629" i="4"/>
  <c r="E5625" i="4"/>
  <c r="E5621" i="4"/>
  <c r="E5617" i="4"/>
  <c r="E5613" i="4"/>
  <c r="E8315" i="4"/>
  <c r="E7826" i="4"/>
  <c r="E7673" i="4"/>
  <c r="E7587" i="4"/>
  <c r="E7502" i="4"/>
  <c r="E7422" i="4"/>
  <c r="E7358" i="4"/>
  <c r="E7294" i="4"/>
  <c r="E7230" i="4"/>
  <c r="E7166" i="4"/>
  <c r="E7102" i="4"/>
  <c r="E7062" i="4"/>
  <c r="E7041" i="4"/>
  <c r="E7020" i="4"/>
  <c r="E6998" i="4"/>
  <c r="E6977" i="4"/>
  <c r="E6956" i="4"/>
  <c r="E6934" i="4"/>
  <c r="E6913" i="4"/>
  <c r="E6892" i="4"/>
  <c r="E6870" i="4"/>
  <c r="E6849" i="4"/>
  <c r="E6828" i="4"/>
  <c r="E6806" i="4"/>
  <c r="E6785" i="4"/>
  <c r="E6764" i="4"/>
  <c r="E6742" i="4"/>
  <c r="E6721" i="4"/>
  <c r="E6700" i="4"/>
  <c r="E6680" i="4"/>
  <c r="E6664" i="4"/>
  <c r="E6648" i="4"/>
  <c r="E6632" i="4"/>
  <c r="E6616" i="4"/>
  <c r="E6600" i="4"/>
  <c r="E6584" i="4"/>
  <c r="E6568" i="4"/>
  <c r="E6552" i="4"/>
  <c r="E6536" i="4"/>
  <c r="E6520" i="4"/>
  <c r="E6504" i="4"/>
  <c r="E6488" i="4"/>
  <c r="E6472" i="4"/>
  <c r="E6460" i="4"/>
  <c r="E6452" i="4"/>
  <c r="E6444" i="4"/>
  <c r="E6436" i="4"/>
  <c r="E6428" i="4"/>
  <c r="E6420" i="4"/>
  <c r="E6414" i="4"/>
  <c r="E6408" i="4"/>
  <c r="E6403" i="4"/>
  <c r="E6398" i="4"/>
  <c r="E6392" i="4"/>
  <c r="E6387" i="4"/>
  <c r="E6382" i="4"/>
  <c r="E6376" i="4"/>
  <c r="E6371" i="4"/>
  <c r="E6366" i="4"/>
  <c r="E6360" i="4"/>
  <c r="E6355" i="4"/>
  <c r="E6350" i="4"/>
  <c r="E6344" i="4"/>
  <c r="E6339" i="4"/>
  <c r="E6334" i="4"/>
  <c r="E6328" i="4"/>
  <c r="E6323" i="4"/>
  <c r="E6318" i="4"/>
  <c r="E6312" i="4"/>
  <c r="E6307" i="4"/>
  <c r="E6302" i="4"/>
  <c r="E6296" i="4"/>
  <c r="E6291" i="4"/>
  <c r="E6286" i="4"/>
  <c r="E6280" i="4"/>
  <c r="E6275" i="4"/>
  <c r="E6270" i="4"/>
  <c r="E6264" i="4"/>
  <c r="E6259" i="4"/>
  <c r="E6254" i="4"/>
  <c r="E6248" i="4"/>
  <c r="E6243" i="4"/>
  <c r="E6238" i="4"/>
  <c r="E6232" i="4"/>
  <c r="E6227" i="4"/>
  <c r="E6222" i="4"/>
  <c r="E6216" i="4"/>
  <c r="E6211" i="4"/>
  <c r="E6206" i="4"/>
  <c r="E6200" i="4"/>
  <c r="E6195" i="4"/>
  <c r="E6190" i="4"/>
  <c r="E6184" i="4"/>
  <c r="E6179" i="4"/>
  <c r="E6174" i="4"/>
  <c r="E6168" i="4"/>
  <c r="E6163" i="4"/>
  <c r="E6158" i="4"/>
  <c r="E6152" i="4"/>
  <c r="E6147" i="4"/>
  <c r="E6142" i="4"/>
  <c r="E6136" i="4"/>
  <c r="E6131" i="4"/>
  <c r="E6126" i="4"/>
  <c r="E6120" i="4"/>
  <c r="E6115" i="4"/>
  <c r="E6110" i="4"/>
  <c r="E6104" i="4"/>
  <c r="E6099" i="4"/>
  <c r="E6094" i="4"/>
  <c r="E6088" i="4"/>
  <c r="E6083" i="4"/>
  <c r="E6078" i="4"/>
  <c r="E6072" i="4"/>
  <c r="E6067" i="4"/>
  <c r="E6062" i="4"/>
  <c r="E6056" i="4"/>
  <c r="E6051" i="4"/>
  <c r="E6046" i="4"/>
  <c r="E6040" i="4"/>
  <c r="E6035" i="4"/>
  <c r="E6030" i="4"/>
  <c r="E6024" i="4"/>
  <c r="E6019" i="4"/>
  <c r="E6014" i="4"/>
  <c r="E6008" i="4"/>
  <c r="E6004" i="4"/>
  <c r="E6000" i="4"/>
  <c r="E5996" i="4"/>
  <c r="E5992" i="4"/>
  <c r="E5988" i="4"/>
  <c r="E5984" i="4"/>
  <c r="E5980" i="4"/>
  <c r="E5976" i="4"/>
  <c r="E5972" i="4"/>
  <c r="E5968" i="4"/>
  <c r="E5964" i="4"/>
  <c r="E5960" i="4"/>
  <c r="E5956" i="4"/>
  <c r="E5952" i="4"/>
  <c r="E5948" i="4"/>
  <c r="E5944" i="4"/>
  <c r="E5940" i="4"/>
  <c r="E5936" i="4"/>
  <c r="E5932" i="4"/>
  <c r="E5928" i="4"/>
  <c r="E5924" i="4"/>
  <c r="E5920" i="4"/>
  <c r="E5916" i="4"/>
  <c r="E5912" i="4"/>
  <c r="E5908" i="4"/>
  <c r="E5904" i="4"/>
  <c r="E5900" i="4"/>
  <c r="E5896" i="4"/>
  <c r="E5892" i="4"/>
  <c r="E5888" i="4"/>
  <c r="E5884" i="4"/>
  <c r="E5880" i="4"/>
  <c r="E5876" i="4"/>
  <c r="E5872" i="4"/>
  <c r="E5868" i="4"/>
  <c r="E5864" i="4"/>
  <c r="E5860" i="4"/>
  <c r="E5856" i="4"/>
  <c r="E5852" i="4"/>
  <c r="E5848" i="4"/>
  <c r="E5844" i="4"/>
  <c r="E5840" i="4"/>
  <c r="E5836" i="4"/>
  <c r="E5832" i="4"/>
  <c r="E5828" i="4"/>
  <c r="E5824" i="4"/>
  <c r="E5820" i="4"/>
  <c r="E5816" i="4"/>
  <c r="E5812" i="4"/>
  <c r="E5808" i="4"/>
  <c r="E5804" i="4"/>
  <c r="E5800" i="4"/>
  <c r="E5796" i="4"/>
  <c r="E5792" i="4"/>
  <c r="E5788" i="4"/>
  <c r="E5784" i="4"/>
  <c r="E5780" i="4"/>
  <c r="E5776" i="4"/>
  <c r="E5772" i="4"/>
  <c r="E5768" i="4"/>
  <c r="E5764" i="4"/>
  <c r="E5760" i="4"/>
  <c r="E5756" i="4"/>
  <c r="E5752" i="4"/>
  <c r="E5748" i="4"/>
  <c r="E5744" i="4"/>
  <c r="E5740" i="4"/>
  <c r="E5736" i="4"/>
  <c r="E5732" i="4"/>
  <c r="E5728" i="4"/>
  <c r="E5724" i="4"/>
  <c r="E5720" i="4"/>
  <c r="E5716" i="4"/>
  <c r="E5712" i="4"/>
  <c r="E5708" i="4"/>
  <c r="E5704" i="4"/>
  <c r="E5700" i="4"/>
  <c r="E5696" i="4"/>
  <c r="E5692" i="4"/>
  <c r="E5688" i="4"/>
  <c r="E5684" i="4"/>
  <c r="E5680" i="4"/>
  <c r="E5676" i="4"/>
  <c r="E5672" i="4"/>
  <c r="E5668" i="4"/>
  <c r="E5664" i="4"/>
  <c r="E5660" i="4"/>
  <c r="E5656" i="4"/>
  <c r="E5652" i="4"/>
  <c r="E5648" i="4"/>
  <c r="E5644" i="4"/>
  <c r="E5640" i="4"/>
  <c r="E5636" i="4"/>
  <c r="E5632" i="4"/>
  <c r="E5628" i="4"/>
  <c r="E5624" i="4"/>
  <c r="E5620" i="4"/>
  <c r="E5616" i="4"/>
  <c r="E5612" i="4"/>
  <c r="E8095" i="4"/>
  <c r="E7755" i="4"/>
  <c r="E7651" i="4"/>
  <c r="E7566" i="4"/>
  <c r="E7481" i="4"/>
  <c r="E7406" i="4"/>
  <c r="E7342" i="4"/>
  <c r="E7278" i="4"/>
  <c r="E7214" i="4"/>
  <c r="E7150" i="4"/>
  <c r="E7086" i="4"/>
  <c r="E7057" i="4"/>
  <c r="E7036" i="4"/>
  <c r="E7014" i="4"/>
  <c r="E6993" i="4"/>
  <c r="E6972" i="4"/>
  <c r="E6950" i="4"/>
  <c r="E6929" i="4"/>
  <c r="E6908" i="4"/>
  <c r="E6886" i="4"/>
  <c r="E6865" i="4"/>
  <c r="E6844" i="4"/>
  <c r="E6822" i="4"/>
  <c r="E6801" i="4"/>
  <c r="E6780" i="4"/>
  <c r="E6758" i="4"/>
  <c r="E6737" i="4"/>
  <c r="E6716" i="4"/>
  <c r="E6694" i="4"/>
  <c r="E6676" i="4"/>
  <c r="E6660" i="4"/>
  <c r="E6644" i="4"/>
  <c r="E6628" i="4"/>
  <c r="E6612" i="4"/>
  <c r="E6596" i="4"/>
  <c r="E6580" i="4"/>
  <c r="E6564" i="4"/>
  <c r="E6548" i="4"/>
  <c r="E6532" i="4"/>
  <c r="E6516" i="4"/>
  <c r="E6500" i="4"/>
  <c r="E6484" i="4"/>
  <c r="E6468" i="4"/>
  <c r="E6459" i="4"/>
  <c r="E6451" i="4"/>
  <c r="E6443" i="4"/>
  <c r="E6435" i="4"/>
  <c r="E6427" i="4"/>
  <c r="E6419" i="4"/>
  <c r="E6412" i="4"/>
  <c r="E6407" i="4"/>
  <c r="E6402" i="4"/>
  <c r="E6396" i="4"/>
  <c r="E6391" i="4"/>
  <c r="E6386" i="4"/>
  <c r="E6380" i="4"/>
  <c r="E6375" i="4"/>
  <c r="E6370" i="4"/>
  <c r="E6364" i="4"/>
  <c r="E6359" i="4"/>
  <c r="E6354" i="4"/>
  <c r="E6348" i="4"/>
  <c r="E6343" i="4"/>
  <c r="E6338" i="4"/>
  <c r="E6332" i="4"/>
  <c r="E6327" i="4"/>
  <c r="E6322" i="4"/>
  <c r="E6316" i="4"/>
  <c r="E6311" i="4"/>
  <c r="E6306" i="4"/>
  <c r="E6300" i="4"/>
  <c r="E6295" i="4"/>
  <c r="E6290" i="4"/>
  <c r="E6284" i="4"/>
  <c r="E6279" i="4"/>
  <c r="E6274" i="4"/>
  <c r="E6268" i="4"/>
  <c r="E6263" i="4"/>
  <c r="E6258" i="4"/>
  <c r="E6252" i="4"/>
  <c r="E6247" i="4"/>
  <c r="E6242" i="4"/>
  <c r="E6236" i="4"/>
  <c r="E6231" i="4"/>
  <c r="E6226" i="4"/>
  <c r="E6220" i="4"/>
  <c r="E6215" i="4"/>
  <c r="E6210" i="4"/>
  <c r="E6204" i="4"/>
  <c r="E6199" i="4"/>
  <c r="E6194" i="4"/>
  <c r="E6188" i="4"/>
  <c r="E6183" i="4"/>
  <c r="E6178" i="4"/>
  <c r="E6172" i="4"/>
  <c r="E6167" i="4"/>
  <c r="E6162" i="4"/>
  <c r="E6156" i="4"/>
  <c r="E6151" i="4"/>
  <c r="E6146" i="4"/>
  <c r="E6140" i="4"/>
  <c r="E6135" i="4"/>
  <c r="E6130" i="4"/>
  <c r="E6124" i="4"/>
  <c r="E6119" i="4"/>
  <c r="E6114" i="4"/>
  <c r="E6108" i="4"/>
  <c r="E6103" i="4"/>
  <c r="E6098" i="4"/>
  <c r="E6092" i="4"/>
  <c r="E6087" i="4"/>
  <c r="E6082" i="4"/>
  <c r="E6076" i="4"/>
  <c r="E6071" i="4"/>
  <c r="E6066" i="4"/>
  <c r="E6060" i="4"/>
  <c r="E6055" i="4"/>
  <c r="E6050" i="4"/>
  <c r="E6044" i="4"/>
  <c r="E6039" i="4"/>
  <c r="E6034" i="4"/>
  <c r="E6028" i="4"/>
  <c r="E6023" i="4"/>
  <c r="E6018" i="4"/>
  <c r="E6012" i="4"/>
  <c r="E6007" i="4"/>
  <c r="E6003" i="4"/>
  <c r="E5999" i="4"/>
  <c r="E5995" i="4"/>
  <c r="E5991" i="4"/>
  <c r="E5987" i="4"/>
  <c r="E5983" i="4"/>
  <c r="E5979" i="4"/>
  <c r="E5975" i="4"/>
  <c r="E5971" i="4"/>
  <c r="E5967" i="4"/>
  <c r="E5963" i="4"/>
  <c r="E5959" i="4"/>
  <c r="E5955" i="4"/>
  <c r="E5951" i="4"/>
  <c r="E5947" i="4"/>
  <c r="E5943" i="4"/>
  <c r="E5939" i="4"/>
  <c r="E5935" i="4"/>
  <c r="E5931" i="4"/>
  <c r="E5927" i="4"/>
  <c r="E5923" i="4"/>
  <c r="E5919" i="4"/>
  <c r="E5915" i="4"/>
  <c r="E5911" i="4"/>
  <c r="E5907" i="4"/>
  <c r="E5903" i="4"/>
  <c r="E5899" i="4"/>
  <c r="E5895" i="4"/>
  <c r="E5891" i="4"/>
  <c r="E5887" i="4"/>
  <c r="E5883" i="4"/>
  <c r="E5879" i="4"/>
  <c r="E5875" i="4"/>
  <c r="E5871" i="4"/>
  <c r="E5867" i="4"/>
  <c r="E5863" i="4"/>
  <c r="E5859" i="4"/>
  <c r="E5855" i="4"/>
  <c r="E5851" i="4"/>
  <c r="E5847" i="4"/>
  <c r="E5843" i="4"/>
  <c r="E5839" i="4"/>
  <c r="E5835" i="4"/>
  <c r="E5831" i="4"/>
  <c r="E5827" i="4"/>
  <c r="E5823" i="4"/>
  <c r="E5819" i="4"/>
  <c r="E5815" i="4"/>
  <c r="E5811" i="4"/>
  <c r="E5807" i="4"/>
  <c r="E5803" i="4"/>
  <c r="E5799" i="4"/>
  <c r="E5795" i="4"/>
  <c r="E5791" i="4"/>
  <c r="E5787" i="4"/>
  <c r="E5783" i="4"/>
  <c r="E5779" i="4"/>
  <c r="E5775" i="4"/>
  <c r="E5771" i="4"/>
  <c r="E5767" i="4"/>
  <c r="E5763" i="4"/>
  <c r="E5759" i="4"/>
  <c r="E5755" i="4"/>
  <c r="E5751" i="4"/>
  <c r="E5747" i="4"/>
  <c r="E5743" i="4"/>
  <c r="E5739" i="4"/>
  <c r="E5735" i="4"/>
  <c r="E5731" i="4"/>
  <c r="E5727" i="4"/>
  <c r="E5723" i="4"/>
  <c r="E5719" i="4"/>
  <c r="E5715" i="4"/>
  <c r="E5711" i="4"/>
  <c r="E5707" i="4"/>
  <c r="E5703" i="4"/>
  <c r="E5699" i="4"/>
  <c r="E5695" i="4"/>
  <c r="E5691" i="4"/>
  <c r="E5687" i="4"/>
  <c r="E5683" i="4"/>
  <c r="E5679" i="4"/>
  <c r="E5675" i="4"/>
  <c r="E5671" i="4"/>
  <c r="E5667" i="4"/>
  <c r="E5663" i="4"/>
  <c r="E5659" i="4"/>
  <c r="E5655" i="4"/>
  <c r="E5651" i="4"/>
  <c r="E5647" i="4"/>
  <c r="E5643" i="4"/>
  <c r="E5639" i="4"/>
  <c r="E5635" i="4"/>
  <c r="E5631" i="4"/>
  <c r="E5627" i="4"/>
  <c r="E5623" i="4"/>
  <c r="E5619" i="4"/>
  <c r="E5615" i="4"/>
  <c r="E5611" i="4"/>
  <c r="E5607" i="4"/>
  <c r="E5603" i="4"/>
  <c r="E5599" i="4"/>
  <c r="E5595" i="4"/>
  <c r="E5591" i="4"/>
  <c r="E5587" i="4"/>
  <c r="E5583" i="4"/>
  <c r="E5579" i="4"/>
  <c r="E5575" i="4"/>
  <c r="E5571" i="4"/>
  <c r="E5567" i="4"/>
  <c r="E5563" i="4"/>
  <c r="E5559" i="4"/>
  <c r="E5555" i="4"/>
  <c r="E5551" i="4"/>
  <c r="E5547" i="4"/>
  <c r="E5543" i="4"/>
  <c r="E5539" i="4"/>
  <c r="E5535" i="4"/>
  <c r="E5531" i="4"/>
  <c r="E5527" i="4"/>
  <c r="E5523" i="4"/>
  <c r="E5519" i="4"/>
  <c r="E5515" i="4"/>
  <c r="E5511" i="4"/>
  <c r="E5507" i="4"/>
  <c r="E5503" i="4"/>
  <c r="E5499" i="4"/>
  <c r="E5495" i="4"/>
  <c r="E5491" i="4"/>
  <c r="E5487" i="4"/>
  <c r="E5483" i="4"/>
  <c r="E5479" i="4"/>
  <c r="E5475" i="4"/>
  <c r="E5471" i="4"/>
  <c r="E5467" i="4"/>
  <c r="E5463" i="4"/>
  <c r="E5459" i="4"/>
  <c r="E5455" i="4"/>
  <c r="E5451" i="4"/>
  <c r="E5447" i="4"/>
  <c r="E5443" i="4"/>
  <c r="E5439" i="4"/>
  <c r="E5435" i="4"/>
  <c r="E5431" i="4"/>
  <c r="E5427" i="4"/>
  <c r="E5423" i="4"/>
  <c r="E5419" i="4"/>
  <c r="E5415" i="4"/>
  <c r="E5411" i="4"/>
  <c r="E5407" i="4"/>
  <c r="E5403" i="4"/>
  <c r="E5399" i="4"/>
  <c r="E5395" i="4"/>
  <c r="E5391" i="4"/>
  <c r="E5387" i="4"/>
  <c r="E5383" i="4"/>
  <c r="E5379" i="4"/>
  <c r="E5375" i="4"/>
  <c r="E5371" i="4"/>
  <c r="E5367" i="4"/>
  <c r="E5363" i="4"/>
  <c r="E5359" i="4"/>
  <c r="E5355" i="4"/>
  <c r="E5351" i="4"/>
  <c r="E5347" i="4"/>
  <c r="E5343" i="4"/>
  <c r="E5339" i="4"/>
  <c r="E5335" i="4"/>
  <c r="E5331" i="4"/>
  <c r="E5327" i="4"/>
  <c r="E5323" i="4"/>
  <c r="E5319" i="4"/>
  <c r="E5315" i="4"/>
  <c r="E5311" i="4"/>
  <c r="E5307" i="4"/>
  <c r="E5303" i="4"/>
  <c r="E5299" i="4"/>
  <c r="E5295" i="4"/>
  <c r="E5291" i="4"/>
  <c r="E5287" i="4"/>
  <c r="E5283" i="4"/>
  <c r="E5279" i="4"/>
  <c r="E5275" i="4"/>
  <c r="E5271" i="4"/>
  <c r="E5267" i="4"/>
  <c r="E5263" i="4"/>
  <c r="E5259" i="4"/>
  <c r="E5255" i="4"/>
  <c r="E5251" i="4"/>
  <c r="E5247" i="4"/>
  <c r="E5243" i="4"/>
  <c r="E5239" i="4"/>
  <c r="E5235" i="4"/>
  <c r="E5231" i="4"/>
  <c r="E5227" i="4"/>
  <c r="E5223" i="4"/>
  <c r="E5219" i="4"/>
  <c r="E5215" i="4"/>
  <c r="E5211" i="4"/>
  <c r="E5207" i="4"/>
  <c r="E5203" i="4"/>
  <c r="E5199" i="4"/>
  <c r="E5195" i="4"/>
  <c r="E5191" i="4"/>
  <c r="E5187" i="4"/>
  <c r="E5183" i="4"/>
  <c r="E5179" i="4"/>
  <c r="E5175" i="4"/>
  <c r="E5171" i="4"/>
  <c r="E5167" i="4"/>
  <c r="E5163" i="4"/>
  <c r="E5159" i="4"/>
  <c r="E5155" i="4"/>
  <c r="E5151" i="4"/>
  <c r="E5147" i="4"/>
  <c r="E7545" i="4"/>
  <c r="E7262" i="4"/>
  <c r="E7052" i="4"/>
  <c r="E6966" i="4"/>
  <c r="E6881" i="4"/>
  <c r="E6796" i="4"/>
  <c r="E6710" i="4"/>
  <c r="E6640" i="4"/>
  <c r="E6576" i="4"/>
  <c r="E6512" i="4"/>
  <c r="E6456" i="4"/>
  <c r="E6424" i="4"/>
  <c r="E6400" i="4"/>
  <c r="E6379" i="4"/>
  <c r="E6358" i="4"/>
  <c r="E6336" i="4"/>
  <c r="E6315" i="4"/>
  <c r="E6294" i="4"/>
  <c r="E6272" i="4"/>
  <c r="E6251" i="4"/>
  <c r="E6230" i="4"/>
  <c r="E6208" i="4"/>
  <c r="E6187" i="4"/>
  <c r="E6166" i="4"/>
  <c r="E6144" i="4"/>
  <c r="E6123" i="4"/>
  <c r="E6102" i="4"/>
  <c r="E6080" i="4"/>
  <c r="E6059" i="4"/>
  <c r="E6038" i="4"/>
  <c r="E6016" i="4"/>
  <c r="E5998" i="4"/>
  <c r="E5982" i="4"/>
  <c r="E5966" i="4"/>
  <c r="E5950" i="4"/>
  <c r="E5934" i="4"/>
  <c r="E5918" i="4"/>
  <c r="E5902" i="4"/>
  <c r="E5886" i="4"/>
  <c r="E5870" i="4"/>
  <c r="E5854" i="4"/>
  <c r="E5838" i="4"/>
  <c r="E5822" i="4"/>
  <c r="E5806" i="4"/>
  <c r="E5790" i="4"/>
  <c r="E5774" i="4"/>
  <c r="E5758" i="4"/>
  <c r="E5742" i="4"/>
  <c r="E5726" i="4"/>
  <c r="E5710" i="4"/>
  <c r="E5694" i="4"/>
  <c r="E5678" i="4"/>
  <c r="E5662" i="4"/>
  <c r="E5646" i="4"/>
  <c r="E5630" i="4"/>
  <c r="E5614" i="4"/>
  <c r="E5606" i="4"/>
  <c r="E5601" i="4"/>
  <c r="E5596" i="4"/>
  <c r="E5590" i="4"/>
  <c r="E5585" i="4"/>
  <c r="E5580" i="4"/>
  <c r="E5574" i="4"/>
  <c r="E5569" i="4"/>
  <c r="E5564" i="4"/>
  <c r="E5558" i="4"/>
  <c r="E5553" i="4"/>
  <c r="E5548" i="4"/>
  <c r="E5542" i="4"/>
  <c r="E5537" i="4"/>
  <c r="E5532" i="4"/>
  <c r="E5526" i="4"/>
  <c r="E5521" i="4"/>
  <c r="E5516" i="4"/>
  <c r="E5510" i="4"/>
  <c r="E5505" i="4"/>
  <c r="E5500" i="4"/>
  <c r="E5494" i="4"/>
  <c r="E5489" i="4"/>
  <c r="E5484" i="4"/>
  <c r="E5478" i="4"/>
  <c r="E5473" i="4"/>
  <c r="E5468" i="4"/>
  <c r="E5462" i="4"/>
  <c r="E5457" i="4"/>
  <c r="E5452" i="4"/>
  <c r="E5446" i="4"/>
  <c r="E5441" i="4"/>
  <c r="E5436" i="4"/>
  <c r="E5430" i="4"/>
  <c r="E5425" i="4"/>
  <c r="E5420" i="4"/>
  <c r="E5414" i="4"/>
  <c r="E5409" i="4"/>
  <c r="E5404" i="4"/>
  <c r="E5398" i="4"/>
  <c r="E5393" i="4"/>
  <c r="E5388" i="4"/>
  <c r="E5382" i="4"/>
  <c r="E5377" i="4"/>
  <c r="E5372" i="4"/>
  <c r="E5366" i="4"/>
  <c r="E5361" i="4"/>
  <c r="E5356" i="4"/>
  <c r="E5350" i="4"/>
  <c r="E5345" i="4"/>
  <c r="E5340" i="4"/>
  <c r="E5334" i="4"/>
  <c r="E5329" i="4"/>
  <c r="E5324" i="4"/>
  <c r="E5318" i="4"/>
  <c r="E5313" i="4"/>
  <c r="E5308" i="4"/>
  <c r="E5302" i="4"/>
  <c r="E5297" i="4"/>
  <c r="E5292" i="4"/>
  <c r="E5286" i="4"/>
  <c r="E5281" i="4"/>
  <c r="E5276" i="4"/>
  <c r="E5270" i="4"/>
  <c r="E5265" i="4"/>
  <c r="E5260" i="4"/>
  <c r="E5254" i="4"/>
  <c r="E5249" i="4"/>
  <c r="E5244" i="4"/>
  <c r="E5238" i="4"/>
  <c r="E5233" i="4"/>
  <c r="E5228" i="4"/>
  <c r="E5222" i="4"/>
  <c r="E5217" i="4"/>
  <c r="E5212" i="4"/>
  <c r="E5206" i="4"/>
  <c r="E5201" i="4"/>
  <c r="E5196" i="4"/>
  <c r="E5190" i="4"/>
  <c r="E5185" i="4"/>
  <c r="E5180" i="4"/>
  <c r="E5174" i="4"/>
  <c r="E5169" i="4"/>
  <c r="E5164" i="4"/>
  <c r="E5158" i="4"/>
  <c r="E5153" i="4"/>
  <c r="E5148" i="4"/>
  <c r="E5143" i="4"/>
  <c r="E5139" i="4"/>
  <c r="E5135" i="4"/>
  <c r="E5131" i="4"/>
  <c r="E5127" i="4"/>
  <c r="E5123" i="4"/>
  <c r="E5119" i="4"/>
  <c r="E5115" i="4"/>
  <c r="E5111" i="4"/>
  <c r="E5107" i="4"/>
  <c r="E5103" i="4"/>
  <c r="E5099" i="4"/>
  <c r="E5095" i="4"/>
  <c r="E5091" i="4"/>
  <c r="E5087" i="4"/>
  <c r="E5083" i="4"/>
  <c r="E5079" i="4"/>
  <c r="E5075" i="4"/>
  <c r="E5071" i="4"/>
  <c r="E5067" i="4"/>
  <c r="E5063" i="4"/>
  <c r="E5059" i="4"/>
  <c r="E5055" i="4"/>
  <c r="E5051" i="4"/>
  <c r="E5047" i="4"/>
  <c r="E5043" i="4"/>
  <c r="E5039" i="4"/>
  <c r="E5035" i="4"/>
  <c r="E5031" i="4"/>
  <c r="E5027" i="4"/>
  <c r="E5023" i="4"/>
  <c r="E5019" i="4"/>
  <c r="E5015" i="4"/>
  <c r="E5011" i="4"/>
  <c r="E5007" i="4"/>
  <c r="E5003" i="4"/>
  <c r="E4999" i="4"/>
  <c r="E4995" i="4"/>
  <c r="E4991" i="4"/>
  <c r="E4987" i="4"/>
  <c r="E4983" i="4"/>
  <c r="E4979" i="4"/>
  <c r="E4975" i="4"/>
  <c r="E4971" i="4"/>
  <c r="E4967" i="4"/>
  <c r="E4963" i="4"/>
  <c r="E4959" i="4"/>
  <c r="E4955" i="4"/>
  <c r="E4951" i="4"/>
  <c r="E4947" i="4"/>
  <c r="E4943" i="4"/>
  <c r="E4939" i="4"/>
  <c r="E4935" i="4"/>
  <c r="E4931" i="4"/>
  <c r="E4927" i="4"/>
  <c r="E4923" i="4"/>
  <c r="E4919" i="4"/>
  <c r="E4915" i="4"/>
  <c r="E4911" i="4"/>
  <c r="E4907" i="4"/>
  <c r="E4903" i="4"/>
  <c r="E4899" i="4"/>
  <c r="E4895" i="4"/>
  <c r="E4891" i="4"/>
  <c r="E4887" i="4"/>
  <c r="E4883" i="4"/>
  <c r="E4879" i="4"/>
  <c r="E4875" i="4"/>
  <c r="E4871" i="4"/>
  <c r="E4867" i="4"/>
  <c r="E4863" i="4"/>
  <c r="E4859" i="4"/>
  <c r="E4855" i="4"/>
  <c r="E4851" i="4"/>
  <c r="E4847" i="4"/>
  <c r="E4843" i="4"/>
  <c r="E4839" i="4"/>
  <c r="E4835" i="4"/>
  <c r="E4831" i="4"/>
  <c r="E4827" i="4"/>
  <c r="E4823" i="4"/>
  <c r="E4819" i="4"/>
  <c r="E4815" i="4"/>
  <c r="E4811" i="4"/>
  <c r="E4807" i="4"/>
  <c r="E4803" i="4"/>
  <c r="E4799" i="4"/>
  <c r="E4795" i="4"/>
  <c r="E4791" i="4"/>
  <c r="E4787" i="4"/>
  <c r="E4783" i="4"/>
  <c r="E4779" i="4"/>
  <c r="E4775" i="4"/>
  <c r="E4771" i="4"/>
  <c r="E4767" i="4"/>
  <c r="E4763" i="4"/>
  <c r="E4759" i="4"/>
  <c r="E4755" i="4"/>
  <c r="E4751" i="4"/>
  <c r="E4747" i="4"/>
  <c r="E4743" i="4"/>
  <c r="E4739" i="4"/>
  <c r="E4735" i="4"/>
  <c r="E4731" i="4"/>
  <c r="E4727" i="4"/>
  <c r="E4723" i="4"/>
  <c r="E4719" i="4"/>
  <c r="E4715" i="4"/>
  <c r="E4711" i="4"/>
  <c r="E4707" i="4"/>
  <c r="E4703" i="4"/>
  <c r="E4699" i="4"/>
  <c r="E4695" i="4"/>
  <c r="E4691" i="4"/>
  <c r="E4687" i="4"/>
  <c r="E4683" i="4"/>
  <c r="E4679" i="4"/>
  <c r="E4675" i="4"/>
  <c r="E4671" i="4"/>
  <c r="E4667" i="4"/>
  <c r="E4663" i="4"/>
  <c r="E4659" i="4"/>
  <c r="E4655" i="4"/>
  <c r="E4651" i="4"/>
  <c r="E4647" i="4"/>
  <c r="E4643" i="4"/>
  <c r="E4639" i="4"/>
  <c r="E4635" i="4"/>
  <c r="E4631" i="4"/>
  <c r="E4627" i="4"/>
  <c r="E4623" i="4"/>
  <c r="E4619" i="4"/>
  <c r="E4615" i="4"/>
  <c r="E4611" i="4"/>
  <c r="E4607" i="4"/>
  <c r="E4603" i="4"/>
  <c r="E4599" i="4"/>
  <c r="E4595" i="4"/>
  <c r="E4591" i="4"/>
  <c r="E4587" i="4"/>
  <c r="E4583" i="4"/>
  <c r="E4579" i="4"/>
  <c r="E4575" i="4"/>
  <c r="E4571" i="4"/>
  <c r="E4567" i="4"/>
  <c r="E4563" i="4"/>
  <c r="E4559" i="4"/>
  <c r="E4555" i="4"/>
  <c r="E4551" i="4"/>
  <c r="E4547" i="4"/>
  <c r="E4543" i="4"/>
  <c r="E4539" i="4"/>
  <c r="E4535" i="4"/>
  <c r="E4531" i="4"/>
  <c r="E4527" i="4"/>
  <c r="E4523" i="4"/>
  <c r="E4519" i="4"/>
  <c r="E4515" i="4"/>
  <c r="E4511" i="4"/>
  <c r="E4507" i="4"/>
  <c r="E4503" i="4"/>
  <c r="E4499" i="4"/>
  <c r="E4495" i="4"/>
  <c r="E4491" i="4"/>
  <c r="E4487" i="4"/>
  <c r="E4483" i="4"/>
  <c r="E4479" i="4"/>
  <c r="E4475" i="4"/>
  <c r="E4471" i="4"/>
  <c r="E4467" i="4"/>
  <c r="E4463" i="4"/>
  <c r="E4459" i="4"/>
  <c r="E4455" i="4"/>
  <c r="E4451" i="4"/>
  <c r="E4447" i="4"/>
  <c r="E4443" i="4"/>
  <c r="E4439" i="4"/>
  <c r="E4435" i="4"/>
  <c r="E4431" i="4"/>
  <c r="E4427" i="4"/>
  <c r="E4423" i="4"/>
  <c r="E4419" i="4"/>
  <c r="E4415" i="4"/>
  <c r="E4411" i="4"/>
  <c r="E4407" i="4"/>
  <c r="E4403" i="4"/>
  <c r="E4399" i="4"/>
  <c r="E4395" i="4"/>
  <c r="E4391" i="4"/>
  <c r="E4387" i="4"/>
  <c r="E4383" i="4"/>
  <c r="E4379" i="4"/>
  <c r="E4375" i="4"/>
  <c r="E4371" i="4"/>
  <c r="E4367" i="4"/>
  <c r="E4363" i="4"/>
  <c r="E4359" i="4"/>
  <c r="E4355" i="4"/>
  <c r="E7996" i="4"/>
  <c r="E7459" i="4"/>
  <c r="E7198" i="4"/>
  <c r="E7030" i="4"/>
  <c r="E6945" i="4"/>
  <c r="E6860" i="4"/>
  <c r="E6774" i="4"/>
  <c r="E6689" i="4"/>
  <c r="E6624" i="4"/>
  <c r="E6560" i="4"/>
  <c r="E6496" i="4"/>
  <c r="E6448" i="4"/>
  <c r="E6416" i="4"/>
  <c r="E6395" i="4"/>
  <c r="E6374" i="4"/>
  <c r="E6352" i="4"/>
  <c r="E6331" i="4"/>
  <c r="E6310" i="4"/>
  <c r="E6288" i="4"/>
  <c r="E6267" i="4"/>
  <c r="E6246" i="4"/>
  <c r="E6224" i="4"/>
  <c r="E6203" i="4"/>
  <c r="E6182" i="4"/>
  <c r="E6160" i="4"/>
  <c r="E6139" i="4"/>
  <c r="E6118" i="4"/>
  <c r="E6096" i="4"/>
  <c r="E6075" i="4"/>
  <c r="E6054" i="4"/>
  <c r="E6032" i="4"/>
  <c r="E6011" i="4"/>
  <c r="E5994" i="4"/>
  <c r="E5978" i="4"/>
  <c r="E5962" i="4"/>
  <c r="E5946" i="4"/>
  <c r="E5930" i="4"/>
  <c r="E5914" i="4"/>
  <c r="E5898" i="4"/>
  <c r="E5882" i="4"/>
  <c r="E5866" i="4"/>
  <c r="E5850" i="4"/>
  <c r="E5834" i="4"/>
  <c r="E5818" i="4"/>
  <c r="E5802" i="4"/>
  <c r="E5786" i="4"/>
  <c r="E5770" i="4"/>
  <c r="E5754" i="4"/>
  <c r="E5738" i="4"/>
  <c r="E5722" i="4"/>
  <c r="E5706" i="4"/>
  <c r="E5690" i="4"/>
  <c r="E5674" i="4"/>
  <c r="E5658" i="4"/>
  <c r="E5642" i="4"/>
  <c r="E5626" i="4"/>
  <c r="E5610" i="4"/>
  <c r="E5605" i="4"/>
  <c r="E5600" i="4"/>
  <c r="E5594" i="4"/>
  <c r="E5589" i="4"/>
  <c r="E5584" i="4"/>
  <c r="E5578" i="4"/>
  <c r="E5573" i="4"/>
  <c r="E5568" i="4"/>
  <c r="E5562" i="4"/>
  <c r="E5557" i="4"/>
  <c r="E5552" i="4"/>
  <c r="E5546" i="4"/>
  <c r="E5541" i="4"/>
  <c r="E5536" i="4"/>
  <c r="E5530" i="4"/>
  <c r="E5525" i="4"/>
  <c r="E5520" i="4"/>
  <c r="E5514" i="4"/>
  <c r="E5509" i="4"/>
  <c r="E5504" i="4"/>
  <c r="E5498" i="4"/>
  <c r="E5493" i="4"/>
  <c r="E5488" i="4"/>
  <c r="E5482" i="4"/>
  <c r="E5477" i="4"/>
  <c r="E5472" i="4"/>
  <c r="E5466" i="4"/>
  <c r="E5461" i="4"/>
  <c r="E5456" i="4"/>
  <c r="E5450" i="4"/>
  <c r="E5445" i="4"/>
  <c r="E5440" i="4"/>
  <c r="E5434" i="4"/>
  <c r="E5429" i="4"/>
  <c r="E5424" i="4"/>
  <c r="E5418" i="4"/>
  <c r="E5413" i="4"/>
  <c r="E5408" i="4"/>
  <c r="E5402" i="4"/>
  <c r="E5397" i="4"/>
  <c r="E5392" i="4"/>
  <c r="E5386" i="4"/>
  <c r="E5381" i="4"/>
  <c r="E5376" i="4"/>
  <c r="E5370" i="4"/>
  <c r="E5365" i="4"/>
  <c r="E5360" i="4"/>
  <c r="E5354" i="4"/>
  <c r="E5349" i="4"/>
  <c r="E5344" i="4"/>
  <c r="E5338" i="4"/>
  <c r="E5333" i="4"/>
  <c r="E5328" i="4"/>
  <c r="E5322" i="4"/>
  <c r="E5317" i="4"/>
  <c r="E5312" i="4"/>
  <c r="E5306" i="4"/>
  <c r="E5301" i="4"/>
  <c r="E5296" i="4"/>
  <c r="E5290" i="4"/>
  <c r="E5285" i="4"/>
  <c r="E5280" i="4"/>
  <c r="E5274" i="4"/>
  <c r="E5269" i="4"/>
  <c r="E5264" i="4"/>
  <c r="E5258" i="4"/>
  <c r="E5253" i="4"/>
  <c r="E5248" i="4"/>
  <c r="E5242" i="4"/>
  <c r="E5237" i="4"/>
  <c r="E5232" i="4"/>
  <c r="E5226" i="4"/>
  <c r="E5221" i="4"/>
  <c r="E5216" i="4"/>
  <c r="E5210" i="4"/>
  <c r="E5205" i="4"/>
  <c r="E5200" i="4"/>
  <c r="E5194" i="4"/>
  <c r="E5189" i="4"/>
  <c r="E5184" i="4"/>
  <c r="E5178" i="4"/>
  <c r="E5173" i="4"/>
  <c r="E5168" i="4"/>
  <c r="E5162" i="4"/>
  <c r="E5157" i="4"/>
  <c r="E5152" i="4"/>
  <c r="E5146" i="4"/>
  <c r="E5142" i="4"/>
  <c r="E5138" i="4"/>
  <c r="E5134" i="4"/>
  <c r="E5130" i="4"/>
  <c r="E5126" i="4"/>
  <c r="E5122" i="4"/>
  <c r="E5118" i="4"/>
  <c r="E5114" i="4"/>
  <c r="E5110" i="4"/>
  <c r="E5106" i="4"/>
  <c r="E5102" i="4"/>
  <c r="E5098" i="4"/>
  <c r="E5094" i="4"/>
  <c r="E5090" i="4"/>
  <c r="E5086" i="4"/>
  <c r="E5082" i="4"/>
  <c r="E5078" i="4"/>
  <c r="E5074" i="4"/>
  <c r="E5070" i="4"/>
  <c r="E5066" i="4"/>
  <c r="E5062" i="4"/>
  <c r="E5058" i="4"/>
  <c r="E5054" i="4"/>
  <c r="E5050" i="4"/>
  <c r="E5046" i="4"/>
  <c r="E5042" i="4"/>
  <c r="E5038" i="4"/>
  <c r="E5034" i="4"/>
  <c r="E5030" i="4"/>
  <c r="E5026" i="4"/>
  <c r="E5022" i="4"/>
  <c r="E5018" i="4"/>
  <c r="E5014" i="4"/>
  <c r="E5010" i="4"/>
  <c r="E5006" i="4"/>
  <c r="E5002" i="4"/>
  <c r="E4998" i="4"/>
  <c r="E4994" i="4"/>
  <c r="E4990" i="4"/>
  <c r="E4986" i="4"/>
  <c r="E4982" i="4"/>
  <c r="E4978" i="4"/>
  <c r="E4974" i="4"/>
  <c r="E4970" i="4"/>
  <c r="E4966" i="4"/>
  <c r="E4962" i="4"/>
  <c r="E4958" i="4"/>
  <c r="E4954" i="4"/>
  <c r="E4950" i="4"/>
  <c r="E4946" i="4"/>
  <c r="E4942" i="4"/>
  <c r="E4938" i="4"/>
  <c r="E4934" i="4"/>
  <c r="E4930" i="4"/>
  <c r="E4926" i="4"/>
  <c r="E4922" i="4"/>
  <c r="E4918" i="4"/>
  <c r="E4914" i="4"/>
  <c r="E4910" i="4"/>
  <c r="E4906" i="4"/>
  <c r="E4902" i="4"/>
  <c r="E4898" i="4"/>
  <c r="E4894" i="4"/>
  <c r="E4890" i="4"/>
  <c r="E4886" i="4"/>
  <c r="E4882" i="4"/>
  <c r="E4878" i="4"/>
  <c r="E4874" i="4"/>
  <c r="E4870" i="4"/>
  <c r="E4866" i="4"/>
  <c r="E4862" i="4"/>
  <c r="E4858" i="4"/>
  <c r="E4854" i="4"/>
  <c r="E4850" i="4"/>
  <c r="E4846" i="4"/>
  <c r="E4842" i="4"/>
  <c r="E4838" i="4"/>
  <c r="E4834" i="4"/>
  <c r="E4830" i="4"/>
  <c r="E4826" i="4"/>
  <c r="E4822" i="4"/>
  <c r="E4818" i="4"/>
  <c r="E4814" i="4"/>
  <c r="E4810" i="4"/>
  <c r="E4806" i="4"/>
  <c r="E4802" i="4"/>
  <c r="E4798" i="4"/>
  <c r="E4794" i="4"/>
  <c r="E4790" i="4"/>
  <c r="E4786" i="4"/>
  <c r="E4782" i="4"/>
  <c r="E4778" i="4"/>
  <c r="E4774" i="4"/>
  <c r="E4770" i="4"/>
  <c r="E4766" i="4"/>
  <c r="E4762" i="4"/>
  <c r="E4758" i="4"/>
  <c r="E4754" i="4"/>
  <c r="E4750" i="4"/>
  <c r="E4746" i="4"/>
  <c r="E4742" i="4"/>
  <c r="E4738" i="4"/>
  <c r="E4734" i="4"/>
  <c r="E4730" i="4"/>
  <c r="E4726" i="4"/>
  <c r="E4722" i="4"/>
  <c r="E4718" i="4"/>
  <c r="E4714" i="4"/>
  <c r="E4710" i="4"/>
  <c r="E4706" i="4"/>
  <c r="E4702" i="4"/>
  <c r="E4698" i="4"/>
  <c r="E4694" i="4"/>
  <c r="E4690" i="4"/>
  <c r="E4686" i="4"/>
  <c r="E4682" i="4"/>
  <c r="E4678" i="4"/>
  <c r="E4674" i="4"/>
  <c r="E4670" i="4"/>
  <c r="E4666" i="4"/>
  <c r="E4662" i="4"/>
  <c r="E4658" i="4"/>
  <c r="E4654" i="4"/>
  <c r="E4650" i="4"/>
  <c r="E4646" i="4"/>
  <c r="E4642" i="4"/>
  <c r="E4638" i="4"/>
  <c r="E4634" i="4"/>
  <c r="E4630" i="4"/>
  <c r="E4626" i="4"/>
  <c r="E4622" i="4"/>
  <c r="E4618" i="4"/>
  <c r="E4614" i="4"/>
  <c r="E4610" i="4"/>
  <c r="E4606" i="4"/>
  <c r="E4602" i="4"/>
  <c r="E4598" i="4"/>
  <c r="E4594" i="4"/>
  <c r="E4590" i="4"/>
  <c r="E4586" i="4"/>
  <c r="E4582" i="4"/>
  <c r="E4578" i="4"/>
  <c r="E4574" i="4"/>
  <c r="E4570" i="4"/>
  <c r="E4566" i="4"/>
  <c r="E4562" i="4"/>
  <c r="E4558" i="4"/>
  <c r="E4554" i="4"/>
  <c r="E4550" i="4"/>
  <c r="E4546" i="4"/>
  <c r="E4542" i="4"/>
  <c r="E4538" i="4"/>
  <c r="E4534" i="4"/>
  <c r="E4530" i="4"/>
  <c r="E4526" i="4"/>
  <c r="E4522" i="4"/>
  <c r="E4518" i="4"/>
  <c r="E4514" i="4"/>
  <c r="E4510" i="4"/>
  <c r="E4506" i="4"/>
  <c r="E4502" i="4"/>
  <c r="E4498" i="4"/>
  <c r="E4494" i="4"/>
  <c r="E4490" i="4"/>
  <c r="E4486" i="4"/>
  <c r="E4482" i="4"/>
  <c r="E4478" i="4"/>
  <c r="E4474" i="4"/>
  <c r="E4470" i="4"/>
  <c r="E4466" i="4"/>
  <c r="E4462" i="4"/>
  <c r="E4458" i="4"/>
  <c r="E4454" i="4"/>
  <c r="E4450" i="4"/>
  <c r="E4446" i="4"/>
  <c r="E4442" i="4"/>
  <c r="E4438" i="4"/>
  <c r="E4434" i="4"/>
  <c r="E4430" i="4"/>
  <c r="E4426" i="4"/>
  <c r="E4422" i="4"/>
  <c r="E4418" i="4"/>
  <c r="E4414" i="4"/>
  <c r="E4410" i="4"/>
  <c r="E4406" i="4"/>
  <c r="E4402" i="4"/>
  <c r="E4398" i="4"/>
  <c r="E4394" i="4"/>
  <c r="E4390" i="4"/>
  <c r="E4386" i="4"/>
  <c r="E4382" i="4"/>
  <c r="E4378" i="4"/>
  <c r="E4374" i="4"/>
  <c r="E4370" i="4"/>
  <c r="E4366" i="4"/>
  <c r="E4362" i="4"/>
  <c r="E4358" i="4"/>
  <c r="E7715" i="4"/>
  <c r="E7390" i="4"/>
  <c r="E7134" i="4"/>
  <c r="E7009" i="4"/>
  <c r="E6924" i="4"/>
  <c r="E6838" i="4"/>
  <c r="E6753" i="4"/>
  <c r="E6672" i="4"/>
  <c r="E6608" i="4"/>
  <c r="E6544" i="4"/>
  <c r="E6480" i="4"/>
  <c r="E6440" i="4"/>
  <c r="E6411" i="4"/>
  <c r="E6390" i="4"/>
  <c r="E6368" i="4"/>
  <c r="E6347" i="4"/>
  <c r="E6326" i="4"/>
  <c r="E6304" i="4"/>
  <c r="E6283" i="4"/>
  <c r="E6262" i="4"/>
  <c r="E6240" i="4"/>
  <c r="E6219" i="4"/>
  <c r="E6198" i="4"/>
  <c r="E6176" i="4"/>
  <c r="E6155" i="4"/>
  <c r="E6134" i="4"/>
  <c r="E6112" i="4"/>
  <c r="E6091" i="4"/>
  <c r="E6070" i="4"/>
  <c r="E6048" i="4"/>
  <c r="E6027" i="4"/>
  <c r="E6006" i="4"/>
  <c r="E5990" i="4"/>
  <c r="E5974" i="4"/>
  <c r="E5958" i="4"/>
  <c r="E5942" i="4"/>
  <c r="E5926" i="4"/>
  <c r="E5910" i="4"/>
  <c r="E5894" i="4"/>
  <c r="E5878" i="4"/>
  <c r="E5862" i="4"/>
  <c r="E5846" i="4"/>
  <c r="E5830" i="4"/>
  <c r="E5814" i="4"/>
  <c r="E5798" i="4"/>
  <c r="E5782" i="4"/>
  <c r="E5766" i="4"/>
  <c r="E5750" i="4"/>
  <c r="E5734" i="4"/>
  <c r="E5718" i="4"/>
  <c r="E5702" i="4"/>
  <c r="E5686" i="4"/>
  <c r="E5670" i="4"/>
  <c r="E5654" i="4"/>
  <c r="E5638" i="4"/>
  <c r="E5622" i="4"/>
  <c r="E5609" i="4"/>
  <c r="E5604" i="4"/>
  <c r="E5598" i="4"/>
  <c r="E5593" i="4"/>
  <c r="E5588" i="4"/>
  <c r="E5582" i="4"/>
  <c r="E5577" i="4"/>
  <c r="E5572" i="4"/>
  <c r="E5566" i="4"/>
  <c r="E5561" i="4"/>
  <c r="E5556" i="4"/>
  <c r="E5550" i="4"/>
  <c r="E5545" i="4"/>
  <c r="E5540" i="4"/>
  <c r="E5534" i="4"/>
  <c r="E5529" i="4"/>
  <c r="E5524" i="4"/>
  <c r="E5518" i="4"/>
  <c r="E5513" i="4"/>
  <c r="E5508" i="4"/>
  <c r="E5502" i="4"/>
  <c r="E5497" i="4"/>
  <c r="E5492" i="4"/>
  <c r="E5486" i="4"/>
  <c r="E5481" i="4"/>
  <c r="E5476" i="4"/>
  <c r="E5470" i="4"/>
  <c r="E5465" i="4"/>
  <c r="E5460" i="4"/>
  <c r="E5454" i="4"/>
  <c r="E5449" i="4"/>
  <c r="E5444" i="4"/>
  <c r="E5438" i="4"/>
  <c r="E5433" i="4"/>
  <c r="E5428" i="4"/>
  <c r="E5422" i="4"/>
  <c r="E5417" i="4"/>
  <c r="E5412" i="4"/>
  <c r="E5406" i="4"/>
  <c r="E5401" i="4"/>
  <c r="E5396" i="4"/>
  <c r="E5390" i="4"/>
  <c r="E5385" i="4"/>
  <c r="E5380" i="4"/>
  <c r="E5374" i="4"/>
  <c r="E5369" i="4"/>
  <c r="E5364" i="4"/>
  <c r="E5358" i="4"/>
  <c r="E5353" i="4"/>
  <c r="E5348" i="4"/>
  <c r="E5342" i="4"/>
  <c r="E5337" i="4"/>
  <c r="E5332" i="4"/>
  <c r="E5326" i="4"/>
  <c r="E5321" i="4"/>
  <c r="E5316" i="4"/>
  <c r="E5310" i="4"/>
  <c r="E5305" i="4"/>
  <c r="E5300" i="4"/>
  <c r="E5294" i="4"/>
  <c r="E5289" i="4"/>
  <c r="E5284" i="4"/>
  <c r="E5278" i="4"/>
  <c r="E5273" i="4"/>
  <c r="E5268" i="4"/>
  <c r="E5262" i="4"/>
  <c r="E5257" i="4"/>
  <c r="E5252" i="4"/>
  <c r="E5246" i="4"/>
  <c r="E5241" i="4"/>
  <c r="E5236" i="4"/>
  <c r="E5230" i="4"/>
  <c r="E5225" i="4"/>
  <c r="E5220" i="4"/>
  <c r="E5214" i="4"/>
  <c r="E5209" i="4"/>
  <c r="E5204" i="4"/>
  <c r="E5198" i="4"/>
  <c r="E5193" i="4"/>
  <c r="E5188" i="4"/>
  <c r="E5182" i="4"/>
  <c r="E5177" i="4"/>
  <c r="E5172" i="4"/>
  <c r="E5166" i="4"/>
  <c r="E5161" i="4"/>
  <c r="E5156" i="4"/>
  <c r="E5150" i="4"/>
  <c r="E5145" i="4"/>
  <c r="E5141" i="4"/>
  <c r="E5137" i="4"/>
  <c r="E5133" i="4"/>
  <c r="E5129" i="4"/>
  <c r="E5125" i="4"/>
  <c r="E5121" i="4"/>
  <c r="E5117" i="4"/>
  <c r="E5113" i="4"/>
  <c r="E5109" i="4"/>
  <c r="E5105" i="4"/>
  <c r="E5101" i="4"/>
  <c r="E5097" i="4"/>
  <c r="E5093" i="4"/>
  <c r="E5089" i="4"/>
  <c r="E5085" i="4"/>
  <c r="E5081" i="4"/>
  <c r="E5077" i="4"/>
  <c r="E5073" i="4"/>
  <c r="E5069" i="4"/>
  <c r="E5065" i="4"/>
  <c r="E5061" i="4"/>
  <c r="E5057" i="4"/>
  <c r="E5053" i="4"/>
  <c r="E5049" i="4"/>
  <c r="E5045" i="4"/>
  <c r="E5041" i="4"/>
  <c r="E5037" i="4"/>
  <c r="E5033" i="4"/>
  <c r="E5029" i="4"/>
  <c r="E5025" i="4"/>
  <c r="E5021" i="4"/>
  <c r="E5017" i="4"/>
  <c r="E5013" i="4"/>
  <c r="E5009" i="4"/>
  <c r="E5005" i="4"/>
  <c r="E5001" i="4"/>
  <c r="E4997" i="4"/>
  <c r="E4993" i="4"/>
  <c r="E4989" i="4"/>
  <c r="E4985" i="4"/>
  <c r="E4981" i="4"/>
  <c r="E4977" i="4"/>
  <c r="E4973" i="4"/>
  <c r="E4969" i="4"/>
  <c r="E4965" i="4"/>
  <c r="E4961" i="4"/>
  <c r="E4957" i="4"/>
  <c r="E4953" i="4"/>
  <c r="E4949" i="4"/>
  <c r="E4945" i="4"/>
  <c r="E4941" i="4"/>
  <c r="E4937" i="4"/>
  <c r="E4933" i="4"/>
  <c r="E4929" i="4"/>
  <c r="E4925" i="4"/>
  <c r="E4921" i="4"/>
  <c r="E4917" i="4"/>
  <c r="E4913" i="4"/>
  <c r="E4909" i="4"/>
  <c r="E4905" i="4"/>
  <c r="E4901" i="4"/>
  <c r="E4897" i="4"/>
  <c r="E4893" i="4"/>
  <c r="E4889" i="4"/>
  <c r="E4885" i="4"/>
  <c r="E4881" i="4"/>
  <c r="E4877" i="4"/>
  <c r="E4873" i="4"/>
  <c r="E4869" i="4"/>
  <c r="E4865" i="4"/>
  <c r="E4861" i="4"/>
  <c r="E4857" i="4"/>
  <c r="E4853" i="4"/>
  <c r="E4849" i="4"/>
  <c r="E4845" i="4"/>
  <c r="E4841" i="4"/>
  <c r="E4837" i="4"/>
  <c r="E4833" i="4"/>
  <c r="E4829" i="4"/>
  <c r="E4825" i="4"/>
  <c r="E4821" i="4"/>
  <c r="E4817" i="4"/>
  <c r="E4813" i="4"/>
  <c r="E4809" i="4"/>
  <c r="E4805" i="4"/>
  <c r="E4801" i="4"/>
  <c r="E4797" i="4"/>
  <c r="E4793" i="4"/>
  <c r="E4789" i="4"/>
  <c r="E4785" i="4"/>
  <c r="E4781" i="4"/>
  <c r="E4777" i="4"/>
  <c r="E4773" i="4"/>
  <c r="E4769" i="4"/>
  <c r="E4765" i="4"/>
  <c r="E4761" i="4"/>
  <c r="E4757" i="4"/>
  <c r="E4753" i="4"/>
  <c r="E4749" i="4"/>
  <c r="E4745" i="4"/>
  <c r="E4741" i="4"/>
  <c r="E4737" i="4"/>
  <c r="E4733" i="4"/>
  <c r="E4729" i="4"/>
  <c r="E4725" i="4"/>
  <c r="E4721" i="4"/>
  <c r="E4717" i="4"/>
  <c r="E4713" i="4"/>
  <c r="E4709" i="4"/>
  <c r="E4705" i="4"/>
  <c r="E4701" i="4"/>
  <c r="E4697" i="4"/>
  <c r="E4693" i="4"/>
  <c r="E4689" i="4"/>
  <c r="E4685" i="4"/>
  <c r="E4681" i="4"/>
  <c r="E4677" i="4"/>
  <c r="E4673" i="4"/>
  <c r="E4669" i="4"/>
  <c r="E4665" i="4"/>
  <c r="E4661" i="4"/>
  <c r="E4657" i="4"/>
  <c r="E4653" i="4"/>
  <c r="E4649" i="4"/>
  <c r="E4645" i="4"/>
  <c r="E4641" i="4"/>
  <c r="E4637" i="4"/>
  <c r="E4633" i="4"/>
  <c r="E4629" i="4"/>
  <c r="E4625" i="4"/>
  <c r="E4621" i="4"/>
  <c r="E4617" i="4"/>
  <c r="E4613" i="4"/>
  <c r="E4609" i="4"/>
  <c r="E4605" i="4"/>
  <c r="E4601" i="4"/>
  <c r="E4597" i="4"/>
  <c r="E4593" i="4"/>
  <c r="E4589" i="4"/>
  <c r="E4585" i="4"/>
  <c r="E4581" i="4"/>
  <c r="E4577" i="4"/>
  <c r="E4573" i="4"/>
  <c r="E4569" i="4"/>
  <c r="E4565" i="4"/>
  <c r="E4561" i="4"/>
  <c r="E4557" i="4"/>
  <c r="E4553" i="4"/>
  <c r="E4549" i="4"/>
  <c r="E4545" i="4"/>
  <c r="E4541" i="4"/>
  <c r="E4537" i="4"/>
  <c r="E4533" i="4"/>
  <c r="E4529" i="4"/>
  <c r="E4525" i="4"/>
  <c r="E4521" i="4"/>
  <c r="E4517" i="4"/>
  <c r="E4513" i="4"/>
  <c r="E4509" i="4"/>
  <c r="E4505" i="4"/>
  <c r="E4501" i="4"/>
  <c r="E4497" i="4"/>
  <c r="E4493" i="4"/>
  <c r="E4489" i="4"/>
  <c r="E4485" i="4"/>
  <c r="E4481" i="4"/>
  <c r="E4477" i="4"/>
  <c r="E4473" i="4"/>
  <c r="E4469" i="4"/>
  <c r="E4465" i="4"/>
  <c r="E4461" i="4"/>
  <c r="E4457" i="4"/>
  <c r="E4453" i="4"/>
  <c r="E4449" i="4"/>
  <c r="E4445" i="4"/>
  <c r="E4441" i="4"/>
  <c r="E4437" i="4"/>
  <c r="E4433" i="4"/>
  <c r="E4429" i="4"/>
  <c r="E4425" i="4"/>
  <c r="E4421" i="4"/>
  <c r="E4417" i="4"/>
  <c r="E4413" i="4"/>
  <c r="E4409" i="4"/>
  <c r="E4405" i="4"/>
  <c r="E4401" i="4"/>
  <c r="E4397" i="4"/>
  <c r="E4393" i="4"/>
  <c r="E4389" i="4"/>
  <c r="E4385" i="4"/>
  <c r="E4381" i="4"/>
  <c r="E4377" i="4"/>
  <c r="E4373" i="4"/>
  <c r="E4369" i="4"/>
  <c r="E4365" i="4"/>
  <c r="E4361" i="4"/>
  <c r="E4357" i="4"/>
  <c r="E4353" i="4"/>
  <c r="E4349" i="4"/>
  <c r="E4345" i="4"/>
  <c r="E4341" i="4"/>
  <c r="E4337" i="4"/>
  <c r="E4333" i="4"/>
  <c r="E4329" i="4"/>
  <c r="E4325" i="4"/>
  <c r="E4321" i="4"/>
  <c r="E4317" i="4"/>
  <c r="E4313" i="4"/>
  <c r="E4309" i="4"/>
  <c r="E4305" i="4"/>
  <c r="E4301" i="4"/>
  <c r="E4297" i="4"/>
  <c r="E4293" i="4"/>
  <c r="E4289" i="4"/>
  <c r="E4285" i="4"/>
  <c r="E4281" i="4"/>
  <c r="E4277" i="4"/>
  <c r="E4273" i="4"/>
  <c r="E4269" i="4"/>
  <c r="E4265" i="4"/>
  <c r="E4261" i="4"/>
  <c r="E4257" i="4"/>
  <c r="E4253" i="4"/>
  <c r="E4249" i="4"/>
  <c r="E4245" i="4"/>
  <c r="E4241" i="4"/>
  <c r="E4237" i="4"/>
  <c r="E4233" i="4"/>
  <c r="E4229" i="4"/>
  <c r="E4225" i="4"/>
  <c r="E4221" i="4"/>
  <c r="E4217" i="4"/>
  <c r="E4213" i="4"/>
  <c r="E4209" i="4"/>
  <c r="E4205" i="4"/>
  <c r="E4201" i="4"/>
  <c r="E4197" i="4"/>
  <c r="E4193" i="4"/>
  <c r="E4189" i="4"/>
  <c r="E4185" i="4"/>
  <c r="E4181" i="4"/>
  <c r="E4177" i="4"/>
  <c r="E4173" i="4"/>
  <c r="E4169" i="4"/>
  <c r="E4165" i="4"/>
  <c r="E4161" i="4"/>
  <c r="E4157" i="4"/>
  <c r="E4153" i="4"/>
  <c r="E4149" i="4"/>
  <c r="E4145" i="4"/>
  <c r="E4141" i="4"/>
  <c r="E4137" i="4"/>
  <c r="E4133" i="4"/>
  <c r="E4129" i="4"/>
  <c r="E4125" i="4"/>
  <c r="E4121" i="4"/>
  <c r="E4117" i="4"/>
  <c r="E4113" i="4"/>
  <c r="E4109" i="4"/>
  <c r="E4105" i="4"/>
  <c r="E4101" i="4"/>
  <c r="E4097" i="4"/>
  <c r="E4093" i="4"/>
  <c r="E4089" i="4"/>
  <c r="E4085" i="4"/>
  <c r="E4081" i="4"/>
  <c r="E4077" i="4"/>
  <c r="E4073" i="4"/>
  <c r="E4069" i="4"/>
  <c r="E4065" i="4"/>
  <c r="E4061" i="4"/>
  <c r="E4057" i="4"/>
  <c r="E4053" i="4"/>
  <c r="E4049" i="4"/>
  <c r="E4045" i="4"/>
  <c r="E4041" i="4"/>
  <c r="E4037" i="4"/>
  <c r="E4033" i="4"/>
  <c r="E4029" i="4"/>
  <c r="E4025" i="4"/>
  <c r="E4021" i="4"/>
  <c r="E4017" i="4"/>
  <c r="E4013" i="4"/>
  <c r="E4009" i="4"/>
  <c r="E4005" i="4"/>
  <c r="E4001" i="4"/>
  <c r="E3997" i="4"/>
  <c r="E3993" i="4"/>
  <c r="E3989" i="4"/>
  <c r="E3985" i="4"/>
  <c r="E3981" i="4"/>
  <c r="E3977" i="4"/>
  <c r="E3973" i="4"/>
  <c r="E3969" i="4"/>
  <c r="E3965" i="4"/>
  <c r="E3961" i="4"/>
  <c r="E3957" i="4"/>
  <c r="E3953" i="4"/>
  <c r="E3949" i="4"/>
  <c r="E3945" i="4"/>
  <c r="E3941" i="4"/>
  <c r="E3937" i="4"/>
  <c r="E3933" i="4"/>
  <c r="E3929" i="4"/>
  <c r="E3925" i="4"/>
  <c r="E3921" i="4"/>
  <c r="E3917" i="4"/>
  <c r="E3913" i="4"/>
  <c r="E3909" i="4"/>
  <c r="E3905" i="4"/>
  <c r="E3901" i="4"/>
  <c r="E3897" i="4"/>
  <c r="E3893" i="4"/>
  <c r="E3889" i="4"/>
  <c r="E3885" i="4"/>
  <c r="E3881" i="4"/>
  <c r="E3877" i="4"/>
  <c r="E3873" i="4"/>
  <c r="E3869" i="4"/>
  <c r="E3865" i="4"/>
  <c r="E3861" i="4"/>
  <c r="E3857" i="4"/>
  <c r="E3853" i="4"/>
  <c r="E3849" i="4"/>
  <c r="E3845" i="4"/>
  <c r="E3841" i="4"/>
  <c r="E3837" i="4"/>
  <c r="E3833" i="4"/>
  <c r="E3829" i="4"/>
  <c r="E3825" i="4"/>
  <c r="E3821" i="4"/>
  <c r="E3817" i="4"/>
  <c r="E3813" i="4"/>
  <c r="E3809" i="4"/>
  <c r="E3805" i="4"/>
  <c r="E3801" i="4"/>
  <c r="E3797" i="4"/>
  <c r="E3793" i="4"/>
  <c r="E3789" i="4"/>
  <c r="E3785" i="4"/>
  <c r="E3781" i="4"/>
  <c r="E3777" i="4"/>
  <c r="E3773" i="4"/>
  <c r="E3769" i="4"/>
  <c r="E3765" i="4"/>
  <c r="E3761" i="4"/>
  <c r="E3757" i="4"/>
  <c r="E3753" i="4"/>
  <c r="E3749" i="4"/>
  <c r="E3745" i="4"/>
  <c r="E3741" i="4"/>
  <c r="E6988" i="4"/>
  <c r="E6656" i="4"/>
  <c r="E6432" i="4"/>
  <c r="E6342" i="4"/>
  <c r="E6256" i="4"/>
  <c r="E6171" i="4"/>
  <c r="E6086" i="4"/>
  <c r="E6002" i="4"/>
  <c r="E5938" i="4"/>
  <c r="E5874" i="4"/>
  <c r="E5810" i="4"/>
  <c r="E5746" i="4"/>
  <c r="E5682" i="4"/>
  <c r="E5618" i="4"/>
  <c r="E5592" i="4"/>
  <c r="E5570" i="4"/>
  <c r="E5549" i="4"/>
  <c r="E5528" i="4"/>
  <c r="E5506" i="4"/>
  <c r="E5485" i="4"/>
  <c r="E5464" i="4"/>
  <c r="E5442" i="4"/>
  <c r="E5421" i="4"/>
  <c r="E5400" i="4"/>
  <c r="E5378" i="4"/>
  <c r="E5357" i="4"/>
  <c r="E5336" i="4"/>
  <c r="E5314" i="4"/>
  <c r="E5293" i="4"/>
  <c r="E5272" i="4"/>
  <c r="E5250" i="4"/>
  <c r="E5229" i="4"/>
  <c r="E5208" i="4"/>
  <c r="E5186" i="4"/>
  <c r="E5165" i="4"/>
  <c r="E5144" i="4"/>
  <c r="E5128" i="4"/>
  <c r="E5112" i="4"/>
  <c r="E5096" i="4"/>
  <c r="E5080" i="4"/>
  <c r="E5064" i="4"/>
  <c r="E5048" i="4"/>
  <c r="E5032" i="4"/>
  <c r="E5016" i="4"/>
  <c r="E5000" i="4"/>
  <c r="E4984" i="4"/>
  <c r="E4968" i="4"/>
  <c r="E4952" i="4"/>
  <c r="E4936" i="4"/>
  <c r="E4920" i="4"/>
  <c r="E4904" i="4"/>
  <c r="E4888" i="4"/>
  <c r="E4872" i="4"/>
  <c r="E4856" i="4"/>
  <c r="E4840" i="4"/>
  <c r="E4824" i="4"/>
  <c r="E4808" i="4"/>
  <c r="E4792" i="4"/>
  <c r="E4776" i="4"/>
  <c r="E4760" i="4"/>
  <c r="E4744" i="4"/>
  <c r="E4728" i="4"/>
  <c r="E4712" i="4"/>
  <c r="E4696" i="4"/>
  <c r="E4680" i="4"/>
  <c r="E4664" i="4"/>
  <c r="E4648" i="4"/>
  <c r="E4632" i="4"/>
  <c r="E4616" i="4"/>
  <c r="E4600" i="4"/>
  <c r="E4584" i="4"/>
  <c r="E4568" i="4"/>
  <c r="E4552" i="4"/>
  <c r="E4536" i="4"/>
  <c r="E4520" i="4"/>
  <c r="E4504" i="4"/>
  <c r="E4488" i="4"/>
  <c r="E4472" i="4"/>
  <c r="E4456" i="4"/>
  <c r="E4440" i="4"/>
  <c r="E4424" i="4"/>
  <c r="E4408" i="4"/>
  <c r="E4392" i="4"/>
  <c r="E4376" i="4"/>
  <c r="E4360" i="4"/>
  <c r="E4351" i="4"/>
  <c r="E4346" i="4"/>
  <c r="E4340" i="4"/>
  <c r="E4335" i="4"/>
  <c r="E4330" i="4"/>
  <c r="E4324" i="4"/>
  <c r="E4319" i="4"/>
  <c r="E4314" i="4"/>
  <c r="E4308" i="4"/>
  <c r="E4303" i="4"/>
  <c r="E4298" i="4"/>
  <c r="E4292" i="4"/>
  <c r="E4287" i="4"/>
  <c r="E4282" i="4"/>
  <c r="E4276" i="4"/>
  <c r="E4271" i="4"/>
  <c r="E4266" i="4"/>
  <c r="E4260" i="4"/>
  <c r="E4255" i="4"/>
  <c r="E4250" i="4"/>
  <c r="E4244" i="4"/>
  <c r="E4239" i="4"/>
  <c r="E4234" i="4"/>
  <c r="E4228" i="4"/>
  <c r="E4223" i="4"/>
  <c r="E4218" i="4"/>
  <c r="E4212" i="4"/>
  <c r="E4207" i="4"/>
  <c r="E4202" i="4"/>
  <c r="E4196" i="4"/>
  <c r="E4191" i="4"/>
  <c r="E4186" i="4"/>
  <c r="E4180" i="4"/>
  <c r="E4175" i="4"/>
  <c r="E4170" i="4"/>
  <c r="E4164" i="4"/>
  <c r="E4159" i="4"/>
  <c r="E4154" i="4"/>
  <c r="E4148" i="4"/>
  <c r="E4143" i="4"/>
  <c r="E4138" i="4"/>
  <c r="E4132" i="4"/>
  <c r="E4127" i="4"/>
  <c r="E4122" i="4"/>
  <c r="E4116" i="4"/>
  <c r="E4111" i="4"/>
  <c r="E4106" i="4"/>
  <c r="E4100" i="4"/>
  <c r="E4095" i="4"/>
  <c r="E4090" i="4"/>
  <c r="E4084" i="4"/>
  <c r="E4079" i="4"/>
  <c r="E4074" i="4"/>
  <c r="E4068" i="4"/>
  <c r="E4063" i="4"/>
  <c r="E4058" i="4"/>
  <c r="E4052" i="4"/>
  <c r="E4047" i="4"/>
  <c r="E4042" i="4"/>
  <c r="E4036" i="4"/>
  <c r="E4031" i="4"/>
  <c r="E4026" i="4"/>
  <c r="E4020" i="4"/>
  <c r="E4015" i="4"/>
  <c r="E4010" i="4"/>
  <c r="E4004" i="4"/>
  <c r="E3999" i="4"/>
  <c r="E3994" i="4"/>
  <c r="E3988" i="4"/>
  <c r="E3983" i="4"/>
  <c r="E3978" i="4"/>
  <c r="E3972" i="4"/>
  <c r="E3967" i="4"/>
  <c r="E3962" i="4"/>
  <c r="E3956" i="4"/>
  <c r="E3951" i="4"/>
  <c r="E3946" i="4"/>
  <c r="E3940" i="4"/>
  <c r="E3935" i="4"/>
  <c r="E3930" i="4"/>
  <c r="E3924" i="4"/>
  <c r="E3919" i="4"/>
  <c r="E3914" i="4"/>
  <c r="E3908" i="4"/>
  <c r="E3903" i="4"/>
  <c r="E3898" i="4"/>
  <c r="E3892" i="4"/>
  <c r="E3887" i="4"/>
  <c r="E3882" i="4"/>
  <c r="E3876" i="4"/>
  <c r="E3871" i="4"/>
  <c r="E3866" i="4"/>
  <c r="E3860" i="4"/>
  <c r="E3855" i="4"/>
  <c r="E3850" i="4"/>
  <c r="E3844" i="4"/>
  <c r="E3839" i="4"/>
  <c r="E3834" i="4"/>
  <c r="E3828" i="4"/>
  <c r="E3823" i="4"/>
  <c r="E3818" i="4"/>
  <c r="E3812" i="4"/>
  <c r="E3807" i="4"/>
  <c r="E3802" i="4"/>
  <c r="E3796" i="4"/>
  <c r="E3791" i="4"/>
  <c r="E3786" i="4"/>
  <c r="E3780" i="4"/>
  <c r="E3775" i="4"/>
  <c r="E3770" i="4"/>
  <c r="E3764" i="4"/>
  <c r="E3759" i="4"/>
  <c r="E3754" i="4"/>
  <c r="E3748" i="4"/>
  <c r="E3743" i="4"/>
  <c r="E3738" i="4"/>
  <c r="E3734" i="4"/>
  <c r="E3730" i="4"/>
  <c r="E3726" i="4"/>
  <c r="E3722" i="4"/>
  <c r="E3718" i="4"/>
  <c r="E3714" i="4"/>
  <c r="E3710" i="4"/>
  <c r="E3706" i="4"/>
  <c r="E3702" i="4"/>
  <c r="E3698" i="4"/>
  <c r="E3694" i="4"/>
  <c r="E3690" i="4"/>
  <c r="E3686" i="4"/>
  <c r="E3682" i="4"/>
  <c r="E3678" i="4"/>
  <c r="E3674" i="4"/>
  <c r="E3670" i="4"/>
  <c r="E3666" i="4"/>
  <c r="E3662" i="4"/>
  <c r="E3658" i="4"/>
  <c r="E3654" i="4"/>
  <c r="E3650" i="4"/>
  <c r="E3646" i="4"/>
  <c r="E3642" i="4"/>
  <c r="E3638" i="4"/>
  <c r="E3634" i="4"/>
  <c r="E3630" i="4"/>
  <c r="E3626" i="4"/>
  <c r="E3622" i="4"/>
  <c r="E3618" i="4"/>
  <c r="E3614" i="4"/>
  <c r="E3610" i="4"/>
  <c r="E3606" i="4"/>
  <c r="E3602" i="4"/>
  <c r="E3598" i="4"/>
  <c r="E3594" i="4"/>
  <c r="E3590" i="4"/>
  <c r="E3586" i="4"/>
  <c r="E3582" i="4"/>
  <c r="E3578" i="4"/>
  <c r="E3574" i="4"/>
  <c r="E3570" i="4"/>
  <c r="E3566" i="4"/>
  <c r="E3562" i="4"/>
  <c r="E3558" i="4"/>
  <c r="E3554" i="4"/>
  <c r="E3550" i="4"/>
  <c r="E3546" i="4"/>
  <c r="E3542" i="4"/>
  <c r="E3538" i="4"/>
  <c r="E3534" i="4"/>
  <c r="E3530" i="4"/>
  <c r="E3526" i="4"/>
  <c r="E3522" i="4"/>
  <c r="E3518" i="4"/>
  <c r="E3514" i="4"/>
  <c r="E3510" i="4"/>
  <c r="E3506" i="4"/>
  <c r="E3502" i="4"/>
  <c r="E3498" i="4"/>
  <c r="E3494" i="4"/>
  <c r="E3490" i="4"/>
  <c r="E3486" i="4"/>
  <c r="E3482" i="4"/>
  <c r="E3478" i="4"/>
  <c r="E3474" i="4"/>
  <c r="E3470" i="4"/>
  <c r="E3466" i="4"/>
  <c r="E3462" i="4"/>
  <c r="E3458" i="4"/>
  <c r="E3454" i="4"/>
  <c r="E3450" i="4"/>
  <c r="E3446" i="4"/>
  <c r="E3442" i="4"/>
  <c r="E3438" i="4"/>
  <c r="E3434" i="4"/>
  <c r="E3430" i="4"/>
  <c r="E3426" i="4"/>
  <c r="E3422" i="4"/>
  <c r="E3418" i="4"/>
  <c r="E3414" i="4"/>
  <c r="E3410" i="4"/>
  <c r="E3406" i="4"/>
  <c r="E3402" i="4"/>
  <c r="E3398" i="4"/>
  <c r="E3394" i="4"/>
  <c r="E3390" i="4"/>
  <c r="E3386" i="4"/>
  <c r="E3382" i="4"/>
  <c r="E3378" i="4"/>
  <c r="E3374" i="4"/>
  <c r="E3370" i="4"/>
  <c r="E3366" i="4"/>
  <c r="E3362" i="4"/>
  <c r="E3358" i="4"/>
  <c r="E3354" i="4"/>
  <c r="E3350" i="4"/>
  <c r="E3346" i="4"/>
  <c r="E3342" i="4"/>
  <c r="E3338" i="4"/>
  <c r="E3334" i="4"/>
  <c r="E3330" i="4"/>
  <c r="E3326" i="4"/>
  <c r="E3322" i="4"/>
  <c r="E3318" i="4"/>
  <c r="E3314" i="4"/>
  <c r="E3310" i="4"/>
  <c r="E3306" i="4"/>
  <c r="E3302" i="4"/>
  <c r="E3298" i="4"/>
  <c r="E3294" i="4"/>
  <c r="E3290" i="4"/>
  <c r="E3286" i="4"/>
  <c r="E3282" i="4"/>
  <c r="E3278" i="4"/>
  <c r="E3274" i="4"/>
  <c r="E3270" i="4"/>
  <c r="E3266" i="4"/>
  <c r="E3262" i="4"/>
  <c r="E3258" i="4"/>
  <c r="E3254" i="4"/>
  <c r="E3250" i="4"/>
  <c r="E3246" i="4"/>
  <c r="E3242" i="4"/>
  <c r="E3238" i="4"/>
  <c r="E3234" i="4"/>
  <c r="E3230" i="4"/>
  <c r="E3226" i="4"/>
  <c r="E3222" i="4"/>
  <c r="E3218" i="4"/>
  <c r="E3214" i="4"/>
  <c r="E3210" i="4"/>
  <c r="E3206" i="4"/>
  <c r="E3202" i="4"/>
  <c r="E3198" i="4"/>
  <c r="E3194" i="4"/>
  <c r="E3190" i="4"/>
  <c r="E3186" i="4"/>
  <c r="E3182" i="4"/>
  <c r="E3178" i="4"/>
  <c r="E7630" i="4"/>
  <c r="E6902" i="4"/>
  <c r="E6592" i="4"/>
  <c r="E6406" i="4"/>
  <c r="E6320" i="4"/>
  <c r="E6235" i="4"/>
  <c r="E6150" i="4"/>
  <c r="E6064" i="4"/>
  <c r="E5986" i="4"/>
  <c r="E5922" i="4"/>
  <c r="E5858" i="4"/>
  <c r="E5794" i="4"/>
  <c r="E5730" i="4"/>
  <c r="E5666" i="4"/>
  <c r="E5608" i="4"/>
  <c r="E5586" i="4"/>
  <c r="E5565" i="4"/>
  <c r="E5544" i="4"/>
  <c r="E5522" i="4"/>
  <c r="E5501" i="4"/>
  <c r="E5480" i="4"/>
  <c r="E5458" i="4"/>
  <c r="E5437" i="4"/>
  <c r="E5416" i="4"/>
  <c r="E5394" i="4"/>
  <c r="E5373" i="4"/>
  <c r="E5352" i="4"/>
  <c r="E5330" i="4"/>
  <c r="E5309" i="4"/>
  <c r="E5288" i="4"/>
  <c r="E5266" i="4"/>
  <c r="E5245" i="4"/>
  <c r="E5224" i="4"/>
  <c r="E5202" i="4"/>
  <c r="E5181" i="4"/>
  <c r="E5160" i="4"/>
  <c r="E5140" i="4"/>
  <c r="E5124" i="4"/>
  <c r="E5108" i="4"/>
  <c r="E5092" i="4"/>
  <c r="E5076" i="4"/>
  <c r="E5060" i="4"/>
  <c r="E5044" i="4"/>
  <c r="E5028" i="4"/>
  <c r="E5012" i="4"/>
  <c r="E4996" i="4"/>
  <c r="E4980" i="4"/>
  <c r="E4964" i="4"/>
  <c r="E4948" i="4"/>
  <c r="E4932" i="4"/>
  <c r="E4916" i="4"/>
  <c r="E4900" i="4"/>
  <c r="E4884" i="4"/>
  <c r="E4868" i="4"/>
  <c r="E4852" i="4"/>
  <c r="E4836" i="4"/>
  <c r="E4820" i="4"/>
  <c r="E4804" i="4"/>
  <c r="E4788" i="4"/>
  <c r="E4772" i="4"/>
  <c r="E4756" i="4"/>
  <c r="E4740" i="4"/>
  <c r="E4724" i="4"/>
  <c r="E4708" i="4"/>
  <c r="E4692" i="4"/>
  <c r="E4676" i="4"/>
  <c r="E4660" i="4"/>
  <c r="E4644" i="4"/>
  <c r="E4628" i="4"/>
  <c r="E4612" i="4"/>
  <c r="E4596" i="4"/>
  <c r="E4580" i="4"/>
  <c r="E4564" i="4"/>
  <c r="E4548" i="4"/>
  <c r="E4532" i="4"/>
  <c r="E4516" i="4"/>
  <c r="E4500" i="4"/>
  <c r="E4484" i="4"/>
  <c r="E4468" i="4"/>
  <c r="E4452" i="4"/>
  <c r="E4436" i="4"/>
  <c r="E4420" i="4"/>
  <c r="E4404" i="4"/>
  <c r="E4388" i="4"/>
  <c r="E4372" i="4"/>
  <c r="E4356" i="4"/>
  <c r="E4350" i="4"/>
  <c r="E4344" i="4"/>
  <c r="E4339" i="4"/>
  <c r="E4334" i="4"/>
  <c r="E4328" i="4"/>
  <c r="E4323" i="4"/>
  <c r="E4318" i="4"/>
  <c r="E4312" i="4"/>
  <c r="E4307" i="4"/>
  <c r="E4302" i="4"/>
  <c r="E4296" i="4"/>
  <c r="E4291" i="4"/>
  <c r="E4286" i="4"/>
  <c r="E4280" i="4"/>
  <c r="E4275" i="4"/>
  <c r="E4270" i="4"/>
  <c r="E4264" i="4"/>
  <c r="E4259" i="4"/>
  <c r="E4254" i="4"/>
  <c r="E4248" i="4"/>
  <c r="E4243" i="4"/>
  <c r="E4238" i="4"/>
  <c r="E4232" i="4"/>
  <c r="E4227" i="4"/>
  <c r="E4222" i="4"/>
  <c r="E4216" i="4"/>
  <c r="E4211" i="4"/>
  <c r="E4206" i="4"/>
  <c r="E4200" i="4"/>
  <c r="E4195" i="4"/>
  <c r="E4190" i="4"/>
  <c r="E4184" i="4"/>
  <c r="E4179" i="4"/>
  <c r="E4174" i="4"/>
  <c r="E4168" i="4"/>
  <c r="E4163" i="4"/>
  <c r="E4158" i="4"/>
  <c r="E4152" i="4"/>
  <c r="E4147" i="4"/>
  <c r="E4142" i="4"/>
  <c r="E4136" i="4"/>
  <c r="E4131" i="4"/>
  <c r="E4126" i="4"/>
  <c r="E4120" i="4"/>
  <c r="E4115" i="4"/>
  <c r="E4110" i="4"/>
  <c r="E4104" i="4"/>
  <c r="E4099" i="4"/>
  <c r="E4094" i="4"/>
  <c r="E4088" i="4"/>
  <c r="E4083" i="4"/>
  <c r="E4078" i="4"/>
  <c r="E4072" i="4"/>
  <c r="E4067" i="4"/>
  <c r="E4062" i="4"/>
  <c r="E4056" i="4"/>
  <c r="E4051" i="4"/>
  <c r="E4046" i="4"/>
  <c r="E4040" i="4"/>
  <c r="E4035" i="4"/>
  <c r="E4030" i="4"/>
  <c r="E4024" i="4"/>
  <c r="E4019" i="4"/>
  <c r="E4014" i="4"/>
  <c r="E4008" i="4"/>
  <c r="E4003" i="4"/>
  <c r="E3998" i="4"/>
  <c r="E3992" i="4"/>
  <c r="E3987" i="4"/>
  <c r="E3982" i="4"/>
  <c r="E3976" i="4"/>
  <c r="E3971" i="4"/>
  <c r="E3966" i="4"/>
  <c r="E3960" i="4"/>
  <c r="E3955" i="4"/>
  <c r="E3950" i="4"/>
  <c r="E3944" i="4"/>
  <c r="E3939" i="4"/>
  <c r="E3934" i="4"/>
  <c r="E3928" i="4"/>
  <c r="E3923" i="4"/>
  <c r="E3918" i="4"/>
  <c r="E3912" i="4"/>
  <c r="E3907" i="4"/>
  <c r="E3902" i="4"/>
  <c r="E3896" i="4"/>
  <c r="E3891" i="4"/>
  <c r="E3886" i="4"/>
  <c r="E3880" i="4"/>
  <c r="E3875" i="4"/>
  <c r="E3870" i="4"/>
  <c r="E3864" i="4"/>
  <c r="E3859" i="4"/>
  <c r="E3854" i="4"/>
  <c r="E3848" i="4"/>
  <c r="E3843" i="4"/>
  <c r="E3838" i="4"/>
  <c r="E3832" i="4"/>
  <c r="E3827" i="4"/>
  <c r="E3822" i="4"/>
  <c r="E3816" i="4"/>
  <c r="E3811" i="4"/>
  <c r="E3806" i="4"/>
  <c r="E3800" i="4"/>
  <c r="E3795" i="4"/>
  <c r="E3790" i="4"/>
  <c r="E3784" i="4"/>
  <c r="E3779" i="4"/>
  <c r="E3774" i="4"/>
  <c r="E3768" i="4"/>
  <c r="E3763" i="4"/>
  <c r="E3758" i="4"/>
  <c r="E3752" i="4"/>
  <c r="E3747" i="4"/>
  <c r="E3742" i="4"/>
  <c r="E3737" i="4"/>
  <c r="E3733" i="4"/>
  <c r="E3729" i="4"/>
  <c r="E3725" i="4"/>
  <c r="E3721" i="4"/>
  <c r="E3717" i="4"/>
  <c r="E3713" i="4"/>
  <c r="E3709" i="4"/>
  <c r="E3705" i="4"/>
  <c r="E3701" i="4"/>
  <c r="E3697" i="4"/>
  <c r="E3693" i="4"/>
  <c r="E3689" i="4"/>
  <c r="E3685" i="4"/>
  <c r="E3681" i="4"/>
  <c r="E3677" i="4"/>
  <c r="E3673" i="4"/>
  <c r="E3669" i="4"/>
  <c r="E3665" i="4"/>
  <c r="E3661" i="4"/>
  <c r="E3657" i="4"/>
  <c r="E3653" i="4"/>
  <c r="E7326" i="4"/>
  <c r="E6817" i="4"/>
  <c r="E6528" i="4"/>
  <c r="E6384" i="4"/>
  <c r="E6299" i="4"/>
  <c r="E6214" i="4"/>
  <c r="E6128" i="4"/>
  <c r="E6043" i="4"/>
  <c r="E5970" i="4"/>
  <c r="E5906" i="4"/>
  <c r="E5842" i="4"/>
  <c r="E5778" i="4"/>
  <c r="E5714" i="4"/>
  <c r="E5650" i="4"/>
  <c r="E5602" i="4"/>
  <c r="E5581" i="4"/>
  <c r="E5560" i="4"/>
  <c r="E5538" i="4"/>
  <c r="E5517" i="4"/>
  <c r="E5496" i="4"/>
  <c r="E5474" i="4"/>
  <c r="E5453" i="4"/>
  <c r="E5432" i="4"/>
  <c r="E5410" i="4"/>
  <c r="E5389" i="4"/>
  <c r="E5368" i="4"/>
  <c r="E5346" i="4"/>
  <c r="E5325" i="4"/>
  <c r="E5304" i="4"/>
  <c r="E5282" i="4"/>
  <c r="E5261" i="4"/>
  <c r="E5240" i="4"/>
  <c r="E5218" i="4"/>
  <c r="E5197" i="4"/>
  <c r="E5176" i="4"/>
  <c r="E5154" i="4"/>
  <c r="E5136" i="4"/>
  <c r="E5120" i="4"/>
  <c r="E5104" i="4"/>
  <c r="E5088" i="4"/>
  <c r="E5072" i="4"/>
  <c r="E5056" i="4"/>
  <c r="E5040" i="4"/>
  <c r="E5024" i="4"/>
  <c r="E5008" i="4"/>
  <c r="E4992" i="4"/>
  <c r="E4976" i="4"/>
  <c r="E4960" i="4"/>
  <c r="E4944" i="4"/>
  <c r="E4928" i="4"/>
  <c r="E4912" i="4"/>
  <c r="E4896" i="4"/>
  <c r="E4880" i="4"/>
  <c r="E4864" i="4"/>
  <c r="E4848" i="4"/>
  <c r="E4832" i="4"/>
  <c r="E4816" i="4"/>
  <c r="E4800" i="4"/>
  <c r="E4784" i="4"/>
  <c r="E4768" i="4"/>
  <c r="E4752" i="4"/>
  <c r="E4736" i="4"/>
  <c r="E4720" i="4"/>
  <c r="E4704" i="4"/>
  <c r="E4688" i="4"/>
  <c r="E4672" i="4"/>
  <c r="E4656" i="4"/>
  <c r="E4640" i="4"/>
  <c r="E4624" i="4"/>
  <c r="E4608" i="4"/>
  <c r="E4592" i="4"/>
  <c r="E4576" i="4"/>
  <c r="E4560" i="4"/>
  <c r="E4544" i="4"/>
  <c r="E4528" i="4"/>
  <c r="E4512" i="4"/>
  <c r="E4496" i="4"/>
  <c r="E4480" i="4"/>
  <c r="E4464" i="4"/>
  <c r="E4448" i="4"/>
  <c r="E4432" i="4"/>
  <c r="E4416" i="4"/>
  <c r="E4400" i="4"/>
  <c r="E4384" i="4"/>
  <c r="E4368" i="4"/>
  <c r="E4354" i="4"/>
  <c r="E4348" i="4"/>
  <c r="E4343" i="4"/>
  <c r="E4338" i="4"/>
  <c r="E4332" i="4"/>
  <c r="E4327" i="4"/>
  <c r="E4322" i="4"/>
  <c r="E4316" i="4"/>
  <c r="E4311" i="4"/>
  <c r="E4306" i="4"/>
  <c r="E4300" i="4"/>
  <c r="E4295" i="4"/>
  <c r="E4290" i="4"/>
  <c r="E4284" i="4"/>
  <c r="E4279" i="4"/>
  <c r="E4274" i="4"/>
  <c r="E4268" i="4"/>
  <c r="E4263" i="4"/>
  <c r="E4258" i="4"/>
  <c r="E4252" i="4"/>
  <c r="E4247" i="4"/>
  <c r="E4242" i="4"/>
  <c r="E4236" i="4"/>
  <c r="E4231" i="4"/>
  <c r="E4226" i="4"/>
  <c r="E4220" i="4"/>
  <c r="E4215" i="4"/>
  <c r="E4210" i="4"/>
  <c r="E4204" i="4"/>
  <c r="E4199" i="4"/>
  <c r="E4194" i="4"/>
  <c r="E4188" i="4"/>
  <c r="E4183" i="4"/>
  <c r="E4178" i="4"/>
  <c r="E4172" i="4"/>
  <c r="E4167" i="4"/>
  <c r="E4162" i="4"/>
  <c r="E4156" i="4"/>
  <c r="E4151" i="4"/>
  <c r="E4146" i="4"/>
  <c r="E4140" i="4"/>
  <c r="E4135" i="4"/>
  <c r="E4130" i="4"/>
  <c r="E4124" i="4"/>
  <c r="E4119" i="4"/>
  <c r="E4114" i="4"/>
  <c r="E4108" i="4"/>
  <c r="E4103" i="4"/>
  <c r="E4098" i="4"/>
  <c r="E4092" i="4"/>
  <c r="E4087" i="4"/>
  <c r="E4082" i="4"/>
  <c r="E4076" i="4"/>
  <c r="E4071" i="4"/>
  <c r="E4066" i="4"/>
  <c r="E4060" i="4"/>
  <c r="E4055" i="4"/>
  <c r="E4050" i="4"/>
  <c r="E4044" i="4"/>
  <c r="E4039" i="4"/>
  <c r="E4034" i="4"/>
  <c r="E4028" i="4"/>
  <c r="E4023" i="4"/>
  <c r="E4018" i="4"/>
  <c r="E4012" i="4"/>
  <c r="E4007" i="4"/>
  <c r="E4002" i="4"/>
  <c r="E3996" i="4"/>
  <c r="E3991" i="4"/>
  <c r="E3986" i="4"/>
  <c r="E3980" i="4"/>
  <c r="E3975" i="4"/>
  <c r="E3970" i="4"/>
  <c r="E3964" i="4"/>
  <c r="E3959" i="4"/>
  <c r="E3954" i="4"/>
  <c r="E3948" i="4"/>
  <c r="E3943" i="4"/>
  <c r="E3938" i="4"/>
  <c r="E3932" i="4"/>
  <c r="E3927" i="4"/>
  <c r="E3922" i="4"/>
  <c r="E3916" i="4"/>
  <c r="E3911" i="4"/>
  <c r="E3906" i="4"/>
  <c r="E3900" i="4"/>
  <c r="E3895" i="4"/>
  <c r="E3890" i="4"/>
  <c r="E3884" i="4"/>
  <c r="E3879" i="4"/>
  <c r="E3874" i="4"/>
  <c r="E3868" i="4"/>
  <c r="E3863" i="4"/>
  <c r="E3858" i="4"/>
  <c r="E3852" i="4"/>
  <c r="E3847" i="4"/>
  <c r="E3842" i="4"/>
  <c r="E3836" i="4"/>
  <c r="E3831" i="4"/>
  <c r="E3826" i="4"/>
  <c r="E3820" i="4"/>
  <c r="E3815" i="4"/>
  <c r="E3810" i="4"/>
  <c r="E3804" i="4"/>
  <c r="E3799" i="4"/>
  <c r="E3794" i="4"/>
  <c r="E3788" i="4"/>
  <c r="E3783" i="4"/>
  <c r="E3778" i="4"/>
  <c r="E3772" i="4"/>
  <c r="E3767" i="4"/>
  <c r="E3762" i="4"/>
  <c r="E3756" i="4"/>
  <c r="E3751" i="4"/>
  <c r="E3746" i="4"/>
  <c r="E3740" i="4"/>
  <c r="E3736" i="4"/>
  <c r="E3732" i="4"/>
  <c r="E3728" i="4"/>
  <c r="E3724" i="4"/>
  <c r="E3720" i="4"/>
  <c r="E3716" i="4"/>
  <c r="E3712" i="4"/>
  <c r="E3708" i="4"/>
  <c r="E3704" i="4"/>
  <c r="E3700" i="4"/>
  <c r="E3696" i="4"/>
  <c r="E3692" i="4"/>
  <c r="E3688" i="4"/>
  <c r="E3684" i="4"/>
  <c r="E3680" i="4"/>
  <c r="E3676" i="4"/>
  <c r="E3672" i="4"/>
  <c r="E3668" i="4"/>
  <c r="E3664" i="4"/>
  <c r="E3660" i="4"/>
  <c r="E3656" i="4"/>
  <c r="E3652" i="4"/>
  <c r="E3648" i="4"/>
  <c r="E3644" i="4"/>
  <c r="E3640" i="4"/>
  <c r="E3636" i="4"/>
  <c r="E3632" i="4"/>
  <c r="E3628" i="4"/>
  <c r="E3624" i="4"/>
  <c r="E3620" i="4"/>
  <c r="E3616" i="4"/>
  <c r="E3612" i="4"/>
  <c r="E3608" i="4"/>
  <c r="E3604" i="4"/>
  <c r="E3600" i="4"/>
  <c r="E3596" i="4"/>
  <c r="E3592" i="4"/>
  <c r="E3588" i="4"/>
  <c r="E6363" i="4"/>
  <c r="E6022" i="4"/>
  <c r="E5762" i="4"/>
  <c r="E5576" i="4"/>
  <c r="E5490" i="4"/>
  <c r="E5405" i="4"/>
  <c r="E5320" i="4"/>
  <c r="E5234" i="4"/>
  <c r="E5149" i="4"/>
  <c r="E5084" i="4"/>
  <c r="E5020" i="4"/>
  <c r="E4956" i="4"/>
  <c r="E4892" i="4"/>
  <c r="E4828" i="4"/>
  <c r="E4764" i="4"/>
  <c r="E4700" i="4"/>
  <c r="E4636" i="4"/>
  <c r="E4572" i="4"/>
  <c r="E4508" i="4"/>
  <c r="E4444" i="4"/>
  <c r="E4380" i="4"/>
  <c r="E4342" i="4"/>
  <c r="E4320" i="4"/>
  <c r="E4299" i="4"/>
  <c r="E4278" i="4"/>
  <c r="E4256" i="4"/>
  <c r="E4235" i="4"/>
  <c r="E4214" i="4"/>
  <c r="E4192" i="4"/>
  <c r="E4171" i="4"/>
  <c r="E4150" i="4"/>
  <c r="E4128" i="4"/>
  <c r="E4107" i="4"/>
  <c r="E4086" i="4"/>
  <c r="E4064" i="4"/>
  <c r="E4043" i="4"/>
  <c r="E4022" i="4"/>
  <c r="E4000" i="4"/>
  <c r="E3979" i="4"/>
  <c r="E3958" i="4"/>
  <c r="E3936" i="4"/>
  <c r="E3915" i="4"/>
  <c r="E3894" i="4"/>
  <c r="E3872" i="4"/>
  <c r="E3851" i="4"/>
  <c r="E3830" i="4"/>
  <c r="E3808" i="4"/>
  <c r="E3787" i="4"/>
  <c r="E3766" i="4"/>
  <c r="E3744" i="4"/>
  <c r="E3727" i="4"/>
  <c r="E3711" i="4"/>
  <c r="E3695" i="4"/>
  <c r="E3679" i="4"/>
  <c r="E3663" i="4"/>
  <c r="E3649" i="4"/>
  <c r="E3641" i="4"/>
  <c r="E3633" i="4"/>
  <c r="E3625" i="4"/>
  <c r="E3617" i="4"/>
  <c r="E3609" i="4"/>
  <c r="E3601" i="4"/>
  <c r="E3593" i="4"/>
  <c r="E3585" i="4"/>
  <c r="E3580" i="4"/>
  <c r="E3575" i="4"/>
  <c r="E3569" i="4"/>
  <c r="E3564" i="4"/>
  <c r="E3559" i="4"/>
  <c r="E3553" i="4"/>
  <c r="E3548" i="4"/>
  <c r="E3543" i="4"/>
  <c r="E3537" i="4"/>
  <c r="E3532" i="4"/>
  <c r="E3527" i="4"/>
  <c r="E3521" i="4"/>
  <c r="E3516" i="4"/>
  <c r="E3511" i="4"/>
  <c r="E3505" i="4"/>
  <c r="E3500" i="4"/>
  <c r="E3495" i="4"/>
  <c r="E3489" i="4"/>
  <c r="E3484" i="4"/>
  <c r="E3479" i="4"/>
  <c r="E3473" i="4"/>
  <c r="E3468" i="4"/>
  <c r="E3463" i="4"/>
  <c r="E3457" i="4"/>
  <c r="E3452" i="4"/>
  <c r="E3447" i="4"/>
  <c r="E3441" i="4"/>
  <c r="E3436" i="4"/>
  <c r="E3431" i="4"/>
  <c r="E3425" i="4"/>
  <c r="E3420" i="4"/>
  <c r="E3415" i="4"/>
  <c r="E3409" i="4"/>
  <c r="E3404" i="4"/>
  <c r="E3399" i="4"/>
  <c r="E3393" i="4"/>
  <c r="E3388" i="4"/>
  <c r="E3383" i="4"/>
  <c r="E3377" i="4"/>
  <c r="E3372" i="4"/>
  <c r="E3367" i="4"/>
  <c r="E3361" i="4"/>
  <c r="E3356" i="4"/>
  <c r="E3351" i="4"/>
  <c r="E3345" i="4"/>
  <c r="E3340" i="4"/>
  <c r="E3335" i="4"/>
  <c r="E3329" i="4"/>
  <c r="E3324" i="4"/>
  <c r="E3319" i="4"/>
  <c r="E3313" i="4"/>
  <c r="E3308" i="4"/>
  <c r="E3303" i="4"/>
  <c r="E3297" i="4"/>
  <c r="E3292" i="4"/>
  <c r="E3287" i="4"/>
  <c r="E3281" i="4"/>
  <c r="E3276" i="4"/>
  <c r="E3271" i="4"/>
  <c r="E3265" i="4"/>
  <c r="E3260" i="4"/>
  <c r="E3255" i="4"/>
  <c r="E3249" i="4"/>
  <c r="E3244" i="4"/>
  <c r="E3239" i="4"/>
  <c r="E3233" i="4"/>
  <c r="E3228" i="4"/>
  <c r="E3223" i="4"/>
  <c r="E3217" i="4"/>
  <c r="E3212" i="4"/>
  <c r="E3207" i="4"/>
  <c r="E3201" i="4"/>
  <c r="E3196" i="4"/>
  <c r="E3191" i="4"/>
  <c r="E3185" i="4"/>
  <c r="E3180" i="4"/>
  <c r="E3175" i="4"/>
  <c r="E3171" i="4"/>
  <c r="E3167" i="4"/>
  <c r="E3163" i="4"/>
  <c r="E3159" i="4"/>
  <c r="E3155" i="4"/>
  <c r="E3151" i="4"/>
  <c r="E3147" i="4"/>
  <c r="E3143" i="4"/>
  <c r="E3139" i="4"/>
  <c r="E3135" i="4"/>
  <c r="E3131" i="4"/>
  <c r="E3127" i="4"/>
  <c r="E3123" i="4"/>
  <c r="E3119" i="4"/>
  <c r="E3115" i="4"/>
  <c r="E3111" i="4"/>
  <c r="E3107" i="4"/>
  <c r="E3103" i="4"/>
  <c r="E3099" i="4"/>
  <c r="E3095" i="4"/>
  <c r="E3091" i="4"/>
  <c r="E3087" i="4"/>
  <c r="E3083" i="4"/>
  <c r="E3079" i="4"/>
  <c r="E3075" i="4"/>
  <c r="E3071" i="4"/>
  <c r="E3067" i="4"/>
  <c r="E3063" i="4"/>
  <c r="E3059" i="4"/>
  <c r="E3055" i="4"/>
  <c r="E3051" i="4"/>
  <c r="E3047" i="4"/>
  <c r="E3043" i="4"/>
  <c r="E3039" i="4"/>
  <c r="E3035" i="4"/>
  <c r="E3031" i="4"/>
  <c r="E3027" i="4"/>
  <c r="E3023" i="4"/>
  <c r="E3019" i="4"/>
  <c r="E3015" i="4"/>
  <c r="E3011" i="4"/>
  <c r="E3007" i="4"/>
  <c r="E3003" i="4"/>
  <c r="E2999" i="4"/>
  <c r="E2995" i="4"/>
  <c r="E2991" i="4"/>
  <c r="E2987" i="4"/>
  <c r="E2983" i="4"/>
  <c r="E2979" i="4"/>
  <c r="E2975" i="4"/>
  <c r="E2971" i="4"/>
  <c r="E2967" i="4"/>
  <c r="E2963" i="4"/>
  <c r="E2959" i="4"/>
  <c r="E2955" i="4"/>
  <c r="E2951" i="4"/>
  <c r="E2947" i="4"/>
  <c r="E2943" i="4"/>
  <c r="E2939" i="4"/>
  <c r="E2935" i="4"/>
  <c r="E2931" i="4"/>
  <c r="E2927" i="4"/>
  <c r="E2923" i="4"/>
  <c r="E2919" i="4"/>
  <c r="E2915" i="4"/>
  <c r="E2911" i="4"/>
  <c r="E2907" i="4"/>
  <c r="E2903" i="4"/>
  <c r="E2899" i="4"/>
  <c r="E2895" i="4"/>
  <c r="E2891" i="4"/>
  <c r="E2887" i="4"/>
  <c r="E2883" i="4"/>
  <c r="E2879" i="4"/>
  <c r="E2875" i="4"/>
  <c r="E2871" i="4"/>
  <c r="E2867" i="4"/>
  <c r="E2863" i="4"/>
  <c r="E2859" i="4"/>
  <c r="E2855" i="4"/>
  <c r="E2851" i="4"/>
  <c r="E2847" i="4"/>
  <c r="E2843" i="4"/>
  <c r="E2839" i="4"/>
  <c r="E2835" i="4"/>
  <c r="E2831" i="4"/>
  <c r="E2827" i="4"/>
  <c r="E2823" i="4"/>
  <c r="E2819" i="4"/>
  <c r="E2815" i="4"/>
  <c r="E2811" i="4"/>
  <c r="E2807" i="4"/>
  <c r="E2803" i="4"/>
  <c r="E2799" i="4"/>
  <c r="E2795" i="4"/>
  <c r="E2791" i="4"/>
  <c r="E2787" i="4"/>
  <c r="E2783" i="4"/>
  <c r="E2779" i="4"/>
  <c r="E2775" i="4"/>
  <c r="E2771" i="4"/>
  <c r="E2767" i="4"/>
  <c r="E2763" i="4"/>
  <c r="E2759" i="4"/>
  <c r="E2755" i="4"/>
  <c r="E2751" i="4"/>
  <c r="E2747" i="4"/>
  <c r="E2743" i="4"/>
  <c r="E2739" i="4"/>
  <c r="E2735" i="4"/>
  <c r="E2731" i="4"/>
  <c r="E2727" i="4"/>
  <c r="E2723" i="4"/>
  <c r="E2719" i="4"/>
  <c r="E2715" i="4"/>
  <c r="E2711" i="4"/>
  <c r="E2707" i="4"/>
  <c r="E2703" i="4"/>
  <c r="E2699" i="4"/>
  <c r="E2695" i="4"/>
  <c r="E2691" i="4"/>
  <c r="E2687" i="4"/>
  <c r="E2683" i="4"/>
  <c r="E2679" i="4"/>
  <c r="E2675" i="4"/>
  <c r="E2671" i="4"/>
  <c r="E2667" i="4"/>
  <c r="E2663" i="4"/>
  <c r="E2659" i="4"/>
  <c r="E2655" i="4"/>
  <c r="E2651" i="4"/>
  <c r="E2647" i="4"/>
  <c r="E2643" i="4"/>
  <c r="E2639" i="4"/>
  <c r="E2635" i="4"/>
  <c r="E2631" i="4"/>
  <c r="E2627" i="4"/>
  <c r="E2623" i="4"/>
  <c r="E2619" i="4"/>
  <c r="E2615" i="4"/>
  <c r="E2611" i="4"/>
  <c r="E2607" i="4"/>
  <c r="E2603" i="4"/>
  <c r="E2599" i="4"/>
  <c r="E2595" i="4"/>
  <c r="E2591" i="4"/>
  <c r="E2587" i="4"/>
  <c r="E2583" i="4"/>
  <c r="E2579" i="4"/>
  <c r="E2575" i="4"/>
  <c r="E2571" i="4"/>
  <c r="E2567" i="4"/>
  <c r="E2563" i="4"/>
  <c r="E2559" i="4"/>
  <c r="E2555" i="4"/>
  <c r="E2551" i="4"/>
  <c r="E2547" i="4"/>
  <c r="E2543" i="4"/>
  <c r="E2539" i="4"/>
  <c r="E2535" i="4"/>
  <c r="E2531" i="4"/>
  <c r="E2527" i="4"/>
  <c r="E2523" i="4"/>
  <c r="E2519" i="4"/>
  <c r="E2515" i="4"/>
  <c r="E2511" i="4"/>
  <c r="E2507" i="4"/>
  <c r="E2503" i="4"/>
  <c r="E2499" i="4"/>
  <c r="E2495" i="4"/>
  <c r="E2491" i="4"/>
  <c r="E2487" i="4"/>
  <c r="E2483" i="4"/>
  <c r="E2479" i="4"/>
  <c r="E2475" i="4"/>
  <c r="E2471" i="4"/>
  <c r="E2467" i="4"/>
  <c r="E2463" i="4"/>
  <c r="E2459" i="4"/>
  <c r="E2455" i="4"/>
  <c r="E2451" i="4"/>
  <c r="E2447" i="4"/>
  <c r="E2443" i="4"/>
  <c r="E2439" i="4"/>
  <c r="E2435" i="4"/>
  <c r="E2431" i="4"/>
  <c r="E2427" i="4"/>
  <c r="E2423" i="4"/>
  <c r="E2419" i="4"/>
  <c r="E2415" i="4"/>
  <c r="E2411" i="4"/>
  <c r="E2407" i="4"/>
  <c r="E2403" i="4"/>
  <c r="E2399" i="4"/>
  <c r="E2395" i="4"/>
  <c r="E2391" i="4"/>
  <c r="E2387" i="4"/>
  <c r="E2383" i="4"/>
  <c r="E2379" i="4"/>
  <c r="E2375" i="4"/>
  <c r="E2371" i="4"/>
  <c r="E2367" i="4"/>
  <c r="E2363" i="4"/>
  <c r="E2359" i="4"/>
  <c r="E2355" i="4"/>
  <c r="E2351" i="4"/>
  <c r="E2347" i="4"/>
  <c r="E2343" i="4"/>
  <c r="E2339" i="4"/>
  <c r="E2335" i="4"/>
  <c r="E2331" i="4"/>
  <c r="E2327" i="4"/>
  <c r="E2323" i="4"/>
  <c r="E2319" i="4"/>
  <c r="E2315" i="4"/>
  <c r="E2311" i="4"/>
  <c r="E2307" i="4"/>
  <c r="E2303" i="4"/>
  <c r="E2299" i="4"/>
  <c r="E2295" i="4"/>
  <c r="E2291" i="4"/>
  <c r="E2287" i="4"/>
  <c r="E2283" i="4"/>
  <c r="E2279" i="4"/>
  <c r="E2275" i="4"/>
  <c r="E2271" i="4"/>
  <c r="E2267" i="4"/>
  <c r="E2263" i="4"/>
  <c r="E2259" i="4"/>
  <c r="E2255" i="4"/>
  <c r="E2251" i="4"/>
  <c r="E2247" i="4"/>
  <c r="E2243" i="4"/>
  <c r="E2239" i="4"/>
  <c r="E2235" i="4"/>
  <c r="E2231" i="4"/>
  <c r="E2227" i="4"/>
  <c r="E2223" i="4"/>
  <c r="E2219" i="4"/>
  <c r="E2215" i="4"/>
  <c r="E2211" i="4"/>
  <c r="E2207" i="4"/>
  <c r="E2203" i="4"/>
  <c r="E2199" i="4"/>
  <c r="E2195" i="4"/>
  <c r="E2191" i="4"/>
  <c r="E2187" i="4"/>
  <c r="E2183" i="4"/>
  <c r="E2179" i="4"/>
  <c r="E2175" i="4"/>
  <c r="E2171" i="4"/>
  <c r="E2167" i="4"/>
  <c r="E2163" i="4"/>
  <c r="E2159" i="4"/>
  <c r="E2155" i="4"/>
  <c r="E2151" i="4"/>
  <c r="E2147" i="4"/>
  <c r="E2143" i="4"/>
  <c r="E2139" i="4"/>
  <c r="E2135" i="4"/>
  <c r="E2131" i="4"/>
  <c r="E2127" i="4"/>
  <c r="E2123" i="4"/>
  <c r="E2119" i="4"/>
  <c r="E2115" i="4"/>
  <c r="E2111" i="4"/>
  <c r="E2107" i="4"/>
  <c r="E2103" i="4"/>
  <c r="E2099" i="4"/>
  <c r="E2095" i="4"/>
  <c r="E2091" i="4"/>
  <c r="E2087" i="4"/>
  <c r="E2083" i="4"/>
  <c r="E2079" i="4"/>
  <c r="E2075" i="4"/>
  <c r="E2071" i="4"/>
  <c r="E2067" i="4"/>
  <c r="E2063" i="4"/>
  <c r="E2059" i="4"/>
  <c r="E2055" i="4"/>
  <c r="E2051" i="4"/>
  <c r="E2047" i="4"/>
  <c r="E2043" i="4"/>
  <c r="E2039" i="4"/>
  <c r="E2035" i="4"/>
  <c r="E2031" i="4"/>
  <c r="E2027" i="4"/>
  <c r="E2023" i="4"/>
  <c r="E2019" i="4"/>
  <c r="E2015" i="4"/>
  <c r="E2011" i="4"/>
  <c r="E2007" i="4"/>
  <c r="E2003" i="4"/>
  <c r="E1999" i="4"/>
  <c r="E1995" i="4"/>
  <c r="E1991" i="4"/>
  <c r="E1987" i="4"/>
  <c r="E1983" i="4"/>
  <c r="E1979" i="4"/>
  <c r="E1975" i="4"/>
  <c r="E1971" i="4"/>
  <c r="E1967" i="4"/>
  <c r="E1963" i="4"/>
  <c r="E1959" i="4"/>
  <c r="E1955" i="4"/>
  <c r="E1951" i="4"/>
  <c r="E1947" i="4"/>
  <c r="E1943" i="4"/>
  <c r="E1939" i="4"/>
  <c r="E1935" i="4"/>
  <c r="E1931" i="4"/>
  <c r="E1927" i="4"/>
  <c r="E1923" i="4"/>
  <c r="E1919" i="4"/>
  <c r="E1915" i="4"/>
  <c r="E1911" i="4"/>
  <c r="E1907" i="4"/>
  <c r="E1903" i="4"/>
  <c r="E1899" i="4"/>
  <c r="E1895" i="4"/>
  <c r="E1891" i="4"/>
  <c r="E1887" i="4"/>
  <c r="E1883" i="4"/>
  <c r="E1879" i="4"/>
  <c r="E1875" i="4"/>
  <c r="E1871" i="4"/>
  <c r="E1867" i="4"/>
  <c r="E1863" i="4"/>
  <c r="E1859" i="4"/>
  <c r="E1855" i="4"/>
  <c r="E1851" i="4"/>
  <c r="E1847" i="4"/>
  <c r="E1843" i="4"/>
  <c r="E1839" i="4"/>
  <c r="E1835" i="4"/>
  <c r="E1831" i="4"/>
  <c r="E1827" i="4"/>
  <c r="E1823" i="4"/>
  <c r="E1819" i="4"/>
  <c r="E1815" i="4"/>
  <c r="E1811" i="4"/>
  <c r="E1807" i="4"/>
  <c r="E1803" i="4"/>
  <c r="E1799" i="4"/>
  <c r="E1795" i="4"/>
  <c r="E1791" i="4"/>
  <c r="E1787" i="4"/>
  <c r="E1783" i="4"/>
  <c r="E1779" i="4"/>
  <c r="E1775" i="4"/>
  <c r="E1771" i="4"/>
  <c r="E1767" i="4"/>
  <c r="E1763" i="4"/>
  <c r="E1759" i="4"/>
  <c r="E1755" i="4"/>
  <c r="E1751" i="4"/>
  <c r="E1747" i="4"/>
  <c r="E1743" i="4"/>
  <c r="E1739" i="4"/>
  <c r="E1735" i="4"/>
  <c r="E1731" i="4"/>
  <c r="E1727" i="4"/>
  <c r="E1723" i="4"/>
  <c r="E1719" i="4"/>
  <c r="E1715" i="4"/>
  <c r="E1711" i="4"/>
  <c r="E1707" i="4"/>
  <c r="E1703" i="4"/>
  <c r="E1699" i="4"/>
  <c r="E1695" i="4"/>
  <c r="E1691" i="4"/>
  <c r="E1687" i="4"/>
  <c r="E1683" i="4"/>
  <c r="E1679" i="4"/>
  <c r="E1675" i="4"/>
  <c r="E1671" i="4"/>
  <c r="E1667" i="4"/>
  <c r="E1663" i="4"/>
  <c r="E1659" i="4"/>
  <c r="E1655" i="4"/>
  <c r="E1651" i="4"/>
  <c r="E1647" i="4"/>
  <c r="E1643" i="4"/>
  <c r="E1639" i="4"/>
  <c r="E1635" i="4"/>
  <c r="E1631" i="4"/>
  <c r="E1627" i="4"/>
  <c r="E1623" i="4"/>
  <c r="E1619" i="4"/>
  <c r="E1615" i="4"/>
  <c r="E1611" i="4"/>
  <c r="E1607" i="4"/>
  <c r="E1603" i="4"/>
  <c r="E1599" i="4"/>
  <c r="E1595" i="4"/>
  <c r="E1591" i="4"/>
  <c r="E1587" i="4"/>
  <c r="E1583" i="4"/>
  <c r="E1579" i="4"/>
  <c r="E1575" i="4"/>
  <c r="E1571" i="4"/>
  <c r="E1567" i="4"/>
  <c r="E1563" i="4"/>
  <c r="E1559" i="4"/>
  <c r="E1555" i="4"/>
  <c r="E1551" i="4"/>
  <c r="E1547" i="4"/>
  <c r="E1543" i="4"/>
  <c r="E1539" i="4"/>
  <c r="E1535" i="4"/>
  <c r="E1531" i="4"/>
  <c r="E1527" i="4"/>
  <c r="E1523" i="4"/>
  <c r="E1519" i="4"/>
  <c r="E1515" i="4"/>
  <c r="E1511" i="4"/>
  <c r="E1507" i="4"/>
  <c r="E1503" i="4"/>
  <c r="E1499" i="4"/>
  <c r="E1495" i="4"/>
  <c r="E1491" i="4"/>
  <c r="E1487" i="4"/>
  <c r="E1483" i="4"/>
  <c r="E1479" i="4"/>
  <c r="E1475" i="4"/>
  <c r="E1471" i="4"/>
  <c r="E1467" i="4"/>
  <c r="E1463" i="4"/>
  <c r="E1459" i="4"/>
  <c r="E1455" i="4"/>
  <c r="E1451" i="4"/>
  <c r="E1447" i="4"/>
  <c r="E1443" i="4"/>
  <c r="E1439" i="4"/>
  <c r="E1435" i="4"/>
  <c r="E1431" i="4"/>
  <c r="E1427" i="4"/>
  <c r="E1423" i="4"/>
  <c r="E1419" i="4"/>
  <c r="E1415" i="4"/>
  <c r="E1411" i="4"/>
  <c r="E1407" i="4"/>
  <c r="E1403" i="4"/>
  <c r="E1399" i="4"/>
  <c r="E1395" i="4"/>
  <c r="E1391" i="4"/>
  <c r="E1387" i="4"/>
  <c r="E1383" i="4"/>
  <c r="E1379" i="4"/>
  <c r="E1375" i="4"/>
  <c r="E1371" i="4"/>
  <c r="E1367" i="4"/>
  <c r="E1363" i="4"/>
  <c r="E1359" i="4"/>
  <c r="E1355" i="4"/>
  <c r="E1351" i="4"/>
  <c r="E1347" i="4"/>
  <c r="E1343" i="4"/>
  <c r="E1339" i="4"/>
  <c r="E1335" i="4"/>
  <c r="E1331" i="4"/>
  <c r="E1327" i="4"/>
  <c r="E1323" i="4"/>
  <c r="E1319" i="4"/>
  <c r="E1315" i="4"/>
  <c r="E1311" i="4"/>
  <c r="E1307" i="4"/>
  <c r="E1303" i="4"/>
  <c r="E1299" i="4"/>
  <c r="E1295" i="4"/>
  <c r="E1291" i="4"/>
  <c r="E1287" i="4"/>
  <c r="E1283" i="4"/>
  <c r="E1279" i="4"/>
  <c r="E1275" i="4"/>
  <c r="E1271" i="4"/>
  <c r="E1267" i="4"/>
  <c r="E1263" i="4"/>
  <c r="E1259" i="4"/>
  <c r="E1255" i="4"/>
  <c r="E1251" i="4"/>
  <c r="E1247" i="4"/>
  <c r="E1243" i="4"/>
  <c r="E1239" i="4"/>
  <c r="E1235" i="4"/>
  <c r="E1231" i="4"/>
  <c r="E1227" i="4"/>
  <c r="E1223" i="4"/>
  <c r="E1219" i="4"/>
  <c r="E1215" i="4"/>
  <c r="E1211" i="4"/>
  <c r="E1207" i="4"/>
  <c r="E1203" i="4"/>
  <c r="E1199" i="4"/>
  <c r="E1195" i="4"/>
  <c r="E1191" i="4"/>
  <c r="E1187" i="4"/>
  <c r="E1183" i="4"/>
  <c r="E1179" i="4"/>
  <c r="E1175" i="4"/>
  <c r="E1171" i="4"/>
  <c r="E1167" i="4"/>
  <c r="E1163" i="4"/>
  <c r="E1159" i="4"/>
  <c r="E1155" i="4"/>
  <c r="E1151" i="4"/>
  <c r="E1147" i="4"/>
  <c r="E1143" i="4"/>
  <c r="E1139" i="4"/>
  <c r="E1135" i="4"/>
  <c r="E1131" i="4"/>
  <c r="E1127" i="4"/>
  <c r="E1123" i="4"/>
  <c r="E1119" i="4"/>
  <c r="E1115" i="4"/>
  <c r="E1111" i="4"/>
  <c r="E1107" i="4"/>
  <c r="E1103" i="4"/>
  <c r="E1099" i="4"/>
  <c r="E1095" i="4"/>
  <c r="E1091" i="4"/>
  <c r="E1087" i="4"/>
  <c r="E1083" i="4"/>
  <c r="E1079" i="4"/>
  <c r="E1075" i="4"/>
  <c r="E1071" i="4"/>
  <c r="E1067" i="4"/>
  <c r="E1063" i="4"/>
  <c r="E1059" i="4"/>
  <c r="E1055" i="4"/>
  <c r="E1051" i="4"/>
  <c r="E1047" i="4"/>
  <c r="E1043" i="4"/>
  <c r="E1039" i="4"/>
  <c r="E1035" i="4"/>
  <c r="E1031" i="4"/>
  <c r="E1027" i="4"/>
  <c r="E1023" i="4"/>
  <c r="E1019" i="4"/>
  <c r="E1015" i="4"/>
  <c r="E1011" i="4"/>
  <c r="E7073" i="4"/>
  <c r="E6278" i="4"/>
  <c r="E5954" i="4"/>
  <c r="E5698" i="4"/>
  <c r="E5554" i="4"/>
  <c r="E5469" i="4"/>
  <c r="E5384" i="4"/>
  <c r="E5298" i="4"/>
  <c r="E5213" i="4"/>
  <c r="E5132" i="4"/>
  <c r="E5068" i="4"/>
  <c r="E5004" i="4"/>
  <c r="E4940" i="4"/>
  <c r="E4876" i="4"/>
  <c r="E4812" i="4"/>
  <c r="E4748" i="4"/>
  <c r="E4684" i="4"/>
  <c r="E4620" i="4"/>
  <c r="E4556" i="4"/>
  <c r="E4492" i="4"/>
  <c r="E4428" i="4"/>
  <c r="E4364" i="4"/>
  <c r="E4336" i="4"/>
  <c r="E4315" i="4"/>
  <c r="E4294" i="4"/>
  <c r="E4272" i="4"/>
  <c r="E4251" i="4"/>
  <c r="E4230" i="4"/>
  <c r="E4208" i="4"/>
  <c r="E4187" i="4"/>
  <c r="E4166" i="4"/>
  <c r="E4144" i="4"/>
  <c r="E4123" i="4"/>
  <c r="E4102" i="4"/>
  <c r="E4080" i="4"/>
  <c r="E4059" i="4"/>
  <c r="E4038" i="4"/>
  <c r="E4016" i="4"/>
  <c r="E3995" i="4"/>
  <c r="E3974" i="4"/>
  <c r="E3952" i="4"/>
  <c r="E3931" i="4"/>
  <c r="E3910" i="4"/>
  <c r="E3888" i="4"/>
  <c r="E3867" i="4"/>
  <c r="E3846" i="4"/>
  <c r="E3824" i="4"/>
  <c r="E3803" i="4"/>
  <c r="E3782" i="4"/>
  <c r="E3760" i="4"/>
  <c r="E3739" i="4"/>
  <c r="E3723" i="4"/>
  <c r="E3707" i="4"/>
  <c r="E3691" i="4"/>
  <c r="E3675" i="4"/>
  <c r="E3659" i="4"/>
  <c r="E3647" i="4"/>
  <c r="E3639" i="4"/>
  <c r="E3631" i="4"/>
  <c r="E3623" i="4"/>
  <c r="E3615" i="4"/>
  <c r="E3607" i="4"/>
  <c r="E3599" i="4"/>
  <c r="E3591" i="4"/>
  <c r="E3584" i="4"/>
  <c r="E3579" i="4"/>
  <c r="E3573" i="4"/>
  <c r="E3568" i="4"/>
  <c r="E3563" i="4"/>
  <c r="E3557" i="4"/>
  <c r="E3552" i="4"/>
  <c r="E3547" i="4"/>
  <c r="E3541" i="4"/>
  <c r="E3536" i="4"/>
  <c r="E3531" i="4"/>
  <c r="E3525" i="4"/>
  <c r="E3520" i="4"/>
  <c r="E3515" i="4"/>
  <c r="E3509" i="4"/>
  <c r="E3504" i="4"/>
  <c r="E3499" i="4"/>
  <c r="E3493" i="4"/>
  <c r="E3488" i="4"/>
  <c r="E3483" i="4"/>
  <c r="E3477" i="4"/>
  <c r="E3472" i="4"/>
  <c r="E3467" i="4"/>
  <c r="E3461" i="4"/>
  <c r="E3456" i="4"/>
  <c r="E3451" i="4"/>
  <c r="E3445" i="4"/>
  <c r="E3440" i="4"/>
  <c r="E3435" i="4"/>
  <c r="E3429" i="4"/>
  <c r="E3424" i="4"/>
  <c r="E3419" i="4"/>
  <c r="E3413" i="4"/>
  <c r="E3408" i="4"/>
  <c r="E3403" i="4"/>
  <c r="E3397" i="4"/>
  <c r="E3392" i="4"/>
  <c r="E3387" i="4"/>
  <c r="E3381" i="4"/>
  <c r="E3376" i="4"/>
  <c r="E3371" i="4"/>
  <c r="E3365" i="4"/>
  <c r="E3360" i="4"/>
  <c r="E3355" i="4"/>
  <c r="E3349" i="4"/>
  <c r="E3344" i="4"/>
  <c r="E3339" i="4"/>
  <c r="E3333" i="4"/>
  <c r="E3328" i="4"/>
  <c r="E3323" i="4"/>
  <c r="E3317" i="4"/>
  <c r="E3312" i="4"/>
  <c r="E3307" i="4"/>
  <c r="E3301" i="4"/>
  <c r="E3296" i="4"/>
  <c r="E3291" i="4"/>
  <c r="E3285" i="4"/>
  <c r="E3280" i="4"/>
  <c r="E3275" i="4"/>
  <c r="E3269" i="4"/>
  <c r="E3264" i="4"/>
  <c r="E3259" i="4"/>
  <c r="E3253" i="4"/>
  <c r="E3248" i="4"/>
  <c r="E3243" i="4"/>
  <c r="E3237" i="4"/>
  <c r="E3232" i="4"/>
  <c r="E3227" i="4"/>
  <c r="E3221" i="4"/>
  <c r="E3216" i="4"/>
  <c r="E3211" i="4"/>
  <c r="E3205" i="4"/>
  <c r="E3200" i="4"/>
  <c r="E3195" i="4"/>
  <c r="E3189" i="4"/>
  <c r="E3184" i="4"/>
  <c r="E3179" i="4"/>
  <c r="E3174" i="4"/>
  <c r="E3170" i="4"/>
  <c r="E3166" i="4"/>
  <c r="E3162" i="4"/>
  <c r="E3158" i="4"/>
  <c r="E3154" i="4"/>
  <c r="E3150" i="4"/>
  <c r="E3146" i="4"/>
  <c r="E3142" i="4"/>
  <c r="E3138" i="4"/>
  <c r="E3134" i="4"/>
  <c r="E3130" i="4"/>
  <c r="E3126" i="4"/>
  <c r="E3122" i="4"/>
  <c r="E3118" i="4"/>
  <c r="E3114" i="4"/>
  <c r="E3110" i="4"/>
  <c r="E3106" i="4"/>
  <c r="E3102" i="4"/>
  <c r="E3098" i="4"/>
  <c r="E3094" i="4"/>
  <c r="E3090" i="4"/>
  <c r="E3086" i="4"/>
  <c r="E3082" i="4"/>
  <c r="E3078" i="4"/>
  <c r="E3074" i="4"/>
  <c r="E3070" i="4"/>
  <c r="E3066" i="4"/>
  <c r="E3062" i="4"/>
  <c r="E3058" i="4"/>
  <c r="E3054" i="4"/>
  <c r="E3050" i="4"/>
  <c r="E3046" i="4"/>
  <c r="E3042" i="4"/>
  <c r="E3038" i="4"/>
  <c r="E3034" i="4"/>
  <c r="E3030" i="4"/>
  <c r="E3026" i="4"/>
  <c r="E3022" i="4"/>
  <c r="E3018" i="4"/>
  <c r="E3014" i="4"/>
  <c r="E3010" i="4"/>
  <c r="E3006" i="4"/>
  <c r="E3002" i="4"/>
  <c r="E2998" i="4"/>
  <c r="E2994" i="4"/>
  <c r="E2990" i="4"/>
  <c r="E2986" i="4"/>
  <c r="E2982" i="4"/>
  <c r="E2978" i="4"/>
  <c r="E2974" i="4"/>
  <c r="E2970" i="4"/>
  <c r="E2966" i="4"/>
  <c r="E2962" i="4"/>
  <c r="E2958" i="4"/>
  <c r="E2954" i="4"/>
  <c r="E2950" i="4"/>
  <c r="E2946" i="4"/>
  <c r="E2942" i="4"/>
  <c r="E2938" i="4"/>
  <c r="E2934" i="4"/>
  <c r="E2930" i="4"/>
  <c r="E2926" i="4"/>
  <c r="E2922" i="4"/>
  <c r="E2918" i="4"/>
  <c r="E2914" i="4"/>
  <c r="E2910" i="4"/>
  <c r="E2906" i="4"/>
  <c r="E2902" i="4"/>
  <c r="E2898" i="4"/>
  <c r="E2894" i="4"/>
  <c r="E2890" i="4"/>
  <c r="E2886" i="4"/>
  <c r="E2882" i="4"/>
  <c r="E2878" i="4"/>
  <c r="E2874" i="4"/>
  <c r="E2870" i="4"/>
  <c r="E2866" i="4"/>
  <c r="E2862" i="4"/>
  <c r="E2858" i="4"/>
  <c r="E2854" i="4"/>
  <c r="E2850" i="4"/>
  <c r="E2846" i="4"/>
  <c r="E2842" i="4"/>
  <c r="E2838" i="4"/>
  <c r="E2834" i="4"/>
  <c r="E2830" i="4"/>
  <c r="E2826" i="4"/>
  <c r="E2822" i="4"/>
  <c r="E2818" i="4"/>
  <c r="E2814" i="4"/>
  <c r="E2810" i="4"/>
  <c r="E2806" i="4"/>
  <c r="E2802" i="4"/>
  <c r="E2798" i="4"/>
  <c r="E2794" i="4"/>
  <c r="E2790" i="4"/>
  <c r="E2786" i="4"/>
  <c r="E2782" i="4"/>
  <c r="E2778" i="4"/>
  <c r="E2774" i="4"/>
  <c r="E2770" i="4"/>
  <c r="E2766" i="4"/>
  <c r="E2762" i="4"/>
  <c r="E2758" i="4"/>
  <c r="E2754" i="4"/>
  <c r="E2750" i="4"/>
  <c r="E2746" i="4"/>
  <c r="E2742" i="4"/>
  <c r="E2738" i="4"/>
  <c r="E2734" i="4"/>
  <c r="E2730" i="4"/>
  <c r="E2726" i="4"/>
  <c r="E2722" i="4"/>
  <c r="E2718" i="4"/>
  <c r="E2714" i="4"/>
  <c r="E2710" i="4"/>
  <c r="E2706" i="4"/>
  <c r="E2702" i="4"/>
  <c r="E2698" i="4"/>
  <c r="E2694" i="4"/>
  <c r="E2690" i="4"/>
  <c r="E2686" i="4"/>
  <c r="E2682" i="4"/>
  <c r="E2678" i="4"/>
  <c r="E2674" i="4"/>
  <c r="E2670" i="4"/>
  <c r="E2666" i="4"/>
  <c r="E2662" i="4"/>
  <c r="E2658" i="4"/>
  <c r="E2654" i="4"/>
  <c r="E2650" i="4"/>
  <c r="E2646" i="4"/>
  <c r="E2642" i="4"/>
  <c r="E2638" i="4"/>
  <c r="E2634" i="4"/>
  <c r="E2630" i="4"/>
  <c r="E2626" i="4"/>
  <c r="E2622" i="4"/>
  <c r="E2618" i="4"/>
  <c r="E2614" i="4"/>
  <c r="E2610" i="4"/>
  <c r="E2606" i="4"/>
  <c r="E2602" i="4"/>
  <c r="E2598" i="4"/>
  <c r="E2594" i="4"/>
  <c r="E2590" i="4"/>
  <c r="E2586" i="4"/>
  <c r="E2582" i="4"/>
  <c r="E2578" i="4"/>
  <c r="E2574" i="4"/>
  <c r="E2570" i="4"/>
  <c r="E2566" i="4"/>
  <c r="E2562" i="4"/>
  <c r="E2558" i="4"/>
  <c r="E2554" i="4"/>
  <c r="E2550" i="4"/>
  <c r="E2546" i="4"/>
  <c r="E2542" i="4"/>
  <c r="E2538" i="4"/>
  <c r="E2534" i="4"/>
  <c r="E2530" i="4"/>
  <c r="E2526" i="4"/>
  <c r="E2522" i="4"/>
  <c r="E2518" i="4"/>
  <c r="E2514" i="4"/>
  <c r="E2510" i="4"/>
  <c r="E2506" i="4"/>
  <c r="E2502" i="4"/>
  <c r="E2498" i="4"/>
  <c r="E2494" i="4"/>
  <c r="E2490" i="4"/>
  <c r="E2486" i="4"/>
  <c r="E2482" i="4"/>
  <c r="E2478" i="4"/>
  <c r="E2474" i="4"/>
  <c r="E2470" i="4"/>
  <c r="E2466" i="4"/>
  <c r="E2462" i="4"/>
  <c r="E2458" i="4"/>
  <c r="E2454" i="4"/>
  <c r="E2450" i="4"/>
  <c r="E2446" i="4"/>
  <c r="E2442" i="4"/>
  <c r="E2438" i="4"/>
  <c r="E2434" i="4"/>
  <c r="E2430" i="4"/>
  <c r="E2426" i="4"/>
  <c r="E2422" i="4"/>
  <c r="E2418" i="4"/>
  <c r="E2414" i="4"/>
  <c r="E2410" i="4"/>
  <c r="E2406" i="4"/>
  <c r="E2402" i="4"/>
  <c r="E2398" i="4"/>
  <c r="E2394" i="4"/>
  <c r="E2390" i="4"/>
  <c r="E2386" i="4"/>
  <c r="E2382" i="4"/>
  <c r="E2378" i="4"/>
  <c r="E2374" i="4"/>
  <c r="E2370" i="4"/>
  <c r="E2366" i="4"/>
  <c r="E2362" i="4"/>
  <c r="E2358" i="4"/>
  <c r="E2354" i="4"/>
  <c r="E2350" i="4"/>
  <c r="E2346" i="4"/>
  <c r="E2342" i="4"/>
  <c r="E2338" i="4"/>
  <c r="E2334" i="4"/>
  <c r="E2330" i="4"/>
  <c r="E2326" i="4"/>
  <c r="E2322" i="4"/>
  <c r="E2318" i="4"/>
  <c r="E2314" i="4"/>
  <c r="E2310" i="4"/>
  <c r="E2306" i="4"/>
  <c r="E2302" i="4"/>
  <c r="E2298" i="4"/>
  <c r="E2294" i="4"/>
  <c r="E2290" i="4"/>
  <c r="E2286" i="4"/>
  <c r="E2282" i="4"/>
  <c r="E2278" i="4"/>
  <c r="E2274" i="4"/>
  <c r="E2270" i="4"/>
  <c r="E2266" i="4"/>
  <c r="E2262" i="4"/>
  <c r="E2258" i="4"/>
  <c r="E2254" i="4"/>
  <c r="E2250" i="4"/>
  <c r="E2246" i="4"/>
  <c r="E2242" i="4"/>
  <c r="E2238" i="4"/>
  <c r="E2234" i="4"/>
  <c r="E2230" i="4"/>
  <c r="E2226" i="4"/>
  <c r="E2222" i="4"/>
  <c r="E2218" i="4"/>
  <c r="E2214" i="4"/>
  <c r="E2210" i="4"/>
  <c r="E2206" i="4"/>
  <c r="E2202" i="4"/>
  <c r="E2198" i="4"/>
  <c r="E2194" i="4"/>
  <c r="E2190" i="4"/>
  <c r="E2186" i="4"/>
  <c r="E2182" i="4"/>
  <c r="E2178" i="4"/>
  <c r="E2174" i="4"/>
  <c r="E2170" i="4"/>
  <c r="E2166" i="4"/>
  <c r="E2162" i="4"/>
  <c r="E2158" i="4"/>
  <c r="E2154" i="4"/>
  <c r="E2150" i="4"/>
  <c r="E2146" i="4"/>
  <c r="E2142" i="4"/>
  <c r="E2138" i="4"/>
  <c r="E2134" i="4"/>
  <c r="E2130" i="4"/>
  <c r="E2126" i="4"/>
  <c r="E2122" i="4"/>
  <c r="E2118" i="4"/>
  <c r="E2114" i="4"/>
  <c r="E2110" i="4"/>
  <c r="E2106" i="4"/>
  <c r="E2102" i="4"/>
  <c r="E2098" i="4"/>
  <c r="E2094" i="4"/>
  <c r="E2090" i="4"/>
  <c r="E2086" i="4"/>
  <c r="E2082" i="4"/>
  <c r="E2078" i="4"/>
  <c r="E2074" i="4"/>
  <c r="E2070" i="4"/>
  <c r="E2066" i="4"/>
  <c r="E2062" i="4"/>
  <c r="E2058" i="4"/>
  <c r="E2054" i="4"/>
  <c r="E2050" i="4"/>
  <c r="E2046" i="4"/>
  <c r="E2042" i="4"/>
  <c r="E2038" i="4"/>
  <c r="E2034" i="4"/>
  <c r="E2030" i="4"/>
  <c r="E2026" i="4"/>
  <c r="E2022" i="4"/>
  <c r="E2018" i="4"/>
  <c r="E2014" i="4"/>
  <c r="E2010" i="4"/>
  <c r="E2006" i="4"/>
  <c r="E2002" i="4"/>
  <c r="E1998" i="4"/>
  <c r="E1994" i="4"/>
  <c r="E1990" i="4"/>
  <c r="E1986" i="4"/>
  <c r="E1982" i="4"/>
  <c r="E1978" i="4"/>
  <c r="E1974" i="4"/>
  <c r="E1970" i="4"/>
  <c r="E1966" i="4"/>
  <c r="E1962" i="4"/>
  <c r="E1958" i="4"/>
  <c r="E1954" i="4"/>
  <c r="E1950" i="4"/>
  <c r="E1946" i="4"/>
  <c r="E1942" i="4"/>
  <c r="E1938" i="4"/>
  <c r="E1934" i="4"/>
  <c r="E1930" i="4"/>
  <c r="E1926" i="4"/>
  <c r="E1922" i="4"/>
  <c r="E1918" i="4"/>
  <c r="E1914" i="4"/>
  <c r="E1910" i="4"/>
  <c r="E1906" i="4"/>
  <c r="E1902" i="4"/>
  <c r="E1898" i="4"/>
  <c r="E1894" i="4"/>
  <c r="E1890" i="4"/>
  <c r="E1886" i="4"/>
  <c r="E1882" i="4"/>
  <c r="E1878" i="4"/>
  <c r="E1874" i="4"/>
  <c r="E1870" i="4"/>
  <c r="E1866" i="4"/>
  <c r="E1862" i="4"/>
  <c r="E1858" i="4"/>
  <c r="E1854" i="4"/>
  <c r="E1850" i="4"/>
  <c r="E1846" i="4"/>
  <c r="E1842" i="4"/>
  <c r="E1838" i="4"/>
  <c r="E1834" i="4"/>
  <c r="E1830" i="4"/>
  <c r="E1826" i="4"/>
  <c r="E1822" i="4"/>
  <c r="E1818" i="4"/>
  <c r="E1814" i="4"/>
  <c r="E1810" i="4"/>
  <c r="E1806" i="4"/>
  <c r="E1802" i="4"/>
  <c r="E1798" i="4"/>
  <c r="E1794" i="4"/>
  <c r="E1790" i="4"/>
  <c r="E1786" i="4"/>
  <c r="E1782" i="4"/>
  <c r="E1778" i="4"/>
  <c r="E6732" i="4"/>
  <c r="E6192" i="4"/>
  <c r="E5890" i="4"/>
  <c r="E5634" i="4"/>
  <c r="E5533" i="4"/>
  <c r="E5448" i="4"/>
  <c r="E5362" i="4"/>
  <c r="E5277" i="4"/>
  <c r="E5192" i="4"/>
  <c r="E5116" i="4"/>
  <c r="E5052" i="4"/>
  <c r="E4988" i="4"/>
  <c r="E4924" i="4"/>
  <c r="E4860" i="4"/>
  <c r="E4796" i="4"/>
  <c r="E4732" i="4"/>
  <c r="E4668" i="4"/>
  <c r="E4604" i="4"/>
  <c r="E4540" i="4"/>
  <c r="E4476" i="4"/>
  <c r="E4412" i="4"/>
  <c r="E4352" i="4"/>
  <c r="E4331" i="4"/>
  <c r="E4310" i="4"/>
  <c r="E4288" i="4"/>
  <c r="E4267" i="4"/>
  <c r="E4246" i="4"/>
  <c r="E4224" i="4"/>
  <c r="E4203" i="4"/>
  <c r="E4182" i="4"/>
  <c r="E4160" i="4"/>
  <c r="E4139" i="4"/>
  <c r="E4118" i="4"/>
  <c r="E4096" i="4"/>
  <c r="E4075" i="4"/>
  <c r="E4054" i="4"/>
  <c r="E4032" i="4"/>
  <c r="E4011" i="4"/>
  <c r="E3990" i="4"/>
  <c r="E3968" i="4"/>
  <c r="E3947" i="4"/>
  <c r="E3926" i="4"/>
  <c r="E3904" i="4"/>
  <c r="E3883" i="4"/>
  <c r="E3862" i="4"/>
  <c r="E3840" i="4"/>
  <c r="E3819" i="4"/>
  <c r="E3798" i="4"/>
  <c r="E3776" i="4"/>
  <c r="E3755" i="4"/>
  <c r="E3735" i="4"/>
  <c r="E3719" i="4"/>
  <c r="E3703" i="4"/>
  <c r="E3687" i="4"/>
  <c r="E3671" i="4"/>
  <c r="E3655" i="4"/>
  <c r="E3645" i="4"/>
  <c r="E3637" i="4"/>
  <c r="E3629" i="4"/>
  <c r="E3621" i="4"/>
  <c r="E3613" i="4"/>
  <c r="E3605" i="4"/>
  <c r="E3597" i="4"/>
  <c r="E3589" i="4"/>
  <c r="E3583" i="4"/>
  <c r="E3577" i="4"/>
  <c r="E3572" i="4"/>
  <c r="E3567" i="4"/>
  <c r="E3561" i="4"/>
  <c r="E3556" i="4"/>
  <c r="E3551" i="4"/>
  <c r="E3545" i="4"/>
  <c r="E3540" i="4"/>
  <c r="E3535" i="4"/>
  <c r="E3529" i="4"/>
  <c r="E3524" i="4"/>
  <c r="E3519" i="4"/>
  <c r="E3513" i="4"/>
  <c r="E3508" i="4"/>
  <c r="E3503" i="4"/>
  <c r="E3497" i="4"/>
  <c r="E3492" i="4"/>
  <c r="E3487" i="4"/>
  <c r="E3481" i="4"/>
  <c r="E3476" i="4"/>
  <c r="E3471" i="4"/>
  <c r="E3465" i="4"/>
  <c r="E3460" i="4"/>
  <c r="E3455" i="4"/>
  <c r="E3449" i="4"/>
  <c r="E3444" i="4"/>
  <c r="E3439" i="4"/>
  <c r="E3433" i="4"/>
  <c r="E3428" i="4"/>
  <c r="E3423" i="4"/>
  <c r="E3417" i="4"/>
  <c r="E3412" i="4"/>
  <c r="E3407" i="4"/>
  <c r="E3401" i="4"/>
  <c r="E3396" i="4"/>
  <c r="E3391" i="4"/>
  <c r="E3385" i="4"/>
  <c r="E3380" i="4"/>
  <c r="E3375" i="4"/>
  <c r="E3369" i="4"/>
  <c r="E3364" i="4"/>
  <c r="E3359" i="4"/>
  <c r="E3353" i="4"/>
  <c r="E3348" i="4"/>
  <c r="E3343" i="4"/>
  <c r="E3337" i="4"/>
  <c r="E3332" i="4"/>
  <c r="E3327" i="4"/>
  <c r="E3321" i="4"/>
  <c r="E3316" i="4"/>
  <c r="E3311" i="4"/>
  <c r="E3305" i="4"/>
  <c r="E3300" i="4"/>
  <c r="E3295" i="4"/>
  <c r="E3289" i="4"/>
  <c r="E3284" i="4"/>
  <c r="E3279" i="4"/>
  <c r="E3273" i="4"/>
  <c r="E3268" i="4"/>
  <c r="E3263" i="4"/>
  <c r="E3257" i="4"/>
  <c r="E3252" i="4"/>
  <c r="E3247" i="4"/>
  <c r="E3241" i="4"/>
  <c r="E3236" i="4"/>
  <c r="E3231" i="4"/>
  <c r="E3225" i="4"/>
  <c r="E3220" i="4"/>
  <c r="E3215" i="4"/>
  <c r="E3209" i="4"/>
  <c r="E3204" i="4"/>
  <c r="E3199" i="4"/>
  <c r="E3193" i="4"/>
  <c r="E3188" i="4"/>
  <c r="E3183" i="4"/>
  <c r="E3177" i="4"/>
  <c r="E3173" i="4"/>
  <c r="E3169" i="4"/>
  <c r="E3165" i="4"/>
  <c r="E3161" i="4"/>
  <c r="E3157" i="4"/>
  <c r="E3153" i="4"/>
  <c r="E3149" i="4"/>
  <c r="E3145" i="4"/>
  <c r="E3141" i="4"/>
  <c r="E3137" i="4"/>
  <c r="E3133" i="4"/>
  <c r="E3129" i="4"/>
  <c r="E3125" i="4"/>
  <c r="E3121" i="4"/>
  <c r="E3117" i="4"/>
  <c r="E3113" i="4"/>
  <c r="E3109" i="4"/>
  <c r="E3105" i="4"/>
  <c r="E3101" i="4"/>
  <c r="E3097" i="4"/>
  <c r="E3093" i="4"/>
  <c r="E3089" i="4"/>
  <c r="E3085" i="4"/>
  <c r="E3081" i="4"/>
  <c r="E3077" i="4"/>
  <c r="E3073" i="4"/>
  <c r="E3069" i="4"/>
  <c r="E3065" i="4"/>
  <c r="E3061" i="4"/>
  <c r="E3057" i="4"/>
  <c r="E3053" i="4"/>
  <c r="E3049" i="4"/>
  <c r="E3045" i="4"/>
  <c r="E3041" i="4"/>
  <c r="E3037" i="4"/>
  <c r="E3033" i="4"/>
  <c r="E3029" i="4"/>
  <c r="E3025" i="4"/>
  <c r="E3021" i="4"/>
  <c r="E3017" i="4"/>
  <c r="E3013" i="4"/>
  <c r="E3009" i="4"/>
  <c r="E3005" i="4"/>
  <c r="E3001" i="4"/>
  <c r="E2997" i="4"/>
  <c r="E2993" i="4"/>
  <c r="E2989" i="4"/>
  <c r="E2985" i="4"/>
  <c r="E2981" i="4"/>
  <c r="E2977" i="4"/>
  <c r="E2973" i="4"/>
  <c r="E2969" i="4"/>
  <c r="E2965" i="4"/>
  <c r="E2961" i="4"/>
  <c r="E2957" i="4"/>
  <c r="E2953" i="4"/>
  <c r="E2949" i="4"/>
  <c r="E2945" i="4"/>
  <c r="E2941" i="4"/>
  <c r="E2937" i="4"/>
  <c r="E2933" i="4"/>
  <c r="E2929" i="4"/>
  <c r="E2925" i="4"/>
  <c r="E2921" i="4"/>
  <c r="E2917" i="4"/>
  <c r="E2913" i="4"/>
  <c r="E2909" i="4"/>
  <c r="E2905" i="4"/>
  <c r="E2901" i="4"/>
  <c r="E2897" i="4"/>
  <c r="E2893" i="4"/>
  <c r="E2889" i="4"/>
  <c r="E2885" i="4"/>
  <c r="E2881" i="4"/>
  <c r="E2877" i="4"/>
  <c r="E2873" i="4"/>
  <c r="E2869" i="4"/>
  <c r="E2865" i="4"/>
  <c r="E2861" i="4"/>
  <c r="E2857" i="4"/>
  <c r="E2853" i="4"/>
  <c r="E2849" i="4"/>
  <c r="E2845" i="4"/>
  <c r="E2841" i="4"/>
  <c r="E2837" i="4"/>
  <c r="E2833" i="4"/>
  <c r="E2829" i="4"/>
  <c r="E2825" i="4"/>
  <c r="E2821" i="4"/>
  <c r="E2817" i="4"/>
  <c r="E2813" i="4"/>
  <c r="E2809" i="4"/>
  <c r="E2805" i="4"/>
  <c r="E2801" i="4"/>
  <c r="E2797" i="4"/>
  <c r="E2793" i="4"/>
  <c r="E2789" i="4"/>
  <c r="E2785" i="4"/>
  <c r="E2781" i="4"/>
  <c r="E2777" i="4"/>
  <c r="E2773" i="4"/>
  <c r="E2769" i="4"/>
  <c r="E2765" i="4"/>
  <c r="E2761" i="4"/>
  <c r="E2757" i="4"/>
  <c r="E2753" i="4"/>
  <c r="E2749" i="4"/>
  <c r="E2745" i="4"/>
  <c r="E2741" i="4"/>
  <c r="E2737" i="4"/>
  <c r="E2733" i="4"/>
  <c r="E2729" i="4"/>
  <c r="E2725" i="4"/>
  <c r="E2721" i="4"/>
  <c r="E2717" i="4"/>
  <c r="E2713" i="4"/>
  <c r="E2709" i="4"/>
  <c r="E2705" i="4"/>
  <c r="E2701" i="4"/>
  <c r="E2697" i="4"/>
  <c r="E2693" i="4"/>
  <c r="E2689" i="4"/>
  <c r="E2685" i="4"/>
  <c r="E2681" i="4"/>
  <c r="E2677" i="4"/>
  <c r="E2673" i="4"/>
  <c r="E2669" i="4"/>
  <c r="E2665" i="4"/>
  <c r="E2661" i="4"/>
  <c r="E2657" i="4"/>
  <c r="E2653" i="4"/>
  <c r="E2649" i="4"/>
  <c r="E2645" i="4"/>
  <c r="E2641" i="4"/>
  <c r="E2637" i="4"/>
  <c r="E2633" i="4"/>
  <c r="E2629" i="4"/>
  <c r="E2625" i="4"/>
  <c r="E2621" i="4"/>
  <c r="E2617" i="4"/>
  <c r="E2613" i="4"/>
  <c r="E2609" i="4"/>
  <c r="E2605" i="4"/>
  <c r="E2601" i="4"/>
  <c r="E2597" i="4"/>
  <c r="E2593" i="4"/>
  <c r="E2589" i="4"/>
  <c r="E2585" i="4"/>
  <c r="E2581" i="4"/>
  <c r="E2577" i="4"/>
  <c r="E2573" i="4"/>
  <c r="E2569" i="4"/>
  <c r="E2565" i="4"/>
  <c r="E2561" i="4"/>
  <c r="E2557" i="4"/>
  <c r="E2553" i="4"/>
  <c r="E2549" i="4"/>
  <c r="E2545" i="4"/>
  <c r="E2541" i="4"/>
  <c r="E2537" i="4"/>
  <c r="E2533" i="4"/>
  <c r="E2529" i="4"/>
  <c r="E2525" i="4"/>
  <c r="E2521" i="4"/>
  <c r="E2517" i="4"/>
  <c r="E2513" i="4"/>
  <c r="E2509" i="4"/>
  <c r="E2505" i="4"/>
  <c r="E2501" i="4"/>
  <c r="E2497" i="4"/>
  <c r="E2493" i="4"/>
  <c r="E2489" i="4"/>
  <c r="E2485" i="4"/>
  <c r="E2481" i="4"/>
  <c r="E2477" i="4"/>
  <c r="E2473" i="4"/>
  <c r="E2469" i="4"/>
  <c r="E2465" i="4"/>
  <c r="E2461" i="4"/>
  <c r="E2457" i="4"/>
  <c r="E2453" i="4"/>
  <c r="E2449" i="4"/>
  <c r="E2445" i="4"/>
  <c r="E2441" i="4"/>
  <c r="E2437" i="4"/>
  <c r="E2433" i="4"/>
  <c r="E2429" i="4"/>
  <c r="E2425" i="4"/>
  <c r="E2421" i="4"/>
  <c r="E2417" i="4"/>
  <c r="E2413" i="4"/>
  <c r="E2409" i="4"/>
  <c r="E2405" i="4"/>
  <c r="E2401" i="4"/>
  <c r="E2397" i="4"/>
  <c r="E2393" i="4"/>
  <c r="E2389" i="4"/>
  <c r="E2385" i="4"/>
  <c r="E2381" i="4"/>
  <c r="E2377" i="4"/>
  <c r="E2373" i="4"/>
  <c r="E2369" i="4"/>
  <c r="E2365" i="4"/>
  <c r="E2361" i="4"/>
  <c r="E2357" i="4"/>
  <c r="E2353" i="4"/>
  <c r="E2349" i="4"/>
  <c r="E2345" i="4"/>
  <c r="E2341" i="4"/>
  <c r="E2337" i="4"/>
  <c r="E2333" i="4"/>
  <c r="E2329" i="4"/>
  <c r="E2325" i="4"/>
  <c r="E2321" i="4"/>
  <c r="E2317" i="4"/>
  <c r="E2313" i="4"/>
  <c r="E2309" i="4"/>
  <c r="E2305" i="4"/>
  <c r="E2301" i="4"/>
  <c r="E2297" i="4"/>
  <c r="E2293" i="4"/>
  <c r="E2289" i="4"/>
  <c r="E2285" i="4"/>
  <c r="E2281" i="4"/>
  <c r="E2277" i="4"/>
  <c r="E2273" i="4"/>
  <c r="E2269" i="4"/>
  <c r="E2265" i="4"/>
  <c r="E2261" i="4"/>
  <c r="E2257" i="4"/>
  <c r="E2253" i="4"/>
  <c r="E2249" i="4"/>
  <c r="E2245" i="4"/>
  <c r="E2241" i="4"/>
  <c r="E2237" i="4"/>
  <c r="E2233" i="4"/>
  <c r="E2229" i="4"/>
  <c r="E2225" i="4"/>
  <c r="E2221" i="4"/>
  <c r="E2217" i="4"/>
  <c r="E2213" i="4"/>
  <c r="E2209" i="4"/>
  <c r="E2205" i="4"/>
  <c r="E2201" i="4"/>
  <c r="E2197" i="4"/>
  <c r="E2193" i="4"/>
  <c r="E2189" i="4"/>
  <c r="E2185" i="4"/>
  <c r="E2181" i="4"/>
  <c r="E2177" i="4"/>
  <c r="E2173" i="4"/>
  <c r="E2169" i="4"/>
  <c r="E2165" i="4"/>
  <c r="E2161" i="4"/>
  <c r="E2157" i="4"/>
  <c r="E2153" i="4"/>
  <c r="E2149" i="4"/>
  <c r="E2145" i="4"/>
  <c r="E2141" i="4"/>
  <c r="E2137" i="4"/>
  <c r="E2133" i="4"/>
  <c r="E2129" i="4"/>
  <c r="E2125" i="4"/>
  <c r="E2121" i="4"/>
  <c r="E2117" i="4"/>
  <c r="E2113" i="4"/>
  <c r="E2109" i="4"/>
  <c r="E2105" i="4"/>
  <c r="E2101" i="4"/>
  <c r="E2097" i="4"/>
  <c r="E2093" i="4"/>
  <c r="E2089" i="4"/>
  <c r="E2085" i="4"/>
  <c r="E2081" i="4"/>
  <c r="E2077" i="4"/>
  <c r="E2073" i="4"/>
  <c r="E2069" i="4"/>
  <c r="E2065" i="4"/>
  <c r="E2061" i="4"/>
  <c r="E2057" i="4"/>
  <c r="E2053" i="4"/>
  <c r="E2049" i="4"/>
  <c r="E2045" i="4"/>
  <c r="E2041" i="4"/>
  <c r="E2037" i="4"/>
  <c r="E2033" i="4"/>
  <c r="E2029" i="4"/>
  <c r="E2025" i="4"/>
  <c r="E2021" i="4"/>
  <c r="E2017" i="4"/>
  <c r="E2013" i="4"/>
  <c r="E2009" i="4"/>
  <c r="E2005" i="4"/>
  <c r="E2001" i="4"/>
  <c r="E1997" i="4"/>
  <c r="E1993" i="4"/>
  <c r="E1989" i="4"/>
  <c r="E1985" i="4"/>
  <c r="E1981" i="4"/>
  <c r="E1977" i="4"/>
  <c r="E1973" i="4"/>
  <c r="E1969" i="4"/>
  <c r="E1965" i="4"/>
  <c r="E1961" i="4"/>
  <c r="E1957" i="4"/>
  <c r="E1953" i="4"/>
  <c r="E1949" i="4"/>
  <c r="E1945" i="4"/>
  <c r="E1941" i="4"/>
  <c r="E1937" i="4"/>
  <c r="E1933" i="4"/>
  <c r="E1929" i="4"/>
  <c r="E1925" i="4"/>
  <c r="E1921" i="4"/>
  <c r="E1917" i="4"/>
  <c r="E1913" i="4"/>
  <c r="E1909" i="4"/>
  <c r="E1905" i="4"/>
  <c r="E1901" i="4"/>
  <c r="E1897" i="4"/>
  <c r="E1893" i="4"/>
  <c r="E1889" i="4"/>
  <c r="E1885" i="4"/>
  <c r="E1881" i="4"/>
  <c r="E1877" i="4"/>
  <c r="E1873" i="4"/>
  <c r="E1869" i="4"/>
  <c r="E1865" i="4"/>
  <c r="E1861" i="4"/>
  <c r="E1857" i="4"/>
  <c r="E1853" i="4"/>
  <c r="E1849" i="4"/>
  <c r="E1845" i="4"/>
  <c r="E1841" i="4"/>
  <c r="E1837" i="4"/>
  <c r="E1833" i="4"/>
  <c r="E1829" i="4"/>
  <c r="E1825" i="4"/>
  <c r="E1821" i="4"/>
  <c r="E1817" i="4"/>
  <c r="E1813" i="4"/>
  <c r="E1809" i="4"/>
  <c r="E1805" i="4"/>
  <c r="E1801" i="4"/>
  <c r="E1797" i="4"/>
  <c r="E1793" i="4"/>
  <c r="E1789" i="4"/>
  <c r="E1785" i="4"/>
  <c r="E1781" i="4"/>
  <c r="E1777" i="4"/>
  <c r="E5597" i="4"/>
  <c r="E5256" i="4"/>
  <c r="E4972" i="4"/>
  <c r="E4716" i="4"/>
  <c r="E4460" i="4"/>
  <c r="E4304" i="4"/>
  <c r="E4219" i="4"/>
  <c r="E4134" i="4"/>
  <c r="E4048" i="4"/>
  <c r="E3963" i="4"/>
  <c r="E3878" i="4"/>
  <c r="E3792" i="4"/>
  <c r="E3715" i="4"/>
  <c r="E3651" i="4"/>
  <c r="E3619" i="4"/>
  <c r="E3587" i="4"/>
  <c r="E3565" i="4"/>
  <c r="E3544" i="4"/>
  <c r="E3523" i="4"/>
  <c r="E3501" i="4"/>
  <c r="E3480" i="4"/>
  <c r="E3459" i="4"/>
  <c r="E3437" i="4"/>
  <c r="E3416" i="4"/>
  <c r="E3395" i="4"/>
  <c r="E3373" i="4"/>
  <c r="E3352" i="4"/>
  <c r="E3331" i="4"/>
  <c r="E3309" i="4"/>
  <c r="E3288" i="4"/>
  <c r="E3267" i="4"/>
  <c r="E3245" i="4"/>
  <c r="E3224" i="4"/>
  <c r="E3203" i="4"/>
  <c r="E3181" i="4"/>
  <c r="E3164" i="4"/>
  <c r="E3148" i="4"/>
  <c r="E3132" i="4"/>
  <c r="E3116" i="4"/>
  <c r="E3100" i="4"/>
  <c r="E3084" i="4"/>
  <c r="E3068" i="4"/>
  <c r="E3052" i="4"/>
  <c r="E3036" i="4"/>
  <c r="E3020" i="4"/>
  <c r="E3004" i="4"/>
  <c r="E2988" i="4"/>
  <c r="E2972" i="4"/>
  <c r="E2956" i="4"/>
  <c r="E2940" i="4"/>
  <c r="E2924" i="4"/>
  <c r="E2908" i="4"/>
  <c r="E2892" i="4"/>
  <c r="E2876" i="4"/>
  <c r="E2860" i="4"/>
  <c r="E2844" i="4"/>
  <c r="E2828" i="4"/>
  <c r="E2812" i="4"/>
  <c r="E2796" i="4"/>
  <c r="E2780" i="4"/>
  <c r="E2764" i="4"/>
  <c r="E2748" i="4"/>
  <c r="E2732" i="4"/>
  <c r="E2716" i="4"/>
  <c r="E2700" i="4"/>
  <c r="E2684" i="4"/>
  <c r="E2668" i="4"/>
  <c r="E2652" i="4"/>
  <c r="E2636" i="4"/>
  <c r="E2620" i="4"/>
  <c r="E2604" i="4"/>
  <c r="E2588" i="4"/>
  <c r="E2572" i="4"/>
  <c r="E2556" i="4"/>
  <c r="E2540" i="4"/>
  <c r="E2524" i="4"/>
  <c r="E2508" i="4"/>
  <c r="E2492" i="4"/>
  <c r="E2476" i="4"/>
  <c r="E2460" i="4"/>
  <c r="E2444" i="4"/>
  <c r="E2428" i="4"/>
  <c r="E2412" i="4"/>
  <c r="E2396" i="4"/>
  <c r="E2380" i="4"/>
  <c r="E2364" i="4"/>
  <c r="E2348" i="4"/>
  <c r="E2332" i="4"/>
  <c r="E2316" i="4"/>
  <c r="E2300" i="4"/>
  <c r="E2284" i="4"/>
  <c r="E2268" i="4"/>
  <c r="E2252" i="4"/>
  <c r="E2236" i="4"/>
  <c r="E2220" i="4"/>
  <c r="E2204" i="4"/>
  <c r="E2188" i="4"/>
  <c r="E2172" i="4"/>
  <c r="E2156" i="4"/>
  <c r="E2140" i="4"/>
  <c r="E2124" i="4"/>
  <c r="E2108" i="4"/>
  <c r="E2092" i="4"/>
  <c r="E2076" i="4"/>
  <c r="E2060" i="4"/>
  <c r="E2044" i="4"/>
  <c r="E2028" i="4"/>
  <c r="E2012" i="4"/>
  <c r="E1996" i="4"/>
  <c r="E1980" i="4"/>
  <c r="E1964" i="4"/>
  <c r="E1948" i="4"/>
  <c r="E1932" i="4"/>
  <c r="E1916" i="4"/>
  <c r="E1900" i="4"/>
  <c r="E1884" i="4"/>
  <c r="E1868" i="4"/>
  <c r="E1852" i="4"/>
  <c r="E1836" i="4"/>
  <c r="E1820" i="4"/>
  <c r="E1804" i="4"/>
  <c r="E1788" i="4"/>
  <c r="E1774" i="4"/>
  <c r="E1769" i="4"/>
  <c r="E1764" i="4"/>
  <c r="E1758" i="4"/>
  <c r="E1753" i="4"/>
  <c r="E1748" i="4"/>
  <c r="E1742" i="4"/>
  <c r="E1737" i="4"/>
  <c r="E1732" i="4"/>
  <c r="E1726" i="4"/>
  <c r="E1721" i="4"/>
  <c r="E1716" i="4"/>
  <c r="E1710" i="4"/>
  <c r="E1705" i="4"/>
  <c r="E1700" i="4"/>
  <c r="E1694" i="4"/>
  <c r="E1689" i="4"/>
  <c r="E1684" i="4"/>
  <c r="E1678" i="4"/>
  <c r="E1673" i="4"/>
  <c r="E1668" i="4"/>
  <c r="E1662" i="4"/>
  <c r="E1657" i="4"/>
  <c r="E1652" i="4"/>
  <c r="E1646" i="4"/>
  <c r="E1641" i="4"/>
  <c r="E1636" i="4"/>
  <c r="E1630" i="4"/>
  <c r="E1625" i="4"/>
  <c r="E1620" i="4"/>
  <c r="E1614" i="4"/>
  <c r="E1609" i="4"/>
  <c r="E1604" i="4"/>
  <c r="E1598" i="4"/>
  <c r="E1593" i="4"/>
  <c r="E1588" i="4"/>
  <c r="E1582" i="4"/>
  <c r="E1577" i="4"/>
  <c r="E1572" i="4"/>
  <c r="E1566" i="4"/>
  <c r="E1561" i="4"/>
  <c r="E1556" i="4"/>
  <c r="E1550" i="4"/>
  <c r="E1545" i="4"/>
  <c r="E1540" i="4"/>
  <c r="E1534" i="4"/>
  <c r="E1529" i="4"/>
  <c r="E1524" i="4"/>
  <c r="E1518" i="4"/>
  <c r="E1513" i="4"/>
  <c r="E1508" i="4"/>
  <c r="E1502" i="4"/>
  <c r="E1497" i="4"/>
  <c r="E1492" i="4"/>
  <c r="E1486" i="4"/>
  <c r="E1481" i="4"/>
  <c r="E1476" i="4"/>
  <c r="E1470" i="4"/>
  <c r="E1465" i="4"/>
  <c r="E1460" i="4"/>
  <c r="E1454" i="4"/>
  <c r="E1449" i="4"/>
  <c r="E1444" i="4"/>
  <c r="E1438" i="4"/>
  <c r="E1433" i="4"/>
  <c r="E1428" i="4"/>
  <c r="E1422" i="4"/>
  <c r="E1417" i="4"/>
  <c r="E1412" i="4"/>
  <c r="E1406" i="4"/>
  <c r="E1401" i="4"/>
  <c r="E1396" i="4"/>
  <c r="E1390" i="4"/>
  <c r="E1385" i="4"/>
  <c r="E1380" i="4"/>
  <c r="E1374" i="4"/>
  <c r="E1369" i="4"/>
  <c r="E1364" i="4"/>
  <c r="E1358" i="4"/>
  <c r="E1353" i="4"/>
  <c r="E1348" i="4"/>
  <c r="E1342" i="4"/>
  <c r="E1337" i="4"/>
  <c r="E1332" i="4"/>
  <c r="E1326" i="4"/>
  <c r="E1321" i="4"/>
  <c r="E1316" i="4"/>
  <c r="E1310" i="4"/>
  <c r="E1305" i="4"/>
  <c r="E1300" i="4"/>
  <c r="E1294" i="4"/>
  <c r="E1289" i="4"/>
  <c r="E1284" i="4"/>
  <c r="E1278" i="4"/>
  <c r="E1273" i="4"/>
  <c r="E1268" i="4"/>
  <c r="E1262" i="4"/>
  <c r="E1257" i="4"/>
  <c r="E1252" i="4"/>
  <c r="E1246" i="4"/>
  <c r="E1241" i="4"/>
  <c r="E1236" i="4"/>
  <c r="E1230" i="4"/>
  <c r="E1225" i="4"/>
  <c r="E1220" i="4"/>
  <c r="E1214" i="4"/>
  <c r="E1209" i="4"/>
  <c r="E1204" i="4"/>
  <c r="E1198" i="4"/>
  <c r="E1193" i="4"/>
  <c r="E1188" i="4"/>
  <c r="E1182" i="4"/>
  <c r="E1177" i="4"/>
  <c r="E1172" i="4"/>
  <c r="E1166" i="4"/>
  <c r="E1161" i="4"/>
  <c r="E1156" i="4"/>
  <c r="E1150" i="4"/>
  <c r="E1145" i="4"/>
  <c r="E1140" i="4"/>
  <c r="E1134" i="4"/>
  <c r="E1129" i="4"/>
  <c r="E1124" i="4"/>
  <c r="E1118" i="4"/>
  <c r="E1113" i="4"/>
  <c r="E1108" i="4"/>
  <c r="E1102" i="4"/>
  <c r="E1097" i="4"/>
  <c r="E1092" i="4"/>
  <c r="E1086" i="4"/>
  <c r="E1081" i="4"/>
  <c r="E1076" i="4"/>
  <c r="E1070" i="4"/>
  <c r="E1065" i="4"/>
  <c r="E1060" i="4"/>
  <c r="E1054" i="4"/>
  <c r="E1049" i="4"/>
  <c r="E1044" i="4"/>
  <c r="E1038" i="4"/>
  <c r="E1033" i="4"/>
  <c r="E1028" i="4"/>
  <c r="E1022" i="4"/>
  <c r="E1017" i="4"/>
  <c r="E1012" i="4"/>
  <c r="E1007" i="4"/>
  <c r="E1003" i="4"/>
  <c r="E999" i="4"/>
  <c r="E995" i="4"/>
  <c r="E991" i="4"/>
  <c r="E987" i="4"/>
  <c r="E983" i="4"/>
  <c r="E979" i="4"/>
  <c r="E975" i="4"/>
  <c r="E971" i="4"/>
  <c r="E967" i="4"/>
  <c r="E963" i="4"/>
  <c r="E959" i="4"/>
  <c r="E955" i="4"/>
  <c r="E951" i="4"/>
  <c r="E947" i="4"/>
  <c r="E943" i="4"/>
  <c r="E939" i="4"/>
  <c r="E935" i="4"/>
  <c r="E931" i="4"/>
  <c r="E927" i="4"/>
  <c r="E923" i="4"/>
  <c r="E919" i="4"/>
  <c r="E915" i="4"/>
  <c r="E911" i="4"/>
  <c r="E907" i="4"/>
  <c r="E903" i="4"/>
  <c r="E899" i="4"/>
  <c r="E895" i="4"/>
  <c r="E891" i="4"/>
  <c r="E887" i="4"/>
  <c r="E883" i="4"/>
  <c r="E879" i="4"/>
  <c r="E875" i="4"/>
  <c r="E871" i="4"/>
  <c r="E867" i="4"/>
  <c r="E863" i="4"/>
  <c r="E859" i="4"/>
  <c r="E855" i="4"/>
  <c r="E851" i="4"/>
  <c r="E847" i="4"/>
  <c r="E843" i="4"/>
  <c r="E839" i="4"/>
  <c r="E835" i="4"/>
  <c r="E831" i="4"/>
  <c r="E827" i="4"/>
  <c r="E823" i="4"/>
  <c r="E819" i="4"/>
  <c r="E815" i="4"/>
  <c r="E811" i="4"/>
  <c r="E807" i="4"/>
  <c r="E803" i="4"/>
  <c r="E799" i="4"/>
  <c r="E795" i="4"/>
  <c r="E791" i="4"/>
  <c r="E787" i="4"/>
  <c r="E783" i="4"/>
  <c r="E779" i="4"/>
  <c r="E775" i="4"/>
  <c r="E771" i="4"/>
  <c r="E767" i="4"/>
  <c r="E763" i="4"/>
  <c r="E759" i="4"/>
  <c r="E755" i="4"/>
  <c r="E751" i="4"/>
  <c r="D8763" i="4"/>
  <c r="D8759" i="4"/>
  <c r="D8755" i="4"/>
  <c r="D8751" i="4"/>
  <c r="D8747" i="4"/>
  <c r="D8743" i="4"/>
  <c r="D8739" i="4"/>
  <c r="D8735" i="4"/>
  <c r="H8735" i="4" s="1"/>
  <c r="D8731" i="4"/>
  <c r="D8727" i="4"/>
  <c r="D8723" i="4"/>
  <c r="D8719" i="4"/>
  <c r="D8715" i="4"/>
  <c r="D8711" i="4"/>
  <c r="D8707" i="4"/>
  <c r="D8703" i="4"/>
  <c r="H8703" i="4" s="1"/>
  <c r="D8699" i="4"/>
  <c r="D8695" i="4"/>
  <c r="D8691" i="4"/>
  <c r="D8687" i="4"/>
  <c r="D8683" i="4"/>
  <c r="D8679" i="4"/>
  <c r="D8675" i="4"/>
  <c r="D8671" i="4"/>
  <c r="D8667" i="4"/>
  <c r="D8663" i="4"/>
  <c r="D8659" i="4"/>
  <c r="D8655" i="4"/>
  <c r="H8655" i="4" s="1"/>
  <c r="D8651" i="4"/>
  <c r="H8651" i="4" s="1"/>
  <c r="D8647" i="4"/>
  <c r="D8643" i="4"/>
  <c r="D8639" i="4"/>
  <c r="D8635" i="4"/>
  <c r="D8631" i="4"/>
  <c r="D8627" i="4"/>
  <c r="D8623" i="4"/>
  <c r="D8619" i="4"/>
  <c r="D8615" i="4"/>
  <c r="D8611" i="4"/>
  <c r="D8607" i="4"/>
  <c r="D8603" i="4"/>
  <c r="D8599" i="4"/>
  <c r="D8595" i="4"/>
  <c r="D8591" i="4"/>
  <c r="H8591" i="4" s="1"/>
  <c r="D8587" i="4"/>
  <c r="H8587" i="4" s="1"/>
  <c r="D8583" i="4"/>
  <c r="D8579" i="4"/>
  <c r="D8575" i="4"/>
  <c r="D8571" i="4"/>
  <c r="D8567" i="4"/>
  <c r="D8563" i="4"/>
  <c r="D8559" i="4"/>
  <c r="D8555" i="4"/>
  <c r="D8551" i="4"/>
  <c r="D8547" i="4"/>
  <c r="H8547" i="4" s="1"/>
  <c r="D8543" i="4"/>
  <c r="D8539" i="4"/>
  <c r="D8535" i="4"/>
  <c r="H8535" i="4" s="1"/>
  <c r="D8531" i="4"/>
  <c r="D8527" i="4"/>
  <c r="H8527" i="4" s="1"/>
  <c r="D8523" i="4"/>
  <c r="D8519" i="4"/>
  <c r="D8515" i="4"/>
  <c r="D8511" i="4"/>
  <c r="D8507" i="4"/>
  <c r="D8503" i="4"/>
  <c r="D8499" i="4"/>
  <c r="H8499" i="4" s="1"/>
  <c r="D8495" i="4"/>
  <c r="D8491" i="4"/>
  <c r="D8487" i="4"/>
  <c r="D8483" i="4"/>
  <c r="D8479" i="4"/>
  <c r="D8475" i="4"/>
  <c r="H8475" i="4" s="1"/>
  <c r="D8471" i="4"/>
  <c r="H8471" i="4" s="1"/>
  <c r="D8467" i="4"/>
  <c r="D8463" i="4"/>
  <c r="H8463" i="4" s="1"/>
  <c r="D8459" i="4"/>
  <c r="H8459" i="4" s="1"/>
  <c r="D8455" i="4"/>
  <c r="D8451" i="4"/>
  <c r="D8447" i="4"/>
  <c r="D8443" i="4"/>
  <c r="D8439" i="4"/>
  <c r="D8435" i="4"/>
  <c r="D8431" i="4"/>
  <c r="D8427" i="4"/>
  <c r="D8423" i="4"/>
  <c r="D8419" i="4"/>
  <c r="D8415" i="4"/>
  <c r="D8411" i="4"/>
  <c r="D8407" i="4"/>
  <c r="D8403" i="4"/>
  <c r="H8403" i="4" s="1"/>
  <c r="D8399" i="4"/>
  <c r="D8395" i="4"/>
  <c r="D8391" i="4"/>
  <c r="D8387" i="4"/>
  <c r="D8383" i="4"/>
  <c r="D8379" i="4"/>
  <c r="D8375" i="4"/>
  <c r="H8375" i="4" s="1"/>
  <c r="D8371" i="4"/>
  <c r="H8371" i="4" s="1"/>
  <c r="D8367" i="4"/>
  <c r="D8363" i="4"/>
  <c r="D8359" i="4"/>
  <c r="D8355" i="4"/>
  <c r="D8351" i="4"/>
  <c r="D8347" i="4"/>
  <c r="H8347" i="4" s="1"/>
  <c r="D8343" i="4"/>
  <c r="H8343" i="4" s="1"/>
  <c r="D8339" i="4"/>
  <c r="D8335" i="4"/>
  <c r="H8335" i="4" s="1"/>
  <c r="D8331" i="4"/>
  <c r="D8327" i="4"/>
  <c r="D8323" i="4"/>
  <c r="D8319" i="4"/>
  <c r="D8315" i="4"/>
  <c r="D8311" i="4"/>
  <c r="D8307" i="4"/>
  <c r="H8307" i="4" s="1"/>
  <c r="D8303" i="4"/>
  <c r="D8299" i="4"/>
  <c r="H8299" i="4" s="1"/>
  <c r="D8295" i="4"/>
  <c r="D8291" i="4"/>
  <c r="D8287" i="4"/>
  <c r="D8283" i="4"/>
  <c r="D8279" i="4"/>
  <c r="D8275" i="4"/>
  <c r="D8271" i="4"/>
  <c r="D8267" i="4"/>
  <c r="D8263" i="4"/>
  <c r="D8259" i="4"/>
  <c r="D8255" i="4"/>
  <c r="D8251" i="4"/>
  <c r="D8247" i="4"/>
  <c r="D8243" i="4"/>
  <c r="D8239" i="4"/>
  <c r="D8235" i="4"/>
  <c r="D8231" i="4"/>
  <c r="D8227" i="4"/>
  <c r="D8223" i="4"/>
  <c r="D8219" i="4"/>
  <c r="D8215" i="4"/>
  <c r="D8211" i="4"/>
  <c r="D8207" i="4"/>
  <c r="D8203" i="4"/>
  <c r="D8199" i="4"/>
  <c r="D8195" i="4"/>
  <c r="D8191" i="4"/>
  <c r="D8187" i="4"/>
  <c r="D8183" i="4"/>
  <c r="D8179" i="4"/>
  <c r="D8175" i="4"/>
  <c r="D8171" i="4"/>
  <c r="D8167" i="4"/>
  <c r="D8163" i="4"/>
  <c r="D8159" i="4"/>
  <c r="D8155" i="4"/>
  <c r="D8151" i="4"/>
  <c r="D8147" i="4"/>
  <c r="D8143" i="4"/>
  <c r="D8139" i="4"/>
  <c r="D8135" i="4"/>
  <c r="D8131" i="4"/>
  <c r="D8127" i="4"/>
  <c r="H8127" i="4" s="1"/>
  <c r="D8123" i="4"/>
  <c r="D8119" i="4"/>
  <c r="D8115" i="4"/>
  <c r="D8111" i="4"/>
  <c r="D8107" i="4"/>
  <c r="H8107" i="4" s="1"/>
  <c r="D8103" i="4"/>
  <c r="D8099" i="4"/>
  <c r="D8095" i="4"/>
  <c r="D8091" i="4"/>
  <c r="D8087" i="4"/>
  <c r="H8087" i="4" s="1"/>
  <c r="D8083" i="4"/>
  <c r="D8079" i="4"/>
  <c r="H8079" i="4" s="1"/>
  <c r="D8075" i="4"/>
  <c r="H8075" i="4" s="1"/>
  <c r="D8071" i="4"/>
  <c r="H8071" i="4" s="1"/>
  <c r="D8067" i="4"/>
  <c r="D8063" i="4"/>
  <c r="D8059" i="4"/>
  <c r="D8055" i="4"/>
  <c r="D8051" i="4"/>
  <c r="D8047" i="4"/>
  <c r="D8043" i="4"/>
  <c r="D8039" i="4"/>
  <c r="H8039" i="4" s="1"/>
  <c r="D8035" i="4"/>
  <c r="D8031" i="4"/>
  <c r="H8031" i="4" s="1"/>
  <c r="D8027" i="4"/>
  <c r="D8023" i="4"/>
  <c r="D8019" i="4"/>
  <c r="D8015" i="4"/>
  <c r="D8011" i="4"/>
  <c r="D8007" i="4"/>
  <c r="D8003" i="4"/>
  <c r="H8003" i="4" s="1"/>
  <c r="D7999" i="4"/>
  <c r="D7995" i="4"/>
  <c r="H7995" i="4" s="1"/>
  <c r="D7991" i="4"/>
  <c r="H7991" i="4" s="1"/>
  <c r="D7987" i="4"/>
  <c r="D7983" i="4"/>
  <c r="D7979" i="4"/>
  <c r="D7975" i="4"/>
  <c r="D7971" i="4"/>
  <c r="D7967" i="4"/>
  <c r="H7967" i="4" s="1"/>
  <c r="D7963" i="4"/>
  <c r="D7959" i="4"/>
  <c r="D7955" i="4"/>
  <c r="D7951" i="4"/>
  <c r="D7947" i="4"/>
  <c r="D7943" i="4"/>
  <c r="H7943" i="4" s="1"/>
  <c r="D7939" i="4"/>
  <c r="H7939" i="4" s="1"/>
  <c r="D7935" i="4"/>
  <c r="D7931" i="4"/>
  <c r="H7931" i="4" s="1"/>
  <c r="D7927" i="4"/>
  <c r="D7923" i="4"/>
  <c r="D7919" i="4"/>
  <c r="D7915" i="4"/>
  <c r="D7911" i="4"/>
  <c r="D7907" i="4"/>
  <c r="D7903" i="4"/>
  <c r="H7903" i="4" s="1"/>
  <c r="D7899" i="4"/>
  <c r="D7895" i="4"/>
  <c r="H7895" i="4" s="1"/>
  <c r="D7891" i="4"/>
  <c r="D7887" i="4"/>
  <c r="D7883" i="4"/>
  <c r="D7879" i="4"/>
  <c r="D7875" i="4"/>
  <c r="H7875" i="4" s="1"/>
  <c r="D7871" i="4"/>
  <c r="D7867" i="4"/>
  <c r="H7867" i="4" s="1"/>
  <c r="D7863" i="4"/>
  <c r="D7859" i="4"/>
  <c r="D7855" i="4"/>
  <c r="D7851" i="4"/>
  <c r="D7847" i="4"/>
  <c r="D7843" i="4"/>
  <c r="D7839" i="4"/>
  <c r="H7839" i="4" s="1"/>
  <c r="D7835" i="4"/>
  <c r="D7831" i="4"/>
  <c r="D7827" i="4"/>
  <c r="D7823" i="4"/>
  <c r="D7819" i="4"/>
  <c r="D7815" i="4"/>
  <c r="D7811" i="4"/>
  <c r="H7811" i="4" s="1"/>
  <c r="D7807" i="4"/>
  <c r="D7803" i="4"/>
  <c r="H7803" i="4" s="1"/>
  <c r="D7799" i="4"/>
  <c r="D7795" i="4"/>
  <c r="D7791" i="4"/>
  <c r="D7787" i="4"/>
  <c r="H7787" i="4" s="1"/>
  <c r="D7783" i="4"/>
  <c r="D7779" i="4"/>
  <c r="D7775" i="4"/>
  <c r="H7775" i="4" s="1"/>
  <c r="D7771" i="4"/>
  <c r="D7767" i="4"/>
  <c r="D7763" i="4"/>
  <c r="H7763" i="4" s="1"/>
  <c r="D7759" i="4"/>
  <c r="D7755" i="4"/>
  <c r="D7751" i="4"/>
  <c r="H7751" i="4" s="1"/>
  <c r="D7747" i="4"/>
  <c r="D7743" i="4"/>
  <c r="D7739" i="4"/>
  <c r="D7735" i="4"/>
  <c r="D7731" i="4"/>
  <c r="D7727" i="4"/>
  <c r="D7723" i="4"/>
  <c r="D7719" i="4"/>
  <c r="D7715" i="4"/>
  <c r="D7711" i="4"/>
  <c r="D7707" i="4"/>
  <c r="H7707" i="4" s="1"/>
  <c r="D7703" i="4"/>
  <c r="D7699" i="4"/>
  <c r="D7695" i="4"/>
  <c r="D7691" i="4"/>
  <c r="D7687" i="4"/>
  <c r="D7683" i="4"/>
  <c r="D7679" i="4"/>
  <c r="H7679" i="4" s="1"/>
  <c r="D7675" i="4"/>
  <c r="D7671" i="4"/>
  <c r="H7671" i="4" s="1"/>
  <c r="D7667" i="4"/>
  <c r="D7663" i="4"/>
  <c r="D7659" i="4"/>
  <c r="D7655" i="4"/>
  <c r="D7651" i="4"/>
  <c r="H7651" i="4" s="1"/>
  <c r="D7647" i="4"/>
  <c r="D7643" i="4"/>
  <c r="H7643" i="4" s="1"/>
  <c r="D7639" i="4"/>
  <c r="D7635" i="4"/>
  <c r="D7631" i="4"/>
  <c r="D7627" i="4"/>
  <c r="D7623" i="4"/>
  <c r="D7619" i="4"/>
  <c r="H7619" i="4" s="1"/>
  <c r="D7615" i="4"/>
  <c r="H7615" i="4" s="1"/>
  <c r="D7611" i="4"/>
  <c r="D7607" i="4"/>
  <c r="H7607" i="4" s="1"/>
  <c r="D7603" i="4"/>
  <c r="D7599" i="4"/>
  <c r="D7595" i="4"/>
  <c r="D7591" i="4"/>
  <c r="D7587" i="4"/>
  <c r="H7587" i="4" s="1"/>
  <c r="D7583" i="4"/>
  <c r="D7579" i="4"/>
  <c r="H7579" i="4" s="1"/>
  <c r="D7575" i="4"/>
  <c r="D7571" i="4"/>
  <c r="D7567" i="4"/>
  <c r="D7563" i="4"/>
  <c r="D7559" i="4"/>
  <c r="D7555" i="4"/>
  <c r="D7551" i="4"/>
  <c r="H7551" i="4" s="1"/>
  <c r="D7547" i="4"/>
  <c r="D7543" i="4"/>
  <c r="H7543" i="4" s="1"/>
  <c r="D7539" i="4"/>
  <c r="D7535" i="4"/>
  <c r="D7531" i="4"/>
  <c r="D7527" i="4"/>
  <c r="D7523" i="4"/>
  <c r="H7523" i="4" s="1"/>
  <c r="D7519" i="4"/>
  <c r="D7515" i="4"/>
  <c r="H7515" i="4" s="1"/>
  <c r="D7511" i="4"/>
  <c r="D7507" i="4"/>
  <c r="H7507" i="4" s="1"/>
  <c r="D7503" i="4"/>
  <c r="D7499" i="4"/>
  <c r="D7495" i="4"/>
  <c r="D7491" i="4"/>
  <c r="D7487" i="4"/>
  <c r="H7487" i="4" s="1"/>
  <c r="D7483" i="4"/>
  <c r="D7479" i="4"/>
  <c r="H7479" i="4" s="1"/>
  <c r="D7475" i="4"/>
  <c r="H7475" i="4" s="1"/>
  <c r="D7471" i="4"/>
  <c r="D7467" i="4"/>
  <c r="D7463" i="4"/>
  <c r="D7459" i="4"/>
  <c r="D7455" i="4"/>
  <c r="D7451" i="4"/>
  <c r="H7451" i="4" s="1"/>
  <c r="D7447" i="4"/>
  <c r="D7443" i="4"/>
  <c r="D7439" i="4"/>
  <c r="D7435" i="4"/>
  <c r="D7431" i="4"/>
  <c r="D7427" i="4"/>
  <c r="D7423" i="4"/>
  <c r="D7419" i="4"/>
  <c r="D7415" i="4"/>
  <c r="D7411" i="4"/>
  <c r="D7407" i="4"/>
  <c r="D7403" i="4"/>
  <c r="D7399" i="4"/>
  <c r="D7395" i="4"/>
  <c r="D7391" i="4"/>
  <c r="D7387" i="4"/>
  <c r="D7383" i="4"/>
  <c r="D7379" i="4"/>
  <c r="D7375" i="4"/>
  <c r="D7371" i="4"/>
  <c r="D7367" i="4"/>
  <c r="D7363" i="4"/>
  <c r="D7359" i="4"/>
  <c r="D7355" i="4"/>
  <c r="D7351" i="4"/>
  <c r="D7347" i="4"/>
  <c r="D7343" i="4"/>
  <c r="D7339" i="4"/>
  <c r="D7335" i="4"/>
  <c r="D7331" i="4"/>
  <c r="D7327" i="4"/>
  <c r="D7323" i="4"/>
  <c r="D7319" i="4"/>
  <c r="D7315" i="4"/>
  <c r="D7311" i="4"/>
  <c r="D7307" i="4"/>
  <c r="D7303" i="4"/>
  <c r="D7299" i="4"/>
  <c r="D7295" i="4"/>
  <c r="D7291" i="4"/>
  <c r="D7287" i="4"/>
  <c r="D7283" i="4"/>
  <c r="D7279" i="4"/>
  <c r="D7275" i="4"/>
  <c r="D7271" i="4"/>
  <c r="D7267" i="4"/>
  <c r="D7263" i="4"/>
  <c r="D7259" i="4"/>
  <c r="D7255" i="4"/>
  <c r="D7251" i="4"/>
  <c r="D7247" i="4"/>
  <c r="D7243" i="4"/>
  <c r="D7239" i="4"/>
  <c r="D7235" i="4"/>
  <c r="D7231" i="4"/>
  <c r="D7227" i="4"/>
  <c r="D7223" i="4"/>
  <c r="D7219" i="4"/>
  <c r="D7215" i="4"/>
  <c r="D7211" i="4"/>
  <c r="D7207" i="4"/>
  <c r="D7203" i="4"/>
  <c r="D7199" i="4"/>
  <c r="D7195" i="4"/>
  <c r="D7191" i="4"/>
  <c r="D7187" i="4"/>
  <c r="D7183" i="4"/>
  <c r="D7179" i="4"/>
  <c r="D7175" i="4"/>
  <c r="D7171" i="4"/>
  <c r="D7167" i="4"/>
  <c r="D7163" i="4"/>
  <c r="D7159" i="4"/>
  <c r="D7155" i="4"/>
  <c r="D7151" i="4"/>
  <c r="D7147" i="4"/>
  <c r="D7143" i="4"/>
  <c r="D7139" i="4"/>
  <c r="D7135" i="4"/>
  <c r="D7131" i="4"/>
  <c r="D7127" i="4"/>
  <c r="D7123" i="4"/>
  <c r="D7119" i="4"/>
  <c r="D7115" i="4"/>
  <c r="D7111" i="4"/>
  <c r="D7107" i="4"/>
  <c r="D7103" i="4"/>
  <c r="D7099" i="4"/>
  <c r="D7095" i="4"/>
  <c r="D7091" i="4"/>
  <c r="D7087" i="4"/>
  <c r="D7083" i="4"/>
  <c r="D7079" i="4"/>
  <c r="D7075" i="4"/>
  <c r="D7071" i="4"/>
  <c r="D7067" i="4"/>
  <c r="D7063" i="4"/>
  <c r="D7059" i="4"/>
  <c r="D7055" i="4"/>
  <c r="D7051" i="4"/>
  <c r="D7047" i="4"/>
  <c r="D7043" i="4"/>
  <c r="D7039" i="4"/>
  <c r="D7035" i="4"/>
  <c r="D7031" i="4"/>
  <c r="E6464" i="4"/>
  <c r="E5512" i="4"/>
  <c r="E5170" i="4"/>
  <c r="E4908" i="4"/>
  <c r="E4652" i="4"/>
  <c r="E4396" i="4"/>
  <c r="E4283" i="4"/>
  <c r="E4198" i="4"/>
  <c r="E4112" i="4"/>
  <c r="E4027" i="4"/>
  <c r="E3942" i="4"/>
  <c r="E3856" i="4"/>
  <c r="E3771" i="4"/>
  <c r="E3699" i="4"/>
  <c r="E3643" i="4"/>
  <c r="E3611" i="4"/>
  <c r="E3581" i="4"/>
  <c r="E3560" i="4"/>
  <c r="E3539" i="4"/>
  <c r="E3517" i="4"/>
  <c r="E3496" i="4"/>
  <c r="E3475" i="4"/>
  <c r="E3453" i="4"/>
  <c r="E3432" i="4"/>
  <c r="E3411" i="4"/>
  <c r="E3389" i="4"/>
  <c r="E3368" i="4"/>
  <c r="E3347" i="4"/>
  <c r="E3325" i="4"/>
  <c r="E3304" i="4"/>
  <c r="E3283" i="4"/>
  <c r="E3261" i="4"/>
  <c r="E3240" i="4"/>
  <c r="E3219" i="4"/>
  <c r="E3197" i="4"/>
  <c r="E3176" i="4"/>
  <c r="E3160" i="4"/>
  <c r="E3144" i="4"/>
  <c r="E3128" i="4"/>
  <c r="E3112" i="4"/>
  <c r="E3096" i="4"/>
  <c r="E3080" i="4"/>
  <c r="E3064" i="4"/>
  <c r="E3048" i="4"/>
  <c r="E3032" i="4"/>
  <c r="E3016" i="4"/>
  <c r="E3000" i="4"/>
  <c r="E2984" i="4"/>
  <c r="E2968" i="4"/>
  <c r="E2952" i="4"/>
  <c r="E2936" i="4"/>
  <c r="E2920" i="4"/>
  <c r="E2904" i="4"/>
  <c r="E2888" i="4"/>
  <c r="E2872" i="4"/>
  <c r="E2856" i="4"/>
  <c r="E2840" i="4"/>
  <c r="E2824" i="4"/>
  <c r="E2808" i="4"/>
  <c r="E2792" i="4"/>
  <c r="E2776" i="4"/>
  <c r="E2760" i="4"/>
  <c r="E2744" i="4"/>
  <c r="E2728" i="4"/>
  <c r="E2712" i="4"/>
  <c r="E2696" i="4"/>
  <c r="E2680" i="4"/>
  <c r="E2664" i="4"/>
  <c r="E2648" i="4"/>
  <c r="E2632" i="4"/>
  <c r="E2616" i="4"/>
  <c r="E2600" i="4"/>
  <c r="E2584" i="4"/>
  <c r="E2568" i="4"/>
  <c r="E2552" i="4"/>
  <c r="E2536" i="4"/>
  <c r="E2520" i="4"/>
  <c r="E2504" i="4"/>
  <c r="E2488" i="4"/>
  <c r="E2472" i="4"/>
  <c r="E2456" i="4"/>
  <c r="E2440" i="4"/>
  <c r="E2424" i="4"/>
  <c r="E2408" i="4"/>
  <c r="E2392" i="4"/>
  <c r="E2376" i="4"/>
  <c r="E2360" i="4"/>
  <c r="E2344" i="4"/>
  <c r="E2328" i="4"/>
  <c r="E2312" i="4"/>
  <c r="E2296" i="4"/>
  <c r="E2280" i="4"/>
  <c r="E2264" i="4"/>
  <c r="E2248" i="4"/>
  <c r="E2232" i="4"/>
  <c r="E2216" i="4"/>
  <c r="E2200" i="4"/>
  <c r="E2184" i="4"/>
  <c r="E2168" i="4"/>
  <c r="E2152" i="4"/>
  <c r="E2136" i="4"/>
  <c r="E2120" i="4"/>
  <c r="E2104" i="4"/>
  <c r="E2088" i="4"/>
  <c r="E2072" i="4"/>
  <c r="E2056" i="4"/>
  <c r="E2040" i="4"/>
  <c r="E2024" i="4"/>
  <c r="E2008" i="4"/>
  <c r="E1992" i="4"/>
  <c r="E1976" i="4"/>
  <c r="E1960" i="4"/>
  <c r="E1944" i="4"/>
  <c r="E1928" i="4"/>
  <c r="E1912" i="4"/>
  <c r="E1896" i="4"/>
  <c r="E1880" i="4"/>
  <c r="E1864" i="4"/>
  <c r="E1848" i="4"/>
  <c r="E1832" i="4"/>
  <c r="E1816" i="4"/>
  <c r="E1800" i="4"/>
  <c r="E1784" i="4"/>
  <c r="E1773" i="4"/>
  <c r="E1768" i="4"/>
  <c r="E1762" i="4"/>
  <c r="E1757" i="4"/>
  <c r="E1752" i="4"/>
  <c r="E1746" i="4"/>
  <c r="E1741" i="4"/>
  <c r="E1736" i="4"/>
  <c r="E1730" i="4"/>
  <c r="E1725" i="4"/>
  <c r="E1720" i="4"/>
  <c r="E1714" i="4"/>
  <c r="E1709" i="4"/>
  <c r="E1704" i="4"/>
  <c r="E1698" i="4"/>
  <c r="E1693" i="4"/>
  <c r="E1688" i="4"/>
  <c r="E1682" i="4"/>
  <c r="E1677" i="4"/>
  <c r="E1672" i="4"/>
  <c r="E1666" i="4"/>
  <c r="E1661" i="4"/>
  <c r="E1656" i="4"/>
  <c r="E1650" i="4"/>
  <c r="E1645" i="4"/>
  <c r="E1640" i="4"/>
  <c r="E1634" i="4"/>
  <c r="E1629" i="4"/>
  <c r="E1624" i="4"/>
  <c r="E1618" i="4"/>
  <c r="E1613" i="4"/>
  <c r="E1608" i="4"/>
  <c r="E1602" i="4"/>
  <c r="E1597" i="4"/>
  <c r="E1592" i="4"/>
  <c r="E1586" i="4"/>
  <c r="E1581" i="4"/>
  <c r="E1576" i="4"/>
  <c r="E1570" i="4"/>
  <c r="E1565" i="4"/>
  <c r="E1560" i="4"/>
  <c r="E1554" i="4"/>
  <c r="E1549" i="4"/>
  <c r="E1544" i="4"/>
  <c r="E1538" i="4"/>
  <c r="E1533" i="4"/>
  <c r="E1528" i="4"/>
  <c r="E1522" i="4"/>
  <c r="E1517" i="4"/>
  <c r="E1512" i="4"/>
  <c r="E1506" i="4"/>
  <c r="E1501" i="4"/>
  <c r="E1496" i="4"/>
  <c r="E1490" i="4"/>
  <c r="E1485" i="4"/>
  <c r="E1480" i="4"/>
  <c r="E1474" i="4"/>
  <c r="E1469" i="4"/>
  <c r="E1464" i="4"/>
  <c r="E1458" i="4"/>
  <c r="E1453" i="4"/>
  <c r="E1448" i="4"/>
  <c r="E1442" i="4"/>
  <c r="E1437" i="4"/>
  <c r="E1432" i="4"/>
  <c r="E1426" i="4"/>
  <c r="E1421" i="4"/>
  <c r="E1416" i="4"/>
  <c r="E1410" i="4"/>
  <c r="E1405" i="4"/>
  <c r="E1400" i="4"/>
  <c r="E1394" i="4"/>
  <c r="E1389" i="4"/>
  <c r="E1384" i="4"/>
  <c r="E1378" i="4"/>
  <c r="E1373" i="4"/>
  <c r="E1368" i="4"/>
  <c r="E1362" i="4"/>
  <c r="E1357" i="4"/>
  <c r="E1352" i="4"/>
  <c r="E1346" i="4"/>
  <c r="E1341" i="4"/>
  <c r="E1336" i="4"/>
  <c r="E1330" i="4"/>
  <c r="E1325" i="4"/>
  <c r="E1320" i="4"/>
  <c r="E1314" i="4"/>
  <c r="E1309" i="4"/>
  <c r="E1304" i="4"/>
  <c r="E1298" i="4"/>
  <c r="E1293" i="4"/>
  <c r="E1288" i="4"/>
  <c r="E1282" i="4"/>
  <c r="E1277" i="4"/>
  <c r="E1272" i="4"/>
  <c r="E1266" i="4"/>
  <c r="E1261" i="4"/>
  <c r="E1256" i="4"/>
  <c r="E1250" i="4"/>
  <c r="E1245" i="4"/>
  <c r="E1240" i="4"/>
  <c r="E1234" i="4"/>
  <c r="E1229" i="4"/>
  <c r="E1224" i="4"/>
  <c r="E1218" i="4"/>
  <c r="E1213" i="4"/>
  <c r="E1208" i="4"/>
  <c r="E1202" i="4"/>
  <c r="E1197" i="4"/>
  <c r="E1192" i="4"/>
  <c r="E1186" i="4"/>
  <c r="E1181" i="4"/>
  <c r="E1176" i="4"/>
  <c r="E1170" i="4"/>
  <c r="E1165" i="4"/>
  <c r="E1160" i="4"/>
  <c r="E1154" i="4"/>
  <c r="E1149" i="4"/>
  <c r="E1144" i="4"/>
  <c r="E1138" i="4"/>
  <c r="E1133" i="4"/>
  <c r="E1128" i="4"/>
  <c r="E1122" i="4"/>
  <c r="E1117" i="4"/>
  <c r="E1112" i="4"/>
  <c r="E1106" i="4"/>
  <c r="E1101" i="4"/>
  <c r="E1096" i="4"/>
  <c r="E1090" i="4"/>
  <c r="E1085" i="4"/>
  <c r="E1080" i="4"/>
  <c r="E1074" i="4"/>
  <c r="E1069" i="4"/>
  <c r="E1064" i="4"/>
  <c r="E1058" i="4"/>
  <c r="E1053" i="4"/>
  <c r="E1048" i="4"/>
  <c r="E1042" i="4"/>
  <c r="E1037" i="4"/>
  <c r="E1032" i="4"/>
  <c r="E1026" i="4"/>
  <c r="E1021" i="4"/>
  <c r="E1016" i="4"/>
  <c r="E1010" i="4"/>
  <c r="E1006" i="4"/>
  <c r="E1002" i="4"/>
  <c r="E998" i="4"/>
  <c r="E994" i="4"/>
  <c r="E990" i="4"/>
  <c r="E986" i="4"/>
  <c r="E982" i="4"/>
  <c r="E978" i="4"/>
  <c r="E974" i="4"/>
  <c r="E970" i="4"/>
  <c r="E966" i="4"/>
  <c r="E962" i="4"/>
  <c r="E958" i="4"/>
  <c r="E954" i="4"/>
  <c r="E950" i="4"/>
  <c r="E946" i="4"/>
  <c r="E942" i="4"/>
  <c r="E938" i="4"/>
  <c r="E934" i="4"/>
  <c r="E930" i="4"/>
  <c r="E926" i="4"/>
  <c r="E922" i="4"/>
  <c r="E918" i="4"/>
  <c r="E914" i="4"/>
  <c r="E910" i="4"/>
  <c r="E906" i="4"/>
  <c r="E902" i="4"/>
  <c r="E898" i="4"/>
  <c r="E894" i="4"/>
  <c r="E890" i="4"/>
  <c r="E886" i="4"/>
  <c r="E882" i="4"/>
  <c r="E878" i="4"/>
  <c r="E874" i="4"/>
  <c r="E870" i="4"/>
  <c r="E866" i="4"/>
  <c r="E862" i="4"/>
  <c r="E858" i="4"/>
  <c r="E854" i="4"/>
  <c r="E850" i="4"/>
  <c r="E846" i="4"/>
  <c r="E842" i="4"/>
  <c r="E838" i="4"/>
  <c r="E834" i="4"/>
  <c r="E830" i="4"/>
  <c r="E826" i="4"/>
  <c r="E822" i="4"/>
  <c r="E818" i="4"/>
  <c r="E814" i="4"/>
  <c r="E810" i="4"/>
  <c r="E806" i="4"/>
  <c r="E802" i="4"/>
  <c r="E798" i="4"/>
  <c r="E794" i="4"/>
  <c r="E790" i="4"/>
  <c r="E786" i="4"/>
  <c r="E782" i="4"/>
  <c r="E778" i="4"/>
  <c r="E774" i="4"/>
  <c r="E770" i="4"/>
  <c r="E766" i="4"/>
  <c r="E762" i="4"/>
  <c r="E758" i="4"/>
  <c r="E754" i="4"/>
  <c r="D8766" i="4"/>
  <c r="D8762" i="4"/>
  <c r="D8758" i="4"/>
  <c r="D8754" i="4"/>
  <c r="D8750" i="4"/>
  <c r="D8746" i="4"/>
  <c r="D8742" i="4"/>
  <c r="D8738" i="4"/>
  <c r="D8734" i="4"/>
  <c r="D8730" i="4"/>
  <c r="D8726" i="4"/>
  <c r="D8722" i="4"/>
  <c r="D8718" i="4"/>
  <c r="D8714" i="4"/>
  <c r="D8710" i="4"/>
  <c r="D8706" i="4"/>
  <c r="D8702" i="4"/>
  <c r="D8698" i="4"/>
  <c r="D8694" i="4"/>
  <c r="D8690" i="4"/>
  <c r="D8686" i="4"/>
  <c r="D8682" i="4"/>
  <c r="D8678" i="4"/>
  <c r="D8674" i="4"/>
  <c r="D8670" i="4"/>
  <c r="D8666" i="4"/>
  <c r="D8662" i="4"/>
  <c r="D8658" i="4"/>
  <c r="D8654" i="4"/>
  <c r="D8650" i="4"/>
  <c r="D8646" i="4"/>
  <c r="D8642" i="4"/>
  <c r="D8638" i="4"/>
  <c r="D8634" i="4"/>
  <c r="D8630" i="4"/>
  <c r="D8626" i="4"/>
  <c r="D8622" i="4"/>
  <c r="D8618" i="4"/>
  <c r="D8614" i="4"/>
  <c r="D8610" i="4"/>
  <c r="D8606" i="4"/>
  <c r="D8602" i="4"/>
  <c r="D8598" i="4"/>
  <c r="D8594" i="4"/>
  <c r="D8590" i="4"/>
  <c r="D8586" i="4"/>
  <c r="D8582" i="4"/>
  <c r="D8578" i="4"/>
  <c r="D8574" i="4"/>
  <c r="D8570" i="4"/>
  <c r="D8566" i="4"/>
  <c r="D8562" i="4"/>
  <c r="D8558" i="4"/>
  <c r="D8554" i="4"/>
  <c r="D8550" i="4"/>
  <c r="D8546" i="4"/>
  <c r="D8542" i="4"/>
  <c r="D8538" i="4"/>
  <c r="D8534" i="4"/>
  <c r="D8530" i="4"/>
  <c r="D8526" i="4"/>
  <c r="D8522" i="4"/>
  <c r="D8518" i="4"/>
  <c r="D8514" i="4"/>
  <c r="D8510" i="4"/>
  <c r="D8506" i="4"/>
  <c r="D8502" i="4"/>
  <c r="D8498" i="4"/>
  <c r="D8494" i="4"/>
  <c r="D8490" i="4"/>
  <c r="D8486" i="4"/>
  <c r="D8482" i="4"/>
  <c r="D8478" i="4"/>
  <c r="D8474" i="4"/>
  <c r="D8470" i="4"/>
  <c r="D8466" i="4"/>
  <c r="D8462" i="4"/>
  <c r="D8458" i="4"/>
  <c r="D8454" i="4"/>
  <c r="D8450" i="4"/>
  <c r="D8446" i="4"/>
  <c r="D8442" i="4"/>
  <c r="D8438" i="4"/>
  <c r="D8434" i="4"/>
  <c r="D8430" i="4"/>
  <c r="D8426" i="4"/>
  <c r="H8426" i="4" s="1"/>
  <c r="D8422" i="4"/>
  <c r="H8422" i="4" s="1"/>
  <c r="D8418" i="4"/>
  <c r="H8418" i="4" s="1"/>
  <c r="D8414" i="4"/>
  <c r="H8414" i="4" s="1"/>
  <c r="D8410" i="4"/>
  <c r="H8410" i="4" s="1"/>
  <c r="D8406" i="4"/>
  <c r="H8406" i="4" s="1"/>
  <c r="D8402" i="4"/>
  <c r="H8402" i="4" s="1"/>
  <c r="D8398" i="4"/>
  <c r="H8398" i="4" s="1"/>
  <c r="D8394" i="4"/>
  <c r="H8394" i="4" s="1"/>
  <c r="D8390" i="4"/>
  <c r="H8390" i="4" s="1"/>
  <c r="D8386" i="4"/>
  <c r="H8386" i="4" s="1"/>
  <c r="D8382" i="4"/>
  <c r="H8382" i="4" s="1"/>
  <c r="D8378" i="4"/>
  <c r="H8378" i="4" s="1"/>
  <c r="D8374" i="4"/>
  <c r="H8374" i="4" s="1"/>
  <c r="D8370" i="4"/>
  <c r="H8370" i="4" s="1"/>
  <c r="D8366" i="4"/>
  <c r="H8366" i="4" s="1"/>
  <c r="D8362" i="4"/>
  <c r="H8362" i="4" s="1"/>
  <c r="D8358" i="4"/>
  <c r="H8358" i="4" s="1"/>
  <c r="D8354" i="4"/>
  <c r="H8354" i="4" s="1"/>
  <c r="D8350" i="4"/>
  <c r="H8350" i="4" s="1"/>
  <c r="D8346" i="4"/>
  <c r="H8346" i="4" s="1"/>
  <c r="D8342" i="4"/>
  <c r="H8342" i="4" s="1"/>
  <c r="D8338" i="4"/>
  <c r="H8338" i="4" s="1"/>
  <c r="D8334" i="4"/>
  <c r="H8334" i="4" s="1"/>
  <c r="D8330" i="4"/>
  <c r="H8330" i="4" s="1"/>
  <c r="D8326" i="4"/>
  <c r="H8326" i="4" s="1"/>
  <c r="D8322" i="4"/>
  <c r="H8322" i="4" s="1"/>
  <c r="D8318" i="4"/>
  <c r="H8318" i="4" s="1"/>
  <c r="D8314" i="4"/>
  <c r="H8314" i="4" s="1"/>
  <c r="D8310" i="4"/>
  <c r="H8310" i="4" s="1"/>
  <c r="D8306" i="4"/>
  <c r="H8306" i="4" s="1"/>
  <c r="D8302" i="4"/>
  <c r="H8302" i="4" s="1"/>
  <c r="D8298" i="4"/>
  <c r="H8298" i="4" s="1"/>
  <c r="D8294" i="4"/>
  <c r="H8294" i="4" s="1"/>
  <c r="D8290" i="4"/>
  <c r="H8290" i="4" s="1"/>
  <c r="D8286" i="4"/>
  <c r="D8282" i="4"/>
  <c r="D8278" i="4"/>
  <c r="D8274" i="4"/>
  <c r="D8270" i="4"/>
  <c r="D8266" i="4"/>
  <c r="D8262" i="4"/>
  <c r="D8258" i="4"/>
  <c r="D8254" i="4"/>
  <c r="D8250" i="4"/>
  <c r="D8246" i="4"/>
  <c r="D8242" i="4"/>
  <c r="D8238" i="4"/>
  <c r="D8234" i="4"/>
  <c r="D8230" i="4"/>
  <c r="D8226" i="4"/>
  <c r="D8222" i="4"/>
  <c r="D8218" i="4"/>
  <c r="D8214" i="4"/>
  <c r="D8210" i="4"/>
  <c r="D8206" i="4"/>
  <c r="D8202" i="4"/>
  <c r="D8198" i="4"/>
  <c r="D8194" i="4"/>
  <c r="D8190" i="4"/>
  <c r="D8186" i="4"/>
  <c r="D8182" i="4"/>
  <c r="D8178" i="4"/>
  <c r="D8174" i="4"/>
  <c r="D8170" i="4"/>
  <c r="D8166" i="4"/>
  <c r="D8162" i="4"/>
  <c r="D8158" i="4"/>
  <c r="D8154" i="4"/>
  <c r="D8150" i="4"/>
  <c r="D8146" i="4"/>
  <c r="D8142" i="4"/>
  <c r="D8138" i="4"/>
  <c r="D8134" i="4"/>
  <c r="D8130" i="4"/>
  <c r="D8126" i="4"/>
  <c r="D8122" i="4"/>
  <c r="D8118" i="4"/>
  <c r="D8114" i="4"/>
  <c r="D8110" i="4"/>
  <c r="E6107" i="4"/>
  <c r="E5426" i="4"/>
  <c r="E5100" i="4"/>
  <c r="E4844" i="4"/>
  <c r="E4588" i="4"/>
  <c r="E4347" i="4"/>
  <c r="E4262" i="4"/>
  <c r="E4176" i="4"/>
  <c r="E4091" i="4"/>
  <c r="E4006" i="4"/>
  <c r="E3920" i="4"/>
  <c r="E3835" i="4"/>
  <c r="E3750" i="4"/>
  <c r="E3683" i="4"/>
  <c r="E3635" i="4"/>
  <c r="E3603" i="4"/>
  <c r="E3576" i="4"/>
  <c r="E3555" i="4"/>
  <c r="E3533" i="4"/>
  <c r="E3512" i="4"/>
  <c r="E3491" i="4"/>
  <c r="E3469" i="4"/>
  <c r="E3448" i="4"/>
  <c r="E3427" i="4"/>
  <c r="E3405" i="4"/>
  <c r="E3384" i="4"/>
  <c r="E3363" i="4"/>
  <c r="E3341" i="4"/>
  <c r="E3320" i="4"/>
  <c r="E3299" i="4"/>
  <c r="E3277" i="4"/>
  <c r="E3256" i="4"/>
  <c r="E3235" i="4"/>
  <c r="E3213" i="4"/>
  <c r="E3192" i="4"/>
  <c r="E3172" i="4"/>
  <c r="E3156" i="4"/>
  <c r="E3140" i="4"/>
  <c r="E3124" i="4"/>
  <c r="E3108" i="4"/>
  <c r="E3092" i="4"/>
  <c r="E3076" i="4"/>
  <c r="E3060" i="4"/>
  <c r="E3044" i="4"/>
  <c r="E3028" i="4"/>
  <c r="E3012" i="4"/>
  <c r="E2996" i="4"/>
  <c r="E2980" i="4"/>
  <c r="E2964" i="4"/>
  <c r="E2948" i="4"/>
  <c r="E2932" i="4"/>
  <c r="E2916" i="4"/>
  <c r="E2900" i="4"/>
  <c r="E2884" i="4"/>
  <c r="E2868" i="4"/>
  <c r="E2852" i="4"/>
  <c r="E2836" i="4"/>
  <c r="E2820" i="4"/>
  <c r="E2804" i="4"/>
  <c r="E2788" i="4"/>
  <c r="E2772" i="4"/>
  <c r="E2756" i="4"/>
  <c r="E2740" i="4"/>
  <c r="E2724" i="4"/>
  <c r="E2708" i="4"/>
  <c r="E2692" i="4"/>
  <c r="E2676" i="4"/>
  <c r="E2660" i="4"/>
  <c r="E2644" i="4"/>
  <c r="E2628" i="4"/>
  <c r="E2612" i="4"/>
  <c r="E2596" i="4"/>
  <c r="E2580" i="4"/>
  <c r="E2564" i="4"/>
  <c r="E2548" i="4"/>
  <c r="E2532" i="4"/>
  <c r="E2516" i="4"/>
  <c r="E2500" i="4"/>
  <c r="E2484" i="4"/>
  <c r="E2468" i="4"/>
  <c r="E2452" i="4"/>
  <c r="E2436" i="4"/>
  <c r="E2420" i="4"/>
  <c r="E2404" i="4"/>
  <c r="E2388" i="4"/>
  <c r="E2372" i="4"/>
  <c r="E2356" i="4"/>
  <c r="E2340" i="4"/>
  <c r="E2324" i="4"/>
  <c r="E2308" i="4"/>
  <c r="E2292" i="4"/>
  <c r="E2276" i="4"/>
  <c r="E2260" i="4"/>
  <c r="E2244" i="4"/>
  <c r="E2228" i="4"/>
  <c r="E2212" i="4"/>
  <c r="E2196" i="4"/>
  <c r="E2180" i="4"/>
  <c r="E2164" i="4"/>
  <c r="E2148" i="4"/>
  <c r="E2132" i="4"/>
  <c r="E2116" i="4"/>
  <c r="E2100" i="4"/>
  <c r="E2084" i="4"/>
  <c r="E2068" i="4"/>
  <c r="E2052" i="4"/>
  <c r="E2036" i="4"/>
  <c r="E2020" i="4"/>
  <c r="E2004" i="4"/>
  <c r="E1988" i="4"/>
  <c r="E1972" i="4"/>
  <c r="E1956" i="4"/>
  <c r="E1940" i="4"/>
  <c r="E1924" i="4"/>
  <c r="E1908" i="4"/>
  <c r="E1892" i="4"/>
  <c r="E1876" i="4"/>
  <c r="E1860" i="4"/>
  <c r="E1844" i="4"/>
  <c r="E1828" i="4"/>
  <c r="E1812" i="4"/>
  <c r="E1796" i="4"/>
  <c r="E1780" i="4"/>
  <c r="E1772" i="4"/>
  <c r="E1766" i="4"/>
  <c r="E1761" i="4"/>
  <c r="E1756" i="4"/>
  <c r="E1750" i="4"/>
  <c r="E1745" i="4"/>
  <c r="E1740" i="4"/>
  <c r="E1734" i="4"/>
  <c r="E1729" i="4"/>
  <c r="E1724" i="4"/>
  <c r="E1718" i="4"/>
  <c r="E1713" i="4"/>
  <c r="E1708" i="4"/>
  <c r="E1702" i="4"/>
  <c r="E1697" i="4"/>
  <c r="E1692" i="4"/>
  <c r="E1686" i="4"/>
  <c r="E1681" i="4"/>
  <c r="E1676" i="4"/>
  <c r="E1670" i="4"/>
  <c r="E1665" i="4"/>
  <c r="E1660" i="4"/>
  <c r="E1654" i="4"/>
  <c r="E1649" i="4"/>
  <c r="E1644" i="4"/>
  <c r="E1638" i="4"/>
  <c r="E1633" i="4"/>
  <c r="E1628" i="4"/>
  <c r="E1622" i="4"/>
  <c r="E1617" i="4"/>
  <c r="E1612" i="4"/>
  <c r="E1606" i="4"/>
  <c r="E1601" i="4"/>
  <c r="E1596" i="4"/>
  <c r="E1590" i="4"/>
  <c r="E1585" i="4"/>
  <c r="E1580" i="4"/>
  <c r="E1574" i="4"/>
  <c r="E1569" i="4"/>
  <c r="E1564" i="4"/>
  <c r="E1558" i="4"/>
  <c r="E1553" i="4"/>
  <c r="E1548" i="4"/>
  <c r="E1542" i="4"/>
  <c r="E1537" i="4"/>
  <c r="E1532" i="4"/>
  <c r="E1526" i="4"/>
  <c r="E1521" i="4"/>
  <c r="E1516" i="4"/>
  <c r="E1510" i="4"/>
  <c r="E1505" i="4"/>
  <c r="E1500" i="4"/>
  <c r="E1494" i="4"/>
  <c r="E1489" i="4"/>
  <c r="E1484" i="4"/>
  <c r="E1478" i="4"/>
  <c r="E1473" i="4"/>
  <c r="E1468" i="4"/>
  <c r="E1462" i="4"/>
  <c r="E1457" i="4"/>
  <c r="E1452" i="4"/>
  <c r="E1446" i="4"/>
  <c r="E1441" i="4"/>
  <c r="E1436" i="4"/>
  <c r="E1430" i="4"/>
  <c r="E1425" i="4"/>
  <c r="E1420" i="4"/>
  <c r="E1414" i="4"/>
  <c r="E1409" i="4"/>
  <c r="E1404" i="4"/>
  <c r="E1398" i="4"/>
  <c r="E1393" i="4"/>
  <c r="E1388" i="4"/>
  <c r="E1382" i="4"/>
  <c r="E1377" i="4"/>
  <c r="E1372" i="4"/>
  <c r="E1366" i="4"/>
  <c r="E1361" i="4"/>
  <c r="E1356" i="4"/>
  <c r="E1350" i="4"/>
  <c r="E1345" i="4"/>
  <c r="E1340" i="4"/>
  <c r="E1334" i="4"/>
  <c r="E1329" i="4"/>
  <c r="E1324" i="4"/>
  <c r="E1318" i="4"/>
  <c r="E1313" i="4"/>
  <c r="E1308" i="4"/>
  <c r="E1302" i="4"/>
  <c r="E1297" i="4"/>
  <c r="E1292" i="4"/>
  <c r="E1286" i="4"/>
  <c r="E1281" i="4"/>
  <c r="E1276" i="4"/>
  <c r="E1270" i="4"/>
  <c r="E1265" i="4"/>
  <c r="E1260" i="4"/>
  <c r="E1254" i="4"/>
  <c r="E1249" i="4"/>
  <c r="E1244" i="4"/>
  <c r="E1238" i="4"/>
  <c r="E1233" i="4"/>
  <c r="E1228" i="4"/>
  <c r="E1222" i="4"/>
  <c r="E1217" i="4"/>
  <c r="E1212" i="4"/>
  <c r="E1206" i="4"/>
  <c r="E1201" i="4"/>
  <c r="E1196" i="4"/>
  <c r="E1190" i="4"/>
  <c r="E1185" i="4"/>
  <c r="E1180" i="4"/>
  <c r="E1174" i="4"/>
  <c r="E1169" i="4"/>
  <c r="E1164" i="4"/>
  <c r="E1158" i="4"/>
  <c r="E1153" i="4"/>
  <c r="E1148" i="4"/>
  <c r="E1142" i="4"/>
  <c r="E1137" i="4"/>
  <c r="E1132" i="4"/>
  <c r="E1126" i="4"/>
  <c r="E1121" i="4"/>
  <c r="E1116" i="4"/>
  <c r="E1110" i="4"/>
  <c r="E1105" i="4"/>
  <c r="E1100" i="4"/>
  <c r="E1094" i="4"/>
  <c r="E1089" i="4"/>
  <c r="E1084" i="4"/>
  <c r="E1078" i="4"/>
  <c r="E1073" i="4"/>
  <c r="E1068" i="4"/>
  <c r="E1062" i="4"/>
  <c r="E1057" i="4"/>
  <c r="E1052" i="4"/>
  <c r="E1046" i="4"/>
  <c r="E1041" i="4"/>
  <c r="E1036" i="4"/>
  <c r="E1030" i="4"/>
  <c r="E1025" i="4"/>
  <c r="E1020" i="4"/>
  <c r="E1014" i="4"/>
  <c r="E1009" i="4"/>
  <c r="E1005" i="4"/>
  <c r="E1001" i="4"/>
  <c r="E997" i="4"/>
  <c r="E993" i="4"/>
  <c r="E989" i="4"/>
  <c r="E985" i="4"/>
  <c r="E981" i="4"/>
  <c r="E977" i="4"/>
  <c r="E973" i="4"/>
  <c r="E969" i="4"/>
  <c r="E965" i="4"/>
  <c r="E961" i="4"/>
  <c r="E957" i="4"/>
  <c r="E953" i="4"/>
  <c r="E949" i="4"/>
  <c r="E945" i="4"/>
  <c r="E941" i="4"/>
  <c r="E937" i="4"/>
  <c r="E933" i="4"/>
  <c r="E929" i="4"/>
  <c r="E925" i="4"/>
  <c r="E921" i="4"/>
  <c r="E917" i="4"/>
  <c r="E913" i="4"/>
  <c r="E909" i="4"/>
  <c r="E905" i="4"/>
  <c r="E901" i="4"/>
  <c r="E897" i="4"/>
  <c r="E893" i="4"/>
  <c r="E889" i="4"/>
  <c r="E885" i="4"/>
  <c r="E881" i="4"/>
  <c r="E877" i="4"/>
  <c r="E873" i="4"/>
  <c r="E869" i="4"/>
  <c r="E865" i="4"/>
  <c r="E861" i="4"/>
  <c r="E857" i="4"/>
  <c r="E853" i="4"/>
  <c r="E849" i="4"/>
  <c r="E845" i="4"/>
  <c r="E841" i="4"/>
  <c r="E837" i="4"/>
  <c r="E833" i="4"/>
  <c r="E829" i="4"/>
  <c r="E825" i="4"/>
  <c r="E821" i="4"/>
  <c r="E817" i="4"/>
  <c r="E813" i="4"/>
  <c r="E809" i="4"/>
  <c r="E805" i="4"/>
  <c r="E801" i="4"/>
  <c r="E797" i="4"/>
  <c r="E793" i="4"/>
  <c r="E789" i="4"/>
  <c r="E785" i="4"/>
  <c r="E781" i="4"/>
  <c r="E777" i="4"/>
  <c r="E773" i="4"/>
  <c r="E769" i="4"/>
  <c r="E765" i="4"/>
  <c r="E761" i="4"/>
  <c r="E757" i="4"/>
  <c r="E753" i="4"/>
  <c r="D8765" i="4"/>
  <c r="D8761" i="4"/>
  <c r="D8757" i="4"/>
  <c r="H8757" i="4" s="1"/>
  <c r="D8753" i="4"/>
  <c r="D8749" i="4"/>
  <c r="D8745" i="4"/>
  <c r="D8741" i="4"/>
  <c r="D8737" i="4"/>
  <c r="D8733" i="4"/>
  <c r="D8729" i="4"/>
  <c r="H8729" i="4" s="1"/>
  <c r="D8725" i="4"/>
  <c r="D8721" i="4"/>
  <c r="D8717" i="4"/>
  <c r="H8717" i="4" s="1"/>
  <c r="D8713" i="4"/>
  <c r="D8709" i="4"/>
  <c r="D8705" i="4"/>
  <c r="H8705" i="4" s="1"/>
  <c r="D8701" i="4"/>
  <c r="D8697" i="4"/>
  <c r="D8693" i="4"/>
  <c r="D8689" i="4"/>
  <c r="D8685" i="4"/>
  <c r="D8681" i="4"/>
  <c r="D8677" i="4"/>
  <c r="D8673" i="4"/>
  <c r="D8669" i="4"/>
  <c r="D8665" i="4"/>
  <c r="H8665" i="4" s="1"/>
  <c r="D8661" i="4"/>
  <c r="D8657" i="4"/>
  <c r="D8653" i="4"/>
  <c r="H8653" i="4" s="1"/>
  <c r="D8649" i="4"/>
  <c r="D8645" i="4"/>
  <c r="H8645" i="4" s="1"/>
  <c r="D8641" i="4"/>
  <c r="H8641" i="4" s="1"/>
  <c r="D8637" i="4"/>
  <c r="D8633" i="4"/>
  <c r="D8629" i="4"/>
  <c r="D8625" i="4"/>
  <c r="D8621" i="4"/>
  <c r="D8617" i="4"/>
  <c r="D8613" i="4"/>
  <c r="H8613" i="4" s="1"/>
  <c r="D8609" i="4"/>
  <c r="D8605" i="4"/>
  <c r="D8601" i="4"/>
  <c r="H8601" i="4" s="1"/>
  <c r="D8597" i="4"/>
  <c r="H8597" i="4" s="1"/>
  <c r="D8593" i="4"/>
  <c r="D8589" i="4"/>
  <c r="H8589" i="4" s="1"/>
  <c r="D8585" i="4"/>
  <c r="D8581" i="4"/>
  <c r="D8577" i="4"/>
  <c r="H8577" i="4" s="1"/>
  <c r="D8573" i="4"/>
  <c r="D8569" i="4"/>
  <c r="D8565" i="4"/>
  <c r="D8561" i="4"/>
  <c r="D8557" i="4"/>
  <c r="D8553" i="4"/>
  <c r="D8549" i="4"/>
  <c r="D8545" i="4"/>
  <c r="D8541" i="4"/>
  <c r="D8537" i="4"/>
  <c r="D8533" i="4"/>
  <c r="D8529" i="4"/>
  <c r="D8525" i="4"/>
  <c r="D8521" i="4"/>
  <c r="D8517" i="4"/>
  <c r="H8517" i="4" s="1"/>
  <c r="D8513" i="4"/>
  <c r="D8509" i="4"/>
  <c r="H8509" i="4" s="1"/>
  <c r="D8505" i="4"/>
  <c r="D8501" i="4"/>
  <c r="D8497" i="4"/>
  <c r="H8497" i="4" s="1"/>
  <c r="D8493" i="4"/>
  <c r="D8489" i="4"/>
  <c r="H8489" i="4" s="1"/>
  <c r="D8485" i="4"/>
  <c r="D8481" i="4"/>
  <c r="D8477" i="4"/>
  <c r="D8473" i="4"/>
  <c r="D8469" i="4"/>
  <c r="H8469" i="4" s="1"/>
  <c r="D8465" i="4"/>
  <c r="D8461" i="4"/>
  <c r="D8457" i="4"/>
  <c r="D8453" i="4"/>
  <c r="H8453" i="4" s="1"/>
  <c r="D8449" i="4"/>
  <c r="D8445" i="4"/>
  <c r="D8441" i="4"/>
  <c r="D8437" i="4"/>
  <c r="D8433" i="4"/>
  <c r="H8433" i="4" s="1"/>
  <c r="D8429" i="4"/>
  <c r="H8429" i="4" s="1"/>
  <c r="D8425" i="4"/>
  <c r="D8421" i="4"/>
  <c r="D8417" i="4"/>
  <c r="D8413" i="4"/>
  <c r="D8409" i="4"/>
  <c r="D8405" i="4"/>
  <c r="D8401" i="4"/>
  <c r="H8401" i="4" s="1"/>
  <c r="D8397" i="4"/>
  <c r="H8397" i="4" s="1"/>
  <c r="D8393" i="4"/>
  <c r="D8389" i="4"/>
  <c r="D8385" i="4"/>
  <c r="D8381" i="4"/>
  <c r="D8377" i="4"/>
  <c r="D8373" i="4"/>
  <c r="D8369" i="4"/>
  <c r="H8369" i="4" s="1"/>
  <c r="D8365" i="4"/>
  <c r="D8361" i="4"/>
  <c r="H8361" i="4" s="1"/>
  <c r="D8357" i="4"/>
  <c r="D8353" i="4"/>
  <c r="D8349" i="4"/>
  <c r="D8345" i="4"/>
  <c r="D8341" i="4"/>
  <c r="D8337" i="4"/>
  <c r="D8333" i="4"/>
  <c r="H8333" i="4" s="1"/>
  <c r="D8329" i="4"/>
  <c r="D8325" i="4"/>
  <c r="D8321" i="4"/>
  <c r="D8317" i="4"/>
  <c r="D8313" i="4"/>
  <c r="D8309" i="4"/>
  <c r="D8305" i="4"/>
  <c r="H8305" i="4" s="1"/>
  <c r="D8301" i="4"/>
  <c r="D8297" i="4"/>
  <c r="H8297" i="4" s="1"/>
  <c r="D8293" i="4"/>
  <c r="D8289" i="4"/>
  <c r="D8285" i="4"/>
  <c r="D8281" i="4"/>
  <c r="D8277" i="4"/>
  <c r="D8273" i="4"/>
  <c r="D8269" i="4"/>
  <c r="D8265" i="4"/>
  <c r="D8261" i="4"/>
  <c r="D8257" i="4"/>
  <c r="D8253" i="4"/>
  <c r="D8249" i="4"/>
  <c r="D8245" i="4"/>
  <c r="D8241" i="4"/>
  <c r="D8237" i="4"/>
  <c r="D8233" i="4"/>
  <c r="D8229" i="4"/>
  <c r="D8225" i="4"/>
  <c r="D8221" i="4"/>
  <c r="D8217" i="4"/>
  <c r="D8213" i="4"/>
  <c r="D8209" i="4"/>
  <c r="D8205" i="4"/>
  <c r="D8201" i="4"/>
  <c r="D8197" i="4"/>
  <c r="D8193" i="4"/>
  <c r="D8189" i="4"/>
  <c r="D8185" i="4"/>
  <c r="D8181" i="4"/>
  <c r="D8177" i="4"/>
  <c r="D8173" i="4"/>
  <c r="D8169" i="4"/>
  <c r="D8165" i="4"/>
  <c r="D8161" i="4"/>
  <c r="D8157" i="4"/>
  <c r="D8153" i="4"/>
  <c r="D8149" i="4"/>
  <c r="D8145" i="4"/>
  <c r="D8141" i="4"/>
  <c r="D8137" i="4"/>
  <c r="D8133" i="4"/>
  <c r="D8129" i="4"/>
  <c r="D8125" i="4"/>
  <c r="D8121" i="4"/>
  <c r="D8117" i="4"/>
  <c r="D8113" i="4"/>
  <c r="D8109" i="4"/>
  <c r="E4780" i="4"/>
  <c r="E4155" i="4"/>
  <c r="E3814" i="4"/>
  <c r="E3595" i="4"/>
  <c r="E3507" i="4"/>
  <c r="E3421" i="4"/>
  <c r="E3336" i="4"/>
  <c r="E3251" i="4"/>
  <c r="E3168" i="4"/>
  <c r="E3104" i="4"/>
  <c r="E3040" i="4"/>
  <c r="E2976" i="4"/>
  <c r="E2912" i="4"/>
  <c r="E2848" i="4"/>
  <c r="E2784" i="4"/>
  <c r="E2720" i="4"/>
  <c r="E2656" i="4"/>
  <c r="E2592" i="4"/>
  <c r="E2528" i="4"/>
  <c r="E2464" i="4"/>
  <c r="E2400" i="4"/>
  <c r="E2336" i="4"/>
  <c r="E2272" i="4"/>
  <c r="E2208" i="4"/>
  <c r="E2144" i="4"/>
  <c r="E2080" i="4"/>
  <c r="E2016" i="4"/>
  <c r="E1952" i="4"/>
  <c r="E1888" i="4"/>
  <c r="E1824" i="4"/>
  <c r="E1770" i="4"/>
  <c r="E1749" i="4"/>
  <c r="E1728" i="4"/>
  <c r="E1706" i="4"/>
  <c r="E1685" i="4"/>
  <c r="E1664" i="4"/>
  <c r="E1642" i="4"/>
  <c r="E1621" i="4"/>
  <c r="E1600" i="4"/>
  <c r="E1578" i="4"/>
  <c r="E1557" i="4"/>
  <c r="E1536" i="4"/>
  <c r="E1514" i="4"/>
  <c r="E1493" i="4"/>
  <c r="E1472" i="4"/>
  <c r="E1450" i="4"/>
  <c r="E1429" i="4"/>
  <c r="E1408" i="4"/>
  <c r="E1386" i="4"/>
  <c r="E1365" i="4"/>
  <c r="E1344" i="4"/>
  <c r="E1322" i="4"/>
  <c r="E1301" i="4"/>
  <c r="E1280" i="4"/>
  <c r="E1258" i="4"/>
  <c r="E1237" i="4"/>
  <c r="E1216" i="4"/>
  <c r="E1194" i="4"/>
  <c r="E1173" i="4"/>
  <c r="E1152" i="4"/>
  <c r="E1130" i="4"/>
  <c r="E1109" i="4"/>
  <c r="E1088" i="4"/>
  <c r="E1066" i="4"/>
  <c r="E1045" i="4"/>
  <c r="E1024" i="4"/>
  <c r="E1004" i="4"/>
  <c r="E988" i="4"/>
  <c r="E972" i="4"/>
  <c r="E956" i="4"/>
  <c r="E940" i="4"/>
  <c r="E924" i="4"/>
  <c r="E908" i="4"/>
  <c r="E892" i="4"/>
  <c r="E876" i="4"/>
  <c r="E860" i="4"/>
  <c r="E844" i="4"/>
  <c r="E828" i="4"/>
  <c r="E812" i="4"/>
  <c r="E796" i="4"/>
  <c r="E780" i="4"/>
  <c r="E764" i="4"/>
  <c r="D8756" i="4"/>
  <c r="D8740" i="4"/>
  <c r="D8724" i="4"/>
  <c r="D8708" i="4"/>
  <c r="H8708" i="4" s="1"/>
  <c r="D8692" i="4"/>
  <c r="D8676" i="4"/>
  <c r="D8660" i="4"/>
  <c r="D8644" i="4"/>
  <c r="H8644" i="4" s="1"/>
  <c r="D8628" i="4"/>
  <c r="D8612" i="4"/>
  <c r="D8596" i="4"/>
  <c r="D8580" i="4"/>
  <c r="H8580" i="4" s="1"/>
  <c r="D8564" i="4"/>
  <c r="D8548" i="4"/>
  <c r="D8532" i="4"/>
  <c r="H8532" i="4" s="1"/>
  <c r="D8516" i="4"/>
  <c r="D8500" i="4"/>
  <c r="H8500" i="4" s="1"/>
  <c r="D8484" i="4"/>
  <c r="D8468" i="4"/>
  <c r="H8468" i="4" s="1"/>
  <c r="D8452" i="4"/>
  <c r="D8436" i="4"/>
  <c r="H8436" i="4" s="1"/>
  <c r="D8420" i="4"/>
  <c r="D8404" i="4"/>
  <c r="D8388" i="4"/>
  <c r="H8388" i="4" s="1"/>
  <c r="D8372" i="4"/>
  <c r="D8356" i="4"/>
  <c r="D8340" i="4"/>
  <c r="H8340" i="4" s="1"/>
  <c r="D8324" i="4"/>
  <c r="D8308" i="4"/>
  <c r="H8308" i="4" s="1"/>
  <c r="D8292" i="4"/>
  <c r="D8276" i="4"/>
  <c r="D8260" i="4"/>
  <c r="D8244" i="4"/>
  <c r="D8228" i="4"/>
  <c r="D8212" i="4"/>
  <c r="D8196" i="4"/>
  <c r="D8180" i="4"/>
  <c r="H8180" i="4" s="1"/>
  <c r="D8164" i="4"/>
  <c r="D8148" i="4"/>
  <c r="D8132" i="4"/>
  <c r="H8132" i="4" s="1"/>
  <c r="D8116" i="4"/>
  <c r="D8105" i="4"/>
  <c r="H8105" i="4" s="1"/>
  <c r="D8100" i="4"/>
  <c r="D8094" i="4"/>
  <c r="D8089" i="4"/>
  <c r="D8084" i="4"/>
  <c r="H8084" i="4" s="1"/>
  <c r="D8078" i="4"/>
  <c r="H8078" i="4" s="1"/>
  <c r="D8073" i="4"/>
  <c r="D8068" i="4"/>
  <c r="D8062" i="4"/>
  <c r="D8057" i="4"/>
  <c r="D8052" i="4"/>
  <c r="H8052" i="4" s="1"/>
  <c r="D8046" i="4"/>
  <c r="D8041" i="4"/>
  <c r="H8041" i="4" s="1"/>
  <c r="D8036" i="4"/>
  <c r="H8036" i="4" s="1"/>
  <c r="D8030" i="4"/>
  <c r="D8025" i="4"/>
  <c r="D8020" i="4"/>
  <c r="H8020" i="4" s="1"/>
  <c r="D8014" i="4"/>
  <c r="D8009" i="4"/>
  <c r="D8004" i="4"/>
  <c r="H8004" i="4" s="1"/>
  <c r="D7998" i="4"/>
  <c r="D7993" i="4"/>
  <c r="D7988" i="4"/>
  <c r="H7988" i="4" s="1"/>
  <c r="D7982" i="4"/>
  <c r="D7977" i="4"/>
  <c r="H7977" i="4" s="1"/>
  <c r="D7972" i="4"/>
  <c r="H7972" i="4" s="1"/>
  <c r="D7966" i="4"/>
  <c r="D7961" i="4"/>
  <c r="D7956" i="4"/>
  <c r="H7956" i="4" s="1"/>
  <c r="D7950" i="4"/>
  <c r="D7945" i="4"/>
  <c r="D7940" i="4"/>
  <c r="H7940" i="4" s="1"/>
  <c r="D7934" i="4"/>
  <c r="D7929" i="4"/>
  <c r="D7924" i="4"/>
  <c r="H7924" i="4" s="1"/>
  <c r="D7918" i="4"/>
  <c r="D7913" i="4"/>
  <c r="H7913" i="4" s="1"/>
  <c r="D7908" i="4"/>
  <c r="H7908" i="4" s="1"/>
  <c r="D7902" i="4"/>
  <c r="D7897" i="4"/>
  <c r="D7892" i="4"/>
  <c r="H7892" i="4" s="1"/>
  <c r="D7886" i="4"/>
  <c r="D7881" i="4"/>
  <c r="D7876" i="4"/>
  <c r="H7876" i="4" s="1"/>
  <c r="D7870" i="4"/>
  <c r="D7865" i="4"/>
  <c r="D7860" i="4"/>
  <c r="H7860" i="4" s="1"/>
  <c r="D7854" i="4"/>
  <c r="D7849" i="4"/>
  <c r="H7849" i="4" s="1"/>
  <c r="D7844" i="4"/>
  <c r="H7844" i="4" s="1"/>
  <c r="D7838" i="4"/>
  <c r="D7833" i="4"/>
  <c r="D7828" i="4"/>
  <c r="H7828" i="4" s="1"/>
  <c r="D7822" i="4"/>
  <c r="D7817" i="4"/>
  <c r="D7812" i="4"/>
  <c r="H7812" i="4" s="1"/>
  <c r="D7806" i="4"/>
  <c r="D7801" i="4"/>
  <c r="D7796" i="4"/>
  <c r="D7790" i="4"/>
  <c r="D7785" i="4"/>
  <c r="D7780" i="4"/>
  <c r="D7774" i="4"/>
  <c r="H7774" i="4" s="1"/>
  <c r="D7769" i="4"/>
  <c r="D7764" i="4"/>
  <c r="H7764" i="4" s="1"/>
  <c r="D7758" i="4"/>
  <c r="D7753" i="4"/>
  <c r="D7748" i="4"/>
  <c r="D7742" i="4"/>
  <c r="D7737" i="4"/>
  <c r="H7737" i="4" s="1"/>
  <c r="D7732" i="4"/>
  <c r="D7726" i="4"/>
  <c r="D7721" i="4"/>
  <c r="D7716" i="4"/>
  <c r="D7710" i="4"/>
  <c r="H7710" i="4" s="1"/>
  <c r="D7705" i="4"/>
  <c r="D7700" i="4"/>
  <c r="H7700" i="4" s="1"/>
  <c r="D7694" i="4"/>
  <c r="D7689" i="4"/>
  <c r="D7684" i="4"/>
  <c r="D7678" i="4"/>
  <c r="D7673" i="4"/>
  <c r="D7668" i="4"/>
  <c r="D7662" i="4"/>
  <c r="H7662" i="4" s="1"/>
  <c r="D7657" i="4"/>
  <c r="D7652" i="4"/>
  <c r="D7646" i="4"/>
  <c r="D7641" i="4"/>
  <c r="D7636" i="4"/>
  <c r="H7636" i="4" s="1"/>
  <c r="D7630" i="4"/>
  <c r="D7625" i="4"/>
  <c r="H7625" i="4" s="1"/>
  <c r="D7620" i="4"/>
  <c r="D7614" i="4"/>
  <c r="H7614" i="4" s="1"/>
  <c r="D7609" i="4"/>
  <c r="D7604" i="4"/>
  <c r="D7598" i="4"/>
  <c r="D7593" i="4"/>
  <c r="D7588" i="4"/>
  <c r="D7582" i="4"/>
  <c r="D7577" i="4"/>
  <c r="H7577" i="4" s="1"/>
  <c r="D7572" i="4"/>
  <c r="H7572" i="4" s="1"/>
  <c r="D7566" i="4"/>
  <c r="D7561" i="4"/>
  <c r="D7556" i="4"/>
  <c r="D7550" i="4"/>
  <c r="D7545" i="4"/>
  <c r="D7540" i="4"/>
  <c r="D7534" i="4"/>
  <c r="D7529" i="4"/>
  <c r="H7529" i="4" s="1"/>
  <c r="D7524" i="4"/>
  <c r="D7518" i="4"/>
  <c r="D7513" i="4"/>
  <c r="D7508" i="4"/>
  <c r="H7508" i="4" s="1"/>
  <c r="D7502" i="4"/>
  <c r="D7497" i="4"/>
  <c r="D7492" i="4"/>
  <c r="D7486" i="4"/>
  <c r="D7481" i="4"/>
  <c r="D7476" i="4"/>
  <c r="D7470" i="4"/>
  <c r="D7465" i="4"/>
  <c r="D7460" i="4"/>
  <c r="D7454" i="4"/>
  <c r="H7454" i="4" s="1"/>
  <c r="D7449" i="4"/>
  <c r="D7444" i="4"/>
  <c r="H7444" i="4" s="1"/>
  <c r="D7438" i="4"/>
  <c r="D7433" i="4"/>
  <c r="D7428" i="4"/>
  <c r="D7422" i="4"/>
  <c r="D7417" i="4"/>
  <c r="H7417" i="4" s="1"/>
  <c r="D7412" i="4"/>
  <c r="D7406" i="4"/>
  <c r="D7401" i="4"/>
  <c r="D7396" i="4"/>
  <c r="D7390" i="4"/>
  <c r="D7385" i="4"/>
  <c r="D7380" i="4"/>
  <c r="H7380" i="4" s="1"/>
  <c r="D7374" i="4"/>
  <c r="D7369" i="4"/>
  <c r="D7364" i="4"/>
  <c r="D7358" i="4"/>
  <c r="H7358" i="4" s="1"/>
  <c r="D7353" i="4"/>
  <c r="H7353" i="4" s="1"/>
  <c r="D7348" i="4"/>
  <c r="D7342" i="4"/>
  <c r="D7337" i="4"/>
  <c r="D7332" i="4"/>
  <c r="D7326" i="4"/>
  <c r="D7321" i="4"/>
  <c r="D7316" i="4"/>
  <c r="H7316" i="4" s="1"/>
  <c r="D7310" i="4"/>
  <c r="D7305" i="4"/>
  <c r="D7300" i="4"/>
  <c r="D7294" i="4"/>
  <c r="D7289" i="4"/>
  <c r="H7289" i="4" s="1"/>
  <c r="D7284" i="4"/>
  <c r="D7278" i="4"/>
  <c r="D7273" i="4"/>
  <c r="D7268" i="4"/>
  <c r="D7262" i="4"/>
  <c r="D7257" i="4"/>
  <c r="D7252" i="4"/>
  <c r="H7252" i="4" s="1"/>
  <c r="D7246" i="4"/>
  <c r="H7246" i="4" s="1"/>
  <c r="D7241" i="4"/>
  <c r="D7236" i="4"/>
  <c r="D7230" i="4"/>
  <c r="D7225" i="4"/>
  <c r="H7225" i="4" s="1"/>
  <c r="D7220" i="4"/>
  <c r="D7214" i="4"/>
  <c r="H7214" i="4" s="1"/>
  <c r="D7209" i="4"/>
  <c r="D7204" i="4"/>
  <c r="D7198" i="4"/>
  <c r="D7193" i="4"/>
  <c r="D7188" i="4"/>
  <c r="H7188" i="4" s="1"/>
  <c r="D7182" i="4"/>
  <c r="D7177" i="4"/>
  <c r="D7172" i="4"/>
  <c r="D7166" i="4"/>
  <c r="D7161" i="4"/>
  <c r="H7161" i="4" s="1"/>
  <c r="D7156" i="4"/>
  <c r="D7150" i="4"/>
  <c r="D7145" i="4"/>
  <c r="D7140" i="4"/>
  <c r="D7134" i="4"/>
  <c r="D7129" i="4"/>
  <c r="D7124" i="4"/>
  <c r="H7124" i="4" s="1"/>
  <c r="D7118" i="4"/>
  <c r="D7113" i="4"/>
  <c r="D7108" i="4"/>
  <c r="D7102" i="4"/>
  <c r="H7102" i="4" s="1"/>
  <c r="D7097" i="4"/>
  <c r="H7097" i="4" s="1"/>
  <c r="D7092" i="4"/>
  <c r="D7086" i="4"/>
  <c r="D7081" i="4"/>
  <c r="D7076" i="4"/>
  <c r="D7070" i="4"/>
  <c r="D7065" i="4"/>
  <c r="D7060" i="4"/>
  <c r="D7054" i="4"/>
  <c r="D7049" i="4"/>
  <c r="D7044" i="4"/>
  <c r="D7038" i="4"/>
  <c r="D7033" i="4"/>
  <c r="D7028" i="4"/>
  <c r="D7024" i="4"/>
  <c r="H7024" i="4" s="1"/>
  <c r="D7020" i="4"/>
  <c r="D7016" i="4"/>
  <c r="D7012" i="4"/>
  <c r="D7008" i="4"/>
  <c r="D7004" i="4"/>
  <c r="D7000" i="4"/>
  <c r="H7000" i="4" s="1"/>
  <c r="D6996" i="4"/>
  <c r="D6992" i="4"/>
  <c r="D6988" i="4"/>
  <c r="D6984" i="4"/>
  <c r="D6980" i="4"/>
  <c r="H6980" i="4" s="1"/>
  <c r="D6976" i="4"/>
  <c r="D6972" i="4"/>
  <c r="D6968" i="4"/>
  <c r="D6964" i="4"/>
  <c r="D6960" i="4"/>
  <c r="H6960" i="4" s="1"/>
  <c r="D6956" i="4"/>
  <c r="D6952" i="4"/>
  <c r="D6948" i="4"/>
  <c r="D6944" i="4"/>
  <c r="D6940" i="4"/>
  <c r="D6936" i="4"/>
  <c r="H6936" i="4" s="1"/>
  <c r="D6932" i="4"/>
  <c r="D6928" i="4"/>
  <c r="D6924" i="4"/>
  <c r="D6920" i="4"/>
  <c r="D6916" i="4"/>
  <c r="H6916" i="4" s="1"/>
  <c r="D6912" i="4"/>
  <c r="D6908" i="4"/>
  <c r="D6904" i="4"/>
  <c r="D6900" i="4"/>
  <c r="D6896" i="4"/>
  <c r="H6896" i="4" s="1"/>
  <c r="D6892" i="4"/>
  <c r="D6888" i="4"/>
  <c r="D6884" i="4"/>
  <c r="D6880" i="4"/>
  <c r="D6876" i="4"/>
  <c r="D6872" i="4"/>
  <c r="H6872" i="4" s="1"/>
  <c r="D6868" i="4"/>
  <c r="D6864" i="4"/>
  <c r="D6860" i="4"/>
  <c r="D6856" i="4"/>
  <c r="D6852" i="4"/>
  <c r="H6852" i="4" s="1"/>
  <c r="D6848" i="4"/>
  <c r="D6844" i="4"/>
  <c r="H6844" i="4" s="1"/>
  <c r="D6840" i="4"/>
  <c r="D6836" i="4"/>
  <c r="D6832" i="4"/>
  <c r="H6832" i="4" s="1"/>
  <c r="D6828" i="4"/>
  <c r="H6828" i="4" s="1"/>
  <c r="D6824" i="4"/>
  <c r="D6820" i="4"/>
  <c r="D6816" i="4"/>
  <c r="D6812" i="4"/>
  <c r="H6812" i="4" s="1"/>
  <c r="D6808" i="4"/>
  <c r="H6808" i="4" s="1"/>
  <c r="D6804" i="4"/>
  <c r="D6800" i="4"/>
  <c r="D6796" i="4"/>
  <c r="D6792" i="4"/>
  <c r="D6788" i="4"/>
  <c r="H6788" i="4" s="1"/>
  <c r="D6784" i="4"/>
  <c r="D6780" i="4"/>
  <c r="D6776" i="4"/>
  <c r="D6772" i="4"/>
  <c r="D6768" i="4"/>
  <c r="H6768" i="4" s="1"/>
  <c r="D6764" i="4"/>
  <c r="D6760" i="4"/>
  <c r="D6756" i="4"/>
  <c r="D6752" i="4"/>
  <c r="D6748" i="4"/>
  <c r="D6744" i="4"/>
  <c r="H6744" i="4" s="1"/>
  <c r="D6740" i="4"/>
  <c r="D6736" i="4"/>
  <c r="D6732" i="4"/>
  <c r="D6728" i="4"/>
  <c r="D6724" i="4"/>
  <c r="H6724" i="4" s="1"/>
  <c r="D6720" i="4"/>
  <c r="D6716" i="4"/>
  <c r="D6712" i="4"/>
  <c r="D6708" i="4"/>
  <c r="D6704" i="4"/>
  <c r="H6704" i="4" s="1"/>
  <c r="D6700" i="4"/>
  <c r="D6696" i="4"/>
  <c r="D6692" i="4"/>
  <c r="D6688" i="4"/>
  <c r="D6684" i="4"/>
  <c r="D6680" i="4"/>
  <c r="D6676" i="4"/>
  <c r="D6672" i="4"/>
  <c r="D6668" i="4"/>
  <c r="D6664" i="4"/>
  <c r="D6660" i="4"/>
  <c r="D6656" i="4"/>
  <c r="D6652" i="4"/>
  <c r="H6652" i="4" s="1"/>
  <c r="D6648" i="4"/>
  <c r="H6648" i="4" s="1"/>
  <c r="D6644" i="4"/>
  <c r="H6644" i="4" s="1"/>
  <c r="D6640" i="4"/>
  <c r="H6640" i="4" s="1"/>
  <c r="D6636" i="4"/>
  <c r="D6632" i="4"/>
  <c r="D6628" i="4"/>
  <c r="D6624" i="4"/>
  <c r="D6620" i="4"/>
  <c r="D6616" i="4"/>
  <c r="D6612" i="4"/>
  <c r="D6608" i="4"/>
  <c r="D6604" i="4"/>
  <c r="D6600" i="4"/>
  <c r="D6596" i="4"/>
  <c r="D6592" i="4"/>
  <c r="D6588" i="4"/>
  <c r="H6588" i="4" s="1"/>
  <c r="D6584" i="4"/>
  <c r="H6584" i="4" s="1"/>
  <c r="D6580" i="4"/>
  <c r="H6580" i="4" s="1"/>
  <c r="D6576" i="4"/>
  <c r="D6572" i="4"/>
  <c r="D6568" i="4"/>
  <c r="D6564" i="4"/>
  <c r="D6560" i="4"/>
  <c r="D6556" i="4"/>
  <c r="D6552" i="4"/>
  <c r="D6548" i="4"/>
  <c r="D6544" i="4"/>
  <c r="H6544" i="4" s="1"/>
  <c r="D6540" i="4"/>
  <c r="D6536" i="4"/>
  <c r="D6532" i="4"/>
  <c r="D6528" i="4"/>
  <c r="H6528" i="4" s="1"/>
  <c r="D6524" i="4"/>
  <c r="H6524" i="4" s="1"/>
  <c r="D6520" i="4"/>
  <c r="H6520" i="4" s="1"/>
  <c r="D6516" i="4"/>
  <c r="H6516" i="4" s="1"/>
  <c r="D6512" i="4"/>
  <c r="D6508" i="4"/>
  <c r="D6504" i="4"/>
  <c r="D6500" i="4"/>
  <c r="D6496" i="4"/>
  <c r="H6496" i="4" s="1"/>
  <c r="D6492" i="4"/>
  <c r="D6488" i="4"/>
  <c r="D6484" i="4"/>
  <c r="D6480" i="4"/>
  <c r="D6476" i="4"/>
  <c r="D6472" i="4"/>
  <c r="D6468" i="4"/>
  <c r="D6464" i="4"/>
  <c r="D6460" i="4"/>
  <c r="D6456" i="4"/>
  <c r="D6452" i="4"/>
  <c r="H6452" i="4" s="1"/>
  <c r="D6448" i="4"/>
  <c r="D6444" i="4"/>
  <c r="D6440" i="4"/>
  <c r="H6440" i="4" s="1"/>
  <c r="D6436" i="4"/>
  <c r="D6432" i="4"/>
  <c r="H6432" i="4" s="1"/>
  <c r="D6428" i="4"/>
  <c r="D6424" i="4"/>
  <c r="D6420" i="4"/>
  <c r="H6420" i="4" s="1"/>
  <c r="D6416" i="4"/>
  <c r="D6412" i="4"/>
  <c r="H6412" i="4" s="1"/>
  <c r="D6408" i="4"/>
  <c r="D6404" i="4"/>
  <c r="D6400" i="4"/>
  <c r="D6396" i="4"/>
  <c r="D6392" i="4"/>
  <c r="D6388" i="4"/>
  <c r="D6384" i="4"/>
  <c r="D6380" i="4"/>
  <c r="D6376" i="4"/>
  <c r="D6372" i="4"/>
  <c r="H6372" i="4" s="1"/>
  <c r="D6368" i="4"/>
  <c r="D6364" i="4"/>
  <c r="D6360" i="4"/>
  <c r="H6360" i="4" s="1"/>
  <c r="D6356" i="4"/>
  <c r="D6352" i="4"/>
  <c r="D6348" i="4"/>
  <c r="H6348" i="4" s="1"/>
  <c r="D6344" i="4"/>
  <c r="D6340" i="4"/>
  <c r="D6336" i="4"/>
  <c r="H6336" i="4" s="1"/>
  <c r="D6332" i="4"/>
  <c r="D6328" i="4"/>
  <c r="D6324" i="4"/>
  <c r="D6320" i="4"/>
  <c r="D6316" i="4"/>
  <c r="D6312" i="4"/>
  <c r="D6308" i="4"/>
  <c r="H6308" i="4" s="1"/>
  <c r="D6304" i="4"/>
  <c r="H6304" i="4" s="1"/>
  <c r="D6300" i="4"/>
  <c r="D6296" i="4"/>
  <c r="H6296" i="4" s="1"/>
  <c r="D6292" i="4"/>
  <c r="D6288" i="4"/>
  <c r="H6288" i="4" s="1"/>
  <c r="D6284" i="4"/>
  <c r="H6284" i="4" s="1"/>
  <c r="D6280" i="4"/>
  <c r="D6276" i="4"/>
  <c r="D6272" i="4"/>
  <c r="D6268" i="4"/>
  <c r="D6264" i="4"/>
  <c r="D6260" i="4"/>
  <c r="D6256" i="4"/>
  <c r="D6252" i="4"/>
  <c r="D6248" i="4"/>
  <c r="D6244" i="4"/>
  <c r="H6244" i="4" s="1"/>
  <c r="D6240" i="4"/>
  <c r="D6236" i="4"/>
  <c r="D6232" i="4"/>
  <c r="H6232" i="4" s="1"/>
  <c r="D6228" i="4"/>
  <c r="D6224" i="4"/>
  <c r="D6220" i="4"/>
  <c r="H6220" i="4" s="1"/>
  <c r="D6216" i="4"/>
  <c r="D6212" i="4"/>
  <c r="D6208" i="4"/>
  <c r="D6204" i="4"/>
  <c r="D6200" i="4"/>
  <c r="D6196" i="4"/>
  <c r="D6192" i="4"/>
  <c r="D6188" i="4"/>
  <c r="D6184" i="4"/>
  <c r="D6180" i="4"/>
  <c r="H6180" i="4" s="1"/>
  <c r="D6176" i="4"/>
  <c r="D6172" i="4"/>
  <c r="D6168" i="4"/>
  <c r="H6168" i="4" s="1"/>
  <c r="D6164" i="4"/>
  <c r="D6160" i="4"/>
  <c r="D6156" i="4"/>
  <c r="H6156" i="4" s="1"/>
  <c r="D6152" i="4"/>
  <c r="D6148" i="4"/>
  <c r="D6144" i="4"/>
  <c r="D6140" i="4"/>
  <c r="D6136" i="4"/>
  <c r="D6132" i="4"/>
  <c r="D6128" i="4"/>
  <c r="H6128" i="4" s="1"/>
  <c r="D6124" i="4"/>
  <c r="D6120" i="4"/>
  <c r="D6116" i="4"/>
  <c r="H6116" i="4" s="1"/>
  <c r="D6112" i="4"/>
  <c r="D6108" i="4"/>
  <c r="D6104" i="4"/>
  <c r="H6104" i="4" s="1"/>
  <c r="D6100" i="4"/>
  <c r="D6096" i="4"/>
  <c r="D6092" i="4"/>
  <c r="H6092" i="4" s="1"/>
  <c r="D6088" i="4"/>
  <c r="D6084" i="4"/>
  <c r="D6080" i="4"/>
  <c r="H6080" i="4" s="1"/>
  <c r="D6076" i="4"/>
  <c r="D6072" i="4"/>
  <c r="D6068" i="4"/>
  <c r="D6064" i="4"/>
  <c r="D6060" i="4"/>
  <c r="D6056" i="4"/>
  <c r="D6052" i="4"/>
  <c r="H6052" i="4" s="1"/>
  <c r="D6048" i="4"/>
  <c r="H6048" i="4" s="1"/>
  <c r="D6044" i="4"/>
  <c r="D6040" i="4"/>
  <c r="H6040" i="4" s="1"/>
  <c r="D6036" i="4"/>
  <c r="D6032" i="4"/>
  <c r="H6032" i="4" s="1"/>
  <c r="D6028" i="4"/>
  <c r="H6028" i="4" s="1"/>
  <c r="D6024" i="4"/>
  <c r="D6020" i="4"/>
  <c r="D6016" i="4"/>
  <c r="D6012" i="4"/>
  <c r="D6008" i="4"/>
  <c r="D6004" i="4"/>
  <c r="D6000" i="4"/>
  <c r="D5996" i="4"/>
  <c r="D5992" i="4"/>
  <c r="D5988" i="4"/>
  <c r="D5984" i="4"/>
  <c r="D5980" i="4"/>
  <c r="D5976" i="4"/>
  <c r="D5972" i="4"/>
  <c r="D5968" i="4"/>
  <c r="D5964" i="4"/>
  <c r="D5960" i="4"/>
  <c r="D5956" i="4"/>
  <c r="D5952" i="4"/>
  <c r="D5948" i="4"/>
  <c r="D5944" i="4"/>
  <c r="D5940" i="4"/>
  <c r="D5936" i="4"/>
  <c r="D5932" i="4"/>
  <c r="D5928" i="4"/>
  <c r="D5924" i="4"/>
  <c r="D5920" i="4"/>
  <c r="D5916" i="4"/>
  <c r="D5912" i="4"/>
  <c r="D5908" i="4"/>
  <c r="D5904" i="4"/>
  <c r="D5900" i="4"/>
  <c r="D5896" i="4"/>
  <c r="D5892" i="4"/>
  <c r="D5888" i="4"/>
  <c r="D5884" i="4"/>
  <c r="D5880" i="4"/>
  <c r="D5876" i="4"/>
  <c r="D5872" i="4"/>
  <c r="D5868" i="4"/>
  <c r="D5864" i="4"/>
  <c r="D5860" i="4"/>
  <c r="D5856" i="4"/>
  <c r="D5852" i="4"/>
  <c r="D5848" i="4"/>
  <c r="D5844" i="4"/>
  <c r="D5840" i="4"/>
  <c r="D5836" i="4"/>
  <c r="D5832" i="4"/>
  <c r="D5828" i="4"/>
  <c r="D5824" i="4"/>
  <c r="D5820" i="4"/>
  <c r="D5816" i="4"/>
  <c r="D5812" i="4"/>
  <c r="D5808" i="4"/>
  <c r="D5804" i="4"/>
  <c r="D5800" i="4"/>
  <c r="D5796" i="4"/>
  <c r="D5792" i="4"/>
  <c r="E5826" i="4"/>
  <c r="E4524" i="4"/>
  <c r="E4070" i="4"/>
  <c r="E3731" i="4"/>
  <c r="E3571" i="4"/>
  <c r="E3485" i="4"/>
  <c r="E3400" i="4"/>
  <c r="E3315" i="4"/>
  <c r="E3229" i="4"/>
  <c r="E3152" i="4"/>
  <c r="E3088" i="4"/>
  <c r="E3024" i="4"/>
  <c r="E2960" i="4"/>
  <c r="E2896" i="4"/>
  <c r="E2832" i="4"/>
  <c r="E2768" i="4"/>
  <c r="E2704" i="4"/>
  <c r="E2640" i="4"/>
  <c r="E2576" i="4"/>
  <c r="E2512" i="4"/>
  <c r="E2448" i="4"/>
  <c r="E2384" i="4"/>
  <c r="E2320" i="4"/>
  <c r="E2256" i="4"/>
  <c r="E2192" i="4"/>
  <c r="E2128" i="4"/>
  <c r="E2064" i="4"/>
  <c r="E2000" i="4"/>
  <c r="E1936" i="4"/>
  <c r="E1872" i="4"/>
  <c r="E1808" i="4"/>
  <c r="E1765" i="4"/>
  <c r="E1744" i="4"/>
  <c r="E1722" i="4"/>
  <c r="E1701" i="4"/>
  <c r="E1680" i="4"/>
  <c r="E1658" i="4"/>
  <c r="E1637" i="4"/>
  <c r="E1616" i="4"/>
  <c r="E1594" i="4"/>
  <c r="E1573" i="4"/>
  <c r="E1552" i="4"/>
  <c r="E1530" i="4"/>
  <c r="E1509" i="4"/>
  <c r="E1488" i="4"/>
  <c r="E1466" i="4"/>
  <c r="E1445" i="4"/>
  <c r="E1424" i="4"/>
  <c r="E1402" i="4"/>
  <c r="E1381" i="4"/>
  <c r="E1360" i="4"/>
  <c r="E1338" i="4"/>
  <c r="E1317" i="4"/>
  <c r="E1296" i="4"/>
  <c r="E1274" i="4"/>
  <c r="E1253" i="4"/>
  <c r="E1232" i="4"/>
  <c r="E1210" i="4"/>
  <c r="E1189" i="4"/>
  <c r="E1168" i="4"/>
  <c r="E1146" i="4"/>
  <c r="E1125" i="4"/>
  <c r="E1104" i="4"/>
  <c r="E1082" i="4"/>
  <c r="E1061" i="4"/>
  <c r="E1040" i="4"/>
  <c r="E1018" i="4"/>
  <c r="E1000" i="4"/>
  <c r="E984" i="4"/>
  <c r="E968" i="4"/>
  <c r="E952" i="4"/>
  <c r="E936" i="4"/>
  <c r="E920" i="4"/>
  <c r="E904" i="4"/>
  <c r="E888" i="4"/>
  <c r="E872" i="4"/>
  <c r="E856" i="4"/>
  <c r="E840" i="4"/>
  <c r="E824" i="4"/>
  <c r="E808" i="4"/>
  <c r="E792" i="4"/>
  <c r="E776" i="4"/>
  <c r="E760" i="4"/>
  <c r="D8752" i="4"/>
  <c r="D8736" i="4"/>
  <c r="D8720" i="4"/>
  <c r="D8704" i="4"/>
  <c r="H8704" i="4" s="1"/>
  <c r="D8688" i="4"/>
  <c r="D8672" i="4"/>
  <c r="D8656" i="4"/>
  <c r="D8640" i="4"/>
  <c r="H8640" i="4" s="1"/>
  <c r="D8624" i="4"/>
  <c r="D8608" i="4"/>
  <c r="D8592" i="4"/>
  <c r="D8576" i="4"/>
  <c r="H8576" i="4" s="1"/>
  <c r="D8560" i="4"/>
  <c r="D8544" i="4"/>
  <c r="D8528" i="4"/>
  <c r="D8512" i="4"/>
  <c r="H8512" i="4" s="1"/>
  <c r="D8496" i="4"/>
  <c r="D8480" i="4"/>
  <c r="D8464" i="4"/>
  <c r="H8464" i="4" s="1"/>
  <c r="D8448" i="4"/>
  <c r="D8432" i="4"/>
  <c r="D8416" i="4"/>
  <c r="D8400" i="4"/>
  <c r="D8384" i="4"/>
  <c r="D8368" i="4"/>
  <c r="D8352" i="4"/>
  <c r="D8336" i="4"/>
  <c r="D8320" i="4"/>
  <c r="H8320" i="4" s="1"/>
  <c r="D8304" i="4"/>
  <c r="D8288" i="4"/>
  <c r="H8288" i="4" s="1"/>
  <c r="D8272" i="4"/>
  <c r="H8272" i="4" s="1"/>
  <c r="D8256" i="4"/>
  <c r="H8256" i="4" s="1"/>
  <c r="D8240" i="4"/>
  <c r="H8240" i="4" s="1"/>
  <c r="D8224" i="4"/>
  <c r="H8224" i="4" s="1"/>
  <c r="D8208" i="4"/>
  <c r="H8208" i="4" s="1"/>
  <c r="D8192" i="4"/>
  <c r="H8192" i="4" s="1"/>
  <c r="D8176" i="4"/>
  <c r="H8176" i="4" s="1"/>
  <c r="D8160" i="4"/>
  <c r="H8160" i="4" s="1"/>
  <c r="D8144" i="4"/>
  <c r="H8144" i="4" s="1"/>
  <c r="D8128" i="4"/>
  <c r="H8128" i="4" s="1"/>
  <c r="D8112" i="4"/>
  <c r="D8104" i="4"/>
  <c r="D8098" i="4"/>
  <c r="D8093" i="4"/>
  <c r="D8088" i="4"/>
  <c r="H8088" i="4" s="1"/>
  <c r="D8082" i="4"/>
  <c r="H8082" i="4" s="1"/>
  <c r="D8077" i="4"/>
  <c r="D8072" i="4"/>
  <c r="D8066" i="4"/>
  <c r="D8061" i="4"/>
  <c r="D8056" i="4"/>
  <c r="D8050" i="4"/>
  <c r="D8045" i="4"/>
  <c r="H8045" i="4" s="1"/>
  <c r="D8040" i="4"/>
  <c r="D8034" i="4"/>
  <c r="D8029" i="4"/>
  <c r="D8024" i="4"/>
  <c r="D8018" i="4"/>
  <c r="D8013" i="4"/>
  <c r="D8008" i="4"/>
  <c r="D8002" i="4"/>
  <c r="H8002" i="4" s="1"/>
  <c r="D7997" i="4"/>
  <c r="D7992" i="4"/>
  <c r="D7986" i="4"/>
  <c r="H7986" i="4" s="1"/>
  <c r="D7981" i="4"/>
  <c r="H7981" i="4" s="1"/>
  <c r="D7976" i="4"/>
  <c r="D7970" i="4"/>
  <c r="H7970" i="4" s="1"/>
  <c r="D7965" i="4"/>
  <c r="D7960" i="4"/>
  <c r="D7954" i="4"/>
  <c r="D7949" i="4"/>
  <c r="D7944" i="4"/>
  <c r="D7938" i="4"/>
  <c r="D7933" i="4"/>
  <c r="D7928" i="4"/>
  <c r="D7922" i="4"/>
  <c r="D7917" i="4"/>
  <c r="H7917" i="4" s="1"/>
  <c r="D7912" i="4"/>
  <c r="D7906" i="4"/>
  <c r="D7901" i="4"/>
  <c r="D7896" i="4"/>
  <c r="D7890" i="4"/>
  <c r="D7885" i="4"/>
  <c r="D7880" i="4"/>
  <c r="D7874" i="4"/>
  <c r="D7869" i="4"/>
  <c r="D7864" i="4"/>
  <c r="D7858" i="4"/>
  <c r="D7853" i="4"/>
  <c r="H7853" i="4" s="1"/>
  <c r="D7848" i="4"/>
  <c r="D7842" i="4"/>
  <c r="D7837" i="4"/>
  <c r="D7832" i="4"/>
  <c r="D7826" i="4"/>
  <c r="D7821" i="4"/>
  <c r="D7816" i="4"/>
  <c r="D7810" i="4"/>
  <c r="D7805" i="4"/>
  <c r="D7800" i="4"/>
  <c r="D7794" i="4"/>
  <c r="D7789" i="4"/>
  <c r="D7784" i="4"/>
  <c r="D7778" i="4"/>
  <c r="H7778" i="4" s="1"/>
  <c r="D7773" i="4"/>
  <c r="D7768" i="4"/>
  <c r="H7768" i="4" s="1"/>
  <c r="D7762" i="4"/>
  <c r="D7757" i="4"/>
  <c r="D7752" i="4"/>
  <c r="D7746" i="4"/>
  <c r="D7741" i="4"/>
  <c r="H7741" i="4" s="1"/>
  <c r="D7736" i="4"/>
  <c r="D7730" i="4"/>
  <c r="D7725" i="4"/>
  <c r="D7720" i="4"/>
  <c r="D7714" i="4"/>
  <c r="D7709" i="4"/>
  <c r="D7704" i="4"/>
  <c r="H7704" i="4" s="1"/>
  <c r="D7698" i="4"/>
  <c r="D7693" i="4"/>
  <c r="D7688" i="4"/>
  <c r="D7682" i="4"/>
  <c r="D7677" i="4"/>
  <c r="D7672" i="4"/>
  <c r="D7666" i="4"/>
  <c r="D7661" i="4"/>
  <c r="D7656" i="4"/>
  <c r="D7650" i="4"/>
  <c r="D7645" i="4"/>
  <c r="D7640" i="4"/>
  <c r="H7640" i="4" s="1"/>
  <c r="D7634" i="4"/>
  <c r="D7629" i="4"/>
  <c r="D7624" i="4"/>
  <c r="D7618" i="4"/>
  <c r="D7613" i="4"/>
  <c r="D7608" i="4"/>
  <c r="D7602" i="4"/>
  <c r="D7597" i="4"/>
  <c r="D7592" i="4"/>
  <c r="D7586" i="4"/>
  <c r="D7581" i="4"/>
  <c r="D7576" i="4"/>
  <c r="H7576" i="4" s="1"/>
  <c r="D7570" i="4"/>
  <c r="D7565" i="4"/>
  <c r="D7560" i="4"/>
  <c r="D7554" i="4"/>
  <c r="D7549" i="4"/>
  <c r="D7544" i="4"/>
  <c r="D7538" i="4"/>
  <c r="D7533" i="4"/>
  <c r="D7528" i="4"/>
  <c r="D7522" i="4"/>
  <c r="D7517" i="4"/>
  <c r="D7512" i="4"/>
  <c r="H7512" i="4" s="1"/>
  <c r="D7506" i="4"/>
  <c r="D7501" i="4"/>
  <c r="D7496" i="4"/>
  <c r="D7490" i="4"/>
  <c r="D7485" i="4"/>
  <c r="D7480" i="4"/>
  <c r="D7474" i="4"/>
  <c r="D7469" i="4"/>
  <c r="D7464" i="4"/>
  <c r="D7458" i="4"/>
  <c r="D7453" i="4"/>
  <c r="D7448" i="4"/>
  <c r="H7448" i="4" s="1"/>
  <c r="D7442" i="4"/>
  <c r="D7437" i="4"/>
  <c r="D7432" i="4"/>
  <c r="D7426" i="4"/>
  <c r="D7421" i="4"/>
  <c r="H7421" i="4" s="1"/>
  <c r="D7416" i="4"/>
  <c r="D7410" i="4"/>
  <c r="H7410" i="4" s="1"/>
  <c r="D7405" i="4"/>
  <c r="D7400" i="4"/>
  <c r="D7394" i="4"/>
  <c r="D7389" i="4"/>
  <c r="D7384" i="4"/>
  <c r="H7384" i="4" s="1"/>
  <c r="D7378" i="4"/>
  <c r="H7378" i="4" s="1"/>
  <c r="D7373" i="4"/>
  <c r="D7368" i="4"/>
  <c r="D7362" i="4"/>
  <c r="D7357" i="4"/>
  <c r="H7357" i="4" s="1"/>
  <c r="D7352" i="4"/>
  <c r="D7346" i="4"/>
  <c r="H7346" i="4" s="1"/>
  <c r="D7341" i="4"/>
  <c r="D7336" i="4"/>
  <c r="D7330" i="4"/>
  <c r="D7325" i="4"/>
  <c r="D7320" i="4"/>
  <c r="H7320" i="4" s="1"/>
  <c r="D7314" i="4"/>
  <c r="H7314" i="4" s="1"/>
  <c r="D7309" i="4"/>
  <c r="D7304" i="4"/>
  <c r="D7298" i="4"/>
  <c r="D7293" i="4"/>
  <c r="H7293" i="4" s="1"/>
  <c r="D7288" i="4"/>
  <c r="D7282" i="4"/>
  <c r="H7282" i="4" s="1"/>
  <c r="D7277" i="4"/>
  <c r="D7272" i="4"/>
  <c r="H7272" i="4" s="1"/>
  <c r="D7266" i="4"/>
  <c r="D7261" i="4"/>
  <c r="D7256" i="4"/>
  <c r="H7256" i="4" s="1"/>
  <c r="D7250" i="4"/>
  <c r="H7250" i="4" s="1"/>
  <c r="D7245" i="4"/>
  <c r="D7240" i="4"/>
  <c r="D7234" i="4"/>
  <c r="D7229" i="4"/>
  <c r="H7229" i="4" s="1"/>
  <c r="D7224" i="4"/>
  <c r="D7218" i="4"/>
  <c r="H7218" i="4" s="1"/>
  <c r="D7213" i="4"/>
  <c r="D7208" i="4"/>
  <c r="H7208" i="4" s="1"/>
  <c r="D7202" i="4"/>
  <c r="D7197" i="4"/>
  <c r="D7192" i="4"/>
  <c r="H7192" i="4" s="1"/>
  <c r="D7186" i="4"/>
  <c r="H7186" i="4" s="1"/>
  <c r="D7181" i="4"/>
  <c r="D7176" i="4"/>
  <c r="D7170" i="4"/>
  <c r="D7165" i="4"/>
  <c r="H7165" i="4" s="1"/>
  <c r="D7160" i="4"/>
  <c r="D7154" i="4"/>
  <c r="H7154" i="4" s="1"/>
  <c r="D7149" i="4"/>
  <c r="D7144" i="4"/>
  <c r="H7144" i="4" s="1"/>
  <c r="D7138" i="4"/>
  <c r="D7133" i="4"/>
  <c r="D7128" i="4"/>
  <c r="H7128" i="4" s="1"/>
  <c r="D7122" i="4"/>
  <c r="H7122" i="4" s="1"/>
  <c r="D7117" i="4"/>
  <c r="D7112" i="4"/>
  <c r="D7106" i="4"/>
  <c r="D7101" i="4"/>
  <c r="H7101" i="4" s="1"/>
  <c r="D7096" i="4"/>
  <c r="D7090" i="4"/>
  <c r="H7090" i="4" s="1"/>
  <c r="D7085" i="4"/>
  <c r="D7080" i="4"/>
  <c r="H7080" i="4" s="1"/>
  <c r="D7074" i="4"/>
  <c r="D7069" i="4"/>
  <c r="D7064" i="4"/>
  <c r="D7058" i="4"/>
  <c r="D7053" i="4"/>
  <c r="D7048" i="4"/>
  <c r="D7042" i="4"/>
  <c r="D7037" i="4"/>
  <c r="D7032" i="4"/>
  <c r="D7027" i="4"/>
  <c r="H7027" i="4" s="1"/>
  <c r="D7023" i="4"/>
  <c r="H7023" i="4" s="1"/>
  <c r="D7019" i="4"/>
  <c r="H7019" i="4" s="1"/>
  <c r="D7015" i="4"/>
  <c r="H7015" i="4" s="1"/>
  <c r="D7011" i="4"/>
  <c r="H7011" i="4" s="1"/>
  <c r="D7007" i="4"/>
  <c r="H7007" i="4" s="1"/>
  <c r="D7003" i="4"/>
  <c r="H7003" i="4" s="1"/>
  <c r="D6999" i="4"/>
  <c r="H6999" i="4" s="1"/>
  <c r="D6995" i="4"/>
  <c r="H6995" i="4" s="1"/>
  <c r="D6991" i="4"/>
  <c r="H6991" i="4" s="1"/>
  <c r="D6987" i="4"/>
  <c r="H6987" i="4" s="1"/>
  <c r="D6983" i="4"/>
  <c r="H6983" i="4" s="1"/>
  <c r="D6979" i="4"/>
  <c r="H6979" i="4" s="1"/>
  <c r="D6975" i="4"/>
  <c r="H6975" i="4" s="1"/>
  <c r="D6971" i="4"/>
  <c r="H6971" i="4" s="1"/>
  <c r="D6967" i="4"/>
  <c r="H6967" i="4" s="1"/>
  <c r="D6963" i="4"/>
  <c r="H6963" i="4" s="1"/>
  <c r="D6959" i="4"/>
  <c r="H6959" i="4" s="1"/>
  <c r="D6955" i="4"/>
  <c r="H6955" i="4" s="1"/>
  <c r="D6951" i="4"/>
  <c r="H6951" i="4" s="1"/>
  <c r="D6947" i="4"/>
  <c r="H6947" i="4" s="1"/>
  <c r="D6943" i="4"/>
  <c r="H6943" i="4" s="1"/>
  <c r="D6939" i="4"/>
  <c r="H6939" i="4" s="1"/>
  <c r="D6935" i="4"/>
  <c r="H6935" i="4" s="1"/>
  <c r="D6931" i="4"/>
  <c r="H6931" i="4" s="1"/>
  <c r="D6927" i="4"/>
  <c r="H6927" i="4" s="1"/>
  <c r="D6923" i="4"/>
  <c r="H6923" i="4" s="1"/>
  <c r="D6919" i="4"/>
  <c r="H6919" i="4" s="1"/>
  <c r="D6915" i="4"/>
  <c r="H6915" i="4" s="1"/>
  <c r="D6911" i="4"/>
  <c r="H6911" i="4" s="1"/>
  <c r="D6907" i="4"/>
  <c r="H6907" i="4" s="1"/>
  <c r="D6903" i="4"/>
  <c r="H6903" i="4" s="1"/>
  <c r="D6899" i="4"/>
  <c r="H6899" i="4" s="1"/>
  <c r="D6895" i="4"/>
  <c r="H6895" i="4" s="1"/>
  <c r="D6891" i="4"/>
  <c r="H6891" i="4" s="1"/>
  <c r="D6887" i="4"/>
  <c r="H6887" i="4" s="1"/>
  <c r="D6883" i="4"/>
  <c r="H6883" i="4" s="1"/>
  <c r="D6879" i="4"/>
  <c r="H6879" i="4" s="1"/>
  <c r="D6875" i="4"/>
  <c r="H6875" i="4" s="1"/>
  <c r="D6871" i="4"/>
  <c r="H6871" i="4" s="1"/>
  <c r="D6867" i="4"/>
  <c r="H6867" i="4" s="1"/>
  <c r="D6863" i="4"/>
  <c r="H6863" i="4" s="1"/>
  <c r="D6859" i="4"/>
  <c r="H6859" i="4" s="1"/>
  <c r="D6855" i="4"/>
  <c r="H6855" i="4" s="1"/>
  <c r="D6851" i="4"/>
  <c r="H6851" i="4" s="1"/>
  <c r="D6847" i="4"/>
  <c r="H6847" i="4" s="1"/>
  <c r="D6843" i="4"/>
  <c r="H6843" i="4" s="1"/>
  <c r="D6839" i="4"/>
  <c r="H6839" i="4" s="1"/>
  <c r="D6835" i="4"/>
  <c r="H6835" i="4" s="1"/>
  <c r="D6831" i="4"/>
  <c r="H6831" i="4" s="1"/>
  <c r="D6827" i="4"/>
  <c r="H6827" i="4" s="1"/>
  <c r="D6823" i="4"/>
  <c r="H6823" i="4" s="1"/>
  <c r="D6819" i="4"/>
  <c r="H6819" i="4" s="1"/>
  <c r="D6815" i="4"/>
  <c r="H6815" i="4" s="1"/>
  <c r="D6811" i="4"/>
  <c r="H6811" i="4" s="1"/>
  <c r="D6807" i="4"/>
  <c r="H6807" i="4" s="1"/>
  <c r="D6803" i="4"/>
  <c r="H6803" i="4" s="1"/>
  <c r="D6799" i="4"/>
  <c r="H6799" i="4" s="1"/>
  <c r="D6795" i="4"/>
  <c r="H6795" i="4" s="1"/>
  <c r="D6791" i="4"/>
  <c r="H6791" i="4" s="1"/>
  <c r="D6787" i="4"/>
  <c r="H6787" i="4" s="1"/>
  <c r="D6783" i="4"/>
  <c r="H6783" i="4" s="1"/>
  <c r="D6779" i="4"/>
  <c r="H6779" i="4" s="1"/>
  <c r="D6775" i="4"/>
  <c r="H6775" i="4" s="1"/>
  <c r="D6771" i="4"/>
  <c r="H6771" i="4" s="1"/>
  <c r="D6767" i="4"/>
  <c r="H6767" i="4" s="1"/>
  <c r="D6763" i="4"/>
  <c r="H6763" i="4" s="1"/>
  <c r="D6759" i="4"/>
  <c r="H6759" i="4" s="1"/>
  <c r="D6755" i="4"/>
  <c r="H6755" i="4" s="1"/>
  <c r="D6751" i="4"/>
  <c r="H6751" i="4" s="1"/>
  <c r="D6747" i="4"/>
  <c r="H6747" i="4" s="1"/>
  <c r="D6743" i="4"/>
  <c r="H6743" i="4" s="1"/>
  <c r="D6739" i="4"/>
  <c r="H6739" i="4" s="1"/>
  <c r="D6735" i="4"/>
  <c r="H6735" i="4" s="1"/>
  <c r="D6731" i="4"/>
  <c r="H6731" i="4" s="1"/>
  <c r="D6727" i="4"/>
  <c r="H6727" i="4" s="1"/>
  <c r="D6723" i="4"/>
  <c r="H6723" i="4" s="1"/>
  <c r="D6719" i="4"/>
  <c r="H6719" i="4" s="1"/>
  <c r="D6715" i="4"/>
  <c r="H6715" i="4" s="1"/>
  <c r="D6711" i="4"/>
  <c r="H6711" i="4" s="1"/>
  <c r="D6707" i="4"/>
  <c r="H6707" i="4" s="1"/>
  <c r="D6703" i="4"/>
  <c r="H6703" i="4" s="1"/>
  <c r="D6699" i="4"/>
  <c r="H6699" i="4" s="1"/>
  <c r="D6695" i="4"/>
  <c r="H6695" i="4" s="1"/>
  <c r="D6691" i="4"/>
  <c r="H6691" i="4" s="1"/>
  <c r="D6687" i="4"/>
  <c r="H6687" i="4" s="1"/>
  <c r="D6683" i="4"/>
  <c r="H6683" i="4" s="1"/>
  <c r="D6679" i="4"/>
  <c r="D6675" i="4"/>
  <c r="D6671" i="4"/>
  <c r="D6667" i="4"/>
  <c r="H6667" i="4" s="1"/>
  <c r="D6663" i="4"/>
  <c r="D6659" i="4"/>
  <c r="D6655" i="4"/>
  <c r="D6651" i="4"/>
  <c r="H6651" i="4" s="1"/>
  <c r="D6647" i="4"/>
  <c r="D6643" i="4"/>
  <c r="D6639" i="4"/>
  <c r="D6635" i="4"/>
  <c r="H6635" i="4" s="1"/>
  <c r="D6631" i="4"/>
  <c r="D6627" i="4"/>
  <c r="D6623" i="4"/>
  <c r="D6619" i="4"/>
  <c r="H6619" i="4" s="1"/>
  <c r="D6615" i="4"/>
  <c r="D6611" i="4"/>
  <c r="D6607" i="4"/>
  <c r="D6603" i="4"/>
  <c r="H6603" i="4" s="1"/>
  <c r="D6599" i="4"/>
  <c r="D6595" i="4"/>
  <c r="D6591" i="4"/>
  <c r="D6587" i="4"/>
  <c r="H6587" i="4" s="1"/>
  <c r="D6583" i="4"/>
  <c r="D6579" i="4"/>
  <c r="D6575" i="4"/>
  <c r="D6571" i="4"/>
  <c r="H6571" i="4" s="1"/>
  <c r="D6567" i="4"/>
  <c r="D6563" i="4"/>
  <c r="D6559" i="4"/>
  <c r="D6555" i="4"/>
  <c r="H6555" i="4" s="1"/>
  <c r="D6551" i="4"/>
  <c r="D6547" i="4"/>
  <c r="D6543" i="4"/>
  <c r="D6539" i="4"/>
  <c r="H6539" i="4" s="1"/>
  <c r="D6535" i="4"/>
  <c r="D6531" i="4"/>
  <c r="D6527" i="4"/>
  <c r="D6523" i="4"/>
  <c r="H6523" i="4" s="1"/>
  <c r="D6519" i="4"/>
  <c r="D6515" i="4"/>
  <c r="D6511" i="4"/>
  <c r="D6507" i="4"/>
  <c r="H6507" i="4" s="1"/>
  <c r="D6503" i="4"/>
  <c r="D6499" i="4"/>
  <c r="D6495" i="4"/>
  <c r="D6491" i="4"/>
  <c r="H6491" i="4" s="1"/>
  <c r="D6487" i="4"/>
  <c r="D6483" i="4"/>
  <c r="D6479" i="4"/>
  <c r="D6475" i="4"/>
  <c r="H6475" i="4" s="1"/>
  <c r="D6471" i="4"/>
  <c r="D6467" i="4"/>
  <c r="D6463" i="4"/>
  <c r="D6459" i="4"/>
  <c r="D6455" i="4"/>
  <c r="H6455" i="4" s="1"/>
  <c r="D6451" i="4"/>
  <c r="D6447" i="4"/>
  <c r="D6443" i="4"/>
  <c r="H6443" i="4" s="1"/>
  <c r="D6439" i="4"/>
  <c r="D6435" i="4"/>
  <c r="D6431" i="4"/>
  <c r="D6427" i="4"/>
  <c r="D6423" i="4"/>
  <c r="H6423" i="4" s="1"/>
  <c r="D6419" i="4"/>
  <c r="D6415" i="4"/>
  <c r="D6411" i="4"/>
  <c r="D6407" i="4"/>
  <c r="H6407" i="4" s="1"/>
  <c r="D6403" i="4"/>
  <c r="D6399" i="4"/>
  <c r="D6395" i="4"/>
  <c r="D6391" i="4"/>
  <c r="D6387" i="4"/>
  <c r="D6383" i="4"/>
  <c r="D6379" i="4"/>
  <c r="D6375" i="4"/>
  <c r="D6371" i="4"/>
  <c r="D6367" i="4"/>
  <c r="H6367" i="4" s="1"/>
  <c r="D6363" i="4"/>
  <c r="H6363" i="4" s="1"/>
  <c r="D6359" i="4"/>
  <c r="D6355" i="4"/>
  <c r="H6355" i="4" s="1"/>
  <c r="D6351" i="4"/>
  <c r="D6347" i="4"/>
  <c r="D6343" i="4"/>
  <c r="H6343" i="4" s="1"/>
  <c r="D6339" i="4"/>
  <c r="D6335" i="4"/>
  <c r="D6331" i="4"/>
  <c r="D6327" i="4"/>
  <c r="D6323" i="4"/>
  <c r="D6319" i="4"/>
  <c r="D6315" i="4"/>
  <c r="H6315" i="4" s="1"/>
  <c r="D6311" i="4"/>
  <c r="D6307" i="4"/>
  <c r="D6303" i="4"/>
  <c r="H6303" i="4" s="1"/>
  <c r="D6299" i="4"/>
  <c r="D6295" i="4"/>
  <c r="D6291" i="4"/>
  <c r="H6291" i="4" s="1"/>
  <c r="D6287" i="4"/>
  <c r="D6283" i="4"/>
  <c r="H6283" i="4" s="1"/>
  <c r="D6279" i="4"/>
  <c r="H6279" i="4" s="1"/>
  <c r="D6275" i="4"/>
  <c r="D6271" i="4"/>
  <c r="D6267" i="4"/>
  <c r="H6267" i="4" s="1"/>
  <c r="D6263" i="4"/>
  <c r="D6259" i="4"/>
  <c r="D6255" i="4"/>
  <c r="D6251" i="4"/>
  <c r="H6251" i="4" s="1"/>
  <c r="D6247" i="4"/>
  <c r="D6243" i="4"/>
  <c r="D6239" i="4"/>
  <c r="H6239" i="4" s="1"/>
  <c r="D6235" i="4"/>
  <c r="H6235" i="4" s="1"/>
  <c r="D6231" i="4"/>
  <c r="D6227" i="4"/>
  <c r="H6227" i="4" s="1"/>
  <c r="D6223" i="4"/>
  <c r="D6219" i="4"/>
  <c r="H6219" i="4" s="1"/>
  <c r="D6215" i="4"/>
  <c r="H6215" i="4" s="1"/>
  <c r="D6211" i="4"/>
  <c r="D6207" i="4"/>
  <c r="D6203" i="4"/>
  <c r="H6203" i="4" s="1"/>
  <c r="D6199" i="4"/>
  <c r="D6195" i="4"/>
  <c r="D6191" i="4"/>
  <c r="D6187" i="4"/>
  <c r="D6183" i="4"/>
  <c r="D6179" i="4"/>
  <c r="D6175" i="4"/>
  <c r="H6175" i="4" s="1"/>
  <c r="D6171" i="4"/>
  <c r="D6167" i="4"/>
  <c r="D6163" i="4"/>
  <c r="H6163" i="4" s="1"/>
  <c r="D6159" i="4"/>
  <c r="D6155" i="4"/>
  <c r="D6151" i="4"/>
  <c r="H6151" i="4" s="1"/>
  <c r="D6147" i="4"/>
  <c r="D6143" i="4"/>
  <c r="D6139" i="4"/>
  <c r="D6135" i="4"/>
  <c r="D6131" i="4"/>
  <c r="D6127" i="4"/>
  <c r="D6123" i="4"/>
  <c r="D6119" i="4"/>
  <c r="D6115" i="4"/>
  <c r="D6111" i="4"/>
  <c r="H6111" i="4" s="1"/>
  <c r="D6107" i="4"/>
  <c r="D6103" i="4"/>
  <c r="D6099" i="4"/>
  <c r="H6099" i="4" s="1"/>
  <c r="D6095" i="4"/>
  <c r="D6091" i="4"/>
  <c r="D6087" i="4"/>
  <c r="H6087" i="4" s="1"/>
  <c r="D6083" i="4"/>
  <c r="D6079" i="4"/>
  <c r="D6075" i="4"/>
  <c r="D6071" i="4"/>
  <c r="D6067" i="4"/>
  <c r="D6063" i="4"/>
  <c r="D6059" i="4"/>
  <c r="H6059" i="4" s="1"/>
  <c r="D6055" i="4"/>
  <c r="D6051" i="4"/>
  <c r="D6047" i="4"/>
  <c r="H6047" i="4" s="1"/>
  <c r="D6043" i="4"/>
  <c r="H6043" i="4" s="1"/>
  <c r="D6039" i="4"/>
  <c r="D6035" i="4"/>
  <c r="H6035" i="4" s="1"/>
  <c r="D6031" i="4"/>
  <c r="D6027" i="4"/>
  <c r="H6027" i="4" s="1"/>
  <c r="D6023" i="4"/>
  <c r="H6023" i="4" s="1"/>
  <c r="D6019" i="4"/>
  <c r="D6015" i="4"/>
  <c r="D6011" i="4"/>
  <c r="H6011" i="4" s="1"/>
  <c r="D6007" i="4"/>
  <c r="D6003" i="4"/>
  <c r="D5999" i="4"/>
  <c r="D5995" i="4"/>
  <c r="H5995" i="4" s="1"/>
  <c r="D5991" i="4"/>
  <c r="D5987" i="4"/>
  <c r="D5983" i="4"/>
  <c r="D5979" i="4"/>
  <c r="H5979" i="4" s="1"/>
  <c r="D5975" i="4"/>
  <c r="D5971" i="4"/>
  <c r="D5967" i="4"/>
  <c r="D5963" i="4"/>
  <c r="H5963" i="4" s="1"/>
  <c r="D5959" i="4"/>
  <c r="D5955" i="4"/>
  <c r="D5951" i="4"/>
  <c r="D5947" i="4"/>
  <c r="H5947" i="4" s="1"/>
  <c r="D5943" i="4"/>
  <c r="D5939" i="4"/>
  <c r="D5935" i="4"/>
  <c r="D5931" i="4"/>
  <c r="H5931" i="4" s="1"/>
  <c r="D5927" i="4"/>
  <c r="D5923" i="4"/>
  <c r="D5919" i="4"/>
  <c r="D5915" i="4"/>
  <c r="H5915" i="4" s="1"/>
  <c r="D5911" i="4"/>
  <c r="D5907" i="4"/>
  <c r="D5903" i="4"/>
  <c r="D5899" i="4"/>
  <c r="H5899" i="4" s="1"/>
  <c r="D5895" i="4"/>
  <c r="D5891" i="4"/>
  <c r="D5887" i="4"/>
  <c r="D5883" i="4"/>
  <c r="H5883" i="4" s="1"/>
  <c r="D5879" i="4"/>
  <c r="D5875" i="4"/>
  <c r="D5871" i="4"/>
  <c r="D5867" i="4"/>
  <c r="H5867" i="4" s="1"/>
  <c r="D5863" i="4"/>
  <c r="D5859" i="4"/>
  <c r="D5855" i="4"/>
  <c r="D5851" i="4"/>
  <c r="H5851" i="4" s="1"/>
  <c r="D5847" i="4"/>
  <c r="D5843" i="4"/>
  <c r="D5839" i="4"/>
  <c r="D5835" i="4"/>
  <c r="H5835" i="4" s="1"/>
  <c r="D5831" i="4"/>
  <c r="D5827" i="4"/>
  <c r="D5823" i="4"/>
  <c r="D5819" i="4"/>
  <c r="H5819" i="4" s="1"/>
  <c r="D5815" i="4"/>
  <c r="D5811" i="4"/>
  <c r="D5807" i="4"/>
  <c r="D5803" i="4"/>
  <c r="H5803" i="4" s="1"/>
  <c r="D5799" i="4"/>
  <c r="D5795" i="4"/>
  <c r="E5341" i="4"/>
  <c r="E4326" i="4"/>
  <c r="E3984" i="4"/>
  <c r="E3667" i="4"/>
  <c r="E3549" i="4"/>
  <c r="E3464" i="4"/>
  <c r="E3379" i="4"/>
  <c r="E3293" i="4"/>
  <c r="E3208" i="4"/>
  <c r="E3136" i="4"/>
  <c r="E3072" i="4"/>
  <c r="E3008" i="4"/>
  <c r="E2944" i="4"/>
  <c r="E2880" i="4"/>
  <c r="E2816" i="4"/>
  <c r="E2752" i="4"/>
  <c r="E2688" i="4"/>
  <c r="E2624" i="4"/>
  <c r="E2560" i="4"/>
  <c r="E2496" i="4"/>
  <c r="E2432" i="4"/>
  <c r="E2368" i="4"/>
  <c r="E2304" i="4"/>
  <c r="E2240" i="4"/>
  <c r="E2176" i="4"/>
  <c r="E2112" i="4"/>
  <c r="E2048" i="4"/>
  <c r="E1984" i="4"/>
  <c r="E1920" i="4"/>
  <c r="E1856" i="4"/>
  <c r="E1792" i="4"/>
  <c r="E1760" i="4"/>
  <c r="E1738" i="4"/>
  <c r="E1717" i="4"/>
  <c r="E1696" i="4"/>
  <c r="E1674" i="4"/>
  <c r="E1653" i="4"/>
  <c r="E1632" i="4"/>
  <c r="E1610" i="4"/>
  <c r="E1589" i="4"/>
  <c r="E1568" i="4"/>
  <c r="E1546" i="4"/>
  <c r="E1525" i="4"/>
  <c r="E1504" i="4"/>
  <c r="E1482" i="4"/>
  <c r="E1461" i="4"/>
  <c r="E1440" i="4"/>
  <c r="E1418" i="4"/>
  <c r="E1397" i="4"/>
  <c r="E1376" i="4"/>
  <c r="E1354" i="4"/>
  <c r="E1333" i="4"/>
  <c r="E1312" i="4"/>
  <c r="E1290" i="4"/>
  <c r="E1269" i="4"/>
  <c r="E1248" i="4"/>
  <c r="E1226" i="4"/>
  <c r="E1205" i="4"/>
  <c r="E1184" i="4"/>
  <c r="E1162" i="4"/>
  <c r="E1141" i="4"/>
  <c r="E1120" i="4"/>
  <c r="E1098" i="4"/>
  <c r="E1077" i="4"/>
  <c r="E1056" i="4"/>
  <c r="E1034" i="4"/>
  <c r="E1013" i="4"/>
  <c r="E996" i="4"/>
  <c r="E980" i="4"/>
  <c r="E964" i="4"/>
  <c r="E948" i="4"/>
  <c r="E932" i="4"/>
  <c r="E916" i="4"/>
  <c r="E900" i="4"/>
  <c r="E884" i="4"/>
  <c r="E868" i="4"/>
  <c r="E852" i="4"/>
  <c r="E836" i="4"/>
  <c r="E820" i="4"/>
  <c r="E804" i="4"/>
  <c r="E788" i="4"/>
  <c r="E772" i="4"/>
  <c r="E756" i="4"/>
  <c r="D8764" i="4"/>
  <c r="D8748" i="4"/>
  <c r="D8732" i="4"/>
  <c r="H8732" i="4" s="1"/>
  <c r="D8716" i="4"/>
  <c r="H8716" i="4" s="1"/>
  <c r="D8700" i="4"/>
  <c r="D8684" i="4"/>
  <c r="D8668" i="4"/>
  <c r="H8668" i="4" s="1"/>
  <c r="D8652" i="4"/>
  <c r="H8652" i="4" s="1"/>
  <c r="D8636" i="4"/>
  <c r="D8620" i="4"/>
  <c r="D8604" i="4"/>
  <c r="H8604" i="4" s="1"/>
  <c r="D8588" i="4"/>
  <c r="H8588" i="4" s="1"/>
  <c r="D8572" i="4"/>
  <c r="D8556" i="4"/>
  <c r="D8540" i="4"/>
  <c r="H8540" i="4" s="1"/>
  <c r="D8524" i="4"/>
  <c r="D8508" i="4"/>
  <c r="D8492" i="4"/>
  <c r="D8476" i="4"/>
  <c r="H8476" i="4" s="1"/>
  <c r="D8460" i="4"/>
  <c r="D8444" i="4"/>
  <c r="D8428" i="4"/>
  <c r="D8412" i="4"/>
  <c r="H8412" i="4" s="1"/>
  <c r="D8396" i="4"/>
  <c r="D8380" i="4"/>
  <c r="D8364" i="4"/>
  <c r="D8348" i="4"/>
  <c r="H8348" i="4" s="1"/>
  <c r="D8332" i="4"/>
  <c r="D8316" i="4"/>
  <c r="D8300" i="4"/>
  <c r="D8284" i="4"/>
  <c r="D8268" i="4"/>
  <c r="D8252" i="4"/>
  <c r="D8236" i="4"/>
  <c r="D8220" i="4"/>
  <c r="D8204" i="4"/>
  <c r="D8188" i="4"/>
  <c r="D8172" i="4"/>
  <c r="D8156" i="4"/>
  <c r="D8140" i="4"/>
  <c r="D8124" i="4"/>
  <c r="D8108" i="4"/>
  <c r="D8102" i="4"/>
  <c r="H8102" i="4" s="1"/>
  <c r="D8097" i="4"/>
  <c r="D8092" i="4"/>
  <c r="D8086" i="4"/>
  <c r="H8086" i="4" s="1"/>
  <c r="D8081" i="4"/>
  <c r="D8076" i="4"/>
  <c r="H8076" i="4" s="1"/>
  <c r="D8070" i="4"/>
  <c r="D8065" i="4"/>
  <c r="D8060" i="4"/>
  <c r="H8060" i="4" s="1"/>
  <c r="D8054" i="4"/>
  <c r="D8049" i="4"/>
  <c r="H8049" i="4" s="1"/>
  <c r="D8044" i="4"/>
  <c r="D8038" i="4"/>
  <c r="H8038" i="4" s="1"/>
  <c r="D8033" i="4"/>
  <c r="D8028" i="4"/>
  <c r="D8022" i="4"/>
  <c r="D8017" i="4"/>
  <c r="D8012" i="4"/>
  <c r="D8006" i="4"/>
  <c r="D8001" i="4"/>
  <c r="D7996" i="4"/>
  <c r="D7990" i="4"/>
  <c r="D7985" i="4"/>
  <c r="H7985" i="4" s="1"/>
  <c r="D7980" i="4"/>
  <c r="D7974" i="4"/>
  <c r="H7974" i="4" s="1"/>
  <c r="D7969" i="4"/>
  <c r="D7964" i="4"/>
  <c r="D7958" i="4"/>
  <c r="D7953" i="4"/>
  <c r="D7948" i="4"/>
  <c r="D7942" i="4"/>
  <c r="D7937" i="4"/>
  <c r="D7932" i="4"/>
  <c r="H7932" i="4" s="1"/>
  <c r="D7926" i="4"/>
  <c r="D7921" i="4"/>
  <c r="H7921" i="4" s="1"/>
  <c r="D7916" i="4"/>
  <c r="H7916" i="4" s="1"/>
  <c r="D7910" i="4"/>
  <c r="H7910" i="4" s="1"/>
  <c r="D7905" i="4"/>
  <c r="D7900" i="4"/>
  <c r="H7900" i="4" s="1"/>
  <c r="D7894" i="4"/>
  <c r="D7889" i="4"/>
  <c r="D7884" i="4"/>
  <c r="H7884" i="4" s="1"/>
  <c r="D7878" i="4"/>
  <c r="D7873" i="4"/>
  <c r="D7868" i="4"/>
  <c r="D7862" i="4"/>
  <c r="D7857" i="4"/>
  <c r="H7857" i="4" s="1"/>
  <c r="D7852" i="4"/>
  <c r="D7846" i="4"/>
  <c r="H7846" i="4" s="1"/>
  <c r="D7841" i="4"/>
  <c r="D7836" i="4"/>
  <c r="D7830" i="4"/>
  <c r="D7825" i="4"/>
  <c r="D7820" i="4"/>
  <c r="D7814" i="4"/>
  <c r="D7809" i="4"/>
  <c r="D7804" i="4"/>
  <c r="H7804" i="4" s="1"/>
  <c r="D7798" i="4"/>
  <c r="D7793" i="4"/>
  <c r="D7788" i="4"/>
  <c r="D7782" i="4"/>
  <c r="H7782" i="4" s="1"/>
  <c r="D7777" i="4"/>
  <c r="D7772" i="4"/>
  <c r="H7772" i="4" s="1"/>
  <c r="D7766" i="4"/>
  <c r="D7761" i="4"/>
  <c r="H7761" i="4" s="1"/>
  <c r="D7756" i="4"/>
  <c r="D7750" i="4"/>
  <c r="D7745" i="4"/>
  <c r="H7745" i="4" s="1"/>
  <c r="D7740" i="4"/>
  <c r="D7734" i="4"/>
  <c r="D7729" i="4"/>
  <c r="D7724" i="4"/>
  <c r="D7718" i="4"/>
  <c r="D7713" i="4"/>
  <c r="D7708" i="4"/>
  <c r="H7708" i="4" s="1"/>
  <c r="D7702" i="4"/>
  <c r="D7697" i="4"/>
  <c r="D7692" i="4"/>
  <c r="D7686" i="4"/>
  <c r="D7681" i="4"/>
  <c r="D7676" i="4"/>
  <c r="D7670" i="4"/>
  <c r="D7665" i="4"/>
  <c r="D7660" i="4"/>
  <c r="D7654" i="4"/>
  <c r="D7649" i="4"/>
  <c r="D7644" i="4"/>
  <c r="H7644" i="4" s="1"/>
  <c r="D7638" i="4"/>
  <c r="D7633" i="4"/>
  <c r="D7628" i="4"/>
  <c r="D7622" i="4"/>
  <c r="D7617" i="4"/>
  <c r="D7612" i="4"/>
  <c r="D7606" i="4"/>
  <c r="D7601" i="4"/>
  <c r="D7596" i="4"/>
  <c r="D7590" i="4"/>
  <c r="D7585" i="4"/>
  <c r="D7580" i="4"/>
  <c r="H7580" i="4" s="1"/>
  <c r="D7574" i="4"/>
  <c r="D7569" i="4"/>
  <c r="D7564" i="4"/>
  <c r="D7558" i="4"/>
  <c r="D7553" i="4"/>
  <c r="D7548" i="4"/>
  <c r="D7542" i="4"/>
  <c r="D7537" i="4"/>
  <c r="D7532" i="4"/>
  <c r="D7526" i="4"/>
  <c r="D7521" i="4"/>
  <c r="D7516" i="4"/>
  <c r="H7516" i="4" s="1"/>
  <c r="D7510" i="4"/>
  <c r="D7505" i="4"/>
  <c r="D7500" i="4"/>
  <c r="D7494" i="4"/>
  <c r="D7489" i="4"/>
  <c r="D7484" i="4"/>
  <c r="D7478" i="4"/>
  <c r="D7473" i="4"/>
  <c r="D7468" i="4"/>
  <c r="D7462" i="4"/>
  <c r="D7457" i="4"/>
  <c r="D7452" i="4"/>
  <c r="H7452" i="4" s="1"/>
  <c r="D7446" i="4"/>
  <c r="D7441" i="4"/>
  <c r="D7436" i="4"/>
  <c r="D7430" i="4"/>
  <c r="H7430" i="4" s="1"/>
  <c r="D7425" i="4"/>
  <c r="H7425" i="4" s="1"/>
  <c r="D7420" i="4"/>
  <c r="D7414" i="4"/>
  <c r="D7409" i="4"/>
  <c r="D7404" i="4"/>
  <c r="D7398" i="4"/>
  <c r="H7398" i="4" s="1"/>
  <c r="D7393" i="4"/>
  <c r="D7388" i="4"/>
  <c r="H7388" i="4" s="1"/>
  <c r="D7382" i="4"/>
  <c r="D7377" i="4"/>
  <c r="H7377" i="4" s="1"/>
  <c r="D7372" i="4"/>
  <c r="D7366" i="4"/>
  <c r="H7366" i="4" s="1"/>
  <c r="D7361" i="4"/>
  <c r="H7361" i="4" s="1"/>
  <c r="D7356" i="4"/>
  <c r="D7350" i="4"/>
  <c r="D7345" i="4"/>
  <c r="D7340" i="4"/>
  <c r="D7334" i="4"/>
  <c r="H7334" i="4" s="1"/>
  <c r="D7329" i="4"/>
  <c r="D7324" i="4"/>
  <c r="H7324" i="4" s="1"/>
  <c r="D7318" i="4"/>
  <c r="D7313" i="4"/>
  <c r="H7313" i="4" s="1"/>
  <c r="D7308" i="4"/>
  <c r="D7302" i="4"/>
  <c r="H7302" i="4" s="1"/>
  <c r="D7297" i="4"/>
  <c r="H7297" i="4" s="1"/>
  <c r="D7292" i="4"/>
  <c r="D7286" i="4"/>
  <c r="D7281" i="4"/>
  <c r="D7276" i="4"/>
  <c r="D7270" i="4"/>
  <c r="H7270" i="4" s="1"/>
  <c r="D7265" i="4"/>
  <c r="D7260" i="4"/>
  <c r="H7260" i="4" s="1"/>
  <c r="D7254" i="4"/>
  <c r="D7249" i="4"/>
  <c r="H7249" i="4" s="1"/>
  <c r="D7244" i="4"/>
  <c r="D7238" i="4"/>
  <c r="H7238" i="4" s="1"/>
  <c r="D7233" i="4"/>
  <c r="H7233" i="4" s="1"/>
  <c r="D7228" i="4"/>
  <c r="D7222" i="4"/>
  <c r="D7217" i="4"/>
  <c r="D7212" i="4"/>
  <c r="D7206" i="4"/>
  <c r="H7206" i="4" s="1"/>
  <c r="D7201" i="4"/>
  <c r="D7196" i="4"/>
  <c r="H7196" i="4" s="1"/>
  <c r="D7190" i="4"/>
  <c r="D7185" i="4"/>
  <c r="H7185" i="4" s="1"/>
  <c r="D7180" i="4"/>
  <c r="D7174" i="4"/>
  <c r="H7174" i="4" s="1"/>
  <c r="D7169" i="4"/>
  <c r="H7169" i="4" s="1"/>
  <c r="D7164" i="4"/>
  <c r="D7158" i="4"/>
  <c r="D7153" i="4"/>
  <c r="D7148" i="4"/>
  <c r="D7142" i="4"/>
  <c r="H7142" i="4" s="1"/>
  <c r="D7137" i="4"/>
  <c r="D7132" i="4"/>
  <c r="H7132" i="4" s="1"/>
  <c r="D7126" i="4"/>
  <c r="D7121" i="4"/>
  <c r="H7121" i="4" s="1"/>
  <c r="D7116" i="4"/>
  <c r="D7110" i="4"/>
  <c r="H7110" i="4" s="1"/>
  <c r="D7105" i="4"/>
  <c r="H7105" i="4" s="1"/>
  <c r="D7100" i="4"/>
  <c r="D7094" i="4"/>
  <c r="D7089" i="4"/>
  <c r="D7084" i="4"/>
  <c r="D7078" i="4"/>
  <c r="H7078" i="4" s="1"/>
  <c r="D7073" i="4"/>
  <c r="D7068" i="4"/>
  <c r="D7062" i="4"/>
  <c r="D7057" i="4"/>
  <c r="D7052" i="4"/>
  <c r="D7046" i="4"/>
  <c r="D7041" i="4"/>
  <c r="D7036" i="4"/>
  <c r="H7036" i="4" s="1"/>
  <c r="D7030" i="4"/>
  <c r="D7026" i="4"/>
  <c r="D7022" i="4"/>
  <c r="D7018" i="4"/>
  <c r="H7018" i="4" s="1"/>
  <c r="D7014" i="4"/>
  <c r="D7010" i="4"/>
  <c r="D7006" i="4"/>
  <c r="D7002" i="4"/>
  <c r="H7002" i="4" s="1"/>
  <c r="D6998" i="4"/>
  <c r="D6994" i="4"/>
  <c r="H6994" i="4" s="1"/>
  <c r="D6990" i="4"/>
  <c r="D6986" i="4"/>
  <c r="D6982" i="4"/>
  <c r="D6978" i="4"/>
  <c r="D6974" i="4"/>
  <c r="H6974" i="4" s="1"/>
  <c r="D6970" i="4"/>
  <c r="D6966" i="4"/>
  <c r="D6962" i="4"/>
  <c r="D6958" i="4"/>
  <c r="D6954" i="4"/>
  <c r="H6954" i="4" s="1"/>
  <c r="D6950" i="4"/>
  <c r="D6946" i="4"/>
  <c r="D6942" i="4"/>
  <c r="D6938" i="4"/>
  <c r="H6938" i="4" s="1"/>
  <c r="D6934" i="4"/>
  <c r="D6930" i="4"/>
  <c r="H6930" i="4" s="1"/>
  <c r="D6926" i="4"/>
  <c r="D6922" i="4"/>
  <c r="D6918" i="4"/>
  <c r="D6914" i="4"/>
  <c r="D6910" i="4"/>
  <c r="H6910" i="4" s="1"/>
  <c r="D6906" i="4"/>
  <c r="D6902" i="4"/>
  <c r="D6898" i="4"/>
  <c r="D6894" i="4"/>
  <c r="D6890" i="4"/>
  <c r="H6890" i="4" s="1"/>
  <c r="D6886" i="4"/>
  <c r="D6882" i="4"/>
  <c r="D6878" i="4"/>
  <c r="D6874" i="4"/>
  <c r="H6874" i="4" s="1"/>
  <c r="D6870" i="4"/>
  <c r="D6866" i="4"/>
  <c r="H6866" i="4" s="1"/>
  <c r="D6862" i="4"/>
  <c r="D6858" i="4"/>
  <c r="D6854" i="4"/>
  <c r="D6850" i="4"/>
  <c r="D6846" i="4"/>
  <c r="H6846" i="4" s="1"/>
  <c r="D6842" i="4"/>
  <c r="D6838" i="4"/>
  <c r="D6834" i="4"/>
  <c r="D6830" i="4"/>
  <c r="D6826" i="4"/>
  <c r="H6826" i="4" s="1"/>
  <c r="D6822" i="4"/>
  <c r="H6822" i="4" s="1"/>
  <c r="D6818" i="4"/>
  <c r="D6814" i="4"/>
  <c r="D6810" i="4"/>
  <c r="H6810" i="4" s="1"/>
  <c r="D6806" i="4"/>
  <c r="H6806" i="4" s="1"/>
  <c r="D6802" i="4"/>
  <c r="H6802" i="4" s="1"/>
  <c r="D6798" i="4"/>
  <c r="D6794" i="4"/>
  <c r="D6790" i="4"/>
  <c r="H6790" i="4" s="1"/>
  <c r="D6786" i="4"/>
  <c r="D6782" i="4"/>
  <c r="H6782" i="4" s="1"/>
  <c r="D6778" i="4"/>
  <c r="D6774" i="4"/>
  <c r="D6770" i="4"/>
  <c r="D6766" i="4"/>
  <c r="D6762" i="4"/>
  <c r="H6762" i="4" s="1"/>
  <c r="D6758" i="4"/>
  <c r="D6754" i="4"/>
  <c r="D6750" i="4"/>
  <c r="D6746" i="4"/>
  <c r="H6746" i="4" s="1"/>
  <c r="D6742" i="4"/>
  <c r="D6738" i="4"/>
  <c r="H6738" i="4" s="1"/>
  <c r="D6734" i="4"/>
  <c r="D6730" i="4"/>
  <c r="D6726" i="4"/>
  <c r="D6722" i="4"/>
  <c r="D6718" i="4"/>
  <c r="H6718" i="4" s="1"/>
  <c r="D6714" i="4"/>
  <c r="D6710" i="4"/>
  <c r="D6706" i="4"/>
  <c r="D6702" i="4"/>
  <c r="D6698" i="4"/>
  <c r="H6698" i="4" s="1"/>
  <c r="D6694" i="4"/>
  <c r="D6690" i="4"/>
  <c r="D6686" i="4"/>
  <c r="D6682" i="4"/>
  <c r="D6678" i="4"/>
  <c r="D6674" i="4"/>
  <c r="D6670" i="4"/>
  <c r="D6666" i="4"/>
  <c r="D6662" i="4"/>
  <c r="D6658" i="4"/>
  <c r="D6654" i="4"/>
  <c r="D6650" i="4"/>
  <c r="D6646" i="4"/>
  <c r="D6642" i="4"/>
  <c r="D6638" i="4"/>
  <c r="D6634" i="4"/>
  <c r="D6630" i="4"/>
  <c r="D6626" i="4"/>
  <c r="D6622" i="4"/>
  <c r="D6618" i="4"/>
  <c r="D6614" i="4"/>
  <c r="D6610" i="4"/>
  <c r="D6606" i="4"/>
  <c r="D6602" i="4"/>
  <c r="D6598" i="4"/>
  <c r="D6594" i="4"/>
  <c r="D6590" i="4"/>
  <c r="D6586" i="4"/>
  <c r="D6582" i="4"/>
  <c r="D6578" i="4"/>
  <c r="D6574" i="4"/>
  <c r="D6570" i="4"/>
  <c r="D6566" i="4"/>
  <c r="D6562" i="4"/>
  <c r="D6558" i="4"/>
  <c r="D6554" i="4"/>
  <c r="D6550" i="4"/>
  <c r="D6546" i="4"/>
  <c r="D6542" i="4"/>
  <c r="D6538" i="4"/>
  <c r="D6534" i="4"/>
  <c r="D6530" i="4"/>
  <c r="D6526" i="4"/>
  <c r="D6522" i="4"/>
  <c r="D6518" i="4"/>
  <c r="D6514" i="4"/>
  <c r="D6510" i="4"/>
  <c r="D6506" i="4"/>
  <c r="D6502" i="4"/>
  <c r="D6498" i="4"/>
  <c r="D6494" i="4"/>
  <c r="D6490" i="4"/>
  <c r="D6486" i="4"/>
  <c r="D6482" i="4"/>
  <c r="D6478" i="4"/>
  <c r="D6474" i="4"/>
  <c r="D6470" i="4"/>
  <c r="D6466" i="4"/>
  <c r="D6462" i="4"/>
  <c r="D6458" i="4"/>
  <c r="D6454" i="4"/>
  <c r="D6450" i="4"/>
  <c r="D6446" i="4"/>
  <c r="D6442" i="4"/>
  <c r="D6438" i="4"/>
  <c r="D6434" i="4"/>
  <c r="D6430" i="4"/>
  <c r="D6426" i="4"/>
  <c r="D6422" i="4"/>
  <c r="D6418" i="4"/>
  <c r="D6414" i="4"/>
  <c r="H6414" i="4" s="1"/>
  <c r="D6410" i="4"/>
  <c r="H6410" i="4" s="1"/>
  <c r="D6406" i="4"/>
  <c r="H6406" i="4" s="1"/>
  <c r="D6402" i="4"/>
  <c r="H6402" i="4" s="1"/>
  <c r="D6398" i="4"/>
  <c r="D6394" i="4"/>
  <c r="D6390" i="4"/>
  <c r="D6386" i="4"/>
  <c r="D6382" i="4"/>
  <c r="D6378" i="4"/>
  <c r="D6374" i="4"/>
  <c r="D6370" i="4"/>
  <c r="D6366" i="4"/>
  <c r="D6362" i="4"/>
  <c r="H6362" i="4" s="1"/>
  <c r="D6358" i="4"/>
  <c r="D6354" i="4"/>
  <c r="D6350" i="4"/>
  <c r="H6350" i="4" s="1"/>
  <c r="D6346" i="4"/>
  <c r="H6346" i="4" s="1"/>
  <c r="D6342" i="4"/>
  <c r="D6338" i="4"/>
  <c r="H6338" i="4" s="1"/>
  <c r="D6334" i="4"/>
  <c r="D6330" i="4"/>
  <c r="D6326" i="4"/>
  <c r="D6322" i="4"/>
  <c r="D6318" i="4"/>
  <c r="D6314" i="4"/>
  <c r="D6310" i="4"/>
  <c r="D6306" i="4"/>
  <c r="D6302" i="4"/>
  <c r="D6298" i="4"/>
  <c r="H6298" i="4" s="1"/>
  <c r="D6294" i="4"/>
  <c r="H6294" i="4" s="1"/>
  <c r="D6290" i="4"/>
  <c r="D6286" i="4"/>
  <c r="H6286" i="4" s="1"/>
  <c r="D6282" i="4"/>
  <c r="H6282" i="4" s="1"/>
  <c r="D6278" i="4"/>
  <c r="D6274" i="4"/>
  <c r="H6274" i="4" s="1"/>
  <c r="D6270" i="4"/>
  <c r="D6266" i="4"/>
  <c r="D6262" i="4"/>
  <c r="H6262" i="4" s="1"/>
  <c r="D6258" i="4"/>
  <c r="D6254" i="4"/>
  <c r="D6250" i="4"/>
  <c r="D6246" i="4"/>
  <c r="H6246" i="4" s="1"/>
  <c r="D6242" i="4"/>
  <c r="D6238" i="4"/>
  <c r="D6234" i="4"/>
  <c r="H6234" i="4" s="1"/>
  <c r="D6230" i="4"/>
  <c r="D6226" i="4"/>
  <c r="D6222" i="4"/>
  <c r="H6222" i="4" s="1"/>
  <c r="D6218" i="4"/>
  <c r="H6218" i="4" s="1"/>
  <c r="D6214" i="4"/>
  <c r="D6210" i="4"/>
  <c r="H6210" i="4" s="1"/>
  <c r="D6206" i="4"/>
  <c r="D6202" i="4"/>
  <c r="D6198" i="4"/>
  <c r="D6194" i="4"/>
  <c r="D6190" i="4"/>
  <c r="D6186" i="4"/>
  <c r="D6182" i="4"/>
  <c r="D6178" i="4"/>
  <c r="D6174" i="4"/>
  <c r="D6170" i="4"/>
  <c r="H6170" i="4" s="1"/>
  <c r="D6166" i="4"/>
  <c r="D6162" i="4"/>
  <c r="D6158" i="4"/>
  <c r="H6158" i="4" s="1"/>
  <c r="D6154" i="4"/>
  <c r="H6154" i="4" s="1"/>
  <c r="D6150" i="4"/>
  <c r="D6146" i="4"/>
  <c r="H6146" i="4" s="1"/>
  <c r="D6142" i="4"/>
  <c r="D6138" i="4"/>
  <c r="D6134" i="4"/>
  <c r="D6130" i="4"/>
  <c r="D6126" i="4"/>
  <c r="D6122" i="4"/>
  <c r="D6118" i="4"/>
  <c r="D6114" i="4"/>
  <c r="D6110" i="4"/>
  <c r="D6106" i="4"/>
  <c r="H6106" i="4" s="1"/>
  <c r="D6102" i="4"/>
  <c r="D6098" i="4"/>
  <c r="D6094" i="4"/>
  <c r="H6094" i="4" s="1"/>
  <c r="D6090" i="4"/>
  <c r="H6090" i="4" s="1"/>
  <c r="D6086" i="4"/>
  <c r="D6082" i="4"/>
  <c r="H6082" i="4" s="1"/>
  <c r="D6078" i="4"/>
  <c r="D6074" i="4"/>
  <c r="D6070" i="4"/>
  <c r="D6066" i="4"/>
  <c r="D6062" i="4"/>
  <c r="D6058" i="4"/>
  <c r="D6054" i="4"/>
  <c r="D6050" i="4"/>
  <c r="D6046" i="4"/>
  <c r="D6042" i="4"/>
  <c r="H6042" i="4" s="1"/>
  <c r="D6038" i="4"/>
  <c r="H6038" i="4" s="1"/>
  <c r="D6034" i="4"/>
  <c r="D6030" i="4"/>
  <c r="H6030" i="4" s="1"/>
  <c r="D6026" i="4"/>
  <c r="H6026" i="4" s="1"/>
  <c r="D6022" i="4"/>
  <c r="H6022" i="4" s="1"/>
  <c r="D6018" i="4"/>
  <c r="H6018" i="4" s="1"/>
  <c r="D6014" i="4"/>
  <c r="D6010" i="4"/>
  <c r="D6006" i="4"/>
  <c r="H6006" i="4" s="1"/>
  <c r="D6002" i="4"/>
  <c r="D5998" i="4"/>
  <c r="H5998" i="4" s="1"/>
  <c r="D5994" i="4"/>
  <c r="D5990" i="4"/>
  <c r="D5986" i="4"/>
  <c r="H5986" i="4" s="1"/>
  <c r="D5982" i="4"/>
  <c r="D5978" i="4"/>
  <c r="D5974" i="4"/>
  <c r="D5970" i="4"/>
  <c r="D5966" i="4"/>
  <c r="D5962" i="4"/>
  <c r="H5962" i="4" s="1"/>
  <c r="D5958" i="4"/>
  <c r="D5954" i="4"/>
  <c r="D5950" i="4"/>
  <c r="D5946" i="4"/>
  <c r="H5946" i="4" s="1"/>
  <c r="D5942" i="4"/>
  <c r="H5942" i="4" s="1"/>
  <c r="D5938" i="4"/>
  <c r="D5934" i="4"/>
  <c r="H5934" i="4" s="1"/>
  <c r="D5930" i="4"/>
  <c r="D5926" i="4"/>
  <c r="D5922" i="4"/>
  <c r="D5918" i="4"/>
  <c r="D5914" i="4"/>
  <c r="D5910" i="4"/>
  <c r="D5906" i="4"/>
  <c r="H5906" i="4" s="1"/>
  <c r="D5902" i="4"/>
  <c r="D5898" i="4"/>
  <c r="H5898" i="4" s="1"/>
  <c r="D5894" i="4"/>
  <c r="D5890" i="4"/>
  <c r="D5886" i="4"/>
  <c r="D5882" i="4"/>
  <c r="H5882" i="4" s="1"/>
  <c r="D5878" i="4"/>
  <c r="H5878" i="4" s="1"/>
  <c r="D5874" i="4"/>
  <c r="H5874" i="4" s="1"/>
  <c r="D5870" i="4"/>
  <c r="H5870" i="4" s="1"/>
  <c r="D5866" i="4"/>
  <c r="D5862" i="4"/>
  <c r="D5858" i="4"/>
  <c r="D5854" i="4"/>
  <c r="D5850" i="4"/>
  <c r="D5846" i="4"/>
  <c r="D5842" i="4"/>
  <c r="D5838" i="4"/>
  <c r="D5834" i="4"/>
  <c r="H5834" i="4" s="1"/>
  <c r="D5830" i="4"/>
  <c r="D5826" i="4"/>
  <c r="D5822" i="4"/>
  <c r="D5818" i="4"/>
  <c r="H5818" i="4" s="1"/>
  <c r="D5814" i="4"/>
  <c r="H5814" i="4" s="1"/>
  <c r="D5810" i="4"/>
  <c r="D5806" i="4"/>
  <c r="H5806" i="4" s="1"/>
  <c r="D5802" i="4"/>
  <c r="D5798" i="4"/>
  <c r="D5794" i="4"/>
  <c r="D5790" i="4"/>
  <c r="D5786" i="4"/>
  <c r="D5782" i="4"/>
  <c r="D5778" i="4"/>
  <c r="D5774" i="4"/>
  <c r="D5770" i="4"/>
  <c r="H5770" i="4" s="1"/>
  <c r="D5766" i="4"/>
  <c r="D5762" i="4"/>
  <c r="H5762" i="4" s="1"/>
  <c r="D5758" i="4"/>
  <c r="D5754" i="4"/>
  <c r="H5754" i="4" s="1"/>
  <c r="D5750" i="4"/>
  <c r="H5750" i="4" s="1"/>
  <c r="D5746" i="4"/>
  <c r="D5742" i="4"/>
  <c r="H5742" i="4" s="1"/>
  <c r="D5738" i="4"/>
  <c r="D5734" i="4"/>
  <c r="D5730" i="4"/>
  <c r="H5730" i="4" s="1"/>
  <c r="D5726" i="4"/>
  <c r="D5722" i="4"/>
  <c r="D5718" i="4"/>
  <c r="D5714" i="4"/>
  <c r="D5710" i="4"/>
  <c r="D5706" i="4"/>
  <c r="H5706" i="4" s="1"/>
  <c r="D5702" i="4"/>
  <c r="D5698" i="4"/>
  <c r="D5694" i="4"/>
  <c r="D5690" i="4"/>
  <c r="H5690" i="4" s="1"/>
  <c r="D5686" i="4"/>
  <c r="H5686" i="4" s="1"/>
  <c r="D5682" i="4"/>
  <c r="D5678" i="4"/>
  <c r="H5678" i="4" s="1"/>
  <c r="D5674" i="4"/>
  <c r="D5670" i="4"/>
  <c r="D5666" i="4"/>
  <c r="D5662" i="4"/>
  <c r="D5658" i="4"/>
  <c r="D5654" i="4"/>
  <c r="D5650" i="4"/>
  <c r="H5650" i="4" s="1"/>
  <c r="D5646" i="4"/>
  <c r="D5642" i="4"/>
  <c r="H5642" i="4" s="1"/>
  <c r="D5638" i="4"/>
  <c r="D5634" i="4"/>
  <c r="D5630" i="4"/>
  <c r="D5626" i="4"/>
  <c r="H5626" i="4" s="1"/>
  <c r="D5622" i="4"/>
  <c r="H5622" i="4" s="1"/>
  <c r="D5618" i="4"/>
  <c r="H5618" i="4" s="1"/>
  <c r="D5614" i="4"/>
  <c r="H5614" i="4" s="1"/>
  <c r="D5610" i="4"/>
  <c r="D5606" i="4"/>
  <c r="D5602" i="4"/>
  <c r="D5598" i="4"/>
  <c r="D5594" i="4"/>
  <c r="H5594" i="4" s="1"/>
  <c r="D5590" i="4"/>
  <c r="D5586" i="4"/>
  <c r="D5582" i="4"/>
  <c r="H5582" i="4" s="1"/>
  <c r="D5578" i="4"/>
  <c r="H5578" i="4" s="1"/>
  <c r="D5574" i="4"/>
  <c r="D5570" i="4"/>
  <c r="D5566" i="4"/>
  <c r="D5562" i="4"/>
  <c r="D5558" i="4"/>
  <c r="H5558" i="4" s="1"/>
  <c r="D5554" i="4"/>
  <c r="H5554" i="4" s="1"/>
  <c r="D5550" i="4"/>
  <c r="D5546" i="4"/>
  <c r="D5542" i="4"/>
  <c r="D5538" i="4"/>
  <c r="H5538" i="4" s="1"/>
  <c r="D5534" i="4"/>
  <c r="D5530" i="4"/>
  <c r="H5530" i="4" s="1"/>
  <c r="D5526" i="4"/>
  <c r="D5522" i="4"/>
  <c r="D5518" i="4"/>
  <c r="H5518" i="4" s="1"/>
  <c r="D5514" i="4"/>
  <c r="H5514" i="4" s="1"/>
  <c r="D5510" i="4"/>
  <c r="D5506" i="4"/>
  <c r="D5502" i="4"/>
  <c r="D5498" i="4"/>
  <c r="D5494" i="4"/>
  <c r="H5494" i="4" s="1"/>
  <c r="D5490" i="4"/>
  <c r="D5486" i="4"/>
  <c r="D5482" i="4"/>
  <c r="D5478" i="4"/>
  <c r="D5474" i="4"/>
  <c r="D5470" i="4"/>
  <c r="D5466" i="4"/>
  <c r="H5466" i="4" s="1"/>
  <c r="D5462" i="4"/>
  <c r="D5458" i="4"/>
  <c r="D5454" i="4"/>
  <c r="H5454" i="4" s="1"/>
  <c r="D5450" i="4"/>
  <c r="H5450" i="4" s="1"/>
  <c r="D5446" i="4"/>
  <c r="D5442" i="4"/>
  <c r="H5442" i="4" s="1"/>
  <c r="D5438" i="4"/>
  <c r="D5434" i="4"/>
  <c r="D5430" i="4"/>
  <c r="H5430" i="4" s="1"/>
  <c r="D5426" i="4"/>
  <c r="H5426" i="4" s="1"/>
  <c r="D5422" i="4"/>
  <c r="D5418" i="4"/>
  <c r="D5414" i="4"/>
  <c r="D5410" i="4"/>
  <c r="D5406" i="4"/>
  <c r="D5402" i="4"/>
  <c r="H5402" i="4" s="1"/>
  <c r="D5398" i="4"/>
  <c r="D5394" i="4"/>
  <c r="H5394" i="4" s="1"/>
  <c r="D5390" i="4"/>
  <c r="H5390" i="4" s="1"/>
  <c r="D5386" i="4"/>
  <c r="H5386" i="4" s="1"/>
  <c r="D5382" i="4"/>
  <c r="D5378" i="4"/>
  <c r="D5374" i="4"/>
  <c r="D5370" i="4"/>
  <c r="D5366" i="4"/>
  <c r="H5366" i="4" s="1"/>
  <c r="D5362" i="4"/>
  <c r="D5358" i="4"/>
  <c r="D5354" i="4"/>
  <c r="D5350" i="4"/>
  <c r="D5346" i="4"/>
  <c r="D5342" i="4"/>
  <c r="D5338" i="4"/>
  <c r="H5338" i="4" s="1"/>
  <c r="D5334" i="4"/>
  <c r="D5330" i="4"/>
  <c r="D5326" i="4"/>
  <c r="H5326" i="4" s="1"/>
  <c r="D5322" i="4"/>
  <c r="H5322" i="4" s="1"/>
  <c r="D5318" i="4"/>
  <c r="D5314" i="4"/>
  <c r="D5310" i="4"/>
  <c r="D5306" i="4"/>
  <c r="D5302" i="4"/>
  <c r="H5302" i="4" s="1"/>
  <c r="D5298" i="4"/>
  <c r="D5294" i="4"/>
  <c r="D5290" i="4"/>
  <c r="D5286" i="4"/>
  <c r="D5282" i="4"/>
  <c r="H5282" i="4" s="1"/>
  <c r="D5278" i="4"/>
  <c r="D5274" i="4"/>
  <c r="H5274" i="4" s="1"/>
  <c r="D5270" i="4"/>
  <c r="D5266" i="4"/>
  <c r="D5262" i="4"/>
  <c r="H5262" i="4" s="1"/>
  <c r="D5258" i="4"/>
  <c r="H5258" i="4" s="1"/>
  <c r="D5254" i="4"/>
  <c r="D5250" i="4"/>
  <c r="D5246" i="4"/>
  <c r="D5242" i="4"/>
  <c r="D5238" i="4"/>
  <c r="H5238" i="4" s="1"/>
  <c r="D5234" i="4"/>
  <c r="D5230" i="4"/>
  <c r="D5226" i="4"/>
  <c r="D5222" i="4"/>
  <c r="D5218" i="4"/>
  <c r="D5214" i="4"/>
  <c r="D5210" i="4"/>
  <c r="H5210" i="4" s="1"/>
  <c r="D5206" i="4"/>
  <c r="D5202" i="4"/>
  <c r="D5198" i="4"/>
  <c r="H5198" i="4" s="1"/>
  <c r="D5194" i="4"/>
  <c r="H5194" i="4" s="1"/>
  <c r="D5190" i="4"/>
  <c r="D5186" i="4"/>
  <c r="H5186" i="4" s="1"/>
  <c r="D5182" i="4"/>
  <c r="D5178" i="4"/>
  <c r="D5174" i="4"/>
  <c r="H5174" i="4" s="1"/>
  <c r="D5170" i="4"/>
  <c r="D5166" i="4"/>
  <c r="D5162" i="4"/>
  <c r="D5158" i="4"/>
  <c r="D5154" i="4"/>
  <c r="D5150" i="4"/>
  <c r="D5146" i="4"/>
  <c r="H5146" i="4" s="1"/>
  <c r="D5142" i="4"/>
  <c r="H5142" i="4" s="1"/>
  <c r="D5138" i="4"/>
  <c r="H5138" i="4" s="1"/>
  <c r="D5134" i="4"/>
  <c r="H5134" i="4" s="1"/>
  <c r="D5130" i="4"/>
  <c r="H5130" i="4" s="1"/>
  <c r="D5126" i="4"/>
  <c r="H5126" i="4" s="1"/>
  <c r="D5122" i="4"/>
  <c r="H5122" i="4" s="1"/>
  <c r="D5118" i="4"/>
  <c r="H5118" i="4" s="1"/>
  <c r="D5114" i="4"/>
  <c r="H5114" i="4" s="1"/>
  <c r="D5110" i="4"/>
  <c r="H5110" i="4" s="1"/>
  <c r="D5106" i="4"/>
  <c r="H5106" i="4" s="1"/>
  <c r="D5102" i="4"/>
  <c r="H5102" i="4" s="1"/>
  <c r="D5098" i="4"/>
  <c r="H5098" i="4" s="1"/>
  <c r="D5094" i="4"/>
  <c r="H5094" i="4" s="1"/>
  <c r="D5090" i="4"/>
  <c r="H5090" i="4" s="1"/>
  <c r="D5086" i="4"/>
  <c r="H5086" i="4" s="1"/>
  <c r="D5082" i="4"/>
  <c r="H5082" i="4" s="1"/>
  <c r="D5078" i="4"/>
  <c r="H5078" i="4" s="1"/>
  <c r="D5074" i="4"/>
  <c r="H5074" i="4" s="1"/>
  <c r="D5070" i="4"/>
  <c r="H5070" i="4" s="1"/>
  <c r="D5066" i="4"/>
  <c r="H5066" i="4" s="1"/>
  <c r="D5062" i="4"/>
  <c r="H5062" i="4" s="1"/>
  <c r="D5058" i="4"/>
  <c r="H5058" i="4" s="1"/>
  <c r="D5054" i="4"/>
  <c r="H5054" i="4" s="1"/>
  <c r="D5050" i="4"/>
  <c r="H5050" i="4" s="1"/>
  <c r="D5046" i="4"/>
  <c r="H5046" i="4" s="1"/>
  <c r="D5042" i="4"/>
  <c r="H5042" i="4" s="1"/>
  <c r="D5038" i="4"/>
  <c r="H5038" i="4" s="1"/>
  <c r="D5034" i="4"/>
  <c r="H5034" i="4" s="1"/>
  <c r="D5030" i="4"/>
  <c r="H5030" i="4" s="1"/>
  <c r="D5026" i="4"/>
  <c r="H5026" i="4" s="1"/>
  <c r="D5022" i="4"/>
  <c r="H5022" i="4" s="1"/>
  <c r="D5018" i="4"/>
  <c r="H5018" i="4" s="1"/>
  <c r="D5014" i="4"/>
  <c r="H5014" i="4" s="1"/>
  <c r="D5010" i="4"/>
  <c r="H5010" i="4" s="1"/>
  <c r="D5006" i="4"/>
  <c r="H5006" i="4" s="1"/>
  <c r="D5002" i="4"/>
  <c r="H5002" i="4" s="1"/>
  <c r="D4998" i="4"/>
  <c r="H4998" i="4" s="1"/>
  <c r="D4994" i="4"/>
  <c r="H4994" i="4" s="1"/>
  <c r="D4990" i="4"/>
  <c r="H4990" i="4" s="1"/>
  <c r="D4986" i="4"/>
  <c r="H4986" i="4" s="1"/>
  <c r="D4982" i="4"/>
  <c r="H4982" i="4" s="1"/>
  <c r="D4978" i="4"/>
  <c r="H4978" i="4" s="1"/>
  <c r="D4974" i="4"/>
  <c r="H4974" i="4" s="1"/>
  <c r="D4970" i="4"/>
  <c r="H4970" i="4" s="1"/>
  <c r="D4966" i="4"/>
  <c r="H4966" i="4" s="1"/>
  <c r="D4962" i="4"/>
  <c r="H4962" i="4" s="1"/>
  <c r="D4958" i="4"/>
  <c r="H4958" i="4" s="1"/>
  <c r="D4954" i="4"/>
  <c r="H4954" i="4" s="1"/>
  <c r="D4950" i="4"/>
  <c r="H4950" i="4" s="1"/>
  <c r="D4946" i="4"/>
  <c r="H4946" i="4" s="1"/>
  <c r="D4942" i="4"/>
  <c r="H4942" i="4" s="1"/>
  <c r="D4938" i="4"/>
  <c r="H4938" i="4" s="1"/>
  <c r="D4934" i="4"/>
  <c r="H4934" i="4" s="1"/>
  <c r="D4930" i="4"/>
  <c r="H4930" i="4" s="1"/>
  <c r="D4926" i="4"/>
  <c r="H4926" i="4" s="1"/>
  <c r="D4922" i="4"/>
  <c r="H4922" i="4" s="1"/>
  <c r="D4918" i="4"/>
  <c r="H4918" i="4" s="1"/>
  <c r="D4914" i="4"/>
  <c r="H4914" i="4" s="1"/>
  <c r="D4910" i="4"/>
  <c r="H4910" i="4" s="1"/>
  <c r="D4906" i="4"/>
  <c r="H4906" i="4" s="1"/>
  <c r="D4902" i="4"/>
  <c r="H4902" i="4" s="1"/>
  <c r="D4898" i="4"/>
  <c r="H4898" i="4" s="1"/>
  <c r="D4894" i="4"/>
  <c r="H4894" i="4" s="1"/>
  <c r="D4890" i="4"/>
  <c r="H4890" i="4" s="1"/>
  <c r="D4886" i="4"/>
  <c r="H4886" i="4" s="1"/>
  <c r="D4882" i="4"/>
  <c r="H4882" i="4" s="1"/>
  <c r="D4878" i="4"/>
  <c r="H4878" i="4" s="1"/>
  <c r="D4874" i="4"/>
  <c r="H4874" i="4" s="1"/>
  <c r="D4870" i="4"/>
  <c r="H4870" i="4" s="1"/>
  <c r="D4866" i="4"/>
  <c r="H4866" i="4" s="1"/>
  <c r="D4862" i="4"/>
  <c r="H4862" i="4" s="1"/>
  <c r="D4858" i="4"/>
  <c r="H4858" i="4" s="1"/>
  <c r="D4854" i="4"/>
  <c r="H4854" i="4" s="1"/>
  <c r="D4850" i="4"/>
  <c r="H4850" i="4" s="1"/>
  <c r="D4846" i="4"/>
  <c r="H4846" i="4" s="1"/>
  <c r="D4842" i="4"/>
  <c r="H4842" i="4" s="1"/>
  <c r="D4838" i="4"/>
  <c r="H4838" i="4" s="1"/>
  <c r="D4834" i="4"/>
  <c r="H4834" i="4" s="1"/>
  <c r="D4830" i="4"/>
  <c r="H4830" i="4" s="1"/>
  <c r="D4826" i="4"/>
  <c r="H4826" i="4" s="1"/>
  <c r="D4822" i="4"/>
  <c r="H4822" i="4" s="1"/>
  <c r="D4818" i="4"/>
  <c r="H4818" i="4" s="1"/>
  <c r="D4814" i="4"/>
  <c r="H4814" i="4" s="1"/>
  <c r="D4810" i="4"/>
  <c r="H4810" i="4" s="1"/>
  <c r="D4806" i="4"/>
  <c r="H4806" i="4" s="1"/>
  <c r="D4802" i="4"/>
  <c r="H4802" i="4" s="1"/>
  <c r="D4798" i="4"/>
  <c r="H4798" i="4" s="1"/>
  <c r="D4794" i="4"/>
  <c r="H4794" i="4" s="1"/>
  <c r="D4790" i="4"/>
  <c r="H4790" i="4" s="1"/>
  <c r="D4786" i="4"/>
  <c r="H4786" i="4" s="1"/>
  <c r="D4782" i="4"/>
  <c r="H4782" i="4" s="1"/>
  <c r="D4778" i="4"/>
  <c r="H4778" i="4" s="1"/>
  <c r="D4774" i="4"/>
  <c r="H4774" i="4" s="1"/>
  <c r="D4770" i="4"/>
  <c r="H4770" i="4" s="1"/>
  <c r="D4766" i="4"/>
  <c r="H4766" i="4" s="1"/>
  <c r="D4762" i="4"/>
  <c r="H4762" i="4" s="1"/>
  <c r="D4758" i="4"/>
  <c r="H4758" i="4" s="1"/>
  <c r="D4754" i="4"/>
  <c r="H4754" i="4" s="1"/>
  <c r="D4750" i="4"/>
  <c r="H4750" i="4" s="1"/>
  <c r="D4746" i="4"/>
  <c r="H4746" i="4" s="1"/>
  <c r="D4742" i="4"/>
  <c r="H4742" i="4" s="1"/>
  <c r="D4738" i="4"/>
  <c r="H4738" i="4" s="1"/>
  <c r="D4734" i="4"/>
  <c r="H4734" i="4" s="1"/>
  <c r="D4730" i="4"/>
  <c r="H4730" i="4" s="1"/>
  <c r="D4726" i="4"/>
  <c r="H4726" i="4" s="1"/>
  <c r="D4722" i="4"/>
  <c r="H4722" i="4" s="1"/>
  <c r="D4718" i="4"/>
  <c r="H4718" i="4" s="1"/>
  <c r="D4714" i="4"/>
  <c r="H4714" i="4" s="1"/>
  <c r="D4710" i="4"/>
  <c r="H4710" i="4" s="1"/>
  <c r="D4706" i="4"/>
  <c r="H4706" i="4" s="1"/>
  <c r="D4702" i="4"/>
  <c r="H4702" i="4" s="1"/>
  <c r="D4698" i="4"/>
  <c r="H4698" i="4" s="1"/>
  <c r="D4694" i="4"/>
  <c r="H4694" i="4" s="1"/>
  <c r="D4690" i="4"/>
  <c r="H4690" i="4" s="1"/>
  <c r="D4686" i="4"/>
  <c r="H4686" i="4" s="1"/>
  <c r="D4682" i="4"/>
  <c r="H4682" i="4" s="1"/>
  <c r="D4678" i="4"/>
  <c r="H4678" i="4" s="1"/>
  <c r="D4674" i="4"/>
  <c r="H4674" i="4" s="1"/>
  <c r="D4670" i="4"/>
  <c r="H4670" i="4" s="1"/>
  <c r="D4666" i="4"/>
  <c r="H4666" i="4" s="1"/>
  <c r="D4662" i="4"/>
  <c r="H4662" i="4" s="1"/>
  <c r="D4658" i="4"/>
  <c r="H4658" i="4" s="1"/>
  <c r="D4654" i="4"/>
  <c r="H4654" i="4" s="1"/>
  <c r="D4650" i="4"/>
  <c r="H4650" i="4" s="1"/>
  <c r="D4646" i="4"/>
  <c r="H4646" i="4" s="1"/>
  <c r="D4642" i="4"/>
  <c r="H4642" i="4" s="1"/>
  <c r="D4638" i="4"/>
  <c r="H4638" i="4" s="1"/>
  <c r="D4634" i="4"/>
  <c r="H4634" i="4" s="1"/>
  <c r="E3627" i="4"/>
  <c r="E3272" i="4"/>
  <c r="E2992" i="4"/>
  <c r="E2736" i="4"/>
  <c r="E2480" i="4"/>
  <c r="E2224" i="4"/>
  <c r="E1968" i="4"/>
  <c r="E1754" i="4"/>
  <c r="E1669" i="4"/>
  <c r="E1584" i="4"/>
  <c r="E1498" i="4"/>
  <c r="E1413" i="4"/>
  <c r="E1328" i="4"/>
  <c r="E1242" i="4"/>
  <c r="E1157" i="4"/>
  <c r="E1072" i="4"/>
  <c r="E992" i="4"/>
  <c r="E928" i="4"/>
  <c r="E864" i="4"/>
  <c r="E800" i="4"/>
  <c r="D8728" i="4"/>
  <c r="D8664" i="4"/>
  <c r="D8600" i="4"/>
  <c r="H8600" i="4" s="1"/>
  <c r="D8536" i="4"/>
  <c r="D8472" i="4"/>
  <c r="D8408" i="4"/>
  <c r="D8344" i="4"/>
  <c r="D8280" i="4"/>
  <c r="H8280" i="4" s="1"/>
  <c r="D8216" i="4"/>
  <c r="D8152" i="4"/>
  <c r="D8101" i="4"/>
  <c r="D8080" i="4"/>
  <c r="H8080" i="4" s="1"/>
  <c r="D8058" i="4"/>
  <c r="D8037" i="4"/>
  <c r="D8016" i="4"/>
  <c r="H8016" i="4" s="1"/>
  <c r="D7994" i="4"/>
  <c r="D7973" i="4"/>
  <c r="H7973" i="4" s="1"/>
  <c r="D7952" i="4"/>
  <c r="D7930" i="4"/>
  <c r="D7909" i="4"/>
  <c r="D7888" i="4"/>
  <c r="D7866" i="4"/>
  <c r="D7845" i="4"/>
  <c r="D7824" i="4"/>
  <c r="H7824" i="4" s="1"/>
  <c r="D7802" i="4"/>
  <c r="H7802" i="4" s="1"/>
  <c r="D7781" i="4"/>
  <c r="H7781" i="4" s="1"/>
  <c r="D7760" i="4"/>
  <c r="D7738" i="4"/>
  <c r="H7738" i="4" s="1"/>
  <c r="D7717" i="4"/>
  <c r="D7696" i="4"/>
  <c r="D7674" i="4"/>
  <c r="H7674" i="4" s="1"/>
  <c r="D7653" i="4"/>
  <c r="H7653" i="4" s="1"/>
  <c r="D7632" i="4"/>
  <c r="H7632" i="4" s="1"/>
  <c r="D7610" i="4"/>
  <c r="D7589" i="4"/>
  <c r="H7589" i="4" s="1"/>
  <c r="D7568" i="4"/>
  <c r="D7546" i="4"/>
  <c r="D7525" i="4"/>
  <c r="D7504" i="4"/>
  <c r="D7482" i="4"/>
  <c r="H7482" i="4" s="1"/>
  <c r="D7461" i="4"/>
  <c r="D7440" i="4"/>
  <c r="D7418" i="4"/>
  <c r="D7397" i="4"/>
  <c r="D7376" i="4"/>
  <c r="H7376" i="4" s="1"/>
  <c r="D7354" i="4"/>
  <c r="D7333" i="4"/>
  <c r="D7312" i="4"/>
  <c r="D7290" i="4"/>
  <c r="D7269" i="4"/>
  <c r="H7269" i="4" s="1"/>
  <c r="D7248" i="4"/>
  <c r="D7226" i="4"/>
  <c r="H7226" i="4" s="1"/>
  <c r="D7205" i="4"/>
  <c r="D7184" i="4"/>
  <c r="D7162" i="4"/>
  <c r="D7141" i="4"/>
  <c r="D7120" i="4"/>
  <c r="H7120" i="4" s="1"/>
  <c r="D7098" i="4"/>
  <c r="D7077" i="4"/>
  <c r="D7056" i="4"/>
  <c r="D7034" i="4"/>
  <c r="H7034" i="4" s="1"/>
  <c r="D7017" i="4"/>
  <c r="D7001" i="4"/>
  <c r="D6985" i="4"/>
  <c r="D6969" i="4"/>
  <c r="D6953" i="4"/>
  <c r="D6937" i="4"/>
  <c r="D6921" i="4"/>
  <c r="D6905" i="4"/>
  <c r="D6889" i="4"/>
  <c r="D6873" i="4"/>
  <c r="D6857" i="4"/>
  <c r="D6841" i="4"/>
  <c r="D6825" i="4"/>
  <c r="D6809" i="4"/>
  <c r="D6793" i="4"/>
  <c r="D6777" i="4"/>
  <c r="D6761" i="4"/>
  <c r="D6745" i="4"/>
  <c r="D6729" i="4"/>
  <c r="D6713" i="4"/>
  <c r="D6697" i="4"/>
  <c r="D6681" i="4"/>
  <c r="D6665" i="4"/>
  <c r="D6649" i="4"/>
  <c r="H6649" i="4" s="1"/>
  <c r="D6633" i="4"/>
  <c r="D6617" i="4"/>
  <c r="D6601" i="4"/>
  <c r="D6585" i="4"/>
  <c r="H6585" i="4" s="1"/>
  <c r="D6569" i="4"/>
  <c r="D6553" i="4"/>
  <c r="D6537" i="4"/>
  <c r="D6521" i="4"/>
  <c r="H6521" i="4" s="1"/>
  <c r="D6505" i="4"/>
  <c r="D6489" i="4"/>
  <c r="D6473" i="4"/>
  <c r="D6457" i="4"/>
  <c r="H6457" i="4" s="1"/>
  <c r="D6441" i="4"/>
  <c r="D6425" i="4"/>
  <c r="D6409" i="4"/>
  <c r="D6393" i="4"/>
  <c r="H6393" i="4" s="1"/>
  <c r="D6377" i="4"/>
  <c r="D6361" i="4"/>
  <c r="D6345" i="4"/>
  <c r="D6329" i="4"/>
  <c r="H6329" i="4" s="1"/>
  <c r="D6313" i="4"/>
  <c r="D6297" i="4"/>
  <c r="D6281" i="4"/>
  <c r="D6265" i="4"/>
  <c r="H6265" i="4" s="1"/>
  <c r="D6249" i="4"/>
  <c r="D6233" i="4"/>
  <c r="D6217" i="4"/>
  <c r="D6201" i="4"/>
  <c r="H6201" i="4" s="1"/>
  <c r="D6185" i="4"/>
  <c r="D6169" i="4"/>
  <c r="D6153" i="4"/>
  <c r="D6137" i="4"/>
  <c r="H6137" i="4" s="1"/>
  <c r="D6121" i="4"/>
  <c r="D6105" i="4"/>
  <c r="D6089" i="4"/>
  <c r="D6073" i="4"/>
  <c r="H6073" i="4" s="1"/>
  <c r="D6057" i="4"/>
  <c r="D6041" i="4"/>
  <c r="D6025" i="4"/>
  <c r="D6009" i="4"/>
  <c r="H6009" i="4" s="1"/>
  <c r="D5993" i="4"/>
  <c r="H5993" i="4" s="1"/>
  <c r="D5977" i="4"/>
  <c r="D5961" i="4"/>
  <c r="D5945" i="4"/>
  <c r="D5929" i="4"/>
  <c r="H5929" i="4" s="1"/>
  <c r="D5913" i="4"/>
  <c r="D5897" i="4"/>
  <c r="D5881" i="4"/>
  <c r="D5865" i="4"/>
  <c r="H5865" i="4" s="1"/>
  <c r="D5849" i="4"/>
  <c r="D5833" i="4"/>
  <c r="D5817" i="4"/>
  <c r="D5801" i="4"/>
  <c r="H5801" i="4" s="1"/>
  <c r="D5789" i="4"/>
  <c r="D5784" i="4"/>
  <c r="H5784" i="4" s="1"/>
  <c r="D5779" i="4"/>
  <c r="H5779" i="4" s="1"/>
  <c r="D5773" i="4"/>
  <c r="D5768" i="4"/>
  <c r="H5768" i="4" s="1"/>
  <c r="D5763" i="4"/>
  <c r="D5757" i="4"/>
  <c r="H5757" i="4" s="1"/>
  <c r="D5752" i="4"/>
  <c r="D5747" i="4"/>
  <c r="D5741" i="4"/>
  <c r="D5736" i="4"/>
  <c r="D5731" i="4"/>
  <c r="D5725" i="4"/>
  <c r="D5720" i="4"/>
  <c r="H5720" i="4" s="1"/>
  <c r="D5715" i="4"/>
  <c r="H5715" i="4" s="1"/>
  <c r="D5709" i="4"/>
  <c r="D5704" i="4"/>
  <c r="H5704" i="4" s="1"/>
  <c r="D5699" i="4"/>
  <c r="D5693" i="4"/>
  <c r="H5693" i="4" s="1"/>
  <c r="D5688" i="4"/>
  <c r="D5683" i="4"/>
  <c r="D5677" i="4"/>
  <c r="D5672" i="4"/>
  <c r="D5667" i="4"/>
  <c r="D5661" i="4"/>
  <c r="D5656" i="4"/>
  <c r="H5656" i="4" s="1"/>
  <c r="D5651" i="4"/>
  <c r="H5651" i="4" s="1"/>
  <c r="D5645" i="4"/>
  <c r="D5640" i="4"/>
  <c r="H5640" i="4" s="1"/>
  <c r="D5635" i="4"/>
  <c r="D5629" i="4"/>
  <c r="H5629" i="4" s="1"/>
  <c r="D5624" i="4"/>
  <c r="D5619" i="4"/>
  <c r="D5613" i="4"/>
  <c r="D5608" i="4"/>
  <c r="D5603" i="4"/>
  <c r="D5597" i="4"/>
  <c r="D5592" i="4"/>
  <c r="H5592" i="4" s="1"/>
  <c r="D5587" i="4"/>
  <c r="H5587" i="4" s="1"/>
  <c r="D5581" i="4"/>
  <c r="D5576" i="4"/>
  <c r="H5576" i="4" s="1"/>
  <c r="D5571" i="4"/>
  <c r="D5565" i="4"/>
  <c r="D5560" i="4"/>
  <c r="D5555" i="4"/>
  <c r="D5549" i="4"/>
  <c r="D5544" i="4"/>
  <c r="D5539" i="4"/>
  <c r="D5533" i="4"/>
  <c r="D5528" i="4"/>
  <c r="D5523" i="4"/>
  <c r="H5523" i="4" s="1"/>
  <c r="D5517" i="4"/>
  <c r="D5512" i="4"/>
  <c r="D5507" i="4"/>
  <c r="D5501" i="4"/>
  <c r="H5501" i="4" s="1"/>
  <c r="D5496" i="4"/>
  <c r="D5491" i="4"/>
  <c r="D5485" i="4"/>
  <c r="H5485" i="4" s="1"/>
  <c r="D5480" i="4"/>
  <c r="D5475" i="4"/>
  <c r="D5469" i="4"/>
  <c r="H5469" i="4" s="1"/>
  <c r="D5464" i="4"/>
  <c r="D5459" i="4"/>
  <c r="H5459" i="4" s="1"/>
  <c r="D5453" i="4"/>
  <c r="H5453" i="4" s="1"/>
  <c r="D5448" i="4"/>
  <c r="D5443" i="4"/>
  <c r="D5437" i="4"/>
  <c r="D5432" i="4"/>
  <c r="D5427" i="4"/>
  <c r="D5421" i="4"/>
  <c r="H5421" i="4" s="1"/>
  <c r="D5416" i="4"/>
  <c r="H5416" i="4" s="1"/>
  <c r="D5411" i="4"/>
  <c r="D5405" i="4"/>
  <c r="D5400" i="4"/>
  <c r="H5400" i="4" s="1"/>
  <c r="D5395" i="4"/>
  <c r="H5395" i="4" s="1"/>
  <c r="D5389" i="4"/>
  <c r="D5384" i="4"/>
  <c r="D5379" i="4"/>
  <c r="D5373" i="4"/>
  <c r="D5368" i="4"/>
  <c r="H5368" i="4" s="1"/>
  <c r="D5363" i="4"/>
  <c r="D5357" i="4"/>
  <c r="D5352" i="4"/>
  <c r="D5347" i="4"/>
  <c r="D5341" i="4"/>
  <c r="H5341" i="4" s="1"/>
  <c r="D5336" i="4"/>
  <c r="H5336" i="4" s="1"/>
  <c r="D5331" i="4"/>
  <c r="H5331" i="4" s="1"/>
  <c r="D5325" i="4"/>
  <c r="D5320" i="4"/>
  <c r="D5315" i="4"/>
  <c r="D5309" i="4"/>
  <c r="D5304" i="4"/>
  <c r="D5299" i="4"/>
  <c r="D5293" i="4"/>
  <c r="D5288" i="4"/>
  <c r="D5283" i="4"/>
  <c r="D5277" i="4"/>
  <c r="D5272" i="4"/>
  <c r="D5267" i="4"/>
  <c r="H5267" i="4" s="1"/>
  <c r="D5261" i="4"/>
  <c r="D5256" i="4"/>
  <c r="D5251" i="4"/>
  <c r="D5245" i="4"/>
  <c r="H5245" i="4" s="1"/>
  <c r="D5240" i="4"/>
  <c r="D5235" i="4"/>
  <c r="D5229" i="4"/>
  <c r="H5229" i="4" s="1"/>
  <c r="D5224" i="4"/>
  <c r="D5219" i="4"/>
  <c r="D5213" i="4"/>
  <c r="D5208" i="4"/>
  <c r="D5203" i="4"/>
  <c r="H5203" i="4" s="1"/>
  <c r="D5197" i="4"/>
  <c r="H5197" i="4" s="1"/>
  <c r="D5192" i="4"/>
  <c r="D5187" i="4"/>
  <c r="D5181" i="4"/>
  <c r="D5176" i="4"/>
  <c r="D5171" i="4"/>
  <c r="D5165" i="4"/>
  <c r="H5165" i="4" s="1"/>
  <c r="D5160" i="4"/>
  <c r="H5160" i="4" s="1"/>
  <c r="D5155" i="4"/>
  <c r="D5149" i="4"/>
  <c r="D5144" i="4"/>
  <c r="H5144" i="4" s="1"/>
  <c r="D5139" i="4"/>
  <c r="D5133" i="4"/>
  <c r="D5128" i="4"/>
  <c r="D5123" i="4"/>
  <c r="H5123" i="4" s="1"/>
  <c r="D5117" i="4"/>
  <c r="D5112" i="4"/>
  <c r="H5112" i="4" s="1"/>
  <c r="D5107" i="4"/>
  <c r="D5101" i="4"/>
  <c r="H5101" i="4" s="1"/>
  <c r="D5096" i="4"/>
  <c r="D5091" i="4"/>
  <c r="D5085" i="4"/>
  <c r="D5080" i="4"/>
  <c r="H5080" i="4" s="1"/>
  <c r="D5075" i="4"/>
  <c r="D5069" i="4"/>
  <c r="D5064" i="4"/>
  <c r="D5059" i="4"/>
  <c r="H5059" i="4" s="1"/>
  <c r="D5053" i="4"/>
  <c r="D5048" i="4"/>
  <c r="H5048" i="4" s="1"/>
  <c r="D5043" i="4"/>
  <c r="D5037" i="4"/>
  <c r="H5037" i="4" s="1"/>
  <c r="D5032" i="4"/>
  <c r="D5027" i="4"/>
  <c r="D5021" i="4"/>
  <c r="D5016" i="4"/>
  <c r="H5016" i="4" s="1"/>
  <c r="D5011" i="4"/>
  <c r="D5005" i="4"/>
  <c r="D5000" i="4"/>
  <c r="D4995" i="4"/>
  <c r="H4995" i="4" s="1"/>
  <c r="D4989" i="4"/>
  <c r="D4984" i="4"/>
  <c r="H4984" i="4" s="1"/>
  <c r="D4979" i="4"/>
  <c r="D4973" i="4"/>
  <c r="H4973" i="4" s="1"/>
  <c r="D4968" i="4"/>
  <c r="D4963" i="4"/>
  <c r="D4957" i="4"/>
  <c r="D4952" i="4"/>
  <c r="H4952" i="4" s="1"/>
  <c r="D4947" i="4"/>
  <c r="D4941" i="4"/>
  <c r="D4936" i="4"/>
  <c r="D4931" i="4"/>
  <c r="H4931" i="4" s="1"/>
  <c r="D4925" i="4"/>
  <c r="D4920" i="4"/>
  <c r="H4920" i="4" s="1"/>
  <c r="D4915" i="4"/>
  <c r="D4909" i="4"/>
  <c r="H4909" i="4" s="1"/>
  <c r="D4904" i="4"/>
  <c r="D4899" i="4"/>
  <c r="D4893" i="4"/>
  <c r="D4888" i="4"/>
  <c r="H4888" i="4" s="1"/>
  <c r="D4883" i="4"/>
  <c r="D4877" i="4"/>
  <c r="D4872" i="4"/>
  <c r="D4867" i="4"/>
  <c r="H4867" i="4" s="1"/>
  <c r="D4861" i="4"/>
  <c r="D4856" i="4"/>
  <c r="H4856" i="4" s="1"/>
  <c r="D4851" i="4"/>
  <c r="D4845" i="4"/>
  <c r="H4845" i="4" s="1"/>
  <c r="D4840" i="4"/>
  <c r="D4835" i="4"/>
  <c r="D4829" i="4"/>
  <c r="D4824" i="4"/>
  <c r="H4824" i="4" s="1"/>
  <c r="D4819" i="4"/>
  <c r="D4813" i="4"/>
  <c r="D4808" i="4"/>
  <c r="D4803" i="4"/>
  <c r="H4803" i="4" s="1"/>
  <c r="D4797" i="4"/>
  <c r="D4792" i="4"/>
  <c r="H4792" i="4" s="1"/>
  <c r="D4787" i="4"/>
  <c r="D4781" i="4"/>
  <c r="H4781" i="4" s="1"/>
  <c r="D4776" i="4"/>
  <c r="D4771" i="4"/>
  <c r="D4765" i="4"/>
  <c r="D4760" i="4"/>
  <c r="H4760" i="4" s="1"/>
  <c r="D4755" i="4"/>
  <c r="D4749" i="4"/>
  <c r="D4744" i="4"/>
  <c r="D4739" i="4"/>
  <c r="H4739" i="4" s="1"/>
  <c r="D4733" i="4"/>
  <c r="D4728" i="4"/>
  <c r="H4728" i="4" s="1"/>
  <c r="D4723" i="4"/>
  <c r="D4717" i="4"/>
  <c r="H4717" i="4" s="1"/>
  <c r="D4712" i="4"/>
  <c r="D4707" i="4"/>
  <c r="D4701" i="4"/>
  <c r="D4696" i="4"/>
  <c r="H4696" i="4" s="1"/>
  <c r="D4691" i="4"/>
  <c r="D4685" i="4"/>
  <c r="D4680" i="4"/>
  <c r="D4675" i="4"/>
  <c r="H4675" i="4" s="1"/>
  <c r="D4669" i="4"/>
  <c r="D4664" i="4"/>
  <c r="H4664" i="4" s="1"/>
  <c r="D4659" i="4"/>
  <c r="D4653" i="4"/>
  <c r="H4653" i="4" s="1"/>
  <c r="D4648" i="4"/>
  <c r="D4643" i="4"/>
  <c r="D4637" i="4"/>
  <c r="D4632" i="4"/>
  <c r="H4632" i="4" s="1"/>
  <c r="D4628" i="4"/>
  <c r="D4624" i="4"/>
  <c r="D4620" i="4"/>
  <c r="H4620" i="4" s="1"/>
  <c r="D4616" i="4"/>
  <c r="D4612" i="4"/>
  <c r="D4608" i="4"/>
  <c r="H4608" i="4" s="1"/>
  <c r="D4604" i="4"/>
  <c r="D4600" i="4"/>
  <c r="D4596" i="4"/>
  <c r="D4592" i="4"/>
  <c r="D4588" i="4"/>
  <c r="D4584" i="4"/>
  <c r="H4584" i="4" s="1"/>
  <c r="D4580" i="4"/>
  <c r="H4580" i="4" s="1"/>
  <c r="D4576" i="4"/>
  <c r="D4572" i="4"/>
  <c r="D4568" i="4"/>
  <c r="H4568" i="4" s="1"/>
  <c r="D4564" i="4"/>
  <c r="D4560" i="4"/>
  <c r="D4556" i="4"/>
  <c r="D4552" i="4"/>
  <c r="D4548" i="4"/>
  <c r="D4544" i="4"/>
  <c r="H4544" i="4" s="1"/>
  <c r="D4540" i="4"/>
  <c r="H4540" i="4" s="1"/>
  <c r="D4536" i="4"/>
  <c r="D4532" i="4"/>
  <c r="D4528" i="4"/>
  <c r="D4524" i="4"/>
  <c r="D4520" i="4"/>
  <c r="H4520" i="4" s="1"/>
  <c r="D4516" i="4"/>
  <c r="H4516" i="4" s="1"/>
  <c r="D4512" i="4"/>
  <c r="D4508" i="4"/>
  <c r="D4504" i="4"/>
  <c r="H4504" i="4" s="1"/>
  <c r="D4500" i="4"/>
  <c r="D4496" i="4"/>
  <c r="D4492" i="4"/>
  <c r="D4488" i="4"/>
  <c r="D4484" i="4"/>
  <c r="D4480" i="4"/>
  <c r="H4480" i="4" s="1"/>
  <c r="D4476" i="4"/>
  <c r="D4472" i="4"/>
  <c r="D4468" i="4"/>
  <c r="D4464" i="4"/>
  <c r="D4460" i="4"/>
  <c r="D4456" i="4"/>
  <c r="H4456" i="4" s="1"/>
  <c r="D4452" i="4"/>
  <c r="H4452" i="4" s="1"/>
  <c r="D4448" i="4"/>
  <c r="D4444" i="4"/>
  <c r="H4444" i="4" s="1"/>
  <c r="D4440" i="4"/>
  <c r="H4440" i="4" s="1"/>
  <c r="D4436" i="4"/>
  <c r="D4432" i="4"/>
  <c r="D4428" i="4"/>
  <c r="D4424" i="4"/>
  <c r="D4420" i="4"/>
  <c r="D4416" i="4"/>
  <c r="H4416" i="4" s="1"/>
  <c r="D4412" i="4"/>
  <c r="D4408" i="4"/>
  <c r="D4404" i="4"/>
  <c r="D4400" i="4"/>
  <c r="D4396" i="4"/>
  <c r="D4392" i="4"/>
  <c r="H4392" i="4" s="1"/>
  <c r="D4388" i="4"/>
  <c r="H4388" i="4" s="1"/>
  <c r="D4384" i="4"/>
  <c r="D4380" i="4"/>
  <c r="D4376" i="4"/>
  <c r="H4376" i="4" s="1"/>
  <c r="D4372" i="4"/>
  <c r="D4368" i="4"/>
  <c r="D4364" i="4"/>
  <c r="H4364" i="4" s="1"/>
  <c r="D4360" i="4"/>
  <c r="D4356" i="4"/>
  <c r="D4352" i="4"/>
  <c r="H4352" i="4" s="1"/>
  <c r="D4348" i="4"/>
  <c r="H4348" i="4" s="1"/>
  <c r="D4344" i="4"/>
  <c r="D4340" i="4"/>
  <c r="D4336" i="4"/>
  <c r="D4332" i="4"/>
  <c r="D4328" i="4"/>
  <c r="H4328" i="4" s="1"/>
  <c r="D4324" i="4"/>
  <c r="D4320" i="4"/>
  <c r="H4320" i="4" s="1"/>
  <c r="D4316" i="4"/>
  <c r="D4312" i="4"/>
  <c r="H4312" i="4" s="1"/>
  <c r="D4308" i="4"/>
  <c r="D4304" i="4"/>
  <c r="D4300" i="4"/>
  <c r="D4296" i="4"/>
  <c r="D4292" i="4"/>
  <c r="H4292" i="4" s="1"/>
  <c r="D4288" i="4"/>
  <c r="D4284" i="4"/>
  <c r="H4284" i="4" s="1"/>
  <c r="D4280" i="4"/>
  <c r="D4276" i="4"/>
  <c r="D4272" i="4"/>
  <c r="D4268" i="4"/>
  <c r="D4264" i="4"/>
  <c r="H4264" i="4" s="1"/>
  <c r="D4260" i="4"/>
  <c r="D4256" i="4"/>
  <c r="D4252" i="4"/>
  <c r="D4248" i="4"/>
  <c r="H4248" i="4" s="1"/>
  <c r="D4244" i="4"/>
  <c r="D4240" i="4"/>
  <c r="D4236" i="4"/>
  <c r="D4232" i="4"/>
  <c r="D4228" i="4"/>
  <c r="H4228" i="4" s="1"/>
  <c r="D4224" i="4"/>
  <c r="D4220" i="4"/>
  <c r="H4220" i="4" s="1"/>
  <c r="D4216" i="4"/>
  <c r="D4212" i="4"/>
  <c r="D4208" i="4"/>
  <c r="H4208" i="4" s="1"/>
  <c r="D4204" i="4"/>
  <c r="D4200" i="4"/>
  <c r="H4200" i="4" s="1"/>
  <c r="D4196" i="4"/>
  <c r="D4192" i="4"/>
  <c r="D4188" i="4"/>
  <c r="D4184" i="4"/>
  <c r="H4184" i="4" s="1"/>
  <c r="D4180" i="4"/>
  <c r="D4176" i="4"/>
  <c r="D4172" i="4"/>
  <c r="D4168" i="4"/>
  <c r="D4164" i="4"/>
  <c r="H4164" i="4" s="1"/>
  <c r="D4160" i="4"/>
  <c r="D4156" i="4"/>
  <c r="H4156" i="4" s="1"/>
  <c r="D4152" i="4"/>
  <c r="D4148" i="4"/>
  <c r="D4144" i="4"/>
  <c r="D4140" i="4"/>
  <c r="D4136" i="4"/>
  <c r="H4136" i="4" s="1"/>
  <c r="D4132" i="4"/>
  <c r="D4128" i="4"/>
  <c r="D4124" i="4"/>
  <c r="D4120" i="4"/>
  <c r="H4120" i="4" s="1"/>
  <c r="D4116" i="4"/>
  <c r="D4112" i="4"/>
  <c r="D4108" i="4"/>
  <c r="D4104" i="4"/>
  <c r="D4100" i="4"/>
  <c r="H4100" i="4" s="1"/>
  <c r="D4096" i="4"/>
  <c r="H4096" i="4" s="1"/>
  <c r="D4092" i="4"/>
  <c r="H4092" i="4" s="1"/>
  <c r="D4088" i="4"/>
  <c r="D4084" i="4"/>
  <c r="D4080" i="4"/>
  <c r="D4076" i="4"/>
  <c r="D4072" i="4"/>
  <c r="H4072" i="4" s="1"/>
  <c r="D4068" i="4"/>
  <c r="D4064" i="4"/>
  <c r="H4064" i="4" s="1"/>
  <c r="D4060" i="4"/>
  <c r="D4056" i="4"/>
  <c r="H4056" i="4" s="1"/>
  <c r="D4052" i="4"/>
  <c r="D4048" i="4"/>
  <c r="D4044" i="4"/>
  <c r="D4040" i="4"/>
  <c r="D4036" i="4"/>
  <c r="H4036" i="4" s="1"/>
  <c r="D4032" i="4"/>
  <c r="D4028" i="4"/>
  <c r="H4028" i="4" s="1"/>
  <c r="D4024" i="4"/>
  <c r="D4020" i="4"/>
  <c r="D4016" i="4"/>
  <c r="D4012" i="4"/>
  <c r="D4008" i="4"/>
  <c r="H4008" i="4" s="1"/>
  <c r="D4004" i="4"/>
  <c r="D4000" i="4"/>
  <c r="D3996" i="4"/>
  <c r="D3992" i="4"/>
  <c r="H3992" i="4" s="1"/>
  <c r="D3988" i="4"/>
  <c r="D3984" i="4"/>
  <c r="D3980" i="4"/>
  <c r="D3976" i="4"/>
  <c r="D3972" i="4"/>
  <c r="H3972" i="4" s="1"/>
  <c r="D3968" i="4"/>
  <c r="D3964" i="4"/>
  <c r="H3964" i="4" s="1"/>
  <c r="D3960" i="4"/>
  <c r="D3956" i="4"/>
  <c r="D3952" i="4"/>
  <c r="H3952" i="4" s="1"/>
  <c r="D3948" i="4"/>
  <c r="D3944" i="4"/>
  <c r="H3944" i="4" s="1"/>
  <c r="D3940" i="4"/>
  <c r="D3936" i="4"/>
  <c r="D3932" i="4"/>
  <c r="D3928" i="4"/>
  <c r="H3928" i="4" s="1"/>
  <c r="D3924" i="4"/>
  <c r="D3920" i="4"/>
  <c r="D3916" i="4"/>
  <c r="D3912" i="4"/>
  <c r="D3908" i="4"/>
  <c r="H3908" i="4" s="1"/>
  <c r="D3904" i="4"/>
  <c r="D3900" i="4"/>
  <c r="H3900" i="4" s="1"/>
  <c r="D3896" i="4"/>
  <c r="D3892" i="4"/>
  <c r="D3888" i="4"/>
  <c r="D3884" i="4"/>
  <c r="D3880" i="4"/>
  <c r="H3880" i="4" s="1"/>
  <c r="D3876" i="4"/>
  <c r="D3872" i="4"/>
  <c r="D3868" i="4"/>
  <c r="D3864" i="4"/>
  <c r="H3864" i="4" s="1"/>
  <c r="D3860" i="4"/>
  <c r="D3856" i="4"/>
  <c r="D3852" i="4"/>
  <c r="D3848" i="4"/>
  <c r="D3844" i="4"/>
  <c r="H3844" i="4" s="1"/>
  <c r="D3840" i="4"/>
  <c r="H3840" i="4" s="1"/>
  <c r="D3836" i="4"/>
  <c r="H3836" i="4" s="1"/>
  <c r="D3832" i="4"/>
  <c r="D3828" i="4"/>
  <c r="D3824" i="4"/>
  <c r="D3820" i="4"/>
  <c r="D3816" i="4"/>
  <c r="H3816" i="4" s="1"/>
  <c r="D3812" i="4"/>
  <c r="D3808" i="4"/>
  <c r="H3808" i="4" s="1"/>
  <c r="D3804" i="4"/>
  <c r="D3800" i="4"/>
  <c r="H3800" i="4" s="1"/>
  <c r="D3796" i="4"/>
  <c r="D3792" i="4"/>
  <c r="D3788" i="4"/>
  <c r="D3784" i="4"/>
  <c r="D3780" i="4"/>
  <c r="H3780" i="4" s="1"/>
  <c r="D3776" i="4"/>
  <c r="D3772" i="4"/>
  <c r="H3772" i="4" s="1"/>
  <c r="D3768" i="4"/>
  <c r="D3764" i="4"/>
  <c r="D3760" i="4"/>
  <c r="D3756" i="4"/>
  <c r="D3752" i="4"/>
  <c r="H3752" i="4" s="1"/>
  <c r="D3748" i="4"/>
  <c r="D3744" i="4"/>
  <c r="D3740" i="4"/>
  <c r="D3736" i="4"/>
  <c r="D3732" i="4"/>
  <c r="D3728" i="4"/>
  <c r="D3724" i="4"/>
  <c r="D3720" i="4"/>
  <c r="D3716" i="4"/>
  <c r="D3712" i="4"/>
  <c r="D3708" i="4"/>
  <c r="D3704" i="4"/>
  <c r="D3700" i="4"/>
  <c r="D3696" i="4"/>
  <c r="D3692" i="4"/>
  <c r="D3688" i="4"/>
  <c r="D3684" i="4"/>
  <c r="D3680" i="4"/>
  <c r="D3676" i="4"/>
  <c r="D3672" i="4"/>
  <c r="D3668" i="4"/>
  <c r="D3664" i="4"/>
  <c r="D3660" i="4"/>
  <c r="D3656" i="4"/>
  <c r="D3652" i="4"/>
  <c r="D3648" i="4"/>
  <c r="D3644" i="4"/>
  <c r="D3640" i="4"/>
  <c r="D3636" i="4"/>
  <c r="D3632" i="4"/>
  <c r="D3628" i="4"/>
  <c r="D3624" i="4"/>
  <c r="D3620" i="4"/>
  <c r="D3616" i="4"/>
  <c r="D3612" i="4"/>
  <c r="D3608" i="4"/>
  <c r="D3604" i="4"/>
  <c r="D3600" i="4"/>
  <c r="D3596" i="4"/>
  <c r="D3592" i="4"/>
  <c r="D3588" i="4"/>
  <c r="D3584" i="4"/>
  <c r="H3584" i="4" s="1"/>
  <c r="D3580" i="4"/>
  <c r="D3576" i="4"/>
  <c r="D3572" i="4"/>
  <c r="D3568" i="4"/>
  <c r="D3564" i="4"/>
  <c r="H3564" i="4" s="1"/>
  <c r="D3560" i="4"/>
  <c r="D3556" i="4"/>
  <c r="D3552" i="4"/>
  <c r="D3548" i="4"/>
  <c r="D3544" i="4"/>
  <c r="D3540" i="4"/>
  <c r="H3540" i="4" s="1"/>
  <c r="D3536" i="4"/>
  <c r="D3532" i="4"/>
  <c r="D3528" i="4"/>
  <c r="D3524" i="4"/>
  <c r="D3520" i="4"/>
  <c r="H3520" i="4" s="1"/>
  <c r="D3516" i="4"/>
  <c r="D3512" i="4"/>
  <c r="H3512" i="4" s="1"/>
  <c r="D3508" i="4"/>
  <c r="D3504" i="4"/>
  <c r="D3500" i="4"/>
  <c r="H3500" i="4" s="1"/>
  <c r="D3496" i="4"/>
  <c r="D3492" i="4"/>
  <c r="D3488" i="4"/>
  <c r="D3484" i="4"/>
  <c r="D3480" i="4"/>
  <c r="H3480" i="4" s="1"/>
  <c r="D3476" i="4"/>
  <c r="H3476" i="4" s="1"/>
  <c r="D3472" i="4"/>
  <c r="D3468" i="4"/>
  <c r="D3464" i="4"/>
  <c r="H3464" i="4" s="1"/>
  <c r="D3460" i="4"/>
  <c r="D3456" i="4"/>
  <c r="H3456" i="4" s="1"/>
  <c r="D3452" i="4"/>
  <c r="D3448" i="4"/>
  <c r="H3448" i="4" s="1"/>
  <c r="D3444" i="4"/>
  <c r="D3440" i="4"/>
  <c r="D3436" i="4"/>
  <c r="H3436" i="4" s="1"/>
  <c r="D3432" i="4"/>
  <c r="H3432" i="4" s="1"/>
  <c r="D3428" i="4"/>
  <c r="D3424" i="4"/>
  <c r="D3420" i="4"/>
  <c r="D3416" i="4"/>
  <c r="H3416" i="4" s="1"/>
  <c r="D3412" i="4"/>
  <c r="H3412" i="4" s="1"/>
  <c r="D3408" i="4"/>
  <c r="D3404" i="4"/>
  <c r="D3400" i="4"/>
  <c r="D3396" i="4"/>
  <c r="D3392" i="4"/>
  <c r="H3392" i="4" s="1"/>
  <c r="D3388" i="4"/>
  <c r="D3384" i="4"/>
  <c r="D3380" i="4"/>
  <c r="D3376" i="4"/>
  <c r="D3372" i="4"/>
  <c r="H3372" i="4" s="1"/>
  <c r="D3368" i="4"/>
  <c r="H3368" i="4" s="1"/>
  <c r="D3364" i="4"/>
  <c r="D3360" i="4"/>
  <c r="D3356" i="4"/>
  <c r="D3352" i="4"/>
  <c r="D3348" i="4"/>
  <c r="H3348" i="4" s="1"/>
  <c r="D3344" i="4"/>
  <c r="D3340" i="4"/>
  <c r="D3336" i="4"/>
  <c r="H3336" i="4" s="1"/>
  <c r="D3332" i="4"/>
  <c r="D3328" i="4"/>
  <c r="H3328" i="4" s="1"/>
  <c r="D3324" i="4"/>
  <c r="D3320" i="4"/>
  <c r="D3316" i="4"/>
  <c r="D3312" i="4"/>
  <c r="D3308" i="4"/>
  <c r="H3308" i="4" s="1"/>
  <c r="D3304" i="4"/>
  <c r="D3300" i="4"/>
  <c r="D3296" i="4"/>
  <c r="D3292" i="4"/>
  <c r="D3288" i="4"/>
  <c r="D3284" i="4"/>
  <c r="H3284" i="4" s="1"/>
  <c r="D3280" i="4"/>
  <c r="D3276" i="4"/>
  <c r="D3272" i="4"/>
  <c r="D3268" i="4"/>
  <c r="D3264" i="4"/>
  <c r="H3264" i="4" s="1"/>
  <c r="D3260" i="4"/>
  <c r="D3256" i="4"/>
  <c r="H3256" i="4" s="1"/>
  <c r="D3252" i="4"/>
  <c r="D3248" i="4"/>
  <c r="D3244" i="4"/>
  <c r="H3244" i="4" s="1"/>
  <c r="D3240" i="4"/>
  <c r="D3236" i="4"/>
  <c r="D3232" i="4"/>
  <c r="D3228" i="4"/>
  <c r="D3224" i="4"/>
  <c r="H3224" i="4" s="1"/>
  <c r="D3220" i="4"/>
  <c r="H3220" i="4" s="1"/>
  <c r="D3216" i="4"/>
  <c r="D3212" i="4"/>
  <c r="D3208" i="4"/>
  <c r="D3204" i="4"/>
  <c r="D3200" i="4"/>
  <c r="H3200" i="4" s="1"/>
  <c r="D3196" i="4"/>
  <c r="D3192" i="4"/>
  <c r="H3192" i="4" s="1"/>
  <c r="D3188" i="4"/>
  <c r="D3184" i="4"/>
  <c r="D3180" i="4"/>
  <c r="H3180" i="4" s="1"/>
  <c r="D3176" i="4"/>
  <c r="H3176" i="4" s="1"/>
  <c r="D3172" i="4"/>
  <c r="D3168" i="4"/>
  <c r="D3164" i="4"/>
  <c r="H3164" i="4" s="1"/>
  <c r="D3160" i="4"/>
  <c r="D3156" i="4"/>
  <c r="H3156" i="4" s="1"/>
  <c r="D3152" i="4"/>
  <c r="D3148" i="4"/>
  <c r="D3144" i="4"/>
  <c r="D3140" i="4"/>
  <c r="D3136" i="4"/>
  <c r="D3132" i="4"/>
  <c r="D3128" i="4"/>
  <c r="H3128" i="4" s="1"/>
  <c r="D3124" i="4"/>
  <c r="D3120" i="4"/>
  <c r="D3116" i="4"/>
  <c r="D3112" i="4"/>
  <c r="H3112" i="4" s="1"/>
  <c r="D3108" i="4"/>
  <c r="D3104" i="4"/>
  <c r="H3104" i="4" s="1"/>
  <c r="D3100" i="4"/>
  <c r="H3100" i="4" s="1"/>
  <c r="D3096" i="4"/>
  <c r="D3092" i="4"/>
  <c r="H3092" i="4" s="1"/>
  <c r="D3088" i="4"/>
  <c r="H3088" i="4" s="1"/>
  <c r="D3084" i="4"/>
  <c r="D3080" i="4"/>
  <c r="D3076" i="4"/>
  <c r="D3072" i="4"/>
  <c r="D3068" i="4"/>
  <c r="D3064" i="4"/>
  <c r="H3064" i="4" s="1"/>
  <c r="D3060" i="4"/>
  <c r="D3056" i="4"/>
  <c r="D3052" i="4"/>
  <c r="D3048" i="4"/>
  <c r="H3048" i="4" s="1"/>
  <c r="D3044" i="4"/>
  <c r="D3040" i="4"/>
  <c r="D3036" i="4"/>
  <c r="H3036" i="4" s="1"/>
  <c r="D3032" i="4"/>
  <c r="D3028" i="4"/>
  <c r="H3028" i="4" s="1"/>
  <c r="D3024" i="4"/>
  <c r="D3020" i="4"/>
  <c r="D3016" i="4"/>
  <c r="D3012" i="4"/>
  <c r="D3008" i="4"/>
  <c r="H3008" i="4" s="1"/>
  <c r="D3004" i="4"/>
  <c r="D3000" i="4"/>
  <c r="H3000" i="4" s="1"/>
  <c r="D2996" i="4"/>
  <c r="D2992" i="4"/>
  <c r="D2988" i="4"/>
  <c r="D2984" i="4"/>
  <c r="H2984" i="4" s="1"/>
  <c r="D2980" i="4"/>
  <c r="D2976" i="4"/>
  <c r="D2972" i="4"/>
  <c r="H2972" i="4" s="1"/>
  <c r="D2968" i="4"/>
  <c r="D2964" i="4"/>
  <c r="H2964" i="4" s="1"/>
  <c r="D2960" i="4"/>
  <c r="D2956" i="4"/>
  <c r="D2952" i="4"/>
  <c r="D2948" i="4"/>
  <c r="D2944" i="4"/>
  <c r="D2940" i="4"/>
  <c r="D2936" i="4"/>
  <c r="H2936" i="4" s="1"/>
  <c r="D2932" i="4"/>
  <c r="D2928" i="4"/>
  <c r="D2924" i="4"/>
  <c r="D2920" i="4"/>
  <c r="H2920" i="4" s="1"/>
  <c r="D2916" i="4"/>
  <c r="D2912" i="4"/>
  <c r="D2908" i="4"/>
  <c r="H2908" i="4" s="1"/>
  <c r="D2904" i="4"/>
  <c r="D2900" i="4"/>
  <c r="H2900" i="4" s="1"/>
  <c r="D2896" i="4"/>
  <c r="D2892" i="4"/>
  <c r="D2888" i="4"/>
  <c r="D2884" i="4"/>
  <c r="D2880" i="4"/>
  <c r="D2876" i="4"/>
  <c r="D2872" i="4"/>
  <c r="H2872" i="4" s="1"/>
  <c r="D2868" i="4"/>
  <c r="D2864" i="4"/>
  <c r="D2860" i="4"/>
  <c r="D2856" i="4"/>
  <c r="H2856" i="4" s="1"/>
  <c r="D2852" i="4"/>
  <c r="D2848" i="4"/>
  <c r="H2848" i="4" s="1"/>
  <c r="D2844" i="4"/>
  <c r="H2844" i="4" s="1"/>
  <c r="D2840" i="4"/>
  <c r="D2836" i="4"/>
  <c r="H2836" i="4" s="1"/>
  <c r="D2832" i="4"/>
  <c r="H2832" i="4" s="1"/>
  <c r="D2828" i="4"/>
  <c r="D2824" i="4"/>
  <c r="D2820" i="4"/>
  <c r="D2816" i="4"/>
  <c r="D2812" i="4"/>
  <c r="D2808" i="4"/>
  <c r="H2808" i="4" s="1"/>
  <c r="D2804" i="4"/>
  <c r="D2800" i="4"/>
  <c r="D2796" i="4"/>
  <c r="D2792" i="4"/>
  <c r="H2792" i="4" s="1"/>
  <c r="D2788" i="4"/>
  <c r="D2784" i="4"/>
  <c r="D2780" i="4"/>
  <c r="H2780" i="4" s="1"/>
  <c r="D2776" i="4"/>
  <c r="D2772" i="4"/>
  <c r="H2772" i="4" s="1"/>
  <c r="D2768" i="4"/>
  <c r="D2764" i="4"/>
  <c r="D2760" i="4"/>
  <c r="D2756" i="4"/>
  <c r="D2752" i="4"/>
  <c r="H2752" i="4" s="1"/>
  <c r="D2748" i="4"/>
  <c r="D2744" i="4"/>
  <c r="H2744" i="4" s="1"/>
  <c r="D2740" i="4"/>
  <c r="D2736" i="4"/>
  <c r="D2732" i="4"/>
  <c r="D2728" i="4"/>
  <c r="H2728" i="4" s="1"/>
  <c r="D2724" i="4"/>
  <c r="D2720" i="4"/>
  <c r="D2716" i="4"/>
  <c r="H2716" i="4" s="1"/>
  <c r="D2712" i="4"/>
  <c r="D2708" i="4"/>
  <c r="H2708" i="4" s="1"/>
  <c r="D2704" i="4"/>
  <c r="D2700" i="4"/>
  <c r="D2696" i="4"/>
  <c r="D2692" i="4"/>
  <c r="D2688" i="4"/>
  <c r="D2684" i="4"/>
  <c r="D2680" i="4"/>
  <c r="H2680" i="4" s="1"/>
  <c r="D2676" i="4"/>
  <c r="D2672" i="4"/>
  <c r="D2668" i="4"/>
  <c r="D2664" i="4"/>
  <c r="H2664" i="4" s="1"/>
  <c r="D2660" i="4"/>
  <c r="D2656" i="4"/>
  <c r="D2652" i="4"/>
  <c r="H2652" i="4" s="1"/>
  <c r="D2648" i="4"/>
  <c r="D2644" i="4"/>
  <c r="H2644" i="4" s="1"/>
  <c r="D2640" i="4"/>
  <c r="D2636" i="4"/>
  <c r="D2632" i="4"/>
  <c r="D2628" i="4"/>
  <c r="D2624" i="4"/>
  <c r="D2620" i="4"/>
  <c r="D2616" i="4"/>
  <c r="H2616" i="4" s="1"/>
  <c r="D2612" i="4"/>
  <c r="D2608" i="4"/>
  <c r="D2604" i="4"/>
  <c r="D2600" i="4"/>
  <c r="H2600" i="4" s="1"/>
  <c r="D2596" i="4"/>
  <c r="D2592" i="4"/>
  <c r="H2592" i="4" s="1"/>
  <c r="D2588" i="4"/>
  <c r="H2588" i="4" s="1"/>
  <c r="D2584" i="4"/>
  <c r="D2580" i="4"/>
  <c r="H2580" i="4" s="1"/>
  <c r="D2576" i="4"/>
  <c r="H2576" i="4" s="1"/>
  <c r="D2572" i="4"/>
  <c r="D2568" i="4"/>
  <c r="D2564" i="4"/>
  <c r="D2560" i="4"/>
  <c r="D2556" i="4"/>
  <c r="D2552" i="4"/>
  <c r="H2552" i="4" s="1"/>
  <c r="D2548" i="4"/>
  <c r="D2544" i="4"/>
  <c r="D2540" i="4"/>
  <c r="D2536" i="4"/>
  <c r="H2536" i="4" s="1"/>
  <c r="D2532" i="4"/>
  <c r="D2528" i="4"/>
  <c r="D2524" i="4"/>
  <c r="H2524" i="4" s="1"/>
  <c r="D2520" i="4"/>
  <c r="D2516" i="4"/>
  <c r="H2516" i="4" s="1"/>
  <c r="D2512" i="4"/>
  <c r="D2508" i="4"/>
  <c r="D2504" i="4"/>
  <c r="D2500" i="4"/>
  <c r="D2496" i="4"/>
  <c r="H2496" i="4" s="1"/>
  <c r="D2492" i="4"/>
  <c r="D2488" i="4"/>
  <c r="H2488" i="4" s="1"/>
  <c r="D2484" i="4"/>
  <c r="D2480" i="4"/>
  <c r="D2476" i="4"/>
  <c r="D2472" i="4"/>
  <c r="H2472" i="4" s="1"/>
  <c r="D2468" i="4"/>
  <c r="D2464" i="4"/>
  <c r="D2460" i="4"/>
  <c r="H2460" i="4" s="1"/>
  <c r="D2456" i="4"/>
  <c r="D2452" i="4"/>
  <c r="H2452" i="4" s="1"/>
  <c r="D2448" i="4"/>
  <c r="D2444" i="4"/>
  <c r="D2440" i="4"/>
  <c r="D2436" i="4"/>
  <c r="D2432" i="4"/>
  <c r="D2428" i="4"/>
  <c r="D2424" i="4"/>
  <c r="H2424" i="4" s="1"/>
  <c r="D2420" i="4"/>
  <c r="D2416" i="4"/>
  <c r="D2412" i="4"/>
  <c r="D2408" i="4"/>
  <c r="H2408" i="4" s="1"/>
  <c r="D2404" i="4"/>
  <c r="D2400" i="4"/>
  <c r="D2396" i="4"/>
  <c r="H2396" i="4" s="1"/>
  <c r="D2392" i="4"/>
  <c r="D2388" i="4"/>
  <c r="H2388" i="4" s="1"/>
  <c r="D2384" i="4"/>
  <c r="D2380" i="4"/>
  <c r="D2376" i="4"/>
  <c r="D2372" i="4"/>
  <c r="D2368" i="4"/>
  <c r="D2364" i="4"/>
  <c r="D2360" i="4"/>
  <c r="H2360" i="4" s="1"/>
  <c r="D2356" i="4"/>
  <c r="D2352" i="4"/>
  <c r="D2348" i="4"/>
  <c r="D2344" i="4"/>
  <c r="H2344" i="4" s="1"/>
  <c r="D2340" i="4"/>
  <c r="D2336" i="4"/>
  <c r="H2336" i="4" s="1"/>
  <c r="D2332" i="4"/>
  <c r="H2332" i="4" s="1"/>
  <c r="D2328" i="4"/>
  <c r="D2324" i="4"/>
  <c r="H2324" i="4" s="1"/>
  <c r="D2320" i="4"/>
  <c r="H2320" i="4" s="1"/>
  <c r="D2316" i="4"/>
  <c r="D2312" i="4"/>
  <c r="D2308" i="4"/>
  <c r="D2304" i="4"/>
  <c r="D2300" i="4"/>
  <c r="D2296" i="4"/>
  <c r="H2296" i="4" s="1"/>
  <c r="D2292" i="4"/>
  <c r="E5036" i="4"/>
  <c r="E3528" i="4"/>
  <c r="E3187" i="4"/>
  <c r="E2928" i="4"/>
  <c r="E2672" i="4"/>
  <c r="E2416" i="4"/>
  <c r="E2160" i="4"/>
  <c r="E1904" i="4"/>
  <c r="E1733" i="4"/>
  <c r="E1648" i="4"/>
  <c r="E1562" i="4"/>
  <c r="E1477" i="4"/>
  <c r="E1392" i="4"/>
  <c r="E1306" i="4"/>
  <c r="E1221" i="4"/>
  <c r="E1136" i="4"/>
  <c r="E1050" i="4"/>
  <c r="E976" i="4"/>
  <c r="E912" i="4"/>
  <c r="E848" i="4"/>
  <c r="E784" i="4"/>
  <c r="D8712" i="4"/>
  <c r="D8648" i="4"/>
  <c r="D8584" i="4"/>
  <c r="H8584" i="4" s="1"/>
  <c r="D8520" i="4"/>
  <c r="D8456" i="4"/>
  <c r="D8392" i="4"/>
  <c r="D8328" i="4"/>
  <c r="H8328" i="4" s="1"/>
  <c r="D8264" i="4"/>
  <c r="D8200" i="4"/>
  <c r="D8136" i="4"/>
  <c r="D8096" i="4"/>
  <c r="D8074" i="4"/>
  <c r="H8074" i="4" s="1"/>
  <c r="D8053" i="4"/>
  <c r="D8032" i="4"/>
  <c r="H8032" i="4" s="1"/>
  <c r="D8010" i="4"/>
  <c r="D7989" i="4"/>
  <c r="D7968" i="4"/>
  <c r="D7946" i="4"/>
  <c r="D7925" i="4"/>
  <c r="H7925" i="4" s="1"/>
  <c r="D7904" i="4"/>
  <c r="D7882" i="4"/>
  <c r="D7861" i="4"/>
  <c r="D7840" i="4"/>
  <c r="D7818" i="4"/>
  <c r="H7818" i="4" s="1"/>
  <c r="D7797" i="4"/>
  <c r="D7776" i="4"/>
  <c r="D7754" i="4"/>
  <c r="D7733" i="4"/>
  <c r="H7733" i="4" s="1"/>
  <c r="D7712" i="4"/>
  <c r="D7690" i="4"/>
  <c r="H7690" i="4" s="1"/>
  <c r="D7669" i="4"/>
  <c r="D7648" i="4"/>
  <c r="D7626" i="4"/>
  <c r="D7605" i="4"/>
  <c r="H7605" i="4" s="1"/>
  <c r="D7584" i="4"/>
  <c r="H7584" i="4" s="1"/>
  <c r="D7562" i="4"/>
  <c r="D7541" i="4"/>
  <c r="D7520" i="4"/>
  <c r="D7498" i="4"/>
  <c r="D7477" i="4"/>
  <c r="D7456" i="4"/>
  <c r="D7434" i="4"/>
  <c r="H7434" i="4" s="1"/>
  <c r="D7413" i="4"/>
  <c r="D7392" i="4"/>
  <c r="D7370" i="4"/>
  <c r="H7370" i="4" s="1"/>
  <c r="D7349" i="4"/>
  <c r="D7328" i="4"/>
  <c r="H7328" i="4" s="1"/>
  <c r="D7306" i="4"/>
  <c r="D7285" i="4"/>
  <c r="D7264" i="4"/>
  <c r="D7242" i="4"/>
  <c r="D7221" i="4"/>
  <c r="H7221" i="4" s="1"/>
  <c r="D7200" i="4"/>
  <c r="D7178" i="4"/>
  <c r="H7178" i="4" s="1"/>
  <c r="D7157" i="4"/>
  <c r="D7136" i="4"/>
  <c r="D7114" i="4"/>
  <c r="H7114" i="4" s="1"/>
  <c r="D7093" i="4"/>
  <c r="D7072" i="4"/>
  <c r="D7050" i="4"/>
  <c r="H7050" i="4" s="1"/>
  <c r="D7029" i="4"/>
  <c r="D7013" i="4"/>
  <c r="D6997" i="4"/>
  <c r="D6981" i="4"/>
  <c r="D6965" i="4"/>
  <c r="D6949" i="4"/>
  <c r="D6933" i="4"/>
  <c r="D6917" i="4"/>
  <c r="D6901" i="4"/>
  <c r="D6885" i="4"/>
  <c r="D6869" i="4"/>
  <c r="D6853" i="4"/>
  <c r="D6837" i="4"/>
  <c r="D6821" i="4"/>
  <c r="D6805" i="4"/>
  <c r="D6789" i="4"/>
  <c r="D6773" i="4"/>
  <c r="D6757" i="4"/>
  <c r="D6741" i="4"/>
  <c r="D6725" i="4"/>
  <c r="D6709" i="4"/>
  <c r="D6693" i="4"/>
  <c r="D6677" i="4"/>
  <c r="D6661" i="4"/>
  <c r="H6661" i="4" s="1"/>
  <c r="D6645" i="4"/>
  <c r="D6629" i="4"/>
  <c r="D6613" i="4"/>
  <c r="D6597" i="4"/>
  <c r="H6597" i="4" s="1"/>
  <c r="D6581" i="4"/>
  <c r="D6565" i="4"/>
  <c r="D6549" i="4"/>
  <c r="D6533" i="4"/>
  <c r="H6533" i="4" s="1"/>
  <c r="D6517" i="4"/>
  <c r="D6501" i="4"/>
  <c r="D6485" i="4"/>
  <c r="D6469" i="4"/>
  <c r="H6469" i="4" s="1"/>
  <c r="D6453" i="4"/>
  <c r="D6437" i="4"/>
  <c r="D6421" i="4"/>
  <c r="D6405" i="4"/>
  <c r="H6405" i="4" s="1"/>
  <c r="D6389" i="4"/>
  <c r="D6373" i="4"/>
  <c r="D6357" i="4"/>
  <c r="D6341" i="4"/>
  <c r="H6341" i="4" s="1"/>
  <c r="D6325" i="4"/>
  <c r="D6309" i="4"/>
  <c r="D6293" i="4"/>
  <c r="D6277" i="4"/>
  <c r="H6277" i="4" s="1"/>
  <c r="D6261" i="4"/>
  <c r="D6245" i="4"/>
  <c r="D6229" i="4"/>
  <c r="D6213" i="4"/>
  <c r="H6213" i="4" s="1"/>
  <c r="D6197" i="4"/>
  <c r="D6181" i="4"/>
  <c r="D6165" i="4"/>
  <c r="D6149" i="4"/>
  <c r="H6149" i="4" s="1"/>
  <c r="D6133" i="4"/>
  <c r="D6117" i="4"/>
  <c r="D6101" i="4"/>
  <c r="D6085" i="4"/>
  <c r="H6085" i="4" s="1"/>
  <c r="D6069" i="4"/>
  <c r="D6053" i="4"/>
  <c r="D6037" i="4"/>
  <c r="D6021" i="4"/>
  <c r="H6021" i="4" s="1"/>
  <c r="D6005" i="4"/>
  <c r="H6005" i="4" s="1"/>
  <c r="D5989" i="4"/>
  <c r="H5989" i="4" s="1"/>
  <c r="D5973" i="4"/>
  <c r="D5957" i="4"/>
  <c r="D5941" i="4"/>
  <c r="H5941" i="4" s="1"/>
  <c r="D5925" i="4"/>
  <c r="H5925" i="4" s="1"/>
  <c r="D5909" i="4"/>
  <c r="D5893" i="4"/>
  <c r="D5877" i="4"/>
  <c r="H5877" i="4" s="1"/>
  <c r="D5861" i="4"/>
  <c r="H5861" i="4" s="1"/>
  <c r="D5845" i="4"/>
  <c r="D5829" i="4"/>
  <c r="D5813" i="4"/>
  <c r="H5813" i="4" s="1"/>
  <c r="D5797" i="4"/>
  <c r="H5797" i="4" s="1"/>
  <c r="D5788" i="4"/>
  <c r="D5783" i="4"/>
  <c r="D5777" i="4"/>
  <c r="D5772" i="4"/>
  <c r="D5767" i="4"/>
  <c r="D5761" i="4"/>
  <c r="D5756" i="4"/>
  <c r="D5751" i="4"/>
  <c r="H5751" i="4" s="1"/>
  <c r="D5745" i="4"/>
  <c r="D5740" i="4"/>
  <c r="H5740" i="4" s="1"/>
  <c r="D5735" i="4"/>
  <c r="D5729" i="4"/>
  <c r="H5729" i="4" s="1"/>
  <c r="D5724" i="4"/>
  <c r="D5719" i="4"/>
  <c r="D5713" i="4"/>
  <c r="D5708" i="4"/>
  <c r="D5703" i="4"/>
  <c r="D5697" i="4"/>
  <c r="D5692" i="4"/>
  <c r="D5687" i="4"/>
  <c r="H5687" i="4" s="1"/>
  <c r="D5681" i="4"/>
  <c r="D5676" i="4"/>
  <c r="H5676" i="4" s="1"/>
  <c r="D5671" i="4"/>
  <c r="D5665" i="4"/>
  <c r="H5665" i="4" s="1"/>
  <c r="D5660" i="4"/>
  <c r="D5655" i="4"/>
  <c r="D5649" i="4"/>
  <c r="D5644" i="4"/>
  <c r="D5639" i="4"/>
  <c r="D5633" i="4"/>
  <c r="D5628" i="4"/>
  <c r="D5623" i="4"/>
  <c r="H5623" i="4" s="1"/>
  <c r="D5617" i="4"/>
  <c r="D5612" i="4"/>
  <c r="H5612" i="4" s="1"/>
  <c r="D5607" i="4"/>
  <c r="D5601" i="4"/>
  <c r="D5596" i="4"/>
  <c r="D5591" i="4"/>
  <c r="D5585" i="4"/>
  <c r="D5580" i="4"/>
  <c r="D5575" i="4"/>
  <c r="D5569" i="4"/>
  <c r="D5564" i="4"/>
  <c r="D5559" i="4"/>
  <c r="H5559" i="4" s="1"/>
  <c r="D5553" i="4"/>
  <c r="D5548" i="4"/>
  <c r="D5543" i="4"/>
  <c r="D5537" i="4"/>
  <c r="D5532" i="4"/>
  <c r="D5527" i="4"/>
  <c r="D5521" i="4"/>
  <c r="D5516" i="4"/>
  <c r="D5511" i="4"/>
  <c r="D5505" i="4"/>
  <c r="D5500" i="4"/>
  <c r="D5495" i="4"/>
  <c r="H5495" i="4" s="1"/>
  <c r="D5489" i="4"/>
  <c r="D5484" i="4"/>
  <c r="D5479" i="4"/>
  <c r="D5473" i="4"/>
  <c r="D5468" i="4"/>
  <c r="D5463" i="4"/>
  <c r="D5457" i="4"/>
  <c r="D5452" i="4"/>
  <c r="D5447" i="4"/>
  <c r="D5441" i="4"/>
  <c r="D5436" i="4"/>
  <c r="D5431" i="4"/>
  <c r="H5431" i="4" s="1"/>
  <c r="D5425" i="4"/>
  <c r="D5420" i="4"/>
  <c r="D5415" i="4"/>
  <c r="D5409" i="4"/>
  <c r="D5404" i="4"/>
  <c r="D5399" i="4"/>
  <c r="D5393" i="4"/>
  <c r="D5388" i="4"/>
  <c r="D5383" i="4"/>
  <c r="D5377" i="4"/>
  <c r="D5372" i="4"/>
  <c r="D5367" i="4"/>
  <c r="H5367" i="4" s="1"/>
  <c r="D5361" i="4"/>
  <c r="D5356" i="4"/>
  <c r="D5351" i="4"/>
  <c r="D5345" i="4"/>
  <c r="D5340" i="4"/>
  <c r="D5335" i="4"/>
  <c r="D5329" i="4"/>
  <c r="D5324" i="4"/>
  <c r="D5319" i="4"/>
  <c r="D5313" i="4"/>
  <c r="D5308" i="4"/>
  <c r="D5303" i="4"/>
  <c r="H5303" i="4" s="1"/>
  <c r="D5297" i="4"/>
  <c r="D5292" i="4"/>
  <c r="D5287" i="4"/>
  <c r="D5281" i="4"/>
  <c r="D5276" i="4"/>
  <c r="D5271" i="4"/>
  <c r="D5265" i="4"/>
  <c r="D5260" i="4"/>
  <c r="D5255" i="4"/>
  <c r="D5249" i="4"/>
  <c r="D5244" i="4"/>
  <c r="D5239" i="4"/>
  <c r="H5239" i="4" s="1"/>
  <c r="D5233" i="4"/>
  <c r="D5228" i="4"/>
  <c r="D5223" i="4"/>
  <c r="D5217" i="4"/>
  <c r="D5212" i="4"/>
  <c r="D5207" i="4"/>
  <c r="D5201" i="4"/>
  <c r="D5196" i="4"/>
  <c r="D5191" i="4"/>
  <c r="D5185" i="4"/>
  <c r="D5180" i="4"/>
  <c r="D5175" i="4"/>
  <c r="H5175" i="4" s="1"/>
  <c r="D5169" i="4"/>
  <c r="D5164" i="4"/>
  <c r="D5159" i="4"/>
  <c r="D5153" i="4"/>
  <c r="D5148" i="4"/>
  <c r="D5143" i="4"/>
  <c r="D5137" i="4"/>
  <c r="H5137" i="4" s="1"/>
  <c r="D5132" i="4"/>
  <c r="H5132" i="4" s="1"/>
  <c r="D5127" i="4"/>
  <c r="D5121" i="4"/>
  <c r="D5116" i="4"/>
  <c r="D5111" i="4"/>
  <c r="H5111" i="4" s="1"/>
  <c r="D5105" i="4"/>
  <c r="D5100" i="4"/>
  <c r="D5095" i="4"/>
  <c r="H5095" i="4" s="1"/>
  <c r="D5089" i="4"/>
  <c r="H5089" i="4" s="1"/>
  <c r="D5084" i="4"/>
  <c r="H5084" i="4" s="1"/>
  <c r="D5079" i="4"/>
  <c r="D5073" i="4"/>
  <c r="H5073" i="4" s="1"/>
  <c r="D5068" i="4"/>
  <c r="H5068" i="4" s="1"/>
  <c r="D5063" i="4"/>
  <c r="D5057" i="4"/>
  <c r="D5052" i="4"/>
  <c r="H5052" i="4" s="1"/>
  <c r="D5047" i="4"/>
  <c r="H5047" i="4" s="1"/>
  <c r="D5041" i="4"/>
  <c r="D5036" i="4"/>
  <c r="H5036" i="4" s="1"/>
  <c r="D5031" i="4"/>
  <c r="H5031" i="4" s="1"/>
  <c r="D5025" i="4"/>
  <c r="H5025" i="4" s="1"/>
  <c r="D5020" i="4"/>
  <c r="D5015" i="4"/>
  <c r="D5009" i="4"/>
  <c r="H5009" i="4" s="1"/>
  <c r="D5004" i="4"/>
  <c r="D4999" i="4"/>
  <c r="D4993" i="4"/>
  <c r="D4988" i="4"/>
  <c r="D4983" i="4"/>
  <c r="H4983" i="4" s="1"/>
  <c r="D4977" i="4"/>
  <c r="D4972" i="4"/>
  <c r="H4972" i="4" s="1"/>
  <c r="D4967" i="4"/>
  <c r="H4967" i="4" s="1"/>
  <c r="D4961" i="4"/>
  <c r="H4961" i="4" s="1"/>
  <c r="D4956" i="4"/>
  <c r="D4951" i="4"/>
  <c r="D4945" i="4"/>
  <c r="H4945" i="4" s="1"/>
  <c r="D4940" i="4"/>
  <c r="D4935" i="4"/>
  <c r="D4929" i="4"/>
  <c r="D4924" i="4"/>
  <c r="D4919" i="4"/>
  <c r="H4919" i="4" s="1"/>
  <c r="D4913" i="4"/>
  <c r="D4908" i="4"/>
  <c r="D4903" i="4"/>
  <c r="H4903" i="4" s="1"/>
  <c r="D4897" i="4"/>
  <c r="H4897" i="4" s="1"/>
  <c r="D4892" i="4"/>
  <c r="D4887" i="4"/>
  <c r="D4881" i="4"/>
  <c r="H4881" i="4" s="1"/>
  <c r="D4876" i="4"/>
  <c r="H4876" i="4" s="1"/>
  <c r="D4871" i="4"/>
  <c r="D4865" i="4"/>
  <c r="D4860" i="4"/>
  <c r="D4855" i="4"/>
  <c r="H4855" i="4" s="1"/>
  <c r="D4849" i="4"/>
  <c r="D4844" i="4"/>
  <c r="D4839" i="4"/>
  <c r="H4839" i="4" s="1"/>
  <c r="D4833" i="4"/>
  <c r="H4833" i="4" s="1"/>
  <c r="D4828" i="4"/>
  <c r="H4828" i="4" s="1"/>
  <c r="D4823" i="4"/>
  <c r="D4817" i="4"/>
  <c r="H4817" i="4" s="1"/>
  <c r="D4812" i="4"/>
  <c r="H4812" i="4" s="1"/>
  <c r="D4807" i="4"/>
  <c r="D4801" i="4"/>
  <c r="D4796" i="4"/>
  <c r="H4796" i="4" s="1"/>
  <c r="D4791" i="4"/>
  <c r="H4791" i="4" s="1"/>
  <c r="D4785" i="4"/>
  <c r="D4780" i="4"/>
  <c r="D4775" i="4"/>
  <c r="H4775" i="4" s="1"/>
  <c r="D4769" i="4"/>
  <c r="H4769" i="4" s="1"/>
  <c r="D4764" i="4"/>
  <c r="D4759" i="4"/>
  <c r="D4753" i="4"/>
  <c r="H4753" i="4" s="1"/>
  <c r="D4748" i="4"/>
  <c r="D4743" i="4"/>
  <c r="D4737" i="4"/>
  <c r="D4732" i="4"/>
  <c r="D4727" i="4"/>
  <c r="H4727" i="4" s="1"/>
  <c r="D4721" i="4"/>
  <c r="D4716" i="4"/>
  <c r="D4711" i="4"/>
  <c r="H4711" i="4" s="1"/>
  <c r="D4705" i="4"/>
  <c r="H4705" i="4" s="1"/>
  <c r="D4700" i="4"/>
  <c r="D4695" i="4"/>
  <c r="D4689" i="4"/>
  <c r="H4689" i="4" s="1"/>
  <c r="D4684" i="4"/>
  <c r="D4679" i="4"/>
  <c r="D4673" i="4"/>
  <c r="D4668" i="4"/>
  <c r="D4663" i="4"/>
  <c r="H4663" i="4" s="1"/>
  <c r="D4657" i="4"/>
  <c r="D4652" i="4"/>
  <c r="D4647" i="4"/>
  <c r="H4647" i="4" s="1"/>
  <c r="D4641" i="4"/>
  <c r="H4641" i="4" s="1"/>
  <c r="D4636" i="4"/>
  <c r="D4631" i="4"/>
  <c r="D4627" i="4"/>
  <c r="D4623" i="4"/>
  <c r="D4619" i="4"/>
  <c r="D4615" i="4"/>
  <c r="D4611" i="4"/>
  <c r="D4607" i="4"/>
  <c r="D4603" i="4"/>
  <c r="D4599" i="4"/>
  <c r="D4595" i="4"/>
  <c r="D4591" i="4"/>
  <c r="D4587" i="4"/>
  <c r="D4583" i="4"/>
  <c r="D4579" i="4"/>
  <c r="D4575" i="4"/>
  <c r="D4571" i="4"/>
  <c r="D4567" i="4"/>
  <c r="D4563" i="4"/>
  <c r="D4559" i="4"/>
  <c r="D4555" i="4"/>
  <c r="D4551" i="4"/>
  <c r="D4547" i="4"/>
  <c r="D4543" i="4"/>
  <c r="D4539" i="4"/>
  <c r="D4535" i="4"/>
  <c r="D4531" i="4"/>
  <c r="D4527" i="4"/>
  <c r="D4523" i="4"/>
  <c r="D4519" i="4"/>
  <c r="D4515" i="4"/>
  <c r="D4511" i="4"/>
  <c r="D4507" i="4"/>
  <c r="D4503" i="4"/>
  <c r="D4499" i="4"/>
  <c r="D4495" i="4"/>
  <c r="D4491" i="4"/>
  <c r="D4487" i="4"/>
  <c r="D4483" i="4"/>
  <c r="D4479" i="4"/>
  <c r="D4475" i="4"/>
  <c r="D4471" i="4"/>
  <c r="D4467" i="4"/>
  <c r="D4463" i="4"/>
  <c r="D4459" i="4"/>
  <c r="D4455" i="4"/>
  <c r="D4451" i="4"/>
  <c r="D4447" i="4"/>
  <c r="D4443" i="4"/>
  <c r="D4439" i="4"/>
  <c r="D4435" i="4"/>
  <c r="D4431" i="4"/>
  <c r="D4427" i="4"/>
  <c r="D4423" i="4"/>
  <c r="D4419" i="4"/>
  <c r="D4415" i="4"/>
  <c r="D4411" i="4"/>
  <c r="D4407" i="4"/>
  <c r="D4403" i="4"/>
  <c r="D4399" i="4"/>
  <c r="D4395" i="4"/>
  <c r="D4391" i="4"/>
  <c r="D4387" i="4"/>
  <c r="D4383" i="4"/>
  <c r="D4379" i="4"/>
  <c r="D4375" i="4"/>
  <c r="D4371" i="4"/>
  <c r="D4367" i="4"/>
  <c r="D4363" i="4"/>
  <c r="D4359" i="4"/>
  <c r="D4355" i="4"/>
  <c r="D4351" i="4"/>
  <c r="D4347" i="4"/>
  <c r="D4343" i="4"/>
  <c r="D4339" i="4"/>
  <c r="D4335" i="4"/>
  <c r="D4331" i="4"/>
  <c r="D4327" i="4"/>
  <c r="D4323" i="4"/>
  <c r="D4319" i="4"/>
  <c r="H4319" i="4" s="1"/>
  <c r="D4315" i="4"/>
  <c r="H4315" i="4" s="1"/>
  <c r="D4311" i="4"/>
  <c r="H4311" i="4" s="1"/>
  <c r="D4307" i="4"/>
  <c r="D4303" i="4"/>
  <c r="H4303" i="4" s="1"/>
  <c r="D4299" i="4"/>
  <c r="D4295" i="4"/>
  <c r="D4291" i="4"/>
  <c r="H4291" i="4" s="1"/>
  <c r="D4287" i="4"/>
  <c r="D4283" i="4"/>
  <c r="D4279" i="4"/>
  <c r="D4275" i="4"/>
  <c r="D4271" i="4"/>
  <c r="D4267" i="4"/>
  <c r="D4263" i="4"/>
  <c r="D4259" i="4"/>
  <c r="D4255" i="4"/>
  <c r="H4255" i="4" s="1"/>
  <c r="D4251" i="4"/>
  <c r="D4247" i="4"/>
  <c r="H4247" i="4" s="1"/>
  <c r="D4243" i="4"/>
  <c r="D4239" i="4"/>
  <c r="H4239" i="4" s="1"/>
  <c r="D4235" i="4"/>
  <c r="D4231" i="4"/>
  <c r="D4227" i="4"/>
  <c r="H4227" i="4" s="1"/>
  <c r="D4223" i="4"/>
  <c r="D4219" i="4"/>
  <c r="D4215" i="4"/>
  <c r="D4211" i="4"/>
  <c r="D4207" i="4"/>
  <c r="D4203" i="4"/>
  <c r="H4203" i="4" s="1"/>
  <c r="D4199" i="4"/>
  <c r="D4195" i="4"/>
  <c r="D4191" i="4"/>
  <c r="H4191" i="4" s="1"/>
  <c r="D4187" i="4"/>
  <c r="D4183" i="4"/>
  <c r="H4183" i="4" s="1"/>
  <c r="D4179" i="4"/>
  <c r="D4175" i="4"/>
  <c r="H4175" i="4" s="1"/>
  <c r="D4171" i="4"/>
  <c r="H4171" i="4" s="1"/>
  <c r="D4167" i="4"/>
  <c r="D4163" i="4"/>
  <c r="H4163" i="4" s="1"/>
  <c r="D4159" i="4"/>
  <c r="D4155" i="4"/>
  <c r="D4151" i="4"/>
  <c r="D4147" i="4"/>
  <c r="D4143" i="4"/>
  <c r="D4139" i="4"/>
  <c r="D4135" i="4"/>
  <c r="D4131" i="4"/>
  <c r="D4127" i="4"/>
  <c r="H4127" i="4" s="1"/>
  <c r="D4123" i="4"/>
  <c r="D4119" i="4"/>
  <c r="H4119" i="4" s="1"/>
  <c r="D4115" i="4"/>
  <c r="D4111" i="4"/>
  <c r="H4111" i="4" s="1"/>
  <c r="D4107" i="4"/>
  <c r="D4103" i="4"/>
  <c r="D4099" i="4"/>
  <c r="H4099" i="4" s="1"/>
  <c r="D4095" i="4"/>
  <c r="D4091" i="4"/>
  <c r="H4091" i="4" s="1"/>
  <c r="D4087" i="4"/>
  <c r="D4083" i="4"/>
  <c r="D4079" i="4"/>
  <c r="D4075" i="4"/>
  <c r="D4071" i="4"/>
  <c r="D4067" i="4"/>
  <c r="D4063" i="4"/>
  <c r="H4063" i="4" s="1"/>
  <c r="D4059" i="4"/>
  <c r="H4059" i="4" s="1"/>
  <c r="D4055" i="4"/>
  <c r="H4055" i="4" s="1"/>
  <c r="D4051" i="4"/>
  <c r="D4047" i="4"/>
  <c r="H4047" i="4" s="1"/>
  <c r="D4043" i="4"/>
  <c r="D4039" i="4"/>
  <c r="D4035" i="4"/>
  <c r="H4035" i="4" s="1"/>
  <c r="D4031" i="4"/>
  <c r="D4027" i="4"/>
  <c r="D4023" i="4"/>
  <c r="D4019" i="4"/>
  <c r="D4015" i="4"/>
  <c r="D4011" i="4"/>
  <c r="D4007" i="4"/>
  <c r="D4003" i="4"/>
  <c r="D3999" i="4"/>
  <c r="H3999" i="4" s="1"/>
  <c r="D3995" i="4"/>
  <c r="D3991" i="4"/>
  <c r="H3991" i="4" s="1"/>
  <c r="D3987" i="4"/>
  <c r="D3983" i="4"/>
  <c r="H3983" i="4" s="1"/>
  <c r="D3979" i="4"/>
  <c r="D3975" i="4"/>
  <c r="D3971" i="4"/>
  <c r="H3971" i="4" s="1"/>
  <c r="D3967" i="4"/>
  <c r="D3963" i="4"/>
  <c r="H3963" i="4" s="1"/>
  <c r="D3959" i="4"/>
  <c r="D3955" i="4"/>
  <c r="D3951" i="4"/>
  <c r="D3947" i="4"/>
  <c r="H3947" i="4" s="1"/>
  <c r="D3943" i="4"/>
  <c r="D3939" i="4"/>
  <c r="D3935" i="4"/>
  <c r="H3935" i="4" s="1"/>
  <c r="D3931" i="4"/>
  <c r="D3927" i="4"/>
  <c r="H3927" i="4" s="1"/>
  <c r="D3923" i="4"/>
  <c r="D3919" i="4"/>
  <c r="H3919" i="4" s="1"/>
  <c r="D3915" i="4"/>
  <c r="H3915" i="4" s="1"/>
  <c r="D3911" i="4"/>
  <c r="D3907" i="4"/>
  <c r="H3907" i="4" s="1"/>
  <c r="D3903" i="4"/>
  <c r="D3899" i="4"/>
  <c r="D3895" i="4"/>
  <c r="D3891" i="4"/>
  <c r="D3887" i="4"/>
  <c r="D3883" i="4"/>
  <c r="D3879" i="4"/>
  <c r="D3875" i="4"/>
  <c r="D3871" i="4"/>
  <c r="H3871" i="4" s="1"/>
  <c r="D3867" i="4"/>
  <c r="D3863" i="4"/>
  <c r="H3863" i="4" s="1"/>
  <c r="D3859" i="4"/>
  <c r="D3855" i="4"/>
  <c r="H3855" i="4" s="1"/>
  <c r="D3851" i="4"/>
  <c r="D3847" i="4"/>
  <c r="D3843" i="4"/>
  <c r="H3843" i="4" s="1"/>
  <c r="D3839" i="4"/>
  <c r="D3835" i="4"/>
  <c r="D3831" i="4"/>
  <c r="D3827" i="4"/>
  <c r="D3823" i="4"/>
  <c r="D3819" i="4"/>
  <c r="D3815" i="4"/>
  <c r="D3811" i="4"/>
  <c r="D3807" i="4"/>
  <c r="H3807" i="4" s="1"/>
  <c r="D3803" i="4"/>
  <c r="H3803" i="4" s="1"/>
  <c r="D3799" i="4"/>
  <c r="H3799" i="4" s="1"/>
  <c r="D3795" i="4"/>
  <c r="D3791" i="4"/>
  <c r="H3791" i="4" s="1"/>
  <c r="D3787" i="4"/>
  <c r="D3783" i="4"/>
  <c r="D3779" i="4"/>
  <c r="H3779" i="4" s="1"/>
  <c r="D3775" i="4"/>
  <c r="D3771" i="4"/>
  <c r="H3771" i="4" s="1"/>
  <c r="D3767" i="4"/>
  <c r="D3763" i="4"/>
  <c r="D3759" i="4"/>
  <c r="D3755" i="4"/>
  <c r="D3751" i="4"/>
  <c r="D3747" i="4"/>
  <c r="D3743" i="4"/>
  <c r="H3743" i="4" s="1"/>
  <c r="D3739" i="4"/>
  <c r="D3735" i="4"/>
  <c r="D3731" i="4"/>
  <c r="H3731" i="4" s="1"/>
  <c r="D3727" i="4"/>
  <c r="D3723" i="4"/>
  <c r="H3723" i="4" s="1"/>
  <c r="D3719" i="4"/>
  <c r="D3715" i="4"/>
  <c r="D3711" i="4"/>
  <c r="H3711" i="4" s="1"/>
  <c r="D3707" i="4"/>
  <c r="D3703" i="4"/>
  <c r="D3699" i="4"/>
  <c r="D3695" i="4"/>
  <c r="H3695" i="4" s="1"/>
  <c r="D3691" i="4"/>
  <c r="D3687" i="4"/>
  <c r="H3687" i="4" s="1"/>
  <c r="D3683" i="4"/>
  <c r="D3679" i="4"/>
  <c r="D3675" i="4"/>
  <c r="D3671" i="4"/>
  <c r="D3667" i="4"/>
  <c r="D3663" i="4"/>
  <c r="D3659" i="4"/>
  <c r="H3659" i="4" s="1"/>
  <c r="D3655" i="4"/>
  <c r="D3651" i="4"/>
  <c r="D3647" i="4"/>
  <c r="D3643" i="4"/>
  <c r="D3639" i="4"/>
  <c r="D3635" i="4"/>
  <c r="H3635" i="4" s="1"/>
  <c r="D3631" i="4"/>
  <c r="H3631" i="4" s="1"/>
  <c r="D3627" i="4"/>
  <c r="H3627" i="4" s="1"/>
  <c r="D3623" i="4"/>
  <c r="D3619" i="4"/>
  <c r="D3615" i="4"/>
  <c r="D3611" i="4"/>
  <c r="D3607" i="4"/>
  <c r="D3603" i="4"/>
  <c r="D3599" i="4"/>
  <c r="H3599" i="4" s="1"/>
  <c r="D3595" i="4"/>
  <c r="D3591" i="4"/>
  <c r="D3587" i="4"/>
  <c r="H3587" i="4" s="1"/>
  <c r="D3583" i="4"/>
  <c r="D3579" i="4"/>
  <c r="D3575" i="4"/>
  <c r="D3571" i="4"/>
  <c r="D3567" i="4"/>
  <c r="H3567" i="4" s="1"/>
  <c r="D3563" i="4"/>
  <c r="D3559" i="4"/>
  <c r="D3555" i="4"/>
  <c r="D3551" i="4"/>
  <c r="H3551" i="4" s="1"/>
  <c r="D3547" i="4"/>
  <c r="H3547" i="4" s="1"/>
  <c r="D3543" i="4"/>
  <c r="D3539" i="4"/>
  <c r="H3539" i="4" s="1"/>
  <c r="D3535" i="4"/>
  <c r="D3531" i="4"/>
  <c r="D3527" i="4"/>
  <c r="H3527" i="4" s="1"/>
  <c r="D3523" i="4"/>
  <c r="D3519" i="4"/>
  <c r="D3515" i="4"/>
  <c r="D3511" i="4"/>
  <c r="D3507" i="4"/>
  <c r="D3503" i="4"/>
  <c r="H3503" i="4" s="1"/>
  <c r="D3499" i="4"/>
  <c r="D3495" i="4"/>
  <c r="D3491" i="4"/>
  <c r="D3487" i="4"/>
  <c r="H3487" i="4" s="1"/>
  <c r="D3483" i="4"/>
  <c r="H3483" i="4" s="1"/>
  <c r="D3479" i="4"/>
  <c r="D3475" i="4"/>
  <c r="D3471" i="4"/>
  <c r="D3467" i="4"/>
  <c r="D3463" i="4"/>
  <c r="H3463" i="4" s="1"/>
  <c r="D3459" i="4"/>
  <c r="D3455" i="4"/>
  <c r="D3451" i="4"/>
  <c r="D3447" i="4"/>
  <c r="D3443" i="4"/>
  <c r="D3439" i="4"/>
  <c r="H3439" i="4" s="1"/>
  <c r="D3435" i="4"/>
  <c r="D3431" i="4"/>
  <c r="D3427" i="4"/>
  <c r="D3423" i="4"/>
  <c r="H3423" i="4" s="1"/>
  <c r="D3419" i="4"/>
  <c r="H3419" i="4" s="1"/>
  <c r="D3415" i="4"/>
  <c r="D3411" i="4"/>
  <c r="D3407" i="4"/>
  <c r="D3403" i="4"/>
  <c r="D3399" i="4"/>
  <c r="H3399" i="4" s="1"/>
  <c r="D3395" i="4"/>
  <c r="D3391" i="4"/>
  <c r="D3387" i="4"/>
  <c r="D3383" i="4"/>
  <c r="D3379" i="4"/>
  <c r="D3375" i="4"/>
  <c r="H3375" i="4" s="1"/>
  <c r="D3371" i="4"/>
  <c r="D3367" i="4"/>
  <c r="D3363" i="4"/>
  <c r="H3363" i="4" s="1"/>
  <c r="D3359" i="4"/>
  <c r="H3359" i="4" s="1"/>
  <c r="D3355" i="4"/>
  <c r="H3355" i="4" s="1"/>
  <c r="D3351" i="4"/>
  <c r="D3347" i="4"/>
  <c r="D3343" i="4"/>
  <c r="D3339" i="4"/>
  <c r="D3335" i="4"/>
  <c r="H3335" i="4" s="1"/>
  <c r="D3331" i="4"/>
  <c r="H3331" i="4" s="1"/>
  <c r="D3327" i="4"/>
  <c r="D3323" i="4"/>
  <c r="D3319" i="4"/>
  <c r="D3315" i="4"/>
  <c r="H3315" i="4" s="1"/>
  <c r="D3311" i="4"/>
  <c r="H3311" i="4" s="1"/>
  <c r="D3307" i="4"/>
  <c r="D3303" i="4"/>
  <c r="D3299" i="4"/>
  <c r="D3295" i="4"/>
  <c r="H3295" i="4" s="1"/>
  <c r="D3291" i="4"/>
  <c r="H3291" i="4" s="1"/>
  <c r="D3287" i="4"/>
  <c r="D3283" i="4"/>
  <c r="H3283" i="4" s="1"/>
  <c r="D3279" i="4"/>
  <c r="D3275" i="4"/>
  <c r="D3271" i="4"/>
  <c r="H3271" i="4" s="1"/>
  <c r="D3267" i="4"/>
  <c r="D3263" i="4"/>
  <c r="D3259" i="4"/>
  <c r="D3255" i="4"/>
  <c r="D3251" i="4"/>
  <c r="D3247" i="4"/>
  <c r="H3247" i="4" s="1"/>
  <c r="D3243" i="4"/>
  <c r="D3239" i="4"/>
  <c r="D3235" i="4"/>
  <c r="D3231" i="4"/>
  <c r="H3231" i="4" s="1"/>
  <c r="D3227" i="4"/>
  <c r="H3227" i="4" s="1"/>
  <c r="D3223" i="4"/>
  <c r="D3219" i="4"/>
  <c r="D3215" i="4"/>
  <c r="D3211" i="4"/>
  <c r="D3207" i="4"/>
  <c r="H3207" i="4" s="1"/>
  <c r="D3203" i="4"/>
  <c r="D3199" i="4"/>
  <c r="D3195" i="4"/>
  <c r="D3191" i="4"/>
  <c r="D3187" i="4"/>
  <c r="D3183" i="4"/>
  <c r="H3183" i="4" s="1"/>
  <c r="D3179" i="4"/>
  <c r="D3175" i="4"/>
  <c r="D3171" i="4"/>
  <c r="D3167" i="4"/>
  <c r="D3163" i="4"/>
  <c r="D3159" i="4"/>
  <c r="D3155" i="4"/>
  <c r="D3151" i="4"/>
  <c r="D3147" i="4"/>
  <c r="D3143" i="4"/>
  <c r="D3139" i="4"/>
  <c r="D3135" i="4"/>
  <c r="D3131" i="4"/>
  <c r="D3127" i="4"/>
  <c r="D3123" i="4"/>
  <c r="D3119" i="4"/>
  <c r="D3115" i="4"/>
  <c r="D3111" i="4"/>
  <c r="D3107" i="4"/>
  <c r="D3103" i="4"/>
  <c r="D3099" i="4"/>
  <c r="D3095" i="4"/>
  <c r="D3091" i="4"/>
  <c r="D3087" i="4"/>
  <c r="D3083" i="4"/>
  <c r="D3079" i="4"/>
  <c r="D3075" i="4"/>
  <c r="D3071" i="4"/>
  <c r="D3067" i="4"/>
  <c r="D3063" i="4"/>
  <c r="D3059" i="4"/>
  <c r="D3055" i="4"/>
  <c r="D3051" i="4"/>
  <c r="D3047" i="4"/>
  <c r="D3043" i="4"/>
  <c r="D3039" i="4"/>
  <c r="D3035" i="4"/>
  <c r="D3031" i="4"/>
  <c r="D3027" i="4"/>
  <c r="D3023" i="4"/>
  <c r="D3019" i="4"/>
  <c r="D3015" i="4"/>
  <c r="D3011" i="4"/>
  <c r="D3007" i="4"/>
  <c r="D3003" i="4"/>
  <c r="D2999" i="4"/>
  <c r="D2995" i="4"/>
  <c r="D2991" i="4"/>
  <c r="D2987" i="4"/>
  <c r="D2983" i="4"/>
  <c r="D2979" i="4"/>
  <c r="D2975" i="4"/>
  <c r="D2971" i="4"/>
  <c r="D2967" i="4"/>
  <c r="D2963" i="4"/>
  <c r="D2959" i="4"/>
  <c r="D2955" i="4"/>
  <c r="D2951" i="4"/>
  <c r="D2947" i="4"/>
  <c r="D2943" i="4"/>
  <c r="D2939" i="4"/>
  <c r="D2935" i="4"/>
  <c r="D2931" i="4"/>
  <c r="D2927" i="4"/>
  <c r="D2923" i="4"/>
  <c r="D2919" i="4"/>
  <c r="D2915" i="4"/>
  <c r="D2911" i="4"/>
  <c r="D2907" i="4"/>
  <c r="D2903" i="4"/>
  <c r="D2899" i="4"/>
  <c r="D2895" i="4"/>
  <c r="D2891" i="4"/>
  <c r="D2887" i="4"/>
  <c r="D2883" i="4"/>
  <c r="D2879" i="4"/>
  <c r="D2875" i="4"/>
  <c r="D2871" i="4"/>
  <c r="D2867" i="4"/>
  <c r="D2863" i="4"/>
  <c r="D2859" i="4"/>
  <c r="D2855" i="4"/>
  <c r="D2851" i="4"/>
  <c r="D2847" i="4"/>
  <c r="D2843" i="4"/>
  <c r="D2839" i="4"/>
  <c r="D2835" i="4"/>
  <c r="D2831" i="4"/>
  <c r="D2827" i="4"/>
  <c r="D2823" i="4"/>
  <c r="D2819" i="4"/>
  <c r="D2815" i="4"/>
  <c r="D2811" i="4"/>
  <c r="D2807" i="4"/>
  <c r="D2803" i="4"/>
  <c r="D2799" i="4"/>
  <c r="D2795" i="4"/>
  <c r="D2791" i="4"/>
  <c r="D2787" i="4"/>
  <c r="D2783" i="4"/>
  <c r="D2779" i="4"/>
  <c r="D2775" i="4"/>
  <c r="D2771" i="4"/>
  <c r="D2767" i="4"/>
  <c r="D2763" i="4"/>
  <c r="D2759" i="4"/>
  <c r="D2755" i="4"/>
  <c r="D2751" i="4"/>
  <c r="D2747" i="4"/>
  <c r="D2743" i="4"/>
  <c r="D2739" i="4"/>
  <c r="D2735" i="4"/>
  <c r="D2731" i="4"/>
  <c r="D2727" i="4"/>
  <c r="D2723" i="4"/>
  <c r="D2719" i="4"/>
  <c r="D2715" i="4"/>
  <c r="D2711" i="4"/>
  <c r="D2707" i="4"/>
  <c r="D2703" i="4"/>
  <c r="D2699" i="4"/>
  <c r="D2695" i="4"/>
  <c r="D2691" i="4"/>
  <c r="D2687" i="4"/>
  <c r="D2683" i="4"/>
  <c r="D2679" i="4"/>
  <c r="D2675" i="4"/>
  <c r="D2671" i="4"/>
  <c r="D2667" i="4"/>
  <c r="D2663" i="4"/>
  <c r="D2659" i="4"/>
  <c r="D2655" i="4"/>
  <c r="D2651" i="4"/>
  <c r="D2647" i="4"/>
  <c r="D2643" i="4"/>
  <c r="D2639" i="4"/>
  <c r="D2635" i="4"/>
  <c r="D2631" i="4"/>
  <c r="D2627" i="4"/>
  <c r="D2623" i="4"/>
  <c r="D2619" i="4"/>
  <c r="D2615" i="4"/>
  <c r="D2611" i="4"/>
  <c r="D2607" i="4"/>
  <c r="D2603" i="4"/>
  <c r="D2599" i="4"/>
  <c r="D2595" i="4"/>
  <c r="D2591" i="4"/>
  <c r="D2587" i="4"/>
  <c r="D2583" i="4"/>
  <c r="D2579" i="4"/>
  <c r="D2575" i="4"/>
  <c r="D2571" i="4"/>
  <c r="D2567" i="4"/>
  <c r="D2563" i="4"/>
  <c r="D2559" i="4"/>
  <c r="D2555" i="4"/>
  <c r="D2551" i="4"/>
  <c r="D2547" i="4"/>
  <c r="D2543" i="4"/>
  <c r="D2539" i="4"/>
  <c r="D2535" i="4"/>
  <c r="D2531" i="4"/>
  <c r="D2527" i="4"/>
  <c r="D2523" i="4"/>
  <c r="D2519" i="4"/>
  <c r="D2515" i="4"/>
  <c r="D2511" i="4"/>
  <c r="D2507" i="4"/>
  <c r="D2503" i="4"/>
  <c r="D2499" i="4"/>
  <c r="D2495" i="4"/>
  <c r="D2491" i="4"/>
  <c r="D2487" i="4"/>
  <c r="D2483" i="4"/>
  <c r="D2479" i="4"/>
  <c r="D2475" i="4"/>
  <c r="D2471" i="4"/>
  <c r="D2467" i="4"/>
  <c r="D2463" i="4"/>
  <c r="D2459" i="4"/>
  <c r="D2455" i="4"/>
  <c r="D2451" i="4"/>
  <c r="D2447" i="4"/>
  <c r="D2443" i="4"/>
  <c r="D2439" i="4"/>
  <c r="D2435" i="4"/>
  <c r="D2431" i="4"/>
  <c r="D2427" i="4"/>
  <c r="D2423" i="4"/>
  <c r="D2419" i="4"/>
  <c r="D2415" i="4"/>
  <c r="D2411" i="4"/>
  <c r="D2407" i="4"/>
  <c r="D2403" i="4"/>
  <c r="D2399" i="4"/>
  <c r="D2395" i="4"/>
  <c r="D2391" i="4"/>
  <c r="D2387" i="4"/>
  <c r="D2383" i="4"/>
  <c r="D2379" i="4"/>
  <c r="D2375" i="4"/>
  <c r="D2371" i="4"/>
  <c r="D2367" i="4"/>
  <c r="D2363" i="4"/>
  <c r="D2359" i="4"/>
  <c r="D2355" i="4"/>
  <c r="D2351" i="4"/>
  <c r="D2347" i="4"/>
  <c r="D2343" i="4"/>
  <c r="D2339" i="4"/>
  <c r="D2335" i="4"/>
  <c r="D2331" i="4"/>
  <c r="D2327" i="4"/>
  <c r="D2323" i="4"/>
  <c r="D2319" i="4"/>
  <c r="D2315" i="4"/>
  <c r="D2311" i="4"/>
  <c r="D2307" i="4"/>
  <c r="D2303" i="4"/>
  <c r="D2299" i="4"/>
  <c r="D2295" i="4"/>
  <c r="D2291" i="4"/>
  <c r="D2287" i="4"/>
  <c r="D2283" i="4"/>
  <c r="D2279" i="4"/>
  <c r="D2275" i="4"/>
  <c r="D2271" i="4"/>
  <c r="D2267" i="4"/>
  <c r="D2263" i="4"/>
  <c r="D2259" i="4"/>
  <c r="D2255" i="4"/>
  <c r="D2251" i="4"/>
  <c r="D2247" i="4"/>
  <c r="D2243" i="4"/>
  <c r="D2239" i="4"/>
  <c r="D2235" i="4"/>
  <c r="D2231" i="4"/>
  <c r="D2227" i="4"/>
  <c r="E4240" i="4"/>
  <c r="E3443" i="4"/>
  <c r="E3120" i="4"/>
  <c r="E2864" i="4"/>
  <c r="E2608" i="4"/>
  <c r="E2352" i="4"/>
  <c r="E2096" i="4"/>
  <c r="E1840" i="4"/>
  <c r="E1712" i="4"/>
  <c r="E1626" i="4"/>
  <c r="E1541" i="4"/>
  <c r="E1456" i="4"/>
  <c r="E1370" i="4"/>
  <c r="E1285" i="4"/>
  <c r="E1200" i="4"/>
  <c r="E1114" i="4"/>
  <c r="E1029" i="4"/>
  <c r="E960" i="4"/>
  <c r="E896" i="4"/>
  <c r="E832" i="4"/>
  <c r="E768" i="4"/>
  <c r="D8760" i="4"/>
  <c r="D8696" i="4"/>
  <c r="D8632" i="4"/>
  <c r="H8632" i="4" s="1"/>
  <c r="D8568" i="4"/>
  <c r="H8568" i="4" s="1"/>
  <c r="D8504" i="4"/>
  <c r="H8504" i="4" s="1"/>
  <c r="D8440" i="4"/>
  <c r="D8376" i="4"/>
  <c r="D8312" i="4"/>
  <c r="H8312" i="4" s="1"/>
  <c r="D8248" i="4"/>
  <c r="D8184" i="4"/>
  <c r="H8184" i="4" s="1"/>
  <c r="D8120" i="4"/>
  <c r="H8120" i="4" s="1"/>
  <c r="D8090" i="4"/>
  <c r="D8069" i="4"/>
  <c r="H8069" i="4" s="1"/>
  <c r="D8048" i="4"/>
  <c r="D8026" i="4"/>
  <c r="H8026" i="4" s="1"/>
  <c r="D8005" i="4"/>
  <c r="D7984" i="4"/>
  <c r="H7984" i="4" s="1"/>
  <c r="D7962" i="4"/>
  <c r="D7941" i="4"/>
  <c r="D7920" i="4"/>
  <c r="D7898" i="4"/>
  <c r="D7877" i="4"/>
  <c r="D7856" i="4"/>
  <c r="D7834" i="4"/>
  <c r="H7834" i="4" s="1"/>
  <c r="D7813" i="4"/>
  <c r="H7813" i="4" s="1"/>
  <c r="D7792" i="4"/>
  <c r="D7770" i="4"/>
  <c r="H7770" i="4" s="1"/>
  <c r="D7749" i="4"/>
  <c r="D7728" i="4"/>
  <c r="H7728" i="4" s="1"/>
  <c r="D7706" i="4"/>
  <c r="D7685" i="4"/>
  <c r="D7664" i="4"/>
  <c r="D7642" i="4"/>
  <c r="H7642" i="4" s="1"/>
  <c r="D7621" i="4"/>
  <c r="D7600" i="4"/>
  <c r="D7578" i="4"/>
  <c r="D7557" i="4"/>
  <c r="H7557" i="4" s="1"/>
  <c r="D7536" i="4"/>
  <c r="D7514" i="4"/>
  <c r="D7493" i="4"/>
  <c r="D7472" i="4"/>
  <c r="H7472" i="4" s="1"/>
  <c r="D7450" i="4"/>
  <c r="D7429" i="4"/>
  <c r="D7408" i="4"/>
  <c r="D7386" i="4"/>
  <c r="D7365" i="4"/>
  <c r="H7365" i="4" s="1"/>
  <c r="D7344" i="4"/>
  <c r="D7322" i="4"/>
  <c r="D7301" i="4"/>
  <c r="D7280" i="4"/>
  <c r="D7258" i="4"/>
  <c r="D7237" i="4"/>
  <c r="D7216" i="4"/>
  <c r="H7216" i="4" s="1"/>
  <c r="D7194" i="4"/>
  <c r="H7194" i="4" s="1"/>
  <c r="D7173" i="4"/>
  <c r="D7152" i="4"/>
  <c r="D7130" i="4"/>
  <c r="D7109" i="4"/>
  <c r="H7109" i="4" s="1"/>
  <c r="D7088" i="4"/>
  <c r="D7066" i="4"/>
  <c r="H7066" i="4" s="1"/>
  <c r="D7045" i="4"/>
  <c r="D7025" i="4"/>
  <c r="H7025" i="4" s="1"/>
  <c r="D7009" i="4"/>
  <c r="D6993" i="4"/>
  <c r="D6977" i="4"/>
  <c r="H6977" i="4" s="1"/>
  <c r="D6961" i="4"/>
  <c r="D6945" i="4"/>
  <c r="D6929" i="4"/>
  <c r="H6929" i="4" s="1"/>
  <c r="D6913" i="4"/>
  <c r="D6897" i="4"/>
  <c r="D6881" i="4"/>
  <c r="D6865" i="4"/>
  <c r="H6865" i="4" s="1"/>
  <c r="D6849" i="4"/>
  <c r="D6833" i="4"/>
  <c r="D6817" i="4"/>
  <c r="D6801" i="4"/>
  <c r="D6785" i="4"/>
  <c r="D6769" i="4"/>
  <c r="H6769" i="4" s="1"/>
  <c r="D6753" i="4"/>
  <c r="D6737" i="4"/>
  <c r="D6721" i="4"/>
  <c r="H6721" i="4" s="1"/>
  <c r="D6705" i="4"/>
  <c r="D6689" i="4"/>
  <c r="D6673" i="4"/>
  <c r="H6673" i="4" s="1"/>
  <c r="D6657" i="4"/>
  <c r="D6641" i="4"/>
  <c r="D6625" i="4"/>
  <c r="H6625" i="4" s="1"/>
  <c r="D6609" i="4"/>
  <c r="H6609" i="4" s="1"/>
  <c r="D6593" i="4"/>
  <c r="D6577" i="4"/>
  <c r="D6561" i="4"/>
  <c r="H6561" i="4" s="1"/>
  <c r="D6545" i="4"/>
  <c r="H6545" i="4" s="1"/>
  <c r="D6529" i="4"/>
  <c r="D6513" i="4"/>
  <c r="D6497" i="4"/>
  <c r="H6497" i="4" s="1"/>
  <c r="D6481" i="4"/>
  <c r="H6481" i="4" s="1"/>
  <c r="D6465" i="4"/>
  <c r="D6449" i="4"/>
  <c r="D6433" i="4"/>
  <c r="H6433" i="4" s="1"/>
  <c r="D6417" i="4"/>
  <c r="H6417" i="4" s="1"/>
  <c r="D6401" i="4"/>
  <c r="D6385" i="4"/>
  <c r="D6369" i="4"/>
  <c r="H6369" i="4" s="1"/>
  <c r="D6353" i="4"/>
  <c r="H6353" i="4" s="1"/>
  <c r="D6337" i="4"/>
  <c r="D6321" i="4"/>
  <c r="D6305" i="4"/>
  <c r="H6305" i="4" s="1"/>
  <c r="D6289" i="4"/>
  <c r="H6289" i="4" s="1"/>
  <c r="D6273" i="4"/>
  <c r="D6257" i="4"/>
  <c r="D6241" i="4"/>
  <c r="H6241" i="4" s="1"/>
  <c r="D6225" i="4"/>
  <c r="H6225" i="4" s="1"/>
  <c r="D6209" i="4"/>
  <c r="D6193" i="4"/>
  <c r="D6177" i="4"/>
  <c r="H6177" i="4" s="1"/>
  <c r="D6161" i="4"/>
  <c r="H6161" i="4" s="1"/>
  <c r="D6145" i="4"/>
  <c r="D6129" i="4"/>
  <c r="D6113" i="4"/>
  <c r="H6113" i="4" s="1"/>
  <c r="D6097" i="4"/>
  <c r="H6097" i="4" s="1"/>
  <c r="D6081" i="4"/>
  <c r="D6065" i="4"/>
  <c r="D6049" i="4"/>
  <c r="H6049" i="4" s="1"/>
  <c r="D6033" i="4"/>
  <c r="H6033" i="4" s="1"/>
  <c r="D6017" i="4"/>
  <c r="D6001" i="4"/>
  <c r="D5985" i="4"/>
  <c r="D5969" i="4"/>
  <c r="H5969" i="4" s="1"/>
  <c r="D5953" i="4"/>
  <c r="D5937" i="4"/>
  <c r="D5921" i="4"/>
  <c r="D5905" i="4"/>
  <c r="H5905" i="4" s="1"/>
  <c r="D5889" i="4"/>
  <c r="D5873" i="4"/>
  <c r="D5857" i="4"/>
  <c r="D5841" i="4"/>
  <c r="H5841" i="4" s="1"/>
  <c r="D5825" i="4"/>
  <c r="D5809" i="4"/>
  <c r="D5793" i="4"/>
  <c r="D5787" i="4"/>
  <c r="H5787" i="4" s="1"/>
  <c r="D5781" i="4"/>
  <c r="D5776" i="4"/>
  <c r="D5771" i="4"/>
  <c r="H5771" i="4" s="1"/>
  <c r="D5765" i="4"/>
  <c r="H5765" i="4" s="1"/>
  <c r="D5760" i="4"/>
  <c r="H5760" i="4" s="1"/>
  <c r="D5755" i="4"/>
  <c r="D5749" i="4"/>
  <c r="H5749" i="4" s="1"/>
  <c r="D5744" i="4"/>
  <c r="D5739" i="4"/>
  <c r="D5733" i="4"/>
  <c r="D5728" i="4"/>
  <c r="D5723" i="4"/>
  <c r="H5723" i="4" s="1"/>
  <c r="D5717" i="4"/>
  <c r="D5712" i="4"/>
  <c r="D5707" i="4"/>
  <c r="H5707" i="4" s="1"/>
  <c r="D5701" i="4"/>
  <c r="H5701" i="4" s="1"/>
  <c r="D5696" i="4"/>
  <c r="H5696" i="4" s="1"/>
  <c r="D5691" i="4"/>
  <c r="D5685" i="4"/>
  <c r="H5685" i="4" s="1"/>
  <c r="D5680" i="4"/>
  <c r="D5675" i="4"/>
  <c r="D5669" i="4"/>
  <c r="D5664" i="4"/>
  <c r="D5659" i="4"/>
  <c r="H5659" i="4" s="1"/>
  <c r="D5653" i="4"/>
  <c r="D5648" i="4"/>
  <c r="D5643" i="4"/>
  <c r="H5643" i="4" s="1"/>
  <c r="D5637" i="4"/>
  <c r="H5637" i="4" s="1"/>
  <c r="D5632" i="4"/>
  <c r="H5632" i="4" s="1"/>
  <c r="D5627" i="4"/>
  <c r="D5621" i="4"/>
  <c r="H5621" i="4" s="1"/>
  <c r="D5616" i="4"/>
  <c r="D5611" i="4"/>
  <c r="D5605" i="4"/>
  <c r="H5605" i="4" s="1"/>
  <c r="D5600" i="4"/>
  <c r="H5600" i="4" s="1"/>
  <c r="D5595" i="4"/>
  <c r="H5595" i="4" s="1"/>
  <c r="D5589" i="4"/>
  <c r="H5589" i="4" s="1"/>
  <c r="D5584" i="4"/>
  <c r="H5584" i="4" s="1"/>
  <c r="D5579" i="4"/>
  <c r="H5579" i="4" s="1"/>
  <c r="D5573" i="4"/>
  <c r="H5573" i="4" s="1"/>
  <c r="D5568" i="4"/>
  <c r="H5568" i="4" s="1"/>
  <c r="D5563" i="4"/>
  <c r="D5557" i="4"/>
  <c r="H5557" i="4" s="1"/>
  <c r="D5552" i="4"/>
  <c r="H5552" i="4" s="1"/>
  <c r="D5547" i="4"/>
  <c r="D5541" i="4"/>
  <c r="H5541" i="4" s="1"/>
  <c r="D5536" i="4"/>
  <c r="H5536" i="4" s="1"/>
  <c r="D5531" i="4"/>
  <c r="H5531" i="4" s="1"/>
  <c r="D5525" i="4"/>
  <c r="H5525" i="4" s="1"/>
  <c r="D5520" i="4"/>
  <c r="H5520" i="4" s="1"/>
  <c r="D5515" i="4"/>
  <c r="H5515" i="4" s="1"/>
  <c r="D5509" i="4"/>
  <c r="H5509" i="4" s="1"/>
  <c r="D5504" i="4"/>
  <c r="H5504" i="4" s="1"/>
  <c r="D5499" i="4"/>
  <c r="D5493" i="4"/>
  <c r="H5493" i="4" s="1"/>
  <c r="D5488" i="4"/>
  <c r="H5488" i="4" s="1"/>
  <c r="D5483" i="4"/>
  <c r="D5477" i="4"/>
  <c r="H5477" i="4" s="1"/>
  <c r="D5472" i="4"/>
  <c r="H5472" i="4" s="1"/>
  <c r="D5467" i="4"/>
  <c r="H5467" i="4" s="1"/>
  <c r="D5461" i="4"/>
  <c r="H5461" i="4" s="1"/>
  <c r="D5456" i="4"/>
  <c r="H5456" i="4" s="1"/>
  <c r="D5451" i="4"/>
  <c r="H5451" i="4" s="1"/>
  <c r="D5445" i="4"/>
  <c r="H5445" i="4" s="1"/>
  <c r="D5440" i="4"/>
  <c r="H5440" i="4" s="1"/>
  <c r="D5435" i="4"/>
  <c r="D5429" i="4"/>
  <c r="H5429" i="4" s="1"/>
  <c r="D5424" i="4"/>
  <c r="H5424" i="4" s="1"/>
  <c r="D5419" i="4"/>
  <c r="D5413" i="4"/>
  <c r="H5413" i="4" s="1"/>
  <c r="D5408" i="4"/>
  <c r="H5408" i="4" s="1"/>
  <c r="D5403" i="4"/>
  <c r="H5403" i="4" s="1"/>
  <c r="D5397" i="4"/>
  <c r="H5397" i="4" s="1"/>
  <c r="D5392" i="4"/>
  <c r="H5392" i="4" s="1"/>
  <c r="D5387" i="4"/>
  <c r="H5387" i="4" s="1"/>
  <c r="D5381" i="4"/>
  <c r="H5381" i="4" s="1"/>
  <c r="D5376" i="4"/>
  <c r="H5376" i="4" s="1"/>
  <c r="D5371" i="4"/>
  <c r="D5365" i="4"/>
  <c r="H5365" i="4" s="1"/>
  <c r="D5360" i="4"/>
  <c r="H5360" i="4" s="1"/>
  <c r="D5355" i="4"/>
  <c r="D5349" i="4"/>
  <c r="H5349" i="4" s="1"/>
  <c r="D5344" i="4"/>
  <c r="H5344" i="4" s="1"/>
  <c r="D5339" i="4"/>
  <c r="H5339" i="4" s="1"/>
  <c r="D5333" i="4"/>
  <c r="H5333" i="4" s="1"/>
  <c r="D5328" i="4"/>
  <c r="H5328" i="4" s="1"/>
  <c r="D5323" i="4"/>
  <c r="H5323" i="4" s="1"/>
  <c r="D5317" i="4"/>
  <c r="H5317" i="4" s="1"/>
  <c r="D5312" i="4"/>
  <c r="H5312" i="4" s="1"/>
  <c r="D5307" i="4"/>
  <c r="D5301" i="4"/>
  <c r="H5301" i="4" s="1"/>
  <c r="D5296" i="4"/>
  <c r="H5296" i="4" s="1"/>
  <c r="D5291" i="4"/>
  <c r="D5285" i="4"/>
  <c r="H5285" i="4" s="1"/>
  <c r="D5280" i="4"/>
  <c r="H5280" i="4" s="1"/>
  <c r="D5275" i="4"/>
  <c r="H5275" i="4" s="1"/>
  <c r="D5269" i="4"/>
  <c r="H5269" i="4" s="1"/>
  <c r="D5264" i="4"/>
  <c r="H5264" i="4" s="1"/>
  <c r="D5259" i="4"/>
  <c r="H5259" i="4" s="1"/>
  <c r="D5253" i="4"/>
  <c r="H5253" i="4" s="1"/>
  <c r="D5248" i="4"/>
  <c r="H5248" i="4" s="1"/>
  <c r="D5243" i="4"/>
  <c r="D5237" i="4"/>
  <c r="H5237" i="4" s="1"/>
  <c r="D5232" i="4"/>
  <c r="H5232" i="4" s="1"/>
  <c r="D5227" i="4"/>
  <c r="D5221" i="4"/>
  <c r="H5221" i="4" s="1"/>
  <c r="D5216" i="4"/>
  <c r="H5216" i="4" s="1"/>
  <c r="D5211" i="4"/>
  <c r="H5211" i="4" s="1"/>
  <c r="D5205" i="4"/>
  <c r="H5205" i="4" s="1"/>
  <c r="D5200" i="4"/>
  <c r="H5200" i="4" s="1"/>
  <c r="D5195" i="4"/>
  <c r="H5195" i="4" s="1"/>
  <c r="D5189" i="4"/>
  <c r="H5189" i="4" s="1"/>
  <c r="D5184" i="4"/>
  <c r="H5184" i="4" s="1"/>
  <c r="D5179" i="4"/>
  <c r="D5173" i="4"/>
  <c r="H5173" i="4" s="1"/>
  <c r="D5168" i="4"/>
  <c r="H5168" i="4" s="1"/>
  <c r="D5163" i="4"/>
  <c r="D5157" i="4"/>
  <c r="H5157" i="4" s="1"/>
  <c r="D5152" i="4"/>
  <c r="H5152" i="4" s="1"/>
  <c r="D5147" i="4"/>
  <c r="H5147" i="4" s="1"/>
  <c r="D5141" i="4"/>
  <c r="D5136" i="4"/>
  <c r="D5131" i="4"/>
  <c r="D5125" i="4"/>
  <c r="D5120" i="4"/>
  <c r="D5115" i="4"/>
  <c r="H5115" i="4" s="1"/>
  <c r="D5109" i="4"/>
  <c r="D5104" i="4"/>
  <c r="H5104" i="4" s="1"/>
  <c r="D5099" i="4"/>
  <c r="D5093" i="4"/>
  <c r="H5093" i="4" s="1"/>
  <c r="D5088" i="4"/>
  <c r="D5083" i="4"/>
  <c r="D5077" i="4"/>
  <c r="D5072" i="4"/>
  <c r="D5067" i="4"/>
  <c r="D5061" i="4"/>
  <c r="D5056" i="4"/>
  <c r="D5051" i="4"/>
  <c r="H5051" i="4" s="1"/>
  <c r="D5045" i="4"/>
  <c r="D5040" i="4"/>
  <c r="H5040" i="4" s="1"/>
  <c r="D5035" i="4"/>
  <c r="D5029" i="4"/>
  <c r="H5029" i="4" s="1"/>
  <c r="D5024" i="4"/>
  <c r="D5019" i="4"/>
  <c r="D5013" i="4"/>
  <c r="D5008" i="4"/>
  <c r="D5003" i="4"/>
  <c r="D4997" i="4"/>
  <c r="D4992" i="4"/>
  <c r="D4987" i="4"/>
  <c r="H4987" i="4" s="1"/>
  <c r="D4981" i="4"/>
  <c r="D4976" i="4"/>
  <c r="H4976" i="4" s="1"/>
  <c r="D4971" i="4"/>
  <c r="D4965" i="4"/>
  <c r="H4965" i="4" s="1"/>
  <c r="D4960" i="4"/>
  <c r="D4955" i="4"/>
  <c r="D4949" i="4"/>
  <c r="D4944" i="4"/>
  <c r="D4939" i="4"/>
  <c r="D4933" i="4"/>
  <c r="D4928" i="4"/>
  <c r="D4923" i="4"/>
  <c r="H4923" i="4" s="1"/>
  <c r="D4917" i="4"/>
  <c r="D4912" i="4"/>
  <c r="H4912" i="4" s="1"/>
  <c r="D4907" i="4"/>
  <c r="D4901" i="4"/>
  <c r="H4901" i="4" s="1"/>
  <c r="D4896" i="4"/>
  <c r="D4891" i="4"/>
  <c r="D4885" i="4"/>
  <c r="D4880" i="4"/>
  <c r="D4875" i="4"/>
  <c r="D4869" i="4"/>
  <c r="D4864" i="4"/>
  <c r="D4859" i="4"/>
  <c r="H4859" i="4" s="1"/>
  <c r="D4853" i="4"/>
  <c r="D4848" i="4"/>
  <c r="H4848" i="4" s="1"/>
  <c r="D4843" i="4"/>
  <c r="D4837" i="4"/>
  <c r="H4837" i="4" s="1"/>
  <c r="D4832" i="4"/>
  <c r="D4827" i="4"/>
  <c r="D4821" i="4"/>
  <c r="D4816" i="4"/>
  <c r="D4811" i="4"/>
  <c r="D4805" i="4"/>
  <c r="D4800" i="4"/>
  <c r="D4795" i="4"/>
  <c r="H4795" i="4" s="1"/>
  <c r="D4789" i="4"/>
  <c r="D4784" i="4"/>
  <c r="H4784" i="4" s="1"/>
  <c r="D4779" i="4"/>
  <c r="D4773" i="4"/>
  <c r="H4773" i="4" s="1"/>
  <c r="D4768" i="4"/>
  <c r="D4763" i="4"/>
  <c r="D4757" i="4"/>
  <c r="D4752" i="4"/>
  <c r="D4747" i="4"/>
  <c r="D4741" i="4"/>
  <c r="D4736" i="4"/>
  <c r="D4731" i="4"/>
  <c r="H4731" i="4" s="1"/>
  <c r="D4725" i="4"/>
  <c r="D4720" i="4"/>
  <c r="H4720" i="4" s="1"/>
  <c r="D4715" i="4"/>
  <c r="D4709" i="4"/>
  <c r="H4709" i="4" s="1"/>
  <c r="D4704" i="4"/>
  <c r="D4699" i="4"/>
  <c r="D4693" i="4"/>
  <c r="D4688" i="4"/>
  <c r="D4683" i="4"/>
  <c r="D4677" i="4"/>
  <c r="D4672" i="4"/>
  <c r="D4667" i="4"/>
  <c r="H4667" i="4" s="1"/>
  <c r="D4661" i="4"/>
  <c r="D4656" i="4"/>
  <c r="H4656" i="4" s="1"/>
  <c r="D4651" i="4"/>
  <c r="D4645" i="4"/>
  <c r="H4645" i="4" s="1"/>
  <c r="D4640" i="4"/>
  <c r="D4635" i="4"/>
  <c r="D4630" i="4"/>
  <c r="H4630" i="4" s="1"/>
  <c r="D4626" i="4"/>
  <c r="H4626" i="4" s="1"/>
  <c r="D4622" i="4"/>
  <c r="H4622" i="4" s="1"/>
  <c r="D4618" i="4"/>
  <c r="H4618" i="4" s="1"/>
  <c r="D4614" i="4"/>
  <c r="H4614" i="4" s="1"/>
  <c r="D4610" i="4"/>
  <c r="H4610" i="4" s="1"/>
  <c r="D4606" i="4"/>
  <c r="H4606" i="4" s="1"/>
  <c r="D4602" i="4"/>
  <c r="H4602" i="4" s="1"/>
  <c r="D4598" i="4"/>
  <c r="H4598" i="4" s="1"/>
  <c r="D4594" i="4"/>
  <c r="H4594" i="4" s="1"/>
  <c r="D4590" i="4"/>
  <c r="H4590" i="4" s="1"/>
  <c r="D4586" i="4"/>
  <c r="H4586" i="4" s="1"/>
  <c r="D4582" i="4"/>
  <c r="H4582" i="4" s="1"/>
  <c r="D4578" i="4"/>
  <c r="H4578" i="4" s="1"/>
  <c r="D4574" i="4"/>
  <c r="H4574" i="4" s="1"/>
  <c r="D4570" i="4"/>
  <c r="H4570" i="4" s="1"/>
  <c r="D4566" i="4"/>
  <c r="H4566" i="4" s="1"/>
  <c r="D4562" i="4"/>
  <c r="H4562" i="4" s="1"/>
  <c r="D4558" i="4"/>
  <c r="H4558" i="4" s="1"/>
  <c r="D4554" i="4"/>
  <c r="H4554" i="4" s="1"/>
  <c r="D4550" i="4"/>
  <c r="H4550" i="4" s="1"/>
  <c r="D4546" i="4"/>
  <c r="H4546" i="4" s="1"/>
  <c r="D4542" i="4"/>
  <c r="H4542" i="4" s="1"/>
  <c r="D4538" i="4"/>
  <c r="H4538" i="4" s="1"/>
  <c r="D4534" i="4"/>
  <c r="H4534" i="4" s="1"/>
  <c r="D4530" i="4"/>
  <c r="H4530" i="4" s="1"/>
  <c r="D4526" i="4"/>
  <c r="H4526" i="4" s="1"/>
  <c r="D4522" i="4"/>
  <c r="H4522" i="4" s="1"/>
  <c r="D4518" i="4"/>
  <c r="H4518" i="4" s="1"/>
  <c r="D4514" i="4"/>
  <c r="H4514" i="4" s="1"/>
  <c r="D4510" i="4"/>
  <c r="H4510" i="4" s="1"/>
  <c r="D4506" i="4"/>
  <c r="H4506" i="4" s="1"/>
  <c r="D4502" i="4"/>
  <c r="H4502" i="4" s="1"/>
  <c r="D4498" i="4"/>
  <c r="H4498" i="4" s="1"/>
  <c r="D4494" i="4"/>
  <c r="H4494" i="4" s="1"/>
  <c r="D4490" i="4"/>
  <c r="H4490" i="4" s="1"/>
  <c r="D4486" i="4"/>
  <c r="H4486" i="4" s="1"/>
  <c r="D4482" i="4"/>
  <c r="H4482" i="4" s="1"/>
  <c r="D4478" i="4"/>
  <c r="H4478" i="4" s="1"/>
  <c r="D4474" i="4"/>
  <c r="H4474" i="4" s="1"/>
  <c r="D4470" i="4"/>
  <c r="H4470" i="4" s="1"/>
  <c r="D4466" i="4"/>
  <c r="H4466" i="4" s="1"/>
  <c r="D4462" i="4"/>
  <c r="H4462" i="4" s="1"/>
  <c r="D4458" i="4"/>
  <c r="H4458" i="4" s="1"/>
  <c r="D4454" i="4"/>
  <c r="H4454" i="4" s="1"/>
  <c r="D4450" i="4"/>
  <c r="H4450" i="4" s="1"/>
  <c r="D4446" i="4"/>
  <c r="H4446" i="4" s="1"/>
  <c r="D4442" i="4"/>
  <c r="H4442" i="4" s="1"/>
  <c r="D4438" i="4"/>
  <c r="H4438" i="4" s="1"/>
  <c r="D4434" i="4"/>
  <c r="H4434" i="4" s="1"/>
  <c r="D4430" i="4"/>
  <c r="H4430" i="4" s="1"/>
  <c r="D4426" i="4"/>
  <c r="H4426" i="4" s="1"/>
  <c r="D4422" i="4"/>
  <c r="H4422" i="4" s="1"/>
  <c r="D4418" i="4"/>
  <c r="H4418" i="4" s="1"/>
  <c r="D4414" i="4"/>
  <c r="H4414" i="4" s="1"/>
  <c r="D4410" i="4"/>
  <c r="H4410" i="4" s="1"/>
  <c r="D4406" i="4"/>
  <c r="H4406" i="4" s="1"/>
  <c r="D4402" i="4"/>
  <c r="H4402" i="4" s="1"/>
  <c r="D4398" i="4"/>
  <c r="H4398" i="4" s="1"/>
  <c r="D4394" i="4"/>
  <c r="H4394" i="4" s="1"/>
  <c r="D4390" i="4"/>
  <c r="H4390" i="4" s="1"/>
  <c r="D4386" i="4"/>
  <c r="H4386" i="4" s="1"/>
  <c r="D4382" i="4"/>
  <c r="H4382" i="4" s="1"/>
  <c r="D4378" i="4"/>
  <c r="H4378" i="4" s="1"/>
  <c r="D4374" i="4"/>
  <c r="H4374" i="4" s="1"/>
  <c r="D4370" i="4"/>
  <c r="H4370" i="4" s="1"/>
  <c r="D4366" i="4"/>
  <c r="H4366" i="4" s="1"/>
  <c r="D4362" i="4"/>
  <c r="H4362" i="4" s="1"/>
  <c r="D4358" i="4"/>
  <c r="H4358" i="4" s="1"/>
  <c r="D4354" i="4"/>
  <c r="H4354" i="4" s="1"/>
  <c r="D4350" i="4"/>
  <c r="D4346" i="4"/>
  <c r="H4346" i="4" s="1"/>
  <c r="D4342" i="4"/>
  <c r="H4342" i="4" s="1"/>
  <c r="D4338" i="4"/>
  <c r="D4334" i="4"/>
  <c r="H4334" i="4" s="1"/>
  <c r="D4330" i="4"/>
  <c r="D4326" i="4"/>
  <c r="D4322" i="4"/>
  <c r="D4318" i="4"/>
  <c r="D4314" i="4"/>
  <c r="D4310" i="4"/>
  <c r="D4306" i="4"/>
  <c r="D4302" i="4"/>
  <c r="D4298" i="4"/>
  <c r="H4298" i="4" s="1"/>
  <c r="D4294" i="4"/>
  <c r="D4290" i="4"/>
  <c r="H4290" i="4" s="1"/>
  <c r="D4286" i="4"/>
  <c r="D4282" i="4"/>
  <c r="H4282" i="4" s="1"/>
  <c r="D4278" i="4"/>
  <c r="D4274" i="4"/>
  <c r="D4270" i="4"/>
  <c r="H4270" i="4" s="1"/>
  <c r="D4266" i="4"/>
  <c r="D4262" i="4"/>
  <c r="D4258" i="4"/>
  <c r="D4254" i="4"/>
  <c r="D4250" i="4"/>
  <c r="D4246" i="4"/>
  <c r="D4242" i="4"/>
  <c r="D4238" i="4"/>
  <c r="D4234" i="4"/>
  <c r="H4234" i="4" s="1"/>
  <c r="D4230" i="4"/>
  <c r="H4230" i="4" s="1"/>
  <c r="D4226" i="4"/>
  <c r="H4226" i="4" s="1"/>
  <c r="D4222" i="4"/>
  <c r="D4218" i="4"/>
  <c r="H4218" i="4" s="1"/>
  <c r="D4214" i="4"/>
  <c r="D4210" i="4"/>
  <c r="D4206" i="4"/>
  <c r="H4206" i="4" s="1"/>
  <c r="D4202" i="4"/>
  <c r="D4198" i="4"/>
  <c r="D4194" i="4"/>
  <c r="D4190" i="4"/>
  <c r="D4186" i="4"/>
  <c r="D4182" i="4"/>
  <c r="D4178" i="4"/>
  <c r="D4174" i="4"/>
  <c r="D4170" i="4"/>
  <c r="H4170" i="4" s="1"/>
  <c r="D4166" i="4"/>
  <c r="D4162" i="4"/>
  <c r="H4162" i="4" s="1"/>
  <c r="D4158" i="4"/>
  <c r="D4154" i="4"/>
  <c r="H4154" i="4" s="1"/>
  <c r="D4150" i="4"/>
  <c r="D4146" i="4"/>
  <c r="D4142" i="4"/>
  <c r="H4142" i="4" s="1"/>
  <c r="D4138" i="4"/>
  <c r="D4134" i="4"/>
  <c r="D4130" i="4"/>
  <c r="D4126" i="4"/>
  <c r="D4122" i="4"/>
  <c r="D4118" i="4"/>
  <c r="H4118" i="4" s="1"/>
  <c r="D4114" i="4"/>
  <c r="D4110" i="4"/>
  <c r="D4106" i="4"/>
  <c r="H4106" i="4" s="1"/>
  <c r="D4102" i="4"/>
  <c r="D4098" i="4"/>
  <c r="H4098" i="4" s="1"/>
  <c r="D4094" i="4"/>
  <c r="D4090" i="4"/>
  <c r="H4090" i="4" s="1"/>
  <c r="D4086" i="4"/>
  <c r="H4086" i="4" s="1"/>
  <c r="D4082" i="4"/>
  <c r="D4078" i="4"/>
  <c r="H4078" i="4" s="1"/>
  <c r="D4074" i="4"/>
  <c r="D4070" i="4"/>
  <c r="D4066" i="4"/>
  <c r="D4062" i="4"/>
  <c r="D4058" i="4"/>
  <c r="D4054" i="4"/>
  <c r="D4050" i="4"/>
  <c r="D4046" i="4"/>
  <c r="D4042" i="4"/>
  <c r="H4042" i="4" s="1"/>
  <c r="D4038" i="4"/>
  <c r="D4034" i="4"/>
  <c r="H4034" i="4" s="1"/>
  <c r="D4030" i="4"/>
  <c r="D4026" i="4"/>
  <c r="H4026" i="4" s="1"/>
  <c r="D4022" i="4"/>
  <c r="D4018" i="4"/>
  <c r="D4014" i="4"/>
  <c r="H4014" i="4" s="1"/>
  <c r="D4010" i="4"/>
  <c r="D4006" i="4"/>
  <c r="D4002" i="4"/>
  <c r="D3998" i="4"/>
  <c r="D3994" i="4"/>
  <c r="D3990" i="4"/>
  <c r="D3986" i="4"/>
  <c r="D3982" i="4"/>
  <c r="D3978" i="4"/>
  <c r="H3978" i="4" s="1"/>
  <c r="D3974" i="4"/>
  <c r="H3974" i="4" s="1"/>
  <c r="D3970" i="4"/>
  <c r="H3970" i="4" s="1"/>
  <c r="D3966" i="4"/>
  <c r="D3962" i="4"/>
  <c r="H3962" i="4" s="1"/>
  <c r="D3958" i="4"/>
  <c r="D3954" i="4"/>
  <c r="D3950" i="4"/>
  <c r="H3950" i="4" s="1"/>
  <c r="D3946" i="4"/>
  <c r="D3942" i="4"/>
  <c r="D3938" i="4"/>
  <c r="D3934" i="4"/>
  <c r="D3930" i="4"/>
  <c r="D3926" i="4"/>
  <c r="D3922" i="4"/>
  <c r="D3918" i="4"/>
  <c r="D3914" i="4"/>
  <c r="H3914" i="4" s="1"/>
  <c r="D3910" i="4"/>
  <c r="D3906" i="4"/>
  <c r="H3906" i="4" s="1"/>
  <c r="D3902" i="4"/>
  <c r="D3898" i="4"/>
  <c r="H3898" i="4" s="1"/>
  <c r="D3894" i="4"/>
  <c r="D3890" i="4"/>
  <c r="D3886" i="4"/>
  <c r="H3886" i="4" s="1"/>
  <c r="D3882" i="4"/>
  <c r="D3878" i="4"/>
  <c r="D3874" i="4"/>
  <c r="D3870" i="4"/>
  <c r="D3866" i="4"/>
  <c r="D3862" i="4"/>
  <c r="H3862" i="4" s="1"/>
  <c r="D3858" i="4"/>
  <c r="D3854" i="4"/>
  <c r="D3850" i="4"/>
  <c r="H3850" i="4" s="1"/>
  <c r="D3846" i="4"/>
  <c r="D3842" i="4"/>
  <c r="H3842" i="4" s="1"/>
  <c r="D3838" i="4"/>
  <c r="D3834" i="4"/>
  <c r="H3834" i="4" s="1"/>
  <c r="D3830" i="4"/>
  <c r="H3830" i="4" s="1"/>
  <c r="D3826" i="4"/>
  <c r="D3822" i="4"/>
  <c r="H3822" i="4" s="1"/>
  <c r="D3818" i="4"/>
  <c r="D3814" i="4"/>
  <c r="D3810" i="4"/>
  <c r="D3806" i="4"/>
  <c r="D3802" i="4"/>
  <c r="D3798" i="4"/>
  <c r="D3794" i="4"/>
  <c r="D3790" i="4"/>
  <c r="D3786" i="4"/>
  <c r="H3786" i="4" s="1"/>
  <c r="D3782" i="4"/>
  <c r="D3778" i="4"/>
  <c r="H3778" i="4" s="1"/>
  <c r="D3774" i="4"/>
  <c r="D3770" i="4"/>
  <c r="H3770" i="4" s="1"/>
  <c r="D3766" i="4"/>
  <c r="D3762" i="4"/>
  <c r="D3758" i="4"/>
  <c r="H3758" i="4" s="1"/>
  <c r="D3754" i="4"/>
  <c r="D3750" i="4"/>
  <c r="H3750" i="4" s="1"/>
  <c r="D3746" i="4"/>
  <c r="D3742" i="4"/>
  <c r="D3738" i="4"/>
  <c r="D3734" i="4"/>
  <c r="D3730" i="4"/>
  <c r="D3726" i="4"/>
  <c r="D3722" i="4"/>
  <c r="D3718" i="4"/>
  <c r="D3714" i="4"/>
  <c r="D3710" i="4"/>
  <c r="D3706" i="4"/>
  <c r="D3702" i="4"/>
  <c r="D3698" i="4"/>
  <c r="D3694" i="4"/>
  <c r="D3690" i="4"/>
  <c r="D3686" i="4"/>
  <c r="D3682" i="4"/>
  <c r="D3678" i="4"/>
  <c r="D3674" i="4"/>
  <c r="D3670" i="4"/>
  <c r="D3666" i="4"/>
  <c r="D3662" i="4"/>
  <c r="D3658" i="4"/>
  <c r="D3654" i="4"/>
  <c r="D3650" i="4"/>
  <c r="D3646" i="4"/>
  <c r="D3642" i="4"/>
  <c r="D3638" i="4"/>
  <c r="D3634" i="4"/>
  <c r="D3630" i="4"/>
  <c r="D3626" i="4"/>
  <c r="D3622" i="4"/>
  <c r="D3618" i="4"/>
  <c r="D3614" i="4"/>
  <c r="D3610" i="4"/>
  <c r="D3606" i="4"/>
  <c r="D3602" i="4"/>
  <c r="D3598" i="4"/>
  <c r="D3594" i="4"/>
  <c r="D3590" i="4"/>
  <c r="D3586" i="4"/>
  <c r="D3582" i="4"/>
  <c r="D3578" i="4"/>
  <c r="D3574" i="4"/>
  <c r="D3570" i="4"/>
  <c r="D3566" i="4"/>
  <c r="D3562" i="4"/>
  <c r="D3558" i="4"/>
  <c r="D3554" i="4"/>
  <c r="D3550" i="4"/>
  <c r="D3546" i="4"/>
  <c r="D3542" i="4"/>
  <c r="D3538" i="4"/>
  <c r="D3534" i="4"/>
  <c r="D3530" i="4"/>
  <c r="D3526" i="4"/>
  <c r="D3522" i="4"/>
  <c r="D3518" i="4"/>
  <c r="D3514" i="4"/>
  <c r="D3510" i="4"/>
  <c r="D3506" i="4"/>
  <c r="D3502" i="4"/>
  <c r="D3498" i="4"/>
  <c r="D3494" i="4"/>
  <c r="D3490" i="4"/>
  <c r="D3486" i="4"/>
  <c r="D3482" i="4"/>
  <c r="D3478" i="4"/>
  <c r="D3474" i="4"/>
  <c r="D3470" i="4"/>
  <c r="D3466" i="4"/>
  <c r="D3462" i="4"/>
  <c r="D3458" i="4"/>
  <c r="D3454" i="4"/>
  <c r="D3450" i="4"/>
  <c r="D3446" i="4"/>
  <c r="D3442" i="4"/>
  <c r="D3438" i="4"/>
  <c r="D3434" i="4"/>
  <c r="D3430" i="4"/>
  <c r="D3426" i="4"/>
  <c r="D3422" i="4"/>
  <c r="D3418" i="4"/>
  <c r="D3414" i="4"/>
  <c r="D3410" i="4"/>
  <c r="D3406" i="4"/>
  <c r="D3402" i="4"/>
  <c r="D3398" i="4"/>
  <c r="D3394" i="4"/>
  <c r="D3390" i="4"/>
  <c r="D3386" i="4"/>
  <c r="D3382" i="4"/>
  <c r="D3378" i="4"/>
  <c r="D3374" i="4"/>
  <c r="D3370" i="4"/>
  <c r="D3366" i="4"/>
  <c r="D3362" i="4"/>
  <c r="D3358" i="4"/>
  <c r="D3354" i="4"/>
  <c r="D3350" i="4"/>
  <c r="D3346" i="4"/>
  <c r="D3342" i="4"/>
  <c r="D3338" i="4"/>
  <c r="D3334" i="4"/>
  <c r="D3330" i="4"/>
  <c r="D3326" i="4"/>
  <c r="D3322" i="4"/>
  <c r="D3318" i="4"/>
  <c r="D3314" i="4"/>
  <c r="D3310" i="4"/>
  <c r="D3306" i="4"/>
  <c r="D3302" i="4"/>
  <c r="D3298" i="4"/>
  <c r="D3294" i="4"/>
  <c r="D3290" i="4"/>
  <c r="D3286" i="4"/>
  <c r="D3282" i="4"/>
  <c r="D3278" i="4"/>
  <c r="D3274" i="4"/>
  <c r="D3270" i="4"/>
  <c r="D3266" i="4"/>
  <c r="D3262" i="4"/>
  <c r="D3258" i="4"/>
  <c r="D3254" i="4"/>
  <c r="D3250" i="4"/>
  <c r="D3246" i="4"/>
  <c r="D3242" i="4"/>
  <c r="D3238" i="4"/>
  <c r="D3234" i="4"/>
  <c r="D3230" i="4"/>
  <c r="D3226" i="4"/>
  <c r="D3222" i="4"/>
  <c r="D3218" i="4"/>
  <c r="D3214" i="4"/>
  <c r="D3210" i="4"/>
  <c r="D3206" i="4"/>
  <c r="D3202" i="4"/>
  <c r="D3198" i="4"/>
  <c r="D3194" i="4"/>
  <c r="D3190" i="4"/>
  <c r="D3186" i="4"/>
  <c r="D3182" i="4"/>
  <c r="D3178" i="4"/>
  <c r="D3174" i="4"/>
  <c r="D3170" i="4"/>
  <c r="D3166" i="4"/>
  <c r="D3162" i="4"/>
  <c r="D3158" i="4"/>
  <c r="D3154" i="4"/>
  <c r="D3150" i="4"/>
  <c r="D3146" i="4"/>
  <c r="D3142" i="4"/>
  <c r="D3138" i="4"/>
  <c r="D3134" i="4"/>
  <c r="D3130" i="4"/>
  <c r="D3126" i="4"/>
  <c r="D3122" i="4"/>
  <c r="D3118" i="4"/>
  <c r="D3114" i="4"/>
  <c r="D3110" i="4"/>
  <c r="D3106" i="4"/>
  <c r="D3102" i="4"/>
  <c r="D3098" i="4"/>
  <c r="D3094" i="4"/>
  <c r="D3090" i="4"/>
  <c r="D3086" i="4"/>
  <c r="D3082" i="4"/>
  <c r="D3078" i="4"/>
  <c r="D3074" i="4"/>
  <c r="D3070" i="4"/>
  <c r="D3066" i="4"/>
  <c r="D3062" i="4"/>
  <c r="D3058" i="4"/>
  <c r="D3054" i="4"/>
  <c r="D3050" i="4"/>
  <c r="D3046" i="4"/>
  <c r="D3042" i="4"/>
  <c r="D3038" i="4"/>
  <c r="D3034" i="4"/>
  <c r="D3030" i="4"/>
  <c r="D3026" i="4"/>
  <c r="D3022" i="4"/>
  <c r="D3018" i="4"/>
  <c r="D3014" i="4"/>
  <c r="D3010" i="4"/>
  <c r="D3006" i="4"/>
  <c r="D3002" i="4"/>
  <c r="D2998" i="4"/>
  <c r="D2994" i="4"/>
  <c r="D2990" i="4"/>
  <c r="D2986" i="4"/>
  <c r="D2982" i="4"/>
  <c r="D2978" i="4"/>
  <c r="D2974" i="4"/>
  <c r="D2970" i="4"/>
  <c r="D2966" i="4"/>
  <c r="D2962" i="4"/>
  <c r="D2958" i="4"/>
  <c r="D2954" i="4"/>
  <c r="D2950" i="4"/>
  <c r="D2946" i="4"/>
  <c r="D2942" i="4"/>
  <c r="D2938" i="4"/>
  <c r="D2934" i="4"/>
  <c r="D2930" i="4"/>
  <c r="D2926" i="4"/>
  <c r="D2922" i="4"/>
  <c r="D2918" i="4"/>
  <c r="D2914" i="4"/>
  <c r="D2910" i="4"/>
  <c r="D2906" i="4"/>
  <c r="D2902" i="4"/>
  <c r="D2898" i="4"/>
  <c r="D2894" i="4"/>
  <c r="D2890" i="4"/>
  <c r="D2886" i="4"/>
  <c r="D2882" i="4"/>
  <c r="D2878" i="4"/>
  <c r="D2874" i="4"/>
  <c r="D2870" i="4"/>
  <c r="D2866" i="4"/>
  <c r="D2862" i="4"/>
  <c r="D2858" i="4"/>
  <c r="D2854" i="4"/>
  <c r="D2850" i="4"/>
  <c r="D2846" i="4"/>
  <c r="D2842" i="4"/>
  <c r="D2838" i="4"/>
  <c r="D2834" i="4"/>
  <c r="D2830" i="4"/>
  <c r="D2826" i="4"/>
  <c r="D2822" i="4"/>
  <c r="D2818" i="4"/>
  <c r="D2814" i="4"/>
  <c r="D2810" i="4"/>
  <c r="D2806" i="4"/>
  <c r="D2802" i="4"/>
  <c r="D2798" i="4"/>
  <c r="D2794" i="4"/>
  <c r="D2790" i="4"/>
  <c r="D2786" i="4"/>
  <c r="D2782" i="4"/>
  <c r="D2778" i="4"/>
  <c r="D2774" i="4"/>
  <c r="D2770" i="4"/>
  <c r="D2766" i="4"/>
  <c r="D2762" i="4"/>
  <c r="D2758" i="4"/>
  <c r="D2754" i="4"/>
  <c r="D2750" i="4"/>
  <c r="D2746" i="4"/>
  <c r="D2742" i="4"/>
  <c r="D2738" i="4"/>
  <c r="D2734" i="4"/>
  <c r="D2730" i="4"/>
  <c r="D2726" i="4"/>
  <c r="D2722" i="4"/>
  <c r="D2718" i="4"/>
  <c r="D2714" i="4"/>
  <c r="D2710" i="4"/>
  <c r="D2706" i="4"/>
  <c r="D2702" i="4"/>
  <c r="D2698" i="4"/>
  <c r="D2694" i="4"/>
  <c r="D2690" i="4"/>
  <c r="D2686" i="4"/>
  <c r="D2682" i="4"/>
  <c r="D2678" i="4"/>
  <c r="D2674" i="4"/>
  <c r="D2670" i="4"/>
  <c r="D2666" i="4"/>
  <c r="D2662" i="4"/>
  <c r="D2658" i="4"/>
  <c r="D2654" i="4"/>
  <c r="D2650" i="4"/>
  <c r="D2646" i="4"/>
  <c r="D2642" i="4"/>
  <c r="D2638" i="4"/>
  <c r="D2634" i="4"/>
  <c r="D2630" i="4"/>
  <c r="D2626" i="4"/>
  <c r="D2622" i="4"/>
  <c r="D2618" i="4"/>
  <c r="D2614" i="4"/>
  <c r="D2610" i="4"/>
  <c r="D2606" i="4"/>
  <c r="D2602" i="4"/>
  <c r="D2598" i="4"/>
  <c r="D2594" i="4"/>
  <c r="D2590" i="4"/>
  <c r="D2586" i="4"/>
  <c r="D2582" i="4"/>
  <c r="D2578" i="4"/>
  <c r="D2574" i="4"/>
  <c r="D2570" i="4"/>
  <c r="D2566" i="4"/>
  <c r="D2562" i="4"/>
  <c r="D2558" i="4"/>
  <c r="D2554" i="4"/>
  <c r="D2550" i="4"/>
  <c r="D2546" i="4"/>
  <c r="D2542" i="4"/>
  <c r="D2538" i="4"/>
  <c r="D2534" i="4"/>
  <c r="D2530" i="4"/>
  <c r="D2526" i="4"/>
  <c r="D2522" i="4"/>
  <c r="D2518" i="4"/>
  <c r="D2514" i="4"/>
  <c r="D2510" i="4"/>
  <c r="D2506" i="4"/>
  <c r="D2502" i="4"/>
  <c r="D2498" i="4"/>
  <c r="D2494" i="4"/>
  <c r="D2490" i="4"/>
  <c r="D2486" i="4"/>
  <c r="D2482" i="4"/>
  <c r="D2478" i="4"/>
  <c r="D2474" i="4"/>
  <c r="D2470" i="4"/>
  <c r="D2466" i="4"/>
  <c r="D2462" i="4"/>
  <c r="D2458" i="4"/>
  <c r="D2454" i="4"/>
  <c r="D2450" i="4"/>
  <c r="D2446" i="4"/>
  <c r="D2442" i="4"/>
  <c r="D2438" i="4"/>
  <c r="D2434" i="4"/>
  <c r="D2430" i="4"/>
  <c r="D2426" i="4"/>
  <c r="D2422" i="4"/>
  <c r="D2418" i="4"/>
  <c r="D2414" i="4"/>
  <c r="D2410" i="4"/>
  <c r="D2406" i="4"/>
  <c r="D2402" i="4"/>
  <c r="D2398" i="4"/>
  <c r="D2394" i="4"/>
  <c r="D2390" i="4"/>
  <c r="D2386" i="4"/>
  <c r="D2382" i="4"/>
  <c r="D2378" i="4"/>
  <c r="D2374" i="4"/>
  <c r="D2370" i="4"/>
  <c r="D2366" i="4"/>
  <c r="D2362" i="4"/>
  <c r="D2358" i="4"/>
  <c r="D2354" i="4"/>
  <c r="D2350" i="4"/>
  <c r="D2346" i="4"/>
  <c r="D2342" i="4"/>
  <c r="D2338" i="4"/>
  <c r="D2334" i="4"/>
  <c r="D2330" i="4"/>
  <c r="D2326" i="4"/>
  <c r="D2322" i="4"/>
  <c r="D2318" i="4"/>
  <c r="D2314" i="4"/>
  <c r="D2310" i="4"/>
  <c r="D2306" i="4"/>
  <c r="D2302" i="4"/>
  <c r="D2298" i="4"/>
  <c r="D2294" i="4"/>
  <c r="D2290" i="4"/>
  <c r="D2286" i="4"/>
  <c r="D2282" i="4"/>
  <c r="D2278" i="4"/>
  <c r="D2274" i="4"/>
  <c r="D2270" i="4"/>
  <c r="D2266" i="4"/>
  <c r="D2262" i="4"/>
  <c r="D2258" i="4"/>
  <c r="D2254" i="4"/>
  <c r="D2250" i="4"/>
  <c r="D2246" i="4"/>
  <c r="D2242" i="4"/>
  <c r="D2238" i="4"/>
  <c r="D2234" i="4"/>
  <c r="D2230" i="4"/>
  <c r="D2226" i="4"/>
  <c r="D2222" i="4"/>
  <c r="D2218" i="4"/>
  <c r="D2214" i="4"/>
  <c r="D2210" i="4"/>
  <c r="D2206" i="4"/>
  <c r="D2202" i="4"/>
  <c r="D2198" i="4"/>
  <c r="D2194" i="4"/>
  <c r="D2190" i="4"/>
  <c r="D2186" i="4"/>
  <c r="D2182" i="4"/>
  <c r="D2178" i="4"/>
  <c r="D2174" i="4"/>
  <c r="D2170" i="4"/>
  <c r="D2166" i="4"/>
  <c r="D2162" i="4"/>
  <c r="D2158" i="4"/>
  <c r="D2154" i="4"/>
  <c r="D2150" i="4"/>
  <c r="D2146" i="4"/>
  <c r="D2142" i="4"/>
  <c r="D2138" i="4"/>
  <c r="D2134" i="4"/>
  <c r="D2130" i="4"/>
  <c r="D2126" i="4"/>
  <c r="D2122" i="4"/>
  <c r="D2118" i="4"/>
  <c r="D2114" i="4"/>
  <c r="D2110" i="4"/>
  <c r="D2106" i="4"/>
  <c r="D2102" i="4"/>
  <c r="D2098" i="4"/>
  <c r="D2094" i="4"/>
  <c r="D2090" i="4"/>
  <c r="D2086" i="4"/>
  <c r="D2082" i="4"/>
  <c r="D2078" i="4"/>
  <c r="D2074" i="4"/>
  <c r="D2070" i="4"/>
  <c r="D2066" i="4"/>
  <c r="D2062" i="4"/>
  <c r="D2058" i="4"/>
  <c r="D2054" i="4"/>
  <c r="D2050" i="4"/>
  <c r="D2046" i="4"/>
  <c r="D2042" i="4"/>
  <c r="D2038" i="4"/>
  <c r="D2034" i="4"/>
  <c r="D2030" i="4"/>
  <c r="D2026" i="4"/>
  <c r="D2022" i="4"/>
  <c r="D2018" i="4"/>
  <c r="D2014" i="4"/>
  <c r="D2010" i="4"/>
  <c r="D2006" i="4"/>
  <c r="D2002" i="4"/>
  <c r="D1998" i="4"/>
  <c r="D1994" i="4"/>
  <c r="D1990" i="4"/>
  <c r="D1986" i="4"/>
  <c r="D1982" i="4"/>
  <c r="D1978" i="4"/>
  <c r="D1974" i="4"/>
  <c r="D1970" i="4"/>
  <c r="D1966" i="4"/>
  <c r="D1962" i="4"/>
  <c r="D1958" i="4"/>
  <c r="D1954" i="4"/>
  <c r="D1950" i="4"/>
  <c r="D1946" i="4"/>
  <c r="D1942" i="4"/>
  <c r="D1938" i="4"/>
  <c r="D1934" i="4"/>
  <c r="D1930" i="4"/>
  <c r="D1926" i="4"/>
  <c r="D1922" i="4"/>
  <c r="D1918" i="4"/>
  <c r="D1914" i="4"/>
  <c r="D1910" i="4"/>
  <c r="D1906" i="4"/>
  <c r="D1902" i="4"/>
  <c r="D1898" i="4"/>
  <c r="D1894" i="4"/>
  <c r="D1890" i="4"/>
  <c r="D1886" i="4"/>
  <c r="D1882" i="4"/>
  <c r="D1878" i="4"/>
  <c r="D1874" i="4"/>
  <c r="D1870" i="4"/>
  <c r="D1866" i="4"/>
  <c r="D1862" i="4"/>
  <c r="D1858" i="4"/>
  <c r="D1854" i="4"/>
  <c r="D1850" i="4"/>
  <c r="D1846" i="4"/>
  <c r="D1842" i="4"/>
  <c r="D1838" i="4"/>
  <c r="D1834" i="4"/>
  <c r="D1830" i="4"/>
  <c r="D1826" i="4"/>
  <c r="D1822" i="4"/>
  <c r="D1818" i="4"/>
  <c r="D1814" i="4"/>
  <c r="D1810" i="4"/>
  <c r="D1806" i="4"/>
  <c r="D1802" i="4"/>
  <c r="D1798" i="4"/>
  <c r="D1794" i="4"/>
  <c r="D1790" i="4"/>
  <c r="D1786" i="4"/>
  <c r="D1782" i="4"/>
  <c r="D1778" i="4"/>
  <c r="D1774" i="4"/>
  <c r="D1770" i="4"/>
  <c r="H1770" i="4" s="1"/>
  <c r="D1766" i="4"/>
  <c r="H1766" i="4" s="1"/>
  <c r="D1762" i="4"/>
  <c r="H1762" i="4" s="1"/>
  <c r="D1758" i="4"/>
  <c r="D1754" i="4"/>
  <c r="H1754" i="4" s="1"/>
  <c r="D1750" i="4"/>
  <c r="D1746" i="4"/>
  <c r="D1742" i="4"/>
  <c r="D1738" i="4"/>
  <c r="H1738" i="4" s="1"/>
  <c r="D1734" i="4"/>
  <c r="D1730" i="4"/>
  <c r="D1726" i="4"/>
  <c r="H1726" i="4" s="1"/>
  <c r="D1722" i="4"/>
  <c r="D1718" i="4"/>
  <c r="D1714" i="4"/>
  <c r="D1710" i="4"/>
  <c r="D1706" i="4"/>
  <c r="D1702" i="4"/>
  <c r="H1702" i="4" s="1"/>
  <c r="D1698" i="4"/>
  <c r="H1698" i="4" s="1"/>
  <c r="D1694" i="4"/>
  <c r="D1690" i="4"/>
  <c r="D1686" i="4"/>
  <c r="D1682" i="4"/>
  <c r="D1678" i="4"/>
  <c r="D1674" i="4"/>
  <c r="D1670" i="4"/>
  <c r="D1666" i="4"/>
  <c r="D1662" i="4"/>
  <c r="H1662" i="4" s="1"/>
  <c r="D1658" i="4"/>
  <c r="H1658" i="4" s="1"/>
  <c r="D1654" i="4"/>
  <c r="D1650" i="4"/>
  <c r="D1646" i="4"/>
  <c r="D1642" i="4"/>
  <c r="D1638" i="4"/>
  <c r="H1638" i="4" s="1"/>
  <c r="D1634" i="4"/>
  <c r="H1634" i="4" s="1"/>
  <c r="D1630" i="4"/>
  <c r="D1626" i="4"/>
  <c r="D1622" i="4"/>
  <c r="D1618" i="4"/>
  <c r="D1614" i="4"/>
  <c r="D1610" i="4"/>
  <c r="D1606" i="4"/>
  <c r="D1602" i="4"/>
  <c r="D1598" i="4"/>
  <c r="H1598" i="4" s="1"/>
  <c r="D1594" i="4"/>
  <c r="H1594" i="4" s="1"/>
  <c r="D1590" i="4"/>
  <c r="D1586" i="4"/>
  <c r="D1582" i="4"/>
  <c r="D1578" i="4"/>
  <c r="H1578" i="4" s="1"/>
  <c r="D1574" i="4"/>
  <c r="H1574" i="4" s="1"/>
  <c r="D1570" i="4"/>
  <c r="H1570" i="4" s="1"/>
  <c r="D1566" i="4"/>
  <c r="D1562" i="4"/>
  <c r="H1562" i="4" s="1"/>
  <c r="D1558" i="4"/>
  <c r="D1554" i="4"/>
  <c r="D1550" i="4"/>
  <c r="D1546" i="4"/>
  <c r="H1546" i="4" s="1"/>
  <c r="D1542" i="4"/>
  <c r="D1538" i="4"/>
  <c r="D1534" i="4"/>
  <c r="H1534" i="4" s="1"/>
  <c r="D1530" i="4"/>
  <c r="D1526" i="4"/>
  <c r="D1522" i="4"/>
  <c r="D1518" i="4"/>
  <c r="D1514" i="4"/>
  <c r="H1514" i="4" s="1"/>
  <c r="D1510" i="4"/>
  <c r="H1510" i="4" s="1"/>
  <c r="D1506" i="4"/>
  <c r="H1506" i="4" s="1"/>
  <c r="D1502" i="4"/>
  <c r="D1498" i="4"/>
  <c r="H1498" i="4" s="1"/>
  <c r="D1494" i="4"/>
  <c r="D1490" i="4"/>
  <c r="D1486" i="4"/>
  <c r="D1482" i="4"/>
  <c r="H1482" i="4" s="1"/>
  <c r="D1478" i="4"/>
  <c r="D1474" i="4"/>
  <c r="D1470" i="4"/>
  <c r="H1470" i="4" s="1"/>
  <c r="D1466" i="4"/>
  <c r="D1462" i="4"/>
  <c r="D1458" i="4"/>
  <c r="D1454" i="4"/>
  <c r="D1450" i="4"/>
  <c r="D1446" i="4"/>
  <c r="H1446" i="4" s="1"/>
  <c r="D1442" i="4"/>
  <c r="H1442" i="4" s="1"/>
  <c r="D1438" i="4"/>
  <c r="D1434" i="4"/>
  <c r="D1430" i="4"/>
  <c r="D1426" i="4"/>
  <c r="D1422" i="4"/>
  <c r="D1418" i="4"/>
  <c r="D1414" i="4"/>
  <c r="D1410" i="4"/>
  <c r="D1406" i="4"/>
  <c r="H1406" i="4" s="1"/>
  <c r="D1402" i="4"/>
  <c r="H1402" i="4" s="1"/>
  <c r="D1398" i="4"/>
  <c r="D1394" i="4"/>
  <c r="D1390" i="4"/>
  <c r="D1386" i="4"/>
  <c r="D1382" i="4"/>
  <c r="H1382" i="4" s="1"/>
  <c r="D1378" i="4"/>
  <c r="H1378" i="4" s="1"/>
  <c r="D1374" i="4"/>
  <c r="D1370" i="4"/>
  <c r="H1370" i="4" s="1"/>
  <c r="D1366" i="4"/>
  <c r="D1362" i="4"/>
  <c r="D1358" i="4"/>
  <c r="D1354" i="4"/>
  <c r="D1350" i="4"/>
  <c r="D1346" i="4"/>
  <c r="D1342" i="4"/>
  <c r="H1342" i="4" s="1"/>
  <c r="D1338" i="4"/>
  <c r="H1338" i="4" s="1"/>
  <c r="D1334" i="4"/>
  <c r="D1330" i="4"/>
  <c r="D1326" i="4"/>
  <c r="D1322" i="4"/>
  <c r="H1322" i="4" s="1"/>
  <c r="D1318" i="4"/>
  <c r="H1318" i="4" s="1"/>
  <c r="D1314" i="4"/>
  <c r="H1314" i="4" s="1"/>
  <c r="D1310" i="4"/>
  <c r="D1306" i="4"/>
  <c r="H1306" i="4" s="1"/>
  <c r="D1302" i="4"/>
  <c r="D1298" i="4"/>
  <c r="D1294" i="4"/>
  <c r="D1290" i="4"/>
  <c r="H1290" i="4" s="1"/>
  <c r="D1286" i="4"/>
  <c r="D1282" i="4"/>
  <c r="D1278" i="4"/>
  <c r="H1278" i="4" s="1"/>
  <c r="D1274" i="4"/>
  <c r="D1270" i="4"/>
  <c r="D1266" i="4"/>
  <c r="D1262" i="4"/>
  <c r="D1258" i="4"/>
  <c r="H1258" i="4" s="1"/>
  <c r="D1254" i="4"/>
  <c r="H1254" i="4" s="1"/>
  <c r="D1250" i="4"/>
  <c r="H1250" i="4" s="1"/>
  <c r="D1246" i="4"/>
  <c r="D1242" i="4"/>
  <c r="D1238" i="4"/>
  <c r="D1234" i="4"/>
  <c r="D1230" i="4"/>
  <c r="D1226" i="4"/>
  <c r="H1226" i="4" s="1"/>
  <c r="D1222" i="4"/>
  <c r="D1218" i="4"/>
  <c r="D1214" i="4"/>
  <c r="H1214" i="4" s="1"/>
  <c r="D1210" i="4"/>
  <c r="D1206" i="4"/>
  <c r="D1202" i="4"/>
  <c r="D1198" i="4"/>
  <c r="D1194" i="4"/>
  <c r="D1190" i="4"/>
  <c r="H1190" i="4" s="1"/>
  <c r="D1186" i="4"/>
  <c r="H1186" i="4" s="1"/>
  <c r="D1182" i="4"/>
  <c r="D1178" i="4"/>
  <c r="D1174" i="4"/>
  <c r="D1170" i="4"/>
  <c r="D1166" i="4"/>
  <c r="D1162" i="4"/>
  <c r="D1158" i="4"/>
  <c r="D1154" i="4"/>
  <c r="D1150" i="4"/>
  <c r="H1150" i="4" s="1"/>
  <c r="D1146" i="4"/>
  <c r="H1146" i="4" s="1"/>
  <c r="D1142" i="4"/>
  <c r="D1138" i="4"/>
  <c r="D1134" i="4"/>
  <c r="D1130" i="4"/>
  <c r="D1126" i="4"/>
  <c r="H1126" i="4" s="1"/>
  <c r="D1122" i="4"/>
  <c r="H1122" i="4" s="1"/>
  <c r="D1118" i="4"/>
  <c r="D1114" i="4"/>
  <c r="H1114" i="4" s="1"/>
  <c r="D1110" i="4"/>
  <c r="D1106" i="4"/>
  <c r="D1102" i="4"/>
  <c r="D1098" i="4"/>
  <c r="D1094" i="4"/>
  <c r="D1090" i="4"/>
  <c r="D1086" i="4"/>
  <c r="H1086" i="4" s="1"/>
  <c r="D1082" i="4"/>
  <c r="H1082" i="4" s="1"/>
  <c r="D1078" i="4"/>
  <c r="D1074" i="4"/>
  <c r="D1070" i="4"/>
  <c r="D1066" i="4"/>
  <c r="H1066" i="4" s="1"/>
  <c r="D1062" i="4"/>
  <c r="H1062" i="4" s="1"/>
  <c r="D1058" i="4"/>
  <c r="H1058" i="4" s="1"/>
  <c r="D1054" i="4"/>
  <c r="D1050" i="4"/>
  <c r="D1046" i="4"/>
  <c r="D1042" i="4"/>
  <c r="D1038" i="4"/>
  <c r="D1034" i="4"/>
  <c r="H1034" i="4" s="1"/>
  <c r="D1030" i="4"/>
  <c r="D1026" i="4"/>
  <c r="D1022" i="4"/>
  <c r="H1022" i="4" s="1"/>
  <c r="D1018" i="4"/>
  <c r="D1014" i="4"/>
  <c r="D1010" i="4"/>
  <c r="D1006" i="4"/>
  <c r="D1002" i="4"/>
  <c r="D998" i="4"/>
  <c r="D994" i="4"/>
  <c r="D990" i="4"/>
  <c r="D986" i="4"/>
  <c r="D982" i="4"/>
  <c r="D978" i="4"/>
  <c r="D974" i="4"/>
  <c r="D970" i="4"/>
  <c r="D966" i="4"/>
  <c r="D962" i="4"/>
  <c r="D958" i="4"/>
  <c r="D954" i="4"/>
  <c r="D950" i="4"/>
  <c r="D946" i="4"/>
  <c r="D942" i="4"/>
  <c r="D938" i="4"/>
  <c r="D934" i="4"/>
  <c r="D930" i="4"/>
  <c r="D926" i="4"/>
  <c r="D922" i="4"/>
  <c r="D918" i="4"/>
  <c r="D914" i="4"/>
  <c r="D910" i="4"/>
  <c r="D906" i="4"/>
  <c r="D902" i="4"/>
  <c r="D898" i="4"/>
  <c r="D894" i="4"/>
  <c r="D890" i="4"/>
  <c r="D886" i="4"/>
  <c r="D882" i="4"/>
  <c r="D878" i="4"/>
  <c r="D874" i="4"/>
  <c r="D870" i="4"/>
  <c r="D866" i="4"/>
  <c r="D862" i="4"/>
  <c r="D858" i="4"/>
  <c r="D854" i="4"/>
  <c r="D850" i="4"/>
  <c r="D846" i="4"/>
  <c r="D842" i="4"/>
  <c r="D838" i="4"/>
  <c r="D834" i="4"/>
  <c r="D830" i="4"/>
  <c r="D826" i="4"/>
  <c r="D822" i="4"/>
  <c r="D818" i="4"/>
  <c r="D814" i="4"/>
  <c r="D810" i="4"/>
  <c r="D806" i="4"/>
  <c r="D802" i="4"/>
  <c r="D798" i="4"/>
  <c r="D794" i="4"/>
  <c r="D790" i="4"/>
  <c r="D786" i="4"/>
  <c r="D782" i="4"/>
  <c r="D778" i="4"/>
  <c r="D774" i="4"/>
  <c r="D770" i="4"/>
  <c r="D766" i="4"/>
  <c r="D762" i="4"/>
  <c r="D758" i="4"/>
  <c r="D754" i="4"/>
  <c r="E2800" i="4"/>
  <c r="E1776" i="4"/>
  <c r="E1434" i="4"/>
  <c r="E1093" i="4"/>
  <c r="E816" i="4"/>
  <c r="D8552" i="4"/>
  <c r="D8296" i="4"/>
  <c r="D8085" i="4"/>
  <c r="D8000" i="4"/>
  <c r="D7914" i="4"/>
  <c r="H7914" i="4" s="1"/>
  <c r="D7829" i="4"/>
  <c r="H7829" i="4" s="1"/>
  <c r="D7744" i="4"/>
  <c r="D7658" i="4"/>
  <c r="D7573" i="4"/>
  <c r="D7488" i="4"/>
  <c r="H7488" i="4" s="1"/>
  <c r="D7402" i="4"/>
  <c r="D7317" i="4"/>
  <c r="D7232" i="4"/>
  <c r="D7146" i="4"/>
  <c r="H7146" i="4" s="1"/>
  <c r="D7061" i="4"/>
  <c r="D6989" i="4"/>
  <c r="H6989" i="4" s="1"/>
  <c r="D6925" i="4"/>
  <c r="H6925" i="4" s="1"/>
  <c r="D6861" i="4"/>
  <c r="D6797" i="4"/>
  <c r="D6733" i="4"/>
  <c r="H6733" i="4" s="1"/>
  <c r="D6669" i="4"/>
  <c r="H6669" i="4" s="1"/>
  <c r="D6605" i="4"/>
  <c r="D6541" i="4"/>
  <c r="D6477" i="4"/>
  <c r="D6413" i="4"/>
  <c r="H6413" i="4" s="1"/>
  <c r="D6349" i="4"/>
  <c r="D6285" i="4"/>
  <c r="D6221" i="4"/>
  <c r="D6157" i="4"/>
  <c r="H6157" i="4" s="1"/>
  <c r="D6093" i="4"/>
  <c r="D6029" i="4"/>
  <c r="D5965" i="4"/>
  <c r="D5901" i="4"/>
  <c r="D5837" i="4"/>
  <c r="H5837" i="4" s="1"/>
  <c r="D5785" i="4"/>
  <c r="H5785" i="4" s="1"/>
  <c r="D5764" i="4"/>
  <c r="D5743" i="4"/>
  <c r="D5721" i="4"/>
  <c r="D5700" i="4"/>
  <c r="D5679" i="4"/>
  <c r="D5657" i="4"/>
  <c r="D5636" i="4"/>
  <c r="D5615" i="4"/>
  <c r="H5615" i="4" s="1"/>
  <c r="D5593" i="4"/>
  <c r="D5572" i="4"/>
  <c r="D5551" i="4"/>
  <c r="D5529" i="4"/>
  <c r="D5508" i="4"/>
  <c r="D5487" i="4"/>
  <c r="D5465" i="4"/>
  <c r="H5465" i="4" s="1"/>
  <c r="D5444" i="4"/>
  <c r="D5423" i="4"/>
  <c r="D5401" i="4"/>
  <c r="D5380" i="4"/>
  <c r="H5380" i="4" s="1"/>
  <c r="D5359" i="4"/>
  <c r="H5359" i="4" s="1"/>
  <c r="D5337" i="4"/>
  <c r="D5316" i="4"/>
  <c r="D5295" i="4"/>
  <c r="D5273" i="4"/>
  <c r="D5252" i="4"/>
  <c r="D5231" i="4"/>
  <c r="D5209" i="4"/>
  <c r="H5209" i="4" s="1"/>
  <c r="D5188" i="4"/>
  <c r="D5167" i="4"/>
  <c r="D5145" i="4"/>
  <c r="D5124" i="4"/>
  <c r="D5103" i="4"/>
  <c r="D5081" i="4"/>
  <c r="D5060" i="4"/>
  <c r="H5060" i="4" s="1"/>
  <c r="D5039" i="4"/>
  <c r="H5039" i="4" s="1"/>
  <c r="D5017" i="4"/>
  <c r="D4996" i="4"/>
  <c r="H4996" i="4" s="1"/>
  <c r="D4975" i="4"/>
  <c r="D4953" i="4"/>
  <c r="H4953" i="4" s="1"/>
  <c r="D4932" i="4"/>
  <c r="D4911" i="4"/>
  <c r="D4889" i="4"/>
  <c r="D4868" i="4"/>
  <c r="D4847" i="4"/>
  <c r="D4825" i="4"/>
  <c r="D4804" i="4"/>
  <c r="H4804" i="4" s="1"/>
  <c r="D4783" i="4"/>
  <c r="H4783" i="4" s="1"/>
  <c r="D4761" i="4"/>
  <c r="D4740" i="4"/>
  <c r="H4740" i="4" s="1"/>
  <c r="D4719" i="4"/>
  <c r="D4697" i="4"/>
  <c r="H4697" i="4" s="1"/>
  <c r="D4676" i="4"/>
  <c r="D4655" i="4"/>
  <c r="D4633" i="4"/>
  <c r="D4617" i="4"/>
  <c r="H4617" i="4" s="1"/>
  <c r="D4601" i="4"/>
  <c r="D4585" i="4"/>
  <c r="D4569" i="4"/>
  <c r="D4553" i="4"/>
  <c r="H4553" i="4" s="1"/>
  <c r="D4537" i="4"/>
  <c r="D4521" i="4"/>
  <c r="D4505" i="4"/>
  <c r="D4489" i="4"/>
  <c r="H4489" i="4" s="1"/>
  <c r="D4473" i="4"/>
  <c r="D4457" i="4"/>
  <c r="D4441" i="4"/>
  <c r="D4425" i="4"/>
  <c r="H4425" i="4" s="1"/>
  <c r="D4409" i="4"/>
  <c r="D4393" i="4"/>
  <c r="D4377" i="4"/>
  <c r="D4361" i="4"/>
  <c r="H4361" i="4" s="1"/>
  <c r="D4345" i="4"/>
  <c r="D4329" i="4"/>
  <c r="D4313" i="4"/>
  <c r="D4297" i="4"/>
  <c r="H4297" i="4" s="1"/>
  <c r="D4281" i="4"/>
  <c r="D4265" i="4"/>
  <c r="D4249" i="4"/>
  <c r="D4233" i="4"/>
  <c r="H4233" i="4" s="1"/>
  <c r="D4217" i="4"/>
  <c r="D4201" i="4"/>
  <c r="D4185" i="4"/>
  <c r="D4169" i="4"/>
  <c r="H4169" i="4" s="1"/>
  <c r="D4153" i="4"/>
  <c r="D4137" i="4"/>
  <c r="D4121" i="4"/>
  <c r="D4105" i="4"/>
  <c r="H4105" i="4" s="1"/>
  <c r="D4089" i="4"/>
  <c r="D4073" i="4"/>
  <c r="D4057" i="4"/>
  <c r="D4041" i="4"/>
  <c r="H4041" i="4" s="1"/>
  <c r="D4025" i="4"/>
  <c r="D4009" i="4"/>
  <c r="D3993" i="4"/>
  <c r="D3977" i="4"/>
  <c r="H3977" i="4" s="1"/>
  <c r="D3961" i="4"/>
  <c r="D3945" i="4"/>
  <c r="D3929" i="4"/>
  <c r="D3913" i="4"/>
  <c r="H3913" i="4" s="1"/>
  <c r="D3897" i="4"/>
  <c r="D3881" i="4"/>
  <c r="D3865" i="4"/>
  <c r="D3849" i="4"/>
  <c r="H3849" i="4" s="1"/>
  <c r="D3833" i="4"/>
  <c r="D3817" i="4"/>
  <c r="D3801" i="4"/>
  <c r="D3785" i="4"/>
  <c r="H3785" i="4" s="1"/>
  <c r="D3769" i="4"/>
  <c r="D3753" i="4"/>
  <c r="D3737" i="4"/>
  <c r="H3737" i="4" s="1"/>
  <c r="D3721" i="4"/>
  <c r="D3705" i="4"/>
  <c r="D3689" i="4"/>
  <c r="H3689" i="4" s="1"/>
  <c r="D3673" i="4"/>
  <c r="H3673" i="4" s="1"/>
  <c r="D3657" i="4"/>
  <c r="D3641" i="4"/>
  <c r="D3625" i="4"/>
  <c r="D3609" i="4"/>
  <c r="H3609" i="4" s="1"/>
  <c r="D3593" i="4"/>
  <c r="D3577" i="4"/>
  <c r="H3577" i="4" s="1"/>
  <c r="D3561" i="4"/>
  <c r="D3545" i="4"/>
  <c r="H3545" i="4" s="1"/>
  <c r="D3529" i="4"/>
  <c r="D3513" i="4"/>
  <c r="H3513" i="4" s="1"/>
  <c r="D3497" i="4"/>
  <c r="D3481" i="4"/>
  <c r="H3481" i="4" s="1"/>
  <c r="D3465" i="4"/>
  <c r="D3449" i="4"/>
  <c r="H3449" i="4" s="1"/>
  <c r="D3433" i="4"/>
  <c r="D3417" i="4"/>
  <c r="H3417" i="4" s="1"/>
  <c r="D3401" i="4"/>
  <c r="D3385" i="4"/>
  <c r="H3385" i="4" s="1"/>
  <c r="D3369" i="4"/>
  <c r="D3353" i="4"/>
  <c r="H3353" i="4" s="1"/>
  <c r="D3337" i="4"/>
  <c r="D3321" i="4"/>
  <c r="H3321" i="4" s="1"/>
  <c r="D3305" i="4"/>
  <c r="D3289" i="4"/>
  <c r="H3289" i="4" s="1"/>
  <c r="D3273" i="4"/>
  <c r="D3257" i="4"/>
  <c r="H3257" i="4" s="1"/>
  <c r="D3241" i="4"/>
  <c r="D3225" i="4"/>
  <c r="H3225" i="4" s="1"/>
  <c r="D3209" i="4"/>
  <c r="D3193" i="4"/>
  <c r="H3193" i="4" s="1"/>
  <c r="D3177" i="4"/>
  <c r="D3161" i="4"/>
  <c r="D3145" i="4"/>
  <c r="H3145" i="4" s="1"/>
  <c r="D3129" i="4"/>
  <c r="D3113" i="4"/>
  <c r="D3097" i="4"/>
  <c r="D3081" i="4"/>
  <c r="H3081" i="4" s="1"/>
  <c r="D3065" i="4"/>
  <c r="D3049" i="4"/>
  <c r="D3033" i="4"/>
  <c r="D3017" i="4"/>
  <c r="H3017" i="4" s="1"/>
  <c r="D3001" i="4"/>
  <c r="D2985" i="4"/>
  <c r="D2969" i="4"/>
  <c r="D2953" i="4"/>
  <c r="H2953" i="4" s="1"/>
  <c r="D2937" i="4"/>
  <c r="D2921" i="4"/>
  <c r="D2905" i="4"/>
  <c r="D2889" i="4"/>
  <c r="H2889" i="4" s="1"/>
  <c r="D2873" i="4"/>
  <c r="D2857" i="4"/>
  <c r="D2841" i="4"/>
  <c r="D2825" i="4"/>
  <c r="H2825" i="4" s="1"/>
  <c r="D2809" i="4"/>
  <c r="D2793" i="4"/>
  <c r="D2777" i="4"/>
  <c r="D2761" i="4"/>
  <c r="H2761" i="4" s="1"/>
  <c r="D2745" i="4"/>
  <c r="D2729" i="4"/>
  <c r="D2713" i="4"/>
  <c r="D2697" i="4"/>
  <c r="H2697" i="4" s="1"/>
  <c r="D2681" i="4"/>
  <c r="D2665" i="4"/>
  <c r="D2649" i="4"/>
  <c r="D2633" i="4"/>
  <c r="H2633" i="4" s="1"/>
  <c r="D2617" i="4"/>
  <c r="D2601" i="4"/>
  <c r="D2585" i="4"/>
  <c r="D2569" i="4"/>
  <c r="H2569" i="4" s="1"/>
  <c r="D2553" i="4"/>
  <c r="D2537" i="4"/>
  <c r="D2521" i="4"/>
  <c r="D2505" i="4"/>
  <c r="H2505" i="4" s="1"/>
  <c r="D2489" i="4"/>
  <c r="D2473" i="4"/>
  <c r="D2457" i="4"/>
  <c r="D2441" i="4"/>
  <c r="H2441" i="4" s="1"/>
  <c r="D2425" i="4"/>
  <c r="D2409" i="4"/>
  <c r="D2393" i="4"/>
  <c r="D2377" i="4"/>
  <c r="H2377" i="4" s="1"/>
  <c r="D2361" i="4"/>
  <c r="D2345" i="4"/>
  <c r="D2329" i="4"/>
  <c r="D2313" i="4"/>
  <c r="H2313" i="4" s="1"/>
  <c r="D2297" i="4"/>
  <c r="D2285" i="4"/>
  <c r="D2277" i="4"/>
  <c r="D2269" i="4"/>
  <c r="D2261" i="4"/>
  <c r="H2261" i="4" s="1"/>
  <c r="D2253" i="4"/>
  <c r="D2245" i="4"/>
  <c r="D2237" i="4"/>
  <c r="D2229" i="4"/>
  <c r="H2229" i="4" s="1"/>
  <c r="D2223" i="4"/>
  <c r="D2217" i="4"/>
  <c r="D2212" i="4"/>
  <c r="D2207" i="4"/>
  <c r="H2207" i="4" s="1"/>
  <c r="D2201" i="4"/>
  <c r="D2196" i="4"/>
  <c r="D2191" i="4"/>
  <c r="D2185" i="4"/>
  <c r="D2180" i="4"/>
  <c r="D2175" i="4"/>
  <c r="D2169" i="4"/>
  <c r="H2169" i="4" s="1"/>
  <c r="D2164" i="4"/>
  <c r="D2159" i="4"/>
  <c r="D2153" i="4"/>
  <c r="D2148" i="4"/>
  <c r="D2143" i="4"/>
  <c r="H2143" i="4" s="1"/>
  <c r="D2137" i="4"/>
  <c r="D2132" i="4"/>
  <c r="D2127" i="4"/>
  <c r="D2121" i="4"/>
  <c r="D2116" i="4"/>
  <c r="D2111" i="4"/>
  <c r="D2105" i="4"/>
  <c r="H2105" i="4" s="1"/>
  <c r="D2100" i="4"/>
  <c r="D2095" i="4"/>
  <c r="D2089" i="4"/>
  <c r="D2084" i="4"/>
  <c r="D2079" i="4"/>
  <c r="H2079" i="4" s="1"/>
  <c r="D2073" i="4"/>
  <c r="D2068" i="4"/>
  <c r="D2063" i="4"/>
  <c r="D2057" i="4"/>
  <c r="D2052" i="4"/>
  <c r="D2047" i="4"/>
  <c r="D2041" i="4"/>
  <c r="H2041" i="4" s="1"/>
  <c r="D2036" i="4"/>
  <c r="D2031" i="4"/>
  <c r="D2025" i="4"/>
  <c r="D2020" i="4"/>
  <c r="D2015" i="4"/>
  <c r="H2015" i="4" s="1"/>
  <c r="D2009" i="4"/>
  <c r="D2004" i="4"/>
  <c r="D1999" i="4"/>
  <c r="D1993" i="4"/>
  <c r="D1988" i="4"/>
  <c r="D1983" i="4"/>
  <c r="D1977" i="4"/>
  <c r="H1977" i="4" s="1"/>
  <c r="D1972" i="4"/>
  <c r="D1967" i="4"/>
  <c r="D1961" i="4"/>
  <c r="D1956" i="4"/>
  <c r="D1951" i="4"/>
  <c r="H1951" i="4" s="1"/>
  <c r="D1945" i="4"/>
  <c r="D1940" i="4"/>
  <c r="D1935" i="4"/>
  <c r="D1929" i="4"/>
  <c r="D1924" i="4"/>
  <c r="D1919" i="4"/>
  <c r="D1913" i="4"/>
  <c r="H1913" i="4" s="1"/>
  <c r="D1908" i="4"/>
  <c r="D1903" i="4"/>
  <c r="D1897" i="4"/>
  <c r="D1892" i="4"/>
  <c r="D1887" i="4"/>
  <c r="H1887" i="4" s="1"/>
  <c r="D1881" i="4"/>
  <c r="D1876" i="4"/>
  <c r="D1871" i="4"/>
  <c r="D1865" i="4"/>
  <c r="D1860" i="4"/>
  <c r="D1855" i="4"/>
  <c r="D1849" i="4"/>
  <c r="H1849" i="4" s="1"/>
  <c r="D1844" i="4"/>
  <c r="D1839" i="4"/>
  <c r="D1833" i="4"/>
  <c r="D1828" i="4"/>
  <c r="D1823" i="4"/>
  <c r="H1823" i="4" s="1"/>
  <c r="D1817" i="4"/>
  <c r="D1812" i="4"/>
  <c r="D1807" i="4"/>
  <c r="D1801" i="4"/>
  <c r="D1796" i="4"/>
  <c r="D1791" i="4"/>
  <c r="D1785" i="4"/>
  <c r="H1785" i="4" s="1"/>
  <c r="D1780" i="4"/>
  <c r="D1775" i="4"/>
  <c r="D1769" i="4"/>
  <c r="H1769" i="4" s="1"/>
  <c r="D1764" i="4"/>
  <c r="D1759" i="4"/>
  <c r="H1759" i="4" s="1"/>
  <c r="D1753" i="4"/>
  <c r="D1748" i="4"/>
  <c r="H1748" i="4" s="1"/>
  <c r="D1743" i="4"/>
  <c r="D1737" i="4"/>
  <c r="D1732" i="4"/>
  <c r="D1727" i="4"/>
  <c r="D1721" i="4"/>
  <c r="D1716" i="4"/>
  <c r="D1711" i="4"/>
  <c r="D1705" i="4"/>
  <c r="H1705" i="4" s="1"/>
  <c r="D1700" i="4"/>
  <c r="D1695" i="4"/>
  <c r="H1695" i="4" s="1"/>
  <c r="D1689" i="4"/>
  <c r="D1684" i="4"/>
  <c r="H1684" i="4" s="1"/>
  <c r="D1679" i="4"/>
  <c r="D1673" i="4"/>
  <c r="D1668" i="4"/>
  <c r="D1663" i="4"/>
  <c r="D1657" i="4"/>
  <c r="D1652" i="4"/>
  <c r="D1647" i="4"/>
  <c r="D1641" i="4"/>
  <c r="H1641" i="4" s="1"/>
  <c r="D1636" i="4"/>
  <c r="D1631" i="4"/>
  <c r="H1631" i="4" s="1"/>
  <c r="D1625" i="4"/>
  <c r="D1620" i="4"/>
  <c r="H1620" i="4" s="1"/>
  <c r="D1615" i="4"/>
  <c r="D1609" i="4"/>
  <c r="D1604" i="4"/>
  <c r="D1599" i="4"/>
  <c r="D1593" i="4"/>
  <c r="D1588" i="4"/>
  <c r="D1583" i="4"/>
  <c r="D1577" i="4"/>
  <c r="H1577" i="4" s="1"/>
  <c r="D1572" i="4"/>
  <c r="D1567" i="4"/>
  <c r="H1567" i="4" s="1"/>
  <c r="D1561" i="4"/>
  <c r="D1556" i="4"/>
  <c r="H1556" i="4" s="1"/>
  <c r="D1551" i="4"/>
  <c r="D1545" i="4"/>
  <c r="D1540" i="4"/>
  <c r="D1535" i="4"/>
  <c r="D1529" i="4"/>
  <c r="D1524" i="4"/>
  <c r="D1519" i="4"/>
  <c r="D1513" i="4"/>
  <c r="H1513" i="4" s="1"/>
  <c r="D1508" i="4"/>
  <c r="D1503" i="4"/>
  <c r="H1503" i="4" s="1"/>
  <c r="D1497" i="4"/>
  <c r="D1492" i="4"/>
  <c r="H1492" i="4" s="1"/>
  <c r="D1487" i="4"/>
  <c r="D1481" i="4"/>
  <c r="D1476" i="4"/>
  <c r="D1471" i="4"/>
  <c r="D1465" i="4"/>
  <c r="D1460" i="4"/>
  <c r="D1455" i="4"/>
  <c r="D1449" i="4"/>
  <c r="H1449" i="4" s="1"/>
  <c r="D1444" i="4"/>
  <c r="D1439" i="4"/>
  <c r="H1439" i="4" s="1"/>
  <c r="D1433" i="4"/>
  <c r="D1428" i="4"/>
  <c r="H1428" i="4" s="1"/>
  <c r="D1423" i="4"/>
  <c r="D1417" i="4"/>
  <c r="D1412" i="4"/>
  <c r="D1407" i="4"/>
  <c r="D1401" i="4"/>
  <c r="D1396" i="4"/>
  <c r="D1391" i="4"/>
  <c r="D1385" i="4"/>
  <c r="H1385" i="4" s="1"/>
  <c r="D1380" i="4"/>
  <c r="D1375" i="4"/>
  <c r="H1375" i="4" s="1"/>
  <c r="D1369" i="4"/>
  <c r="D1364" i="4"/>
  <c r="H1364" i="4" s="1"/>
  <c r="D1359" i="4"/>
  <c r="D1353" i="4"/>
  <c r="D1348" i="4"/>
  <c r="D1343" i="4"/>
  <c r="D1337" i="4"/>
  <c r="D1332" i="4"/>
  <c r="D1327" i="4"/>
  <c r="D1321" i="4"/>
  <c r="H1321" i="4" s="1"/>
  <c r="D1316" i="4"/>
  <c r="D1311" i="4"/>
  <c r="H1311" i="4" s="1"/>
  <c r="D1305" i="4"/>
  <c r="D1300" i="4"/>
  <c r="H1300" i="4" s="1"/>
  <c r="D1295" i="4"/>
  <c r="D1289" i="4"/>
  <c r="D1284" i="4"/>
  <c r="D1279" i="4"/>
  <c r="D1273" i="4"/>
  <c r="D1268" i="4"/>
  <c r="D1263" i="4"/>
  <c r="D1257" i="4"/>
  <c r="H1257" i="4" s="1"/>
  <c r="D1252" i="4"/>
  <c r="D1247" i="4"/>
  <c r="H1247" i="4" s="1"/>
  <c r="D1241" i="4"/>
  <c r="D1236" i="4"/>
  <c r="H1236" i="4" s="1"/>
  <c r="D1231" i="4"/>
  <c r="D1225" i="4"/>
  <c r="D1220" i="4"/>
  <c r="D1215" i="4"/>
  <c r="D1209" i="4"/>
  <c r="D1204" i="4"/>
  <c r="D1199" i="4"/>
  <c r="D1193" i="4"/>
  <c r="H1193" i="4" s="1"/>
  <c r="D1188" i="4"/>
  <c r="D1183" i="4"/>
  <c r="H1183" i="4" s="1"/>
  <c r="D1177" i="4"/>
  <c r="D1172" i="4"/>
  <c r="H1172" i="4" s="1"/>
  <c r="D1167" i="4"/>
  <c r="D1161" i="4"/>
  <c r="D1156" i="4"/>
  <c r="D1151" i="4"/>
  <c r="D1145" i="4"/>
  <c r="D1140" i="4"/>
  <c r="D1135" i="4"/>
  <c r="D1129" i="4"/>
  <c r="H1129" i="4" s="1"/>
  <c r="D1124" i="4"/>
  <c r="D1119" i="4"/>
  <c r="H1119" i="4" s="1"/>
  <c r="D1113" i="4"/>
  <c r="D1108" i="4"/>
  <c r="H1108" i="4" s="1"/>
  <c r="D1103" i="4"/>
  <c r="D1097" i="4"/>
  <c r="D1092" i="4"/>
  <c r="D1087" i="4"/>
  <c r="D1081" i="4"/>
  <c r="D1076" i="4"/>
  <c r="D1071" i="4"/>
  <c r="D1065" i="4"/>
  <c r="H1065" i="4" s="1"/>
  <c r="D1060" i="4"/>
  <c r="D1055" i="4"/>
  <c r="H1055" i="4" s="1"/>
  <c r="D1049" i="4"/>
  <c r="D1044" i="4"/>
  <c r="H1044" i="4" s="1"/>
  <c r="D1039" i="4"/>
  <c r="D1033" i="4"/>
  <c r="D1028" i="4"/>
  <c r="D1023" i="4"/>
  <c r="D1017" i="4"/>
  <c r="D1012" i="4"/>
  <c r="D1007" i="4"/>
  <c r="D1001" i="4"/>
  <c r="D996" i="4"/>
  <c r="D991" i="4"/>
  <c r="H991" i="4" s="1"/>
  <c r="D985" i="4"/>
  <c r="D980" i="4"/>
  <c r="H980" i="4" s="1"/>
  <c r="D975" i="4"/>
  <c r="D969" i="4"/>
  <c r="D964" i="4"/>
  <c r="D959" i="4"/>
  <c r="D953" i="4"/>
  <c r="H953" i="4" s="1"/>
  <c r="D948" i="4"/>
  <c r="D943" i="4"/>
  <c r="D937" i="4"/>
  <c r="D932" i="4"/>
  <c r="D927" i="4"/>
  <c r="H927" i="4" s="1"/>
  <c r="D921" i="4"/>
  <c r="D916" i="4"/>
  <c r="H916" i="4" s="1"/>
  <c r="D911" i="4"/>
  <c r="D905" i="4"/>
  <c r="D900" i="4"/>
  <c r="D895" i="4"/>
  <c r="D889" i="4"/>
  <c r="H889" i="4" s="1"/>
  <c r="D884" i="4"/>
  <c r="D879" i="4"/>
  <c r="D873" i="4"/>
  <c r="D868" i="4"/>
  <c r="D863" i="4"/>
  <c r="H863" i="4" s="1"/>
  <c r="D857" i="4"/>
  <c r="D852" i="4"/>
  <c r="H852" i="4" s="1"/>
  <c r="D847" i="4"/>
  <c r="D841" i="4"/>
  <c r="D836" i="4"/>
  <c r="D831" i="4"/>
  <c r="D825" i="4"/>
  <c r="H825" i="4" s="1"/>
  <c r="D820" i="4"/>
  <c r="D815" i="4"/>
  <c r="D809" i="4"/>
  <c r="D804" i="4"/>
  <c r="D799" i="4"/>
  <c r="H799" i="4" s="1"/>
  <c r="D793" i="4"/>
  <c r="D788" i="4"/>
  <c r="H788" i="4" s="1"/>
  <c r="D783" i="4"/>
  <c r="D777" i="4"/>
  <c r="D772" i="4"/>
  <c r="D767" i="4"/>
  <c r="D761" i="4"/>
  <c r="H761" i="4" s="1"/>
  <c r="D756" i="4"/>
  <c r="D751" i="4"/>
  <c r="E3899" i="4"/>
  <c r="E2544" i="4"/>
  <c r="E1690" i="4"/>
  <c r="E1349" i="4"/>
  <c r="E1008" i="4"/>
  <c r="E752" i="4"/>
  <c r="D8744" i="4"/>
  <c r="D8488" i="4"/>
  <c r="D8232" i="4"/>
  <c r="H8232" i="4" s="1"/>
  <c r="D8064" i="4"/>
  <c r="D7978" i="4"/>
  <c r="D7893" i="4"/>
  <c r="D7808" i="4"/>
  <c r="D7722" i="4"/>
  <c r="D7637" i="4"/>
  <c r="H7637" i="4" s="1"/>
  <c r="D7552" i="4"/>
  <c r="D7466" i="4"/>
  <c r="D7381" i="4"/>
  <c r="D7296" i="4"/>
  <c r="D7210" i="4"/>
  <c r="D7125" i="4"/>
  <c r="D7040" i="4"/>
  <c r="D6973" i="4"/>
  <c r="H6973" i="4" s="1"/>
  <c r="D6909" i="4"/>
  <c r="D6845" i="4"/>
  <c r="D6781" i="4"/>
  <c r="D6717" i="4"/>
  <c r="H6717" i="4" s="1"/>
  <c r="D6653" i="4"/>
  <c r="D6589" i="4"/>
  <c r="H6589" i="4" s="1"/>
  <c r="D6525" i="4"/>
  <c r="D6461" i="4"/>
  <c r="D6397" i="4"/>
  <c r="D6333" i="4"/>
  <c r="H6333" i="4" s="1"/>
  <c r="D6269" i="4"/>
  <c r="D6205" i="4"/>
  <c r="D6141" i="4"/>
  <c r="D6077" i="4"/>
  <c r="H6077" i="4" s="1"/>
  <c r="D6013" i="4"/>
  <c r="D5949" i="4"/>
  <c r="D5885" i="4"/>
  <c r="D5821" i="4"/>
  <c r="D5780" i="4"/>
  <c r="D5759" i="4"/>
  <c r="H5759" i="4" s="1"/>
  <c r="D5737" i="4"/>
  <c r="D5716" i="4"/>
  <c r="H5716" i="4" s="1"/>
  <c r="D5695" i="4"/>
  <c r="D5673" i="4"/>
  <c r="H5673" i="4" s="1"/>
  <c r="D5652" i="4"/>
  <c r="D5631" i="4"/>
  <c r="D5609" i="4"/>
  <c r="D5588" i="4"/>
  <c r="H5588" i="4" s="1"/>
  <c r="D5567" i="4"/>
  <c r="D5545" i="4"/>
  <c r="D5524" i="4"/>
  <c r="D5503" i="4"/>
  <c r="H5503" i="4" s="1"/>
  <c r="D5481" i="4"/>
  <c r="D5460" i="4"/>
  <c r="D5439" i="4"/>
  <c r="D5417" i="4"/>
  <c r="H5417" i="4" s="1"/>
  <c r="D5396" i="4"/>
  <c r="D5375" i="4"/>
  <c r="D5353" i="4"/>
  <c r="D5332" i="4"/>
  <c r="H5332" i="4" s="1"/>
  <c r="D5311" i="4"/>
  <c r="D5289" i="4"/>
  <c r="D5268" i="4"/>
  <c r="D5247" i="4"/>
  <c r="H5247" i="4" s="1"/>
  <c r="D5225" i="4"/>
  <c r="D5204" i="4"/>
  <c r="D5183" i="4"/>
  <c r="D5161" i="4"/>
  <c r="H5161" i="4" s="1"/>
  <c r="D5140" i="4"/>
  <c r="D5119" i="4"/>
  <c r="D5097" i="4"/>
  <c r="H5097" i="4" s="1"/>
  <c r="D5076" i="4"/>
  <c r="H5076" i="4" s="1"/>
  <c r="D5055" i="4"/>
  <c r="D5033" i="4"/>
  <c r="D5012" i="4"/>
  <c r="D4991" i="4"/>
  <c r="D4969" i="4"/>
  <c r="D4948" i="4"/>
  <c r="D4927" i="4"/>
  <c r="H4927" i="4" s="1"/>
  <c r="D4905" i="4"/>
  <c r="D4884" i="4"/>
  <c r="D4863" i="4"/>
  <c r="D4841" i="4"/>
  <c r="H4841" i="4" s="1"/>
  <c r="D4820" i="4"/>
  <c r="H4820" i="4" s="1"/>
  <c r="D4799" i="4"/>
  <c r="D4777" i="4"/>
  <c r="D4756" i="4"/>
  <c r="D4735" i="4"/>
  <c r="D4713" i="4"/>
  <c r="D4692" i="4"/>
  <c r="D4671" i="4"/>
  <c r="H4671" i="4" s="1"/>
  <c r="D4649" i="4"/>
  <c r="D4629" i="4"/>
  <c r="D4613" i="4"/>
  <c r="D4597" i="4"/>
  <c r="D4581" i="4"/>
  <c r="H4581" i="4" s="1"/>
  <c r="D4565" i="4"/>
  <c r="D4549" i="4"/>
  <c r="D4533" i="4"/>
  <c r="D4517" i="4"/>
  <c r="H4517" i="4" s="1"/>
  <c r="D4501" i="4"/>
  <c r="D4485" i="4"/>
  <c r="D4469" i="4"/>
  <c r="D4453" i="4"/>
  <c r="H4453" i="4" s="1"/>
  <c r="D4437" i="4"/>
  <c r="D4421" i="4"/>
  <c r="D4405" i="4"/>
  <c r="D4389" i="4"/>
  <c r="H4389" i="4" s="1"/>
  <c r="D4373" i="4"/>
  <c r="D4357" i="4"/>
  <c r="D4341" i="4"/>
  <c r="D4325" i="4"/>
  <c r="H4325" i="4" s="1"/>
  <c r="D4309" i="4"/>
  <c r="D4293" i="4"/>
  <c r="D4277" i="4"/>
  <c r="D4261" i="4"/>
  <c r="H4261" i="4" s="1"/>
  <c r="D4245" i="4"/>
  <c r="D4229" i="4"/>
  <c r="D4213" i="4"/>
  <c r="D4197" i="4"/>
  <c r="H4197" i="4" s="1"/>
  <c r="D4181" i="4"/>
  <c r="D4165" i="4"/>
  <c r="D4149" i="4"/>
  <c r="D4133" i="4"/>
  <c r="H4133" i="4" s="1"/>
  <c r="D4117" i="4"/>
  <c r="D4101" i="4"/>
  <c r="D4085" i="4"/>
  <c r="D4069" i="4"/>
  <c r="H4069" i="4" s="1"/>
  <c r="D4053" i="4"/>
  <c r="D4037" i="4"/>
  <c r="D4021" i="4"/>
  <c r="D4005" i="4"/>
  <c r="H4005" i="4" s="1"/>
  <c r="D3989" i="4"/>
  <c r="D3973" i="4"/>
  <c r="D3957" i="4"/>
  <c r="D3941" i="4"/>
  <c r="H3941" i="4" s="1"/>
  <c r="D3925" i="4"/>
  <c r="D3909" i="4"/>
  <c r="D3893" i="4"/>
  <c r="D3877" i="4"/>
  <c r="H3877" i="4" s="1"/>
  <c r="D3861" i="4"/>
  <c r="D3845" i="4"/>
  <c r="D3829" i="4"/>
  <c r="D3813" i="4"/>
  <c r="H3813" i="4" s="1"/>
  <c r="D3797" i="4"/>
  <c r="D3781" i="4"/>
  <c r="D3765" i="4"/>
  <c r="D3749" i="4"/>
  <c r="H3749" i="4" s="1"/>
  <c r="D3733" i="4"/>
  <c r="D3717" i="4"/>
  <c r="H3717" i="4" s="1"/>
  <c r="D3701" i="4"/>
  <c r="D3685" i="4"/>
  <c r="D3669" i="4"/>
  <c r="D3653" i="4"/>
  <c r="H3653" i="4" s="1"/>
  <c r="D3637" i="4"/>
  <c r="D3621" i="4"/>
  <c r="D3605" i="4"/>
  <c r="D3589" i="4"/>
  <c r="H3589" i="4" s="1"/>
  <c r="D3573" i="4"/>
  <c r="D3557" i="4"/>
  <c r="D3541" i="4"/>
  <c r="D3525" i="4"/>
  <c r="D3509" i="4"/>
  <c r="D3493" i="4"/>
  <c r="D3477" i="4"/>
  <c r="D3461" i="4"/>
  <c r="D3445" i="4"/>
  <c r="D3429" i="4"/>
  <c r="D3413" i="4"/>
  <c r="D3397" i="4"/>
  <c r="D3381" i="4"/>
  <c r="D3365" i="4"/>
  <c r="D3349" i="4"/>
  <c r="D3333" i="4"/>
  <c r="D3317" i="4"/>
  <c r="D3301" i="4"/>
  <c r="D3285" i="4"/>
  <c r="D3269" i="4"/>
  <c r="D3253" i="4"/>
  <c r="D3237" i="4"/>
  <c r="D3221" i="4"/>
  <c r="D3205" i="4"/>
  <c r="D3189" i="4"/>
  <c r="D3173" i="4"/>
  <c r="H3173" i="4" s="1"/>
  <c r="D3157" i="4"/>
  <c r="D3141" i="4"/>
  <c r="D3125" i="4"/>
  <c r="D3109" i="4"/>
  <c r="H3109" i="4" s="1"/>
  <c r="D3093" i="4"/>
  <c r="D3077" i="4"/>
  <c r="D3061" i="4"/>
  <c r="D3045" i="4"/>
  <c r="H3045" i="4" s="1"/>
  <c r="D3029" i="4"/>
  <c r="D3013" i="4"/>
  <c r="D2997" i="4"/>
  <c r="D2981" i="4"/>
  <c r="H2981" i="4" s="1"/>
  <c r="D2965" i="4"/>
  <c r="D2949" i="4"/>
  <c r="D2933" i="4"/>
  <c r="D2917" i="4"/>
  <c r="H2917" i="4" s="1"/>
  <c r="D2901" i="4"/>
  <c r="D2885" i="4"/>
  <c r="D2869" i="4"/>
  <c r="D2853" i="4"/>
  <c r="H2853" i="4" s="1"/>
  <c r="D2837" i="4"/>
  <c r="D2821" i="4"/>
  <c r="D2805" i="4"/>
  <c r="D2789" i="4"/>
  <c r="H2789" i="4" s="1"/>
  <c r="D2773" i="4"/>
  <c r="D2757" i="4"/>
  <c r="D2741" i="4"/>
  <c r="D2725" i="4"/>
  <c r="H2725" i="4" s="1"/>
  <c r="D2709" i="4"/>
  <c r="D2693" i="4"/>
  <c r="D2677" i="4"/>
  <c r="D2661" i="4"/>
  <c r="H2661" i="4" s="1"/>
  <c r="D2645" i="4"/>
  <c r="D2629" i="4"/>
  <c r="D2613" i="4"/>
  <c r="D2597" i="4"/>
  <c r="H2597" i="4" s="1"/>
  <c r="D2581" i="4"/>
  <c r="D2565" i="4"/>
  <c r="D2549" i="4"/>
  <c r="D2533" i="4"/>
  <c r="H2533" i="4" s="1"/>
  <c r="D2517" i="4"/>
  <c r="D2501" i="4"/>
  <c r="D2485" i="4"/>
  <c r="D2469" i="4"/>
  <c r="H2469" i="4" s="1"/>
  <c r="D2453" i="4"/>
  <c r="D2437" i="4"/>
  <c r="D2421" i="4"/>
  <c r="D2405" i="4"/>
  <c r="H2405" i="4" s="1"/>
  <c r="D2389" i="4"/>
  <c r="D2373" i="4"/>
  <c r="D2357" i="4"/>
  <c r="D2341" i="4"/>
  <c r="H2341" i="4" s="1"/>
  <c r="D2325" i="4"/>
  <c r="D2309" i="4"/>
  <c r="D2293" i="4"/>
  <c r="D2284" i="4"/>
  <c r="H2284" i="4" s="1"/>
  <c r="D2276" i="4"/>
  <c r="D2268" i="4"/>
  <c r="H2268" i="4" s="1"/>
  <c r="D2260" i="4"/>
  <c r="H2260" i="4" s="1"/>
  <c r="D2252" i="4"/>
  <c r="D2244" i="4"/>
  <c r="D2236" i="4"/>
  <c r="D2228" i="4"/>
  <c r="D2221" i="4"/>
  <c r="D2216" i="4"/>
  <c r="D2211" i="4"/>
  <c r="D2205" i="4"/>
  <c r="D2200" i="4"/>
  <c r="D2195" i="4"/>
  <c r="D2189" i="4"/>
  <c r="H2189" i="4" s="1"/>
  <c r="D2184" i="4"/>
  <c r="D2179" i="4"/>
  <c r="D2173" i="4"/>
  <c r="D2168" i="4"/>
  <c r="H2168" i="4" s="1"/>
  <c r="D2163" i="4"/>
  <c r="H2163" i="4" s="1"/>
  <c r="D2157" i="4"/>
  <c r="D2152" i="4"/>
  <c r="D2147" i="4"/>
  <c r="D2141" i="4"/>
  <c r="D2136" i="4"/>
  <c r="D2131" i="4"/>
  <c r="D2125" i="4"/>
  <c r="H2125" i="4" s="1"/>
  <c r="D2120" i="4"/>
  <c r="D2115" i="4"/>
  <c r="D2109" i="4"/>
  <c r="D2104" i="4"/>
  <c r="H2104" i="4" s="1"/>
  <c r="D2099" i="4"/>
  <c r="H2099" i="4" s="1"/>
  <c r="D2093" i="4"/>
  <c r="D2088" i="4"/>
  <c r="D2083" i="4"/>
  <c r="D2077" i="4"/>
  <c r="D2072" i="4"/>
  <c r="D2067" i="4"/>
  <c r="D2061" i="4"/>
  <c r="H2061" i="4" s="1"/>
  <c r="D2056" i="4"/>
  <c r="D2051" i="4"/>
  <c r="D2045" i="4"/>
  <c r="D2040" i="4"/>
  <c r="H2040" i="4" s="1"/>
  <c r="D2035" i="4"/>
  <c r="H2035" i="4" s="1"/>
  <c r="D2029" i="4"/>
  <c r="D2024" i="4"/>
  <c r="D2019" i="4"/>
  <c r="D2013" i="4"/>
  <c r="D2008" i="4"/>
  <c r="D2003" i="4"/>
  <c r="D1997" i="4"/>
  <c r="H1997" i="4" s="1"/>
  <c r="D1992" i="4"/>
  <c r="D1987" i="4"/>
  <c r="D1981" i="4"/>
  <c r="D1976" i="4"/>
  <c r="H1976" i="4" s="1"/>
  <c r="D1971" i="4"/>
  <c r="H1971" i="4" s="1"/>
  <c r="D1965" i="4"/>
  <c r="D1960" i="4"/>
  <c r="D1955" i="4"/>
  <c r="D1949" i="4"/>
  <c r="D1944" i="4"/>
  <c r="D1939" i="4"/>
  <c r="D1933" i="4"/>
  <c r="H1933" i="4" s="1"/>
  <c r="D1928" i="4"/>
  <c r="D1923" i="4"/>
  <c r="D1917" i="4"/>
  <c r="D1912" i="4"/>
  <c r="H1912" i="4" s="1"/>
  <c r="D1907" i="4"/>
  <c r="H1907" i="4" s="1"/>
  <c r="D1901" i="4"/>
  <c r="D1896" i="4"/>
  <c r="D1891" i="4"/>
  <c r="D1885" i="4"/>
  <c r="D1880" i="4"/>
  <c r="D1875" i="4"/>
  <c r="D1869" i="4"/>
  <c r="H1869" i="4" s="1"/>
  <c r="D1864" i="4"/>
  <c r="D1859" i="4"/>
  <c r="D1853" i="4"/>
  <c r="D1848" i="4"/>
  <c r="H1848" i="4" s="1"/>
  <c r="D1843" i="4"/>
  <c r="H1843" i="4" s="1"/>
  <c r="D1837" i="4"/>
  <c r="D1832" i="4"/>
  <c r="D1827" i="4"/>
  <c r="D1821" i="4"/>
  <c r="D1816" i="4"/>
  <c r="D1811" i="4"/>
  <c r="D1805" i="4"/>
  <c r="H1805" i="4" s="1"/>
  <c r="D1800" i="4"/>
  <c r="D1795" i="4"/>
  <c r="D1789" i="4"/>
  <c r="D1784" i="4"/>
  <c r="H1784" i="4" s="1"/>
  <c r="D1779" i="4"/>
  <c r="H1779" i="4" s="1"/>
  <c r="D1773" i="4"/>
  <c r="D1768" i="4"/>
  <c r="D1763" i="4"/>
  <c r="D1757" i="4"/>
  <c r="D1752" i="4"/>
  <c r="D1747" i="4"/>
  <c r="D1741" i="4"/>
  <c r="D1736" i="4"/>
  <c r="D1731" i="4"/>
  <c r="D1725" i="4"/>
  <c r="D1720" i="4"/>
  <c r="D1715" i="4"/>
  <c r="H1715" i="4" s="1"/>
  <c r="D1709" i="4"/>
  <c r="D1704" i="4"/>
  <c r="D1699" i="4"/>
  <c r="D1693" i="4"/>
  <c r="D1688" i="4"/>
  <c r="D1683" i="4"/>
  <c r="D1677" i="4"/>
  <c r="D1672" i="4"/>
  <c r="D1667" i="4"/>
  <c r="D1661" i="4"/>
  <c r="D1656" i="4"/>
  <c r="D1651" i="4"/>
  <c r="H1651" i="4" s="1"/>
  <c r="D1645" i="4"/>
  <c r="D1640" i="4"/>
  <c r="D1635" i="4"/>
  <c r="D1629" i="4"/>
  <c r="D1624" i="4"/>
  <c r="D1619" i="4"/>
  <c r="D1613" i="4"/>
  <c r="D1608" i="4"/>
  <c r="D1603" i="4"/>
  <c r="D1597" i="4"/>
  <c r="D1592" i="4"/>
  <c r="D1587" i="4"/>
  <c r="H1587" i="4" s="1"/>
  <c r="D1581" i="4"/>
  <c r="D1576" i="4"/>
  <c r="D1571" i="4"/>
  <c r="D1565" i="4"/>
  <c r="D1560" i="4"/>
  <c r="D1555" i="4"/>
  <c r="D1549" i="4"/>
  <c r="D1544" i="4"/>
  <c r="D1539" i="4"/>
  <c r="D1533" i="4"/>
  <c r="D1528" i="4"/>
  <c r="D1523" i="4"/>
  <c r="H1523" i="4" s="1"/>
  <c r="D1517" i="4"/>
  <c r="D1512" i="4"/>
  <c r="D1507" i="4"/>
  <c r="D1501" i="4"/>
  <c r="D1496" i="4"/>
  <c r="D1491" i="4"/>
  <c r="D1485" i="4"/>
  <c r="D1480" i="4"/>
  <c r="D1475" i="4"/>
  <c r="D1469" i="4"/>
  <c r="D1464" i="4"/>
  <c r="D1459" i="4"/>
  <c r="H1459" i="4" s="1"/>
  <c r="D1453" i="4"/>
  <c r="D1448" i="4"/>
  <c r="D1443" i="4"/>
  <c r="D1437" i="4"/>
  <c r="D1432" i="4"/>
  <c r="D1427" i="4"/>
  <c r="D1421" i="4"/>
  <c r="D1416" i="4"/>
  <c r="D1411" i="4"/>
  <c r="D1405" i="4"/>
  <c r="D1400" i="4"/>
  <c r="D1395" i="4"/>
  <c r="H1395" i="4" s="1"/>
  <c r="D1389" i="4"/>
  <c r="D1384" i="4"/>
  <c r="D1379" i="4"/>
  <c r="D1373" i="4"/>
  <c r="D1368" i="4"/>
  <c r="D1363" i="4"/>
  <c r="D1357" i="4"/>
  <c r="D1352" i="4"/>
  <c r="D1347" i="4"/>
  <c r="D1341" i="4"/>
  <c r="D1336" i="4"/>
  <c r="D1331" i="4"/>
  <c r="H1331" i="4" s="1"/>
  <c r="D1325" i="4"/>
  <c r="D1320" i="4"/>
  <c r="D1315" i="4"/>
  <c r="D1309" i="4"/>
  <c r="D1304" i="4"/>
  <c r="D1299" i="4"/>
  <c r="D1293" i="4"/>
  <c r="D1288" i="4"/>
  <c r="D1283" i="4"/>
  <c r="D1277" i="4"/>
  <c r="D1272" i="4"/>
  <c r="D1267" i="4"/>
  <c r="H1267" i="4" s="1"/>
  <c r="D1261" i="4"/>
  <c r="D1256" i="4"/>
  <c r="D1251" i="4"/>
  <c r="D1245" i="4"/>
  <c r="D1240" i="4"/>
  <c r="D1235" i="4"/>
  <c r="D1229" i="4"/>
  <c r="D1224" i="4"/>
  <c r="D1219" i="4"/>
  <c r="D1213" i="4"/>
  <c r="D1208" i="4"/>
  <c r="D1203" i="4"/>
  <c r="H1203" i="4" s="1"/>
  <c r="D1197" i="4"/>
  <c r="D1192" i="4"/>
  <c r="D1187" i="4"/>
  <c r="D1181" i="4"/>
  <c r="D1176" i="4"/>
  <c r="D1171" i="4"/>
  <c r="D1165" i="4"/>
  <c r="D1160" i="4"/>
  <c r="D1155" i="4"/>
  <c r="D1149" i="4"/>
  <c r="D1144" i="4"/>
  <c r="D1139" i="4"/>
  <c r="H1139" i="4" s="1"/>
  <c r="D1133" i="4"/>
  <c r="D1128" i="4"/>
  <c r="D1123" i="4"/>
  <c r="D1117" i="4"/>
  <c r="D1112" i="4"/>
  <c r="D1107" i="4"/>
  <c r="D1101" i="4"/>
  <c r="D1096" i="4"/>
  <c r="D1091" i="4"/>
  <c r="D1085" i="4"/>
  <c r="D1080" i="4"/>
  <c r="D1075" i="4"/>
  <c r="H1075" i="4" s="1"/>
  <c r="D1069" i="4"/>
  <c r="D1064" i="4"/>
  <c r="D1059" i="4"/>
  <c r="D1053" i="4"/>
  <c r="D1048" i="4"/>
  <c r="D1043" i="4"/>
  <c r="D1037" i="4"/>
  <c r="D1032" i="4"/>
  <c r="D1027" i="4"/>
  <c r="D1021" i="4"/>
  <c r="D1016" i="4"/>
  <c r="D1011" i="4"/>
  <c r="H1011" i="4" s="1"/>
  <c r="D1005" i="4"/>
  <c r="D1000" i="4"/>
  <c r="H1000" i="4" s="1"/>
  <c r="D995" i="4"/>
  <c r="D989" i="4"/>
  <c r="D984" i="4"/>
  <c r="D979" i="4"/>
  <c r="D973" i="4"/>
  <c r="H973" i="4" s="1"/>
  <c r="D968" i="4"/>
  <c r="H968" i="4" s="1"/>
  <c r="D963" i="4"/>
  <c r="D957" i="4"/>
  <c r="D952" i="4"/>
  <c r="D947" i="4"/>
  <c r="H947" i="4" s="1"/>
  <c r="D941" i="4"/>
  <c r="D936" i="4"/>
  <c r="H936" i="4" s="1"/>
  <c r="D931" i="4"/>
  <c r="D925" i="4"/>
  <c r="D920" i="4"/>
  <c r="D915" i="4"/>
  <c r="D909" i="4"/>
  <c r="H909" i="4" s="1"/>
  <c r="D904" i="4"/>
  <c r="H904" i="4" s="1"/>
  <c r="D899" i="4"/>
  <c r="D893" i="4"/>
  <c r="D888" i="4"/>
  <c r="D883" i="4"/>
  <c r="H883" i="4" s="1"/>
  <c r="D877" i="4"/>
  <c r="D872" i="4"/>
  <c r="H872" i="4" s="1"/>
  <c r="D867" i="4"/>
  <c r="D861" i="4"/>
  <c r="D856" i="4"/>
  <c r="D851" i="4"/>
  <c r="D845" i="4"/>
  <c r="H845" i="4" s="1"/>
  <c r="D840" i="4"/>
  <c r="H840" i="4" s="1"/>
  <c r="D835" i="4"/>
  <c r="D829" i="4"/>
  <c r="D824" i="4"/>
  <c r="D819" i="4"/>
  <c r="H819" i="4" s="1"/>
  <c r="D813" i="4"/>
  <c r="D808" i="4"/>
  <c r="H808" i="4" s="1"/>
  <c r="D803" i="4"/>
  <c r="D797" i="4"/>
  <c r="D792" i="4"/>
  <c r="D787" i="4"/>
  <c r="D781" i="4"/>
  <c r="H781" i="4" s="1"/>
  <c r="D776" i="4"/>
  <c r="H776" i="4" s="1"/>
  <c r="D771" i="4"/>
  <c r="D765" i="4"/>
  <c r="D760" i="4"/>
  <c r="D755" i="4"/>
  <c r="H755" i="4" s="1"/>
  <c r="E3357" i="4"/>
  <c r="E2288" i="4"/>
  <c r="E1605" i="4"/>
  <c r="E1264" i="4"/>
  <c r="E944" i="4"/>
  <c r="D8680" i="4"/>
  <c r="D8424" i="4"/>
  <c r="D8168" i="4"/>
  <c r="D8042" i="4"/>
  <c r="D7957" i="4"/>
  <c r="D7872" i="4"/>
  <c r="D7786" i="4"/>
  <c r="D7701" i="4"/>
  <c r="H7701" i="4" s="1"/>
  <c r="D7616" i="4"/>
  <c r="D7530" i="4"/>
  <c r="D7445" i="4"/>
  <c r="D7360" i="4"/>
  <c r="D7274" i="4"/>
  <c r="D7189" i="4"/>
  <c r="D7104" i="4"/>
  <c r="H7104" i="4" s="1"/>
  <c r="D7021" i="4"/>
  <c r="D6957" i="4"/>
  <c r="D6893" i="4"/>
  <c r="D6829" i="4"/>
  <c r="H6829" i="4" s="1"/>
  <c r="D6765" i="4"/>
  <c r="D6701" i="4"/>
  <c r="D6637" i="4"/>
  <c r="H6637" i="4" s="1"/>
  <c r="D6573" i="4"/>
  <c r="D6509" i="4"/>
  <c r="D6445" i="4"/>
  <c r="D6381" i="4"/>
  <c r="H6381" i="4" s="1"/>
  <c r="D6317" i="4"/>
  <c r="D6253" i="4"/>
  <c r="D6189" i="4"/>
  <c r="D6125" i="4"/>
  <c r="H6125" i="4" s="1"/>
  <c r="D6061" i="4"/>
  <c r="D5997" i="4"/>
  <c r="D5933" i="4"/>
  <c r="D5869" i="4"/>
  <c r="D5805" i="4"/>
  <c r="H5805" i="4" s="1"/>
  <c r="D5775" i="4"/>
  <c r="H5775" i="4" s="1"/>
  <c r="D5753" i="4"/>
  <c r="D5732" i="4"/>
  <c r="H5732" i="4" s="1"/>
  <c r="D5711" i="4"/>
  <c r="D5689" i="4"/>
  <c r="H5689" i="4" s="1"/>
  <c r="D5668" i="4"/>
  <c r="D5647" i="4"/>
  <c r="D5625" i="4"/>
  <c r="D5604" i="4"/>
  <c r="D5583" i="4"/>
  <c r="D5561" i="4"/>
  <c r="H5561" i="4" s="1"/>
  <c r="D5540" i="4"/>
  <c r="D5519" i="4"/>
  <c r="H5519" i="4" s="1"/>
  <c r="D5497" i="4"/>
  <c r="H5497" i="4" s="1"/>
  <c r="D5476" i="4"/>
  <c r="H5476" i="4" s="1"/>
  <c r="D5455" i="4"/>
  <c r="D5433" i="4"/>
  <c r="D5412" i="4"/>
  <c r="H5412" i="4" s="1"/>
  <c r="D5391" i="4"/>
  <c r="D5369" i="4"/>
  <c r="D5348" i="4"/>
  <c r="D5327" i="4"/>
  <c r="D5305" i="4"/>
  <c r="H5305" i="4" s="1"/>
  <c r="D5284" i="4"/>
  <c r="D5263" i="4"/>
  <c r="H5263" i="4" s="1"/>
  <c r="D5241" i="4"/>
  <c r="H5241" i="4" s="1"/>
  <c r="D5220" i="4"/>
  <c r="H5220" i="4" s="1"/>
  <c r="D5199" i="4"/>
  <c r="D5177" i="4"/>
  <c r="D5156" i="4"/>
  <c r="H5156" i="4" s="1"/>
  <c r="D5135" i="4"/>
  <c r="D5113" i="4"/>
  <c r="H5113" i="4" s="1"/>
  <c r="D5092" i="4"/>
  <c r="D5071" i="4"/>
  <c r="D5049" i="4"/>
  <c r="D5028" i="4"/>
  <c r="H5028" i="4" s="1"/>
  <c r="D5007" i="4"/>
  <c r="D4985" i="4"/>
  <c r="D4964" i="4"/>
  <c r="D4943" i="4"/>
  <c r="H4943" i="4" s="1"/>
  <c r="D4921" i="4"/>
  <c r="D4900" i="4"/>
  <c r="D4879" i="4"/>
  <c r="D4857" i="4"/>
  <c r="H4857" i="4" s="1"/>
  <c r="D4836" i="4"/>
  <c r="D4815" i="4"/>
  <c r="D4793" i="4"/>
  <c r="D4772" i="4"/>
  <c r="H4772" i="4" s="1"/>
  <c r="D4751" i="4"/>
  <c r="D4729" i="4"/>
  <c r="D4708" i="4"/>
  <c r="D4687" i="4"/>
  <c r="H4687" i="4" s="1"/>
  <c r="D4665" i="4"/>
  <c r="D4644" i="4"/>
  <c r="D4625" i="4"/>
  <c r="H4625" i="4" s="1"/>
  <c r="D4609" i="4"/>
  <c r="D4593" i="4"/>
  <c r="D4577" i="4"/>
  <c r="H4577" i="4" s="1"/>
  <c r="D4561" i="4"/>
  <c r="H4561" i="4" s="1"/>
  <c r="D4545" i="4"/>
  <c r="D4529" i="4"/>
  <c r="D4513" i="4"/>
  <c r="H4513" i="4" s="1"/>
  <c r="D4497" i="4"/>
  <c r="H4497" i="4" s="1"/>
  <c r="D4481" i="4"/>
  <c r="D4465" i="4"/>
  <c r="D4449" i="4"/>
  <c r="H4449" i="4" s="1"/>
  <c r="D4433" i="4"/>
  <c r="H4433" i="4" s="1"/>
  <c r="D4417" i="4"/>
  <c r="D4401" i="4"/>
  <c r="D4385" i="4"/>
  <c r="H4385" i="4" s="1"/>
  <c r="D4369" i="4"/>
  <c r="H4369" i="4" s="1"/>
  <c r="D4353" i="4"/>
  <c r="D4337" i="4"/>
  <c r="D4321" i="4"/>
  <c r="H4321" i="4" s="1"/>
  <c r="D4305" i="4"/>
  <c r="H4305" i="4" s="1"/>
  <c r="D4289" i="4"/>
  <c r="D4273" i="4"/>
  <c r="D4257" i="4"/>
  <c r="H4257" i="4" s="1"/>
  <c r="D4241" i="4"/>
  <c r="H4241" i="4" s="1"/>
  <c r="D4225" i="4"/>
  <c r="D4209" i="4"/>
  <c r="D4193" i="4"/>
  <c r="H4193" i="4" s="1"/>
  <c r="D4177" i="4"/>
  <c r="H4177" i="4" s="1"/>
  <c r="D4161" i="4"/>
  <c r="D4145" i="4"/>
  <c r="D4129" i="4"/>
  <c r="H4129" i="4" s="1"/>
  <c r="D4113" i="4"/>
  <c r="H4113" i="4" s="1"/>
  <c r="D4097" i="4"/>
  <c r="D4081" i="4"/>
  <c r="D4065" i="4"/>
  <c r="H4065" i="4" s="1"/>
  <c r="D4049" i="4"/>
  <c r="H4049" i="4" s="1"/>
  <c r="D4033" i="4"/>
  <c r="D4017" i="4"/>
  <c r="D4001" i="4"/>
  <c r="H4001" i="4" s="1"/>
  <c r="D3985" i="4"/>
  <c r="H3985" i="4" s="1"/>
  <c r="D3969" i="4"/>
  <c r="D3953" i="4"/>
  <c r="D3937" i="4"/>
  <c r="H3937" i="4" s="1"/>
  <c r="D3921" i="4"/>
  <c r="H3921" i="4" s="1"/>
  <c r="D3905" i="4"/>
  <c r="D3889" i="4"/>
  <c r="D3873" i="4"/>
  <c r="H3873" i="4" s="1"/>
  <c r="D3857" i="4"/>
  <c r="H3857" i="4" s="1"/>
  <c r="D3841" i="4"/>
  <c r="D3825" i="4"/>
  <c r="D3809" i="4"/>
  <c r="H3809" i="4" s="1"/>
  <c r="D3793" i="4"/>
  <c r="H3793" i="4" s="1"/>
  <c r="D3777" i="4"/>
  <c r="D3761" i="4"/>
  <c r="D3745" i="4"/>
  <c r="H3745" i="4" s="1"/>
  <c r="D3729" i="4"/>
  <c r="D3713" i="4"/>
  <c r="H3713" i="4" s="1"/>
  <c r="D3697" i="4"/>
  <c r="D3681" i="4"/>
  <c r="D3665" i="4"/>
  <c r="D3649" i="4"/>
  <c r="D3633" i="4"/>
  <c r="D3617" i="4"/>
  <c r="H3617" i="4" s="1"/>
  <c r="D3601" i="4"/>
  <c r="D3585" i="4"/>
  <c r="D3569" i="4"/>
  <c r="H3569" i="4" s="1"/>
  <c r="D3553" i="4"/>
  <c r="D3537" i="4"/>
  <c r="H3537" i="4" s="1"/>
  <c r="D3521" i="4"/>
  <c r="D3505" i="4"/>
  <c r="H3505" i="4" s="1"/>
  <c r="D3489" i="4"/>
  <c r="D3473" i="4"/>
  <c r="H3473" i="4" s="1"/>
  <c r="D3457" i="4"/>
  <c r="D3441" i="4"/>
  <c r="H3441" i="4" s="1"/>
  <c r="D3425" i="4"/>
  <c r="D3409" i="4"/>
  <c r="H3409" i="4" s="1"/>
  <c r="D3393" i="4"/>
  <c r="D3377" i="4"/>
  <c r="H3377" i="4" s="1"/>
  <c r="D3361" i="4"/>
  <c r="D3345" i="4"/>
  <c r="H3345" i="4" s="1"/>
  <c r="D3329" i="4"/>
  <c r="D3313" i="4"/>
  <c r="H3313" i="4" s="1"/>
  <c r="D3297" i="4"/>
  <c r="D3281" i="4"/>
  <c r="H3281" i="4" s="1"/>
  <c r="D3265" i="4"/>
  <c r="D3249" i="4"/>
  <c r="H3249" i="4" s="1"/>
  <c r="D3233" i="4"/>
  <c r="D3217" i="4"/>
  <c r="H3217" i="4" s="1"/>
  <c r="D3201" i="4"/>
  <c r="D3185" i="4"/>
  <c r="H3185" i="4" s="1"/>
  <c r="D3169" i="4"/>
  <c r="H3169" i="4" s="1"/>
  <c r="D3153" i="4"/>
  <c r="H3153" i="4" s="1"/>
  <c r="D3137" i="4"/>
  <c r="D3121" i="4"/>
  <c r="D3105" i="4"/>
  <c r="H3105" i="4" s="1"/>
  <c r="D3089" i="4"/>
  <c r="H3089" i="4" s="1"/>
  <c r="D3073" i="4"/>
  <c r="D3057" i="4"/>
  <c r="D3041" i="4"/>
  <c r="H3041" i="4" s="1"/>
  <c r="D3025" i="4"/>
  <c r="H3025" i="4" s="1"/>
  <c r="D3009" i="4"/>
  <c r="D2993" i="4"/>
  <c r="D2977" i="4"/>
  <c r="H2977" i="4" s="1"/>
  <c r="D2961" i="4"/>
  <c r="H2961" i="4" s="1"/>
  <c r="D2945" i="4"/>
  <c r="D2929" i="4"/>
  <c r="D2913" i="4"/>
  <c r="H2913" i="4" s="1"/>
  <c r="D2897" i="4"/>
  <c r="H2897" i="4" s="1"/>
  <c r="D2881" i="4"/>
  <c r="D2865" i="4"/>
  <c r="D2849" i="4"/>
  <c r="H2849" i="4" s="1"/>
  <c r="D2833" i="4"/>
  <c r="H2833" i="4" s="1"/>
  <c r="D2817" i="4"/>
  <c r="D2801" i="4"/>
  <c r="D2785" i="4"/>
  <c r="H2785" i="4" s="1"/>
  <c r="D2769" i="4"/>
  <c r="H2769" i="4" s="1"/>
  <c r="D2753" i="4"/>
  <c r="D2737" i="4"/>
  <c r="D2721" i="4"/>
  <c r="H2721" i="4" s="1"/>
  <c r="D2705" i="4"/>
  <c r="H2705" i="4" s="1"/>
  <c r="D2689" i="4"/>
  <c r="D2673" i="4"/>
  <c r="D2657" i="4"/>
  <c r="H2657" i="4" s="1"/>
  <c r="D2641" i="4"/>
  <c r="H2641" i="4" s="1"/>
  <c r="D2625" i="4"/>
  <c r="D2609" i="4"/>
  <c r="D2593" i="4"/>
  <c r="H2593" i="4" s="1"/>
  <c r="D2577" i="4"/>
  <c r="H2577" i="4" s="1"/>
  <c r="D2561" i="4"/>
  <c r="D2545" i="4"/>
  <c r="D2529" i="4"/>
  <c r="H2529" i="4" s="1"/>
  <c r="D2513" i="4"/>
  <c r="H2513" i="4" s="1"/>
  <c r="D2497" i="4"/>
  <c r="D2481" i="4"/>
  <c r="D2465" i="4"/>
  <c r="H2465" i="4" s="1"/>
  <c r="D2449" i="4"/>
  <c r="H2449" i="4" s="1"/>
  <c r="D2433" i="4"/>
  <c r="D2417" i="4"/>
  <c r="D2401" i="4"/>
  <c r="H2401" i="4" s="1"/>
  <c r="D2385" i="4"/>
  <c r="H2385" i="4" s="1"/>
  <c r="D2369" i="4"/>
  <c r="D2353" i="4"/>
  <c r="D2337" i="4"/>
  <c r="H2337" i="4" s="1"/>
  <c r="D2321" i="4"/>
  <c r="H2321" i="4" s="1"/>
  <c r="D2305" i="4"/>
  <c r="D2289" i="4"/>
  <c r="D2281" i="4"/>
  <c r="D2273" i="4"/>
  <c r="H2273" i="4" s="1"/>
  <c r="D2265" i="4"/>
  <c r="H2265" i="4" s="1"/>
  <c r="D2257" i="4"/>
  <c r="D2249" i="4"/>
  <c r="D2241" i="4"/>
  <c r="H2241" i="4" s="1"/>
  <c r="D2233" i="4"/>
  <c r="H2233" i="4" s="1"/>
  <c r="D2225" i="4"/>
  <c r="D2220" i="4"/>
  <c r="D2215" i="4"/>
  <c r="H2215" i="4" s="1"/>
  <c r="D2209" i="4"/>
  <c r="D2204" i="4"/>
  <c r="D2199" i="4"/>
  <c r="D2193" i="4"/>
  <c r="H2193" i="4" s="1"/>
  <c r="D2188" i="4"/>
  <c r="D2183" i="4"/>
  <c r="D2177" i="4"/>
  <c r="H2177" i="4" s="1"/>
  <c r="D2172" i="4"/>
  <c r="D2167" i="4"/>
  <c r="D2161" i="4"/>
  <c r="D2156" i="4"/>
  <c r="D2151" i="4"/>
  <c r="H2151" i="4" s="1"/>
  <c r="D2145" i="4"/>
  <c r="D2140" i="4"/>
  <c r="D2135" i="4"/>
  <c r="D2129" i="4"/>
  <c r="H2129" i="4" s="1"/>
  <c r="D2124" i="4"/>
  <c r="D2119" i="4"/>
  <c r="D2113" i="4"/>
  <c r="H2113" i="4" s="1"/>
  <c r="D2108" i="4"/>
  <c r="D2103" i="4"/>
  <c r="D2097" i="4"/>
  <c r="D2092" i="4"/>
  <c r="D2087" i="4"/>
  <c r="H2087" i="4" s="1"/>
  <c r="D2081" i="4"/>
  <c r="D2076" i="4"/>
  <c r="D2071" i="4"/>
  <c r="D2065" i="4"/>
  <c r="H2065" i="4" s="1"/>
  <c r="D2060" i="4"/>
  <c r="D2055" i="4"/>
  <c r="D2049" i="4"/>
  <c r="H2049" i="4" s="1"/>
  <c r="D2044" i="4"/>
  <c r="D2039" i="4"/>
  <c r="D2033" i="4"/>
  <c r="D2028" i="4"/>
  <c r="D2023" i="4"/>
  <c r="H2023" i="4" s="1"/>
  <c r="D2017" i="4"/>
  <c r="D2012" i="4"/>
  <c r="D2007" i="4"/>
  <c r="D2001" i="4"/>
  <c r="H2001" i="4" s="1"/>
  <c r="D1996" i="4"/>
  <c r="D1991" i="4"/>
  <c r="D1985" i="4"/>
  <c r="H1985" i="4" s="1"/>
  <c r="D1980" i="4"/>
  <c r="D1975" i="4"/>
  <c r="D1969" i="4"/>
  <c r="D1964" i="4"/>
  <c r="D1959" i="4"/>
  <c r="H1959" i="4" s="1"/>
  <c r="D1953" i="4"/>
  <c r="D1948" i="4"/>
  <c r="D1943" i="4"/>
  <c r="D1937" i="4"/>
  <c r="H1937" i="4" s="1"/>
  <c r="D1932" i="4"/>
  <c r="D1927" i="4"/>
  <c r="D1921" i="4"/>
  <c r="H1921" i="4" s="1"/>
  <c r="D1916" i="4"/>
  <c r="D1911" i="4"/>
  <c r="D1905" i="4"/>
  <c r="D1900" i="4"/>
  <c r="D1895" i="4"/>
  <c r="H1895" i="4" s="1"/>
  <c r="D1889" i="4"/>
  <c r="D1884" i="4"/>
  <c r="D1879" i="4"/>
  <c r="D1873" i="4"/>
  <c r="H1873" i="4" s="1"/>
  <c r="D1868" i="4"/>
  <c r="D1863" i="4"/>
  <c r="D1857" i="4"/>
  <c r="H1857" i="4" s="1"/>
  <c r="D1852" i="4"/>
  <c r="D1847" i="4"/>
  <c r="D1841" i="4"/>
  <c r="D1836" i="4"/>
  <c r="D1831" i="4"/>
  <c r="H1831" i="4" s="1"/>
  <c r="D1825" i="4"/>
  <c r="D1820" i="4"/>
  <c r="D1815" i="4"/>
  <c r="D1809" i="4"/>
  <c r="H1809" i="4" s="1"/>
  <c r="D1804" i="4"/>
  <c r="D1799" i="4"/>
  <c r="D1793" i="4"/>
  <c r="H1793" i="4" s="1"/>
  <c r="D1788" i="4"/>
  <c r="D1783" i="4"/>
  <c r="D1777" i="4"/>
  <c r="D1772" i="4"/>
  <c r="D1767" i="4"/>
  <c r="H1767" i="4" s="1"/>
  <c r="D1761" i="4"/>
  <c r="D1756" i="4"/>
  <c r="D1751" i="4"/>
  <c r="D1745" i="4"/>
  <c r="D1740" i="4"/>
  <c r="D1735" i="4"/>
  <c r="D1729" i="4"/>
  <c r="D1724" i="4"/>
  <c r="D1719" i="4"/>
  <c r="D1713" i="4"/>
  <c r="D1708" i="4"/>
  <c r="D1703" i="4"/>
  <c r="H1703" i="4" s="1"/>
  <c r="D1697" i="4"/>
  <c r="D1692" i="4"/>
  <c r="D1687" i="4"/>
  <c r="D1681" i="4"/>
  <c r="D1676" i="4"/>
  <c r="D1671" i="4"/>
  <c r="D1665" i="4"/>
  <c r="D1660" i="4"/>
  <c r="D1655" i="4"/>
  <c r="D1649" i="4"/>
  <c r="D1644" i="4"/>
  <c r="D1639" i="4"/>
  <c r="H1639" i="4" s="1"/>
  <c r="D1633" i="4"/>
  <c r="D1628" i="4"/>
  <c r="D1623" i="4"/>
  <c r="D1617" i="4"/>
  <c r="D1612" i="4"/>
  <c r="D1607" i="4"/>
  <c r="D1601" i="4"/>
  <c r="D1596" i="4"/>
  <c r="D1591" i="4"/>
  <c r="D1585" i="4"/>
  <c r="D1580" i="4"/>
  <c r="D1575" i="4"/>
  <c r="H1575" i="4" s="1"/>
  <c r="D1569" i="4"/>
  <c r="D1564" i="4"/>
  <c r="D1559" i="4"/>
  <c r="D1553" i="4"/>
  <c r="D1548" i="4"/>
  <c r="D1543" i="4"/>
  <c r="D1537" i="4"/>
  <c r="D1532" i="4"/>
  <c r="D1527" i="4"/>
  <c r="D1521" i="4"/>
  <c r="D1516" i="4"/>
  <c r="D1511" i="4"/>
  <c r="H1511" i="4" s="1"/>
  <c r="D1505" i="4"/>
  <c r="D1500" i="4"/>
  <c r="D1495" i="4"/>
  <c r="D1489" i="4"/>
  <c r="D1484" i="4"/>
  <c r="D1479" i="4"/>
  <c r="D1473" i="4"/>
  <c r="D1468" i="4"/>
  <c r="D1463" i="4"/>
  <c r="D1457" i="4"/>
  <c r="D1452" i="4"/>
  <c r="D1447" i="4"/>
  <c r="H1447" i="4" s="1"/>
  <c r="D1441" i="4"/>
  <c r="D1436" i="4"/>
  <c r="D1431" i="4"/>
  <c r="D1425" i="4"/>
  <c r="D1420" i="4"/>
  <c r="D1415" i="4"/>
  <c r="D1409" i="4"/>
  <c r="D1404" i="4"/>
  <c r="D1399" i="4"/>
  <c r="D1393" i="4"/>
  <c r="D1388" i="4"/>
  <c r="D1383" i="4"/>
  <c r="H1383" i="4" s="1"/>
  <c r="D1377" i="4"/>
  <c r="D1372" i="4"/>
  <c r="D1367" i="4"/>
  <c r="D1361" i="4"/>
  <c r="D1356" i="4"/>
  <c r="D1351" i="4"/>
  <c r="D1345" i="4"/>
  <c r="D1340" i="4"/>
  <c r="D1335" i="4"/>
  <c r="D1329" i="4"/>
  <c r="D1324" i="4"/>
  <c r="D1319" i="4"/>
  <c r="H1319" i="4" s="1"/>
  <c r="D1313" i="4"/>
  <c r="D1308" i="4"/>
  <c r="D1303" i="4"/>
  <c r="D1297" i="4"/>
  <c r="D1292" i="4"/>
  <c r="D1287" i="4"/>
  <c r="D1281" i="4"/>
  <c r="D1276" i="4"/>
  <c r="D1271" i="4"/>
  <c r="D1265" i="4"/>
  <c r="D1260" i="4"/>
  <c r="D1255" i="4"/>
  <c r="H1255" i="4" s="1"/>
  <c r="D1249" i="4"/>
  <c r="D1244" i="4"/>
  <c r="D1239" i="4"/>
  <c r="D1233" i="4"/>
  <c r="D1228" i="4"/>
  <c r="D1223" i="4"/>
  <c r="D1217" i="4"/>
  <c r="D1212" i="4"/>
  <c r="D1207" i="4"/>
  <c r="D1201" i="4"/>
  <c r="D1196" i="4"/>
  <c r="D1191" i="4"/>
  <c r="H1191" i="4" s="1"/>
  <c r="D1185" i="4"/>
  <c r="D1180" i="4"/>
  <c r="D1175" i="4"/>
  <c r="D1169" i="4"/>
  <c r="D1164" i="4"/>
  <c r="D1159" i="4"/>
  <c r="D1153" i="4"/>
  <c r="D1148" i="4"/>
  <c r="D1143" i="4"/>
  <c r="D1137" i="4"/>
  <c r="D1132" i="4"/>
  <c r="D1127" i="4"/>
  <c r="H1127" i="4" s="1"/>
  <c r="D1121" i="4"/>
  <c r="D1116" i="4"/>
  <c r="D1111" i="4"/>
  <c r="D1105" i="4"/>
  <c r="D1100" i="4"/>
  <c r="D1095" i="4"/>
  <c r="D1089" i="4"/>
  <c r="D1084" i="4"/>
  <c r="D1079" i="4"/>
  <c r="D1073" i="4"/>
  <c r="D1068" i="4"/>
  <c r="D1063" i="4"/>
  <c r="H1063" i="4" s="1"/>
  <c r="D1057" i="4"/>
  <c r="D1052" i="4"/>
  <c r="D1047" i="4"/>
  <c r="D1041" i="4"/>
  <c r="D1036" i="4"/>
  <c r="D1031" i="4"/>
  <c r="D1025" i="4"/>
  <c r="D1020" i="4"/>
  <c r="D1015" i="4"/>
  <c r="D1009" i="4"/>
  <c r="D1004" i="4"/>
  <c r="H1004" i="4" s="1"/>
  <c r="D999" i="4"/>
  <c r="H999" i="4" s="1"/>
  <c r="D993" i="4"/>
  <c r="D988" i="4"/>
  <c r="D983" i="4"/>
  <c r="D977" i="4"/>
  <c r="H977" i="4" s="1"/>
  <c r="D972" i="4"/>
  <c r="H972" i="4" s="1"/>
  <c r="D967" i="4"/>
  <c r="D961" i="4"/>
  <c r="H961" i="4" s="1"/>
  <c r="D956" i="4"/>
  <c r="D951" i="4"/>
  <c r="D945" i="4"/>
  <c r="D940" i="4"/>
  <c r="H940" i="4" s="1"/>
  <c r="D935" i="4"/>
  <c r="H935" i="4" s="1"/>
  <c r="D929" i="4"/>
  <c r="D924" i="4"/>
  <c r="D919" i="4"/>
  <c r="D913" i="4"/>
  <c r="H913" i="4" s="1"/>
  <c r="D908" i="4"/>
  <c r="H908" i="4" s="1"/>
  <c r="D903" i="4"/>
  <c r="D897" i="4"/>
  <c r="H897" i="4" s="1"/>
  <c r="D892" i="4"/>
  <c r="D887" i="4"/>
  <c r="D881" i="4"/>
  <c r="D876" i="4"/>
  <c r="H876" i="4" s="1"/>
  <c r="D871" i="4"/>
  <c r="H871" i="4" s="1"/>
  <c r="D865" i="4"/>
  <c r="D860" i="4"/>
  <c r="D855" i="4"/>
  <c r="D849" i="4"/>
  <c r="H849" i="4" s="1"/>
  <c r="D844" i="4"/>
  <c r="H844" i="4" s="1"/>
  <c r="D839" i="4"/>
  <c r="D833" i="4"/>
  <c r="H833" i="4" s="1"/>
  <c r="D828" i="4"/>
  <c r="D823" i="4"/>
  <c r="D817" i="4"/>
  <c r="D812" i="4"/>
  <c r="H812" i="4" s="1"/>
  <c r="D807" i="4"/>
  <c r="H807" i="4" s="1"/>
  <c r="D801" i="4"/>
  <c r="D796" i="4"/>
  <c r="D791" i="4"/>
  <c r="D785" i="4"/>
  <c r="H785" i="4" s="1"/>
  <c r="D780" i="4"/>
  <c r="H780" i="4" s="1"/>
  <c r="D775" i="4"/>
  <c r="D769" i="4"/>
  <c r="H769" i="4" s="1"/>
  <c r="D764" i="4"/>
  <c r="D759" i="4"/>
  <c r="D753" i="4"/>
  <c r="E3056" i="4"/>
  <c r="E2032" i="4"/>
  <c r="D8360" i="4"/>
  <c r="D7850" i="4"/>
  <c r="D7509" i="4"/>
  <c r="D7168" i="4"/>
  <c r="D6877" i="4"/>
  <c r="D6621" i="4"/>
  <c r="D6365" i="4"/>
  <c r="D6109" i="4"/>
  <c r="H6109" i="4" s="1"/>
  <c r="D5853" i="4"/>
  <c r="H5853" i="4" s="1"/>
  <c r="D5727" i="4"/>
  <c r="H5727" i="4" s="1"/>
  <c r="D5641" i="4"/>
  <c r="D5556" i="4"/>
  <c r="H5556" i="4" s="1"/>
  <c r="D5471" i="4"/>
  <c r="D5385" i="4"/>
  <c r="D5300" i="4"/>
  <c r="D5215" i="4"/>
  <c r="D5129" i="4"/>
  <c r="H5129" i="4" s="1"/>
  <c r="D5044" i="4"/>
  <c r="D4959" i="4"/>
  <c r="D4873" i="4"/>
  <c r="D4788" i="4"/>
  <c r="D4703" i="4"/>
  <c r="D4621" i="4"/>
  <c r="D4557" i="4"/>
  <c r="H4557" i="4" s="1"/>
  <c r="D4493" i="4"/>
  <c r="D4429" i="4"/>
  <c r="D4365" i="4"/>
  <c r="D4301" i="4"/>
  <c r="H4301" i="4" s="1"/>
  <c r="D4237" i="4"/>
  <c r="D4173" i="4"/>
  <c r="D4109" i="4"/>
  <c r="D4045" i="4"/>
  <c r="H4045" i="4" s="1"/>
  <c r="D3981" i="4"/>
  <c r="D3917" i="4"/>
  <c r="D3853" i="4"/>
  <c r="D3789" i="4"/>
  <c r="H3789" i="4" s="1"/>
  <c r="D3725" i="4"/>
  <c r="D3661" i="4"/>
  <c r="H3661" i="4" s="1"/>
  <c r="D3597" i="4"/>
  <c r="H3597" i="4" s="1"/>
  <c r="D3533" i="4"/>
  <c r="H3533" i="4" s="1"/>
  <c r="D3469" i="4"/>
  <c r="D3405" i="4"/>
  <c r="D3341" i="4"/>
  <c r="D3277" i="4"/>
  <c r="H3277" i="4" s="1"/>
  <c r="D3213" i="4"/>
  <c r="D3149" i="4"/>
  <c r="D3085" i="4"/>
  <c r="D3021" i="4"/>
  <c r="H3021" i="4" s="1"/>
  <c r="D2957" i="4"/>
  <c r="D2893" i="4"/>
  <c r="D2829" i="4"/>
  <c r="D2765" i="4"/>
  <c r="H2765" i="4" s="1"/>
  <c r="D2701" i="4"/>
  <c r="D2637" i="4"/>
  <c r="D2573" i="4"/>
  <c r="D2509" i="4"/>
  <c r="H2509" i="4" s="1"/>
  <c r="D2445" i="4"/>
  <c r="D2381" i="4"/>
  <c r="D2317" i="4"/>
  <c r="D2272" i="4"/>
  <c r="H2272" i="4" s="1"/>
  <c r="D2240" i="4"/>
  <c r="D2213" i="4"/>
  <c r="H2213" i="4" s="1"/>
  <c r="D2192" i="4"/>
  <c r="D2171" i="4"/>
  <c r="H2171" i="4" s="1"/>
  <c r="D2149" i="4"/>
  <c r="D2128" i="4"/>
  <c r="D2107" i="4"/>
  <c r="H2107" i="4" s="1"/>
  <c r="D2085" i="4"/>
  <c r="D2064" i="4"/>
  <c r="D2043" i="4"/>
  <c r="D2021" i="4"/>
  <c r="D2000" i="4"/>
  <c r="H2000" i="4" s="1"/>
  <c r="D1979" i="4"/>
  <c r="D1957" i="4"/>
  <c r="H1957" i="4" s="1"/>
  <c r="D1936" i="4"/>
  <c r="D1915" i="4"/>
  <c r="H1915" i="4" s="1"/>
  <c r="D1893" i="4"/>
  <c r="D1872" i="4"/>
  <c r="D1851" i="4"/>
  <c r="H1851" i="4" s="1"/>
  <c r="D1829" i="4"/>
  <c r="D1808" i="4"/>
  <c r="D1787" i="4"/>
  <c r="D1765" i="4"/>
  <c r="H1765" i="4" s="1"/>
  <c r="D1744" i="4"/>
  <c r="H1744" i="4" s="1"/>
  <c r="D1723" i="4"/>
  <c r="D1701" i="4"/>
  <c r="H1701" i="4" s="1"/>
  <c r="D1680" i="4"/>
  <c r="H1680" i="4" s="1"/>
  <c r="D1659" i="4"/>
  <c r="H1659" i="4" s="1"/>
  <c r="D1637" i="4"/>
  <c r="H1637" i="4" s="1"/>
  <c r="D1616" i="4"/>
  <c r="H1616" i="4" s="1"/>
  <c r="D1595" i="4"/>
  <c r="H1595" i="4" s="1"/>
  <c r="D1573" i="4"/>
  <c r="H1573" i="4" s="1"/>
  <c r="D1552" i="4"/>
  <c r="H1552" i="4" s="1"/>
  <c r="D1531" i="4"/>
  <c r="D1509" i="4"/>
  <c r="H1509" i="4" s="1"/>
  <c r="D1488" i="4"/>
  <c r="H1488" i="4" s="1"/>
  <c r="D1467" i="4"/>
  <c r="D1445" i="4"/>
  <c r="H1445" i="4" s="1"/>
  <c r="D1424" i="4"/>
  <c r="H1424" i="4" s="1"/>
  <c r="D1403" i="4"/>
  <c r="H1403" i="4" s="1"/>
  <c r="D1381" i="4"/>
  <c r="H1381" i="4" s="1"/>
  <c r="D1360" i="4"/>
  <c r="H1360" i="4" s="1"/>
  <c r="D1339" i="4"/>
  <c r="H1339" i="4" s="1"/>
  <c r="D1317" i="4"/>
  <c r="H1317" i="4" s="1"/>
  <c r="D1296" i="4"/>
  <c r="H1296" i="4" s="1"/>
  <c r="D1275" i="4"/>
  <c r="D1253" i="4"/>
  <c r="H1253" i="4" s="1"/>
  <c r="D1232" i="4"/>
  <c r="H1232" i="4" s="1"/>
  <c r="D1211" i="4"/>
  <c r="D1189" i="4"/>
  <c r="H1189" i="4" s="1"/>
  <c r="D1168" i="4"/>
  <c r="H1168" i="4" s="1"/>
  <c r="D1147" i="4"/>
  <c r="H1147" i="4" s="1"/>
  <c r="D1125" i="4"/>
  <c r="H1125" i="4" s="1"/>
  <c r="D1104" i="4"/>
  <c r="H1104" i="4" s="1"/>
  <c r="D1083" i="4"/>
  <c r="H1083" i="4" s="1"/>
  <c r="D1061" i="4"/>
  <c r="H1061" i="4" s="1"/>
  <c r="D1040" i="4"/>
  <c r="H1040" i="4" s="1"/>
  <c r="D1019" i="4"/>
  <c r="D997" i="4"/>
  <c r="D976" i="4"/>
  <c r="H976" i="4" s="1"/>
  <c r="D955" i="4"/>
  <c r="D933" i="4"/>
  <c r="H933" i="4" s="1"/>
  <c r="D912" i="4"/>
  <c r="D891" i="4"/>
  <c r="H891" i="4" s="1"/>
  <c r="D869" i="4"/>
  <c r="D848" i="4"/>
  <c r="D827" i="4"/>
  <c r="H827" i="4" s="1"/>
  <c r="D805" i="4"/>
  <c r="D784" i="4"/>
  <c r="D763" i="4"/>
  <c r="E1520" i="4"/>
  <c r="D8106" i="4"/>
  <c r="D7765" i="4"/>
  <c r="D7424" i="4"/>
  <c r="D7082" i="4"/>
  <c r="D6813" i="4"/>
  <c r="H6813" i="4" s="1"/>
  <c r="D6557" i="4"/>
  <c r="D6301" i="4"/>
  <c r="D6045" i="4"/>
  <c r="D5791" i="4"/>
  <c r="D5705" i="4"/>
  <c r="D5620" i="4"/>
  <c r="D5535" i="4"/>
  <c r="D5449" i="4"/>
  <c r="H5449" i="4" s="1"/>
  <c r="D5364" i="4"/>
  <c r="D5279" i="4"/>
  <c r="H5279" i="4" s="1"/>
  <c r="D5193" i="4"/>
  <c r="D5108" i="4"/>
  <c r="H5108" i="4" s="1"/>
  <c r="D5023" i="4"/>
  <c r="H5023" i="4" s="1"/>
  <c r="D4937" i="4"/>
  <c r="D4852" i="4"/>
  <c r="D4767" i="4"/>
  <c r="D4681" i="4"/>
  <c r="H4681" i="4" s="1"/>
  <c r="D4605" i="4"/>
  <c r="D4541" i="4"/>
  <c r="D4477" i="4"/>
  <c r="H4477" i="4" s="1"/>
  <c r="D4413" i="4"/>
  <c r="D4349" i="4"/>
  <c r="D4285" i="4"/>
  <c r="D4221" i="4"/>
  <c r="H4221" i="4" s="1"/>
  <c r="D4157" i="4"/>
  <c r="D4093" i="4"/>
  <c r="D4029" i="4"/>
  <c r="D3965" i="4"/>
  <c r="H3965" i="4" s="1"/>
  <c r="D3901" i="4"/>
  <c r="D3837" i="4"/>
  <c r="D3773" i="4"/>
  <c r="D3709" i="4"/>
  <c r="D3645" i="4"/>
  <c r="H3645" i="4" s="1"/>
  <c r="D3581" i="4"/>
  <c r="D3517" i="4"/>
  <c r="D3453" i="4"/>
  <c r="H3453" i="4" s="1"/>
  <c r="D3389" i="4"/>
  <c r="D3325" i="4"/>
  <c r="D3261" i="4"/>
  <c r="D3197" i="4"/>
  <c r="H3197" i="4" s="1"/>
  <c r="D3133" i="4"/>
  <c r="D3069" i="4"/>
  <c r="D3005" i="4"/>
  <c r="D2941" i="4"/>
  <c r="H2941" i="4" s="1"/>
  <c r="D2877" i="4"/>
  <c r="D2813" i="4"/>
  <c r="D2749" i="4"/>
  <c r="D2685" i="4"/>
  <c r="H2685" i="4" s="1"/>
  <c r="D2621" i="4"/>
  <c r="D2557" i="4"/>
  <c r="D2493" i="4"/>
  <c r="D2429" i="4"/>
  <c r="H2429" i="4" s="1"/>
  <c r="D2365" i="4"/>
  <c r="D2301" i="4"/>
  <c r="D2264" i="4"/>
  <c r="D2232" i="4"/>
  <c r="H2232" i="4" s="1"/>
  <c r="D2208" i="4"/>
  <c r="D2187" i="4"/>
  <c r="D2165" i="4"/>
  <c r="D2144" i="4"/>
  <c r="D2123" i="4"/>
  <c r="D2101" i="4"/>
  <c r="H2101" i="4" s="1"/>
  <c r="D2080" i="4"/>
  <c r="D2059" i="4"/>
  <c r="H2059" i="4" s="1"/>
  <c r="D2037" i="4"/>
  <c r="D2016" i="4"/>
  <c r="D1995" i="4"/>
  <c r="H1995" i="4" s="1"/>
  <c r="D1973" i="4"/>
  <c r="D1952" i="4"/>
  <c r="D1931" i="4"/>
  <c r="D1909" i="4"/>
  <c r="D1888" i="4"/>
  <c r="D1867" i="4"/>
  <c r="D1845" i="4"/>
  <c r="H1845" i="4" s="1"/>
  <c r="D1824" i="4"/>
  <c r="D1803" i="4"/>
  <c r="H1803" i="4" s="1"/>
  <c r="D1781" i="4"/>
  <c r="D1760" i="4"/>
  <c r="H1760" i="4" s="1"/>
  <c r="D1739" i="4"/>
  <c r="H1739" i="4" s="1"/>
  <c r="D1717" i="4"/>
  <c r="H1717" i="4" s="1"/>
  <c r="D1696" i="4"/>
  <c r="H1696" i="4" s="1"/>
  <c r="D1675" i="4"/>
  <c r="D1653" i="4"/>
  <c r="H1653" i="4" s="1"/>
  <c r="D1632" i="4"/>
  <c r="H1632" i="4" s="1"/>
  <c r="D1611" i="4"/>
  <c r="D1589" i="4"/>
  <c r="H1589" i="4" s="1"/>
  <c r="D1568" i="4"/>
  <c r="H1568" i="4" s="1"/>
  <c r="D1547" i="4"/>
  <c r="H1547" i="4" s="1"/>
  <c r="D1525" i="4"/>
  <c r="H1525" i="4" s="1"/>
  <c r="D1504" i="4"/>
  <c r="H1504" i="4" s="1"/>
  <c r="D1483" i="4"/>
  <c r="H1483" i="4" s="1"/>
  <c r="D1461" i="4"/>
  <c r="H1461" i="4" s="1"/>
  <c r="D1440" i="4"/>
  <c r="H1440" i="4" s="1"/>
  <c r="D1419" i="4"/>
  <c r="D1397" i="4"/>
  <c r="H1397" i="4" s="1"/>
  <c r="D1376" i="4"/>
  <c r="H1376" i="4" s="1"/>
  <c r="D1355" i="4"/>
  <c r="D1333" i="4"/>
  <c r="H1333" i="4" s="1"/>
  <c r="D1312" i="4"/>
  <c r="H1312" i="4" s="1"/>
  <c r="D1291" i="4"/>
  <c r="H1291" i="4" s="1"/>
  <c r="D1269" i="4"/>
  <c r="H1269" i="4" s="1"/>
  <c r="D1248" i="4"/>
  <c r="H1248" i="4" s="1"/>
  <c r="D1227" i="4"/>
  <c r="H1227" i="4" s="1"/>
  <c r="D1205" i="4"/>
  <c r="H1205" i="4" s="1"/>
  <c r="D1184" i="4"/>
  <c r="H1184" i="4" s="1"/>
  <c r="D1163" i="4"/>
  <c r="D1141" i="4"/>
  <c r="H1141" i="4" s="1"/>
  <c r="D1120" i="4"/>
  <c r="H1120" i="4" s="1"/>
  <c r="D1099" i="4"/>
  <c r="D1077" i="4"/>
  <c r="H1077" i="4" s="1"/>
  <c r="D1056" i="4"/>
  <c r="H1056" i="4" s="1"/>
  <c r="D1035" i="4"/>
  <c r="H1035" i="4" s="1"/>
  <c r="D1013" i="4"/>
  <c r="H1013" i="4" s="1"/>
  <c r="D992" i="4"/>
  <c r="D971" i="4"/>
  <c r="H971" i="4" s="1"/>
  <c r="D949" i="4"/>
  <c r="D928" i="4"/>
  <c r="D907" i="4"/>
  <c r="D885" i="4"/>
  <c r="D864" i="4"/>
  <c r="H864" i="4" s="1"/>
  <c r="D843" i="4"/>
  <c r="D821" i="4"/>
  <c r="H821" i="4" s="1"/>
  <c r="D800" i="4"/>
  <c r="D779" i="4"/>
  <c r="H779" i="4" s="1"/>
  <c r="D757" i="4"/>
  <c r="E880" i="4"/>
  <c r="D7936" i="4"/>
  <c r="D7253" i="4"/>
  <c r="D6429" i="4"/>
  <c r="D5917" i="4"/>
  <c r="D5663" i="4"/>
  <c r="D5492" i="4"/>
  <c r="H5492" i="4" s="1"/>
  <c r="D5321" i="4"/>
  <c r="D5151" i="4"/>
  <c r="H5151" i="4" s="1"/>
  <c r="D4980" i="4"/>
  <c r="D4809" i="4"/>
  <c r="D4639" i="4"/>
  <c r="H4639" i="4" s="1"/>
  <c r="D4509" i="4"/>
  <c r="D4381" i="4"/>
  <c r="D4253" i="4"/>
  <c r="H4253" i="4" s="1"/>
  <c r="D4125" i="4"/>
  <c r="D3997" i="4"/>
  <c r="D3869" i="4"/>
  <c r="D3741" i="4"/>
  <c r="H3741" i="4" s="1"/>
  <c r="D3613" i="4"/>
  <c r="H3613" i="4" s="1"/>
  <c r="D3485" i="4"/>
  <c r="D3421" i="4"/>
  <c r="D3293" i="4"/>
  <c r="D3165" i="4"/>
  <c r="D3037" i="4"/>
  <c r="D2909" i="4"/>
  <c r="D2781" i="4"/>
  <c r="H2781" i="4" s="1"/>
  <c r="D2653" i="4"/>
  <c r="D2461" i="4"/>
  <c r="D2333" i="4"/>
  <c r="D2248" i="4"/>
  <c r="D2197" i="4"/>
  <c r="D2155" i="4"/>
  <c r="D2112" i="4"/>
  <c r="D2069" i="4"/>
  <c r="D2027" i="4"/>
  <c r="D1984" i="4"/>
  <c r="H1984" i="4" s="1"/>
  <c r="D1941" i="4"/>
  <c r="D1899" i="4"/>
  <c r="H1899" i="4" s="1"/>
  <c r="D1856" i="4"/>
  <c r="D1813" i="4"/>
  <c r="H1813" i="4" s="1"/>
  <c r="D1792" i="4"/>
  <c r="D1728" i="4"/>
  <c r="D1685" i="4"/>
  <c r="D1643" i="4"/>
  <c r="D1600" i="4"/>
  <c r="H1600" i="4" s="1"/>
  <c r="D1557" i="4"/>
  <c r="D1515" i="4"/>
  <c r="D1472" i="4"/>
  <c r="D1429" i="4"/>
  <c r="H1429" i="4" s="1"/>
  <c r="D1387" i="4"/>
  <c r="H1387" i="4" s="1"/>
  <c r="D1344" i="4"/>
  <c r="D1301" i="4"/>
  <c r="D1259" i="4"/>
  <c r="H1259" i="4" s="1"/>
  <c r="D1216" i="4"/>
  <c r="D1173" i="4"/>
  <c r="D1088" i="4"/>
  <c r="D1045" i="4"/>
  <c r="D1003" i="4"/>
  <c r="H1003" i="4" s="1"/>
  <c r="D960" i="4"/>
  <c r="H960" i="4" s="1"/>
  <c r="D939" i="4"/>
  <c r="D875" i="4"/>
  <c r="H875" i="4" s="1"/>
  <c r="D832" i="4"/>
  <c r="H832" i="4" s="1"/>
  <c r="D789" i="4"/>
  <c r="E1178" i="4"/>
  <c r="D8021" i="4"/>
  <c r="D7680" i="4"/>
  <c r="D7338" i="4"/>
  <c r="H7338" i="4" s="1"/>
  <c r="D7005" i="4"/>
  <c r="D6749" i="4"/>
  <c r="D6493" i="4"/>
  <c r="H6493" i="4" s="1"/>
  <c r="D6237" i="4"/>
  <c r="D5981" i="4"/>
  <c r="D5769" i="4"/>
  <c r="D5684" i="4"/>
  <c r="H5684" i="4" s="1"/>
  <c r="D5599" i="4"/>
  <c r="D5513" i="4"/>
  <c r="D5428" i="4"/>
  <c r="D5343" i="4"/>
  <c r="D5257" i="4"/>
  <c r="D5172" i="4"/>
  <c r="D5087" i="4"/>
  <c r="D5001" i="4"/>
  <c r="D4916" i="4"/>
  <c r="D4831" i="4"/>
  <c r="D4745" i="4"/>
  <c r="D4660" i="4"/>
  <c r="H4660" i="4" s="1"/>
  <c r="D4589" i="4"/>
  <c r="D4525" i="4"/>
  <c r="D4461" i="4"/>
  <c r="D4397" i="4"/>
  <c r="H4397" i="4" s="1"/>
  <c r="D4333" i="4"/>
  <c r="D4269" i="4"/>
  <c r="D4205" i="4"/>
  <c r="D4141" i="4"/>
  <c r="H4141" i="4" s="1"/>
  <c r="D4077" i="4"/>
  <c r="D4013" i="4"/>
  <c r="D3949" i="4"/>
  <c r="D3885" i="4"/>
  <c r="H3885" i="4" s="1"/>
  <c r="D3821" i="4"/>
  <c r="D3757" i="4"/>
  <c r="D3693" i="4"/>
  <c r="D3629" i="4"/>
  <c r="H3629" i="4" s="1"/>
  <c r="D3565" i="4"/>
  <c r="D3501" i="4"/>
  <c r="D3437" i="4"/>
  <c r="D3373" i="4"/>
  <c r="D3309" i="4"/>
  <c r="D3245" i="4"/>
  <c r="D3181" i="4"/>
  <c r="D3117" i="4"/>
  <c r="H3117" i="4" s="1"/>
  <c r="D3053" i="4"/>
  <c r="D2989" i="4"/>
  <c r="D2925" i="4"/>
  <c r="D2861" i="4"/>
  <c r="H2861" i="4" s="1"/>
  <c r="D2797" i="4"/>
  <c r="D2733" i="4"/>
  <c r="D2669" i="4"/>
  <c r="D2605" i="4"/>
  <c r="H2605" i="4" s="1"/>
  <c r="D2541" i="4"/>
  <c r="D2477" i="4"/>
  <c r="D2413" i="4"/>
  <c r="D2349" i="4"/>
  <c r="H2349" i="4" s="1"/>
  <c r="D2288" i="4"/>
  <c r="D2256" i="4"/>
  <c r="D2224" i="4"/>
  <c r="D2203" i="4"/>
  <c r="H2203" i="4" s="1"/>
  <c r="D2181" i="4"/>
  <c r="D2160" i="4"/>
  <c r="D2139" i="4"/>
  <c r="H2139" i="4" s="1"/>
  <c r="D2117" i="4"/>
  <c r="D2096" i="4"/>
  <c r="D2075" i="4"/>
  <c r="D2053" i="4"/>
  <c r="D2032" i="4"/>
  <c r="H2032" i="4" s="1"/>
  <c r="D2011" i="4"/>
  <c r="D1989" i="4"/>
  <c r="H1989" i="4" s="1"/>
  <c r="D1968" i="4"/>
  <c r="H1968" i="4" s="1"/>
  <c r="D1947" i="4"/>
  <c r="H1947" i="4" s="1"/>
  <c r="D1925" i="4"/>
  <c r="D1904" i="4"/>
  <c r="D1883" i="4"/>
  <c r="H1883" i="4" s="1"/>
  <c r="D1861" i="4"/>
  <c r="D1840" i="4"/>
  <c r="D1819" i="4"/>
  <c r="D1797" i="4"/>
  <c r="D1776" i="4"/>
  <c r="H1776" i="4" s="1"/>
  <c r="D1755" i="4"/>
  <c r="D1733" i="4"/>
  <c r="H1733" i="4" s="1"/>
  <c r="D1712" i="4"/>
  <c r="D1691" i="4"/>
  <c r="H1691" i="4" s="1"/>
  <c r="D1669" i="4"/>
  <c r="H1669" i="4" s="1"/>
  <c r="D1648" i="4"/>
  <c r="D1627" i="4"/>
  <c r="H1627" i="4" s="1"/>
  <c r="D1605" i="4"/>
  <c r="H1605" i="4" s="1"/>
  <c r="D1584" i="4"/>
  <c r="D1563" i="4"/>
  <c r="D1541" i="4"/>
  <c r="D1520" i="4"/>
  <c r="D1499" i="4"/>
  <c r="D1477" i="4"/>
  <c r="D1456" i="4"/>
  <c r="H1456" i="4" s="1"/>
  <c r="D1435" i="4"/>
  <c r="H1435" i="4" s="1"/>
  <c r="D1413" i="4"/>
  <c r="D1392" i="4"/>
  <c r="H1392" i="4" s="1"/>
  <c r="D1371" i="4"/>
  <c r="H1371" i="4" s="1"/>
  <c r="D1349" i="4"/>
  <c r="H1349" i="4" s="1"/>
  <c r="D1328" i="4"/>
  <c r="H1328" i="4" s="1"/>
  <c r="D1307" i="4"/>
  <c r="D1285" i="4"/>
  <c r="D1264" i="4"/>
  <c r="D1243" i="4"/>
  <c r="D1221" i="4"/>
  <c r="D1200" i="4"/>
  <c r="D1179" i="4"/>
  <c r="H1179" i="4" s="1"/>
  <c r="D1157" i="4"/>
  <c r="D1136" i="4"/>
  <c r="D1115" i="4"/>
  <c r="H1115" i="4" s="1"/>
  <c r="D1093" i="4"/>
  <c r="D1072" i="4"/>
  <c r="D1051" i="4"/>
  <c r="D1029" i="4"/>
  <c r="D1008" i="4"/>
  <c r="H1008" i="4" s="1"/>
  <c r="D987" i="4"/>
  <c r="D965" i="4"/>
  <c r="H965" i="4" s="1"/>
  <c r="D944" i="4"/>
  <c r="D923" i="4"/>
  <c r="H923" i="4" s="1"/>
  <c r="D901" i="4"/>
  <c r="D880" i="4"/>
  <c r="H880" i="4" s="1"/>
  <c r="D859" i="4"/>
  <c r="H859" i="4" s="1"/>
  <c r="D837" i="4"/>
  <c r="D816" i="4"/>
  <c r="D795" i="4"/>
  <c r="D773" i="4"/>
  <c r="D752" i="4"/>
  <c r="D1152" i="4"/>
  <c r="D8616" i="4"/>
  <c r="D7594" i="4"/>
  <c r="D6941" i="4"/>
  <c r="H6941" i="4" s="1"/>
  <c r="D6685" i="4"/>
  <c r="D6173" i="4"/>
  <c r="D5748" i="4"/>
  <c r="D5577" i="4"/>
  <c r="H5577" i="4" s="1"/>
  <c r="D5407" i="4"/>
  <c r="D5236" i="4"/>
  <c r="D5065" i="4"/>
  <c r="D4895" i="4"/>
  <c r="D4724" i="4"/>
  <c r="D4573" i="4"/>
  <c r="D4445" i="4"/>
  <c r="D4317" i="4"/>
  <c r="H4317" i="4" s="1"/>
  <c r="D4189" i="4"/>
  <c r="D4061" i="4"/>
  <c r="D3933" i="4"/>
  <c r="D3805" i="4"/>
  <c r="H3805" i="4" s="1"/>
  <c r="D3677" i="4"/>
  <c r="D3549" i="4"/>
  <c r="D3357" i="4"/>
  <c r="D3229" i="4"/>
  <c r="H3229" i="4" s="1"/>
  <c r="D3101" i="4"/>
  <c r="D2973" i="4"/>
  <c r="D2845" i="4"/>
  <c r="D2717" i="4"/>
  <c r="H2717" i="4" s="1"/>
  <c r="D2589" i="4"/>
  <c r="D2525" i="4"/>
  <c r="D2397" i="4"/>
  <c r="D2280" i="4"/>
  <c r="H2280" i="4" s="1"/>
  <c r="D2219" i="4"/>
  <c r="D2176" i="4"/>
  <c r="D2133" i="4"/>
  <c r="D2091" i="4"/>
  <c r="H2091" i="4" s="1"/>
  <c r="D2048" i="4"/>
  <c r="H2048" i="4" s="1"/>
  <c r="D2005" i="4"/>
  <c r="H2005" i="4" s="1"/>
  <c r="D1963" i="4"/>
  <c r="H1963" i="4" s="1"/>
  <c r="D1920" i="4"/>
  <c r="H1920" i="4" s="1"/>
  <c r="D1877" i="4"/>
  <c r="D1835" i="4"/>
  <c r="D1771" i="4"/>
  <c r="H1771" i="4" s="1"/>
  <c r="D1749" i="4"/>
  <c r="H1749" i="4" s="1"/>
  <c r="D1707" i="4"/>
  <c r="D1664" i="4"/>
  <c r="D1621" i="4"/>
  <c r="D1579" i="4"/>
  <c r="H1579" i="4" s="1"/>
  <c r="D1536" i="4"/>
  <c r="D1493" i="4"/>
  <c r="D1451" i="4"/>
  <c r="H1451" i="4" s="1"/>
  <c r="D1408" i="4"/>
  <c r="H1408" i="4" s="1"/>
  <c r="D1365" i="4"/>
  <c r="D1323" i="4"/>
  <c r="D1280" i="4"/>
  <c r="D1237" i="4"/>
  <c r="H1237" i="4" s="1"/>
  <c r="D1195" i="4"/>
  <c r="D1131" i="4"/>
  <c r="D1109" i="4"/>
  <c r="D1067" i="4"/>
  <c r="H1067" i="4" s="1"/>
  <c r="D1024" i="4"/>
  <c r="D981" i="4"/>
  <c r="H981" i="4" s="1"/>
  <c r="D917" i="4"/>
  <c r="D896" i="4"/>
  <c r="D853" i="4"/>
  <c r="D811" i="4"/>
  <c r="D768" i="4"/>
  <c r="D750" i="4"/>
  <c r="D746" i="4"/>
  <c r="D742" i="4"/>
  <c r="D738" i="4"/>
  <c r="D734" i="4"/>
  <c r="D730" i="4"/>
  <c r="D726" i="4"/>
  <c r="D745" i="4"/>
  <c r="D740" i="4"/>
  <c r="D735" i="4"/>
  <c r="D729" i="4"/>
  <c r="D724" i="4"/>
  <c r="D720" i="4"/>
  <c r="D716" i="4"/>
  <c r="D712" i="4"/>
  <c r="D708" i="4"/>
  <c r="D704" i="4"/>
  <c r="D700" i="4"/>
  <c r="D696" i="4"/>
  <c r="D692" i="4"/>
  <c r="D688" i="4"/>
  <c r="D684" i="4"/>
  <c r="D680" i="4"/>
  <c r="D676" i="4"/>
  <c r="D672" i="4"/>
  <c r="D668" i="4"/>
  <c r="D664" i="4"/>
  <c r="D660" i="4"/>
  <c r="D656" i="4"/>
  <c r="D652" i="4"/>
  <c r="D648" i="4"/>
  <c r="D644" i="4"/>
  <c r="D640" i="4"/>
  <c r="D636" i="4"/>
  <c r="D632" i="4"/>
  <c r="D628" i="4"/>
  <c r="D624" i="4"/>
  <c r="D620" i="4"/>
  <c r="D616" i="4"/>
  <c r="D612" i="4"/>
  <c r="D608" i="4"/>
  <c r="D604" i="4"/>
  <c r="D600" i="4"/>
  <c r="D596" i="4"/>
  <c r="D592" i="4"/>
  <c r="D588" i="4"/>
  <c r="D584" i="4"/>
  <c r="D580" i="4"/>
  <c r="D576" i="4"/>
  <c r="D572" i="4"/>
  <c r="D568" i="4"/>
  <c r="D564" i="4"/>
  <c r="D560" i="4"/>
  <c r="D556" i="4"/>
  <c r="D552" i="4"/>
  <c r="D548" i="4"/>
  <c r="D544" i="4"/>
  <c r="D540" i="4"/>
  <c r="D536" i="4"/>
  <c r="D532" i="4"/>
  <c r="D528" i="4"/>
  <c r="D524" i="4"/>
  <c r="D520" i="4"/>
  <c r="D516" i="4"/>
  <c r="D512" i="4"/>
  <c r="D508" i="4"/>
  <c r="D504" i="4"/>
  <c r="D500" i="4"/>
  <c r="D496" i="4"/>
  <c r="D492" i="4"/>
  <c r="D488" i="4"/>
  <c r="D484" i="4"/>
  <c r="D480" i="4"/>
  <c r="D476" i="4"/>
  <c r="D472" i="4"/>
  <c r="D468" i="4"/>
  <c r="D464" i="4"/>
  <c r="D460" i="4"/>
  <c r="D456" i="4"/>
  <c r="D452" i="4"/>
  <c r="D448" i="4"/>
  <c r="D444" i="4"/>
  <c r="D440" i="4"/>
  <c r="D436" i="4"/>
  <c r="D432" i="4"/>
  <c r="D428" i="4"/>
  <c r="D424" i="4"/>
  <c r="D420" i="4"/>
  <c r="D416" i="4"/>
  <c r="D412" i="4"/>
  <c r="D408" i="4"/>
  <c r="D404" i="4"/>
  <c r="D400" i="4"/>
  <c r="D396" i="4"/>
  <c r="D392" i="4"/>
  <c r="D388" i="4"/>
  <c r="D384" i="4"/>
  <c r="D380" i="4"/>
  <c r="D376" i="4"/>
  <c r="D372" i="4"/>
  <c r="D368" i="4"/>
  <c r="D364" i="4"/>
  <c r="D360" i="4"/>
  <c r="D356" i="4"/>
  <c r="D352" i="4"/>
  <c r="D348" i="4"/>
  <c r="D344" i="4"/>
  <c r="D340" i="4"/>
  <c r="D336" i="4"/>
  <c r="D332" i="4"/>
  <c r="D328" i="4"/>
  <c r="D324" i="4"/>
  <c r="D320" i="4"/>
  <c r="D316" i="4"/>
  <c r="D312" i="4"/>
  <c r="D308" i="4"/>
  <c r="D304" i="4"/>
  <c r="D300" i="4"/>
  <c r="D296" i="4"/>
  <c r="D292" i="4"/>
  <c r="D288" i="4"/>
  <c r="D284" i="4"/>
  <c r="D280" i="4"/>
  <c r="D276" i="4"/>
  <c r="D272" i="4"/>
  <c r="D268" i="4"/>
  <c r="D264" i="4"/>
  <c r="D260" i="4"/>
  <c r="D256" i="4"/>
  <c r="D252" i="4"/>
  <c r="D248" i="4"/>
  <c r="D244" i="4"/>
  <c r="D240" i="4"/>
  <c r="D236" i="4"/>
  <c r="D232" i="4"/>
  <c r="D228" i="4"/>
  <c r="D224" i="4"/>
  <c r="D220" i="4"/>
  <c r="D216" i="4"/>
  <c r="D212" i="4"/>
  <c r="D208" i="4"/>
  <c r="D204" i="4"/>
  <c r="D200" i="4"/>
  <c r="D196" i="4"/>
  <c r="D192" i="4"/>
  <c r="D188" i="4"/>
  <c r="D184" i="4"/>
  <c r="D180" i="4"/>
  <c r="D176" i="4"/>
  <c r="D172" i="4"/>
  <c r="D168" i="4"/>
  <c r="D164" i="4"/>
  <c r="D160" i="4"/>
  <c r="D156" i="4"/>
  <c r="D152" i="4"/>
  <c r="D148" i="4"/>
  <c r="D144" i="4"/>
  <c r="D140" i="4"/>
  <c r="D136" i="4"/>
  <c r="D132" i="4"/>
  <c r="D128" i="4"/>
  <c r="D124" i="4"/>
  <c r="D120" i="4"/>
  <c r="D116" i="4"/>
  <c r="D112" i="4"/>
  <c r="D108" i="4"/>
  <c r="D104" i="4"/>
  <c r="D100" i="4"/>
  <c r="D96" i="4"/>
  <c r="D92" i="4"/>
  <c r="D88" i="4"/>
  <c r="D84" i="4"/>
  <c r="D80" i="4"/>
  <c r="D76" i="4"/>
  <c r="D72" i="4"/>
  <c r="D68" i="4"/>
  <c r="D64" i="4"/>
  <c r="D60" i="4"/>
  <c r="D56" i="4"/>
  <c r="D52" i="4"/>
  <c r="D48" i="4"/>
  <c r="D44" i="4"/>
  <c r="D40" i="4"/>
  <c r="D36" i="4"/>
  <c r="D32" i="4"/>
  <c r="D28" i="4"/>
  <c r="D24" i="4"/>
  <c r="D20" i="4"/>
  <c r="D16" i="4"/>
  <c r="D12" i="4"/>
  <c r="D8" i="4"/>
  <c r="D749" i="4"/>
  <c r="D744" i="4"/>
  <c r="D739" i="4"/>
  <c r="D733" i="4"/>
  <c r="D728" i="4"/>
  <c r="D723" i="4"/>
  <c r="D719" i="4"/>
  <c r="D715" i="4"/>
  <c r="D711" i="4"/>
  <c r="D707" i="4"/>
  <c r="D703" i="4"/>
  <c r="D699" i="4"/>
  <c r="D695" i="4"/>
  <c r="D691" i="4"/>
  <c r="D687" i="4"/>
  <c r="D683" i="4"/>
  <c r="D679" i="4"/>
  <c r="D675" i="4"/>
  <c r="D671" i="4"/>
  <c r="D667" i="4"/>
  <c r="D663" i="4"/>
  <c r="D659" i="4"/>
  <c r="D655" i="4"/>
  <c r="D651" i="4"/>
  <c r="D647" i="4"/>
  <c r="D643" i="4"/>
  <c r="D639" i="4"/>
  <c r="D635" i="4"/>
  <c r="D631" i="4"/>
  <c r="D627" i="4"/>
  <c r="D623" i="4"/>
  <c r="D619" i="4"/>
  <c r="D615" i="4"/>
  <c r="D611" i="4"/>
  <c r="D607" i="4"/>
  <c r="D603" i="4"/>
  <c r="D599" i="4"/>
  <c r="D595" i="4"/>
  <c r="D591" i="4"/>
  <c r="D587" i="4"/>
  <c r="D583" i="4"/>
  <c r="D579" i="4"/>
  <c r="D575" i="4"/>
  <c r="D571" i="4"/>
  <c r="D567" i="4"/>
  <c r="D563" i="4"/>
  <c r="D559" i="4"/>
  <c r="D555" i="4"/>
  <c r="D551" i="4"/>
  <c r="D547" i="4"/>
  <c r="D543" i="4"/>
  <c r="D539" i="4"/>
  <c r="D535" i="4"/>
  <c r="D531" i="4"/>
  <c r="D527" i="4"/>
  <c r="D523" i="4"/>
  <c r="D519" i="4"/>
  <c r="D515" i="4"/>
  <c r="D511" i="4"/>
  <c r="D507" i="4"/>
  <c r="D503" i="4"/>
  <c r="D499" i="4"/>
  <c r="D495" i="4"/>
  <c r="D491" i="4"/>
  <c r="D487" i="4"/>
  <c r="D483" i="4"/>
  <c r="D479" i="4"/>
  <c r="D475" i="4"/>
  <c r="D471" i="4"/>
  <c r="D467" i="4"/>
  <c r="D463" i="4"/>
  <c r="D459" i="4"/>
  <c r="D455" i="4"/>
  <c r="D451" i="4"/>
  <c r="D447" i="4"/>
  <c r="D443" i="4"/>
  <c r="D439" i="4"/>
  <c r="D435" i="4"/>
  <c r="D431" i="4"/>
  <c r="D427" i="4"/>
  <c r="D423" i="4"/>
  <c r="D419" i="4"/>
  <c r="D415" i="4"/>
  <c r="D411" i="4"/>
  <c r="D407" i="4"/>
  <c r="D403" i="4"/>
  <c r="D399" i="4"/>
  <c r="D395" i="4"/>
  <c r="D391" i="4"/>
  <c r="D387" i="4"/>
  <c r="D383" i="4"/>
  <c r="D379" i="4"/>
  <c r="D375" i="4"/>
  <c r="D371" i="4"/>
  <c r="D367" i="4"/>
  <c r="D363" i="4"/>
  <c r="D359" i="4"/>
  <c r="D355" i="4"/>
  <c r="D351" i="4"/>
  <c r="D347" i="4"/>
  <c r="D343" i="4"/>
  <c r="D339" i="4"/>
  <c r="D335" i="4"/>
  <c r="D331" i="4"/>
  <c r="D327" i="4"/>
  <c r="D323" i="4"/>
  <c r="D319" i="4"/>
  <c r="D315" i="4"/>
  <c r="D311" i="4"/>
  <c r="D307" i="4"/>
  <c r="D303" i="4"/>
  <c r="D299" i="4"/>
  <c r="D295" i="4"/>
  <c r="D291" i="4"/>
  <c r="D287" i="4"/>
  <c r="D283" i="4"/>
  <c r="D279" i="4"/>
  <c r="D275" i="4"/>
  <c r="D271" i="4"/>
  <c r="D267" i="4"/>
  <c r="D263" i="4"/>
  <c r="D259" i="4"/>
  <c r="D255" i="4"/>
  <c r="D251" i="4"/>
  <c r="D247" i="4"/>
  <c r="D243" i="4"/>
  <c r="D239" i="4"/>
  <c r="D235" i="4"/>
  <c r="D231" i="4"/>
  <c r="D227" i="4"/>
  <c r="D223" i="4"/>
  <c r="D219" i="4"/>
  <c r="D215" i="4"/>
  <c r="D211" i="4"/>
  <c r="D207" i="4"/>
  <c r="D203" i="4"/>
  <c r="D199" i="4"/>
  <c r="D195" i="4"/>
  <c r="D191" i="4"/>
  <c r="D187" i="4"/>
  <c r="D183" i="4"/>
  <c r="D179" i="4"/>
  <c r="D175" i="4"/>
  <c r="D171" i="4"/>
  <c r="D167" i="4"/>
  <c r="D163" i="4"/>
  <c r="D159" i="4"/>
  <c r="D155" i="4"/>
  <c r="D151" i="4"/>
  <c r="D147" i="4"/>
  <c r="D143" i="4"/>
  <c r="D139" i="4"/>
  <c r="D135" i="4"/>
  <c r="D131" i="4"/>
  <c r="D127" i="4"/>
  <c r="D123" i="4"/>
  <c r="D119" i="4"/>
  <c r="D115" i="4"/>
  <c r="D111" i="4"/>
  <c r="D107" i="4"/>
  <c r="D103" i="4"/>
  <c r="D99" i="4"/>
  <c r="D95" i="4"/>
  <c r="D91" i="4"/>
  <c r="D87" i="4"/>
  <c r="D83" i="4"/>
  <c r="D79" i="4"/>
  <c r="D75" i="4"/>
  <c r="D71" i="4"/>
  <c r="D67" i="4"/>
  <c r="D63" i="4"/>
  <c r="D59" i="4"/>
  <c r="D55" i="4"/>
  <c r="D51" i="4"/>
  <c r="D47" i="4"/>
  <c r="D43" i="4"/>
  <c r="D39" i="4"/>
  <c r="D35" i="4"/>
  <c r="D31" i="4"/>
  <c r="D27" i="4"/>
  <c r="D23" i="4"/>
  <c r="D19" i="4"/>
  <c r="D15" i="4"/>
  <c r="D11" i="4"/>
  <c r="D7" i="4"/>
  <c r="D748" i="4"/>
  <c r="D743" i="4"/>
  <c r="D737" i="4"/>
  <c r="D732" i="4"/>
  <c r="D727" i="4"/>
  <c r="D722" i="4"/>
  <c r="D718" i="4"/>
  <c r="D714" i="4"/>
  <c r="D710" i="4"/>
  <c r="D706" i="4"/>
  <c r="D702" i="4"/>
  <c r="D698" i="4"/>
  <c r="D694" i="4"/>
  <c r="D690" i="4"/>
  <c r="D686" i="4"/>
  <c r="D682" i="4"/>
  <c r="D678" i="4"/>
  <c r="D674" i="4"/>
  <c r="D670" i="4"/>
  <c r="D666" i="4"/>
  <c r="D662" i="4"/>
  <c r="D658" i="4"/>
  <c r="D654" i="4"/>
  <c r="D650" i="4"/>
  <c r="D646" i="4"/>
  <c r="D642" i="4"/>
  <c r="D638" i="4"/>
  <c r="D634" i="4"/>
  <c r="D630" i="4"/>
  <c r="D626" i="4"/>
  <c r="D622" i="4"/>
  <c r="D618" i="4"/>
  <c r="D614" i="4"/>
  <c r="D610" i="4"/>
  <c r="D606" i="4"/>
  <c r="D602" i="4"/>
  <c r="D598" i="4"/>
  <c r="D594" i="4"/>
  <c r="D590" i="4"/>
  <c r="D586" i="4"/>
  <c r="D582" i="4"/>
  <c r="D578" i="4"/>
  <c r="D574" i="4"/>
  <c r="D570" i="4"/>
  <c r="D566" i="4"/>
  <c r="D562" i="4"/>
  <c r="D558" i="4"/>
  <c r="D554" i="4"/>
  <c r="D550" i="4"/>
  <c r="D546" i="4"/>
  <c r="D542" i="4"/>
  <c r="D538" i="4"/>
  <c r="D534" i="4"/>
  <c r="D530" i="4"/>
  <c r="D526" i="4"/>
  <c r="D522" i="4"/>
  <c r="D518" i="4"/>
  <c r="D514" i="4"/>
  <c r="D510" i="4"/>
  <c r="D506" i="4"/>
  <c r="D502" i="4"/>
  <c r="D498" i="4"/>
  <c r="D494" i="4"/>
  <c r="D490" i="4"/>
  <c r="D486" i="4"/>
  <c r="D482" i="4"/>
  <c r="D478" i="4"/>
  <c r="D474" i="4"/>
  <c r="D470" i="4"/>
  <c r="D466" i="4"/>
  <c r="D462" i="4"/>
  <c r="D458" i="4"/>
  <c r="D454" i="4"/>
  <c r="D450" i="4"/>
  <c r="D446" i="4"/>
  <c r="D442" i="4"/>
  <c r="D438" i="4"/>
  <c r="D434" i="4"/>
  <c r="D430" i="4"/>
  <c r="D426" i="4"/>
  <c r="D422" i="4"/>
  <c r="D418" i="4"/>
  <c r="D414" i="4"/>
  <c r="D410" i="4"/>
  <c r="D406" i="4"/>
  <c r="D402" i="4"/>
  <c r="D398" i="4"/>
  <c r="D394" i="4"/>
  <c r="D390" i="4"/>
  <c r="D386" i="4"/>
  <c r="D382" i="4"/>
  <c r="D378" i="4"/>
  <c r="D374" i="4"/>
  <c r="D370" i="4"/>
  <c r="D366" i="4"/>
  <c r="D362" i="4"/>
  <c r="D358" i="4"/>
  <c r="D354" i="4"/>
  <c r="D350" i="4"/>
  <c r="D346" i="4"/>
  <c r="D342" i="4"/>
  <c r="D338" i="4"/>
  <c r="D334" i="4"/>
  <c r="D330" i="4"/>
  <c r="D326" i="4"/>
  <c r="D322" i="4"/>
  <c r="D318" i="4"/>
  <c r="D314" i="4"/>
  <c r="D310" i="4"/>
  <c r="D306" i="4"/>
  <c r="D302" i="4"/>
  <c r="D298" i="4"/>
  <c r="D294" i="4"/>
  <c r="D290" i="4"/>
  <c r="D286" i="4"/>
  <c r="D282" i="4"/>
  <c r="D278" i="4"/>
  <c r="D274" i="4"/>
  <c r="D270" i="4"/>
  <c r="D266" i="4"/>
  <c r="D262" i="4"/>
  <c r="D258" i="4"/>
  <c r="D254" i="4"/>
  <c r="D250" i="4"/>
  <c r="D246" i="4"/>
  <c r="D242" i="4"/>
  <c r="D238" i="4"/>
  <c r="D234" i="4"/>
  <c r="D230" i="4"/>
  <c r="D226" i="4"/>
  <c r="D222" i="4"/>
  <c r="D218" i="4"/>
  <c r="D214" i="4"/>
  <c r="D210" i="4"/>
  <c r="D206" i="4"/>
  <c r="D202" i="4"/>
  <c r="D198" i="4"/>
  <c r="D194" i="4"/>
  <c r="D190" i="4"/>
  <c r="D186" i="4"/>
  <c r="D182" i="4"/>
  <c r="D178" i="4"/>
  <c r="D174" i="4"/>
  <c r="D170" i="4"/>
  <c r="D166" i="4"/>
  <c r="D162" i="4"/>
  <c r="D158" i="4"/>
  <c r="D154" i="4"/>
  <c r="D150" i="4"/>
  <c r="D146" i="4"/>
  <c r="D142" i="4"/>
  <c r="D138" i="4"/>
  <c r="D134" i="4"/>
  <c r="D130" i="4"/>
  <c r="D126" i="4"/>
  <c r="D122" i="4"/>
  <c r="D118" i="4"/>
  <c r="D114" i="4"/>
  <c r="D110" i="4"/>
  <c r="D106" i="4"/>
  <c r="D102" i="4"/>
  <c r="D98" i="4"/>
  <c r="D94" i="4"/>
  <c r="D90" i="4"/>
  <c r="D86" i="4"/>
  <c r="D82" i="4"/>
  <c r="D78" i="4"/>
  <c r="D74" i="4"/>
  <c r="D70" i="4"/>
  <c r="D66" i="4"/>
  <c r="D62" i="4"/>
  <c r="D58" i="4"/>
  <c r="D54" i="4"/>
  <c r="D50" i="4"/>
  <c r="D46" i="4"/>
  <c r="D42" i="4"/>
  <c r="D38" i="4"/>
  <c r="D34" i="4"/>
  <c r="D30" i="4"/>
  <c r="D26" i="4"/>
  <c r="D22" i="4"/>
  <c r="D18" i="4"/>
  <c r="D14" i="4"/>
  <c r="D10" i="4"/>
  <c r="D741" i="4"/>
  <c r="D721" i="4"/>
  <c r="D705" i="4"/>
  <c r="D689" i="4"/>
  <c r="D673" i="4"/>
  <c r="D657" i="4"/>
  <c r="D641" i="4"/>
  <c r="D625" i="4"/>
  <c r="D609" i="4"/>
  <c r="D593" i="4"/>
  <c r="D577" i="4"/>
  <c r="D561" i="4"/>
  <c r="D545" i="4"/>
  <c r="D529" i="4"/>
  <c r="D513" i="4"/>
  <c r="D497" i="4"/>
  <c r="D481" i="4"/>
  <c r="D465" i="4"/>
  <c r="D449" i="4"/>
  <c r="D433" i="4"/>
  <c r="D417" i="4"/>
  <c r="D401" i="4"/>
  <c r="D385" i="4"/>
  <c r="D369" i="4"/>
  <c r="D353" i="4"/>
  <c r="D337" i="4"/>
  <c r="D321" i="4"/>
  <c r="D305" i="4"/>
  <c r="D289" i="4"/>
  <c r="D273" i="4"/>
  <c r="D257" i="4"/>
  <c r="D241" i="4"/>
  <c r="D225" i="4"/>
  <c r="D209" i="4"/>
  <c r="D193" i="4"/>
  <c r="D177" i="4"/>
  <c r="D161" i="4"/>
  <c r="D145" i="4"/>
  <c r="D129" i="4"/>
  <c r="D113" i="4"/>
  <c r="D97" i="4"/>
  <c r="D81" i="4"/>
  <c r="D65" i="4"/>
  <c r="D49" i="4"/>
  <c r="D33" i="4"/>
  <c r="D17" i="4"/>
  <c r="D736" i="4"/>
  <c r="D717" i="4"/>
  <c r="D701" i="4"/>
  <c r="D685" i="4"/>
  <c r="D669" i="4"/>
  <c r="D653" i="4"/>
  <c r="D637" i="4"/>
  <c r="D621" i="4"/>
  <c r="D605" i="4"/>
  <c r="D589" i="4"/>
  <c r="D573" i="4"/>
  <c r="D557" i="4"/>
  <c r="D541" i="4"/>
  <c r="D525" i="4"/>
  <c r="D509" i="4"/>
  <c r="D493" i="4"/>
  <c r="D477" i="4"/>
  <c r="D461" i="4"/>
  <c r="D445" i="4"/>
  <c r="D429" i="4"/>
  <c r="D413" i="4"/>
  <c r="D397" i="4"/>
  <c r="D381" i="4"/>
  <c r="D365" i="4"/>
  <c r="D349" i="4"/>
  <c r="D333" i="4"/>
  <c r="D317" i="4"/>
  <c r="D301" i="4"/>
  <c r="D285" i="4"/>
  <c r="D269" i="4"/>
  <c r="D253" i="4"/>
  <c r="D237" i="4"/>
  <c r="D221" i="4"/>
  <c r="D205" i="4"/>
  <c r="D189" i="4"/>
  <c r="D173" i="4"/>
  <c r="D157" i="4"/>
  <c r="D141" i="4"/>
  <c r="D125" i="4"/>
  <c r="D109" i="4"/>
  <c r="D93" i="4"/>
  <c r="D77" i="4"/>
  <c r="D61" i="4"/>
  <c r="D45" i="4"/>
  <c r="D29" i="4"/>
  <c r="D13" i="4"/>
  <c r="D747" i="4"/>
  <c r="D709" i="4"/>
  <c r="D677" i="4"/>
  <c r="D645" i="4"/>
  <c r="D597" i="4"/>
  <c r="D565" i="4"/>
  <c r="D533" i="4"/>
  <c r="D501" i="4"/>
  <c r="D485" i="4"/>
  <c r="D437" i="4"/>
  <c r="D421" i="4"/>
  <c r="D389" i="4"/>
  <c r="D341" i="4"/>
  <c r="D309" i="4"/>
  <c r="D277" i="4"/>
  <c r="D245" i="4"/>
  <c r="D213" i="4"/>
  <c r="D181" i="4"/>
  <c r="D149" i="4"/>
  <c r="D731" i="4"/>
  <c r="D713" i="4"/>
  <c r="D697" i="4"/>
  <c r="D681" i="4"/>
  <c r="D665" i="4"/>
  <c r="D649" i="4"/>
  <c r="D633" i="4"/>
  <c r="D617" i="4"/>
  <c r="D601" i="4"/>
  <c r="D585" i="4"/>
  <c r="D569" i="4"/>
  <c r="D553" i="4"/>
  <c r="D537" i="4"/>
  <c r="D521" i="4"/>
  <c r="D505" i="4"/>
  <c r="D489" i="4"/>
  <c r="D473" i="4"/>
  <c r="D457" i="4"/>
  <c r="D441" i="4"/>
  <c r="D425" i="4"/>
  <c r="D409" i="4"/>
  <c r="D393" i="4"/>
  <c r="D377" i="4"/>
  <c r="D361" i="4"/>
  <c r="D345" i="4"/>
  <c r="D329" i="4"/>
  <c r="D313" i="4"/>
  <c r="D297" i="4"/>
  <c r="D281" i="4"/>
  <c r="D265" i="4"/>
  <c r="D249" i="4"/>
  <c r="D233" i="4"/>
  <c r="D217" i="4"/>
  <c r="D201" i="4"/>
  <c r="D185" i="4"/>
  <c r="D169" i="4"/>
  <c r="D153" i="4"/>
  <c r="D137" i="4"/>
  <c r="D121" i="4"/>
  <c r="D105" i="4"/>
  <c r="D89" i="4"/>
  <c r="D73" i="4"/>
  <c r="D57" i="4"/>
  <c r="D41" i="4"/>
  <c r="D25" i="4"/>
  <c r="D9" i="4"/>
  <c r="D725" i="4"/>
  <c r="D693" i="4"/>
  <c r="D661" i="4"/>
  <c r="D629" i="4"/>
  <c r="D613" i="4"/>
  <c r="D581" i="4"/>
  <c r="D549" i="4"/>
  <c r="D517" i="4"/>
  <c r="D469" i="4"/>
  <c r="D453" i="4"/>
  <c r="D405" i="4"/>
  <c r="D373" i="4"/>
  <c r="D357" i="4"/>
  <c r="D325" i="4"/>
  <c r="D293" i="4"/>
  <c r="D261" i="4"/>
  <c r="D229" i="4"/>
  <c r="D197" i="4"/>
  <c r="D165" i="4"/>
  <c r="D85" i="4"/>
  <c r="D21" i="4"/>
  <c r="D53" i="4"/>
  <c r="D133" i="4"/>
  <c r="D69" i="4"/>
  <c r="D101" i="4"/>
  <c r="D37" i="4"/>
  <c r="D117" i="4"/>
  <c r="E747" i="4"/>
  <c r="E743" i="4"/>
  <c r="E739" i="4"/>
  <c r="E735" i="4"/>
  <c r="E731" i="4"/>
  <c r="E727" i="4"/>
  <c r="E723" i="4"/>
  <c r="E719" i="4"/>
  <c r="E715" i="4"/>
  <c r="E711" i="4"/>
  <c r="E707" i="4"/>
  <c r="E703" i="4"/>
  <c r="E699" i="4"/>
  <c r="E695" i="4"/>
  <c r="E691" i="4"/>
  <c r="E687" i="4"/>
  <c r="E683" i="4"/>
  <c r="E679" i="4"/>
  <c r="E675" i="4"/>
  <c r="E671" i="4"/>
  <c r="E667" i="4"/>
  <c r="E663" i="4"/>
  <c r="E659" i="4"/>
  <c r="E655" i="4"/>
  <c r="E651" i="4"/>
  <c r="E647" i="4"/>
  <c r="E643" i="4"/>
  <c r="E639" i="4"/>
  <c r="E635" i="4"/>
  <c r="E631" i="4"/>
  <c r="E627" i="4"/>
  <c r="E623" i="4"/>
  <c r="E619" i="4"/>
  <c r="E615" i="4"/>
  <c r="E611" i="4"/>
  <c r="E607" i="4"/>
  <c r="E603" i="4"/>
  <c r="E599" i="4"/>
  <c r="E595" i="4"/>
  <c r="E591" i="4"/>
  <c r="E587" i="4"/>
  <c r="E583" i="4"/>
  <c r="E579" i="4"/>
  <c r="E575" i="4"/>
  <c r="E571" i="4"/>
  <c r="E567" i="4"/>
  <c r="E563" i="4"/>
  <c r="E559" i="4"/>
  <c r="E555" i="4"/>
  <c r="E551" i="4"/>
  <c r="E547" i="4"/>
  <c r="E543" i="4"/>
  <c r="E539" i="4"/>
  <c r="E535" i="4"/>
  <c r="E531" i="4"/>
  <c r="E527" i="4"/>
  <c r="E523" i="4"/>
  <c r="E519" i="4"/>
  <c r="E515" i="4"/>
  <c r="E511" i="4"/>
  <c r="E507" i="4"/>
  <c r="E503" i="4"/>
  <c r="E499" i="4"/>
  <c r="E495" i="4"/>
  <c r="E491" i="4"/>
  <c r="E487" i="4"/>
  <c r="E483" i="4"/>
  <c r="E479" i="4"/>
  <c r="E475" i="4"/>
  <c r="E471" i="4"/>
  <c r="E467" i="4"/>
  <c r="E463" i="4"/>
  <c r="E459" i="4"/>
  <c r="E455" i="4"/>
  <c r="E451" i="4"/>
  <c r="E447" i="4"/>
  <c r="E443" i="4"/>
  <c r="E439" i="4"/>
  <c r="E435" i="4"/>
  <c r="E431" i="4"/>
  <c r="E427" i="4"/>
  <c r="E423" i="4"/>
  <c r="E419" i="4"/>
  <c r="E415" i="4"/>
  <c r="E411" i="4"/>
  <c r="E407" i="4"/>
  <c r="E403" i="4"/>
  <c r="E399" i="4"/>
  <c r="E395" i="4"/>
  <c r="E391" i="4"/>
  <c r="E387" i="4"/>
  <c r="E383" i="4"/>
  <c r="E379" i="4"/>
  <c r="E375" i="4"/>
  <c r="E371" i="4"/>
  <c r="E367" i="4"/>
  <c r="E363" i="4"/>
  <c r="E359" i="4"/>
  <c r="E355" i="4"/>
  <c r="E351" i="4"/>
  <c r="E347" i="4"/>
  <c r="E343" i="4"/>
  <c r="E339" i="4"/>
  <c r="E335" i="4"/>
  <c r="E331" i="4"/>
  <c r="E327" i="4"/>
  <c r="E323" i="4"/>
  <c r="E319" i="4"/>
  <c r="E315" i="4"/>
  <c r="E311" i="4"/>
  <c r="E307" i="4"/>
  <c r="E303" i="4"/>
  <c r="E299" i="4"/>
  <c r="E295" i="4"/>
  <c r="E291" i="4"/>
  <c r="E287" i="4"/>
  <c r="E283" i="4"/>
  <c r="E279" i="4"/>
  <c r="E275" i="4"/>
  <c r="E271" i="4"/>
  <c r="E267" i="4"/>
  <c r="E263" i="4"/>
  <c r="E259" i="4"/>
  <c r="E255" i="4"/>
  <c r="E251" i="4"/>
  <c r="E247" i="4"/>
  <c r="E243" i="4"/>
  <c r="E239" i="4"/>
  <c r="E235" i="4"/>
  <c r="E231" i="4"/>
  <c r="E227" i="4"/>
  <c r="E223" i="4"/>
  <c r="E219" i="4"/>
  <c r="E215" i="4"/>
  <c r="E211" i="4"/>
  <c r="E207" i="4"/>
  <c r="E203" i="4"/>
  <c r="E199" i="4"/>
  <c r="E195" i="4"/>
  <c r="E191" i="4"/>
  <c r="E187" i="4"/>
  <c r="E183" i="4"/>
  <c r="E179" i="4"/>
  <c r="E175" i="4"/>
  <c r="E171" i="4"/>
  <c r="E167" i="4"/>
  <c r="E163" i="4"/>
  <c r="E159" i="4"/>
  <c r="E155" i="4"/>
  <c r="E151" i="4"/>
  <c r="E147" i="4"/>
  <c r="E143" i="4"/>
  <c r="E139" i="4"/>
  <c r="E135" i="4"/>
  <c r="E131" i="4"/>
  <c r="E127" i="4"/>
  <c r="E123" i="4"/>
  <c r="E119" i="4"/>
  <c r="E115" i="4"/>
  <c r="E111" i="4"/>
  <c r="E107" i="4"/>
  <c r="E103" i="4"/>
  <c r="E99" i="4"/>
  <c r="E95" i="4"/>
  <c r="E91" i="4"/>
  <c r="E87" i="4"/>
  <c r="E83" i="4"/>
  <c r="E79" i="4"/>
  <c r="E75" i="4"/>
  <c r="E71" i="4"/>
  <c r="E67" i="4"/>
  <c r="E63" i="4"/>
  <c r="E59" i="4"/>
  <c r="E55" i="4"/>
  <c r="E51" i="4"/>
  <c r="E47" i="4"/>
  <c r="E43" i="4"/>
  <c r="E39" i="4"/>
  <c r="E35" i="4"/>
  <c r="E31" i="4"/>
  <c r="E27" i="4"/>
  <c r="E23" i="4"/>
  <c r="E19" i="4"/>
  <c r="E15" i="4"/>
  <c r="E11" i="4"/>
  <c r="E7" i="4"/>
  <c r="E750" i="4"/>
  <c r="E746" i="4"/>
  <c r="E742" i="4"/>
  <c r="E738" i="4"/>
  <c r="E734" i="4"/>
  <c r="E730" i="4"/>
  <c r="E726" i="4"/>
  <c r="E722" i="4"/>
  <c r="E718" i="4"/>
  <c r="E714" i="4"/>
  <c r="E710" i="4"/>
  <c r="E706" i="4"/>
  <c r="E702" i="4"/>
  <c r="E698" i="4"/>
  <c r="E694" i="4"/>
  <c r="E690" i="4"/>
  <c r="E686" i="4"/>
  <c r="E682" i="4"/>
  <c r="E678" i="4"/>
  <c r="E674" i="4"/>
  <c r="E670" i="4"/>
  <c r="E666" i="4"/>
  <c r="E662" i="4"/>
  <c r="E658" i="4"/>
  <c r="E654" i="4"/>
  <c r="E650" i="4"/>
  <c r="E646" i="4"/>
  <c r="E642" i="4"/>
  <c r="E638" i="4"/>
  <c r="E634" i="4"/>
  <c r="E630" i="4"/>
  <c r="E626" i="4"/>
  <c r="E622" i="4"/>
  <c r="E618" i="4"/>
  <c r="E614" i="4"/>
  <c r="E610" i="4"/>
  <c r="E606" i="4"/>
  <c r="E602" i="4"/>
  <c r="E598" i="4"/>
  <c r="E594" i="4"/>
  <c r="E590" i="4"/>
  <c r="E586" i="4"/>
  <c r="E582" i="4"/>
  <c r="E578" i="4"/>
  <c r="E574" i="4"/>
  <c r="E570" i="4"/>
  <c r="E566" i="4"/>
  <c r="E562" i="4"/>
  <c r="E558" i="4"/>
  <c r="E554" i="4"/>
  <c r="E550" i="4"/>
  <c r="E546" i="4"/>
  <c r="E542" i="4"/>
  <c r="E538" i="4"/>
  <c r="E534" i="4"/>
  <c r="E530" i="4"/>
  <c r="E526" i="4"/>
  <c r="E522" i="4"/>
  <c r="E518" i="4"/>
  <c r="E514" i="4"/>
  <c r="E510" i="4"/>
  <c r="E506" i="4"/>
  <c r="E502" i="4"/>
  <c r="E498" i="4"/>
  <c r="E494" i="4"/>
  <c r="E490" i="4"/>
  <c r="E486" i="4"/>
  <c r="E482" i="4"/>
  <c r="E478" i="4"/>
  <c r="E474" i="4"/>
  <c r="E470" i="4"/>
  <c r="E466" i="4"/>
  <c r="E462" i="4"/>
  <c r="E458" i="4"/>
  <c r="E454" i="4"/>
  <c r="E450" i="4"/>
  <c r="E446" i="4"/>
  <c r="E442" i="4"/>
  <c r="E438" i="4"/>
  <c r="E434" i="4"/>
  <c r="E430" i="4"/>
  <c r="E426" i="4"/>
  <c r="E422" i="4"/>
  <c r="E418" i="4"/>
  <c r="E414" i="4"/>
  <c r="E410" i="4"/>
  <c r="E406" i="4"/>
  <c r="E402" i="4"/>
  <c r="E398" i="4"/>
  <c r="E394" i="4"/>
  <c r="E390" i="4"/>
  <c r="E386" i="4"/>
  <c r="E382" i="4"/>
  <c r="E378" i="4"/>
  <c r="E374" i="4"/>
  <c r="E370" i="4"/>
  <c r="E366" i="4"/>
  <c r="E362" i="4"/>
  <c r="E358" i="4"/>
  <c r="E354" i="4"/>
  <c r="E350" i="4"/>
  <c r="E346" i="4"/>
  <c r="E342" i="4"/>
  <c r="E338" i="4"/>
  <c r="E334" i="4"/>
  <c r="E330" i="4"/>
  <c r="E326" i="4"/>
  <c r="E322" i="4"/>
  <c r="E318" i="4"/>
  <c r="E314" i="4"/>
  <c r="E310" i="4"/>
  <c r="E306" i="4"/>
  <c r="E302" i="4"/>
  <c r="E298" i="4"/>
  <c r="E294" i="4"/>
  <c r="E290" i="4"/>
  <c r="E286" i="4"/>
  <c r="E282" i="4"/>
  <c r="E278" i="4"/>
  <c r="E274" i="4"/>
  <c r="E270" i="4"/>
  <c r="E266" i="4"/>
  <c r="E262" i="4"/>
  <c r="E258" i="4"/>
  <c r="E254" i="4"/>
  <c r="E250" i="4"/>
  <c r="E246" i="4"/>
  <c r="E242" i="4"/>
  <c r="E238" i="4"/>
  <c r="E234" i="4"/>
  <c r="E230" i="4"/>
  <c r="E226" i="4"/>
  <c r="E222" i="4"/>
  <c r="E218" i="4"/>
  <c r="E214" i="4"/>
  <c r="E210" i="4"/>
  <c r="E206" i="4"/>
  <c r="E202" i="4"/>
  <c r="E198" i="4"/>
  <c r="E194" i="4"/>
  <c r="E190" i="4"/>
  <c r="E186" i="4"/>
  <c r="E182" i="4"/>
  <c r="E178" i="4"/>
  <c r="E174" i="4"/>
  <c r="E170" i="4"/>
  <c r="E166" i="4"/>
  <c r="E162" i="4"/>
  <c r="E158" i="4"/>
  <c r="E154" i="4"/>
  <c r="E150" i="4"/>
  <c r="E146" i="4"/>
  <c r="E142" i="4"/>
  <c r="E138" i="4"/>
  <c r="E134" i="4"/>
  <c r="E130" i="4"/>
  <c r="E126" i="4"/>
  <c r="E122" i="4"/>
  <c r="E118" i="4"/>
  <c r="E114" i="4"/>
  <c r="E110" i="4"/>
  <c r="E106" i="4"/>
  <c r="E102" i="4"/>
  <c r="E98" i="4"/>
  <c r="E94" i="4"/>
  <c r="E90" i="4"/>
  <c r="E86" i="4"/>
  <c r="E82" i="4"/>
  <c r="E78" i="4"/>
  <c r="E74" i="4"/>
  <c r="E70" i="4"/>
  <c r="E66" i="4"/>
  <c r="E62" i="4"/>
  <c r="E58" i="4"/>
  <c r="E54" i="4"/>
  <c r="E50" i="4"/>
  <c r="E46" i="4"/>
  <c r="E42" i="4"/>
  <c r="E38" i="4"/>
  <c r="E34" i="4"/>
  <c r="E30" i="4"/>
  <c r="E26" i="4"/>
  <c r="E22" i="4"/>
  <c r="E18" i="4"/>
  <c r="E14" i="4"/>
  <c r="E10" i="4"/>
  <c r="E749" i="4"/>
  <c r="E745" i="4"/>
  <c r="E741" i="4"/>
  <c r="E737" i="4"/>
  <c r="E733" i="4"/>
  <c r="E729" i="4"/>
  <c r="E725" i="4"/>
  <c r="E721" i="4"/>
  <c r="E717" i="4"/>
  <c r="E713" i="4"/>
  <c r="E709" i="4"/>
  <c r="E705" i="4"/>
  <c r="E701" i="4"/>
  <c r="E697" i="4"/>
  <c r="E693" i="4"/>
  <c r="E689" i="4"/>
  <c r="E685" i="4"/>
  <c r="E681" i="4"/>
  <c r="E677" i="4"/>
  <c r="E673" i="4"/>
  <c r="E669" i="4"/>
  <c r="E665" i="4"/>
  <c r="E661" i="4"/>
  <c r="E657" i="4"/>
  <c r="E653" i="4"/>
  <c r="E649" i="4"/>
  <c r="E645" i="4"/>
  <c r="E641" i="4"/>
  <c r="E637" i="4"/>
  <c r="E633" i="4"/>
  <c r="E629" i="4"/>
  <c r="E625" i="4"/>
  <c r="E621" i="4"/>
  <c r="E617" i="4"/>
  <c r="E613" i="4"/>
  <c r="E609" i="4"/>
  <c r="E605" i="4"/>
  <c r="E601" i="4"/>
  <c r="E597" i="4"/>
  <c r="E593" i="4"/>
  <c r="E589" i="4"/>
  <c r="E585" i="4"/>
  <c r="E581" i="4"/>
  <c r="E577" i="4"/>
  <c r="E573" i="4"/>
  <c r="E569" i="4"/>
  <c r="E565" i="4"/>
  <c r="E561" i="4"/>
  <c r="E557" i="4"/>
  <c r="E553" i="4"/>
  <c r="E549" i="4"/>
  <c r="E545" i="4"/>
  <c r="E541" i="4"/>
  <c r="E537" i="4"/>
  <c r="E533" i="4"/>
  <c r="E529" i="4"/>
  <c r="E525" i="4"/>
  <c r="E521" i="4"/>
  <c r="E517" i="4"/>
  <c r="E513" i="4"/>
  <c r="E509" i="4"/>
  <c r="E505" i="4"/>
  <c r="E501" i="4"/>
  <c r="E497" i="4"/>
  <c r="E493" i="4"/>
  <c r="E489" i="4"/>
  <c r="E485" i="4"/>
  <c r="E481" i="4"/>
  <c r="E477" i="4"/>
  <c r="E473" i="4"/>
  <c r="E469" i="4"/>
  <c r="E465" i="4"/>
  <c r="E461" i="4"/>
  <c r="E457" i="4"/>
  <c r="E453" i="4"/>
  <c r="E449" i="4"/>
  <c r="E445" i="4"/>
  <c r="E441" i="4"/>
  <c r="E437" i="4"/>
  <c r="E433" i="4"/>
  <c r="E429" i="4"/>
  <c r="E425" i="4"/>
  <c r="E421" i="4"/>
  <c r="E417" i="4"/>
  <c r="E413" i="4"/>
  <c r="E409" i="4"/>
  <c r="E405" i="4"/>
  <c r="E401" i="4"/>
  <c r="E397" i="4"/>
  <c r="E393" i="4"/>
  <c r="E389" i="4"/>
  <c r="E385" i="4"/>
  <c r="E381" i="4"/>
  <c r="E377" i="4"/>
  <c r="E373" i="4"/>
  <c r="E369" i="4"/>
  <c r="E365" i="4"/>
  <c r="E361" i="4"/>
  <c r="E357" i="4"/>
  <c r="E353" i="4"/>
  <c r="E349" i="4"/>
  <c r="E345" i="4"/>
  <c r="E341" i="4"/>
  <c r="E337" i="4"/>
  <c r="E333" i="4"/>
  <c r="E329" i="4"/>
  <c r="E325" i="4"/>
  <c r="E321" i="4"/>
  <c r="E317" i="4"/>
  <c r="E313" i="4"/>
  <c r="E309" i="4"/>
  <c r="E305" i="4"/>
  <c r="E301" i="4"/>
  <c r="E297" i="4"/>
  <c r="E293" i="4"/>
  <c r="E289" i="4"/>
  <c r="E285" i="4"/>
  <c r="E281" i="4"/>
  <c r="E277" i="4"/>
  <c r="E273" i="4"/>
  <c r="E269" i="4"/>
  <c r="E265" i="4"/>
  <c r="E261" i="4"/>
  <c r="E257" i="4"/>
  <c r="E253" i="4"/>
  <c r="E249" i="4"/>
  <c r="E245" i="4"/>
  <c r="E241" i="4"/>
  <c r="E237" i="4"/>
  <c r="E233" i="4"/>
  <c r="E229" i="4"/>
  <c r="E225" i="4"/>
  <c r="E221" i="4"/>
  <c r="E217" i="4"/>
  <c r="E213" i="4"/>
  <c r="E209" i="4"/>
  <c r="E205" i="4"/>
  <c r="E201" i="4"/>
  <c r="E197" i="4"/>
  <c r="E193" i="4"/>
  <c r="E189" i="4"/>
  <c r="E185" i="4"/>
  <c r="E181" i="4"/>
  <c r="E177" i="4"/>
  <c r="E173" i="4"/>
  <c r="E169" i="4"/>
  <c r="E165" i="4"/>
  <c r="E161" i="4"/>
  <c r="E157" i="4"/>
  <c r="E153" i="4"/>
  <c r="E149" i="4"/>
  <c r="E145" i="4"/>
  <c r="E141" i="4"/>
  <c r="E137" i="4"/>
  <c r="E133" i="4"/>
  <c r="E129" i="4"/>
  <c r="E125" i="4"/>
  <c r="E121" i="4"/>
  <c r="E117" i="4"/>
  <c r="E113" i="4"/>
  <c r="E109" i="4"/>
  <c r="E105" i="4"/>
  <c r="E101" i="4"/>
  <c r="E97" i="4"/>
  <c r="E93" i="4"/>
  <c r="E89" i="4"/>
  <c r="E85" i="4"/>
  <c r="E81" i="4"/>
  <c r="E77" i="4"/>
  <c r="E73" i="4"/>
  <c r="E69" i="4"/>
  <c r="E65" i="4"/>
  <c r="E61" i="4"/>
  <c r="E57" i="4"/>
  <c r="E53" i="4"/>
  <c r="E49" i="4"/>
  <c r="E45" i="4"/>
  <c r="E41" i="4"/>
  <c r="E37" i="4"/>
  <c r="E33" i="4"/>
  <c r="E29" i="4"/>
  <c r="E25" i="4"/>
  <c r="E21" i="4"/>
  <c r="E17" i="4"/>
  <c r="E13" i="4"/>
  <c r="E9" i="4"/>
  <c r="E748" i="4"/>
  <c r="E732" i="4"/>
  <c r="E716" i="4"/>
  <c r="E700" i="4"/>
  <c r="E684" i="4"/>
  <c r="E668" i="4"/>
  <c r="E652" i="4"/>
  <c r="E636" i="4"/>
  <c r="E620" i="4"/>
  <c r="E604" i="4"/>
  <c r="E588" i="4"/>
  <c r="E572" i="4"/>
  <c r="E556" i="4"/>
  <c r="E540" i="4"/>
  <c r="E524" i="4"/>
  <c r="E508" i="4"/>
  <c r="E492" i="4"/>
  <c r="E476" i="4"/>
  <c r="E460" i="4"/>
  <c r="E444" i="4"/>
  <c r="E428" i="4"/>
  <c r="E412" i="4"/>
  <c r="E396" i="4"/>
  <c r="E380" i="4"/>
  <c r="E364" i="4"/>
  <c r="E348" i="4"/>
  <c r="E332" i="4"/>
  <c r="E316" i="4"/>
  <c r="E300" i="4"/>
  <c r="E284" i="4"/>
  <c r="E268" i="4"/>
  <c r="E252" i="4"/>
  <c r="E236" i="4"/>
  <c r="E220" i="4"/>
  <c r="E204" i="4"/>
  <c r="E188" i="4"/>
  <c r="E172" i="4"/>
  <c r="E156" i="4"/>
  <c r="E140" i="4"/>
  <c r="E124" i="4"/>
  <c r="E108" i="4"/>
  <c r="E92" i="4"/>
  <c r="E76" i="4"/>
  <c r="E60" i="4"/>
  <c r="E44" i="4"/>
  <c r="E28" i="4"/>
  <c r="E12" i="4"/>
  <c r="E744" i="4"/>
  <c r="E728" i="4"/>
  <c r="E712" i="4"/>
  <c r="E696" i="4"/>
  <c r="E680" i="4"/>
  <c r="E664" i="4"/>
  <c r="E648" i="4"/>
  <c r="E632" i="4"/>
  <c r="E616" i="4"/>
  <c r="E600" i="4"/>
  <c r="E584" i="4"/>
  <c r="E568" i="4"/>
  <c r="E552" i="4"/>
  <c r="E536" i="4"/>
  <c r="E520" i="4"/>
  <c r="E504" i="4"/>
  <c r="E488" i="4"/>
  <c r="E472" i="4"/>
  <c r="E456" i="4"/>
  <c r="E440" i="4"/>
  <c r="E424" i="4"/>
  <c r="E408" i="4"/>
  <c r="E392" i="4"/>
  <c r="E376" i="4"/>
  <c r="E360" i="4"/>
  <c r="E344" i="4"/>
  <c r="E328" i="4"/>
  <c r="E312" i="4"/>
  <c r="E296" i="4"/>
  <c r="E280" i="4"/>
  <c r="E264" i="4"/>
  <c r="E248" i="4"/>
  <c r="E232" i="4"/>
  <c r="E216" i="4"/>
  <c r="E200" i="4"/>
  <c r="E184" i="4"/>
  <c r="E168" i="4"/>
  <c r="E152" i="4"/>
  <c r="E136" i="4"/>
  <c r="E120" i="4"/>
  <c r="E104" i="4"/>
  <c r="E88" i="4"/>
  <c r="E72" i="4"/>
  <c r="E56" i="4"/>
  <c r="E40" i="4"/>
  <c r="E24" i="4"/>
  <c r="E8" i="4"/>
  <c r="E740" i="4"/>
  <c r="E724" i="4"/>
  <c r="E708" i="4"/>
  <c r="E692" i="4"/>
  <c r="E676" i="4"/>
  <c r="E660" i="4"/>
  <c r="E644" i="4"/>
  <c r="E628" i="4"/>
  <c r="E612" i="4"/>
  <c r="E596" i="4"/>
  <c r="E580" i="4"/>
  <c r="E564" i="4"/>
  <c r="E548" i="4"/>
  <c r="E532" i="4"/>
  <c r="E516" i="4"/>
  <c r="E500" i="4"/>
  <c r="E484" i="4"/>
  <c r="E468" i="4"/>
  <c r="E452" i="4"/>
  <c r="E436" i="4"/>
  <c r="E420" i="4"/>
  <c r="E404" i="4"/>
  <c r="E388" i="4"/>
  <c r="E372" i="4"/>
  <c r="E356" i="4"/>
  <c r="E340" i="4"/>
  <c r="E324" i="4"/>
  <c r="E308" i="4"/>
  <c r="E292" i="4"/>
  <c r="E276" i="4"/>
  <c r="E260" i="4"/>
  <c r="E244" i="4"/>
  <c r="E228" i="4"/>
  <c r="E212" i="4"/>
  <c r="E196" i="4"/>
  <c r="E180" i="4"/>
  <c r="E164" i="4"/>
  <c r="E148" i="4"/>
  <c r="E132" i="4"/>
  <c r="E116" i="4"/>
  <c r="E100" i="4"/>
  <c r="E84" i="4"/>
  <c r="E68" i="4"/>
  <c r="E52" i="4"/>
  <c r="E36" i="4"/>
  <c r="E20" i="4"/>
  <c r="E736" i="4"/>
  <c r="E672" i="4"/>
  <c r="E608" i="4"/>
  <c r="E544" i="4"/>
  <c r="E480" i="4"/>
  <c r="E416" i="4"/>
  <c r="E352" i="4"/>
  <c r="E288" i="4"/>
  <c r="E224" i="4"/>
  <c r="E160" i="4"/>
  <c r="E96" i="4"/>
  <c r="E32" i="4"/>
  <c r="E720" i="4"/>
  <c r="E656" i="4"/>
  <c r="E592" i="4"/>
  <c r="E528" i="4"/>
  <c r="E464" i="4"/>
  <c r="E400" i="4"/>
  <c r="E336" i="4"/>
  <c r="E272" i="4"/>
  <c r="E208" i="4"/>
  <c r="E144" i="4"/>
  <c r="E80" i="4"/>
  <c r="E16" i="4"/>
  <c r="E704" i="4"/>
  <c r="E640" i="4"/>
  <c r="E576" i="4"/>
  <c r="E512" i="4"/>
  <c r="E448" i="4"/>
  <c r="E384" i="4"/>
  <c r="E320" i="4"/>
  <c r="E256" i="4"/>
  <c r="E192" i="4"/>
  <c r="E128" i="4"/>
  <c r="E64" i="4"/>
  <c r="E560" i="4"/>
  <c r="E304" i="4"/>
  <c r="E48" i="4"/>
  <c r="E496" i="4"/>
  <c r="E240" i="4"/>
  <c r="E688" i="4"/>
  <c r="E432" i="4"/>
  <c r="E176" i="4"/>
  <c r="E624" i="4"/>
  <c r="E368" i="4"/>
  <c r="E112" i="4"/>
  <c r="H3208" i="4" l="1"/>
  <c r="H7336" i="4"/>
  <c r="H7400" i="4"/>
  <c r="H7442" i="4"/>
  <c r="H7464" i="4"/>
  <c r="H7485" i="4"/>
  <c r="H7506" i="4"/>
  <c r="H7528" i="4"/>
  <c r="H7549" i="4"/>
  <c r="H7570" i="4"/>
  <c r="H7592" i="4"/>
  <c r="H7613" i="4"/>
  <c r="H7634" i="4"/>
  <c r="H7656" i="4"/>
  <c r="H7677" i="4"/>
  <c r="H7698" i="4"/>
  <c r="H7720" i="4"/>
  <c r="H7784" i="4"/>
  <c r="H7805" i="4"/>
  <c r="H7826" i="4"/>
  <c r="H7869" i="4"/>
  <c r="H7890" i="4"/>
  <c r="H7933" i="4"/>
  <c r="H7997" i="4"/>
  <c r="H8018" i="4"/>
  <c r="H8061" i="4"/>
  <c r="H8416" i="4"/>
  <c r="H8544" i="4"/>
  <c r="H6012" i="4"/>
  <c r="H6076" i="4"/>
  <c r="H6140" i="4"/>
  <c r="H6204" i="4"/>
  <c r="H6268" i="4"/>
  <c r="H6332" i="4"/>
  <c r="H6396" i="4"/>
  <c r="H6444" i="4"/>
  <c r="H6476" i="4"/>
  <c r="H6540" i="4"/>
  <c r="H6604" i="4"/>
  <c r="H6668" i="4"/>
  <c r="H6748" i="4"/>
  <c r="H6764" i="4"/>
  <c r="H6780" i="4"/>
  <c r="H7004" i="4"/>
  <c r="H7020" i="4"/>
  <c r="H7038" i="4"/>
  <c r="H7060" i="4"/>
  <c r="H7166" i="4"/>
  <c r="H7422" i="4"/>
  <c r="H7465" i="4"/>
  <c r="H7550" i="4"/>
  <c r="H7721" i="4"/>
  <c r="H8109" i="4"/>
  <c r="H8125" i="4"/>
  <c r="H8141" i="4"/>
  <c r="H8157" i="4"/>
  <c r="H8173" i="4"/>
  <c r="H8189" i="4"/>
  <c r="H8205" i="4"/>
  <c r="H8221" i="4"/>
  <c r="H8237" i="4"/>
  <c r="H8253" i="4"/>
  <c r="H8269" i="4"/>
  <c r="H8285" i="4"/>
  <c r="H8317" i="4"/>
  <c r="H8477" i="4"/>
  <c r="H8525" i="4"/>
  <c r="H8605" i="4"/>
  <c r="H8669" i="4"/>
  <c r="H8733" i="4"/>
  <c r="H7463" i="4"/>
  <c r="H7527" i="4"/>
  <c r="H7591" i="4"/>
  <c r="H7655" i="4"/>
  <c r="H7719" i="4"/>
  <c r="H7767" i="4"/>
  <c r="H7831" i="4"/>
  <c r="H7879" i="4"/>
  <c r="H7927" i="4"/>
  <c r="H8103" i="4"/>
  <c r="H8119" i="4"/>
  <c r="H8327" i="4"/>
  <c r="H8391" i="4"/>
  <c r="H8407" i="4"/>
  <c r="H8455" i="4"/>
  <c r="H8519" i="4"/>
  <c r="H5705" i="4"/>
  <c r="H7765" i="4"/>
  <c r="H7445" i="4"/>
  <c r="H7381" i="4"/>
  <c r="H8064" i="4"/>
  <c r="H3350" i="4"/>
  <c r="H8667" i="4"/>
  <c r="H2845" i="4"/>
  <c r="H4445" i="4"/>
  <c r="H2925" i="4"/>
  <c r="H4205" i="4"/>
  <c r="H2333" i="4"/>
  <c r="H4381" i="4"/>
  <c r="H2749" i="4"/>
  <c r="H3773" i="4"/>
  <c r="H4541" i="4"/>
  <c r="H2829" i="4"/>
  <c r="H3853" i="4"/>
  <c r="H919" i="4"/>
  <c r="H1431" i="4"/>
  <c r="H1559" i="4"/>
  <c r="H2007" i="4"/>
  <c r="H2199" i="4"/>
  <c r="H1789" i="4"/>
  <c r="H2109" i="4"/>
  <c r="H2285" i="4"/>
  <c r="H1166" i="4"/>
  <c r="H1230" i="4"/>
  <c r="H1294" i="4"/>
  <c r="H1614" i="4"/>
  <c r="H1678" i="4"/>
  <c r="H1742" i="4"/>
  <c r="H3182" i="4"/>
  <c r="H3230" i="4"/>
  <c r="H3294" i="4"/>
  <c r="H3342" i="4"/>
  <c r="H3406" i="4"/>
  <c r="H3470" i="4"/>
  <c r="H3518" i="4"/>
  <c r="H3582" i="4"/>
  <c r="H3630" i="4"/>
  <c r="H3678" i="4"/>
  <c r="H3726" i="4"/>
  <c r="H3774" i="4"/>
  <c r="H3838" i="4"/>
  <c r="H4158" i="4"/>
  <c r="H4222" i="4"/>
  <c r="H4286" i="4"/>
  <c r="H4704" i="4"/>
  <c r="H4832" i="4"/>
  <c r="H5921" i="4"/>
  <c r="H6753" i="4"/>
  <c r="H3795" i="4"/>
  <c r="H4179" i="4"/>
  <c r="H4387" i="4"/>
  <c r="H4451" i="4"/>
  <c r="H4483" i="4"/>
  <c r="H4563" i="4"/>
  <c r="H4595" i="4"/>
  <c r="H4732" i="4"/>
  <c r="H5223" i="4"/>
  <c r="H2397" i="4"/>
  <c r="H3933" i="4"/>
  <c r="H5748" i="4"/>
  <c r="H2669" i="4"/>
  <c r="H4461" i="4"/>
  <c r="H5428" i="4"/>
  <c r="H2909" i="4"/>
  <c r="H4980" i="4"/>
  <c r="H3005" i="4"/>
  <c r="H3261" i="4"/>
  <c r="H4029" i="4"/>
  <c r="H4852" i="4"/>
  <c r="H6045" i="4"/>
  <c r="H2317" i="4"/>
  <c r="H2573" i="4"/>
  <c r="H4109" i="4"/>
  <c r="H4621" i="4"/>
  <c r="H5300" i="4"/>
  <c r="H791" i="4"/>
  <c r="H983" i="4"/>
  <c r="H1111" i="4"/>
  <c r="H1175" i="4"/>
  <c r="H1239" i="4"/>
  <c r="H1303" i="4"/>
  <c r="H1367" i="4"/>
  <c r="H1815" i="4"/>
  <c r="H1879" i="4"/>
  <c r="H1943" i="4"/>
  <c r="H2135" i="4"/>
  <c r="H5668" i="4"/>
  <c r="H6445" i="4"/>
  <c r="H1853" i="4"/>
  <c r="H1917" i="4"/>
  <c r="H1981" i="4"/>
  <c r="H2045" i="4"/>
  <c r="H3669" i="4"/>
  <c r="H5652" i="4"/>
  <c r="H6141" i="4"/>
  <c r="H6397" i="4"/>
  <c r="H5764" i="4"/>
  <c r="H6477" i="4"/>
  <c r="H1358" i="4"/>
  <c r="H1422" i="4"/>
  <c r="H3214" i="4"/>
  <c r="H3262" i="4"/>
  <c r="H3278" i="4"/>
  <c r="H3326" i="4"/>
  <c r="H3374" i="4"/>
  <c r="H3390" i="4"/>
  <c r="H3438" i="4"/>
  <c r="H3486" i="4"/>
  <c r="H3502" i="4"/>
  <c r="H3550" i="4"/>
  <c r="H3598" i="4"/>
  <c r="H3646" i="4"/>
  <c r="H3662" i="4"/>
  <c r="H3710" i="4"/>
  <c r="H4030" i="4"/>
  <c r="H4094" i="4"/>
  <c r="H4640" i="4"/>
  <c r="H4896" i="4"/>
  <c r="H5088" i="4"/>
  <c r="H5793" i="4"/>
  <c r="H5857" i="4"/>
  <c r="H6689" i="4"/>
  <c r="H6881" i="4"/>
  <c r="H3923" i="4"/>
  <c r="H3987" i="4"/>
  <c r="H4243" i="4"/>
  <c r="H4307" i="4"/>
  <c r="H4355" i="4"/>
  <c r="H4403" i="4"/>
  <c r="H4419" i="4"/>
  <c r="H4467" i="4"/>
  <c r="H4515" i="4"/>
  <c r="H4531" i="4"/>
  <c r="H4579" i="4"/>
  <c r="H4627" i="4"/>
  <c r="H4988" i="4"/>
  <c r="H5180" i="4"/>
  <c r="H2413" i="4"/>
  <c r="H3949" i="4"/>
  <c r="H6749" i="4"/>
  <c r="H3869" i="4"/>
  <c r="H2493" i="4"/>
  <c r="H3517" i="4"/>
  <c r="H4285" i="4"/>
  <c r="H5193" i="4"/>
  <c r="H3085" i="4"/>
  <c r="H4365" i="4"/>
  <c r="H6365" i="4"/>
  <c r="H855" i="4"/>
  <c r="H1047" i="4"/>
  <c r="H1495" i="4"/>
  <c r="H1623" i="4"/>
  <c r="H1687" i="4"/>
  <c r="H1751" i="4"/>
  <c r="H2071" i="4"/>
  <c r="H6189" i="4"/>
  <c r="H2173" i="4"/>
  <c r="H3733" i="4"/>
  <c r="H6653" i="4"/>
  <c r="H2253" i="4"/>
  <c r="H6221" i="4"/>
  <c r="H1038" i="4"/>
  <c r="H1102" i="4"/>
  <c r="H1486" i="4"/>
  <c r="H1550" i="4"/>
  <c r="H3198" i="4"/>
  <c r="H3246" i="4"/>
  <c r="H3310" i="4"/>
  <c r="H3358" i="4"/>
  <c r="H3422" i="4"/>
  <c r="H3454" i="4"/>
  <c r="H3534" i="4"/>
  <c r="H3566" i="4"/>
  <c r="H3614" i="4"/>
  <c r="H3694" i="4"/>
  <c r="H3902" i="4"/>
  <c r="H3966" i="4"/>
  <c r="H4350" i="4"/>
  <c r="H4768" i="4"/>
  <c r="H4960" i="4"/>
  <c r="H5024" i="4"/>
  <c r="H5985" i="4"/>
  <c r="H3395" i="4"/>
  <c r="H3715" i="4"/>
  <c r="H3859" i="4"/>
  <c r="H4051" i="4"/>
  <c r="H4115" i="4"/>
  <c r="H4371" i="4"/>
  <c r="H4435" i="4"/>
  <c r="H4499" i="4"/>
  <c r="H4547" i="4"/>
  <c r="H4611" i="4"/>
  <c r="H5159" i="4"/>
  <c r="H5201" i="4"/>
  <c r="H5287" i="4"/>
  <c r="H5308" i="4"/>
  <c r="H5372" i="4"/>
  <c r="H5436" i="4"/>
  <c r="H5457" i="4"/>
  <c r="H5521" i="4"/>
  <c r="H5585" i="4"/>
  <c r="H5649" i="4"/>
  <c r="H5671" i="4"/>
  <c r="H5735" i="4"/>
  <c r="H2316" i="4"/>
  <c r="H2380" i="4"/>
  <c r="H2764" i="4"/>
  <c r="H2828" i="4"/>
  <c r="H3020" i="4"/>
  <c r="H3148" i="4"/>
  <c r="H3260" i="4"/>
  <c r="H3324" i="4"/>
  <c r="H4044" i="4"/>
  <c r="H4108" i="4"/>
  <c r="H4380" i="4"/>
  <c r="H4460" i="4"/>
  <c r="H4659" i="4"/>
  <c r="H4723" i="4"/>
  <c r="H4893" i="4"/>
  <c r="H4957" i="4"/>
  <c r="H5021" i="4"/>
  <c r="H5043" i="4"/>
  <c r="H5107" i="4"/>
  <c r="H7418" i="4"/>
  <c r="H5214" i="4"/>
  <c r="H5278" i="4"/>
  <c r="H5598" i="4"/>
  <c r="H5662" i="4"/>
  <c r="H5854" i="4"/>
  <c r="H5982" i="4"/>
  <c r="H6046" i="4"/>
  <c r="H6926" i="4"/>
  <c r="H6990" i="4"/>
  <c r="H7489" i="4"/>
  <c r="H7553" i="4"/>
  <c r="H7638" i="4"/>
  <c r="H7702" i="4"/>
  <c r="H7766" i="4"/>
  <c r="H7980" i="4"/>
  <c r="H8428" i="4"/>
  <c r="H6255" i="4"/>
  <c r="H6319" i="4"/>
  <c r="H6431" i="4"/>
  <c r="H7085" i="4"/>
  <c r="H7149" i="4"/>
  <c r="H7810" i="4"/>
  <c r="H8112" i="4"/>
  <c r="H8560" i="4"/>
  <c r="H8752" i="4"/>
  <c r="H6112" i="4"/>
  <c r="H6384" i="4"/>
  <c r="H6448" i="4"/>
  <c r="H6592" i="4"/>
  <c r="H6976" i="4"/>
  <c r="H7108" i="4"/>
  <c r="H7172" i="4"/>
  <c r="H7364" i="4"/>
  <c r="H7406" i="4"/>
  <c r="H7470" i="4"/>
  <c r="H7620" i="4"/>
  <c r="H7684" i="4"/>
  <c r="H7748" i="4"/>
  <c r="H7833" i="4"/>
  <c r="H7897" i="4"/>
  <c r="H7961" i="4"/>
  <c r="H8025" i="4"/>
  <c r="H8116" i="4"/>
  <c r="H8564" i="4"/>
  <c r="H8756" i="4"/>
  <c r="H8321" i="4"/>
  <c r="H8625" i="4"/>
  <c r="H8146" i="4"/>
  <c r="H8162" i="4"/>
  <c r="H8210" i="4"/>
  <c r="H8258" i="4"/>
  <c r="H7051" i="4"/>
  <c r="H7099" i="4"/>
  <c r="H7147" i="4"/>
  <c r="H7163" i="4"/>
  <c r="H7211" i="4"/>
  <c r="H7243" i="4"/>
  <c r="H7275" i="4"/>
  <c r="H7323" i="4"/>
  <c r="H7371" i="4"/>
  <c r="H7387" i="4"/>
  <c r="H7435" i="4"/>
  <c r="H7595" i="4"/>
  <c r="H7755" i="4"/>
  <c r="H8139" i="4"/>
  <c r="H8187" i="4"/>
  <c r="H8235" i="4"/>
  <c r="H8251" i="4"/>
  <c r="H8411" i="4"/>
  <c r="H8507" i="4"/>
  <c r="H45" i="4"/>
  <c r="H109" i="4"/>
  <c r="H173" i="4"/>
  <c r="H237" i="4"/>
  <c r="H301" i="4"/>
  <c r="H365" i="4"/>
  <c r="H429" i="4"/>
  <c r="H493" i="4"/>
  <c r="H557" i="4"/>
  <c r="H621" i="4"/>
  <c r="H685" i="4"/>
  <c r="H17" i="4"/>
  <c r="H81" i="4"/>
  <c r="H145" i="4"/>
  <c r="H209" i="4"/>
  <c r="H273" i="4"/>
  <c r="H337" i="4"/>
  <c r="H401" i="4"/>
  <c r="H465" i="4"/>
  <c r="H529" i="4"/>
  <c r="H593" i="4"/>
  <c r="H657" i="4"/>
  <c r="H721" i="4"/>
  <c r="H15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35" i="4"/>
  <c r="H351" i="4"/>
  <c r="H367" i="4"/>
  <c r="H383" i="4"/>
  <c r="H399" i="4"/>
  <c r="H415" i="4"/>
  <c r="H431" i="4"/>
  <c r="H447" i="4"/>
  <c r="H463" i="4"/>
  <c r="H479" i="4"/>
  <c r="H495" i="4"/>
  <c r="H511" i="4"/>
  <c r="H527" i="4"/>
  <c r="H543" i="4"/>
  <c r="H559" i="4"/>
  <c r="H575" i="4"/>
  <c r="H591" i="4"/>
  <c r="H607" i="4"/>
  <c r="H623" i="4"/>
  <c r="H639" i="4"/>
  <c r="H655" i="4"/>
  <c r="H671" i="4"/>
  <c r="H687" i="4"/>
  <c r="H703" i="4"/>
  <c r="H719" i="4"/>
  <c r="H12" i="4"/>
  <c r="H28" i="4"/>
  <c r="H76" i="4"/>
  <c r="H92" i="4"/>
  <c r="H140" i="4"/>
  <c r="H156" i="4"/>
  <c r="H204" i="4"/>
  <c r="H220" i="4"/>
  <c r="H268" i="4"/>
  <c r="H284" i="4"/>
  <c r="H332" i="4"/>
  <c r="H348" i="4"/>
  <c r="H396" i="4"/>
  <c r="H412" i="4"/>
  <c r="H460" i="4"/>
  <c r="H476" i="4"/>
  <c r="H524" i="4"/>
  <c r="H540" i="4"/>
  <c r="H588" i="4"/>
  <c r="H604" i="4"/>
  <c r="H652" i="4"/>
  <c r="H668" i="4"/>
  <c r="H716" i="4"/>
  <c r="H735" i="4"/>
  <c r="H730" i="4"/>
  <c r="H746" i="4"/>
  <c r="H1195" i="4"/>
  <c r="H1707" i="4"/>
  <c r="H2219" i="4"/>
  <c r="H2589" i="4"/>
  <c r="H3101" i="4"/>
  <c r="H4189" i="4"/>
  <c r="H4724" i="4"/>
  <c r="H6685" i="4"/>
  <c r="H1152" i="4"/>
  <c r="H816" i="4"/>
  <c r="H987" i="4"/>
  <c r="H1072" i="4"/>
  <c r="H1157" i="4"/>
  <c r="H1243" i="4"/>
  <c r="H1413" i="4"/>
  <c r="H1499" i="4"/>
  <c r="H1755" i="4"/>
  <c r="H1840" i="4"/>
  <c r="H2011" i="4"/>
  <c r="H2288" i="4"/>
  <c r="H2541" i="4"/>
  <c r="H2797" i="4"/>
  <c r="H3053" i="4"/>
  <c r="H3309" i="4"/>
  <c r="H3565" i="4"/>
  <c r="H3821" i="4"/>
  <c r="H4077" i="4"/>
  <c r="H4333" i="4"/>
  <c r="H4589" i="4"/>
  <c r="H4916" i="4"/>
  <c r="H5257" i="4"/>
  <c r="H6237" i="4"/>
  <c r="H1173" i="4"/>
  <c r="H1344" i="4"/>
  <c r="H1515" i="4"/>
  <c r="H1685" i="4"/>
  <c r="H1856" i="4"/>
  <c r="H2027" i="4"/>
  <c r="H2653" i="4"/>
  <c r="H3165" i="4"/>
  <c r="H4125" i="4"/>
  <c r="H5321" i="4"/>
  <c r="H6429" i="4"/>
  <c r="H843" i="4"/>
  <c r="H1099" i="4"/>
  <c r="H1355" i="4"/>
  <c r="H1611" i="4"/>
  <c r="H1867" i="4"/>
  <c r="H1952" i="4"/>
  <c r="H2123" i="4"/>
  <c r="H2208" i="4"/>
  <c r="H2365" i="4"/>
  <c r="H2621" i="4"/>
  <c r="H2877" i="4"/>
  <c r="H3133" i="4"/>
  <c r="H3901" i="4"/>
  <c r="H4157" i="4"/>
  <c r="H4413" i="4"/>
  <c r="H5364" i="4"/>
  <c r="H6557" i="4"/>
  <c r="H955" i="4"/>
  <c r="H1211" i="4"/>
  <c r="H1467" i="4"/>
  <c r="H1723" i="4"/>
  <c r="H1979" i="4"/>
  <c r="H2445" i="4"/>
  <c r="H2701" i="4"/>
  <c r="H2957" i="4"/>
  <c r="H3981" i="4"/>
  <c r="H4237" i="4"/>
  <c r="H4493" i="4"/>
  <c r="H4788" i="4"/>
  <c r="H6877" i="4"/>
  <c r="H8360" i="4"/>
  <c r="H759" i="4"/>
  <c r="H801" i="4"/>
  <c r="H823" i="4"/>
  <c r="H865" i="4"/>
  <c r="H887" i="4"/>
  <c r="H929" i="4"/>
  <c r="H951" i="4"/>
  <c r="H993" i="4"/>
  <c r="H1015" i="4"/>
  <c r="H1079" i="4"/>
  <c r="H1143" i="4"/>
  <c r="H1207" i="4"/>
  <c r="H1271" i="4"/>
  <c r="H1335" i="4"/>
  <c r="H1399" i="4"/>
  <c r="H1463" i="4"/>
  <c r="H1527" i="4"/>
  <c r="H1591" i="4"/>
  <c r="H1655" i="4"/>
  <c r="H1719" i="4"/>
  <c r="H1783" i="4"/>
  <c r="H1804" i="4"/>
  <c r="H1825" i="4"/>
  <c r="H1847" i="4"/>
  <c r="H1868" i="4"/>
  <c r="H1889" i="4"/>
  <c r="H1911" i="4"/>
  <c r="H1932" i="4"/>
  <c r="H1953" i="4"/>
  <c r="H1975" i="4"/>
  <c r="H1996" i="4"/>
  <c r="H2017" i="4"/>
  <c r="H2039" i="4"/>
  <c r="H2060" i="4"/>
  <c r="H2081" i="4"/>
  <c r="H2103" i="4"/>
  <c r="H2124" i="4"/>
  <c r="H2145" i="4"/>
  <c r="H2167" i="4"/>
  <c r="H2188" i="4"/>
  <c r="H2209" i="4"/>
  <c r="H2305" i="4"/>
  <c r="H2369" i="4"/>
  <c r="H2433" i="4"/>
  <c r="H2497" i="4"/>
  <c r="H2561" i="4"/>
  <c r="H2625" i="4"/>
  <c r="H2689" i="4"/>
  <c r="H2753" i="4"/>
  <c r="H2817" i="4"/>
  <c r="H2881" i="4"/>
  <c r="H2945" i="4"/>
  <c r="H3009" i="4"/>
  <c r="H3073" i="4"/>
  <c r="H3137" i="4"/>
  <c r="H3201" i="4"/>
  <c r="H3265" i="4"/>
  <c r="H3329" i="4"/>
  <c r="H3393" i="4"/>
  <c r="H3457" i="4"/>
  <c r="H3521" i="4"/>
  <c r="H3585" i="4"/>
  <c r="H3649" i="4"/>
  <c r="H3777" i="4"/>
  <c r="H3841" i="4"/>
  <c r="H3905" i="4"/>
  <c r="H3969" i="4"/>
  <c r="H4033" i="4"/>
  <c r="H4097" i="4"/>
  <c r="H4161" i="4"/>
  <c r="H4225" i="4"/>
  <c r="H4289" i="4"/>
  <c r="H4353" i="4"/>
  <c r="H5265" i="4"/>
  <c r="H5329" i="4"/>
  <c r="H5415" i="4"/>
  <c r="H5500" i="4"/>
  <c r="H5564" i="4"/>
  <c r="H5777" i="4"/>
  <c r="H7541" i="4"/>
  <c r="H7968" i="4"/>
  <c r="H2508" i="4"/>
  <c r="H2572" i="4"/>
  <c r="H2636" i="4"/>
  <c r="H3084" i="4"/>
  <c r="H3852" i="4"/>
  <c r="H3916" i="4"/>
  <c r="H3980" i="4"/>
  <c r="H4300" i="4"/>
  <c r="H4556" i="4"/>
  <c r="H4701" i="4"/>
  <c r="H4765" i="4"/>
  <c r="H4829" i="4"/>
  <c r="H4915" i="4"/>
  <c r="H4979" i="4"/>
  <c r="H5085" i="4"/>
  <c r="H5150" i="4"/>
  <c r="H5726" i="4"/>
  <c r="H5790" i="4"/>
  <c r="H5918" i="4"/>
  <c r="H6110" i="4"/>
  <c r="H6174" i="4"/>
  <c r="H6366" i="4"/>
  <c r="H6734" i="4"/>
  <c r="H6798" i="4"/>
  <c r="H7574" i="4"/>
  <c r="H7681" i="4"/>
  <c r="H8300" i="4"/>
  <c r="H8492" i="4"/>
  <c r="H6383" i="4"/>
  <c r="H6463" i="4"/>
  <c r="H7213" i="4"/>
  <c r="H7277" i="4"/>
  <c r="H7405" i="4"/>
  <c r="H7789" i="4"/>
  <c r="H8066" i="4"/>
  <c r="H8432" i="4"/>
  <c r="H8688" i="4"/>
  <c r="H6096" i="4"/>
  <c r="H6144" i="4"/>
  <c r="H6352" i="4"/>
  <c r="H6400" i="4"/>
  <c r="H6480" i="4"/>
  <c r="H6720" i="4"/>
  <c r="H6784" i="4"/>
  <c r="H7150" i="4"/>
  <c r="H7236" i="4"/>
  <c r="H7428" i="4"/>
  <c r="H7492" i="4"/>
  <c r="H7556" i="4"/>
  <c r="H7641" i="4"/>
  <c r="H7726" i="4"/>
  <c r="H8628" i="4"/>
  <c r="H8449" i="4"/>
  <c r="H8513" i="4"/>
  <c r="H8561" i="4"/>
  <c r="H8689" i="4"/>
  <c r="H8114" i="4"/>
  <c r="H8178" i="4"/>
  <c r="H8242" i="4"/>
  <c r="H7035" i="4"/>
  <c r="H7067" i="4"/>
  <c r="H7115" i="4"/>
  <c r="H7179" i="4"/>
  <c r="H7227" i="4"/>
  <c r="H7291" i="4"/>
  <c r="H7339" i="4"/>
  <c r="H7419" i="4"/>
  <c r="H7659" i="4"/>
  <c r="H7723" i="4"/>
  <c r="H7819" i="4"/>
  <c r="H7883" i="4"/>
  <c r="H8011" i="4"/>
  <c r="H8171" i="4"/>
  <c r="H8203" i="4"/>
  <c r="H8267" i="4"/>
  <c r="H8379" i="4"/>
  <c r="H8603" i="4"/>
  <c r="H5244" i="4"/>
  <c r="H5351" i="4"/>
  <c r="H5393" i="4"/>
  <c r="H5479" i="4"/>
  <c r="H5543" i="4"/>
  <c r="H5607" i="4"/>
  <c r="H5713" i="4"/>
  <c r="H7626" i="4"/>
  <c r="H2444" i="4"/>
  <c r="H2700" i="4"/>
  <c r="H2892" i="4"/>
  <c r="H2956" i="4"/>
  <c r="H3196" i="4"/>
  <c r="H3388" i="4"/>
  <c r="H3452" i="4"/>
  <c r="H3516" i="4"/>
  <c r="H3580" i="4"/>
  <c r="H3788" i="4"/>
  <c r="H4172" i="4"/>
  <c r="H4236" i="4"/>
  <c r="H4476" i="4"/>
  <c r="H4637" i="4"/>
  <c r="H4787" i="4"/>
  <c r="H4851" i="4"/>
  <c r="H5149" i="4"/>
  <c r="H5277" i="4"/>
  <c r="H5384" i="4"/>
  <c r="H5597" i="4"/>
  <c r="H7162" i="4"/>
  <c r="H5342" i="4"/>
  <c r="H5406" i="4"/>
  <c r="H5470" i="4"/>
  <c r="H5534" i="4"/>
  <c r="H6238" i="4"/>
  <c r="H6302" i="4"/>
  <c r="H6862" i="4"/>
  <c r="H7446" i="4"/>
  <c r="H7510" i="4"/>
  <c r="H7617" i="4"/>
  <c r="H8364" i="4"/>
  <c r="H6063" i="4"/>
  <c r="H6127" i="4"/>
  <c r="H6191" i="4"/>
  <c r="H7341" i="4"/>
  <c r="H8496" i="4"/>
  <c r="H8624" i="4"/>
  <c r="H6368" i="4"/>
  <c r="H6576" i="4"/>
  <c r="H6848" i="4"/>
  <c r="H6912" i="4"/>
  <c r="H7300" i="4"/>
  <c r="H8089" i="4"/>
  <c r="H8244" i="4"/>
  <c r="H8692" i="4"/>
  <c r="H8753" i="4"/>
  <c r="H8130" i="4"/>
  <c r="H8194" i="4"/>
  <c r="H8226" i="4"/>
  <c r="H8274" i="4"/>
  <c r="H7083" i="4"/>
  <c r="H7131" i="4"/>
  <c r="H7195" i="4"/>
  <c r="H7259" i="4"/>
  <c r="H7307" i="4"/>
  <c r="H7355" i="4"/>
  <c r="H7403" i="4"/>
  <c r="H7467" i="4"/>
  <c r="H7531" i="4"/>
  <c r="H7947" i="4"/>
  <c r="H8155" i="4"/>
  <c r="H8219" i="4"/>
  <c r="H8283" i="4"/>
  <c r="H8363" i="4"/>
  <c r="H8491" i="4"/>
  <c r="H1131" i="4"/>
  <c r="H1323" i="4"/>
  <c r="H1835" i="4"/>
  <c r="H4061" i="4"/>
  <c r="H4573" i="4"/>
  <c r="H5236" i="4"/>
  <c r="H6173" i="4"/>
  <c r="H1051" i="4"/>
  <c r="H1307" i="4"/>
  <c r="H1563" i="4"/>
  <c r="H1819" i="4"/>
  <c r="H2075" i="4"/>
  <c r="H3757" i="4"/>
  <c r="H4013" i="4"/>
  <c r="H4269" i="4"/>
  <c r="H4525" i="4"/>
  <c r="H5172" i="4"/>
  <c r="H5513" i="4"/>
  <c r="H7005" i="4"/>
  <c r="H1643" i="4"/>
  <c r="H2155" i="4"/>
  <c r="H3997" i="4"/>
  <c r="H4509" i="4"/>
  <c r="H1163" i="4"/>
  <c r="H1419" i="4"/>
  <c r="H1675" i="4"/>
  <c r="H1931" i="4"/>
  <c r="H2187" i="4"/>
  <c r="H3837" i="4"/>
  <c r="H4093" i="4"/>
  <c r="H4349" i="4"/>
  <c r="H4605" i="4"/>
  <c r="H5620" i="4"/>
  <c r="H6301" i="4"/>
  <c r="H1019" i="4"/>
  <c r="H1275" i="4"/>
  <c r="H1531" i="4"/>
  <c r="H1787" i="4"/>
  <c r="H2043" i="4"/>
  <c r="H3917" i="4"/>
  <c r="H4173" i="4"/>
  <c r="H4429" i="4"/>
  <c r="H5385" i="4"/>
  <c r="H6621" i="4"/>
  <c r="H7850" i="4"/>
  <c r="H2929" i="4"/>
  <c r="H2993" i="4"/>
  <c r="H3057" i="4"/>
  <c r="H3121" i="4"/>
  <c r="H3761" i="4"/>
  <c r="H3825" i="4"/>
  <c r="H3889" i="4"/>
  <c r="H3953" i="4"/>
  <c r="H4017" i="4"/>
  <c r="H4081" i="4"/>
  <c r="H4145" i="4"/>
  <c r="H4209" i="4"/>
  <c r="H4273" i="4"/>
  <c r="H4337" i="4"/>
  <c r="H4401" i="4"/>
  <c r="H4465" i="4"/>
  <c r="H4529" i="4"/>
  <c r="H4593" i="4"/>
  <c r="H5177" i="4"/>
  <c r="H5348" i="4"/>
  <c r="H5433" i="4"/>
  <c r="H5604" i="4"/>
  <c r="H6253" i="4"/>
  <c r="H6509" i="4"/>
  <c r="H8042" i="4"/>
  <c r="H3237" i="4"/>
  <c r="H3301" i="4"/>
  <c r="H3365" i="4"/>
  <c r="H3429" i="4"/>
  <c r="H3493" i="4"/>
  <c r="H3557" i="4"/>
  <c r="H6205" i="4"/>
  <c r="H6461" i="4"/>
  <c r="H7978" i="4"/>
  <c r="H4417" i="4"/>
  <c r="H4481" i="4"/>
  <c r="H4545" i="4"/>
  <c r="H4609" i="4"/>
  <c r="H5284" i="4"/>
  <c r="H5369" i="4"/>
  <c r="H5540" i="4"/>
  <c r="H6061" i="4"/>
  <c r="H6317" i="4"/>
  <c r="H6573" i="4"/>
  <c r="H7786" i="4"/>
  <c r="H8168" i="4"/>
  <c r="H797" i="4"/>
  <c r="H861" i="4"/>
  <c r="H925" i="4"/>
  <c r="H989" i="4"/>
  <c r="H1032" i="4"/>
  <c r="H1053" i="4"/>
  <c r="H1096" i="4"/>
  <c r="H1117" i="4"/>
  <c r="H1160" i="4"/>
  <c r="H1181" i="4"/>
  <c r="H1224" i="4"/>
  <c r="H1245" i="4"/>
  <c r="H1288" i="4"/>
  <c r="H1309" i="4"/>
  <c r="H1352" i="4"/>
  <c r="H1373" i="4"/>
  <c r="H1416" i="4"/>
  <c r="H1437" i="4"/>
  <c r="H1480" i="4"/>
  <c r="H1501" i="4"/>
  <c r="H1544" i="4"/>
  <c r="H1565" i="4"/>
  <c r="H1608" i="4"/>
  <c r="H1629" i="4"/>
  <c r="H1672" i="4"/>
  <c r="H1693" i="4"/>
  <c r="H1736" i="4"/>
  <c r="H1757" i="4"/>
  <c r="H1821" i="4"/>
  <c r="H1885" i="4"/>
  <c r="H1949" i="4"/>
  <c r="H2013" i="4"/>
  <c r="H2077" i="4"/>
  <c r="H2141" i="4"/>
  <c r="H2205" i="4"/>
  <c r="H2228" i="4"/>
  <c r="H3189" i="4"/>
  <c r="H3253" i="4"/>
  <c r="H3317" i="4"/>
  <c r="H3381" i="4"/>
  <c r="H3445" i="4"/>
  <c r="H3509" i="4"/>
  <c r="H3573" i="4"/>
  <c r="H3701" i="4"/>
  <c r="H5780" i="4"/>
  <c r="H6013" i="4"/>
  <c r="H6269" i="4"/>
  <c r="H6525" i="4"/>
  <c r="H7040" i="4"/>
  <c r="H1017" i="4"/>
  <c r="H1060" i="4"/>
  <c r="H1081" i="4"/>
  <c r="H1124" i="4"/>
  <c r="H1145" i="4"/>
  <c r="H1188" i="4"/>
  <c r="H1209" i="4"/>
  <c r="H1252" i="4"/>
  <c r="H1273" i="4"/>
  <c r="H1316" i="4"/>
  <c r="H1337" i="4"/>
  <c r="H1380" i="4"/>
  <c r="H1401" i="4"/>
  <c r="H1444" i="4"/>
  <c r="H1465" i="4"/>
  <c r="H1508" i="4"/>
  <c r="H1529" i="4"/>
  <c r="H1572" i="4"/>
  <c r="H1593" i="4"/>
  <c r="H1636" i="4"/>
  <c r="H1657" i="4"/>
  <c r="H1700" i="4"/>
  <c r="H1721" i="4"/>
  <c r="H1764" i="4"/>
  <c r="H1828" i="4"/>
  <c r="H1892" i="4"/>
  <c r="H1956" i="4"/>
  <c r="H2020" i="4"/>
  <c r="H2084" i="4"/>
  <c r="H2148" i="4"/>
  <c r="H2212" i="4"/>
  <c r="H2237" i="4"/>
  <c r="H2269" i="4"/>
  <c r="H3209" i="4"/>
  <c r="H3273" i="4"/>
  <c r="H3337" i="4"/>
  <c r="H3401" i="4"/>
  <c r="H3465" i="4"/>
  <c r="H3529" i="4"/>
  <c r="H3657" i="4"/>
  <c r="H3721" i="4"/>
  <c r="H4868" i="4"/>
  <c r="H5124" i="4"/>
  <c r="H5636" i="4"/>
  <c r="H6093" i="4"/>
  <c r="H6349" i="4"/>
  <c r="H6605" i="4"/>
  <c r="H6861" i="4"/>
  <c r="H8296" i="4"/>
  <c r="H1030" i="4"/>
  <c r="H1046" i="4"/>
  <c r="H1094" i="4"/>
  <c r="H1110" i="4"/>
  <c r="H1158" i="4"/>
  <c r="H1174" i="4"/>
  <c r="H1222" i="4"/>
  <c r="H1238" i="4"/>
  <c r="H1286" i="4"/>
  <c r="H1302" i="4"/>
  <c r="H1350" i="4"/>
  <c r="H1366" i="4"/>
  <c r="H1414" i="4"/>
  <c r="H1430" i="4"/>
  <c r="H1478" i="4"/>
  <c r="H1494" i="4"/>
  <c r="H1542" i="4"/>
  <c r="H1558" i="4"/>
  <c r="H1606" i="4"/>
  <c r="H1622" i="4"/>
  <c r="H1670" i="4"/>
  <c r="H1686" i="4"/>
  <c r="H1734" i="4"/>
  <c r="H1750" i="4"/>
  <c r="H1782" i="4"/>
  <c r="H1798" i="4"/>
  <c r="H1814" i="4"/>
  <c r="H1830" i="4"/>
  <c r="H1846" i="4"/>
  <c r="H1862" i="4"/>
  <c r="H1878" i="4"/>
  <c r="H1894" i="4"/>
  <c r="H1910" i="4"/>
  <c r="H1926" i="4"/>
  <c r="H1942" i="4"/>
  <c r="H1958" i="4"/>
  <c r="H1974" i="4"/>
  <c r="H1990" i="4"/>
  <c r="H2006" i="4"/>
  <c r="H2022" i="4"/>
  <c r="H2038" i="4"/>
  <c r="H2054" i="4"/>
  <c r="H2070" i="4"/>
  <c r="H2086" i="4"/>
  <c r="H2102" i="4"/>
  <c r="H2118" i="4"/>
  <c r="H2134" i="4"/>
  <c r="H2150" i="4"/>
  <c r="H2166" i="4"/>
  <c r="H2182" i="4"/>
  <c r="H2198" i="4"/>
  <c r="H2214" i="4"/>
  <c r="H2230" i="4"/>
  <c r="H2246" i="4"/>
  <c r="H2262" i="4"/>
  <c r="H2278" i="4"/>
  <c r="H2294" i="4"/>
  <c r="H2310" i="4"/>
  <c r="H2326" i="4"/>
  <c r="H2342" i="4"/>
  <c r="H2358" i="4"/>
  <c r="H2374" i="4"/>
  <c r="H2390" i="4"/>
  <c r="H2406" i="4"/>
  <c r="H2422" i="4"/>
  <c r="H2438" i="4"/>
  <c r="H2454" i="4"/>
  <c r="H2470" i="4"/>
  <c r="H2486" i="4"/>
  <c r="H2502" i="4"/>
  <c r="H2518" i="4"/>
  <c r="H2534" i="4"/>
  <c r="H2550" i="4"/>
  <c r="H2566" i="4"/>
  <c r="H2582" i="4"/>
  <c r="H2598" i="4"/>
  <c r="H2614" i="4"/>
  <c r="H2630" i="4"/>
  <c r="H2646" i="4"/>
  <c r="H2662" i="4"/>
  <c r="H2678" i="4"/>
  <c r="H2694" i="4"/>
  <c r="H2710" i="4"/>
  <c r="H2726" i="4"/>
  <c r="H2742" i="4"/>
  <c r="H2758" i="4"/>
  <c r="H2774" i="4"/>
  <c r="H2790" i="4"/>
  <c r="H2806" i="4"/>
  <c r="H2822" i="4"/>
  <c r="H2838" i="4"/>
  <c r="H2854" i="4"/>
  <c r="H2870" i="4"/>
  <c r="H2886" i="4"/>
  <c r="H2902" i="4"/>
  <c r="H2918" i="4"/>
  <c r="H2934" i="4"/>
  <c r="H2950" i="4"/>
  <c r="H2966" i="4"/>
  <c r="H2982" i="4"/>
  <c r="H2998" i="4"/>
  <c r="H3014" i="4"/>
  <c r="H3030" i="4"/>
  <c r="H3046" i="4"/>
  <c r="H3062" i="4"/>
  <c r="H3078" i="4"/>
  <c r="H3094" i="4"/>
  <c r="H3110" i="4"/>
  <c r="H3126" i="4"/>
  <c r="H3142" i="4"/>
  <c r="H3158" i="4"/>
  <c r="H3174" i="4"/>
  <c r="H3766" i="4"/>
  <c r="H3798" i="4"/>
  <c r="H3814" i="4"/>
  <c r="H3846" i="4"/>
  <c r="H3910" i="4"/>
  <c r="H3942" i="4"/>
  <c r="H3958" i="4"/>
  <c r="H3990" i="4"/>
  <c r="H4022" i="4"/>
  <c r="H4054" i="4"/>
  <c r="H4102" i="4"/>
  <c r="H4134" i="4"/>
  <c r="H4166" i="4"/>
  <c r="H4198" i="4"/>
  <c r="H4214" i="4"/>
  <c r="H4246" i="4"/>
  <c r="H4262" i="4"/>
  <c r="H4278" i="4"/>
  <c r="H4310" i="4"/>
  <c r="H4326" i="4"/>
  <c r="H5163" i="4"/>
  <c r="H5227" i="4"/>
  <c r="H5291" i="4"/>
  <c r="H5355" i="4"/>
  <c r="H5419" i="4"/>
  <c r="H5483" i="4"/>
  <c r="H5547" i="4"/>
  <c r="H5611" i="4"/>
  <c r="H5653" i="4"/>
  <c r="H5675" i="4"/>
  <c r="H5717" i="4"/>
  <c r="H5739" i="4"/>
  <c r="H5781" i="4"/>
  <c r="H5825" i="4"/>
  <c r="H5889" i="4"/>
  <c r="H5953" i="4"/>
  <c r="H6017" i="4"/>
  <c r="H6081" i="4"/>
  <c r="H6145" i="4"/>
  <c r="H6209" i="4"/>
  <c r="H6273" i="4"/>
  <c r="H6337" i="4"/>
  <c r="H6401" i="4"/>
  <c r="H6465" i="4"/>
  <c r="H6529" i="4"/>
  <c r="H6593" i="4"/>
  <c r="H6657" i="4"/>
  <c r="H6849" i="4"/>
  <c r="H6913" i="4"/>
  <c r="H7045" i="4"/>
  <c r="H7898" i="4"/>
  <c r="H8760" i="4"/>
  <c r="H2235" i="4"/>
  <c r="H2251" i="4"/>
  <c r="H2267" i="4"/>
  <c r="H2283" i="4"/>
  <c r="H2299" i="4"/>
  <c r="H2315" i="4"/>
  <c r="H2331" i="4"/>
  <c r="H2347" i="4"/>
  <c r="H2363" i="4"/>
  <c r="H2379" i="4"/>
  <c r="H2395" i="4"/>
  <c r="H2411" i="4"/>
  <c r="H2427" i="4"/>
  <c r="H2443" i="4"/>
  <c r="H2459" i="4"/>
  <c r="H2475" i="4"/>
  <c r="H2491" i="4"/>
  <c r="H2507" i="4"/>
  <c r="H2523" i="4"/>
  <c r="H2539" i="4"/>
  <c r="H2555" i="4"/>
  <c r="H2571" i="4"/>
  <c r="H2587" i="4"/>
  <c r="H2603" i="4"/>
  <c r="H2619" i="4"/>
  <c r="H2635" i="4"/>
  <c r="H2651" i="4"/>
  <c r="H2667" i="4"/>
  <c r="H2683" i="4"/>
  <c r="H2699" i="4"/>
  <c r="H2715" i="4"/>
  <c r="H2731" i="4"/>
  <c r="H2747" i="4"/>
  <c r="H2763" i="4"/>
  <c r="H2779" i="4"/>
  <c r="H2795" i="4"/>
  <c r="H2811" i="4"/>
  <c r="H2827" i="4"/>
  <c r="H2843" i="4"/>
  <c r="H2859" i="4"/>
  <c r="H2875" i="4"/>
  <c r="H2891" i="4"/>
  <c r="H2907" i="4"/>
  <c r="H2923" i="4"/>
  <c r="H2939" i="4"/>
  <c r="H2955" i="4"/>
  <c r="H2971" i="4"/>
  <c r="H2987" i="4"/>
  <c r="H3003" i="4"/>
  <c r="H3019" i="4"/>
  <c r="H3035" i="4"/>
  <c r="H3051" i="4"/>
  <c r="H3067" i="4"/>
  <c r="H3083" i="4"/>
  <c r="H3099" i="4"/>
  <c r="H3115" i="4"/>
  <c r="H3131" i="4"/>
  <c r="H3147" i="4"/>
  <c r="H3163" i="4"/>
  <c r="H3195" i="4"/>
  <c r="H3211" i="4"/>
  <c r="H3259" i="4"/>
  <c r="H3275" i="4"/>
  <c r="H3323" i="4"/>
  <c r="H3339" i="4"/>
  <c r="H3387" i="4"/>
  <c r="H3403" i="4"/>
  <c r="H3705" i="4"/>
  <c r="H4676" i="4"/>
  <c r="H4932" i="4"/>
  <c r="H5700" i="4"/>
  <c r="H6029" i="4"/>
  <c r="H6285" i="4"/>
  <c r="H6541" i="4"/>
  <c r="H6797" i="4"/>
  <c r="H7061" i="4"/>
  <c r="H3186" i="4"/>
  <c r="H3202" i="4"/>
  <c r="H3218" i="4"/>
  <c r="H3234" i="4"/>
  <c r="H3250" i="4"/>
  <c r="H3266" i="4"/>
  <c r="H3282" i="4"/>
  <c r="H3298" i="4"/>
  <c r="H3314" i="4"/>
  <c r="H3330" i="4"/>
  <c r="H3346" i="4"/>
  <c r="H3362" i="4"/>
  <c r="H3378" i="4"/>
  <c r="H3394" i="4"/>
  <c r="H3410" i="4"/>
  <c r="H3426" i="4"/>
  <c r="H3442" i="4"/>
  <c r="H3458" i="4"/>
  <c r="H3474" i="4"/>
  <c r="H3490" i="4"/>
  <c r="H3506" i="4"/>
  <c r="H3522" i="4"/>
  <c r="H3538" i="4"/>
  <c r="H3554" i="4"/>
  <c r="H3570" i="4"/>
  <c r="H3586" i="4"/>
  <c r="H3602" i="4"/>
  <c r="H3618" i="4"/>
  <c r="H3634" i="4"/>
  <c r="H3650" i="4"/>
  <c r="H3666" i="4"/>
  <c r="H3682" i="4"/>
  <c r="H3698" i="4"/>
  <c r="H3714" i="4"/>
  <c r="H3730" i="4"/>
  <c r="H3794" i="4"/>
  <c r="H3858" i="4"/>
  <c r="H3922" i="4"/>
  <c r="H3986" i="4"/>
  <c r="H4050" i="4"/>
  <c r="H4114" i="4"/>
  <c r="H4178" i="4"/>
  <c r="H4242" i="4"/>
  <c r="H4306" i="4"/>
  <c r="H5179" i="4"/>
  <c r="H5243" i="4"/>
  <c r="H5307" i="4"/>
  <c r="H5371" i="4"/>
  <c r="H5435" i="4"/>
  <c r="H5499" i="4"/>
  <c r="H5563" i="4"/>
  <c r="H5627" i="4"/>
  <c r="H5669" i="4"/>
  <c r="H5691" i="4"/>
  <c r="H5733" i="4"/>
  <c r="H5755" i="4"/>
  <c r="H5809" i="4"/>
  <c r="H5873" i="4"/>
  <c r="H5937" i="4"/>
  <c r="H6001" i="4"/>
  <c r="H6065" i="4"/>
  <c r="H6129" i="4"/>
  <c r="H6193" i="4"/>
  <c r="H6257" i="4"/>
  <c r="H6321" i="4"/>
  <c r="H6385" i="4"/>
  <c r="H6449" i="4"/>
  <c r="H6513" i="4"/>
  <c r="H6577" i="4"/>
  <c r="H6641" i="4"/>
  <c r="H6833" i="4"/>
  <c r="H6897" i="4"/>
  <c r="H7962" i="4"/>
  <c r="H8440" i="4"/>
  <c r="H8696" i="4"/>
  <c r="H3223" i="4"/>
  <c r="H3287" i="4"/>
  <c r="H3351" i="4"/>
  <c r="H3415" i="4"/>
  <c r="H3479" i="4"/>
  <c r="H3543" i="4"/>
  <c r="H3607" i="4"/>
  <c r="H3639" i="4"/>
  <c r="H3751" i="4"/>
  <c r="H3815" i="4"/>
  <c r="H3879" i="4"/>
  <c r="H3943" i="4"/>
  <c r="H4007" i="4"/>
  <c r="H4071" i="4"/>
  <c r="H4135" i="4"/>
  <c r="H4199" i="4"/>
  <c r="H4263" i="4"/>
  <c r="H4327" i="4"/>
  <c r="H4359" i="4"/>
  <c r="H4375" i="4"/>
  <c r="H4391" i="4"/>
  <c r="H4407" i="4"/>
  <c r="H4423" i="4"/>
  <c r="H4439" i="4"/>
  <c r="H4455" i="4"/>
  <c r="H4471" i="4"/>
  <c r="H4487" i="4"/>
  <c r="H4503" i="4"/>
  <c r="H4519" i="4"/>
  <c r="H4535" i="4"/>
  <c r="H4551" i="4"/>
  <c r="H4567" i="4"/>
  <c r="H4583" i="4"/>
  <c r="H4599" i="4"/>
  <c r="H4615" i="4"/>
  <c r="H4631" i="4"/>
  <c r="H4673" i="4"/>
  <c r="H4695" i="4"/>
  <c r="H4737" i="4"/>
  <c r="H4759" i="4"/>
  <c r="H4801" i="4"/>
  <c r="H4823" i="4"/>
  <c r="H4865" i="4"/>
  <c r="H4887" i="4"/>
  <c r="H4929" i="4"/>
  <c r="H4951" i="4"/>
  <c r="H3451" i="4"/>
  <c r="H3467" i="4"/>
  <c r="H3515" i="4"/>
  <c r="H3531" i="4"/>
  <c r="H3579" i="4"/>
  <c r="H3595" i="4"/>
  <c r="H3611" i="4"/>
  <c r="H3643" i="4"/>
  <c r="H3675" i="4"/>
  <c r="H3691" i="4"/>
  <c r="H3739" i="4"/>
  <c r="H3787" i="4"/>
  <c r="H3819" i="4"/>
  <c r="H3835" i="4"/>
  <c r="H3851" i="4"/>
  <c r="H3883" i="4"/>
  <c r="H3899" i="4"/>
  <c r="H3931" i="4"/>
  <c r="H3995" i="4"/>
  <c r="H4043" i="4"/>
  <c r="H4075" i="4"/>
  <c r="H4107" i="4"/>
  <c r="H4139" i="4"/>
  <c r="H4187" i="4"/>
  <c r="H4251" i="4"/>
  <c r="H4283" i="4"/>
  <c r="H4299" i="4"/>
  <c r="H4331" i="4"/>
  <c r="H4636" i="4"/>
  <c r="H4657" i="4"/>
  <c r="H4679" i="4"/>
  <c r="H4700" i="4"/>
  <c r="H4721" i="4"/>
  <c r="H4743" i="4"/>
  <c r="H4785" i="4"/>
  <c r="H4807" i="4"/>
  <c r="H4849" i="4"/>
  <c r="H4871" i="4"/>
  <c r="H4892" i="4"/>
  <c r="H4913" i="4"/>
  <c r="H4935" i="4"/>
  <c r="H4956" i="4"/>
  <c r="H4977" i="4"/>
  <c r="H4999" i="4"/>
  <c r="H5041" i="4"/>
  <c r="H5063" i="4"/>
  <c r="H5105" i="4"/>
  <c r="H5127" i="4"/>
  <c r="H5191" i="4"/>
  <c r="H5255" i="4"/>
  <c r="H5319" i="4"/>
  <c r="H5383" i="4"/>
  <c r="H5447" i="4"/>
  <c r="H5511" i="4"/>
  <c r="H5575" i="4"/>
  <c r="H5617" i="4"/>
  <c r="H5639" i="4"/>
  <c r="H5681" i="4"/>
  <c r="H5703" i="4"/>
  <c r="H5745" i="4"/>
  <c r="H5767" i="4"/>
  <c r="H5845" i="4"/>
  <c r="H5909" i="4"/>
  <c r="H5973" i="4"/>
  <c r="H6741" i="4"/>
  <c r="H6805" i="4"/>
  <c r="H6869" i="4"/>
  <c r="H6933" i="4"/>
  <c r="H6997" i="4"/>
  <c r="H7242" i="4"/>
  <c r="H7498" i="4"/>
  <c r="H7669" i="4"/>
  <c r="H7754" i="4"/>
  <c r="H7840" i="4"/>
  <c r="H2292" i="4"/>
  <c r="H2340" i="4"/>
  <c r="H2356" i="4"/>
  <c r="H2404" i="4"/>
  <c r="H2420" i="4"/>
  <c r="H2468" i="4"/>
  <c r="H2484" i="4"/>
  <c r="H2532" i="4"/>
  <c r="H2548" i="4"/>
  <c r="H2596" i="4"/>
  <c r="H2612" i="4"/>
  <c r="H2660" i="4"/>
  <c r="H2676" i="4"/>
  <c r="H2724" i="4"/>
  <c r="H2740" i="4"/>
  <c r="H2788" i="4"/>
  <c r="H2804" i="4"/>
  <c r="H2852" i="4"/>
  <c r="H2868" i="4"/>
  <c r="H2916" i="4"/>
  <c r="H2932" i="4"/>
  <c r="H2980" i="4"/>
  <c r="H2996" i="4"/>
  <c r="H3044" i="4"/>
  <c r="H3060" i="4"/>
  <c r="H3108" i="4"/>
  <c r="H3124" i="4"/>
  <c r="H3172" i="4"/>
  <c r="H3188" i="4"/>
  <c r="H3204" i="4"/>
  <c r="H3252" i="4"/>
  <c r="H3268" i="4"/>
  <c r="H3316" i="4"/>
  <c r="H3332" i="4"/>
  <c r="H3380" i="4"/>
  <c r="H3396" i="4"/>
  <c r="H3444" i="4"/>
  <c r="H3460" i="4"/>
  <c r="H3508" i="4"/>
  <c r="H3524" i="4"/>
  <c r="H3572" i="4"/>
  <c r="H3588" i="4"/>
  <c r="H3604" i="4"/>
  <c r="H3620" i="4"/>
  <c r="H3636" i="4"/>
  <c r="H3652" i="4"/>
  <c r="H3668" i="4"/>
  <c r="H3684" i="4"/>
  <c r="H3700" i="4"/>
  <c r="H3716" i="4"/>
  <c r="H3732" i="4"/>
  <c r="H3748" i="4"/>
  <c r="H3764" i="4"/>
  <c r="H3812" i="4"/>
  <c r="H3828" i="4"/>
  <c r="H3876" i="4"/>
  <c r="H3892" i="4"/>
  <c r="H3940" i="4"/>
  <c r="H3956" i="4"/>
  <c r="H4004" i="4"/>
  <c r="H4020" i="4"/>
  <c r="H4068" i="4"/>
  <c r="H4084" i="4"/>
  <c r="H4132" i="4"/>
  <c r="H4148" i="4"/>
  <c r="H4196" i="4"/>
  <c r="H4212" i="4"/>
  <c r="H4260" i="4"/>
  <c r="H4276" i="4"/>
  <c r="H4324" i="4"/>
  <c r="H4340" i="4"/>
  <c r="H4356" i="4"/>
  <c r="H4404" i="4"/>
  <c r="H4420" i="4"/>
  <c r="H4468" i="4"/>
  <c r="H4484" i="4"/>
  <c r="H4532" i="4"/>
  <c r="H4548" i="4"/>
  <c r="H4596" i="4"/>
  <c r="H4612" i="4"/>
  <c r="H4648" i="4"/>
  <c r="H4669" i="4"/>
  <c r="H4691" i="4"/>
  <c r="H4712" i="4"/>
  <c r="H4733" i="4"/>
  <c r="H4755" i="4"/>
  <c r="H4776" i="4"/>
  <c r="H4797" i="4"/>
  <c r="H4819" i="4"/>
  <c r="H4840" i="4"/>
  <c r="H4861" i="4"/>
  <c r="H4883" i="4"/>
  <c r="H4904" i="4"/>
  <c r="H4925" i="4"/>
  <c r="H4947" i="4"/>
  <c r="H4968" i="4"/>
  <c r="H4989" i="4"/>
  <c r="H5011" i="4"/>
  <c r="H5032" i="4"/>
  <c r="H5053" i="4"/>
  <c r="H5075" i="4"/>
  <c r="H5096" i="4"/>
  <c r="H5117" i="4"/>
  <c r="H5139" i="4"/>
  <c r="H5181" i="4"/>
  <c r="H5288" i="4"/>
  <c r="H5352" i="4"/>
  <c r="H5373" i="4"/>
  <c r="H5437" i="4"/>
  <c r="H5544" i="4"/>
  <c r="H5608" i="4"/>
  <c r="H5672" i="4"/>
  <c r="H5736" i="4"/>
  <c r="H6713" i="4"/>
  <c r="H6777" i="4"/>
  <c r="H6841" i="4"/>
  <c r="H6905" i="4"/>
  <c r="H6969" i="4"/>
  <c r="H7290" i="4"/>
  <c r="H7461" i="4"/>
  <c r="H7546" i="4"/>
  <c r="H7717" i="4"/>
  <c r="H7888" i="4"/>
  <c r="H8216" i="4"/>
  <c r="H8472" i="4"/>
  <c r="H8728" i="4"/>
  <c r="H5158" i="4"/>
  <c r="H5206" i="4"/>
  <c r="H5222" i="4"/>
  <c r="H5270" i="4"/>
  <c r="H5286" i="4"/>
  <c r="H5334" i="4"/>
  <c r="H5350" i="4"/>
  <c r="H5398" i="4"/>
  <c r="H5414" i="4"/>
  <c r="H5462" i="4"/>
  <c r="H5478" i="4"/>
  <c r="H5526" i="4"/>
  <c r="H5542" i="4"/>
  <c r="H5590" i="4"/>
  <c r="H5606" i="4"/>
  <c r="H5638" i="4"/>
  <c r="H5654" i="4"/>
  <c r="H5702" i="4"/>
  <c r="H5718" i="4"/>
  <c r="H5766" i="4"/>
  <c r="H5782" i="4"/>
  <c r="H5830" i="4"/>
  <c r="H5846" i="4"/>
  <c r="H5894" i="4"/>
  <c r="H5910" i="4"/>
  <c r="H5958" i="4"/>
  <c r="H5974" i="4"/>
  <c r="H6086" i="4"/>
  <c r="H6118" i="4"/>
  <c r="H6134" i="4"/>
  <c r="H6150" i="4"/>
  <c r="H6166" i="4"/>
  <c r="H6182" i="4"/>
  <c r="H6198" i="4"/>
  <c r="H6230" i="4"/>
  <c r="H6278" i="4"/>
  <c r="H6342" i="4"/>
  <c r="H6374" i="4"/>
  <c r="H6390" i="4"/>
  <c r="H6422" i="4"/>
  <c r="H6438" i="4"/>
  <c r="H6454" i="4"/>
  <c r="H6470" i="4"/>
  <c r="H6486" i="4"/>
  <c r="H4993" i="4"/>
  <c r="H5015" i="4"/>
  <c r="H5057" i="4"/>
  <c r="H5079" i="4"/>
  <c r="H5121" i="4"/>
  <c r="H5143" i="4"/>
  <c r="H5164" i="4"/>
  <c r="H5185" i="4"/>
  <c r="H5207" i="4"/>
  <c r="H5228" i="4"/>
  <c r="H5249" i="4"/>
  <c r="H5271" i="4"/>
  <c r="H5292" i="4"/>
  <c r="H5313" i="4"/>
  <c r="H5335" i="4"/>
  <c r="H5356" i="4"/>
  <c r="H5377" i="4"/>
  <c r="H5399" i="4"/>
  <c r="H5420" i="4"/>
  <c r="H5441" i="4"/>
  <c r="H5463" i="4"/>
  <c r="H5484" i="4"/>
  <c r="H5505" i="4"/>
  <c r="H5527" i="4"/>
  <c r="H5548" i="4"/>
  <c r="H5569" i="4"/>
  <c r="H5591" i="4"/>
  <c r="H5633" i="4"/>
  <c r="H5655" i="4"/>
  <c r="H5697" i="4"/>
  <c r="H5719" i="4"/>
  <c r="H5761" i="4"/>
  <c r="H5783" i="4"/>
  <c r="H5829" i="4"/>
  <c r="H5893" i="4"/>
  <c r="H5957" i="4"/>
  <c r="H6725" i="4"/>
  <c r="H6789" i="4"/>
  <c r="H6853" i="4"/>
  <c r="H6917" i="4"/>
  <c r="H6981" i="4"/>
  <c r="H7306" i="4"/>
  <c r="H7477" i="4"/>
  <c r="H7562" i="4"/>
  <c r="H7904" i="4"/>
  <c r="H8520" i="4"/>
  <c r="H3280" i="4"/>
  <c r="H3344" i="4"/>
  <c r="H3408" i="4"/>
  <c r="H3472" i="4"/>
  <c r="H3536" i="4"/>
  <c r="H3760" i="4"/>
  <c r="H3872" i="4"/>
  <c r="H4016" i="4"/>
  <c r="H4128" i="4"/>
  <c r="H4272" i="4"/>
  <c r="H4400" i="4"/>
  <c r="H4464" i="4"/>
  <c r="H4528" i="4"/>
  <c r="H4592" i="4"/>
  <c r="H4643" i="4"/>
  <c r="H4707" i="4"/>
  <c r="H4771" i="4"/>
  <c r="H4835" i="4"/>
  <c r="H4899" i="4"/>
  <c r="H4963" i="4"/>
  <c r="H5027" i="4"/>
  <c r="H5091" i="4"/>
  <c r="H5176" i="4"/>
  <c r="H5261" i="4"/>
  <c r="H5432" i="4"/>
  <c r="H5517" i="4"/>
  <c r="H5624" i="4"/>
  <c r="H5688" i="4"/>
  <c r="H5752" i="4"/>
  <c r="H6697" i="4"/>
  <c r="H6761" i="4"/>
  <c r="H6825" i="4"/>
  <c r="H6889" i="4"/>
  <c r="H6953" i="4"/>
  <c r="H7017" i="4"/>
  <c r="H7098" i="4"/>
  <c r="H7354" i="4"/>
  <c r="H7525" i="4"/>
  <c r="H7610" i="4"/>
  <c r="H7952" i="4"/>
  <c r="H8152" i="4"/>
  <c r="H8664" i="4"/>
  <c r="H5202" i="4"/>
  <c r="H5234" i="4"/>
  <c r="H5250" i="4"/>
  <c r="H5346" i="4"/>
  <c r="H5458" i="4"/>
  <c r="H5506" i="4"/>
  <c r="H5602" i="4"/>
  <c r="H5666" i="4"/>
  <c r="H5810" i="4"/>
  <c r="H5842" i="4"/>
  <c r="H5922" i="4"/>
  <c r="H6034" i="4"/>
  <c r="H6050" i="4"/>
  <c r="H6098" i="4"/>
  <c r="H6114" i="4"/>
  <c r="H6162" i="4"/>
  <c r="H6178" i="4"/>
  <c r="H6226" i="4"/>
  <c r="H6242" i="4"/>
  <c r="H6290" i="4"/>
  <c r="H6306" i="4"/>
  <c r="H6354" i="4"/>
  <c r="H6370" i="4"/>
  <c r="H6418" i="4"/>
  <c r="H6434" i="4"/>
  <c r="H6450" i="4"/>
  <c r="H6466" i="4"/>
  <c r="H6482" i="4"/>
  <c r="H6498" i="4"/>
  <c r="H6514" i="4"/>
  <c r="H6530" i="4"/>
  <c r="H6546" i="4"/>
  <c r="H6562" i="4"/>
  <c r="H6578" i="4"/>
  <c r="H6594" i="4"/>
  <c r="H6610" i="4"/>
  <c r="H6626" i="4"/>
  <c r="H6642" i="4"/>
  <c r="H6658" i="4"/>
  <c r="H6674" i="4"/>
  <c r="H6690" i="4"/>
  <c r="H6706" i="4"/>
  <c r="H6754" i="4"/>
  <c r="H6770" i="4"/>
  <c r="H6818" i="4"/>
  <c r="H6834" i="4"/>
  <c r="H6882" i="4"/>
  <c r="H6898" i="4"/>
  <c r="H6946" i="4"/>
  <c r="H6962" i="4"/>
  <c r="H7010" i="4"/>
  <c r="H7026" i="4"/>
  <c r="H7068" i="4"/>
  <c r="H7089" i="4"/>
  <c r="H7153" i="4"/>
  <c r="H7217" i="4"/>
  <c r="H7281" i="4"/>
  <c r="H7345" i="4"/>
  <c r="H7409" i="4"/>
  <c r="H7473" i="4"/>
  <c r="H7494" i="4"/>
  <c r="H7537" i="4"/>
  <c r="H7558" i="4"/>
  <c r="H7601" i="4"/>
  <c r="H7622" i="4"/>
  <c r="H7665" i="4"/>
  <c r="H7686" i="4"/>
  <c r="H7729" i="4"/>
  <c r="H7750" i="4"/>
  <c r="H7793" i="4"/>
  <c r="H7964" i="4"/>
  <c r="H8028" i="4"/>
  <c r="H8070" i="4"/>
  <c r="H8092" i="4"/>
  <c r="H8124" i="4"/>
  <c r="H8188" i="4"/>
  <c r="H8252" i="4"/>
  <c r="H8380" i="4"/>
  <c r="H8572" i="4"/>
  <c r="H8636" i="4"/>
  <c r="H8700" i="4"/>
  <c r="H8764" i="4"/>
  <c r="H6502" i="4"/>
  <c r="H6518" i="4"/>
  <c r="H6534" i="4"/>
  <c r="H6550" i="4"/>
  <c r="H6566" i="4"/>
  <c r="H6582" i="4"/>
  <c r="H6598" i="4"/>
  <c r="H6614" i="4"/>
  <c r="H6630" i="4"/>
  <c r="H6646" i="4"/>
  <c r="H6662" i="4"/>
  <c r="H6678" i="4"/>
  <c r="H6694" i="4"/>
  <c r="H6726" i="4"/>
  <c r="H6742" i="4"/>
  <c r="H6758" i="4"/>
  <c r="H6774" i="4"/>
  <c r="H6838" i="4"/>
  <c r="H6902" i="4"/>
  <c r="H6918" i="4"/>
  <c r="H6934" i="4"/>
  <c r="H6950" i="4"/>
  <c r="H6966" i="4"/>
  <c r="H6982" i="4"/>
  <c r="H6998" i="4"/>
  <c r="H7014" i="4"/>
  <c r="H7030" i="4"/>
  <c r="H7094" i="4"/>
  <c r="H7137" i="4"/>
  <c r="H7158" i="4"/>
  <c r="H7201" i="4"/>
  <c r="H7222" i="4"/>
  <c r="H7265" i="4"/>
  <c r="H7286" i="4"/>
  <c r="H7329" i="4"/>
  <c r="H7350" i="4"/>
  <c r="H7393" i="4"/>
  <c r="H7414" i="4"/>
  <c r="H7734" i="4"/>
  <c r="H7777" i="4"/>
  <c r="H7798" i="4"/>
  <c r="H7820" i="4"/>
  <c r="H7862" i="4"/>
  <c r="H7926" i="4"/>
  <c r="H7990" i="4"/>
  <c r="H8012" i="4"/>
  <c r="H8054" i="4"/>
  <c r="H8140" i="4"/>
  <c r="H8204" i="4"/>
  <c r="H8268" i="4"/>
  <c r="H8396" i="4"/>
  <c r="H5799" i="4"/>
  <c r="H5815" i="4"/>
  <c r="H5831" i="4"/>
  <c r="H5847" i="4"/>
  <c r="H5863" i="4"/>
  <c r="H5879" i="4"/>
  <c r="H5895" i="4"/>
  <c r="H5911" i="4"/>
  <c r="H5927" i="4"/>
  <c r="H5943" i="4"/>
  <c r="H5959" i="4"/>
  <c r="H5975" i="4"/>
  <c r="H5991" i="4"/>
  <c r="H6007" i="4"/>
  <c r="H6055" i="4"/>
  <c r="H6071" i="4"/>
  <c r="H6119" i="4"/>
  <c r="H6135" i="4"/>
  <c r="H6183" i="4"/>
  <c r="H6199" i="4"/>
  <c r="H6247" i="4"/>
  <c r="H6263" i="4"/>
  <c r="H6311" i="4"/>
  <c r="H6327" i="4"/>
  <c r="H6375" i="4"/>
  <c r="H6391" i="4"/>
  <c r="H6439" i="4"/>
  <c r="H6471" i="4"/>
  <c r="H6487" i="4"/>
  <c r="H6503" i="4"/>
  <c r="H6519" i="4"/>
  <c r="H6535" i="4"/>
  <c r="H6551" i="4"/>
  <c r="H6567" i="4"/>
  <c r="H6583" i="4"/>
  <c r="H6599" i="4"/>
  <c r="H6615" i="4"/>
  <c r="H6631" i="4"/>
  <c r="H6647" i="4"/>
  <c r="H6663" i="4"/>
  <c r="H6679" i="4"/>
  <c r="H7032" i="4"/>
  <c r="H7053" i="4"/>
  <c r="H7074" i="4"/>
  <c r="H7096" i="4"/>
  <c r="H7117" i="4"/>
  <c r="H7138" i="4"/>
  <c r="H7160" i="4"/>
  <c r="H7181" i="4"/>
  <c r="H7202" i="4"/>
  <c r="H7224" i="4"/>
  <c r="H7245" i="4"/>
  <c r="H7266" i="4"/>
  <c r="H7288" i="4"/>
  <c r="H7309" i="4"/>
  <c r="H7330" i="4"/>
  <c r="H7352" i="4"/>
  <c r="H7373" i="4"/>
  <c r="H7394" i="4"/>
  <c r="H7416" i="4"/>
  <c r="H7437" i="4"/>
  <c r="H7458" i="4"/>
  <c r="H7480" i="4"/>
  <c r="H7501" i="4"/>
  <c r="H7522" i="4"/>
  <c r="H7544" i="4"/>
  <c r="H7565" i="4"/>
  <c r="H7586" i="4"/>
  <c r="H7608" i="4"/>
  <c r="H7629" i="4"/>
  <c r="H7650" i="4"/>
  <c r="H7672" i="4"/>
  <c r="H7693" i="4"/>
  <c r="H7714" i="4"/>
  <c r="H7736" i="4"/>
  <c r="H7757" i="4"/>
  <c r="H7800" i="4"/>
  <c r="H7821" i="4"/>
  <c r="H7842" i="4"/>
  <c r="H7864" i="4"/>
  <c r="H7885" i="4"/>
  <c r="H7906" i="4"/>
  <c r="H7928" i="4"/>
  <c r="H7949" i="4"/>
  <c r="H7992" i="4"/>
  <c r="H8013" i="4"/>
  <c r="H8056" i="4"/>
  <c r="H8077" i="4"/>
  <c r="H8098" i="4"/>
  <c r="H8336" i="4"/>
  <c r="H8400" i="4"/>
  <c r="H8528" i="4"/>
  <c r="H8592" i="4"/>
  <c r="H8656" i="4"/>
  <c r="H8720" i="4"/>
  <c r="H5800" i="4"/>
  <c r="H5816" i="4"/>
  <c r="H5832" i="4"/>
  <c r="H5848" i="4"/>
  <c r="H5864" i="4"/>
  <c r="H5880" i="4"/>
  <c r="H5896" i="4"/>
  <c r="H5912" i="4"/>
  <c r="H5928" i="4"/>
  <c r="H5944" i="4"/>
  <c r="H5960" i="4"/>
  <c r="H5976" i="4"/>
  <c r="H5992" i="4"/>
  <c r="H6008" i="4"/>
  <c r="H6024" i="4"/>
  <c r="H6072" i="4"/>
  <c r="H6088" i="4"/>
  <c r="H6136" i="4"/>
  <c r="H6152" i="4"/>
  <c r="H6200" i="4"/>
  <c r="H6216" i="4"/>
  <c r="H6264" i="4"/>
  <c r="H6280" i="4"/>
  <c r="H6328" i="4"/>
  <c r="H6051" i="4"/>
  <c r="H6067" i="4"/>
  <c r="H6115" i="4"/>
  <c r="H6131" i="4"/>
  <c r="H6179" i="4"/>
  <c r="H6195" i="4"/>
  <c r="H6243" i="4"/>
  <c r="H6259" i="4"/>
  <c r="H6307" i="4"/>
  <c r="H6323" i="4"/>
  <c r="H6371" i="4"/>
  <c r="H6387" i="4"/>
  <c r="H6419" i="4"/>
  <c r="H6451" i="4"/>
  <c r="H7048" i="4"/>
  <c r="H7069" i="4"/>
  <c r="H7112" i="4"/>
  <c r="H7133" i="4"/>
  <c r="H7176" i="4"/>
  <c r="H7197" i="4"/>
  <c r="H7240" i="4"/>
  <c r="H7261" i="4"/>
  <c r="H7304" i="4"/>
  <c r="H7325" i="4"/>
  <c r="H7368" i="4"/>
  <c r="H7389" i="4"/>
  <c r="H7432" i="4"/>
  <c r="H7496" i="4"/>
  <c r="H7560" i="4"/>
  <c r="H7624" i="4"/>
  <c r="H7688" i="4"/>
  <c r="H7752" i="4"/>
  <c r="H7773" i="4"/>
  <c r="H7816" i="4"/>
  <c r="H7837" i="4"/>
  <c r="H7858" i="4"/>
  <c r="H7880" i="4"/>
  <c r="H7901" i="4"/>
  <c r="H7944" i="4"/>
  <c r="H7965" i="4"/>
  <c r="H8008" i="4"/>
  <c r="H8029" i="4"/>
  <c r="H8050" i="4"/>
  <c r="H8093" i="4"/>
  <c r="H8384" i="4"/>
  <c r="H8448" i="4"/>
  <c r="H5796" i="4"/>
  <c r="H5812" i="4"/>
  <c r="H5828" i="4"/>
  <c r="H5844" i="4"/>
  <c r="H5860" i="4"/>
  <c r="H5876" i="4"/>
  <c r="H5892" i="4"/>
  <c r="H5908" i="4"/>
  <c r="H5924" i="4"/>
  <c r="H5940" i="4"/>
  <c r="H5956" i="4"/>
  <c r="H5972" i="4"/>
  <c r="H5988" i="4"/>
  <c r="H6004" i="4"/>
  <c r="H6020" i="4"/>
  <c r="H6068" i="4"/>
  <c r="H6084" i="4"/>
  <c r="H6132" i="4"/>
  <c r="H6148" i="4"/>
  <c r="H6196" i="4"/>
  <c r="H6212" i="4"/>
  <c r="H6260" i="4"/>
  <c r="H6276" i="4"/>
  <c r="H6324" i="4"/>
  <c r="H6340" i="4"/>
  <c r="H6388" i="4"/>
  <c r="H6404" i="4"/>
  <c r="H6436" i="4"/>
  <c r="H6484" i="4"/>
  <c r="H6500" i="4"/>
  <c r="H6548" i="4"/>
  <c r="H6564" i="4"/>
  <c r="H6612" i="4"/>
  <c r="H6628" i="4"/>
  <c r="H6676" i="4"/>
  <c r="H6692" i="4"/>
  <c r="H6740" i="4"/>
  <c r="H6756" i="4"/>
  <c r="H6804" i="4"/>
  <c r="H6820" i="4"/>
  <c r="H6868" i="4"/>
  <c r="H6884" i="4"/>
  <c r="H6932" i="4"/>
  <c r="H6948" i="4"/>
  <c r="H6996" i="4"/>
  <c r="H7012" i="4"/>
  <c r="H7092" i="4"/>
  <c r="H7156" i="4"/>
  <c r="H7198" i="4"/>
  <c r="H7220" i="4"/>
  <c r="H7284" i="4"/>
  <c r="H7348" i="4"/>
  <c r="H7390" i="4"/>
  <c r="H7412" i="4"/>
  <c r="H7476" i="4"/>
  <c r="H7497" i="4"/>
  <c r="H7518" i="4"/>
  <c r="H7540" i="4"/>
  <c r="H7582" i="4"/>
  <c r="H7604" i="4"/>
  <c r="H7668" i="4"/>
  <c r="H7689" i="4"/>
  <c r="H7732" i="4"/>
  <c r="H7796" i="4"/>
  <c r="H7817" i="4"/>
  <c r="H7838" i="4"/>
  <c r="H7881" i="4"/>
  <c r="H7902" i="4"/>
  <c r="H7945" i="4"/>
  <c r="H7966" i="4"/>
  <c r="H8009" i="4"/>
  <c r="H8030" i="4"/>
  <c r="H8073" i="4"/>
  <c r="H8260" i="4"/>
  <c r="H8324" i="4"/>
  <c r="H8452" i="4"/>
  <c r="H8516" i="4"/>
  <c r="H6344" i="4"/>
  <c r="H6392" i="4"/>
  <c r="H6408" i="4"/>
  <c r="H6424" i="4"/>
  <c r="H6472" i="4"/>
  <c r="H6488" i="4"/>
  <c r="H6536" i="4"/>
  <c r="H6552" i="4"/>
  <c r="H6600" i="4"/>
  <c r="H6616" i="4"/>
  <c r="H6664" i="4"/>
  <c r="H6680" i="4"/>
  <c r="H6712" i="4"/>
  <c r="H6728" i="4"/>
  <c r="H6776" i="4"/>
  <c r="H6792" i="4"/>
  <c r="H6840" i="4"/>
  <c r="H6856" i="4"/>
  <c r="H6904" i="4"/>
  <c r="H6920" i="4"/>
  <c r="H6968" i="4"/>
  <c r="H6984" i="4"/>
  <c r="H7033" i="4"/>
  <c r="H7054" i="4"/>
  <c r="H7076" i="4"/>
  <c r="H7118" i="4"/>
  <c r="H7140" i="4"/>
  <c r="H7204" i="4"/>
  <c r="H7268" i="4"/>
  <c r="H7310" i="4"/>
  <c r="H7332" i="4"/>
  <c r="H7374" i="4"/>
  <c r="H7396" i="4"/>
  <c r="H7460" i="4"/>
  <c r="H7481" i="4"/>
  <c r="H7524" i="4"/>
  <c r="H7545" i="4"/>
  <c r="H7588" i="4"/>
  <c r="H7609" i="4"/>
  <c r="H7652" i="4"/>
  <c r="H7673" i="4"/>
  <c r="H7694" i="4"/>
  <c r="H7716" i="4"/>
  <c r="H7780" i="4"/>
  <c r="H7801" i="4"/>
  <c r="H7822" i="4"/>
  <c r="H7865" i="4"/>
  <c r="H7886" i="4"/>
  <c r="H7929" i="4"/>
  <c r="H7950" i="4"/>
  <c r="H7993" i="4"/>
  <c r="H8014" i="4"/>
  <c r="H8057" i="4"/>
  <c r="H8148" i="4"/>
  <c r="H8212" i="4"/>
  <c r="H8596" i="4"/>
  <c r="H8660" i="4"/>
  <c r="H8724" i="4"/>
  <c r="H8121" i="4"/>
  <c r="H8137" i="4"/>
  <c r="H8153" i="4"/>
  <c r="H8169" i="4"/>
  <c r="H8185" i="4"/>
  <c r="H8201" i="4"/>
  <c r="H8217" i="4"/>
  <c r="H8233" i="4"/>
  <c r="H8249" i="4"/>
  <c r="H8265" i="4"/>
  <c r="H8281" i="4"/>
  <c r="H8329" i="4"/>
  <c r="H8345" i="4"/>
  <c r="H8393" i="4"/>
  <c r="H8425" i="4"/>
  <c r="H8457" i="4"/>
  <c r="H8473" i="4"/>
  <c r="H8521" i="4"/>
  <c r="H8537" i="4"/>
  <c r="H8553" i="4"/>
  <c r="H8569" i="4"/>
  <c r="H8617" i="4"/>
  <c r="H8633" i="4"/>
  <c r="H8681" i="4"/>
  <c r="H8697" i="4"/>
  <c r="H8745" i="4"/>
  <c r="H8761" i="4"/>
  <c r="H8293" i="4"/>
  <c r="H8309" i="4"/>
  <c r="H8325" i="4"/>
  <c r="H8373" i="4"/>
  <c r="H8405" i="4"/>
  <c r="H8501" i="4"/>
  <c r="H8533" i="4"/>
  <c r="H8549" i="4"/>
  <c r="H8581" i="4"/>
  <c r="H8629" i="4"/>
  <c r="H8693" i="4"/>
  <c r="H8725" i="4"/>
  <c r="H8741" i="4"/>
  <c r="H8118" i="4"/>
  <c r="H8134" i="4"/>
  <c r="H8150" i="4"/>
  <c r="H8166" i="4"/>
  <c r="H8182" i="4"/>
  <c r="H8198" i="4"/>
  <c r="H8214" i="4"/>
  <c r="H8230" i="4"/>
  <c r="H8246" i="4"/>
  <c r="H8262" i="4"/>
  <c r="H8278" i="4"/>
  <c r="H8438" i="4"/>
  <c r="H8454" i="4"/>
  <c r="H8470" i="4"/>
  <c r="H8486" i="4"/>
  <c r="H8502" i="4"/>
  <c r="H8518" i="4"/>
  <c r="H8534" i="4"/>
  <c r="H8442" i="4"/>
  <c r="H8458" i="4"/>
  <c r="H8474" i="4"/>
  <c r="H8490" i="4"/>
  <c r="H8506" i="4"/>
  <c r="H8522" i="4"/>
  <c r="H8538" i="4"/>
  <c r="H8554" i="4"/>
  <c r="H8570" i="4"/>
  <c r="H8586" i="4"/>
  <c r="H8602" i="4"/>
  <c r="H8618" i="4"/>
  <c r="H8634" i="4"/>
  <c r="H8650" i="4"/>
  <c r="H8666" i="4"/>
  <c r="H8682" i="4"/>
  <c r="H8698" i="4"/>
  <c r="H8714" i="4"/>
  <c r="H8730" i="4"/>
  <c r="H8746" i="4"/>
  <c r="H8762" i="4"/>
  <c r="H7443" i="4"/>
  <c r="H7491" i="4"/>
  <c r="H7555" i="4"/>
  <c r="H7603" i="4"/>
  <c r="H7635" i="4"/>
  <c r="H7667" i="4"/>
  <c r="H7699" i="4"/>
  <c r="H7731" i="4"/>
  <c r="H7779" i="4"/>
  <c r="H7795" i="4"/>
  <c r="H7843" i="4"/>
  <c r="H7859" i="4"/>
  <c r="H7907" i="4"/>
  <c r="H7923" i="4"/>
  <c r="H7971" i="4"/>
  <c r="H7987" i="4"/>
  <c r="H8035" i="4"/>
  <c r="H8051" i="4"/>
  <c r="H8067" i="4"/>
  <c r="H8099" i="4"/>
  <c r="H8131" i="4"/>
  <c r="H8291" i="4"/>
  <c r="H8339" i="4"/>
  <c r="H8355" i="4"/>
  <c r="H8387" i="4"/>
  <c r="H8419" i="4"/>
  <c r="H8435" i="4"/>
  <c r="H8467" i="4"/>
  <c r="H8483" i="4"/>
  <c r="H8515" i="4"/>
  <c r="H8723" i="4"/>
  <c r="H8755" i="4"/>
  <c r="H8550" i="4"/>
  <c r="H8566" i="4"/>
  <c r="H8582" i="4"/>
  <c r="H8598" i="4"/>
  <c r="H8614" i="4"/>
  <c r="H8630" i="4"/>
  <c r="H8646" i="4"/>
  <c r="H8662" i="4"/>
  <c r="H8678" i="4"/>
  <c r="H8694" i="4"/>
  <c r="H8710" i="4"/>
  <c r="H8726" i="4"/>
  <c r="H8742" i="4"/>
  <c r="H8758" i="4"/>
  <c r="H7039" i="4"/>
  <c r="H7055" i="4"/>
  <c r="H7071" i="4"/>
  <c r="H7087" i="4"/>
  <c r="H7103" i="4"/>
  <c r="H7119" i="4"/>
  <c r="H7135" i="4"/>
  <c r="H7151" i="4"/>
  <c r="H7167" i="4"/>
  <c r="H7183" i="4"/>
  <c r="H7199" i="4"/>
  <c r="H7215" i="4"/>
  <c r="H7231" i="4"/>
  <c r="H7247" i="4"/>
  <c r="H7263" i="4"/>
  <c r="H7279" i="4"/>
  <c r="H7295" i="4"/>
  <c r="H7311" i="4"/>
  <c r="H7327" i="4"/>
  <c r="H7343" i="4"/>
  <c r="H7359" i="4"/>
  <c r="H7375" i="4"/>
  <c r="H7391" i="4"/>
  <c r="H7407" i="4"/>
  <c r="H7423" i="4"/>
  <c r="H7439" i="4"/>
  <c r="H7455" i="4"/>
  <c r="H7503" i="4"/>
  <c r="H7519" i="4"/>
  <c r="H7567" i="4"/>
  <c r="H7583" i="4"/>
  <c r="H7631" i="4"/>
  <c r="H7647" i="4"/>
  <c r="H7695" i="4"/>
  <c r="H7711" i="4"/>
  <c r="H7743" i="4"/>
  <c r="H7759" i="4"/>
  <c r="H7807" i="4"/>
  <c r="H7855" i="4"/>
  <c r="H7871" i="4"/>
  <c r="H7919" i="4"/>
  <c r="H7935" i="4"/>
  <c r="H7983" i="4"/>
  <c r="H7999" i="4"/>
  <c r="H8047" i="4"/>
  <c r="H8095" i="4"/>
  <c r="H8143" i="4"/>
  <c r="H8159" i="4"/>
  <c r="H8175" i="4"/>
  <c r="H8191" i="4"/>
  <c r="H8207" i="4"/>
  <c r="H8223" i="4"/>
  <c r="H8239" i="4"/>
  <c r="H8255" i="4"/>
  <c r="H8271" i="4"/>
  <c r="H8287" i="4"/>
  <c r="H8303" i="4"/>
  <c r="H8351" i="4"/>
  <c r="H8367" i="4"/>
  <c r="H8383" i="4"/>
  <c r="H8431" i="4"/>
  <c r="H8479" i="4"/>
  <c r="H8495" i="4"/>
  <c r="H8543" i="4"/>
  <c r="H8559" i="4"/>
  <c r="H8607" i="4"/>
  <c r="H8623" i="4"/>
  <c r="H8671" i="4"/>
  <c r="H8687" i="4"/>
  <c r="H8719" i="4"/>
  <c r="H8751" i="4"/>
  <c r="H3677" i="4"/>
  <c r="H5407" i="4"/>
  <c r="H5471" i="4"/>
  <c r="H3334" i="4"/>
  <c r="H5599" i="4"/>
  <c r="H3725" i="4"/>
  <c r="H5199" i="4"/>
  <c r="H5455" i="4"/>
  <c r="H5625" i="4"/>
  <c r="H5711" i="4"/>
  <c r="H3765" i="4"/>
  <c r="H3829" i="4"/>
  <c r="H3893" i="4"/>
  <c r="H3957" i="4"/>
  <c r="H4021" i="4"/>
  <c r="H4085" i="4"/>
  <c r="H4149" i="4"/>
  <c r="H4213" i="4"/>
  <c r="H4277" i="4"/>
  <c r="H4341" i="4"/>
  <c r="H4405" i="4"/>
  <c r="H4469" i="4"/>
  <c r="H4533" i="4"/>
  <c r="H4597" i="4"/>
  <c r="H4756" i="4"/>
  <c r="H5012" i="4"/>
  <c r="H5183" i="4"/>
  <c r="H5268" i="4"/>
  <c r="H5353" i="4"/>
  <c r="H5439" i="4"/>
  <c r="H5524" i="4"/>
  <c r="H5609" i="4"/>
  <c r="H5695" i="4"/>
  <c r="H6781" i="4"/>
  <c r="H7722" i="4"/>
  <c r="H3593" i="4"/>
  <c r="H5295" i="4"/>
  <c r="H5551" i="4"/>
  <c r="H5721" i="4"/>
  <c r="H3190" i="4"/>
  <c r="H3206" i="4"/>
  <c r="H3222" i="4"/>
  <c r="H3238" i="4"/>
  <c r="H3254" i="4"/>
  <c r="H3270" i="4"/>
  <c r="H3286" i="4"/>
  <c r="H3302" i="4"/>
  <c r="H3318" i="4"/>
  <c r="H3366" i="4"/>
  <c r="H3382" i="4"/>
  <c r="H3414" i="4"/>
  <c r="H3446" i="4"/>
  <c r="H3478" i="4"/>
  <c r="H3510" i="4"/>
  <c r="H3542" i="4"/>
  <c r="H3574" i="4"/>
  <c r="H3606" i="4"/>
  <c r="H3638" i="4"/>
  <c r="H3670" i="4"/>
  <c r="H3702" i="4"/>
  <c r="H3734" i="4"/>
  <c r="H4715" i="4"/>
  <c r="H4757" i="4"/>
  <c r="H4843" i="4"/>
  <c r="H4907" i="4"/>
  <c r="H4949" i="4"/>
  <c r="H5035" i="4"/>
  <c r="H5077" i="4"/>
  <c r="H6785" i="4"/>
  <c r="H7386" i="4"/>
  <c r="H4379" i="4"/>
  <c r="H4411" i="4"/>
  <c r="H4427" i="4"/>
  <c r="H4459" i="4"/>
  <c r="H4491" i="4"/>
  <c r="H4523" i="4"/>
  <c r="H4555" i="4"/>
  <c r="H4587" i="4"/>
  <c r="H4619" i="4"/>
  <c r="H5169" i="4"/>
  <c r="H5212" i="4"/>
  <c r="H5361" i="4"/>
  <c r="H5404" i="4"/>
  <c r="H5489" i="4"/>
  <c r="H5532" i="4"/>
  <c r="H5660" i="4"/>
  <c r="H5788" i="4"/>
  <c r="H6101" i="4"/>
  <c r="H6229" i="4"/>
  <c r="H6357" i="4"/>
  <c r="H6485" i="4"/>
  <c r="H6613" i="4"/>
  <c r="H7157" i="4"/>
  <c r="H7413" i="4"/>
  <c r="H8010" i="4"/>
  <c r="H8739" i="4"/>
  <c r="H33" i="4"/>
  <c r="H97" i="4"/>
  <c r="H161" i="4"/>
  <c r="H225" i="4"/>
  <c r="H289" i="4"/>
  <c r="H353" i="4"/>
  <c r="H417" i="4"/>
  <c r="H481" i="4"/>
  <c r="H545" i="4"/>
  <c r="H609" i="4"/>
  <c r="H673" i="4"/>
  <c r="H48" i="4"/>
  <c r="H112" i="4"/>
  <c r="H128" i="4"/>
  <c r="H144" i="4"/>
  <c r="H160" i="4"/>
  <c r="H384" i="4"/>
  <c r="H400" i="4"/>
  <c r="H416" i="4"/>
  <c r="H432" i="4"/>
  <c r="H640" i="4"/>
  <c r="H656" i="4"/>
  <c r="H672" i="4"/>
  <c r="H1520" i="4"/>
  <c r="H5343" i="4"/>
  <c r="H7253" i="4"/>
  <c r="H5791" i="4"/>
  <c r="H8106" i="4"/>
  <c r="H7189" i="4"/>
  <c r="H7530" i="4"/>
  <c r="H7872" i="4"/>
  <c r="H6845" i="4"/>
  <c r="H7125" i="4"/>
  <c r="H7466" i="4"/>
  <c r="H7808" i="4"/>
  <c r="H7573" i="4"/>
  <c r="H8090" i="4"/>
  <c r="H3528" i="4"/>
  <c r="H3398" i="4"/>
  <c r="H3430" i="4"/>
  <c r="H3462" i="4"/>
  <c r="H3494" i="4"/>
  <c r="H3526" i="4"/>
  <c r="H3558" i="4"/>
  <c r="H3590" i="4"/>
  <c r="H3622" i="4"/>
  <c r="H3654" i="4"/>
  <c r="H3686" i="4"/>
  <c r="H3718" i="4"/>
  <c r="H4651" i="4"/>
  <c r="H4693" i="4"/>
  <c r="H4779" i="4"/>
  <c r="H4821" i="4"/>
  <c r="H4885" i="4"/>
  <c r="H4971" i="4"/>
  <c r="H5013" i="4"/>
  <c r="H5099" i="4"/>
  <c r="H5141" i="4"/>
  <c r="H7130" i="4"/>
  <c r="H7301" i="4"/>
  <c r="H8248" i="4"/>
  <c r="H4363" i="4"/>
  <c r="H4395" i="4"/>
  <c r="H4443" i="4"/>
  <c r="H4475" i="4"/>
  <c r="H4507" i="4"/>
  <c r="H4539" i="4"/>
  <c r="H4571" i="4"/>
  <c r="H4603" i="4"/>
  <c r="H5148" i="4"/>
  <c r="H5233" i="4"/>
  <c r="H5276" i="4"/>
  <c r="H5297" i="4"/>
  <c r="H5340" i="4"/>
  <c r="H5425" i="4"/>
  <c r="H5468" i="4"/>
  <c r="H5553" i="4"/>
  <c r="H5596" i="4"/>
  <c r="H5724" i="4"/>
  <c r="H6037" i="4"/>
  <c r="H6165" i="4"/>
  <c r="H6293" i="4"/>
  <c r="H6421" i="4"/>
  <c r="H6549" i="4"/>
  <c r="H6677" i="4"/>
  <c r="H7072" i="4"/>
  <c r="H8096" i="4"/>
  <c r="H7936" i="4"/>
  <c r="H8571" i="4"/>
  <c r="H8635" i="4"/>
  <c r="H5001" i="4"/>
  <c r="H1888" i="4"/>
  <c r="H4767" i="4"/>
  <c r="H4873" i="4"/>
  <c r="H1084" i="4"/>
  <c r="H1148" i="4"/>
  <c r="H1212" i="4"/>
  <c r="H1276" i="4"/>
  <c r="H1361" i="4"/>
  <c r="H1425" i="4"/>
  <c r="H1468" i="4"/>
  <c r="H1681" i="4"/>
  <c r="H1745" i="4"/>
  <c r="H3665" i="4"/>
  <c r="H4708" i="4"/>
  <c r="H4793" i="4"/>
  <c r="H4964" i="4"/>
  <c r="H5135" i="4"/>
  <c r="H6893" i="4"/>
  <c r="H867" i="4"/>
  <c r="H995" i="4"/>
  <c r="H1187" i="4"/>
  <c r="H1315" i="4"/>
  <c r="H1443" i="4"/>
  <c r="H1571" i="4"/>
  <c r="H1763" i="4"/>
  <c r="H2083" i="4"/>
  <c r="H2147" i="4"/>
  <c r="H2211" i="4"/>
  <c r="H3205" i="4"/>
  <c r="H3269" i="4"/>
  <c r="H3397" i="4"/>
  <c r="H3525" i="4"/>
  <c r="H4777" i="4"/>
  <c r="H5033" i="4"/>
  <c r="H809" i="4"/>
  <c r="H1001" i="4"/>
  <c r="H1876" i="4"/>
  <c r="H1940" i="4"/>
  <c r="H2025" i="4"/>
  <c r="H2089" i="4"/>
  <c r="H2153" i="4"/>
  <c r="H2393" i="4"/>
  <c r="H2585" i="4"/>
  <c r="H2777" i="4"/>
  <c r="H2969" i="4"/>
  <c r="H3161" i="4"/>
  <c r="H3801" i="4"/>
  <c r="H3865" i="4"/>
  <c r="H3993" i="4"/>
  <c r="H4057" i="4"/>
  <c r="H4185" i="4"/>
  <c r="H4249" i="4"/>
  <c r="H4313" i="4"/>
  <c r="H4441" i="4"/>
  <c r="H4505" i="4"/>
  <c r="H4569" i="4"/>
  <c r="H4633" i="4"/>
  <c r="H4719" i="4"/>
  <c r="H4889" i="4"/>
  <c r="H4975" i="4"/>
  <c r="H5145" i="4"/>
  <c r="H5316" i="4"/>
  <c r="H5572" i="4"/>
  <c r="H5901" i="4"/>
  <c r="H7232" i="4"/>
  <c r="H8552" i="4"/>
  <c r="H762" i="4"/>
  <c r="H778" i="4"/>
  <c r="H794" i="4"/>
  <c r="H810" i="4"/>
  <c r="H826" i="4"/>
  <c r="H842" i="4"/>
  <c r="H858" i="4"/>
  <c r="H874" i="4"/>
  <c r="H890" i="4"/>
  <c r="H906" i="4"/>
  <c r="H922" i="4"/>
  <c r="H938" i="4"/>
  <c r="H954" i="4"/>
  <c r="H970" i="4"/>
  <c r="H986" i="4"/>
  <c r="H1002" i="4"/>
  <c r="H1098" i="4"/>
  <c r="H1130" i="4"/>
  <c r="H1210" i="4"/>
  <c r="H3373" i="4"/>
  <c r="H7680" i="4"/>
  <c r="H1216" i="4"/>
  <c r="H1728" i="4"/>
  <c r="H2144" i="4"/>
  <c r="H7168" i="4"/>
  <c r="H1020" i="4"/>
  <c r="H1105" i="4"/>
  <c r="H1340" i="4"/>
  <c r="H1404" i="4"/>
  <c r="H1489" i="4"/>
  <c r="H1553" i="4"/>
  <c r="H1617" i="4"/>
  <c r="H3601" i="4"/>
  <c r="H1123" i="4"/>
  <c r="H1507" i="4"/>
  <c r="H1699" i="4"/>
  <c r="H1827" i="4"/>
  <c r="H1891" i="4"/>
  <c r="H1955" i="4"/>
  <c r="H2019" i="4"/>
  <c r="H2236" i="4"/>
  <c r="H3333" i="4"/>
  <c r="H3461" i="4"/>
  <c r="H4863" i="4"/>
  <c r="H5119" i="4"/>
  <c r="H5821" i="4"/>
  <c r="H873" i="4"/>
  <c r="H1833" i="4"/>
  <c r="H1961" i="4"/>
  <c r="H2068" i="4"/>
  <c r="H2196" i="4"/>
  <c r="H2329" i="4"/>
  <c r="H2521" i="4"/>
  <c r="H2713" i="4"/>
  <c r="H2905" i="4"/>
  <c r="H3033" i="4"/>
  <c r="H3929" i="4"/>
  <c r="H4377" i="4"/>
  <c r="H4895" i="4"/>
  <c r="H1557" i="4"/>
  <c r="H4809" i="4"/>
  <c r="H1041" i="4"/>
  <c r="H1169" i="4"/>
  <c r="H1233" i="4"/>
  <c r="H1297" i="4"/>
  <c r="H1532" i="4"/>
  <c r="H1596" i="4"/>
  <c r="H1660" i="4"/>
  <c r="H1724" i="4"/>
  <c r="H1788" i="4"/>
  <c r="H1852" i="4"/>
  <c r="H1916" i="4"/>
  <c r="H1980" i="4"/>
  <c r="H2044" i="4"/>
  <c r="H2108" i="4"/>
  <c r="H2172" i="4"/>
  <c r="H3729" i="4"/>
  <c r="H4879" i="4"/>
  <c r="H5049" i="4"/>
  <c r="H5869" i="4"/>
  <c r="H8424" i="4"/>
  <c r="H803" i="4"/>
  <c r="H931" i="4"/>
  <c r="H1059" i="4"/>
  <c r="H1251" i="4"/>
  <c r="H1379" i="4"/>
  <c r="H1635" i="4"/>
  <c r="H937" i="4"/>
  <c r="H1812" i="4"/>
  <c r="H1897" i="4"/>
  <c r="H2004" i="4"/>
  <c r="H2132" i="4"/>
  <c r="H2217" i="4"/>
  <c r="H2457" i="4"/>
  <c r="H2649" i="4"/>
  <c r="H2841" i="4"/>
  <c r="H3097" i="4"/>
  <c r="H4121" i="4"/>
  <c r="H5401" i="4"/>
  <c r="H1386" i="4"/>
  <c r="H3178" i="4"/>
  <c r="H3242" i="4"/>
  <c r="H3290" i="4"/>
  <c r="H3338" i="4"/>
  <c r="H3386" i="4"/>
  <c r="H3450" i="4"/>
  <c r="H3498" i="4"/>
  <c r="H3546" i="4"/>
  <c r="H3610" i="4"/>
  <c r="H3658" i="4"/>
  <c r="H3706" i="4"/>
  <c r="H3930" i="4"/>
  <c r="H5744" i="4"/>
  <c r="H6993" i="4"/>
  <c r="H3199" i="4"/>
  <c r="H3455" i="4"/>
  <c r="H4415" i="4"/>
  <c r="H4479" i="4"/>
  <c r="H4527" i="4"/>
  <c r="H4575" i="4"/>
  <c r="H4623" i="4"/>
  <c r="H5196" i="4"/>
  <c r="H5345" i="4"/>
  <c r="H5409" i="4"/>
  <c r="H5473" i="4"/>
  <c r="H5516" i="4"/>
  <c r="H5580" i="4"/>
  <c r="H6821" i="4"/>
  <c r="H2328" i="4"/>
  <c r="H2456" i="4"/>
  <c r="H3096" i="4"/>
  <c r="H3240" i="4"/>
  <c r="H4024" i="4"/>
  <c r="H4344" i="4"/>
  <c r="H5187" i="4"/>
  <c r="H5315" i="4"/>
  <c r="H5379" i="4"/>
  <c r="H5464" i="4"/>
  <c r="H5571" i="4"/>
  <c r="H5635" i="4"/>
  <c r="H5699" i="4"/>
  <c r="H5763" i="4"/>
  <c r="H6153" i="4"/>
  <c r="H6409" i="4"/>
  <c r="H6601" i="4"/>
  <c r="H6793" i="4"/>
  <c r="H6985" i="4"/>
  <c r="H7568" i="4"/>
  <c r="H7909" i="4"/>
  <c r="H5482" i="4"/>
  <c r="H5546" i="4"/>
  <c r="H5866" i="4"/>
  <c r="H7441" i="4"/>
  <c r="H7526" i="4"/>
  <c r="H7633" i="4"/>
  <c r="H6107" i="4"/>
  <c r="H6379" i="4"/>
  <c r="H7762" i="4"/>
  <c r="H8104" i="4"/>
  <c r="H8352" i="4"/>
  <c r="H6108" i="4"/>
  <c r="H6172" i="4"/>
  <c r="H6236" i="4"/>
  <c r="H6300" i="4"/>
  <c r="H6428" i="4"/>
  <c r="H6876" i="4"/>
  <c r="H6988" i="4"/>
  <c r="H7294" i="4"/>
  <c r="H7593" i="4"/>
  <c r="H7678" i="4"/>
  <c r="H7785" i="4"/>
  <c r="H8461" i="4"/>
  <c r="H8110" i="4"/>
  <c r="H8126" i="4"/>
  <c r="H8142" i="4"/>
  <c r="H8158" i="4"/>
  <c r="H8174" i="4"/>
  <c r="H8190" i="4"/>
  <c r="H8206" i="4"/>
  <c r="H8222" i="4"/>
  <c r="H8238" i="4"/>
  <c r="H8254" i="4"/>
  <c r="H8270" i="4"/>
  <c r="H8286" i="4"/>
  <c r="H1610" i="4"/>
  <c r="H3210" i="4"/>
  <c r="H3274" i="4"/>
  <c r="H3322" i="4"/>
  <c r="H3370" i="4"/>
  <c r="H3418" i="4"/>
  <c r="H3482" i="4"/>
  <c r="H3530" i="4"/>
  <c r="H3594" i="4"/>
  <c r="H3642" i="4"/>
  <c r="H3722" i="4"/>
  <c r="H3994" i="4"/>
  <c r="H4058" i="4"/>
  <c r="H4122" i="4"/>
  <c r="H4186" i="4"/>
  <c r="H3391" i="4"/>
  <c r="H3519" i="4"/>
  <c r="H3759" i="4"/>
  <c r="H3823" i="4"/>
  <c r="H3887" i="4"/>
  <c r="H4143" i="4"/>
  <c r="H4383" i="4"/>
  <c r="H4447" i="4"/>
  <c r="H4495" i="4"/>
  <c r="H4559" i="4"/>
  <c r="H4607" i="4"/>
  <c r="H5004" i="4"/>
  <c r="H5153" i="4"/>
  <c r="H5260" i="4"/>
  <c r="H5324" i="4"/>
  <c r="H5388" i="4"/>
  <c r="H5452" i="4"/>
  <c r="H5537" i="4"/>
  <c r="H5601" i="4"/>
  <c r="H6693" i="4"/>
  <c r="H6949" i="4"/>
  <c r="H7861" i="4"/>
  <c r="H8136" i="4"/>
  <c r="H8392" i="4"/>
  <c r="H8648" i="4"/>
  <c r="H2392" i="4"/>
  <c r="H2520" i="4"/>
  <c r="H2840" i="4"/>
  <c r="H2904" i="4"/>
  <c r="H3032" i="4"/>
  <c r="H3288" i="4"/>
  <c r="H3496" i="4"/>
  <c r="H3544" i="4"/>
  <c r="H4088" i="4"/>
  <c r="H4152" i="4"/>
  <c r="H4216" i="4"/>
  <c r="H4360" i="4"/>
  <c r="H4424" i="4"/>
  <c r="H4488" i="4"/>
  <c r="H4552" i="4"/>
  <c r="H4616" i="4"/>
  <c r="H5208" i="4"/>
  <c r="H5293" i="4"/>
  <c r="H5443" i="4"/>
  <c r="H5507" i="4"/>
  <c r="H5613" i="4"/>
  <c r="H5677" i="4"/>
  <c r="H5741" i="4"/>
  <c r="H6025" i="4"/>
  <c r="H6281" i="4"/>
  <c r="H6729" i="4"/>
  <c r="H5162" i="4"/>
  <c r="H5226" i="4"/>
  <c r="H5610" i="4"/>
  <c r="H5674" i="4"/>
  <c r="H5738" i="4"/>
  <c r="H5802" i="4"/>
  <c r="H6378" i="4"/>
  <c r="H6842" i="4"/>
  <c r="H6906" i="4"/>
  <c r="H7505" i="4"/>
  <c r="H7590" i="4"/>
  <c r="H7697" i="4"/>
  <c r="H6123" i="4"/>
  <c r="H6331" i="4"/>
  <c r="H6572" i="4"/>
  <c r="H6636" i="4"/>
  <c r="H6732" i="4"/>
  <c r="H6892" i="4"/>
  <c r="H7081" i="4"/>
  <c r="H7145" i="4"/>
  <c r="H7209" i="4"/>
  <c r="H8573" i="4"/>
  <c r="H8637" i="4"/>
  <c r="H8701" i="4"/>
  <c r="H5065" i="4"/>
  <c r="H4745" i="4"/>
  <c r="H8021" i="4"/>
  <c r="H2112" i="4"/>
  <c r="H800" i="4"/>
  <c r="H7082" i="4"/>
  <c r="H1089" i="4"/>
  <c r="H1132" i="4"/>
  <c r="H1217" i="4"/>
  <c r="H1281" i="4"/>
  <c r="H1345" i="4"/>
  <c r="H1388" i="4"/>
  <c r="H1473" i="4"/>
  <c r="H1537" i="4"/>
  <c r="H1601" i="4"/>
  <c r="H1644" i="4"/>
  <c r="H1729" i="4"/>
  <c r="H3297" i="4"/>
  <c r="H3425" i="4"/>
  <c r="H3553" i="4"/>
  <c r="H4729" i="4"/>
  <c r="H4815" i="4"/>
  <c r="H4900" i="4"/>
  <c r="H4985" i="4"/>
  <c r="H5933" i="4"/>
  <c r="H6701" i="4"/>
  <c r="H6957" i="4"/>
  <c r="H7274" i="4"/>
  <c r="H7616" i="4"/>
  <c r="H7957" i="4"/>
  <c r="H8680" i="4"/>
  <c r="H787" i="4"/>
  <c r="H829" i="4"/>
  <c r="H915" i="4"/>
  <c r="H957" i="4"/>
  <c r="H1064" i="4"/>
  <c r="H1107" i="4"/>
  <c r="H1149" i="4"/>
  <c r="H1213" i="4"/>
  <c r="H1256" i="4"/>
  <c r="H1299" i="4"/>
  <c r="H1363" i="4"/>
  <c r="H1405" i="4"/>
  <c r="H1469" i="4"/>
  <c r="H1512" i="4"/>
  <c r="H1555" i="4"/>
  <c r="H1597" i="4"/>
  <c r="H1640" i="4"/>
  <c r="H1683" i="4"/>
  <c r="H1725" i="4"/>
  <c r="H1747" i="4"/>
  <c r="H1811" i="4"/>
  <c r="H1832" i="4"/>
  <c r="H1875" i="4"/>
  <c r="H1896" i="4"/>
  <c r="H1939" i="4"/>
  <c r="H1960" i="4"/>
  <c r="H2003" i="4"/>
  <c r="H2067" i="4"/>
  <c r="H2088" i="4"/>
  <c r="H2131" i="4"/>
  <c r="H2152" i="4"/>
  <c r="H2195" i="4"/>
  <c r="H2216" i="4"/>
  <c r="H2276" i="4"/>
  <c r="H4713" i="4"/>
  <c r="H4799" i="4"/>
  <c r="H4969" i="4"/>
  <c r="H5055" i="4"/>
  <c r="H5885" i="4"/>
  <c r="H7210" i="4"/>
  <c r="H7552" i="4"/>
  <c r="H7893" i="4"/>
  <c r="H772" i="4"/>
  <c r="H793" i="4"/>
  <c r="H836" i="4"/>
  <c r="H857" i="4"/>
  <c r="H900" i="4"/>
  <c r="H921" i="4"/>
  <c r="H964" i="4"/>
  <c r="H985" i="4"/>
  <c r="H1817" i="4"/>
  <c r="H1881" i="4"/>
  <c r="H1945" i="4"/>
  <c r="H1354" i="4"/>
  <c r="H1466" i="4"/>
  <c r="H1642" i="4"/>
  <c r="H1722" i="4"/>
  <c r="H3194" i="4"/>
  <c r="H3226" i="4"/>
  <c r="H3258" i="4"/>
  <c r="H3306" i="4"/>
  <c r="H3354" i="4"/>
  <c r="H3402" i="4"/>
  <c r="H3434" i="4"/>
  <c r="H3466" i="4"/>
  <c r="H3514" i="4"/>
  <c r="H3562" i="4"/>
  <c r="H3578" i="4"/>
  <c r="H3626" i="4"/>
  <c r="H3674" i="4"/>
  <c r="H3690" i="4"/>
  <c r="H3738" i="4"/>
  <c r="H3802" i="4"/>
  <c r="H3866" i="4"/>
  <c r="H4250" i="4"/>
  <c r="H4314" i="4"/>
  <c r="H5616" i="4"/>
  <c r="H5680" i="4"/>
  <c r="H6737" i="4"/>
  <c r="H7152" i="4"/>
  <c r="H7408" i="4"/>
  <c r="H7493" i="4"/>
  <c r="H7578" i="4"/>
  <c r="H7664" i="4"/>
  <c r="H7920" i="4"/>
  <c r="H8005" i="4"/>
  <c r="H3263" i="4"/>
  <c r="H3327" i="4"/>
  <c r="H3583" i="4"/>
  <c r="H3679" i="4"/>
  <c r="H3951" i="4"/>
  <c r="H4015" i="4"/>
  <c r="H4079" i="4"/>
  <c r="H4207" i="4"/>
  <c r="H4271" i="4"/>
  <c r="H4335" i="4"/>
  <c r="H4367" i="4"/>
  <c r="H4399" i="4"/>
  <c r="H4431" i="4"/>
  <c r="H4463" i="4"/>
  <c r="H4511" i="4"/>
  <c r="H4543" i="4"/>
  <c r="H4591" i="4"/>
  <c r="H4748" i="4"/>
  <c r="H5217" i="4"/>
  <c r="H5281" i="4"/>
  <c r="H6757" i="4"/>
  <c r="H6885" i="4"/>
  <c r="H7013" i="4"/>
  <c r="H7264" i="4"/>
  <c r="H7520" i="4"/>
  <c r="H7776" i="4"/>
  <c r="H2584" i="4"/>
  <c r="H2648" i="4"/>
  <c r="H2712" i="4"/>
  <c r="H2776" i="4"/>
  <c r="H2968" i="4"/>
  <c r="H3160" i="4"/>
  <c r="H3320" i="4"/>
  <c r="H3576" i="4"/>
  <c r="H3768" i="4"/>
  <c r="H3832" i="4"/>
  <c r="H3896" i="4"/>
  <c r="H3960" i="4"/>
  <c r="H4280" i="4"/>
  <c r="H5251" i="4"/>
  <c r="H5549" i="4"/>
  <c r="H6089" i="4"/>
  <c r="H6217" i="4"/>
  <c r="H6345" i="4"/>
  <c r="H6473" i="4"/>
  <c r="H6537" i="4"/>
  <c r="H6665" i="4"/>
  <c r="H6857" i="4"/>
  <c r="H6921" i="4"/>
  <c r="H7056" i="4"/>
  <c r="H7312" i="4"/>
  <c r="H7994" i="4"/>
  <c r="H5290" i="4"/>
  <c r="H5354" i="4"/>
  <c r="H5418" i="4"/>
  <c r="H5930" i="4"/>
  <c r="H5994" i="4"/>
  <c r="H6058" i="4"/>
  <c r="H6122" i="4"/>
  <c r="H6186" i="4"/>
  <c r="H6250" i="4"/>
  <c r="H6314" i="4"/>
  <c r="H6714" i="4"/>
  <c r="H6778" i="4"/>
  <c r="H6970" i="4"/>
  <c r="H7462" i="4"/>
  <c r="H7569" i="4"/>
  <c r="H7654" i="4"/>
  <c r="H7718" i="4"/>
  <c r="H7996" i="4"/>
  <c r="H6075" i="4"/>
  <c r="H6091" i="4"/>
  <c r="H6299" i="4"/>
  <c r="H6347" i="4"/>
  <c r="H7954" i="4"/>
  <c r="H8480" i="4"/>
  <c r="H6044" i="4"/>
  <c r="H6364" i="4"/>
  <c r="H6460" i="4"/>
  <c r="H6508" i="4"/>
  <c r="H6796" i="4"/>
  <c r="H6908" i="4"/>
  <c r="H7273" i="4"/>
  <c r="H7337" i="4"/>
  <c r="H7401" i="4"/>
  <c r="H8062" i="4"/>
  <c r="H8228" i="4"/>
  <c r="H8349" i="4"/>
  <c r="H8541" i="4"/>
  <c r="H8765" i="4"/>
  <c r="H768" i="4"/>
  <c r="H1029" i="4"/>
  <c r="H1712" i="4"/>
  <c r="H5087" i="4"/>
  <c r="H1045" i="4"/>
  <c r="H1792" i="4"/>
  <c r="H2264" i="4"/>
  <c r="H912" i="4"/>
  <c r="H1936" i="4"/>
  <c r="H2192" i="4"/>
  <c r="H3341" i="4"/>
  <c r="H4959" i="4"/>
  <c r="H1025" i="4"/>
  <c r="H1068" i="4"/>
  <c r="H1153" i="4"/>
  <c r="H1196" i="4"/>
  <c r="H1260" i="4"/>
  <c r="H1324" i="4"/>
  <c r="H1409" i="4"/>
  <c r="H1452" i="4"/>
  <c r="H1516" i="4"/>
  <c r="H1580" i="4"/>
  <c r="H1665" i="4"/>
  <c r="H1708" i="4"/>
  <c r="H1772" i="4"/>
  <c r="H2249" i="4"/>
  <c r="H2281" i="4"/>
  <c r="H3233" i="4"/>
  <c r="H3361" i="4"/>
  <c r="H3489" i="4"/>
  <c r="H3681" i="4"/>
  <c r="H4644" i="4"/>
  <c r="H5071" i="4"/>
  <c r="H765" i="4"/>
  <c r="H851" i="4"/>
  <c r="H893" i="4"/>
  <c r="H979" i="4"/>
  <c r="H1021" i="4"/>
  <c r="H1043" i="4"/>
  <c r="H1085" i="4"/>
  <c r="H1128" i="4"/>
  <c r="H1171" i="4"/>
  <c r="H1192" i="4"/>
  <c r="H1235" i="4"/>
  <c r="H1277" i="4"/>
  <c r="H1320" i="4"/>
  <c r="H1341" i="4"/>
  <c r="H1384" i="4"/>
  <c r="H1427" i="4"/>
  <c r="H1448" i="4"/>
  <c r="H1491" i="4"/>
  <c r="H1533" i="4"/>
  <c r="H1576" i="4"/>
  <c r="H1619" i="4"/>
  <c r="H1661" i="4"/>
  <c r="H1704" i="4"/>
  <c r="H1768" i="4"/>
  <c r="H2024" i="4"/>
  <c r="H7031" i="4"/>
  <c r="H7047" i="4"/>
  <c r="H7063" i="4"/>
  <c r="H7079" i="4"/>
  <c r="H7095" i="4"/>
  <c r="H7111" i="4"/>
  <c r="H7127" i="4"/>
  <c r="H7143" i="4"/>
  <c r="H7159" i="4"/>
  <c r="H7175" i="4"/>
  <c r="H7191" i="4"/>
  <c r="H7207" i="4"/>
  <c r="H7223" i="4"/>
  <c r="H7239" i="4"/>
  <c r="H7255" i="4"/>
  <c r="H7271" i="4"/>
  <c r="H7287" i="4"/>
  <c r="H7303" i="4"/>
  <c r="H7319" i="4"/>
  <c r="H7335" i="4"/>
  <c r="H7351" i="4"/>
  <c r="H7367" i="4"/>
  <c r="H7383" i="4"/>
  <c r="H7399" i="4"/>
  <c r="H7415" i="4"/>
  <c r="H7431" i="4"/>
  <c r="H7495" i="4"/>
  <c r="H7559" i="4"/>
  <c r="H7623" i="4"/>
  <c r="H7687" i="4"/>
  <c r="H7735" i="4"/>
  <c r="H7799" i="4"/>
  <c r="H7847" i="4"/>
  <c r="H7959" i="4"/>
  <c r="H8007" i="4"/>
  <c r="H8055" i="4"/>
  <c r="H8151" i="4"/>
  <c r="H8167" i="4"/>
  <c r="H8183" i="4"/>
  <c r="H8199" i="4"/>
  <c r="H8215" i="4"/>
  <c r="H8231" i="4"/>
  <c r="H8247" i="4"/>
  <c r="H8263" i="4"/>
  <c r="H8279" i="4"/>
  <c r="H8295" i="4"/>
  <c r="H8359" i="4"/>
  <c r="H8487" i="4"/>
  <c r="H2073" i="4"/>
  <c r="H2201" i="4"/>
  <c r="H2409" i="4"/>
  <c r="H2601" i="4"/>
  <c r="H2793" i="4"/>
  <c r="H2921" i="4"/>
  <c r="H3113" i="4"/>
  <c r="H3241" i="4"/>
  <c r="H3433" i="4"/>
  <c r="H3561" i="4"/>
  <c r="H3753" i="4"/>
  <c r="H3881" i="4"/>
  <c r="H4009" i="4"/>
  <c r="H4137" i="4"/>
  <c r="H4329" i="4"/>
  <c r="H4521" i="4"/>
  <c r="H5252" i="4"/>
  <c r="H5593" i="4"/>
  <c r="H782" i="4"/>
  <c r="H814" i="4"/>
  <c r="H846" i="4"/>
  <c r="H894" i="4"/>
  <c r="H942" i="4"/>
  <c r="H974" i="4"/>
  <c r="H1006" i="4"/>
  <c r="H1054" i="4"/>
  <c r="H1182" i="4"/>
  <c r="H1310" i="4"/>
  <c r="H1630" i="4"/>
  <c r="H1758" i="4"/>
  <c r="H1822" i="4"/>
  <c r="H1854" i="4"/>
  <c r="H1902" i="4"/>
  <c r="H1934" i="4"/>
  <c r="H1982" i="4"/>
  <c r="H2014" i="4"/>
  <c r="H2046" i="4"/>
  <c r="H2078" i="4"/>
  <c r="H2126" i="4"/>
  <c r="H2158" i="4"/>
  <c r="H2190" i="4"/>
  <c r="H2238" i="4"/>
  <c r="H2270" i="4"/>
  <c r="H2318" i="4"/>
  <c r="H2350" i="4"/>
  <c r="H2398" i="4"/>
  <c r="H2430" i="4"/>
  <c r="H2462" i="4"/>
  <c r="H2510" i="4"/>
  <c r="H2542" i="4"/>
  <c r="H2590" i="4"/>
  <c r="H2622" i="4"/>
  <c r="H2670" i="4"/>
  <c r="H2702" i="4"/>
  <c r="H2750" i="4"/>
  <c r="H2782" i="4"/>
  <c r="H2814" i="4"/>
  <c r="H2846" i="4"/>
  <c r="H2878" i="4"/>
  <c r="H2926" i="4"/>
  <c r="H2958" i="4"/>
  <c r="H3006" i="4"/>
  <c r="H3054" i="4"/>
  <c r="H3086" i="4"/>
  <c r="H3118" i="4"/>
  <c r="H3150" i="4"/>
  <c r="H3790" i="4"/>
  <c r="H3982" i="4"/>
  <c r="H4302" i="4"/>
  <c r="H7009" i="4"/>
  <c r="H7514" i="4"/>
  <c r="H7941" i="4"/>
  <c r="H2243" i="4"/>
  <c r="H2291" i="4"/>
  <c r="H2323" i="4"/>
  <c r="H2355" i="4"/>
  <c r="H2387" i="4"/>
  <c r="H2419" i="4"/>
  <c r="H2451" i="4"/>
  <c r="H2483" i="4"/>
  <c r="H2531" i="4"/>
  <c r="H2579" i="4"/>
  <c r="H2611" i="4"/>
  <c r="H2659" i="4"/>
  <c r="H2691" i="4"/>
  <c r="H2723" i="4"/>
  <c r="H2755" i="4"/>
  <c r="H2787" i="4"/>
  <c r="H2835" i="4"/>
  <c r="H2883" i="4"/>
  <c r="H2915" i="4"/>
  <c r="H2947" i="4"/>
  <c r="H2979" i="4"/>
  <c r="H3027" i="4"/>
  <c r="H3075" i="4"/>
  <c r="H3107" i="4"/>
  <c r="H3139" i="4"/>
  <c r="H3171" i="4"/>
  <c r="H3251" i="4"/>
  <c r="H3347" i="4"/>
  <c r="H3427" i="4"/>
  <c r="H3491" i="4"/>
  <c r="H3651" i="4"/>
  <c r="H3875" i="4"/>
  <c r="H3939" i="4"/>
  <c r="H4067" i="4"/>
  <c r="H4323" i="4"/>
  <c r="H7200" i="4"/>
  <c r="H7456" i="4"/>
  <c r="H8053" i="4"/>
  <c r="H8456" i="4"/>
  <c r="H8712" i="4"/>
  <c r="H2428" i="4"/>
  <c r="H2492" i="4"/>
  <c r="H2556" i="4"/>
  <c r="H2748" i="4"/>
  <c r="H2812" i="4"/>
  <c r="H3004" i="4"/>
  <c r="H3068" i="4"/>
  <c r="H3340" i="4"/>
  <c r="H3404" i="4"/>
  <c r="H3596" i="4"/>
  <c r="H3628" i="4"/>
  <c r="H3676" i="4"/>
  <c r="H3708" i="4"/>
  <c r="H3868" i="4"/>
  <c r="H4124" i="4"/>
  <c r="H4316" i="4"/>
  <c r="H4572" i="4"/>
  <c r="H4808" i="4"/>
  <c r="H4872" i="4"/>
  <c r="H5000" i="4"/>
  <c r="H5064" i="4"/>
  <c r="H5171" i="4"/>
  <c r="H5235" i="4"/>
  <c r="H5299" i="4"/>
  <c r="H5363" i="4"/>
  <c r="H5405" i="4"/>
  <c r="H5555" i="4"/>
  <c r="H5747" i="4"/>
  <c r="H5789" i="4"/>
  <c r="H6041" i="4"/>
  <c r="H6169" i="4"/>
  <c r="H6361" i="4"/>
  <c r="H6489" i="4"/>
  <c r="H6617" i="4"/>
  <c r="H7760" i="4"/>
  <c r="H7845" i="4"/>
  <c r="H8101" i="4"/>
  <c r="H5230" i="4"/>
  <c r="H5294" i="4"/>
  <c r="H5486" i="4"/>
  <c r="H5646" i="4"/>
  <c r="H5838" i="4"/>
  <c r="H5902" i="4"/>
  <c r="H6254" i="4"/>
  <c r="H6446" i="4"/>
  <c r="H6478" i="4"/>
  <c r="H6510" i="4"/>
  <c r="H6558" i="4"/>
  <c r="H6590" i="4"/>
  <c r="H6638" i="4"/>
  <c r="H6670" i="4"/>
  <c r="H6814" i="4"/>
  <c r="H7006" i="4"/>
  <c r="H7062" i="4"/>
  <c r="H7126" i="4"/>
  <c r="H7190" i="4"/>
  <c r="H7318" i="4"/>
  <c r="H7382" i="4"/>
  <c r="H2009" i="4"/>
  <c r="H2137" i="4"/>
  <c r="H2345" i="4"/>
  <c r="H2473" i="4"/>
  <c r="H2537" i="4"/>
  <c r="H2665" i="4"/>
  <c r="H2729" i="4"/>
  <c r="H2857" i="4"/>
  <c r="H2985" i="4"/>
  <c r="H3049" i="4"/>
  <c r="H3177" i="4"/>
  <c r="H3305" i="4"/>
  <c r="H3369" i="4"/>
  <c r="H3497" i="4"/>
  <c r="H3817" i="4"/>
  <c r="H3945" i="4"/>
  <c r="H4073" i="4"/>
  <c r="H4201" i="4"/>
  <c r="H4265" i="4"/>
  <c r="H4393" i="4"/>
  <c r="H4457" i="4"/>
  <c r="H4585" i="4"/>
  <c r="H4655" i="4"/>
  <c r="H4825" i="4"/>
  <c r="H4911" i="4"/>
  <c r="H5081" i="4"/>
  <c r="H5337" i="4"/>
  <c r="H5508" i="4"/>
  <c r="H5965" i="4"/>
  <c r="H766" i="4"/>
  <c r="H798" i="4"/>
  <c r="H830" i="4"/>
  <c r="H862" i="4"/>
  <c r="H878" i="4"/>
  <c r="H910" i="4"/>
  <c r="H926" i="4"/>
  <c r="H958" i="4"/>
  <c r="H990" i="4"/>
  <c r="H1118" i="4"/>
  <c r="H1246" i="4"/>
  <c r="H1374" i="4"/>
  <c r="H1438" i="4"/>
  <c r="H1502" i="4"/>
  <c r="H1566" i="4"/>
  <c r="H1694" i="4"/>
  <c r="H1790" i="4"/>
  <c r="H1806" i="4"/>
  <c r="H1838" i="4"/>
  <c r="H1870" i="4"/>
  <c r="H1886" i="4"/>
  <c r="H1918" i="4"/>
  <c r="H1950" i="4"/>
  <c r="H1966" i="4"/>
  <c r="H1998" i="4"/>
  <c r="H2030" i="4"/>
  <c r="H2062" i="4"/>
  <c r="H2094" i="4"/>
  <c r="H2110" i="4"/>
  <c r="H2142" i="4"/>
  <c r="H2174" i="4"/>
  <c r="H2206" i="4"/>
  <c r="H2222" i="4"/>
  <c r="H2254" i="4"/>
  <c r="H2286" i="4"/>
  <c r="H2302" i="4"/>
  <c r="H2334" i="4"/>
  <c r="H2366" i="4"/>
  <c r="H2382" i="4"/>
  <c r="H2414" i="4"/>
  <c r="H2446" i="4"/>
  <c r="H2478" i="4"/>
  <c r="H2494" i="4"/>
  <c r="H2526" i="4"/>
  <c r="H2558" i="4"/>
  <c r="H2574" i="4"/>
  <c r="H2606" i="4"/>
  <c r="H2638" i="4"/>
  <c r="H2654" i="4"/>
  <c r="H2686" i="4"/>
  <c r="H2718" i="4"/>
  <c r="H2734" i="4"/>
  <c r="H2766" i="4"/>
  <c r="H2798" i="4"/>
  <c r="H2830" i="4"/>
  <c r="H2862" i="4"/>
  <c r="H2894" i="4"/>
  <c r="H2910" i="4"/>
  <c r="H2942" i="4"/>
  <c r="H2974" i="4"/>
  <c r="H2990" i="4"/>
  <c r="H3022" i="4"/>
  <c r="H3038" i="4"/>
  <c r="H3070" i="4"/>
  <c r="H3102" i="4"/>
  <c r="H3134" i="4"/>
  <c r="H3166" i="4"/>
  <c r="H3854" i="4"/>
  <c r="H3918" i="4"/>
  <c r="H4046" i="4"/>
  <c r="H4110" i="4"/>
  <c r="H4174" i="4"/>
  <c r="H4238" i="4"/>
  <c r="H5664" i="4"/>
  <c r="H5728" i="4"/>
  <c r="H6945" i="4"/>
  <c r="H7088" i="4"/>
  <c r="H7344" i="4"/>
  <c r="H7600" i="4"/>
  <c r="H7685" i="4"/>
  <c r="H7856" i="4"/>
  <c r="H8376" i="4"/>
  <c r="H2227" i="4"/>
  <c r="H2259" i="4"/>
  <c r="H2275" i="4"/>
  <c r="H2307" i="4"/>
  <c r="H2339" i="4"/>
  <c r="H2371" i="4"/>
  <c r="H2403" i="4"/>
  <c r="H2435" i="4"/>
  <c r="H2467" i="4"/>
  <c r="H2499" i="4"/>
  <c r="H2515" i="4"/>
  <c r="H2547" i="4"/>
  <c r="H2563" i="4"/>
  <c r="H2595" i="4"/>
  <c r="H2627" i="4"/>
  <c r="H2643" i="4"/>
  <c r="H2675" i="4"/>
  <c r="H2707" i="4"/>
  <c r="H2739" i="4"/>
  <c r="H2771" i="4"/>
  <c r="H2803" i="4"/>
  <c r="H2819" i="4"/>
  <c r="H2851" i="4"/>
  <c r="H2867" i="4"/>
  <c r="H2899" i="4"/>
  <c r="H2931" i="4"/>
  <c r="H2963" i="4"/>
  <c r="H2995" i="4"/>
  <c r="H3011" i="4"/>
  <c r="H3043" i="4"/>
  <c r="H3059" i="4"/>
  <c r="H3091" i="4"/>
  <c r="H3123" i="4"/>
  <c r="H3155" i="4"/>
  <c r="H3203" i="4"/>
  <c r="H3235" i="4"/>
  <c r="H3379" i="4"/>
  <c r="H3411" i="4"/>
  <c r="H3459" i="4"/>
  <c r="H3507" i="4"/>
  <c r="H3603" i="4"/>
  <c r="H3747" i="4"/>
  <c r="H3811" i="4"/>
  <c r="H4003" i="4"/>
  <c r="H4131" i="4"/>
  <c r="H4195" i="4"/>
  <c r="H4259" i="4"/>
  <c r="H4668" i="4"/>
  <c r="H4924" i="4"/>
  <c r="H7712" i="4"/>
  <c r="H8200" i="4"/>
  <c r="H2300" i="4"/>
  <c r="H2364" i="4"/>
  <c r="H2620" i="4"/>
  <c r="H2684" i="4"/>
  <c r="H2876" i="4"/>
  <c r="H2940" i="4"/>
  <c r="H3132" i="4"/>
  <c r="H3212" i="4"/>
  <c r="H3276" i="4"/>
  <c r="H3468" i="4"/>
  <c r="H3532" i="4"/>
  <c r="H3612" i="4"/>
  <c r="H3644" i="4"/>
  <c r="H3660" i="4"/>
  <c r="H3692" i="4"/>
  <c r="H3724" i="4"/>
  <c r="H3740" i="4"/>
  <c r="H3804" i="4"/>
  <c r="H3932" i="4"/>
  <c r="H3996" i="4"/>
  <c r="H4060" i="4"/>
  <c r="H4188" i="4"/>
  <c r="H4252" i="4"/>
  <c r="H4412" i="4"/>
  <c r="H4492" i="4"/>
  <c r="H4524" i="4"/>
  <c r="H4588" i="4"/>
  <c r="H4680" i="4"/>
  <c r="H4744" i="4"/>
  <c r="H4936" i="4"/>
  <c r="H5128" i="4"/>
  <c r="H5192" i="4"/>
  <c r="H5256" i="4"/>
  <c r="H5427" i="4"/>
  <c r="H5491" i="4"/>
  <c r="H5533" i="4"/>
  <c r="H5619" i="4"/>
  <c r="H5661" i="4"/>
  <c r="H5683" i="4"/>
  <c r="H5725" i="4"/>
  <c r="H6105" i="4"/>
  <c r="H6233" i="4"/>
  <c r="H6297" i="4"/>
  <c r="H6425" i="4"/>
  <c r="H6553" i="4"/>
  <c r="H6681" i="4"/>
  <c r="H7248" i="4"/>
  <c r="H7504" i="4"/>
  <c r="H7930" i="4"/>
  <c r="H5166" i="4"/>
  <c r="H5358" i="4"/>
  <c r="H5422" i="4"/>
  <c r="H5550" i="4"/>
  <c r="H5710" i="4"/>
  <c r="H5774" i="4"/>
  <c r="H5966" i="4"/>
  <c r="H6062" i="4"/>
  <c r="H6126" i="4"/>
  <c r="H6190" i="4"/>
  <c r="H6318" i="4"/>
  <c r="H6382" i="4"/>
  <c r="H6430" i="4"/>
  <c r="H6462" i="4"/>
  <c r="H6494" i="4"/>
  <c r="H6526" i="4"/>
  <c r="H6542" i="4"/>
  <c r="H6574" i="4"/>
  <c r="H6606" i="4"/>
  <c r="H6622" i="4"/>
  <c r="H6654" i="4"/>
  <c r="H6686" i="4"/>
  <c r="H6750" i="4"/>
  <c r="H6878" i="4"/>
  <c r="H6942" i="4"/>
  <c r="H7254" i="4"/>
  <c r="H8044" i="4"/>
  <c r="H8172" i="4"/>
  <c r="H8236" i="4"/>
  <c r="H8556" i="4"/>
  <c r="H8620" i="4"/>
  <c r="H8684" i="4"/>
  <c r="H8748" i="4"/>
  <c r="H6015" i="4"/>
  <c r="H6143" i="4"/>
  <c r="H6207" i="4"/>
  <c r="H6335" i="4"/>
  <c r="H7042" i="4"/>
  <c r="H7234" i="4"/>
  <c r="H7426" i="4"/>
  <c r="H7746" i="4"/>
  <c r="H7832" i="4"/>
  <c r="H7874" i="4"/>
  <c r="H8024" i="4"/>
  <c r="H5824" i="4"/>
  <c r="H5840" i="4"/>
  <c r="H5872" i="4"/>
  <c r="H5904" i="4"/>
  <c r="H5936" i="4"/>
  <c r="H5968" i="4"/>
  <c r="H6000" i="4"/>
  <c r="H6064" i="4"/>
  <c r="H6160" i="4"/>
  <c r="H6208" i="4"/>
  <c r="H6416" i="4"/>
  <c r="H6512" i="4"/>
  <c r="H6624" i="4"/>
  <c r="H6672" i="4"/>
  <c r="H6864" i="4"/>
  <c r="H6928" i="4"/>
  <c r="H7193" i="4"/>
  <c r="H7342" i="4"/>
  <c r="H7385" i="4"/>
  <c r="H7769" i="4"/>
  <c r="H7918" i="4"/>
  <c r="H7982" i="4"/>
  <c r="H8337" i="4"/>
  <c r="H8385" i="4"/>
  <c r="H8417" i="4"/>
  <c r="H8465" i="4"/>
  <c r="H8529" i="4"/>
  <c r="H8609" i="4"/>
  <c r="H8673" i="4"/>
  <c r="H8737" i="4"/>
  <c r="H8434" i="4"/>
  <c r="H8450" i="4"/>
  <c r="H8466" i="4"/>
  <c r="H8482" i="4"/>
  <c r="H8498" i="4"/>
  <c r="H8514" i="4"/>
  <c r="H8530" i="4"/>
  <c r="H8546" i="4"/>
  <c r="H8562" i="4"/>
  <c r="H8578" i="4"/>
  <c r="H8594" i="4"/>
  <c r="H8610" i="4"/>
  <c r="H8626" i="4"/>
  <c r="H8642" i="4"/>
  <c r="H8658" i="4"/>
  <c r="H8674" i="4"/>
  <c r="H8690" i="4"/>
  <c r="H8706" i="4"/>
  <c r="H8722" i="4"/>
  <c r="H8738" i="4"/>
  <c r="H8754" i="4"/>
  <c r="H7483" i="4"/>
  <c r="H7547" i="4"/>
  <c r="H7611" i="4"/>
  <c r="H7675" i="4"/>
  <c r="H7739" i="4"/>
  <c r="H7835" i="4"/>
  <c r="H7899" i="4"/>
  <c r="H7963" i="4"/>
  <c r="H8027" i="4"/>
  <c r="H8059" i="4"/>
  <c r="H8091" i="4"/>
  <c r="H8123" i="4"/>
  <c r="H8523" i="4"/>
  <c r="H8555" i="4"/>
  <c r="H8619" i="4"/>
  <c r="H8683" i="4"/>
  <c r="H8108" i="4"/>
  <c r="H6079" i="4"/>
  <c r="H6271" i="4"/>
  <c r="H6399" i="4"/>
  <c r="H7064" i="4"/>
  <c r="H7106" i="4"/>
  <c r="H7170" i="4"/>
  <c r="H7298" i="4"/>
  <c r="H7362" i="4"/>
  <c r="H7896" i="4"/>
  <c r="H7960" i="4"/>
  <c r="H8304" i="4"/>
  <c r="H5792" i="4"/>
  <c r="H5808" i="4"/>
  <c r="H5856" i="4"/>
  <c r="H5888" i="4"/>
  <c r="H5920" i="4"/>
  <c r="H5952" i="4"/>
  <c r="H5984" i="4"/>
  <c r="H6176" i="4"/>
  <c r="H6256" i="4"/>
  <c r="H6464" i="4"/>
  <c r="H6736" i="4"/>
  <c r="H6800" i="4"/>
  <c r="H6992" i="4"/>
  <c r="H7086" i="4"/>
  <c r="H7129" i="4"/>
  <c r="H7257" i="4"/>
  <c r="H7321" i="4"/>
  <c r="H7449" i="4"/>
  <c r="H7534" i="4"/>
  <c r="H7705" i="4"/>
  <c r="H7854" i="4"/>
  <c r="H8046" i="4"/>
  <c r="H41" i="4"/>
  <c r="H105" i="4"/>
  <c r="H169" i="4"/>
  <c r="H233" i="4"/>
  <c r="H297" i="4"/>
  <c r="H361" i="4"/>
  <c r="H425" i="4"/>
  <c r="H489" i="4"/>
  <c r="H553" i="4"/>
  <c r="H617" i="4"/>
  <c r="H681" i="4"/>
  <c r="H29" i="4"/>
  <c r="H93" i="4"/>
  <c r="H157" i="4"/>
  <c r="H221" i="4"/>
  <c r="H285" i="4"/>
  <c r="H349" i="4"/>
  <c r="H413" i="4"/>
  <c r="H477" i="4"/>
  <c r="H541" i="4"/>
  <c r="H605" i="4"/>
  <c r="H669" i="4"/>
  <c r="H65" i="4"/>
  <c r="H129" i="4"/>
  <c r="H193" i="4"/>
  <c r="H257" i="4"/>
  <c r="H321" i="4"/>
  <c r="H385" i="4"/>
  <c r="H449" i="4"/>
  <c r="H513" i="4"/>
  <c r="H577" i="4"/>
  <c r="H641" i="4"/>
  <c r="H705" i="4"/>
  <c r="H737" i="4"/>
  <c r="H11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31" i="4"/>
  <c r="H347" i="4"/>
  <c r="H363" i="4"/>
  <c r="H379" i="4"/>
  <c r="H395" i="4"/>
  <c r="H411" i="4"/>
  <c r="H427" i="4"/>
  <c r="H443" i="4"/>
  <c r="H459" i="4"/>
  <c r="H475" i="4"/>
  <c r="H491" i="4"/>
  <c r="H507" i="4"/>
  <c r="H523" i="4"/>
  <c r="H539" i="4"/>
  <c r="H555" i="4"/>
  <c r="H571" i="4"/>
  <c r="H587" i="4"/>
  <c r="H603" i="4"/>
  <c r="H619" i="4"/>
  <c r="H635" i="4"/>
  <c r="H651" i="4"/>
  <c r="H667" i="4"/>
  <c r="H683" i="4"/>
  <c r="H699" i="4"/>
  <c r="H715" i="4"/>
  <c r="H733" i="4"/>
  <c r="H8" i="4"/>
  <c r="H40" i="4"/>
  <c r="H56" i="4"/>
  <c r="H72" i="4"/>
  <c r="H104" i="4"/>
  <c r="H120" i="4"/>
  <c r="H136" i="4"/>
  <c r="H168" i="4"/>
  <c r="H184" i="4"/>
  <c r="H200" i="4"/>
  <c r="H232" i="4"/>
  <c r="H248" i="4"/>
  <c r="H264" i="4"/>
  <c r="H296" i="4"/>
  <c r="H312" i="4"/>
  <c r="H328" i="4"/>
  <c r="H360" i="4"/>
  <c r="H376" i="4"/>
  <c r="H392" i="4"/>
  <c r="H424" i="4"/>
  <c r="H440" i="4"/>
  <c r="H456" i="4"/>
  <c r="H488" i="4"/>
  <c r="H504" i="4"/>
  <c r="H520" i="4"/>
  <c r="H552" i="4"/>
  <c r="H568" i="4"/>
  <c r="H584" i="4"/>
  <c r="H616" i="4"/>
  <c r="H632" i="4"/>
  <c r="H648" i="4"/>
  <c r="H680" i="4"/>
  <c r="H696" i="4"/>
  <c r="H712" i="4"/>
  <c r="H729" i="4"/>
  <c r="H726" i="4"/>
  <c r="H742" i="4"/>
  <c r="H811" i="4"/>
  <c r="H1493" i="4"/>
  <c r="H1664" i="4"/>
  <c r="H2176" i="4"/>
  <c r="H2525" i="4"/>
  <c r="H2973" i="4"/>
  <c r="H3549" i="4"/>
  <c r="H8616" i="4"/>
  <c r="H795" i="4"/>
  <c r="H1136" i="4"/>
  <c r="H1221" i="4"/>
  <c r="H1477" i="4"/>
  <c r="H1648" i="4"/>
  <c r="H1904" i="4"/>
  <c r="H2160" i="4"/>
  <c r="H2256" i="4"/>
  <c r="H2477" i="4"/>
  <c r="H2733" i="4"/>
  <c r="H2989" i="4"/>
  <c r="H3245" i="4"/>
  <c r="H3501" i="4"/>
  <c r="H4831" i="4"/>
  <c r="H5981" i="4"/>
  <c r="H939" i="4"/>
  <c r="H1088" i="4"/>
  <c r="H1301" i="4"/>
  <c r="H1472" i="4"/>
  <c r="H2461" i="4"/>
  <c r="H3037" i="4"/>
  <c r="H3485" i="4"/>
  <c r="H5917" i="4"/>
  <c r="H907" i="4"/>
  <c r="H992" i="4"/>
  <c r="H2016" i="4"/>
  <c r="H2301" i="4"/>
  <c r="H2557" i="4"/>
  <c r="H2813" i="4"/>
  <c r="H3069" i="4"/>
  <c r="H3325" i="4"/>
  <c r="H3581" i="4"/>
  <c r="H4937" i="4"/>
  <c r="H7424" i="4"/>
  <c r="H763" i="4"/>
  <c r="H848" i="4"/>
  <c r="H1872" i="4"/>
  <c r="H2128" i="4"/>
  <c r="H2381" i="4"/>
  <c r="H2637" i="4"/>
  <c r="H2893" i="4"/>
  <c r="H3149" i="4"/>
  <c r="H3405" i="4"/>
  <c r="H4703" i="4"/>
  <c r="H5044" i="4"/>
  <c r="H753" i="4"/>
  <c r="H775" i="4"/>
  <c r="H796" i="4"/>
  <c r="H817" i="4"/>
  <c r="H839" i="4"/>
  <c r="H860" i="4"/>
  <c r="H881" i="4"/>
  <c r="H903" i="4"/>
  <c r="H924" i="4"/>
  <c r="H945" i="4"/>
  <c r="H967" i="4"/>
  <c r="H988" i="4"/>
  <c r="H1009" i="4"/>
  <c r="H1031" i="4"/>
  <c r="H1052" i="4"/>
  <c r="H1073" i="4"/>
  <c r="H1095" i="4"/>
  <c r="H1116" i="4"/>
  <c r="H1137" i="4"/>
  <c r="H1159" i="4"/>
  <c r="H1180" i="4"/>
  <c r="H1201" i="4"/>
  <c r="H1223" i="4"/>
  <c r="H1244" i="4"/>
  <c r="H1265" i="4"/>
  <c r="H1287" i="4"/>
  <c r="H1308" i="4"/>
  <c r="H1329" i="4"/>
  <c r="H1351" i="4"/>
  <c r="H1372" i="4"/>
  <c r="H1393" i="4"/>
  <c r="H1415" i="4"/>
  <c r="H1436" i="4"/>
  <c r="H1457" i="4"/>
  <c r="H1479" i="4"/>
  <c r="H1500" i="4"/>
  <c r="H1521" i="4"/>
  <c r="H1543" i="4"/>
  <c r="H1564" i="4"/>
  <c r="H1585" i="4"/>
  <c r="H1607" i="4"/>
  <c r="H1628" i="4"/>
  <c r="H1649" i="4"/>
  <c r="H1671" i="4"/>
  <c r="H1692" i="4"/>
  <c r="H1713" i="4"/>
  <c r="H1735" i="4"/>
  <c r="H1756" i="4"/>
  <c r="H1777" i="4"/>
  <c r="H1799" i="4"/>
  <c r="H1820" i="4"/>
  <c r="H1841" i="4"/>
  <c r="H1863" i="4"/>
  <c r="H1884" i="4"/>
  <c r="H1905" i="4"/>
  <c r="H1927" i="4"/>
  <c r="H1948" i="4"/>
  <c r="H1969" i="4"/>
  <c r="H1991" i="4"/>
  <c r="H2012" i="4"/>
  <c r="H2033" i="4"/>
  <c r="H2055" i="4"/>
  <c r="H2076" i="4"/>
  <c r="H2097" i="4"/>
  <c r="H2119" i="4"/>
  <c r="H2140" i="4"/>
  <c r="H2161" i="4"/>
  <c r="H2183" i="4"/>
  <c r="H2204" i="4"/>
  <c r="H2225" i="4"/>
  <c r="H2257" i="4"/>
  <c r="H2289" i="4"/>
  <c r="H2353" i="4"/>
  <c r="H2417" i="4"/>
  <c r="H2481" i="4"/>
  <c r="H2545" i="4"/>
  <c r="H2609" i="4"/>
  <c r="H2673" i="4"/>
  <c r="H2737" i="4"/>
  <c r="H2801" i="4"/>
  <c r="H2865" i="4"/>
  <c r="H3633" i="4"/>
  <c r="H3697" i="4"/>
  <c r="H4665" i="4"/>
  <c r="H4751" i="4"/>
  <c r="H4836" i="4"/>
  <c r="H4921" i="4"/>
  <c r="H5007" i="4"/>
  <c r="H5092" i="4"/>
  <c r="H5997" i="4"/>
  <c r="H6765" i="4"/>
  <c r="H7021" i="4"/>
  <c r="H7360" i="4"/>
  <c r="H771" i="4"/>
  <c r="H792" i="4"/>
  <c r="H813" i="4"/>
  <c r="H835" i="4"/>
  <c r="H856" i="4"/>
  <c r="H877" i="4"/>
  <c r="H899" i="4"/>
  <c r="H920" i="4"/>
  <c r="H941" i="4"/>
  <c r="H963" i="4"/>
  <c r="H984" i="4"/>
  <c r="H1005" i="4"/>
  <c r="H1027" i="4"/>
  <c r="H1048" i="4"/>
  <c r="H1069" i="4"/>
  <c r="H1091" i="4"/>
  <c r="H1112" i="4"/>
  <c r="H1133" i="4"/>
  <c r="H1155" i="4"/>
  <c r="H1176" i="4"/>
  <c r="H1197" i="4"/>
  <c r="H1219" i="4"/>
  <c r="H1240" i="4"/>
  <c r="H1261" i="4"/>
  <c r="H1283" i="4"/>
  <c r="H1304" i="4"/>
  <c r="H1325" i="4"/>
  <c r="H1347" i="4"/>
  <c r="H1368" i="4"/>
  <c r="H1389" i="4"/>
  <c r="H1411" i="4"/>
  <c r="H1432" i="4"/>
  <c r="H1453" i="4"/>
  <c r="H1475" i="4"/>
  <c r="H1496" i="4"/>
  <c r="H1517" i="4"/>
  <c r="H1539" i="4"/>
  <c r="H1560" i="4"/>
  <c r="H1581" i="4"/>
  <c r="H1603" i="4"/>
  <c r="H1624" i="4"/>
  <c r="H1645" i="4"/>
  <c r="H1667" i="4"/>
  <c r="H1688" i="4"/>
  <c r="H1709" i="4"/>
  <c r="H1731" i="4"/>
  <c r="H1752" i="4"/>
  <c r="H1773" i="4"/>
  <c r="H1795" i="4"/>
  <c r="H1816" i="4"/>
  <c r="H1837" i="4"/>
  <c r="H1859" i="4"/>
  <c r="H1880" i="4"/>
  <c r="H1901" i="4"/>
  <c r="H1923" i="4"/>
  <c r="H1944" i="4"/>
  <c r="H1965" i="4"/>
  <c r="H1987" i="4"/>
  <c r="H2008" i="4"/>
  <c r="H2029" i="4"/>
  <c r="H2051" i="4"/>
  <c r="H2072" i="4"/>
  <c r="H2093" i="4"/>
  <c r="H2115" i="4"/>
  <c r="H2136" i="4"/>
  <c r="H2157" i="4"/>
  <c r="H2179" i="4"/>
  <c r="H2200" i="4"/>
  <c r="H2221" i="4"/>
  <c r="H2252" i="4"/>
  <c r="H3621" i="4"/>
  <c r="H3685" i="4"/>
  <c r="H4649" i="4"/>
  <c r="H4735" i="4"/>
  <c r="H4905" i="4"/>
  <c r="H4991" i="4"/>
  <c r="H5949" i="4"/>
  <c r="H7296" i="4"/>
  <c r="H8744" i="4"/>
  <c r="H756" i="4"/>
  <c r="H777" i="4"/>
  <c r="H820" i="4"/>
  <c r="H841" i="4"/>
  <c r="H884" i="4"/>
  <c r="H905" i="4"/>
  <c r="H948" i="4"/>
  <c r="H969" i="4"/>
  <c r="H1012" i="4"/>
  <c r="H1033" i="4"/>
  <c r="H1076" i="4"/>
  <c r="H1097" i="4"/>
  <c r="H1140" i="4"/>
  <c r="H1161" i="4"/>
  <c r="H1204" i="4"/>
  <c r="H1225" i="4"/>
  <c r="H1268" i="4"/>
  <c r="H1289" i="4"/>
  <c r="H1332" i="4"/>
  <c r="H1353" i="4"/>
  <c r="H1396" i="4"/>
  <c r="H1417" i="4"/>
  <c r="H1460" i="4"/>
  <c r="H1481" i="4"/>
  <c r="H1524" i="4"/>
  <c r="H1545" i="4"/>
  <c r="H1588" i="4"/>
  <c r="H1609" i="4"/>
  <c r="H1652" i="4"/>
  <c r="H1673" i="4"/>
  <c r="H1716" i="4"/>
  <c r="H1737" i="4"/>
  <c r="H1780" i="4"/>
  <c r="H1801" i="4"/>
  <c r="H1844" i="4"/>
  <c r="H1865" i="4"/>
  <c r="H1908" i="4"/>
  <c r="H1929" i="4"/>
  <c r="H1972" i="4"/>
  <c r="H1993" i="4"/>
  <c r="H2036" i="4"/>
  <c r="H2057" i="4"/>
  <c r="H2100" i="4"/>
  <c r="H2121" i="4"/>
  <c r="H2164" i="4"/>
  <c r="H2185" i="4"/>
  <c r="H2297" i="4"/>
  <c r="H2361" i="4"/>
  <c r="H2425" i="4"/>
  <c r="H2489" i="4"/>
  <c r="H2553" i="4"/>
  <c r="H2617" i="4"/>
  <c r="H2681" i="4"/>
  <c r="H2745" i="4"/>
  <c r="H2809" i="4"/>
  <c r="H2873" i="4"/>
  <c r="H2937" i="4"/>
  <c r="H3001" i="4"/>
  <c r="H3065" i="4"/>
  <c r="H3129" i="4"/>
  <c r="H3641" i="4"/>
  <c r="H3769" i="4"/>
  <c r="H3833" i="4"/>
  <c r="H3897" i="4"/>
  <c r="H3961" i="4"/>
  <c r="H4025" i="4"/>
  <c r="H4089" i="4"/>
  <c r="H4153" i="4"/>
  <c r="H4217" i="4"/>
  <c r="H4281" i="4"/>
  <c r="H4345" i="4"/>
  <c r="H4409" i="4"/>
  <c r="H4473" i="4"/>
  <c r="H4537" i="4"/>
  <c r="H4601" i="4"/>
  <c r="H4761" i="4"/>
  <c r="H4847" i="4"/>
  <c r="H5017" i="4"/>
  <c r="H5103" i="4"/>
  <c r="H5188" i="4"/>
  <c r="H5273" i="4"/>
  <c r="H5444" i="4"/>
  <c r="H5529" i="4"/>
  <c r="H7402" i="4"/>
  <c r="H7744" i="4"/>
  <c r="H8085" i="4"/>
  <c r="H754" i="4"/>
  <c r="H770" i="4"/>
  <c r="H786" i="4"/>
  <c r="H802" i="4"/>
  <c r="H818" i="4"/>
  <c r="H834" i="4"/>
  <c r="H850" i="4"/>
  <c r="H866" i="4"/>
  <c r="H882" i="4"/>
  <c r="H898" i="4"/>
  <c r="H914" i="4"/>
  <c r="H930" i="4"/>
  <c r="H946" i="4"/>
  <c r="H962" i="4"/>
  <c r="H978" i="4"/>
  <c r="H994" i="4"/>
  <c r="H1010" i="4"/>
  <c r="H1026" i="4"/>
  <c r="H1042" i="4"/>
  <c r="H1074" i="4"/>
  <c r="H1090" i="4"/>
  <c r="H1106" i="4"/>
  <c r="H1138" i="4"/>
  <c r="H1154" i="4"/>
  <c r="H1170" i="4"/>
  <c r="H1202" i="4"/>
  <c r="H1218" i="4"/>
  <c r="H1234" i="4"/>
  <c r="H1266" i="4"/>
  <c r="H1282" i="4"/>
  <c r="H1298" i="4"/>
  <c r="H1330" i="4"/>
  <c r="H1346" i="4"/>
  <c r="H1362" i="4"/>
  <c r="H1394" i="4"/>
  <c r="H1410" i="4"/>
  <c r="H1426" i="4"/>
  <c r="H1458" i="4"/>
  <c r="H1474" i="4"/>
  <c r="H1490" i="4"/>
  <c r="H1522" i="4"/>
  <c r="H1538" i="4"/>
  <c r="H1554" i="4"/>
  <c r="H1586" i="4"/>
  <c r="H1602" i="4"/>
  <c r="H1618" i="4"/>
  <c r="H1650" i="4"/>
  <c r="H1666" i="4"/>
  <c r="H1682" i="4"/>
  <c r="H1714" i="4"/>
  <c r="H1730" i="4"/>
  <c r="H1746" i="4"/>
  <c r="H1778" i="4"/>
  <c r="H1794" i="4"/>
  <c r="H1810" i="4"/>
  <c r="H1826" i="4"/>
  <c r="H1842" i="4"/>
  <c r="H1858" i="4"/>
  <c r="H1874" i="4"/>
  <c r="H1890" i="4"/>
  <c r="H1906" i="4"/>
  <c r="H1922" i="4"/>
  <c r="H1938" i="4"/>
  <c r="H1954" i="4"/>
  <c r="H1970" i="4"/>
  <c r="H1986" i="4"/>
  <c r="H2002" i="4"/>
  <c r="H2018" i="4"/>
  <c r="H2034" i="4"/>
  <c r="H2050" i="4"/>
  <c r="H2066" i="4"/>
  <c r="H2082" i="4"/>
  <c r="H2098" i="4"/>
  <c r="H2114" i="4"/>
  <c r="H2130" i="4"/>
  <c r="H2146" i="4"/>
  <c r="H2162" i="4"/>
  <c r="H2178" i="4"/>
  <c r="H2194" i="4"/>
  <c r="H2210" i="4"/>
  <c r="H2226" i="4"/>
  <c r="H2242" i="4"/>
  <c r="H2258" i="4"/>
  <c r="H2274" i="4"/>
  <c r="H2290" i="4"/>
  <c r="H2306" i="4"/>
  <c r="H2322" i="4"/>
  <c r="H2338" i="4"/>
  <c r="H2354" i="4"/>
  <c r="H2370" i="4"/>
  <c r="H2386" i="4"/>
  <c r="H2402" i="4"/>
  <c r="H2418" i="4"/>
  <c r="H2434" i="4"/>
  <c r="H2450" i="4"/>
  <c r="H2466" i="4"/>
  <c r="H2482" i="4"/>
  <c r="H2498" i="4"/>
  <c r="H2514" i="4"/>
  <c r="H2530" i="4"/>
  <c r="H2546" i="4"/>
  <c r="H2562" i="4"/>
  <c r="H2578" i="4"/>
  <c r="H2594" i="4"/>
  <c r="H2610" i="4"/>
  <c r="H2626" i="4"/>
  <c r="H2642" i="4"/>
  <c r="H2658" i="4"/>
  <c r="H2674" i="4"/>
  <c r="H2690" i="4"/>
  <c r="H2706" i="4"/>
  <c r="H2722" i="4"/>
  <c r="H2738" i="4"/>
  <c r="H2754" i="4"/>
  <c r="H2770" i="4"/>
  <c r="H2786" i="4"/>
  <c r="H2802" i="4"/>
  <c r="H2818" i="4"/>
  <c r="H2834" i="4"/>
  <c r="H2850" i="4"/>
  <c r="H2866" i="4"/>
  <c r="H2882" i="4"/>
  <c r="H2898" i="4"/>
  <c r="H2914" i="4"/>
  <c r="H2930" i="4"/>
  <c r="H2946" i="4"/>
  <c r="H2962" i="4"/>
  <c r="H2978" i="4"/>
  <c r="H2994" i="4"/>
  <c r="H3010" i="4"/>
  <c r="H3026" i="4"/>
  <c r="H3042" i="4"/>
  <c r="H3058" i="4"/>
  <c r="H3074" i="4"/>
  <c r="H3090" i="4"/>
  <c r="H3106" i="4"/>
  <c r="H3122" i="4"/>
  <c r="H3138" i="4"/>
  <c r="H3154" i="4"/>
  <c r="H3170" i="4"/>
  <c r="H3746" i="4"/>
  <c r="H3762" i="4"/>
  <c r="H3810" i="4"/>
  <c r="H3826" i="4"/>
  <c r="H3874" i="4"/>
  <c r="H3890" i="4"/>
  <c r="H3938" i="4"/>
  <c r="H3954" i="4"/>
  <c r="H4002" i="4"/>
  <c r="H4018" i="4"/>
  <c r="H4066" i="4"/>
  <c r="H4082" i="4"/>
  <c r="H4130" i="4"/>
  <c r="H4146" i="4"/>
  <c r="H4194" i="4"/>
  <c r="H4210" i="4"/>
  <c r="H4258" i="4"/>
  <c r="H4274" i="4"/>
  <c r="H4322" i="4"/>
  <c r="H4338" i="4"/>
  <c r="H4688" i="4"/>
  <c r="H4752" i="4"/>
  <c r="H4816" i="4"/>
  <c r="H4880" i="4"/>
  <c r="H4944" i="4"/>
  <c r="H5008" i="4"/>
  <c r="H5072" i="4"/>
  <c r="H5136" i="4"/>
  <c r="H5648" i="4"/>
  <c r="H5712" i="4"/>
  <c r="H5776" i="4"/>
  <c r="H6705" i="4"/>
  <c r="H6961" i="4"/>
  <c r="H7280" i="4"/>
  <c r="H7450" i="4"/>
  <c r="H7536" i="4"/>
  <c r="H7621" i="4"/>
  <c r="H7706" i="4"/>
  <c r="H7792" i="4"/>
  <c r="H7877" i="4"/>
  <c r="H8048" i="4"/>
  <c r="H2231" i="4"/>
  <c r="H2247" i="4"/>
  <c r="H2263" i="4"/>
  <c r="H2279" i="4"/>
  <c r="H2295" i="4"/>
  <c r="H2311" i="4"/>
  <c r="H2327" i="4"/>
  <c r="H2343" i="4"/>
  <c r="H2359" i="4"/>
  <c r="H2375" i="4"/>
  <c r="H2391" i="4"/>
  <c r="H2407" i="4"/>
  <c r="H2423" i="4"/>
  <c r="H2439" i="4"/>
  <c r="H2455" i="4"/>
  <c r="H2471" i="4"/>
  <c r="H2487" i="4"/>
  <c r="H2503" i="4"/>
  <c r="H2519" i="4"/>
  <c r="H2535" i="4"/>
  <c r="H2551" i="4"/>
  <c r="H2567" i="4"/>
  <c r="H2583" i="4"/>
  <c r="H2599" i="4"/>
  <c r="H2615" i="4"/>
  <c r="H2631" i="4"/>
  <c r="H2647" i="4"/>
  <c r="H2663" i="4"/>
  <c r="H2679" i="4"/>
  <c r="H2695" i="4"/>
  <c r="H2711" i="4"/>
  <c r="H2727" i="4"/>
  <c r="H2743" i="4"/>
  <c r="H2759" i="4"/>
  <c r="H2775" i="4"/>
  <c r="H2791" i="4"/>
  <c r="H2807" i="4"/>
  <c r="H2823" i="4"/>
  <c r="H2839" i="4"/>
  <c r="H2855" i="4"/>
  <c r="H2871" i="4"/>
  <c r="H2887" i="4"/>
  <c r="H2903" i="4"/>
  <c r="H2919" i="4"/>
  <c r="H2935" i="4"/>
  <c r="H2951" i="4"/>
  <c r="H2967" i="4"/>
  <c r="H2983" i="4"/>
  <c r="H2999" i="4"/>
  <c r="H3015" i="4"/>
  <c r="H3031" i="4"/>
  <c r="H3047" i="4"/>
  <c r="H3063" i="4"/>
  <c r="H3079" i="4"/>
  <c r="H3095" i="4"/>
  <c r="H3111" i="4"/>
  <c r="H3127" i="4"/>
  <c r="H3143" i="4"/>
  <c r="H3159" i="4"/>
  <c r="H3175" i="4"/>
  <c r="H3191" i="4"/>
  <c r="H3239" i="4"/>
  <c r="H3255" i="4"/>
  <c r="H3303" i="4"/>
  <c r="H3319" i="4"/>
  <c r="H3367" i="4"/>
  <c r="H3383" i="4"/>
  <c r="H3431" i="4"/>
  <c r="H3447" i="4"/>
  <c r="H3495" i="4"/>
  <c r="H3511" i="4"/>
  <c r="H3559" i="4"/>
  <c r="H3575" i="4"/>
  <c r="H3591" i="4"/>
  <c r="H3623" i="4"/>
  <c r="H3655" i="4"/>
  <c r="H3671" i="4"/>
  <c r="H3703" i="4"/>
  <c r="H3719" i="4"/>
  <c r="H3735" i="4"/>
  <c r="H3767" i="4"/>
  <c r="H3783" i="4"/>
  <c r="H3831" i="4"/>
  <c r="H3847" i="4"/>
  <c r="H3895" i="4"/>
  <c r="H3911" i="4"/>
  <c r="H3959" i="4"/>
  <c r="H3975" i="4"/>
  <c r="H4023" i="4"/>
  <c r="H4039" i="4"/>
  <c r="H4087" i="4"/>
  <c r="H4103" i="4"/>
  <c r="H4151" i="4"/>
  <c r="H4167" i="4"/>
  <c r="H4215" i="4"/>
  <c r="H4231" i="4"/>
  <c r="H4279" i="4"/>
  <c r="H4295" i="4"/>
  <c r="H4343" i="4"/>
  <c r="H4652" i="4"/>
  <c r="H4716" i="4"/>
  <c r="H4780" i="4"/>
  <c r="H4844" i="4"/>
  <c r="H4908" i="4"/>
  <c r="H5100" i="4"/>
  <c r="H7136" i="4"/>
  <c r="H7392" i="4"/>
  <c r="H7648" i="4"/>
  <c r="H7989" i="4"/>
  <c r="H8264" i="4"/>
  <c r="H2304" i="4"/>
  <c r="H2352" i="4"/>
  <c r="H2368" i="4"/>
  <c r="H2384" i="4"/>
  <c r="H2400" i="4"/>
  <c r="H2416" i="4"/>
  <c r="H2432" i="4"/>
  <c r="H2448" i="4"/>
  <c r="H2464" i="4"/>
  <c r="H2480" i="4"/>
  <c r="H2512" i="4"/>
  <c r="H2528" i="4"/>
  <c r="H2544" i="4"/>
  <c r="H2560" i="4"/>
  <c r="H2608" i="4"/>
  <c r="H2624" i="4"/>
  <c r="H2640" i="4"/>
  <c r="H2656" i="4"/>
  <c r="H2688" i="4"/>
  <c r="H2704" i="4"/>
  <c r="H2720" i="4"/>
  <c r="H2736" i="4"/>
  <c r="H2768" i="4"/>
  <c r="H2784" i="4"/>
  <c r="H2800" i="4"/>
  <c r="H2816" i="4"/>
  <c r="H2864" i="4"/>
  <c r="H2880" i="4"/>
  <c r="H2896" i="4"/>
  <c r="H2912" i="4"/>
  <c r="H2928" i="4"/>
  <c r="H2944" i="4"/>
  <c r="H2960" i="4"/>
  <c r="H2976" i="4"/>
  <c r="H2992" i="4"/>
  <c r="H3024" i="4"/>
  <c r="H3040" i="4"/>
  <c r="H3056" i="4"/>
  <c r="H3072" i="4"/>
  <c r="H3136" i="4"/>
  <c r="H3152" i="4"/>
  <c r="H3168" i="4"/>
  <c r="H3184" i="4"/>
  <c r="H3216" i="4"/>
  <c r="H3232" i="4"/>
  <c r="H3248" i="4"/>
  <c r="H3296" i="4"/>
  <c r="H3312" i="4"/>
  <c r="H3360" i="4"/>
  <c r="H3376" i="4"/>
  <c r="H3424" i="4"/>
  <c r="H3440" i="4"/>
  <c r="H3488" i="4"/>
  <c r="H3504" i="4"/>
  <c r="H3552" i="4"/>
  <c r="H3568" i="4"/>
  <c r="H3600" i="4"/>
  <c r="H3616" i="4"/>
  <c r="H3632" i="4"/>
  <c r="H3648" i="4"/>
  <c r="H3664" i="4"/>
  <c r="H3680" i="4"/>
  <c r="H3696" i="4"/>
  <c r="H3712" i="4"/>
  <c r="H3728" i="4"/>
  <c r="H3744" i="4"/>
  <c r="H3776" i="4"/>
  <c r="H3792" i="4"/>
  <c r="H3824" i="4"/>
  <c r="H3856" i="4"/>
  <c r="H3888" i="4"/>
  <c r="H3904" i="4"/>
  <c r="H3920" i="4"/>
  <c r="H3936" i="4"/>
  <c r="H3968" i="4"/>
  <c r="H3984" i="4"/>
  <c r="H4000" i="4"/>
  <c r="H4032" i="4"/>
  <c r="H4048" i="4"/>
  <c r="H4080" i="4"/>
  <c r="H4112" i="4"/>
  <c r="H4144" i="4"/>
  <c r="H4160" i="4"/>
  <c r="H4176" i="4"/>
  <c r="H4192" i="4"/>
  <c r="H4224" i="4"/>
  <c r="H4240" i="4"/>
  <c r="H4256" i="4"/>
  <c r="H4288" i="4"/>
  <c r="H4304" i="4"/>
  <c r="H4336" i="4"/>
  <c r="H4368" i="4"/>
  <c r="H4384" i="4"/>
  <c r="H4432" i="4"/>
  <c r="H4448" i="4"/>
  <c r="H4496" i="4"/>
  <c r="H4512" i="4"/>
  <c r="H4560" i="4"/>
  <c r="H4576" i="4"/>
  <c r="H4624" i="4"/>
  <c r="H4685" i="4"/>
  <c r="H4749" i="4"/>
  <c r="H4813" i="4"/>
  <c r="H4877" i="4"/>
  <c r="H4941" i="4"/>
  <c r="H5005" i="4"/>
  <c r="H5069" i="4"/>
  <c r="H5133" i="4"/>
  <c r="H5155" i="4"/>
  <c r="H5219" i="4"/>
  <c r="H5240" i="4"/>
  <c r="H5283" i="4"/>
  <c r="H5304" i="4"/>
  <c r="H5325" i="4"/>
  <c r="H5347" i="4"/>
  <c r="H5389" i="4"/>
  <c r="H5411" i="4"/>
  <c r="H5475" i="4"/>
  <c r="H5496" i="4"/>
  <c r="H5539" i="4"/>
  <c r="H5560" i="4"/>
  <c r="H5581" i="4"/>
  <c r="H5603" i="4"/>
  <c r="H5645" i="4"/>
  <c r="H5667" i="4"/>
  <c r="H5709" i="4"/>
  <c r="H5731" i="4"/>
  <c r="H5773" i="4"/>
  <c r="H6057" i="4"/>
  <c r="H6121" i="4"/>
  <c r="H6185" i="4"/>
  <c r="H6249" i="4"/>
  <c r="H6313" i="4"/>
  <c r="H6377" i="4"/>
  <c r="H6441" i="4"/>
  <c r="H6505" i="4"/>
  <c r="H6569" i="4"/>
  <c r="H6633" i="4"/>
  <c r="H7184" i="4"/>
  <c r="H7440" i="4"/>
  <c r="H7696" i="4"/>
  <c r="H7866" i="4"/>
  <c r="H8037" i="4"/>
  <c r="H8408" i="4"/>
  <c r="H5154" i="4"/>
  <c r="H5170" i="4"/>
  <c r="H5218" i="4"/>
  <c r="H5266" i="4"/>
  <c r="H5298" i="4"/>
  <c r="H5314" i="4"/>
  <c r="H5330" i="4"/>
  <c r="H5362" i="4"/>
  <c r="H5378" i="4"/>
  <c r="H5410" i="4"/>
  <c r="H5474" i="4"/>
  <c r="H5490" i="4"/>
  <c r="H5522" i="4"/>
  <c r="H5570" i="4"/>
  <c r="H5586" i="4"/>
  <c r="H5634" i="4"/>
  <c r="H5682" i="4"/>
  <c r="H5698" i="4"/>
  <c r="H5714" i="4"/>
  <c r="H5746" i="4"/>
  <c r="H5778" i="4"/>
  <c r="H5794" i="4"/>
  <c r="H5826" i="4"/>
  <c r="H5858" i="4"/>
  <c r="H5890" i="4"/>
  <c r="H5938" i="4"/>
  <c r="H5954" i="4"/>
  <c r="H5970" i="4"/>
  <c r="H6002" i="4"/>
  <c r="H6066" i="4"/>
  <c r="H6130" i="4"/>
  <c r="H6194" i="4"/>
  <c r="H6258" i="4"/>
  <c r="H6322" i="4"/>
  <c r="H6386" i="4"/>
  <c r="H6722" i="4"/>
  <c r="H6786" i="4"/>
  <c r="H6850" i="4"/>
  <c r="H6914" i="4"/>
  <c r="H6978" i="4"/>
  <c r="H7046" i="4"/>
  <c r="H7814" i="4"/>
  <c r="H7836" i="4"/>
  <c r="H7878" i="4"/>
  <c r="H7942" i="4"/>
  <c r="H8006" i="4"/>
  <c r="H8316" i="4"/>
  <c r="H8444" i="4"/>
  <c r="H8508" i="4"/>
  <c r="H5795" i="4"/>
  <c r="H5811" i="4"/>
  <c r="H5827" i="4"/>
  <c r="H5843" i="4"/>
  <c r="H5859" i="4"/>
  <c r="H5875" i="4"/>
  <c r="H5891" i="4"/>
  <c r="H5907" i="4"/>
  <c r="H5923" i="4"/>
  <c r="H5939" i="4"/>
  <c r="H5955" i="4"/>
  <c r="H5971" i="4"/>
  <c r="H5987" i="4"/>
  <c r="H6003" i="4"/>
  <c r="H6019" i="4"/>
  <c r="H6083" i="4"/>
  <c r="H6147" i="4"/>
  <c r="H6211" i="4"/>
  <c r="H6275" i="4"/>
  <c r="H6339" i="4"/>
  <c r="H6403" i="4"/>
  <c r="H6435" i="4"/>
  <c r="H6467" i="4"/>
  <c r="H6483" i="4"/>
  <c r="H6499" i="4"/>
  <c r="H6515" i="4"/>
  <c r="H6531" i="4"/>
  <c r="H6547" i="4"/>
  <c r="H6563" i="4"/>
  <c r="H6579" i="4"/>
  <c r="H6595" i="4"/>
  <c r="H6611" i="4"/>
  <c r="H6627" i="4"/>
  <c r="H6643" i="4"/>
  <c r="H6659" i="4"/>
  <c r="H6675" i="4"/>
  <c r="H7453" i="4"/>
  <c r="H7474" i="4"/>
  <c r="H7517" i="4"/>
  <c r="H7538" i="4"/>
  <c r="H7581" i="4"/>
  <c r="H7602" i="4"/>
  <c r="H7645" i="4"/>
  <c r="H7666" i="4"/>
  <c r="H7709" i="4"/>
  <c r="H7730" i="4"/>
  <c r="H7794" i="4"/>
  <c r="H7922" i="4"/>
  <c r="H8072" i="4"/>
  <c r="H6036" i="4"/>
  <c r="H6100" i="4"/>
  <c r="H6164" i="4"/>
  <c r="H6228" i="4"/>
  <c r="H6292" i="4"/>
  <c r="H6356" i="4"/>
  <c r="H6468" i="4"/>
  <c r="H6532" i="4"/>
  <c r="H6596" i="4"/>
  <c r="H6660" i="4"/>
  <c r="H6708" i="4"/>
  <c r="H6772" i="4"/>
  <c r="H6836" i="4"/>
  <c r="H6900" i="4"/>
  <c r="H6964" i="4"/>
  <c r="H7028" i="4"/>
  <c r="H7049" i="4"/>
  <c r="H7070" i="4"/>
  <c r="H7113" i="4"/>
  <c r="H7134" i="4"/>
  <c r="H7177" i="4"/>
  <c r="H7241" i="4"/>
  <c r="H7262" i="4"/>
  <c r="H7305" i="4"/>
  <c r="H7326" i="4"/>
  <c r="H7369" i="4"/>
  <c r="H7433" i="4"/>
  <c r="H7561" i="4"/>
  <c r="H7646" i="4"/>
  <c r="H7753" i="4"/>
  <c r="H8094" i="4"/>
  <c r="H8196" i="4"/>
  <c r="H8117" i="4"/>
  <c r="H8133" i="4"/>
  <c r="H8149" i="4"/>
  <c r="H8165" i="4"/>
  <c r="H8181" i="4"/>
  <c r="H8197" i="4"/>
  <c r="H8213" i="4"/>
  <c r="H8229" i="4"/>
  <c r="H8245" i="4"/>
  <c r="H8261" i="4"/>
  <c r="H8277" i="4"/>
  <c r="H8341" i="4"/>
  <c r="H8357" i="4"/>
  <c r="H8389" i="4"/>
  <c r="H8421" i="4"/>
  <c r="H8437" i="4"/>
  <c r="H8485" i="4"/>
  <c r="H8565" i="4"/>
  <c r="H8661" i="4"/>
  <c r="H8677" i="4"/>
  <c r="H8709" i="4"/>
  <c r="H7471" i="4"/>
  <c r="H7535" i="4"/>
  <c r="H7599" i="4"/>
  <c r="H7663" i="4"/>
  <c r="H7727" i="4"/>
  <c r="H7791" i="4"/>
  <c r="H7823" i="4"/>
  <c r="H7887" i="4"/>
  <c r="H7951" i="4"/>
  <c r="H8015" i="4"/>
  <c r="H8063" i="4"/>
  <c r="H8111" i="4"/>
  <c r="H8319" i="4"/>
  <c r="H8399" i="4"/>
  <c r="H8415" i="4"/>
  <c r="H8447" i="4"/>
  <c r="H8511" i="4"/>
  <c r="H8575" i="4"/>
  <c r="H8639" i="4"/>
  <c r="H197" i="4"/>
  <c r="H693" i="4"/>
  <c r="H149" i="4"/>
  <c r="H677" i="4"/>
  <c r="H736" i="4"/>
  <c r="H14" i="4"/>
  <c r="H94" i="4"/>
  <c r="H142" i="4"/>
  <c r="H206" i="4"/>
  <c r="H270" i="4"/>
  <c r="H334" i="4"/>
  <c r="H398" i="4"/>
  <c r="H462" i="4"/>
  <c r="H526" i="4"/>
  <c r="H590" i="4"/>
  <c r="H654" i="4"/>
  <c r="H325" i="4"/>
  <c r="H277" i="4"/>
  <c r="H30" i="4"/>
  <c r="H78" i="4"/>
  <c r="H158" i="4"/>
  <c r="H222" i="4"/>
  <c r="H286" i="4"/>
  <c r="H350" i="4"/>
  <c r="H414" i="4"/>
  <c r="H478" i="4"/>
  <c r="H542" i="4"/>
  <c r="H606" i="4"/>
  <c r="H670" i="4"/>
  <c r="H718" i="4"/>
  <c r="H24" i="4"/>
  <c r="H88" i="4"/>
  <c r="H152" i="4"/>
  <c r="H216" i="4"/>
  <c r="H280" i="4"/>
  <c r="H664" i="4"/>
  <c r="H2672" i="4"/>
  <c r="H229" i="4"/>
  <c r="H613" i="4"/>
  <c r="H121" i="4"/>
  <c r="H185" i="4"/>
  <c r="H377" i="4"/>
  <c r="H569" i="4"/>
  <c r="H181" i="4"/>
  <c r="H565" i="4"/>
  <c r="H18" i="4"/>
  <c r="H34" i="4"/>
  <c r="H82" i="4"/>
  <c r="H130" i="4"/>
  <c r="H178" i="4"/>
  <c r="H226" i="4"/>
  <c r="H274" i="4"/>
  <c r="H306" i="4"/>
  <c r="H338" i="4"/>
  <c r="H386" i="4"/>
  <c r="H434" i="4"/>
  <c r="H482" i="4"/>
  <c r="H530" i="4"/>
  <c r="H578" i="4"/>
  <c r="H626" i="4"/>
  <c r="H674" i="4"/>
  <c r="H690" i="4"/>
  <c r="H743" i="4"/>
  <c r="H124" i="4"/>
  <c r="H188" i="4"/>
  <c r="H236" i="4"/>
  <c r="H380" i="4"/>
  <c r="H428" i="4"/>
  <c r="H492" i="4"/>
  <c r="H636" i="4"/>
  <c r="H684" i="4"/>
  <c r="H1024" i="4"/>
  <c r="H1536" i="4"/>
  <c r="H1584" i="4"/>
  <c r="H1925" i="4"/>
  <c r="H2181" i="4"/>
  <c r="H789" i="4"/>
  <c r="H757" i="4"/>
  <c r="H784" i="4"/>
  <c r="H1893" i="4"/>
  <c r="H2308" i="4"/>
  <c r="H2372" i="4"/>
  <c r="H2436" i="4"/>
  <c r="H2500" i="4"/>
  <c r="H2564" i="4"/>
  <c r="H2628" i="4"/>
  <c r="H2692" i="4"/>
  <c r="H2756" i="4"/>
  <c r="H2820" i="4"/>
  <c r="H2884" i="4"/>
  <c r="H2948" i="4"/>
  <c r="H3012" i="4"/>
  <c r="H3076" i="4"/>
  <c r="H3140" i="4"/>
  <c r="H3236" i="4"/>
  <c r="H3300" i="4"/>
  <c r="H3364" i="4"/>
  <c r="H3428" i="4"/>
  <c r="H3492" i="4"/>
  <c r="H3556" i="4"/>
  <c r="H3796" i="4"/>
  <c r="H3860" i="4"/>
  <c r="H3924" i="4"/>
  <c r="H3988" i="4"/>
  <c r="H4052" i="4"/>
  <c r="H4116" i="4"/>
  <c r="H4180" i="4"/>
  <c r="H4244" i="4"/>
  <c r="H4308" i="4"/>
  <c r="H4372" i="4"/>
  <c r="H4436" i="4"/>
  <c r="H4500" i="4"/>
  <c r="H4564" i="4"/>
  <c r="H4628" i="4"/>
  <c r="H5224" i="4"/>
  <c r="H5309" i="4"/>
  <c r="H5480" i="4"/>
  <c r="H5565" i="4"/>
  <c r="H5817" i="4"/>
  <c r="H5881" i="4"/>
  <c r="H5945" i="4"/>
  <c r="H7205" i="4"/>
  <c r="H8058" i="4"/>
  <c r="H5190" i="4"/>
  <c r="H5254" i="4"/>
  <c r="H5318" i="4"/>
  <c r="H5382" i="4"/>
  <c r="H5446" i="4"/>
  <c r="H5510" i="4"/>
  <c r="H5574" i="4"/>
  <c r="H5670" i="4"/>
  <c r="H5734" i="4"/>
  <c r="H5798" i="4"/>
  <c r="H5862" i="4"/>
  <c r="H5926" i="4"/>
  <c r="H5990" i="4"/>
  <c r="H6054" i="4"/>
  <c r="H6070" i="4"/>
  <c r="H6102" i="4"/>
  <c r="H6214" i="4"/>
  <c r="H6310" i="4"/>
  <c r="H6326" i="4"/>
  <c r="H6358" i="4"/>
  <c r="H6710" i="4"/>
  <c r="H6854" i="4"/>
  <c r="H6870" i="4"/>
  <c r="H6886" i="4"/>
  <c r="H7052" i="4"/>
  <c r="H7073" i="4"/>
  <c r="H7116" i="4"/>
  <c r="H7180" i="4"/>
  <c r="H7244" i="4"/>
  <c r="H7308" i="4"/>
  <c r="H7372" i="4"/>
  <c r="H7436" i="4"/>
  <c r="H7457" i="4"/>
  <c r="H7478" i="4"/>
  <c r="H7500" i="4"/>
  <c r="H7521" i="4"/>
  <c r="H7542" i="4"/>
  <c r="H7564" i="4"/>
  <c r="H7585" i="4"/>
  <c r="H7606" i="4"/>
  <c r="H7628" i="4"/>
  <c r="H7649" i="4"/>
  <c r="H7670" i="4"/>
  <c r="H7692" i="4"/>
  <c r="H7713" i="4"/>
  <c r="H7756" i="4"/>
  <c r="H7841" i="4"/>
  <c r="H7905" i="4"/>
  <c r="H7948" i="4"/>
  <c r="H7969" i="4"/>
  <c r="H8033" i="4"/>
  <c r="H8097" i="4"/>
  <c r="H8332" i="4"/>
  <c r="H8460" i="4"/>
  <c r="H8524" i="4"/>
  <c r="H6039" i="4"/>
  <c r="H6103" i="4"/>
  <c r="H6167" i="4"/>
  <c r="H6231" i="4"/>
  <c r="H6295" i="4"/>
  <c r="H6359" i="4"/>
  <c r="H8034" i="4"/>
  <c r="H6056" i="4"/>
  <c r="H6120" i="4"/>
  <c r="H6184" i="4"/>
  <c r="H6248" i="4"/>
  <c r="H6312" i="4"/>
  <c r="H6376" i="4"/>
  <c r="H6456" i="4"/>
  <c r="H6504" i="4"/>
  <c r="H6568" i="4"/>
  <c r="H6632" i="4"/>
  <c r="H6696" i="4"/>
  <c r="H6760" i="4"/>
  <c r="H6824" i="4"/>
  <c r="H6888" i="4"/>
  <c r="H6952" i="4"/>
  <c r="H7016" i="4"/>
  <c r="H7182" i="4"/>
  <c r="H7438" i="4"/>
  <c r="H7502" i="4"/>
  <c r="H7566" i="4"/>
  <c r="H7630" i="4"/>
  <c r="H7758" i="4"/>
  <c r="H8100" i="4"/>
  <c r="H8276" i="4"/>
  <c r="H8404" i="4"/>
  <c r="H8313" i="4"/>
  <c r="H8377" i="4"/>
  <c r="H8409" i="4"/>
  <c r="H8441" i="4"/>
  <c r="H8505" i="4"/>
  <c r="H8585" i="4"/>
  <c r="H8649" i="4"/>
  <c r="H8713" i="4"/>
  <c r="H8122" i="4"/>
  <c r="H8138" i="4"/>
  <c r="H8154" i="4"/>
  <c r="H8170" i="4"/>
  <c r="H8186" i="4"/>
  <c r="H8202" i="4"/>
  <c r="H8218" i="4"/>
  <c r="H8234" i="4"/>
  <c r="H8250" i="4"/>
  <c r="H8266" i="4"/>
  <c r="H8282" i="4"/>
  <c r="H7043" i="4"/>
  <c r="H7059" i="4"/>
  <c r="H7075" i="4"/>
  <c r="H7091" i="4"/>
  <c r="H7107" i="4"/>
  <c r="H7123" i="4"/>
  <c r="H7139" i="4"/>
  <c r="H7155" i="4"/>
  <c r="H7171" i="4"/>
  <c r="H7187" i="4"/>
  <c r="H7203" i="4"/>
  <c r="H7219" i="4"/>
  <c r="H7235" i="4"/>
  <c r="H7251" i="4"/>
  <c r="H7267" i="4"/>
  <c r="H7283" i="4"/>
  <c r="H7299" i="4"/>
  <c r="H7315" i="4"/>
  <c r="H7331" i="4"/>
  <c r="H7347" i="4"/>
  <c r="H7363" i="4"/>
  <c r="H7379" i="4"/>
  <c r="H7395" i="4"/>
  <c r="H7411" i="4"/>
  <c r="H7427" i="4"/>
  <c r="H7459" i="4"/>
  <c r="H7539" i="4"/>
  <c r="H7571" i="4"/>
  <c r="H7683" i="4"/>
  <c r="H7715" i="4"/>
  <c r="H7747" i="4"/>
  <c r="H7827" i="4"/>
  <c r="H7891" i="4"/>
  <c r="H7955" i="4"/>
  <c r="H8019" i="4"/>
  <c r="H8083" i="4"/>
  <c r="H8115" i="4"/>
  <c r="H8147" i="4"/>
  <c r="H8163" i="4"/>
  <c r="H8179" i="4"/>
  <c r="H8195" i="4"/>
  <c r="H8211" i="4"/>
  <c r="H8227" i="4"/>
  <c r="H8243" i="4"/>
  <c r="H8259" i="4"/>
  <c r="H8275" i="4"/>
  <c r="H8323" i="4"/>
  <c r="H8451" i="4"/>
  <c r="H8531" i="4"/>
  <c r="H8563" i="4"/>
  <c r="H8579" i="4"/>
  <c r="H8595" i="4"/>
  <c r="H8611" i="4"/>
  <c r="H8627" i="4"/>
  <c r="H8643" i="4"/>
  <c r="H8659" i="4"/>
  <c r="H8675" i="4"/>
  <c r="H8691" i="4"/>
  <c r="H8707" i="4"/>
  <c r="E8567" i="4"/>
  <c r="H8567" i="4" s="1"/>
  <c r="E8583" i="4"/>
  <c r="E8599" i="4"/>
  <c r="H8599" i="4" s="1"/>
  <c r="E8615" i="4"/>
  <c r="H8615" i="4" s="1"/>
  <c r="E8631" i="4"/>
  <c r="E8647" i="4"/>
  <c r="H8647" i="4" s="1"/>
  <c r="E8663" i="4"/>
  <c r="H8663" i="4" s="1"/>
  <c r="E8679" i="4"/>
  <c r="H8679" i="4" s="1"/>
  <c r="E8695" i="4"/>
  <c r="H8695" i="4" s="1"/>
  <c r="E8711" i="4"/>
  <c r="H8711" i="4" s="1"/>
  <c r="E8727" i="4"/>
  <c r="H8727" i="4" s="1"/>
  <c r="E8743" i="4"/>
  <c r="H8743" i="4" s="1"/>
  <c r="E8759" i="4"/>
  <c r="H37" i="4"/>
  <c r="H581" i="4"/>
  <c r="H421" i="4"/>
  <c r="H46" i="4"/>
  <c r="H110" i="4"/>
  <c r="H174" i="4"/>
  <c r="H238" i="4"/>
  <c r="H302" i="4"/>
  <c r="H366" i="4"/>
  <c r="H430" i="4"/>
  <c r="H494" i="4"/>
  <c r="H558" i="4"/>
  <c r="H622" i="4"/>
  <c r="H686" i="4"/>
  <c r="H344" i="4"/>
  <c r="H408" i="4"/>
  <c r="H472" i="4"/>
  <c r="H536" i="4"/>
  <c r="H600" i="4"/>
  <c r="H3120" i="4"/>
  <c r="H101" i="4"/>
  <c r="H357" i="4"/>
  <c r="H725" i="4"/>
  <c r="H313" i="4"/>
  <c r="H505" i="4"/>
  <c r="H697" i="4"/>
  <c r="H309" i="4"/>
  <c r="H50" i="4"/>
  <c r="H114" i="4"/>
  <c r="H146" i="4"/>
  <c r="H210" i="4"/>
  <c r="H242" i="4"/>
  <c r="H322" i="4"/>
  <c r="H370" i="4"/>
  <c r="H418" i="4"/>
  <c r="H466" i="4"/>
  <c r="H498" i="4"/>
  <c r="H562" i="4"/>
  <c r="H610" i="4"/>
  <c r="H658" i="4"/>
  <c r="H722" i="4"/>
  <c r="H44" i="4"/>
  <c r="H108" i="4"/>
  <c r="H172" i="4"/>
  <c r="H252" i="4"/>
  <c r="H300" i="4"/>
  <c r="H444" i="4"/>
  <c r="H508" i="4"/>
  <c r="H572" i="4"/>
  <c r="H853" i="4"/>
  <c r="H1365" i="4"/>
  <c r="H1877" i="4"/>
  <c r="H869" i="4"/>
  <c r="H1808" i="4"/>
  <c r="H2064" i="4"/>
  <c r="H2240" i="4"/>
  <c r="H3469" i="4"/>
  <c r="H1036" i="4"/>
  <c r="H1121" i="4"/>
  <c r="H1185" i="4"/>
  <c r="H1228" i="4"/>
  <c r="H1313" i="4"/>
  <c r="H1356" i="4"/>
  <c r="H1420" i="4"/>
  <c r="H1505" i="4"/>
  <c r="H1548" i="4"/>
  <c r="H1633" i="4"/>
  <c r="H1676" i="4"/>
  <c r="H1761" i="4"/>
  <c r="H1864" i="4"/>
  <c r="H1992" i="4"/>
  <c r="H2184" i="4"/>
  <c r="H2293" i="4"/>
  <c r="H2421" i="4"/>
  <c r="H2549" i="4"/>
  <c r="H2741" i="4"/>
  <c r="H2869" i="4"/>
  <c r="H2997" i="4"/>
  <c r="H3125" i="4"/>
  <c r="H783" i="4"/>
  <c r="H868" i="4"/>
  <c r="H911" i="4"/>
  <c r="H975" i="4"/>
  <c r="H1103" i="4"/>
  <c r="H1295" i="4"/>
  <c r="H1487" i="4"/>
  <c r="H1615" i="4"/>
  <c r="H1807" i="4"/>
  <c r="H1935" i="4"/>
  <c r="H1999" i="4"/>
  <c r="H2127" i="4"/>
  <c r="H774" i="4"/>
  <c r="H806" i="4"/>
  <c r="H838" i="4"/>
  <c r="H870" i="4"/>
  <c r="H918" i="4"/>
  <c r="H950" i="4"/>
  <c r="H982" i="4"/>
  <c r="H1014" i="4"/>
  <c r="H1270" i="4"/>
  <c r="H1334" i="4"/>
  <c r="H1590" i="4"/>
  <c r="H1654" i="4"/>
  <c r="H1718" i="4"/>
  <c r="H3894" i="4"/>
  <c r="H3926" i="4"/>
  <c r="H4006" i="4"/>
  <c r="H4038" i="4"/>
  <c r="H4070" i="4"/>
  <c r="H4182" i="4"/>
  <c r="H4736" i="4"/>
  <c r="H4864" i="4"/>
  <c r="H5056" i="4"/>
  <c r="H3307" i="4"/>
  <c r="H3371" i="4"/>
  <c r="H3435" i="4"/>
  <c r="H3755" i="4"/>
  <c r="H3867" i="4"/>
  <c r="H4219" i="4"/>
  <c r="H4347" i="4"/>
  <c r="H5020" i="4"/>
  <c r="H69" i="4"/>
  <c r="H261" i="4"/>
  <c r="H517" i="4"/>
  <c r="H9" i="4"/>
  <c r="H201" i="4"/>
  <c r="H329" i="4"/>
  <c r="H457" i="4"/>
  <c r="H585" i="4"/>
  <c r="H713" i="4"/>
  <c r="H341" i="4"/>
  <c r="H747" i="4"/>
  <c r="H125" i="4"/>
  <c r="H253" i="4"/>
  <c r="H381" i="4"/>
  <c r="H509" i="4"/>
  <c r="H637" i="4"/>
  <c r="H22" i="4"/>
  <c r="H54" i="4"/>
  <c r="H86" i="4"/>
  <c r="H118" i="4"/>
  <c r="H150" i="4"/>
  <c r="H198" i="4"/>
  <c r="H230" i="4"/>
  <c r="H262" i="4"/>
  <c r="H294" i="4"/>
  <c r="H326" i="4"/>
  <c r="H374" i="4"/>
  <c r="H406" i="4"/>
  <c r="H438" i="4"/>
  <c r="H470" i="4"/>
  <c r="H502" i="4"/>
  <c r="H534" i="4"/>
  <c r="H582" i="4"/>
  <c r="H614" i="4"/>
  <c r="H646" i="4"/>
  <c r="H678" i="4"/>
  <c r="H710" i="4"/>
  <c r="H748" i="4"/>
  <c r="H35" i="4"/>
  <c r="H83" i="4"/>
  <c r="H115" i="4"/>
  <c r="H147" i="4"/>
  <c r="H179" i="4"/>
  <c r="H211" i="4"/>
  <c r="H259" i="4"/>
  <c r="H291" i="4"/>
  <c r="H323" i="4"/>
  <c r="H355" i="4"/>
  <c r="H387" i="4"/>
  <c r="H435" i="4"/>
  <c r="H467" i="4"/>
  <c r="H499" i="4"/>
  <c r="H531" i="4"/>
  <c r="H563" i="4"/>
  <c r="H595" i="4"/>
  <c r="H643" i="4"/>
  <c r="H675" i="4"/>
  <c r="H707" i="4"/>
  <c r="H744" i="4"/>
  <c r="H32" i="4"/>
  <c r="H80" i="4"/>
  <c r="H176" i="4"/>
  <c r="H224" i="4"/>
  <c r="H256" i="4"/>
  <c r="H288" i="4"/>
  <c r="H320" i="4"/>
  <c r="H368" i="4"/>
  <c r="H464" i="4"/>
  <c r="H496" i="4"/>
  <c r="H528" i="4"/>
  <c r="H576" i="4"/>
  <c r="H608" i="4"/>
  <c r="H704" i="4"/>
  <c r="H734" i="4"/>
  <c r="H896" i="4"/>
  <c r="H1093" i="4"/>
  <c r="H1264" i="4"/>
  <c r="H2248" i="4"/>
  <c r="H3293" i="4"/>
  <c r="H1973" i="4"/>
  <c r="H3709" i="4"/>
  <c r="H1829" i="4"/>
  <c r="H5215" i="4"/>
  <c r="H828" i="4"/>
  <c r="H5391" i="4"/>
  <c r="H824" i="4"/>
  <c r="H952" i="4"/>
  <c r="H1101" i="4"/>
  <c r="H1144" i="4"/>
  <c r="H1229" i="4"/>
  <c r="H1272" i="4"/>
  <c r="H1357" i="4"/>
  <c r="H1421" i="4"/>
  <c r="H1464" i="4"/>
  <c r="H1549" i="4"/>
  <c r="H1592" i="4"/>
  <c r="H1741" i="4"/>
  <c r="H2309" i="4"/>
  <c r="H2437" i="4"/>
  <c r="H2565" i="4"/>
  <c r="H2693" i="4"/>
  <c r="H2821" i="4"/>
  <c r="H2885" i="4"/>
  <c r="H2949" i="4"/>
  <c r="H3013" i="4"/>
  <c r="H3077" i="4"/>
  <c r="H3141" i="4"/>
  <c r="H3781" i="4"/>
  <c r="H3845" i="4"/>
  <c r="H3909" i="4"/>
  <c r="H3973" i="4"/>
  <c r="H4037" i="4"/>
  <c r="H4101" i="4"/>
  <c r="H4165" i="4"/>
  <c r="H4229" i="4"/>
  <c r="H4293" i="4"/>
  <c r="H4357" i="4"/>
  <c r="H4421" i="4"/>
  <c r="H4485" i="4"/>
  <c r="H4549" i="4"/>
  <c r="H4613" i="4"/>
  <c r="H4692" i="4"/>
  <c r="H4948" i="4"/>
  <c r="H5204" i="4"/>
  <c r="H5289" i="4"/>
  <c r="H5375" i="4"/>
  <c r="H5460" i="4"/>
  <c r="H5545" i="4"/>
  <c r="H5631" i="4"/>
  <c r="H767" i="4"/>
  <c r="H831" i="4"/>
  <c r="H895" i="4"/>
  <c r="H959" i="4"/>
  <c r="H1023" i="4"/>
  <c r="H1087" i="4"/>
  <c r="H1151" i="4"/>
  <c r="H1215" i="4"/>
  <c r="H1279" i="4"/>
  <c r="H1343" i="4"/>
  <c r="H1407" i="4"/>
  <c r="H1471" i="4"/>
  <c r="H1535" i="4"/>
  <c r="H1599" i="4"/>
  <c r="H1663" i="4"/>
  <c r="H1727" i="4"/>
  <c r="H1791" i="4"/>
  <c r="H1855" i="4"/>
  <c r="H1919" i="4"/>
  <c r="H1983" i="4"/>
  <c r="H2047" i="4"/>
  <c r="H2111" i="4"/>
  <c r="H2175" i="4"/>
  <c r="H2245" i="4"/>
  <c r="H2277" i="4"/>
  <c r="H5231" i="4"/>
  <c r="H5487" i="4"/>
  <c r="H5657" i="4"/>
  <c r="H5743" i="4"/>
  <c r="H1018" i="4"/>
  <c r="H1050" i="4"/>
  <c r="H1162" i="4"/>
  <c r="H1178" i="4"/>
  <c r="H1194" i="4"/>
  <c r="H1242" i="4"/>
  <c r="H1274" i="4"/>
  <c r="H1418" i="4"/>
  <c r="H1434" i="4"/>
  <c r="H1450" i="4"/>
  <c r="H1530" i="4"/>
  <c r="H1626" i="4"/>
  <c r="H1674" i="4"/>
  <c r="H1690" i="4"/>
  <c r="H1706" i="4"/>
  <c r="H1786" i="4"/>
  <c r="H1802" i="4"/>
  <c r="H1818" i="4"/>
  <c r="H1834" i="4"/>
  <c r="H1850" i="4"/>
  <c r="H1866" i="4"/>
  <c r="H1882" i="4"/>
  <c r="H1898" i="4"/>
  <c r="H1914" i="4"/>
  <c r="H1930" i="4"/>
  <c r="H1946" i="4"/>
  <c r="H1962" i="4"/>
  <c r="H1978" i="4"/>
  <c r="H1994" i="4"/>
  <c r="H2010" i="4"/>
  <c r="H2026" i="4"/>
  <c r="H2042" i="4"/>
  <c r="H2058" i="4"/>
  <c r="H2074" i="4"/>
  <c r="H2090" i="4"/>
  <c r="H2106" i="4"/>
  <c r="H2122" i="4"/>
  <c r="H2138" i="4"/>
  <c r="H2154" i="4"/>
  <c r="H2170" i="4"/>
  <c r="H2186" i="4"/>
  <c r="H2202" i="4"/>
  <c r="H2218" i="4"/>
  <c r="H2234" i="4"/>
  <c r="H2250" i="4"/>
  <c r="H2266" i="4"/>
  <c r="H2282" i="4"/>
  <c r="H2298" i="4"/>
  <c r="H2314" i="4"/>
  <c r="H2330" i="4"/>
  <c r="H2346" i="4"/>
  <c r="H2362" i="4"/>
  <c r="H2378" i="4"/>
  <c r="H2394" i="4"/>
  <c r="H2410" i="4"/>
  <c r="H2426" i="4"/>
  <c r="H2442" i="4"/>
  <c r="H2458" i="4"/>
  <c r="H2474" i="4"/>
  <c r="H2490" i="4"/>
  <c r="H2506" i="4"/>
  <c r="H2522" i="4"/>
  <c r="H2538" i="4"/>
  <c r="H2554" i="4"/>
  <c r="H2570" i="4"/>
  <c r="H2586" i="4"/>
  <c r="H2602" i="4"/>
  <c r="H2618" i="4"/>
  <c r="H2634" i="4"/>
  <c r="H2650" i="4"/>
  <c r="H2666" i="4"/>
  <c r="H2682" i="4"/>
  <c r="H2698" i="4"/>
  <c r="H2714" i="4"/>
  <c r="H2730" i="4"/>
  <c r="H2746" i="4"/>
  <c r="H2762" i="4"/>
  <c r="H2778" i="4"/>
  <c r="H2794" i="4"/>
  <c r="H2810" i="4"/>
  <c r="H2826" i="4"/>
  <c r="H2842" i="4"/>
  <c r="H2858" i="4"/>
  <c r="H2874" i="4"/>
  <c r="H2890" i="4"/>
  <c r="H2906" i="4"/>
  <c r="H2922" i="4"/>
  <c r="H2938" i="4"/>
  <c r="H2954" i="4"/>
  <c r="H2970" i="4"/>
  <c r="H2986" i="4"/>
  <c r="H3002" i="4"/>
  <c r="H3018" i="4"/>
  <c r="H3034" i="4"/>
  <c r="H3050" i="4"/>
  <c r="H3066" i="4"/>
  <c r="H3082" i="4"/>
  <c r="H3098" i="4"/>
  <c r="H3114" i="4"/>
  <c r="H3130" i="4"/>
  <c r="H3146" i="4"/>
  <c r="H3162" i="4"/>
  <c r="H3754" i="4"/>
  <c r="H3818" i="4"/>
  <c r="H3882" i="4"/>
  <c r="H3946" i="4"/>
  <c r="H4010" i="4"/>
  <c r="H4074" i="4"/>
  <c r="H4138" i="4"/>
  <c r="H4202" i="4"/>
  <c r="H4266" i="4"/>
  <c r="H4330" i="4"/>
  <c r="H4635" i="4"/>
  <c r="H4677" i="4"/>
  <c r="H4699" i="4"/>
  <c r="H4741" i="4"/>
  <c r="H4763" i="4"/>
  <c r="H4805" i="4"/>
  <c r="H4827" i="4"/>
  <c r="H4869" i="4"/>
  <c r="H4891" i="4"/>
  <c r="H4933" i="4"/>
  <c r="H4955" i="4"/>
  <c r="H4997" i="4"/>
  <c r="H5019" i="4"/>
  <c r="H5061" i="4"/>
  <c r="H5083" i="4"/>
  <c r="H5125" i="4"/>
  <c r="H6801" i="4"/>
  <c r="H7237" i="4"/>
  <c r="H7322" i="4"/>
  <c r="H7749" i="4"/>
  <c r="H2239" i="4"/>
  <c r="H2255" i="4"/>
  <c r="H2271" i="4"/>
  <c r="H2287" i="4"/>
  <c r="H2303" i="4"/>
  <c r="H2319" i="4"/>
  <c r="H2335" i="4"/>
  <c r="H2351" i="4"/>
  <c r="H2367" i="4"/>
  <c r="H2383" i="4"/>
  <c r="H2399" i="4"/>
  <c r="H2415" i="4"/>
  <c r="H2431" i="4"/>
  <c r="H2447" i="4"/>
  <c r="H2463" i="4"/>
  <c r="H2479" i="4"/>
  <c r="H2495" i="4"/>
  <c r="H2511" i="4"/>
  <c r="H2527" i="4"/>
  <c r="H2543" i="4"/>
  <c r="H2559" i="4"/>
  <c r="H2575" i="4"/>
  <c r="H2591" i="4"/>
  <c r="H2607" i="4"/>
  <c r="H2623" i="4"/>
  <c r="H2639" i="4"/>
  <c r="H2655" i="4"/>
  <c r="H2671" i="4"/>
  <c r="H2687" i="4"/>
  <c r="H2703" i="4"/>
  <c r="H2719" i="4"/>
  <c r="H2735" i="4"/>
  <c r="H2751" i="4"/>
  <c r="H2767" i="4"/>
  <c r="H2783" i="4"/>
  <c r="H2799" i="4"/>
  <c r="H2815" i="4"/>
  <c r="H2831" i="4"/>
  <c r="H2847" i="4"/>
  <c r="H2863" i="4"/>
  <c r="H2879" i="4"/>
  <c r="H2895" i="4"/>
  <c r="H2911" i="4"/>
  <c r="H2927" i="4"/>
  <c r="H2943" i="4"/>
  <c r="H2959" i="4"/>
  <c r="H2975" i="4"/>
  <c r="H2991" i="4"/>
  <c r="H3007" i="4"/>
  <c r="H3023" i="4"/>
  <c r="H3039" i="4"/>
  <c r="H3055" i="4"/>
  <c r="H3071" i="4"/>
  <c r="H3087" i="4"/>
  <c r="H3103" i="4"/>
  <c r="H3119" i="4"/>
  <c r="H3135" i="4"/>
  <c r="H3151" i="4"/>
  <c r="H3167" i="4"/>
  <c r="H3215" i="4"/>
  <c r="H3279" i="4"/>
  <c r="H3343" i="4"/>
  <c r="H3407" i="4"/>
  <c r="H3471" i="4"/>
  <c r="H3535" i="4"/>
  <c r="H3615" i="4"/>
  <c r="H3647" i="4"/>
  <c r="H3663" i="4"/>
  <c r="H3727" i="4"/>
  <c r="H3775" i="4"/>
  <c r="H3839" i="4"/>
  <c r="H3903" i="4"/>
  <c r="H3967" i="4"/>
  <c r="H4031" i="4"/>
  <c r="H4095" i="4"/>
  <c r="H4159" i="4"/>
  <c r="H4223" i="4"/>
  <c r="H4287" i="4"/>
  <c r="H4351" i="4"/>
  <c r="H4684" i="4"/>
  <c r="H4940" i="4"/>
  <c r="H5644" i="4"/>
  <c r="H5708" i="4"/>
  <c r="H5772" i="4"/>
  <c r="H6053" i="4"/>
  <c r="H6117" i="4"/>
  <c r="H6181" i="4"/>
  <c r="H6245" i="4"/>
  <c r="H6309" i="4"/>
  <c r="H6373" i="4"/>
  <c r="H6437" i="4"/>
  <c r="H6501" i="4"/>
  <c r="H6565" i="4"/>
  <c r="H6629" i="4"/>
  <c r="H7093" i="4"/>
  <c r="H7349" i="4"/>
  <c r="H7946" i="4"/>
  <c r="H2312" i="4"/>
  <c r="H2376" i="4"/>
  <c r="H2440" i="4"/>
  <c r="H2504" i="4"/>
  <c r="H2568" i="4"/>
  <c r="H2632" i="4"/>
  <c r="H2696" i="4"/>
  <c r="H2760" i="4"/>
  <c r="H2824" i="4"/>
  <c r="H2888" i="4"/>
  <c r="H2952" i="4"/>
  <c r="H3016" i="4"/>
  <c r="H3080" i="4"/>
  <c r="H3144" i="4"/>
  <c r="H3272" i="4"/>
  <c r="H3304" i="4"/>
  <c r="H3352" i="4"/>
  <c r="H3384" i="4"/>
  <c r="H3400" i="4"/>
  <c r="H3560" i="4"/>
  <c r="H3592" i="4"/>
  <c r="H3608" i="4"/>
  <c r="H3624" i="4"/>
  <c r="H3640" i="4"/>
  <c r="H3656" i="4"/>
  <c r="H3672" i="4"/>
  <c r="H3688" i="4"/>
  <c r="H3704" i="4"/>
  <c r="H3720" i="4"/>
  <c r="H3736" i="4"/>
  <c r="H3784" i="4"/>
  <c r="H3848" i="4"/>
  <c r="H3912" i="4"/>
  <c r="H3976" i="4"/>
  <c r="H4040" i="4"/>
  <c r="H4104" i="4"/>
  <c r="H4168" i="4"/>
  <c r="H4232" i="4"/>
  <c r="H4296" i="4"/>
  <c r="H4408" i="4"/>
  <c r="H4472" i="4"/>
  <c r="H4536" i="4"/>
  <c r="H4600" i="4"/>
  <c r="H5272" i="4"/>
  <c r="H5357" i="4"/>
  <c r="H5528" i="4"/>
  <c r="H5833" i="4"/>
  <c r="H5897" i="4"/>
  <c r="H5961" i="4"/>
  <c r="H7141" i="4"/>
  <c r="H7397" i="4"/>
  <c r="H8536" i="4"/>
  <c r="H5178" i="4"/>
  <c r="H5242" i="4"/>
  <c r="H5306" i="4"/>
  <c r="H5370" i="4"/>
  <c r="H5434" i="4"/>
  <c r="H5498" i="4"/>
  <c r="H5562" i="4"/>
  <c r="H5658" i="4"/>
  <c r="H5722" i="4"/>
  <c r="H5786" i="4"/>
  <c r="H5850" i="4"/>
  <c r="H5914" i="4"/>
  <c r="H5978" i="4"/>
  <c r="H6010" i="4"/>
  <c r="H6074" i="4"/>
  <c r="H6138" i="4"/>
  <c r="H6202" i="4"/>
  <c r="H6266" i="4"/>
  <c r="H6330" i="4"/>
  <c r="H6394" i="4"/>
  <c r="H6426" i="4"/>
  <c r="H6442" i="4"/>
  <c r="H6458" i="4"/>
  <c r="H6474" i="4"/>
  <c r="H6490" i="4"/>
  <c r="H6506" i="4"/>
  <c r="H6522" i="4"/>
  <c r="H6538" i="4"/>
  <c r="H6554" i="4"/>
  <c r="H6570" i="4"/>
  <c r="H6586" i="4"/>
  <c r="H6602" i="4"/>
  <c r="H6618" i="4"/>
  <c r="H6634" i="4"/>
  <c r="H6650" i="4"/>
  <c r="H6666" i="4"/>
  <c r="H6682" i="4"/>
  <c r="H6730" i="4"/>
  <c r="H6794" i="4"/>
  <c r="H6858" i="4"/>
  <c r="H6922" i="4"/>
  <c r="H6986" i="4"/>
  <c r="H7057" i="4"/>
  <c r="H7100" i="4"/>
  <c r="H7164" i="4"/>
  <c r="H7228" i="4"/>
  <c r="H7292" i="4"/>
  <c r="H7356" i="4"/>
  <c r="H7420" i="4"/>
  <c r="H7484" i="4"/>
  <c r="H7548" i="4"/>
  <c r="H7612" i="4"/>
  <c r="H7676" i="4"/>
  <c r="H7740" i="4"/>
  <c r="H7825" i="4"/>
  <c r="H7868" i="4"/>
  <c r="H7889" i="4"/>
  <c r="H7953" i="4"/>
  <c r="H8017" i="4"/>
  <c r="H8081" i="4"/>
  <c r="H8156" i="4"/>
  <c r="H8220" i="4"/>
  <c r="H8284" i="4"/>
  <c r="H6139" i="4"/>
  <c r="H6155" i="4"/>
  <c r="H6171" i="4"/>
  <c r="H6187" i="4"/>
  <c r="H6395" i="4"/>
  <c r="H6411" i="4"/>
  <c r="H6427" i="4"/>
  <c r="H6459" i="4"/>
  <c r="H7037" i="4"/>
  <c r="H7058" i="4"/>
  <c r="H7848" i="4"/>
  <c r="H7912" i="4"/>
  <c r="H7976" i="4"/>
  <c r="H8040" i="4"/>
  <c r="H8608" i="4"/>
  <c r="H8672" i="4"/>
  <c r="H8736" i="4"/>
  <c r="H5804" i="4"/>
  <c r="H5820" i="4"/>
  <c r="H5836" i="4"/>
  <c r="H5852" i="4"/>
  <c r="H5868" i="4"/>
  <c r="H5884" i="4"/>
  <c r="H5900" i="4"/>
  <c r="H5916" i="4"/>
  <c r="H5932" i="4"/>
  <c r="H5948" i="4"/>
  <c r="H5964" i="4"/>
  <c r="H5980" i="4"/>
  <c r="H5996" i="4"/>
  <c r="H6060" i="4"/>
  <c r="H6124" i="4"/>
  <c r="H6188" i="4"/>
  <c r="H6252" i="4"/>
  <c r="H6316" i="4"/>
  <c r="H6380" i="4"/>
  <c r="H6492" i="4"/>
  <c r="H6556" i="4"/>
  <c r="H6620" i="4"/>
  <c r="H6684" i="4"/>
  <c r="H6700" i="4"/>
  <c r="H6716" i="4"/>
  <c r="H6860" i="4"/>
  <c r="H6924" i="4"/>
  <c r="H6940" i="4"/>
  <c r="H6956" i="4"/>
  <c r="H6972" i="4"/>
  <c r="H7230" i="4"/>
  <c r="H7486" i="4"/>
  <c r="H7657" i="4"/>
  <c r="H7742" i="4"/>
  <c r="H7806" i="4"/>
  <c r="H7870" i="4"/>
  <c r="H7934" i="4"/>
  <c r="H7998" i="4"/>
  <c r="H8164" i="4"/>
  <c r="H8292" i="4"/>
  <c r="H8356" i="4"/>
  <c r="H8420" i="4"/>
  <c r="H8484" i="4"/>
  <c r="H8548" i="4"/>
  <c r="H8612" i="4"/>
  <c r="H8676" i="4"/>
  <c r="H8740" i="4"/>
  <c r="H8301" i="4"/>
  <c r="H8365" i="4"/>
  <c r="H8381" i="4"/>
  <c r="H8413" i="4"/>
  <c r="H8445" i="4"/>
  <c r="H8493" i="4"/>
  <c r="H8557" i="4"/>
  <c r="H8621" i="4"/>
  <c r="H8685" i="4"/>
  <c r="H8749" i="4"/>
  <c r="H8430" i="4"/>
  <c r="H8446" i="4"/>
  <c r="H8462" i="4"/>
  <c r="H8478" i="4"/>
  <c r="H8494" i="4"/>
  <c r="H8510" i="4"/>
  <c r="H8526" i="4"/>
  <c r="H8542" i="4"/>
  <c r="H8558" i="4"/>
  <c r="H8574" i="4"/>
  <c r="H8590" i="4"/>
  <c r="H8606" i="4"/>
  <c r="H8622" i="4"/>
  <c r="H8638" i="4"/>
  <c r="H8654" i="4"/>
  <c r="H8670" i="4"/>
  <c r="H8686" i="4"/>
  <c r="H8702" i="4"/>
  <c r="H8718" i="4"/>
  <c r="H8734" i="4"/>
  <c r="H8750" i="4"/>
  <c r="H8766" i="4"/>
  <c r="H7447" i="4"/>
  <c r="H7511" i="4"/>
  <c r="H7575" i="4"/>
  <c r="H7639" i="4"/>
  <c r="H7703" i="4"/>
  <c r="H7783" i="4"/>
  <c r="H7815" i="4"/>
  <c r="H7863" i="4"/>
  <c r="H7911" i="4"/>
  <c r="H7975" i="4"/>
  <c r="H8023" i="4"/>
  <c r="H8135" i="4"/>
  <c r="H8311" i="4"/>
  <c r="H8423" i="4"/>
  <c r="H8439" i="4"/>
  <c r="H8503" i="4"/>
  <c r="H8551" i="4"/>
  <c r="H8583" i="4"/>
  <c r="H8631" i="4"/>
  <c r="H8759" i="4"/>
  <c r="E8699" i="4"/>
  <c r="H8699" i="4" s="1"/>
  <c r="E8715" i="4"/>
  <c r="H8715" i="4" s="1"/>
  <c r="E8731" i="4"/>
  <c r="E8747" i="4"/>
  <c r="H8747" i="4" s="1"/>
  <c r="E8763" i="4"/>
  <c r="H8763" i="4" s="1"/>
  <c r="H53" i="4"/>
  <c r="H453" i="4"/>
  <c r="H533" i="4"/>
  <c r="H62" i="4"/>
  <c r="H126" i="4"/>
  <c r="H190" i="4"/>
  <c r="H254" i="4"/>
  <c r="H318" i="4"/>
  <c r="H382" i="4"/>
  <c r="H446" i="4"/>
  <c r="H510" i="4"/>
  <c r="H574" i="4"/>
  <c r="H638" i="4"/>
  <c r="H702" i="4"/>
  <c r="H21" i="4"/>
  <c r="H469" i="4"/>
  <c r="H57" i="4"/>
  <c r="H249" i="4"/>
  <c r="H441" i="4"/>
  <c r="H633" i="4"/>
  <c r="H437" i="4"/>
  <c r="H709" i="4"/>
  <c r="H66" i="4"/>
  <c r="H98" i="4"/>
  <c r="H162" i="4"/>
  <c r="H194" i="4"/>
  <c r="H258" i="4"/>
  <c r="H290" i="4"/>
  <c r="H354" i="4"/>
  <c r="H402" i="4"/>
  <c r="H450" i="4"/>
  <c r="H514" i="4"/>
  <c r="H546" i="4"/>
  <c r="H594" i="4"/>
  <c r="H642" i="4"/>
  <c r="H706" i="4"/>
  <c r="H739" i="4"/>
  <c r="H60" i="4"/>
  <c r="H316" i="4"/>
  <c r="H364" i="4"/>
  <c r="H556" i="4"/>
  <c r="H620" i="4"/>
  <c r="H700" i="4"/>
  <c r="H901" i="4"/>
  <c r="H2096" i="4"/>
  <c r="H2197" i="4"/>
  <c r="H928" i="4"/>
  <c r="H1781" i="4"/>
  <c r="H2037" i="4"/>
  <c r="H3389" i="4"/>
  <c r="H2149" i="4"/>
  <c r="H3213" i="4"/>
  <c r="H1057" i="4"/>
  <c r="H1100" i="4"/>
  <c r="H1164" i="4"/>
  <c r="H1249" i="4"/>
  <c r="H1292" i="4"/>
  <c r="H1377" i="4"/>
  <c r="H1441" i="4"/>
  <c r="H1484" i="4"/>
  <c r="H1569" i="4"/>
  <c r="H1612" i="4"/>
  <c r="H1697" i="4"/>
  <c r="H1740" i="4"/>
  <c r="H1800" i="4"/>
  <c r="H1928" i="4"/>
  <c r="H2056" i="4"/>
  <c r="H2120" i="4"/>
  <c r="H2357" i="4"/>
  <c r="H2485" i="4"/>
  <c r="H2613" i="4"/>
  <c r="H2677" i="4"/>
  <c r="H2805" i="4"/>
  <c r="H2933" i="4"/>
  <c r="H3061" i="4"/>
  <c r="H3637" i="4"/>
  <c r="H804" i="4"/>
  <c r="H847" i="4"/>
  <c r="H932" i="4"/>
  <c r="H996" i="4"/>
  <c r="H1039" i="4"/>
  <c r="H1167" i="4"/>
  <c r="H1231" i="4"/>
  <c r="H1359" i="4"/>
  <c r="H1423" i="4"/>
  <c r="H1551" i="4"/>
  <c r="H1679" i="4"/>
  <c r="H1743" i="4"/>
  <c r="H1871" i="4"/>
  <c r="H2063" i="4"/>
  <c r="H2191" i="4"/>
  <c r="H758" i="4"/>
  <c r="H790" i="4"/>
  <c r="H822" i="4"/>
  <c r="H854" i="4"/>
  <c r="H886" i="4"/>
  <c r="H902" i="4"/>
  <c r="H934" i="4"/>
  <c r="H966" i="4"/>
  <c r="H998" i="4"/>
  <c r="H1078" i="4"/>
  <c r="H1142" i="4"/>
  <c r="H1206" i="4"/>
  <c r="H1398" i="4"/>
  <c r="H1462" i="4"/>
  <c r="H1526" i="4"/>
  <c r="H3782" i="4"/>
  <c r="H3878" i="4"/>
  <c r="H4150" i="4"/>
  <c r="H4294" i="4"/>
  <c r="H4672" i="4"/>
  <c r="H4800" i="4"/>
  <c r="H4928" i="4"/>
  <c r="H4992" i="4"/>
  <c r="H5120" i="4"/>
  <c r="H3179" i="4"/>
  <c r="H3243" i="4"/>
  <c r="H3499" i="4"/>
  <c r="H3563" i="4"/>
  <c r="H3707" i="4"/>
  <c r="H3979" i="4"/>
  <c r="H4011" i="4"/>
  <c r="H4027" i="4"/>
  <c r="H4123" i="4"/>
  <c r="H4155" i="4"/>
  <c r="H4235" i="4"/>
  <c r="H4267" i="4"/>
  <c r="H4764" i="4"/>
  <c r="H85" i="4"/>
  <c r="H373" i="4"/>
  <c r="H629" i="4"/>
  <c r="H73" i="4"/>
  <c r="H137" i="4"/>
  <c r="H265" i="4"/>
  <c r="H393" i="4"/>
  <c r="H521" i="4"/>
  <c r="H649" i="4"/>
  <c r="H213" i="4"/>
  <c r="H485" i="4"/>
  <c r="H597" i="4"/>
  <c r="H61" i="4"/>
  <c r="H189" i="4"/>
  <c r="H317" i="4"/>
  <c r="H445" i="4"/>
  <c r="H573" i="4"/>
  <c r="H701" i="4"/>
  <c r="H741" i="4"/>
  <c r="H38" i="4"/>
  <c r="H70" i="4"/>
  <c r="H102" i="4"/>
  <c r="H134" i="4"/>
  <c r="H166" i="4"/>
  <c r="H182" i="4"/>
  <c r="H214" i="4"/>
  <c r="H246" i="4"/>
  <c r="H278" i="4"/>
  <c r="H310" i="4"/>
  <c r="H342" i="4"/>
  <c r="H358" i="4"/>
  <c r="H390" i="4"/>
  <c r="H422" i="4"/>
  <c r="H454" i="4"/>
  <c r="H486" i="4"/>
  <c r="H518" i="4"/>
  <c r="H550" i="4"/>
  <c r="H566" i="4"/>
  <c r="H598" i="4"/>
  <c r="H630" i="4"/>
  <c r="H662" i="4"/>
  <c r="H694" i="4"/>
  <c r="H727" i="4"/>
  <c r="H19" i="4"/>
  <c r="H51" i="4"/>
  <c r="H67" i="4"/>
  <c r="H99" i="4"/>
  <c r="H131" i="4"/>
  <c r="H163" i="4"/>
  <c r="H195" i="4"/>
  <c r="H227" i="4"/>
  <c r="H243" i="4"/>
  <c r="H275" i="4"/>
  <c r="H307" i="4"/>
  <c r="H339" i="4"/>
  <c r="H371" i="4"/>
  <c r="H403" i="4"/>
  <c r="H419" i="4"/>
  <c r="H451" i="4"/>
  <c r="H483" i="4"/>
  <c r="H515" i="4"/>
  <c r="H547" i="4"/>
  <c r="H579" i="4"/>
  <c r="H611" i="4"/>
  <c r="H627" i="4"/>
  <c r="H659" i="4"/>
  <c r="H691" i="4"/>
  <c r="H723" i="4"/>
  <c r="H16" i="4"/>
  <c r="H64" i="4"/>
  <c r="H96" i="4"/>
  <c r="H192" i="4"/>
  <c r="H208" i="4"/>
  <c r="H240" i="4"/>
  <c r="H272" i="4"/>
  <c r="H304" i="4"/>
  <c r="H336" i="4"/>
  <c r="H352" i="4"/>
  <c r="H448" i="4"/>
  <c r="H480" i="4"/>
  <c r="H512" i="4"/>
  <c r="H544" i="4"/>
  <c r="H560" i="4"/>
  <c r="H592" i="4"/>
  <c r="H624" i="4"/>
  <c r="H688" i="4"/>
  <c r="H720" i="4"/>
  <c r="H740" i="4"/>
  <c r="H750" i="4"/>
  <c r="H752" i="4"/>
  <c r="H837" i="4"/>
  <c r="H1861" i="4"/>
  <c r="H2117" i="4"/>
  <c r="H2069" i="4"/>
  <c r="H949" i="4"/>
  <c r="H805" i="4"/>
  <c r="H2085" i="4"/>
  <c r="H764" i="4"/>
  <c r="H892" i="4"/>
  <c r="H956" i="4"/>
  <c r="H5647" i="4"/>
  <c r="H760" i="4"/>
  <c r="H888" i="4"/>
  <c r="H1016" i="4"/>
  <c r="H1037" i="4"/>
  <c r="H1080" i="4"/>
  <c r="H1165" i="4"/>
  <c r="H1208" i="4"/>
  <c r="H1293" i="4"/>
  <c r="H1336" i="4"/>
  <c r="H1400" i="4"/>
  <c r="H1485" i="4"/>
  <c r="H1528" i="4"/>
  <c r="H1613" i="4"/>
  <c r="H1656" i="4"/>
  <c r="H1677" i="4"/>
  <c r="H1720" i="4"/>
  <c r="H2373" i="4"/>
  <c r="H2501" i="4"/>
  <c r="H2629" i="4"/>
  <c r="H2757" i="4"/>
  <c r="H117" i="4"/>
  <c r="H133" i="4"/>
  <c r="H165" i="4"/>
  <c r="H293" i="4"/>
  <c r="H405" i="4"/>
  <c r="H549" i="4"/>
  <c r="H661" i="4"/>
  <c r="H25" i="4"/>
  <c r="H89" i="4"/>
  <c r="H153" i="4"/>
  <c r="H217" i="4"/>
  <c r="H281" i="4"/>
  <c r="H345" i="4"/>
  <c r="H409" i="4"/>
  <c r="H473" i="4"/>
  <c r="H537" i="4"/>
  <c r="H601" i="4"/>
  <c r="H665" i="4"/>
  <c r="H731" i="4"/>
  <c r="H245" i="4"/>
  <c r="H389" i="4"/>
  <c r="H501" i="4"/>
  <c r="H645" i="4"/>
  <c r="H13" i="4"/>
  <c r="H77" i="4"/>
  <c r="H141" i="4"/>
  <c r="H205" i="4"/>
  <c r="H269" i="4"/>
  <c r="H333" i="4"/>
  <c r="H397" i="4"/>
  <c r="H461" i="4"/>
  <c r="H525" i="4"/>
  <c r="H589" i="4"/>
  <c r="H653" i="4"/>
  <c r="H717" i="4"/>
  <c r="H49" i="4"/>
  <c r="H113" i="4"/>
  <c r="H177" i="4"/>
  <c r="H241" i="4"/>
  <c r="H305" i="4"/>
  <c r="H369" i="4"/>
  <c r="H433" i="4"/>
  <c r="H497" i="4"/>
  <c r="H561" i="4"/>
  <c r="H625" i="4"/>
  <c r="H689" i="4"/>
  <c r="H10" i="4"/>
  <c r="H26" i="4"/>
  <c r="H42" i="4"/>
  <c r="H58" i="4"/>
  <c r="H74" i="4"/>
  <c r="H90" i="4"/>
  <c r="H106" i="4"/>
  <c r="H122" i="4"/>
  <c r="H138" i="4"/>
  <c r="H154" i="4"/>
  <c r="H170" i="4"/>
  <c r="H186" i="4"/>
  <c r="H202" i="4"/>
  <c r="H218" i="4"/>
  <c r="H234" i="4"/>
  <c r="H250" i="4"/>
  <c r="H266" i="4"/>
  <c r="H282" i="4"/>
  <c r="H298" i="4"/>
  <c r="H314" i="4"/>
  <c r="H330" i="4"/>
  <c r="H346" i="4"/>
  <c r="H362" i="4"/>
  <c r="H378" i="4"/>
  <c r="H394" i="4"/>
  <c r="H410" i="4"/>
  <c r="H426" i="4"/>
  <c r="H442" i="4"/>
  <c r="H458" i="4"/>
  <c r="H474" i="4"/>
  <c r="H490" i="4"/>
  <c r="H506" i="4"/>
  <c r="H522" i="4"/>
  <c r="H538" i="4"/>
  <c r="H554" i="4"/>
  <c r="H570" i="4"/>
  <c r="H586" i="4"/>
  <c r="H602" i="4"/>
  <c r="H618" i="4"/>
  <c r="H634" i="4"/>
  <c r="H650" i="4"/>
  <c r="H666" i="4"/>
  <c r="H682" i="4"/>
  <c r="H698" i="4"/>
  <c r="H714" i="4"/>
  <c r="H732" i="4"/>
  <c r="D8768" i="4"/>
  <c r="H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43" i="4"/>
  <c r="H359" i="4"/>
  <c r="H375" i="4"/>
  <c r="H391" i="4"/>
  <c r="H407" i="4"/>
  <c r="H423" i="4"/>
  <c r="H439" i="4"/>
  <c r="H455" i="4"/>
  <c r="H471" i="4"/>
  <c r="H487" i="4"/>
  <c r="H503" i="4"/>
  <c r="H519" i="4"/>
  <c r="H535" i="4"/>
  <c r="H551" i="4"/>
  <c r="H567" i="4"/>
  <c r="H583" i="4"/>
  <c r="H599" i="4"/>
  <c r="H615" i="4"/>
  <c r="H631" i="4"/>
  <c r="H647" i="4"/>
  <c r="H663" i="4"/>
  <c r="H679" i="4"/>
  <c r="H695" i="4"/>
  <c r="H711" i="4"/>
  <c r="H728" i="4"/>
  <c r="H749" i="4"/>
  <c r="H20" i="4"/>
  <c r="H36" i="4"/>
  <c r="H52" i="4"/>
  <c r="H68" i="4"/>
  <c r="H84" i="4"/>
  <c r="H100" i="4"/>
  <c r="H116" i="4"/>
  <c r="H132" i="4"/>
  <c r="H148" i="4"/>
  <c r="H164" i="4"/>
  <c r="H180" i="4"/>
  <c r="H196" i="4"/>
  <c r="H212" i="4"/>
  <c r="H228" i="4"/>
  <c r="H244" i="4"/>
  <c r="H260" i="4"/>
  <c r="H276" i="4"/>
  <c r="H292" i="4"/>
  <c r="H308" i="4"/>
  <c r="H324" i="4"/>
  <c r="H340" i="4"/>
  <c r="H356" i="4"/>
  <c r="H372" i="4"/>
  <c r="H388" i="4"/>
  <c r="H404" i="4"/>
  <c r="H420" i="4"/>
  <c r="H436" i="4"/>
  <c r="H452" i="4"/>
  <c r="H468" i="4"/>
  <c r="H484" i="4"/>
  <c r="H500" i="4"/>
  <c r="H516" i="4"/>
  <c r="H532" i="4"/>
  <c r="H548" i="4"/>
  <c r="H564" i="4"/>
  <c r="H580" i="4"/>
  <c r="H596" i="4"/>
  <c r="H612" i="4"/>
  <c r="H628" i="4"/>
  <c r="H644" i="4"/>
  <c r="H660" i="4"/>
  <c r="H676" i="4"/>
  <c r="H692" i="4"/>
  <c r="H708" i="4"/>
  <c r="H724" i="4"/>
  <c r="H745" i="4"/>
  <c r="H738" i="4"/>
  <c r="H917" i="4"/>
  <c r="H1109" i="4"/>
  <c r="H1280" i="4"/>
  <c r="H1621" i="4"/>
  <c r="H2133" i="4"/>
  <c r="H3357" i="4"/>
  <c r="H7594" i="4"/>
  <c r="H773" i="4"/>
  <c r="H944" i="4"/>
  <c r="H1200" i="4"/>
  <c r="H1285" i="4"/>
  <c r="H1541" i="4"/>
  <c r="H1797" i="4"/>
  <c r="H2053" i="4"/>
  <c r="H2224" i="4"/>
  <c r="H3181" i="4"/>
  <c r="H3437" i="4"/>
  <c r="H3693" i="4"/>
  <c r="H5769" i="4"/>
  <c r="H1941" i="4"/>
  <c r="H3421" i="4"/>
  <c r="H5663" i="4"/>
  <c r="H885" i="4"/>
  <c r="H1824" i="4"/>
  <c r="H1909" i="4"/>
  <c r="H2080" i="4"/>
  <c r="H2165" i="4"/>
  <c r="H5535" i="4"/>
  <c r="H997" i="4"/>
  <c r="H2021" i="4"/>
  <c r="H5641" i="4"/>
  <c r="H7509" i="4"/>
  <c r="H1836" i="4"/>
  <c r="H1900" i="4"/>
  <c r="H1964" i="4"/>
  <c r="H2028" i="4"/>
  <c r="H2092" i="4"/>
  <c r="H2156" i="4"/>
  <c r="H2220" i="4"/>
  <c r="H5327" i="4"/>
  <c r="H5583" i="4"/>
  <c r="H5753" i="4"/>
  <c r="H2244" i="4"/>
  <c r="H2325" i="4"/>
  <c r="H2389" i="4"/>
  <c r="H2453" i="4"/>
  <c r="H2517" i="4"/>
  <c r="H2581" i="4"/>
  <c r="H2645" i="4"/>
  <c r="H2709" i="4"/>
  <c r="H2773" i="4"/>
  <c r="H2837" i="4"/>
  <c r="H2901" i="4"/>
  <c r="H2965" i="4"/>
  <c r="H3029" i="4"/>
  <c r="H3093" i="4"/>
  <c r="H3157" i="4"/>
  <c r="H3221" i="4"/>
  <c r="H3285" i="4"/>
  <c r="H3349" i="4"/>
  <c r="H3413" i="4"/>
  <c r="H3477" i="4"/>
  <c r="H3541" i="4"/>
  <c r="H3605" i="4"/>
  <c r="H3797" i="4"/>
  <c r="H3861" i="4"/>
  <c r="H3925" i="4"/>
  <c r="H3989" i="4"/>
  <c r="H4053" i="4"/>
  <c r="H4117" i="4"/>
  <c r="H4181" i="4"/>
  <c r="H4245" i="4"/>
  <c r="H4309" i="4"/>
  <c r="H4373" i="4"/>
  <c r="H4437" i="4"/>
  <c r="H4501" i="4"/>
  <c r="H4565" i="4"/>
  <c r="H4629" i="4"/>
  <c r="H4884" i="4"/>
  <c r="H5140" i="4"/>
  <c r="H5225" i="4"/>
  <c r="H5311" i="4"/>
  <c r="H5396" i="4"/>
  <c r="H5481" i="4"/>
  <c r="H5567" i="4"/>
  <c r="H5737" i="4"/>
  <c r="H6909" i="4"/>
  <c r="H8488" i="4"/>
  <c r="H751" i="4"/>
  <c r="H815" i="4"/>
  <c r="H879" i="4"/>
  <c r="H943" i="4"/>
  <c r="H1007" i="4"/>
  <c r="H1028" i="4"/>
  <c r="H1049" i="4"/>
  <c r="H1071" i="4"/>
  <c r="H1092" i="4"/>
  <c r="H1113" i="4"/>
  <c r="H1135" i="4"/>
  <c r="H1156" i="4"/>
  <c r="H1177" i="4"/>
  <c r="H1199" i="4"/>
  <c r="H1220" i="4"/>
  <c r="H1241" i="4"/>
  <c r="H1263" i="4"/>
  <c r="H1284" i="4"/>
  <c r="H1305" i="4"/>
  <c r="H1327" i="4"/>
  <c r="H1348" i="4"/>
  <c r="H1369" i="4"/>
  <c r="H1391" i="4"/>
  <c r="H1412" i="4"/>
  <c r="H1433" i="4"/>
  <c r="H1455" i="4"/>
  <c r="H1476" i="4"/>
  <c r="H1497" i="4"/>
  <c r="H1519" i="4"/>
  <c r="H1540" i="4"/>
  <c r="H1561" i="4"/>
  <c r="H1583" i="4"/>
  <c r="H1604" i="4"/>
  <c r="H1625" i="4"/>
  <c r="H1647" i="4"/>
  <c r="H1668" i="4"/>
  <c r="H1689" i="4"/>
  <c r="H1711" i="4"/>
  <c r="H1732" i="4"/>
  <c r="H1753" i="4"/>
  <c r="H1775" i="4"/>
  <c r="H1796" i="4"/>
  <c r="H1839" i="4"/>
  <c r="H1860" i="4"/>
  <c r="H1903" i="4"/>
  <c r="H1924" i="4"/>
  <c r="H1967" i="4"/>
  <c r="H1988" i="4"/>
  <c r="H2031" i="4"/>
  <c r="H2052" i="4"/>
  <c r="H2095" i="4"/>
  <c r="H2116" i="4"/>
  <c r="H2159" i="4"/>
  <c r="H2180" i="4"/>
  <c r="H2223" i="4"/>
  <c r="H3625" i="4"/>
  <c r="H5167" i="4"/>
  <c r="H5423" i="4"/>
  <c r="H5679" i="4"/>
  <c r="H7317" i="4"/>
  <c r="H7658" i="4"/>
  <c r="H8000" i="4"/>
  <c r="H1070" i="4"/>
  <c r="H1134" i="4"/>
  <c r="H1198" i="4"/>
  <c r="H1262" i="4"/>
  <c r="H1326" i="4"/>
  <c r="H1390" i="4"/>
  <c r="H1454" i="4"/>
  <c r="H1518" i="4"/>
  <c r="H1582" i="4"/>
  <c r="H1646" i="4"/>
  <c r="H1710" i="4"/>
  <c r="H1774" i="4"/>
  <c r="H3742" i="4"/>
  <c r="H3806" i="4"/>
  <c r="H3870" i="4"/>
  <c r="H3934" i="4"/>
  <c r="H3998" i="4"/>
  <c r="H4062" i="4"/>
  <c r="H4126" i="4"/>
  <c r="H4190" i="4"/>
  <c r="H4254" i="4"/>
  <c r="H4318" i="4"/>
  <c r="H4661" i="4"/>
  <c r="H4683" i="4"/>
  <c r="H4725" i="4"/>
  <c r="H4747" i="4"/>
  <c r="H4789" i="4"/>
  <c r="H4811" i="4"/>
  <c r="H4853" i="4"/>
  <c r="H4875" i="4"/>
  <c r="H4917" i="4"/>
  <c r="H4939" i="4"/>
  <c r="H4981" i="4"/>
  <c r="H5003" i="4"/>
  <c r="H5045" i="4"/>
  <c r="H5067" i="4"/>
  <c r="H5109" i="4"/>
  <c r="H5131" i="4"/>
  <c r="H6817" i="4"/>
  <c r="H7173" i="4"/>
  <c r="H7258" i="4"/>
  <c r="H7429" i="4"/>
  <c r="H3187" i="4"/>
  <c r="H3219" i="4"/>
  <c r="H3267" i="4"/>
  <c r="H3299" i="4"/>
  <c r="H3443" i="4"/>
  <c r="H3475" i="4"/>
  <c r="H3523" i="4"/>
  <c r="H3555" i="4"/>
  <c r="H3571" i="4"/>
  <c r="H3619" i="4"/>
  <c r="H3667" i="4"/>
  <c r="H3683" i="4"/>
  <c r="H3699" i="4"/>
  <c r="H3763" i="4"/>
  <c r="H3827" i="4"/>
  <c r="H3891" i="4"/>
  <c r="H3955" i="4"/>
  <c r="H4019" i="4"/>
  <c r="H4083" i="4"/>
  <c r="H4147" i="4"/>
  <c r="H4211" i="4"/>
  <c r="H4275" i="4"/>
  <c r="H4339" i="4"/>
  <c r="H4860" i="4"/>
  <c r="H5116" i="4"/>
  <c r="H5628" i="4"/>
  <c r="H5692" i="4"/>
  <c r="H5756" i="4"/>
  <c r="H6069" i="4"/>
  <c r="H6133" i="4"/>
  <c r="H6197" i="4"/>
  <c r="H6261" i="4"/>
  <c r="H6325" i="4"/>
  <c r="H6389" i="4"/>
  <c r="H6453" i="4"/>
  <c r="H6517" i="4"/>
  <c r="H6581" i="4"/>
  <c r="H6645" i="4"/>
  <c r="H6709" i="4"/>
  <c r="H6773" i="4"/>
  <c r="H6837" i="4"/>
  <c r="H6901" i="4"/>
  <c r="H6965" i="4"/>
  <c r="H7029" i="4"/>
  <c r="H7285" i="4"/>
  <c r="H7797" i="4"/>
  <c r="H7882" i="4"/>
  <c r="H2348" i="4"/>
  <c r="H2412" i="4"/>
  <c r="H2476" i="4"/>
  <c r="H2540" i="4"/>
  <c r="H2604" i="4"/>
  <c r="H2668" i="4"/>
  <c r="H2732" i="4"/>
  <c r="H2796" i="4"/>
  <c r="H2860" i="4"/>
  <c r="H2924" i="4"/>
  <c r="H2988" i="4"/>
  <c r="H3052" i="4"/>
  <c r="H3116" i="4"/>
  <c r="H3228" i="4"/>
  <c r="H3292" i="4"/>
  <c r="H3356" i="4"/>
  <c r="H3420" i="4"/>
  <c r="H3484" i="4"/>
  <c r="H3548" i="4"/>
  <c r="H3756" i="4"/>
  <c r="H3820" i="4"/>
  <c r="H3884" i="4"/>
  <c r="H3948" i="4"/>
  <c r="H4012" i="4"/>
  <c r="H4076" i="4"/>
  <c r="H4140" i="4"/>
  <c r="H4204" i="4"/>
  <c r="H4268" i="4"/>
  <c r="H4332" i="4"/>
  <c r="H4396" i="4"/>
  <c r="H4428" i="4"/>
  <c r="H4508" i="4"/>
  <c r="H4604" i="4"/>
  <c r="H5213" i="4"/>
  <c r="H5320" i="4"/>
  <c r="H5448" i="4"/>
  <c r="H5512" i="4"/>
  <c r="H5849" i="4"/>
  <c r="H5913" i="4"/>
  <c r="H5977" i="4"/>
  <c r="H6745" i="4"/>
  <c r="H6809" i="4"/>
  <c r="H6873" i="4"/>
  <c r="H6937" i="4"/>
  <c r="H7001" i="4"/>
  <c r="H7077" i="4"/>
  <c r="H7333" i="4"/>
  <c r="H8344" i="4"/>
  <c r="H5182" i="4"/>
  <c r="H5246" i="4"/>
  <c r="H5310" i="4"/>
  <c r="H5374" i="4"/>
  <c r="H5438" i="4"/>
  <c r="H5502" i="4"/>
  <c r="H5566" i="4"/>
  <c r="H5630" i="4"/>
  <c r="H5694" i="4"/>
  <c r="H5758" i="4"/>
  <c r="H5822" i="4"/>
  <c r="H5886" i="4"/>
  <c r="H5950" i="4"/>
  <c r="H6014" i="4"/>
  <c r="H6078" i="4"/>
  <c r="H6142" i="4"/>
  <c r="H6206" i="4"/>
  <c r="H6270" i="4"/>
  <c r="H6334" i="4"/>
  <c r="H6398" i="4"/>
  <c r="H6702" i="4"/>
  <c r="H6766" i="4"/>
  <c r="H6830" i="4"/>
  <c r="H6894" i="4"/>
  <c r="H6958" i="4"/>
  <c r="H7022" i="4"/>
  <c r="H7041" i="4"/>
  <c r="H7084" i="4"/>
  <c r="H7148" i="4"/>
  <c r="H7212" i="4"/>
  <c r="H7276" i="4"/>
  <c r="H7340" i="4"/>
  <c r="H7404" i="4"/>
  <c r="H7468" i="4"/>
  <c r="H7532" i="4"/>
  <c r="H7596" i="4"/>
  <c r="H7660" i="4"/>
  <c r="H7724" i="4"/>
  <c r="H7788" i="4"/>
  <c r="H7809" i="4"/>
  <c r="H7830" i="4"/>
  <c r="H7852" i="4"/>
  <c r="H7873" i="4"/>
  <c r="H7894" i="4"/>
  <c r="H7937" i="4"/>
  <c r="H7958" i="4"/>
  <c r="H8001" i="4"/>
  <c r="H8022" i="4"/>
  <c r="H8065" i="4"/>
  <c r="H5807" i="4"/>
  <c r="H5823" i="4"/>
  <c r="H5839" i="4"/>
  <c r="H5855" i="4"/>
  <c r="H5871" i="4"/>
  <c r="H5887" i="4"/>
  <c r="H5903" i="4"/>
  <c r="H5919" i="4"/>
  <c r="H5935" i="4"/>
  <c r="H5951" i="4"/>
  <c r="H5967" i="4"/>
  <c r="H5983" i="4"/>
  <c r="H5999" i="4"/>
  <c r="H6031" i="4"/>
  <c r="H6095" i="4"/>
  <c r="H6159" i="4"/>
  <c r="H6223" i="4"/>
  <c r="H6287" i="4"/>
  <c r="H6351" i="4"/>
  <c r="H6415" i="4"/>
  <c r="H6447" i="4"/>
  <c r="H6479" i="4"/>
  <c r="H6495" i="4"/>
  <c r="H6511" i="4"/>
  <c r="H6527" i="4"/>
  <c r="H6543" i="4"/>
  <c r="H6559" i="4"/>
  <c r="H6575" i="4"/>
  <c r="H6591" i="4"/>
  <c r="H6607" i="4"/>
  <c r="H6623" i="4"/>
  <c r="H6639" i="4"/>
  <c r="H6655" i="4"/>
  <c r="H6671" i="4"/>
  <c r="H7469" i="4"/>
  <c r="H7490" i="4"/>
  <c r="H7533" i="4"/>
  <c r="H7554" i="4"/>
  <c r="H7597" i="4"/>
  <c r="H7618" i="4"/>
  <c r="H7661" i="4"/>
  <c r="H7682" i="4"/>
  <c r="H7725" i="4"/>
  <c r="H7938" i="4"/>
  <c r="H8368" i="4"/>
  <c r="H6016" i="4"/>
  <c r="H6192" i="4"/>
  <c r="H6224" i="4"/>
  <c r="H6240" i="4"/>
  <c r="H6272" i="4"/>
  <c r="H6320" i="4"/>
  <c r="H6560" i="4"/>
  <c r="H6608" i="4"/>
  <c r="H6656" i="4"/>
  <c r="H6688" i="4"/>
  <c r="H6752" i="4"/>
  <c r="H6816" i="4"/>
  <c r="H6880" i="4"/>
  <c r="H6944" i="4"/>
  <c r="H7008" i="4"/>
  <c r="H7044" i="4"/>
  <c r="H7065" i="4"/>
  <c r="H7278" i="4"/>
  <c r="H7513" i="4"/>
  <c r="H7598" i="4"/>
  <c r="H7790" i="4"/>
  <c r="H8068" i="4"/>
  <c r="H8372" i="4"/>
  <c r="H8113" i="4"/>
  <c r="H8129" i="4"/>
  <c r="H8145" i="4"/>
  <c r="H8161" i="4"/>
  <c r="H8177" i="4"/>
  <c r="H8193" i="4"/>
  <c r="H8209" i="4"/>
  <c r="H8225" i="4"/>
  <c r="H8241" i="4"/>
  <c r="H8257" i="4"/>
  <c r="H8273" i="4"/>
  <c r="H8289" i="4"/>
  <c r="H8353" i="4"/>
  <c r="H8481" i="4"/>
  <c r="H8545" i="4"/>
  <c r="H8593" i="4"/>
  <c r="H8657" i="4"/>
  <c r="H8721" i="4"/>
  <c r="H7499" i="4"/>
  <c r="H7563" i="4"/>
  <c r="H7627" i="4"/>
  <c r="H7691" i="4"/>
  <c r="H7771" i="4"/>
  <c r="H7851" i="4"/>
  <c r="H7915" i="4"/>
  <c r="H7979" i="4"/>
  <c r="H8043" i="4"/>
  <c r="H8315" i="4"/>
  <c r="H8331" i="4"/>
  <c r="H8395" i="4"/>
  <c r="H8427" i="4"/>
  <c r="H8443" i="4"/>
  <c r="H8539" i="4"/>
  <c r="H8731" i="4"/>
  <c r="E8768" i="4" l="1"/>
  <c r="H8768" i="4"/>
</calcChain>
</file>

<file path=xl/sharedStrings.xml><?xml version="1.0" encoding="utf-8"?>
<sst xmlns="http://schemas.openxmlformats.org/spreadsheetml/2006/main" count="17604" uniqueCount="47">
  <si>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</si>
  <si>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</si>
  <si>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</si>
  <si>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</si>
  <si>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</si>
  <si>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</si>
  <si>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</si>
  <si>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</si>
  <si>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</si>
  <si>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</si>
  <si>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</si>
  <si>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</si>
  <si>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</si>
  <si>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</si>
  <si>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</si>
  <si>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</si>
  <si>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</si>
  <si>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</si>
  <si>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</si>
  <si>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</si>
  <si>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</si>
  <si>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</si>
  <si>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</si>
  <si>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</si>
  <si>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Hour</t>
  </si>
  <si>
    <t>Date</t>
  </si>
  <si>
    <t>Sch 001</t>
  </si>
  <si>
    <t>Sch 006</t>
  </si>
  <si>
    <t>Sch 008</t>
  </si>
  <si>
    <t>Sch 010</t>
  </si>
  <si>
    <t>Sch 023</t>
  </si>
  <si>
    <t>PacifiCorp/Load Research</t>
  </si>
  <si>
    <t>Utah Net Metering Production Estimates</t>
  </si>
  <si>
    <t>2015</t>
  </si>
  <si>
    <t>By Rate Schedule</t>
  </si>
  <si>
    <t>Nameplate Capacity by Voltage and Rate Schedule</t>
  </si>
  <si>
    <t>Rate Schedule</t>
  </si>
  <si>
    <t>Voltage</t>
  </si>
  <si>
    <t>Unit</t>
  </si>
  <si>
    <t>Secondary</t>
  </si>
  <si>
    <t>KW</t>
  </si>
  <si>
    <t>Primary</t>
  </si>
  <si>
    <t>%</t>
  </si>
  <si>
    <t>Secondary Energy Loss Factor</t>
  </si>
  <si>
    <t>Primary Energy Loss Factor</t>
  </si>
  <si>
    <t>Total</t>
  </si>
  <si>
    <t>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</si>
</sst>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15" fontId="0" fillId="0" borderId="0" xfId="0" applyNumberFormat="1"/>
    <xf numFmtId="39" fontId="0" fillId="0" borderId="0" xfId="0" applyNumberFormat="1"/>
    <xf numFmtId="0" fontId="18" fillId="0" borderId="0" xfId="0" applyFont="1"/>
    <xf numFmtId="0" fontId="0" fillId="0" borderId="0" xfId="0" applyAlignment="1">
      <alignment horizontal="center"/>
    </xf>
    <xf numFmtId="0" fontId="18" fillId="0" borderId="0" xfId="0" quotePrefix="1" applyFont="1"/>
    <xf numFmtId="0" fontId="18" fillId="33" borderId="0" xfId="0" applyFont="1" applyFill="1" applyAlignment="1">
      <alignment horizontal="center"/>
    </xf>
    <xf numFmtId="0" fontId="16" fillId="0" borderId="0" xfId="0" applyFont="1"/>
    <xf numFmtId="14" fontId="16" fillId="0" borderId="0" xfId="0" applyNumberFormat="1" applyFont="1"/>
    <xf numFmtId="164" fontId="0" fillId="0" borderId="0" xfId="42" applyNumberFormat="1" applyFont="1"/>
    <xf numFmtId="10" fontId="0" fillId="0" borderId="0" xfId="43" applyNumberFormat="1" applyFont="1"/>
    <xf numFmtId="14" fontId="0" fillId="0" borderId="0" xfId="0" applyNumberFormat="1"/>
    <xf numFmtId="39" fontId="0" fillId="0" borderId="0" xfId="0" applyNumberFormat="1" applyFill="1"/>
    <xf numFmtId="165" fontId="0" fillId="0" borderId="0" xfId="0" applyNumberFormat="1"/>
    <xf numFmtId="0" fontId="0" fillId="0" borderId="0" xfId="0" applyAlignment="1">
      <alignment horizontal="right"/>
    </xf>
    <xf numFmtId="43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476250</xdr:colOff>
      <xdr:row>25</xdr:row>
      <xdr:rowOff>161925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993" t="7885" r="29835" b="42397"/>
        <a:stretch/>
      </xdr:blipFill>
      <xdr:spPr>
        <a:xfrm>
          <a:off x="0" y="0"/>
          <a:ext cx="7162800" cy="4924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70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1" max="1" width="38.28515625" bestFit="1" customWidth="1"/>
    <col min="2" max="2" width="5.85546875" bestFit="1" customWidth="1"/>
    <col min="3" max="4" width="11.5703125" bestFit="1" customWidth="1"/>
    <col min="5" max="5" width="10.5703125" bestFit="1" customWidth="1"/>
    <col min="6" max="6" width="9" bestFit="1" customWidth="1"/>
    <col min="7" max="7" width="10.5703125" bestFit="1" customWidth="1"/>
    <col min="8" max="8" width="11.5703125" bestFit="1" customWidth="1"/>
  </cols>
  <sheetData>
    <row r="1" spans="1:10" x14ac:dyDescent="0.25">
      <c r="A1" s="3" t="s">
        <v>31</v>
      </c>
    </row>
    <row r="2" spans="1:10" x14ac:dyDescent="0.25">
      <c r="A2" s="3" t="s">
        <v>32</v>
      </c>
    </row>
    <row r="3" spans="1:10" x14ac:dyDescent="0.25">
      <c r="A3" s="3" t="s">
        <v>34</v>
      </c>
    </row>
    <row r="4" spans="1:10" x14ac:dyDescent="0.25">
      <c r="A4" s="5" t="s">
        <v>33</v>
      </c>
    </row>
    <row r="6" spans="1:10" x14ac:dyDescent="0.25">
      <c r="A6" s="6" t="s">
        <v>25</v>
      </c>
      <c r="B6" s="6" t="s">
        <v>24</v>
      </c>
      <c r="C6" s="6" t="s">
        <v>26</v>
      </c>
      <c r="D6" s="6" t="s">
        <v>27</v>
      </c>
      <c r="E6" s="6" t="s">
        <v>28</v>
      </c>
      <c r="F6" s="6" t="s">
        <v>29</v>
      </c>
      <c r="G6" s="6" t="s">
        <v>30</v>
      </c>
      <c r="H6" s="6" t="s">
        <v>45</v>
      </c>
    </row>
    <row r="7" spans="1:10" x14ac:dyDescent="0.25">
      <c r="A7" s="1">
        <v>42005</v>
      </c>
      <c r="B7" s="4" t="s">
        <v>0</v>
      </c>
      <c r="C7" s="2">
        <f>'utprod @ meter'!C7*'Line losses'!$B$30</f>
        <v>0</v>
      </c>
      <c r="D7" s="12">
        <f>'utprod @ meter'!D7*(INDEX('Capacity by Voltage'!$D$11:$O$11,1,MATCH(DATE(YEAR($A7),MONTH($A7),1),'Capacity by Voltage'!$D$3:$O$3,0))*'Line losses'!$B$30+INDEX('Capacity by Voltage'!$D$12:$O$12,1,MATCH(DATE(YEAR($A7),MONTH($A7),1),'Capacity by Voltage'!$D$3:$O$3,0))*'Line losses'!$B$29)</f>
        <v>0</v>
      </c>
      <c r="E7" s="12">
        <f>'utprod @ meter'!E7*(INDEX('Capacity by Voltage'!$D$16:$O$16,1,MATCH(DATE(YEAR($A7),MONTH($A7),1),'Capacity by Voltage'!$D$3:$O$3,0))*'Line losses'!$B$30+INDEX('Capacity by Voltage'!$D$17:$O$17,1,MATCH(DATE(YEAR($A7),MONTH($A7),1),'Capacity by Voltage'!$D$3:$O$3,0))*'Line losses'!$B$29)</f>
        <v>0</v>
      </c>
      <c r="F7" s="2">
        <f>'utprod @ meter'!F7*'Line losses'!$B$30</f>
        <v>0</v>
      </c>
      <c r="G7" s="2">
        <f>'utprod @ meter'!G7*'Line losses'!$B$30</f>
        <v>0</v>
      </c>
      <c r="H7" s="2">
        <f>SUM(C7:G7)</f>
        <v>0</v>
      </c>
      <c r="J7" s="11"/>
    </row>
    <row r="8" spans="1:10" x14ac:dyDescent="0.25">
      <c r="A8" s="1">
        <v>42005</v>
      </c>
      <c r="B8" s="4" t="s">
        <v>1</v>
      </c>
      <c r="C8" s="2">
        <f>'utprod @ meter'!C8*'Line losses'!$B$30</f>
        <v>0</v>
      </c>
      <c r="D8" s="12">
        <f>'utprod @ meter'!D8*(INDEX('Capacity by Voltage'!$D$11:$O$11,1,MATCH(DATE(YEAR($A8),MONTH($A8),1),'Capacity by Voltage'!$D$3:$O$3,0))*'Line losses'!$B$30+INDEX('Capacity by Voltage'!$D$12:$O$12,1,MATCH(DATE(YEAR($A8),MONTH($A8),1),'Capacity by Voltage'!$D$3:$O$3,0))*'Line losses'!$B$29)</f>
        <v>0</v>
      </c>
      <c r="E8" s="12">
        <f>'utprod @ meter'!E8*(INDEX('Capacity by Voltage'!$D$16:$O$16,1,MATCH(DATE(YEAR($A8),MONTH($A8),1),'Capacity by Voltage'!$D$3:$O$3,0))*'Line losses'!$B$30+INDEX('Capacity by Voltage'!$D$17:$O$17,1,MATCH(DATE(YEAR($A8),MONTH($A8),1),'Capacity by Voltage'!$D$3:$O$3,0))*'Line losses'!$B$29)</f>
        <v>0</v>
      </c>
      <c r="F8" s="2">
        <f>'utprod @ meter'!F8*'Line losses'!$B$30</f>
        <v>0</v>
      </c>
      <c r="G8" s="2">
        <f>'utprod @ meter'!G8*'Line losses'!$B$30</f>
        <v>0</v>
      </c>
      <c r="H8" s="2">
        <f t="shared" ref="H8:H71" si="0">SUM(C8:G8)</f>
        <v>0</v>
      </c>
    </row>
    <row r="9" spans="1:10" x14ac:dyDescent="0.25">
      <c r="A9" s="1">
        <v>42005</v>
      </c>
      <c r="B9" s="4" t="s">
        <v>2</v>
      </c>
      <c r="C9" s="2">
        <f>'utprod @ meter'!C9*'Line losses'!$B$30</f>
        <v>3.2885697430000005</v>
      </c>
      <c r="D9" s="12">
        <f>'utprod @ meter'!D9*(INDEX('Capacity by Voltage'!$D$11:$O$11,1,MATCH(DATE(YEAR($A9),MONTH($A9),1),'Capacity by Voltage'!$D$3:$O$3,0))*'Line losses'!$B$30+INDEX('Capacity by Voltage'!$D$12:$O$12,1,MATCH(DATE(YEAR($A9),MONTH($A9),1),'Capacity by Voltage'!$D$3:$O$3,0))*'Line losses'!$B$29)</f>
        <v>1.8395344221227987</v>
      </c>
      <c r="E9" s="12">
        <f>'utprod @ meter'!E9*(INDEX('Capacity by Voltage'!$D$16:$O$16,1,MATCH(DATE(YEAR($A9),MONTH($A9),1),'Capacity by Voltage'!$D$3:$O$3,0))*'Line losses'!$B$30+INDEX('Capacity by Voltage'!$D$17:$O$17,1,MATCH(DATE(YEAR($A9),MONTH($A9),1),'Capacity by Voltage'!$D$3:$O$3,0))*'Line losses'!$B$29)</f>
        <v>0.67049380527033187</v>
      </c>
      <c r="F9" s="2">
        <f>'utprod @ meter'!F9*'Line losses'!$B$30</f>
        <v>7.340972300000001E-2</v>
      </c>
      <c r="G9" s="2">
        <f>'utprod @ meter'!G9*'Line losses'!$B$30</f>
        <v>0.83538406300000001</v>
      </c>
      <c r="H9" s="2">
        <f t="shared" si="0"/>
        <v>6.7073917563931316</v>
      </c>
    </row>
    <row r="10" spans="1:10" x14ac:dyDescent="0.25">
      <c r="A10" s="1">
        <v>42005</v>
      </c>
      <c r="B10" s="4" t="s">
        <v>3</v>
      </c>
      <c r="C10" s="2">
        <f>'utprod @ meter'!C10*'Line losses'!$B$30</f>
        <v>0</v>
      </c>
      <c r="D10" s="12">
        <f>'utprod @ meter'!D10*(INDEX('Capacity by Voltage'!$D$11:$O$11,1,MATCH(DATE(YEAR($A10),MONTH($A10),1),'Capacity by Voltage'!$D$3:$O$3,0))*'Line losses'!$B$30+INDEX('Capacity by Voltage'!$D$12:$O$12,1,MATCH(DATE(YEAR($A10),MONTH($A10),1),'Capacity by Voltage'!$D$3:$O$3,0))*'Line losses'!$B$29)</f>
        <v>0</v>
      </c>
      <c r="E10" s="12">
        <f>'utprod @ meter'!E10*(INDEX('Capacity by Voltage'!$D$16:$O$16,1,MATCH(DATE(YEAR($A10),MONTH($A10),1),'Capacity by Voltage'!$D$3:$O$3,0))*'Line losses'!$B$30+INDEX('Capacity by Voltage'!$D$17:$O$17,1,MATCH(DATE(YEAR($A10),MONTH($A10),1),'Capacity by Voltage'!$D$3:$O$3,0))*'Line losses'!$B$29)</f>
        <v>0</v>
      </c>
      <c r="F10" s="2">
        <f>'utprod @ meter'!F10*'Line losses'!$B$30</f>
        <v>0</v>
      </c>
      <c r="G10" s="2">
        <f>'utprod @ meter'!G10*'Line losses'!$B$30</f>
        <v>0</v>
      </c>
      <c r="H10" s="2">
        <f t="shared" si="0"/>
        <v>0</v>
      </c>
    </row>
    <row r="11" spans="1:10" x14ac:dyDescent="0.25">
      <c r="A11" s="1">
        <v>42005</v>
      </c>
      <c r="B11" s="4" t="s">
        <v>4</v>
      </c>
      <c r="C11" s="2">
        <f>'utprod @ meter'!C11*'Line losses'!$B$30</f>
        <v>0</v>
      </c>
      <c r="D11" s="12">
        <f>'utprod @ meter'!D11*(INDEX('Capacity by Voltage'!$D$11:$O$11,1,MATCH(DATE(YEAR($A11),MONTH($A11),1),'Capacity by Voltage'!$D$3:$O$3,0))*'Line losses'!$B$30+INDEX('Capacity by Voltage'!$D$12:$O$12,1,MATCH(DATE(YEAR($A11),MONTH($A11),1),'Capacity by Voltage'!$D$3:$O$3,0))*'Line losses'!$B$29)</f>
        <v>0</v>
      </c>
      <c r="E11" s="12">
        <f>'utprod @ meter'!E11*(INDEX('Capacity by Voltage'!$D$16:$O$16,1,MATCH(DATE(YEAR($A11),MONTH($A11),1),'Capacity by Voltage'!$D$3:$O$3,0))*'Line losses'!$B$30+INDEX('Capacity by Voltage'!$D$17:$O$17,1,MATCH(DATE(YEAR($A11),MONTH($A11),1),'Capacity by Voltage'!$D$3:$O$3,0))*'Line losses'!$B$29)</f>
        <v>0</v>
      </c>
      <c r="F11" s="2">
        <f>'utprod @ meter'!F11*'Line losses'!$B$30</f>
        <v>0</v>
      </c>
      <c r="G11" s="2">
        <f>'utprod @ meter'!G11*'Line losses'!$B$30</f>
        <v>0</v>
      </c>
      <c r="H11" s="2">
        <f t="shared" si="0"/>
        <v>0</v>
      </c>
    </row>
    <row r="12" spans="1:10" x14ac:dyDescent="0.25">
      <c r="A12" s="1">
        <v>42005</v>
      </c>
      <c r="B12" s="4" t="s">
        <v>5</v>
      </c>
      <c r="C12" s="2">
        <f>'utprod @ meter'!C12*'Line losses'!$B$30</f>
        <v>0</v>
      </c>
      <c r="D12" s="12">
        <f>'utprod @ meter'!D12*(INDEX('Capacity by Voltage'!$D$11:$O$11,1,MATCH(DATE(YEAR($A12),MONTH($A12),1),'Capacity by Voltage'!$D$3:$O$3,0))*'Line losses'!$B$30+INDEX('Capacity by Voltage'!$D$12:$O$12,1,MATCH(DATE(YEAR($A12),MONTH($A12),1),'Capacity by Voltage'!$D$3:$O$3,0))*'Line losses'!$B$29)</f>
        <v>0</v>
      </c>
      <c r="E12" s="12">
        <f>'utprod @ meter'!E12*(INDEX('Capacity by Voltage'!$D$16:$O$16,1,MATCH(DATE(YEAR($A12),MONTH($A12),1),'Capacity by Voltage'!$D$3:$O$3,0))*'Line losses'!$B$30+INDEX('Capacity by Voltage'!$D$17:$O$17,1,MATCH(DATE(YEAR($A12),MONTH($A12),1),'Capacity by Voltage'!$D$3:$O$3,0))*'Line losses'!$B$29)</f>
        <v>0</v>
      </c>
      <c r="F12" s="2">
        <f>'utprod @ meter'!F12*'Line losses'!$B$30</f>
        <v>0</v>
      </c>
      <c r="G12" s="2">
        <f>'utprod @ meter'!G12*'Line losses'!$B$30</f>
        <v>0</v>
      </c>
      <c r="H12" s="2">
        <f t="shared" si="0"/>
        <v>0</v>
      </c>
    </row>
    <row r="13" spans="1:10" x14ac:dyDescent="0.25">
      <c r="A13" s="1">
        <v>42005</v>
      </c>
      <c r="B13" s="4" t="s">
        <v>6</v>
      </c>
      <c r="C13" s="2">
        <f>'utprod @ meter'!C13*'Line losses'!$B$30</f>
        <v>0</v>
      </c>
      <c r="D13" s="12">
        <f>'utprod @ meter'!D13*(INDEX('Capacity by Voltage'!$D$11:$O$11,1,MATCH(DATE(YEAR($A13),MONTH($A13),1),'Capacity by Voltage'!$D$3:$O$3,0))*'Line losses'!$B$30+INDEX('Capacity by Voltage'!$D$12:$O$12,1,MATCH(DATE(YEAR($A13),MONTH($A13),1),'Capacity by Voltage'!$D$3:$O$3,0))*'Line losses'!$B$29)</f>
        <v>0</v>
      </c>
      <c r="E13" s="12">
        <f>'utprod @ meter'!E13*(INDEX('Capacity by Voltage'!$D$16:$O$16,1,MATCH(DATE(YEAR($A13),MONTH($A13),1),'Capacity by Voltage'!$D$3:$O$3,0))*'Line losses'!$B$30+INDEX('Capacity by Voltage'!$D$17:$O$17,1,MATCH(DATE(YEAR($A13),MONTH($A13),1),'Capacity by Voltage'!$D$3:$O$3,0))*'Line losses'!$B$29)</f>
        <v>0</v>
      </c>
      <c r="F13" s="2">
        <f>'utprod @ meter'!F13*'Line losses'!$B$30</f>
        <v>0</v>
      </c>
      <c r="G13" s="2">
        <f>'utprod @ meter'!G13*'Line losses'!$B$30</f>
        <v>0</v>
      </c>
      <c r="H13" s="2">
        <f t="shared" si="0"/>
        <v>0</v>
      </c>
    </row>
    <row r="14" spans="1:10" x14ac:dyDescent="0.25">
      <c r="A14" s="1">
        <v>42005</v>
      </c>
      <c r="B14" s="4" t="s">
        <v>7</v>
      </c>
      <c r="C14" s="2">
        <f>'utprod @ meter'!C14*'Line losses'!$B$30</f>
        <v>0</v>
      </c>
      <c r="D14" s="12">
        <f>'utprod @ meter'!D14*(INDEX('Capacity by Voltage'!$D$11:$O$11,1,MATCH(DATE(YEAR($A14),MONTH($A14),1),'Capacity by Voltage'!$D$3:$O$3,0))*'Line losses'!$B$30+INDEX('Capacity by Voltage'!$D$12:$O$12,1,MATCH(DATE(YEAR($A14),MONTH($A14),1),'Capacity by Voltage'!$D$3:$O$3,0))*'Line losses'!$B$29)</f>
        <v>0</v>
      </c>
      <c r="E14" s="12">
        <f>'utprod @ meter'!E14*(INDEX('Capacity by Voltage'!$D$16:$O$16,1,MATCH(DATE(YEAR($A14),MONTH($A14),1),'Capacity by Voltage'!$D$3:$O$3,0))*'Line losses'!$B$30+INDEX('Capacity by Voltage'!$D$17:$O$17,1,MATCH(DATE(YEAR($A14),MONTH($A14),1),'Capacity by Voltage'!$D$3:$O$3,0))*'Line losses'!$B$29)</f>
        <v>0</v>
      </c>
      <c r="F14" s="2">
        <f>'utprod @ meter'!F14*'Line losses'!$B$30</f>
        <v>0</v>
      </c>
      <c r="G14" s="2">
        <f>'utprod @ meter'!G14*'Line losses'!$B$30</f>
        <v>0</v>
      </c>
      <c r="H14" s="2">
        <f t="shared" si="0"/>
        <v>0</v>
      </c>
    </row>
    <row r="15" spans="1:10" x14ac:dyDescent="0.25">
      <c r="A15" s="1">
        <v>42005</v>
      </c>
      <c r="B15" s="4" t="s">
        <v>8</v>
      </c>
      <c r="C15" s="2">
        <f>'utprod @ meter'!C15*'Line losses'!$B$30</f>
        <v>167.73006621100001</v>
      </c>
      <c r="D15" s="12">
        <f>'utprod @ meter'!D15*(INDEX('Capacity by Voltage'!$D$11:$O$11,1,MATCH(DATE(YEAR($A15),MONTH($A15),1),'Capacity by Voltage'!$D$3:$O$3,0))*'Line losses'!$B$30+INDEX('Capacity by Voltage'!$D$12:$O$12,1,MATCH(DATE(YEAR($A15),MONTH($A15),1),'Capacity by Voltage'!$D$3:$O$3,0))*'Line losses'!$B$29)</f>
        <v>93.832033573255728</v>
      </c>
      <c r="E15" s="12">
        <f>'utprod @ meter'!E15*(INDEX('Capacity by Voltage'!$D$16:$O$16,1,MATCH(DATE(YEAR($A15),MONTH($A15),1),'Capacity by Voltage'!$D$3:$O$3,0))*'Line losses'!$B$30+INDEX('Capacity by Voltage'!$D$17:$O$17,1,MATCH(DATE(YEAR($A15),MONTH($A15),1),'Capacity by Voltage'!$D$3:$O$3,0))*'Line losses'!$B$29)</f>
        <v>34.216543289730446</v>
      </c>
      <c r="F15" s="2">
        <f>'utprod @ meter'!F15*'Line losses'!$B$30</f>
        <v>3.733674266</v>
      </c>
      <c r="G15" s="2">
        <f>'utprod @ meter'!G15*'Line losses'!$B$30</f>
        <v>42.583214762000004</v>
      </c>
      <c r="H15" s="2">
        <f t="shared" si="0"/>
        <v>342.09553210198618</v>
      </c>
    </row>
    <row r="16" spans="1:10" x14ac:dyDescent="0.25">
      <c r="A16" s="1">
        <v>42005</v>
      </c>
      <c r="B16" s="4" t="s">
        <v>9</v>
      </c>
      <c r="C16" s="2">
        <f>'utprod @ meter'!C16*'Line losses'!$B$30</f>
        <v>887.98073567400002</v>
      </c>
      <c r="D16" s="12">
        <f>'utprod @ meter'!D16*(INDEX('Capacity by Voltage'!$D$11:$O$11,1,MATCH(DATE(YEAR($A16),MONTH($A16),1),'Capacity by Voltage'!$D$3:$O$3,0))*'Line losses'!$B$30+INDEX('Capacity by Voltage'!$D$12:$O$12,1,MATCH(DATE(YEAR($A16),MONTH($A16),1),'Capacity by Voltage'!$D$3:$O$3,0))*'Line losses'!$B$29)</f>
        <v>496.75782479958912</v>
      </c>
      <c r="E16" s="12">
        <f>'utprod @ meter'!E16*(INDEX('Capacity by Voltage'!$D$16:$O$16,1,MATCH(DATE(YEAR($A16),MONTH($A16),1),'Capacity by Voltage'!$D$3:$O$3,0))*'Line losses'!$B$30+INDEX('Capacity by Voltage'!$D$17:$O$17,1,MATCH(DATE(YEAR($A16),MONTH($A16),1),'Capacity by Voltage'!$D$3:$O$3,0))*'Line losses'!$B$29)</f>
        <v>181.14476683660797</v>
      </c>
      <c r="F16" s="2">
        <f>'utprod @ meter'!F16*'Line losses'!$B$30</f>
        <v>19.764870990000002</v>
      </c>
      <c r="G16" s="2">
        <f>'utprod @ meter'!G16*'Line losses'!$B$30</f>
        <v>225.44033009600003</v>
      </c>
      <c r="H16" s="2">
        <f t="shared" si="0"/>
        <v>1811.088528396197</v>
      </c>
    </row>
    <row r="17" spans="1:8" x14ac:dyDescent="0.25">
      <c r="A17" s="1">
        <v>42005</v>
      </c>
      <c r="B17" s="4" t="s">
        <v>10</v>
      </c>
      <c r="C17" s="2">
        <f>'utprod @ meter'!C17*'Line losses'!$B$30</f>
        <v>1798.9842472600003</v>
      </c>
      <c r="D17" s="12">
        <f>'utprod @ meter'!D17*(INDEX('Capacity by Voltage'!$D$11:$O$11,1,MATCH(DATE(YEAR($A17),MONTH($A17),1),'Capacity by Voltage'!$D$3:$O$3,0))*'Line losses'!$B$30+INDEX('Capacity by Voltage'!$D$12:$O$12,1,MATCH(DATE(YEAR($A17),MONTH($A17),1),'Capacity by Voltage'!$D$3:$O$3,0))*'Line losses'!$B$29)</f>
        <v>1006.3942467946252</v>
      </c>
      <c r="E17" s="12">
        <f>'utprod @ meter'!E17*(INDEX('Capacity by Voltage'!$D$16:$O$16,1,MATCH(DATE(YEAR($A17),MONTH($A17),1),'Capacity by Voltage'!$D$3:$O$3,0))*'Line losses'!$B$30+INDEX('Capacity by Voltage'!$D$17:$O$17,1,MATCH(DATE(YEAR($A17),MONTH($A17),1),'Capacity by Voltage'!$D$3:$O$3,0))*'Line losses'!$B$29)</f>
        <v>366.98577629544877</v>
      </c>
      <c r="F17" s="2">
        <f>'utprod @ meter'!F17*'Line losses'!$B$30</f>
        <v>40.041751567000006</v>
      </c>
      <c r="G17" s="2">
        <f>'utprod @ meter'!G17*'Line losses'!$B$30</f>
        <v>456.72649015900004</v>
      </c>
      <c r="H17" s="2">
        <f t="shared" si="0"/>
        <v>3669.1325120760748</v>
      </c>
    </row>
    <row r="18" spans="1:8" x14ac:dyDescent="0.25">
      <c r="A18" s="1">
        <v>42005</v>
      </c>
      <c r="B18" s="4" t="s">
        <v>11</v>
      </c>
      <c r="C18" s="2">
        <f>'utprod @ meter'!C18*'Line losses'!$B$30</f>
        <v>2555.4119716069999</v>
      </c>
      <c r="D18" s="12">
        <f>'utprod @ meter'!D18*(INDEX('Capacity by Voltage'!$D$11:$O$11,1,MATCH(DATE(YEAR($A18),MONTH($A18),1),'Capacity by Voltage'!$D$3:$O$3,0))*'Line losses'!$B$30+INDEX('Capacity by Voltage'!$D$12:$O$12,1,MATCH(DATE(YEAR($A18),MONTH($A18),1),'Capacity by Voltage'!$D$3:$O$3,0))*'Line losses'!$B$29)</f>
        <v>1429.558629145484</v>
      </c>
      <c r="E18" s="12">
        <f>'utprod @ meter'!E18*(INDEX('Capacity by Voltage'!$D$16:$O$16,1,MATCH(DATE(YEAR($A18),MONTH($A18),1),'Capacity by Voltage'!$D$3:$O$3,0))*'Line losses'!$B$30+INDEX('Capacity by Voltage'!$D$17:$O$17,1,MATCH(DATE(YEAR($A18),MONTH($A18),1),'Capacity by Voltage'!$D$3:$O$3,0))*'Line losses'!$B$29)</f>
        <v>521.2950036709808</v>
      </c>
      <c r="F18" s="2">
        <f>'utprod @ meter'!F18*'Line losses'!$B$30</f>
        <v>56.878596770000009</v>
      </c>
      <c r="G18" s="2">
        <f>'utprod @ meter'!G18*'Line losses'!$B$30</f>
        <v>648.76818400100001</v>
      </c>
      <c r="H18" s="2">
        <f t="shared" si="0"/>
        <v>5211.9123851944642</v>
      </c>
    </row>
    <row r="19" spans="1:8" x14ac:dyDescent="0.25">
      <c r="A19" s="1">
        <v>42005</v>
      </c>
      <c r="B19" s="4" t="s">
        <v>12</v>
      </c>
      <c r="C19" s="2">
        <f>'utprod @ meter'!C19*'Line losses'!$B$30</f>
        <v>3052.024101517</v>
      </c>
      <c r="D19" s="12">
        <f>'utprod @ meter'!D19*(INDEX('Capacity by Voltage'!$D$11:$O$11,1,MATCH(DATE(YEAR($A19),MONTH($A19),1),'Capacity by Voltage'!$D$3:$O$3,0))*'Line losses'!$B$30+INDEX('Capacity by Voltage'!$D$12:$O$12,1,MATCH(DATE(YEAR($A19),MONTH($A19),1),'Capacity by Voltage'!$D$3:$O$3,0))*'Line losses'!$B$29)</f>
        <v>1707.3747329007122</v>
      </c>
      <c r="E19" s="12">
        <f>'utprod @ meter'!E19*(INDEX('Capacity by Voltage'!$D$16:$O$16,1,MATCH(DATE(YEAR($A19),MONTH($A19),1),'Capacity by Voltage'!$D$3:$O$3,0))*'Line losses'!$B$30+INDEX('Capacity by Voltage'!$D$17:$O$17,1,MATCH(DATE(YEAR($A19),MONTH($A19),1),'Capacity by Voltage'!$D$3:$O$3,0))*'Line losses'!$B$29)</f>
        <v>622.60178860607118</v>
      </c>
      <c r="F19" s="2">
        <f>'utprod @ meter'!F19*'Line losses'!$B$30</f>
        <v>67.931870885000009</v>
      </c>
      <c r="G19" s="2">
        <f>'utprod @ meter'!G19*'Line losses'!$B$30</f>
        <v>774.84798939799998</v>
      </c>
      <c r="H19" s="2">
        <f t="shared" si="0"/>
        <v>6224.780483306783</v>
      </c>
    </row>
    <row r="20" spans="1:8" x14ac:dyDescent="0.25">
      <c r="A20" s="1">
        <v>42005</v>
      </c>
      <c r="B20" s="4" t="s">
        <v>13</v>
      </c>
      <c r="C20" s="2">
        <f>'utprod @ meter'!C20*'Line losses'!$B$30</f>
        <v>3407.2165816339998</v>
      </c>
      <c r="D20" s="12">
        <f>'utprod @ meter'!D20*(INDEX('Capacity by Voltage'!$D$11:$O$11,1,MATCH(DATE(YEAR($A20),MONTH($A20),1),'Capacity by Voltage'!$D$3:$O$3,0))*'Line losses'!$B$30+INDEX('Capacity by Voltage'!$D$12:$O$12,1,MATCH(DATE(YEAR($A20),MONTH($A20),1),'Capacity by Voltage'!$D$3:$O$3,0))*'Line losses'!$B$29)</f>
        <v>1906.0778628205478</v>
      </c>
      <c r="E20" s="12">
        <f>'utprod @ meter'!E20*(INDEX('Capacity by Voltage'!$D$16:$O$16,1,MATCH(DATE(YEAR($A20),MONTH($A20),1),'Capacity by Voltage'!$D$3:$O$3,0))*'Line losses'!$B$30+INDEX('Capacity by Voltage'!$D$17:$O$17,1,MATCH(DATE(YEAR($A20),MONTH($A20),1),'Capacity by Voltage'!$D$3:$O$3,0))*'Line losses'!$B$29)</f>
        <v>695.05969534071437</v>
      </c>
      <c r="F20" s="2">
        <f>'utprod @ meter'!F20*'Line losses'!$B$30</f>
        <v>75.837819281000009</v>
      </c>
      <c r="G20" s="2">
        <f>'utprod @ meter'!G20*'Line losses'!$B$30</f>
        <v>865.024864826</v>
      </c>
      <c r="H20" s="2">
        <f t="shared" si="0"/>
        <v>6949.2168239022612</v>
      </c>
    </row>
    <row r="21" spans="1:8" x14ac:dyDescent="0.25">
      <c r="A21" s="1">
        <v>42005</v>
      </c>
      <c r="B21" s="4" t="s">
        <v>14</v>
      </c>
      <c r="C21" s="2">
        <f>'utprod @ meter'!C21*'Line losses'!$B$30</f>
        <v>3052.024101517</v>
      </c>
      <c r="D21" s="12">
        <f>'utprod @ meter'!D21*(INDEX('Capacity by Voltage'!$D$11:$O$11,1,MATCH(DATE(YEAR($A21),MONTH($A21),1),'Capacity by Voltage'!$D$3:$O$3,0))*'Line losses'!$B$30+INDEX('Capacity by Voltage'!$D$12:$O$12,1,MATCH(DATE(YEAR($A21),MONTH($A21),1),'Capacity by Voltage'!$D$3:$O$3,0))*'Line losses'!$B$29)</f>
        <v>1707.3747329007122</v>
      </c>
      <c r="E21" s="12">
        <f>'utprod @ meter'!E21*(INDEX('Capacity by Voltage'!$D$16:$O$16,1,MATCH(DATE(YEAR($A21),MONTH($A21),1),'Capacity by Voltage'!$D$3:$O$3,0))*'Line losses'!$B$30+INDEX('Capacity by Voltage'!$D$17:$O$17,1,MATCH(DATE(YEAR($A21),MONTH($A21),1),'Capacity by Voltage'!$D$3:$O$3,0))*'Line losses'!$B$29)</f>
        <v>622.60178860607118</v>
      </c>
      <c r="F21" s="2">
        <f>'utprod @ meter'!F21*'Line losses'!$B$30</f>
        <v>67.931870885000009</v>
      </c>
      <c r="G21" s="2">
        <f>'utprod @ meter'!G21*'Line losses'!$B$30</f>
        <v>774.84798939799998</v>
      </c>
      <c r="H21" s="2">
        <f t="shared" si="0"/>
        <v>6224.780483306783</v>
      </c>
    </row>
    <row r="22" spans="1:8" x14ac:dyDescent="0.25">
      <c r="A22" s="1">
        <v>42005</v>
      </c>
      <c r="B22" s="4" t="s">
        <v>15</v>
      </c>
      <c r="C22" s="2">
        <f>'utprod @ meter'!C22*'Line losses'!$B$30</f>
        <v>2002.8904391180004</v>
      </c>
      <c r="D22" s="12">
        <f>'utprod @ meter'!D22*(INDEX('Capacity by Voltage'!$D$11:$O$11,1,MATCH(DATE(YEAR($A22),MONTH($A22),1),'Capacity by Voltage'!$D$3:$O$3,0))*'Line losses'!$B$30+INDEX('Capacity by Voltage'!$D$12:$O$12,1,MATCH(DATE(YEAR($A22),MONTH($A22),1),'Capacity by Voltage'!$D$3:$O$3,0))*'Line losses'!$B$29)</f>
        <v>1120.4648714924065</v>
      </c>
      <c r="E22" s="12">
        <f>'utprod @ meter'!E22*(INDEX('Capacity by Voltage'!$D$16:$O$16,1,MATCH(DATE(YEAR($A22),MONTH($A22),1),'Capacity by Voltage'!$D$3:$O$3,0))*'Line losses'!$B$30+INDEX('Capacity by Voltage'!$D$17:$O$17,1,MATCH(DATE(YEAR($A22),MONTH($A22),1),'Capacity by Voltage'!$D$3:$O$3,0))*'Line losses'!$B$29)</f>
        <v>408.58239475205357</v>
      </c>
      <c r="F22" s="2">
        <f>'utprod @ meter'!F22*'Line losses'!$B$30</f>
        <v>44.580145075000004</v>
      </c>
      <c r="G22" s="2">
        <f>'utprod @ meter'!G22*'Line losses'!$B$30</f>
        <v>508.49428342900001</v>
      </c>
      <c r="H22" s="2">
        <f t="shared" si="0"/>
        <v>4085.0121338664603</v>
      </c>
    </row>
    <row r="23" spans="1:8" x14ac:dyDescent="0.25">
      <c r="A23" s="1">
        <v>42005</v>
      </c>
      <c r="B23" s="4" t="s">
        <v>16</v>
      </c>
      <c r="C23" s="2">
        <f>'utprod @ meter'!C23*'Line losses'!$B$30</f>
        <v>776.16100127900006</v>
      </c>
      <c r="D23" s="12">
        <f>'utprod @ meter'!D23*(INDEX('Capacity by Voltage'!$D$11:$O$11,1,MATCH(DATE(YEAR($A23),MONTH($A23),1),'Capacity by Voltage'!$D$3:$O$3,0))*'Line losses'!$B$30+INDEX('Capacity by Voltage'!$D$12:$O$12,1,MATCH(DATE(YEAR($A23),MONTH($A23),1),'Capacity by Voltage'!$D$3:$O$3,0))*'Line losses'!$B$29)</f>
        <v>434.20344512418325</v>
      </c>
      <c r="E23" s="12">
        <f>'utprod @ meter'!E23*(INDEX('Capacity by Voltage'!$D$16:$O$16,1,MATCH(DATE(YEAR($A23),MONTH($A23),1),'Capacity by Voltage'!$D$3:$O$3,0))*'Line losses'!$B$30+INDEX('Capacity by Voltage'!$D$17:$O$17,1,MATCH(DATE(YEAR($A23),MONTH($A23),1),'Capacity by Voltage'!$D$3:$O$3,0))*'Line losses'!$B$29)</f>
        <v>158.3340475307144</v>
      </c>
      <c r="F23" s="2">
        <f>'utprod @ meter'!F23*'Line losses'!$B$30</f>
        <v>17.275445067000003</v>
      </c>
      <c r="G23" s="2">
        <f>'utprod @ meter'!G23*'Line losses'!$B$30</f>
        <v>197.05213974599999</v>
      </c>
      <c r="H23" s="2">
        <f t="shared" si="0"/>
        <v>1583.0260787468976</v>
      </c>
    </row>
    <row r="24" spans="1:8" x14ac:dyDescent="0.25">
      <c r="A24" s="1">
        <v>42005</v>
      </c>
      <c r="B24" s="4" t="s">
        <v>17</v>
      </c>
      <c r="C24" s="2">
        <f>'utprod @ meter'!C24*'Line losses'!$B$30</f>
        <v>49.332263093000002</v>
      </c>
      <c r="D24" s="12">
        <f>'utprod @ meter'!D24*(INDEX('Capacity by Voltage'!$D$11:$O$11,1,MATCH(DATE(YEAR($A24),MONTH($A24),1),'Capacity by Voltage'!$D$3:$O$3,0))*'Line losses'!$B$30+INDEX('Capacity by Voltage'!$D$12:$O$12,1,MATCH(DATE(YEAR($A24),MONTH($A24),1),'Capacity by Voltage'!$D$3:$O$3,0))*'Line losses'!$B$29)</f>
        <v>27.597656933310503</v>
      </c>
      <c r="E24" s="12">
        <f>'utprod @ meter'!E24*(INDEX('Capacity by Voltage'!$D$16:$O$16,1,MATCH(DATE(YEAR($A24),MONTH($A24),1),'Capacity by Voltage'!$D$3:$O$3,0))*'Line losses'!$B$30+INDEX('Capacity by Voltage'!$D$17:$O$17,1,MATCH(DATE(YEAR($A24),MONTH($A24),1),'Capacity by Voltage'!$D$3:$O$3,0))*'Line losses'!$B$29)</f>
        <v>10.063907711516048</v>
      </c>
      <c r="F24" s="2">
        <f>'utprod @ meter'!F24*'Line losses'!$B$30</f>
        <v>1.0983581339999999</v>
      </c>
      <c r="G24" s="2">
        <f>'utprod @ meter'!G24*'Line losses'!$B$30</f>
        <v>12.524256286</v>
      </c>
      <c r="H24" s="2">
        <f t="shared" si="0"/>
        <v>100.61644215782654</v>
      </c>
    </row>
    <row r="25" spans="1:8" x14ac:dyDescent="0.25">
      <c r="A25" s="1">
        <v>42005</v>
      </c>
      <c r="B25" s="4" t="s">
        <v>18</v>
      </c>
      <c r="C25" s="2">
        <f>'utprod @ meter'!C25*'Line losses'!$B$30</f>
        <v>0</v>
      </c>
      <c r="D25" s="12">
        <f>'utprod @ meter'!D25*(INDEX('Capacity by Voltage'!$D$11:$O$11,1,MATCH(DATE(YEAR($A25),MONTH($A25),1),'Capacity by Voltage'!$D$3:$O$3,0))*'Line losses'!$B$30+INDEX('Capacity by Voltage'!$D$12:$O$12,1,MATCH(DATE(YEAR($A25),MONTH($A25),1),'Capacity by Voltage'!$D$3:$O$3,0))*'Line losses'!$B$29)</f>
        <v>0</v>
      </c>
      <c r="E25" s="12">
        <f>'utprod @ meter'!E25*(INDEX('Capacity by Voltage'!$D$16:$O$16,1,MATCH(DATE(YEAR($A25),MONTH($A25),1),'Capacity by Voltage'!$D$3:$O$3,0))*'Line losses'!$B$30+INDEX('Capacity by Voltage'!$D$17:$O$17,1,MATCH(DATE(YEAR($A25),MONTH($A25),1),'Capacity by Voltage'!$D$3:$O$3,0))*'Line losses'!$B$29)</f>
        <v>0</v>
      </c>
      <c r="F25" s="2">
        <f>'utprod @ meter'!F25*'Line losses'!$B$30</f>
        <v>0</v>
      </c>
      <c r="G25" s="2">
        <f>'utprod @ meter'!G25*'Line losses'!$B$30</f>
        <v>0</v>
      </c>
      <c r="H25" s="2">
        <f t="shared" si="0"/>
        <v>0</v>
      </c>
    </row>
    <row r="26" spans="1:8" x14ac:dyDescent="0.25">
      <c r="A26" s="1">
        <v>42005</v>
      </c>
      <c r="B26" s="4" t="s">
        <v>19</v>
      </c>
      <c r="C26" s="2">
        <f>'utprod @ meter'!C26*'Line losses'!$B$30</f>
        <v>0</v>
      </c>
      <c r="D26" s="12">
        <f>'utprod @ meter'!D26*(INDEX('Capacity by Voltage'!$D$11:$O$11,1,MATCH(DATE(YEAR($A26),MONTH($A26),1),'Capacity by Voltage'!$D$3:$O$3,0))*'Line losses'!$B$30+INDEX('Capacity by Voltage'!$D$12:$O$12,1,MATCH(DATE(YEAR($A26),MONTH($A26),1),'Capacity by Voltage'!$D$3:$O$3,0))*'Line losses'!$B$29)</f>
        <v>0</v>
      </c>
      <c r="E26" s="12">
        <f>'utprod @ meter'!E26*(INDEX('Capacity by Voltage'!$D$16:$O$16,1,MATCH(DATE(YEAR($A26),MONTH($A26),1),'Capacity by Voltage'!$D$3:$O$3,0))*'Line losses'!$B$30+INDEX('Capacity by Voltage'!$D$17:$O$17,1,MATCH(DATE(YEAR($A26),MONTH($A26),1),'Capacity by Voltage'!$D$3:$O$3,0))*'Line losses'!$B$29)</f>
        <v>0</v>
      </c>
      <c r="F26" s="2">
        <f>'utprod @ meter'!F26*'Line losses'!$B$30</f>
        <v>0</v>
      </c>
      <c r="G26" s="2">
        <f>'utprod @ meter'!G26*'Line losses'!$B$30</f>
        <v>0</v>
      </c>
      <c r="H26" s="2">
        <f t="shared" si="0"/>
        <v>0</v>
      </c>
    </row>
    <row r="27" spans="1:8" x14ac:dyDescent="0.25">
      <c r="A27" s="1">
        <v>42005</v>
      </c>
      <c r="B27" s="4" t="s">
        <v>20</v>
      </c>
      <c r="C27" s="2">
        <f>'utprod @ meter'!C27*'Line losses'!$B$30</f>
        <v>0</v>
      </c>
      <c r="D27" s="12">
        <f>'utprod @ meter'!D27*(INDEX('Capacity by Voltage'!$D$11:$O$11,1,MATCH(DATE(YEAR($A27),MONTH($A27),1),'Capacity by Voltage'!$D$3:$O$3,0))*'Line losses'!$B$30+INDEX('Capacity by Voltage'!$D$12:$O$12,1,MATCH(DATE(YEAR($A27),MONTH($A27),1),'Capacity by Voltage'!$D$3:$O$3,0))*'Line losses'!$B$29)</f>
        <v>0</v>
      </c>
      <c r="E27" s="12">
        <f>'utprod @ meter'!E27*(INDEX('Capacity by Voltage'!$D$16:$O$16,1,MATCH(DATE(YEAR($A27),MONTH($A27),1),'Capacity by Voltage'!$D$3:$O$3,0))*'Line losses'!$B$30+INDEX('Capacity by Voltage'!$D$17:$O$17,1,MATCH(DATE(YEAR($A27),MONTH($A27),1),'Capacity by Voltage'!$D$3:$O$3,0))*'Line losses'!$B$29)</f>
        <v>0</v>
      </c>
      <c r="F27" s="2">
        <f>'utprod @ meter'!F27*'Line losses'!$B$30</f>
        <v>0</v>
      </c>
      <c r="G27" s="2">
        <f>'utprod @ meter'!G27*'Line losses'!$B$30</f>
        <v>0</v>
      </c>
      <c r="H27" s="2">
        <f t="shared" si="0"/>
        <v>0</v>
      </c>
    </row>
    <row r="28" spans="1:8" x14ac:dyDescent="0.25">
      <c r="A28" s="1">
        <v>42005</v>
      </c>
      <c r="B28" s="4" t="s">
        <v>21</v>
      </c>
      <c r="C28" s="2">
        <f>'utprod @ meter'!C28*'Line losses'!$B$30</f>
        <v>0</v>
      </c>
      <c r="D28" s="12">
        <f>'utprod @ meter'!D28*(INDEX('Capacity by Voltage'!$D$11:$O$11,1,MATCH(DATE(YEAR($A28),MONTH($A28),1),'Capacity by Voltage'!$D$3:$O$3,0))*'Line losses'!$B$30+INDEX('Capacity by Voltage'!$D$12:$O$12,1,MATCH(DATE(YEAR($A28),MONTH($A28),1),'Capacity by Voltage'!$D$3:$O$3,0))*'Line losses'!$B$29)</f>
        <v>0</v>
      </c>
      <c r="E28" s="12">
        <f>'utprod @ meter'!E28*(INDEX('Capacity by Voltage'!$D$16:$O$16,1,MATCH(DATE(YEAR($A28),MONTH($A28),1),'Capacity by Voltage'!$D$3:$O$3,0))*'Line losses'!$B$30+INDEX('Capacity by Voltage'!$D$17:$O$17,1,MATCH(DATE(YEAR($A28),MONTH($A28),1),'Capacity by Voltage'!$D$3:$O$3,0))*'Line losses'!$B$29)</f>
        <v>0</v>
      </c>
      <c r="F28" s="2">
        <f>'utprod @ meter'!F28*'Line losses'!$B$30</f>
        <v>0</v>
      </c>
      <c r="G28" s="2">
        <f>'utprod @ meter'!G28*'Line losses'!$B$30</f>
        <v>0</v>
      </c>
      <c r="H28" s="2">
        <f t="shared" si="0"/>
        <v>0</v>
      </c>
    </row>
    <row r="29" spans="1:8" x14ac:dyDescent="0.25">
      <c r="A29" s="1">
        <v>42005</v>
      </c>
      <c r="B29" s="4" t="s">
        <v>22</v>
      </c>
      <c r="C29" s="2">
        <f>'utprod @ meter'!C29*'Line losses'!$B$30</f>
        <v>0</v>
      </c>
      <c r="D29" s="12">
        <f>'utprod @ meter'!D29*(INDEX('Capacity by Voltage'!$D$11:$O$11,1,MATCH(DATE(YEAR($A29),MONTH($A29),1),'Capacity by Voltage'!$D$3:$O$3,0))*'Line losses'!$B$30+INDEX('Capacity by Voltage'!$D$12:$O$12,1,MATCH(DATE(YEAR($A29),MONTH($A29),1),'Capacity by Voltage'!$D$3:$O$3,0))*'Line losses'!$B$29)</f>
        <v>0</v>
      </c>
      <c r="E29" s="12">
        <f>'utprod @ meter'!E29*(INDEX('Capacity by Voltage'!$D$16:$O$16,1,MATCH(DATE(YEAR($A29),MONTH($A29),1),'Capacity by Voltage'!$D$3:$O$3,0))*'Line losses'!$B$30+INDEX('Capacity by Voltage'!$D$17:$O$17,1,MATCH(DATE(YEAR($A29),MONTH($A29),1),'Capacity by Voltage'!$D$3:$O$3,0))*'Line losses'!$B$29)</f>
        <v>0</v>
      </c>
      <c r="F29" s="2">
        <f>'utprod @ meter'!F29*'Line losses'!$B$30</f>
        <v>0</v>
      </c>
      <c r="G29" s="2">
        <f>'utprod @ meter'!G29*'Line losses'!$B$30</f>
        <v>0</v>
      </c>
      <c r="H29" s="2">
        <f t="shared" si="0"/>
        <v>0</v>
      </c>
    </row>
    <row r="30" spans="1:8" x14ac:dyDescent="0.25">
      <c r="A30" s="1">
        <v>42005</v>
      </c>
      <c r="B30" s="4" t="s">
        <v>23</v>
      </c>
      <c r="C30" s="2">
        <f>'utprod @ meter'!C30*'Line losses'!$B$30</f>
        <v>0</v>
      </c>
      <c r="D30" s="12">
        <f>'utprod @ meter'!D30*(INDEX('Capacity by Voltage'!$D$11:$O$11,1,MATCH(DATE(YEAR($A30),MONTH($A30),1),'Capacity by Voltage'!$D$3:$O$3,0))*'Line losses'!$B$30+INDEX('Capacity by Voltage'!$D$12:$O$12,1,MATCH(DATE(YEAR($A30),MONTH($A30),1),'Capacity by Voltage'!$D$3:$O$3,0))*'Line losses'!$B$29)</f>
        <v>0</v>
      </c>
      <c r="E30" s="12">
        <f>'utprod @ meter'!E30*(INDEX('Capacity by Voltage'!$D$16:$O$16,1,MATCH(DATE(YEAR($A30),MONTH($A30),1),'Capacity by Voltage'!$D$3:$O$3,0))*'Line losses'!$B$30+INDEX('Capacity by Voltage'!$D$17:$O$17,1,MATCH(DATE(YEAR($A30),MONTH($A30),1),'Capacity by Voltage'!$D$3:$O$3,0))*'Line losses'!$B$29)</f>
        <v>0</v>
      </c>
      <c r="F30" s="2">
        <f>'utprod @ meter'!F30*'Line losses'!$B$30</f>
        <v>0</v>
      </c>
      <c r="G30" s="2">
        <f>'utprod @ meter'!G30*'Line losses'!$B$30</f>
        <v>0</v>
      </c>
      <c r="H30" s="2">
        <f t="shared" si="0"/>
        <v>0</v>
      </c>
    </row>
    <row r="31" spans="1:8" x14ac:dyDescent="0.25">
      <c r="A31" s="1">
        <v>42006</v>
      </c>
      <c r="B31" s="4" t="s">
        <v>0</v>
      </c>
      <c r="C31" s="2">
        <f>'utprod @ meter'!C31*'Line losses'!$B$30</f>
        <v>0</v>
      </c>
      <c r="D31" s="12">
        <f>'utprod @ meter'!D31*(INDEX('Capacity by Voltage'!$D$11:$O$11,1,MATCH(DATE(YEAR($A31),MONTH($A31),1),'Capacity by Voltage'!$D$3:$O$3,0))*'Line losses'!$B$30+INDEX('Capacity by Voltage'!$D$12:$O$12,1,MATCH(DATE(YEAR($A31),MONTH($A31),1),'Capacity by Voltage'!$D$3:$O$3,0))*'Line losses'!$B$29)</f>
        <v>0</v>
      </c>
      <c r="E31" s="12">
        <f>'utprod @ meter'!E31*(INDEX('Capacity by Voltage'!$D$16:$O$16,1,MATCH(DATE(YEAR($A31),MONTH($A31),1),'Capacity by Voltage'!$D$3:$O$3,0))*'Line losses'!$B$30+INDEX('Capacity by Voltage'!$D$17:$O$17,1,MATCH(DATE(YEAR($A31),MONTH($A31),1),'Capacity by Voltage'!$D$3:$O$3,0))*'Line losses'!$B$29)</f>
        <v>0</v>
      </c>
      <c r="F31" s="2">
        <f>'utprod @ meter'!F31*'Line losses'!$B$30</f>
        <v>0</v>
      </c>
      <c r="G31" s="2">
        <f>'utprod @ meter'!G31*'Line losses'!$B$30</f>
        <v>0</v>
      </c>
      <c r="H31" s="2">
        <f t="shared" si="0"/>
        <v>0</v>
      </c>
    </row>
    <row r="32" spans="1:8" x14ac:dyDescent="0.25">
      <c r="A32" s="1">
        <v>42006</v>
      </c>
      <c r="B32" s="4" t="s">
        <v>1</v>
      </c>
      <c r="C32" s="2">
        <f>'utprod @ meter'!C32*'Line losses'!$B$30</f>
        <v>0</v>
      </c>
      <c r="D32" s="12">
        <f>'utprod @ meter'!D32*(INDEX('Capacity by Voltage'!$D$11:$O$11,1,MATCH(DATE(YEAR($A32),MONTH($A32),1),'Capacity by Voltage'!$D$3:$O$3,0))*'Line losses'!$B$30+INDEX('Capacity by Voltage'!$D$12:$O$12,1,MATCH(DATE(YEAR($A32),MONTH($A32),1),'Capacity by Voltage'!$D$3:$O$3,0))*'Line losses'!$B$29)</f>
        <v>0</v>
      </c>
      <c r="E32" s="12">
        <f>'utprod @ meter'!E32*(INDEX('Capacity by Voltage'!$D$16:$O$16,1,MATCH(DATE(YEAR($A32),MONTH($A32),1),'Capacity by Voltage'!$D$3:$O$3,0))*'Line losses'!$B$30+INDEX('Capacity by Voltage'!$D$17:$O$17,1,MATCH(DATE(YEAR($A32),MONTH($A32),1),'Capacity by Voltage'!$D$3:$O$3,0))*'Line losses'!$B$29)</f>
        <v>0</v>
      </c>
      <c r="F32" s="2">
        <f>'utprod @ meter'!F32*'Line losses'!$B$30</f>
        <v>0</v>
      </c>
      <c r="G32" s="2">
        <f>'utprod @ meter'!G32*'Line losses'!$B$30</f>
        <v>0</v>
      </c>
      <c r="H32" s="2">
        <f t="shared" si="0"/>
        <v>0</v>
      </c>
    </row>
    <row r="33" spans="1:8" x14ac:dyDescent="0.25">
      <c r="A33" s="1">
        <v>42006</v>
      </c>
      <c r="B33" s="4" t="s">
        <v>2</v>
      </c>
      <c r="C33" s="2">
        <f>'utprod @ meter'!C33*'Line losses'!$B$30</f>
        <v>0</v>
      </c>
      <c r="D33" s="12">
        <f>'utprod @ meter'!D33*(INDEX('Capacity by Voltage'!$D$11:$O$11,1,MATCH(DATE(YEAR($A33),MONTH($A33),1),'Capacity by Voltage'!$D$3:$O$3,0))*'Line losses'!$B$30+INDEX('Capacity by Voltage'!$D$12:$O$12,1,MATCH(DATE(YEAR($A33),MONTH($A33),1),'Capacity by Voltage'!$D$3:$O$3,0))*'Line losses'!$B$29)</f>
        <v>0</v>
      </c>
      <c r="E33" s="12">
        <f>'utprod @ meter'!E33*(INDEX('Capacity by Voltage'!$D$16:$O$16,1,MATCH(DATE(YEAR($A33),MONTH($A33),1),'Capacity by Voltage'!$D$3:$O$3,0))*'Line losses'!$B$30+INDEX('Capacity by Voltage'!$D$17:$O$17,1,MATCH(DATE(YEAR($A33),MONTH($A33),1),'Capacity by Voltage'!$D$3:$O$3,0))*'Line losses'!$B$29)</f>
        <v>0</v>
      </c>
      <c r="F33" s="2">
        <f>'utprod @ meter'!F33*'Line losses'!$B$30</f>
        <v>0</v>
      </c>
      <c r="G33" s="2">
        <f>'utprod @ meter'!G33*'Line losses'!$B$30</f>
        <v>0</v>
      </c>
      <c r="H33" s="2">
        <f t="shared" si="0"/>
        <v>0</v>
      </c>
    </row>
    <row r="34" spans="1:8" x14ac:dyDescent="0.25">
      <c r="A34" s="1">
        <v>42006</v>
      </c>
      <c r="B34" s="4" t="s">
        <v>3</v>
      </c>
      <c r="C34" s="2">
        <f>'utprod @ meter'!C34*'Line losses'!$B$30</f>
        <v>0</v>
      </c>
      <c r="D34" s="12">
        <f>'utprod @ meter'!D34*(INDEX('Capacity by Voltage'!$D$11:$O$11,1,MATCH(DATE(YEAR($A34),MONTH($A34),1),'Capacity by Voltage'!$D$3:$O$3,0))*'Line losses'!$B$30+INDEX('Capacity by Voltage'!$D$12:$O$12,1,MATCH(DATE(YEAR($A34),MONTH($A34),1),'Capacity by Voltage'!$D$3:$O$3,0))*'Line losses'!$B$29)</f>
        <v>0</v>
      </c>
      <c r="E34" s="12">
        <f>'utprod @ meter'!E34*(INDEX('Capacity by Voltage'!$D$16:$O$16,1,MATCH(DATE(YEAR($A34),MONTH($A34),1),'Capacity by Voltage'!$D$3:$O$3,0))*'Line losses'!$B$30+INDEX('Capacity by Voltage'!$D$17:$O$17,1,MATCH(DATE(YEAR($A34),MONTH($A34),1),'Capacity by Voltage'!$D$3:$O$3,0))*'Line losses'!$B$29)</f>
        <v>0</v>
      </c>
      <c r="F34" s="2">
        <f>'utprod @ meter'!F34*'Line losses'!$B$30</f>
        <v>0</v>
      </c>
      <c r="G34" s="2">
        <f>'utprod @ meter'!G34*'Line losses'!$B$30</f>
        <v>0</v>
      </c>
      <c r="H34" s="2">
        <f t="shared" si="0"/>
        <v>0</v>
      </c>
    </row>
    <row r="35" spans="1:8" x14ac:dyDescent="0.25">
      <c r="A35" s="1">
        <v>42006</v>
      </c>
      <c r="B35" s="4" t="s">
        <v>4</v>
      </c>
      <c r="C35" s="2">
        <f>'utprod @ meter'!C35*'Line losses'!$B$30</f>
        <v>0</v>
      </c>
      <c r="D35" s="12">
        <f>'utprod @ meter'!D35*(INDEX('Capacity by Voltage'!$D$11:$O$11,1,MATCH(DATE(YEAR($A35),MONTH($A35),1),'Capacity by Voltage'!$D$3:$O$3,0))*'Line losses'!$B$30+INDEX('Capacity by Voltage'!$D$12:$O$12,1,MATCH(DATE(YEAR($A35),MONTH($A35),1),'Capacity by Voltage'!$D$3:$O$3,0))*'Line losses'!$B$29)</f>
        <v>0</v>
      </c>
      <c r="E35" s="12">
        <f>'utprod @ meter'!E35*(INDEX('Capacity by Voltage'!$D$16:$O$16,1,MATCH(DATE(YEAR($A35),MONTH($A35),1),'Capacity by Voltage'!$D$3:$O$3,0))*'Line losses'!$B$30+INDEX('Capacity by Voltage'!$D$17:$O$17,1,MATCH(DATE(YEAR($A35),MONTH($A35),1),'Capacity by Voltage'!$D$3:$O$3,0))*'Line losses'!$B$29)</f>
        <v>0</v>
      </c>
      <c r="F35" s="2">
        <f>'utprod @ meter'!F35*'Line losses'!$B$30</f>
        <v>0</v>
      </c>
      <c r="G35" s="2">
        <f>'utprod @ meter'!G35*'Line losses'!$B$30</f>
        <v>0</v>
      </c>
      <c r="H35" s="2">
        <f t="shared" si="0"/>
        <v>0</v>
      </c>
    </row>
    <row r="36" spans="1:8" x14ac:dyDescent="0.25">
      <c r="A36" s="1">
        <v>42006</v>
      </c>
      <c r="B36" s="4" t="s">
        <v>5</v>
      </c>
      <c r="C36" s="2">
        <f>'utprod @ meter'!C36*'Line losses'!$B$30</f>
        <v>0</v>
      </c>
      <c r="D36" s="12">
        <f>'utprod @ meter'!D36*(INDEX('Capacity by Voltage'!$D$11:$O$11,1,MATCH(DATE(YEAR($A36),MONTH($A36),1),'Capacity by Voltage'!$D$3:$O$3,0))*'Line losses'!$B$30+INDEX('Capacity by Voltage'!$D$12:$O$12,1,MATCH(DATE(YEAR($A36),MONTH($A36),1),'Capacity by Voltage'!$D$3:$O$3,0))*'Line losses'!$B$29)</f>
        <v>0</v>
      </c>
      <c r="E36" s="12">
        <f>'utprod @ meter'!E36*(INDEX('Capacity by Voltage'!$D$16:$O$16,1,MATCH(DATE(YEAR($A36),MONTH($A36),1),'Capacity by Voltage'!$D$3:$O$3,0))*'Line losses'!$B$30+INDEX('Capacity by Voltage'!$D$17:$O$17,1,MATCH(DATE(YEAR($A36),MONTH($A36),1),'Capacity by Voltage'!$D$3:$O$3,0))*'Line losses'!$B$29)</f>
        <v>0</v>
      </c>
      <c r="F36" s="2">
        <f>'utprod @ meter'!F36*'Line losses'!$B$30</f>
        <v>0</v>
      </c>
      <c r="G36" s="2">
        <f>'utprod @ meter'!G36*'Line losses'!$B$30</f>
        <v>0</v>
      </c>
      <c r="H36" s="2">
        <f t="shared" si="0"/>
        <v>0</v>
      </c>
    </row>
    <row r="37" spans="1:8" x14ac:dyDescent="0.25">
      <c r="A37" s="1">
        <v>42006</v>
      </c>
      <c r="B37" s="4" t="s">
        <v>6</v>
      </c>
      <c r="C37" s="2">
        <f>'utprod @ meter'!C37*'Line losses'!$B$30</f>
        <v>0</v>
      </c>
      <c r="D37" s="12">
        <f>'utprod @ meter'!D37*(INDEX('Capacity by Voltage'!$D$11:$O$11,1,MATCH(DATE(YEAR($A37),MONTH($A37),1),'Capacity by Voltage'!$D$3:$O$3,0))*'Line losses'!$B$30+INDEX('Capacity by Voltage'!$D$12:$O$12,1,MATCH(DATE(YEAR($A37),MONTH($A37),1),'Capacity by Voltage'!$D$3:$O$3,0))*'Line losses'!$B$29)</f>
        <v>0</v>
      </c>
      <c r="E37" s="12">
        <f>'utprod @ meter'!E37*(INDEX('Capacity by Voltage'!$D$16:$O$16,1,MATCH(DATE(YEAR($A37),MONTH($A37),1),'Capacity by Voltage'!$D$3:$O$3,0))*'Line losses'!$B$30+INDEX('Capacity by Voltage'!$D$17:$O$17,1,MATCH(DATE(YEAR($A37),MONTH($A37),1),'Capacity by Voltage'!$D$3:$O$3,0))*'Line losses'!$B$29)</f>
        <v>0</v>
      </c>
      <c r="F37" s="2">
        <f>'utprod @ meter'!F37*'Line losses'!$B$30</f>
        <v>0</v>
      </c>
      <c r="G37" s="2">
        <f>'utprod @ meter'!G37*'Line losses'!$B$30</f>
        <v>0</v>
      </c>
      <c r="H37" s="2">
        <f t="shared" si="0"/>
        <v>0</v>
      </c>
    </row>
    <row r="38" spans="1:8" x14ac:dyDescent="0.25">
      <c r="A38" s="1">
        <v>42006</v>
      </c>
      <c r="B38" s="4" t="s">
        <v>7</v>
      </c>
      <c r="C38" s="2">
        <f>'utprod @ meter'!C38*'Line losses'!$B$30</f>
        <v>0</v>
      </c>
      <c r="D38" s="12">
        <f>'utprod @ meter'!D38*(INDEX('Capacity by Voltage'!$D$11:$O$11,1,MATCH(DATE(YEAR($A38),MONTH($A38),1),'Capacity by Voltage'!$D$3:$O$3,0))*'Line losses'!$B$30+INDEX('Capacity by Voltage'!$D$12:$O$12,1,MATCH(DATE(YEAR($A38),MONTH($A38),1),'Capacity by Voltage'!$D$3:$O$3,0))*'Line losses'!$B$29)</f>
        <v>0</v>
      </c>
      <c r="E38" s="12">
        <f>'utprod @ meter'!E38*(INDEX('Capacity by Voltage'!$D$16:$O$16,1,MATCH(DATE(YEAR($A38),MONTH($A38),1),'Capacity by Voltage'!$D$3:$O$3,0))*'Line losses'!$B$30+INDEX('Capacity by Voltage'!$D$17:$O$17,1,MATCH(DATE(YEAR($A38),MONTH($A38),1),'Capacity by Voltage'!$D$3:$O$3,0))*'Line losses'!$B$29)</f>
        <v>0</v>
      </c>
      <c r="F38" s="2">
        <f>'utprod @ meter'!F38*'Line losses'!$B$30</f>
        <v>0</v>
      </c>
      <c r="G38" s="2">
        <f>'utprod @ meter'!G38*'Line losses'!$B$30</f>
        <v>0</v>
      </c>
      <c r="H38" s="2">
        <f t="shared" si="0"/>
        <v>0</v>
      </c>
    </row>
    <row r="39" spans="1:8" x14ac:dyDescent="0.25">
      <c r="A39" s="1">
        <v>42006</v>
      </c>
      <c r="B39" s="4" t="s">
        <v>8</v>
      </c>
      <c r="C39" s="2">
        <f>'utprod @ meter'!C39*'Line losses'!$B$30</f>
        <v>259.816523674</v>
      </c>
      <c r="D39" s="12">
        <f>'utprod @ meter'!D39*(INDEX('Capacity by Voltage'!$D$11:$O$11,1,MATCH(DATE(YEAR($A39),MONTH($A39),1),'Capacity by Voltage'!$D$3:$O$3,0))*'Line losses'!$B$30+INDEX('Capacity by Voltage'!$D$12:$O$12,1,MATCH(DATE(YEAR($A39),MONTH($A39),1),'Capacity by Voltage'!$D$3:$O$3,0))*'Line losses'!$B$29)</f>
        <v>145.34735047533744</v>
      </c>
      <c r="E39" s="12">
        <f>'utprod @ meter'!E39*(INDEX('Capacity by Voltage'!$D$16:$O$16,1,MATCH(DATE(YEAR($A39),MONTH($A39),1),'Capacity by Voltage'!$D$3:$O$3,0))*'Line losses'!$B$30+INDEX('Capacity by Voltage'!$D$17:$O$17,1,MATCH(DATE(YEAR($A39),MONTH($A39),1),'Capacity by Voltage'!$D$3:$O$3,0))*'Line losses'!$B$29)</f>
        <v>53.001513778661575</v>
      </c>
      <c r="F39" s="2">
        <f>'utprod @ meter'!F39*'Line losses'!$B$30</f>
        <v>5.7826418509999993</v>
      </c>
      <c r="G39" s="2">
        <f>'utprod @ meter'!G39*'Line losses'!$B$30</f>
        <v>65.961888445</v>
      </c>
      <c r="H39" s="2">
        <f t="shared" si="0"/>
        <v>529.90991822399894</v>
      </c>
    </row>
    <row r="40" spans="1:8" x14ac:dyDescent="0.25">
      <c r="A40" s="1">
        <v>42006</v>
      </c>
      <c r="B40" s="4" t="s">
        <v>9</v>
      </c>
      <c r="C40" s="2">
        <f>'utprod @ meter'!C40*'Line losses'!$B$30</f>
        <v>1318.8158953020002</v>
      </c>
      <c r="D40" s="12">
        <f>'utprod @ meter'!D40*(INDEX('Capacity by Voltage'!$D$11:$O$11,1,MATCH(DATE(YEAR($A40),MONTH($A40),1),'Capacity by Voltage'!$D$3:$O$3,0))*'Line losses'!$B$30+INDEX('Capacity by Voltage'!$D$12:$O$12,1,MATCH(DATE(YEAR($A40),MONTH($A40),1),'Capacity by Voltage'!$D$3:$O$3,0))*'Line losses'!$B$29)</f>
        <v>737.77767139059881</v>
      </c>
      <c r="E40" s="12">
        <f>'utprod @ meter'!E40*(INDEX('Capacity by Voltage'!$D$16:$O$16,1,MATCH(DATE(YEAR($A40),MONTH($A40),1),'Capacity by Voltage'!$D$3:$O$3,0))*'Line losses'!$B$30+INDEX('Capacity by Voltage'!$D$17:$O$17,1,MATCH(DATE(YEAR($A40),MONTH($A40),1),'Capacity by Voltage'!$D$3:$O$3,0))*'Line losses'!$B$29)</f>
        <v>269.0333177102703</v>
      </c>
      <c r="F40" s="2">
        <f>'utprod @ meter'!F40*'Line losses'!$B$30</f>
        <v>29.354596829999998</v>
      </c>
      <c r="G40" s="2">
        <f>'utprod @ meter'!G40*'Line losses'!$B$30</f>
        <v>334.82174660300007</v>
      </c>
      <c r="H40" s="2">
        <f t="shared" si="0"/>
        <v>2689.8032278358692</v>
      </c>
    </row>
    <row r="41" spans="1:8" x14ac:dyDescent="0.25">
      <c r="A41" s="1">
        <v>42006</v>
      </c>
      <c r="B41" s="4" t="s">
        <v>10</v>
      </c>
      <c r="C41" s="2">
        <f>'utprod @ meter'!C41*'Line losses'!$B$30</f>
        <v>2522.5244157030006</v>
      </c>
      <c r="D41" s="12">
        <f>'utprod @ meter'!D41*(INDEX('Capacity by Voltage'!$D$11:$O$11,1,MATCH(DATE(YEAR($A41),MONTH($A41),1),'Capacity by Voltage'!$D$3:$O$3,0))*'Line losses'!$B$30+INDEX('Capacity by Voltage'!$D$12:$O$12,1,MATCH(DATE(YEAR($A41),MONTH($A41),1),'Capacity by Voltage'!$D$3:$O$3,0))*'Line losses'!$B$29)</f>
        <v>1411.1605005633751</v>
      </c>
      <c r="E41" s="12">
        <f>'utprod @ meter'!E41*(INDEX('Capacity by Voltage'!$D$16:$O$16,1,MATCH(DATE(YEAR($A41),MONTH($A41),1),'Capacity by Voltage'!$D$3:$O$3,0))*'Line losses'!$B$30+INDEX('Capacity by Voltage'!$D$17:$O$17,1,MATCH(DATE(YEAR($A41),MONTH($A41),1),'Capacity by Voltage'!$D$3:$O$3,0))*'Line losses'!$B$29)</f>
        <v>514.58542230937678</v>
      </c>
      <c r="F41" s="2">
        <f>'utprod @ meter'!F41*'Line losses'!$B$30</f>
        <v>56.146358014</v>
      </c>
      <c r="G41" s="2">
        <f>'utprod @ meter'!G41*'Line losses'!$B$30</f>
        <v>640.41898955600004</v>
      </c>
      <c r="H41" s="2">
        <f t="shared" si="0"/>
        <v>5144.8356861457523</v>
      </c>
    </row>
    <row r="42" spans="1:8" x14ac:dyDescent="0.25">
      <c r="A42" s="1">
        <v>42006</v>
      </c>
      <c r="B42" s="4" t="s">
        <v>11</v>
      </c>
      <c r="C42" s="2">
        <f>'utprod @ meter'!C42*'Line losses'!$B$30</f>
        <v>3403.9270826540001</v>
      </c>
      <c r="D42" s="12">
        <f>'utprod @ meter'!D42*(INDEX('Capacity by Voltage'!$D$11:$O$11,1,MATCH(DATE(YEAR($A42),MONTH($A42),1),'Capacity by Voltage'!$D$3:$O$3,0))*'Line losses'!$B$30+INDEX('Capacity by Voltage'!$D$12:$O$12,1,MATCH(DATE(YEAR($A42),MONTH($A42),1),'Capacity by Voltage'!$D$3:$O$3,0))*'Line losses'!$B$29)</f>
        <v>1904.238328398425</v>
      </c>
      <c r="E42" s="12">
        <f>'utprod @ meter'!E42*(INDEX('Capacity by Voltage'!$D$16:$O$16,1,MATCH(DATE(YEAR($A42),MONTH($A42),1),'Capacity by Voltage'!$D$3:$O$3,0))*'Line losses'!$B$30+INDEX('Capacity by Voltage'!$D$17:$O$17,1,MATCH(DATE(YEAR($A42),MONTH($A42),1),'Capacity by Voltage'!$D$3:$O$3,0))*'Line losses'!$B$29)</f>
        <v>694.38920153544404</v>
      </c>
      <c r="F42" s="2">
        <f>'utprod @ meter'!F42*'Line losses'!$B$30</f>
        <v>75.764409558000011</v>
      </c>
      <c r="G42" s="2">
        <f>'utprod @ meter'!G42*'Line losses'!$B$30</f>
        <v>864.18948076300001</v>
      </c>
      <c r="H42" s="2">
        <f t="shared" si="0"/>
        <v>6942.5085029088686</v>
      </c>
    </row>
    <row r="43" spans="1:8" x14ac:dyDescent="0.25">
      <c r="A43" s="1">
        <v>42006</v>
      </c>
      <c r="B43" s="4" t="s">
        <v>12</v>
      </c>
      <c r="C43" s="2">
        <f>'utprod @ meter'!C43*'Line losses'!$B$30</f>
        <v>3795.2966176550003</v>
      </c>
      <c r="D43" s="12">
        <f>'utprod @ meter'!D43*(INDEX('Capacity by Voltage'!$D$11:$O$11,1,MATCH(DATE(YEAR($A43),MONTH($A43),1),'Capacity by Voltage'!$D$3:$O$3,0))*'Line losses'!$B$30+INDEX('Capacity by Voltage'!$D$12:$O$12,1,MATCH(DATE(YEAR($A43),MONTH($A43),1),'Capacity by Voltage'!$D$3:$O$3,0))*'Line losses'!$B$29)</f>
        <v>2123.1800494427862</v>
      </c>
      <c r="E43" s="12">
        <f>'utprod @ meter'!E43*(INDEX('Capacity by Voltage'!$D$16:$O$16,1,MATCH(DATE(YEAR($A43),MONTH($A43),1),'Capacity by Voltage'!$D$3:$O$3,0))*'Line losses'!$B$30+INDEX('Capacity by Voltage'!$D$17:$O$17,1,MATCH(DATE(YEAR($A43),MONTH($A43),1),'Capacity by Voltage'!$D$3:$O$3,0))*'Line losses'!$B$29)</f>
        <v>774.2271834369617</v>
      </c>
      <c r="F43" s="2">
        <f>'utprod @ meter'!F43*'Line losses'!$B$30</f>
        <v>84.476006433000009</v>
      </c>
      <c r="G43" s="2">
        <f>'utprod @ meter'!G43*'Line losses'!$B$30</f>
        <v>963.55093469899998</v>
      </c>
      <c r="H43" s="2">
        <f t="shared" si="0"/>
        <v>7740.7307916667487</v>
      </c>
    </row>
    <row r="44" spans="1:8" x14ac:dyDescent="0.25">
      <c r="A44" s="1">
        <v>42006</v>
      </c>
      <c r="B44" s="4" t="s">
        <v>13</v>
      </c>
      <c r="C44" s="2">
        <f>'utprod @ meter'!C44*'Line losses'!$B$30</f>
        <v>3759.1195627709999</v>
      </c>
      <c r="D44" s="12">
        <f>'utprod @ meter'!D44*(INDEX('Capacity by Voltage'!$D$11:$O$11,1,MATCH(DATE(YEAR($A44),MONTH($A44),1),'Capacity by Voltage'!$D$3:$O$3,0))*'Line losses'!$B$30+INDEX('Capacity by Voltage'!$D$12:$O$12,1,MATCH(DATE(YEAR($A44),MONTH($A44),1),'Capacity by Voltage'!$D$3:$O$3,0))*'Line losses'!$B$29)</f>
        <v>2102.9414583182606</v>
      </c>
      <c r="E44" s="12">
        <f>'utprod @ meter'!E44*(INDEX('Capacity by Voltage'!$D$16:$O$16,1,MATCH(DATE(YEAR($A44),MONTH($A44),1),'Capacity by Voltage'!$D$3:$O$3,0))*'Line losses'!$B$30+INDEX('Capacity by Voltage'!$D$17:$O$17,1,MATCH(DATE(YEAR($A44),MONTH($A44),1),'Capacity by Voltage'!$D$3:$O$3,0))*'Line losses'!$B$29)</f>
        <v>766.84710827008723</v>
      </c>
      <c r="F44" s="2">
        <f>'utprod @ meter'!F44*'Line losses'!$B$30</f>
        <v>83.670357954000011</v>
      </c>
      <c r="G44" s="2">
        <f>'utprod @ meter'!G44*'Line losses'!$B$30</f>
        <v>954.36635619099991</v>
      </c>
      <c r="H44" s="2">
        <f t="shared" si="0"/>
        <v>7666.9448435043478</v>
      </c>
    </row>
    <row r="45" spans="1:8" x14ac:dyDescent="0.25">
      <c r="A45" s="1">
        <v>42006</v>
      </c>
      <c r="B45" s="4" t="s">
        <v>14</v>
      </c>
      <c r="C45" s="2">
        <f>'utprod @ meter'!C45*'Line losses'!$B$30</f>
        <v>3200.0208907960005</v>
      </c>
      <c r="D45" s="12">
        <f>'utprod @ meter'!D45*(INDEX('Capacity by Voltage'!$D$11:$O$11,1,MATCH(DATE(YEAR($A45),MONTH($A45),1),'Capacity by Voltage'!$D$3:$O$3,0))*'Line losses'!$B$30+INDEX('Capacity by Voltage'!$D$12:$O$12,1,MATCH(DATE(YEAR($A45),MONTH($A45),1),'Capacity by Voltage'!$D$3:$O$3,0))*'Line losses'!$B$29)</f>
        <v>1790.1677037006436</v>
      </c>
      <c r="E45" s="12">
        <f>'utprod @ meter'!E45*(INDEX('Capacity by Voltage'!$D$16:$O$16,1,MATCH(DATE(YEAR($A45),MONTH($A45),1),'Capacity by Voltage'!$D$3:$O$3,0))*'Line losses'!$B$30+INDEX('Capacity by Voltage'!$D$17:$O$17,1,MATCH(DATE(YEAR($A45),MONTH($A45),1),'Capacity by Voltage'!$D$3:$O$3,0))*'Line losses'!$B$29)</f>
        <v>652.79258307883924</v>
      </c>
      <c r="F45" s="2">
        <f>'utprod @ meter'!F45*'Line losses'!$B$30</f>
        <v>71.226016050000013</v>
      </c>
      <c r="G45" s="2">
        <f>'utprod @ meter'!G45*'Line losses'!$B$30</f>
        <v>812.42168749300004</v>
      </c>
      <c r="H45" s="2">
        <f t="shared" si="0"/>
        <v>6526.6288811184832</v>
      </c>
    </row>
    <row r="46" spans="1:8" x14ac:dyDescent="0.25">
      <c r="A46" s="1">
        <v>42006</v>
      </c>
      <c r="B46" s="4" t="s">
        <v>15</v>
      </c>
      <c r="C46" s="2">
        <f>'utprod @ meter'!C46*'Line losses'!$B$30</f>
        <v>2236.3965463740005</v>
      </c>
      <c r="D46" s="12">
        <f>'utprod @ meter'!D46*(INDEX('Capacity by Voltage'!$D$11:$O$11,1,MATCH(DATE(YEAR($A46),MONTH($A46),1),'Capacity by Voltage'!$D$3:$O$3,0))*'Line losses'!$B$30+INDEX('Capacity by Voltage'!$D$12:$O$12,1,MATCH(DATE(YEAR($A46),MONTH($A46),1),'Capacity by Voltage'!$D$3:$O$3,0))*'Line losses'!$B$29)</f>
        <v>1251.0940903501744</v>
      </c>
      <c r="E46" s="12">
        <f>'utprod @ meter'!E46*(INDEX('Capacity by Voltage'!$D$16:$O$16,1,MATCH(DATE(YEAR($A46),MONTH($A46),1),'Capacity by Voltage'!$D$3:$O$3,0))*'Line losses'!$B$30+INDEX('Capacity by Voltage'!$D$17:$O$17,1,MATCH(DATE(YEAR($A46),MONTH($A46),1),'Capacity by Voltage'!$D$3:$O$3,0))*'Line losses'!$B$29)</f>
        <v>456.21717210321202</v>
      </c>
      <c r="F46" s="2">
        <f>'utprod @ meter'!F46*'Line losses'!$B$30</f>
        <v>49.777367615999999</v>
      </c>
      <c r="G46" s="2">
        <f>'utprod @ meter'!G46*'Line losses'!$B$30</f>
        <v>567.77681631799999</v>
      </c>
      <c r="H46" s="2">
        <f t="shared" si="0"/>
        <v>4561.2619927613869</v>
      </c>
    </row>
    <row r="47" spans="1:8" x14ac:dyDescent="0.25">
      <c r="A47" s="1">
        <v>42006</v>
      </c>
      <c r="B47" s="4" t="s">
        <v>16</v>
      </c>
      <c r="C47" s="2">
        <f>'utprod @ meter'!C47*'Line losses'!$B$30</f>
        <v>861.67031925600008</v>
      </c>
      <c r="D47" s="12">
        <f>'utprod @ meter'!D47*(INDEX('Capacity by Voltage'!$D$11:$O$11,1,MATCH(DATE(YEAR($A47),MONTH($A47),1),'Capacity by Voltage'!$D$3:$O$3,0))*'Line losses'!$B$30+INDEX('Capacity by Voltage'!$D$12:$O$12,1,MATCH(DATE(YEAR($A47),MONTH($A47),1),'Capacity by Voltage'!$D$3:$O$3,0))*'Line losses'!$B$29)</f>
        <v>482.03876506172554</v>
      </c>
      <c r="E47" s="12">
        <f>'utprod @ meter'!E47*(INDEX('Capacity by Voltage'!$D$16:$O$16,1,MATCH(DATE(YEAR($A47),MONTH($A47),1),'Capacity by Voltage'!$D$3:$O$3,0))*'Line losses'!$B$30+INDEX('Capacity by Voltage'!$D$17:$O$17,1,MATCH(DATE(YEAR($A47),MONTH($A47),1),'Capacity by Voltage'!$D$3:$O$3,0))*'Line losses'!$B$29)</f>
        <v>175.77803040910484</v>
      </c>
      <c r="F47" s="2">
        <f>'utprod @ meter'!F47*'Line losses'!$B$30</f>
        <v>19.179451680000003</v>
      </c>
      <c r="G47" s="2">
        <f>'utprod @ meter'!G47*'Line losses'!$B$30</f>
        <v>218.76097453999998</v>
      </c>
      <c r="H47" s="2">
        <f t="shared" si="0"/>
        <v>1757.4275409468305</v>
      </c>
    </row>
    <row r="48" spans="1:8" x14ac:dyDescent="0.25">
      <c r="A48" s="1">
        <v>42006</v>
      </c>
      <c r="B48" s="4" t="s">
        <v>17</v>
      </c>
      <c r="C48" s="2">
        <f>'utprod @ meter'!C48*'Line losses'!$B$30</f>
        <v>72.354109768000001</v>
      </c>
      <c r="D48" s="12">
        <f>'utprod @ meter'!D48*(INDEX('Capacity by Voltage'!$D$11:$O$11,1,MATCH(DATE(YEAR($A48),MONTH($A48),1),'Capacity by Voltage'!$D$3:$O$3,0))*'Line losses'!$B$30+INDEX('Capacity by Voltage'!$D$12:$O$12,1,MATCH(DATE(YEAR($A48),MONTH($A48),1),'Capacity by Voltage'!$D$3:$O$3,0))*'Line losses'!$B$29)</f>
        <v>40.47625412875751</v>
      </c>
      <c r="E48" s="12">
        <f>'utprod @ meter'!E48*(INDEX('Capacity by Voltage'!$D$16:$O$16,1,MATCH(DATE(YEAR($A48),MONTH($A48),1),'Capacity by Voltage'!$D$3:$O$3,0))*'Line losses'!$B$30+INDEX('Capacity by Voltage'!$D$17:$O$17,1,MATCH(DATE(YEAR($A48),MONTH($A48),1),'Capacity by Voltage'!$D$3:$O$3,0))*'Line losses'!$B$29)</f>
        <v>14.760150333748832</v>
      </c>
      <c r="F48" s="2">
        <f>'utprod @ meter'!F48*'Line losses'!$B$30</f>
        <v>1.610367721</v>
      </c>
      <c r="G48" s="2">
        <f>'utprod @ meter'!G48*'Line losses'!$B$30</f>
        <v>18.369157016000003</v>
      </c>
      <c r="H48" s="2">
        <f t="shared" si="0"/>
        <v>147.57003896750635</v>
      </c>
    </row>
    <row r="49" spans="1:8" x14ac:dyDescent="0.25">
      <c r="A49" s="1">
        <v>42006</v>
      </c>
      <c r="B49" s="4" t="s">
        <v>18</v>
      </c>
      <c r="C49" s="2">
        <f>'utprod @ meter'!C49*'Line losses'!$B$30</f>
        <v>0</v>
      </c>
      <c r="D49" s="12">
        <f>'utprod @ meter'!D49*(INDEX('Capacity by Voltage'!$D$11:$O$11,1,MATCH(DATE(YEAR($A49),MONTH($A49),1),'Capacity by Voltage'!$D$3:$O$3,0))*'Line losses'!$B$30+INDEX('Capacity by Voltage'!$D$12:$O$12,1,MATCH(DATE(YEAR($A49),MONTH($A49),1),'Capacity by Voltage'!$D$3:$O$3,0))*'Line losses'!$B$29)</f>
        <v>0</v>
      </c>
      <c r="E49" s="12">
        <f>'utprod @ meter'!E49*(INDEX('Capacity by Voltage'!$D$16:$O$16,1,MATCH(DATE(YEAR($A49),MONTH($A49),1),'Capacity by Voltage'!$D$3:$O$3,0))*'Line losses'!$B$30+INDEX('Capacity by Voltage'!$D$17:$O$17,1,MATCH(DATE(YEAR($A49),MONTH($A49),1),'Capacity by Voltage'!$D$3:$O$3,0))*'Line losses'!$B$29)</f>
        <v>0</v>
      </c>
      <c r="F49" s="2">
        <f>'utprod @ meter'!F49*'Line losses'!$B$30</f>
        <v>0</v>
      </c>
      <c r="G49" s="2">
        <f>'utprod @ meter'!G49*'Line losses'!$B$30</f>
        <v>0</v>
      </c>
      <c r="H49" s="2">
        <f t="shared" si="0"/>
        <v>0</v>
      </c>
    </row>
    <row r="50" spans="1:8" x14ac:dyDescent="0.25">
      <c r="A50" s="1">
        <v>42006</v>
      </c>
      <c r="B50" s="4" t="s">
        <v>19</v>
      </c>
      <c r="C50" s="2">
        <f>'utprod @ meter'!C50*'Line losses'!$B$30</f>
        <v>0</v>
      </c>
      <c r="D50" s="12">
        <f>'utprod @ meter'!D50*(INDEX('Capacity by Voltage'!$D$11:$O$11,1,MATCH(DATE(YEAR($A50),MONTH($A50),1),'Capacity by Voltage'!$D$3:$O$3,0))*'Line losses'!$B$30+INDEX('Capacity by Voltage'!$D$12:$O$12,1,MATCH(DATE(YEAR($A50),MONTH($A50),1),'Capacity by Voltage'!$D$3:$O$3,0))*'Line losses'!$B$29)</f>
        <v>0</v>
      </c>
      <c r="E50" s="12">
        <f>'utprod @ meter'!E50*(INDEX('Capacity by Voltage'!$D$16:$O$16,1,MATCH(DATE(YEAR($A50),MONTH($A50),1),'Capacity by Voltage'!$D$3:$O$3,0))*'Line losses'!$B$30+INDEX('Capacity by Voltage'!$D$17:$O$17,1,MATCH(DATE(YEAR($A50),MONTH($A50),1),'Capacity by Voltage'!$D$3:$O$3,0))*'Line losses'!$B$29)</f>
        <v>0</v>
      </c>
      <c r="F50" s="2">
        <f>'utprod @ meter'!F50*'Line losses'!$B$30</f>
        <v>0</v>
      </c>
      <c r="G50" s="2">
        <f>'utprod @ meter'!G50*'Line losses'!$B$30</f>
        <v>0</v>
      </c>
      <c r="H50" s="2">
        <f t="shared" si="0"/>
        <v>0</v>
      </c>
    </row>
    <row r="51" spans="1:8" x14ac:dyDescent="0.25">
      <c r="A51" s="1">
        <v>42006</v>
      </c>
      <c r="B51" s="4" t="s">
        <v>20</v>
      </c>
      <c r="C51" s="2">
        <f>'utprod @ meter'!C51*'Line losses'!$B$30</f>
        <v>0</v>
      </c>
      <c r="D51" s="12">
        <f>'utprod @ meter'!D51*(INDEX('Capacity by Voltage'!$D$11:$O$11,1,MATCH(DATE(YEAR($A51),MONTH($A51),1),'Capacity by Voltage'!$D$3:$O$3,0))*'Line losses'!$B$30+INDEX('Capacity by Voltage'!$D$12:$O$12,1,MATCH(DATE(YEAR($A51),MONTH($A51),1),'Capacity by Voltage'!$D$3:$O$3,0))*'Line losses'!$B$29)</f>
        <v>0</v>
      </c>
      <c r="E51" s="12">
        <f>'utprod @ meter'!E51*(INDEX('Capacity by Voltage'!$D$16:$O$16,1,MATCH(DATE(YEAR($A51),MONTH($A51),1),'Capacity by Voltage'!$D$3:$O$3,0))*'Line losses'!$B$30+INDEX('Capacity by Voltage'!$D$17:$O$17,1,MATCH(DATE(YEAR($A51),MONTH($A51),1),'Capacity by Voltage'!$D$3:$O$3,0))*'Line losses'!$B$29)</f>
        <v>0</v>
      </c>
      <c r="F51" s="2">
        <f>'utprod @ meter'!F51*'Line losses'!$B$30</f>
        <v>0</v>
      </c>
      <c r="G51" s="2">
        <f>'utprod @ meter'!G51*'Line losses'!$B$30</f>
        <v>0</v>
      </c>
      <c r="H51" s="2">
        <f t="shared" si="0"/>
        <v>0</v>
      </c>
    </row>
    <row r="52" spans="1:8" x14ac:dyDescent="0.25">
      <c r="A52" s="1">
        <v>42006</v>
      </c>
      <c r="B52" s="4" t="s">
        <v>21</v>
      </c>
      <c r="C52" s="2">
        <f>'utprod @ meter'!C52*'Line losses'!$B$30</f>
        <v>0</v>
      </c>
      <c r="D52" s="12">
        <f>'utprod @ meter'!D52*(INDEX('Capacity by Voltage'!$D$11:$O$11,1,MATCH(DATE(YEAR($A52),MONTH($A52),1),'Capacity by Voltage'!$D$3:$O$3,0))*'Line losses'!$B$30+INDEX('Capacity by Voltage'!$D$12:$O$12,1,MATCH(DATE(YEAR($A52),MONTH($A52),1),'Capacity by Voltage'!$D$3:$O$3,0))*'Line losses'!$B$29)</f>
        <v>0</v>
      </c>
      <c r="E52" s="12">
        <f>'utprod @ meter'!E52*(INDEX('Capacity by Voltage'!$D$16:$O$16,1,MATCH(DATE(YEAR($A52),MONTH($A52),1),'Capacity by Voltage'!$D$3:$O$3,0))*'Line losses'!$B$30+INDEX('Capacity by Voltage'!$D$17:$O$17,1,MATCH(DATE(YEAR($A52),MONTH($A52),1),'Capacity by Voltage'!$D$3:$O$3,0))*'Line losses'!$B$29)</f>
        <v>0</v>
      </c>
      <c r="F52" s="2">
        <f>'utprod @ meter'!F52*'Line losses'!$B$30</f>
        <v>0</v>
      </c>
      <c r="G52" s="2">
        <f>'utprod @ meter'!G52*'Line losses'!$B$30</f>
        <v>0</v>
      </c>
      <c r="H52" s="2">
        <f t="shared" si="0"/>
        <v>0</v>
      </c>
    </row>
    <row r="53" spans="1:8" x14ac:dyDescent="0.25">
      <c r="A53" s="1">
        <v>42006</v>
      </c>
      <c r="B53" s="4" t="s">
        <v>22</v>
      </c>
      <c r="C53" s="2">
        <f>'utprod @ meter'!C53*'Line losses'!$B$30</f>
        <v>0</v>
      </c>
      <c r="D53" s="12">
        <f>'utprod @ meter'!D53*(INDEX('Capacity by Voltage'!$D$11:$O$11,1,MATCH(DATE(YEAR($A53),MONTH($A53),1),'Capacity by Voltage'!$D$3:$O$3,0))*'Line losses'!$B$30+INDEX('Capacity by Voltage'!$D$12:$O$12,1,MATCH(DATE(YEAR($A53),MONTH($A53),1),'Capacity by Voltage'!$D$3:$O$3,0))*'Line losses'!$B$29)</f>
        <v>0</v>
      </c>
      <c r="E53" s="12">
        <f>'utprod @ meter'!E53*(INDEX('Capacity by Voltage'!$D$16:$O$16,1,MATCH(DATE(YEAR($A53),MONTH($A53),1),'Capacity by Voltage'!$D$3:$O$3,0))*'Line losses'!$B$30+INDEX('Capacity by Voltage'!$D$17:$O$17,1,MATCH(DATE(YEAR($A53),MONTH($A53),1),'Capacity by Voltage'!$D$3:$O$3,0))*'Line losses'!$B$29)</f>
        <v>0</v>
      </c>
      <c r="F53" s="2">
        <f>'utprod @ meter'!F53*'Line losses'!$B$30</f>
        <v>0</v>
      </c>
      <c r="G53" s="2">
        <f>'utprod @ meter'!G53*'Line losses'!$B$30</f>
        <v>0</v>
      </c>
      <c r="H53" s="2">
        <f t="shared" si="0"/>
        <v>0</v>
      </c>
    </row>
    <row r="54" spans="1:8" x14ac:dyDescent="0.25">
      <c r="A54" s="1">
        <v>42006</v>
      </c>
      <c r="B54" s="4" t="s">
        <v>23</v>
      </c>
      <c r="C54" s="2">
        <f>'utprod @ meter'!C54*'Line losses'!$B$30</f>
        <v>0</v>
      </c>
      <c r="D54" s="12">
        <f>'utprod @ meter'!D54*(INDEX('Capacity by Voltage'!$D$11:$O$11,1,MATCH(DATE(YEAR($A54),MONTH($A54),1),'Capacity by Voltage'!$D$3:$O$3,0))*'Line losses'!$B$30+INDEX('Capacity by Voltage'!$D$12:$O$12,1,MATCH(DATE(YEAR($A54),MONTH($A54),1),'Capacity by Voltage'!$D$3:$O$3,0))*'Line losses'!$B$29)</f>
        <v>0</v>
      </c>
      <c r="E54" s="12">
        <f>'utprod @ meter'!E54*(INDEX('Capacity by Voltage'!$D$16:$O$16,1,MATCH(DATE(YEAR($A54),MONTH($A54),1),'Capacity by Voltage'!$D$3:$O$3,0))*'Line losses'!$B$30+INDEX('Capacity by Voltage'!$D$17:$O$17,1,MATCH(DATE(YEAR($A54),MONTH($A54),1),'Capacity by Voltage'!$D$3:$O$3,0))*'Line losses'!$B$29)</f>
        <v>0</v>
      </c>
      <c r="F54" s="2">
        <f>'utprod @ meter'!F54*'Line losses'!$B$30</f>
        <v>0</v>
      </c>
      <c r="G54" s="2">
        <f>'utprod @ meter'!G54*'Line losses'!$B$30</f>
        <v>0</v>
      </c>
      <c r="H54" s="2">
        <f t="shared" si="0"/>
        <v>0</v>
      </c>
    </row>
    <row r="55" spans="1:8" x14ac:dyDescent="0.25">
      <c r="A55" s="1">
        <v>42007</v>
      </c>
      <c r="B55" s="4" t="s">
        <v>0</v>
      </c>
      <c r="C55" s="2">
        <f>'utprod @ meter'!C55*'Line losses'!$B$30</f>
        <v>0</v>
      </c>
      <c r="D55" s="12">
        <f>'utprod @ meter'!D55*(INDEX('Capacity by Voltage'!$D$11:$O$11,1,MATCH(DATE(YEAR($A55),MONTH($A55),1),'Capacity by Voltage'!$D$3:$O$3,0))*'Line losses'!$B$30+INDEX('Capacity by Voltage'!$D$12:$O$12,1,MATCH(DATE(YEAR($A55),MONTH($A55),1),'Capacity by Voltage'!$D$3:$O$3,0))*'Line losses'!$B$29)</f>
        <v>0</v>
      </c>
      <c r="E55" s="12">
        <f>'utprod @ meter'!E55*(INDEX('Capacity by Voltage'!$D$16:$O$16,1,MATCH(DATE(YEAR($A55),MONTH($A55),1),'Capacity by Voltage'!$D$3:$O$3,0))*'Line losses'!$B$30+INDEX('Capacity by Voltage'!$D$17:$O$17,1,MATCH(DATE(YEAR($A55),MONTH($A55),1),'Capacity by Voltage'!$D$3:$O$3,0))*'Line losses'!$B$29)</f>
        <v>0</v>
      </c>
      <c r="F55" s="2">
        <f>'utprod @ meter'!F55*'Line losses'!$B$30</f>
        <v>0</v>
      </c>
      <c r="G55" s="2">
        <f>'utprod @ meter'!G55*'Line losses'!$B$30</f>
        <v>0</v>
      </c>
      <c r="H55" s="2">
        <f t="shared" si="0"/>
        <v>0</v>
      </c>
    </row>
    <row r="56" spans="1:8" x14ac:dyDescent="0.25">
      <c r="A56" s="1">
        <v>42007</v>
      </c>
      <c r="B56" s="4" t="s">
        <v>1</v>
      </c>
      <c r="C56" s="2">
        <f>'utprod @ meter'!C56*'Line losses'!$B$30</f>
        <v>0</v>
      </c>
      <c r="D56" s="12">
        <f>'utprod @ meter'!D56*(INDEX('Capacity by Voltage'!$D$11:$O$11,1,MATCH(DATE(YEAR($A56),MONTH($A56),1),'Capacity by Voltage'!$D$3:$O$3,0))*'Line losses'!$B$30+INDEX('Capacity by Voltage'!$D$12:$O$12,1,MATCH(DATE(YEAR($A56),MONTH($A56),1),'Capacity by Voltage'!$D$3:$O$3,0))*'Line losses'!$B$29)</f>
        <v>0</v>
      </c>
      <c r="E56" s="12">
        <f>'utprod @ meter'!E56*(INDEX('Capacity by Voltage'!$D$16:$O$16,1,MATCH(DATE(YEAR($A56),MONTH($A56),1),'Capacity by Voltage'!$D$3:$O$3,0))*'Line losses'!$B$30+INDEX('Capacity by Voltage'!$D$17:$O$17,1,MATCH(DATE(YEAR($A56),MONTH($A56),1),'Capacity by Voltage'!$D$3:$O$3,0))*'Line losses'!$B$29)</f>
        <v>0</v>
      </c>
      <c r="F56" s="2">
        <f>'utprod @ meter'!F56*'Line losses'!$B$30</f>
        <v>0</v>
      </c>
      <c r="G56" s="2">
        <f>'utprod @ meter'!G56*'Line losses'!$B$30</f>
        <v>0</v>
      </c>
      <c r="H56" s="2">
        <f t="shared" si="0"/>
        <v>0</v>
      </c>
    </row>
    <row r="57" spans="1:8" x14ac:dyDescent="0.25">
      <c r="A57" s="1">
        <v>42007</v>
      </c>
      <c r="B57" s="4" t="s">
        <v>2</v>
      </c>
      <c r="C57" s="2">
        <f>'utprod @ meter'!C57*'Line losses'!$B$30</f>
        <v>0</v>
      </c>
      <c r="D57" s="12">
        <f>'utprod @ meter'!D57*(INDEX('Capacity by Voltage'!$D$11:$O$11,1,MATCH(DATE(YEAR($A57),MONTH($A57),1),'Capacity by Voltage'!$D$3:$O$3,0))*'Line losses'!$B$30+INDEX('Capacity by Voltage'!$D$12:$O$12,1,MATCH(DATE(YEAR($A57),MONTH($A57),1),'Capacity by Voltage'!$D$3:$O$3,0))*'Line losses'!$B$29)</f>
        <v>0</v>
      </c>
      <c r="E57" s="12">
        <f>'utprod @ meter'!E57*(INDEX('Capacity by Voltage'!$D$16:$O$16,1,MATCH(DATE(YEAR($A57),MONTH($A57),1),'Capacity by Voltage'!$D$3:$O$3,0))*'Line losses'!$B$30+INDEX('Capacity by Voltage'!$D$17:$O$17,1,MATCH(DATE(YEAR($A57),MONTH($A57),1),'Capacity by Voltage'!$D$3:$O$3,0))*'Line losses'!$B$29)</f>
        <v>0</v>
      </c>
      <c r="F57" s="2">
        <f>'utprod @ meter'!F57*'Line losses'!$B$30</f>
        <v>0</v>
      </c>
      <c r="G57" s="2">
        <f>'utprod @ meter'!G57*'Line losses'!$B$30</f>
        <v>0</v>
      </c>
      <c r="H57" s="2">
        <f t="shared" si="0"/>
        <v>0</v>
      </c>
    </row>
    <row r="58" spans="1:8" x14ac:dyDescent="0.25">
      <c r="A58" s="1">
        <v>42007</v>
      </c>
      <c r="B58" s="4" t="s">
        <v>3</v>
      </c>
      <c r="C58" s="2">
        <f>'utprod @ meter'!C58*'Line losses'!$B$30</f>
        <v>0</v>
      </c>
      <c r="D58" s="12">
        <f>'utprod @ meter'!D58*(INDEX('Capacity by Voltage'!$D$11:$O$11,1,MATCH(DATE(YEAR($A58),MONTH($A58),1),'Capacity by Voltage'!$D$3:$O$3,0))*'Line losses'!$B$30+INDEX('Capacity by Voltage'!$D$12:$O$12,1,MATCH(DATE(YEAR($A58),MONTH($A58),1),'Capacity by Voltage'!$D$3:$O$3,0))*'Line losses'!$B$29)</f>
        <v>0</v>
      </c>
      <c r="E58" s="12">
        <f>'utprod @ meter'!E58*(INDEX('Capacity by Voltage'!$D$16:$O$16,1,MATCH(DATE(YEAR($A58),MONTH($A58),1),'Capacity by Voltage'!$D$3:$O$3,0))*'Line losses'!$B$30+INDEX('Capacity by Voltage'!$D$17:$O$17,1,MATCH(DATE(YEAR($A58),MONTH($A58),1),'Capacity by Voltage'!$D$3:$O$3,0))*'Line losses'!$B$29)</f>
        <v>0</v>
      </c>
      <c r="F58" s="2">
        <f>'utprod @ meter'!F58*'Line losses'!$B$30</f>
        <v>0</v>
      </c>
      <c r="G58" s="2">
        <f>'utprod @ meter'!G58*'Line losses'!$B$30</f>
        <v>0</v>
      </c>
      <c r="H58" s="2">
        <f t="shared" si="0"/>
        <v>0</v>
      </c>
    </row>
    <row r="59" spans="1:8" x14ac:dyDescent="0.25">
      <c r="A59" s="1">
        <v>42007</v>
      </c>
      <c r="B59" s="4" t="s">
        <v>4</v>
      </c>
      <c r="C59" s="2">
        <f>'utprod @ meter'!C59*'Line losses'!$B$30</f>
        <v>0</v>
      </c>
      <c r="D59" s="12">
        <f>'utprod @ meter'!D59*(INDEX('Capacity by Voltage'!$D$11:$O$11,1,MATCH(DATE(YEAR($A59),MONTH($A59),1),'Capacity by Voltage'!$D$3:$O$3,0))*'Line losses'!$B$30+INDEX('Capacity by Voltage'!$D$12:$O$12,1,MATCH(DATE(YEAR($A59),MONTH($A59),1),'Capacity by Voltage'!$D$3:$O$3,0))*'Line losses'!$B$29)</f>
        <v>0</v>
      </c>
      <c r="E59" s="12">
        <f>'utprod @ meter'!E59*(INDEX('Capacity by Voltage'!$D$16:$O$16,1,MATCH(DATE(YEAR($A59),MONTH($A59),1),'Capacity by Voltage'!$D$3:$O$3,0))*'Line losses'!$B$30+INDEX('Capacity by Voltage'!$D$17:$O$17,1,MATCH(DATE(YEAR($A59),MONTH($A59),1),'Capacity by Voltage'!$D$3:$O$3,0))*'Line losses'!$B$29)</f>
        <v>0</v>
      </c>
      <c r="F59" s="2">
        <f>'utprod @ meter'!F59*'Line losses'!$B$30</f>
        <v>0</v>
      </c>
      <c r="G59" s="2">
        <f>'utprod @ meter'!G59*'Line losses'!$B$30</f>
        <v>0</v>
      </c>
      <c r="H59" s="2">
        <f t="shared" si="0"/>
        <v>0</v>
      </c>
    </row>
    <row r="60" spans="1:8" x14ac:dyDescent="0.25">
      <c r="A60" s="1">
        <v>42007</v>
      </c>
      <c r="B60" s="4" t="s">
        <v>5</v>
      </c>
      <c r="C60" s="2">
        <f>'utprod @ meter'!C60*'Line losses'!$B$30</f>
        <v>0</v>
      </c>
      <c r="D60" s="12">
        <f>'utprod @ meter'!D60*(INDEX('Capacity by Voltage'!$D$11:$O$11,1,MATCH(DATE(YEAR($A60),MONTH($A60),1),'Capacity by Voltage'!$D$3:$O$3,0))*'Line losses'!$B$30+INDEX('Capacity by Voltage'!$D$12:$O$12,1,MATCH(DATE(YEAR($A60),MONTH($A60),1),'Capacity by Voltage'!$D$3:$O$3,0))*'Line losses'!$B$29)</f>
        <v>0</v>
      </c>
      <c r="E60" s="12">
        <f>'utprod @ meter'!E60*(INDEX('Capacity by Voltage'!$D$16:$O$16,1,MATCH(DATE(YEAR($A60),MONTH($A60),1),'Capacity by Voltage'!$D$3:$O$3,0))*'Line losses'!$B$30+INDEX('Capacity by Voltage'!$D$17:$O$17,1,MATCH(DATE(YEAR($A60),MONTH($A60),1),'Capacity by Voltage'!$D$3:$O$3,0))*'Line losses'!$B$29)</f>
        <v>0</v>
      </c>
      <c r="F60" s="2">
        <f>'utprod @ meter'!F60*'Line losses'!$B$30</f>
        <v>0</v>
      </c>
      <c r="G60" s="2">
        <f>'utprod @ meter'!G60*'Line losses'!$B$30</f>
        <v>0</v>
      </c>
      <c r="H60" s="2">
        <f t="shared" si="0"/>
        <v>0</v>
      </c>
    </row>
    <row r="61" spans="1:8" x14ac:dyDescent="0.25">
      <c r="A61" s="1">
        <v>42007</v>
      </c>
      <c r="B61" s="4" t="s">
        <v>6</v>
      </c>
      <c r="C61" s="2">
        <f>'utprod @ meter'!C61*'Line losses'!$B$30</f>
        <v>0</v>
      </c>
      <c r="D61" s="12">
        <f>'utprod @ meter'!D61*(INDEX('Capacity by Voltage'!$D$11:$O$11,1,MATCH(DATE(YEAR($A61),MONTH($A61),1),'Capacity by Voltage'!$D$3:$O$3,0))*'Line losses'!$B$30+INDEX('Capacity by Voltage'!$D$12:$O$12,1,MATCH(DATE(YEAR($A61),MONTH($A61),1),'Capacity by Voltage'!$D$3:$O$3,0))*'Line losses'!$B$29)</f>
        <v>0</v>
      </c>
      <c r="E61" s="12">
        <f>'utprod @ meter'!E61*(INDEX('Capacity by Voltage'!$D$16:$O$16,1,MATCH(DATE(YEAR($A61),MONTH($A61),1),'Capacity by Voltage'!$D$3:$O$3,0))*'Line losses'!$B$30+INDEX('Capacity by Voltage'!$D$17:$O$17,1,MATCH(DATE(YEAR($A61),MONTH($A61),1),'Capacity by Voltage'!$D$3:$O$3,0))*'Line losses'!$B$29)</f>
        <v>0</v>
      </c>
      <c r="F61" s="2">
        <f>'utprod @ meter'!F61*'Line losses'!$B$30</f>
        <v>0</v>
      </c>
      <c r="G61" s="2">
        <f>'utprod @ meter'!G61*'Line losses'!$B$30</f>
        <v>0</v>
      </c>
      <c r="H61" s="2">
        <f t="shared" si="0"/>
        <v>0</v>
      </c>
    </row>
    <row r="62" spans="1:8" x14ac:dyDescent="0.25">
      <c r="A62" s="1">
        <v>42007</v>
      </c>
      <c r="B62" s="4" t="s">
        <v>7</v>
      </c>
      <c r="C62" s="2">
        <f>'utprod @ meter'!C62*'Line losses'!$B$30</f>
        <v>0</v>
      </c>
      <c r="D62" s="12">
        <f>'utprod @ meter'!D62*(INDEX('Capacity by Voltage'!$D$11:$O$11,1,MATCH(DATE(YEAR($A62),MONTH($A62),1),'Capacity by Voltage'!$D$3:$O$3,0))*'Line losses'!$B$30+INDEX('Capacity by Voltage'!$D$12:$O$12,1,MATCH(DATE(YEAR($A62),MONTH($A62),1),'Capacity by Voltage'!$D$3:$O$3,0))*'Line losses'!$B$29)</f>
        <v>0</v>
      </c>
      <c r="E62" s="12">
        <f>'utprod @ meter'!E62*(INDEX('Capacity by Voltage'!$D$16:$O$16,1,MATCH(DATE(YEAR($A62),MONTH($A62),1),'Capacity by Voltage'!$D$3:$O$3,0))*'Line losses'!$B$30+INDEX('Capacity by Voltage'!$D$17:$O$17,1,MATCH(DATE(YEAR($A62),MONTH($A62),1),'Capacity by Voltage'!$D$3:$O$3,0))*'Line losses'!$B$29)</f>
        <v>0</v>
      </c>
      <c r="F62" s="2">
        <f>'utprod @ meter'!F62*'Line losses'!$B$30</f>
        <v>0</v>
      </c>
      <c r="G62" s="2">
        <f>'utprod @ meter'!G62*'Line losses'!$B$30</f>
        <v>0</v>
      </c>
      <c r="H62" s="2">
        <f t="shared" si="0"/>
        <v>0</v>
      </c>
    </row>
    <row r="63" spans="1:8" x14ac:dyDescent="0.25">
      <c r="A63" s="1">
        <v>42007</v>
      </c>
      <c r="B63" s="4" t="s">
        <v>8</v>
      </c>
      <c r="C63" s="2">
        <f>'utprod @ meter'!C63*'Line losses'!$B$30</f>
        <v>157.863427745</v>
      </c>
      <c r="D63" s="12">
        <f>'utprod @ meter'!D63*(INDEX('Capacity by Voltage'!$D$11:$O$11,1,MATCH(DATE(YEAR($A63),MONTH($A63),1),'Capacity by Voltage'!$D$3:$O$3,0))*'Line losses'!$B$30+INDEX('Capacity by Voltage'!$D$12:$O$12,1,MATCH(DATE(YEAR($A63),MONTH($A63),1),'Capacity by Voltage'!$D$3:$O$3,0))*'Line losses'!$B$29)</f>
        <v>88.312502186593619</v>
      </c>
      <c r="E63" s="12">
        <f>'utprod @ meter'!E63*(INDEX('Capacity by Voltage'!$D$16:$O$16,1,MATCH(DATE(YEAR($A63),MONTH($A63),1),'Capacity by Voltage'!$D$3:$O$3,0))*'Line losses'!$B$30+INDEX('Capacity by Voltage'!$D$17:$O$17,1,MATCH(DATE(YEAR($A63),MONTH($A63),1),'Capacity by Voltage'!$D$3:$O$3,0))*'Line losses'!$B$29)</f>
        <v>32.203204550359146</v>
      </c>
      <c r="F63" s="2">
        <f>'utprod @ meter'!F63*'Line losses'!$B$30</f>
        <v>3.513445097</v>
      </c>
      <c r="G63" s="2">
        <f>'utprod @ meter'!G63*'Line losses'!$B$30</f>
        <v>40.07799181</v>
      </c>
      <c r="H63" s="2">
        <f t="shared" si="0"/>
        <v>321.97057138895275</v>
      </c>
    </row>
    <row r="64" spans="1:8" x14ac:dyDescent="0.25">
      <c r="A64" s="1">
        <v>42007</v>
      </c>
      <c r="B64" s="4" t="s">
        <v>9</v>
      </c>
      <c r="C64" s="2">
        <f>'utprod @ meter'!C64*'Line losses'!$B$30</f>
        <v>628.16421200000002</v>
      </c>
      <c r="D64" s="12">
        <f>'utprod @ meter'!D64*(INDEX('Capacity by Voltage'!$D$11:$O$11,1,MATCH(DATE(YEAR($A64),MONTH($A64),1),'Capacity by Voltage'!$D$3:$O$3,0))*'Line losses'!$B$30+INDEX('Capacity by Voltage'!$D$12:$O$12,1,MATCH(DATE(YEAR($A64),MONTH($A64),1),'Capacity by Voltage'!$D$3:$O$3,0))*'Line losses'!$B$29)</f>
        <v>351.41047432425165</v>
      </c>
      <c r="E64" s="12">
        <f>'utprod @ meter'!E64*(INDEX('Capacity by Voltage'!$D$16:$O$16,1,MATCH(DATE(YEAR($A64),MONTH($A64),1),'Capacity by Voltage'!$D$3:$O$3,0))*'Line losses'!$B$30+INDEX('Capacity by Voltage'!$D$17:$O$17,1,MATCH(DATE(YEAR($A64),MONTH($A64),1),'Capacity by Voltage'!$D$3:$O$3,0))*'Line losses'!$B$29)</f>
        <v>128.1432530579464</v>
      </c>
      <c r="F64" s="2">
        <f>'utprod @ meter'!F64*'Line losses'!$B$30</f>
        <v>13.981299902</v>
      </c>
      <c r="G64" s="2">
        <f>'utprod @ meter'!G64*'Line losses'!$B$30</f>
        <v>159.478441651</v>
      </c>
      <c r="H64" s="2">
        <f t="shared" si="0"/>
        <v>1281.1776809351979</v>
      </c>
    </row>
    <row r="65" spans="1:8" x14ac:dyDescent="0.25">
      <c r="A65" s="1">
        <v>42007</v>
      </c>
      <c r="B65" s="4" t="s">
        <v>10</v>
      </c>
      <c r="C65" s="2">
        <f>'utprod @ meter'!C65*'Line losses'!$B$30</f>
        <v>1276.0617009320001</v>
      </c>
      <c r="D65" s="12">
        <f>'utprod @ meter'!D65*(INDEX('Capacity by Voltage'!$D$11:$O$11,1,MATCH(DATE(YEAR($A65),MONTH($A65),1),'Capacity by Voltage'!$D$3:$O$3,0))*'Line losses'!$B$30+INDEX('Capacity by Voltage'!$D$12:$O$12,1,MATCH(DATE(YEAR($A65),MONTH($A65),1),'Capacity by Voltage'!$D$3:$O$3,0))*'Line losses'!$B$29)</f>
        <v>713.85908330153381</v>
      </c>
      <c r="E65" s="12">
        <f>'utprod @ meter'!E65*(INDEX('Capacity by Voltage'!$D$16:$O$16,1,MATCH(DATE(YEAR($A65),MONTH($A65),1),'Capacity by Voltage'!$D$3:$O$3,0))*'Line losses'!$B$30+INDEX('Capacity by Voltage'!$D$17:$O$17,1,MATCH(DATE(YEAR($A65),MONTH($A65),1),'Capacity by Voltage'!$D$3:$O$3,0))*'Line losses'!$B$29)</f>
        <v>260.31225493285524</v>
      </c>
      <c r="F65" s="2">
        <f>'utprod @ meter'!F65*'Line losses'!$B$30</f>
        <v>28.402128905000005</v>
      </c>
      <c r="G65" s="2">
        <f>'utprod @ meter'!G65*'Line losses'!$B$30</f>
        <v>323.96639996900001</v>
      </c>
      <c r="H65" s="2">
        <f t="shared" si="0"/>
        <v>2602.6015680403893</v>
      </c>
    </row>
    <row r="66" spans="1:8" x14ac:dyDescent="0.25">
      <c r="A66" s="1">
        <v>42007</v>
      </c>
      <c r="B66" s="4" t="s">
        <v>11</v>
      </c>
      <c r="C66" s="2">
        <f>'utprod @ meter'!C66*'Line losses'!$B$30</f>
        <v>1647.6979590010001</v>
      </c>
      <c r="D66" s="12">
        <f>'utprod @ meter'!D66*(INDEX('Capacity by Voltage'!$D$11:$O$11,1,MATCH(DATE(YEAR($A66),MONTH($A66),1),'Capacity by Voltage'!$D$3:$O$3,0))*'Line losses'!$B$30+INDEX('Capacity by Voltage'!$D$12:$O$12,1,MATCH(DATE(YEAR($A66),MONTH($A66),1),'Capacity by Voltage'!$D$3:$O$3,0))*'Line losses'!$B$29)</f>
        <v>921.76174157257094</v>
      </c>
      <c r="E66" s="12">
        <f>'utprod @ meter'!E66*(INDEX('Capacity by Voltage'!$D$16:$O$16,1,MATCH(DATE(YEAR($A66),MONTH($A66),1),'Capacity by Voltage'!$D$3:$O$3,0))*'Line losses'!$B$30+INDEX('Capacity by Voltage'!$D$17:$O$17,1,MATCH(DATE(YEAR($A66),MONTH($A66),1),'Capacity by Voltage'!$D$3:$O$3,0))*'Line losses'!$B$29)</f>
        <v>336.12448801741044</v>
      </c>
      <c r="F66" s="2">
        <f>'utprod @ meter'!F66*'Line losses'!$B$30</f>
        <v>36.674196678999998</v>
      </c>
      <c r="G66" s="2">
        <f>'utprod @ meter'!G66*'Line losses'!$B$30</f>
        <v>418.31833723800003</v>
      </c>
      <c r="H66" s="2">
        <f t="shared" si="0"/>
        <v>3360.5767225079812</v>
      </c>
    </row>
    <row r="67" spans="1:8" x14ac:dyDescent="0.25">
      <c r="A67" s="1">
        <v>42007</v>
      </c>
      <c r="B67" s="4" t="s">
        <v>12</v>
      </c>
      <c r="C67" s="2">
        <f>'utprod @ meter'!C67*'Line losses'!$B$30</f>
        <v>1970.0028832139999</v>
      </c>
      <c r="D67" s="12">
        <f>'utprod @ meter'!D67*(INDEX('Capacity by Voltage'!$D$11:$O$11,1,MATCH(DATE(YEAR($A67),MONTH($A67),1),'Capacity by Voltage'!$D$3:$O$3,0))*'Line losses'!$B$30+INDEX('Capacity by Voltage'!$D$12:$O$12,1,MATCH(DATE(YEAR($A67),MONTH($A67),1),'Capacity by Voltage'!$D$3:$O$3,0))*'Line losses'!$B$29)</f>
        <v>1102.0667429102973</v>
      </c>
      <c r="E67" s="12">
        <f>'utprod @ meter'!E67*(INDEX('Capacity by Voltage'!$D$16:$O$16,1,MATCH(DATE(YEAR($A67),MONTH($A67),1),'Capacity by Voltage'!$D$3:$O$3,0))*'Line losses'!$B$30+INDEX('Capacity by Voltage'!$D$17:$O$17,1,MATCH(DATE(YEAR($A67),MONTH($A67),1),'Capacity by Voltage'!$D$3:$O$3,0))*'Line losses'!$B$29)</f>
        <v>401.87374205222972</v>
      </c>
      <c r="F67" s="2">
        <f>'utprod @ meter'!F67*'Line losses'!$B$30</f>
        <v>43.847906319000003</v>
      </c>
      <c r="G67" s="2">
        <f>'utprod @ meter'!G67*'Line losses'!$B$30</f>
        <v>500.14415974700006</v>
      </c>
      <c r="H67" s="2">
        <f t="shared" si="0"/>
        <v>4017.9354342425277</v>
      </c>
    </row>
    <row r="68" spans="1:8" x14ac:dyDescent="0.25">
      <c r="A68" s="1">
        <v>42007</v>
      </c>
      <c r="B68" s="4" t="s">
        <v>13</v>
      </c>
      <c r="C68" s="2">
        <f>'utprod @ meter'!C68*'Line losses'!$B$30</f>
        <v>2279.1516699810004</v>
      </c>
      <c r="D68" s="12">
        <f>'utprod @ meter'!D68*(INDEX('Capacity by Voltage'!$D$11:$O$11,1,MATCH(DATE(YEAR($A68),MONTH($A68),1),'Capacity by Voltage'!$D$3:$O$3,0))*'Line losses'!$B$30+INDEX('Capacity by Voltage'!$D$12:$O$12,1,MATCH(DATE(YEAR($A68),MONTH($A68),1),'Capacity by Voltage'!$D$3:$O$3,0))*'Line losses'!$B$29)</f>
        <v>1275.0117503189454</v>
      </c>
      <c r="E68" s="12">
        <f>'utprod @ meter'!E68*(INDEX('Capacity by Voltage'!$D$16:$O$16,1,MATCH(DATE(YEAR($A68),MONTH($A68),1),'Capacity by Voltage'!$D$3:$O$3,0))*'Line losses'!$B$30+INDEX('Capacity by Voltage'!$D$17:$O$17,1,MATCH(DATE(YEAR($A68),MONTH($A68),1),'Capacity by Voltage'!$D$3:$O$3,0))*'Line losses'!$B$29)</f>
        <v>464.93823488062714</v>
      </c>
      <c r="F68" s="2">
        <f>'utprod @ meter'!F68*'Line losses'!$B$30</f>
        <v>50.728906303999999</v>
      </c>
      <c r="G68" s="2">
        <f>'utprod @ meter'!G68*'Line losses'!$B$30</f>
        <v>578.63123371500001</v>
      </c>
      <c r="H68" s="2">
        <f t="shared" si="0"/>
        <v>4648.4617951995724</v>
      </c>
    </row>
    <row r="69" spans="1:8" x14ac:dyDescent="0.25">
      <c r="A69" s="1">
        <v>42007</v>
      </c>
      <c r="B69" s="4" t="s">
        <v>14</v>
      </c>
      <c r="C69" s="2">
        <f>'utprod @ meter'!C69*'Line losses'!$B$30</f>
        <v>1900.9373431890001</v>
      </c>
      <c r="D69" s="12">
        <f>'utprod @ meter'!D69*(INDEX('Capacity by Voltage'!$D$11:$O$11,1,MATCH(DATE(YEAR($A69),MONTH($A69),1),'Capacity by Voltage'!$D$3:$O$3,0))*'Line losses'!$B$30+INDEX('Capacity by Voltage'!$D$12:$O$12,1,MATCH(DATE(YEAR($A69),MONTH($A69),1),'Capacity by Voltage'!$D$3:$O$3,0))*'Line losses'!$B$29)</f>
        <v>1063.4300232036626</v>
      </c>
      <c r="E69" s="12">
        <f>'utprod @ meter'!E69*(INDEX('Capacity by Voltage'!$D$16:$O$16,1,MATCH(DATE(YEAR($A69),MONTH($A69),1),'Capacity by Voltage'!$D$3:$O$3,0))*'Line losses'!$B$30+INDEX('Capacity by Voltage'!$D$17:$O$17,1,MATCH(DATE(YEAR($A69),MONTH($A69),1),'Capacity by Voltage'!$D$3:$O$3,0))*'Line losses'!$B$29)</f>
        <v>387.78408552375117</v>
      </c>
      <c r="F69" s="2">
        <f>'utprod @ meter'!F69*'Line losses'!$B$30</f>
        <v>42.310948320999998</v>
      </c>
      <c r="G69" s="2">
        <f>'utprod @ meter'!G69*'Line losses'!$B$30</f>
        <v>482.61038679399996</v>
      </c>
      <c r="H69" s="2">
        <f t="shared" si="0"/>
        <v>3877.072787031414</v>
      </c>
    </row>
    <row r="70" spans="1:8" x14ac:dyDescent="0.25">
      <c r="A70" s="1">
        <v>42007</v>
      </c>
      <c r="B70" s="4" t="s">
        <v>15</v>
      </c>
      <c r="C70" s="2">
        <f>'utprod @ meter'!C70*'Line losses'!$B$30</f>
        <v>1993.0238006520001</v>
      </c>
      <c r="D70" s="12">
        <f>'utprod @ meter'!D70*(INDEX('Capacity by Voltage'!$D$11:$O$11,1,MATCH(DATE(YEAR($A70),MONTH($A70),1),'Capacity by Voltage'!$D$3:$O$3,0))*'Line losses'!$B$30+INDEX('Capacity by Voltage'!$D$12:$O$12,1,MATCH(DATE(YEAR($A70),MONTH($A70),1),'Capacity by Voltage'!$D$3:$O$3,0))*'Line losses'!$B$29)</f>
        <v>1114.9453401057444</v>
      </c>
      <c r="E70" s="12">
        <f>'utprod @ meter'!E70*(INDEX('Capacity by Voltage'!$D$16:$O$16,1,MATCH(DATE(YEAR($A70),MONTH($A70),1),'Capacity by Voltage'!$D$3:$O$3,0))*'Line losses'!$B$30+INDEX('Capacity by Voltage'!$D$17:$O$17,1,MATCH(DATE(YEAR($A70),MONTH($A70),1),'Capacity by Voltage'!$D$3:$O$3,0))*'Line losses'!$B$29)</f>
        <v>406.56998467446249</v>
      </c>
      <c r="F70" s="2">
        <f>'utprod @ meter'!F70*'Line losses'!$B$30</f>
        <v>44.360845142999999</v>
      </c>
      <c r="G70" s="2">
        <f>'utprod @ meter'!G70*'Line losses'!$B$30</f>
        <v>505.98906047699995</v>
      </c>
      <c r="H70" s="2">
        <f t="shared" si="0"/>
        <v>4064.889031052207</v>
      </c>
    </row>
    <row r="71" spans="1:8" x14ac:dyDescent="0.25">
      <c r="A71" s="1">
        <v>42007</v>
      </c>
      <c r="B71" s="4" t="s">
        <v>16</v>
      </c>
      <c r="C71" s="2">
        <f>'utprod @ meter'!C71*'Line losses'!$B$30</f>
        <v>878.11502644500013</v>
      </c>
      <c r="D71" s="12">
        <f>'utprod @ meter'!D71*(INDEX('Capacity by Voltage'!$D$11:$O$11,1,MATCH(DATE(YEAR($A71),MONTH($A71),1),'Capacity by Voltage'!$D$3:$O$3,0))*'Line losses'!$B$30+INDEX('Capacity by Voltage'!$D$12:$O$12,1,MATCH(DATE(YEAR($A71),MONTH($A71),1),'Capacity by Voltage'!$D$3:$O$3,0))*'Line losses'!$B$29)</f>
        <v>491.23829341292702</v>
      </c>
      <c r="E71" s="12">
        <f>'utprod @ meter'!E71*(INDEX('Capacity by Voltage'!$D$16:$O$16,1,MATCH(DATE(YEAR($A71),MONTH($A71),1),'Capacity by Voltage'!$D$3:$O$3,0))*'Line losses'!$B$30+INDEX('Capacity by Voltage'!$D$17:$O$17,1,MATCH(DATE(YEAR($A71),MONTH($A71),1),'Capacity by Voltage'!$D$3:$O$3,0))*'Line losses'!$B$29)</f>
        <v>179.13235675901683</v>
      </c>
      <c r="F71" s="2">
        <f>'utprod @ meter'!F71*'Line losses'!$B$30</f>
        <v>19.544641821000003</v>
      </c>
      <c r="G71" s="2">
        <f>'utprod @ meter'!G71*'Line losses'!$B$30</f>
        <v>222.93603638100001</v>
      </c>
      <c r="H71" s="2">
        <f t="shared" si="0"/>
        <v>1790.9663548189437</v>
      </c>
    </row>
    <row r="72" spans="1:8" x14ac:dyDescent="0.25">
      <c r="A72" s="1">
        <v>42007</v>
      </c>
      <c r="B72" s="4" t="s">
        <v>17</v>
      </c>
      <c r="C72" s="2">
        <f>'utprod @ meter'!C72*'Line losses'!$B$30</f>
        <v>72.354109768000001</v>
      </c>
      <c r="D72" s="12">
        <f>'utprod @ meter'!D72*(INDEX('Capacity by Voltage'!$D$11:$O$11,1,MATCH(DATE(YEAR($A72),MONTH($A72),1),'Capacity by Voltage'!$D$3:$O$3,0))*'Line losses'!$B$30+INDEX('Capacity by Voltage'!$D$12:$O$12,1,MATCH(DATE(YEAR($A72),MONTH($A72),1),'Capacity by Voltage'!$D$3:$O$3,0))*'Line losses'!$B$29)</f>
        <v>40.47625412875751</v>
      </c>
      <c r="E72" s="12">
        <f>'utprod @ meter'!E72*(INDEX('Capacity by Voltage'!$D$16:$O$16,1,MATCH(DATE(YEAR($A72),MONTH($A72),1),'Capacity by Voltage'!$D$3:$O$3,0))*'Line losses'!$B$30+INDEX('Capacity by Voltage'!$D$17:$O$17,1,MATCH(DATE(YEAR($A72),MONTH($A72),1),'Capacity by Voltage'!$D$3:$O$3,0))*'Line losses'!$B$29)</f>
        <v>14.760150333748832</v>
      </c>
      <c r="F72" s="2">
        <f>'utprod @ meter'!F72*'Line losses'!$B$30</f>
        <v>1.610367721</v>
      </c>
      <c r="G72" s="2">
        <f>'utprod @ meter'!G72*'Line losses'!$B$30</f>
        <v>18.369157016000003</v>
      </c>
      <c r="H72" s="2">
        <f t="shared" ref="H72:H135" si="1">SUM(C72:G72)</f>
        <v>147.57003896750635</v>
      </c>
    </row>
    <row r="73" spans="1:8" x14ac:dyDescent="0.25">
      <c r="A73" s="1">
        <v>42007</v>
      </c>
      <c r="B73" s="4" t="s">
        <v>18</v>
      </c>
      <c r="C73" s="2">
        <f>'utprod @ meter'!C73*'Line losses'!$B$30</f>
        <v>0</v>
      </c>
      <c r="D73" s="12">
        <f>'utprod @ meter'!D73*(INDEX('Capacity by Voltage'!$D$11:$O$11,1,MATCH(DATE(YEAR($A73),MONTH($A73),1),'Capacity by Voltage'!$D$3:$O$3,0))*'Line losses'!$B$30+INDEX('Capacity by Voltage'!$D$12:$O$12,1,MATCH(DATE(YEAR($A73),MONTH($A73),1),'Capacity by Voltage'!$D$3:$O$3,0))*'Line losses'!$B$29)</f>
        <v>0</v>
      </c>
      <c r="E73" s="12">
        <f>'utprod @ meter'!E73*(INDEX('Capacity by Voltage'!$D$16:$O$16,1,MATCH(DATE(YEAR($A73),MONTH($A73),1),'Capacity by Voltage'!$D$3:$O$3,0))*'Line losses'!$B$30+INDEX('Capacity by Voltage'!$D$17:$O$17,1,MATCH(DATE(YEAR($A73),MONTH($A73),1),'Capacity by Voltage'!$D$3:$O$3,0))*'Line losses'!$B$29)</f>
        <v>0</v>
      </c>
      <c r="F73" s="2">
        <f>'utprod @ meter'!F73*'Line losses'!$B$30</f>
        <v>0</v>
      </c>
      <c r="G73" s="2">
        <f>'utprod @ meter'!G73*'Line losses'!$B$30</f>
        <v>0</v>
      </c>
      <c r="H73" s="2">
        <f t="shared" si="1"/>
        <v>0</v>
      </c>
    </row>
    <row r="74" spans="1:8" x14ac:dyDescent="0.25">
      <c r="A74" s="1">
        <v>42007</v>
      </c>
      <c r="B74" s="4" t="s">
        <v>19</v>
      </c>
      <c r="C74" s="2">
        <f>'utprod @ meter'!C74*'Line losses'!$B$30</f>
        <v>0</v>
      </c>
      <c r="D74" s="12">
        <f>'utprod @ meter'!D74*(INDEX('Capacity by Voltage'!$D$11:$O$11,1,MATCH(DATE(YEAR($A74),MONTH($A74),1),'Capacity by Voltage'!$D$3:$O$3,0))*'Line losses'!$B$30+INDEX('Capacity by Voltage'!$D$12:$O$12,1,MATCH(DATE(YEAR($A74),MONTH($A74),1),'Capacity by Voltage'!$D$3:$O$3,0))*'Line losses'!$B$29)</f>
        <v>0</v>
      </c>
      <c r="E74" s="12">
        <f>'utprod @ meter'!E74*(INDEX('Capacity by Voltage'!$D$16:$O$16,1,MATCH(DATE(YEAR($A74),MONTH($A74),1),'Capacity by Voltage'!$D$3:$O$3,0))*'Line losses'!$B$30+INDEX('Capacity by Voltage'!$D$17:$O$17,1,MATCH(DATE(YEAR($A74),MONTH($A74),1),'Capacity by Voltage'!$D$3:$O$3,0))*'Line losses'!$B$29)</f>
        <v>0</v>
      </c>
      <c r="F74" s="2">
        <f>'utprod @ meter'!F74*'Line losses'!$B$30</f>
        <v>0</v>
      </c>
      <c r="G74" s="2">
        <f>'utprod @ meter'!G74*'Line losses'!$B$30</f>
        <v>0</v>
      </c>
      <c r="H74" s="2">
        <f t="shared" si="1"/>
        <v>0</v>
      </c>
    </row>
    <row r="75" spans="1:8" x14ac:dyDescent="0.25">
      <c r="A75" s="1">
        <v>42007</v>
      </c>
      <c r="B75" s="4" t="s">
        <v>20</v>
      </c>
      <c r="C75" s="2">
        <f>'utprod @ meter'!C75*'Line losses'!$B$30</f>
        <v>0</v>
      </c>
      <c r="D75" s="12">
        <f>'utprod @ meter'!D75*(INDEX('Capacity by Voltage'!$D$11:$O$11,1,MATCH(DATE(YEAR($A75),MONTH($A75),1),'Capacity by Voltage'!$D$3:$O$3,0))*'Line losses'!$B$30+INDEX('Capacity by Voltage'!$D$12:$O$12,1,MATCH(DATE(YEAR($A75),MONTH($A75),1),'Capacity by Voltage'!$D$3:$O$3,0))*'Line losses'!$B$29)</f>
        <v>0</v>
      </c>
      <c r="E75" s="12">
        <f>'utprod @ meter'!E75*(INDEX('Capacity by Voltage'!$D$16:$O$16,1,MATCH(DATE(YEAR($A75),MONTH($A75),1),'Capacity by Voltage'!$D$3:$O$3,0))*'Line losses'!$B$30+INDEX('Capacity by Voltage'!$D$17:$O$17,1,MATCH(DATE(YEAR($A75),MONTH($A75),1),'Capacity by Voltage'!$D$3:$O$3,0))*'Line losses'!$B$29)</f>
        <v>0</v>
      </c>
      <c r="F75" s="2">
        <f>'utprod @ meter'!F75*'Line losses'!$B$30</f>
        <v>0</v>
      </c>
      <c r="G75" s="2">
        <f>'utprod @ meter'!G75*'Line losses'!$B$30</f>
        <v>0</v>
      </c>
      <c r="H75" s="2">
        <f t="shared" si="1"/>
        <v>0</v>
      </c>
    </row>
    <row r="76" spans="1:8" x14ac:dyDescent="0.25">
      <c r="A76" s="1">
        <v>42007</v>
      </c>
      <c r="B76" s="4" t="s">
        <v>21</v>
      </c>
      <c r="C76" s="2">
        <f>'utprod @ meter'!C76*'Line losses'!$B$30</f>
        <v>0</v>
      </c>
      <c r="D76" s="12">
        <f>'utprod @ meter'!D76*(INDEX('Capacity by Voltage'!$D$11:$O$11,1,MATCH(DATE(YEAR($A76),MONTH($A76),1),'Capacity by Voltage'!$D$3:$O$3,0))*'Line losses'!$B$30+INDEX('Capacity by Voltage'!$D$12:$O$12,1,MATCH(DATE(YEAR($A76),MONTH($A76),1),'Capacity by Voltage'!$D$3:$O$3,0))*'Line losses'!$B$29)</f>
        <v>0</v>
      </c>
      <c r="E76" s="12">
        <f>'utprod @ meter'!E76*(INDEX('Capacity by Voltage'!$D$16:$O$16,1,MATCH(DATE(YEAR($A76),MONTH($A76),1),'Capacity by Voltage'!$D$3:$O$3,0))*'Line losses'!$B$30+INDEX('Capacity by Voltage'!$D$17:$O$17,1,MATCH(DATE(YEAR($A76),MONTH($A76),1),'Capacity by Voltage'!$D$3:$O$3,0))*'Line losses'!$B$29)</f>
        <v>0</v>
      </c>
      <c r="F76" s="2">
        <f>'utprod @ meter'!F76*'Line losses'!$B$30</f>
        <v>0</v>
      </c>
      <c r="G76" s="2">
        <f>'utprod @ meter'!G76*'Line losses'!$B$30</f>
        <v>0</v>
      </c>
      <c r="H76" s="2">
        <f t="shared" si="1"/>
        <v>0</v>
      </c>
    </row>
    <row r="77" spans="1:8" x14ac:dyDescent="0.25">
      <c r="A77" s="1">
        <v>42007</v>
      </c>
      <c r="B77" s="4" t="s">
        <v>22</v>
      </c>
      <c r="C77" s="2">
        <f>'utprod @ meter'!C77*'Line losses'!$B$30</f>
        <v>0</v>
      </c>
      <c r="D77" s="12">
        <f>'utprod @ meter'!D77*(INDEX('Capacity by Voltage'!$D$11:$O$11,1,MATCH(DATE(YEAR($A77),MONTH($A77),1),'Capacity by Voltage'!$D$3:$O$3,0))*'Line losses'!$B$30+INDEX('Capacity by Voltage'!$D$12:$O$12,1,MATCH(DATE(YEAR($A77),MONTH($A77),1),'Capacity by Voltage'!$D$3:$O$3,0))*'Line losses'!$B$29)</f>
        <v>0</v>
      </c>
      <c r="E77" s="12">
        <f>'utprod @ meter'!E77*(INDEX('Capacity by Voltage'!$D$16:$O$16,1,MATCH(DATE(YEAR($A77),MONTH($A77),1),'Capacity by Voltage'!$D$3:$O$3,0))*'Line losses'!$B$30+INDEX('Capacity by Voltage'!$D$17:$O$17,1,MATCH(DATE(YEAR($A77),MONTH($A77),1),'Capacity by Voltage'!$D$3:$O$3,0))*'Line losses'!$B$29)</f>
        <v>0</v>
      </c>
      <c r="F77" s="2">
        <f>'utprod @ meter'!F77*'Line losses'!$B$30</f>
        <v>0</v>
      </c>
      <c r="G77" s="2">
        <f>'utprod @ meter'!G77*'Line losses'!$B$30</f>
        <v>0</v>
      </c>
      <c r="H77" s="2">
        <f t="shared" si="1"/>
        <v>0</v>
      </c>
    </row>
    <row r="78" spans="1:8" x14ac:dyDescent="0.25">
      <c r="A78" s="1">
        <v>42007</v>
      </c>
      <c r="B78" s="4" t="s">
        <v>23</v>
      </c>
      <c r="C78" s="2">
        <f>'utprod @ meter'!C78*'Line losses'!$B$30</f>
        <v>0</v>
      </c>
      <c r="D78" s="12">
        <f>'utprod @ meter'!D78*(INDEX('Capacity by Voltage'!$D$11:$O$11,1,MATCH(DATE(YEAR($A78),MONTH($A78),1),'Capacity by Voltage'!$D$3:$O$3,0))*'Line losses'!$B$30+INDEX('Capacity by Voltage'!$D$12:$O$12,1,MATCH(DATE(YEAR($A78),MONTH($A78),1),'Capacity by Voltage'!$D$3:$O$3,0))*'Line losses'!$B$29)</f>
        <v>0</v>
      </c>
      <c r="E78" s="12">
        <f>'utprod @ meter'!E78*(INDEX('Capacity by Voltage'!$D$16:$O$16,1,MATCH(DATE(YEAR($A78),MONTH($A78),1),'Capacity by Voltage'!$D$3:$O$3,0))*'Line losses'!$B$30+INDEX('Capacity by Voltage'!$D$17:$O$17,1,MATCH(DATE(YEAR($A78),MONTH($A78),1),'Capacity by Voltage'!$D$3:$O$3,0))*'Line losses'!$B$29)</f>
        <v>0</v>
      </c>
      <c r="F78" s="2">
        <f>'utprod @ meter'!F78*'Line losses'!$B$30</f>
        <v>0</v>
      </c>
      <c r="G78" s="2">
        <f>'utprod @ meter'!G78*'Line losses'!$B$30</f>
        <v>0</v>
      </c>
      <c r="H78" s="2">
        <f t="shared" si="1"/>
        <v>0</v>
      </c>
    </row>
    <row r="79" spans="1:8" x14ac:dyDescent="0.25">
      <c r="A79" s="1">
        <v>42008</v>
      </c>
      <c r="B79" s="4" t="s">
        <v>0</v>
      </c>
      <c r="C79" s="2">
        <f>'utprod @ meter'!C79*'Line losses'!$B$30</f>
        <v>0</v>
      </c>
      <c r="D79" s="12">
        <f>'utprod @ meter'!D79*(INDEX('Capacity by Voltage'!$D$11:$O$11,1,MATCH(DATE(YEAR($A79),MONTH($A79),1),'Capacity by Voltage'!$D$3:$O$3,0))*'Line losses'!$B$30+INDEX('Capacity by Voltage'!$D$12:$O$12,1,MATCH(DATE(YEAR($A79),MONTH($A79),1),'Capacity by Voltage'!$D$3:$O$3,0))*'Line losses'!$B$29)</f>
        <v>0</v>
      </c>
      <c r="E79" s="12">
        <f>'utprod @ meter'!E79*(INDEX('Capacity by Voltage'!$D$16:$O$16,1,MATCH(DATE(YEAR($A79),MONTH($A79),1),'Capacity by Voltage'!$D$3:$O$3,0))*'Line losses'!$B$30+INDEX('Capacity by Voltage'!$D$17:$O$17,1,MATCH(DATE(YEAR($A79),MONTH($A79),1),'Capacity by Voltage'!$D$3:$O$3,0))*'Line losses'!$B$29)</f>
        <v>0</v>
      </c>
      <c r="F79" s="2">
        <f>'utprod @ meter'!F79*'Line losses'!$B$30</f>
        <v>0</v>
      </c>
      <c r="G79" s="2">
        <f>'utprod @ meter'!G79*'Line losses'!$B$30</f>
        <v>0</v>
      </c>
      <c r="H79" s="2">
        <f t="shared" si="1"/>
        <v>0</v>
      </c>
    </row>
    <row r="80" spans="1:8" x14ac:dyDescent="0.25">
      <c r="A80" s="1">
        <v>42008</v>
      </c>
      <c r="B80" s="4" t="s">
        <v>1</v>
      </c>
      <c r="C80" s="2">
        <f>'utprod @ meter'!C80*'Line losses'!$B$30</f>
        <v>0</v>
      </c>
      <c r="D80" s="12">
        <f>'utprod @ meter'!D80*(INDEX('Capacity by Voltage'!$D$11:$O$11,1,MATCH(DATE(YEAR($A80),MONTH($A80),1),'Capacity by Voltage'!$D$3:$O$3,0))*'Line losses'!$B$30+INDEX('Capacity by Voltage'!$D$12:$O$12,1,MATCH(DATE(YEAR($A80),MONTH($A80),1),'Capacity by Voltage'!$D$3:$O$3,0))*'Line losses'!$B$29)</f>
        <v>0</v>
      </c>
      <c r="E80" s="12">
        <f>'utprod @ meter'!E80*(INDEX('Capacity by Voltage'!$D$16:$O$16,1,MATCH(DATE(YEAR($A80),MONTH($A80),1),'Capacity by Voltage'!$D$3:$O$3,0))*'Line losses'!$B$30+INDEX('Capacity by Voltage'!$D$17:$O$17,1,MATCH(DATE(YEAR($A80),MONTH($A80),1),'Capacity by Voltage'!$D$3:$O$3,0))*'Line losses'!$B$29)</f>
        <v>0</v>
      </c>
      <c r="F80" s="2">
        <f>'utprod @ meter'!F80*'Line losses'!$B$30</f>
        <v>0</v>
      </c>
      <c r="G80" s="2">
        <f>'utprod @ meter'!G80*'Line losses'!$B$30</f>
        <v>0</v>
      </c>
      <c r="H80" s="2">
        <f t="shared" si="1"/>
        <v>0</v>
      </c>
    </row>
    <row r="81" spans="1:8" x14ac:dyDescent="0.25">
      <c r="A81" s="1">
        <v>42008</v>
      </c>
      <c r="B81" s="4" t="s">
        <v>2</v>
      </c>
      <c r="C81" s="2">
        <f>'utprod @ meter'!C81*'Line losses'!$B$30</f>
        <v>0</v>
      </c>
      <c r="D81" s="12">
        <f>'utprod @ meter'!D81*(INDEX('Capacity by Voltage'!$D$11:$O$11,1,MATCH(DATE(YEAR($A81),MONTH($A81),1),'Capacity by Voltage'!$D$3:$O$3,0))*'Line losses'!$B$30+INDEX('Capacity by Voltage'!$D$12:$O$12,1,MATCH(DATE(YEAR($A81),MONTH($A81),1),'Capacity by Voltage'!$D$3:$O$3,0))*'Line losses'!$B$29)</f>
        <v>0</v>
      </c>
      <c r="E81" s="12">
        <f>'utprod @ meter'!E81*(INDEX('Capacity by Voltage'!$D$16:$O$16,1,MATCH(DATE(YEAR($A81),MONTH($A81),1),'Capacity by Voltage'!$D$3:$O$3,0))*'Line losses'!$B$30+INDEX('Capacity by Voltage'!$D$17:$O$17,1,MATCH(DATE(YEAR($A81),MONTH($A81),1),'Capacity by Voltage'!$D$3:$O$3,0))*'Line losses'!$B$29)</f>
        <v>0</v>
      </c>
      <c r="F81" s="2">
        <f>'utprod @ meter'!F81*'Line losses'!$B$30</f>
        <v>0</v>
      </c>
      <c r="G81" s="2">
        <f>'utprod @ meter'!G81*'Line losses'!$B$30</f>
        <v>0</v>
      </c>
      <c r="H81" s="2">
        <f t="shared" si="1"/>
        <v>0</v>
      </c>
    </row>
    <row r="82" spans="1:8" x14ac:dyDescent="0.25">
      <c r="A82" s="1">
        <v>42008</v>
      </c>
      <c r="B82" s="4" t="s">
        <v>3</v>
      </c>
      <c r="C82" s="2">
        <f>'utprod @ meter'!C82*'Line losses'!$B$30</f>
        <v>0</v>
      </c>
      <c r="D82" s="12">
        <f>'utprod @ meter'!D82*(INDEX('Capacity by Voltage'!$D$11:$O$11,1,MATCH(DATE(YEAR($A82),MONTH($A82),1),'Capacity by Voltage'!$D$3:$O$3,0))*'Line losses'!$B$30+INDEX('Capacity by Voltage'!$D$12:$O$12,1,MATCH(DATE(YEAR($A82),MONTH($A82),1),'Capacity by Voltage'!$D$3:$O$3,0))*'Line losses'!$B$29)</f>
        <v>0</v>
      </c>
      <c r="E82" s="12">
        <f>'utprod @ meter'!E82*(INDEX('Capacity by Voltage'!$D$16:$O$16,1,MATCH(DATE(YEAR($A82),MONTH($A82),1),'Capacity by Voltage'!$D$3:$O$3,0))*'Line losses'!$B$30+INDEX('Capacity by Voltage'!$D$17:$O$17,1,MATCH(DATE(YEAR($A82),MONTH($A82),1),'Capacity by Voltage'!$D$3:$O$3,0))*'Line losses'!$B$29)</f>
        <v>0</v>
      </c>
      <c r="F82" s="2">
        <f>'utprod @ meter'!F82*'Line losses'!$B$30</f>
        <v>0</v>
      </c>
      <c r="G82" s="2">
        <f>'utprod @ meter'!G82*'Line losses'!$B$30</f>
        <v>0</v>
      </c>
      <c r="H82" s="2">
        <f t="shared" si="1"/>
        <v>0</v>
      </c>
    </row>
    <row r="83" spans="1:8" x14ac:dyDescent="0.25">
      <c r="A83" s="1">
        <v>42008</v>
      </c>
      <c r="B83" s="4" t="s">
        <v>4</v>
      </c>
      <c r="C83" s="2">
        <f>'utprod @ meter'!C83*'Line losses'!$B$30</f>
        <v>0</v>
      </c>
      <c r="D83" s="12">
        <f>'utprod @ meter'!D83*(INDEX('Capacity by Voltage'!$D$11:$O$11,1,MATCH(DATE(YEAR($A83),MONTH($A83),1),'Capacity by Voltage'!$D$3:$O$3,0))*'Line losses'!$B$30+INDEX('Capacity by Voltage'!$D$12:$O$12,1,MATCH(DATE(YEAR($A83),MONTH($A83),1),'Capacity by Voltage'!$D$3:$O$3,0))*'Line losses'!$B$29)</f>
        <v>0</v>
      </c>
      <c r="E83" s="12">
        <f>'utprod @ meter'!E83*(INDEX('Capacity by Voltage'!$D$16:$O$16,1,MATCH(DATE(YEAR($A83),MONTH($A83),1),'Capacity by Voltage'!$D$3:$O$3,0))*'Line losses'!$B$30+INDEX('Capacity by Voltage'!$D$17:$O$17,1,MATCH(DATE(YEAR($A83),MONTH($A83),1),'Capacity by Voltage'!$D$3:$O$3,0))*'Line losses'!$B$29)</f>
        <v>0</v>
      </c>
      <c r="F83" s="2">
        <f>'utprod @ meter'!F83*'Line losses'!$B$30</f>
        <v>0</v>
      </c>
      <c r="G83" s="2">
        <f>'utprod @ meter'!G83*'Line losses'!$B$30</f>
        <v>0</v>
      </c>
      <c r="H83" s="2">
        <f t="shared" si="1"/>
        <v>0</v>
      </c>
    </row>
    <row r="84" spans="1:8" x14ac:dyDescent="0.25">
      <c r="A84" s="1">
        <v>42008</v>
      </c>
      <c r="B84" s="4" t="s">
        <v>5</v>
      </c>
      <c r="C84" s="2">
        <f>'utprod @ meter'!C84*'Line losses'!$B$30</f>
        <v>0</v>
      </c>
      <c r="D84" s="12">
        <f>'utprod @ meter'!D84*(INDEX('Capacity by Voltage'!$D$11:$O$11,1,MATCH(DATE(YEAR($A84),MONTH($A84),1),'Capacity by Voltage'!$D$3:$O$3,0))*'Line losses'!$B$30+INDEX('Capacity by Voltage'!$D$12:$O$12,1,MATCH(DATE(YEAR($A84),MONTH($A84),1),'Capacity by Voltage'!$D$3:$O$3,0))*'Line losses'!$B$29)</f>
        <v>0</v>
      </c>
      <c r="E84" s="12">
        <f>'utprod @ meter'!E84*(INDEX('Capacity by Voltage'!$D$16:$O$16,1,MATCH(DATE(YEAR($A84),MONTH($A84),1),'Capacity by Voltage'!$D$3:$O$3,0))*'Line losses'!$B$30+INDEX('Capacity by Voltage'!$D$17:$O$17,1,MATCH(DATE(YEAR($A84),MONTH($A84),1),'Capacity by Voltage'!$D$3:$O$3,0))*'Line losses'!$B$29)</f>
        <v>0</v>
      </c>
      <c r="F84" s="2">
        <f>'utprod @ meter'!F84*'Line losses'!$B$30</f>
        <v>0</v>
      </c>
      <c r="G84" s="2">
        <f>'utprod @ meter'!G84*'Line losses'!$B$30</f>
        <v>0</v>
      </c>
      <c r="H84" s="2">
        <f t="shared" si="1"/>
        <v>0</v>
      </c>
    </row>
    <row r="85" spans="1:8" x14ac:dyDescent="0.25">
      <c r="A85" s="1">
        <v>42008</v>
      </c>
      <c r="B85" s="4" t="s">
        <v>6</v>
      </c>
      <c r="C85" s="2">
        <f>'utprod @ meter'!C85*'Line losses'!$B$30</f>
        <v>0</v>
      </c>
      <c r="D85" s="12">
        <f>'utprod @ meter'!D85*(INDEX('Capacity by Voltage'!$D$11:$O$11,1,MATCH(DATE(YEAR($A85),MONTH($A85),1),'Capacity by Voltage'!$D$3:$O$3,0))*'Line losses'!$B$30+INDEX('Capacity by Voltage'!$D$12:$O$12,1,MATCH(DATE(YEAR($A85),MONTH($A85),1),'Capacity by Voltage'!$D$3:$O$3,0))*'Line losses'!$B$29)</f>
        <v>0</v>
      </c>
      <c r="E85" s="12">
        <f>'utprod @ meter'!E85*(INDEX('Capacity by Voltage'!$D$16:$O$16,1,MATCH(DATE(YEAR($A85),MONTH($A85),1),'Capacity by Voltage'!$D$3:$O$3,0))*'Line losses'!$B$30+INDEX('Capacity by Voltage'!$D$17:$O$17,1,MATCH(DATE(YEAR($A85),MONTH($A85),1),'Capacity by Voltage'!$D$3:$O$3,0))*'Line losses'!$B$29)</f>
        <v>0</v>
      </c>
      <c r="F85" s="2">
        <f>'utprod @ meter'!F85*'Line losses'!$B$30</f>
        <v>0</v>
      </c>
      <c r="G85" s="2">
        <f>'utprod @ meter'!G85*'Line losses'!$B$30</f>
        <v>0</v>
      </c>
      <c r="H85" s="2">
        <f t="shared" si="1"/>
        <v>0</v>
      </c>
    </row>
    <row r="86" spans="1:8" x14ac:dyDescent="0.25">
      <c r="A86" s="1">
        <v>42008</v>
      </c>
      <c r="B86" s="4" t="s">
        <v>7</v>
      </c>
      <c r="C86" s="2">
        <f>'utprod @ meter'!C86*'Line losses'!$B$30</f>
        <v>0</v>
      </c>
      <c r="D86" s="12">
        <f>'utprod @ meter'!D86*(INDEX('Capacity by Voltage'!$D$11:$O$11,1,MATCH(DATE(YEAR($A86),MONTH($A86),1),'Capacity by Voltage'!$D$3:$O$3,0))*'Line losses'!$B$30+INDEX('Capacity by Voltage'!$D$12:$O$12,1,MATCH(DATE(YEAR($A86),MONTH($A86),1),'Capacity by Voltage'!$D$3:$O$3,0))*'Line losses'!$B$29)</f>
        <v>0</v>
      </c>
      <c r="E86" s="12">
        <f>'utprod @ meter'!E86*(INDEX('Capacity by Voltage'!$D$16:$O$16,1,MATCH(DATE(YEAR($A86),MONTH($A86),1),'Capacity by Voltage'!$D$3:$O$3,0))*'Line losses'!$B$30+INDEX('Capacity by Voltage'!$D$17:$O$17,1,MATCH(DATE(YEAR($A86),MONTH($A86),1),'Capacity by Voltage'!$D$3:$O$3,0))*'Line losses'!$B$29)</f>
        <v>0</v>
      </c>
      <c r="F86" s="2">
        <f>'utprod @ meter'!F86*'Line losses'!$B$30</f>
        <v>0</v>
      </c>
      <c r="G86" s="2">
        <f>'utprod @ meter'!G86*'Line losses'!$B$30</f>
        <v>0</v>
      </c>
      <c r="H86" s="2">
        <f t="shared" si="1"/>
        <v>0</v>
      </c>
    </row>
    <row r="87" spans="1:8" x14ac:dyDescent="0.25">
      <c r="A87" s="1">
        <v>42008</v>
      </c>
      <c r="B87" s="4" t="s">
        <v>8</v>
      </c>
      <c r="C87" s="2">
        <f>'utprod @ meter'!C87*'Line losses'!$B$30</f>
        <v>197.32905237200001</v>
      </c>
      <c r="D87" s="12">
        <f>'utprod @ meter'!D87*(INDEX('Capacity by Voltage'!$D$11:$O$11,1,MATCH(DATE(YEAR($A87),MONTH($A87),1),'Capacity by Voltage'!$D$3:$O$3,0))*'Line losses'!$B$30+INDEX('Capacity by Voltage'!$D$12:$O$12,1,MATCH(DATE(YEAR($A87),MONTH($A87),1),'Capacity by Voltage'!$D$3:$O$3,0))*'Line losses'!$B$29)</f>
        <v>110.39062773324201</v>
      </c>
      <c r="E87" s="12">
        <f>'utprod @ meter'!E87*(INDEX('Capacity by Voltage'!$D$16:$O$16,1,MATCH(DATE(YEAR($A87),MONTH($A87),1),'Capacity by Voltage'!$D$3:$O$3,0))*'Line losses'!$B$30+INDEX('Capacity by Voltage'!$D$17:$O$17,1,MATCH(DATE(YEAR($A87),MONTH($A87),1),'Capacity by Voltage'!$D$3:$O$3,0))*'Line losses'!$B$29)</f>
        <v>40.254702184284042</v>
      </c>
      <c r="F87" s="2">
        <f>'utprod @ meter'!F87*'Line losses'!$B$30</f>
        <v>4.3925032990000004</v>
      </c>
      <c r="G87" s="2">
        <f>'utprod @ meter'!G87*'Line losses'!$B$30</f>
        <v>50.097954381000001</v>
      </c>
      <c r="H87" s="2">
        <f t="shared" si="1"/>
        <v>402.46483996952605</v>
      </c>
    </row>
    <row r="88" spans="1:8" x14ac:dyDescent="0.25">
      <c r="A88" s="1">
        <v>42008</v>
      </c>
      <c r="B88" s="4" t="s">
        <v>9</v>
      </c>
      <c r="C88" s="2">
        <f>'utprod @ meter'!C88*'Line losses'!$B$30</f>
        <v>608.43186430500009</v>
      </c>
      <c r="D88" s="12">
        <f>'utprod @ meter'!D88*(INDEX('Capacity by Voltage'!$D$11:$O$11,1,MATCH(DATE(YEAR($A88),MONTH($A88),1),'Capacity by Voltage'!$D$3:$O$3,0))*'Line losses'!$B$30+INDEX('Capacity by Voltage'!$D$12:$O$12,1,MATCH(DATE(YEAR($A88),MONTH($A88),1),'Capacity by Voltage'!$D$3:$O$3,0))*'Line losses'!$B$29)</f>
        <v>340.37141155092752</v>
      </c>
      <c r="E88" s="12">
        <f>'utprod @ meter'!E88*(INDEX('Capacity by Voltage'!$D$16:$O$16,1,MATCH(DATE(YEAR($A88),MONTH($A88),1),'Capacity by Voltage'!$D$3:$O$3,0))*'Line losses'!$B$30+INDEX('Capacity by Voltage'!$D$17:$O$17,1,MATCH(DATE(YEAR($A88),MONTH($A88),1),'Capacity by Voltage'!$D$3:$O$3,0))*'Line losses'!$B$29)</f>
        <v>124.11750424098395</v>
      </c>
      <c r="F88" s="2">
        <f>'utprod @ meter'!F88*'Line losses'!$B$30</f>
        <v>13.542700038000001</v>
      </c>
      <c r="G88" s="2">
        <f>'utprod @ meter'!G88*'Line losses'!$B$30</f>
        <v>154.46892498400001</v>
      </c>
      <c r="H88" s="2">
        <f t="shared" si="1"/>
        <v>1240.9324051189117</v>
      </c>
    </row>
    <row r="89" spans="1:8" x14ac:dyDescent="0.25">
      <c r="A89" s="1">
        <v>42008</v>
      </c>
      <c r="B89" s="4" t="s">
        <v>10</v>
      </c>
      <c r="C89" s="2">
        <f>'utprod @ meter'!C89*'Line losses'!$B$30</f>
        <v>1282.6388404180002</v>
      </c>
      <c r="D89" s="12">
        <f>'utprod @ meter'!D89*(INDEX('Capacity by Voltage'!$D$11:$O$11,1,MATCH(DATE(YEAR($A89),MONTH($A89),1),'Capacity by Voltage'!$D$3:$O$3,0))*'Line losses'!$B$30+INDEX('Capacity by Voltage'!$D$12:$O$12,1,MATCH(DATE(YEAR($A89),MONTH($A89),1),'Capacity by Voltage'!$D$3:$O$3,0))*'Line losses'!$B$29)</f>
        <v>717.53908026607314</v>
      </c>
      <c r="E89" s="12">
        <f>'utprod @ meter'!E89*(INDEX('Capacity by Voltage'!$D$16:$O$16,1,MATCH(DATE(YEAR($A89),MONTH($A89),1),'Capacity by Voltage'!$D$3:$O$3,0))*'Line losses'!$B$30+INDEX('Capacity by Voltage'!$D$17:$O$17,1,MATCH(DATE(YEAR($A89),MONTH($A89),1),'Capacity by Voltage'!$D$3:$O$3,0))*'Line losses'!$B$29)</f>
        <v>261.65417120517606</v>
      </c>
      <c r="F89" s="2">
        <f>'utprod @ meter'!F89*'Line losses'!$B$30</f>
        <v>28.548948351</v>
      </c>
      <c r="G89" s="2">
        <f>'utprod @ meter'!G89*'Line losses'!$B$30</f>
        <v>325.63623885800001</v>
      </c>
      <c r="H89" s="2">
        <f t="shared" si="1"/>
        <v>2616.0172790982497</v>
      </c>
    </row>
    <row r="90" spans="1:8" x14ac:dyDescent="0.25">
      <c r="A90" s="1">
        <v>42008</v>
      </c>
      <c r="B90" s="4" t="s">
        <v>11</v>
      </c>
      <c r="C90" s="2">
        <f>'utprod @ meter'!C90*'Line losses'!$B$30</f>
        <v>2420.5703905370001</v>
      </c>
      <c r="D90" s="12">
        <f>'utprod @ meter'!D90*(INDEX('Capacity by Voltage'!$D$11:$O$11,1,MATCH(DATE(YEAR($A90),MONTH($A90),1),'Capacity by Voltage'!$D$3:$O$3,0))*'Line losses'!$B$30+INDEX('Capacity by Voltage'!$D$12:$O$12,1,MATCH(DATE(YEAR($A90),MONTH($A90),1),'Capacity by Voltage'!$D$3:$O$3,0))*'Line losses'!$B$29)</f>
        <v>1354.1247241543376</v>
      </c>
      <c r="E90" s="12">
        <f>'utprod @ meter'!E90*(INDEX('Capacity by Voltage'!$D$16:$O$16,1,MATCH(DATE(YEAR($A90),MONTH($A90),1),'Capacity by Voltage'!$D$3:$O$3,0))*'Line losses'!$B$30+INDEX('Capacity by Voltage'!$D$17:$O$17,1,MATCH(DATE(YEAR($A90),MONTH($A90),1),'Capacity by Voltage'!$D$3:$O$3,0))*'Line losses'!$B$29)</f>
        <v>493.78804174285443</v>
      </c>
      <c r="F90" s="2">
        <f>'utprod @ meter'!F90*'Line losses'!$B$30</f>
        <v>53.877161259999994</v>
      </c>
      <c r="G90" s="2">
        <f>'utprod @ meter'!G90*'Line losses'!$B$30</f>
        <v>614.535092921</v>
      </c>
      <c r="H90" s="2">
        <f t="shared" si="1"/>
        <v>4936.8954106151923</v>
      </c>
    </row>
    <row r="91" spans="1:8" x14ac:dyDescent="0.25">
      <c r="A91" s="1">
        <v>42008</v>
      </c>
      <c r="B91" s="4" t="s">
        <v>12</v>
      </c>
      <c r="C91" s="2">
        <f>'utprod @ meter'!C91*'Line losses'!$B$30</f>
        <v>2404.1266125850002</v>
      </c>
      <c r="D91" s="12">
        <f>'utprod @ meter'!D91*(INDEX('Capacity by Voltage'!$D$11:$O$11,1,MATCH(DATE(YEAR($A91),MONTH($A91),1),'Capacity by Voltage'!$D$3:$O$3,0))*'Line losses'!$B$30+INDEX('Capacity by Voltage'!$D$12:$O$12,1,MATCH(DATE(YEAR($A91),MONTH($A91),1),'Capacity by Voltage'!$D$3:$O$3,0))*'Line losses'!$B$29)</f>
        <v>1344.9261239234299</v>
      </c>
      <c r="E91" s="12">
        <f>'utprod @ meter'!E91*(INDEX('Capacity by Voltage'!$D$16:$O$16,1,MATCH(DATE(YEAR($A91),MONTH($A91),1),'Capacity by Voltage'!$D$3:$O$3,0))*'Line losses'!$B$30+INDEX('Capacity by Voltage'!$D$17:$O$17,1,MATCH(DATE(YEAR($A91),MONTH($A91),1),'Capacity by Voltage'!$D$3:$O$3,0))*'Line losses'!$B$29)</f>
        <v>490.43278673116231</v>
      </c>
      <c r="F91" s="2">
        <f>'utprod @ meter'!F91*'Line losses'!$B$30</f>
        <v>53.511041882000001</v>
      </c>
      <c r="G91" s="2">
        <f>'utprod @ meter'!G91*'Line losses'!$B$30</f>
        <v>610.36003108</v>
      </c>
      <c r="H91" s="2">
        <f t="shared" si="1"/>
        <v>4903.3565962015928</v>
      </c>
    </row>
    <row r="92" spans="1:8" x14ac:dyDescent="0.25">
      <c r="A92" s="1">
        <v>42008</v>
      </c>
      <c r="B92" s="4" t="s">
        <v>13</v>
      </c>
      <c r="C92" s="2">
        <f>'utprod @ meter'!C92*'Line losses'!$B$30</f>
        <v>2295.5954479330003</v>
      </c>
      <c r="D92" s="12">
        <f>'utprod @ meter'!D92*(INDEX('Capacity by Voltage'!$D$11:$O$11,1,MATCH(DATE(YEAR($A92),MONTH($A92),1),'Capacity by Voltage'!$D$3:$O$3,0))*'Line losses'!$B$30+INDEX('Capacity by Voltage'!$D$12:$O$12,1,MATCH(DATE(YEAR($A92),MONTH($A92),1),'Capacity by Voltage'!$D$3:$O$3,0))*'Line losses'!$B$29)</f>
        <v>1284.2112786701468</v>
      </c>
      <c r="E92" s="12">
        <f>'utprod @ meter'!E92*(INDEX('Capacity by Voltage'!$D$16:$O$16,1,MATCH(DATE(YEAR($A92),MONTH($A92),1),'Capacity by Voltage'!$D$3:$O$3,0))*'Line losses'!$B$30+INDEX('Capacity by Voltage'!$D$17:$O$17,1,MATCH(DATE(YEAR($A92),MONTH($A92),1),'Capacity by Voltage'!$D$3:$O$3,0))*'Line losses'!$B$29)</f>
        <v>468.2934898923192</v>
      </c>
      <c r="F92" s="2">
        <f>'utprod @ meter'!F92*'Line losses'!$B$30</f>
        <v>51.095025681999999</v>
      </c>
      <c r="G92" s="2">
        <f>'utprod @ meter'!G92*'Line losses'!$B$30</f>
        <v>582.80629555600001</v>
      </c>
      <c r="H92" s="2">
        <f t="shared" si="1"/>
        <v>4682.0015377334657</v>
      </c>
    </row>
    <row r="93" spans="1:8" x14ac:dyDescent="0.25">
      <c r="A93" s="1">
        <v>42008</v>
      </c>
      <c r="B93" s="4" t="s">
        <v>14</v>
      </c>
      <c r="C93" s="2">
        <f>'utprod @ meter'!C93*'Line losses'!$B$30</f>
        <v>1700.319721074</v>
      </c>
      <c r="D93" s="12">
        <f>'utprod @ meter'!D93*(INDEX('Capacity by Voltage'!$D$11:$O$11,1,MATCH(DATE(YEAR($A93),MONTH($A93),1),'Capacity by Voltage'!$D$3:$O$3,0))*'Line losses'!$B$30+INDEX('Capacity by Voltage'!$D$12:$O$12,1,MATCH(DATE(YEAR($A93),MONTH($A93),1),'Capacity by Voltage'!$D$3:$O$3,0))*'Line losses'!$B$29)</f>
        <v>951.19893292800418</v>
      </c>
      <c r="E93" s="12">
        <f>'utprod @ meter'!E93*(INDEX('Capacity by Voltage'!$D$16:$O$16,1,MATCH(DATE(YEAR($A93),MONTH($A93),1),'Capacity by Voltage'!$D$3:$O$3,0))*'Line losses'!$B$30+INDEX('Capacity by Voltage'!$D$17:$O$17,1,MATCH(DATE(YEAR($A93),MONTH($A93),1),'Capacity by Voltage'!$D$3:$O$3,0))*'Line losses'!$B$29)</f>
        <v>346.85888953419681</v>
      </c>
      <c r="F93" s="2">
        <f>'utprod @ meter'!F93*'Line losses'!$B$30</f>
        <v>37.845964536000004</v>
      </c>
      <c r="G93" s="2">
        <f>'utprod @ meter'!G93*'Line losses'!$B$30</f>
        <v>431.67704835000006</v>
      </c>
      <c r="H93" s="2">
        <f t="shared" si="1"/>
        <v>3467.9005564222007</v>
      </c>
    </row>
    <row r="94" spans="1:8" x14ac:dyDescent="0.25">
      <c r="A94" s="1">
        <v>42008</v>
      </c>
      <c r="B94" s="4" t="s">
        <v>15</v>
      </c>
      <c r="C94" s="2">
        <f>'utprod @ meter'!C94*'Line losses'!$B$30</f>
        <v>901.1359438830001</v>
      </c>
      <c r="D94" s="12">
        <f>'utprod @ meter'!D94*(INDEX('Capacity by Voltage'!$D$11:$O$11,1,MATCH(DATE(YEAR($A94),MONTH($A94),1),'Capacity by Voltage'!$D$3:$O$3,0))*'Line losses'!$B$30+INDEX('Capacity by Voltage'!$D$12:$O$12,1,MATCH(DATE(YEAR($A94),MONTH($A94),1),'Capacity by Voltage'!$D$3:$O$3,0))*'Line losses'!$B$29)</f>
        <v>504.11689060837398</v>
      </c>
      <c r="E94" s="12">
        <f>'utprod @ meter'!E94*(INDEX('Capacity by Voltage'!$D$16:$O$16,1,MATCH(DATE(YEAR($A94),MONTH($A94),1),'Capacity by Voltage'!$D$3:$O$3,0))*'Line losses'!$B$30+INDEX('Capacity by Voltage'!$D$17:$O$17,1,MATCH(DATE(YEAR($A94),MONTH($A94),1),'Capacity by Voltage'!$D$3:$O$3,0))*'Line losses'!$B$29)</f>
        <v>183.8285993812496</v>
      </c>
      <c r="F94" s="2">
        <f>'utprod @ meter'!F94*'Line losses'!$B$30</f>
        <v>20.057580645000002</v>
      </c>
      <c r="G94" s="2">
        <f>'utprod @ meter'!G94*'Line losses'!$B$30</f>
        <v>228.78093711100001</v>
      </c>
      <c r="H94" s="2">
        <f t="shared" si="1"/>
        <v>1837.9199516286235</v>
      </c>
    </row>
    <row r="95" spans="1:8" x14ac:dyDescent="0.25">
      <c r="A95" s="1">
        <v>42008</v>
      </c>
      <c r="B95" s="4" t="s">
        <v>16</v>
      </c>
      <c r="C95" s="2">
        <f>'utprod @ meter'!C95*'Line losses'!$B$30</f>
        <v>240.08417597900004</v>
      </c>
      <c r="D95" s="12">
        <f>'utprod @ meter'!D95*(INDEX('Capacity by Voltage'!$D$11:$O$11,1,MATCH(DATE(YEAR($A95),MONTH($A95),1),'Capacity by Voltage'!$D$3:$O$3,0))*'Line losses'!$B$30+INDEX('Capacity by Voltage'!$D$12:$O$12,1,MATCH(DATE(YEAR($A95),MONTH($A95),1),'Capacity by Voltage'!$D$3:$O$3,0))*'Line losses'!$B$29)</f>
        <v>134.30828770201325</v>
      </c>
      <c r="E95" s="12">
        <f>'utprod @ meter'!E95*(INDEX('Capacity by Voltage'!$D$16:$O$16,1,MATCH(DATE(YEAR($A95),MONTH($A95),1),'Capacity by Voltage'!$D$3:$O$3,0))*'Line losses'!$B$30+INDEX('Capacity by Voltage'!$D$17:$O$17,1,MATCH(DATE(YEAR($A95),MONTH($A95),1),'Capacity by Voltage'!$D$3:$O$3,0))*'Line losses'!$B$29)</f>
        <v>48.975764961699127</v>
      </c>
      <c r="F95" s="2">
        <f>'utprod @ meter'!F95*'Line losses'!$B$30</f>
        <v>5.3440419870000007</v>
      </c>
      <c r="G95" s="2">
        <f>'utprod @ meter'!G95*'Line losses'!$B$30</f>
        <v>60.952371777999993</v>
      </c>
      <c r="H95" s="2">
        <f t="shared" si="1"/>
        <v>489.66464240771245</v>
      </c>
    </row>
    <row r="96" spans="1:8" x14ac:dyDescent="0.25">
      <c r="A96" s="1">
        <v>42008</v>
      </c>
      <c r="B96" s="4" t="s">
        <v>17</v>
      </c>
      <c r="C96" s="2">
        <f>'utprod @ meter'!C96*'Line losses'!$B$30</f>
        <v>39.465624627000004</v>
      </c>
      <c r="D96" s="12">
        <f>'utprod @ meter'!D96*(INDEX('Capacity by Voltage'!$D$11:$O$11,1,MATCH(DATE(YEAR($A96),MONTH($A96),1),'Capacity by Voltage'!$D$3:$O$3,0))*'Line losses'!$B$30+INDEX('Capacity by Voltage'!$D$12:$O$12,1,MATCH(DATE(YEAR($A96),MONTH($A96),1),'Capacity by Voltage'!$D$3:$O$3,0))*'Line losses'!$B$29)</f>
        <v>22.078125546648405</v>
      </c>
      <c r="E96" s="12">
        <f>'utprod @ meter'!E96*(INDEX('Capacity by Voltage'!$D$16:$O$16,1,MATCH(DATE(YEAR($A96),MONTH($A96),1),'Capacity by Voltage'!$D$3:$O$3,0))*'Line losses'!$B$30+INDEX('Capacity by Voltage'!$D$17:$O$17,1,MATCH(DATE(YEAR($A96),MONTH($A96),1),'Capacity by Voltage'!$D$3:$O$3,0))*'Line losses'!$B$29)</f>
        <v>8.0505689721447489</v>
      </c>
      <c r="F96" s="2">
        <f>'utprod @ meter'!F96*'Line losses'!$B$30</f>
        <v>0.87812896499999993</v>
      </c>
      <c r="G96" s="2">
        <f>'utprod @ meter'!G96*'Line losses'!$B$30</f>
        <v>10.019962571000001</v>
      </c>
      <c r="H96" s="2">
        <f t="shared" si="1"/>
        <v>80.49241068179316</v>
      </c>
    </row>
    <row r="97" spans="1:8" x14ac:dyDescent="0.25">
      <c r="A97" s="1">
        <v>42008</v>
      </c>
      <c r="B97" s="4" t="s">
        <v>18</v>
      </c>
      <c r="C97" s="2">
        <f>'utprod @ meter'!C97*'Line losses'!$B$30</f>
        <v>0</v>
      </c>
      <c r="D97" s="12">
        <f>'utprod @ meter'!D97*(INDEX('Capacity by Voltage'!$D$11:$O$11,1,MATCH(DATE(YEAR($A97),MONTH($A97),1),'Capacity by Voltage'!$D$3:$O$3,0))*'Line losses'!$B$30+INDEX('Capacity by Voltage'!$D$12:$O$12,1,MATCH(DATE(YEAR($A97),MONTH($A97),1),'Capacity by Voltage'!$D$3:$O$3,0))*'Line losses'!$B$29)</f>
        <v>0</v>
      </c>
      <c r="E97" s="12">
        <f>'utprod @ meter'!E97*(INDEX('Capacity by Voltage'!$D$16:$O$16,1,MATCH(DATE(YEAR($A97),MONTH($A97),1),'Capacity by Voltage'!$D$3:$O$3,0))*'Line losses'!$B$30+INDEX('Capacity by Voltage'!$D$17:$O$17,1,MATCH(DATE(YEAR($A97),MONTH($A97),1),'Capacity by Voltage'!$D$3:$O$3,0))*'Line losses'!$B$29)</f>
        <v>0</v>
      </c>
      <c r="F97" s="2">
        <f>'utprod @ meter'!F97*'Line losses'!$B$30</f>
        <v>0</v>
      </c>
      <c r="G97" s="2">
        <f>'utprod @ meter'!G97*'Line losses'!$B$30</f>
        <v>0</v>
      </c>
      <c r="H97" s="2">
        <f t="shared" si="1"/>
        <v>0</v>
      </c>
    </row>
    <row r="98" spans="1:8" x14ac:dyDescent="0.25">
      <c r="A98" s="1">
        <v>42008</v>
      </c>
      <c r="B98" s="4" t="s">
        <v>19</v>
      </c>
      <c r="C98" s="2">
        <f>'utprod @ meter'!C98*'Line losses'!$B$30</f>
        <v>0</v>
      </c>
      <c r="D98" s="12">
        <f>'utprod @ meter'!D98*(INDEX('Capacity by Voltage'!$D$11:$O$11,1,MATCH(DATE(YEAR($A98),MONTH($A98),1),'Capacity by Voltage'!$D$3:$O$3,0))*'Line losses'!$B$30+INDEX('Capacity by Voltage'!$D$12:$O$12,1,MATCH(DATE(YEAR($A98),MONTH($A98),1),'Capacity by Voltage'!$D$3:$O$3,0))*'Line losses'!$B$29)</f>
        <v>0</v>
      </c>
      <c r="E98" s="12">
        <f>'utprod @ meter'!E98*(INDEX('Capacity by Voltage'!$D$16:$O$16,1,MATCH(DATE(YEAR($A98),MONTH($A98),1),'Capacity by Voltage'!$D$3:$O$3,0))*'Line losses'!$B$30+INDEX('Capacity by Voltage'!$D$17:$O$17,1,MATCH(DATE(YEAR($A98),MONTH($A98),1),'Capacity by Voltage'!$D$3:$O$3,0))*'Line losses'!$B$29)</f>
        <v>0</v>
      </c>
      <c r="F98" s="2">
        <f>'utprod @ meter'!F98*'Line losses'!$B$30</f>
        <v>0</v>
      </c>
      <c r="G98" s="2">
        <f>'utprod @ meter'!G98*'Line losses'!$B$30</f>
        <v>0</v>
      </c>
      <c r="H98" s="2">
        <f t="shared" si="1"/>
        <v>0</v>
      </c>
    </row>
    <row r="99" spans="1:8" x14ac:dyDescent="0.25">
      <c r="A99" s="1">
        <v>42008</v>
      </c>
      <c r="B99" s="4" t="s">
        <v>20</v>
      </c>
      <c r="C99" s="2">
        <f>'utprod @ meter'!C99*'Line losses'!$B$30</f>
        <v>0</v>
      </c>
      <c r="D99" s="12">
        <f>'utprod @ meter'!D99*(INDEX('Capacity by Voltage'!$D$11:$O$11,1,MATCH(DATE(YEAR($A99),MONTH($A99),1),'Capacity by Voltage'!$D$3:$O$3,0))*'Line losses'!$B$30+INDEX('Capacity by Voltage'!$D$12:$O$12,1,MATCH(DATE(YEAR($A99),MONTH($A99),1),'Capacity by Voltage'!$D$3:$O$3,0))*'Line losses'!$B$29)</f>
        <v>0</v>
      </c>
      <c r="E99" s="12">
        <f>'utprod @ meter'!E99*(INDEX('Capacity by Voltage'!$D$16:$O$16,1,MATCH(DATE(YEAR($A99),MONTH($A99),1),'Capacity by Voltage'!$D$3:$O$3,0))*'Line losses'!$B$30+INDEX('Capacity by Voltage'!$D$17:$O$17,1,MATCH(DATE(YEAR($A99),MONTH($A99),1),'Capacity by Voltage'!$D$3:$O$3,0))*'Line losses'!$B$29)</f>
        <v>0</v>
      </c>
      <c r="F99" s="2">
        <f>'utprod @ meter'!F99*'Line losses'!$B$30</f>
        <v>0</v>
      </c>
      <c r="G99" s="2">
        <f>'utprod @ meter'!G99*'Line losses'!$B$30</f>
        <v>0</v>
      </c>
      <c r="H99" s="2">
        <f t="shared" si="1"/>
        <v>0</v>
      </c>
    </row>
    <row r="100" spans="1:8" x14ac:dyDescent="0.25">
      <c r="A100" s="1">
        <v>42008</v>
      </c>
      <c r="B100" s="4" t="s">
        <v>21</v>
      </c>
      <c r="C100" s="2">
        <f>'utprod @ meter'!C100*'Line losses'!$B$30</f>
        <v>0</v>
      </c>
      <c r="D100" s="12">
        <f>'utprod @ meter'!D100*(INDEX('Capacity by Voltage'!$D$11:$O$11,1,MATCH(DATE(YEAR($A100),MONTH($A100),1),'Capacity by Voltage'!$D$3:$O$3,0))*'Line losses'!$B$30+INDEX('Capacity by Voltage'!$D$12:$O$12,1,MATCH(DATE(YEAR($A100),MONTH($A100),1),'Capacity by Voltage'!$D$3:$O$3,0))*'Line losses'!$B$29)</f>
        <v>0</v>
      </c>
      <c r="E100" s="12">
        <f>'utprod @ meter'!E100*(INDEX('Capacity by Voltage'!$D$16:$O$16,1,MATCH(DATE(YEAR($A100),MONTH($A100),1),'Capacity by Voltage'!$D$3:$O$3,0))*'Line losses'!$B$30+INDEX('Capacity by Voltage'!$D$17:$O$17,1,MATCH(DATE(YEAR($A100),MONTH($A100),1),'Capacity by Voltage'!$D$3:$O$3,0))*'Line losses'!$B$29)</f>
        <v>0</v>
      </c>
      <c r="F100" s="2">
        <f>'utprod @ meter'!F100*'Line losses'!$B$30</f>
        <v>0</v>
      </c>
      <c r="G100" s="2">
        <f>'utprod @ meter'!G100*'Line losses'!$B$30</f>
        <v>0</v>
      </c>
      <c r="H100" s="2">
        <f t="shared" si="1"/>
        <v>0</v>
      </c>
    </row>
    <row r="101" spans="1:8" x14ac:dyDescent="0.25">
      <c r="A101" s="1">
        <v>42008</v>
      </c>
      <c r="B101" s="4" t="s">
        <v>22</v>
      </c>
      <c r="C101" s="2">
        <f>'utprod @ meter'!C101*'Line losses'!$B$30</f>
        <v>0</v>
      </c>
      <c r="D101" s="12">
        <f>'utprod @ meter'!D101*(INDEX('Capacity by Voltage'!$D$11:$O$11,1,MATCH(DATE(YEAR($A101),MONTH($A101),1),'Capacity by Voltage'!$D$3:$O$3,0))*'Line losses'!$B$30+INDEX('Capacity by Voltage'!$D$12:$O$12,1,MATCH(DATE(YEAR($A101),MONTH($A101),1),'Capacity by Voltage'!$D$3:$O$3,0))*'Line losses'!$B$29)</f>
        <v>0</v>
      </c>
      <c r="E101" s="12">
        <f>'utprod @ meter'!E101*(INDEX('Capacity by Voltage'!$D$16:$O$16,1,MATCH(DATE(YEAR($A101),MONTH($A101),1),'Capacity by Voltage'!$D$3:$O$3,0))*'Line losses'!$B$30+INDEX('Capacity by Voltage'!$D$17:$O$17,1,MATCH(DATE(YEAR($A101),MONTH($A101),1),'Capacity by Voltage'!$D$3:$O$3,0))*'Line losses'!$B$29)</f>
        <v>0</v>
      </c>
      <c r="F101" s="2">
        <f>'utprod @ meter'!F101*'Line losses'!$B$30</f>
        <v>0</v>
      </c>
      <c r="G101" s="2">
        <f>'utprod @ meter'!G101*'Line losses'!$B$30</f>
        <v>0</v>
      </c>
      <c r="H101" s="2">
        <f t="shared" si="1"/>
        <v>0</v>
      </c>
    </row>
    <row r="102" spans="1:8" x14ac:dyDescent="0.25">
      <c r="A102" s="1">
        <v>42008</v>
      </c>
      <c r="B102" s="4" t="s">
        <v>23</v>
      </c>
      <c r="C102" s="2">
        <f>'utprod @ meter'!C102*'Line losses'!$B$30</f>
        <v>0</v>
      </c>
      <c r="D102" s="12">
        <f>'utprod @ meter'!D102*(INDEX('Capacity by Voltage'!$D$11:$O$11,1,MATCH(DATE(YEAR($A102),MONTH($A102),1),'Capacity by Voltage'!$D$3:$O$3,0))*'Line losses'!$B$30+INDEX('Capacity by Voltage'!$D$12:$O$12,1,MATCH(DATE(YEAR($A102),MONTH($A102),1),'Capacity by Voltage'!$D$3:$O$3,0))*'Line losses'!$B$29)</f>
        <v>0</v>
      </c>
      <c r="E102" s="12">
        <f>'utprod @ meter'!E102*(INDEX('Capacity by Voltage'!$D$16:$O$16,1,MATCH(DATE(YEAR($A102),MONTH($A102),1),'Capacity by Voltage'!$D$3:$O$3,0))*'Line losses'!$B$30+INDEX('Capacity by Voltage'!$D$17:$O$17,1,MATCH(DATE(YEAR($A102),MONTH($A102),1),'Capacity by Voltage'!$D$3:$O$3,0))*'Line losses'!$B$29)</f>
        <v>0</v>
      </c>
      <c r="F102" s="2">
        <f>'utprod @ meter'!F102*'Line losses'!$B$30</f>
        <v>0</v>
      </c>
      <c r="G102" s="2">
        <f>'utprod @ meter'!G102*'Line losses'!$B$30</f>
        <v>0</v>
      </c>
      <c r="H102" s="2">
        <f t="shared" si="1"/>
        <v>0</v>
      </c>
    </row>
    <row r="103" spans="1:8" x14ac:dyDescent="0.25">
      <c r="A103" s="1">
        <v>42009</v>
      </c>
      <c r="B103" s="4" t="s">
        <v>0</v>
      </c>
      <c r="C103" s="2">
        <f>'utprod @ meter'!C103*'Line losses'!$B$30</f>
        <v>0</v>
      </c>
      <c r="D103" s="12">
        <f>'utprod @ meter'!D103*(INDEX('Capacity by Voltage'!$D$11:$O$11,1,MATCH(DATE(YEAR($A103),MONTH($A103),1),'Capacity by Voltage'!$D$3:$O$3,0))*'Line losses'!$B$30+INDEX('Capacity by Voltage'!$D$12:$O$12,1,MATCH(DATE(YEAR($A103),MONTH($A103),1),'Capacity by Voltage'!$D$3:$O$3,0))*'Line losses'!$B$29)</f>
        <v>0</v>
      </c>
      <c r="E103" s="12">
        <f>'utprod @ meter'!E103*(INDEX('Capacity by Voltage'!$D$16:$O$16,1,MATCH(DATE(YEAR($A103),MONTH($A103),1),'Capacity by Voltage'!$D$3:$O$3,0))*'Line losses'!$B$30+INDEX('Capacity by Voltage'!$D$17:$O$17,1,MATCH(DATE(YEAR($A103),MONTH($A103),1),'Capacity by Voltage'!$D$3:$O$3,0))*'Line losses'!$B$29)</f>
        <v>0</v>
      </c>
      <c r="F103" s="2">
        <f>'utprod @ meter'!F103*'Line losses'!$B$30</f>
        <v>0</v>
      </c>
      <c r="G103" s="2">
        <f>'utprod @ meter'!G103*'Line losses'!$B$30</f>
        <v>0</v>
      </c>
      <c r="H103" s="2">
        <f t="shared" si="1"/>
        <v>0</v>
      </c>
    </row>
    <row r="104" spans="1:8" x14ac:dyDescent="0.25">
      <c r="A104" s="1">
        <v>42009</v>
      </c>
      <c r="B104" s="4" t="s">
        <v>1</v>
      </c>
      <c r="C104" s="2">
        <f>'utprod @ meter'!C104*'Line losses'!$B$30</f>
        <v>0</v>
      </c>
      <c r="D104" s="12">
        <f>'utprod @ meter'!D104*(INDEX('Capacity by Voltage'!$D$11:$O$11,1,MATCH(DATE(YEAR($A104),MONTH($A104),1),'Capacity by Voltage'!$D$3:$O$3,0))*'Line losses'!$B$30+INDEX('Capacity by Voltage'!$D$12:$O$12,1,MATCH(DATE(YEAR($A104),MONTH($A104),1),'Capacity by Voltage'!$D$3:$O$3,0))*'Line losses'!$B$29)</f>
        <v>0</v>
      </c>
      <c r="E104" s="12">
        <f>'utprod @ meter'!E104*(INDEX('Capacity by Voltage'!$D$16:$O$16,1,MATCH(DATE(YEAR($A104),MONTH($A104),1),'Capacity by Voltage'!$D$3:$O$3,0))*'Line losses'!$B$30+INDEX('Capacity by Voltage'!$D$17:$O$17,1,MATCH(DATE(YEAR($A104),MONTH($A104),1),'Capacity by Voltage'!$D$3:$O$3,0))*'Line losses'!$B$29)</f>
        <v>0</v>
      </c>
      <c r="F104" s="2">
        <f>'utprod @ meter'!F104*'Line losses'!$B$30</f>
        <v>0</v>
      </c>
      <c r="G104" s="2">
        <f>'utprod @ meter'!G104*'Line losses'!$B$30</f>
        <v>0</v>
      </c>
      <c r="H104" s="2">
        <f t="shared" si="1"/>
        <v>0</v>
      </c>
    </row>
    <row r="105" spans="1:8" x14ac:dyDescent="0.25">
      <c r="A105" s="1">
        <v>42009</v>
      </c>
      <c r="B105" s="4" t="s">
        <v>2</v>
      </c>
      <c r="C105" s="2">
        <f>'utprod @ meter'!C105*'Line losses'!$B$30</f>
        <v>0</v>
      </c>
      <c r="D105" s="12">
        <f>'utprod @ meter'!D105*(INDEX('Capacity by Voltage'!$D$11:$O$11,1,MATCH(DATE(YEAR($A105),MONTH($A105),1),'Capacity by Voltage'!$D$3:$O$3,0))*'Line losses'!$B$30+INDEX('Capacity by Voltage'!$D$12:$O$12,1,MATCH(DATE(YEAR($A105),MONTH($A105),1),'Capacity by Voltage'!$D$3:$O$3,0))*'Line losses'!$B$29)</f>
        <v>0</v>
      </c>
      <c r="E105" s="12">
        <f>'utprod @ meter'!E105*(INDEX('Capacity by Voltage'!$D$16:$O$16,1,MATCH(DATE(YEAR($A105),MONTH($A105),1),'Capacity by Voltage'!$D$3:$O$3,0))*'Line losses'!$B$30+INDEX('Capacity by Voltage'!$D$17:$O$17,1,MATCH(DATE(YEAR($A105),MONTH($A105),1),'Capacity by Voltage'!$D$3:$O$3,0))*'Line losses'!$B$29)</f>
        <v>0</v>
      </c>
      <c r="F105" s="2">
        <f>'utprod @ meter'!F105*'Line losses'!$B$30</f>
        <v>0</v>
      </c>
      <c r="G105" s="2">
        <f>'utprod @ meter'!G105*'Line losses'!$B$30</f>
        <v>0</v>
      </c>
      <c r="H105" s="2">
        <f t="shared" si="1"/>
        <v>0</v>
      </c>
    </row>
    <row r="106" spans="1:8" x14ac:dyDescent="0.25">
      <c r="A106" s="1">
        <v>42009</v>
      </c>
      <c r="B106" s="4" t="s">
        <v>3</v>
      </c>
      <c r="C106" s="2">
        <f>'utprod @ meter'!C106*'Line losses'!$B$30</f>
        <v>0</v>
      </c>
      <c r="D106" s="12">
        <f>'utprod @ meter'!D106*(INDEX('Capacity by Voltage'!$D$11:$O$11,1,MATCH(DATE(YEAR($A106),MONTH($A106),1),'Capacity by Voltage'!$D$3:$O$3,0))*'Line losses'!$B$30+INDEX('Capacity by Voltage'!$D$12:$O$12,1,MATCH(DATE(YEAR($A106),MONTH($A106),1),'Capacity by Voltage'!$D$3:$O$3,0))*'Line losses'!$B$29)</f>
        <v>0</v>
      </c>
      <c r="E106" s="12">
        <f>'utprod @ meter'!E106*(INDEX('Capacity by Voltage'!$D$16:$O$16,1,MATCH(DATE(YEAR($A106),MONTH($A106),1),'Capacity by Voltage'!$D$3:$O$3,0))*'Line losses'!$B$30+INDEX('Capacity by Voltage'!$D$17:$O$17,1,MATCH(DATE(YEAR($A106),MONTH($A106),1),'Capacity by Voltage'!$D$3:$O$3,0))*'Line losses'!$B$29)</f>
        <v>0</v>
      </c>
      <c r="F106" s="2">
        <f>'utprod @ meter'!F106*'Line losses'!$B$30</f>
        <v>0</v>
      </c>
      <c r="G106" s="2">
        <f>'utprod @ meter'!G106*'Line losses'!$B$30</f>
        <v>0</v>
      </c>
      <c r="H106" s="2">
        <f t="shared" si="1"/>
        <v>0</v>
      </c>
    </row>
    <row r="107" spans="1:8" x14ac:dyDescent="0.25">
      <c r="A107" s="1">
        <v>42009</v>
      </c>
      <c r="B107" s="4" t="s">
        <v>4</v>
      </c>
      <c r="C107" s="2">
        <f>'utprod @ meter'!C107*'Line losses'!$B$30</f>
        <v>0</v>
      </c>
      <c r="D107" s="12">
        <f>'utprod @ meter'!D107*(INDEX('Capacity by Voltage'!$D$11:$O$11,1,MATCH(DATE(YEAR($A107),MONTH($A107),1),'Capacity by Voltage'!$D$3:$O$3,0))*'Line losses'!$B$30+INDEX('Capacity by Voltage'!$D$12:$O$12,1,MATCH(DATE(YEAR($A107),MONTH($A107),1),'Capacity by Voltage'!$D$3:$O$3,0))*'Line losses'!$B$29)</f>
        <v>0</v>
      </c>
      <c r="E107" s="12">
        <f>'utprod @ meter'!E107*(INDEX('Capacity by Voltage'!$D$16:$O$16,1,MATCH(DATE(YEAR($A107),MONTH($A107),1),'Capacity by Voltage'!$D$3:$O$3,0))*'Line losses'!$B$30+INDEX('Capacity by Voltage'!$D$17:$O$17,1,MATCH(DATE(YEAR($A107),MONTH($A107),1),'Capacity by Voltage'!$D$3:$O$3,0))*'Line losses'!$B$29)</f>
        <v>0</v>
      </c>
      <c r="F107" s="2">
        <f>'utprod @ meter'!F107*'Line losses'!$B$30</f>
        <v>0</v>
      </c>
      <c r="G107" s="2">
        <f>'utprod @ meter'!G107*'Line losses'!$B$30</f>
        <v>0</v>
      </c>
      <c r="H107" s="2">
        <f t="shared" si="1"/>
        <v>0</v>
      </c>
    </row>
    <row r="108" spans="1:8" x14ac:dyDescent="0.25">
      <c r="A108" s="1">
        <v>42009</v>
      </c>
      <c r="B108" s="4" t="s">
        <v>5</v>
      </c>
      <c r="C108" s="2">
        <f>'utprod @ meter'!C108*'Line losses'!$B$30</f>
        <v>0</v>
      </c>
      <c r="D108" s="12">
        <f>'utprod @ meter'!D108*(INDEX('Capacity by Voltage'!$D$11:$O$11,1,MATCH(DATE(YEAR($A108),MONTH($A108),1),'Capacity by Voltage'!$D$3:$O$3,0))*'Line losses'!$B$30+INDEX('Capacity by Voltage'!$D$12:$O$12,1,MATCH(DATE(YEAR($A108),MONTH($A108),1),'Capacity by Voltage'!$D$3:$O$3,0))*'Line losses'!$B$29)</f>
        <v>0</v>
      </c>
      <c r="E108" s="12">
        <f>'utprod @ meter'!E108*(INDEX('Capacity by Voltage'!$D$16:$O$16,1,MATCH(DATE(YEAR($A108),MONTH($A108),1),'Capacity by Voltage'!$D$3:$O$3,0))*'Line losses'!$B$30+INDEX('Capacity by Voltage'!$D$17:$O$17,1,MATCH(DATE(YEAR($A108),MONTH($A108),1),'Capacity by Voltage'!$D$3:$O$3,0))*'Line losses'!$B$29)</f>
        <v>0</v>
      </c>
      <c r="F108" s="2">
        <f>'utprod @ meter'!F108*'Line losses'!$B$30</f>
        <v>0</v>
      </c>
      <c r="G108" s="2">
        <f>'utprod @ meter'!G108*'Line losses'!$B$30</f>
        <v>0</v>
      </c>
      <c r="H108" s="2">
        <f t="shared" si="1"/>
        <v>0</v>
      </c>
    </row>
    <row r="109" spans="1:8" x14ac:dyDescent="0.25">
      <c r="A109" s="1">
        <v>42009</v>
      </c>
      <c r="B109" s="4" t="s">
        <v>6</v>
      </c>
      <c r="C109" s="2">
        <f>'utprod @ meter'!C109*'Line losses'!$B$30</f>
        <v>0</v>
      </c>
      <c r="D109" s="12">
        <f>'utprod @ meter'!D109*(INDEX('Capacity by Voltage'!$D$11:$O$11,1,MATCH(DATE(YEAR($A109),MONTH($A109),1),'Capacity by Voltage'!$D$3:$O$3,0))*'Line losses'!$B$30+INDEX('Capacity by Voltage'!$D$12:$O$12,1,MATCH(DATE(YEAR($A109),MONTH($A109),1),'Capacity by Voltage'!$D$3:$O$3,0))*'Line losses'!$B$29)</f>
        <v>0</v>
      </c>
      <c r="E109" s="12">
        <f>'utprod @ meter'!E109*(INDEX('Capacity by Voltage'!$D$16:$O$16,1,MATCH(DATE(YEAR($A109),MONTH($A109),1),'Capacity by Voltage'!$D$3:$O$3,0))*'Line losses'!$B$30+INDEX('Capacity by Voltage'!$D$17:$O$17,1,MATCH(DATE(YEAR($A109),MONTH($A109),1),'Capacity by Voltage'!$D$3:$O$3,0))*'Line losses'!$B$29)</f>
        <v>0</v>
      </c>
      <c r="F109" s="2">
        <f>'utprod @ meter'!F109*'Line losses'!$B$30</f>
        <v>0</v>
      </c>
      <c r="G109" s="2">
        <f>'utprod @ meter'!G109*'Line losses'!$B$30</f>
        <v>0</v>
      </c>
      <c r="H109" s="2">
        <f t="shared" si="1"/>
        <v>0</v>
      </c>
    </row>
    <row r="110" spans="1:8" x14ac:dyDescent="0.25">
      <c r="A110" s="1">
        <v>42009</v>
      </c>
      <c r="B110" s="4" t="s">
        <v>7</v>
      </c>
      <c r="C110" s="2">
        <f>'utprod @ meter'!C110*'Line losses'!$B$30</f>
        <v>0</v>
      </c>
      <c r="D110" s="12">
        <f>'utprod @ meter'!D110*(INDEX('Capacity by Voltage'!$D$11:$O$11,1,MATCH(DATE(YEAR($A110),MONTH($A110),1),'Capacity by Voltage'!$D$3:$O$3,0))*'Line losses'!$B$30+INDEX('Capacity by Voltage'!$D$12:$O$12,1,MATCH(DATE(YEAR($A110),MONTH($A110),1),'Capacity by Voltage'!$D$3:$O$3,0))*'Line losses'!$B$29)</f>
        <v>0</v>
      </c>
      <c r="E110" s="12">
        <f>'utprod @ meter'!E110*(INDEX('Capacity by Voltage'!$D$16:$O$16,1,MATCH(DATE(YEAR($A110),MONTH($A110),1),'Capacity by Voltage'!$D$3:$O$3,0))*'Line losses'!$B$30+INDEX('Capacity by Voltage'!$D$17:$O$17,1,MATCH(DATE(YEAR($A110),MONTH($A110),1),'Capacity by Voltage'!$D$3:$O$3,0))*'Line losses'!$B$29)</f>
        <v>0</v>
      </c>
      <c r="F110" s="2">
        <f>'utprod @ meter'!F110*'Line losses'!$B$30</f>
        <v>0</v>
      </c>
      <c r="G110" s="2">
        <f>'utprod @ meter'!G110*'Line losses'!$B$30</f>
        <v>0</v>
      </c>
      <c r="H110" s="2">
        <f t="shared" si="1"/>
        <v>0</v>
      </c>
    </row>
    <row r="111" spans="1:8" x14ac:dyDescent="0.25">
      <c r="A111" s="1">
        <v>42009</v>
      </c>
      <c r="B111" s="4" t="s">
        <v>8</v>
      </c>
      <c r="C111" s="2">
        <f>'utprod @ meter'!C111*'Line losses'!$B$30</f>
        <v>141.41964979299999</v>
      </c>
      <c r="D111" s="12">
        <f>'utprod @ meter'!D111*(INDEX('Capacity by Voltage'!$D$11:$O$11,1,MATCH(DATE(YEAR($A111),MONTH($A111),1),'Capacity by Voltage'!$D$3:$O$3,0))*'Line losses'!$B$30+INDEX('Capacity by Voltage'!$D$12:$O$12,1,MATCH(DATE(YEAR($A111),MONTH($A111),1),'Capacity by Voltage'!$D$3:$O$3,0))*'Line losses'!$B$29)</f>
        <v>79.112973835392211</v>
      </c>
      <c r="E111" s="12">
        <f>'utprod @ meter'!E111*(INDEX('Capacity by Voltage'!$D$16:$O$16,1,MATCH(DATE(YEAR($A111),MONTH($A111),1),'Capacity by Voltage'!$D$3:$O$3,0))*'Line losses'!$B$30+INDEX('Capacity by Voltage'!$D$17:$O$17,1,MATCH(DATE(YEAR($A111),MONTH($A111),1),'Capacity by Voltage'!$D$3:$O$3,0))*'Line losses'!$B$29)</f>
        <v>28.848878200447178</v>
      </c>
      <c r="F111" s="2">
        <f>'utprod @ meter'!F111*'Line losses'!$B$30</f>
        <v>3.1473257190000004</v>
      </c>
      <c r="G111" s="2">
        <f>'utprod @ meter'!G111*'Line losses'!$B$30</f>
        <v>35.903859206</v>
      </c>
      <c r="H111" s="2">
        <f t="shared" si="1"/>
        <v>288.43268675383939</v>
      </c>
    </row>
    <row r="112" spans="1:8" x14ac:dyDescent="0.25">
      <c r="A112" s="1">
        <v>42009</v>
      </c>
      <c r="B112" s="4" t="s">
        <v>9</v>
      </c>
      <c r="C112" s="2">
        <f>'utprod @ meter'!C112*'Line losses'!$B$30</f>
        <v>628.16421200000002</v>
      </c>
      <c r="D112" s="12">
        <f>'utprod @ meter'!D112*(INDEX('Capacity by Voltage'!$D$11:$O$11,1,MATCH(DATE(YEAR($A112),MONTH($A112),1),'Capacity by Voltage'!$D$3:$O$3,0))*'Line losses'!$B$30+INDEX('Capacity by Voltage'!$D$12:$O$12,1,MATCH(DATE(YEAR($A112),MONTH($A112),1),'Capacity by Voltage'!$D$3:$O$3,0))*'Line losses'!$B$29)</f>
        <v>351.41047432425165</v>
      </c>
      <c r="E112" s="12">
        <f>'utprod @ meter'!E112*(INDEX('Capacity by Voltage'!$D$16:$O$16,1,MATCH(DATE(YEAR($A112),MONTH($A112),1),'Capacity by Voltage'!$D$3:$O$3,0))*'Line losses'!$B$30+INDEX('Capacity by Voltage'!$D$17:$O$17,1,MATCH(DATE(YEAR($A112),MONTH($A112),1),'Capacity by Voltage'!$D$3:$O$3,0))*'Line losses'!$B$29)</f>
        <v>128.1432530579464</v>
      </c>
      <c r="F112" s="2">
        <f>'utprod @ meter'!F112*'Line losses'!$B$30</f>
        <v>13.981299902</v>
      </c>
      <c r="G112" s="2">
        <f>'utprod @ meter'!G112*'Line losses'!$B$30</f>
        <v>159.478441651</v>
      </c>
      <c r="H112" s="2">
        <f t="shared" si="1"/>
        <v>1281.1776809351979</v>
      </c>
    </row>
    <row r="113" spans="1:8" x14ac:dyDescent="0.25">
      <c r="A113" s="1">
        <v>42009</v>
      </c>
      <c r="B113" s="4" t="s">
        <v>10</v>
      </c>
      <c r="C113" s="2">
        <f>'utprod @ meter'!C113*'Line losses'!$B$30</f>
        <v>1177.397174746</v>
      </c>
      <c r="D113" s="12">
        <f>'utprod @ meter'!D113*(INDEX('Capacity by Voltage'!$D$11:$O$11,1,MATCH(DATE(YEAR($A113),MONTH($A113),1),'Capacity by Voltage'!$D$3:$O$3,0))*'Line losses'!$B$30+INDEX('Capacity by Voltage'!$D$12:$O$12,1,MATCH(DATE(YEAR($A113),MONTH($A113),1),'Capacity by Voltage'!$D$3:$O$3,0))*'Line losses'!$B$29)</f>
        <v>658.66376943491287</v>
      </c>
      <c r="E113" s="12">
        <f>'utprod @ meter'!E113*(INDEX('Capacity by Voltage'!$D$16:$O$16,1,MATCH(DATE(YEAR($A113),MONTH($A113),1),'Capacity by Voltage'!$D$3:$O$3,0))*'Line losses'!$B$30+INDEX('Capacity by Voltage'!$D$17:$O$17,1,MATCH(DATE(YEAR($A113),MONTH($A113),1),'Capacity by Voltage'!$D$3:$O$3,0))*'Line losses'!$B$29)</f>
        <v>240.18443950982314</v>
      </c>
      <c r="F113" s="2">
        <f>'utprod @ meter'!F113*'Line losses'!$B$30</f>
        <v>26.206341874000003</v>
      </c>
      <c r="G113" s="2">
        <f>'utprod @ meter'!G113*'Line losses'!$B$30</f>
        <v>298.91788739699996</v>
      </c>
      <c r="H113" s="2">
        <f t="shared" si="1"/>
        <v>2401.369612961736</v>
      </c>
    </row>
    <row r="114" spans="1:8" x14ac:dyDescent="0.25">
      <c r="A114" s="1">
        <v>42009</v>
      </c>
      <c r="B114" s="4" t="s">
        <v>11</v>
      </c>
      <c r="C114" s="2">
        <f>'utprod @ meter'!C114*'Line losses'!$B$30</f>
        <v>1608.2323343740002</v>
      </c>
      <c r="D114" s="12">
        <f>'utprod @ meter'!D114*(INDEX('Capacity by Voltage'!$D$11:$O$11,1,MATCH(DATE(YEAR($A114),MONTH($A114),1),'Capacity by Voltage'!$D$3:$O$3,0))*'Line losses'!$B$30+INDEX('Capacity by Voltage'!$D$12:$O$12,1,MATCH(DATE(YEAR($A114),MONTH($A114),1),'Capacity by Voltage'!$D$3:$O$3,0))*'Line losses'!$B$29)</f>
        <v>899.68361602592245</v>
      </c>
      <c r="E114" s="12">
        <f>'utprod @ meter'!E114*(INDEX('Capacity by Voltage'!$D$16:$O$16,1,MATCH(DATE(YEAR($A114),MONTH($A114),1),'Capacity by Voltage'!$D$3:$O$3,0))*'Line losses'!$B$30+INDEX('Capacity by Voltage'!$D$17:$O$17,1,MATCH(DATE(YEAR($A114),MONTH($A114),1),'Capacity by Voltage'!$D$3:$O$3,0))*'Line losses'!$B$29)</f>
        <v>328.07391904526565</v>
      </c>
      <c r="F114" s="2">
        <f>'utprod @ meter'!F114*'Line losses'!$B$30</f>
        <v>35.796067713999996</v>
      </c>
      <c r="G114" s="2">
        <f>'utprod @ meter'!G114*'Line losses'!$B$30</f>
        <v>408.29837466700002</v>
      </c>
      <c r="H114" s="2">
        <f t="shared" si="1"/>
        <v>3280.0843118261882</v>
      </c>
    </row>
    <row r="115" spans="1:8" x14ac:dyDescent="0.25">
      <c r="A115" s="1">
        <v>42009</v>
      </c>
      <c r="B115" s="4" t="s">
        <v>12</v>
      </c>
      <c r="C115" s="2">
        <f>'utprod @ meter'!C115*'Line losses'!$B$30</f>
        <v>2042.3560637450003</v>
      </c>
      <c r="D115" s="12">
        <f>'utprod @ meter'!D115*(INDEX('Capacity by Voltage'!$D$11:$O$11,1,MATCH(DATE(YEAR($A115),MONTH($A115),1),'Capacity by Voltage'!$D$3:$O$3,0))*'Line losses'!$B$30+INDEX('Capacity by Voltage'!$D$12:$O$12,1,MATCH(DATE(YEAR($A115),MONTH($A115),1),'Capacity by Voltage'!$D$3:$O$3,0))*'Line losses'!$B$29)</f>
        <v>1142.5429970390549</v>
      </c>
      <c r="E115" s="12">
        <f>'utprod @ meter'!E115*(INDEX('Capacity by Voltage'!$D$16:$O$16,1,MATCH(DATE(YEAR($A115),MONTH($A115),1),'Capacity by Voltage'!$D$3:$O$3,0))*'Line losses'!$B$30+INDEX('Capacity by Voltage'!$D$17:$O$17,1,MATCH(DATE(YEAR($A115),MONTH($A115),1),'Capacity by Voltage'!$D$3:$O$3,0))*'Line losses'!$B$29)</f>
        <v>416.63296372419831</v>
      </c>
      <c r="F115" s="2">
        <f>'utprod @ meter'!F115*'Line losses'!$B$30</f>
        <v>45.459203277000007</v>
      </c>
      <c r="G115" s="2">
        <f>'utprod @ meter'!G115*'Line losses'!$B$30</f>
        <v>518.51424600000007</v>
      </c>
      <c r="H115" s="2">
        <f t="shared" si="1"/>
        <v>4165.5054737852533</v>
      </c>
    </row>
    <row r="116" spans="1:8" x14ac:dyDescent="0.25">
      <c r="A116" s="1">
        <v>42009</v>
      </c>
      <c r="B116" s="4" t="s">
        <v>13</v>
      </c>
      <c r="C116" s="2">
        <f>'utprod @ meter'!C116*'Line losses'!$B$30</f>
        <v>2009.468507841</v>
      </c>
      <c r="D116" s="12">
        <f>'utprod @ meter'!D116*(INDEX('Capacity by Voltage'!$D$11:$O$11,1,MATCH(DATE(YEAR($A116),MONTH($A116),1),'Capacity by Voltage'!$D$3:$O$3,0))*'Line losses'!$B$30+INDEX('Capacity by Voltage'!$D$12:$O$12,1,MATCH(DATE(YEAR($A116),MONTH($A116),1),'Capacity by Voltage'!$D$3:$O$3,0))*'Line losses'!$B$29)</f>
        <v>1124.1448684569457</v>
      </c>
      <c r="E116" s="12">
        <f>'utprod @ meter'!E116*(INDEX('Capacity by Voltage'!$D$16:$O$16,1,MATCH(DATE(YEAR($A116),MONTH($A116),1),'Capacity by Voltage'!$D$3:$O$3,0))*'Line losses'!$B$30+INDEX('Capacity by Voltage'!$D$17:$O$17,1,MATCH(DATE(YEAR($A116),MONTH($A116),1),'Capacity by Voltage'!$D$3:$O$3,0))*'Line losses'!$B$29)</f>
        <v>409.92431102437439</v>
      </c>
      <c r="F116" s="2">
        <f>'utprod @ meter'!F116*'Line losses'!$B$30</f>
        <v>44.726964520999999</v>
      </c>
      <c r="G116" s="2">
        <f>'utprod @ meter'!G116*'Line losses'!$B$30</f>
        <v>510.16412231800007</v>
      </c>
      <c r="H116" s="2">
        <f t="shared" si="1"/>
        <v>4098.4287741613198</v>
      </c>
    </row>
    <row r="117" spans="1:8" x14ac:dyDescent="0.25">
      <c r="A117" s="1">
        <v>42009</v>
      </c>
      <c r="B117" s="4" t="s">
        <v>14</v>
      </c>
      <c r="C117" s="2">
        <f>'utprod @ meter'!C117*'Line losses'!$B$30</f>
        <v>1496.4125999790001</v>
      </c>
      <c r="D117" s="12">
        <f>'utprod @ meter'!D117*(INDEX('Capacity by Voltage'!$D$11:$O$11,1,MATCH(DATE(YEAR($A117),MONTH($A117),1),'Capacity by Voltage'!$D$3:$O$3,0))*'Line losses'!$B$30+INDEX('Capacity by Voltage'!$D$12:$O$12,1,MATCH(DATE(YEAR($A117),MONTH($A117),1),'Capacity by Voltage'!$D$3:$O$3,0))*'Line losses'!$B$29)</f>
        <v>837.12923635051652</v>
      </c>
      <c r="E117" s="12">
        <f>'utprod @ meter'!E117*(INDEX('Capacity by Voltage'!$D$16:$O$16,1,MATCH(DATE(YEAR($A117),MONTH($A117),1),'Capacity by Voltage'!$D$3:$O$3,0))*'Line losses'!$B$30+INDEX('Capacity by Voltage'!$D$17:$O$17,1,MATCH(DATE(YEAR($A117),MONTH($A117),1),'Capacity by Voltage'!$D$3:$O$3,0))*'Line losses'!$B$29)</f>
        <v>305.26227107759189</v>
      </c>
      <c r="F117" s="2">
        <f>'utprod @ meter'!F117*'Line losses'!$B$30</f>
        <v>33.307571028000005</v>
      </c>
      <c r="G117" s="2">
        <f>'utprod @ meter'!G117*'Line losses'!$B$30</f>
        <v>379.90925507999998</v>
      </c>
      <c r="H117" s="2">
        <f t="shared" si="1"/>
        <v>3052.0209335151085</v>
      </c>
    </row>
    <row r="118" spans="1:8" x14ac:dyDescent="0.25">
      <c r="A118" s="1">
        <v>42009</v>
      </c>
      <c r="B118" s="4" t="s">
        <v>15</v>
      </c>
      <c r="C118" s="2">
        <f>'utprod @ meter'!C118*'Line losses'!$B$30</f>
        <v>940.60249774700003</v>
      </c>
      <c r="D118" s="12">
        <f>'utprod @ meter'!D118*(INDEX('Capacity by Voltage'!$D$11:$O$11,1,MATCH(DATE(YEAR($A118),MONTH($A118),1),'Capacity by Voltage'!$D$3:$O$3,0))*'Line losses'!$B$30+INDEX('Capacity by Voltage'!$D$12:$O$12,1,MATCH(DATE(YEAR($A118),MONTH($A118),1),'Capacity by Voltage'!$D$3:$O$3,0))*'Line losses'!$B$29)</f>
        <v>526.19501615502236</v>
      </c>
      <c r="E118" s="12">
        <f>'utprod @ meter'!E118*(INDEX('Capacity by Voltage'!$D$16:$O$16,1,MATCH(DATE(YEAR($A118),MONTH($A118),1),'Capacity by Voltage'!$D$3:$O$3,0))*'Line losses'!$B$30+INDEX('Capacity by Voltage'!$D$17:$O$17,1,MATCH(DATE(YEAR($A118),MONTH($A118),1),'Capacity by Voltage'!$D$3:$O$3,0))*'Line losses'!$B$29)</f>
        <v>191.87916835339436</v>
      </c>
      <c r="F118" s="2">
        <f>'utprod @ meter'!F118*'Line losses'!$B$30</f>
        <v>20.935709610000004</v>
      </c>
      <c r="G118" s="2">
        <f>'utprod @ meter'!G118*'Line losses'!$B$30</f>
        <v>238.79997044500001</v>
      </c>
      <c r="H118" s="2">
        <f t="shared" si="1"/>
        <v>1918.4123623104167</v>
      </c>
    </row>
    <row r="119" spans="1:8" x14ac:dyDescent="0.25">
      <c r="A119" s="1">
        <v>42009</v>
      </c>
      <c r="B119" s="4" t="s">
        <v>16</v>
      </c>
      <c r="C119" s="2">
        <f>'utprod @ meter'!C119*'Line losses'!$B$30</f>
        <v>342.03727190800004</v>
      </c>
      <c r="D119" s="12">
        <f>'utprod @ meter'!D119*(INDEX('Capacity by Voltage'!$D$11:$O$11,1,MATCH(DATE(YEAR($A119),MONTH($A119),1),'Capacity by Voltage'!$D$3:$O$3,0))*'Line losses'!$B$30+INDEX('Capacity by Voltage'!$D$12:$O$12,1,MATCH(DATE(YEAR($A119),MONTH($A119),1),'Capacity by Voltage'!$D$3:$O$3,0))*'Line losses'!$B$29)</f>
        <v>191.34406411105076</v>
      </c>
      <c r="E119" s="12">
        <f>'utprod @ meter'!E119*(INDEX('Capacity by Voltage'!$D$16:$O$16,1,MATCH(DATE(YEAR($A119),MONTH($A119),1),'Capacity by Voltage'!$D$3:$O$3,0))*'Line losses'!$B$30+INDEX('Capacity by Voltage'!$D$17:$O$17,1,MATCH(DATE(YEAR($A119),MONTH($A119),1),'Capacity by Voltage'!$D$3:$O$3,0))*'Line losses'!$B$29)</f>
        <v>69.774074190001556</v>
      </c>
      <c r="F119" s="2">
        <f>'utprod @ meter'!F119*'Line losses'!$B$30</f>
        <v>7.613238741</v>
      </c>
      <c r="G119" s="2">
        <f>'utprod @ meter'!G119*'Line losses'!$B$30</f>
        <v>86.836268412999999</v>
      </c>
      <c r="H119" s="2">
        <f t="shared" si="1"/>
        <v>697.60491736305232</v>
      </c>
    </row>
    <row r="120" spans="1:8" x14ac:dyDescent="0.25">
      <c r="A120" s="1">
        <v>42009</v>
      </c>
      <c r="B120" s="4" t="s">
        <v>17</v>
      </c>
      <c r="C120" s="2">
        <f>'utprod @ meter'!C120*'Line losses'!$B$30</f>
        <v>52.620832836000005</v>
      </c>
      <c r="D120" s="12">
        <f>'utprod @ meter'!D120*(INDEX('Capacity by Voltage'!$D$11:$O$11,1,MATCH(DATE(YEAR($A120),MONTH($A120),1),'Capacity by Voltage'!$D$3:$O$3,0))*'Line losses'!$B$30+INDEX('Capacity by Voltage'!$D$12:$O$12,1,MATCH(DATE(YEAR($A120),MONTH($A120),1),'Capacity by Voltage'!$D$3:$O$3,0))*'Line losses'!$B$29)</f>
        <v>29.437191355433303</v>
      </c>
      <c r="E120" s="12">
        <f>'utprod @ meter'!E120*(INDEX('Capacity by Voltage'!$D$16:$O$16,1,MATCH(DATE(YEAR($A120),MONTH($A120),1),'Capacity by Voltage'!$D$3:$O$3,0))*'Line losses'!$B$30+INDEX('Capacity by Voltage'!$D$17:$O$17,1,MATCH(DATE(YEAR($A120),MONTH($A120),1),'Capacity by Voltage'!$D$3:$O$3,0))*'Line losses'!$B$29)</f>
        <v>10.734401516786381</v>
      </c>
      <c r="F120" s="2">
        <f>'utprod @ meter'!F120*'Line losses'!$B$30</f>
        <v>1.1708386200000001</v>
      </c>
      <c r="G120" s="2">
        <f>'utprod @ meter'!G120*'Line losses'!$B$30</f>
        <v>13.359640349000001</v>
      </c>
      <c r="H120" s="2">
        <f t="shared" si="1"/>
        <v>107.32290467721968</v>
      </c>
    </row>
    <row r="121" spans="1:8" x14ac:dyDescent="0.25">
      <c r="A121" s="1">
        <v>42009</v>
      </c>
      <c r="B121" s="4" t="s">
        <v>18</v>
      </c>
      <c r="C121" s="2">
        <f>'utprod @ meter'!C121*'Line losses'!$B$30</f>
        <v>3.2885697430000005</v>
      </c>
      <c r="D121" s="12">
        <f>'utprod @ meter'!D121*(INDEX('Capacity by Voltage'!$D$11:$O$11,1,MATCH(DATE(YEAR($A121),MONTH($A121),1),'Capacity by Voltage'!$D$3:$O$3,0))*'Line losses'!$B$30+INDEX('Capacity by Voltage'!$D$12:$O$12,1,MATCH(DATE(YEAR($A121),MONTH($A121),1),'Capacity by Voltage'!$D$3:$O$3,0))*'Line losses'!$B$29)</f>
        <v>1.8395344221227987</v>
      </c>
      <c r="E121" s="12">
        <f>'utprod @ meter'!E121*(INDEX('Capacity by Voltage'!$D$16:$O$16,1,MATCH(DATE(YEAR($A121),MONTH($A121),1),'Capacity by Voltage'!$D$3:$O$3,0))*'Line losses'!$B$30+INDEX('Capacity by Voltage'!$D$17:$O$17,1,MATCH(DATE(YEAR($A121),MONTH($A121),1),'Capacity by Voltage'!$D$3:$O$3,0))*'Line losses'!$B$29)</f>
        <v>0.67049380527033187</v>
      </c>
      <c r="F121" s="2">
        <f>'utprod @ meter'!F121*'Line losses'!$B$30</f>
        <v>7.340972300000001E-2</v>
      </c>
      <c r="G121" s="2">
        <f>'utprod @ meter'!G121*'Line losses'!$B$30</f>
        <v>0.83538406300000001</v>
      </c>
      <c r="H121" s="2">
        <f t="shared" si="1"/>
        <v>6.7073917563931316</v>
      </c>
    </row>
    <row r="122" spans="1:8" x14ac:dyDescent="0.25">
      <c r="A122" s="1">
        <v>42009</v>
      </c>
      <c r="B122" s="4" t="s">
        <v>19</v>
      </c>
      <c r="C122" s="2">
        <f>'utprod @ meter'!C122*'Line losses'!$B$30</f>
        <v>0</v>
      </c>
      <c r="D122" s="12">
        <f>'utprod @ meter'!D122*(INDEX('Capacity by Voltage'!$D$11:$O$11,1,MATCH(DATE(YEAR($A122),MONTH($A122),1),'Capacity by Voltage'!$D$3:$O$3,0))*'Line losses'!$B$30+INDEX('Capacity by Voltage'!$D$12:$O$12,1,MATCH(DATE(YEAR($A122),MONTH($A122),1),'Capacity by Voltage'!$D$3:$O$3,0))*'Line losses'!$B$29)</f>
        <v>0</v>
      </c>
      <c r="E122" s="12">
        <f>'utprod @ meter'!E122*(INDEX('Capacity by Voltage'!$D$16:$O$16,1,MATCH(DATE(YEAR($A122),MONTH($A122),1),'Capacity by Voltage'!$D$3:$O$3,0))*'Line losses'!$B$30+INDEX('Capacity by Voltage'!$D$17:$O$17,1,MATCH(DATE(YEAR($A122),MONTH($A122),1),'Capacity by Voltage'!$D$3:$O$3,0))*'Line losses'!$B$29)</f>
        <v>0</v>
      </c>
      <c r="F122" s="2">
        <f>'utprod @ meter'!F122*'Line losses'!$B$30</f>
        <v>0</v>
      </c>
      <c r="G122" s="2">
        <f>'utprod @ meter'!G122*'Line losses'!$B$30</f>
        <v>0</v>
      </c>
      <c r="H122" s="2">
        <f t="shared" si="1"/>
        <v>0</v>
      </c>
    </row>
    <row r="123" spans="1:8" x14ac:dyDescent="0.25">
      <c r="A123" s="1">
        <v>42009</v>
      </c>
      <c r="B123" s="4" t="s">
        <v>20</v>
      </c>
      <c r="C123" s="2">
        <f>'utprod @ meter'!C123*'Line losses'!$B$30</f>
        <v>0</v>
      </c>
      <c r="D123" s="12">
        <f>'utprod @ meter'!D123*(INDEX('Capacity by Voltage'!$D$11:$O$11,1,MATCH(DATE(YEAR($A123),MONTH($A123),1),'Capacity by Voltage'!$D$3:$O$3,0))*'Line losses'!$B$30+INDEX('Capacity by Voltage'!$D$12:$O$12,1,MATCH(DATE(YEAR($A123),MONTH($A123),1),'Capacity by Voltage'!$D$3:$O$3,0))*'Line losses'!$B$29)</f>
        <v>0</v>
      </c>
      <c r="E123" s="12">
        <f>'utprod @ meter'!E123*(INDEX('Capacity by Voltage'!$D$16:$O$16,1,MATCH(DATE(YEAR($A123),MONTH($A123),1),'Capacity by Voltage'!$D$3:$O$3,0))*'Line losses'!$B$30+INDEX('Capacity by Voltage'!$D$17:$O$17,1,MATCH(DATE(YEAR($A123),MONTH($A123),1),'Capacity by Voltage'!$D$3:$O$3,0))*'Line losses'!$B$29)</f>
        <v>0</v>
      </c>
      <c r="F123" s="2">
        <f>'utprod @ meter'!F123*'Line losses'!$B$30</f>
        <v>0</v>
      </c>
      <c r="G123" s="2">
        <f>'utprod @ meter'!G123*'Line losses'!$B$30</f>
        <v>0</v>
      </c>
      <c r="H123" s="2">
        <f t="shared" si="1"/>
        <v>0</v>
      </c>
    </row>
    <row r="124" spans="1:8" x14ac:dyDescent="0.25">
      <c r="A124" s="1">
        <v>42009</v>
      </c>
      <c r="B124" s="4" t="s">
        <v>21</v>
      </c>
      <c r="C124" s="2">
        <f>'utprod @ meter'!C124*'Line losses'!$B$30</f>
        <v>0</v>
      </c>
      <c r="D124" s="12">
        <f>'utprod @ meter'!D124*(INDEX('Capacity by Voltage'!$D$11:$O$11,1,MATCH(DATE(YEAR($A124),MONTH($A124),1),'Capacity by Voltage'!$D$3:$O$3,0))*'Line losses'!$B$30+INDEX('Capacity by Voltage'!$D$12:$O$12,1,MATCH(DATE(YEAR($A124),MONTH($A124),1),'Capacity by Voltage'!$D$3:$O$3,0))*'Line losses'!$B$29)</f>
        <v>0</v>
      </c>
      <c r="E124" s="12">
        <f>'utprod @ meter'!E124*(INDEX('Capacity by Voltage'!$D$16:$O$16,1,MATCH(DATE(YEAR($A124),MONTH($A124),1),'Capacity by Voltage'!$D$3:$O$3,0))*'Line losses'!$B$30+INDEX('Capacity by Voltage'!$D$17:$O$17,1,MATCH(DATE(YEAR($A124),MONTH($A124),1),'Capacity by Voltage'!$D$3:$O$3,0))*'Line losses'!$B$29)</f>
        <v>0</v>
      </c>
      <c r="F124" s="2">
        <f>'utprod @ meter'!F124*'Line losses'!$B$30</f>
        <v>0</v>
      </c>
      <c r="G124" s="2">
        <f>'utprod @ meter'!G124*'Line losses'!$B$30</f>
        <v>0</v>
      </c>
      <c r="H124" s="2">
        <f t="shared" si="1"/>
        <v>0</v>
      </c>
    </row>
    <row r="125" spans="1:8" x14ac:dyDescent="0.25">
      <c r="A125" s="1">
        <v>42009</v>
      </c>
      <c r="B125" s="4" t="s">
        <v>22</v>
      </c>
      <c r="C125" s="2">
        <f>'utprod @ meter'!C125*'Line losses'!$B$30</f>
        <v>0</v>
      </c>
      <c r="D125" s="12">
        <f>'utprod @ meter'!D125*(INDEX('Capacity by Voltage'!$D$11:$O$11,1,MATCH(DATE(YEAR($A125),MONTH($A125),1),'Capacity by Voltage'!$D$3:$O$3,0))*'Line losses'!$B$30+INDEX('Capacity by Voltage'!$D$12:$O$12,1,MATCH(DATE(YEAR($A125),MONTH($A125),1),'Capacity by Voltage'!$D$3:$O$3,0))*'Line losses'!$B$29)</f>
        <v>0</v>
      </c>
      <c r="E125" s="12">
        <f>'utprod @ meter'!E125*(INDEX('Capacity by Voltage'!$D$16:$O$16,1,MATCH(DATE(YEAR($A125),MONTH($A125),1),'Capacity by Voltage'!$D$3:$O$3,0))*'Line losses'!$B$30+INDEX('Capacity by Voltage'!$D$17:$O$17,1,MATCH(DATE(YEAR($A125),MONTH($A125),1),'Capacity by Voltage'!$D$3:$O$3,0))*'Line losses'!$B$29)</f>
        <v>0</v>
      </c>
      <c r="F125" s="2">
        <f>'utprod @ meter'!F125*'Line losses'!$B$30</f>
        <v>0</v>
      </c>
      <c r="G125" s="2">
        <f>'utprod @ meter'!G125*'Line losses'!$B$30</f>
        <v>0</v>
      </c>
      <c r="H125" s="2">
        <f t="shared" si="1"/>
        <v>0</v>
      </c>
    </row>
    <row r="126" spans="1:8" x14ac:dyDescent="0.25">
      <c r="A126" s="1">
        <v>42009</v>
      </c>
      <c r="B126" s="4" t="s">
        <v>23</v>
      </c>
      <c r="C126" s="2">
        <f>'utprod @ meter'!C126*'Line losses'!$B$30</f>
        <v>0</v>
      </c>
      <c r="D126" s="12">
        <f>'utprod @ meter'!D126*(INDEX('Capacity by Voltage'!$D$11:$O$11,1,MATCH(DATE(YEAR($A126),MONTH($A126),1),'Capacity by Voltage'!$D$3:$O$3,0))*'Line losses'!$B$30+INDEX('Capacity by Voltage'!$D$12:$O$12,1,MATCH(DATE(YEAR($A126),MONTH($A126),1),'Capacity by Voltage'!$D$3:$O$3,0))*'Line losses'!$B$29)</f>
        <v>0</v>
      </c>
      <c r="E126" s="12">
        <f>'utprod @ meter'!E126*(INDEX('Capacity by Voltage'!$D$16:$O$16,1,MATCH(DATE(YEAR($A126),MONTH($A126),1),'Capacity by Voltage'!$D$3:$O$3,0))*'Line losses'!$B$30+INDEX('Capacity by Voltage'!$D$17:$O$17,1,MATCH(DATE(YEAR($A126),MONTH($A126),1),'Capacity by Voltage'!$D$3:$O$3,0))*'Line losses'!$B$29)</f>
        <v>0</v>
      </c>
      <c r="F126" s="2">
        <f>'utprod @ meter'!F126*'Line losses'!$B$30</f>
        <v>0</v>
      </c>
      <c r="G126" s="2">
        <f>'utprod @ meter'!G126*'Line losses'!$B$30</f>
        <v>0</v>
      </c>
      <c r="H126" s="2">
        <f t="shared" si="1"/>
        <v>0</v>
      </c>
    </row>
    <row r="127" spans="1:8" x14ac:dyDescent="0.25">
      <c r="A127" s="1">
        <v>42010</v>
      </c>
      <c r="B127" s="4" t="s">
        <v>0</v>
      </c>
      <c r="C127" s="2">
        <f>'utprod @ meter'!C127*'Line losses'!$B$30</f>
        <v>0</v>
      </c>
      <c r="D127" s="12">
        <f>'utprod @ meter'!D127*(INDEX('Capacity by Voltage'!$D$11:$O$11,1,MATCH(DATE(YEAR($A127),MONTH($A127),1),'Capacity by Voltage'!$D$3:$O$3,0))*'Line losses'!$B$30+INDEX('Capacity by Voltage'!$D$12:$O$12,1,MATCH(DATE(YEAR($A127),MONTH($A127),1),'Capacity by Voltage'!$D$3:$O$3,0))*'Line losses'!$B$29)</f>
        <v>0</v>
      </c>
      <c r="E127" s="12">
        <f>'utprod @ meter'!E127*(INDEX('Capacity by Voltage'!$D$16:$O$16,1,MATCH(DATE(YEAR($A127),MONTH($A127),1),'Capacity by Voltage'!$D$3:$O$3,0))*'Line losses'!$B$30+INDEX('Capacity by Voltage'!$D$17:$O$17,1,MATCH(DATE(YEAR($A127),MONTH($A127),1),'Capacity by Voltage'!$D$3:$O$3,0))*'Line losses'!$B$29)</f>
        <v>0</v>
      </c>
      <c r="F127" s="2">
        <f>'utprod @ meter'!F127*'Line losses'!$B$30</f>
        <v>0</v>
      </c>
      <c r="G127" s="2">
        <f>'utprod @ meter'!G127*'Line losses'!$B$30</f>
        <v>0</v>
      </c>
      <c r="H127" s="2">
        <f t="shared" si="1"/>
        <v>0</v>
      </c>
    </row>
    <row r="128" spans="1:8" x14ac:dyDescent="0.25">
      <c r="A128" s="1">
        <v>42010</v>
      </c>
      <c r="B128" s="4" t="s">
        <v>1</v>
      </c>
      <c r="C128" s="2">
        <f>'utprod @ meter'!C128*'Line losses'!$B$30</f>
        <v>0</v>
      </c>
      <c r="D128" s="12">
        <f>'utprod @ meter'!D128*(INDEX('Capacity by Voltage'!$D$11:$O$11,1,MATCH(DATE(YEAR($A128),MONTH($A128),1),'Capacity by Voltage'!$D$3:$O$3,0))*'Line losses'!$B$30+INDEX('Capacity by Voltage'!$D$12:$O$12,1,MATCH(DATE(YEAR($A128),MONTH($A128),1),'Capacity by Voltage'!$D$3:$O$3,0))*'Line losses'!$B$29)</f>
        <v>0</v>
      </c>
      <c r="E128" s="12">
        <f>'utprod @ meter'!E128*(INDEX('Capacity by Voltage'!$D$16:$O$16,1,MATCH(DATE(YEAR($A128),MONTH($A128),1),'Capacity by Voltage'!$D$3:$O$3,0))*'Line losses'!$B$30+INDEX('Capacity by Voltage'!$D$17:$O$17,1,MATCH(DATE(YEAR($A128),MONTH($A128),1),'Capacity by Voltage'!$D$3:$O$3,0))*'Line losses'!$B$29)</f>
        <v>0</v>
      </c>
      <c r="F128" s="2">
        <f>'utprod @ meter'!F128*'Line losses'!$B$30</f>
        <v>0</v>
      </c>
      <c r="G128" s="2">
        <f>'utprod @ meter'!G128*'Line losses'!$B$30</f>
        <v>0</v>
      </c>
      <c r="H128" s="2">
        <f t="shared" si="1"/>
        <v>0</v>
      </c>
    </row>
    <row r="129" spans="1:8" x14ac:dyDescent="0.25">
      <c r="A129" s="1">
        <v>42010</v>
      </c>
      <c r="B129" s="4" t="s">
        <v>2</v>
      </c>
      <c r="C129" s="2">
        <f>'utprod @ meter'!C129*'Line losses'!$B$30</f>
        <v>0</v>
      </c>
      <c r="D129" s="12">
        <f>'utprod @ meter'!D129*(INDEX('Capacity by Voltage'!$D$11:$O$11,1,MATCH(DATE(YEAR($A129),MONTH($A129),1),'Capacity by Voltage'!$D$3:$O$3,0))*'Line losses'!$B$30+INDEX('Capacity by Voltage'!$D$12:$O$12,1,MATCH(DATE(YEAR($A129),MONTH($A129),1),'Capacity by Voltage'!$D$3:$O$3,0))*'Line losses'!$B$29)</f>
        <v>0</v>
      </c>
      <c r="E129" s="12">
        <f>'utprod @ meter'!E129*(INDEX('Capacity by Voltage'!$D$16:$O$16,1,MATCH(DATE(YEAR($A129),MONTH($A129),1),'Capacity by Voltage'!$D$3:$O$3,0))*'Line losses'!$B$30+INDEX('Capacity by Voltage'!$D$17:$O$17,1,MATCH(DATE(YEAR($A129),MONTH($A129),1),'Capacity by Voltage'!$D$3:$O$3,0))*'Line losses'!$B$29)</f>
        <v>0</v>
      </c>
      <c r="F129" s="2">
        <f>'utprod @ meter'!F129*'Line losses'!$B$30</f>
        <v>0</v>
      </c>
      <c r="G129" s="2">
        <f>'utprod @ meter'!G129*'Line losses'!$B$30</f>
        <v>0</v>
      </c>
      <c r="H129" s="2">
        <f t="shared" si="1"/>
        <v>0</v>
      </c>
    </row>
    <row r="130" spans="1:8" x14ac:dyDescent="0.25">
      <c r="A130" s="1">
        <v>42010</v>
      </c>
      <c r="B130" s="4" t="s">
        <v>3</v>
      </c>
      <c r="C130" s="2">
        <f>'utprod @ meter'!C130*'Line losses'!$B$30</f>
        <v>0</v>
      </c>
      <c r="D130" s="12">
        <f>'utprod @ meter'!D130*(INDEX('Capacity by Voltage'!$D$11:$O$11,1,MATCH(DATE(YEAR($A130),MONTH($A130),1),'Capacity by Voltage'!$D$3:$O$3,0))*'Line losses'!$B$30+INDEX('Capacity by Voltage'!$D$12:$O$12,1,MATCH(DATE(YEAR($A130),MONTH($A130),1),'Capacity by Voltage'!$D$3:$O$3,0))*'Line losses'!$B$29)</f>
        <v>0</v>
      </c>
      <c r="E130" s="12">
        <f>'utprod @ meter'!E130*(INDEX('Capacity by Voltage'!$D$16:$O$16,1,MATCH(DATE(YEAR($A130),MONTH($A130),1),'Capacity by Voltage'!$D$3:$O$3,0))*'Line losses'!$B$30+INDEX('Capacity by Voltage'!$D$17:$O$17,1,MATCH(DATE(YEAR($A130),MONTH($A130),1),'Capacity by Voltage'!$D$3:$O$3,0))*'Line losses'!$B$29)</f>
        <v>0</v>
      </c>
      <c r="F130" s="2">
        <f>'utprod @ meter'!F130*'Line losses'!$B$30</f>
        <v>0</v>
      </c>
      <c r="G130" s="2">
        <f>'utprod @ meter'!G130*'Line losses'!$B$30</f>
        <v>0</v>
      </c>
      <c r="H130" s="2">
        <f t="shared" si="1"/>
        <v>0</v>
      </c>
    </row>
    <row r="131" spans="1:8" x14ac:dyDescent="0.25">
      <c r="A131" s="1">
        <v>42010</v>
      </c>
      <c r="B131" s="4" t="s">
        <v>4</v>
      </c>
      <c r="C131" s="2">
        <f>'utprod @ meter'!C131*'Line losses'!$B$30</f>
        <v>0</v>
      </c>
      <c r="D131" s="12">
        <f>'utprod @ meter'!D131*(INDEX('Capacity by Voltage'!$D$11:$O$11,1,MATCH(DATE(YEAR($A131),MONTH($A131),1),'Capacity by Voltage'!$D$3:$O$3,0))*'Line losses'!$B$30+INDEX('Capacity by Voltage'!$D$12:$O$12,1,MATCH(DATE(YEAR($A131),MONTH($A131),1),'Capacity by Voltage'!$D$3:$O$3,0))*'Line losses'!$B$29)</f>
        <v>0</v>
      </c>
      <c r="E131" s="12">
        <f>'utprod @ meter'!E131*(INDEX('Capacity by Voltage'!$D$16:$O$16,1,MATCH(DATE(YEAR($A131),MONTH($A131),1),'Capacity by Voltage'!$D$3:$O$3,0))*'Line losses'!$B$30+INDEX('Capacity by Voltage'!$D$17:$O$17,1,MATCH(DATE(YEAR($A131),MONTH($A131),1),'Capacity by Voltage'!$D$3:$O$3,0))*'Line losses'!$B$29)</f>
        <v>0</v>
      </c>
      <c r="F131" s="2">
        <f>'utprod @ meter'!F131*'Line losses'!$B$30</f>
        <v>0</v>
      </c>
      <c r="G131" s="2">
        <f>'utprod @ meter'!G131*'Line losses'!$B$30</f>
        <v>0</v>
      </c>
      <c r="H131" s="2">
        <f t="shared" si="1"/>
        <v>0</v>
      </c>
    </row>
    <row r="132" spans="1:8" x14ac:dyDescent="0.25">
      <c r="A132" s="1">
        <v>42010</v>
      </c>
      <c r="B132" s="4" t="s">
        <v>5</v>
      </c>
      <c r="C132" s="2">
        <f>'utprod @ meter'!C132*'Line losses'!$B$30</f>
        <v>0</v>
      </c>
      <c r="D132" s="12">
        <f>'utprod @ meter'!D132*(INDEX('Capacity by Voltage'!$D$11:$O$11,1,MATCH(DATE(YEAR($A132),MONTH($A132),1),'Capacity by Voltage'!$D$3:$O$3,0))*'Line losses'!$B$30+INDEX('Capacity by Voltage'!$D$12:$O$12,1,MATCH(DATE(YEAR($A132),MONTH($A132),1),'Capacity by Voltage'!$D$3:$O$3,0))*'Line losses'!$B$29)</f>
        <v>0</v>
      </c>
      <c r="E132" s="12">
        <f>'utprod @ meter'!E132*(INDEX('Capacity by Voltage'!$D$16:$O$16,1,MATCH(DATE(YEAR($A132),MONTH($A132),1),'Capacity by Voltage'!$D$3:$O$3,0))*'Line losses'!$B$30+INDEX('Capacity by Voltage'!$D$17:$O$17,1,MATCH(DATE(YEAR($A132),MONTH($A132),1),'Capacity by Voltage'!$D$3:$O$3,0))*'Line losses'!$B$29)</f>
        <v>0</v>
      </c>
      <c r="F132" s="2">
        <f>'utprod @ meter'!F132*'Line losses'!$B$30</f>
        <v>0</v>
      </c>
      <c r="G132" s="2">
        <f>'utprod @ meter'!G132*'Line losses'!$B$30</f>
        <v>0</v>
      </c>
      <c r="H132" s="2">
        <f t="shared" si="1"/>
        <v>0</v>
      </c>
    </row>
    <row r="133" spans="1:8" x14ac:dyDescent="0.25">
      <c r="A133" s="1">
        <v>42010</v>
      </c>
      <c r="B133" s="4" t="s">
        <v>6</v>
      </c>
      <c r="C133" s="2">
        <f>'utprod @ meter'!C133*'Line losses'!$B$30</f>
        <v>0</v>
      </c>
      <c r="D133" s="12">
        <f>'utprod @ meter'!D133*(INDEX('Capacity by Voltage'!$D$11:$O$11,1,MATCH(DATE(YEAR($A133),MONTH($A133),1),'Capacity by Voltage'!$D$3:$O$3,0))*'Line losses'!$B$30+INDEX('Capacity by Voltage'!$D$12:$O$12,1,MATCH(DATE(YEAR($A133),MONTH($A133),1),'Capacity by Voltage'!$D$3:$O$3,0))*'Line losses'!$B$29)</f>
        <v>0</v>
      </c>
      <c r="E133" s="12">
        <f>'utprod @ meter'!E133*(INDEX('Capacity by Voltage'!$D$16:$O$16,1,MATCH(DATE(YEAR($A133),MONTH($A133),1),'Capacity by Voltage'!$D$3:$O$3,0))*'Line losses'!$B$30+INDEX('Capacity by Voltage'!$D$17:$O$17,1,MATCH(DATE(YEAR($A133),MONTH($A133),1),'Capacity by Voltage'!$D$3:$O$3,0))*'Line losses'!$B$29)</f>
        <v>0</v>
      </c>
      <c r="F133" s="2">
        <f>'utprod @ meter'!F133*'Line losses'!$B$30</f>
        <v>0</v>
      </c>
      <c r="G133" s="2">
        <f>'utprod @ meter'!G133*'Line losses'!$B$30</f>
        <v>0</v>
      </c>
      <c r="H133" s="2">
        <f t="shared" si="1"/>
        <v>0</v>
      </c>
    </row>
    <row r="134" spans="1:8" x14ac:dyDescent="0.25">
      <c r="A134" s="1">
        <v>42010</v>
      </c>
      <c r="B134" s="4" t="s">
        <v>7</v>
      </c>
      <c r="C134" s="2">
        <f>'utprod @ meter'!C134*'Line losses'!$B$30</f>
        <v>6.5780687230000003</v>
      </c>
      <c r="D134" s="12">
        <f>'utprod @ meter'!D134*(INDEX('Capacity by Voltage'!$D$11:$O$11,1,MATCH(DATE(YEAR($A134),MONTH($A134),1),'Capacity by Voltage'!$D$3:$O$3,0))*'Line losses'!$B$30+INDEX('Capacity by Voltage'!$D$12:$O$12,1,MATCH(DATE(YEAR($A134),MONTH($A134),1),'Capacity by Voltage'!$D$3:$O$3,0))*'Line losses'!$B$29)</f>
        <v>3.6799969645393023</v>
      </c>
      <c r="E134" s="12">
        <f>'utprod @ meter'!E134*(INDEX('Capacity by Voltage'!$D$16:$O$16,1,MATCH(DATE(YEAR($A134),MONTH($A134),1),'Capacity by Voltage'!$D$3:$O$3,0))*'Line losses'!$B$30+INDEX('Capacity by Voltage'!$D$17:$O$17,1,MATCH(DATE(YEAR($A134),MONTH($A134),1),'Capacity by Voltage'!$D$3:$O$3,0))*'Line losses'!$B$29)</f>
        <v>1.3419162723208169</v>
      </c>
      <c r="F134" s="2">
        <f>'utprod @ meter'!F134*'Line losses'!$B$30</f>
        <v>0.14681944600000002</v>
      </c>
      <c r="G134" s="2">
        <f>'utprod @ meter'!G134*'Line losses'!$B$30</f>
        <v>1.669838889</v>
      </c>
      <c r="H134" s="2">
        <f t="shared" si="1"/>
        <v>13.41664029486012</v>
      </c>
    </row>
    <row r="135" spans="1:8" x14ac:dyDescent="0.25">
      <c r="A135" s="1">
        <v>42010</v>
      </c>
      <c r="B135" s="4" t="s">
        <v>8</v>
      </c>
      <c r="C135" s="2">
        <f>'utprod @ meter'!C135*'Line losses'!$B$30</f>
        <v>552.52153248900004</v>
      </c>
      <c r="D135" s="12">
        <f>'utprod @ meter'!D135*(INDEX('Capacity by Voltage'!$D$11:$O$11,1,MATCH(DATE(YEAR($A135),MONTH($A135),1),'Capacity by Voltage'!$D$3:$O$3,0))*'Line losses'!$B$30+INDEX('Capacity by Voltage'!$D$12:$O$12,1,MATCH(DATE(YEAR($A135),MONTH($A135),1),'Capacity by Voltage'!$D$3:$O$3,0))*'Line losses'!$B$29)</f>
        <v>309.09375765307766</v>
      </c>
      <c r="E135" s="12">
        <f>'utprod @ meter'!E135*(INDEX('Capacity by Voltage'!$D$16:$O$16,1,MATCH(DATE(YEAR($A135),MONTH($A135),1),'Capacity by Voltage'!$D$3:$O$3,0))*'Line losses'!$B$30+INDEX('Capacity by Voltage'!$D$17:$O$17,1,MATCH(DATE(YEAR($A135),MONTH($A135),1),'Capacity by Voltage'!$D$3:$O$3,0))*'Line losses'!$B$29)</f>
        <v>112.71260891892723</v>
      </c>
      <c r="F135" s="2">
        <f>'utprod @ meter'!F135*'Line losses'!$B$30</f>
        <v>12.298451694999999</v>
      </c>
      <c r="G135" s="2">
        <f>'utprod @ meter'!G135*'Line losses'!$B$30</f>
        <v>140.27390057199997</v>
      </c>
      <c r="H135" s="2">
        <f t="shared" si="1"/>
        <v>1126.900251328005</v>
      </c>
    </row>
    <row r="136" spans="1:8" x14ac:dyDescent="0.25">
      <c r="A136" s="1">
        <v>42010</v>
      </c>
      <c r="B136" s="4" t="s">
        <v>9</v>
      </c>
      <c r="C136" s="2">
        <f>'utprod @ meter'!C136*'Line losses'!$B$30</f>
        <v>2206.797560213</v>
      </c>
      <c r="D136" s="12">
        <f>'utprod @ meter'!D136*(INDEX('Capacity by Voltage'!$D$11:$O$11,1,MATCH(DATE(YEAR($A136),MONTH($A136),1),'Capacity by Voltage'!$D$3:$O$3,0))*'Line losses'!$B$30+INDEX('Capacity by Voltage'!$D$12:$O$12,1,MATCH(DATE(YEAR($A136),MONTH($A136),1),'Capacity by Voltage'!$D$3:$O$3,0))*'Line losses'!$B$29)</f>
        <v>1234.5354961901878</v>
      </c>
      <c r="E136" s="12">
        <f>'utprod @ meter'!E136*(INDEX('Capacity by Voltage'!$D$16:$O$16,1,MATCH(DATE(YEAR($A136),MONTH($A136),1),'Capacity by Voltage'!$D$3:$O$3,0))*'Line losses'!$B$30+INDEX('Capacity by Voltage'!$D$17:$O$17,1,MATCH(DATE(YEAR($A136),MONTH($A136),1),'Capacity by Voltage'!$D$3:$O$3,0))*'Line losses'!$B$29)</f>
        <v>450.17901320865849</v>
      </c>
      <c r="F136" s="2">
        <f>'utprod @ meter'!F136*'Line losses'!$B$30</f>
        <v>49.118538583000003</v>
      </c>
      <c r="G136" s="2">
        <f>'utprod @ meter'!G136*'Line losses'!$B$30</f>
        <v>560.26207669899998</v>
      </c>
      <c r="H136" s="2">
        <f t="shared" ref="H136:H199" si="2">SUM(C136:G136)</f>
        <v>4500.8926848938463</v>
      </c>
    </row>
    <row r="137" spans="1:8" x14ac:dyDescent="0.25">
      <c r="A137" s="1">
        <v>42010</v>
      </c>
      <c r="B137" s="4" t="s">
        <v>10</v>
      </c>
      <c r="C137" s="2">
        <f>'utprod @ meter'!C137*'Line losses'!$B$30</f>
        <v>4249.1536239580009</v>
      </c>
      <c r="D137" s="12">
        <f>'utprod @ meter'!D137*(INDEX('Capacity by Voltage'!$D$11:$O$11,1,MATCH(DATE(YEAR($A137),MONTH($A137),1),'Capacity by Voltage'!$D$3:$O$3,0))*'Line losses'!$B$30+INDEX('Capacity by Voltage'!$D$12:$O$12,1,MATCH(DATE(YEAR($A137),MONTH($A137),1),'Capacity by Voltage'!$D$3:$O$3,0))*'Line losses'!$B$29)</f>
        <v>2377.0784932292431</v>
      </c>
      <c r="E137" s="12">
        <f>'utprod @ meter'!E137*(INDEX('Capacity by Voltage'!$D$16:$O$16,1,MATCH(DATE(YEAR($A137),MONTH($A137),1),'Capacity by Voltage'!$D$3:$O$3,0))*'Line losses'!$B$30+INDEX('Capacity by Voltage'!$D$17:$O$17,1,MATCH(DATE(YEAR($A137),MONTH($A137),1),'Capacity by Voltage'!$D$3:$O$3,0))*'Line losses'!$B$29)</f>
        <v>866.81197693285674</v>
      </c>
      <c r="F137" s="2">
        <f>'utprod @ meter'!F137*'Line losses'!$B$30</f>
        <v>94.577741860000017</v>
      </c>
      <c r="G137" s="2">
        <f>'utprod @ meter'!G137*'Line losses'!$B$30</f>
        <v>1078.776322699</v>
      </c>
      <c r="H137" s="2">
        <f t="shared" si="2"/>
        <v>8666.3981586791015</v>
      </c>
    </row>
    <row r="138" spans="1:8" x14ac:dyDescent="0.25">
      <c r="A138" s="1">
        <v>42010</v>
      </c>
      <c r="B138" s="4" t="s">
        <v>11</v>
      </c>
      <c r="C138" s="2">
        <f>'utprod @ meter'!C138*'Line losses'!$B$30</f>
        <v>5729.1224459849991</v>
      </c>
      <c r="D138" s="12">
        <f>'utprod @ meter'!D138*(INDEX('Capacity by Voltage'!$D$11:$O$11,1,MATCH(DATE(YEAR($A138),MONTH($A138),1),'Capacity by Voltage'!$D$3:$O$3,0))*'Line losses'!$B$30+INDEX('Capacity by Voltage'!$D$12:$O$12,1,MATCH(DATE(YEAR($A138),MONTH($A138),1),'Capacity by Voltage'!$D$3:$O$3,0))*'Line losses'!$B$29)</f>
        <v>3205.0082012285579</v>
      </c>
      <c r="E138" s="12">
        <f>'utprod @ meter'!E138*(INDEX('Capacity by Voltage'!$D$16:$O$16,1,MATCH(DATE(YEAR($A138),MONTH($A138),1),'Capacity by Voltage'!$D$3:$O$3,0))*'Line losses'!$B$30+INDEX('Capacity by Voltage'!$D$17:$O$17,1,MATCH(DATE(YEAR($A138),MONTH($A138),1),'Capacity by Voltage'!$D$3:$O$3,0))*'Line losses'!$B$29)</f>
        <v>1168.7199216605368</v>
      </c>
      <c r="F138" s="2">
        <f>'utprod @ meter'!F138*'Line losses'!$B$30</f>
        <v>127.51919350999999</v>
      </c>
      <c r="G138" s="2">
        <f>'utprod @ meter'!G138*'Line losses'!$B$30</f>
        <v>1454.510515938</v>
      </c>
      <c r="H138" s="2">
        <f t="shared" si="2"/>
        <v>11684.880278322093</v>
      </c>
    </row>
    <row r="139" spans="1:8" x14ac:dyDescent="0.25">
      <c r="A139" s="1">
        <v>42010</v>
      </c>
      <c r="B139" s="4" t="s">
        <v>12</v>
      </c>
      <c r="C139" s="2">
        <f>'utprod @ meter'!C139*'Line losses'!$B$30</f>
        <v>6561.1937790800002</v>
      </c>
      <c r="D139" s="12">
        <f>'utprod @ meter'!D139*(INDEX('Capacity by Voltage'!$D$11:$O$11,1,MATCH(DATE(YEAR($A139),MONTH($A139),1),'Capacity by Voltage'!$D$3:$O$3,0))*'Line losses'!$B$30+INDEX('Capacity by Voltage'!$D$12:$O$12,1,MATCH(DATE(YEAR($A139),MONTH($A139),1),'Capacity by Voltage'!$D$3:$O$3,0))*'Line losses'!$B$29)</f>
        <v>3670.4883721302972</v>
      </c>
      <c r="E139" s="12">
        <f>'utprod @ meter'!E139*(INDEX('Capacity by Voltage'!$D$16:$O$16,1,MATCH(DATE(YEAR($A139),MONTH($A139),1),'Capacity by Voltage'!$D$3:$O$3,0))*'Line losses'!$B$30+INDEX('Capacity by Voltage'!$D$17:$O$17,1,MATCH(DATE(YEAR($A139),MONTH($A139),1),'Capacity by Voltage'!$D$3:$O$3,0))*'Line losses'!$B$29)</f>
        <v>1338.459793175088</v>
      </c>
      <c r="F139" s="2">
        <f>'utprod @ meter'!F139*'Line losses'!$B$30</f>
        <v>146.03888691999998</v>
      </c>
      <c r="G139" s="2">
        <f>'utprod @ meter'!G139*'Line losses'!$B$30</f>
        <v>1665.7567508590002</v>
      </c>
      <c r="H139" s="2">
        <f t="shared" si="2"/>
        <v>13381.937582164386</v>
      </c>
    </row>
    <row r="140" spans="1:8" x14ac:dyDescent="0.25">
      <c r="A140" s="1">
        <v>42010</v>
      </c>
      <c r="B140" s="4" t="s">
        <v>13</v>
      </c>
      <c r="C140" s="2">
        <f>'utprod @ meter'!C140*'Line losses'!$B$30</f>
        <v>6738.7895545200008</v>
      </c>
      <c r="D140" s="12">
        <f>'utprod @ meter'!D140*(INDEX('Capacity by Voltage'!$D$11:$O$11,1,MATCH(DATE(YEAR($A140),MONTH($A140),1),'Capacity by Voltage'!$D$3:$O$3,0))*'Line losses'!$B$30+INDEX('Capacity by Voltage'!$D$12:$O$12,1,MATCH(DATE(YEAR($A140),MONTH($A140),1),'Capacity by Voltage'!$D$3:$O$3,0))*'Line losses'!$B$29)</f>
        <v>3769.8399370902148</v>
      </c>
      <c r="E140" s="12">
        <f>'utprod @ meter'!E140*(INDEX('Capacity by Voltage'!$D$16:$O$16,1,MATCH(DATE(YEAR($A140),MONTH($A140),1),'Capacity by Voltage'!$D$3:$O$3,0))*'Line losses'!$B$30+INDEX('Capacity by Voltage'!$D$17:$O$17,1,MATCH(DATE(YEAR($A140),MONTH($A140),1),'Capacity by Voltage'!$D$3:$O$3,0))*'Line losses'!$B$29)</f>
        <v>1374.6887465424095</v>
      </c>
      <c r="F140" s="2">
        <f>'utprod @ meter'!F140*'Line losses'!$B$30</f>
        <v>149.991861118</v>
      </c>
      <c r="G140" s="2">
        <f>'utprod @ meter'!G140*'Line losses'!$B$30</f>
        <v>1710.8451885729999</v>
      </c>
      <c r="H140" s="2">
        <f t="shared" si="2"/>
        <v>13744.155287843625</v>
      </c>
    </row>
    <row r="141" spans="1:8" x14ac:dyDescent="0.25">
      <c r="A141" s="1">
        <v>42010</v>
      </c>
      <c r="B141" s="4" t="s">
        <v>14</v>
      </c>
      <c r="C141" s="2">
        <f>'utprod @ meter'!C141*'Line losses'!$B$30</f>
        <v>6327.6876718239992</v>
      </c>
      <c r="D141" s="12">
        <f>'utprod @ meter'!D141*(INDEX('Capacity by Voltage'!$D$11:$O$11,1,MATCH(DATE(YEAR($A141),MONTH($A141),1),'Capacity by Voltage'!$D$3:$O$3,0))*'Line losses'!$B$30+INDEX('Capacity by Voltage'!$D$12:$O$12,1,MATCH(DATE(YEAR($A141),MONTH($A141),1),'Capacity by Voltage'!$D$3:$O$3,0))*'Line losses'!$B$29)</f>
        <v>3539.85915327253</v>
      </c>
      <c r="E141" s="12">
        <f>'utprod @ meter'!E141*(INDEX('Capacity by Voltage'!$D$16:$O$16,1,MATCH(DATE(YEAR($A141),MONTH($A141),1),'Capacity by Voltage'!$D$3:$O$3,0))*'Line losses'!$B$30+INDEX('Capacity by Voltage'!$D$17:$O$17,1,MATCH(DATE(YEAR($A141),MONTH($A141),1),'Capacity by Voltage'!$D$3:$O$3,0))*'Line losses'!$B$29)</f>
        <v>1290.8250158239296</v>
      </c>
      <c r="F141" s="2">
        <f>'utprod @ meter'!F141*'Line losses'!$B$30</f>
        <v>140.84166437900001</v>
      </c>
      <c r="G141" s="2">
        <f>'utprod @ meter'!G141*'Line losses'!$B$30</f>
        <v>1606.4742179700002</v>
      </c>
      <c r="H141" s="2">
        <f t="shared" si="2"/>
        <v>12905.687723269461</v>
      </c>
    </row>
    <row r="142" spans="1:8" x14ac:dyDescent="0.25">
      <c r="A142" s="1">
        <v>42010</v>
      </c>
      <c r="B142" s="4" t="s">
        <v>15</v>
      </c>
      <c r="C142" s="2">
        <f>'utprod @ meter'!C142*'Line losses'!$B$30</f>
        <v>4397.1504132370001</v>
      </c>
      <c r="D142" s="12">
        <f>'utprod @ meter'!D142*(INDEX('Capacity by Voltage'!$D$11:$O$11,1,MATCH(DATE(YEAR($A142),MONTH($A142),1),'Capacity by Voltage'!$D$3:$O$3,0))*'Line losses'!$B$30+INDEX('Capacity by Voltage'!$D$12:$O$12,1,MATCH(DATE(YEAR($A142),MONTH($A142),1),'Capacity by Voltage'!$D$3:$O$3,0))*'Line losses'!$B$29)</f>
        <v>2459.8714640291741</v>
      </c>
      <c r="E142" s="12">
        <f>'utprod @ meter'!E142*(INDEX('Capacity by Voltage'!$D$16:$O$16,1,MATCH(DATE(YEAR($A142),MONTH($A142),1),'Capacity by Voltage'!$D$3:$O$3,0))*'Line losses'!$B$30+INDEX('Capacity by Voltage'!$D$17:$O$17,1,MATCH(DATE(YEAR($A142),MONTH($A142),1),'Capacity by Voltage'!$D$3:$O$3,0))*'Line losses'!$B$29)</f>
        <v>897.0027714056248</v>
      </c>
      <c r="F142" s="2">
        <f>'utprod @ meter'!F142*'Line losses'!$B$30</f>
        <v>97.871887025000007</v>
      </c>
      <c r="G142" s="2">
        <f>'utprod @ meter'!G142*'Line losses'!$B$30</f>
        <v>1116.3490915570001</v>
      </c>
      <c r="H142" s="2">
        <f t="shared" si="2"/>
        <v>8968.2456272538002</v>
      </c>
    </row>
    <row r="143" spans="1:8" x14ac:dyDescent="0.25">
      <c r="A143" s="1">
        <v>42010</v>
      </c>
      <c r="B143" s="4" t="s">
        <v>16</v>
      </c>
      <c r="C143" s="2">
        <f>'utprod @ meter'!C143*'Line losses'!$B$30</f>
        <v>1604.943764631</v>
      </c>
      <c r="D143" s="12">
        <f>'utprod @ meter'!D143*(INDEX('Capacity by Voltage'!$D$11:$O$11,1,MATCH(DATE(YEAR($A143),MONTH($A143),1),'Capacity by Voltage'!$D$3:$O$3,0))*'Line losses'!$B$30+INDEX('Capacity by Voltage'!$D$12:$O$12,1,MATCH(DATE(YEAR($A143),MONTH($A143),1),'Capacity by Voltage'!$D$3:$O$3,0))*'Line losses'!$B$29)</f>
        <v>897.84408160379974</v>
      </c>
      <c r="E143" s="12">
        <f>'utprod @ meter'!E143*(INDEX('Capacity by Voltage'!$D$16:$O$16,1,MATCH(DATE(YEAR($A143),MONTH($A143),1),'Capacity by Voltage'!$D$3:$O$3,0))*'Line losses'!$B$30+INDEX('Capacity by Voltage'!$D$17:$O$17,1,MATCH(DATE(YEAR($A143),MONTH($A143),1),'Capacity by Voltage'!$D$3:$O$3,0))*'Line losses'!$B$29)</f>
        <v>327.40249657821516</v>
      </c>
      <c r="F143" s="2">
        <f>'utprod @ meter'!F143*'Line losses'!$B$30</f>
        <v>35.722657990999998</v>
      </c>
      <c r="G143" s="2">
        <f>'utprod @ meter'!G143*'Line losses'!$B$30</f>
        <v>407.46299060400008</v>
      </c>
      <c r="H143" s="2">
        <f t="shared" si="2"/>
        <v>3273.3759914080147</v>
      </c>
    </row>
    <row r="144" spans="1:8" x14ac:dyDescent="0.25">
      <c r="A144" s="1">
        <v>42010</v>
      </c>
      <c r="B144" s="4" t="s">
        <v>17</v>
      </c>
      <c r="C144" s="2">
        <f>'utprod @ meter'!C144*'Line losses'!$B$30</f>
        <v>98.664526186000003</v>
      </c>
      <c r="D144" s="12">
        <f>'utprod @ meter'!D144*(INDEX('Capacity by Voltage'!$D$11:$O$11,1,MATCH(DATE(YEAR($A144),MONTH($A144),1),'Capacity by Voltage'!$D$3:$O$3,0))*'Line losses'!$B$30+INDEX('Capacity by Voltage'!$D$12:$O$12,1,MATCH(DATE(YEAR($A144),MONTH($A144),1),'Capacity by Voltage'!$D$3:$O$3,0))*'Line losses'!$B$29)</f>
        <v>55.195313866621007</v>
      </c>
      <c r="E144" s="12">
        <f>'utprod @ meter'!E144*(INDEX('Capacity by Voltage'!$D$16:$O$16,1,MATCH(DATE(YEAR($A144),MONTH($A144),1),'Capacity by Voltage'!$D$3:$O$3,0))*'Line losses'!$B$30+INDEX('Capacity by Voltage'!$D$17:$O$17,1,MATCH(DATE(YEAR($A144),MONTH($A144),1),'Capacity by Voltage'!$D$3:$O$3,0))*'Line losses'!$B$29)</f>
        <v>20.126886761251946</v>
      </c>
      <c r="F144" s="2">
        <f>'utprod @ meter'!F144*'Line losses'!$B$30</f>
        <v>2.1957870310000001</v>
      </c>
      <c r="G144" s="2">
        <f>'utprod @ meter'!G144*'Line losses'!$B$30</f>
        <v>25.048512572</v>
      </c>
      <c r="H144" s="2">
        <f t="shared" si="2"/>
        <v>201.23102641687294</v>
      </c>
    </row>
    <row r="145" spans="1:8" x14ac:dyDescent="0.25">
      <c r="A145" s="1">
        <v>42010</v>
      </c>
      <c r="B145" s="4" t="s">
        <v>18</v>
      </c>
      <c r="C145" s="2">
        <f>'utprod @ meter'!C145*'Line losses'!$B$30</f>
        <v>3.2885697430000005</v>
      </c>
      <c r="D145" s="12">
        <f>'utprod @ meter'!D145*(INDEX('Capacity by Voltage'!$D$11:$O$11,1,MATCH(DATE(YEAR($A145),MONTH($A145),1),'Capacity by Voltage'!$D$3:$O$3,0))*'Line losses'!$B$30+INDEX('Capacity by Voltage'!$D$12:$O$12,1,MATCH(DATE(YEAR($A145),MONTH($A145),1),'Capacity by Voltage'!$D$3:$O$3,0))*'Line losses'!$B$29)</f>
        <v>1.8395344221227987</v>
      </c>
      <c r="E145" s="12">
        <f>'utprod @ meter'!E145*(INDEX('Capacity by Voltage'!$D$16:$O$16,1,MATCH(DATE(YEAR($A145),MONTH($A145),1),'Capacity by Voltage'!$D$3:$O$3,0))*'Line losses'!$B$30+INDEX('Capacity by Voltage'!$D$17:$O$17,1,MATCH(DATE(YEAR($A145),MONTH($A145),1),'Capacity by Voltage'!$D$3:$O$3,0))*'Line losses'!$B$29)</f>
        <v>0.67049380527033187</v>
      </c>
      <c r="F145" s="2">
        <f>'utprod @ meter'!F145*'Line losses'!$B$30</f>
        <v>7.340972300000001E-2</v>
      </c>
      <c r="G145" s="2">
        <f>'utprod @ meter'!G145*'Line losses'!$B$30</f>
        <v>0.83538406300000001</v>
      </c>
      <c r="H145" s="2">
        <f t="shared" si="2"/>
        <v>6.7073917563931316</v>
      </c>
    </row>
    <row r="146" spans="1:8" x14ac:dyDescent="0.25">
      <c r="A146" s="1">
        <v>42010</v>
      </c>
      <c r="B146" s="4" t="s">
        <v>19</v>
      </c>
      <c r="C146" s="2">
        <f>'utprod @ meter'!C146*'Line losses'!$B$30</f>
        <v>0</v>
      </c>
      <c r="D146" s="12">
        <f>'utprod @ meter'!D146*(INDEX('Capacity by Voltage'!$D$11:$O$11,1,MATCH(DATE(YEAR($A146),MONTH($A146),1),'Capacity by Voltage'!$D$3:$O$3,0))*'Line losses'!$B$30+INDEX('Capacity by Voltage'!$D$12:$O$12,1,MATCH(DATE(YEAR($A146),MONTH($A146),1),'Capacity by Voltage'!$D$3:$O$3,0))*'Line losses'!$B$29)</f>
        <v>0</v>
      </c>
      <c r="E146" s="12">
        <f>'utprod @ meter'!E146*(INDEX('Capacity by Voltage'!$D$16:$O$16,1,MATCH(DATE(YEAR($A146),MONTH($A146),1),'Capacity by Voltage'!$D$3:$O$3,0))*'Line losses'!$B$30+INDEX('Capacity by Voltage'!$D$17:$O$17,1,MATCH(DATE(YEAR($A146),MONTH($A146),1),'Capacity by Voltage'!$D$3:$O$3,0))*'Line losses'!$B$29)</f>
        <v>0</v>
      </c>
      <c r="F146" s="2">
        <f>'utprod @ meter'!F146*'Line losses'!$B$30</f>
        <v>0</v>
      </c>
      <c r="G146" s="2">
        <f>'utprod @ meter'!G146*'Line losses'!$B$30</f>
        <v>0</v>
      </c>
      <c r="H146" s="2">
        <f t="shared" si="2"/>
        <v>0</v>
      </c>
    </row>
    <row r="147" spans="1:8" x14ac:dyDescent="0.25">
      <c r="A147" s="1">
        <v>42010</v>
      </c>
      <c r="B147" s="4" t="s">
        <v>20</v>
      </c>
      <c r="C147" s="2">
        <f>'utprod @ meter'!C147*'Line losses'!$B$30</f>
        <v>0</v>
      </c>
      <c r="D147" s="12">
        <f>'utprod @ meter'!D147*(INDEX('Capacity by Voltage'!$D$11:$O$11,1,MATCH(DATE(YEAR($A147),MONTH($A147),1),'Capacity by Voltage'!$D$3:$O$3,0))*'Line losses'!$B$30+INDEX('Capacity by Voltage'!$D$12:$O$12,1,MATCH(DATE(YEAR($A147),MONTH($A147),1),'Capacity by Voltage'!$D$3:$O$3,0))*'Line losses'!$B$29)</f>
        <v>0</v>
      </c>
      <c r="E147" s="12">
        <f>'utprod @ meter'!E147*(INDEX('Capacity by Voltage'!$D$16:$O$16,1,MATCH(DATE(YEAR($A147),MONTH($A147),1),'Capacity by Voltage'!$D$3:$O$3,0))*'Line losses'!$B$30+INDEX('Capacity by Voltage'!$D$17:$O$17,1,MATCH(DATE(YEAR($A147),MONTH($A147),1),'Capacity by Voltage'!$D$3:$O$3,0))*'Line losses'!$B$29)</f>
        <v>0</v>
      </c>
      <c r="F147" s="2">
        <f>'utprod @ meter'!F147*'Line losses'!$B$30</f>
        <v>0</v>
      </c>
      <c r="G147" s="2">
        <f>'utprod @ meter'!G147*'Line losses'!$B$30</f>
        <v>0</v>
      </c>
      <c r="H147" s="2">
        <f t="shared" si="2"/>
        <v>0</v>
      </c>
    </row>
    <row r="148" spans="1:8" x14ac:dyDescent="0.25">
      <c r="A148" s="1">
        <v>42010</v>
      </c>
      <c r="B148" s="4" t="s">
        <v>21</v>
      </c>
      <c r="C148" s="2">
        <f>'utprod @ meter'!C148*'Line losses'!$B$30</f>
        <v>0</v>
      </c>
      <c r="D148" s="12">
        <f>'utprod @ meter'!D148*(INDEX('Capacity by Voltage'!$D$11:$O$11,1,MATCH(DATE(YEAR($A148),MONTH($A148),1),'Capacity by Voltage'!$D$3:$O$3,0))*'Line losses'!$B$30+INDEX('Capacity by Voltage'!$D$12:$O$12,1,MATCH(DATE(YEAR($A148),MONTH($A148),1),'Capacity by Voltage'!$D$3:$O$3,0))*'Line losses'!$B$29)</f>
        <v>0</v>
      </c>
      <c r="E148" s="12">
        <f>'utprod @ meter'!E148*(INDEX('Capacity by Voltage'!$D$16:$O$16,1,MATCH(DATE(YEAR($A148),MONTH($A148),1),'Capacity by Voltage'!$D$3:$O$3,0))*'Line losses'!$B$30+INDEX('Capacity by Voltage'!$D$17:$O$17,1,MATCH(DATE(YEAR($A148),MONTH($A148),1),'Capacity by Voltage'!$D$3:$O$3,0))*'Line losses'!$B$29)</f>
        <v>0</v>
      </c>
      <c r="F148" s="2">
        <f>'utprod @ meter'!F148*'Line losses'!$B$30</f>
        <v>0</v>
      </c>
      <c r="G148" s="2">
        <f>'utprod @ meter'!G148*'Line losses'!$B$30</f>
        <v>0</v>
      </c>
      <c r="H148" s="2">
        <f t="shared" si="2"/>
        <v>0</v>
      </c>
    </row>
    <row r="149" spans="1:8" x14ac:dyDescent="0.25">
      <c r="A149" s="1">
        <v>42010</v>
      </c>
      <c r="B149" s="4" t="s">
        <v>22</v>
      </c>
      <c r="C149" s="2">
        <f>'utprod @ meter'!C149*'Line losses'!$B$30</f>
        <v>0</v>
      </c>
      <c r="D149" s="12">
        <f>'utprod @ meter'!D149*(INDEX('Capacity by Voltage'!$D$11:$O$11,1,MATCH(DATE(YEAR($A149),MONTH($A149),1),'Capacity by Voltage'!$D$3:$O$3,0))*'Line losses'!$B$30+INDEX('Capacity by Voltage'!$D$12:$O$12,1,MATCH(DATE(YEAR($A149),MONTH($A149),1),'Capacity by Voltage'!$D$3:$O$3,0))*'Line losses'!$B$29)</f>
        <v>0</v>
      </c>
      <c r="E149" s="12">
        <f>'utprod @ meter'!E149*(INDEX('Capacity by Voltage'!$D$16:$O$16,1,MATCH(DATE(YEAR($A149),MONTH($A149),1),'Capacity by Voltage'!$D$3:$O$3,0))*'Line losses'!$B$30+INDEX('Capacity by Voltage'!$D$17:$O$17,1,MATCH(DATE(YEAR($A149),MONTH($A149),1),'Capacity by Voltage'!$D$3:$O$3,0))*'Line losses'!$B$29)</f>
        <v>0</v>
      </c>
      <c r="F149" s="2">
        <f>'utprod @ meter'!F149*'Line losses'!$B$30</f>
        <v>0</v>
      </c>
      <c r="G149" s="2">
        <f>'utprod @ meter'!G149*'Line losses'!$B$30</f>
        <v>0</v>
      </c>
      <c r="H149" s="2">
        <f t="shared" si="2"/>
        <v>0</v>
      </c>
    </row>
    <row r="150" spans="1:8" x14ac:dyDescent="0.25">
      <c r="A150" s="1">
        <v>42010</v>
      </c>
      <c r="B150" s="4" t="s">
        <v>23</v>
      </c>
      <c r="C150" s="2">
        <f>'utprod @ meter'!C150*'Line losses'!$B$30</f>
        <v>0</v>
      </c>
      <c r="D150" s="12">
        <f>'utprod @ meter'!D150*(INDEX('Capacity by Voltage'!$D$11:$O$11,1,MATCH(DATE(YEAR($A150),MONTH($A150),1),'Capacity by Voltage'!$D$3:$O$3,0))*'Line losses'!$B$30+INDEX('Capacity by Voltage'!$D$12:$O$12,1,MATCH(DATE(YEAR($A150),MONTH($A150),1),'Capacity by Voltage'!$D$3:$O$3,0))*'Line losses'!$B$29)</f>
        <v>0</v>
      </c>
      <c r="E150" s="12">
        <f>'utprod @ meter'!E150*(INDEX('Capacity by Voltage'!$D$16:$O$16,1,MATCH(DATE(YEAR($A150),MONTH($A150),1),'Capacity by Voltage'!$D$3:$O$3,0))*'Line losses'!$B$30+INDEX('Capacity by Voltage'!$D$17:$O$17,1,MATCH(DATE(YEAR($A150),MONTH($A150),1),'Capacity by Voltage'!$D$3:$O$3,0))*'Line losses'!$B$29)</f>
        <v>0</v>
      </c>
      <c r="F150" s="2">
        <f>'utprod @ meter'!F150*'Line losses'!$B$30</f>
        <v>0</v>
      </c>
      <c r="G150" s="2">
        <f>'utprod @ meter'!G150*'Line losses'!$B$30</f>
        <v>0</v>
      </c>
      <c r="H150" s="2">
        <f t="shared" si="2"/>
        <v>0</v>
      </c>
    </row>
    <row r="151" spans="1:8" x14ac:dyDescent="0.25">
      <c r="A151" s="1">
        <v>42011</v>
      </c>
      <c r="B151" s="4" t="s">
        <v>0</v>
      </c>
      <c r="C151" s="2">
        <f>'utprod @ meter'!C151*'Line losses'!$B$30</f>
        <v>0</v>
      </c>
      <c r="D151" s="12">
        <f>'utprod @ meter'!D151*(INDEX('Capacity by Voltage'!$D$11:$O$11,1,MATCH(DATE(YEAR($A151),MONTH($A151),1),'Capacity by Voltage'!$D$3:$O$3,0))*'Line losses'!$B$30+INDEX('Capacity by Voltage'!$D$12:$O$12,1,MATCH(DATE(YEAR($A151),MONTH($A151),1),'Capacity by Voltage'!$D$3:$O$3,0))*'Line losses'!$B$29)</f>
        <v>0</v>
      </c>
      <c r="E151" s="12">
        <f>'utprod @ meter'!E151*(INDEX('Capacity by Voltage'!$D$16:$O$16,1,MATCH(DATE(YEAR($A151),MONTH($A151),1),'Capacity by Voltage'!$D$3:$O$3,0))*'Line losses'!$B$30+INDEX('Capacity by Voltage'!$D$17:$O$17,1,MATCH(DATE(YEAR($A151),MONTH($A151),1),'Capacity by Voltage'!$D$3:$O$3,0))*'Line losses'!$B$29)</f>
        <v>0</v>
      </c>
      <c r="F151" s="2">
        <f>'utprod @ meter'!F151*'Line losses'!$B$30</f>
        <v>0</v>
      </c>
      <c r="G151" s="2">
        <f>'utprod @ meter'!G151*'Line losses'!$B$30</f>
        <v>0</v>
      </c>
      <c r="H151" s="2">
        <f t="shared" si="2"/>
        <v>0</v>
      </c>
    </row>
    <row r="152" spans="1:8" x14ac:dyDescent="0.25">
      <c r="A152" s="1">
        <v>42011</v>
      </c>
      <c r="B152" s="4" t="s">
        <v>1</v>
      </c>
      <c r="C152" s="2">
        <f>'utprod @ meter'!C152*'Line losses'!$B$30</f>
        <v>0</v>
      </c>
      <c r="D152" s="12">
        <f>'utprod @ meter'!D152*(INDEX('Capacity by Voltage'!$D$11:$O$11,1,MATCH(DATE(YEAR($A152),MONTH($A152),1),'Capacity by Voltage'!$D$3:$O$3,0))*'Line losses'!$B$30+INDEX('Capacity by Voltage'!$D$12:$O$12,1,MATCH(DATE(YEAR($A152),MONTH($A152),1),'Capacity by Voltage'!$D$3:$O$3,0))*'Line losses'!$B$29)</f>
        <v>0</v>
      </c>
      <c r="E152" s="12">
        <f>'utprod @ meter'!E152*(INDEX('Capacity by Voltage'!$D$16:$O$16,1,MATCH(DATE(YEAR($A152),MONTH($A152),1),'Capacity by Voltage'!$D$3:$O$3,0))*'Line losses'!$B$30+INDEX('Capacity by Voltage'!$D$17:$O$17,1,MATCH(DATE(YEAR($A152),MONTH($A152),1),'Capacity by Voltage'!$D$3:$O$3,0))*'Line losses'!$B$29)</f>
        <v>0</v>
      </c>
      <c r="F152" s="2">
        <f>'utprod @ meter'!F152*'Line losses'!$B$30</f>
        <v>0</v>
      </c>
      <c r="G152" s="2">
        <f>'utprod @ meter'!G152*'Line losses'!$B$30</f>
        <v>0</v>
      </c>
      <c r="H152" s="2">
        <f t="shared" si="2"/>
        <v>0</v>
      </c>
    </row>
    <row r="153" spans="1:8" x14ac:dyDescent="0.25">
      <c r="A153" s="1">
        <v>42011</v>
      </c>
      <c r="B153" s="4" t="s">
        <v>2</v>
      </c>
      <c r="C153" s="2">
        <f>'utprod @ meter'!C153*'Line losses'!$B$30</f>
        <v>0</v>
      </c>
      <c r="D153" s="12">
        <f>'utprod @ meter'!D153*(INDEX('Capacity by Voltage'!$D$11:$O$11,1,MATCH(DATE(YEAR($A153),MONTH($A153),1),'Capacity by Voltage'!$D$3:$O$3,0))*'Line losses'!$B$30+INDEX('Capacity by Voltage'!$D$12:$O$12,1,MATCH(DATE(YEAR($A153),MONTH($A153),1),'Capacity by Voltage'!$D$3:$O$3,0))*'Line losses'!$B$29)</f>
        <v>0</v>
      </c>
      <c r="E153" s="12">
        <f>'utprod @ meter'!E153*(INDEX('Capacity by Voltage'!$D$16:$O$16,1,MATCH(DATE(YEAR($A153),MONTH($A153),1),'Capacity by Voltage'!$D$3:$O$3,0))*'Line losses'!$B$30+INDEX('Capacity by Voltage'!$D$17:$O$17,1,MATCH(DATE(YEAR($A153),MONTH($A153),1),'Capacity by Voltage'!$D$3:$O$3,0))*'Line losses'!$B$29)</f>
        <v>0</v>
      </c>
      <c r="F153" s="2">
        <f>'utprod @ meter'!F153*'Line losses'!$B$30</f>
        <v>0</v>
      </c>
      <c r="G153" s="2">
        <f>'utprod @ meter'!G153*'Line losses'!$B$30</f>
        <v>0</v>
      </c>
      <c r="H153" s="2">
        <f t="shared" si="2"/>
        <v>0</v>
      </c>
    </row>
    <row r="154" spans="1:8" x14ac:dyDescent="0.25">
      <c r="A154" s="1">
        <v>42011</v>
      </c>
      <c r="B154" s="4" t="s">
        <v>3</v>
      </c>
      <c r="C154" s="2">
        <f>'utprod @ meter'!C154*'Line losses'!$B$30</f>
        <v>0</v>
      </c>
      <c r="D154" s="12">
        <f>'utprod @ meter'!D154*(INDEX('Capacity by Voltage'!$D$11:$O$11,1,MATCH(DATE(YEAR($A154),MONTH($A154),1),'Capacity by Voltage'!$D$3:$O$3,0))*'Line losses'!$B$30+INDEX('Capacity by Voltage'!$D$12:$O$12,1,MATCH(DATE(YEAR($A154),MONTH($A154),1),'Capacity by Voltage'!$D$3:$O$3,0))*'Line losses'!$B$29)</f>
        <v>0</v>
      </c>
      <c r="E154" s="12">
        <f>'utprod @ meter'!E154*(INDEX('Capacity by Voltage'!$D$16:$O$16,1,MATCH(DATE(YEAR($A154),MONTH($A154),1),'Capacity by Voltage'!$D$3:$O$3,0))*'Line losses'!$B$30+INDEX('Capacity by Voltage'!$D$17:$O$17,1,MATCH(DATE(YEAR($A154),MONTH($A154),1),'Capacity by Voltage'!$D$3:$O$3,0))*'Line losses'!$B$29)</f>
        <v>0</v>
      </c>
      <c r="F154" s="2">
        <f>'utprod @ meter'!F154*'Line losses'!$B$30</f>
        <v>0</v>
      </c>
      <c r="G154" s="2">
        <f>'utprod @ meter'!G154*'Line losses'!$B$30</f>
        <v>0</v>
      </c>
      <c r="H154" s="2">
        <f t="shared" si="2"/>
        <v>0</v>
      </c>
    </row>
    <row r="155" spans="1:8" x14ac:dyDescent="0.25">
      <c r="A155" s="1">
        <v>42011</v>
      </c>
      <c r="B155" s="4" t="s">
        <v>4</v>
      </c>
      <c r="C155" s="2">
        <f>'utprod @ meter'!C155*'Line losses'!$B$30</f>
        <v>0</v>
      </c>
      <c r="D155" s="12">
        <f>'utprod @ meter'!D155*(INDEX('Capacity by Voltage'!$D$11:$O$11,1,MATCH(DATE(YEAR($A155),MONTH($A155),1),'Capacity by Voltage'!$D$3:$O$3,0))*'Line losses'!$B$30+INDEX('Capacity by Voltage'!$D$12:$O$12,1,MATCH(DATE(YEAR($A155),MONTH($A155),1),'Capacity by Voltage'!$D$3:$O$3,0))*'Line losses'!$B$29)</f>
        <v>0</v>
      </c>
      <c r="E155" s="12">
        <f>'utprod @ meter'!E155*(INDEX('Capacity by Voltage'!$D$16:$O$16,1,MATCH(DATE(YEAR($A155),MONTH($A155),1),'Capacity by Voltage'!$D$3:$O$3,0))*'Line losses'!$B$30+INDEX('Capacity by Voltage'!$D$17:$O$17,1,MATCH(DATE(YEAR($A155),MONTH($A155),1),'Capacity by Voltage'!$D$3:$O$3,0))*'Line losses'!$B$29)</f>
        <v>0</v>
      </c>
      <c r="F155" s="2">
        <f>'utprod @ meter'!F155*'Line losses'!$B$30</f>
        <v>0</v>
      </c>
      <c r="G155" s="2">
        <f>'utprod @ meter'!G155*'Line losses'!$B$30</f>
        <v>0</v>
      </c>
      <c r="H155" s="2">
        <f t="shared" si="2"/>
        <v>0</v>
      </c>
    </row>
    <row r="156" spans="1:8" x14ac:dyDescent="0.25">
      <c r="A156" s="1">
        <v>42011</v>
      </c>
      <c r="B156" s="4" t="s">
        <v>5</v>
      </c>
      <c r="C156" s="2">
        <f>'utprod @ meter'!C156*'Line losses'!$B$30</f>
        <v>0</v>
      </c>
      <c r="D156" s="12">
        <f>'utprod @ meter'!D156*(INDEX('Capacity by Voltage'!$D$11:$O$11,1,MATCH(DATE(YEAR($A156),MONTH($A156),1),'Capacity by Voltage'!$D$3:$O$3,0))*'Line losses'!$B$30+INDEX('Capacity by Voltage'!$D$12:$O$12,1,MATCH(DATE(YEAR($A156),MONTH($A156),1),'Capacity by Voltage'!$D$3:$O$3,0))*'Line losses'!$B$29)</f>
        <v>0</v>
      </c>
      <c r="E156" s="12">
        <f>'utprod @ meter'!E156*(INDEX('Capacity by Voltage'!$D$16:$O$16,1,MATCH(DATE(YEAR($A156),MONTH($A156),1),'Capacity by Voltage'!$D$3:$O$3,0))*'Line losses'!$B$30+INDEX('Capacity by Voltage'!$D$17:$O$17,1,MATCH(DATE(YEAR($A156),MONTH($A156),1),'Capacity by Voltage'!$D$3:$O$3,0))*'Line losses'!$B$29)</f>
        <v>0</v>
      </c>
      <c r="F156" s="2">
        <f>'utprod @ meter'!F156*'Line losses'!$B$30</f>
        <v>0</v>
      </c>
      <c r="G156" s="2">
        <f>'utprod @ meter'!G156*'Line losses'!$B$30</f>
        <v>0</v>
      </c>
      <c r="H156" s="2">
        <f t="shared" si="2"/>
        <v>0</v>
      </c>
    </row>
    <row r="157" spans="1:8" x14ac:dyDescent="0.25">
      <c r="A157" s="1">
        <v>42011</v>
      </c>
      <c r="B157" s="4" t="s">
        <v>6</v>
      </c>
      <c r="C157" s="2">
        <f>'utprod @ meter'!C157*'Line losses'!$B$30</f>
        <v>0</v>
      </c>
      <c r="D157" s="12">
        <f>'utprod @ meter'!D157*(INDEX('Capacity by Voltage'!$D$11:$O$11,1,MATCH(DATE(YEAR($A157),MONTH($A157),1),'Capacity by Voltage'!$D$3:$O$3,0))*'Line losses'!$B$30+INDEX('Capacity by Voltage'!$D$12:$O$12,1,MATCH(DATE(YEAR($A157),MONTH($A157),1),'Capacity by Voltage'!$D$3:$O$3,0))*'Line losses'!$B$29)</f>
        <v>0</v>
      </c>
      <c r="E157" s="12">
        <f>'utprod @ meter'!E157*(INDEX('Capacity by Voltage'!$D$16:$O$16,1,MATCH(DATE(YEAR($A157),MONTH($A157),1),'Capacity by Voltage'!$D$3:$O$3,0))*'Line losses'!$B$30+INDEX('Capacity by Voltage'!$D$17:$O$17,1,MATCH(DATE(YEAR($A157),MONTH($A157),1),'Capacity by Voltage'!$D$3:$O$3,0))*'Line losses'!$B$29)</f>
        <v>0</v>
      </c>
      <c r="F157" s="2">
        <f>'utprod @ meter'!F157*'Line losses'!$B$30</f>
        <v>0</v>
      </c>
      <c r="G157" s="2">
        <f>'utprod @ meter'!G157*'Line losses'!$B$30</f>
        <v>0</v>
      </c>
      <c r="H157" s="2">
        <f t="shared" si="2"/>
        <v>0</v>
      </c>
    </row>
    <row r="158" spans="1:8" x14ac:dyDescent="0.25">
      <c r="A158" s="1">
        <v>42011</v>
      </c>
      <c r="B158" s="4" t="s">
        <v>7</v>
      </c>
      <c r="C158" s="2">
        <f>'utprod @ meter'!C158*'Line losses'!$B$30</f>
        <v>0</v>
      </c>
      <c r="D158" s="12">
        <f>'utprod @ meter'!D158*(INDEX('Capacity by Voltage'!$D$11:$O$11,1,MATCH(DATE(YEAR($A158),MONTH($A158),1),'Capacity by Voltage'!$D$3:$O$3,0))*'Line losses'!$B$30+INDEX('Capacity by Voltage'!$D$12:$O$12,1,MATCH(DATE(YEAR($A158),MONTH($A158),1),'Capacity by Voltage'!$D$3:$O$3,0))*'Line losses'!$B$29)</f>
        <v>0</v>
      </c>
      <c r="E158" s="12">
        <f>'utprod @ meter'!E158*(INDEX('Capacity by Voltage'!$D$16:$O$16,1,MATCH(DATE(YEAR($A158),MONTH($A158),1),'Capacity by Voltage'!$D$3:$O$3,0))*'Line losses'!$B$30+INDEX('Capacity by Voltage'!$D$17:$O$17,1,MATCH(DATE(YEAR($A158),MONTH($A158),1),'Capacity by Voltage'!$D$3:$O$3,0))*'Line losses'!$B$29)</f>
        <v>0</v>
      </c>
      <c r="F158" s="2">
        <f>'utprod @ meter'!F158*'Line losses'!$B$30</f>
        <v>0</v>
      </c>
      <c r="G158" s="2">
        <f>'utprod @ meter'!G158*'Line losses'!$B$30</f>
        <v>0</v>
      </c>
      <c r="H158" s="2">
        <f t="shared" si="2"/>
        <v>0</v>
      </c>
    </row>
    <row r="159" spans="1:8" x14ac:dyDescent="0.25">
      <c r="A159" s="1">
        <v>42011</v>
      </c>
      <c r="B159" s="4" t="s">
        <v>8</v>
      </c>
      <c r="C159" s="2">
        <f>'utprod @ meter'!C159*'Line losses'!$B$30</f>
        <v>562.38817095500008</v>
      </c>
      <c r="D159" s="12">
        <f>'utprod @ meter'!D159*(INDEX('Capacity by Voltage'!$D$11:$O$11,1,MATCH(DATE(YEAR($A159),MONTH($A159),1),'Capacity by Voltage'!$D$3:$O$3,0))*'Line losses'!$B$30+INDEX('Capacity by Voltage'!$D$12:$O$12,1,MATCH(DATE(YEAR($A159),MONTH($A159),1),'Capacity by Voltage'!$D$3:$O$3,0))*'Line losses'!$B$29)</f>
        <v>314.61328903973975</v>
      </c>
      <c r="E159" s="12">
        <f>'utprod @ meter'!E159*(INDEX('Capacity by Voltage'!$D$16:$O$16,1,MATCH(DATE(YEAR($A159),MONTH($A159),1),'Capacity by Voltage'!$D$3:$O$3,0))*'Line losses'!$B$30+INDEX('Capacity by Voltage'!$D$17:$O$17,1,MATCH(DATE(YEAR($A159),MONTH($A159),1),'Capacity by Voltage'!$D$3:$O$3,0))*'Line losses'!$B$29)</f>
        <v>114.72501899651839</v>
      </c>
      <c r="F159" s="2">
        <f>'utprod @ meter'!F159*'Line losses'!$B$30</f>
        <v>12.517751627000001</v>
      </c>
      <c r="G159" s="2">
        <f>'utprod @ meter'!G159*'Line losses'!$B$30</f>
        <v>142.779123524</v>
      </c>
      <c r="H159" s="2">
        <f t="shared" si="2"/>
        <v>1147.0233541422583</v>
      </c>
    </row>
    <row r="160" spans="1:8" x14ac:dyDescent="0.25">
      <c r="A160" s="1">
        <v>42011</v>
      </c>
      <c r="B160" s="4" t="s">
        <v>9</v>
      </c>
      <c r="C160" s="2">
        <f>'utprod @ meter'!C160*'Line losses'!$B$30</f>
        <v>2621.1889418890005</v>
      </c>
      <c r="D160" s="12">
        <f>'utprod @ meter'!D160*(INDEX('Capacity by Voltage'!$D$11:$O$11,1,MATCH(DATE(YEAR($A160),MONTH($A160),1),'Capacity by Voltage'!$D$3:$O$3,0))*'Line losses'!$B$30+INDEX('Capacity by Voltage'!$D$12:$O$12,1,MATCH(DATE(YEAR($A160),MONTH($A160),1),'Capacity by Voltage'!$D$3:$O$3,0))*'Line losses'!$B$29)</f>
        <v>1466.3558144299961</v>
      </c>
      <c r="E160" s="12">
        <f>'utprod @ meter'!E160*(INDEX('Capacity by Voltage'!$D$16:$O$16,1,MATCH(DATE(YEAR($A160),MONTH($A160),1),'Capacity by Voltage'!$D$3:$O$3,0))*'Line losses'!$B$30+INDEX('Capacity by Voltage'!$D$17:$O$17,1,MATCH(DATE(YEAR($A160),MONTH($A160),1),'Capacity by Voltage'!$D$3:$O$3,0))*'Line losses'!$B$29)</f>
        <v>534.71323773240886</v>
      </c>
      <c r="F160" s="2">
        <f>'utprod @ meter'!F160*'Line losses'!$B$30</f>
        <v>58.342145045000002</v>
      </c>
      <c r="G160" s="2">
        <f>'utprod @ meter'!G160*'Line losses'!$B$30</f>
        <v>665.46750212800009</v>
      </c>
      <c r="H160" s="2">
        <f t="shared" si="2"/>
        <v>5346.0676412244047</v>
      </c>
    </row>
    <row r="161" spans="1:8" x14ac:dyDescent="0.25">
      <c r="A161" s="1">
        <v>42011</v>
      </c>
      <c r="B161" s="4" t="s">
        <v>10</v>
      </c>
      <c r="C161" s="2">
        <f>'utprod @ meter'!C161*'Line losses'!$B$30</f>
        <v>5087.8030257760001</v>
      </c>
      <c r="D161" s="12">
        <f>'utprod @ meter'!D161*(INDEX('Capacity by Voltage'!$D$11:$O$11,1,MATCH(DATE(YEAR($A161),MONTH($A161),1),'Capacity by Voltage'!$D$3:$O$3,0))*'Line losses'!$B$30+INDEX('Capacity by Voltage'!$D$12:$O$12,1,MATCH(DATE(YEAR($A161),MONTH($A161),1),'Capacity by Voltage'!$D$3:$O$3,0))*'Line losses'!$B$29)</f>
        <v>2846.2386610955214</v>
      </c>
      <c r="E161" s="12">
        <f>'utprod @ meter'!E161*(INDEX('Capacity by Voltage'!$D$16:$O$16,1,MATCH(DATE(YEAR($A161),MONTH($A161),1),'Capacity by Voltage'!$D$3:$O$3,0))*'Line losses'!$B$30+INDEX('Capacity by Voltage'!$D$17:$O$17,1,MATCH(DATE(YEAR($A161),MONTH($A161),1),'Capacity by Voltage'!$D$3:$O$3,0))*'Line losses'!$B$29)</f>
        <v>1037.8928360579487</v>
      </c>
      <c r="F161" s="2">
        <f>'utprod @ meter'!F161*'Line losses'!$B$30</f>
        <v>113.244254716</v>
      </c>
      <c r="G161" s="2">
        <f>'utprod @ meter'!G161*'Line losses'!$B$30</f>
        <v>1291.692396509</v>
      </c>
      <c r="H161" s="2">
        <f t="shared" si="2"/>
        <v>10376.871174154472</v>
      </c>
    </row>
    <row r="162" spans="1:8" x14ac:dyDescent="0.25">
      <c r="A162" s="1">
        <v>42011</v>
      </c>
      <c r="B162" s="4" t="s">
        <v>11</v>
      </c>
      <c r="C162" s="2">
        <f>'utprod @ meter'!C162*'Line losses'!$B$30</f>
        <v>7024.916494612</v>
      </c>
      <c r="D162" s="12">
        <f>'utprod @ meter'!D162*(INDEX('Capacity by Voltage'!$D$11:$O$11,1,MATCH(DATE(YEAR($A162),MONTH($A162),1),'Capacity by Voltage'!$D$3:$O$3,0))*'Line losses'!$B$30+INDEX('Capacity by Voltage'!$D$12:$O$12,1,MATCH(DATE(YEAR($A162),MONTH($A162),1),'Capacity by Voltage'!$D$3:$O$3,0))*'Line losses'!$B$29)</f>
        <v>3929.9063473034162</v>
      </c>
      <c r="E162" s="12">
        <f>'utprod @ meter'!E162*(INDEX('Capacity by Voltage'!$D$16:$O$16,1,MATCH(DATE(YEAR($A162),MONTH($A162),1),'Capacity by Voltage'!$D$3:$O$3,0))*'Line losses'!$B$30+INDEX('Capacity by Voltage'!$D$17:$O$17,1,MATCH(DATE(YEAR($A162),MONTH($A162),1),'Capacity by Voltage'!$D$3:$O$3,0))*'Line losses'!$B$29)</f>
        <v>1433.0579254103545</v>
      </c>
      <c r="F162" s="2">
        <f>'utprod @ meter'!F162*'Line losses'!$B$30</f>
        <v>156.360851516</v>
      </c>
      <c r="G162" s="2">
        <f>'utprod @ meter'!G162*'Line losses'!$B$30</f>
        <v>1783.4873618110003</v>
      </c>
      <c r="H162" s="2">
        <f t="shared" si="2"/>
        <v>14327.72898065277</v>
      </c>
    </row>
    <row r="163" spans="1:8" x14ac:dyDescent="0.25">
      <c r="A163" s="1">
        <v>42011</v>
      </c>
      <c r="B163" s="4" t="s">
        <v>12</v>
      </c>
      <c r="C163" s="2">
        <f>'utprod @ meter'!C163*'Line losses'!$B$30</f>
        <v>8231.913584756001</v>
      </c>
      <c r="D163" s="12">
        <f>'utprod @ meter'!D163*(INDEX('Capacity by Voltage'!$D$11:$O$11,1,MATCH(DATE(YEAR($A163),MONTH($A163),1),'Capacity by Voltage'!$D$3:$O$3,0))*'Line losses'!$B$30+INDEX('Capacity by Voltage'!$D$12:$O$12,1,MATCH(DATE(YEAR($A163),MONTH($A163),1),'Capacity by Voltage'!$D$3:$O$3,0))*'Line losses'!$B$29)</f>
        <v>4605.1287108983151</v>
      </c>
      <c r="E163" s="12">
        <f>'utprod @ meter'!E163*(INDEX('Capacity by Voltage'!$D$16:$O$16,1,MATCH(DATE(YEAR($A163),MONTH($A163),1),'Capacity by Voltage'!$D$3:$O$3,0))*'Line losses'!$B$30+INDEX('Capacity by Voltage'!$D$17:$O$17,1,MATCH(DATE(YEAR($A163),MONTH($A163),1),'Capacity by Voltage'!$D$3:$O$3,0))*'Line losses'!$B$29)</f>
        <v>1679.2805238147312</v>
      </c>
      <c r="F163" s="2">
        <f>'utprod @ meter'!F163*'Line losses'!$B$30</f>
        <v>183.22602242300002</v>
      </c>
      <c r="G163" s="2">
        <f>'utprod @ meter'!G163*'Line losses'!$B$30</f>
        <v>2089.919988827</v>
      </c>
      <c r="H163" s="2">
        <f t="shared" si="2"/>
        <v>16789.468830719044</v>
      </c>
    </row>
    <row r="164" spans="1:8" x14ac:dyDescent="0.25">
      <c r="A164" s="1">
        <v>42011</v>
      </c>
      <c r="B164" s="4" t="s">
        <v>13</v>
      </c>
      <c r="C164" s="2">
        <f>'utprod @ meter'!C164*'Line losses'!$B$30</f>
        <v>8485.1520397069999</v>
      </c>
      <c r="D164" s="12">
        <f>'utprod @ meter'!D164*(INDEX('Capacity by Voltage'!$D$11:$O$11,1,MATCH(DATE(YEAR($A164),MONTH($A164),1),'Capacity by Voltage'!$D$3:$O$3,0))*'Line losses'!$B$30+INDEX('Capacity by Voltage'!$D$12:$O$12,1,MATCH(DATE(YEAR($A164),MONTH($A164),1),'Capacity by Voltage'!$D$3:$O$3,0))*'Line losses'!$B$29)</f>
        <v>4746.7969925294065</v>
      </c>
      <c r="E164" s="12">
        <f>'utprod @ meter'!E164*(INDEX('Capacity by Voltage'!$D$16:$O$16,1,MATCH(DATE(YEAR($A164),MONTH($A164),1),'Capacity by Voltage'!$D$3:$O$3,0))*'Line losses'!$B$30+INDEX('Capacity by Voltage'!$D$17:$O$17,1,MATCH(DATE(YEAR($A164),MONTH($A164),1),'Capacity by Voltage'!$D$3:$O$3,0))*'Line losses'!$B$29)</f>
        <v>1730.940121321072</v>
      </c>
      <c r="F164" s="2">
        <f>'utprod @ meter'!F164*'Line losses'!$B$30</f>
        <v>188.86277406500002</v>
      </c>
      <c r="G164" s="2">
        <f>'utprod @ meter'!G164*'Line losses'!$B$30</f>
        <v>2154.2120383830002</v>
      </c>
      <c r="H164" s="2">
        <f t="shared" si="2"/>
        <v>17305.963966005478</v>
      </c>
    </row>
    <row r="165" spans="1:8" x14ac:dyDescent="0.25">
      <c r="A165" s="1">
        <v>42011</v>
      </c>
      <c r="B165" s="4" t="s">
        <v>14</v>
      </c>
      <c r="C165" s="2">
        <f>'utprod @ meter'!C165*'Line losses'!$B$30</f>
        <v>7380.1089747290007</v>
      </c>
      <c r="D165" s="12">
        <f>'utprod @ meter'!D165*(INDEX('Capacity by Voltage'!$D$11:$O$11,1,MATCH(DATE(YEAR($A165),MONTH($A165),1),'Capacity by Voltage'!$D$3:$O$3,0))*'Line losses'!$B$30+INDEX('Capacity by Voltage'!$D$12:$O$12,1,MATCH(DATE(YEAR($A165),MONTH($A165),1),'Capacity by Voltage'!$D$3:$O$3,0))*'Line losses'!$B$29)</f>
        <v>4128.6094772232518</v>
      </c>
      <c r="E165" s="12">
        <f>'utprod @ meter'!E165*(INDEX('Capacity by Voltage'!$D$16:$O$16,1,MATCH(DATE(YEAR($A165),MONTH($A165),1),'Capacity by Voltage'!$D$3:$O$3,0))*'Line losses'!$B$30+INDEX('Capacity by Voltage'!$D$17:$O$17,1,MATCH(DATE(YEAR($A165),MONTH($A165),1),'Capacity by Voltage'!$D$3:$O$3,0))*'Line losses'!$B$29)</f>
        <v>1505.5158321449976</v>
      </c>
      <c r="F165" s="2">
        <f>'utprod @ meter'!F165*'Line losses'!$B$30</f>
        <v>164.26679991200001</v>
      </c>
      <c r="G165" s="2">
        <f>'utprod @ meter'!G165*'Line losses'!$B$30</f>
        <v>1873.6633080020001</v>
      </c>
      <c r="H165" s="2">
        <f t="shared" si="2"/>
        <v>15052.164392011251</v>
      </c>
    </row>
    <row r="166" spans="1:8" x14ac:dyDescent="0.25">
      <c r="A166" s="1">
        <v>42011</v>
      </c>
      <c r="B166" s="4" t="s">
        <v>15</v>
      </c>
      <c r="C166" s="2">
        <f>'utprod @ meter'!C166*'Line losses'!$B$30</f>
        <v>4476.0825917280008</v>
      </c>
      <c r="D166" s="12">
        <f>'utprod @ meter'!D166*(INDEX('Capacity by Voltage'!$D$11:$O$11,1,MATCH(DATE(YEAR($A166),MONTH($A166),1),'Capacity by Voltage'!$D$3:$O$3,0))*'Line losses'!$B$30+INDEX('Capacity by Voltage'!$D$12:$O$12,1,MATCH(DATE(YEAR($A166),MONTH($A166),1),'Capacity by Voltage'!$D$3:$O$3,0))*'Line losses'!$B$29)</f>
        <v>2504.0277151224714</v>
      </c>
      <c r="E166" s="12">
        <f>'utprod @ meter'!E166*(INDEX('Capacity by Voltage'!$D$16:$O$16,1,MATCH(DATE(YEAR($A166),MONTH($A166),1),'Capacity by Voltage'!$D$3:$O$3,0))*'Line losses'!$B$30+INDEX('Capacity by Voltage'!$D$17:$O$17,1,MATCH(DATE(YEAR($A166),MONTH($A166),1),'Capacity by Voltage'!$D$3:$O$3,0))*'Line losses'!$B$29)</f>
        <v>913.10483801169448</v>
      </c>
      <c r="F166" s="2">
        <f>'utprod @ meter'!F166*'Line losses'!$B$30</f>
        <v>99.62907419199999</v>
      </c>
      <c r="G166" s="2">
        <f>'utprod @ meter'!G166*'Line losses'!$B$30</f>
        <v>1136.389016699</v>
      </c>
      <c r="H166" s="2">
        <f t="shared" si="2"/>
        <v>9129.2332357531668</v>
      </c>
    </row>
    <row r="167" spans="1:8" x14ac:dyDescent="0.25">
      <c r="A167" s="1">
        <v>42011</v>
      </c>
      <c r="B167" s="4" t="s">
        <v>16</v>
      </c>
      <c r="C167" s="2">
        <f>'utprod @ meter'!C167*'Line losses'!$B$30</f>
        <v>1736.4958467209999</v>
      </c>
      <c r="D167" s="12">
        <f>'utprod @ meter'!D167*(INDEX('Capacity by Voltage'!$D$11:$O$11,1,MATCH(DATE(YEAR($A167),MONTH($A167),1),'Capacity by Voltage'!$D$3:$O$3,0))*'Line losses'!$B$30+INDEX('Capacity by Voltage'!$D$12:$O$12,1,MATCH(DATE(YEAR($A167),MONTH($A167),1),'Capacity by Voltage'!$D$3:$O$3,0))*'Line losses'!$B$29)</f>
        <v>971.43752405252985</v>
      </c>
      <c r="E167" s="12">
        <f>'utprod @ meter'!E167*(INDEX('Capacity by Voltage'!$D$16:$O$16,1,MATCH(DATE(YEAR($A167),MONTH($A167),1),'Capacity by Voltage'!$D$3:$O$3,0))*'Line losses'!$B$30+INDEX('Capacity by Voltage'!$D$17:$O$17,1,MATCH(DATE(YEAR($A167),MONTH($A167),1),'Capacity by Voltage'!$D$3:$O$3,0))*'Line losses'!$B$29)</f>
        <v>354.23896470107121</v>
      </c>
      <c r="F167" s="2">
        <f>'utprod @ meter'!F167*'Line losses'!$B$30</f>
        <v>38.650683778000001</v>
      </c>
      <c r="G167" s="2">
        <f>'utprod @ meter'!G167*'Line losses'!$B$30</f>
        <v>440.86162685800008</v>
      </c>
      <c r="H167" s="2">
        <f t="shared" si="2"/>
        <v>3541.6846461106006</v>
      </c>
    </row>
    <row r="168" spans="1:8" x14ac:dyDescent="0.25">
      <c r="A168" s="1">
        <v>42011</v>
      </c>
      <c r="B168" s="4" t="s">
        <v>17</v>
      </c>
      <c r="C168" s="2">
        <f>'utprod @ meter'!C168*'Line losses'!$B$30</f>
        <v>108.53116465200002</v>
      </c>
      <c r="D168" s="12">
        <f>'utprod @ meter'!D168*(INDEX('Capacity by Voltage'!$D$11:$O$11,1,MATCH(DATE(YEAR($A168),MONTH($A168),1),'Capacity by Voltage'!$D$3:$O$3,0))*'Line losses'!$B$30+INDEX('Capacity by Voltage'!$D$12:$O$12,1,MATCH(DATE(YEAR($A168),MONTH($A168),1),'Capacity by Voltage'!$D$3:$O$3,0))*'Line losses'!$B$29)</f>
        <v>60.714845253283116</v>
      </c>
      <c r="E168" s="12">
        <f>'utprod @ meter'!E168*(INDEX('Capacity by Voltage'!$D$16:$O$16,1,MATCH(DATE(YEAR($A168),MONTH($A168),1),'Capacity by Voltage'!$D$3:$O$3,0))*'Line losses'!$B$30+INDEX('Capacity by Voltage'!$D$17:$O$17,1,MATCH(DATE(YEAR($A168),MONTH($A168),1),'Capacity by Voltage'!$D$3:$O$3,0))*'Line losses'!$B$29)</f>
        <v>22.140225500623249</v>
      </c>
      <c r="F168" s="2">
        <f>'utprod @ meter'!F168*'Line losses'!$B$30</f>
        <v>2.4160162000000001</v>
      </c>
      <c r="G168" s="2">
        <f>'utprod @ meter'!G168*'Line losses'!$B$30</f>
        <v>27.553735524000004</v>
      </c>
      <c r="H168" s="2">
        <f t="shared" si="2"/>
        <v>221.3559871299064</v>
      </c>
    </row>
    <row r="169" spans="1:8" x14ac:dyDescent="0.25">
      <c r="A169" s="1">
        <v>42011</v>
      </c>
      <c r="B169" s="4" t="s">
        <v>18</v>
      </c>
      <c r="C169" s="2">
        <f>'utprod @ meter'!C169*'Line losses'!$B$30</f>
        <v>3.2885697430000005</v>
      </c>
      <c r="D169" s="12">
        <f>'utprod @ meter'!D169*(INDEX('Capacity by Voltage'!$D$11:$O$11,1,MATCH(DATE(YEAR($A169),MONTH($A169),1),'Capacity by Voltage'!$D$3:$O$3,0))*'Line losses'!$B$30+INDEX('Capacity by Voltage'!$D$12:$O$12,1,MATCH(DATE(YEAR($A169),MONTH($A169),1),'Capacity by Voltage'!$D$3:$O$3,0))*'Line losses'!$B$29)</f>
        <v>1.8395344221227987</v>
      </c>
      <c r="E169" s="12">
        <f>'utprod @ meter'!E169*(INDEX('Capacity by Voltage'!$D$16:$O$16,1,MATCH(DATE(YEAR($A169),MONTH($A169),1),'Capacity by Voltage'!$D$3:$O$3,0))*'Line losses'!$B$30+INDEX('Capacity by Voltage'!$D$17:$O$17,1,MATCH(DATE(YEAR($A169),MONTH($A169),1),'Capacity by Voltage'!$D$3:$O$3,0))*'Line losses'!$B$29)</f>
        <v>0.67049380527033187</v>
      </c>
      <c r="F169" s="2">
        <f>'utprod @ meter'!F169*'Line losses'!$B$30</f>
        <v>7.340972300000001E-2</v>
      </c>
      <c r="G169" s="2">
        <f>'utprod @ meter'!G169*'Line losses'!$B$30</f>
        <v>0.83538406300000001</v>
      </c>
      <c r="H169" s="2">
        <f t="shared" si="2"/>
        <v>6.7073917563931316</v>
      </c>
    </row>
    <row r="170" spans="1:8" x14ac:dyDescent="0.25">
      <c r="A170" s="1">
        <v>42011</v>
      </c>
      <c r="B170" s="4" t="s">
        <v>19</v>
      </c>
      <c r="C170" s="2">
        <f>'utprod @ meter'!C170*'Line losses'!$B$30</f>
        <v>0</v>
      </c>
      <c r="D170" s="12">
        <f>'utprod @ meter'!D170*(INDEX('Capacity by Voltage'!$D$11:$O$11,1,MATCH(DATE(YEAR($A170),MONTH($A170),1),'Capacity by Voltage'!$D$3:$O$3,0))*'Line losses'!$B$30+INDEX('Capacity by Voltage'!$D$12:$O$12,1,MATCH(DATE(YEAR($A170),MONTH($A170),1),'Capacity by Voltage'!$D$3:$O$3,0))*'Line losses'!$B$29)</f>
        <v>0</v>
      </c>
      <c r="E170" s="12">
        <f>'utprod @ meter'!E170*(INDEX('Capacity by Voltage'!$D$16:$O$16,1,MATCH(DATE(YEAR($A170),MONTH($A170),1),'Capacity by Voltage'!$D$3:$O$3,0))*'Line losses'!$B$30+INDEX('Capacity by Voltage'!$D$17:$O$17,1,MATCH(DATE(YEAR($A170),MONTH($A170),1),'Capacity by Voltage'!$D$3:$O$3,0))*'Line losses'!$B$29)</f>
        <v>0</v>
      </c>
      <c r="F170" s="2">
        <f>'utprod @ meter'!F170*'Line losses'!$B$30</f>
        <v>0</v>
      </c>
      <c r="G170" s="2">
        <f>'utprod @ meter'!G170*'Line losses'!$B$30</f>
        <v>0</v>
      </c>
      <c r="H170" s="2">
        <f t="shared" si="2"/>
        <v>0</v>
      </c>
    </row>
    <row r="171" spans="1:8" x14ac:dyDescent="0.25">
      <c r="A171" s="1">
        <v>42011</v>
      </c>
      <c r="B171" s="4" t="s">
        <v>20</v>
      </c>
      <c r="C171" s="2">
        <f>'utprod @ meter'!C171*'Line losses'!$B$30</f>
        <v>0</v>
      </c>
      <c r="D171" s="12">
        <f>'utprod @ meter'!D171*(INDEX('Capacity by Voltage'!$D$11:$O$11,1,MATCH(DATE(YEAR($A171),MONTH($A171),1),'Capacity by Voltage'!$D$3:$O$3,0))*'Line losses'!$B$30+INDEX('Capacity by Voltage'!$D$12:$O$12,1,MATCH(DATE(YEAR($A171),MONTH($A171),1),'Capacity by Voltage'!$D$3:$O$3,0))*'Line losses'!$B$29)</f>
        <v>0</v>
      </c>
      <c r="E171" s="12">
        <f>'utprod @ meter'!E171*(INDEX('Capacity by Voltage'!$D$16:$O$16,1,MATCH(DATE(YEAR($A171),MONTH($A171),1),'Capacity by Voltage'!$D$3:$O$3,0))*'Line losses'!$B$30+INDEX('Capacity by Voltage'!$D$17:$O$17,1,MATCH(DATE(YEAR($A171),MONTH($A171),1),'Capacity by Voltage'!$D$3:$O$3,0))*'Line losses'!$B$29)</f>
        <v>0</v>
      </c>
      <c r="F171" s="2">
        <f>'utprod @ meter'!F171*'Line losses'!$B$30</f>
        <v>0</v>
      </c>
      <c r="G171" s="2">
        <f>'utprod @ meter'!G171*'Line losses'!$B$30</f>
        <v>0</v>
      </c>
      <c r="H171" s="2">
        <f t="shared" si="2"/>
        <v>0</v>
      </c>
    </row>
    <row r="172" spans="1:8" x14ac:dyDescent="0.25">
      <c r="A172" s="1">
        <v>42011</v>
      </c>
      <c r="B172" s="4" t="s">
        <v>21</v>
      </c>
      <c r="C172" s="2">
        <f>'utprod @ meter'!C172*'Line losses'!$B$30</f>
        <v>0</v>
      </c>
      <c r="D172" s="12">
        <f>'utprod @ meter'!D172*(INDEX('Capacity by Voltage'!$D$11:$O$11,1,MATCH(DATE(YEAR($A172),MONTH($A172),1),'Capacity by Voltage'!$D$3:$O$3,0))*'Line losses'!$B$30+INDEX('Capacity by Voltage'!$D$12:$O$12,1,MATCH(DATE(YEAR($A172),MONTH($A172),1),'Capacity by Voltage'!$D$3:$O$3,0))*'Line losses'!$B$29)</f>
        <v>0</v>
      </c>
      <c r="E172" s="12">
        <f>'utprod @ meter'!E172*(INDEX('Capacity by Voltage'!$D$16:$O$16,1,MATCH(DATE(YEAR($A172),MONTH($A172),1),'Capacity by Voltage'!$D$3:$O$3,0))*'Line losses'!$B$30+INDEX('Capacity by Voltage'!$D$17:$O$17,1,MATCH(DATE(YEAR($A172),MONTH($A172),1),'Capacity by Voltage'!$D$3:$O$3,0))*'Line losses'!$B$29)</f>
        <v>0</v>
      </c>
      <c r="F172" s="2">
        <f>'utprod @ meter'!F172*'Line losses'!$B$30</f>
        <v>0</v>
      </c>
      <c r="G172" s="2">
        <f>'utprod @ meter'!G172*'Line losses'!$B$30</f>
        <v>0</v>
      </c>
      <c r="H172" s="2">
        <f t="shared" si="2"/>
        <v>0</v>
      </c>
    </row>
    <row r="173" spans="1:8" x14ac:dyDescent="0.25">
      <c r="A173" s="1">
        <v>42011</v>
      </c>
      <c r="B173" s="4" t="s">
        <v>22</v>
      </c>
      <c r="C173" s="2">
        <f>'utprod @ meter'!C173*'Line losses'!$B$30</f>
        <v>0</v>
      </c>
      <c r="D173" s="12">
        <f>'utprod @ meter'!D173*(INDEX('Capacity by Voltage'!$D$11:$O$11,1,MATCH(DATE(YEAR($A173),MONTH($A173),1),'Capacity by Voltage'!$D$3:$O$3,0))*'Line losses'!$B$30+INDEX('Capacity by Voltage'!$D$12:$O$12,1,MATCH(DATE(YEAR($A173),MONTH($A173),1),'Capacity by Voltage'!$D$3:$O$3,0))*'Line losses'!$B$29)</f>
        <v>0</v>
      </c>
      <c r="E173" s="12">
        <f>'utprod @ meter'!E173*(INDEX('Capacity by Voltage'!$D$16:$O$16,1,MATCH(DATE(YEAR($A173),MONTH($A173),1),'Capacity by Voltage'!$D$3:$O$3,0))*'Line losses'!$B$30+INDEX('Capacity by Voltage'!$D$17:$O$17,1,MATCH(DATE(YEAR($A173),MONTH($A173),1),'Capacity by Voltage'!$D$3:$O$3,0))*'Line losses'!$B$29)</f>
        <v>0</v>
      </c>
      <c r="F173" s="2">
        <f>'utprod @ meter'!F173*'Line losses'!$B$30</f>
        <v>0</v>
      </c>
      <c r="G173" s="2">
        <f>'utprod @ meter'!G173*'Line losses'!$B$30</f>
        <v>0</v>
      </c>
      <c r="H173" s="2">
        <f t="shared" si="2"/>
        <v>0</v>
      </c>
    </row>
    <row r="174" spans="1:8" x14ac:dyDescent="0.25">
      <c r="A174" s="1">
        <v>42011</v>
      </c>
      <c r="B174" s="4" t="s">
        <v>23</v>
      </c>
      <c r="C174" s="2">
        <f>'utprod @ meter'!C174*'Line losses'!$B$30</f>
        <v>0</v>
      </c>
      <c r="D174" s="12">
        <f>'utprod @ meter'!D174*(INDEX('Capacity by Voltage'!$D$11:$O$11,1,MATCH(DATE(YEAR($A174),MONTH($A174),1),'Capacity by Voltage'!$D$3:$O$3,0))*'Line losses'!$B$30+INDEX('Capacity by Voltage'!$D$12:$O$12,1,MATCH(DATE(YEAR($A174),MONTH($A174),1),'Capacity by Voltage'!$D$3:$O$3,0))*'Line losses'!$B$29)</f>
        <v>0</v>
      </c>
      <c r="E174" s="12">
        <f>'utprod @ meter'!E174*(INDEX('Capacity by Voltage'!$D$16:$O$16,1,MATCH(DATE(YEAR($A174),MONTH($A174),1),'Capacity by Voltage'!$D$3:$O$3,0))*'Line losses'!$B$30+INDEX('Capacity by Voltage'!$D$17:$O$17,1,MATCH(DATE(YEAR($A174),MONTH($A174),1),'Capacity by Voltage'!$D$3:$O$3,0))*'Line losses'!$B$29)</f>
        <v>0</v>
      </c>
      <c r="F174" s="2">
        <f>'utprod @ meter'!F174*'Line losses'!$B$30</f>
        <v>0</v>
      </c>
      <c r="G174" s="2">
        <f>'utprod @ meter'!G174*'Line losses'!$B$30</f>
        <v>0</v>
      </c>
      <c r="H174" s="2">
        <f t="shared" si="2"/>
        <v>0</v>
      </c>
    </row>
    <row r="175" spans="1:8" x14ac:dyDescent="0.25">
      <c r="A175" s="1">
        <v>42012</v>
      </c>
      <c r="B175" s="4" t="s">
        <v>0</v>
      </c>
      <c r="C175" s="2">
        <f>'utprod @ meter'!C175*'Line losses'!$B$30</f>
        <v>0</v>
      </c>
      <c r="D175" s="12">
        <f>'utprod @ meter'!D175*(INDEX('Capacity by Voltage'!$D$11:$O$11,1,MATCH(DATE(YEAR($A175),MONTH($A175),1),'Capacity by Voltage'!$D$3:$O$3,0))*'Line losses'!$B$30+INDEX('Capacity by Voltage'!$D$12:$O$12,1,MATCH(DATE(YEAR($A175),MONTH($A175),1),'Capacity by Voltage'!$D$3:$O$3,0))*'Line losses'!$B$29)</f>
        <v>0</v>
      </c>
      <c r="E175" s="12">
        <f>'utprod @ meter'!E175*(INDEX('Capacity by Voltage'!$D$16:$O$16,1,MATCH(DATE(YEAR($A175),MONTH($A175),1),'Capacity by Voltage'!$D$3:$O$3,0))*'Line losses'!$B$30+INDEX('Capacity by Voltage'!$D$17:$O$17,1,MATCH(DATE(YEAR($A175),MONTH($A175),1),'Capacity by Voltage'!$D$3:$O$3,0))*'Line losses'!$B$29)</f>
        <v>0</v>
      </c>
      <c r="F175" s="2">
        <f>'utprod @ meter'!F175*'Line losses'!$B$30</f>
        <v>0</v>
      </c>
      <c r="G175" s="2">
        <f>'utprod @ meter'!G175*'Line losses'!$B$30</f>
        <v>0</v>
      </c>
      <c r="H175" s="2">
        <f t="shared" si="2"/>
        <v>0</v>
      </c>
    </row>
    <row r="176" spans="1:8" x14ac:dyDescent="0.25">
      <c r="A176" s="1">
        <v>42012</v>
      </c>
      <c r="B176" s="4" t="s">
        <v>1</v>
      </c>
      <c r="C176" s="2">
        <f>'utprod @ meter'!C176*'Line losses'!$B$30</f>
        <v>0</v>
      </c>
      <c r="D176" s="12">
        <f>'utprod @ meter'!D176*(INDEX('Capacity by Voltage'!$D$11:$O$11,1,MATCH(DATE(YEAR($A176),MONTH($A176),1),'Capacity by Voltage'!$D$3:$O$3,0))*'Line losses'!$B$30+INDEX('Capacity by Voltage'!$D$12:$O$12,1,MATCH(DATE(YEAR($A176),MONTH($A176),1),'Capacity by Voltage'!$D$3:$O$3,0))*'Line losses'!$B$29)</f>
        <v>0</v>
      </c>
      <c r="E176" s="12">
        <f>'utprod @ meter'!E176*(INDEX('Capacity by Voltage'!$D$16:$O$16,1,MATCH(DATE(YEAR($A176),MONTH($A176),1),'Capacity by Voltage'!$D$3:$O$3,0))*'Line losses'!$B$30+INDEX('Capacity by Voltage'!$D$17:$O$17,1,MATCH(DATE(YEAR($A176),MONTH($A176),1),'Capacity by Voltage'!$D$3:$O$3,0))*'Line losses'!$B$29)</f>
        <v>0</v>
      </c>
      <c r="F176" s="2">
        <f>'utprod @ meter'!F176*'Line losses'!$B$30</f>
        <v>0</v>
      </c>
      <c r="G176" s="2">
        <f>'utprod @ meter'!G176*'Line losses'!$B$30</f>
        <v>0</v>
      </c>
      <c r="H176" s="2">
        <f t="shared" si="2"/>
        <v>0</v>
      </c>
    </row>
    <row r="177" spans="1:8" x14ac:dyDescent="0.25">
      <c r="A177" s="1">
        <v>42012</v>
      </c>
      <c r="B177" s="4" t="s">
        <v>2</v>
      </c>
      <c r="C177" s="2">
        <f>'utprod @ meter'!C177*'Line losses'!$B$30</f>
        <v>0</v>
      </c>
      <c r="D177" s="12">
        <f>'utprod @ meter'!D177*(INDEX('Capacity by Voltage'!$D$11:$O$11,1,MATCH(DATE(YEAR($A177),MONTH($A177),1),'Capacity by Voltage'!$D$3:$O$3,0))*'Line losses'!$B$30+INDEX('Capacity by Voltage'!$D$12:$O$12,1,MATCH(DATE(YEAR($A177),MONTH($A177),1),'Capacity by Voltage'!$D$3:$O$3,0))*'Line losses'!$B$29)</f>
        <v>0</v>
      </c>
      <c r="E177" s="12">
        <f>'utprod @ meter'!E177*(INDEX('Capacity by Voltage'!$D$16:$O$16,1,MATCH(DATE(YEAR($A177),MONTH($A177),1),'Capacity by Voltage'!$D$3:$O$3,0))*'Line losses'!$B$30+INDEX('Capacity by Voltage'!$D$17:$O$17,1,MATCH(DATE(YEAR($A177),MONTH($A177),1),'Capacity by Voltage'!$D$3:$O$3,0))*'Line losses'!$B$29)</f>
        <v>0</v>
      </c>
      <c r="F177" s="2">
        <f>'utprod @ meter'!F177*'Line losses'!$B$30</f>
        <v>0</v>
      </c>
      <c r="G177" s="2">
        <f>'utprod @ meter'!G177*'Line losses'!$B$30</f>
        <v>0</v>
      </c>
      <c r="H177" s="2">
        <f t="shared" si="2"/>
        <v>0</v>
      </c>
    </row>
    <row r="178" spans="1:8" x14ac:dyDescent="0.25">
      <c r="A178" s="1">
        <v>42012</v>
      </c>
      <c r="B178" s="4" t="s">
        <v>3</v>
      </c>
      <c r="C178" s="2">
        <f>'utprod @ meter'!C178*'Line losses'!$B$30</f>
        <v>0</v>
      </c>
      <c r="D178" s="12">
        <f>'utprod @ meter'!D178*(INDEX('Capacity by Voltage'!$D$11:$O$11,1,MATCH(DATE(YEAR($A178),MONTH($A178),1),'Capacity by Voltage'!$D$3:$O$3,0))*'Line losses'!$B$30+INDEX('Capacity by Voltage'!$D$12:$O$12,1,MATCH(DATE(YEAR($A178),MONTH($A178),1),'Capacity by Voltage'!$D$3:$O$3,0))*'Line losses'!$B$29)</f>
        <v>0</v>
      </c>
      <c r="E178" s="12">
        <f>'utprod @ meter'!E178*(INDEX('Capacity by Voltage'!$D$16:$O$16,1,MATCH(DATE(YEAR($A178),MONTH($A178),1),'Capacity by Voltage'!$D$3:$O$3,0))*'Line losses'!$B$30+INDEX('Capacity by Voltage'!$D$17:$O$17,1,MATCH(DATE(YEAR($A178),MONTH($A178),1),'Capacity by Voltage'!$D$3:$O$3,0))*'Line losses'!$B$29)</f>
        <v>0</v>
      </c>
      <c r="F178" s="2">
        <f>'utprod @ meter'!F178*'Line losses'!$B$30</f>
        <v>0</v>
      </c>
      <c r="G178" s="2">
        <f>'utprod @ meter'!G178*'Line losses'!$B$30</f>
        <v>0</v>
      </c>
      <c r="H178" s="2">
        <f t="shared" si="2"/>
        <v>0</v>
      </c>
    </row>
    <row r="179" spans="1:8" x14ac:dyDescent="0.25">
      <c r="A179" s="1">
        <v>42012</v>
      </c>
      <c r="B179" s="4" t="s">
        <v>4</v>
      </c>
      <c r="C179" s="2">
        <f>'utprod @ meter'!C179*'Line losses'!$B$30</f>
        <v>0</v>
      </c>
      <c r="D179" s="12">
        <f>'utprod @ meter'!D179*(INDEX('Capacity by Voltage'!$D$11:$O$11,1,MATCH(DATE(YEAR($A179),MONTH($A179),1),'Capacity by Voltage'!$D$3:$O$3,0))*'Line losses'!$B$30+INDEX('Capacity by Voltage'!$D$12:$O$12,1,MATCH(DATE(YEAR($A179),MONTH($A179),1),'Capacity by Voltage'!$D$3:$O$3,0))*'Line losses'!$B$29)</f>
        <v>0</v>
      </c>
      <c r="E179" s="12">
        <f>'utprod @ meter'!E179*(INDEX('Capacity by Voltage'!$D$16:$O$16,1,MATCH(DATE(YEAR($A179),MONTH($A179),1),'Capacity by Voltage'!$D$3:$O$3,0))*'Line losses'!$B$30+INDEX('Capacity by Voltage'!$D$17:$O$17,1,MATCH(DATE(YEAR($A179),MONTH($A179),1),'Capacity by Voltage'!$D$3:$O$3,0))*'Line losses'!$B$29)</f>
        <v>0</v>
      </c>
      <c r="F179" s="2">
        <f>'utprod @ meter'!F179*'Line losses'!$B$30</f>
        <v>0</v>
      </c>
      <c r="G179" s="2">
        <f>'utprod @ meter'!G179*'Line losses'!$B$30</f>
        <v>0</v>
      </c>
      <c r="H179" s="2">
        <f t="shared" si="2"/>
        <v>0</v>
      </c>
    </row>
    <row r="180" spans="1:8" x14ac:dyDescent="0.25">
      <c r="A180" s="1">
        <v>42012</v>
      </c>
      <c r="B180" s="4" t="s">
        <v>5</v>
      </c>
      <c r="C180" s="2">
        <f>'utprod @ meter'!C180*'Line losses'!$B$30</f>
        <v>0</v>
      </c>
      <c r="D180" s="12">
        <f>'utprod @ meter'!D180*(INDEX('Capacity by Voltage'!$D$11:$O$11,1,MATCH(DATE(YEAR($A180),MONTH($A180),1),'Capacity by Voltage'!$D$3:$O$3,0))*'Line losses'!$B$30+INDEX('Capacity by Voltage'!$D$12:$O$12,1,MATCH(DATE(YEAR($A180),MONTH($A180),1),'Capacity by Voltage'!$D$3:$O$3,0))*'Line losses'!$B$29)</f>
        <v>0</v>
      </c>
      <c r="E180" s="12">
        <f>'utprod @ meter'!E180*(INDEX('Capacity by Voltage'!$D$16:$O$16,1,MATCH(DATE(YEAR($A180),MONTH($A180),1),'Capacity by Voltage'!$D$3:$O$3,0))*'Line losses'!$B$30+INDEX('Capacity by Voltage'!$D$17:$O$17,1,MATCH(DATE(YEAR($A180),MONTH($A180),1),'Capacity by Voltage'!$D$3:$O$3,0))*'Line losses'!$B$29)</f>
        <v>0</v>
      </c>
      <c r="F180" s="2">
        <f>'utprod @ meter'!F180*'Line losses'!$B$30</f>
        <v>0</v>
      </c>
      <c r="G180" s="2">
        <f>'utprod @ meter'!G180*'Line losses'!$B$30</f>
        <v>0</v>
      </c>
      <c r="H180" s="2">
        <f t="shared" si="2"/>
        <v>0</v>
      </c>
    </row>
    <row r="181" spans="1:8" x14ac:dyDescent="0.25">
      <c r="A181" s="1">
        <v>42012</v>
      </c>
      <c r="B181" s="4" t="s">
        <v>6</v>
      </c>
      <c r="C181" s="2">
        <f>'utprod @ meter'!C181*'Line losses'!$B$30</f>
        <v>0</v>
      </c>
      <c r="D181" s="12">
        <f>'utprod @ meter'!D181*(INDEX('Capacity by Voltage'!$D$11:$O$11,1,MATCH(DATE(YEAR($A181),MONTH($A181),1),'Capacity by Voltage'!$D$3:$O$3,0))*'Line losses'!$B$30+INDEX('Capacity by Voltage'!$D$12:$O$12,1,MATCH(DATE(YEAR($A181),MONTH($A181),1),'Capacity by Voltage'!$D$3:$O$3,0))*'Line losses'!$B$29)</f>
        <v>0</v>
      </c>
      <c r="E181" s="12">
        <f>'utprod @ meter'!E181*(INDEX('Capacity by Voltage'!$D$16:$O$16,1,MATCH(DATE(YEAR($A181),MONTH($A181),1),'Capacity by Voltage'!$D$3:$O$3,0))*'Line losses'!$B$30+INDEX('Capacity by Voltage'!$D$17:$O$17,1,MATCH(DATE(YEAR($A181),MONTH($A181),1),'Capacity by Voltage'!$D$3:$O$3,0))*'Line losses'!$B$29)</f>
        <v>0</v>
      </c>
      <c r="F181" s="2">
        <f>'utprod @ meter'!F181*'Line losses'!$B$30</f>
        <v>0</v>
      </c>
      <c r="G181" s="2">
        <f>'utprod @ meter'!G181*'Line losses'!$B$30</f>
        <v>0</v>
      </c>
      <c r="H181" s="2">
        <f t="shared" si="2"/>
        <v>0</v>
      </c>
    </row>
    <row r="182" spans="1:8" x14ac:dyDescent="0.25">
      <c r="A182" s="1">
        <v>42012</v>
      </c>
      <c r="B182" s="4" t="s">
        <v>7</v>
      </c>
      <c r="C182" s="2">
        <f>'utprod @ meter'!C182*'Line losses'!$B$30</f>
        <v>3.2885697430000005</v>
      </c>
      <c r="D182" s="12">
        <f>'utprod @ meter'!D182*(INDEX('Capacity by Voltage'!$D$11:$O$11,1,MATCH(DATE(YEAR($A182),MONTH($A182),1),'Capacity by Voltage'!$D$3:$O$3,0))*'Line losses'!$B$30+INDEX('Capacity by Voltage'!$D$12:$O$12,1,MATCH(DATE(YEAR($A182),MONTH($A182),1),'Capacity by Voltage'!$D$3:$O$3,0))*'Line losses'!$B$29)</f>
        <v>1.8395344221227987</v>
      </c>
      <c r="E182" s="12">
        <f>'utprod @ meter'!E182*(INDEX('Capacity by Voltage'!$D$16:$O$16,1,MATCH(DATE(YEAR($A182),MONTH($A182),1),'Capacity by Voltage'!$D$3:$O$3,0))*'Line losses'!$B$30+INDEX('Capacity by Voltage'!$D$17:$O$17,1,MATCH(DATE(YEAR($A182),MONTH($A182),1),'Capacity by Voltage'!$D$3:$O$3,0))*'Line losses'!$B$29)</f>
        <v>0.67049380527033187</v>
      </c>
      <c r="F182" s="2">
        <f>'utprod @ meter'!F182*'Line losses'!$B$30</f>
        <v>7.340972300000001E-2</v>
      </c>
      <c r="G182" s="2">
        <f>'utprod @ meter'!G182*'Line losses'!$B$30</f>
        <v>0.83538406300000001</v>
      </c>
      <c r="H182" s="2">
        <f t="shared" si="2"/>
        <v>6.7073917563931316</v>
      </c>
    </row>
    <row r="183" spans="1:8" x14ac:dyDescent="0.25">
      <c r="A183" s="1">
        <v>42012</v>
      </c>
      <c r="B183" s="4" t="s">
        <v>8</v>
      </c>
      <c r="C183" s="2">
        <f>'utprod @ meter'!C183*'Line losses'!$B$30</f>
        <v>644.60891918899995</v>
      </c>
      <c r="D183" s="12">
        <f>'utprod @ meter'!D183*(INDEX('Capacity by Voltage'!$D$11:$O$11,1,MATCH(DATE(YEAR($A183),MONTH($A183),1),'Capacity by Voltage'!$D$3:$O$3,0))*'Line losses'!$B$30+INDEX('Capacity by Voltage'!$D$12:$O$12,1,MATCH(DATE(YEAR($A183),MONTH($A183),1),'Capacity by Voltage'!$D$3:$O$3,0))*'Line losses'!$B$29)</f>
        <v>360.60907455515934</v>
      </c>
      <c r="E183" s="12">
        <f>'utprod @ meter'!E183*(INDEX('Capacity by Voltage'!$D$16:$O$16,1,MATCH(DATE(YEAR($A183),MONTH($A183),1),'Capacity by Voltage'!$D$3:$O$3,0))*'Line losses'!$B$30+INDEX('Capacity by Voltage'!$D$17:$O$17,1,MATCH(DATE(YEAR($A183),MONTH($A183),1),'Capacity by Voltage'!$D$3:$O$3,0))*'Line losses'!$B$29)</f>
        <v>131.49757940785835</v>
      </c>
      <c r="F183" s="2">
        <f>'utprod @ meter'!F183*'Line losses'!$B$30</f>
        <v>14.34741928</v>
      </c>
      <c r="G183" s="2">
        <f>'utprod @ meter'!G183*'Line losses'!$B$30</f>
        <v>163.653503492</v>
      </c>
      <c r="H183" s="2">
        <f t="shared" si="2"/>
        <v>1314.7164959240176</v>
      </c>
    </row>
    <row r="184" spans="1:8" x14ac:dyDescent="0.25">
      <c r="A184" s="1">
        <v>42012</v>
      </c>
      <c r="B184" s="4" t="s">
        <v>9</v>
      </c>
      <c r="C184" s="2">
        <f>'utprod @ meter'!C184*'Line losses'!$B$30</f>
        <v>2877.715966583</v>
      </c>
      <c r="D184" s="12">
        <f>'utprod @ meter'!D184*(INDEX('Capacity by Voltage'!$D$11:$O$11,1,MATCH(DATE(YEAR($A184),MONTH($A184),1),'Capacity by Voltage'!$D$3:$O$3,0))*'Line losses'!$B$30+INDEX('Capacity by Voltage'!$D$12:$O$12,1,MATCH(DATE(YEAR($A184),MONTH($A184),1),'Capacity by Voltage'!$D$3:$O$3,0))*'Line losses'!$B$29)</f>
        <v>1609.8636304832107</v>
      </c>
      <c r="E184" s="12">
        <f>'utprod @ meter'!E184*(INDEX('Capacity by Voltage'!$D$16:$O$16,1,MATCH(DATE(YEAR($A184),MONTH($A184),1),'Capacity by Voltage'!$D$3:$O$3,0))*'Line losses'!$B$30+INDEX('Capacity by Voltage'!$D$17:$O$17,1,MATCH(DATE(YEAR($A184),MONTH($A184),1),'Capacity by Voltage'!$D$3:$O$3,0))*'Line losses'!$B$29)</f>
        <v>587.04332904401986</v>
      </c>
      <c r="F184" s="2">
        <f>'utprod @ meter'!F184*'Line losses'!$B$30</f>
        <v>64.052306410000014</v>
      </c>
      <c r="G184" s="2">
        <f>'utprod @ meter'!G184*'Line losses'!$B$30</f>
        <v>730.59493574700002</v>
      </c>
      <c r="H184" s="2">
        <f t="shared" si="2"/>
        <v>5869.2701682672305</v>
      </c>
    </row>
    <row r="185" spans="1:8" x14ac:dyDescent="0.25">
      <c r="A185" s="1">
        <v>42012</v>
      </c>
      <c r="B185" s="4" t="s">
        <v>10</v>
      </c>
      <c r="C185" s="2">
        <f>'utprod @ meter'!C185*'Line losses'!$B$30</f>
        <v>5541.6591028420007</v>
      </c>
      <c r="D185" s="12">
        <f>'utprod @ meter'!D185*(INDEX('Capacity by Voltage'!$D$11:$O$11,1,MATCH(DATE(YEAR($A185),MONTH($A185),1),'Capacity by Voltage'!$D$3:$O$3,0))*'Line losses'!$B$30+INDEX('Capacity by Voltage'!$D$12:$O$12,1,MATCH(DATE(YEAR($A185),MONTH($A185),1),'Capacity by Voltage'!$D$3:$O$3,0))*'Line losses'!$B$29)</f>
        <v>3100.1371048819783</v>
      </c>
      <c r="E185" s="12">
        <f>'utprod @ meter'!E185*(INDEX('Capacity by Voltage'!$D$16:$O$16,1,MATCH(DATE(YEAR($A185),MONTH($A185),1),'Capacity by Voltage'!$D$3:$O$3,0))*'Line losses'!$B$30+INDEX('Capacity by Voltage'!$D$17:$O$17,1,MATCH(DATE(YEAR($A185),MONTH($A185),1),'Capacity by Voltage'!$D$3:$O$3,0))*'Line losses'!$B$29)</f>
        <v>1130.4785582156239</v>
      </c>
      <c r="F185" s="2">
        <f>'utprod @ meter'!F185*'Line losses'!$B$30</f>
        <v>123.34599014300001</v>
      </c>
      <c r="G185" s="2">
        <f>'utprod @ meter'!G185*'Line losses'!$B$30</f>
        <v>1406.9177845090003</v>
      </c>
      <c r="H185" s="2">
        <f t="shared" si="2"/>
        <v>11302.538540591602</v>
      </c>
    </row>
    <row r="186" spans="1:8" x14ac:dyDescent="0.25">
      <c r="A186" s="1">
        <v>42012</v>
      </c>
      <c r="B186" s="4" t="s">
        <v>11</v>
      </c>
      <c r="C186" s="2">
        <f>'utprod @ meter'!C186*'Line losses'!$B$30</f>
        <v>7577.4380271010004</v>
      </c>
      <c r="D186" s="12">
        <f>'utprod @ meter'!D186*(INDEX('Capacity by Voltage'!$D$11:$O$11,1,MATCH(DATE(YEAR($A186),MONTH($A186),1),'Capacity by Voltage'!$D$3:$O$3,0))*'Line losses'!$B$30+INDEX('Capacity by Voltage'!$D$12:$O$12,1,MATCH(DATE(YEAR($A186),MONTH($A186),1),'Capacity by Voltage'!$D$3:$O$3,0))*'Line losses'!$B$29)</f>
        <v>4239.0001049564944</v>
      </c>
      <c r="E186" s="12">
        <f>'utprod @ meter'!E186*(INDEX('Capacity by Voltage'!$D$16:$O$16,1,MATCH(DATE(YEAR($A186),MONTH($A186),1),'Capacity by Voltage'!$D$3:$O$3,0))*'Line losses'!$B$30+INDEX('Capacity by Voltage'!$D$17:$O$17,1,MATCH(DATE(YEAR($A186),MONTH($A186),1),'Capacity by Voltage'!$D$3:$O$3,0))*'Line losses'!$B$29)</f>
        <v>1545.7696056675015</v>
      </c>
      <c r="F186" s="2">
        <f>'utprod @ meter'!F186*'Line losses'!$B$30</f>
        <v>168.65837397400003</v>
      </c>
      <c r="G186" s="2">
        <f>'utprod @ meter'!G186*'Line losses'!$B$30</f>
        <v>1923.761262383</v>
      </c>
      <c r="H186" s="2">
        <f t="shared" si="2"/>
        <v>15454.627374081996</v>
      </c>
    </row>
    <row r="187" spans="1:8" x14ac:dyDescent="0.25">
      <c r="A187" s="1">
        <v>42012</v>
      </c>
      <c r="B187" s="4" t="s">
        <v>12</v>
      </c>
      <c r="C187" s="2">
        <f>'utprod @ meter'!C187*'Line losses'!$B$30</f>
        <v>8892.966281897001</v>
      </c>
      <c r="D187" s="12">
        <f>'utprod @ meter'!D187*(INDEX('Capacity by Voltage'!$D$11:$O$11,1,MATCH(DATE(YEAR($A187),MONTH($A187),1),'Capacity by Voltage'!$D$3:$O$3,0))*'Line losses'!$B$30+INDEX('Capacity by Voltage'!$D$12:$O$12,1,MATCH(DATE(YEAR($A187),MONTH($A187),1),'Capacity by Voltage'!$D$3:$O$3,0))*'Line losses'!$B$29)</f>
        <v>4974.9373138046767</v>
      </c>
      <c r="E187" s="12">
        <f>'utprod @ meter'!E187*(INDEX('Capacity by Voltage'!$D$16:$O$16,1,MATCH(DATE(YEAR($A187),MONTH($A187),1),'Capacity by Voltage'!$D$3:$O$3,0))*'Line losses'!$B$30+INDEX('Capacity by Voltage'!$D$17:$O$17,1,MATCH(DATE(YEAR($A187),MONTH($A187),1),'Capacity by Voltage'!$D$3:$O$3,0))*'Line losses'!$B$29)</f>
        <v>1814.1324295725015</v>
      </c>
      <c r="F187" s="2">
        <f>'utprod @ meter'!F187*'Line losses'!$B$30</f>
        <v>197.93956108100002</v>
      </c>
      <c r="G187" s="2">
        <f>'utprod @ meter'!G187*'Line losses'!$B$30</f>
        <v>2257.7476249230003</v>
      </c>
      <c r="H187" s="2">
        <f t="shared" si="2"/>
        <v>18137.723211278178</v>
      </c>
    </row>
    <row r="188" spans="1:8" x14ac:dyDescent="0.25">
      <c r="A188" s="1">
        <v>42012</v>
      </c>
      <c r="B188" s="4" t="s">
        <v>13</v>
      </c>
      <c r="C188" s="2">
        <f>'utprod @ meter'!C188*'Line losses'!$B$30</f>
        <v>8906.1214901059993</v>
      </c>
      <c r="D188" s="12">
        <f>'utprod @ meter'!D188*(INDEX('Capacity by Voltage'!$D$11:$O$11,1,MATCH(DATE(YEAR($A188),MONTH($A188),1),'Capacity by Voltage'!$D$3:$O$3,0))*'Line losses'!$B$30+INDEX('Capacity by Voltage'!$D$12:$O$12,1,MATCH(DATE(YEAR($A188),MONTH($A188),1),'Capacity by Voltage'!$D$3:$O$3,0))*'Line losses'!$B$29)</f>
        <v>4982.2973077337538</v>
      </c>
      <c r="E188" s="12">
        <f>'utprod @ meter'!E188*(INDEX('Capacity by Voltage'!$D$16:$O$16,1,MATCH(DATE(YEAR($A188),MONTH($A188),1),'Capacity by Voltage'!$D$3:$O$3,0))*'Line losses'!$B$30+INDEX('Capacity by Voltage'!$D$17:$O$17,1,MATCH(DATE(YEAR($A188),MONTH($A188),1),'Capacity by Voltage'!$D$3:$O$3,0))*'Line losses'!$B$29)</f>
        <v>1816.8162621171434</v>
      </c>
      <c r="F188" s="2">
        <f>'utprod @ meter'!F188*'Line losses'!$B$30</f>
        <v>198.232270736</v>
      </c>
      <c r="G188" s="2">
        <f>'utprod @ meter'!G188*'Line losses'!$B$30</f>
        <v>2261.0873027010002</v>
      </c>
      <c r="H188" s="2">
        <f t="shared" si="2"/>
        <v>18164.554633393898</v>
      </c>
    </row>
    <row r="189" spans="1:8" x14ac:dyDescent="0.25">
      <c r="A189" s="1">
        <v>42012</v>
      </c>
      <c r="B189" s="4" t="s">
        <v>14</v>
      </c>
      <c r="C189" s="2">
        <f>'utprod @ meter'!C189*'Line losses'!$B$30</f>
        <v>7748.4566630549998</v>
      </c>
      <c r="D189" s="12">
        <f>'utprod @ meter'!D189*(INDEX('Capacity by Voltage'!$D$11:$O$11,1,MATCH(DATE(YEAR($A189),MONTH($A189),1),'Capacity by Voltage'!$D$3:$O$3,0))*'Line losses'!$B$30+INDEX('Capacity by Voltage'!$D$12:$O$12,1,MATCH(DATE(YEAR($A189),MONTH($A189),1),'Capacity by Voltage'!$D$3:$O$3,0))*'Line losses'!$B$29)</f>
        <v>4334.6716729518721</v>
      </c>
      <c r="E189" s="12">
        <f>'utprod @ meter'!E189*(INDEX('Capacity by Voltage'!$D$16:$O$16,1,MATCH(DATE(YEAR($A189),MONTH($A189),1),'Capacity by Voltage'!$D$3:$O$3,0))*'Line losses'!$B$30+INDEX('Capacity by Voltage'!$D$17:$O$17,1,MATCH(DATE(YEAR($A189),MONTH($A189),1),'Capacity by Voltage'!$D$3:$O$3,0))*'Line losses'!$B$29)</f>
        <v>1580.6566427625021</v>
      </c>
      <c r="F189" s="2">
        <f>'utprod @ meter'!F189*'Line losses'!$B$30</f>
        <v>172.46545796299998</v>
      </c>
      <c r="G189" s="2">
        <f>'utprod @ meter'!G189*'Line losses'!$B$30</f>
        <v>1967.1798612079999</v>
      </c>
      <c r="H189" s="2">
        <f t="shared" si="2"/>
        <v>15803.430297940375</v>
      </c>
    </row>
    <row r="190" spans="1:8" x14ac:dyDescent="0.25">
      <c r="A190" s="1">
        <v>42012</v>
      </c>
      <c r="B190" s="4" t="s">
        <v>15</v>
      </c>
      <c r="C190" s="2">
        <f>'utprod @ meter'!C190*'Line losses'!$B$30</f>
        <v>4650.3897974250003</v>
      </c>
      <c r="D190" s="12">
        <f>'utprod @ meter'!D190*(INDEX('Capacity by Voltage'!$D$11:$O$11,1,MATCH(DATE(YEAR($A190),MONTH($A190),1),'Capacity by Voltage'!$D$3:$O$3,0))*'Line losses'!$B$30+INDEX('Capacity by Voltage'!$D$12:$O$12,1,MATCH(DATE(YEAR($A190),MONTH($A190),1),'Capacity by Voltage'!$D$3:$O$3,0))*'Line losses'!$B$29)</f>
        <v>2601.5388175399721</v>
      </c>
      <c r="E190" s="12">
        <f>'utprod @ meter'!E190*(INDEX('Capacity by Voltage'!$D$16:$O$16,1,MATCH(DATE(YEAR($A190),MONTH($A190),1),'Capacity by Voltage'!$D$3:$O$3,0))*'Line losses'!$B$30+INDEX('Capacity by Voltage'!$D$17:$O$17,1,MATCH(DATE(YEAR($A190),MONTH($A190),1),'Capacity by Voltage'!$D$3:$O$3,0))*'Line losses'!$B$29)</f>
        <v>948.66236891196559</v>
      </c>
      <c r="F190" s="2">
        <f>'utprod @ meter'!F190*'Line losses'!$B$30</f>
        <v>103.50863866700001</v>
      </c>
      <c r="G190" s="2">
        <f>'utprod @ meter'!G190*'Line losses'!$B$30</f>
        <v>1180.64207035</v>
      </c>
      <c r="H190" s="2">
        <f t="shared" si="2"/>
        <v>9484.7416928939383</v>
      </c>
    </row>
    <row r="191" spans="1:8" x14ac:dyDescent="0.25">
      <c r="A191" s="1">
        <v>42012</v>
      </c>
      <c r="B191" s="4" t="s">
        <v>16</v>
      </c>
      <c r="C191" s="2">
        <f>'utprod @ meter'!C191*'Line losses'!$B$30</f>
        <v>1660.85316721</v>
      </c>
      <c r="D191" s="12">
        <f>'utprod @ meter'!D191*(INDEX('Capacity by Voltage'!$D$11:$O$11,1,MATCH(DATE(YEAR($A191),MONTH($A191),1),'Capacity by Voltage'!$D$3:$O$3,0))*'Line losses'!$B$30+INDEX('Capacity by Voltage'!$D$12:$O$12,1,MATCH(DATE(YEAR($A191),MONTH($A191),1),'Capacity by Voltage'!$D$3:$O$3,0))*'Line losses'!$B$29)</f>
        <v>929.1208073813558</v>
      </c>
      <c r="E191" s="12">
        <f>'utprod @ meter'!E191*(INDEX('Capacity by Voltage'!$D$16:$O$16,1,MATCH(DATE(YEAR($A191),MONTH($A191),1),'Capacity by Voltage'!$D$3:$O$3,0))*'Line losses'!$B$30+INDEX('Capacity by Voltage'!$D$17:$O$17,1,MATCH(DATE(YEAR($A191),MONTH($A191),1),'Capacity by Voltage'!$D$3:$O$3,0))*'Line losses'!$B$29)</f>
        <v>338.80832056205202</v>
      </c>
      <c r="F191" s="2">
        <f>'utprod @ meter'!F191*'Line losses'!$B$30</f>
        <v>36.966906333999994</v>
      </c>
      <c r="G191" s="2">
        <f>'utprod @ meter'!G191*'Line losses'!$B$30</f>
        <v>421.65801501599998</v>
      </c>
      <c r="H191" s="2">
        <f t="shared" si="2"/>
        <v>3387.4072165034077</v>
      </c>
    </row>
    <row r="192" spans="1:8" x14ac:dyDescent="0.25">
      <c r="A192" s="1">
        <v>42012</v>
      </c>
      <c r="B192" s="4" t="s">
        <v>17</v>
      </c>
      <c r="C192" s="2">
        <f>'utprod @ meter'!C192*'Line losses'!$B$30</f>
        <v>138.130150813</v>
      </c>
      <c r="D192" s="12">
        <f>'utprod @ meter'!D192*(INDEX('Capacity by Voltage'!$D$11:$O$11,1,MATCH(DATE(YEAR($A192),MONTH($A192),1),'Capacity by Voltage'!$D$3:$O$3,0))*'Line losses'!$B$30+INDEX('Capacity by Voltage'!$D$12:$O$12,1,MATCH(DATE(YEAR($A192),MONTH($A192),1),'Capacity by Voltage'!$D$3:$O$3,0))*'Line losses'!$B$29)</f>
        <v>77.273439413269415</v>
      </c>
      <c r="E192" s="12">
        <f>'utprod @ meter'!E192*(INDEX('Capacity by Voltage'!$D$16:$O$16,1,MATCH(DATE(YEAR($A192),MONTH($A192),1),'Capacity by Voltage'!$D$3:$O$3,0))*'Line losses'!$B$30+INDEX('Capacity by Voltage'!$D$17:$O$17,1,MATCH(DATE(YEAR($A192),MONTH($A192),1),'Capacity by Voltage'!$D$3:$O$3,0))*'Line losses'!$B$29)</f>
        <v>28.178384395176849</v>
      </c>
      <c r="F192" s="2">
        <f>'utprod @ meter'!F192*'Line losses'!$B$30</f>
        <v>3.0748452330000005</v>
      </c>
      <c r="G192" s="2">
        <f>'utprod @ meter'!G192*'Line losses'!$B$30</f>
        <v>35.068475142999993</v>
      </c>
      <c r="H192" s="2">
        <f t="shared" si="2"/>
        <v>281.72529499744621</v>
      </c>
    </row>
    <row r="193" spans="1:8" x14ac:dyDescent="0.25">
      <c r="A193" s="1">
        <v>42012</v>
      </c>
      <c r="B193" s="4" t="s">
        <v>18</v>
      </c>
      <c r="C193" s="2">
        <f>'utprod @ meter'!C193*'Line losses'!$B$30</f>
        <v>3.2885697430000005</v>
      </c>
      <c r="D193" s="12">
        <f>'utprod @ meter'!D193*(INDEX('Capacity by Voltage'!$D$11:$O$11,1,MATCH(DATE(YEAR($A193),MONTH($A193),1),'Capacity by Voltage'!$D$3:$O$3,0))*'Line losses'!$B$30+INDEX('Capacity by Voltage'!$D$12:$O$12,1,MATCH(DATE(YEAR($A193),MONTH($A193),1),'Capacity by Voltage'!$D$3:$O$3,0))*'Line losses'!$B$29)</f>
        <v>1.8395344221227987</v>
      </c>
      <c r="E193" s="12">
        <f>'utprod @ meter'!E193*(INDEX('Capacity by Voltage'!$D$16:$O$16,1,MATCH(DATE(YEAR($A193),MONTH($A193),1),'Capacity by Voltage'!$D$3:$O$3,0))*'Line losses'!$B$30+INDEX('Capacity by Voltage'!$D$17:$O$17,1,MATCH(DATE(YEAR($A193),MONTH($A193),1),'Capacity by Voltage'!$D$3:$O$3,0))*'Line losses'!$B$29)</f>
        <v>0.67049380527033187</v>
      </c>
      <c r="F193" s="2">
        <f>'utprod @ meter'!F193*'Line losses'!$B$30</f>
        <v>7.340972300000001E-2</v>
      </c>
      <c r="G193" s="2">
        <f>'utprod @ meter'!G193*'Line losses'!$B$30</f>
        <v>0.83538406300000001</v>
      </c>
      <c r="H193" s="2">
        <f t="shared" si="2"/>
        <v>6.7073917563931316</v>
      </c>
    </row>
    <row r="194" spans="1:8" x14ac:dyDescent="0.25">
      <c r="A194" s="1">
        <v>42012</v>
      </c>
      <c r="B194" s="4" t="s">
        <v>19</v>
      </c>
      <c r="C194" s="2">
        <f>'utprod @ meter'!C194*'Line losses'!$B$30</f>
        <v>0</v>
      </c>
      <c r="D194" s="12">
        <f>'utprod @ meter'!D194*(INDEX('Capacity by Voltage'!$D$11:$O$11,1,MATCH(DATE(YEAR($A194),MONTH($A194),1),'Capacity by Voltage'!$D$3:$O$3,0))*'Line losses'!$B$30+INDEX('Capacity by Voltage'!$D$12:$O$12,1,MATCH(DATE(YEAR($A194),MONTH($A194),1),'Capacity by Voltage'!$D$3:$O$3,0))*'Line losses'!$B$29)</f>
        <v>0</v>
      </c>
      <c r="E194" s="12">
        <f>'utprod @ meter'!E194*(INDEX('Capacity by Voltage'!$D$16:$O$16,1,MATCH(DATE(YEAR($A194),MONTH($A194),1),'Capacity by Voltage'!$D$3:$O$3,0))*'Line losses'!$B$30+INDEX('Capacity by Voltage'!$D$17:$O$17,1,MATCH(DATE(YEAR($A194),MONTH($A194),1),'Capacity by Voltage'!$D$3:$O$3,0))*'Line losses'!$B$29)</f>
        <v>0</v>
      </c>
      <c r="F194" s="2">
        <f>'utprod @ meter'!F194*'Line losses'!$B$30</f>
        <v>0</v>
      </c>
      <c r="G194" s="2">
        <f>'utprod @ meter'!G194*'Line losses'!$B$30</f>
        <v>0</v>
      </c>
      <c r="H194" s="2">
        <f t="shared" si="2"/>
        <v>0</v>
      </c>
    </row>
    <row r="195" spans="1:8" x14ac:dyDescent="0.25">
      <c r="A195" s="1">
        <v>42012</v>
      </c>
      <c r="B195" s="4" t="s">
        <v>20</v>
      </c>
      <c r="C195" s="2">
        <f>'utprod @ meter'!C195*'Line losses'!$B$30</f>
        <v>0</v>
      </c>
      <c r="D195" s="12">
        <f>'utprod @ meter'!D195*(INDEX('Capacity by Voltage'!$D$11:$O$11,1,MATCH(DATE(YEAR($A195),MONTH($A195),1),'Capacity by Voltage'!$D$3:$O$3,0))*'Line losses'!$B$30+INDEX('Capacity by Voltage'!$D$12:$O$12,1,MATCH(DATE(YEAR($A195),MONTH($A195),1),'Capacity by Voltage'!$D$3:$O$3,0))*'Line losses'!$B$29)</f>
        <v>0</v>
      </c>
      <c r="E195" s="12">
        <f>'utprod @ meter'!E195*(INDEX('Capacity by Voltage'!$D$16:$O$16,1,MATCH(DATE(YEAR($A195),MONTH($A195),1),'Capacity by Voltage'!$D$3:$O$3,0))*'Line losses'!$B$30+INDEX('Capacity by Voltage'!$D$17:$O$17,1,MATCH(DATE(YEAR($A195),MONTH($A195),1),'Capacity by Voltage'!$D$3:$O$3,0))*'Line losses'!$B$29)</f>
        <v>0</v>
      </c>
      <c r="F195" s="2">
        <f>'utprod @ meter'!F195*'Line losses'!$B$30</f>
        <v>0</v>
      </c>
      <c r="G195" s="2">
        <f>'utprod @ meter'!G195*'Line losses'!$B$30</f>
        <v>0</v>
      </c>
      <c r="H195" s="2">
        <f t="shared" si="2"/>
        <v>0</v>
      </c>
    </row>
    <row r="196" spans="1:8" x14ac:dyDescent="0.25">
      <c r="A196" s="1">
        <v>42012</v>
      </c>
      <c r="B196" s="4" t="s">
        <v>21</v>
      </c>
      <c r="C196" s="2">
        <f>'utprod @ meter'!C196*'Line losses'!$B$30</f>
        <v>0</v>
      </c>
      <c r="D196" s="12">
        <f>'utprod @ meter'!D196*(INDEX('Capacity by Voltage'!$D$11:$O$11,1,MATCH(DATE(YEAR($A196),MONTH($A196),1),'Capacity by Voltage'!$D$3:$O$3,0))*'Line losses'!$B$30+INDEX('Capacity by Voltage'!$D$12:$O$12,1,MATCH(DATE(YEAR($A196),MONTH($A196),1),'Capacity by Voltage'!$D$3:$O$3,0))*'Line losses'!$B$29)</f>
        <v>0</v>
      </c>
      <c r="E196" s="12">
        <f>'utprod @ meter'!E196*(INDEX('Capacity by Voltage'!$D$16:$O$16,1,MATCH(DATE(YEAR($A196),MONTH($A196),1),'Capacity by Voltage'!$D$3:$O$3,0))*'Line losses'!$B$30+INDEX('Capacity by Voltage'!$D$17:$O$17,1,MATCH(DATE(YEAR($A196),MONTH($A196),1),'Capacity by Voltage'!$D$3:$O$3,0))*'Line losses'!$B$29)</f>
        <v>0</v>
      </c>
      <c r="F196" s="2">
        <f>'utprod @ meter'!F196*'Line losses'!$B$30</f>
        <v>0</v>
      </c>
      <c r="G196" s="2">
        <f>'utprod @ meter'!G196*'Line losses'!$B$30</f>
        <v>0</v>
      </c>
      <c r="H196" s="2">
        <f t="shared" si="2"/>
        <v>0</v>
      </c>
    </row>
    <row r="197" spans="1:8" x14ac:dyDescent="0.25">
      <c r="A197" s="1">
        <v>42012</v>
      </c>
      <c r="B197" s="4" t="s">
        <v>22</v>
      </c>
      <c r="C197" s="2">
        <f>'utprod @ meter'!C197*'Line losses'!$B$30</f>
        <v>0</v>
      </c>
      <c r="D197" s="12">
        <f>'utprod @ meter'!D197*(INDEX('Capacity by Voltage'!$D$11:$O$11,1,MATCH(DATE(YEAR($A197),MONTH($A197),1),'Capacity by Voltage'!$D$3:$O$3,0))*'Line losses'!$B$30+INDEX('Capacity by Voltage'!$D$12:$O$12,1,MATCH(DATE(YEAR($A197),MONTH($A197),1),'Capacity by Voltage'!$D$3:$O$3,0))*'Line losses'!$B$29)</f>
        <v>0</v>
      </c>
      <c r="E197" s="12">
        <f>'utprod @ meter'!E197*(INDEX('Capacity by Voltage'!$D$16:$O$16,1,MATCH(DATE(YEAR($A197),MONTH($A197),1),'Capacity by Voltage'!$D$3:$O$3,0))*'Line losses'!$B$30+INDEX('Capacity by Voltage'!$D$17:$O$17,1,MATCH(DATE(YEAR($A197),MONTH($A197),1),'Capacity by Voltage'!$D$3:$O$3,0))*'Line losses'!$B$29)</f>
        <v>0</v>
      </c>
      <c r="F197" s="2">
        <f>'utprod @ meter'!F197*'Line losses'!$B$30</f>
        <v>0</v>
      </c>
      <c r="G197" s="2">
        <f>'utprod @ meter'!G197*'Line losses'!$B$30</f>
        <v>0</v>
      </c>
      <c r="H197" s="2">
        <f t="shared" si="2"/>
        <v>0</v>
      </c>
    </row>
    <row r="198" spans="1:8" x14ac:dyDescent="0.25">
      <c r="A198" s="1">
        <v>42012</v>
      </c>
      <c r="B198" s="4" t="s">
        <v>23</v>
      </c>
      <c r="C198" s="2">
        <f>'utprod @ meter'!C198*'Line losses'!$B$30</f>
        <v>0</v>
      </c>
      <c r="D198" s="12">
        <f>'utprod @ meter'!D198*(INDEX('Capacity by Voltage'!$D$11:$O$11,1,MATCH(DATE(YEAR($A198),MONTH($A198),1),'Capacity by Voltage'!$D$3:$O$3,0))*'Line losses'!$B$30+INDEX('Capacity by Voltage'!$D$12:$O$12,1,MATCH(DATE(YEAR($A198),MONTH($A198),1),'Capacity by Voltage'!$D$3:$O$3,0))*'Line losses'!$B$29)</f>
        <v>0</v>
      </c>
      <c r="E198" s="12">
        <f>'utprod @ meter'!E198*(INDEX('Capacity by Voltage'!$D$16:$O$16,1,MATCH(DATE(YEAR($A198),MONTH($A198),1),'Capacity by Voltage'!$D$3:$O$3,0))*'Line losses'!$B$30+INDEX('Capacity by Voltage'!$D$17:$O$17,1,MATCH(DATE(YEAR($A198),MONTH($A198),1),'Capacity by Voltage'!$D$3:$O$3,0))*'Line losses'!$B$29)</f>
        <v>0</v>
      </c>
      <c r="F198" s="2">
        <f>'utprod @ meter'!F198*'Line losses'!$B$30</f>
        <v>0</v>
      </c>
      <c r="G198" s="2">
        <f>'utprod @ meter'!G198*'Line losses'!$B$30</f>
        <v>0</v>
      </c>
      <c r="H198" s="2">
        <f t="shared" si="2"/>
        <v>0</v>
      </c>
    </row>
    <row r="199" spans="1:8" x14ac:dyDescent="0.25">
      <c r="A199" s="1">
        <v>42013</v>
      </c>
      <c r="B199" s="4" t="s">
        <v>0</v>
      </c>
      <c r="C199" s="2">
        <f>'utprod @ meter'!C199*'Line losses'!$B$30</f>
        <v>0</v>
      </c>
      <c r="D199" s="12">
        <f>'utprod @ meter'!D199*(INDEX('Capacity by Voltage'!$D$11:$O$11,1,MATCH(DATE(YEAR($A199),MONTH($A199),1),'Capacity by Voltage'!$D$3:$O$3,0))*'Line losses'!$B$30+INDEX('Capacity by Voltage'!$D$12:$O$12,1,MATCH(DATE(YEAR($A199),MONTH($A199),1),'Capacity by Voltage'!$D$3:$O$3,0))*'Line losses'!$B$29)</f>
        <v>0</v>
      </c>
      <c r="E199" s="12">
        <f>'utprod @ meter'!E199*(INDEX('Capacity by Voltage'!$D$16:$O$16,1,MATCH(DATE(YEAR($A199),MONTH($A199),1),'Capacity by Voltage'!$D$3:$O$3,0))*'Line losses'!$B$30+INDEX('Capacity by Voltage'!$D$17:$O$17,1,MATCH(DATE(YEAR($A199),MONTH($A199),1),'Capacity by Voltage'!$D$3:$O$3,0))*'Line losses'!$B$29)</f>
        <v>0</v>
      </c>
      <c r="F199" s="2">
        <f>'utprod @ meter'!F199*'Line losses'!$B$30</f>
        <v>0</v>
      </c>
      <c r="G199" s="2">
        <f>'utprod @ meter'!G199*'Line losses'!$B$30</f>
        <v>0</v>
      </c>
      <c r="H199" s="2">
        <f t="shared" si="2"/>
        <v>0</v>
      </c>
    </row>
    <row r="200" spans="1:8" x14ac:dyDescent="0.25">
      <c r="A200" s="1">
        <v>42013</v>
      </c>
      <c r="B200" s="4" t="s">
        <v>1</v>
      </c>
      <c r="C200" s="2">
        <f>'utprod @ meter'!C200*'Line losses'!$B$30</f>
        <v>0</v>
      </c>
      <c r="D200" s="12">
        <f>'utprod @ meter'!D200*(INDEX('Capacity by Voltage'!$D$11:$O$11,1,MATCH(DATE(YEAR($A200),MONTH($A200),1),'Capacity by Voltage'!$D$3:$O$3,0))*'Line losses'!$B$30+INDEX('Capacity by Voltage'!$D$12:$O$12,1,MATCH(DATE(YEAR($A200),MONTH($A200),1),'Capacity by Voltage'!$D$3:$O$3,0))*'Line losses'!$B$29)</f>
        <v>0</v>
      </c>
      <c r="E200" s="12">
        <f>'utprod @ meter'!E200*(INDEX('Capacity by Voltage'!$D$16:$O$16,1,MATCH(DATE(YEAR($A200),MONTH($A200),1),'Capacity by Voltage'!$D$3:$O$3,0))*'Line losses'!$B$30+INDEX('Capacity by Voltage'!$D$17:$O$17,1,MATCH(DATE(YEAR($A200),MONTH($A200),1),'Capacity by Voltage'!$D$3:$O$3,0))*'Line losses'!$B$29)</f>
        <v>0</v>
      </c>
      <c r="F200" s="2">
        <f>'utprod @ meter'!F200*'Line losses'!$B$30</f>
        <v>0</v>
      </c>
      <c r="G200" s="2">
        <f>'utprod @ meter'!G200*'Line losses'!$B$30</f>
        <v>0</v>
      </c>
      <c r="H200" s="2">
        <f t="shared" ref="H200:H263" si="3">SUM(C200:G200)</f>
        <v>0</v>
      </c>
    </row>
    <row r="201" spans="1:8" x14ac:dyDescent="0.25">
      <c r="A201" s="1">
        <v>42013</v>
      </c>
      <c r="B201" s="4" t="s">
        <v>2</v>
      </c>
      <c r="C201" s="2">
        <f>'utprod @ meter'!C201*'Line losses'!$B$30</f>
        <v>0</v>
      </c>
      <c r="D201" s="12">
        <f>'utprod @ meter'!D201*(INDEX('Capacity by Voltage'!$D$11:$O$11,1,MATCH(DATE(YEAR($A201),MONTH($A201),1),'Capacity by Voltage'!$D$3:$O$3,0))*'Line losses'!$B$30+INDEX('Capacity by Voltage'!$D$12:$O$12,1,MATCH(DATE(YEAR($A201),MONTH($A201),1),'Capacity by Voltage'!$D$3:$O$3,0))*'Line losses'!$B$29)</f>
        <v>0</v>
      </c>
      <c r="E201" s="12">
        <f>'utprod @ meter'!E201*(INDEX('Capacity by Voltage'!$D$16:$O$16,1,MATCH(DATE(YEAR($A201),MONTH($A201),1),'Capacity by Voltage'!$D$3:$O$3,0))*'Line losses'!$B$30+INDEX('Capacity by Voltage'!$D$17:$O$17,1,MATCH(DATE(YEAR($A201),MONTH($A201),1),'Capacity by Voltage'!$D$3:$O$3,0))*'Line losses'!$B$29)</f>
        <v>0</v>
      </c>
      <c r="F201" s="2">
        <f>'utprod @ meter'!F201*'Line losses'!$B$30</f>
        <v>0</v>
      </c>
      <c r="G201" s="2">
        <f>'utprod @ meter'!G201*'Line losses'!$B$30</f>
        <v>0</v>
      </c>
      <c r="H201" s="2">
        <f t="shared" si="3"/>
        <v>0</v>
      </c>
    </row>
    <row r="202" spans="1:8" x14ac:dyDescent="0.25">
      <c r="A202" s="1">
        <v>42013</v>
      </c>
      <c r="B202" s="4" t="s">
        <v>3</v>
      </c>
      <c r="C202" s="2">
        <f>'utprod @ meter'!C202*'Line losses'!$B$30</f>
        <v>0</v>
      </c>
      <c r="D202" s="12">
        <f>'utprod @ meter'!D202*(INDEX('Capacity by Voltage'!$D$11:$O$11,1,MATCH(DATE(YEAR($A202),MONTH($A202),1),'Capacity by Voltage'!$D$3:$O$3,0))*'Line losses'!$B$30+INDEX('Capacity by Voltage'!$D$12:$O$12,1,MATCH(DATE(YEAR($A202),MONTH($A202),1),'Capacity by Voltage'!$D$3:$O$3,0))*'Line losses'!$B$29)</f>
        <v>0</v>
      </c>
      <c r="E202" s="12">
        <f>'utprod @ meter'!E202*(INDEX('Capacity by Voltage'!$D$16:$O$16,1,MATCH(DATE(YEAR($A202),MONTH($A202),1),'Capacity by Voltage'!$D$3:$O$3,0))*'Line losses'!$B$30+INDEX('Capacity by Voltage'!$D$17:$O$17,1,MATCH(DATE(YEAR($A202),MONTH($A202),1),'Capacity by Voltage'!$D$3:$O$3,0))*'Line losses'!$B$29)</f>
        <v>0</v>
      </c>
      <c r="F202" s="2">
        <f>'utprod @ meter'!F202*'Line losses'!$B$30</f>
        <v>0</v>
      </c>
      <c r="G202" s="2">
        <f>'utprod @ meter'!G202*'Line losses'!$B$30</f>
        <v>0</v>
      </c>
      <c r="H202" s="2">
        <f t="shared" si="3"/>
        <v>0</v>
      </c>
    </row>
    <row r="203" spans="1:8" x14ac:dyDescent="0.25">
      <c r="A203" s="1">
        <v>42013</v>
      </c>
      <c r="B203" s="4" t="s">
        <v>4</v>
      </c>
      <c r="C203" s="2">
        <f>'utprod @ meter'!C203*'Line losses'!$B$30</f>
        <v>0</v>
      </c>
      <c r="D203" s="12">
        <f>'utprod @ meter'!D203*(INDEX('Capacity by Voltage'!$D$11:$O$11,1,MATCH(DATE(YEAR($A203),MONTH($A203),1),'Capacity by Voltage'!$D$3:$O$3,0))*'Line losses'!$B$30+INDEX('Capacity by Voltage'!$D$12:$O$12,1,MATCH(DATE(YEAR($A203),MONTH($A203),1),'Capacity by Voltage'!$D$3:$O$3,0))*'Line losses'!$B$29)</f>
        <v>0</v>
      </c>
      <c r="E203" s="12">
        <f>'utprod @ meter'!E203*(INDEX('Capacity by Voltage'!$D$16:$O$16,1,MATCH(DATE(YEAR($A203),MONTH($A203),1),'Capacity by Voltage'!$D$3:$O$3,0))*'Line losses'!$B$30+INDEX('Capacity by Voltage'!$D$17:$O$17,1,MATCH(DATE(YEAR($A203),MONTH($A203),1),'Capacity by Voltage'!$D$3:$O$3,0))*'Line losses'!$B$29)</f>
        <v>0</v>
      </c>
      <c r="F203" s="2">
        <f>'utprod @ meter'!F203*'Line losses'!$B$30</f>
        <v>0</v>
      </c>
      <c r="G203" s="2">
        <f>'utprod @ meter'!G203*'Line losses'!$B$30</f>
        <v>0</v>
      </c>
      <c r="H203" s="2">
        <f t="shared" si="3"/>
        <v>0</v>
      </c>
    </row>
    <row r="204" spans="1:8" x14ac:dyDescent="0.25">
      <c r="A204" s="1">
        <v>42013</v>
      </c>
      <c r="B204" s="4" t="s">
        <v>5</v>
      </c>
      <c r="C204" s="2">
        <f>'utprod @ meter'!C204*'Line losses'!$B$30</f>
        <v>0</v>
      </c>
      <c r="D204" s="12">
        <f>'utprod @ meter'!D204*(INDEX('Capacity by Voltage'!$D$11:$O$11,1,MATCH(DATE(YEAR($A204),MONTH($A204),1),'Capacity by Voltage'!$D$3:$O$3,0))*'Line losses'!$B$30+INDEX('Capacity by Voltage'!$D$12:$O$12,1,MATCH(DATE(YEAR($A204),MONTH($A204),1),'Capacity by Voltage'!$D$3:$O$3,0))*'Line losses'!$B$29)</f>
        <v>0</v>
      </c>
      <c r="E204" s="12">
        <f>'utprod @ meter'!E204*(INDEX('Capacity by Voltage'!$D$16:$O$16,1,MATCH(DATE(YEAR($A204),MONTH($A204),1),'Capacity by Voltage'!$D$3:$O$3,0))*'Line losses'!$B$30+INDEX('Capacity by Voltage'!$D$17:$O$17,1,MATCH(DATE(YEAR($A204),MONTH($A204),1),'Capacity by Voltage'!$D$3:$O$3,0))*'Line losses'!$B$29)</f>
        <v>0</v>
      </c>
      <c r="F204" s="2">
        <f>'utprod @ meter'!F204*'Line losses'!$B$30</f>
        <v>0</v>
      </c>
      <c r="G204" s="2">
        <f>'utprod @ meter'!G204*'Line losses'!$B$30</f>
        <v>0</v>
      </c>
      <c r="H204" s="2">
        <f t="shared" si="3"/>
        <v>0</v>
      </c>
    </row>
    <row r="205" spans="1:8" x14ac:dyDescent="0.25">
      <c r="A205" s="1">
        <v>42013</v>
      </c>
      <c r="B205" s="4" t="s">
        <v>6</v>
      </c>
      <c r="C205" s="2">
        <f>'utprod @ meter'!C205*'Line losses'!$B$30</f>
        <v>0</v>
      </c>
      <c r="D205" s="12">
        <f>'utprod @ meter'!D205*(INDEX('Capacity by Voltage'!$D$11:$O$11,1,MATCH(DATE(YEAR($A205),MONTH($A205),1),'Capacity by Voltage'!$D$3:$O$3,0))*'Line losses'!$B$30+INDEX('Capacity by Voltage'!$D$12:$O$12,1,MATCH(DATE(YEAR($A205),MONTH($A205),1),'Capacity by Voltage'!$D$3:$O$3,0))*'Line losses'!$B$29)</f>
        <v>0</v>
      </c>
      <c r="E205" s="12">
        <f>'utprod @ meter'!E205*(INDEX('Capacity by Voltage'!$D$16:$O$16,1,MATCH(DATE(YEAR($A205),MONTH($A205),1),'Capacity by Voltage'!$D$3:$O$3,0))*'Line losses'!$B$30+INDEX('Capacity by Voltage'!$D$17:$O$17,1,MATCH(DATE(YEAR($A205),MONTH($A205),1),'Capacity by Voltage'!$D$3:$O$3,0))*'Line losses'!$B$29)</f>
        <v>0</v>
      </c>
      <c r="F205" s="2">
        <f>'utprod @ meter'!F205*'Line losses'!$B$30</f>
        <v>0</v>
      </c>
      <c r="G205" s="2">
        <f>'utprod @ meter'!G205*'Line losses'!$B$30</f>
        <v>0</v>
      </c>
      <c r="H205" s="2">
        <f t="shared" si="3"/>
        <v>0</v>
      </c>
    </row>
    <row r="206" spans="1:8" x14ac:dyDescent="0.25">
      <c r="A206" s="1">
        <v>42013</v>
      </c>
      <c r="B206" s="4" t="s">
        <v>7</v>
      </c>
      <c r="C206" s="2">
        <f>'utprod @ meter'!C206*'Line losses'!$B$30</f>
        <v>3.2885697430000005</v>
      </c>
      <c r="D206" s="12">
        <f>'utprod @ meter'!D206*(INDEX('Capacity by Voltage'!$D$11:$O$11,1,MATCH(DATE(YEAR($A206),MONTH($A206),1),'Capacity by Voltage'!$D$3:$O$3,0))*'Line losses'!$B$30+INDEX('Capacity by Voltage'!$D$12:$O$12,1,MATCH(DATE(YEAR($A206),MONTH($A206),1),'Capacity by Voltage'!$D$3:$O$3,0))*'Line losses'!$B$29)</f>
        <v>1.8395344221227987</v>
      </c>
      <c r="E206" s="12">
        <f>'utprod @ meter'!E206*(INDEX('Capacity by Voltage'!$D$16:$O$16,1,MATCH(DATE(YEAR($A206),MONTH($A206),1),'Capacity by Voltage'!$D$3:$O$3,0))*'Line losses'!$B$30+INDEX('Capacity by Voltage'!$D$17:$O$17,1,MATCH(DATE(YEAR($A206),MONTH($A206),1),'Capacity by Voltage'!$D$3:$O$3,0))*'Line losses'!$B$29)</f>
        <v>0.67049380527033187</v>
      </c>
      <c r="F206" s="2">
        <f>'utprod @ meter'!F206*'Line losses'!$B$30</f>
        <v>7.340972300000001E-2</v>
      </c>
      <c r="G206" s="2">
        <f>'utprod @ meter'!G206*'Line losses'!$B$30</f>
        <v>0.83538406300000001</v>
      </c>
      <c r="H206" s="2">
        <f t="shared" si="3"/>
        <v>6.7073917563931316</v>
      </c>
    </row>
    <row r="207" spans="1:8" x14ac:dyDescent="0.25">
      <c r="A207" s="1">
        <v>42013</v>
      </c>
      <c r="B207" s="4" t="s">
        <v>8</v>
      </c>
      <c r="C207" s="2">
        <f>'utprod @ meter'!C207*'Line losses'!$B$30</f>
        <v>667.62983662700003</v>
      </c>
      <c r="D207" s="12">
        <f>'utprod @ meter'!D207*(INDEX('Capacity by Voltage'!$D$11:$O$11,1,MATCH(DATE(YEAR($A207),MONTH($A207),1),'Capacity by Voltage'!$D$3:$O$3,0))*'Line losses'!$B$30+INDEX('Capacity by Voltage'!$D$12:$O$12,1,MATCH(DATE(YEAR($A207),MONTH($A207),1),'Capacity by Voltage'!$D$3:$O$3,0))*'Line losses'!$B$29)</f>
        <v>373.48859987090009</v>
      </c>
      <c r="E207" s="12">
        <f>'utprod @ meter'!E207*(INDEX('Capacity by Voltage'!$D$16:$O$16,1,MATCH(DATE(YEAR($A207),MONTH($A207),1),'Capacity by Voltage'!$D$3:$O$3,0))*'Line losses'!$B$30+INDEX('Capacity by Voltage'!$D$17:$O$17,1,MATCH(DATE(YEAR($A207),MONTH($A207),1),'Capacity by Voltage'!$D$3:$O$3,0))*'Line losses'!$B$29)</f>
        <v>136.19382203009116</v>
      </c>
      <c r="F207" s="2">
        <f>'utprod @ meter'!F207*'Line losses'!$B$30</f>
        <v>14.860358104000001</v>
      </c>
      <c r="G207" s="2">
        <f>'utprod @ meter'!G207*'Line losses'!$B$30</f>
        <v>169.498404222</v>
      </c>
      <c r="H207" s="2">
        <f t="shared" si="3"/>
        <v>1361.6710208539912</v>
      </c>
    </row>
    <row r="208" spans="1:8" x14ac:dyDescent="0.25">
      <c r="A208" s="1">
        <v>42013</v>
      </c>
      <c r="B208" s="4" t="s">
        <v>9</v>
      </c>
      <c r="C208" s="2">
        <f>'utprod @ meter'!C208*'Line losses'!$B$30</f>
        <v>2765.8962321880003</v>
      </c>
      <c r="D208" s="12">
        <f>'utprod @ meter'!D208*(INDEX('Capacity by Voltage'!$D$11:$O$11,1,MATCH(DATE(YEAR($A208),MONTH($A208),1),'Capacity by Voltage'!$D$3:$O$3,0))*'Line losses'!$B$30+INDEX('Capacity by Voltage'!$D$12:$O$12,1,MATCH(DATE(YEAR($A208),MONTH($A208),1),'Capacity by Voltage'!$D$3:$O$3,0))*'Line losses'!$B$29)</f>
        <v>1547.3083226875112</v>
      </c>
      <c r="E208" s="12">
        <f>'utprod @ meter'!E208*(INDEX('Capacity by Voltage'!$D$16:$O$16,1,MATCH(DATE(YEAR($A208),MONTH($A208),1),'Capacity by Voltage'!$D$3:$O$3,0))*'Line losses'!$B$30+INDEX('Capacity by Voltage'!$D$17:$O$17,1,MATCH(DATE(YEAR($A208),MONTH($A208),1),'Capacity by Voltage'!$D$3:$O$3,0))*'Line losses'!$B$29)</f>
        <v>564.23260973812637</v>
      </c>
      <c r="F208" s="2">
        <f>'utprod @ meter'!F208*'Line losses'!$B$30</f>
        <v>61.562880487000001</v>
      </c>
      <c r="G208" s="2">
        <f>'utprod @ meter'!G208*'Line losses'!$B$30</f>
        <v>702.20674539700008</v>
      </c>
      <c r="H208" s="2">
        <f t="shared" si="3"/>
        <v>5641.2067904976384</v>
      </c>
    </row>
    <row r="209" spans="1:8" x14ac:dyDescent="0.25">
      <c r="A209" s="1">
        <v>42013</v>
      </c>
      <c r="B209" s="4" t="s">
        <v>10</v>
      </c>
      <c r="C209" s="2">
        <f>'utprod @ meter'!C209*'Line losses'!$B$30</f>
        <v>4962.8271539349998</v>
      </c>
      <c r="D209" s="12">
        <f>'utprod @ meter'!D209*(INDEX('Capacity by Voltage'!$D$11:$O$11,1,MATCH(DATE(YEAR($A209),MONTH($A209),1),'Capacity by Voltage'!$D$3:$O$3,0))*'Line losses'!$B$30+INDEX('Capacity by Voltage'!$D$12:$O$12,1,MATCH(DATE(YEAR($A209),MONTH($A209),1),'Capacity by Voltage'!$D$3:$O$3,0))*'Line losses'!$B$29)</f>
        <v>2776.324287491037</v>
      </c>
      <c r="E209" s="12">
        <f>'utprod @ meter'!E209*(INDEX('Capacity by Voltage'!$D$16:$O$16,1,MATCH(DATE(YEAR($A209),MONTH($A209),1),'Capacity by Voltage'!$D$3:$O$3,0))*'Line losses'!$B$30+INDEX('Capacity by Voltage'!$D$17:$O$17,1,MATCH(DATE(YEAR($A209),MONTH($A209),1),'Capacity by Voltage'!$D$3:$O$3,0))*'Line losses'!$B$29)</f>
        <v>1012.3992128691937</v>
      </c>
      <c r="F209" s="2">
        <f>'utprod @ meter'!F209*'Line losses'!$B$30</f>
        <v>110.46304837500001</v>
      </c>
      <c r="G209" s="2">
        <f>'utprod @ meter'!G209*'Line losses'!$B$30</f>
        <v>1259.9635991440002</v>
      </c>
      <c r="H209" s="2">
        <f t="shared" si="3"/>
        <v>10121.977301814231</v>
      </c>
    </row>
    <row r="210" spans="1:8" x14ac:dyDescent="0.25">
      <c r="A210" s="1">
        <v>42013</v>
      </c>
      <c r="B210" s="4" t="s">
        <v>11</v>
      </c>
      <c r="C210" s="2">
        <f>'utprod @ meter'!C210*'Line losses'!$B$30</f>
        <v>7100.559174123001</v>
      </c>
      <c r="D210" s="12">
        <f>'utprod @ meter'!D210*(INDEX('Capacity by Voltage'!$D$11:$O$11,1,MATCH(DATE(YEAR($A210),MONTH($A210),1),'Capacity by Voltage'!$D$3:$O$3,0))*'Line losses'!$B$30+INDEX('Capacity by Voltage'!$D$12:$O$12,1,MATCH(DATE(YEAR($A210),MONTH($A210),1),'Capacity by Voltage'!$D$3:$O$3,0))*'Line losses'!$B$29)</f>
        <v>3972.2230639745903</v>
      </c>
      <c r="E210" s="12">
        <f>'utprod @ meter'!E210*(INDEX('Capacity by Voltage'!$D$16:$O$16,1,MATCH(DATE(YEAR($A210),MONTH($A210),1),'Capacity by Voltage'!$D$3:$O$3,0))*'Line losses'!$B$30+INDEX('Capacity by Voltage'!$D$17:$O$17,1,MATCH(DATE(YEAR($A210),MONTH($A210),1),'Capacity by Voltage'!$D$3:$O$3,0))*'Line losses'!$B$29)</f>
        <v>1448.4885695493736</v>
      </c>
      <c r="F210" s="2">
        <f>'utprod @ meter'!F210*'Line losses'!$B$30</f>
        <v>158.04462896000001</v>
      </c>
      <c r="G210" s="2">
        <f>'utprod @ meter'!G210*'Line losses'!$B$30</f>
        <v>1802.6909736530001</v>
      </c>
      <c r="H210" s="2">
        <f t="shared" si="3"/>
        <v>14482.006410259966</v>
      </c>
    </row>
    <row r="211" spans="1:8" x14ac:dyDescent="0.25">
      <c r="A211" s="1">
        <v>42013</v>
      </c>
      <c r="B211" s="4" t="s">
        <v>12</v>
      </c>
      <c r="C211" s="2">
        <f>'utprod @ meter'!C211*'Line losses'!$B$30</f>
        <v>8518.0405248480001</v>
      </c>
      <c r="D211" s="12">
        <f>'utprod @ meter'!D211*(INDEX('Capacity by Voltage'!$D$11:$O$11,1,MATCH(DATE(YEAR($A211),MONTH($A211),1),'Capacity by Voltage'!$D$3:$O$3,0))*'Line losses'!$B$30+INDEX('Capacity by Voltage'!$D$12:$O$12,1,MATCH(DATE(YEAR($A211),MONTH($A211),1),'Capacity by Voltage'!$D$3:$O$3,0))*'Line losses'!$B$29)</f>
        <v>4765.1951211115165</v>
      </c>
      <c r="E211" s="12">
        <f>'utprod @ meter'!E211*(INDEX('Capacity by Voltage'!$D$16:$O$16,1,MATCH(DATE(YEAR($A211),MONTH($A211),1),'Capacity by Voltage'!$D$3:$O$3,0))*'Line losses'!$B$30+INDEX('Capacity by Voltage'!$D$17:$O$17,1,MATCH(DATE(YEAR($A211),MONTH($A211),1),'Capacity by Voltage'!$D$3:$O$3,0))*'Line losses'!$B$29)</f>
        <v>1737.6497026826762</v>
      </c>
      <c r="F211" s="2">
        <f>'utprod @ meter'!F211*'Line losses'!$B$30</f>
        <v>189.59501282099998</v>
      </c>
      <c r="G211" s="2">
        <f>'utprod @ meter'!G211*'Line losses'!$B$30</f>
        <v>2162.5612328280004</v>
      </c>
      <c r="H211" s="2">
        <f t="shared" si="3"/>
        <v>17373.041594291193</v>
      </c>
    </row>
    <row r="212" spans="1:8" x14ac:dyDescent="0.25">
      <c r="A212" s="1">
        <v>42013</v>
      </c>
      <c r="B212" s="4" t="s">
        <v>13</v>
      </c>
      <c r="C212" s="2">
        <f>'utprod @ meter'!C212*'Line losses'!$B$30</f>
        <v>8906.1214901059993</v>
      </c>
      <c r="D212" s="12">
        <f>'utprod @ meter'!D212*(INDEX('Capacity by Voltage'!$D$11:$O$11,1,MATCH(DATE(YEAR($A212),MONTH($A212),1),'Capacity by Voltage'!$D$3:$O$3,0))*'Line losses'!$B$30+INDEX('Capacity by Voltage'!$D$12:$O$12,1,MATCH(DATE(YEAR($A212),MONTH($A212),1),'Capacity by Voltage'!$D$3:$O$3,0))*'Line losses'!$B$29)</f>
        <v>4982.2973077337538</v>
      </c>
      <c r="E212" s="12">
        <f>'utprod @ meter'!E212*(INDEX('Capacity by Voltage'!$D$16:$O$16,1,MATCH(DATE(YEAR($A212),MONTH($A212),1),'Capacity by Voltage'!$D$3:$O$3,0))*'Line losses'!$B$30+INDEX('Capacity by Voltage'!$D$17:$O$17,1,MATCH(DATE(YEAR($A212),MONTH($A212),1),'Capacity by Voltage'!$D$3:$O$3,0))*'Line losses'!$B$29)</f>
        <v>1816.8162621171434</v>
      </c>
      <c r="F212" s="2">
        <f>'utprod @ meter'!F212*'Line losses'!$B$30</f>
        <v>198.232270736</v>
      </c>
      <c r="G212" s="2">
        <f>'utprod @ meter'!G212*'Line losses'!$B$30</f>
        <v>2261.0873027010002</v>
      </c>
      <c r="H212" s="2">
        <f t="shared" si="3"/>
        <v>18164.554633393898</v>
      </c>
    </row>
    <row r="213" spans="1:8" x14ac:dyDescent="0.25">
      <c r="A213" s="1">
        <v>42013</v>
      </c>
      <c r="B213" s="4" t="s">
        <v>14</v>
      </c>
      <c r="C213" s="2">
        <f>'utprod @ meter'!C213*'Line losses'!$B$30</f>
        <v>7225.5350459640003</v>
      </c>
      <c r="D213" s="12">
        <f>'utprod @ meter'!D213*(INDEX('Capacity by Voltage'!$D$11:$O$11,1,MATCH(DATE(YEAR($A213),MONTH($A213),1),'Capacity by Voltage'!$D$3:$O$3,0))*'Line losses'!$B$30+INDEX('Capacity by Voltage'!$D$12:$O$12,1,MATCH(DATE(YEAR($A213),MONTH($A213),1),'Capacity by Voltage'!$D$3:$O$3,0))*'Line losses'!$B$29)</f>
        <v>4042.1365094587804</v>
      </c>
      <c r="E213" s="12">
        <f>'utprod @ meter'!E213*(INDEX('Capacity by Voltage'!$D$16:$O$16,1,MATCH(DATE(YEAR($A213),MONTH($A213),1),'Capacity by Voltage'!$D$3:$O$3,0))*'Line losses'!$B$30+INDEX('Capacity by Voltage'!$D$17:$O$17,1,MATCH(DATE(YEAR($A213),MONTH($A213),1),'Capacity by Voltage'!$D$3:$O$3,0))*'Line losses'!$B$29)</f>
        <v>1473.9831213999089</v>
      </c>
      <c r="F213" s="2">
        <f>'utprod @ meter'!F213*'Line losses'!$B$30</f>
        <v>160.82583530100001</v>
      </c>
      <c r="G213" s="2">
        <f>'utprod @ meter'!G213*'Line losses'!$B$30</f>
        <v>1834.4197710180003</v>
      </c>
      <c r="H213" s="2">
        <f t="shared" si="3"/>
        <v>14736.900283141691</v>
      </c>
    </row>
    <row r="214" spans="1:8" x14ac:dyDescent="0.25">
      <c r="A214" s="1">
        <v>42013</v>
      </c>
      <c r="B214" s="4" t="s">
        <v>15</v>
      </c>
      <c r="C214" s="2">
        <f>'utprod @ meter'!C214*'Line losses'!$B$30</f>
        <v>3900.5392125640005</v>
      </c>
      <c r="D214" s="12">
        <f>'utprod @ meter'!D214*(INDEX('Capacity by Voltage'!$D$11:$O$11,1,MATCH(DATE(YEAR($A214),MONTH($A214),1),'Capacity by Voltage'!$D$3:$O$3,0))*'Line losses'!$B$30+INDEX('Capacity by Voltage'!$D$12:$O$12,1,MATCH(DATE(YEAR($A214),MONTH($A214),1),'Capacity by Voltage'!$D$3:$O$3,0))*'Line losses'!$B$29)</f>
        <v>2182.0544321536527</v>
      </c>
      <c r="E214" s="12">
        <f>'utprod @ meter'!E214*(INDEX('Capacity by Voltage'!$D$16:$O$16,1,MATCH(DATE(YEAR($A214),MONTH($A214),1),'Capacity by Voltage'!$D$3:$O$3,0))*'Line losses'!$B$30+INDEX('Capacity by Voltage'!$D$17:$O$17,1,MATCH(DATE(YEAR($A214),MONTH($A214),1),'Capacity by Voltage'!$D$3:$O$3,0))*'Line losses'!$B$29)</f>
        <v>795.69598647053442</v>
      </c>
      <c r="F214" s="2">
        <f>'utprod @ meter'!F214*'Line losses'!$B$30</f>
        <v>86.818612910000013</v>
      </c>
      <c r="G214" s="2">
        <f>'utprod @ meter'!G214*'Line losses'!$B$30</f>
        <v>990.26928616000009</v>
      </c>
      <c r="H214" s="2">
        <f t="shared" si="3"/>
        <v>7955.377530258188</v>
      </c>
    </row>
    <row r="215" spans="1:8" x14ac:dyDescent="0.25">
      <c r="A215" s="1">
        <v>42013</v>
      </c>
      <c r="B215" s="4" t="s">
        <v>16</v>
      </c>
      <c r="C215" s="2">
        <f>'utprod @ meter'!C215*'Line losses'!$B$30</f>
        <v>1588.4990574419999</v>
      </c>
      <c r="D215" s="12">
        <f>'utprod @ meter'!D215*(INDEX('Capacity by Voltage'!$D$11:$O$11,1,MATCH(DATE(YEAR($A215),MONTH($A215),1),'Capacity by Voltage'!$D$3:$O$3,0))*'Line losses'!$B$30+INDEX('Capacity by Voltage'!$D$12:$O$12,1,MATCH(DATE(YEAR($A215),MONTH($A215),1),'Capacity by Voltage'!$D$3:$O$3,0))*'Line losses'!$B$29)</f>
        <v>888.64455325259826</v>
      </c>
      <c r="E215" s="12">
        <f>'utprod @ meter'!E215*(INDEX('Capacity by Voltage'!$D$16:$O$16,1,MATCH(DATE(YEAR($A215),MONTH($A215),1),'Capacity by Voltage'!$D$3:$O$3,0))*'Line losses'!$B$30+INDEX('Capacity by Voltage'!$D$17:$O$17,1,MATCH(DATE(YEAR($A215),MONTH($A215),1),'Capacity by Voltage'!$D$3:$O$3,0))*'Line losses'!$B$29)</f>
        <v>324.04817022830315</v>
      </c>
      <c r="F215" s="2">
        <f>'utprod @ meter'!F215*'Line losses'!$B$30</f>
        <v>35.356538613000005</v>
      </c>
      <c r="G215" s="2">
        <f>'utprod @ meter'!G215*'Line losses'!$B$30</f>
        <v>403.288858</v>
      </c>
      <c r="H215" s="2">
        <f t="shared" si="3"/>
        <v>3239.837177535901</v>
      </c>
    </row>
    <row r="216" spans="1:8" x14ac:dyDescent="0.25">
      <c r="A216" s="1">
        <v>42013</v>
      </c>
      <c r="B216" s="4" t="s">
        <v>17</v>
      </c>
      <c r="C216" s="2">
        <f>'utprod @ meter'!C216*'Line losses'!$B$30</f>
        <v>174.307205697</v>
      </c>
      <c r="D216" s="12">
        <f>'utprod @ meter'!D216*(INDEX('Capacity by Voltage'!$D$11:$O$11,1,MATCH(DATE(YEAR($A216),MONTH($A216),1),'Capacity by Voltage'!$D$3:$O$3,0))*'Line losses'!$B$30+INDEX('Capacity by Voltage'!$D$12:$O$12,1,MATCH(DATE(YEAR($A216),MONTH($A216),1),'Capacity by Voltage'!$D$3:$O$3,0))*'Line losses'!$B$29)</f>
        <v>97.512030537795013</v>
      </c>
      <c r="E216" s="12">
        <f>'utprod @ meter'!E216*(INDEX('Capacity by Voltage'!$D$16:$O$16,1,MATCH(DATE(YEAR($A216),MONTH($A216),1),'Capacity by Voltage'!$D$3:$O$3,0))*'Line losses'!$B$30+INDEX('Capacity by Voltage'!$D$17:$O$17,1,MATCH(DATE(YEAR($A216),MONTH($A216),1),'Capacity by Voltage'!$D$3:$O$3,0))*'Line losses'!$B$29)</f>
        <v>35.558459562051269</v>
      </c>
      <c r="F216" s="2">
        <f>'utprod @ meter'!F216*'Line losses'!$B$30</f>
        <v>3.879564475</v>
      </c>
      <c r="G216" s="2">
        <f>'utprod @ meter'!G216*'Line losses'!$B$30</f>
        <v>44.253053651000002</v>
      </c>
      <c r="H216" s="2">
        <f t="shared" si="3"/>
        <v>355.51031392284631</v>
      </c>
    </row>
    <row r="217" spans="1:8" x14ac:dyDescent="0.25">
      <c r="A217" s="1">
        <v>42013</v>
      </c>
      <c r="B217" s="4" t="s">
        <v>18</v>
      </c>
      <c r="C217" s="2">
        <f>'utprod @ meter'!C217*'Line losses'!$B$30</f>
        <v>3.2885697430000005</v>
      </c>
      <c r="D217" s="12">
        <f>'utprod @ meter'!D217*(INDEX('Capacity by Voltage'!$D$11:$O$11,1,MATCH(DATE(YEAR($A217),MONTH($A217),1),'Capacity by Voltage'!$D$3:$O$3,0))*'Line losses'!$B$30+INDEX('Capacity by Voltage'!$D$12:$O$12,1,MATCH(DATE(YEAR($A217),MONTH($A217),1),'Capacity by Voltage'!$D$3:$O$3,0))*'Line losses'!$B$29)</f>
        <v>1.8395344221227987</v>
      </c>
      <c r="E217" s="12">
        <f>'utprod @ meter'!E217*(INDEX('Capacity by Voltage'!$D$16:$O$16,1,MATCH(DATE(YEAR($A217),MONTH($A217),1),'Capacity by Voltage'!$D$3:$O$3,0))*'Line losses'!$B$30+INDEX('Capacity by Voltage'!$D$17:$O$17,1,MATCH(DATE(YEAR($A217),MONTH($A217),1),'Capacity by Voltage'!$D$3:$O$3,0))*'Line losses'!$B$29)</f>
        <v>0.67049380527033187</v>
      </c>
      <c r="F217" s="2">
        <f>'utprod @ meter'!F217*'Line losses'!$B$30</f>
        <v>7.340972300000001E-2</v>
      </c>
      <c r="G217" s="2">
        <f>'utprod @ meter'!G217*'Line losses'!$B$30</f>
        <v>0.83538406300000001</v>
      </c>
      <c r="H217" s="2">
        <f t="shared" si="3"/>
        <v>6.7073917563931316</v>
      </c>
    </row>
    <row r="218" spans="1:8" x14ac:dyDescent="0.25">
      <c r="A218" s="1">
        <v>42013</v>
      </c>
      <c r="B218" s="4" t="s">
        <v>19</v>
      </c>
      <c r="C218" s="2">
        <f>'utprod @ meter'!C218*'Line losses'!$B$30</f>
        <v>0</v>
      </c>
      <c r="D218" s="12">
        <f>'utprod @ meter'!D218*(INDEX('Capacity by Voltage'!$D$11:$O$11,1,MATCH(DATE(YEAR($A218),MONTH($A218),1),'Capacity by Voltage'!$D$3:$O$3,0))*'Line losses'!$B$30+INDEX('Capacity by Voltage'!$D$12:$O$12,1,MATCH(DATE(YEAR($A218),MONTH($A218),1),'Capacity by Voltage'!$D$3:$O$3,0))*'Line losses'!$B$29)</f>
        <v>0</v>
      </c>
      <c r="E218" s="12">
        <f>'utprod @ meter'!E218*(INDEX('Capacity by Voltage'!$D$16:$O$16,1,MATCH(DATE(YEAR($A218),MONTH($A218),1),'Capacity by Voltage'!$D$3:$O$3,0))*'Line losses'!$B$30+INDEX('Capacity by Voltage'!$D$17:$O$17,1,MATCH(DATE(YEAR($A218),MONTH($A218),1),'Capacity by Voltage'!$D$3:$O$3,0))*'Line losses'!$B$29)</f>
        <v>0</v>
      </c>
      <c r="F218" s="2">
        <f>'utprod @ meter'!F218*'Line losses'!$B$30</f>
        <v>0</v>
      </c>
      <c r="G218" s="2">
        <f>'utprod @ meter'!G218*'Line losses'!$B$30</f>
        <v>0</v>
      </c>
      <c r="H218" s="2">
        <f t="shared" si="3"/>
        <v>0</v>
      </c>
    </row>
    <row r="219" spans="1:8" x14ac:dyDescent="0.25">
      <c r="A219" s="1">
        <v>42013</v>
      </c>
      <c r="B219" s="4" t="s">
        <v>20</v>
      </c>
      <c r="C219" s="2">
        <f>'utprod @ meter'!C219*'Line losses'!$B$30</f>
        <v>0</v>
      </c>
      <c r="D219" s="12">
        <f>'utprod @ meter'!D219*(INDEX('Capacity by Voltage'!$D$11:$O$11,1,MATCH(DATE(YEAR($A219),MONTH($A219),1),'Capacity by Voltage'!$D$3:$O$3,0))*'Line losses'!$B$30+INDEX('Capacity by Voltage'!$D$12:$O$12,1,MATCH(DATE(YEAR($A219),MONTH($A219),1),'Capacity by Voltage'!$D$3:$O$3,0))*'Line losses'!$B$29)</f>
        <v>0</v>
      </c>
      <c r="E219" s="12">
        <f>'utprod @ meter'!E219*(INDEX('Capacity by Voltage'!$D$16:$O$16,1,MATCH(DATE(YEAR($A219),MONTH($A219),1),'Capacity by Voltage'!$D$3:$O$3,0))*'Line losses'!$B$30+INDEX('Capacity by Voltage'!$D$17:$O$17,1,MATCH(DATE(YEAR($A219),MONTH($A219),1),'Capacity by Voltage'!$D$3:$O$3,0))*'Line losses'!$B$29)</f>
        <v>0</v>
      </c>
      <c r="F219" s="2">
        <f>'utprod @ meter'!F219*'Line losses'!$B$30</f>
        <v>0</v>
      </c>
      <c r="G219" s="2">
        <f>'utprod @ meter'!G219*'Line losses'!$B$30</f>
        <v>0</v>
      </c>
      <c r="H219" s="2">
        <f t="shared" si="3"/>
        <v>0</v>
      </c>
    </row>
    <row r="220" spans="1:8" x14ac:dyDescent="0.25">
      <c r="A220" s="1">
        <v>42013</v>
      </c>
      <c r="B220" s="4" t="s">
        <v>21</v>
      </c>
      <c r="C220" s="2">
        <f>'utprod @ meter'!C220*'Line losses'!$B$30</f>
        <v>0</v>
      </c>
      <c r="D220" s="12">
        <f>'utprod @ meter'!D220*(INDEX('Capacity by Voltage'!$D$11:$O$11,1,MATCH(DATE(YEAR($A220),MONTH($A220),1),'Capacity by Voltage'!$D$3:$O$3,0))*'Line losses'!$B$30+INDEX('Capacity by Voltage'!$D$12:$O$12,1,MATCH(DATE(YEAR($A220),MONTH($A220),1),'Capacity by Voltage'!$D$3:$O$3,0))*'Line losses'!$B$29)</f>
        <v>0</v>
      </c>
      <c r="E220" s="12">
        <f>'utprod @ meter'!E220*(INDEX('Capacity by Voltage'!$D$16:$O$16,1,MATCH(DATE(YEAR($A220),MONTH($A220),1),'Capacity by Voltage'!$D$3:$O$3,0))*'Line losses'!$B$30+INDEX('Capacity by Voltage'!$D$17:$O$17,1,MATCH(DATE(YEAR($A220),MONTH($A220),1),'Capacity by Voltage'!$D$3:$O$3,0))*'Line losses'!$B$29)</f>
        <v>0</v>
      </c>
      <c r="F220" s="2">
        <f>'utprod @ meter'!F220*'Line losses'!$B$30</f>
        <v>0</v>
      </c>
      <c r="G220" s="2">
        <f>'utprod @ meter'!G220*'Line losses'!$B$30</f>
        <v>0</v>
      </c>
      <c r="H220" s="2">
        <f t="shared" si="3"/>
        <v>0</v>
      </c>
    </row>
    <row r="221" spans="1:8" x14ac:dyDescent="0.25">
      <c r="A221" s="1">
        <v>42013</v>
      </c>
      <c r="B221" s="4" t="s">
        <v>22</v>
      </c>
      <c r="C221" s="2">
        <f>'utprod @ meter'!C221*'Line losses'!$B$30</f>
        <v>0</v>
      </c>
      <c r="D221" s="12">
        <f>'utprod @ meter'!D221*(INDEX('Capacity by Voltage'!$D$11:$O$11,1,MATCH(DATE(YEAR($A221),MONTH($A221),1),'Capacity by Voltage'!$D$3:$O$3,0))*'Line losses'!$B$30+INDEX('Capacity by Voltage'!$D$12:$O$12,1,MATCH(DATE(YEAR($A221),MONTH($A221),1),'Capacity by Voltage'!$D$3:$O$3,0))*'Line losses'!$B$29)</f>
        <v>0</v>
      </c>
      <c r="E221" s="12">
        <f>'utprod @ meter'!E221*(INDEX('Capacity by Voltage'!$D$16:$O$16,1,MATCH(DATE(YEAR($A221),MONTH($A221),1),'Capacity by Voltage'!$D$3:$O$3,0))*'Line losses'!$B$30+INDEX('Capacity by Voltage'!$D$17:$O$17,1,MATCH(DATE(YEAR($A221),MONTH($A221),1),'Capacity by Voltage'!$D$3:$O$3,0))*'Line losses'!$B$29)</f>
        <v>0</v>
      </c>
      <c r="F221" s="2">
        <f>'utprod @ meter'!F221*'Line losses'!$B$30</f>
        <v>0</v>
      </c>
      <c r="G221" s="2">
        <f>'utprod @ meter'!G221*'Line losses'!$B$30</f>
        <v>0</v>
      </c>
      <c r="H221" s="2">
        <f t="shared" si="3"/>
        <v>0</v>
      </c>
    </row>
    <row r="222" spans="1:8" x14ac:dyDescent="0.25">
      <c r="A222" s="1">
        <v>42013</v>
      </c>
      <c r="B222" s="4" t="s">
        <v>23</v>
      </c>
      <c r="C222" s="2">
        <f>'utprod @ meter'!C222*'Line losses'!$B$30</f>
        <v>0</v>
      </c>
      <c r="D222" s="12">
        <f>'utprod @ meter'!D222*(INDEX('Capacity by Voltage'!$D$11:$O$11,1,MATCH(DATE(YEAR($A222),MONTH($A222),1),'Capacity by Voltage'!$D$3:$O$3,0))*'Line losses'!$B$30+INDEX('Capacity by Voltage'!$D$12:$O$12,1,MATCH(DATE(YEAR($A222),MONTH($A222),1),'Capacity by Voltage'!$D$3:$O$3,0))*'Line losses'!$B$29)</f>
        <v>0</v>
      </c>
      <c r="E222" s="12">
        <f>'utprod @ meter'!E222*(INDEX('Capacity by Voltage'!$D$16:$O$16,1,MATCH(DATE(YEAR($A222),MONTH($A222),1),'Capacity by Voltage'!$D$3:$O$3,0))*'Line losses'!$B$30+INDEX('Capacity by Voltage'!$D$17:$O$17,1,MATCH(DATE(YEAR($A222),MONTH($A222),1),'Capacity by Voltage'!$D$3:$O$3,0))*'Line losses'!$B$29)</f>
        <v>0</v>
      </c>
      <c r="F222" s="2">
        <f>'utprod @ meter'!F222*'Line losses'!$B$30</f>
        <v>0</v>
      </c>
      <c r="G222" s="2">
        <f>'utprod @ meter'!G222*'Line losses'!$B$30</f>
        <v>0</v>
      </c>
      <c r="H222" s="2">
        <f t="shared" si="3"/>
        <v>0</v>
      </c>
    </row>
    <row r="223" spans="1:8" x14ac:dyDescent="0.25">
      <c r="A223" s="1">
        <v>42014</v>
      </c>
      <c r="B223" s="4" t="s">
        <v>0</v>
      </c>
      <c r="C223" s="2">
        <f>'utprod @ meter'!C223*'Line losses'!$B$30</f>
        <v>0</v>
      </c>
      <c r="D223" s="12">
        <f>'utprod @ meter'!D223*(INDEX('Capacity by Voltage'!$D$11:$O$11,1,MATCH(DATE(YEAR($A223),MONTH($A223),1),'Capacity by Voltage'!$D$3:$O$3,0))*'Line losses'!$B$30+INDEX('Capacity by Voltage'!$D$12:$O$12,1,MATCH(DATE(YEAR($A223),MONTH($A223),1),'Capacity by Voltage'!$D$3:$O$3,0))*'Line losses'!$B$29)</f>
        <v>0</v>
      </c>
      <c r="E223" s="12">
        <f>'utprod @ meter'!E223*(INDEX('Capacity by Voltage'!$D$16:$O$16,1,MATCH(DATE(YEAR($A223),MONTH($A223),1),'Capacity by Voltage'!$D$3:$O$3,0))*'Line losses'!$B$30+INDEX('Capacity by Voltage'!$D$17:$O$17,1,MATCH(DATE(YEAR($A223),MONTH($A223),1),'Capacity by Voltage'!$D$3:$O$3,0))*'Line losses'!$B$29)</f>
        <v>0</v>
      </c>
      <c r="F223" s="2">
        <f>'utprod @ meter'!F223*'Line losses'!$B$30</f>
        <v>0</v>
      </c>
      <c r="G223" s="2">
        <f>'utprod @ meter'!G223*'Line losses'!$B$30</f>
        <v>0</v>
      </c>
      <c r="H223" s="2">
        <f t="shared" si="3"/>
        <v>0</v>
      </c>
    </row>
    <row r="224" spans="1:8" x14ac:dyDescent="0.25">
      <c r="A224" s="1">
        <v>42014</v>
      </c>
      <c r="B224" s="4" t="s">
        <v>1</v>
      </c>
      <c r="C224" s="2">
        <f>'utprod @ meter'!C224*'Line losses'!$B$30</f>
        <v>0</v>
      </c>
      <c r="D224" s="12">
        <f>'utprod @ meter'!D224*(INDEX('Capacity by Voltage'!$D$11:$O$11,1,MATCH(DATE(YEAR($A224),MONTH($A224),1),'Capacity by Voltage'!$D$3:$O$3,0))*'Line losses'!$B$30+INDEX('Capacity by Voltage'!$D$12:$O$12,1,MATCH(DATE(YEAR($A224),MONTH($A224),1),'Capacity by Voltage'!$D$3:$O$3,0))*'Line losses'!$B$29)</f>
        <v>0</v>
      </c>
      <c r="E224" s="12">
        <f>'utprod @ meter'!E224*(INDEX('Capacity by Voltage'!$D$16:$O$16,1,MATCH(DATE(YEAR($A224),MONTH($A224),1),'Capacity by Voltage'!$D$3:$O$3,0))*'Line losses'!$B$30+INDEX('Capacity by Voltage'!$D$17:$O$17,1,MATCH(DATE(YEAR($A224),MONTH($A224),1),'Capacity by Voltage'!$D$3:$O$3,0))*'Line losses'!$B$29)</f>
        <v>0</v>
      </c>
      <c r="F224" s="2">
        <f>'utprod @ meter'!F224*'Line losses'!$B$30</f>
        <v>0</v>
      </c>
      <c r="G224" s="2">
        <f>'utprod @ meter'!G224*'Line losses'!$B$30</f>
        <v>0</v>
      </c>
      <c r="H224" s="2">
        <f t="shared" si="3"/>
        <v>0</v>
      </c>
    </row>
    <row r="225" spans="1:8" x14ac:dyDescent="0.25">
      <c r="A225" s="1">
        <v>42014</v>
      </c>
      <c r="B225" s="4" t="s">
        <v>2</v>
      </c>
      <c r="C225" s="2">
        <f>'utprod @ meter'!C225*'Line losses'!$B$30</f>
        <v>0</v>
      </c>
      <c r="D225" s="12">
        <f>'utprod @ meter'!D225*(INDEX('Capacity by Voltage'!$D$11:$O$11,1,MATCH(DATE(YEAR($A225),MONTH($A225),1),'Capacity by Voltage'!$D$3:$O$3,0))*'Line losses'!$B$30+INDEX('Capacity by Voltage'!$D$12:$O$12,1,MATCH(DATE(YEAR($A225),MONTH($A225),1),'Capacity by Voltage'!$D$3:$O$3,0))*'Line losses'!$B$29)</f>
        <v>0</v>
      </c>
      <c r="E225" s="12">
        <f>'utprod @ meter'!E225*(INDEX('Capacity by Voltage'!$D$16:$O$16,1,MATCH(DATE(YEAR($A225),MONTH($A225),1),'Capacity by Voltage'!$D$3:$O$3,0))*'Line losses'!$B$30+INDEX('Capacity by Voltage'!$D$17:$O$17,1,MATCH(DATE(YEAR($A225),MONTH($A225),1),'Capacity by Voltage'!$D$3:$O$3,0))*'Line losses'!$B$29)</f>
        <v>0</v>
      </c>
      <c r="F225" s="2">
        <f>'utprod @ meter'!F225*'Line losses'!$B$30</f>
        <v>0</v>
      </c>
      <c r="G225" s="2">
        <f>'utprod @ meter'!G225*'Line losses'!$B$30</f>
        <v>0</v>
      </c>
      <c r="H225" s="2">
        <f t="shared" si="3"/>
        <v>0</v>
      </c>
    </row>
    <row r="226" spans="1:8" x14ac:dyDescent="0.25">
      <c r="A226" s="1">
        <v>42014</v>
      </c>
      <c r="B226" s="4" t="s">
        <v>3</v>
      </c>
      <c r="C226" s="2">
        <f>'utprod @ meter'!C226*'Line losses'!$B$30</f>
        <v>0</v>
      </c>
      <c r="D226" s="12">
        <f>'utprod @ meter'!D226*(INDEX('Capacity by Voltage'!$D$11:$O$11,1,MATCH(DATE(YEAR($A226),MONTH($A226),1),'Capacity by Voltage'!$D$3:$O$3,0))*'Line losses'!$B$30+INDEX('Capacity by Voltage'!$D$12:$O$12,1,MATCH(DATE(YEAR($A226),MONTH($A226),1),'Capacity by Voltage'!$D$3:$O$3,0))*'Line losses'!$B$29)</f>
        <v>0</v>
      </c>
      <c r="E226" s="12">
        <f>'utprod @ meter'!E226*(INDEX('Capacity by Voltage'!$D$16:$O$16,1,MATCH(DATE(YEAR($A226),MONTH($A226),1),'Capacity by Voltage'!$D$3:$O$3,0))*'Line losses'!$B$30+INDEX('Capacity by Voltage'!$D$17:$O$17,1,MATCH(DATE(YEAR($A226),MONTH($A226),1),'Capacity by Voltage'!$D$3:$O$3,0))*'Line losses'!$B$29)</f>
        <v>0</v>
      </c>
      <c r="F226" s="2">
        <f>'utprod @ meter'!F226*'Line losses'!$B$30</f>
        <v>0</v>
      </c>
      <c r="G226" s="2">
        <f>'utprod @ meter'!G226*'Line losses'!$B$30</f>
        <v>0</v>
      </c>
      <c r="H226" s="2">
        <f t="shared" si="3"/>
        <v>0</v>
      </c>
    </row>
    <row r="227" spans="1:8" x14ac:dyDescent="0.25">
      <c r="A227" s="1">
        <v>42014</v>
      </c>
      <c r="B227" s="4" t="s">
        <v>4</v>
      </c>
      <c r="C227" s="2">
        <f>'utprod @ meter'!C227*'Line losses'!$B$30</f>
        <v>0</v>
      </c>
      <c r="D227" s="12">
        <f>'utprod @ meter'!D227*(INDEX('Capacity by Voltage'!$D$11:$O$11,1,MATCH(DATE(YEAR($A227),MONTH($A227),1),'Capacity by Voltage'!$D$3:$O$3,0))*'Line losses'!$B$30+INDEX('Capacity by Voltage'!$D$12:$O$12,1,MATCH(DATE(YEAR($A227),MONTH($A227),1),'Capacity by Voltage'!$D$3:$O$3,0))*'Line losses'!$B$29)</f>
        <v>0</v>
      </c>
      <c r="E227" s="12">
        <f>'utprod @ meter'!E227*(INDEX('Capacity by Voltage'!$D$16:$O$16,1,MATCH(DATE(YEAR($A227),MONTH($A227),1),'Capacity by Voltage'!$D$3:$O$3,0))*'Line losses'!$B$30+INDEX('Capacity by Voltage'!$D$17:$O$17,1,MATCH(DATE(YEAR($A227),MONTH($A227),1),'Capacity by Voltage'!$D$3:$O$3,0))*'Line losses'!$B$29)</f>
        <v>0</v>
      </c>
      <c r="F227" s="2">
        <f>'utprod @ meter'!F227*'Line losses'!$B$30</f>
        <v>0</v>
      </c>
      <c r="G227" s="2">
        <f>'utprod @ meter'!G227*'Line losses'!$B$30</f>
        <v>0</v>
      </c>
      <c r="H227" s="2">
        <f t="shared" si="3"/>
        <v>0</v>
      </c>
    </row>
    <row r="228" spans="1:8" x14ac:dyDescent="0.25">
      <c r="A228" s="1">
        <v>42014</v>
      </c>
      <c r="B228" s="4" t="s">
        <v>5</v>
      </c>
      <c r="C228" s="2">
        <f>'utprod @ meter'!C228*'Line losses'!$B$30</f>
        <v>0</v>
      </c>
      <c r="D228" s="12">
        <f>'utprod @ meter'!D228*(INDEX('Capacity by Voltage'!$D$11:$O$11,1,MATCH(DATE(YEAR($A228),MONTH($A228),1),'Capacity by Voltage'!$D$3:$O$3,0))*'Line losses'!$B$30+INDEX('Capacity by Voltage'!$D$12:$O$12,1,MATCH(DATE(YEAR($A228),MONTH($A228),1),'Capacity by Voltage'!$D$3:$O$3,0))*'Line losses'!$B$29)</f>
        <v>0</v>
      </c>
      <c r="E228" s="12">
        <f>'utprod @ meter'!E228*(INDEX('Capacity by Voltage'!$D$16:$O$16,1,MATCH(DATE(YEAR($A228),MONTH($A228),1),'Capacity by Voltage'!$D$3:$O$3,0))*'Line losses'!$B$30+INDEX('Capacity by Voltage'!$D$17:$O$17,1,MATCH(DATE(YEAR($A228),MONTH($A228),1),'Capacity by Voltage'!$D$3:$O$3,0))*'Line losses'!$B$29)</f>
        <v>0</v>
      </c>
      <c r="F228" s="2">
        <f>'utprod @ meter'!F228*'Line losses'!$B$30</f>
        <v>0</v>
      </c>
      <c r="G228" s="2">
        <f>'utprod @ meter'!G228*'Line losses'!$B$30</f>
        <v>0</v>
      </c>
      <c r="H228" s="2">
        <f t="shared" si="3"/>
        <v>0</v>
      </c>
    </row>
    <row r="229" spans="1:8" x14ac:dyDescent="0.25">
      <c r="A229" s="1">
        <v>42014</v>
      </c>
      <c r="B229" s="4" t="s">
        <v>6</v>
      </c>
      <c r="C229" s="2">
        <f>'utprod @ meter'!C229*'Line losses'!$B$30</f>
        <v>0</v>
      </c>
      <c r="D229" s="12">
        <f>'utprod @ meter'!D229*(INDEX('Capacity by Voltage'!$D$11:$O$11,1,MATCH(DATE(YEAR($A229),MONTH($A229),1),'Capacity by Voltage'!$D$3:$O$3,0))*'Line losses'!$B$30+INDEX('Capacity by Voltage'!$D$12:$O$12,1,MATCH(DATE(YEAR($A229),MONTH($A229),1),'Capacity by Voltage'!$D$3:$O$3,0))*'Line losses'!$B$29)</f>
        <v>0</v>
      </c>
      <c r="E229" s="12">
        <f>'utprod @ meter'!E229*(INDEX('Capacity by Voltage'!$D$16:$O$16,1,MATCH(DATE(YEAR($A229),MONTH($A229),1),'Capacity by Voltage'!$D$3:$O$3,0))*'Line losses'!$B$30+INDEX('Capacity by Voltage'!$D$17:$O$17,1,MATCH(DATE(YEAR($A229),MONTH($A229),1),'Capacity by Voltage'!$D$3:$O$3,0))*'Line losses'!$B$29)</f>
        <v>0</v>
      </c>
      <c r="F229" s="2">
        <f>'utprod @ meter'!F229*'Line losses'!$B$30</f>
        <v>0</v>
      </c>
      <c r="G229" s="2">
        <f>'utprod @ meter'!G229*'Line losses'!$B$30</f>
        <v>0</v>
      </c>
      <c r="H229" s="2">
        <f t="shared" si="3"/>
        <v>0</v>
      </c>
    </row>
    <row r="230" spans="1:8" x14ac:dyDescent="0.25">
      <c r="A230" s="1">
        <v>42014</v>
      </c>
      <c r="B230" s="4" t="s">
        <v>7</v>
      </c>
      <c r="C230" s="2">
        <f>'utprod @ meter'!C230*'Line losses'!$B$30</f>
        <v>3.2885697430000005</v>
      </c>
      <c r="D230" s="12">
        <f>'utprod @ meter'!D230*(INDEX('Capacity by Voltage'!$D$11:$O$11,1,MATCH(DATE(YEAR($A230),MONTH($A230),1),'Capacity by Voltage'!$D$3:$O$3,0))*'Line losses'!$B$30+INDEX('Capacity by Voltage'!$D$12:$O$12,1,MATCH(DATE(YEAR($A230),MONTH($A230),1),'Capacity by Voltage'!$D$3:$O$3,0))*'Line losses'!$B$29)</f>
        <v>1.8395344221227987</v>
      </c>
      <c r="E230" s="12">
        <f>'utprod @ meter'!E230*(INDEX('Capacity by Voltage'!$D$16:$O$16,1,MATCH(DATE(YEAR($A230),MONTH($A230),1),'Capacity by Voltage'!$D$3:$O$3,0))*'Line losses'!$B$30+INDEX('Capacity by Voltage'!$D$17:$O$17,1,MATCH(DATE(YEAR($A230),MONTH($A230),1),'Capacity by Voltage'!$D$3:$O$3,0))*'Line losses'!$B$29)</f>
        <v>0.67049380527033187</v>
      </c>
      <c r="F230" s="2">
        <f>'utprod @ meter'!F230*'Line losses'!$B$30</f>
        <v>7.340972300000001E-2</v>
      </c>
      <c r="G230" s="2">
        <f>'utprod @ meter'!G230*'Line losses'!$B$30</f>
        <v>0.83538406300000001</v>
      </c>
      <c r="H230" s="2">
        <f t="shared" si="3"/>
        <v>6.7073917563931316</v>
      </c>
    </row>
    <row r="231" spans="1:8" x14ac:dyDescent="0.25">
      <c r="A231" s="1">
        <v>42014</v>
      </c>
      <c r="B231" s="4" t="s">
        <v>8</v>
      </c>
      <c r="C231" s="2">
        <f>'utprod @ meter'!C231*'Line losses'!$B$30</f>
        <v>414.39138167599998</v>
      </c>
      <c r="D231" s="12">
        <f>'utprod @ meter'!D231*(INDEX('Capacity by Voltage'!$D$11:$O$11,1,MATCH(DATE(YEAR($A231),MONTH($A231),1),'Capacity by Voltage'!$D$3:$O$3,0))*'Line losses'!$B$30+INDEX('Capacity by Voltage'!$D$12:$O$12,1,MATCH(DATE(YEAR($A231),MONTH($A231),1),'Capacity by Voltage'!$D$3:$O$3,0))*'Line losses'!$B$29)</f>
        <v>231.82031823980824</v>
      </c>
      <c r="E231" s="12">
        <f>'utprod @ meter'!E231*(INDEX('Capacity by Voltage'!$D$16:$O$16,1,MATCH(DATE(YEAR($A231),MONTH($A231),1),'Capacity by Voltage'!$D$3:$O$3,0))*'Line losses'!$B$30+INDEX('Capacity by Voltage'!$D$17:$O$17,1,MATCH(DATE(YEAR($A231),MONTH($A231),1),'Capacity by Voltage'!$D$3:$O$3,0))*'Line losses'!$B$29)</f>
        <v>84.534224523750396</v>
      </c>
      <c r="F231" s="2">
        <f>'utprod @ meter'!F231*'Line losses'!$B$30</f>
        <v>9.2236064619999993</v>
      </c>
      <c r="G231" s="2">
        <f>'utprod @ meter'!G231*'Line losses'!$B$30</f>
        <v>105.205425429</v>
      </c>
      <c r="H231" s="2">
        <f t="shared" si="3"/>
        <v>845.17495633055864</v>
      </c>
    </row>
    <row r="232" spans="1:8" x14ac:dyDescent="0.25">
      <c r="A232" s="1">
        <v>42014</v>
      </c>
      <c r="B232" s="4" t="s">
        <v>9</v>
      </c>
      <c r="C232" s="2">
        <f>'utprod @ meter'!C232*'Line losses'!$B$30</f>
        <v>1621.3875425830001</v>
      </c>
      <c r="D232" s="12">
        <f>'utprod @ meter'!D232*(INDEX('Capacity by Voltage'!$D$11:$O$11,1,MATCH(DATE(YEAR($A232),MONTH($A232),1),'Capacity by Voltage'!$D$3:$O$3,0))*'Line losses'!$B$30+INDEX('Capacity by Voltage'!$D$12:$O$12,1,MATCH(DATE(YEAR($A232),MONTH($A232),1),'Capacity by Voltage'!$D$3:$O$3,0))*'Line losses'!$B$29)</f>
        <v>907.04268183470731</v>
      </c>
      <c r="E232" s="12">
        <f>'utprod @ meter'!E232*(INDEX('Capacity by Voltage'!$D$16:$O$16,1,MATCH(DATE(YEAR($A232),MONTH($A232),1),'Capacity by Voltage'!$D$3:$O$3,0))*'Line losses'!$B$30+INDEX('Capacity by Voltage'!$D$17:$O$17,1,MATCH(DATE(YEAR($A232),MONTH($A232),1),'Capacity by Voltage'!$D$3:$O$3,0))*'Line losses'!$B$29)</f>
        <v>330.75682292812712</v>
      </c>
      <c r="F232" s="2">
        <f>'utprod @ meter'!F232*'Line losses'!$B$30</f>
        <v>36.088777369000006</v>
      </c>
      <c r="G232" s="2">
        <f>'utprod @ meter'!G232*'Line losses'!$B$30</f>
        <v>411.63805244500008</v>
      </c>
      <c r="H232" s="2">
        <f t="shared" si="3"/>
        <v>3306.913877159835</v>
      </c>
    </row>
    <row r="233" spans="1:8" x14ac:dyDescent="0.25">
      <c r="A233" s="1">
        <v>42014</v>
      </c>
      <c r="B233" s="4" t="s">
        <v>10</v>
      </c>
      <c r="C233" s="2">
        <f>'utprod @ meter'!C233*'Line losses'!$B$30</f>
        <v>2811.9399255379999</v>
      </c>
      <c r="D233" s="12">
        <f>'utprod @ meter'!D233*(INDEX('Capacity by Voltage'!$D$11:$O$11,1,MATCH(DATE(YEAR($A233),MONTH($A233),1),'Capacity by Voltage'!$D$3:$O$3,0))*'Line losses'!$B$30+INDEX('Capacity by Voltage'!$D$12:$O$12,1,MATCH(DATE(YEAR($A233),MONTH($A233),1),'Capacity by Voltage'!$D$3:$O$3,0))*'Line losses'!$B$29)</f>
        <v>1573.0664451986988</v>
      </c>
      <c r="E233" s="12">
        <f>'utprod @ meter'!E233*(INDEX('Capacity by Voltage'!$D$16:$O$16,1,MATCH(DATE(YEAR($A233),MONTH($A233),1),'Capacity by Voltage'!$D$3:$O$3,0))*'Line losses'!$B$30+INDEX('Capacity by Voltage'!$D$17:$O$17,1,MATCH(DATE(YEAR($A233),MONTH($A233),1),'Capacity by Voltage'!$D$3:$O$3,0))*'Line losses'!$B$29)</f>
        <v>573.62509498259203</v>
      </c>
      <c r="F233" s="2">
        <f>'utprod @ meter'!F233*'Line losses'!$B$30</f>
        <v>62.587828897999998</v>
      </c>
      <c r="G233" s="2">
        <f>'utprod @ meter'!G233*'Line losses'!$B$30</f>
        <v>713.89561762000005</v>
      </c>
      <c r="H233" s="2">
        <f t="shared" si="3"/>
        <v>5735.1149122372908</v>
      </c>
    </row>
    <row r="234" spans="1:8" x14ac:dyDescent="0.25">
      <c r="A234" s="1">
        <v>42014</v>
      </c>
      <c r="B234" s="4" t="s">
        <v>11</v>
      </c>
      <c r="C234" s="2">
        <f>'utprod @ meter'!C234*'Line losses'!$B$30</f>
        <v>2693.5421224199999</v>
      </c>
      <c r="D234" s="12">
        <f>'utprod @ meter'!D234*(INDEX('Capacity by Voltage'!$D$11:$O$11,1,MATCH(DATE(YEAR($A234),MONTH($A234),1),'Capacity by Voltage'!$D$3:$O$3,0))*'Line losses'!$B$30+INDEX('Capacity by Voltage'!$D$12:$O$12,1,MATCH(DATE(YEAR($A234),MONTH($A234),1),'Capacity by Voltage'!$D$3:$O$3,0))*'Line losses'!$B$29)</f>
        <v>1506.8320685587537</v>
      </c>
      <c r="E234" s="12">
        <f>'utprod @ meter'!E234*(INDEX('Capacity by Voltage'!$D$16:$O$16,1,MATCH(DATE(YEAR($A234),MONTH($A234),1),'Capacity by Voltage'!$D$3:$O$3,0))*'Line losses'!$B$30+INDEX('Capacity by Voltage'!$D$17:$O$17,1,MATCH(DATE(YEAR($A234),MONTH($A234),1),'Capacity by Voltage'!$D$3:$O$3,0))*'Line losses'!$B$29)</f>
        <v>549.47245940437756</v>
      </c>
      <c r="F234" s="2">
        <f>'utprod @ meter'!F234*'Line losses'!$B$30</f>
        <v>59.952512766000005</v>
      </c>
      <c r="G234" s="2">
        <f>'utprod @ meter'!G234*'Line losses'!$B$30</f>
        <v>683.83665914400012</v>
      </c>
      <c r="H234" s="2">
        <f t="shared" si="3"/>
        <v>5493.6358222931303</v>
      </c>
    </row>
    <row r="235" spans="1:8" x14ac:dyDescent="0.25">
      <c r="A235" s="1">
        <v>42014</v>
      </c>
      <c r="B235" s="4" t="s">
        <v>12</v>
      </c>
      <c r="C235" s="2">
        <f>'utprod @ meter'!C235*'Line losses'!$B$30</f>
        <v>2486.3473608189997</v>
      </c>
      <c r="D235" s="12">
        <f>'utprod @ meter'!D235*(INDEX('Capacity by Voltage'!$D$11:$O$11,1,MATCH(DATE(YEAR($A235),MONTH($A235),1),'Capacity by Voltage'!$D$3:$O$3,0))*'Line losses'!$B$30+INDEX('Capacity by Voltage'!$D$12:$O$12,1,MATCH(DATE(YEAR($A235),MONTH($A235),1),'Capacity by Voltage'!$D$3:$O$3,0))*'Line losses'!$B$29)</f>
        <v>1390.9219094388495</v>
      </c>
      <c r="E235" s="12">
        <f>'utprod @ meter'!E235*(INDEX('Capacity by Voltage'!$D$16:$O$16,1,MATCH(DATE(YEAR($A235),MONTH($A235),1),'Capacity by Voltage'!$D$3:$O$3,0))*'Line losses'!$B$30+INDEX('Capacity by Voltage'!$D$17:$O$17,1,MATCH(DATE(YEAR($A235),MONTH($A235),1),'Capacity by Voltage'!$D$3:$O$3,0))*'Line losses'!$B$29)</f>
        <v>507.20534714250232</v>
      </c>
      <c r="F235" s="2">
        <f>'utprod @ meter'!F235*'Line losses'!$B$30</f>
        <v>55.340709535000002</v>
      </c>
      <c r="G235" s="2">
        <f>'utprod @ meter'!G235*'Line losses'!$B$30</f>
        <v>631.23441104799997</v>
      </c>
      <c r="H235" s="2">
        <f t="shared" si="3"/>
        <v>5071.0497379833514</v>
      </c>
    </row>
    <row r="236" spans="1:8" x14ac:dyDescent="0.25">
      <c r="A236" s="1">
        <v>42014</v>
      </c>
      <c r="B236" s="4" t="s">
        <v>13</v>
      </c>
      <c r="C236" s="2">
        <f>'utprod @ meter'!C236*'Line losses'!$B$30</f>
        <v>2292.3068781900001</v>
      </c>
      <c r="D236" s="12">
        <f>'utprod @ meter'!D236*(INDEX('Capacity by Voltage'!$D$11:$O$11,1,MATCH(DATE(YEAR($A236),MONTH($A236),1),'Capacity by Voltage'!$D$3:$O$3,0))*'Line losses'!$B$30+INDEX('Capacity by Voltage'!$D$12:$O$12,1,MATCH(DATE(YEAR($A236),MONTH($A236),1),'Capacity by Voltage'!$D$3:$O$3,0))*'Line losses'!$B$29)</f>
        <v>1282.3708161277302</v>
      </c>
      <c r="E236" s="12">
        <f>'utprod @ meter'!E236*(INDEX('Capacity by Voltage'!$D$16:$O$16,1,MATCH(DATE(YEAR($A236),MONTH($A236),1),'Capacity by Voltage'!$D$3:$O$3,0))*'Line losses'!$B$30+INDEX('Capacity by Voltage'!$D$17:$O$17,1,MATCH(DATE(YEAR($A236),MONTH($A236),1),'Capacity by Voltage'!$D$3:$O$3,0))*'Line losses'!$B$29)</f>
        <v>467.62206742526871</v>
      </c>
      <c r="F236" s="2">
        <f>'utprod @ meter'!F236*'Line losses'!$B$30</f>
        <v>51.022545196000003</v>
      </c>
      <c r="G236" s="2">
        <f>'utprod @ meter'!G236*'Line losses'!$B$30</f>
        <v>581.97091149300002</v>
      </c>
      <c r="H236" s="2">
        <f t="shared" si="3"/>
        <v>4675.2932184319989</v>
      </c>
    </row>
    <row r="237" spans="1:8" x14ac:dyDescent="0.25">
      <c r="A237" s="1">
        <v>42014</v>
      </c>
      <c r="B237" s="4" t="s">
        <v>14</v>
      </c>
      <c r="C237" s="2">
        <f>'utprod @ meter'!C237*'Line losses'!$B$30</f>
        <v>1973.291452957</v>
      </c>
      <c r="D237" s="12">
        <f>'utprod @ meter'!D237*(INDEX('Capacity by Voltage'!$D$11:$O$11,1,MATCH(DATE(YEAR($A237),MONTH($A237),1),'Capacity by Voltage'!$D$3:$O$3,0))*'Line losses'!$B$30+INDEX('Capacity by Voltage'!$D$12:$O$12,1,MATCH(DATE(YEAR($A237),MONTH($A237),1),'Capacity by Voltage'!$D$3:$O$3,0))*'Line losses'!$B$29)</f>
        <v>1103.9062773324204</v>
      </c>
      <c r="E237" s="12">
        <f>'utprod @ meter'!E237*(INDEX('Capacity by Voltage'!$D$16:$O$16,1,MATCH(DATE(YEAR($A237),MONTH($A237),1),'Capacity by Voltage'!$D$3:$O$3,0))*'Line losses'!$B$30+INDEX('Capacity by Voltage'!$D$17:$O$17,1,MATCH(DATE(YEAR($A237),MONTH($A237),1),'Capacity by Voltage'!$D$3:$O$3,0))*'Line losses'!$B$29)</f>
        <v>402.54423585749993</v>
      </c>
      <c r="F237" s="2">
        <f>'utprod @ meter'!F237*'Line losses'!$B$30</f>
        <v>43.921316042000001</v>
      </c>
      <c r="G237" s="2">
        <f>'utprod @ meter'!G237*'Line losses'!$B$30</f>
        <v>500.97954381</v>
      </c>
      <c r="H237" s="2">
        <f t="shared" si="3"/>
        <v>4024.6428259989202</v>
      </c>
    </row>
    <row r="238" spans="1:8" x14ac:dyDescent="0.25">
      <c r="A238" s="1">
        <v>42014</v>
      </c>
      <c r="B238" s="4" t="s">
        <v>15</v>
      </c>
      <c r="C238" s="2">
        <f>'utprod @ meter'!C238*'Line losses'!$B$30</f>
        <v>930.7358592810001</v>
      </c>
      <c r="D238" s="12">
        <f>'utprod @ meter'!D238*(INDEX('Capacity by Voltage'!$D$11:$O$11,1,MATCH(DATE(YEAR($A238),MONTH($A238),1),'Capacity by Voltage'!$D$3:$O$3,0))*'Line losses'!$B$30+INDEX('Capacity by Voltage'!$D$12:$O$12,1,MATCH(DATE(YEAR($A238),MONTH($A238),1),'Capacity by Voltage'!$D$3:$O$3,0))*'Line losses'!$B$29)</f>
        <v>520.67548476836032</v>
      </c>
      <c r="E238" s="12">
        <f>'utprod @ meter'!E238*(INDEX('Capacity by Voltage'!$D$16:$O$16,1,MATCH(DATE(YEAR($A238),MONTH($A238),1),'Capacity by Voltage'!$D$3:$O$3,0))*'Line losses'!$B$30+INDEX('Capacity by Voltage'!$D$17:$O$17,1,MATCH(DATE(YEAR($A238),MONTH($A238),1),'Capacity by Voltage'!$D$3:$O$3,0))*'Line losses'!$B$29)</f>
        <v>189.86675827580322</v>
      </c>
      <c r="F238" s="2">
        <f>'utprod @ meter'!F238*'Line losses'!$B$30</f>
        <v>20.716409678000002</v>
      </c>
      <c r="G238" s="2">
        <f>'utprod @ meter'!G238*'Line losses'!$B$30</f>
        <v>236.29567673</v>
      </c>
      <c r="H238" s="2">
        <f t="shared" si="3"/>
        <v>1898.2901887331636</v>
      </c>
    </row>
    <row r="239" spans="1:8" x14ac:dyDescent="0.25">
      <c r="A239" s="1">
        <v>42014</v>
      </c>
      <c r="B239" s="4" t="s">
        <v>16</v>
      </c>
      <c r="C239" s="2">
        <f>'utprod @ meter'!C239*'Line losses'!$B$30</f>
        <v>286.12694009199998</v>
      </c>
      <c r="D239" s="12">
        <f>'utprod @ meter'!D239*(INDEX('Capacity by Voltage'!$D$11:$O$11,1,MATCH(DATE(YEAR($A239),MONTH($A239),1),'Capacity by Voltage'!$D$3:$O$3,0))*'Line losses'!$B$30+INDEX('Capacity by Voltage'!$D$12:$O$12,1,MATCH(DATE(YEAR($A239),MONTH($A239),1),'Capacity by Voltage'!$D$3:$O$3,0))*'Line losses'!$B$29)</f>
        <v>160.06641021320092</v>
      </c>
      <c r="E239" s="12">
        <f>'utprod @ meter'!E239*(INDEX('Capacity by Voltage'!$D$16:$O$16,1,MATCH(DATE(YEAR($A239),MONTH($A239),1),'Capacity by Voltage'!$D$3:$O$3,0))*'Line losses'!$B$30+INDEX('Capacity by Voltage'!$D$17:$O$17,1,MATCH(DATE(YEAR($A239),MONTH($A239),1),'Capacity by Voltage'!$D$3:$O$3,0))*'Line losses'!$B$29)</f>
        <v>58.369178867944839</v>
      </c>
      <c r="F239" s="2">
        <f>'utprod @ meter'!F239*'Line losses'!$B$30</f>
        <v>6.3689903980000002</v>
      </c>
      <c r="G239" s="2">
        <f>'utprod @ meter'!G239*'Line losses'!$B$30</f>
        <v>72.642173238000012</v>
      </c>
      <c r="H239" s="2">
        <f t="shared" si="3"/>
        <v>583.57369280914577</v>
      </c>
    </row>
    <row r="240" spans="1:8" x14ac:dyDescent="0.25">
      <c r="A240" s="1">
        <v>42014</v>
      </c>
      <c r="B240" s="4" t="s">
        <v>17</v>
      </c>
      <c r="C240" s="2">
        <f>'utprod @ meter'!C240*'Line losses'!$B$30</f>
        <v>42.75419437</v>
      </c>
      <c r="D240" s="12">
        <f>'utprod @ meter'!D240*(INDEX('Capacity by Voltage'!$D$11:$O$11,1,MATCH(DATE(YEAR($A240),MONTH($A240),1),'Capacity by Voltage'!$D$3:$O$3,0))*'Line losses'!$B$30+INDEX('Capacity by Voltage'!$D$12:$O$12,1,MATCH(DATE(YEAR($A240),MONTH($A240),1),'Capacity by Voltage'!$D$3:$O$3,0))*'Line losses'!$B$29)</f>
        <v>23.917659968771204</v>
      </c>
      <c r="E240" s="12">
        <f>'utprod @ meter'!E240*(INDEX('Capacity by Voltage'!$D$16:$O$16,1,MATCH(DATE(YEAR($A240),MONTH($A240),1),'Capacity by Voltage'!$D$3:$O$3,0))*'Line losses'!$B$30+INDEX('Capacity by Voltage'!$D$17:$O$17,1,MATCH(DATE(YEAR($A240),MONTH($A240),1),'Capacity by Voltage'!$D$3:$O$3,0))*'Line losses'!$B$29)</f>
        <v>8.7219914391952322</v>
      </c>
      <c r="F240" s="2">
        <f>'utprod @ meter'!F240*'Line losses'!$B$30</f>
        <v>0.95153868799999997</v>
      </c>
      <c r="G240" s="2">
        <f>'utprod @ meter'!G240*'Line losses'!$B$30</f>
        <v>10.854417396999999</v>
      </c>
      <c r="H240" s="2">
        <f t="shared" si="3"/>
        <v>87.199801862966439</v>
      </c>
    </row>
    <row r="241" spans="1:8" x14ac:dyDescent="0.25">
      <c r="A241" s="1">
        <v>42014</v>
      </c>
      <c r="B241" s="4" t="s">
        <v>18</v>
      </c>
      <c r="C241" s="2">
        <f>'utprod @ meter'!C241*'Line losses'!$B$30</f>
        <v>3.2885697430000005</v>
      </c>
      <c r="D241" s="12">
        <f>'utprod @ meter'!D241*(INDEX('Capacity by Voltage'!$D$11:$O$11,1,MATCH(DATE(YEAR($A241),MONTH($A241),1),'Capacity by Voltage'!$D$3:$O$3,0))*'Line losses'!$B$30+INDEX('Capacity by Voltage'!$D$12:$O$12,1,MATCH(DATE(YEAR($A241),MONTH($A241),1),'Capacity by Voltage'!$D$3:$O$3,0))*'Line losses'!$B$29)</f>
        <v>1.8395344221227987</v>
      </c>
      <c r="E241" s="12">
        <f>'utprod @ meter'!E241*(INDEX('Capacity by Voltage'!$D$16:$O$16,1,MATCH(DATE(YEAR($A241),MONTH($A241),1),'Capacity by Voltage'!$D$3:$O$3,0))*'Line losses'!$B$30+INDEX('Capacity by Voltage'!$D$17:$O$17,1,MATCH(DATE(YEAR($A241),MONTH($A241),1),'Capacity by Voltage'!$D$3:$O$3,0))*'Line losses'!$B$29)</f>
        <v>0.67049380527033187</v>
      </c>
      <c r="F241" s="2">
        <f>'utprod @ meter'!F241*'Line losses'!$B$30</f>
        <v>7.340972300000001E-2</v>
      </c>
      <c r="G241" s="2">
        <f>'utprod @ meter'!G241*'Line losses'!$B$30</f>
        <v>0.83538406300000001</v>
      </c>
      <c r="H241" s="2">
        <f t="shared" si="3"/>
        <v>6.7073917563931316</v>
      </c>
    </row>
    <row r="242" spans="1:8" x14ac:dyDescent="0.25">
      <c r="A242" s="1">
        <v>42014</v>
      </c>
      <c r="B242" s="4" t="s">
        <v>19</v>
      </c>
      <c r="C242" s="2">
        <f>'utprod @ meter'!C242*'Line losses'!$B$30</f>
        <v>0</v>
      </c>
      <c r="D242" s="12">
        <f>'utprod @ meter'!D242*(INDEX('Capacity by Voltage'!$D$11:$O$11,1,MATCH(DATE(YEAR($A242),MONTH($A242),1),'Capacity by Voltage'!$D$3:$O$3,0))*'Line losses'!$B$30+INDEX('Capacity by Voltage'!$D$12:$O$12,1,MATCH(DATE(YEAR($A242),MONTH($A242),1),'Capacity by Voltage'!$D$3:$O$3,0))*'Line losses'!$B$29)</f>
        <v>0</v>
      </c>
      <c r="E242" s="12">
        <f>'utprod @ meter'!E242*(INDEX('Capacity by Voltage'!$D$16:$O$16,1,MATCH(DATE(YEAR($A242),MONTH($A242),1),'Capacity by Voltage'!$D$3:$O$3,0))*'Line losses'!$B$30+INDEX('Capacity by Voltage'!$D$17:$O$17,1,MATCH(DATE(YEAR($A242),MONTH($A242),1),'Capacity by Voltage'!$D$3:$O$3,0))*'Line losses'!$B$29)</f>
        <v>0</v>
      </c>
      <c r="F242" s="2">
        <f>'utprod @ meter'!F242*'Line losses'!$B$30</f>
        <v>0</v>
      </c>
      <c r="G242" s="2">
        <f>'utprod @ meter'!G242*'Line losses'!$B$30</f>
        <v>0</v>
      </c>
      <c r="H242" s="2">
        <f t="shared" si="3"/>
        <v>0</v>
      </c>
    </row>
    <row r="243" spans="1:8" x14ac:dyDescent="0.25">
      <c r="A243" s="1">
        <v>42014</v>
      </c>
      <c r="B243" s="4" t="s">
        <v>20</v>
      </c>
      <c r="C243" s="2">
        <f>'utprod @ meter'!C243*'Line losses'!$B$30</f>
        <v>0</v>
      </c>
      <c r="D243" s="12">
        <f>'utprod @ meter'!D243*(INDEX('Capacity by Voltage'!$D$11:$O$11,1,MATCH(DATE(YEAR($A243),MONTH($A243),1),'Capacity by Voltage'!$D$3:$O$3,0))*'Line losses'!$B$30+INDEX('Capacity by Voltage'!$D$12:$O$12,1,MATCH(DATE(YEAR($A243),MONTH($A243),1),'Capacity by Voltage'!$D$3:$O$3,0))*'Line losses'!$B$29)</f>
        <v>0</v>
      </c>
      <c r="E243" s="12">
        <f>'utprod @ meter'!E243*(INDEX('Capacity by Voltage'!$D$16:$O$16,1,MATCH(DATE(YEAR($A243),MONTH($A243),1),'Capacity by Voltage'!$D$3:$O$3,0))*'Line losses'!$B$30+INDEX('Capacity by Voltage'!$D$17:$O$17,1,MATCH(DATE(YEAR($A243),MONTH($A243),1),'Capacity by Voltage'!$D$3:$O$3,0))*'Line losses'!$B$29)</f>
        <v>0</v>
      </c>
      <c r="F243" s="2">
        <f>'utprod @ meter'!F243*'Line losses'!$B$30</f>
        <v>0</v>
      </c>
      <c r="G243" s="2">
        <f>'utprod @ meter'!G243*'Line losses'!$B$30</f>
        <v>0</v>
      </c>
      <c r="H243" s="2">
        <f t="shared" si="3"/>
        <v>0</v>
      </c>
    </row>
    <row r="244" spans="1:8" x14ac:dyDescent="0.25">
      <c r="A244" s="1">
        <v>42014</v>
      </c>
      <c r="B244" s="4" t="s">
        <v>21</v>
      </c>
      <c r="C244" s="2">
        <f>'utprod @ meter'!C244*'Line losses'!$B$30</f>
        <v>0</v>
      </c>
      <c r="D244" s="12">
        <f>'utprod @ meter'!D244*(INDEX('Capacity by Voltage'!$D$11:$O$11,1,MATCH(DATE(YEAR($A244),MONTH($A244),1),'Capacity by Voltage'!$D$3:$O$3,0))*'Line losses'!$B$30+INDEX('Capacity by Voltage'!$D$12:$O$12,1,MATCH(DATE(YEAR($A244),MONTH($A244),1),'Capacity by Voltage'!$D$3:$O$3,0))*'Line losses'!$B$29)</f>
        <v>0</v>
      </c>
      <c r="E244" s="12">
        <f>'utprod @ meter'!E244*(INDEX('Capacity by Voltage'!$D$16:$O$16,1,MATCH(DATE(YEAR($A244),MONTH($A244),1),'Capacity by Voltage'!$D$3:$O$3,0))*'Line losses'!$B$30+INDEX('Capacity by Voltage'!$D$17:$O$17,1,MATCH(DATE(YEAR($A244),MONTH($A244),1),'Capacity by Voltage'!$D$3:$O$3,0))*'Line losses'!$B$29)</f>
        <v>0</v>
      </c>
      <c r="F244" s="2">
        <f>'utprod @ meter'!F244*'Line losses'!$B$30</f>
        <v>0</v>
      </c>
      <c r="G244" s="2">
        <f>'utprod @ meter'!G244*'Line losses'!$B$30</f>
        <v>0</v>
      </c>
      <c r="H244" s="2">
        <f t="shared" si="3"/>
        <v>0</v>
      </c>
    </row>
    <row r="245" spans="1:8" x14ac:dyDescent="0.25">
      <c r="A245" s="1">
        <v>42014</v>
      </c>
      <c r="B245" s="4" t="s">
        <v>22</v>
      </c>
      <c r="C245" s="2">
        <f>'utprod @ meter'!C245*'Line losses'!$B$30</f>
        <v>0</v>
      </c>
      <c r="D245" s="12">
        <f>'utprod @ meter'!D245*(INDEX('Capacity by Voltage'!$D$11:$O$11,1,MATCH(DATE(YEAR($A245),MONTH($A245),1),'Capacity by Voltage'!$D$3:$O$3,0))*'Line losses'!$B$30+INDEX('Capacity by Voltage'!$D$12:$O$12,1,MATCH(DATE(YEAR($A245),MONTH($A245),1),'Capacity by Voltage'!$D$3:$O$3,0))*'Line losses'!$B$29)</f>
        <v>0</v>
      </c>
      <c r="E245" s="12">
        <f>'utprod @ meter'!E245*(INDEX('Capacity by Voltage'!$D$16:$O$16,1,MATCH(DATE(YEAR($A245),MONTH($A245),1),'Capacity by Voltage'!$D$3:$O$3,0))*'Line losses'!$B$30+INDEX('Capacity by Voltage'!$D$17:$O$17,1,MATCH(DATE(YEAR($A245),MONTH($A245),1),'Capacity by Voltage'!$D$3:$O$3,0))*'Line losses'!$B$29)</f>
        <v>0</v>
      </c>
      <c r="F245" s="2">
        <f>'utprod @ meter'!F245*'Line losses'!$B$30</f>
        <v>0</v>
      </c>
      <c r="G245" s="2">
        <f>'utprod @ meter'!G245*'Line losses'!$B$30</f>
        <v>0</v>
      </c>
      <c r="H245" s="2">
        <f t="shared" si="3"/>
        <v>0</v>
      </c>
    </row>
    <row r="246" spans="1:8" x14ac:dyDescent="0.25">
      <c r="A246" s="1">
        <v>42014</v>
      </c>
      <c r="B246" s="4" t="s">
        <v>23</v>
      </c>
      <c r="C246" s="2">
        <f>'utprod @ meter'!C246*'Line losses'!$B$30</f>
        <v>0</v>
      </c>
      <c r="D246" s="12">
        <f>'utprod @ meter'!D246*(INDEX('Capacity by Voltage'!$D$11:$O$11,1,MATCH(DATE(YEAR($A246),MONTH($A246),1),'Capacity by Voltage'!$D$3:$O$3,0))*'Line losses'!$B$30+INDEX('Capacity by Voltage'!$D$12:$O$12,1,MATCH(DATE(YEAR($A246),MONTH($A246),1),'Capacity by Voltage'!$D$3:$O$3,0))*'Line losses'!$B$29)</f>
        <v>0</v>
      </c>
      <c r="E246" s="12">
        <f>'utprod @ meter'!E246*(INDEX('Capacity by Voltage'!$D$16:$O$16,1,MATCH(DATE(YEAR($A246),MONTH($A246),1),'Capacity by Voltage'!$D$3:$O$3,0))*'Line losses'!$B$30+INDEX('Capacity by Voltage'!$D$17:$O$17,1,MATCH(DATE(YEAR($A246),MONTH($A246),1),'Capacity by Voltage'!$D$3:$O$3,0))*'Line losses'!$B$29)</f>
        <v>0</v>
      </c>
      <c r="F246" s="2">
        <f>'utprod @ meter'!F246*'Line losses'!$B$30</f>
        <v>0</v>
      </c>
      <c r="G246" s="2">
        <f>'utprod @ meter'!G246*'Line losses'!$B$30</f>
        <v>0</v>
      </c>
      <c r="H246" s="2">
        <f t="shared" si="3"/>
        <v>0</v>
      </c>
    </row>
    <row r="247" spans="1:8" x14ac:dyDescent="0.25">
      <c r="A247" s="1">
        <v>42015</v>
      </c>
      <c r="B247" s="4" t="s">
        <v>0</v>
      </c>
      <c r="C247" s="2">
        <f>'utprod @ meter'!C247*'Line losses'!$B$30</f>
        <v>0</v>
      </c>
      <c r="D247" s="12">
        <f>'utprod @ meter'!D247*(INDEX('Capacity by Voltage'!$D$11:$O$11,1,MATCH(DATE(YEAR($A247),MONTH($A247),1),'Capacity by Voltage'!$D$3:$O$3,0))*'Line losses'!$B$30+INDEX('Capacity by Voltage'!$D$12:$O$12,1,MATCH(DATE(YEAR($A247),MONTH($A247),1),'Capacity by Voltage'!$D$3:$O$3,0))*'Line losses'!$B$29)</f>
        <v>0</v>
      </c>
      <c r="E247" s="12">
        <f>'utprod @ meter'!E247*(INDEX('Capacity by Voltage'!$D$16:$O$16,1,MATCH(DATE(YEAR($A247),MONTH($A247),1),'Capacity by Voltage'!$D$3:$O$3,0))*'Line losses'!$B$30+INDEX('Capacity by Voltage'!$D$17:$O$17,1,MATCH(DATE(YEAR($A247),MONTH($A247),1),'Capacity by Voltage'!$D$3:$O$3,0))*'Line losses'!$B$29)</f>
        <v>0</v>
      </c>
      <c r="F247" s="2">
        <f>'utprod @ meter'!F247*'Line losses'!$B$30</f>
        <v>0</v>
      </c>
      <c r="G247" s="2">
        <f>'utprod @ meter'!G247*'Line losses'!$B$30</f>
        <v>0</v>
      </c>
      <c r="H247" s="2">
        <f t="shared" si="3"/>
        <v>0</v>
      </c>
    </row>
    <row r="248" spans="1:8" x14ac:dyDescent="0.25">
      <c r="A248" s="1">
        <v>42015</v>
      </c>
      <c r="B248" s="4" t="s">
        <v>1</v>
      </c>
      <c r="C248" s="2">
        <f>'utprod @ meter'!C248*'Line losses'!$B$30</f>
        <v>0</v>
      </c>
      <c r="D248" s="12">
        <f>'utprod @ meter'!D248*(INDEX('Capacity by Voltage'!$D$11:$O$11,1,MATCH(DATE(YEAR($A248),MONTH($A248),1),'Capacity by Voltage'!$D$3:$O$3,0))*'Line losses'!$B$30+INDEX('Capacity by Voltage'!$D$12:$O$12,1,MATCH(DATE(YEAR($A248),MONTH($A248),1),'Capacity by Voltage'!$D$3:$O$3,0))*'Line losses'!$B$29)</f>
        <v>0</v>
      </c>
      <c r="E248" s="12">
        <f>'utprod @ meter'!E248*(INDEX('Capacity by Voltage'!$D$16:$O$16,1,MATCH(DATE(YEAR($A248),MONTH($A248),1),'Capacity by Voltage'!$D$3:$O$3,0))*'Line losses'!$B$30+INDEX('Capacity by Voltage'!$D$17:$O$17,1,MATCH(DATE(YEAR($A248),MONTH($A248),1),'Capacity by Voltage'!$D$3:$O$3,0))*'Line losses'!$B$29)</f>
        <v>0</v>
      </c>
      <c r="F248" s="2">
        <f>'utprod @ meter'!F248*'Line losses'!$B$30</f>
        <v>0</v>
      </c>
      <c r="G248" s="2">
        <f>'utprod @ meter'!G248*'Line losses'!$B$30</f>
        <v>0</v>
      </c>
      <c r="H248" s="2">
        <f t="shared" si="3"/>
        <v>0</v>
      </c>
    </row>
    <row r="249" spans="1:8" x14ac:dyDescent="0.25">
      <c r="A249" s="1">
        <v>42015</v>
      </c>
      <c r="B249" s="4" t="s">
        <v>2</v>
      </c>
      <c r="C249" s="2">
        <f>'utprod @ meter'!C249*'Line losses'!$B$30</f>
        <v>0</v>
      </c>
      <c r="D249" s="12">
        <f>'utprod @ meter'!D249*(INDEX('Capacity by Voltage'!$D$11:$O$11,1,MATCH(DATE(YEAR($A249),MONTH($A249),1),'Capacity by Voltage'!$D$3:$O$3,0))*'Line losses'!$B$30+INDEX('Capacity by Voltage'!$D$12:$O$12,1,MATCH(DATE(YEAR($A249),MONTH($A249),1),'Capacity by Voltage'!$D$3:$O$3,0))*'Line losses'!$B$29)</f>
        <v>0</v>
      </c>
      <c r="E249" s="12">
        <f>'utprod @ meter'!E249*(INDEX('Capacity by Voltage'!$D$16:$O$16,1,MATCH(DATE(YEAR($A249),MONTH($A249),1),'Capacity by Voltage'!$D$3:$O$3,0))*'Line losses'!$B$30+INDEX('Capacity by Voltage'!$D$17:$O$17,1,MATCH(DATE(YEAR($A249),MONTH($A249),1),'Capacity by Voltage'!$D$3:$O$3,0))*'Line losses'!$B$29)</f>
        <v>0</v>
      </c>
      <c r="F249" s="2">
        <f>'utprod @ meter'!F249*'Line losses'!$B$30</f>
        <v>0</v>
      </c>
      <c r="G249" s="2">
        <f>'utprod @ meter'!G249*'Line losses'!$B$30</f>
        <v>0</v>
      </c>
      <c r="H249" s="2">
        <f t="shared" si="3"/>
        <v>0</v>
      </c>
    </row>
    <row r="250" spans="1:8" x14ac:dyDescent="0.25">
      <c r="A250" s="1">
        <v>42015</v>
      </c>
      <c r="B250" s="4" t="s">
        <v>3</v>
      </c>
      <c r="C250" s="2">
        <f>'utprod @ meter'!C250*'Line losses'!$B$30</f>
        <v>0</v>
      </c>
      <c r="D250" s="12">
        <f>'utprod @ meter'!D250*(INDEX('Capacity by Voltage'!$D$11:$O$11,1,MATCH(DATE(YEAR($A250),MONTH($A250),1),'Capacity by Voltage'!$D$3:$O$3,0))*'Line losses'!$B$30+INDEX('Capacity by Voltage'!$D$12:$O$12,1,MATCH(DATE(YEAR($A250),MONTH($A250),1),'Capacity by Voltage'!$D$3:$O$3,0))*'Line losses'!$B$29)</f>
        <v>0</v>
      </c>
      <c r="E250" s="12">
        <f>'utprod @ meter'!E250*(INDEX('Capacity by Voltage'!$D$16:$O$16,1,MATCH(DATE(YEAR($A250),MONTH($A250),1),'Capacity by Voltage'!$D$3:$O$3,0))*'Line losses'!$B$30+INDEX('Capacity by Voltage'!$D$17:$O$17,1,MATCH(DATE(YEAR($A250),MONTH($A250),1),'Capacity by Voltage'!$D$3:$O$3,0))*'Line losses'!$B$29)</f>
        <v>0</v>
      </c>
      <c r="F250" s="2">
        <f>'utprod @ meter'!F250*'Line losses'!$B$30</f>
        <v>0</v>
      </c>
      <c r="G250" s="2">
        <f>'utprod @ meter'!G250*'Line losses'!$B$30</f>
        <v>0</v>
      </c>
      <c r="H250" s="2">
        <f t="shared" si="3"/>
        <v>0</v>
      </c>
    </row>
    <row r="251" spans="1:8" x14ac:dyDescent="0.25">
      <c r="A251" s="1">
        <v>42015</v>
      </c>
      <c r="B251" s="4" t="s">
        <v>4</v>
      </c>
      <c r="C251" s="2">
        <f>'utprod @ meter'!C251*'Line losses'!$B$30</f>
        <v>0</v>
      </c>
      <c r="D251" s="12">
        <f>'utprod @ meter'!D251*(INDEX('Capacity by Voltage'!$D$11:$O$11,1,MATCH(DATE(YEAR($A251),MONTH($A251),1),'Capacity by Voltage'!$D$3:$O$3,0))*'Line losses'!$B$30+INDEX('Capacity by Voltage'!$D$12:$O$12,1,MATCH(DATE(YEAR($A251),MONTH($A251),1),'Capacity by Voltage'!$D$3:$O$3,0))*'Line losses'!$B$29)</f>
        <v>0</v>
      </c>
      <c r="E251" s="12">
        <f>'utprod @ meter'!E251*(INDEX('Capacity by Voltage'!$D$16:$O$16,1,MATCH(DATE(YEAR($A251),MONTH($A251),1),'Capacity by Voltage'!$D$3:$O$3,0))*'Line losses'!$B$30+INDEX('Capacity by Voltage'!$D$17:$O$17,1,MATCH(DATE(YEAR($A251),MONTH($A251),1),'Capacity by Voltage'!$D$3:$O$3,0))*'Line losses'!$B$29)</f>
        <v>0</v>
      </c>
      <c r="F251" s="2">
        <f>'utprod @ meter'!F251*'Line losses'!$B$30</f>
        <v>0</v>
      </c>
      <c r="G251" s="2">
        <f>'utprod @ meter'!G251*'Line losses'!$B$30</f>
        <v>0</v>
      </c>
      <c r="H251" s="2">
        <f t="shared" si="3"/>
        <v>0</v>
      </c>
    </row>
    <row r="252" spans="1:8" x14ac:dyDescent="0.25">
      <c r="A252" s="1">
        <v>42015</v>
      </c>
      <c r="B252" s="4" t="s">
        <v>5</v>
      </c>
      <c r="C252" s="2">
        <f>'utprod @ meter'!C252*'Line losses'!$B$30</f>
        <v>0</v>
      </c>
      <c r="D252" s="12">
        <f>'utprod @ meter'!D252*(INDEX('Capacity by Voltage'!$D$11:$O$11,1,MATCH(DATE(YEAR($A252),MONTH($A252),1),'Capacity by Voltage'!$D$3:$O$3,0))*'Line losses'!$B$30+INDEX('Capacity by Voltage'!$D$12:$O$12,1,MATCH(DATE(YEAR($A252),MONTH($A252),1),'Capacity by Voltage'!$D$3:$O$3,0))*'Line losses'!$B$29)</f>
        <v>0</v>
      </c>
      <c r="E252" s="12">
        <f>'utprod @ meter'!E252*(INDEX('Capacity by Voltage'!$D$16:$O$16,1,MATCH(DATE(YEAR($A252),MONTH($A252),1),'Capacity by Voltage'!$D$3:$O$3,0))*'Line losses'!$B$30+INDEX('Capacity by Voltage'!$D$17:$O$17,1,MATCH(DATE(YEAR($A252),MONTH($A252),1),'Capacity by Voltage'!$D$3:$O$3,0))*'Line losses'!$B$29)</f>
        <v>0</v>
      </c>
      <c r="F252" s="2">
        <f>'utprod @ meter'!F252*'Line losses'!$B$30</f>
        <v>0</v>
      </c>
      <c r="G252" s="2">
        <f>'utprod @ meter'!G252*'Line losses'!$B$30</f>
        <v>0</v>
      </c>
      <c r="H252" s="2">
        <f t="shared" si="3"/>
        <v>0</v>
      </c>
    </row>
    <row r="253" spans="1:8" x14ac:dyDescent="0.25">
      <c r="A253" s="1">
        <v>42015</v>
      </c>
      <c r="B253" s="4" t="s">
        <v>6</v>
      </c>
      <c r="C253" s="2">
        <f>'utprod @ meter'!C253*'Line losses'!$B$30</f>
        <v>0</v>
      </c>
      <c r="D253" s="12">
        <f>'utprod @ meter'!D253*(INDEX('Capacity by Voltage'!$D$11:$O$11,1,MATCH(DATE(YEAR($A253),MONTH($A253),1),'Capacity by Voltage'!$D$3:$O$3,0))*'Line losses'!$B$30+INDEX('Capacity by Voltage'!$D$12:$O$12,1,MATCH(DATE(YEAR($A253),MONTH($A253),1),'Capacity by Voltage'!$D$3:$O$3,0))*'Line losses'!$B$29)</f>
        <v>0</v>
      </c>
      <c r="E253" s="12">
        <f>'utprod @ meter'!E253*(INDEX('Capacity by Voltage'!$D$16:$O$16,1,MATCH(DATE(YEAR($A253),MONTH($A253),1),'Capacity by Voltage'!$D$3:$O$3,0))*'Line losses'!$B$30+INDEX('Capacity by Voltage'!$D$17:$O$17,1,MATCH(DATE(YEAR($A253),MONTH($A253),1),'Capacity by Voltage'!$D$3:$O$3,0))*'Line losses'!$B$29)</f>
        <v>0</v>
      </c>
      <c r="F253" s="2">
        <f>'utprod @ meter'!F253*'Line losses'!$B$30</f>
        <v>0</v>
      </c>
      <c r="G253" s="2">
        <f>'utprod @ meter'!G253*'Line losses'!$B$30</f>
        <v>0</v>
      </c>
      <c r="H253" s="2">
        <f t="shared" si="3"/>
        <v>0</v>
      </c>
    </row>
    <row r="254" spans="1:8" x14ac:dyDescent="0.25">
      <c r="A254" s="1">
        <v>42015</v>
      </c>
      <c r="B254" s="4" t="s">
        <v>7</v>
      </c>
      <c r="C254" s="2">
        <f>'utprod @ meter'!C254*'Line losses'!$B$30</f>
        <v>0</v>
      </c>
      <c r="D254" s="12">
        <f>'utprod @ meter'!D254*(INDEX('Capacity by Voltage'!$D$11:$O$11,1,MATCH(DATE(YEAR($A254),MONTH($A254),1),'Capacity by Voltage'!$D$3:$O$3,0))*'Line losses'!$B$30+INDEX('Capacity by Voltage'!$D$12:$O$12,1,MATCH(DATE(YEAR($A254),MONTH($A254),1),'Capacity by Voltage'!$D$3:$O$3,0))*'Line losses'!$B$29)</f>
        <v>0</v>
      </c>
      <c r="E254" s="12">
        <f>'utprod @ meter'!E254*(INDEX('Capacity by Voltage'!$D$16:$O$16,1,MATCH(DATE(YEAR($A254),MONTH($A254),1),'Capacity by Voltage'!$D$3:$O$3,0))*'Line losses'!$B$30+INDEX('Capacity by Voltage'!$D$17:$O$17,1,MATCH(DATE(YEAR($A254),MONTH($A254),1),'Capacity by Voltage'!$D$3:$O$3,0))*'Line losses'!$B$29)</f>
        <v>0</v>
      </c>
      <c r="F254" s="2">
        <f>'utprod @ meter'!F254*'Line losses'!$B$30</f>
        <v>0</v>
      </c>
      <c r="G254" s="2">
        <f>'utprod @ meter'!G254*'Line losses'!$B$30</f>
        <v>0</v>
      </c>
      <c r="H254" s="2">
        <f t="shared" si="3"/>
        <v>0</v>
      </c>
    </row>
    <row r="255" spans="1:8" x14ac:dyDescent="0.25">
      <c r="A255" s="1">
        <v>42015</v>
      </c>
      <c r="B255" s="4" t="s">
        <v>8</v>
      </c>
      <c r="C255" s="2">
        <f>'utprod @ meter'!C255*'Line losses'!$B$30</f>
        <v>147.99678927900001</v>
      </c>
      <c r="D255" s="12">
        <f>'utprod @ meter'!D255*(INDEX('Capacity by Voltage'!$D$11:$O$11,1,MATCH(DATE(YEAR($A255),MONTH($A255),1),'Capacity by Voltage'!$D$3:$O$3,0))*'Line losses'!$B$30+INDEX('Capacity by Voltage'!$D$12:$O$12,1,MATCH(DATE(YEAR($A255),MONTH($A255),1),'Capacity by Voltage'!$D$3:$O$3,0))*'Line losses'!$B$29)</f>
        <v>82.79297079993151</v>
      </c>
      <c r="E255" s="12">
        <f>'utprod @ meter'!E255*(INDEX('Capacity by Voltage'!$D$16:$O$16,1,MATCH(DATE(YEAR($A255),MONTH($A255),1),'Capacity by Voltage'!$D$3:$O$3,0))*'Line losses'!$B$30+INDEX('Capacity by Voltage'!$D$17:$O$17,1,MATCH(DATE(YEAR($A255),MONTH($A255),1),'Capacity by Voltage'!$D$3:$O$3,0))*'Line losses'!$B$29)</f>
        <v>30.190794472767994</v>
      </c>
      <c r="F255" s="2">
        <f>'utprod @ meter'!F255*'Line losses'!$B$30</f>
        <v>3.2941451649999998</v>
      </c>
      <c r="G255" s="2">
        <f>'utprod @ meter'!G255*'Line losses'!$B$30</f>
        <v>37.573698095000005</v>
      </c>
      <c r="H255" s="2">
        <f t="shared" si="3"/>
        <v>301.8483978116995</v>
      </c>
    </row>
    <row r="256" spans="1:8" x14ac:dyDescent="0.25">
      <c r="A256" s="1">
        <v>42015</v>
      </c>
      <c r="B256" s="4" t="s">
        <v>9</v>
      </c>
      <c r="C256" s="2">
        <f>'utprod @ meter'!C256*'Line losses'!$B$30</f>
        <v>690.65168330200004</v>
      </c>
      <c r="D256" s="12">
        <f>'utprod @ meter'!D256*(INDEX('Capacity by Voltage'!$D$11:$O$11,1,MATCH(DATE(YEAR($A256),MONTH($A256),1),'Capacity by Voltage'!$D$3:$O$3,0))*'Line losses'!$B$30+INDEX('Capacity by Voltage'!$D$12:$O$12,1,MATCH(DATE(YEAR($A256),MONTH($A256),1),'Capacity by Voltage'!$D$3:$O$3,0))*'Line losses'!$B$29)</f>
        <v>386.3671970663471</v>
      </c>
      <c r="E256" s="12">
        <f>'utprod @ meter'!E256*(INDEX('Capacity by Voltage'!$D$16:$O$16,1,MATCH(DATE(YEAR($A256),MONTH($A256),1),'Capacity by Voltage'!$D$3:$O$3,0))*'Line losses'!$B$30+INDEX('Capacity by Voltage'!$D$17:$O$17,1,MATCH(DATE(YEAR($A256),MONTH($A256),1),'Capacity by Voltage'!$D$3:$O$3,0))*'Line losses'!$B$29)</f>
        <v>140.89006465232393</v>
      </c>
      <c r="F256" s="2">
        <f>'utprod @ meter'!F256*'Line losses'!$B$30</f>
        <v>15.372367690999999</v>
      </c>
      <c r="G256" s="2">
        <f>'utprod @ meter'!G256*'Line losses'!$B$30</f>
        <v>175.342375715</v>
      </c>
      <c r="H256" s="2">
        <f t="shared" si="3"/>
        <v>1408.6236884266709</v>
      </c>
    </row>
    <row r="257" spans="1:8" x14ac:dyDescent="0.25">
      <c r="A257" s="1">
        <v>42015</v>
      </c>
      <c r="B257" s="4" t="s">
        <v>10</v>
      </c>
      <c r="C257" s="2">
        <f>'utprod @ meter'!C257*'Line losses'!$B$30</f>
        <v>1562.1886410240002</v>
      </c>
      <c r="D257" s="12">
        <f>'utprod @ meter'!D257*(INDEX('Capacity by Voltage'!$D$11:$O$11,1,MATCH(DATE(YEAR($A257),MONTH($A257),1),'Capacity by Voltage'!$D$3:$O$3,0))*'Line losses'!$B$30+INDEX('Capacity by Voltage'!$D$12:$O$12,1,MATCH(DATE(YEAR($A257),MONTH($A257),1),'Capacity by Voltage'!$D$3:$O$3,0))*'Line losses'!$B$29)</f>
        <v>873.92549351473474</v>
      </c>
      <c r="E257" s="12">
        <f>'utprod @ meter'!E257*(INDEX('Capacity by Voltage'!$D$16:$O$16,1,MATCH(DATE(YEAR($A257),MONTH($A257),1),'Capacity by Voltage'!$D$3:$O$3,0))*'Line losses'!$B$30+INDEX('Capacity by Voltage'!$D$17:$O$17,1,MATCH(DATE(YEAR($A257),MONTH($A257),1),'Capacity by Voltage'!$D$3:$O$3,0))*'Line losses'!$B$29)</f>
        <v>318.68050513901994</v>
      </c>
      <c r="F257" s="2">
        <f>'utprod @ meter'!F257*'Line losses'!$B$30</f>
        <v>34.771119302999999</v>
      </c>
      <c r="G257" s="2">
        <f>'utprod @ meter'!G257*'Line losses'!$B$30</f>
        <v>396.60857320700001</v>
      </c>
      <c r="H257" s="2">
        <f t="shared" si="3"/>
        <v>3186.1743321877552</v>
      </c>
    </row>
    <row r="258" spans="1:8" x14ac:dyDescent="0.25">
      <c r="A258" s="1">
        <v>42015</v>
      </c>
      <c r="B258" s="4" t="s">
        <v>11</v>
      </c>
      <c r="C258" s="2">
        <f>'utprod @ meter'!C258*'Line losses'!$B$30</f>
        <v>2390.971404376</v>
      </c>
      <c r="D258" s="12">
        <f>'utprod @ meter'!D258*(INDEX('Capacity by Voltage'!$D$11:$O$11,1,MATCH(DATE(YEAR($A258),MONTH($A258),1),'Capacity by Voltage'!$D$3:$O$3,0))*'Line losses'!$B$30+INDEX('Capacity by Voltage'!$D$12:$O$12,1,MATCH(DATE(YEAR($A258),MONTH($A258),1),'Capacity by Voltage'!$D$3:$O$3,0))*'Line losses'!$B$29)</f>
        <v>1337.5661299943511</v>
      </c>
      <c r="E258" s="12">
        <f>'utprod @ meter'!E258*(INDEX('Capacity by Voltage'!$D$16:$O$16,1,MATCH(DATE(YEAR($A258),MONTH($A258),1),'Capacity by Voltage'!$D$3:$O$3,0))*'Line losses'!$B$30+INDEX('Capacity by Voltage'!$D$17:$O$17,1,MATCH(DATE(YEAR($A258),MONTH($A258),1),'Capacity by Voltage'!$D$3:$O$3,0))*'Line losses'!$B$29)</f>
        <v>487.74988284830079</v>
      </c>
      <c r="F258" s="2">
        <f>'utprod @ meter'!F258*'Line losses'!$B$30</f>
        <v>53.218332226999998</v>
      </c>
      <c r="G258" s="2">
        <f>'utprod @ meter'!G258*'Line losses'!$B$30</f>
        <v>607.02035330199999</v>
      </c>
      <c r="H258" s="2">
        <f t="shared" si="3"/>
        <v>4876.5261027476517</v>
      </c>
    </row>
    <row r="259" spans="1:8" x14ac:dyDescent="0.25">
      <c r="A259" s="1">
        <v>42015</v>
      </c>
      <c r="B259" s="4" t="s">
        <v>12</v>
      </c>
      <c r="C259" s="2">
        <f>'utprod @ meter'!C259*'Line losses'!$B$30</f>
        <v>3311.8406251910001</v>
      </c>
      <c r="D259" s="12">
        <f>'utprod @ meter'!D259*(INDEX('Capacity by Voltage'!$D$11:$O$11,1,MATCH(DATE(YEAR($A259),MONTH($A259),1),'Capacity by Voltage'!$D$3:$O$3,0))*'Line losses'!$B$30+INDEX('Capacity by Voltage'!$D$12:$O$12,1,MATCH(DATE(YEAR($A259),MONTH($A259),1),'Capacity by Voltage'!$D$3:$O$3,0))*'Line losses'!$B$29)</f>
        <v>1852.7230114963431</v>
      </c>
      <c r="E259" s="12">
        <f>'utprod @ meter'!E259*(INDEX('Capacity by Voltage'!$D$16:$O$16,1,MATCH(DATE(YEAR($A259),MONTH($A259),1),'Capacity by Voltage'!$D$3:$O$3,0))*'Line losses'!$B$30+INDEX('Capacity by Voltage'!$D$17:$O$17,1,MATCH(DATE(YEAR($A259),MONTH($A259),1),'Capacity by Voltage'!$D$3:$O$3,0))*'Line losses'!$B$29)</f>
        <v>675.60330238473273</v>
      </c>
      <c r="F259" s="2">
        <f>'utprod @ meter'!F259*'Line losses'!$B$30</f>
        <v>73.714512736000003</v>
      </c>
      <c r="G259" s="2">
        <f>'utprod @ meter'!G259*'Line losses'!$B$30</f>
        <v>840.81080708000013</v>
      </c>
      <c r="H259" s="2">
        <f t="shared" si="3"/>
        <v>6754.6922588880761</v>
      </c>
    </row>
    <row r="260" spans="1:8" x14ac:dyDescent="0.25">
      <c r="A260" s="1">
        <v>42015</v>
      </c>
      <c r="B260" s="4" t="s">
        <v>13</v>
      </c>
      <c r="C260" s="2">
        <f>'utprod @ meter'!C260*'Line losses'!$B$30</f>
        <v>3022.4241861190003</v>
      </c>
      <c r="D260" s="12">
        <f>'utprod @ meter'!D260*(INDEX('Capacity by Voltage'!$D$11:$O$11,1,MATCH(DATE(YEAR($A260),MONTH($A260),1),'Capacity by Voltage'!$D$3:$O$3,0))*'Line losses'!$B$30+INDEX('Capacity by Voltage'!$D$12:$O$12,1,MATCH(DATE(YEAR($A260),MONTH($A260),1),'Capacity by Voltage'!$D$3:$O$3,0))*'Line losses'!$B$29)</f>
        <v>1690.8161387407258</v>
      </c>
      <c r="E260" s="12">
        <f>'utprod @ meter'!E260*(INDEX('Capacity by Voltage'!$D$16:$O$16,1,MATCH(DATE(YEAR($A260),MONTH($A260),1),'Capacity by Voltage'!$D$3:$O$3,0))*'Line losses'!$B$30+INDEX('Capacity by Voltage'!$D$17:$O$17,1,MATCH(DATE(YEAR($A260),MONTH($A260),1),'Capacity by Voltage'!$D$3:$O$3,0))*'Line losses'!$B$29)</f>
        <v>616.56362971151759</v>
      </c>
      <c r="F260" s="2">
        <f>'utprod @ meter'!F260*'Line losses'!$B$30</f>
        <v>67.273041852000006</v>
      </c>
      <c r="G260" s="2">
        <f>'utprod @ meter'!G260*'Line losses'!$B$30</f>
        <v>767.33324977900008</v>
      </c>
      <c r="H260" s="2">
        <f t="shared" si="3"/>
        <v>6164.4102462022438</v>
      </c>
    </row>
    <row r="261" spans="1:8" x14ac:dyDescent="0.25">
      <c r="A261" s="1">
        <v>42015</v>
      </c>
      <c r="B261" s="4" t="s">
        <v>14</v>
      </c>
      <c r="C261" s="2">
        <f>'utprod @ meter'!C261*'Line losses'!$B$30</f>
        <v>3351.3062498180002</v>
      </c>
      <c r="D261" s="12">
        <f>'utprod @ meter'!D261*(INDEX('Capacity by Voltage'!$D$11:$O$11,1,MATCH(DATE(YEAR($A261),MONTH($A261),1),'Capacity by Voltage'!$D$3:$O$3,0))*'Line losses'!$B$30+INDEX('Capacity by Voltage'!$D$12:$O$12,1,MATCH(DATE(YEAR($A261),MONTH($A261),1),'Capacity by Voltage'!$D$3:$O$3,0))*'Line losses'!$B$29)</f>
        <v>1874.8011370429917</v>
      </c>
      <c r="E261" s="12">
        <f>'utprod @ meter'!E261*(INDEX('Capacity by Voltage'!$D$16:$O$16,1,MATCH(DATE(YEAR($A261),MONTH($A261),1),'Capacity by Voltage'!$D$3:$O$3,0))*'Line losses'!$B$30+INDEX('Capacity by Voltage'!$D$17:$O$17,1,MATCH(DATE(YEAR($A261),MONTH($A261),1),'Capacity by Voltage'!$D$3:$O$3,0))*'Line losses'!$B$29)</f>
        <v>683.65387135687752</v>
      </c>
      <c r="F261" s="2">
        <f>'utprod @ meter'!F261*'Line losses'!$B$30</f>
        <v>74.593570938000013</v>
      </c>
      <c r="G261" s="2">
        <f>'utprod @ meter'!G261*'Line losses'!$B$30</f>
        <v>850.82984041400005</v>
      </c>
      <c r="H261" s="2">
        <f t="shared" si="3"/>
        <v>6835.1846695698696</v>
      </c>
    </row>
    <row r="262" spans="1:8" x14ac:dyDescent="0.25">
      <c r="A262" s="1">
        <v>42015</v>
      </c>
      <c r="B262" s="4" t="s">
        <v>15</v>
      </c>
      <c r="C262" s="2">
        <f>'utprod @ meter'!C262*'Line losses'!$B$30</f>
        <v>2479.7692920960003</v>
      </c>
      <c r="D262" s="12">
        <f>'utprod @ meter'!D262*(INDEX('Capacity by Voltage'!$D$11:$O$11,1,MATCH(DATE(YEAR($A262),MONTH($A262),1),'Capacity by Voltage'!$D$3:$O$3,0))*'Line losses'!$B$30+INDEX('Capacity by Voltage'!$D$12:$O$12,1,MATCH(DATE(YEAR($A262),MONTH($A262),1),'Capacity by Voltage'!$D$3:$O$3,0))*'Line losses'!$B$29)</f>
        <v>1387.2419124743101</v>
      </c>
      <c r="E262" s="12">
        <f>'utprod @ meter'!E262*(INDEX('Capacity by Voltage'!$D$16:$O$16,1,MATCH(DATE(YEAR($A262),MONTH($A262),1),'Capacity by Voltage'!$D$3:$O$3,0))*'Line losses'!$B$30+INDEX('Capacity by Voltage'!$D$17:$O$17,1,MATCH(DATE(YEAR($A262),MONTH($A262),1),'Capacity by Voltage'!$D$3:$O$3,0))*'Line losses'!$B$29)</f>
        <v>505.86435953196167</v>
      </c>
      <c r="F262" s="2">
        <f>'utprod @ meter'!F262*'Line losses'!$B$30</f>
        <v>55.194819326000008</v>
      </c>
      <c r="G262" s="2">
        <f>'utprod @ meter'!G262*'Line losses'!$B$30</f>
        <v>629.56457215900002</v>
      </c>
      <c r="H262" s="2">
        <f t="shared" si="3"/>
        <v>5057.6349555872712</v>
      </c>
    </row>
    <row r="263" spans="1:8" x14ac:dyDescent="0.25">
      <c r="A263" s="1">
        <v>42015</v>
      </c>
      <c r="B263" s="4" t="s">
        <v>16</v>
      </c>
      <c r="C263" s="2">
        <f>'utprod @ meter'!C263*'Line losses'!$B$30</f>
        <v>953.757705956</v>
      </c>
      <c r="D263" s="12">
        <f>'utprod @ meter'!D263*(INDEX('Capacity by Voltage'!$D$11:$O$11,1,MATCH(DATE(YEAR($A263),MONTH($A263),1),'Capacity by Voltage'!$D$3:$O$3,0))*'Line losses'!$B$30+INDEX('Capacity by Voltage'!$D$12:$O$12,1,MATCH(DATE(YEAR($A263),MONTH($A263),1),'Capacity by Voltage'!$D$3:$O$3,0))*'Line losses'!$B$29)</f>
        <v>533.5550100841009</v>
      </c>
      <c r="E263" s="12">
        <f>'utprod @ meter'!E263*(INDEX('Capacity by Voltage'!$D$16:$O$16,1,MATCH(DATE(YEAR($A263),MONTH($A263),1),'Capacity by Voltage'!$D$3:$O$3,0))*'Line losses'!$B$30+INDEX('Capacity by Voltage'!$D$17:$O$17,1,MATCH(DATE(YEAR($A263),MONTH($A263),1),'Capacity by Voltage'!$D$3:$O$3,0))*'Line losses'!$B$29)</f>
        <v>194.56300089803597</v>
      </c>
      <c r="F263" s="2">
        <f>'utprod @ meter'!F263*'Line losses'!$B$30</f>
        <v>21.228419264999999</v>
      </c>
      <c r="G263" s="2">
        <f>'utprod @ meter'!G263*'Line losses'!$B$30</f>
        <v>242.13964822300002</v>
      </c>
      <c r="H263" s="2">
        <f t="shared" si="3"/>
        <v>1945.2437844261369</v>
      </c>
    </row>
    <row r="264" spans="1:8" x14ac:dyDescent="0.25">
      <c r="A264" s="1">
        <v>42015</v>
      </c>
      <c r="B264" s="4" t="s">
        <v>17</v>
      </c>
      <c r="C264" s="2">
        <f>'utprod @ meter'!C264*'Line losses'!$B$30</f>
        <v>105.242594909</v>
      </c>
      <c r="D264" s="12">
        <f>'utprod @ meter'!D264*(INDEX('Capacity by Voltage'!$D$11:$O$11,1,MATCH(DATE(YEAR($A264),MONTH($A264),1),'Capacity by Voltage'!$D$3:$O$3,0))*'Line losses'!$B$30+INDEX('Capacity by Voltage'!$D$12:$O$12,1,MATCH(DATE(YEAR($A264),MONTH($A264),1),'Capacity by Voltage'!$D$3:$O$3,0))*'Line losses'!$B$29)</f>
        <v>58.87531083116032</v>
      </c>
      <c r="E264" s="12">
        <f>'utprod @ meter'!E264*(INDEX('Capacity by Voltage'!$D$16:$O$16,1,MATCH(DATE(YEAR($A264),MONTH($A264),1),'Capacity by Voltage'!$D$3:$O$3,0))*'Line losses'!$B$30+INDEX('Capacity by Voltage'!$D$17:$O$17,1,MATCH(DATE(YEAR($A264),MONTH($A264),1),'Capacity by Voltage'!$D$3:$O$3,0))*'Line losses'!$B$29)</f>
        <v>21.468803033572762</v>
      </c>
      <c r="F264" s="2">
        <f>'utprod @ meter'!F264*'Line losses'!$B$30</f>
        <v>2.3426064769999999</v>
      </c>
      <c r="G264" s="2">
        <f>'utprod @ meter'!G264*'Line losses'!$B$30</f>
        <v>26.719280698000002</v>
      </c>
      <c r="H264" s="2">
        <f t="shared" ref="H264:H327" si="4">SUM(C264:G264)</f>
        <v>214.64859594873309</v>
      </c>
    </row>
    <row r="265" spans="1:8" x14ac:dyDescent="0.25">
      <c r="A265" s="1">
        <v>42015</v>
      </c>
      <c r="B265" s="4" t="s">
        <v>18</v>
      </c>
      <c r="C265" s="2">
        <f>'utprod @ meter'!C265*'Line losses'!$B$30</f>
        <v>0</v>
      </c>
      <c r="D265" s="12">
        <f>'utprod @ meter'!D265*(INDEX('Capacity by Voltage'!$D$11:$O$11,1,MATCH(DATE(YEAR($A265),MONTH($A265),1),'Capacity by Voltage'!$D$3:$O$3,0))*'Line losses'!$B$30+INDEX('Capacity by Voltage'!$D$12:$O$12,1,MATCH(DATE(YEAR($A265),MONTH($A265),1),'Capacity by Voltage'!$D$3:$O$3,0))*'Line losses'!$B$29)</f>
        <v>0</v>
      </c>
      <c r="E265" s="12">
        <f>'utprod @ meter'!E265*(INDEX('Capacity by Voltage'!$D$16:$O$16,1,MATCH(DATE(YEAR($A265),MONTH($A265),1),'Capacity by Voltage'!$D$3:$O$3,0))*'Line losses'!$B$30+INDEX('Capacity by Voltage'!$D$17:$O$17,1,MATCH(DATE(YEAR($A265),MONTH($A265),1),'Capacity by Voltage'!$D$3:$O$3,0))*'Line losses'!$B$29)</f>
        <v>0</v>
      </c>
      <c r="F265" s="2">
        <f>'utprod @ meter'!F265*'Line losses'!$B$30</f>
        <v>0</v>
      </c>
      <c r="G265" s="2">
        <f>'utprod @ meter'!G265*'Line losses'!$B$30</f>
        <v>0</v>
      </c>
      <c r="H265" s="2">
        <f t="shared" si="4"/>
        <v>0</v>
      </c>
    </row>
    <row r="266" spans="1:8" x14ac:dyDescent="0.25">
      <c r="A266" s="1">
        <v>42015</v>
      </c>
      <c r="B266" s="4" t="s">
        <v>19</v>
      </c>
      <c r="C266" s="2">
        <f>'utprod @ meter'!C266*'Line losses'!$B$30</f>
        <v>0</v>
      </c>
      <c r="D266" s="12">
        <f>'utprod @ meter'!D266*(INDEX('Capacity by Voltage'!$D$11:$O$11,1,MATCH(DATE(YEAR($A266),MONTH($A266),1),'Capacity by Voltage'!$D$3:$O$3,0))*'Line losses'!$B$30+INDEX('Capacity by Voltage'!$D$12:$O$12,1,MATCH(DATE(YEAR($A266),MONTH($A266),1),'Capacity by Voltage'!$D$3:$O$3,0))*'Line losses'!$B$29)</f>
        <v>0</v>
      </c>
      <c r="E266" s="12">
        <f>'utprod @ meter'!E266*(INDEX('Capacity by Voltage'!$D$16:$O$16,1,MATCH(DATE(YEAR($A266),MONTH($A266),1),'Capacity by Voltage'!$D$3:$O$3,0))*'Line losses'!$B$30+INDEX('Capacity by Voltage'!$D$17:$O$17,1,MATCH(DATE(YEAR($A266),MONTH($A266),1),'Capacity by Voltage'!$D$3:$O$3,0))*'Line losses'!$B$29)</f>
        <v>0</v>
      </c>
      <c r="F266" s="2">
        <f>'utprod @ meter'!F266*'Line losses'!$B$30</f>
        <v>0</v>
      </c>
      <c r="G266" s="2">
        <f>'utprod @ meter'!G266*'Line losses'!$B$30</f>
        <v>0</v>
      </c>
      <c r="H266" s="2">
        <f t="shared" si="4"/>
        <v>0</v>
      </c>
    </row>
    <row r="267" spans="1:8" x14ac:dyDescent="0.25">
      <c r="A267" s="1">
        <v>42015</v>
      </c>
      <c r="B267" s="4" t="s">
        <v>20</v>
      </c>
      <c r="C267" s="2">
        <f>'utprod @ meter'!C267*'Line losses'!$B$30</f>
        <v>0</v>
      </c>
      <c r="D267" s="12">
        <f>'utprod @ meter'!D267*(INDEX('Capacity by Voltage'!$D$11:$O$11,1,MATCH(DATE(YEAR($A267),MONTH($A267),1),'Capacity by Voltage'!$D$3:$O$3,0))*'Line losses'!$B$30+INDEX('Capacity by Voltage'!$D$12:$O$12,1,MATCH(DATE(YEAR($A267),MONTH($A267),1),'Capacity by Voltage'!$D$3:$O$3,0))*'Line losses'!$B$29)</f>
        <v>0</v>
      </c>
      <c r="E267" s="12">
        <f>'utprod @ meter'!E267*(INDEX('Capacity by Voltage'!$D$16:$O$16,1,MATCH(DATE(YEAR($A267),MONTH($A267),1),'Capacity by Voltage'!$D$3:$O$3,0))*'Line losses'!$B$30+INDEX('Capacity by Voltage'!$D$17:$O$17,1,MATCH(DATE(YEAR($A267),MONTH($A267),1),'Capacity by Voltage'!$D$3:$O$3,0))*'Line losses'!$B$29)</f>
        <v>0</v>
      </c>
      <c r="F267" s="2">
        <f>'utprod @ meter'!F267*'Line losses'!$B$30</f>
        <v>0</v>
      </c>
      <c r="G267" s="2">
        <f>'utprod @ meter'!G267*'Line losses'!$B$30</f>
        <v>0</v>
      </c>
      <c r="H267" s="2">
        <f t="shared" si="4"/>
        <v>0</v>
      </c>
    </row>
    <row r="268" spans="1:8" x14ac:dyDescent="0.25">
      <c r="A268" s="1">
        <v>42015</v>
      </c>
      <c r="B268" s="4" t="s">
        <v>21</v>
      </c>
      <c r="C268" s="2">
        <f>'utprod @ meter'!C268*'Line losses'!$B$30</f>
        <v>0</v>
      </c>
      <c r="D268" s="12">
        <f>'utprod @ meter'!D268*(INDEX('Capacity by Voltage'!$D$11:$O$11,1,MATCH(DATE(YEAR($A268),MONTH($A268),1),'Capacity by Voltage'!$D$3:$O$3,0))*'Line losses'!$B$30+INDEX('Capacity by Voltage'!$D$12:$O$12,1,MATCH(DATE(YEAR($A268),MONTH($A268),1),'Capacity by Voltage'!$D$3:$O$3,0))*'Line losses'!$B$29)</f>
        <v>0</v>
      </c>
      <c r="E268" s="12">
        <f>'utprod @ meter'!E268*(INDEX('Capacity by Voltage'!$D$16:$O$16,1,MATCH(DATE(YEAR($A268),MONTH($A268),1),'Capacity by Voltage'!$D$3:$O$3,0))*'Line losses'!$B$30+INDEX('Capacity by Voltage'!$D$17:$O$17,1,MATCH(DATE(YEAR($A268),MONTH($A268),1),'Capacity by Voltage'!$D$3:$O$3,0))*'Line losses'!$B$29)</f>
        <v>0</v>
      </c>
      <c r="F268" s="2">
        <f>'utprod @ meter'!F268*'Line losses'!$B$30</f>
        <v>0</v>
      </c>
      <c r="G268" s="2">
        <f>'utprod @ meter'!G268*'Line losses'!$B$30</f>
        <v>0</v>
      </c>
      <c r="H268" s="2">
        <f t="shared" si="4"/>
        <v>0</v>
      </c>
    </row>
    <row r="269" spans="1:8" x14ac:dyDescent="0.25">
      <c r="A269" s="1">
        <v>42015</v>
      </c>
      <c r="B269" s="4" t="s">
        <v>22</v>
      </c>
      <c r="C269" s="2">
        <f>'utprod @ meter'!C269*'Line losses'!$B$30</f>
        <v>0</v>
      </c>
      <c r="D269" s="12">
        <f>'utprod @ meter'!D269*(INDEX('Capacity by Voltage'!$D$11:$O$11,1,MATCH(DATE(YEAR($A269),MONTH($A269),1),'Capacity by Voltage'!$D$3:$O$3,0))*'Line losses'!$B$30+INDEX('Capacity by Voltage'!$D$12:$O$12,1,MATCH(DATE(YEAR($A269),MONTH($A269),1),'Capacity by Voltage'!$D$3:$O$3,0))*'Line losses'!$B$29)</f>
        <v>0</v>
      </c>
      <c r="E269" s="12">
        <f>'utprod @ meter'!E269*(INDEX('Capacity by Voltage'!$D$16:$O$16,1,MATCH(DATE(YEAR($A269),MONTH($A269),1),'Capacity by Voltage'!$D$3:$O$3,0))*'Line losses'!$B$30+INDEX('Capacity by Voltage'!$D$17:$O$17,1,MATCH(DATE(YEAR($A269),MONTH($A269),1),'Capacity by Voltage'!$D$3:$O$3,0))*'Line losses'!$B$29)</f>
        <v>0</v>
      </c>
      <c r="F269" s="2">
        <f>'utprod @ meter'!F269*'Line losses'!$B$30</f>
        <v>0</v>
      </c>
      <c r="G269" s="2">
        <f>'utprod @ meter'!G269*'Line losses'!$B$30</f>
        <v>0</v>
      </c>
      <c r="H269" s="2">
        <f t="shared" si="4"/>
        <v>0</v>
      </c>
    </row>
    <row r="270" spans="1:8" x14ac:dyDescent="0.25">
      <c r="A270" s="1">
        <v>42015</v>
      </c>
      <c r="B270" s="4" t="s">
        <v>23</v>
      </c>
      <c r="C270" s="2">
        <f>'utprod @ meter'!C270*'Line losses'!$B$30</f>
        <v>0</v>
      </c>
      <c r="D270" s="12">
        <f>'utprod @ meter'!D270*(INDEX('Capacity by Voltage'!$D$11:$O$11,1,MATCH(DATE(YEAR($A270),MONTH($A270),1),'Capacity by Voltage'!$D$3:$O$3,0))*'Line losses'!$B$30+INDEX('Capacity by Voltage'!$D$12:$O$12,1,MATCH(DATE(YEAR($A270),MONTH($A270),1),'Capacity by Voltage'!$D$3:$O$3,0))*'Line losses'!$B$29)</f>
        <v>0</v>
      </c>
      <c r="E270" s="12">
        <f>'utprod @ meter'!E270*(INDEX('Capacity by Voltage'!$D$16:$O$16,1,MATCH(DATE(YEAR($A270),MONTH($A270),1),'Capacity by Voltage'!$D$3:$O$3,0))*'Line losses'!$B$30+INDEX('Capacity by Voltage'!$D$17:$O$17,1,MATCH(DATE(YEAR($A270),MONTH($A270),1),'Capacity by Voltage'!$D$3:$O$3,0))*'Line losses'!$B$29)</f>
        <v>0</v>
      </c>
      <c r="F270" s="2">
        <f>'utprod @ meter'!F270*'Line losses'!$B$30</f>
        <v>0</v>
      </c>
      <c r="G270" s="2">
        <f>'utprod @ meter'!G270*'Line losses'!$B$30</f>
        <v>0</v>
      </c>
      <c r="H270" s="2">
        <f t="shared" si="4"/>
        <v>0</v>
      </c>
    </row>
    <row r="271" spans="1:8" x14ac:dyDescent="0.25">
      <c r="A271" s="1">
        <v>42016</v>
      </c>
      <c r="B271" s="4" t="s">
        <v>0</v>
      </c>
      <c r="C271" s="2">
        <f>'utprod @ meter'!C271*'Line losses'!$B$30</f>
        <v>0</v>
      </c>
      <c r="D271" s="12">
        <f>'utprod @ meter'!D271*(INDEX('Capacity by Voltage'!$D$11:$O$11,1,MATCH(DATE(YEAR($A271),MONTH($A271),1),'Capacity by Voltage'!$D$3:$O$3,0))*'Line losses'!$B$30+INDEX('Capacity by Voltage'!$D$12:$O$12,1,MATCH(DATE(YEAR($A271),MONTH($A271),1),'Capacity by Voltage'!$D$3:$O$3,0))*'Line losses'!$B$29)</f>
        <v>0</v>
      </c>
      <c r="E271" s="12">
        <f>'utprod @ meter'!E271*(INDEX('Capacity by Voltage'!$D$16:$O$16,1,MATCH(DATE(YEAR($A271),MONTH($A271),1),'Capacity by Voltage'!$D$3:$O$3,0))*'Line losses'!$B$30+INDEX('Capacity by Voltage'!$D$17:$O$17,1,MATCH(DATE(YEAR($A271),MONTH($A271),1),'Capacity by Voltage'!$D$3:$O$3,0))*'Line losses'!$B$29)</f>
        <v>0</v>
      </c>
      <c r="F271" s="2">
        <f>'utprod @ meter'!F271*'Line losses'!$B$30</f>
        <v>0</v>
      </c>
      <c r="G271" s="2">
        <f>'utprod @ meter'!G271*'Line losses'!$B$30</f>
        <v>0</v>
      </c>
      <c r="H271" s="2">
        <f t="shared" si="4"/>
        <v>0</v>
      </c>
    </row>
    <row r="272" spans="1:8" x14ac:dyDescent="0.25">
      <c r="A272" s="1">
        <v>42016</v>
      </c>
      <c r="B272" s="4" t="s">
        <v>1</v>
      </c>
      <c r="C272" s="2">
        <f>'utprod @ meter'!C272*'Line losses'!$B$30</f>
        <v>0</v>
      </c>
      <c r="D272" s="12">
        <f>'utprod @ meter'!D272*(INDEX('Capacity by Voltage'!$D$11:$O$11,1,MATCH(DATE(YEAR($A272),MONTH($A272),1),'Capacity by Voltage'!$D$3:$O$3,0))*'Line losses'!$B$30+INDEX('Capacity by Voltage'!$D$12:$O$12,1,MATCH(DATE(YEAR($A272),MONTH($A272),1),'Capacity by Voltage'!$D$3:$O$3,0))*'Line losses'!$B$29)</f>
        <v>0</v>
      </c>
      <c r="E272" s="12">
        <f>'utprod @ meter'!E272*(INDEX('Capacity by Voltage'!$D$16:$O$16,1,MATCH(DATE(YEAR($A272),MONTH($A272),1),'Capacity by Voltage'!$D$3:$O$3,0))*'Line losses'!$B$30+INDEX('Capacity by Voltage'!$D$17:$O$17,1,MATCH(DATE(YEAR($A272),MONTH($A272),1),'Capacity by Voltage'!$D$3:$O$3,0))*'Line losses'!$B$29)</f>
        <v>0</v>
      </c>
      <c r="F272" s="2">
        <f>'utprod @ meter'!F272*'Line losses'!$B$30</f>
        <v>0</v>
      </c>
      <c r="G272" s="2">
        <f>'utprod @ meter'!G272*'Line losses'!$B$30</f>
        <v>0</v>
      </c>
      <c r="H272" s="2">
        <f t="shared" si="4"/>
        <v>0</v>
      </c>
    </row>
    <row r="273" spans="1:8" x14ac:dyDescent="0.25">
      <c r="A273" s="1">
        <v>42016</v>
      </c>
      <c r="B273" s="4" t="s">
        <v>2</v>
      </c>
      <c r="C273" s="2">
        <f>'utprod @ meter'!C273*'Line losses'!$B$30</f>
        <v>0</v>
      </c>
      <c r="D273" s="12">
        <f>'utprod @ meter'!D273*(INDEX('Capacity by Voltage'!$D$11:$O$11,1,MATCH(DATE(YEAR($A273),MONTH($A273),1),'Capacity by Voltage'!$D$3:$O$3,0))*'Line losses'!$B$30+INDEX('Capacity by Voltage'!$D$12:$O$12,1,MATCH(DATE(YEAR($A273),MONTH($A273),1),'Capacity by Voltage'!$D$3:$O$3,0))*'Line losses'!$B$29)</f>
        <v>0</v>
      </c>
      <c r="E273" s="12">
        <f>'utprod @ meter'!E273*(INDEX('Capacity by Voltage'!$D$16:$O$16,1,MATCH(DATE(YEAR($A273),MONTH($A273),1),'Capacity by Voltage'!$D$3:$O$3,0))*'Line losses'!$B$30+INDEX('Capacity by Voltage'!$D$17:$O$17,1,MATCH(DATE(YEAR($A273),MONTH($A273),1),'Capacity by Voltage'!$D$3:$O$3,0))*'Line losses'!$B$29)</f>
        <v>0</v>
      </c>
      <c r="F273" s="2">
        <f>'utprod @ meter'!F273*'Line losses'!$B$30</f>
        <v>0</v>
      </c>
      <c r="G273" s="2">
        <f>'utprod @ meter'!G273*'Line losses'!$B$30</f>
        <v>0</v>
      </c>
      <c r="H273" s="2">
        <f t="shared" si="4"/>
        <v>0</v>
      </c>
    </row>
    <row r="274" spans="1:8" x14ac:dyDescent="0.25">
      <c r="A274" s="1">
        <v>42016</v>
      </c>
      <c r="B274" s="4" t="s">
        <v>3</v>
      </c>
      <c r="C274" s="2">
        <f>'utprod @ meter'!C274*'Line losses'!$B$30</f>
        <v>0</v>
      </c>
      <c r="D274" s="12">
        <f>'utprod @ meter'!D274*(INDEX('Capacity by Voltage'!$D$11:$O$11,1,MATCH(DATE(YEAR($A274),MONTH($A274),1),'Capacity by Voltage'!$D$3:$O$3,0))*'Line losses'!$B$30+INDEX('Capacity by Voltage'!$D$12:$O$12,1,MATCH(DATE(YEAR($A274),MONTH($A274),1),'Capacity by Voltage'!$D$3:$O$3,0))*'Line losses'!$B$29)</f>
        <v>0</v>
      </c>
      <c r="E274" s="12">
        <f>'utprod @ meter'!E274*(INDEX('Capacity by Voltage'!$D$16:$O$16,1,MATCH(DATE(YEAR($A274),MONTH($A274),1),'Capacity by Voltage'!$D$3:$O$3,0))*'Line losses'!$B$30+INDEX('Capacity by Voltage'!$D$17:$O$17,1,MATCH(DATE(YEAR($A274),MONTH($A274),1),'Capacity by Voltage'!$D$3:$O$3,0))*'Line losses'!$B$29)</f>
        <v>0</v>
      </c>
      <c r="F274" s="2">
        <f>'utprod @ meter'!F274*'Line losses'!$B$30</f>
        <v>0</v>
      </c>
      <c r="G274" s="2">
        <f>'utprod @ meter'!G274*'Line losses'!$B$30</f>
        <v>0</v>
      </c>
      <c r="H274" s="2">
        <f t="shared" si="4"/>
        <v>0</v>
      </c>
    </row>
    <row r="275" spans="1:8" x14ac:dyDescent="0.25">
      <c r="A275" s="1">
        <v>42016</v>
      </c>
      <c r="B275" s="4" t="s">
        <v>4</v>
      </c>
      <c r="C275" s="2">
        <f>'utprod @ meter'!C275*'Line losses'!$B$30</f>
        <v>0</v>
      </c>
      <c r="D275" s="12">
        <f>'utprod @ meter'!D275*(INDEX('Capacity by Voltage'!$D$11:$O$11,1,MATCH(DATE(YEAR($A275),MONTH($A275),1),'Capacity by Voltage'!$D$3:$O$3,0))*'Line losses'!$B$30+INDEX('Capacity by Voltage'!$D$12:$O$12,1,MATCH(DATE(YEAR($A275),MONTH($A275),1),'Capacity by Voltage'!$D$3:$O$3,0))*'Line losses'!$B$29)</f>
        <v>0</v>
      </c>
      <c r="E275" s="12">
        <f>'utprod @ meter'!E275*(INDEX('Capacity by Voltage'!$D$16:$O$16,1,MATCH(DATE(YEAR($A275),MONTH($A275),1),'Capacity by Voltage'!$D$3:$O$3,0))*'Line losses'!$B$30+INDEX('Capacity by Voltage'!$D$17:$O$17,1,MATCH(DATE(YEAR($A275),MONTH($A275),1),'Capacity by Voltage'!$D$3:$O$3,0))*'Line losses'!$B$29)</f>
        <v>0</v>
      </c>
      <c r="F275" s="2">
        <f>'utprod @ meter'!F275*'Line losses'!$B$30</f>
        <v>0</v>
      </c>
      <c r="G275" s="2">
        <f>'utprod @ meter'!G275*'Line losses'!$B$30</f>
        <v>0</v>
      </c>
      <c r="H275" s="2">
        <f t="shared" si="4"/>
        <v>0</v>
      </c>
    </row>
    <row r="276" spans="1:8" x14ac:dyDescent="0.25">
      <c r="A276" s="1">
        <v>42016</v>
      </c>
      <c r="B276" s="4" t="s">
        <v>5</v>
      </c>
      <c r="C276" s="2">
        <f>'utprod @ meter'!C276*'Line losses'!$B$30</f>
        <v>0</v>
      </c>
      <c r="D276" s="12">
        <f>'utprod @ meter'!D276*(INDEX('Capacity by Voltage'!$D$11:$O$11,1,MATCH(DATE(YEAR($A276),MONTH($A276),1),'Capacity by Voltage'!$D$3:$O$3,0))*'Line losses'!$B$30+INDEX('Capacity by Voltage'!$D$12:$O$12,1,MATCH(DATE(YEAR($A276),MONTH($A276),1),'Capacity by Voltage'!$D$3:$O$3,0))*'Line losses'!$B$29)</f>
        <v>0</v>
      </c>
      <c r="E276" s="12">
        <f>'utprod @ meter'!E276*(INDEX('Capacity by Voltage'!$D$16:$O$16,1,MATCH(DATE(YEAR($A276),MONTH($A276),1),'Capacity by Voltage'!$D$3:$O$3,0))*'Line losses'!$B$30+INDEX('Capacity by Voltage'!$D$17:$O$17,1,MATCH(DATE(YEAR($A276),MONTH($A276),1),'Capacity by Voltage'!$D$3:$O$3,0))*'Line losses'!$B$29)</f>
        <v>0</v>
      </c>
      <c r="F276" s="2">
        <f>'utprod @ meter'!F276*'Line losses'!$B$30</f>
        <v>0</v>
      </c>
      <c r="G276" s="2">
        <f>'utprod @ meter'!G276*'Line losses'!$B$30</f>
        <v>0</v>
      </c>
      <c r="H276" s="2">
        <f t="shared" si="4"/>
        <v>0</v>
      </c>
    </row>
    <row r="277" spans="1:8" x14ac:dyDescent="0.25">
      <c r="A277" s="1">
        <v>42016</v>
      </c>
      <c r="B277" s="4" t="s">
        <v>6</v>
      </c>
      <c r="C277" s="2">
        <f>'utprod @ meter'!C277*'Line losses'!$B$30</f>
        <v>0</v>
      </c>
      <c r="D277" s="12">
        <f>'utprod @ meter'!D277*(INDEX('Capacity by Voltage'!$D$11:$O$11,1,MATCH(DATE(YEAR($A277),MONTH($A277),1),'Capacity by Voltage'!$D$3:$O$3,0))*'Line losses'!$B$30+INDEX('Capacity by Voltage'!$D$12:$O$12,1,MATCH(DATE(YEAR($A277),MONTH($A277),1),'Capacity by Voltage'!$D$3:$O$3,0))*'Line losses'!$B$29)</f>
        <v>0</v>
      </c>
      <c r="E277" s="12">
        <f>'utprod @ meter'!E277*(INDEX('Capacity by Voltage'!$D$16:$O$16,1,MATCH(DATE(YEAR($A277),MONTH($A277),1),'Capacity by Voltage'!$D$3:$O$3,0))*'Line losses'!$B$30+INDEX('Capacity by Voltage'!$D$17:$O$17,1,MATCH(DATE(YEAR($A277),MONTH($A277),1),'Capacity by Voltage'!$D$3:$O$3,0))*'Line losses'!$B$29)</f>
        <v>0</v>
      </c>
      <c r="F277" s="2">
        <f>'utprod @ meter'!F277*'Line losses'!$B$30</f>
        <v>0</v>
      </c>
      <c r="G277" s="2">
        <f>'utprod @ meter'!G277*'Line losses'!$B$30</f>
        <v>0</v>
      </c>
      <c r="H277" s="2">
        <f t="shared" si="4"/>
        <v>0</v>
      </c>
    </row>
    <row r="278" spans="1:8" x14ac:dyDescent="0.25">
      <c r="A278" s="1">
        <v>42016</v>
      </c>
      <c r="B278" s="4" t="s">
        <v>7</v>
      </c>
      <c r="C278" s="2">
        <f>'utprod @ meter'!C278*'Line losses'!$B$30</f>
        <v>0</v>
      </c>
      <c r="D278" s="12">
        <f>'utprod @ meter'!D278*(INDEX('Capacity by Voltage'!$D$11:$O$11,1,MATCH(DATE(YEAR($A278),MONTH($A278),1),'Capacity by Voltage'!$D$3:$O$3,0))*'Line losses'!$B$30+INDEX('Capacity by Voltage'!$D$12:$O$12,1,MATCH(DATE(YEAR($A278),MONTH($A278),1),'Capacity by Voltage'!$D$3:$O$3,0))*'Line losses'!$B$29)</f>
        <v>0</v>
      </c>
      <c r="E278" s="12">
        <f>'utprod @ meter'!E278*(INDEX('Capacity by Voltage'!$D$16:$O$16,1,MATCH(DATE(YEAR($A278),MONTH($A278),1),'Capacity by Voltage'!$D$3:$O$3,0))*'Line losses'!$B$30+INDEX('Capacity by Voltage'!$D$17:$O$17,1,MATCH(DATE(YEAR($A278),MONTH($A278),1),'Capacity by Voltage'!$D$3:$O$3,0))*'Line losses'!$B$29)</f>
        <v>0</v>
      </c>
      <c r="F278" s="2">
        <f>'utprod @ meter'!F278*'Line losses'!$B$30</f>
        <v>0</v>
      </c>
      <c r="G278" s="2">
        <f>'utprod @ meter'!G278*'Line losses'!$B$30</f>
        <v>0</v>
      </c>
      <c r="H278" s="2">
        <f t="shared" si="4"/>
        <v>0</v>
      </c>
    </row>
    <row r="279" spans="1:8" x14ac:dyDescent="0.25">
      <c r="A279" s="1">
        <v>42016</v>
      </c>
      <c r="B279" s="4" t="s">
        <v>8</v>
      </c>
      <c r="C279" s="2">
        <f>'utprod @ meter'!C279*'Line losses'!$B$30</f>
        <v>49.332263093000002</v>
      </c>
      <c r="D279" s="12">
        <f>'utprod @ meter'!D279*(INDEX('Capacity by Voltage'!$D$11:$O$11,1,MATCH(DATE(YEAR($A279),MONTH($A279),1),'Capacity by Voltage'!$D$3:$O$3,0))*'Line losses'!$B$30+INDEX('Capacity by Voltage'!$D$12:$O$12,1,MATCH(DATE(YEAR($A279),MONTH($A279),1),'Capacity by Voltage'!$D$3:$O$3,0))*'Line losses'!$B$29)</f>
        <v>27.597656933310503</v>
      </c>
      <c r="E279" s="12">
        <f>'utprod @ meter'!E279*(INDEX('Capacity by Voltage'!$D$16:$O$16,1,MATCH(DATE(YEAR($A279),MONTH($A279),1),'Capacity by Voltage'!$D$3:$O$3,0))*'Line losses'!$B$30+INDEX('Capacity by Voltage'!$D$17:$O$17,1,MATCH(DATE(YEAR($A279),MONTH($A279),1),'Capacity by Voltage'!$D$3:$O$3,0))*'Line losses'!$B$29)</f>
        <v>10.063907711516048</v>
      </c>
      <c r="F279" s="2">
        <f>'utprod @ meter'!F279*'Line losses'!$B$30</f>
        <v>1.0983581339999999</v>
      </c>
      <c r="G279" s="2">
        <f>'utprod @ meter'!G279*'Line losses'!$B$30</f>
        <v>12.524256286</v>
      </c>
      <c r="H279" s="2">
        <f t="shared" si="4"/>
        <v>100.61644215782654</v>
      </c>
    </row>
    <row r="280" spans="1:8" x14ac:dyDescent="0.25">
      <c r="A280" s="1">
        <v>42016</v>
      </c>
      <c r="B280" s="4" t="s">
        <v>9</v>
      </c>
      <c r="C280" s="2">
        <f>'utprod @ meter'!C280*'Line losses'!$B$30</f>
        <v>164.44056723099999</v>
      </c>
      <c r="D280" s="12">
        <f>'utprod @ meter'!D280*(INDEX('Capacity by Voltage'!$D$11:$O$11,1,MATCH(DATE(YEAR($A280),MONTH($A280),1),'Capacity by Voltage'!$D$3:$O$3,0))*'Line losses'!$B$30+INDEX('Capacity by Voltage'!$D$12:$O$12,1,MATCH(DATE(YEAR($A280),MONTH($A280),1),'Capacity by Voltage'!$D$3:$O$3,0))*'Line losses'!$B$29)</f>
        <v>91.992499151132918</v>
      </c>
      <c r="E280" s="12">
        <f>'utprod @ meter'!E280*(INDEX('Capacity by Voltage'!$D$16:$O$16,1,MATCH(DATE(YEAR($A280),MONTH($A280),1),'Capacity by Voltage'!$D$3:$O$3,0))*'Line losses'!$B$30+INDEX('Capacity by Voltage'!$D$17:$O$17,1,MATCH(DATE(YEAR($A280),MONTH($A280),1),'Capacity by Voltage'!$D$3:$O$3,0))*'Line losses'!$B$29)</f>
        <v>33.545120822679962</v>
      </c>
      <c r="F280" s="2">
        <f>'utprod @ meter'!F280*'Line losses'!$B$30</f>
        <v>3.6602645430000003</v>
      </c>
      <c r="G280" s="2">
        <f>'utprod @ meter'!G280*'Line losses'!$B$30</f>
        <v>41.747830699000005</v>
      </c>
      <c r="H280" s="2">
        <f t="shared" si="4"/>
        <v>335.38628244681286</v>
      </c>
    </row>
    <row r="281" spans="1:8" x14ac:dyDescent="0.25">
      <c r="A281" s="1">
        <v>42016</v>
      </c>
      <c r="B281" s="4" t="s">
        <v>10</v>
      </c>
      <c r="C281" s="2">
        <f>'utprod @ meter'!C281*'Line losses'!$B$30</f>
        <v>414.39138167599998</v>
      </c>
      <c r="D281" s="12">
        <f>'utprod @ meter'!D281*(INDEX('Capacity by Voltage'!$D$11:$O$11,1,MATCH(DATE(YEAR($A281),MONTH($A281),1),'Capacity by Voltage'!$D$3:$O$3,0))*'Line losses'!$B$30+INDEX('Capacity by Voltage'!$D$12:$O$12,1,MATCH(DATE(YEAR($A281),MONTH($A281),1),'Capacity by Voltage'!$D$3:$O$3,0))*'Line losses'!$B$29)</f>
        <v>231.82031823980824</v>
      </c>
      <c r="E281" s="12">
        <f>'utprod @ meter'!E281*(INDEX('Capacity by Voltage'!$D$16:$O$16,1,MATCH(DATE(YEAR($A281),MONTH($A281),1),'Capacity by Voltage'!$D$3:$O$3,0))*'Line losses'!$B$30+INDEX('Capacity by Voltage'!$D$17:$O$17,1,MATCH(DATE(YEAR($A281),MONTH($A281),1),'Capacity by Voltage'!$D$3:$O$3,0))*'Line losses'!$B$29)</f>
        <v>84.534224523750396</v>
      </c>
      <c r="F281" s="2">
        <f>'utprod @ meter'!F281*'Line losses'!$B$30</f>
        <v>9.2236064619999993</v>
      </c>
      <c r="G281" s="2">
        <f>'utprod @ meter'!G281*'Line losses'!$B$30</f>
        <v>105.205425429</v>
      </c>
      <c r="H281" s="2">
        <f t="shared" si="4"/>
        <v>845.17495633055864</v>
      </c>
    </row>
    <row r="282" spans="1:8" x14ac:dyDescent="0.25">
      <c r="A282" s="1">
        <v>42016</v>
      </c>
      <c r="B282" s="4" t="s">
        <v>11</v>
      </c>
      <c r="C282" s="2">
        <f>'utprod @ meter'!C282*'Line losses'!$B$30</f>
        <v>822.20469462899996</v>
      </c>
      <c r="D282" s="12">
        <f>'utprod @ meter'!D282*(INDEX('Capacity by Voltage'!$D$11:$O$11,1,MATCH(DATE(YEAR($A282),MONTH($A282),1),'Capacity by Voltage'!$D$3:$O$3,0))*'Line losses'!$B$30+INDEX('Capacity by Voltage'!$D$12:$O$12,1,MATCH(DATE(YEAR($A282),MONTH($A282),1),'Capacity by Voltage'!$D$3:$O$3,0))*'Line losses'!$B$29)</f>
        <v>459.96063951507728</v>
      </c>
      <c r="E282" s="12">
        <f>'utprod @ meter'!E282*(INDEX('Capacity by Voltage'!$D$16:$O$16,1,MATCH(DATE(YEAR($A282),MONTH($A282),1),'Capacity by Voltage'!$D$3:$O$3,0))*'Line losses'!$B$30+INDEX('Capacity by Voltage'!$D$17:$O$17,1,MATCH(DATE(YEAR($A282),MONTH($A282),1),'Capacity by Voltage'!$D$3:$O$3,0))*'Line losses'!$B$29)</f>
        <v>167.72653277517992</v>
      </c>
      <c r="F282" s="2">
        <f>'utprod @ meter'!F282*'Line losses'!$B$30</f>
        <v>18.300393478</v>
      </c>
      <c r="G282" s="2">
        <f>'utprod @ meter'!G282*'Line losses'!$B$30</f>
        <v>208.74101196900003</v>
      </c>
      <c r="H282" s="2">
        <f t="shared" si="4"/>
        <v>1676.9332723662571</v>
      </c>
    </row>
    <row r="283" spans="1:8" x14ac:dyDescent="0.25">
      <c r="A283" s="1">
        <v>42016</v>
      </c>
      <c r="B283" s="4" t="s">
        <v>12</v>
      </c>
      <c r="C283" s="2">
        <f>'utprod @ meter'!C283*'Line losses'!$B$30</f>
        <v>999.80047006899997</v>
      </c>
      <c r="D283" s="12">
        <f>'utprod @ meter'!D283*(INDEX('Capacity by Voltage'!$D$11:$O$11,1,MATCH(DATE(YEAR($A283),MONTH($A283),1),'Capacity by Voltage'!$D$3:$O$3,0))*'Line losses'!$B$30+INDEX('Capacity by Voltage'!$D$12:$O$12,1,MATCH(DATE(YEAR($A283),MONTH($A283),1),'Capacity by Voltage'!$D$3:$O$3,0))*'Line losses'!$B$29)</f>
        <v>559.31220447499504</v>
      </c>
      <c r="E283" s="12">
        <f>'utprod @ meter'!E283*(INDEX('Capacity by Voltage'!$D$16:$O$16,1,MATCH(DATE(YEAR($A283),MONTH($A283),1),'Capacity by Voltage'!$D$3:$O$3,0))*'Line losses'!$B$30+INDEX('Capacity by Voltage'!$D$17:$O$17,1,MATCH(DATE(YEAR($A283),MONTH($A283),1),'Capacity by Voltage'!$D$3:$O$3,0))*'Line losses'!$B$29)</f>
        <v>203.95548614250154</v>
      </c>
      <c r="F283" s="2">
        <f>'utprod @ meter'!F283*'Line losses'!$B$30</f>
        <v>22.253367676</v>
      </c>
      <c r="G283" s="2">
        <f>'utprod @ meter'!G283*'Line losses'!$B$30</f>
        <v>253.82944968300001</v>
      </c>
      <c r="H283" s="2">
        <f t="shared" si="4"/>
        <v>2039.1509780454967</v>
      </c>
    </row>
    <row r="284" spans="1:8" x14ac:dyDescent="0.25">
      <c r="A284" s="1">
        <v>42016</v>
      </c>
      <c r="B284" s="4" t="s">
        <v>13</v>
      </c>
      <c r="C284" s="2">
        <f>'utprod @ meter'!C284*'Line losses'!$B$30</f>
        <v>1213.57422963</v>
      </c>
      <c r="D284" s="12">
        <f>'utprod @ meter'!D284*(INDEX('Capacity by Voltage'!$D$11:$O$11,1,MATCH(DATE(YEAR($A284),MONTH($A284),1),'Capacity by Voltage'!$D$3:$O$3,0))*'Line losses'!$B$30+INDEX('Capacity by Voltage'!$D$12:$O$12,1,MATCH(DATE(YEAR($A284),MONTH($A284),1),'Capacity by Voltage'!$D$3:$O$3,0))*'Line losses'!$B$29)</f>
        <v>678.90236055943842</v>
      </c>
      <c r="E284" s="12">
        <f>'utprod @ meter'!E284*(INDEX('Capacity by Voltage'!$D$16:$O$16,1,MATCH(DATE(YEAR($A284),MONTH($A284),1),'Capacity by Voltage'!$D$3:$O$3,0))*'Line losses'!$B$30+INDEX('Capacity by Voltage'!$D$17:$O$17,1,MATCH(DATE(YEAR($A284),MONTH($A284),1),'Capacity by Voltage'!$D$3:$O$3,0))*'Line losses'!$B$29)</f>
        <v>247.56451467669754</v>
      </c>
      <c r="F284" s="2">
        <f>'utprod @ meter'!F284*'Line losses'!$B$30</f>
        <v>27.011990353000002</v>
      </c>
      <c r="G284" s="2">
        <f>'utprod @ meter'!G284*'Line losses'!$B$30</f>
        <v>308.10246590499997</v>
      </c>
      <c r="H284" s="2">
        <f t="shared" si="4"/>
        <v>2475.1555611241356</v>
      </c>
    </row>
    <row r="285" spans="1:8" x14ac:dyDescent="0.25">
      <c r="A285" s="1">
        <v>42016</v>
      </c>
      <c r="B285" s="4" t="s">
        <v>14</v>
      </c>
      <c r="C285" s="2">
        <f>'utprod @ meter'!C285*'Line losses'!$B$30</f>
        <v>575.54337916400004</v>
      </c>
      <c r="D285" s="12">
        <f>'utprod @ meter'!D285*(INDEX('Capacity by Voltage'!$D$11:$O$11,1,MATCH(DATE(YEAR($A285),MONTH($A285),1),'Capacity by Voltage'!$D$3:$O$3,0))*'Line losses'!$B$30+INDEX('Capacity by Voltage'!$D$12:$O$12,1,MATCH(DATE(YEAR($A285),MONTH($A285),1),'Capacity by Voltage'!$D$3:$O$3,0))*'Line losses'!$B$29)</f>
        <v>321.97235484852467</v>
      </c>
      <c r="E285" s="12">
        <f>'utprod @ meter'!E285*(INDEX('Capacity by Voltage'!$D$16:$O$16,1,MATCH(DATE(YEAR($A285),MONTH($A285),1),'Capacity by Voltage'!$D$3:$O$3,0))*'Line losses'!$B$30+INDEX('Capacity by Voltage'!$D$17:$O$17,1,MATCH(DATE(YEAR($A285),MONTH($A285),1),'Capacity by Voltage'!$D$3:$O$3,0))*'Line losses'!$B$29)</f>
        <v>117.40885154116</v>
      </c>
      <c r="F285" s="2">
        <f>'utprod @ meter'!F285*'Line losses'!$B$30</f>
        <v>12.810461282</v>
      </c>
      <c r="G285" s="2">
        <f>'utprod @ meter'!G285*'Line losses'!$B$30</f>
        <v>146.11880130200001</v>
      </c>
      <c r="H285" s="2">
        <f t="shared" si="4"/>
        <v>1173.8538481376847</v>
      </c>
    </row>
    <row r="286" spans="1:8" x14ac:dyDescent="0.25">
      <c r="A286" s="1">
        <v>42016</v>
      </c>
      <c r="B286" s="4" t="s">
        <v>15</v>
      </c>
      <c r="C286" s="2">
        <f>'utprod @ meter'!C286*'Line losses'!$B$30</f>
        <v>295.99357855800002</v>
      </c>
      <c r="D286" s="12">
        <f>'utprod @ meter'!D286*(INDEX('Capacity by Voltage'!$D$11:$O$11,1,MATCH(DATE(YEAR($A286),MONTH($A286),1),'Capacity by Voltage'!$D$3:$O$3,0))*'Line losses'!$B$30+INDEX('Capacity by Voltage'!$D$12:$O$12,1,MATCH(DATE(YEAR($A286),MONTH($A286),1),'Capacity by Voltage'!$D$3:$O$3,0))*'Line losses'!$B$29)</f>
        <v>165.58594159986302</v>
      </c>
      <c r="E286" s="12">
        <f>'utprod @ meter'!E286*(INDEX('Capacity by Voltage'!$D$16:$O$16,1,MATCH(DATE(YEAR($A286),MONTH($A286),1),'Capacity by Voltage'!$D$3:$O$3,0))*'Line losses'!$B$30+INDEX('Capacity by Voltage'!$D$17:$O$17,1,MATCH(DATE(YEAR($A286),MONTH($A286),1),'Capacity by Voltage'!$D$3:$O$3,0))*'Line losses'!$B$29)</f>
        <v>60.381588945535988</v>
      </c>
      <c r="F286" s="2">
        <f>'utprod @ meter'!F286*'Line losses'!$B$30</f>
        <v>6.5882903299999995</v>
      </c>
      <c r="G286" s="2">
        <f>'utprod @ meter'!G286*'Line losses'!$B$30</f>
        <v>75.146466953000001</v>
      </c>
      <c r="H286" s="2">
        <f t="shared" si="4"/>
        <v>603.69586638639896</v>
      </c>
    </row>
    <row r="287" spans="1:8" x14ac:dyDescent="0.25">
      <c r="A287" s="1">
        <v>42016</v>
      </c>
      <c r="B287" s="4" t="s">
        <v>16</v>
      </c>
      <c r="C287" s="2">
        <f>'utprod @ meter'!C287*'Line losses'!$B$30</f>
        <v>124.97494260399999</v>
      </c>
      <c r="D287" s="12">
        <f>'utprod @ meter'!D287*(INDEX('Capacity by Voltage'!$D$11:$O$11,1,MATCH(DATE(YEAR($A287),MONTH($A287),1),'Capacity by Voltage'!$D$3:$O$3,0))*'Line losses'!$B$30+INDEX('Capacity by Voltage'!$D$12:$O$12,1,MATCH(DATE(YEAR($A287),MONTH($A287),1),'Capacity by Voltage'!$D$3:$O$3,0))*'Line losses'!$B$29)</f>
        <v>69.91437360448451</v>
      </c>
      <c r="E287" s="12">
        <f>'utprod @ meter'!E287*(INDEX('Capacity by Voltage'!$D$16:$O$16,1,MATCH(DATE(YEAR($A287),MONTH($A287),1),'Capacity by Voltage'!$D$3:$O$3,0))*'Line losses'!$B$30+INDEX('Capacity by Voltage'!$D$17:$O$17,1,MATCH(DATE(YEAR($A287),MONTH($A287),1),'Capacity by Voltage'!$D$3:$O$3,0))*'Line losses'!$B$29)</f>
        <v>25.494551850535213</v>
      </c>
      <c r="F287" s="2">
        <f>'utprod @ meter'!F287*'Line losses'!$B$30</f>
        <v>2.7821355780000006</v>
      </c>
      <c r="G287" s="2">
        <f>'utprod @ meter'!G287*'Line losses'!$B$30</f>
        <v>31.728797365000002</v>
      </c>
      <c r="H287" s="2">
        <f t="shared" si="4"/>
        <v>254.8948010020197</v>
      </c>
    </row>
    <row r="288" spans="1:8" x14ac:dyDescent="0.25">
      <c r="A288" s="1">
        <v>42016</v>
      </c>
      <c r="B288" s="4" t="s">
        <v>17</v>
      </c>
      <c r="C288" s="2">
        <f>'utprod @ meter'!C288*'Line losses'!$B$30</f>
        <v>16.443777952000001</v>
      </c>
      <c r="D288" s="12">
        <f>'utprod @ meter'!D288*(INDEX('Capacity by Voltage'!$D$11:$O$11,1,MATCH(DATE(YEAR($A288),MONTH($A288),1),'Capacity by Voltage'!$D$3:$O$3,0))*'Line losses'!$B$30+INDEX('Capacity by Voltage'!$D$12:$O$12,1,MATCH(DATE(YEAR($A288),MONTH($A288),1),'Capacity by Voltage'!$D$3:$O$3,0))*'Line losses'!$B$29)</f>
        <v>9.1995283512014048</v>
      </c>
      <c r="E288" s="12">
        <f>'utprod @ meter'!E288*(INDEX('Capacity by Voltage'!$D$16:$O$16,1,MATCH(DATE(YEAR($A288),MONTH($A288),1),'Capacity by Voltage'!$D$3:$O$3,0))*'Line losses'!$B$30+INDEX('Capacity by Voltage'!$D$17:$O$17,1,MATCH(DATE(YEAR($A288),MONTH($A288),1),'Capacity by Voltage'!$D$3:$O$3,0))*'Line losses'!$B$29)</f>
        <v>3.3543263499119655</v>
      </c>
      <c r="F288" s="2">
        <f>'utprod @ meter'!F288*'Line losses'!$B$30</f>
        <v>0.36611937800000005</v>
      </c>
      <c r="G288" s="2">
        <f>'utprod @ meter'!G288*'Line losses'!$B$30</f>
        <v>4.1750618410000007</v>
      </c>
      <c r="H288" s="2">
        <f t="shared" si="4"/>
        <v>33.538813872113373</v>
      </c>
    </row>
    <row r="289" spans="1:8" x14ac:dyDescent="0.25">
      <c r="A289" s="1">
        <v>42016</v>
      </c>
      <c r="B289" s="4" t="s">
        <v>18</v>
      </c>
      <c r="C289" s="2">
        <f>'utprod @ meter'!C289*'Line losses'!$B$30</f>
        <v>0</v>
      </c>
      <c r="D289" s="12">
        <f>'utprod @ meter'!D289*(INDEX('Capacity by Voltage'!$D$11:$O$11,1,MATCH(DATE(YEAR($A289),MONTH($A289),1),'Capacity by Voltage'!$D$3:$O$3,0))*'Line losses'!$B$30+INDEX('Capacity by Voltage'!$D$12:$O$12,1,MATCH(DATE(YEAR($A289),MONTH($A289),1),'Capacity by Voltage'!$D$3:$O$3,0))*'Line losses'!$B$29)</f>
        <v>0</v>
      </c>
      <c r="E289" s="12">
        <f>'utprod @ meter'!E289*(INDEX('Capacity by Voltage'!$D$16:$O$16,1,MATCH(DATE(YEAR($A289),MONTH($A289),1),'Capacity by Voltage'!$D$3:$O$3,0))*'Line losses'!$B$30+INDEX('Capacity by Voltage'!$D$17:$O$17,1,MATCH(DATE(YEAR($A289),MONTH($A289),1),'Capacity by Voltage'!$D$3:$O$3,0))*'Line losses'!$B$29)</f>
        <v>0</v>
      </c>
      <c r="F289" s="2">
        <f>'utprod @ meter'!F289*'Line losses'!$B$30</f>
        <v>0</v>
      </c>
      <c r="G289" s="2">
        <f>'utprod @ meter'!G289*'Line losses'!$B$30</f>
        <v>0</v>
      </c>
      <c r="H289" s="2">
        <f t="shared" si="4"/>
        <v>0</v>
      </c>
    </row>
    <row r="290" spans="1:8" x14ac:dyDescent="0.25">
      <c r="A290" s="1">
        <v>42016</v>
      </c>
      <c r="B290" s="4" t="s">
        <v>19</v>
      </c>
      <c r="C290" s="2">
        <f>'utprod @ meter'!C290*'Line losses'!$B$30</f>
        <v>0</v>
      </c>
      <c r="D290" s="12">
        <f>'utprod @ meter'!D290*(INDEX('Capacity by Voltage'!$D$11:$O$11,1,MATCH(DATE(YEAR($A290),MONTH($A290),1),'Capacity by Voltage'!$D$3:$O$3,0))*'Line losses'!$B$30+INDEX('Capacity by Voltage'!$D$12:$O$12,1,MATCH(DATE(YEAR($A290),MONTH($A290),1),'Capacity by Voltage'!$D$3:$O$3,0))*'Line losses'!$B$29)</f>
        <v>0</v>
      </c>
      <c r="E290" s="12">
        <f>'utprod @ meter'!E290*(INDEX('Capacity by Voltage'!$D$16:$O$16,1,MATCH(DATE(YEAR($A290),MONTH($A290),1),'Capacity by Voltage'!$D$3:$O$3,0))*'Line losses'!$B$30+INDEX('Capacity by Voltage'!$D$17:$O$17,1,MATCH(DATE(YEAR($A290),MONTH($A290),1),'Capacity by Voltage'!$D$3:$O$3,0))*'Line losses'!$B$29)</f>
        <v>0</v>
      </c>
      <c r="F290" s="2">
        <f>'utprod @ meter'!F290*'Line losses'!$B$30</f>
        <v>0</v>
      </c>
      <c r="G290" s="2">
        <f>'utprod @ meter'!G290*'Line losses'!$B$30</f>
        <v>0</v>
      </c>
      <c r="H290" s="2">
        <f t="shared" si="4"/>
        <v>0</v>
      </c>
    </row>
    <row r="291" spans="1:8" x14ac:dyDescent="0.25">
      <c r="A291" s="1">
        <v>42016</v>
      </c>
      <c r="B291" s="4" t="s">
        <v>20</v>
      </c>
      <c r="C291" s="2">
        <f>'utprod @ meter'!C291*'Line losses'!$B$30</f>
        <v>0</v>
      </c>
      <c r="D291" s="12">
        <f>'utprod @ meter'!D291*(INDEX('Capacity by Voltage'!$D$11:$O$11,1,MATCH(DATE(YEAR($A291),MONTH($A291),1),'Capacity by Voltage'!$D$3:$O$3,0))*'Line losses'!$B$30+INDEX('Capacity by Voltage'!$D$12:$O$12,1,MATCH(DATE(YEAR($A291),MONTH($A291),1),'Capacity by Voltage'!$D$3:$O$3,0))*'Line losses'!$B$29)</f>
        <v>0</v>
      </c>
      <c r="E291" s="12">
        <f>'utprod @ meter'!E291*(INDEX('Capacity by Voltage'!$D$16:$O$16,1,MATCH(DATE(YEAR($A291),MONTH($A291),1),'Capacity by Voltage'!$D$3:$O$3,0))*'Line losses'!$B$30+INDEX('Capacity by Voltage'!$D$17:$O$17,1,MATCH(DATE(YEAR($A291),MONTH($A291),1),'Capacity by Voltage'!$D$3:$O$3,0))*'Line losses'!$B$29)</f>
        <v>0</v>
      </c>
      <c r="F291" s="2">
        <f>'utprod @ meter'!F291*'Line losses'!$B$30</f>
        <v>0</v>
      </c>
      <c r="G291" s="2">
        <f>'utprod @ meter'!G291*'Line losses'!$B$30</f>
        <v>0</v>
      </c>
      <c r="H291" s="2">
        <f t="shared" si="4"/>
        <v>0</v>
      </c>
    </row>
    <row r="292" spans="1:8" x14ac:dyDescent="0.25">
      <c r="A292" s="1">
        <v>42016</v>
      </c>
      <c r="B292" s="4" t="s">
        <v>21</v>
      </c>
      <c r="C292" s="2">
        <f>'utprod @ meter'!C292*'Line losses'!$B$30</f>
        <v>0</v>
      </c>
      <c r="D292" s="12">
        <f>'utprod @ meter'!D292*(INDEX('Capacity by Voltage'!$D$11:$O$11,1,MATCH(DATE(YEAR($A292),MONTH($A292),1),'Capacity by Voltage'!$D$3:$O$3,0))*'Line losses'!$B$30+INDEX('Capacity by Voltage'!$D$12:$O$12,1,MATCH(DATE(YEAR($A292),MONTH($A292),1),'Capacity by Voltage'!$D$3:$O$3,0))*'Line losses'!$B$29)</f>
        <v>0</v>
      </c>
      <c r="E292" s="12">
        <f>'utprod @ meter'!E292*(INDEX('Capacity by Voltage'!$D$16:$O$16,1,MATCH(DATE(YEAR($A292),MONTH($A292),1),'Capacity by Voltage'!$D$3:$O$3,0))*'Line losses'!$B$30+INDEX('Capacity by Voltage'!$D$17:$O$17,1,MATCH(DATE(YEAR($A292),MONTH($A292),1),'Capacity by Voltage'!$D$3:$O$3,0))*'Line losses'!$B$29)</f>
        <v>0</v>
      </c>
      <c r="F292" s="2">
        <f>'utprod @ meter'!F292*'Line losses'!$B$30</f>
        <v>0</v>
      </c>
      <c r="G292" s="2">
        <f>'utprod @ meter'!G292*'Line losses'!$B$30</f>
        <v>0</v>
      </c>
      <c r="H292" s="2">
        <f t="shared" si="4"/>
        <v>0</v>
      </c>
    </row>
    <row r="293" spans="1:8" x14ac:dyDescent="0.25">
      <c r="A293" s="1">
        <v>42016</v>
      </c>
      <c r="B293" s="4" t="s">
        <v>22</v>
      </c>
      <c r="C293" s="2">
        <f>'utprod @ meter'!C293*'Line losses'!$B$30</f>
        <v>0</v>
      </c>
      <c r="D293" s="12">
        <f>'utprod @ meter'!D293*(INDEX('Capacity by Voltage'!$D$11:$O$11,1,MATCH(DATE(YEAR($A293),MONTH($A293),1),'Capacity by Voltage'!$D$3:$O$3,0))*'Line losses'!$B$30+INDEX('Capacity by Voltage'!$D$12:$O$12,1,MATCH(DATE(YEAR($A293),MONTH($A293),1),'Capacity by Voltage'!$D$3:$O$3,0))*'Line losses'!$B$29)</f>
        <v>0</v>
      </c>
      <c r="E293" s="12">
        <f>'utprod @ meter'!E293*(INDEX('Capacity by Voltage'!$D$16:$O$16,1,MATCH(DATE(YEAR($A293),MONTH($A293),1),'Capacity by Voltage'!$D$3:$O$3,0))*'Line losses'!$B$30+INDEX('Capacity by Voltage'!$D$17:$O$17,1,MATCH(DATE(YEAR($A293),MONTH($A293),1),'Capacity by Voltage'!$D$3:$O$3,0))*'Line losses'!$B$29)</f>
        <v>0</v>
      </c>
      <c r="F293" s="2">
        <f>'utprod @ meter'!F293*'Line losses'!$B$30</f>
        <v>0</v>
      </c>
      <c r="G293" s="2">
        <f>'utprod @ meter'!G293*'Line losses'!$B$30</f>
        <v>0</v>
      </c>
      <c r="H293" s="2">
        <f t="shared" si="4"/>
        <v>0</v>
      </c>
    </row>
    <row r="294" spans="1:8" x14ac:dyDescent="0.25">
      <c r="A294" s="1">
        <v>42016</v>
      </c>
      <c r="B294" s="4" t="s">
        <v>23</v>
      </c>
      <c r="C294" s="2">
        <f>'utprod @ meter'!C294*'Line losses'!$B$30</f>
        <v>0</v>
      </c>
      <c r="D294" s="12">
        <f>'utprod @ meter'!D294*(INDEX('Capacity by Voltage'!$D$11:$O$11,1,MATCH(DATE(YEAR($A294),MONTH($A294),1),'Capacity by Voltage'!$D$3:$O$3,0))*'Line losses'!$B$30+INDEX('Capacity by Voltage'!$D$12:$O$12,1,MATCH(DATE(YEAR($A294),MONTH($A294),1),'Capacity by Voltage'!$D$3:$O$3,0))*'Line losses'!$B$29)</f>
        <v>0</v>
      </c>
      <c r="E294" s="12">
        <f>'utprod @ meter'!E294*(INDEX('Capacity by Voltage'!$D$16:$O$16,1,MATCH(DATE(YEAR($A294),MONTH($A294),1),'Capacity by Voltage'!$D$3:$O$3,0))*'Line losses'!$B$30+INDEX('Capacity by Voltage'!$D$17:$O$17,1,MATCH(DATE(YEAR($A294),MONTH($A294),1),'Capacity by Voltage'!$D$3:$O$3,0))*'Line losses'!$B$29)</f>
        <v>0</v>
      </c>
      <c r="F294" s="2">
        <f>'utprod @ meter'!F294*'Line losses'!$B$30</f>
        <v>0</v>
      </c>
      <c r="G294" s="2">
        <f>'utprod @ meter'!G294*'Line losses'!$B$30</f>
        <v>0</v>
      </c>
      <c r="H294" s="2">
        <f t="shared" si="4"/>
        <v>0</v>
      </c>
    </row>
    <row r="295" spans="1:8" x14ac:dyDescent="0.25">
      <c r="A295" s="1">
        <v>42017</v>
      </c>
      <c r="B295" s="4" t="s">
        <v>0</v>
      </c>
      <c r="C295" s="2">
        <f>'utprod @ meter'!C295*'Line losses'!$B$30</f>
        <v>0</v>
      </c>
      <c r="D295" s="12">
        <f>'utprod @ meter'!D295*(INDEX('Capacity by Voltage'!$D$11:$O$11,1,MATCH(DATE(YEAR($A295),MONTH($A295),1),'Capacity by Voltage'!$D$3:$O$3,0))*'Line losses'!$B$30+INDEX('Capacity by Voltage'!$D$12:$O$12,1,MATCH(DATE(YEAR($A295),MONTH($A295),1),'Capacity by Voltage'!$D$3:$O$3,0))*'Line losses'!$B$29)</f>
        <v>0</v>
      </c>
      <c r="E295" s="12">
        <f>'utprod @ meter'!E295*(INDEX('Capacity by Voltage'!$D$16:$O$16,1,MATCH(DATE(YEAR($A295),MONTH($A295),1),'Capacity by Voltage'!$D$3:$O$3,0))*'Line losses'!$B$30+INDEX('Capacity by Voltage'!$D$17:$O$17,1,MATCH(DATE(YEAR($A295),MONTH($A295),1),'Capacity by Voltage'!$D$3:$O$3,0))*'Line losses'!$B$29)</f>
        <v>0</v>
      </c>
      <c r="F295" s="2">
        <f>'utprod @ meter'!F295*'Line losses'!$B$30</f>
        <v>0</v>
      </c>
      <c r="G295" s="2">
        <f>'utprod @ meter'!G295*'Line losses'!$B$30</f>
        <v>0</v>
      </c>
      <c r="H295" s="2">
        <f t="shared" si="4"/>
        <v>0</v>
      </c>
    </row>
    <row r="296" spans="1:8" x14ac:dyDescent="0.25">
      <c r="A296" s="1">
        <v>42017</v>
      </c>
      <c r="B296" s="4" t="s">
        <v>1</v>
      </c>
      <c r="C296" s="2">
        <f>'utprod @ meter'!C296*'Line losses'!$B$30</f>
        <v>0</v>
      </c>
      <c r="D296" s="12">
        <f>'utprod @ meter'!D296*(INDEX('Capacity by Voltage'!$D$11:$O$11,1,MATCH(DATE(YEAR($A296),MONTH($A296),1),'Capacity by Voltage'!$D$3:$O$3,0))*'Line losses'!$B$30+INDEX('Capacity by Voltage'!$D$12:$O$12,1,MATCH(DATE(YEAR($A296),MONTH($A296),1),'Capacity by Voltage'!$D$3:$O$3,0))*'Line losses'!$B$29)</f>
        <v>0</v>
      </c>
      <c r="E296" s="12">
        <f>'utprod @ meter'!E296*(INDEX('Capacity by Voltage'!$D$16:$O$16,1,MATCH(DATE(YEAR($A296),MONTH($A296),1),'Capacity by Voltage'!$D$3:$O$3,0))*'Line losses'!$B$30+INDEX('Capacity by Voltage'!$D$17:$O$17,1,MATCH(DATE(YEAR($A296),MONTH($A296),1),'Capacity by Voltage'!$D$3:$O$3,0))*'Line losses'!$B$29)</f>
        <v>0</v>
      </c>
      <c r="F296" s="2">
        <f>'utprod @ meter'!F296*'Line losses'!$B$30</f>
        <v>0</v>
      </c>
      <c r="G296" s="2">
        <f>'utprod @ meter'!G296*'Line losses'!$B$30</f>
        <v>0</v>
      </c>
      <c r="H296" s="2">
        <f t="shared" si="4"/>
        <v>0</v>
      </c>
    </row>
    <row r="297" spans="1:8" x14ac:dyDescent="0.25">
      <c r="A297" s="1">
        <v>42017</v>
      </c>
      <c r="B297" s="4" t="s">
        <v>2</v>
      </c>
      <c r="C297" s="2">
        <f>'utprod @ meter'!C297*'Line losses'!$B$30</f>
        <v>0</v>
      </c>
      <c r="D297" s="12">
        <f>'utprod @ meter'!D297*(INDEX('Capacity by Voltage'!$D$11:$O$11,1,MATCH(DATE(YEAR($A297),MONTH($A297),1),'Capacity by Voltage'!$D$3:$O$3,0))*'Line losses'!$B$30+INDEX('Capacity by Voltage'!$D$12:$O$12,1,MATCH(DATE(YEAR($A297),MONTH($A297),1),'Capacity by Voltage'!$D$3:$O$3,0))*'Line losses'!$B$29)</f>
        <v>0</v>
      </c>
      <c r="E297" s="12">
        <f>'utprod @ meter'!E297*(INDEX('Capacity by Voltage'!$D$16:$O$16,1,MATCH(DATE(YEAR($A297),MONTH($A297),1),'Capacity by Voltage'!$D$3:$O$3,0))*'Line losses'!$B$30+INDEX('Capacity by Voltage'!$D$17:$O$17,1,MATCH(DATE(YEAR($A297),MONTH($A297),1),'Capacity by Voltage'!$D$3:$O$3,0))*'Line losses'!$B$29)</f>
        <v>0</v>
      </c>
      <c r="F297" s="2">
        <f>'utprod @ meter'!F297*'Line losses'!$B$30</f>
        <v>0</v>
      </c>
      <c r="G297" s="2">
        <f>'utprod @ meter'!G297*'Line losses'!$B$30</f>
        <v>0</v>
      </c>
      <c r="H297" s="2">
        <f t="shared" si="4"/>
        <v>0</v>
      </c>
    </row>
    <row r="298" spans="1:8" x14ac:dyDescent="0.25">
      <c r="A298" s="1">
        <v>42017</v>
      </c>
      <c r="B298" s="4" t="s">
        <v>3</v>
      </c>
      <c r="C298" s="2">
        <f>'utprod @ meter'!C298*'Line losses'!$B$30</f>
        <v>0</v>
      </c>
      <c r="D298" s="12">
        <f>'utprod @ meter'!D298*(INDEX('Capacity by Voltage'!$D$11:$O$11,1,MATCH(DATE(YEAR($A298),MONTH($A298),1),'Capacity by Voltage'!$D$3:$O$3,0))*'Line losses'!$B$30+INDEX('Capacity by Voltage'!$D$12:$O$12,1,MATCH(DATE(YEAR($A298),MONTH($A298),1),'Capacity by Voltage'!$D$3:$O$3,0))*'Line losses'!$B$29)</f>
        <v>0</v>
      </c>
      <c r="E298" s="12">
        <f>'utprod @ meter'!E298*(INDEX('Capacity by Voltage'!$D$16:$O$16,1,MATCH(DATE(YEAR($A298),MONTH($A298),1),'Capacity by Voltage'!$D$3:$O$3,0))*'Line losses'!$B$30+INDEX('Capacity by Voltage'!$D$17:$O$17,1,MATCH(DATE(YEAR($A298),MONTH($A298),1),'Capacity by Voltage'!$D$3:$O$3,0))*'Line losses'!$B$29)</f>
        <v>0</v>
      </c>
      <c r="F298" s="2">
        <f>'utprod @ meter'!F298*'Line losses'!$B$30</f>
        <v>0</v>
      </c>
      <c r="G298" s="2">
        <f>'utprod @ meter'!G298*'Line losses'!$B$30</f>
        <v>0</v>
      </c>
      <c r="H298" s="2">
        <f t="shared" si="4"/>
        <v>0</v>
      </c>
    </row>
    <row r="299" spans="1:8" x14ac:dyDescent="0.25">
      <c r="A299" s="1">
        <v>42017</v>
      </c>
      <c r="B299" s="4" t="s">
        <v>4</v>
      </c>
      <c r="C299" s="2">
        <f>'utprod @ meter'!C299*'Line losses'!$B$30</f>
        <v>0</v>
      </c>
      <c r="D299" s="12">
        <f>'utprod @ meter'!D299*(INDEX('Capacity by Voltage'!$D$11:$O$11,1,MATCH(DATE(YEAR($A299),MONTH($A299),1),'Capacity by Voltage'!$D$3:$O$3,0))*'Line losses'!$B$30+INDEX('Capacity by Voltage'!$D$12:$O$12,1,MATCH(DATE(YEAR($A299),MONTH($A299),1),'Capacity by Voltage'!$D$3:$O$3,0))*'Line losses'!$B$29)</f>
        <v>0</v>
      </c>
      <c r="E299" s="12">
        <f>'utprod @ meter'!E299*(INDEX('Capacity by Voltage'!$D$16:$O$16,1,MATCH(DATE(YEAR($A299),MONTH($A299),1),'Capacity by Voltage'!$D$3:$O$3,0))*'Line losses'!$B$30+INDEX('Capacity by Voltage'!$D$17:$O$17,1,MATCH(DATE(YEAR($A299),MONTH($A299),1),'Capacity by Voltage'!$D$3:$O$3,0))*'Line losses'!$B$29)</f>
        <v>0</v>
      </c>
      <c r="F299" s="2">
        <f>'utprod @ meter'!F299*'Line losses'!$B$30</f>
        <v>0</v>
      </c>
      <c r="G299" s="2">
        <f>'utprod @ meter'!G299*'Line losses'!$B$30</f>
        <v>0</v>
      </c>
      <c r="H299" s="2">
        <f t="shared" si="4"/>
        <v>0</v>
      </c>
    </row>
    <row r="300" spans="1:8" x14ac:dyDescent="0.25">
      <c r="A300" s="1">
        <v>42017</v>
      </c>
      <c r="B300" s="4" t="s">
        <v>5</v>
      </c>
      <c r="C300" s="2">
        <f>'utprod @ meter'!C300*'Line losses'!$B$30</f>
        <v>0</v>
      </c>
      <c r="D300" s="12">
        <f>'utprod @ meter'!D300*(INDEX('Capacity by Voltage'!$D$11:$O$11,1,MATCH(DATE(YEAR($A300),MONTH($A300),1),'Capacity by Voltage'!$D$3:$O$3,0))*'Line losses'!$B$30+INDEX('Capacity by Voltage'!$D$12:$O$12,1,MATCH(DATE(YEAR($A300),MONTH($A300),1),'Capacity by Voltage'!$D$3:$O$3,0))*'Line losses'!$B$29)</f>
        <v>0</v>
      </c>
      <c r="E300" s="12">
        <f>'utprod @ meter'!E300*(INDEX('Capacity by Voltage'!$D$16:$O$16,1,MATCH(DATE(YEAR($A300),MONTH($A300),1),'Capacity by Voltage'!$D$3:$O$3,0))*'Line losses'!$B$30+INDEX('Capacity by Voltage'!$D$17:$O$17,1,MATCH(DATE(YEAR($A300),MONTH($A300),1),'Capacity by Voltage'!$D$3:$O$3,0))*'Line losses'!$B$29)</f>
        <v>0</v>
      </c>
      <c r="F300" s="2">
        <f>'utprod @ meter'!F300*'Line losses'!$B$30</f>
        <v>0</v>
      </c>
      <c r="G300" s="2">
        <f>'utprod @ meter'!G300*'Line losses'!$B$30</f>
        <v>0</v>
      </c>
      <c r="H300" s="2">
        <f t="shared" si="4"/>
        <v>0</v>
      </c>
    </row>
    <row r="301" spans="1:8" x14ac:dyDescent="0.25">
      <c r="A301" s="1">
        <v>42017</v>
      </c>
      <c r="B301" s="4" t="s">
        <v>6</v>
      </c>
      <c r="C301" s="2">
        <f>'utprod @ meter'!C301*'Line losses'!$B$30</f>
        <v>0</v>
      </c>
      <c r="D301" s="12">
        <f>'utprod @ meter'!D301*(INDEX('Capacity by Voltage'!$D$11:$O$11,1,MATCH(DATE(YEAR($A301),MONTH($A301),1),'Capacity by Voltage'!$D$3:$O$3,0))*'Line losses'!$B$30+INDEX('Capacity by Voltage'!$D$12:$O$12,1,MATCH(DATE(YEAR($A301),MONTH($A301),1),'Capacity by Voltage'!$D$3:$O$3,0))*'Line losses'!$B$29)</f>
        <v>0</v>
      </c>
      <c r="E301" s="12">
        <f>'utprod @ meter'!E301*(INDEX('Capacity by Voltage'!$D$16:$O$16,1,MATCH(DATE(YEAR($A301),MONTH($A301),1),'Capacity by Voltage'!$D$3:$O$3,0))*'Line losses'!$B$30+INDEX('Capacity by Voltage'!$D$17:$O$17,1,MATCH(DATE(YEAR($A301),MONTH($A301),1),'Capacity by Voltage'!$D$3:$O$3,0))*'Line losses'!$B$29)</f>
        <v>0</v>
      </c>
      <c r="F301" s="2">
        <f>'utprod @ meter'!F301*'Line losses'!$B$30</f>
        <v>0</v>
      </c>
      <c r="G301" s="2">
        <f>'utprod @ meter'!G301*'Line losses'!$B$30</f>
        <v>0</v>
      </c>
      <c r="H301" s="2">
        <f t="shared" si="4"/>
        <v>0</v>
      </c>
    </row>
    <row r="302" spans="1:8" x14ac:dyDescent="0.25">
      <c r="A302" s="1">
        <v>42017</v>
      </c>
      <c r="B302" s="4" t="s">
        <v>7</v>
      </c>
      <c r="C302" s="2">
        <f>'utprod @ meter'!C302*'Line losses'!$B$30</f>
        <v>0</v>
      </c>
      <c r="D302" s="12">
        <f>'utprod @ meter'!D302*(INDEX('Capacity by Voltage'!$D$11:$O$11,1,MATCH(DATE(YEAR($A302),MONTH($A302),1),'Capacity by Voltage'!$D$3:$O$3,0))*'Line losses'!$B$30+INDEX('Capacity by Voltage'!$D$12:$O$12,1,MATCH(DATE(YEAR($A302),MONTH($A302),1),'Capacity by Voltage'!$D$3:$O$3,0))*'Line losses'!$B$29)</f>
        <v>0</v>
      </c>
      <c r="E302" s="12">
        <f>'utprod @ meter'!E302*(INDEX('Capacity by Voltage'!$D$16:$O$16,1,MATCH(DATE(YEAR($A302),MONTH($A302),1),'Capacity by Voltage'!$D$3:$O$3,0))*'Line losses'!$B$30+INDEX('Capacity by Voltage'!$D$17:$O$17,1,MATCH(DATE(YEAR($A302),MONTH($A302),1),'Capacity by Voltage'!$D$3:$O$3,0))*'Line losses'!$B$29)</f>
        <v>0</v>
      </c>
      <c r="F302" s="2">
        <f>'utprod @ meter'!F302*'Line losses'!$B$30</f>
        <v>0</v>
      </c>
      <c r="G302" s="2">
        <f>'utprod @ meter'!G302*'Line losses'!$B$30</f>
        <v>0</v>
      </c>
      <c r="H302" s="2">
        <f t="shared" si="4"/>
        <v>0</v>
      </c>
    </row>
    <row r="303" spans="1:8" x14ac:dyDescent="0.25">
      <c r="A303" s="1">
        <v>42017</v>
      </c>
      <c r="B303" s="4" t="s">
        <v>8</v>
      </c>
      <c r="C303" s="2">
        <f>'utprod @ meter'!C303*'Line losses'!$B$30</f>
        <v>26.310416418000003</v>
      </c>
      <c r="D303" s="12">
        <f>'utprod @ meter'!D303*(INDEX('Capacity by Voltage'!$D$11:$O$11,1,MATCH(DATE(YEAR($A303),MONTH($A303),1),'Capacity by Voltage'!$D$3:$O$3,0))*'Line losses'!$B$30+INDEX('Capacity by Voltage'!$D$12:$O$12,1,MATCH(DATE(YEAR($A303),MONTH($A303),1),'Capacity by Voltage'!$D$3:$O$3,0))*'Line losses'!$B$29)</f>
        <v>14.719059737863505</v>
      </c>
      <c r="E303" s="12">
        <f>'utprod @ meter'!E303*(INDEX('Capacity by Voltage'!$D$16:$O$16,1,MATCH(DATE(YEAR($A303),MONTH($A303),1),'Capacity by Voltage'!$D$3:$O$3,0))*'Line losses'!$B$30+INDEX('Capacity by Voltage'!$D$17:$O$17,1,MATCH(DATE(YEAR($A303),MONTH($A303),1),'Capacity by Voltage'!$D$3:$O$3,0))*'Line losses'!$B$29)</f>
        <v>5.3676650892832676</v>
      </c>
      <c r="F303" s="2">
        <f>'utprod @ meter'!F303*'Line losses'!$B$30</f>
        <v>0.58541931000000003</v>
      </c>
      <c r="G303" s="2">
        <f>'utprod @ meter'!G303*'Line losses'!$B$30</f>
        <v>6.679355556</v>
      </c>
      <c r="H303" s="2">
        <f t="shared" si="4"/>
        <v>53.661916111146766</v>
      </c>
    </row>
    <row r="304" spans="1:8" x14ac:dyDescent="0.25">
      <c r="A304" s="1">
        <v>42017</v>
      </c>
      <c r="B304" s="4" t="s">
        <v>9</v>
      </c>
      <c r="C304" s="2">
        <f>'utprod @ meter'!C304*'Line losses'!$B$30</f>
        <v>249.94988520799998</v>
      </c>
      <c r="D304" s="12">
        <f>'utprod @ meter'!D304*(INDEX('Capacity by Voltage'!$D$11:$O$11,1,MATCH(DATE(YEAR($A304),MONTH($A304),1),'Capacity by Voltage'!$D$3:$O$3,0))*'Line losses'!$B$30+INDEX('Capacity by Voltage'!$D$12:$O$12,1,MATCH(DATE(YEAR($A304),MONTH($A304),1),'Capacity by Voltage'!$D$3:$O$3,0))*'Line losses'!$B$29)</f>
        <v>139.82781908867531</v>
      </c>
      <c r="E304" s="12">
        <f>'utprod @ meter'!E304*(INDEX('Capacity by Voltage'!$D$16:$O$16,1,MATCH(DATE(YEAR($A304),MONTH($A304),1),'Capacity by Voltage'!$D$3:$O$3,0))*'Line losses'!$B$30+INDEX('Capacity by Voltage'!$D$17:$O$17,1,MATCH(DATE(YEAR($A304),MONTH($A304),1),'Capacity by Voltage'!$D$3:$O$3,0))*'Line losses'!$B$29)</f>
        <v>50.989103701070427</v>
      </c>
      <c r="F304" s="2">
        <f>'utprod @ meter'!F304*'Line losses'!$B$30</f>
        <v>5.563341919</v>
      </c>
      <c r="G304" s="2">
        <f>'utprod @ meter'!G304*'Line losses'!$B$30</f>
        <v>63.457594730000004</v>
      </c>
      <c r="H304" s="2">
        <f t="shared" si="4"/>
        <v>509.78774464674569</v>
      </c>
    </row>
    <row r="305" spans="1:8" x14ac:dyDescent="0.25">
      <c r="A305" s="1">
        <v>42017</v>
      </c>
      <c r="B305" s="4" t="s">
        <v>10</v>
      </c>
      <c r="C305" s="2">
        <f>'utprod @ meter'!C305*'Line losses'!$B$30</f>
        <v>802.47141769700011</v>
      </c>
      <c r="D305" s="12">
        <f>'utprod @ meter'!D305*(INDEX('Capacity by Voltage'!$D$11:$O$11,1,MATCH(DATE(YEAR($A305),MONTH($A305),1),'Capacity by Voltage'!$D$3:$O$3,0))*'Line losses'!$B$30+INDEX('Capacity by Voltage'!$D$12:$O$12,1,MATCH(DATE(YEAR($A305),MONTH($A305),1),'Capacity by Voltage'!$D$3:$O$3,0))*'Line losses'!$B$29)</f>
        <v>448.92157674175303</v>
      </c>
      <c r="E305" s="12">
        <f>'utprod @ meter'!E305*(INDEX('Capacity by Voltage'!$D$16:$O$16,1,MATCH(DATE(YEAR($A305),MONTH($A305),1),'Capacity by Voltage'!$D$3:$O$3,0))*'Line losses'!$B$30+INDEX('Capacity by Voltage'!$D$17:$O$17,1,MATCH(DATE(YEAR($A305),MONTH($A305),1),'Capacity by Voltage'!$D$3:$O$3,0))*'Line losses'!$B$29)</f>
        <v>163.70171261999764</v>
      </c>
      <c r="F305" s="2">
        <f>'utprod @ meter'!F305*'Line losses'!$B$30</f>
        <v>17.861793614</v>
      </c>
      <c r="G305" s="2">
        <f>'utprod @ meter'!G305*'Line losses'!$B$30</f>
        <v>203.73149530200004</v>
      </c>
      <c r="H305" s="2">
        <f t="shared" si="4"/>
        <v>1636.6879959747507</v>
      </c>
    </row>
    <row r="306" spans="1:8" x14ac:dyDescent="0.25">
      <c r="A306" s="1">
        <v>42017</v>
      </c>
      <c r="B306" s="4" t="s">
        <v>11</v>
      </c>
      <c r="C306" s="2">
        <f>'utprod @ meter'!C306*'Line losses'!$B$30</f>
        <v>1243.1732157910003</v>
      </c>
      <c r="D306" s="12">
        <f>'utprod @ meter'!D306*(INDEX('Capacity by Voltage'!$D$11:$O$11,1,MATCH(DATE(YEAR($A306),MONTH($A306),1),'Capacity by Voltage'!$D$3:$O$3,0))*'Line losses'!$B$30+INDEX('Capacity by Voltage'!$D$12:$O$12,1,MATCH(DATE(YEAR($A306),MONTH($A306),1),'Capacity by Voltage'!$D$3:$O$3,0))*'Line losses'!$B$29)</f>
        <v>695.46095471942476</v>
      </c>
      <c r="E306" s="12">
        <f>'utprod @ meter'!E306*(INDEX('Capacity by Voltage'!$D$16:$O$16,1,MATCH(DATE(YEAR($A306),MONTH($A306),1),'Capacity by Voltage'!$D$3:$O$3,0))*'Line losses'!$B$30+INDEX('Capacity by Voltage'!$D$17:$O$17,1,MATCH(DATE(YEAR($A306),MONTH($A306),1),'Capacity by Voltage'!$D$3:$O$3,0))*'Line losses'!$B$29)</f>
        <v>253.60267357125116</v>
      </c>
      <c r="F306" s="2">
        <f>'utprod @ meter'!F306*'Line losses'!$B$30</f>
        <v>27.670819386000002</v>
      </c>
      <c r="G306" s="2">
        <f>'utprod @ meter'!G306*'Line losses'!$B$30</f>
        <v>315.61720552399998</v>
      </c>
      <c r="H306" s="2">
        <f t="shared" si="4"/>
        <v>2535.5248689916762</v>
      </c>
    </row>
    <row r="307" spans="1:8" x14ac:dyDescent="0.25">
      <c r="A307" s="1">
        <v>42017</v>
      </c>
      <c r="B307" s="4" t="s">
        <v>12</v>
      </c>
      <c r="C307" s="2">
        <f>'utprod @ meter'!C307*'Line losses'!$B$30</f>
        <v>1535.878224606</v>
      </c>
      <c r="D307" s="12">
        <f>'utprod @ meter'!D307*(INDEX('Capacity by Voltage'!$D$11:$O$11,1,MATCH(DATE(YEAR($A307),MONTH($A307),1),'Capacity by Voltage'!$D$3:$O$3,0))*'Line losses'!$B$30+INDEX('Capacity by Voltage'!$D$12:$O$12,1,MATCH(DATE(YEAR($A307),MONTH($A307),1),'Capacity by Voltage'!$D$3:$O$3,0))*'Line losses'!$B$29)</f>
        <v>859.2073618971649</v>
      </c>
      <c r="E307" s="12">
        <f>'utprod @ meter'!E307*(INDEX('Capacity by Voltage'!$D$16:$O$16,1,MATCH(DATE(YEAR($A307),MONTH($A307),1),'Capacity by Voltage'!$D$3:$O$3,0))*'Line losses'!$B$30+INDEX('Capacity by Voltage'!$D$17:$O$17,1,MATCH(DATE(YEAR($A307),MONTH($A307),1),'Capacity by Voltage'!$D$3:$O$3,0))*'Line losses'!$B$29)</f>
        <v>313.31376871151684</v>
      </c>
      <c r="F307" s="2">
        <f>'utprod @ meter'!F307*'Line losses'!$B$30</f>
        <v>34.185699993</v>
      </c>
      <c r="G307" s="2">
        <f>'utprod @ meter'!G307*'Line losses'!$B$30</f>
        <v>389.92921765100004</v>
      </c>
      <c r="H307" s="2">
        <f t="shared" si="4"/>
        <v>3132.5142728586816</v>
      </c>
    </row>
    <row r="308" spans="1:8" x14ac:dyDescent="0.25">
      <c r="A308" s="1">
        <v>42017</v>
      </c>
      <c r="B308" s="4" t="s">
        <v>13</v>
      </c>
      <c r="C308" s="2">
        <f>'utprod @ meter'!C308*'Line losses'!$B$30</f>
        <v>2180.4871437950001</v>
      </c>
      <c r="D308" s="12">
        <f>'utprod @ meter'!D308*(INDEX('Capacity by Voltage'!$D$11:$O$11,1,MATCH(DATE(YEAR($A308),MONTH($A308),1),'Capacity by Voltage'!$D$3:$O$3,0))*'Line losses'!$B$30+INDEX('Capacity by Voltage'!$D$12:$O$12,1,MATCH(DATE(YEAR($A308),MONTH($A308),1),'Capacity by Voltage'!$D$3:$O$3,0))*'Line losses'!$B$29)</f>
        <v>1219.8164364523243</v>
      </c>
      <c r="E308" s="12">
        <f>'utprod @ meter'!E308*(INDEX('Capacity by Voltage'!$D$16:$O$16,1,MATCH(DATE(YEAR($A308),MONTH($A308),1),'Capacity by Voltage'!$D$3:$O$3,0))*'Line losses'!$B$30+INDEX('Capacity by Voltage'!$D$17:$O$17,1,MATCH(DATE(YEAR($A308),MONTH($A308),1),'Capacity by Voltage'!$D$3:$O$3,0))*'Line losses'!$B$29)</f>
        <v>444.81134811937517</v>
      </c>
      <c r="F308" s="2">
        <f>'utprod @ meter'!F308*'Line losses'!$B$30</f>
        <v>48.533119273000004</v>
      </c>
      <c r="G308" s="2">
        <f>'utprod @ meter'!G308*'Line losses'!$B$30</f>
        <v>553.58272114300007</v>
      </c>
      <c r="H308" s="2">
        <f t="shared" si="4"/>
        <v>4447.2307687826997</v>
      </c>
    </row>
    <row r="309" spans="1:8" x14ac:dyDescent="0.25">
      <c r="A309" s="1">
        <v>42017</v>
      </c>
      <c r="B309" s="4" t="s">
        <v>14</v>
      </c>
      <c r="C309" s="2">
        <f>'utprod @ meter'!C309*'Line losses'!$B$30</f>
        <v>2272.5736012580001</v>
      </c>
      <c r="D309" s="12">
        <f>'utprod @ meter'!D309*(INDEX('Capacity by Voltage'!$D$11:$O$11,1,MATCH(DATE(YEAR($A309),MONTH($A309),1),'Capacity by Voltage'!$D$3:$O$3,0))*'Line losses'!$B$30+INDEX('Capacity by Voltage'!$D$12:$O$12,1,MATCH(DATE(YEAR($A309),MONTH($A309),1),'Capacity by Voltage'!$D$3:$O$3,0))*'Line losses'!$B$29)</f>
        <v>1271.3317533544059</v>
      </c>
      <c r="E309" s="12">
        <f>'utprod @ meter'!E309*(INDEX('Capacity by Voltage'!$D$16:$O$16,1,MATCH(DATE(YEAR($A309),MONTH($A309),1),'Capacity by Voltage'!$D$3:$O$3,0))*'Line losses'!$B$30+INDEX('Capacity by Voltage'!$D$17:$O$17,1,MATCH(DATE(YEAR($A309),MONTH($A309),1),'Capacity by Voltage'!$D$3:$O$3,0))*'Line losses'!$B$29)</f>
        <v>463.59631860830632</v>
      </c>
      <c r="F309" s="2">
        <f>'utprod @ meter'!F309*'Line losses'!$B$30</f>
        <v>50.583016095000005</v>
      </c>
      <c r="G309" s="2">
        <f>'utprod @ meter'!G309*'Line losses'!$B$30</f>
        <v>576.96139482599995</v>
      </c>
      <c r="H309" s="2">
        <f t="shared" si="4"/>
        <v>4635.0460841417125</v>
      </c>
    </row>
    <row r="310" spans="1:8" x14ac:dyDescent="0.25">
      <c r="A310" s="1">
        <v>42017</v>
      </c>
      <c r="B310" s="4" t="s">
        <v>15</v>
      </c>
      <c r="C310" s="2">
        <f>'utprod @ meter'!C310*'Line losses'!$B$30</f>
        <v>1825.2946636780002</v>
      </c>
      <c r="D310" s="12">
        <f>'utprod @ meter'!D310*(INDEX('Capacity by Voltage'!$D$11:$O$11,1,MATCH(DATE(YEAR($A310),MONTH($A310),1),'Capacity by Voltage'!$D$3:$O$3,0))*'Line losses'!$B$30+INDEX('Capacity by Voltage'!$D$12:$O$12,1,MATCH(DATE(YEAR($A310),MONTH($A310),1),'Capacity by Voltage'!$D$3:$O$3,0))*'Line losses'!$B$29)</f>
        <v>1021.1133065324887</v>
      </c>
      <c r="E310" s="12">
        <f>'utprod @ meter'!E310*(INDEX('Capacity by Voltage'!$D$16:$O$16,1,MATCH(DATE(YEAR($A310),MONTH($A310),1),'Capacity by Voltage'!$D$3:$O$3,0))*'Line losses'!$B$30+INDEX('Capacity by Voltage'!$D$17:$O$17,1,MATCH(DATE(YEAR($A310),MONTH($A310),1),'Capacity by Voltage'!$D$3:$O$3,0))*'Line losses'!$B$29)</f>
        <v>372.35344138473198</v>
      </c>
      <c r="F310" s="2">
        <f>'utprod @ meter'!F310*'Line losses'!$B$30</f>
        <v>40.627170877000005</v>
      </c>
      <c r="G310" s="2">
        <f>'utprod @ meter'!G310*'Line losses'!$B$30</f>
        <v>463.405845715</v>
      </c>
      <c r="H310" s="2">
        <f t="shared" si="4"/>
        <v>3722.794428187221</v>
      </c>
    </row>
    <row r="311" spans="1:8" x14ac:dyDescent="0.25">
      <c r="A311" s="1">
        <v>42017</v>
      </c>
      <c r="B311" s="4" t="s">
        <v>16</v>
      </c>
      <c r="C311" s="2">
        <f>'utprod @ meter'!C311*'Line losses'!$B$30</f>
        <v>927.44728953800006</v>
      </c>
      <c r="D311" s="12">
        <f>'utprod @ meter'!D311*(INDEX('Capacity by Voltage'!$D$11:$O$11,1,MATCH(DATE(YEAR($A311),MONTH($A311),1),'Capacity by Voltage'!$D$3:$O$3,0))*'Line losses'!$B$30+INDEX('Capacity by Voltage'!$D$12:$O$12,1,MATCH(DATE(YEAR($A311),MONTH($A311),1),'Capacity by Voltage'!$D$3:$O$3,0))*'Line losses'!$B$29)</f>
        <v>518.8359503462375</v>
      </c>
      <c r="E311" s="12">
        <f>'utprod @ meter'!E311*(INDEX('Capacity by Voltage'!$D$16:$O$16,1,MATCH(DATE(YEAR($A311),MONTH($A311),1),'Capacity by Voltage'!$D$3:$O$3,0))*'Line losses'!$B$30+INDEX('Capacity by Voltage'!$D$17:$O$17,1,MATCH(DATE(YEAR($A311),MONTH($A311),1),'Capacity by Voltage'!$D$3:$O$3,0))*'Line losses'!$B$29)</f>
        <v>189.19533580875273</v>
      </c>
      <c r="F311" s="2">
        <f>'utprod @ meter'!F311*'Line losses'!$B$30</f>
        <v>20.642999955000001</v>
      </c>
      <c r="G311" s="2">
        <f>'utprod @ meter'!G311*'Line losses'!$B$30</f>
        <v>235.46029266699998</v>
      </c>
      <c r="H311" s="2">
        <f t="shared" si="4"/>
        <v>1891.5818683149903</v>
      </c>
    </row>
    <row r="312" spans="1:8" x14ac:dyDescent="0.25">
      <c r="A312" s="1">
        <v>42017</v>
      </c>
      <c r="B312" s="4" t="s">
        <v>17</v>
      </c>
      <c r="C312" s="2">
        <f>'utprod @ meter'!C312*'Line losses'!$B$30</f>
        <v>78.931249254000008</v>
      </c>
      <c r="D312" s="12">
        <f>'utprod @ meter'!D312*(INDEX('Capacity by Voltage'!$D$11:$O$11,1,MATCH(DATE(YEAR($A312),MONTH($A312),1),'Capacity by Voltage'!$D$3:$O$3,0))*'Line losses'!$B$30+INDEX('Capacity by Voltage'!$D$12:$O$12,1,MATCH(DATE(YEAR($A312),MONTH($A312),1),'Capacity by Voltage'!$D$3:$O$3,0))*'Line losses'!$B$29)</f>
        <v>44.15625109329681</v>
      </c>
      <c r="E312" s="12">
        <f>'utprod @ meter'!E312*(INDEX('Capacity by Voltage'!$D$16:$O$16,1,MATCH(DATE(YEAR($A312),MONTH($A312),1),'Capacity by Voltage'!$D$3:$O$3,0))*'Line losses'!$B$30+INDEX('Capacity by Voltage'!$D$17:$O$17,1,MATCH(DATE(YEAR($A312),MONTH($A312),1),'Capacity by Voltage'!$D$3:$O$3,0))*'Line losses'!$B$29)</f>
        <v>16.102066606069648</v>
      </c>
      <c r="F312" s="2">
        <f>'utprod @ meter'!F312*'Line losses'!$B$30</f>
        <v>1.7571871670000001</v>
      </c>
      <c r="G312" s="2">
        <f>'utprod @ meter'!G312*'Line losses'!$B$30</f>
        <v>20.038995905</v>
      </c>
      <c r="H312" s="2">
        <f t="shared" si="4"/>
        <v>160.98575002536649</v>
      </c>
    </row>
    <row r="313" spans="1:8" x14ac:dyDescent="0.25">
      <c r="A313" s="1">
        <v>42017</v>
      </c>
      <c r="B313" s="4" t="s">
        <v>18</v>
      </c>
      <c r="C313" s="2">
        <f>'utprod @ meter'!C313*'Line losses'!$B$30</f>
        <v>3.2885697430000005</v>
      </c>
      <c r="D313" s="12">
        <f>'utprod @ meter'!D313*(INDEX('Capacity by Voltage'!$D$11:$O$11,1,MATCH(DATE(YEAR($A313),MONTH($A313),1),'Capacity by Voltage'!$D$3:$O$3,0))*'Line losses'!$B$30+INDEX('Capacity by Voltage'!$D$12:$O$12,1,MATCH(DATE(YEAR($A313),MONTH($A313),1),'Capacity by Voltage'!$D$3:$O$3,0))*'Line losses'!$B$29)</f>
        <v>1.8395344221227987</v>
      </c>
      <c r="E313" s="12">
        <f>'utprod @ meter'!E313*(INDEX('Capacity by Voltage'!$D$16:$O$16,1,MATCH(DATE(YEAR($A313),MONTH($A313),1),'Capacity by Voltage'!$D$3:$O$3,0))*'Line losses'!$B$30+INDEX('Capacity by Voltage'!$D$17:$O$17,1,MATCH(DATE(YEAR($A313),MONTH($A313),1),'Capacity by Voltage'!$D$3:$O$3,0))*'Line losses'!$B$29)</f>
        <v>0.67049380527033187</v>
      </c>
      <c r="F313" s="2">
        <f>'utprod @ meter'!F313*'Line losses'!$B$30</f>
        <v>7.340972300000001E-2</v>
      </c>
      <c r="G313" s="2">
        <f>'utprod @ meter'!G313*'Line losses'!$B$30</f>
        <v>0.83538406300000001</v>
      </c>
      <c r="H313" s="2">
        <f t="shared" si="4"/>
        <v>6.7073917563931316</v>
      </c>
    </row>
    <row r="314" spans="1:8" x14ac:dyDescent="0.25">
      <c r="A314" s="1">
        <v>42017</v>
      </c>
      <c r="B314" s="4" t="s">
        <v>19</v>
      </c>
      <c r="C314" s="2">
        <f>'utprod @ meter'!C314*'Line losses'!$B$30</f>
        <v>0</v>
      </c>
      <c r="D314" s="12">
        <f>'utprod @ meter'!D314*(INDEX('Capacity by Voltage'!$D$11:$O$11,1,MATCH(DATE(YEAR($A314),MONTH($A314),1),'Capacity by Voltage'!$D$3:$O$3,0))*'Line losses'!$B$30+INDEX('Capacity by Voltage'!$D$12:$O$12,1,MATCH(DATE(YEAR($A314),MONTH($A314),1),'Capacity by Voltage'!$D$3:$O$3,0))*'Line losses'!$B$29)</f>
        <v>0</v>
      </c>
      <c r="E314" s="12">
        <f>'utprod @ meter'!E314*(INDEX('Capacity by Voltage'!$D$16:$O$16,1,MATCH(DATE(YEAR($A314),MONTH($A314),1),'Capacity by Voltage'!$D$3:$O$3,0))*'Line losses'!$B$30+INDEX('Capacity by Voltage'!$D$17:$O$17,1,MATCH(DATE(YEAR($A314),MONTH($A314),1),'Capacity by Voltage'!$D$3:$O$3,0))*'Line losses'!$B$29)</f>
        <v>0</v>
      </c>
      <c r="F314" s="2">
        <f>'utprod @ meter'!F314*'Line losses'!$B$30</f>
        <v>0</v>
      </c>
      <c r="G314" s="2">
        <f>'utprod @ meter'!G314*'Line losses'!$B$30</f>
        <v>0</v>
      </c>
      <c r="H314" s="2">
        <f t="shared" si="4"/>
        <v>0</v>
      </c>
    </row>
    <row r="315" spans="1:8" x14ac:dyDescent="0.25">
      <c r="A315" s="1">
        <v>42017</v>
      </c>
      <c r="B315" s="4" t="s">
        <v>20</v>
      </c>
      <c r="C315" s="2">
        <f>'utprod @ meter'!C315*'Line losses'!$B$30</f>
        <v>0</v>
      </c>
      <c r="D315" s="12">
        <f>'utprod @ meter'!D315*(INDEX('Capacity by Voltage'!$D$11:$O$11,1,MATCH(DATE(YEAR($A315),MONTH($A315),1),'Capacity by Voltage'!$D$3:$O$3,0))*'Line losses'!$B$30+INDEX('Capacity by Voltage'!$D$12:$O$12,1,MATCH(DATE(YEAR($A315),MONTH($A315),1),'Capacity by Voltage'!$D$3:$O$3,0))*'Line losses'!$B$29)</f>
        <v>0</v>
      </c>
      <c r="E315" s="12">
        <f>'utprod @ meter'!E315*(INDEX('Capacity by Voltage'!$D$16:$O$16,1,MATCH(DATE(YEAR($A315),MONTH($A315),1),'Capacity by Voltage'!$D$3:$O$3,0))*'Line losses'!$B$30+INDEX('Capacity by Voltage'!$D$17:$O$17,1,MATCH(DATE(YEAR($A315),MONTH($A315),1),'Capacity by Voltage'!$D$3:$O$3,0))*'Line losses'!$B$29)</f>
        <v>0</v>
      </c>
      <c r="F315" s="2">
        <f>'utprod @ meter'!F315*'Line losses'!$B$30</f>
        <v>0</v>
      </c>
      <c r="G315" s="2">
        <f>'utprod @ meter'!G315*'Line losses'!$B$30</f>
        <v>0</v>
      </c>
      <c r="H315" s="2">
        <f t="shared" si="4"/>
        <v>0</v>
      </c>
    </row>
    <row r="316" spans="1:8" x14ac:dyDescent="0.25">
      <c r="A316" s="1">
        <v>42017</v>
      </c>
      <c r="B316" s="4" t="s">
        <v>21</v>
      </c>
      <c r="C316" s="2">
        <f>'utprod @ meter'!C316*'Line losses'!$B$30</f>
        <v>0</v>
      </c>
      <c r="D316" s="12">
        <f>'utprod @ meter'!D316*(INDEX('Capacity by Voltage'!$D$11:$O$11,1,MATCH(DATE(YEAR($A316),MONTH($A316),1),'Capacity by Voltage'!$D$3:$O$3,0))*'Line losses'!$B$30+INDEX('Capacity by Voltage'!$D$12:$O$12,1,MATCH(DATE(YEAR($A316),MONTH($A316),1),'Capacity by Voltage'!$D$3:$O$3,0))*'Line losses'!$B$29)</f>
        <v>0</v>
      </c>
      <c r="E316" s="12">
        <f>'utprod @ meter'!E316*(INDEX('Capacity by Voltage'!$D$16:$O$16,1,MATCH(DATE(YEAR($A316),MONTH($A316),1),'Capacity by Voltage'!$D$3:$O$3,0))*'Line losses'!$B$30+INDEX('Capacity by Voltage'!$D$17:$O$17,1,MATCH(DATE(YEAR($A316),MONTH($A316),1),'Capacity by Voltage'!$D$3:$O$3,0))*'Line losses'!$B$29)</f>
        <v>0</v>
      </c>
      <c r="F316" s="2">
        <f>'utprod @ meter'!F316*'Line losses'!$B$30</f>
        <v>0</v>
      </c>
      <c r="G316" s="2">
        <f>'utprod @ meter'!G316*'Line losses'!$B$30</f>
        <v>0</v>
      </c>
      <c r="H316" s="2">
        <f t="shared" si="4"/>
        <v>0</v>
      </c>
    </row>
    <row r="317" spans="1:8" x14ac:dyDescent="0.25">
      <c r="A317" s="1">
        <v>42017</v>
      </c>
      <c r="B317" s="4" t="s">
        <v>22</v>
      </c>
      <c r="C317" s="2">
        <f>'utprod @ meter'!C317*'Line losses'!$B$30</f>
        <v>0</v>
      </c>
      <c r="D317" s="12">
        <f>'utprod @ meter'!D317*(INDEX('Capacity by Voltage'!$D$11:$O$11,1,MATCH(DATE(YEAR($A317),MONTH($A317),1),'Capacity by Voltage'!$D$3:$O$3,0))*'Line losses'!$B$30+INDEX('Capacity by Voltage'!$D$12:$O$12,1,MATCH(DATE(YEAR($A317),MONTH($A317),1),'Capacity by Voltage'!$D$3:$O$3,0))*'Line losses'!$B$29)</f>
        <v>0</v>
      </c>
      <c r="E317" s="12">
        <f>'utprod @ meter'!E317*(INDEX('Capacity by Voltage'!$D$16:$O$16,1,MATCH(DATE(YEAR($A317),MONTH($A317),1),'Capacity by Voltage'!$D$3:$O$3,0))*'Line losses'!$B$30+INDEX('Capacity by Voltage'!$D$17:$O$17,1,MATCH(DATE(YEAR($A317),MONTH($A317),1),'Capacity by Voltage'!$D$3:$O$3,0))*'Line losses'!$B$29)</f>
        <v>0</v>
      </c>
      <c r="F317" s="2">
        <f>'utprod @ meter'!F317*'Line losses'!$B$30</f>
        <v>0</v>
      </c>
      <c r="G317" s="2">
        <f>'utprod @ meter'!G317*'Line losses'!$B$30</f>
        <v>0</v>
      </c>
      <c r="H317" s="2">
        <f t="shared" si="4"/>
        <v>0</v>
      </c>
    </row>
    <row r="318" spans="1:8" x14ac:dyDescent="0.25">
      <c r="A318" s="1">
        <v>42017</v>
      </c>
      <c r="B318" s="4" t="s">
        <v>23</v>
      </c>
      <c r="C318" s="2">
        <f>'utprod @ meter'!C318*'Line losses'!$B$30</f>
        <v>0</v>
      </c>
      <c r="D318" s="12">
        <f>'utprod @ meter'!D318*(INDEX('Capacity by Voltage'!$D$11:$O$11,1,MATCH(DATE(YEAR($A318),MONTH($A318),1),'Capacity by Voltage'!$D$3:$O$3,0))*'Line losses'!$B$30+INDEX('Capacity by Voltage'!$D$12:$O$12,1,MATCH(DATE(YEAR($A318),MONTH($A318),1),'Capacity by Voltage'!$D$3:$O$3,0))*'Line losses'!$B$29)</f>
        <v>0</v>
      </c>
      <c r="E318" s="12">
        <f>'utprod @ meter'!E318*(INDEX('Capacity by Voltage'!$D$16:$O$16,1,MATCH(DATE(YEAR($A318),MONTH($A318),1),'Capacity by Voltage'!$D$3:$O$3,0))*'Line losses'!$B$30+INDEX('Capacity by Voltage'!$D$17:$O$17,1,MATCH(DATE(YEAR($A318),MONTH($A318),1),'Capacity by Voltage'!$D$3:$O$3,0))*'Line losses'!$B$29)</f>
        <v>0</v>
      </c>
      <c r="F318" s="2">
        <f>'utprod @ meter'!F318*'Line losses'!$B$30</f>
        <v>0</v>
      </c>
      <c r="G318" s="2">
        <f>'utprod @ meter'!G318*'Line losses'!$B$30</f>
        <v>0</v>
      </c>
      <c r="H318" s="2">
        <f t="shared" si="4"/>
        <v>0</v>
      </c>
    </row>
    <row r="319" spans="1:8" x14ac:dyDescent="0.25">
      <c r="A319" s="1">
        <v>42018</v>
      </c>
      <c r="B319" s="4" t="s">
        <v>0</v>
      </c>
      <c r="C319" s="2">
        <f>'utprod @ meter'!C319*'Line losses'!$B$30</f>
        <v>0</v>
      </c>
      <c r="D319" s="12">
        <f>'utprod @ meter'!D319*(INDEX('Capacity by Voltage'!$D$11:$O$11,1,MATCH(DATE(YEAR($A319),MONTH($A319),1),'Capacity by Voltage'!$D$3:$O$3,0))*'Line losses'!$B$30+INDEX('Capacity by Voltage'!$D$12:$O$12,1,MATCH(DATE(YEAR($A319),MONTH($A319),1),'Capacity by Voltage'!$D$3:$O$3,0))*'Line losses'!$B$29)</f>
        <v>0</v>
      </c>
      <c r="E319" s="12">
        <f>'utprod @ meter'!E319*(INDEX('Capacity by Voltage'!$D$16:$O$16,1,MATCH(DATE(YEAR($A319),MONTH($A319),1),'Capacity by Voltage'!$D$3:$O$3,0))*'Line losses'!$B$30+INDEX('Capacity by Voltage'!$D$17:$O$17,1,MATCH(DATE(YEAR($A319),MONTH($A319),1),'Capacity by Voltage'!$D$3:$O$3,0))*'Line losses'!$B$29)</f>
        <v>0</v>
      </c>
      <c r="F319" s="2">
        <f>'utprod @ meter'!F319*'Line losses'!$B$30</f>
        <v>0</v>
      </c>
      <c r="G319" s="2">
        <f>'utprod @ meter'!G319*'Line losses'!$B$30</f>
        <v>0</v>
      </c>
      <c r="H319" s="2">
        <f t="shared" si="4"/>
        <v>0</v>
      </c>
    </row>
    <row r="320" spans="1:8" x14ac:dyDescent="0.25">
      <c r="A320" s="1">
        <v>42018</v>
      </c>
      <c r="B320" s="4" t="s">
        <v>1</v>
      </c>
      <c r="C320" s="2">
        <f>'utprod @ meter'!C320*'Line losses'!$B$30</f>
        <v>0</v>
      </c>
      <c r="D320" s="12">
        <f>'utprod @ meter'!D320*(INDEX('Capacity by Voltage'!$D$11:$O$11,1,MATCH(DATE(YEAR($A320),MONTH($A320),1),'Capacity by Voltage'!$D$3:$O$3,0))*'Line losses'!$B$30+INDEX('Capacity by Voltage'!$D$12:$O$12,1,MATCH(DATE(YEAR($A320),MONTH($A320),1),'Capacity by Voltage'!$D$3:$O$3,0))*'Line losses'!$B$29)</f>
        <v>0</v>
      </c>
      <c r="E320" s="12">
        <f>'utprod @ meter'!E320*(INDEX('Capacity by Voltage'!$D$16:$O$16,1,MATCH(DATE(YEAR($A320),MONTH($A320),1),'Capacity by Voltage'!$D$3:$O$3,0))*'Line losses'!$B$30+INDEX('Capacity by Voltage'!$D$17:$O$17,1,MATCH(DATE(YEAR($A320),MONTH($A320),1),'Capacity by Voltage'!$D$3:$O$3,0))*'Line losses'!$B$29)</f>
        <v>0</v>
      </c>
      <c r="F320" s="2">
        <f>'utprod @ meter'!F320*'Line losses'!$B$30</f>
        <v>0</v>
      </c>
      <c r="G320" s="2">
        <f>'utprod @ meter'!G320*'Line losses'!$B$30</f>
        <v>0</v>
      </c>
      <c r="H320" s="2">
        <f t="shared" si="4"/>
        <v>0</v>
      </c>
    </row>
    <row r="321" spans="1:8" x14ac:dyDescent="0.25">
      <c r="A321" s="1">
        <v>42018</v>
      </c>
      <c r="B321" s="4" t="s">
        <v>2</v>
      </c>
      <c r="C321" s="2">
        <f>'utprod @ meter'!C321*'Line losses'!$B$30</f>
        <v>0</v>
      </c>
      <c r="D321" s="12">
        <f>'utprod @ meter'!D321*(INDEX('Capacity by Voltage'!$D$11:$O$11,1,MATCH(DATE(YEAR($A321),MONTH($A321),1),'Capacity by Voltage'!$D$3:$O$3,0))*'Line losses'!$B$30+INDEX('Capacity by Voltage'!$D$12:$O$12,1,MATCH(DATE(YEAR($A321),MONTH($A321),1),'Capacity by Voltage'!$D$3:$O$3,0))*'Line losses'!$B$29)</f>
        <v>0</v>
      </c>
      <c r="E321" s="12">
        <f>'utprod @ meter'!E321*(INDEX('Capacity by Voltage'!$D$16:$O$16,1,MATCH(DATE(YEAR($A321),MONTH($A321),1),'Capacity by Voltage'!$D$3:$O$3,0))*'Line losses'!$B$30+INDEX('Capacity by Voltage'!$D$17:$O$17,1,MATCH(DATE(YEAR($A321),MONTH($A321),1),'Capacity by Voltage'!$D$3:$O$3,0))*'Line losses'!$B$29)</f>
        <v>0</v>
      </c>
      <c r="F321" s="2">
        <f>'utprod @ meter'!F321*'Line losses'!$B$30</f>
        <v>0</v>
      </c>
      <c r="G321" s="2">
        <f>'utprod @ meter'!G321*'Line losses'!$B$30</f>
        <v>0</v>
      </c>
      <c r="H321" s="2">
        <f t="shared" si="4"/>
        <v>0</v>
      </c>
    </row>
    <row r="322" spans="1:8" x14ac:dyDescent="0.25">
      <c r="A322" s="1">
        <v>42018</v>
      </c>
      <c r="B322" s="4" t="s">
        <v>3</v>
      </c>
      <c r="C322" s="2">
        <f>'utprod @ meter'!C322*'Line losses'!$B$30</f>
        <v>0</v>
      </c>
      <c r="D322" s="12">
        <f>'utprod @ meter'!D322*(INDEX('Capacity by Voltage'!$D$11:$O$11,1,MATCH(DATE(YEAR($A322),MONTH($A322),1),'Capacity by Voltage'!$D$3:$O$3,0))*'Line losses'!$B$30+INDEX('Capacity by Voltage'!$D$12:$O$12,1,MATCH(DATE(YEAR($A322),MONTH($A322),1),'Capacity by Voltage'!$D$3:$O$3,0))*'Line losses'!$B$29)</f>
        <v>0</v>
      </c>
      <c r="E322" s="12">
        <f>'utprod @ meter'!E322*(INDEX('Capacity by Voltage'!$D$16:$O$16,1,MATCH(DATE(YEAR($A322),MONTH($A322),1),'Capacity by Voltage'!$D$3:$O$3,0))*'Line losses'!$B$30+INDEX('Capacity by Voltage'!$D$17:$O$17,1,MATCH(DATE(YEAR($A322),MONTH($A322),1),'Capacity by Voltage'!$D$3:$O$3,0))*'Line losses'!$B$29)</f>
        <v>0</v>
      </c>
      <c r="F322" s="2">
        <f>'utprod @ meter'!F322*'Line losses'!$B$30</f>
        <v>0</v>
      </c>
      <c r="G322" s="2">
        <f>'utprod @ meter'!G322*'Line losses'!$B$30</f>
        <v>0</v>
      </c>
      <c r="H322" s="2">
        <f t="shared" si="4"/>
        <v>0</v>
      </c>
    </row>
    <row r="323" spans="1:8" x14ac:dyDescent="0.25">
      <c r="A323" s="1">
        <v>42018</v>
      </c>
      <c r="B323" s="4" t="s">
        <v>4</v>
      </c>
      <c r="C323" s="2">
        <f>'utprod @ meter'!C323*'Line losses'!$B$30</f>
        <v>0</v>
      </c>
      <c r="D323" s="12">
        <f>'utprod @ meter'!D323*(INDEX('Capacity by Voltage'!$D$11:$O$11,1,MATCH(DATE(YEAR($A323),MONTH($A323),1),'Capacity by Voltage'!$D$3:$O$3,0))*'Line losses'!$B$30+INDEX('Capacity by Voltage'!$D$12:$O$12,1,MATCH(DATE(YEAR($A323),MONTH($A323),1),'Capacity by Voltage'!$D$3:$O$3,0))*'Line losses'!$B$29)</f>
        <v>0</v>
      </c>
      <c r="E323" s="12">
        <f>'utprod @ meter'!E323*(INDEX('Capacity by Voltage'!$D$16:$O$16,1,MATCH(DATE(YEAR($A323),MONTH($A323),1),'Capacity by Voltage'!$D$3:$O$3,0))*'Line losses'!$B$30+INDEX('Capacity by Voltage'!$D$17:$O$17,1,MATCH(DATE(YEAR($A323),MONTH($A323),1),'Capacity by Voltage'!$D$3:$O$3,0))*'Line losses'!$B$29)</f>
        <v>0</v>
      </c>
      <c r="F323" s="2">
        <f>'utprod @ meter'!F323*'Line losses'!$B$30</f>
        <v>0</v>
      </c>
      <c r="G323" s="2">
        <f>'utprod @ meter'!G323*'Line losses'!$B$30</f>
        <v>0</v>
      </c>
      <c r="H323" s="2">
        <f t="shared" si="4"/>
        <v>0</v>
      </c>
    </row>
    <row r="324" spans="1:8" x14ac:dyDescent="0.25">
      <c r="A324" s="1">
        <v>42018</v>
      </c>
      <c r="B324" s="4" t="s">
        <v>5</v>
      </c>
      <c r="C324" s="2">
        <f>'utprod @ meter'!C324*'Line losses'!$B$30</f>
        <v>0</v>
      </c>
      <c r="D324" s="12">
        <f>'utprod @ meter'!D324*(INDEX('Capacity by Voltage'!$D$11:$O$11,1,MATCH(DATE(YEAR($A324),MONTH($A324),1),'Capacity by Voltage'!$D$3:$O$3,0))*'Line losses'!$B$30+INDEX('Capacity by Voltage'!$D$12:$O$12,1,MATCH(DATE(YEAR($A324),MONTH($A324),1),'Capacity by Voltage'!$D$3:$O$3,0))*'Line losses'!$B$29)</f>
        <v>0</v>
      </c>
      <c r="E324" s="12">
        <f>'utprod @ meter'!E324*(INDEX('Capacity by Voltage'!$D$16:$O$16,1,MATCH(DATE(YEAR($A324),MONTH($A324),1),'Capacity by Voltage'!$D$3:$O$3,0))*'Line losses'!$B$30+INDEX('Capacity by Voltage'!$D$17:$O$17,1,MATCH(DATE(YEAR($A324),MONTH($A324),1),'Capacity by Voltage'!$D$3:$O$3,0))*'Line losses'!$B$29)</f>
        <v>0</v>
      </c>
      <c r="F324" s="2">
        <f>'utprod @ meter'!F324*'Line losses'!$B$30</f>
        <v>0</v>
      </c>
      <c r="G324" s="2">
        <f>'utprod @ meter'!G324*'Line losses'!$B$30</f>
        <v>0</v>
      </c>
      <c r="H324" s="2">
        <f t="shared" si="4"/>
        <v>0</v>
      </c>
    </row>
    <row r="325" spans="1:8" x14ac:dyDescent="0.25">
      <c r="A325" s="1">
        <v>42018</v>
      </c>
      <c r="B325" s="4" t="s">
        <v>6</v>
      </c>
      <c r="C325" s="2">
        <f>'utprod @ meter'!C325*'Line losses'!$B$30</f>
        <v>0</v>
      </c>
      <c r="D325" s="12">
        <f>'utprod @ meter'!D325*(INDEX('Capacity by Voltage'!$D$11:$O$11,1,MATCH(DATE(YEAR($A325),MONTH($A325),1),'Capacity by Voltage'!$D$3:$O$3,0))*'Line losses'!$B$30+INDEX('Capacity by Voltage'!$D$12:$O$12,1,MATCH(DATE(YEAR($A325),MONTH($A325),1),'Capacity by Voltage'!$D$3:$O$3,0))*'Line losses'!$B$29)</f>
        <v>0</v>
      </c>
      <c r="E325" s="12">
        <f>'utprod @ meter'!E325*(INDEX('Capacity by Voltage'!$D$16:$O$16,1,MATCH(DATE(YEAR($A325),MONTH($A325),1),'Capacity by Voltage'!$D$3:$O$3,0))*'Line losses'!$B$30+INDEX('Capacity by Voltage'!$D$17:$O$17,1,MATCH(DATE(YEAR($A325),MONTH($A325),1),'Capacity by Voltage'!$D$3:$O$3,0))*'Line losses'!$B$29)</f>
        <v>0</v>
      </c>
      <c r="F325" s="2">
        <f>'utprod @ meter'!F325*'Line losses'!$B$30</f>
        <v>0</v>
      </c>
      <c r="G325" s="2">
        <f>'utprod @ meter'!G325*'Line losses'!$B$30</f>
        <v>0</v>
      </c>
      <c r="H325" s="2">
        <f t="shared" si="4"/>
        <v>0</v>
      </c>
    </row>
    <row r="326" spans="1:8" x14ac:dyDescent="0.25">
      <c r="A326" s="1">
        <v>42018</v>
      </c>
      <c r="B326" s="4" t="s">
        <v>7</v>
      </c>
      <c r="C326" s="2">
        <f>'utprod @ meter'!C326*'Line losses'!$B$30</f>
        <v>0</v>
      </c>
      <c r="D326" s="12">
        <f>'utprod @ meter'!D326*(INDEX('Capacity by Voltage'!$D$11:$O$11,1,MATCH(DATE(YEAR($A326),MONTH($A326),1),'Capacity by Voltage'!$D$3:$O$3,0))*'Line losses'!$B$30+INDEX('Capacity by Voltage'!$D$12:$O$12,1,MATCH(DATE(YEAR($A326),MONTH($A326),1),'Capacity by Voltage'!$D$3:$O$3,0))*'Line losses'!$B$29)</f>
        <v>0</v>
      </c>
      <c r="E326" s="12">
        <f>'utprod @ meter'!E326*(INDEX('Capacity by Voltage'!$D$16:$O$16,1,MATCH(DATE(YEAR($A326),MONTH($A326),1),'Capacity by Voltage'!$D$3:$O$3,0))*'Line losses'!$B$30+INDEX('Capacity by Voltage'!$D$17:$O$17,1,MATCH(DATE(YEAR($A326),MONTH($A326),1),'Capacity by Voltage'!$D$3:$O$3,0))*'Line losses'!$B$29)</f>
        <v>0</v>
      </c>
      <c r="F326" s="2">
        <f>'utprod @ meter'!F326*'Line losses'!$B$30</f>
        <v>0</v>
      </c>
      <c r="G326" s="2">
        <f>'utprod @ meter'!G326*'Line losses'!$B$30</f>
        <v>0</v>
      </c>
      <c r="H326" s="2">
        <f t="shared" si="4"/>
        <v>0</v>
      </c>
    </row>
    <row r="327" spans="1:8" x14ac:dyDescent="0.25">
      <c r="A327" s="1">
        <v>42018</v>
      </c>
      <c r="B327" s="4" t="s">
        <v>8</v>
      </c>
      <c r="C327" s="2">
        <f>'utprod @ meter'!C327*'Line losses'!$B$30</f>
        <v>174.307205697</v>
      </c>
      <c r="D327" s="12">
        <f>'utprod @ meter'!D327*(INDEX('Capacity by Voltage'!$D$11:$O$11,1,MATCH(DATE(YEAR($A327),MONTH($A327),1),'Capacity by Voltage'!$D$3:$O$3,0))*'Line losses'!$B$30+INDEX('Capacity by Voltage'!$D$12:$O$12,1,MATCH(DATE(YEAR($A327),MONTH($A327),1),'Capacity by Voltage'!$D$3:$O$3,0))*'Line losses'!$B$29)</f>
        <v>97.512030537795013</v>
      </c>
      <c r="E327" s="12">
        <f>'utprod @ meter'!E327*(INDEX('Capacity by Voltage'!$D$16:$O$16,1,MATCH(DATE(YEAR($A327),MONTH($A327),1),'Capacity by Voltage'!$D$3:$O$3,0))*'Line losses'!$B$30+INDEX('Capacity by Voltage'!$D$17:$O$17,1,MATCH(DATE(YEAR($A327),MONTH($A327),1),'Capacity by Voltage'!$D$3:$O$3,0))*'Line losses'!$B$29)</f>
        <v>35.558459562051269</v>
      </c>
      <c r="F327" s="2">
        <f>'utprod @ meter'!F327*'Line losses'!$B$30</f>
        <v>3.879564475</v>
      </c>
      <c r="G327" s="2">
        <f>'utprod @ meter'!G327*'Line losses'!$B$30</f>
        <v>44.253053651000002</v>
      </c>
      <c r="H327" s="2">
        <f t="shared" si="4"/>
        <v>355.51031392284631</v>
      </c>
    </row>
    <row r="328" spans="1:8" x14ac:dyDescent="0.25">
      <c r="A328" s="1">
        <v>42018</v>
      </c>
      <c r="B328" s="4" t="s">
        <v>9</v>
      </c>
      <c r="C328" s="2">
        <f>'utprod @ meter'!C328*'Line losses'!$B$30</f>
        <v>970.20148390800011</v>
      </c>
      <c r="D328" s="12">
        <f>'utprod @ meter'!D328*(INDEX('Capacity by Voltage'!$D$11:$O$11,1,MATCH(DATE(YEAR($A328),MONTH($A328),1),'Capacity by Voltage'!$D$3:$O$3,0))*'Line losses'!$B$30+INDEX('Capacity by Voltage'!$D$12:$O$12,1,MATCH(DATE(YEAR($A328),MONTH($A328),1),'Capacity by Voltage'!$D$3:$O$3,0))*'Line losses'!$B$29)</f>
        <v>542.7536103150087</v>
      </c>
      <c r="E328" s="12">
        <f>'utprod @ meter'!E328*(INDEX('Capacity by Voltage'!$D$16:$O$16,1,MATCH(DATE(YEAR($A328),MONTH($A328),1),'Capacity by Voltage'!$D$3:$O$3,0))*'Line losses'!$B$30+INDEX('Capacity by Voltage'!$D$17:$O$17,1,MATCH(DATE(YEAR($A328),MONTH($A328),1),'Capacity by Voltage'!$D$3:$O$3,0))*'Line losses'!$B$29)</f>
        <v>197.91732724794795</v>
      </c>
      <c r="F328" s="2">
        <f>'utprod @ meter'!F328*'Line losses'!$B$30</f>
        <v>21.594538643000003</v>
      </c>
      <c r="G328" s="2">
        <f>'utprod @ meter'!G328*'Line losses'!$B$30</f>
        <v>246.314710064</v>
      </c>
      <c r="H328" s="2">
        <f t="shared" ref="H328:H391" si="5">SUM(C328:G328)</f>
        <v>1978.781670177957</v>
      </c>
    </row>
    <row r="329" spans="1:8" x14ac:dyDescent="0.25">
      <c r="A329" s="1">
        <v>42018</v>
      </c>
      <c r="B329" s="4" t="s">
        <v>10</v>
      </c>
      <c r="C329" s="2">
        <f>'utprod @ meter'!C329*'Line losses'!$B$30</f>
        <v>1979.8685924430001</v>
      </c>
      <c r="D329" s="12">
        <f>'utprod @ meter'!D329*(INDEX('Capacity by Voltage'!$D$11:$O$11,1,MATCH(DATE(YEAR($A329),MONTH($A329),1),'Capacity by Voltage'!$D$3:$O$3,0))*'Line losses'!$B$30+INDEX('Capacity by Voltage'!$D$12:$O$12,1,MATCH(DATE(YEAR($A329),MONTH($A329),1),'Capacity by Voltage'!$D$3:$O$3,0))*'Line losses'!$B$29)</f>
        <v>1107.5862742969596</v>
      </c>
      <c r="E329" s="12">
        <f>'utprod @ meter'!E329*(INDEX('Capacity by Voltage'!$D$16:$O$16,1,MATCH(DATE(YEAR($A329),MONTH($A329),1),'Capacity by Voltage'!$D$3:$O$3,0))*'Line losses'!$B$30+INDEX('Capacity by Voltage'!$D$17:$O$17,1,MATCH(DATE(YEAR($A329),MONTH($A329),1),'Capacity by Voltage'!$D$3:$O$3,0))*'Line losses'!$B$29)</f>
        <v>403.8861521298208</v>
      </c>
      <c r="F329" s="2">
        <f>'utprod @ meter'!F329*'Line losses'!$B$30</f>
        <v>44.068135488000003</v>
      </c>
      <c r="G329" s="2">
        <f>'utprod @ meter'!G329*'Line losses'!$B$30</f>
        <v>502.64938269900006</v>
      </c>
      <c r="H329" s="2">
        <f t="shared" si="5"/>
        <v>4038.0585370567801</v>
      </c>
    </row>
    <row r="330" spans="1:8" x14ac:dyDescent="0.25">
      <c r="A330" s="1">
        <v>42018</v>
      </c>
      <c r="B330" s="4" t="s">
        <v>11</v>
      </c>
      <c r="C330" s="2">
        <f>'utprod @ meter'!C330*'Line losses'!$B$30</f>
        <v>2344.9277110260005</v>
      </c>
      <c r="D330" s="12">
        <f>'utprod @ meter'!D330*(INDEX('Capacity by Voltage'!$D$11:$O$11,1,MATCH(DATE(YEAR($A330),MONTH($A330),1),'Capacity by Voltage'!$D$3:$O$3,0))*'Line losses'!$B$30+INDEX('Capacity by Voltage'!$D$12:$O$12,1,MATCH(DATE(YEAR($A330),MONTH($A330),1),'Capacity by Voltage'!$D$3:$O$3,0))*'Line losses'!$B$29)</f>
        <v>1311.8089356034573</v>
      </c>
      <c r="E330" s="12">
        <f>'utprod @ meter'!E330*(INDEX('Capacity by Voltage'!$D$16:$O$16,1,MATCH(DATE(YEAR($A330),MONTH($A330),1),'Capacity by Voltage'!$D$3:$O$3,0))*'Line losses'!$B$30+INDEX('Capacity by Voltage'!$D$17:$O$17,1,MATCH(DATE(YEAR($A330),MONTH($A330),1),'Capacity by Voltage'!$D$3:$O$3,0))*'Line losses'!$B$29)</f>
        <v>478.35646894205513</v>
      </c>
      <c r="F330" s="2">
        <f>'utprod @ meter'!F330*'Line losses'!$B$30</f>
        <v>52.193383816000001</v>
      </c>
      <c r="G330" s="2">
        <f>'utprod @ meter'!G330*'Line losses'!$B$30</f>
        <v>595.33055184200009</v>
      </c>
      <c r="H330" s="2">
        <f t="shared" si="5"/>
        <v>4782.6170512295139</v>
      </c>
    </row>
    <row r="331" spans="1:8" x14ac:dyDescent="0.25">
      <c r="A331" s="1">
        <v>42018</v>
      </c>
      <c r="B331" s="4" t="s">
        <v>12</v>
      </c>
      <c r="C331" s="2">
        <f>'utprod @ meter'!C331*'Line losses'!$B$30</f>
        <v>2206.797560213</v>
      </c>
      <c r="D331" s="12">
        <f>'utprod @ meter'!D331*(INDEX('Capacity by Voltage'!$D$11:$O$11,1,MATCH(DATE(YEAR($A331),MONTH($A331),1),'Capacity by Voltage'!$D$3:$O$3,0))*'Line losses'!$B$30+INDEX('Capacity by Voltage'!$D$12:$O$12,1,MATCH(DATE(YEAR($A331),MONTH($A331),1),'Capacity by Voltage'!$D$3:$O$3,0))*'Line losses'!$B$29)</f>
        <v>1234.5354961901878</v>
      </c>
      <c r="E331" s="12">
        <f>'utprod @ meter'!E331*(INDEX('Capacity by Voltage'!$D$16:$O$16,1,MATCH(DATE(YEAR($A331),MONTH($A331),1),'Capacity by Voltage'!$D$3:$O$3,0))*'Line losses'!$B$30+INDEX('Capacity by Voltage'!$D$17:$O$17,1,MATCH(DATE(YEAR($A331),MONTH($A331),1),'Capacity by Voltage'!$D$3:$O$3,0))*'Line losses'!$B$29)</f>
        <v>450.17901320865849</v>
      </c>
      <c r="F331" s="2">
        <f>'utprod @ meter'!F331*'Line losses'!$B$30</f>
        <v>49.118538583000003</v>
      </c>
      <c r="G331" s="2">
        <f>'utprod @ meter'!G331*'Line losses'!$B$30</f>
        <v>560.26207669899998</v>
      </c>
      <c r="H331" s="2">
        <f t="shared" si="5"/>
        <v>4500.8926848938463</v>
      </c>
    </row>
    <row r="332" spans="1:8" x14ac:dyDescent="0.25">
      <c r="A332" s="1">
        <v>42018</v>
      </c>
      <c r="B332" s="4" t="s">
        <v>13</v>
      </c>
      <c r="C332" s="2">
        <f>'utprod @ meter'!C332*'Line losses'!$B$30</f>
        <v>1993.0238006520001</v>
      </c>
      <c r="D332" s="12">
        <f>'utprod @ meter'!D332*(INDEX('Capacity by Voltage'!$D$11:$O$11,1,MATCH(DATE(YEAR($A332),MONTH($A332),1),'Capacity by Voltage'!$D$3:$O$3,0))*'Line losses'!$B$30+INDEX('Capacity by Voltage'!$D$12:$O$12,1,MATCH(DATE(YEAR($A332),MONTH($A332),1),'Capacity by Voltage'!$D$3:$O$3,0))*'Line losses'!$B$29)</f>
        <v>1114.9453401057444</v>
      </c>
      <c r="E332" s="12">
        <f>'utprod @ meter'!E332*(INDEX('Capacity by Voltage'!$D$16:$O$16,1,MATCH(DATE(YEAR($A332),MONTH($A332),1),'Capacity by Voltage'!$D$3:$O$3,0))*'Line losses'!$B$30+INDEX('Capacity by Voltage'!$D$17:$O$17,1,MATCH(DATE(YEAR($A332),MONTH($A332),1),'Capacity by Voltage'!$D$3:$O$3,0))*'Line losses'!$B$29)</f>
        <v>406.56998467446249</v>
      </c>
      <c r="F332" s="2">
        <f>'utprod @ meter'!F332*'Line losses'!$B$30</f>
        <v>44.360845142999999</v>
      </c>
      <c r="G332" s="2">
        <f>'utprod @ meter'!G332*'Line losses'!$B$30</f>
        <v>505.98906047699995</v>
      </c>
      <c r="H332" s="2">
        <f t="shared" si="5"/>
        <v>4064.889031052207</v>
      </c>
    </row>
    <row r="333" spans="1:8" x14ac:dyDescent="0.25">
      <c r="A333" s="1">
        <v>42018</v>
      </c>
      <c r="B333" s="4" t="s">
        <v>14</v>
      </c>
      <c r="C333" s="2">
        <f>'utprod @ meter'!C333*'Line losses'!$B$30</f>
        <v>1674.0083754190002</v>
      </c>
      <c r="D333" s="12">
        <f>'utprod @ meter'!D333*(INDEX('Capacity by Voltage'!$D$11:$O$11,1,MATCH(DATE(YEAR($A333),MONTH($A333),1),'Capacity by Voltage'!$D$3:$O$3,0))*'Line losses'!$B$30+INDEX('Capacity by Voltage'!$D$12:$O$12,1,MATCH(DATE(YEAR($A333),MONTH($A333),1),'Capacity by Voltage'!$D$3:$O$3,0))*'Line losses'!$B$29)</f>
        <v>936.48080131043446</v>
      </c>
      <c r="E333" s="12">
        <f>'utprod @ meter'!E333*(INDEX('Capacity by Voltage'!$D$16:$O$16,1,MATCH(DATE(YEAR($A333),MONTH($A333),1),'Capacity by Voltage'!$D$3:$O$3,0))*'Line losses'!$B$30+INDEX('Capacity by Voltage'!$D$17:$O$17,1,MATCH(DATE(YEAR($A333),MONTH($A333),1),'Capacity by Voltage'!$D$3:$O$3,0))*'Line losses'!$B$29)</f>
        <v>341.49215310669371</v>
      </c>
      <c r="F333" s="2">
        <f>'utprod @ meter'!F333*'Line losses'!$B$30</f>
        <v>37.260545226000005</v>
      </c>
      <c r="G333" s="2">
        <f>'utprod @ meter'!G333*'Line losses'!$B$30</f>
        <v>424.99769279400005</v>
      </c>
      <c r="H333" s="2">
        <f t="shared" si="5"/>
        <v>3414.2395678561288</v>
      </c>
    </row>
    <row r="334" spans="1:8" x14ac:dyDescent="0.25">
      <c r="A334" s="1">
        <v>42018</v>
      </c>
      <c r="B334" s="4" t="s">
        <v>15</v>
      </c>
      <c r="C334" s="2">
        <f>'utprod @ meter'!C334*'Line losses'!$B$30</f>
        <v>1085.3097880460002</v>
      </c>
      <c r="D334" s="12">
        <f>'utprod @ meter'!D334*(INDEX('Capacity by Voltage'!$D$11:$O$11,1,MATCH(DATE(YEAR($A334),MONTH($A334),1),'Capacity by Voltage'!$D$3:$O$3,0))*'Line losses'!$B$30+INDEX('Capacity by Voltage'!$D$12:$O$12,1,MATCH(DATE(YEAR($A334),MONTH($A334),1),'Capacity by Voltage'!$D$3:$O$3,0))*'Line losses'!$B$29)</f>
        <v>607.14845253283113</v>
      </c>
      <c r="E334" s="12">
        <f>'utprod @ meter'!E334*(INDEX('Capacity by Voltage'!$D$16:$O$16,1,MATCH(DATE(YEAR($A334),MONTH($A334),1),'Capacity by Voltage'!$D$3:$O$3,0))*'Line losses'!$B$30+INDEX('Capacity by Voltage'!$D$17:$O$17,1,MATCH(DATE(YEAR($A334),MONTH($A334),1),'Capacity by Voltage'!$D$3:$O$3,0))*'Line losses'!$B$29)</f>
        <v>221.39946902089201</v>
      </c>
      <c r="F334" s="2">
        <f>'utprod @ meter'!F334*'Line losses'!$B$30</f>
        <v>24.156445051999999</v>
      </c>
      <c r="G334" s="2">
        <f>'utprod @ meter'!G334*'Line losses'!$B$30</f>
        <v>275.53828447700005</v>
      </c>
      <c r="H334" s="2">
        <f t="shared" si="5"/>
        <v>2213.5524391287236</v>
      </c>
    </row>
    <row r="335" spans="1:8" x14ac:dyDescent="0.25">
      <c r="A335" s="1">
        <v>42018</v>
      </c>
      <c r="B335" s="4" t="s">
        <v>16</v>
      </c>
      <c r="C335" s="2">
        <f>'utprod @ meter'!C335*'Line losses'!$B$30</f>
        <v>427.546589885</v>
      </c>
      <c r="D335" s="12">
        <f>'utprod @ meter'!D335*(INDEX('Capacity by Voltage'!$D$11:$O$11,1,MATCH(DATE(YEAR($A335),MONTH($A335),1),'Capacity by Voltage'!$D$3:$O$3,0))*'Line losses'!$B$30+INDEX('Capacity by Voltage'!$D$12:$O$12,1,MATCH(DATE(YEAR($A335),MONTH($A335),1),'Capacity by Voltage'!$D$3:$O$3,0))*'Line losses'!$B$29)</f>
        <v>239.17938404859314</v>
      </c>
      <c r="E335" s="12">
        <f>'utprod @ meter'!E335*(INDEX('Capacity by Voltage'!$D$16:$O$16,1,MATCH(DATE(YEAR($A335),MONTH($A335),1),'Capacity by Voltage'!$D$3:$O$3,0))*'Line losses'!$B$30+INDEX('Capacity by Voltage'!$D$17:$O$17,1,MATCH(DATE(YEAR($A335),MONTH($A335),1),'Capacity by Voltage'!$D$3:$O$3,0))*'Line losses'!$B$29)</f>
        <v>87.218057068392028</v>
      </c>
      <c r="F335" s="2">
        <f>'utprod @ meter'!F335*'Line losses'!$B$30</f>
        <v>9.5163161169999988</v>
      </c>
      <c r="G335" s="2">
        <f>'utprod @ meter'!G335*'Line losses'!$B$30</f>
        <v>108.54510320700001</v>
      </c>
      <c r="H335" s="2">
        <f t="shared" si="5"/>
        <v>872.00545032598518</v>
      </c>
    </row>
    <row r="336" spans="1:8" x14ac:dyDescent="0.25">
      <c r="A336" s="1">
        <v>42018</v>
      </c>
      <c r="B336" s="4" t="s">
        <v>17</v>
      </c>
      <c r="C336" s="2">
        <f>'utprod @ meter'!C336*'Line losses'!$B$30</f>
        <v>65.776041044999999</v>
      </c>
      <c r="D336" s="12">
        <f>'utprod @ meter'!D336*(INDEX('Capacity by Voltage'!$D$11:$O$11,1,MATCH(DATE(YEAR($A336),MONTH($A336),1),'Capacity by Voltage'!$D$3:$O$3,0))*'Line losses'!$B$30+INDEX('Capacity by Voltage'!$D$12:$O$12,1,MATCH(DATE(YEAR($A336),MONTH($A336),1),'Capacity by Voltage'!$D$3:$O$3,0))*'Line losses'!$B$29)</f>
        <v>36.797185284511912</v>
      </c>
      <c r="E336" s="12">
        <f>'utprod @ meter'!E336*(INDEX('Capacity by Voltage'!$D$16:$O$16,1,MATCH(DATE(YEAR($A336),MONTH($A336),1),'Capacity by Voltage'!$D$3:$O$3,0))*'Line losses'!$B$30+INDEX('Capacity by Voltage'!$D$17:$O$17,1,MATCH(DATE(YEAR($A336),MONTH($A336),1),'Capacity by Voltage'!$D$3:$O$3,0))*'Line losses'!$B$29)</f>
        <v>13.418234061428015</v>
      </c>
      <c r="F336" s="2">
        <f>'utprod @ meter'!F336*'Line losses'!$B$30</f>
        <v>1.4644775120000002</v>
      </c>
      <c r="G336" s="2">
        <f>'utprod @ meter'!G336*'Line losses'!$B$30</f>
        <v>16.699318127000002</v>
      </c>
      <c r="H336" s="2">
        <f t="shared" si="5"/>
        <v>134.15525602993992</v>
      </c>
    </row>
    <row r="337" spans="1:8" x14ac:dyDescent="0.25">
      <c r="A337" s="1">
        <v>42018</v>
      </c>
      <c r="B337" s="4" t="s">
        <v>18</v>
      </c>
      <c r="C337" s="2">
        <f>'utprod @ meter'!C337*'Line losses'!$B$30</f>
        <v>3.2885697430000005</v>
      </c>
      <c r="D337" s="12">
        <f>'utprod @ meter'!D337*(INDEX('Capacity by Voltage'!$D$11:$O$11,1,MATCH(DATE(YEAR($A337),MONTH($A337),1),'Capacity by Voltage'!$D$3:$O$3,0))*'Line losses'!$B$30+INDEX('Capacity by Voltage'!$D$12:$O$12,1,MATCH(DATE(YEAR($A337),MONTH($A337),1),'Capacity by Voltage'!$D$3:$O$3,0))*'Line losses'!$B$29)</f>
        <v>1.8395344221227987</v>
      </c>
      <c r="E337" s="12">
        <f>'utprod @ meter'!E337*(INDEX('Capacity by Voltage'!$D$16:$O$16,1,MATCH(DATE(YEAR($A337),MONTH($A337),1),'Capacity by Voltage'!$D$3:$O$3,0))*'Line losses'!$B$30+INDEX('Capacity by Voltage'!$D$17:$O$17,1,MATCH(DATE(YEAR($A337),MONTH($A337),1),'Capacity by Voltage'!$D$3:$O$3,0))*'Line losses'!$B$29)</f>
        <v>0.67049380527033187</v>
      </c>
      <c r="F337" s="2">
        <f>'utprod @ meter'!F337*'Line losses'!$B$30</f>
        <v>7.340972300000001E-2</v>
      </c>
      <c r="G337" s="2">
        <f>'utprod @ meter'!G337*'Line losses'!$B$30</f>
        <v>0.83538406300000001</v>
      </c>
      <c r="H337" s="2">
        <f t="shared" si="5"/>
        <v>6.7073917563931316</v>
      </c>
    </row>
    <row r="338" spans="1:8" x14ac:dyDescent="0.25">
      <c r="A338" s="1">
        <v>42018</v>
      </c>
      <c r="B338" s="4" t="s">
        <v>19</v>
      </c>
      <c r="C338" s="2">
        <f>'utprod @ meter'!C338*'Line losses'!$B$30</f>
        <v>0</v>
      </c>
      <c r="D338" s="12">
        <f>'utprod @ meter'!D338*(INDEX('Capacity by Voltage'!$D$11:$O$11,1,MATCH(DATE(YEAR($A338),MONTH($A338),1),'Capacity by Voltage'!$D$3:$O$3,0))*'Line losses'!$B$30+INDEX('Capacity by Voltage'!$D$12:$O$12,1,MATCH(DATE(YEAR($A338),MONTH($A338),1),'Capacity by Voltage'!$D$3:$O$3,0))*'Line losses'!$B$29)</f>
        <v>0</v>
      </c>
      <c r="E338" s="12">
        <f>'utprod @ meter'!E338*(INDEX('Capacity by Voltage'!$D$16:$O$16,1,MATCH(DATE(YEAR($A338),MONTH($A338),1),'Capacity by Voltage'!$D$3:$O$3,0))*'Line losses'!$B$30+INDEX('Capacity by Voltage'!$D$17:$O$17,1,MATCH(DATE(YEAR($A338),MONTH($A338),1),'Capacity by Voltage'!$D$3:$O$3,0))*'Line losses'!$B$29)</f>
        <v>0</v>
      </c>
      <c r="F338" s="2">
        <f>'utprod @ meter'!F338*'Line losses'!$B$30</f>
        <v>0</v>
      </c>
      <c r="G338" s="2">
        <f>'utprod @ meter'!G338*'Line losses'!$B$30</f>
        <v>0</v>
      </c>
      <c r="H338" s="2">
        <f t="shared" si="5"/>
        <v>0</v>
      </c>
    </row>
    <row r="339" spans="1:8" x14ac:dyDescent="0.25">
      <c r="A339" s="1">
        <v>42018</v>
      </c>
      <c r="B339" s="4" t="s">
        <v>20</v>
      </c>
      <c r="C339" s="2">
        <f>'utprod @ meter'!C339*'Line losses'!$B$30</f>
        <v>0</v>
      </c>
      <c r="D339" s="12">
        <f>'utprod @ meter'!D339*(INDEX('Capacity by Voltage'!$D$11:$O$11,1,MATCH(DATE(YEAR($A339),MONTH($A339),1),'Capacity by Voltage'!$D$3:$O$3,0))*'Line losses'!$B$30+INDEX('Capacity by Voltage'!$D$12:$O$12,1,MATCH(DATE(YEAR($A339),MONTH($A339),1),'Capacity by Voltage'!$D$3:$O$3,0))*'Line losses'!$B$29)</f>
        <v>0</v>
      </c>
      <c r="E339" s="12">
        <f>'utprod @ meter'!E339*(INDEX('Capacity by Voltage'!$D$16:$O$16,1,MATCH(DATE(YEAR($A339),MONTH($A339),1),'Capacity by Voltage'!$D$3:$O$3,0))*'Line losses'!$B$30+INDEX('Capacity by Voltage'!$D$17:$O$17,1,MATCH(DATE(YEAR($A339),MONTH($A339),1),'Capacity by Voltage'!$D$3:$O$3,0))*'Line losses'!$B$29)</f>
        <v>0</v>
      </c>
      <c r="F339" s="2">
        <f>'utprod @ meter'!F339*'Line losses'!$B$30</f>
        <v>0</v>
      </c>
      <c r="G339" s="2">
        <f>'utprod @ meter'!G339*'Line losses'!$B$30</f>
        <v>0</v>
      </c>
      <c r="H339" s="2">
        <f t="shared" si="5"/>
        <v>0</v>
      </c>
    </row>
    <row r="340" spans="1:8" x14ac:dyDescent="0.25">
      <c r="A340" s="1">
        <v>42018</v>
      </c>
      <c r="B340" s="4" t="s">
        <v>21</v>
      </c>
      <c r="C340" s="2">
        <f>'utprod @ meter'!C340*'Line losses'!$B$30</f>
        <v>0</v>
      </c>
      <c r="D340" s="12">
        <f>'utprod @ meter'!D340*(INDEX('Capacity by Voltage'!$D$11:$O$11,1,MATCH(DATE(YEAR($A340),MONTH($A340),1),'Capacity by Voltage'!$D$3:$O$3,0))*'Line losses'!$B$30+INDEX('Capacity by Voltage'!$D$12:$O$12,1,MATCH(DATE(YEAR($A340),MONTH($A340),1),'Capacity by Voltage'!$D$3:$O$3,0))*'Line losses'!$B$29)</f>
        <v>0</v>
      </c>
      <c r="E340" s="12">
        <f>'utprod @ meter'!E340*(INDEX('Capacity by Voltage'!$D$16:$O$16,1,MATCH(DATE(YEAR($A340),MONTH($A340),1),'Capacity by Voltage'!$D$3:$O$3,0))*'Line losses'!$B$30+INDEX('Capacity by Voltage'!$D$17:$O$17,1,MATCH(DATE(YEAR($A340),MONTH($A340),1),'Capacity by Voltage'!$D$3:$O$3,0))*'Line losses'!$B$29)</f>
        <v>0</v>
      </c>
      <c r="F340" s="2">
        <f>'utprod @ meter'!F340*'Line losses'!$B$30</f>
        <v>0</v>
      </c>
      <c r="G340" s="2">
        <f>'utprod @ meter'!G340*'Line losses'!$B$30</f>
        <v>0</v>
      </c>
      <c r="H340" s="2">
        <f t="shared" si="5"/>
        <v>0</v>
      </c>
    </row>
    <row r="341" spans="1:8" x14ac:dyDescent="0.25">
      <c r="A341" s="1">
        <v>42018</v>
      </c>
      <c r="B341" s="4" t="s">
        <v>22</v>
      </c>
      <c r="C341" s="2">
        <f>'utprod @ meter'!C341*'Line losses'!$B$30</f>
        <v>0</v>
      </c>
      <c r="D341" s="12">
        <f>'utprod @ meter'!D341*(INDEX('Capacity by Voltage'!$D$11:$O$11,1,MATCH(DATE(YEAR($A341),MONTH($A341),1),'Capacity by Voltage'!$D$3:$O$3,0))*'Line losses'!$B$30+INDEX('Capacity by Voltage'!$D$12:$O$12,1,MATCH(DATE(YEAR($A341),MONTH($A341),1),'Capacity by Voltage'!$D$3:$O$3,0))*'Line losses'!$B$29)</f>
        <v>0</v>
      </c>
      <c r="E341" s="12">
        <f>'utprod @ meter'!E341*(INDEX('Capacity by Voltage'!$D$16:$O$16,1,MATCH(DATE(YEAR($A341),MONTH($A341),1),'Capacity by Voltage'!$D$3:$O$3,0))*'Line losses'!$B$30+INDEX('Capacity by Voltage'!$D$17:$O$17,1,MATCH(DATE(YEAR($A341),MONTH($A341),1),'Capacity by Voltage'!$D$3:$O$3,0))*'Line losses'!$B$29)</f>
        <v>0</v>
      </c>
      <c r="F341" s="2">
        <f>'utprod @ meter'!F341*'Line losses'!$B$30</f>
        <v>0</v>
      </c>
      <c r="G341" s="2">
        <f>'utprod @ meter'!G341*'Line losses'!$B$30</f>
        <v>0</v>
      </c>
      <c r="H341" s="2">
        <f t="shared" si="5"/>
        <v>0</v>
      </c>
    </row>
    <row r="342" spans="1:8" x14ac:dyDescent="0.25">
      <c r="A342" s="1">
        <v>42018</v>
      </c>
      <c r="B342" s="4" t="s">
        <v>23</v>
      </c>
      <c r="C342" s="2">
        <f>'utprod @ meter'!C342*'Line losses'!$B$30</f>
        <v>0</v>
      </c>
      <c r="D342" s="12">
        <f>'utprod @ meter'!D342*(INDEX('Capacity by Voltage'!$D$11:$O$11,1,MATCH(DATE(YEAR($A342),MONTH($A342),1),'Capacity by Voltage'!$D$3:$O$3,0))*'Line losses'!$B$30+INDEX('Capacity by Voltage'!$D$12:$O$12,1,MATCH(DATE(YEAR($A342),MONTH($A342),1),'Capacity by Voltage'!$D$3:$O$3,0))*'Line losses'!$B$29)</f>
        <v>0</v>
      </c>
      <c r="E342" s="12">
        <f>'utprod @ meter'!E342*(INDEX('Capacity by Voltage'!$D$16:$O$16,1,MATCH(DATE(YEAR($A342),MONTH($A342),1),'Capacity by Voltage'!$D$3:$O$3,0))*'Line losses'!$B$30+INDEX('Capacity by Voltage'!$D$17:$O$17,1,MATCH(DATE(YEAR($A342),MONTH($A342),1),'Capacity by Voltage'!$D$3:$O$3,0))*'Line losses'!$B$29)</f>
        <v>0</v>
      </c>
      <c r="F342" s="2">
        <f>'utprod @ meter'!F342*'Line losses'!$B$30</f>
        <v>0</v>
      </c>
      <c r="G342" s="2">
        <f>'utprod @ meter'!G342*'Line losses'!$B$30</f>
        <v>0</v>
      </c>
      <c r="H342" s="2">
        <f t="shared" si="5"/>
        <v>0</v>
      </c>
    </row>
    <row r="343" spans="1:8" x14ac:dyDescent="0.25">
      <c r="A343" s="1">
        <v>42019</v>
      </c>
      <c r="B343" s="4" t="s">
        <v>0</v>
      </c>
      <c r="C343" s="2">
        <f>'utprod @ meter'!C343*'Line losses'!$B$30</f>
        <v>0</v>
      </c>
      <c r="D343" s="12">
        <f>'utprod @ meter'!D343*(INDEX('Capacity by Voltage'!$D$11:$O$11,1,MATCH(DATE(YEAR($A343),MONTH($A343),1),'Capacity by Voltage'!$D$3:$O$3,0))*'Line losses'!$B$30+INDEX('Capacity by Voltage'!$D$12:$O$12,1,MATCH(DATE(YEAR($A343),MONTH($A343),1),'Capacity by Voltage'!$D$3:$O$3,0))*'Line losses'!$B$29)</f>
        <v>0</v>
      </c>
      <c r="E343" s="12">
        <f>'utprod @ meter'!E343*(INDEX('Capacity by Voltage'!$D$16:$O$16,1,MATCH(DATE(YEAR($A343),MONTH($A343),1),'Capacity by Voltage'!$D$3:$O$3,0))*'Line losses'!$B$30+INDEX('Capacity by Voltage'!$D$17:$O$17,1,MATCH(DATE(YEAR($A343),MONTH($A343),1),'Capacity by Voltage'!$D$3:$O$3,0))*'Line losses'!$B$29)</f>
        <v>0</v>
      </c>
      <c r="F343" s="2">
        <f>'utprod @ meter'!F343*'Line losses'!$B$30</f>
        <v>0</v>
      </c>
      <c r="G343" s="2">
        <f>'utprod @ meter'!G343*'Line losses'!$B$30</f>
        <v>0</v>
      </c>
      <c r="H343" s="2">
        <f t="shared" si="5"/>
        <v>0</v>
      </c>
    </row>
    <row r="344" spans="1:8" x14ac:dyDescent="0.25">
      <c r="A344" s="1">
        <v>42019</v>
      </c>
      <c r="B344" s="4" t="s">
        <v>1</v>
      </c>
      <c r="C344" s="2">
        <f>'utprod @ meter'!C344*'Line losses'!$B$30</f>
        <v>0</v>
      </c>
      <c r="D344" s="12">
        <f>'utprod @ meter'!D344*(INDEX('Capacity by Voltage'!$D$11:$O$11,1,MATCH(DATE(YEAR($A344),MONTH($A344),1),'Capacity by Voltage'!$D$3:$O$3,0))*'Line losses'!$B$30+INDEX('Capacity by Voltage'!$D$12:$O$12,1,MATCH(DATE(YEAR($A344),MONTH($A344),1),'Capacity by Voltage'!$D$3:$O$3,0))*'Line losses'!$B$29)</f>
        <v>0</v>
      </c>
      <c r="E344" s="12">
        <f>'utprod @ meter'!E344*(INDEX('Capacity by Voltage'!$D$16:$O$16,1,MATCH(DATE(YEAR($A344),MONTH($A344),1),'Capacity by Voltage'!$D$3:$O$3,0))*'Line losses'!$B$30+INDEX('Capacity by Voltage'!$D$17:$O$17,1,MATCH(DATE(YEAR($A344),MONTH($A344),1),'Capacity by Voltage'!$D$3:$O$3,0))*'Line losses'!$B$29)</f>
        <v>0</v>
      </c>
      <c r="F344" s="2">
        <f>'utprod @ meter'!F344*'Line losses'!$B$30</f>
        <v>0</v>
      </c>
      <c r="G344" s="2">
        <f>'utprod @ meter'!G344*'Line losses'!$B$30</f>
        <v>0</v>
      </c>
      <c r="H344" s="2">
        <f t="shared" si="5"/>
        <v>0</v>
      </c>
    </row>
    <row r="345" spans="1:8" x14ac:dyDescent="0.25">
      <c r="A345" s="1">
        <v>42019</v>
      </c>
      <c r="B345" s="4" t="s">
        <v>2</v>
      </c>
      <c r="C345" s="2">
        <f>'utprod @ meter'!C345*'Line losses'!$B$30</f>
        <v>0</v>
      </c>
      <c r="D345" s="12">
        <f>'utprod @ meter'!D345*(INDEX('Capacity by Voltage'!$D$11:$O$11,1,MATCH(DATE(YEAR($A345),MONTH($A345),1),'Capacity by Voltage'!$D$3:$O$3,0))*'Line losses'!$B$30+INDEX('Capacity by Voltage'!$D$12:$O$12,1,MATCH(DATE(YEAR($A345),MONTH($A345),1),'Capacity by Voltage'!$D$3:$O$3,0))*'Line losses'!$B$29)</f>
        <v>0</v>
      </c>
      <c r="E345" s="12">
        <f>'utprod @ meter'!E345*(INDEX('Capacity by Voltage'!$D$16:$O$16,1,MATCH(DATE(YEAR($A345),MONTH($A345),1),'Capacity by Voltage'!$D$3:$O$3,0))*'Line losses'!$B$30+INDEX('Capacity by Voltage'!$D$17:$O$17,1,MATCH(DATE(YEAR($A345),MONTH($A345),1),'Capacity by Voltage'!$D$3:$O$3,0))*'Line losses'!$B$29)</f>
        <v>0</v>
      </c>
      <c r="F345" s="2">
        <f>'utprod @ meter'!F345*'Line losses'!$B$30</f>
        <v>0</v>
      </c>
      <c r="G345" s="2">
        <f>'utprod @ meter'!G345*'Line losses'!$B$30</f>
        <v>0</v>
      </c>
      <c r="H345" s="2">
        <f t="shared" si="5"/>
        <v>0</v>
      </c>
    </row>
    <row r="346" spans="1:8" x14ac:dyDescent="0.25">
      <c r="A346" s="1">
        <v>42019</v>
      </c>
      <c r="B346" s="4" t="s">
        <v>3</v>
      </c>
      <c r="C346" s="2">
        <f>'utprod @ meter'!C346*'Line losses'!$B$30</f>
        <v>0</v>
      </c>
      <c r="D346" s="12">
        <f>'utprod @ meter'!D346*(INDEX('Capacity by Voltage'!$D$11:$O$11,1,MATCH(DATE(YEAR($A346),MONTH($A346),1),'Capacity by Voltage'!$D$3:$O$3,0))*'Line losses'!$B$30+INDEX('Capacity by Voltage'!$D$12:$O$12,1,MATCH(DATE(YEAR($A346),MONTH($A346),1),'Capacity by Voltage'!$D$3:$O$3,0))*'Line losses'!$B$29)</f>
        <v>0</v>
      </c>
      <c r="E346" s="12">
        <f>'utprod @ meter'!E346*(INDEX('Capacity by Voltage'!$D$16:$O$16,1,MATCH(DATE(YEAR($A346),MONTH($A346),1),'Capacity by Voltage'!$D$3:$O$3,0))*'Line losses'!$B$30+INDEX('Capacity by Voltage'!$D$17:$O$17,1,MATCH(DATE(YEAR($A346),MONTH($A346),1),'Capacity by Voltage'!$D$3:$O$3,0))*'Line losses'!$B$29)</f>
        <v>0</v>
      </c>
      <c r="F346" s="2">
        <f>'utprod @ meter'!F346*'Line losses'!$B$30</f>
        <v>0</v>
      </c>
      <c r="G346" s="2">
        <f>'utprod @ meter'!G346*'Line losses'!$B$30</f>
        <v>0</v>
      </c>
      <c r="H346" s="2">
        <f t="shared" si="5"/>
        <v>0</v>
      </c>
    </row>
    <row r="347" spans="1:8" x14ac:dyDescent="0.25">
      <c r="A347" s="1">
        <v>42019</v>
      </c>
      <c r="B347" s="4" t="s">
        <v>4</v>
      </c>
      <c r="C347" s="2">
        <f>'utprod @ meter'!C347*'Line losses'!$B$30</f>
        <v>0</v>
      </c>
      <c r="D347" s="12">
        <f>'utprod @ meter'!D347*(INDEX('Capacity by Voltage'!$D$11:$O$11,1,MATCH(DATE(YEAR($A347),MONTH($A347),1),'Capacity by Voltage'!$D$3:$O$3,0))*'Line losses'!$B$30+INDEX('Capacity by Voltage'!$D$12:$O$12,1,MATCH(DATE(YEAR($A347),MONTH($A347),1),'Capacity by Voltage'!$D$3:$O$3,0))*'Line losses'!$B$29)</f>
        <v>0</v>
      </c>
      <c r="E347" s="12">
        <f>'utprod @ meter'!E347*(INDEX('Capacity by Voltage'!$D$16:$O$16,1,MATCH(DATE(YEAR($A347),MONTH($A347),1),'Capacity by Voltage'!$D$3:$O$3,0))*'Line losses'!$B$30+INDEX('Capacity by Voltage'!$D$17:$O$17,1,MATCH(DATE(YEAR($A347),MONTH($A347),1),'Capacity by Voltage'!$D$3:$O$3,0))*'Line losses'!$B$29)</f>
        <v>0</v>
      </c>
      <c r="F347" s="2">
        <f>'utprod @ meter'!F347*'Line losses'!$B$30</f>
        <v>0</v>
      </c>
      <c r="G347" s="2">
        <f>'utprod @ meter'!G347*'Line losses'!$B$30</f>
        <v>0</v>
      </c>
      <c r="H347" s="2">
        <f t="shared" si="5"/>
        <v>0</v>
      </c>
    </row>
    <row r="348" spans="1:8" x14ac:dyDescent="0.25">
      <c r="A348" s="1">
        <v>42019</v>
      </c>
      <c r="B348" s="4" t="s">
        <v>5</v>
      </c>
      <c r="C348" s="2">
        <f>'utprod @ meter'!C348*'Line losses'!$B$30</f>
        <v>0</v>
      </c>
      <c r="D348" s="12">
        <f>'utprod @ meter'!D348*(INDEX('Capacity by Voltage'!$D$11:$O$11,1,MATCH(DATE(YEAR($A348),MONTH($A348),1),'Capacity by Voltage'!$D$3:$O$3,0))*'Line losses'!$B$30+INDEX('Capacity by Voltage'!$D$12:$O$12,1,MATCH(DATE(YEAR($A348),MONTH($A348),1),'Capacity by Voltage'!$D$3:$O$3,0))*'Line losses'!$B$29)</f>
        <v>0</v>
      </c>
      <c r="E348" s="12">
        <f>'utprod @ meter'!E348*(INDEX('Capacity by Voltage'!$D$16:$O$16,1,MATCH(DATE(YEAR($A348),MONTH($A348),1),'Capacity by Voltage'!$D$3:$O$3,0))*'Line losses'!$B$30+INDEX('Capacity by Voltage'!$D$17:$O$17,1,MATCH(DATE(YEAR($A348),MONTH($A348),1),'Capacity by Voltage'!$D$3:$O$3,0))*'Line losses'!$B$29)</f>
        <v>0</v>
      </c>
      <c r="F348" s="2">
        <f>'utprod @ meter'!F348*'Line losses'!$B$30</f>
        <v>0</v>
      </c>
      <c r="G348" s="2">
        <f>'utprod @ meter'!G348*'Line losses'!$B$30</f>
        <v>0</v>
      </c>
      <c r="H348" s="2">
        <f t="shared" si="5"/>
        <v>0</v>
      </c>
    </row>
    <row r="349" spans="1:8" x14ac:dyDescent="0.25">
      <c r="A349" s="1">
        <v>42019</v>
      </c>
      <c r="B349" s="4" t="s">
        <v>6</v>
      </c>
      <c r="C349" s="2">
        <f>'utprod @ meter'!C349*'Line losses'!$B$30</f>
        <v>0</v>
      </c>
      <c r="D349" s="12">
        <f>'utprod @ meter'!D349*(INDEX('Capacity by Voltage'!$D$11:$O$11,1,MATCH(DATE(YEAR($A349),MONTH($A349),1),'Capacity by Voltage'!$D$3:$O$3,0))*'Line losses'!$B$30+INDEX('Capacity by Voltage'!$D$12:$O$12,1,MATCH(DATE(YEAR($A349),MONTH($A349),1),'Capacity by Voltage'!$D$3:$O$3,0))*'Line losses'!$B$29)</f>
        <v>0</v>
      </c>
      <c r="E349" s="12">
        <f>'utprod @ meter'!E349*(INDEX('Capacity by Voltage'!$D$16:$O$16,1,MATCH(DATE(YEAR($A349),MONTH($A349),1),'Capacity by Voltage'!$D$3:$O$3,0))*'Line losses'!$B$30+INDEX('Capacity by Voltage'!$D$17:$O$17,1,MATCH(DATE(YEAR($A349),MONTH($A349),1),'Capacity by Voltage'!$D$3:$O$3,0))*'Line losses'!$B$29)</f>
        <v>0</v>
      </c>
      <c r="F349" s="2">
        <f>'utprod @ meter'!F349*'Line losses'!$B$30</f>
        <v>0</v>
      </c>
      <c r="G349" s="2">
        <f>'utprod @ meter'!G349*'Line losses'!$B$30</f>
        <v>0</v>
      </c>
      <c r="H349" s="2">
        <f t="shared" si="5"/>
        <v>0</v>
      </c>
    </row>
    <row r="350" spans="1:8" x14ac:dyDescent="0.25">
      <c r="A350" s="1">
        <v>42019</v>
      </c>
      <c r="B350" s="4" t="s">
        <v>7</v>
      </c>
      <c r="C350" s="2">
        <f>'utprod @ meter'!C350*'Line losses'!$B$30</f>
        <v>3.2885697430000005</v>
      </c>
      <c r="D350" s="12">
        <f>'utprod @ meter'!D350*(INDEX('Capacity by Voltage'!$D$11:$O$11,1,MATCH(DATE(YEAR($A350),MONTH($A350),1),'Capacity by Voltage'!$D$3:$O$3,0))*'Line losses'!$B$30+INDEX('Capacity by Voltage'!$D$12:$O$12,1,MATCH(DATE(YEAR($A350),MONTH($A350),1),'Capacity by Voltage'!$D$3:$O$3,0))*'Line losses'!$B$29)</f>
        <v>1.8395344221227987</v>
      </c>
      <c r="E350" s="12">
        <f>'utprod @ meter'!E350*(INDEX('Capacity by Voltage'!$D$16:$O$16,1,MATCH(DATE(YEAR($A350),MONTH($A350),1),'Capacity by Voltage'!$D$3:$O$3,0))*'Line losses'!$B$30+INDEX('Capacity by Voltage'!$D$17:$O$17,1,MATCH(DATE(YEAR($A350),MONTH($A350),1),'Capacity by Voltage'!$D$3:$O$3,0))*'Line losses'!$B$29)</f>
        <v>0.67049380527033187</v>
      </c>
      <c r="F350" s="2">
        <f>'utprod @ meter'!F350*'Line losses'!$B$30</f>
        <v>7.340972300000001E-2</v>
      </c>
      <c r="G350" s="2">
        <f>'utprod @ meter'!G350*'Line losses'!$B$30</f>
        <v>0.83538406300000001</v>
      </c>
      <c r="H350" s="2">
        <f t="shared" si="5"/>
        <v>6.7073917563931316</v>
      </c>
    </row>
    <row r="351" spans="1:8" x14ac:dyDescent="0.25">
      <c r="A351" s="1">
        <v>42019</v>
      </c>
      <c r="B351" s="4" t="s">
        <v>8</v>
      </c>
      <c r="C351" s="2">
        <f>'utprod @ meter'!C351*'Line losses'!$B$30</f>
        <v>509.76733811900004</v>
      </c>
      <c r="D351" s="12">
        <f>'utprod @ meter'!D351*(INDEX('Capacity by Voltage'!$D$11:$O$11,1,MATCH(DATE(YEAR($A351),MONTH($A351),1),'Capacity by Voltage'!$D$3:$O$3,0))*'Line losses'!$B$30+INDEX('Capacity by Voltage'!$D$12:$O$12,1,MATCH(DATE(YEAR($A351),MONTH($A351),1),'Capacity by Voltage'!$D$3:$O$3,0))*'Line losses'!$B$29)</f>
        <v>285.17609768430651</v>
      </c>
      <c r="E351" s="12">
        <f>'utprod @ meter'!E351*(INDEX('Capacity by Voltage'!$D$16:$O$16,1,MATCH(DATE(YEAR($A351),MONTH($A351),1),'Capacity by Voltage'!$D$3:$O$3,0))*'Line losses'!$B$30+INDEX('Capacity by Voltage'!$D$17:$O$17,1,MATCH(DATE(YEAR($A351),MONTH($A351),1),'Capacity by Voltage'!$D$3:$O$3,0))*'Line losses'!$B$29)</f>
        <v>103.99061747973199</v>
      </c>
      <c r="F351" s="2">
        <f>'utprod @ meter'!F351*'Line losses'!$B$30</f>
        <v>11.345983770000002</v>
      </c>
      <c r="G351" s="2">
        <f>'utprod @ meter'!G351*'Line losses'!$B$30</f>
        <v>129.41948317500001</v>
      </c>
      <c r="H351" s="2">
        <f t="shared" si="5"/>
        <v>1039.6995202280386</v>
      </c>
    </row>
    <row r="352" spans="1:8" x14ac:dyDescent="0.25">
      <c r="A352" s="1">
        <v>42019</v>
      </c>
      <c r="B352" s="4" t="s">
        <v>9</v>
      </c>
      <c r="C352" s="2">
        <f>'utprod @ meter'!C352*'Line losses'!$B$30</f>
        <v>2259.4183930489999</v>
      </c>
      <c r="D352" s="12">
        <f>'utprod @ meter'!D352*(INDEX('Capacity by Voltage'!$D$11:$O$11,1,MATCH(DATE(YEAR($A352),MONTH($A352),1),'Capacity by Voltage'!$D$3:$O$3,0))*'Line losses'!$B$30+INDEX('Capacity by Voltage'!$D$12:$O$12,1,MATCH(DATE(YEAR($A352),MONTH($A352),1),'Capacity by Voltage'!$D$3:$O$3,0))*'Line losses'!$B$29)</f>
        <v>1263.9726875456213</v>
      </c>
      <c r="E352" s="12">
        <f>'utprod @ meter'!E352*(INDEX('Capacity by Voltage'!$D$16:$O$16,1,MATCH(DATE(YEAR($A352),MONTH($A352),1),'Capacity by Voltage'!$D$3:$O$3,0))*'Line losses'!$B$30+INDEX('Capacity by Voltage'!$D$17:$O$17,1,MATCH(DATE(YEAR($A352),MONTH($A352),1),'Capacity by Voltage'!$D$3:$O$3,0))*'Line losses'!$B$29)</f>
        <v>460.9134147254448</v>
      </c>
      <c r="F352" s="2">
        <f>'utprod @ meter'!F352*'Line losses'!$B$30</f>
        <v>50.290306440000002</v>
      </c>
      <c r="G352" s="2">
        <f>'utprod @ meter'!G352*'Line losses'!$B$30</f>
        <v>573.62171704800005</v>
      </c>
      <c r="H352" s="2">
        <f t="shared" si="5"/>
        <v>4608.2165188080662</v>
      </c>
    </row>
    <row r="353" spans="1:8" x14ac:dyDescent="0.25">
      <c r="A353" s="1">
        <v>42019</v>
      </c>
      <c r="B353" s="4" t="s">
        <v>10</v>
      </c>
      <c r="C353" s="2">
        <f>'utprod @ meter'!C353*'Line losses'!$B$30</f>
        <v>4344.5295804010002</v>
      </c>
      <c r="D353" s="12">
        <f>'utprod @ meter'!D353*(INDEX('Capacity by Voltage'!$D$11:$O$11,1,MATCH(DATE(YEAR($A353),MONTH($A353),1),'Capacity by Voltage'!$D$3:$O$3,0))*'Line losses'!$B$30+INDEX('Capacity by Voltage'!$D$12:$O$12,1,MATCH(DATE(YEAR($A353),MONTH($A353),1),'Capacity by Voltage'!$D$3:$O$3,0))*'Line losses'!$B$29)</f>
        <v>2430.4333445534471</v>
      </c>
      <c r="E353" s="12">
        <f>'utprod @ meter'!E353*(INDEX('Capacity by Voltage'!$D$16:$O$16,1,MATCH(DATE(YEAR($A353),MONTH($A353),1),'Capacity by Voltage'!$D$3:$O$3,0))*'Line losses'!$B$30+INDEX('Capacity by Voltage'!$D$17:$O$17,1,MATCH(DATE(YEAR($A353),MONTH($A353),1),'Capacity by Voltage'!$D$3:$O$3,0))*'Line losses'!$B$29)</f>
        <v>886.26836988883838</v>
      </c>
      <c r="F353" s="2">
        <f>'utprod @ meter'!F353*'Line losses'!$B$30</f>
        <v>96.700119168000001</v>
      </c>
      <c r="G353" s="2">
        <f>'utprod @ meter'!G353*'Line losses'!$B$30</f>
        <v>1102.9903804449998</v>
      </c>
      <c r="H353" s="2">
        <f t="shared" si="5"/>
        <v>8860.9217944562861</v>
      </c>
    </row>
    <row r="354" spans="1:8" x14ac:dyDescent="0.25">
      <c r="A354" s="1">
        <v>42019</v>
      </c>
      <c r="B354" s="4" t="s">
        <v>11</v>
      </c>
      <c r="C354" s="2">
        <f>'utprod @ meter'!C354*'Line losses'!$B$30</f>
        <v>6094.1815645680008</v>
      </c>
      <c r="D354" s="12">
        <f>'utprod @ meter'!D354*(INDEX('Capacity by Voltage'!$D$11:$O$11,1,MATCH(DATE(YEAR($A354),MONTH($A354),1),'Capacity by Voltage'!$D$3:$O$3,0))*'Line losses'!$B$30+INDEX('Capacity by Voltage'!$D$12:$O$12,1,MATCH(DATE(YEAR($A354),MONTH($A354),1),'Capacity by Voltage'!$D$3:$O$3,0))*'Line losses'!$B$29)</f>
        <v>3409.2308625350561</v>
      </c>
      <c r="E354" s="12">
        <f>'utprod @ meter'!E354*(INDEX('Capacity by Voltage'!$D$16:$O$16,1,MATCH(DATE(YEAR($A354),MONTH($A354),1),'Capacity by Voltage'!$D$3:$O$3,0))*'Line losses'!$B$30+INDEX('Capacity by Voltage'!$D$17:$O$17,1,MATCH(DATE(YEAR($A354),MONTH($A354),1),'Capacity by Voltage'!$D$3:$O$3,0))*'Line losses'!$B$29)</f>
        <v>1243.1911671345513</v>
      </c>
      <c r="F354" s="2">
        <f>'utprod @ meter'!F354*'Line losses'!$B$30</f>
        <v>135.64444183800001</v>
      </c>
      <c r="G354" s="2">
        <f>'utprod @ meter'!G354*'Line losses'!$B$30</f>
        <v>1547.1916850809998</v>
      </c>
      <c r="H354" s="2">
        <f t="shared" si="5"/>
        <v>12429.439721156607</v>
      </c>
    </row>
    <row r="355" spans="1:8" x14ac:dyDescent="0.25">
      <c r="A355" s="1">
        <v>42019</v>
      </c>
      <c r="B355" s="4" t="s">
        <v>12</v>
      </c>
      <c r="C355" s="2">
        <f>'utprod @ meter'!C355*'Line losses'!$B$30</f>
        <v>7551.1276106830001</v>
      </c>
      <c r="D355" s="12">
        <f>'utprod @ meter'!D355*(INDEX('Capacity by Voltage'!$D$11:$O$11,1,MATCH(DATE(YEAR($A355),MONTH($A355),1),'Capacity by Voltage'!$D$3:$O$3,0))*'Line losses'!$B$30+INDEX('Capacity by Voltage'!$D$12:$O$12,1,MATCH(DATE(YEAR($A355),MONTH($A355),1),'Capacity by Voltage'!$D$3:$O$3,0))*'Line losses'!$B$29)</f>
        <v>4224.2810452186304</v>
      </c>
      <c r="E355" s="12">
        <f>'utprod @ meter'!E355*(INDEX('Capacity by Voltage'!$D$16:$O$16,1,MATCH(DATE(YEAR($A355),MONTH($A355),1),'Capacity by Voltage'!$D$3:$O$3,0))*'Line losses'!$B$30+INDEX('Capacity by Voltage'!$D$17:$O$17,1,MATCH(DATE(YEAR($A355),MONTH($A355),1),'Capacity by Voltage'!$D$3:$O$3,0))*'Line losses'!$B$29)</f>
        <v>1540.4028692399984</v>
      </c>
      <c r="F355" s="2">
        <f>'utprod @ meter'!F355*'Line losses'!$B$30</f>
        <v>168.07295466400004</v>
      </c>
      <c r="G355" s="2">
        <f>'utprod @ meter'!G355*'Line losses'!$B$30</f>
        <v>1917.081906827</v>
      </c>
      <c r="H355" s="2">
        <f t="shared" si="5"/>
        <v>15400.966386632628</v>
      </c>
    </row>
    <row r="356" spans="1:8" x14ac:dyDescent="0.25">
      <c r="A356" s="1">
        <v>42019</v>
      </c>
      <c r="B356" s="4" t="s">
        <v>13</v>
      </c>
      <c r="C356" s="2">
        <f>'utprod @ meter'!C356*'Line losses'!$B$30</f>
        <v>7922.7638687519993</v>
      </c>
      <c r="D356" s="12">
        <f>'utprod @ meter'!D356*(INDEX('Capacity by Voltage'!$D$11:$O$11,1,MATCH(DATE(YEAR($A356),MONTH($A356),1),'Capacity by Voltage'!$D$3:$O$3,0))*'Line losses'!$B$30+INDEX('Capacity by Voltage'!$D$12:$O$12,1,MATCH(DATE(YEAR($A356),MONTH($A356),1),'Capacity by Voltage'!$D$3:$O$3,0))*'Line losses'!$B$29)</f>
        <v>4432.1837034896671</v>
      </c>
      <c r="E356" s="12">
        <f>'utprod @ meter'!E356*(INDEX('Capacity by Voltage'!$D$16:$O$16,1,MATCH(DATE(YEAR($A356),MONTH($A356),1),'Capacity by Voltage'!$D$3:$O$3,0))*'Line losses'!$B$30+INDEX('Capacity by Voltage'!$D$17:$O$17,1,MATCH(DATE(YEAR($A356),MONTH($A356),1),'Capacity by Voltage'!$D$3:$O$3,0))*'Line losses'!$B$29)</f>
        <v>1616.2151023245535</v>
      </c>
      <c r="F356" s="2">
        <f>'utprod @ meter'!F356*'Line losses'!$B$30</f>
        <v>176.345022438</v>
      </c>
      <c r="G356" s="2">
        <f>'utprod @ meter'!G356*'Line losses'!$B$30</f>
        <v>2011.432914859</v>
      </c>
      <c r="H356" s="2">
        <f t="shared" si="5"/>
        <v>16158.94061186322</v>
      </c>
    </row>
    <row r="357" spans="1:8" x14ac:dyDescent="0.25">
      <c r="A357" s="1">
        <v>42019</v>
      </c>
      <c r="B357" s="4" t="s">
        <v>14</v>
      </c>
      <c r="C357" s="2">
        <f>'utprod @ meter'!C357*'Line losses'!$B$30</f>
        <v>6942.6966756150014</v>
      </c>
      <c r="D357" s="12">
        <f>'utprod @ meter'!D357*(INDEX('Capacity by Voltage'!$D$11:$O$11,1,MATCH(DATE(YEAR($A357),MONTH($A357),1),'Capacity by Voltage'!$D$3:$O$3,0))*'Line losses'!$B$30+INDEX('Capacity by Voltage'!$D$12:$O$12,1,MATCH(DATE(YEAR($A357),MONTH($A357),1),'Capacity by Voltage'!$D$3:$O$3,0))*'Line losses'!$B$29)</f>
        <v>3883.9105617879968</v>
      </c>
      <c r="E357" s="12">
        <f>'utprod @ meter'!E357*(INDEX('Capacity by Voltage'!$D$16:$O$16,1,MATCH(DATE(YEAR($A357),MONTH($A357),1),'Capacity by Voltage'!$D$3:$O$3,0))*'Line losses'!$B$30+INDEX('Capacity by Voltage'!$D$17:$O$17,1,MATCH(DATE(YEAR($A357),MONTH($A357),1),'Capacity by Voltage'!$D$3:$O$3,0))*'Line losses'!$B$29)</f>
        <v>1416.2844363372342</v>
      </c>
      <c r="F357" s="2">
        <f>'utprod @ meter'!F357*'Line losses'!$B$30</f>
        <v>154.53025462599999</v>
      </c>
      <c r="G357" s="2">
        <f>'utprod @ meter'!G357*'Line losses'!$B$30</f>
        <v>1762.6129818430002</v>
      </c>
      <c r="H357" s="2">
        <f t="shared" si="5"/>
        <v>14160.034910209231</v>
      </c>
    </row>
    <row r="358" spans="1:8" x14ac:dyDescent="0.25">
      <c r="A358" s="1">
        <v>42019</v>
      </c>
      <c r="B358" s="4" t="s">
        <v>15</v>
      </c>
      <c r="C358" s="2">
        <f>'utprod @ meter'!C358*'Line losses'!$B$30</f>
        <v>4584.6137563800003</v>
      </c>
      <c r="D358" s="12">
        <f>'utprod @ meter'!D358*(INDEX('Capacity by Voltage'!$D$11:$O$11,1,MATCH(DATE(YEAR($A358),MONTH($A358),1),'Capacity by Voltage'!$D$3:$O$3,0))*'Line losses'!$B$30+INDEX('Capacity by Voltage'!$D$12:$O$12,1,MATCH(DATE(YEAR($A358),MONTH($A358),1),'Capacity by Voltage'!$D$3:$O$3,0))*'Line losses'!$B$29)</f>
        <v>2564.7425603757542</v>
      </c>
      <c r="E358" s="12">
        <f>'utprod @ meter'!E358*(INDEX('Capacity by Voltage'!$D$16:$O$16,1,MATCH(DATE(YEAR($A358),MONTH($A358),1),'Capacity by Voltage'!$D$3:$O$3,0))*'Line losses'!$B$30+INDEX('Capacity by Voltage'!$D$17:$O$17,1,MATCH(DATE(YEAR($A358),MONTH($A358),1),'Capacity by Voltage'!$D$3:$O$3,0))*'Line losses'!$B$29)</f>
        <v>935.24413485053742</v>
      </c>
      <c r="F358" s="2">
        <f>'utprod @ meter'!F358*'Line losses'!$B$30</f>
        <v>102.044161155</v>
      </c>
      <c r="G358" s="2">
        <f>'utprod @ meter'!G358*'Line losses'!$B$30</f>
        <v>1163.9427522229998</v>
      </c>
      <c r="H358" s="2">
        <f t="shared" si="5"/>
        <v>9350.5873649842924</v>
      </c>
    </row>
    <row r="359" spans="1:8" x14ac:dyDescent="0.25">
      <c r="A359" s="1">
        <v>42019</v>
      </c>
      <c r="B359" s="4" t="s">
        <v>16</v>
      </c>
      <c r="C359" s="2">
        <f>'utprod @ meter'!C359*'Line losses'!$B$30</f>
        <v>1749.6519841670004</v>
      </c>
      <c r="D359" s="12">
        <f>'utprod @ meter'!D359*(INDEX('Capacity by Voltage'!$D$11:$O$11,1,MATCH(DATE(YEAR($A359),MONTH($A359),1),'Capacity by Voltage'!$D$3:$O$3,0))*'Line losses'!$B$30+INDEX('Capacity by Voltage'!$D$12:$O$12,1,MATCH(DATE(YEAR($A359),MONTH($A359),1),'Capacity by Voltage'!$D$3:$O$3,0))*'Line losses'!$B$29)</f>
        <v>978.79658986131483</v>
      </c>
      <c r="E359" s="12">
        <f>'utprod @ meter'!E359*(INDEX('Capacity by Voltage'!$D$16:$O$16,1,MATCH(DATE(YEAR($A359),MONTH($A359),1),'Capacity by Voltage'!$D$3:$O$3,0))*'Line losses'!$B$30+INDEX('Capacity by Voltage'!$D$17:$O$17,1,MATCH(DATE(YEAR($A359),MONTH($A359),1),'Capacity by Voltage'!$D$3:$O$3,0))*'Line losses'!$B$29)</f>
        <v>356.92279724571284</v>
      </c>
      <c r="F359" s="2">
        <f>'utprod @ meter'!F359*'Line losses'!$B$30</f>
        <v>38.943393433000004</v>
      </c>
      <c r="G359" s="2">
        <f>'utprod @ meter'!G359*'Line losses'!$B$30</f>
        <v>444.20223387300001</v>
      </c>
      <c r="H359" s="2">
        <f t="shared" si="5"/>
        <v>3568.516998580028</v>
      </c>
    </row>
    <row r="360" spans="1:8" x14ac:dyDescent="0.25">
      <c r="A360" s="1">
        <v>42019</v>
      </c>
      <c r="B360" s="4" t="s">
        <v>17</v>
      </c>
      <c r="C360" s="2">
        <f>'utprod @ meter'!C360*'Line losses'!$B$30</f>
        <v>197.32905237200001</v>
      </c>
      <c r="D360" s="12">
        <f>'utprod @ meter'!D360*(INDEX('Capacity by Voltage'!$D$11:$O$11,1,MATCH(DATE(YEAR($A360),MONTH($A360),1),'Capacity by Voltage'!$D$3:$O$3,0))*'Line losses'!$B$30+INDEX('Capacity by Voltage'!$D$12:$O$12,1,MATCH(DATE(YEAR($A360),MONTH($A360),1),'Capacity by Voltage'!$D$3:$O$3,0))*'Line losses'!$B$29)</f>
        <v>110.39062773324201</v>
      </c>
      <c r="E360" s="12">
        <f>'utprod @ meter'!E360*(INDEX('Capacity by Voltage'!$D$16:$O$16,1,MATCH(DATE(YEAR($A360),MONTH($A360),1),'Capacity by Voltage'!$D$3:$O$3,0))*'Line losses'!$B$30+INDEX('Capacity by Voltage'!$D$17:$O$17,1,MATCH(DATE(YEAR($A360),MONTH($A360),1),'Capacity by Voltage'!$D$3:$O$3,0))*'Line losses'!$B$29)</f>
        <v>40.254702184284042</v>
      </c>
      <c r="F360" s="2">
        <f>'utprod @ meter'!F360*'Line losses'!$B$30</f>
        <v>4.3925032990000004</v>
      </c>
      <c r="G360" s="2">
        <f>'utprod @ meter'!G360*'Line losses'!$B$30</f>
        <v>50.097954381000001</v>
      </c>
      <c r="H360" s="2">
        <f t="shared" si="5"/>
        <v>402.46483996952605</v>
      </c>
    </row>
    <row r="361" spans="1:8" x14ac:dyDescent="0.25">
      <c r="A361" s="1">
        <v>42019</v>
      </c>
      <c r="B361" s="4" t="s">
        <v>18</v>
      </c>
      <c r="C361" s="2">
        <f>'utprod @ meter'!C361*'Line losses'!$B$30</f>
        <v>6.5780687230000003</v>
      </c>
      <c r="D361" s="12">
        <f>'utprod @ meter'!D361*(INDEX('Capacity by Voltage'!$D$11:$O$11,1,MATCH(DATE(YEAR($A361),MONTH($A361),1),'Capacity by Voltage'!$D$3:$O$3,0))*'Line losses'!$B$30+INDEX('Capacity by Voltage'!$D$12:$O$12,1,MATCH(DATE(YEAR($A361),MONTH($A361),1),'Capacity by Voltage'!$D$3:$O$3,0))*'Line losses'!$B$29)</f>
        <v>3.6799969645393023</v>
      </c>
      <c r="E361" s="12">
        <f>'utprod @ meter'!E361*(INDEX('Capacity by Voltage'!$D$16:$O$16,1,MATCH(DATE(YEAR($A361),MONTH($A361),1),'Capacity by Voltage'!$D$3:$O$3,0))*'Line losses'!$B$30+INDEX('Capacity by Voltage'!$D$17:$O$17,1,MATCH(DATE(YEAR($A361),MONTH($A361),1),'Capacity by Voltage'!$D$3:$O$3,0))*'Line losses'!$B$29)</f>
        <v>1.3419162723208169</v>
      </c>
      <c r="F361" s="2">
        <f>'utprod @ meter'!F361*'Line losses'!$B$30</f>
        <v>0.14681944600000002</v>
      </c>
      <c r="G361" s="2">
        <f>'utprod @ meter'!G361*'Line losses'!$B$30</f>
        <v>1.669838889</v>
      </c>
      <c r="H361" s="2">
        <f t="shared" si="5"/>
        <v>13.41664029486012</v>
      </c>
    </row>
    <row r="362" spans="1:8" x14ac:dyDescent="0.25">
      <c r="A362" s="1">
        <v>42019</v>
      </c>
      <c r="B362" s="4" t="s">
        <v>19</v>
      </c>
      <c r="C362" s="2">
        <f>'utprod @ meter'!C362*'Line losses'!$B$30</f>
        <v>0</v>
      </c>
      <c r="D362" s="12">
        <f>'utprod @ meter'!D362*(INDEX('Capacity by Voltage'!$D$11:$O$11,1,MATCH(DATE(YEAR($A362),MONTH($A362),1),'Capacity by Voltage'!$D$3:$O$3,0))*'Line losses'!$B$30+INDEX('Capacity by Voltage'!$D$12:$O$12,1,MATCH(DATE(YEAR($A362),MONTH($A362),1),'Capacity by Voltage'!$D$3:$O$3,0))*'Line losses'!$B$29)</f>
        <v>0</v>
      </c>
      <c r="E362" s="12">
        <f>'utprod @ meter'!E362*(INDEX('Capacity by Voltage'!$D$16:$O$16,1,MATCH(DATE(YEAR($A362),MONTH($A362),1),'Capacity by Voltage'!$D$3:$O$3,0))*'Line losses'!$B$30+INDEX('Capacity by Voltage'!$D$17:$O$17,1,MATCH(DATE(YEAR($A362),MONTH($A362),1),'Capacity by Voltage'!$D$3:$O$3,0))*'Line losses'!$B$29)</f>
        <v>0</v>
      </c>
      <c r="F362" s="2">
        <f>'utprod @ meter'!F362*'Line losses'!$B$30</f>
        <v>0</v>
      </c>
      <c r="G362" s="2">
        <f>'utprod @ meter'!G362*'Line losses'!$B$30</f>
        <v>0</v>
      </c>
      <c r="H362" s="2">
        <f t="shared" si="5"/>
        <v>0</v>
      </c>
    </row>
    <row r="363" spans="1:8" x14ac:dyDescent="0.25">
      <c r="A363" s="1">
        <v>42019</v>
      </c>
      <c r="B363" s="4" t="s">
        <v>20</v>
      </c>
      <c r="C363" s="2">
        <f>'utprod @ meter'!C363*'Line losses'!$B$30</f>
        <v>0</v>
      </c>
      <c r="D363" s="12">
        <f>'utprod @ meter'!D363*(INDEX('Capacity by Voltage'!$D$11:$O$11,1,MATCH(DATE(YEAR($A363),MONTH($A363),1),'Capacity by Voltage'!$D$3:$O$3,0))*'Line losses'!$B$30+INDEX('Capacity by Voltage'!$D$12:$O$12,1,MATCH(DATE(YEAR($A363),MONTH($A363),1),'Capacity by Voltage'!$D$3:$O$3,0))*'Line losses'!$B$29)</f>
        <v>0</v>
      </c>
      <c r="E363" s="12">
        <f>'utprod @ meter'!E363*(INDEX('Capacity by Voltage'!$D$16:$O$16,1,MATCH(DATE(YEAR($A363),MONTH($A363),1),'Capacity by Voltage'!$D$3:$O$3,0))*'Line losses'!$B$30+INDEX('Capacity by Voltage'!$D$17:$O$17,1,MATCH(DATE(YEAR($A363),MONTH($A363),1),'Capacity by Voltage'!$D$3:$O$3,0))*'Line losses'!$B$29)</f>
        <v>0</v>
      </c>
      <c r="F363" s="2">
        <f>'utprod @ meter'!F363*'Line losses'!$B$30</f>
        <v>0</v>
      </c>
      <c r="G363" s="2">
        <f>'utprod @ meter'!G363*'Line losses'!$B$30</f>
        <v>0</v>
      </c>
      <c r="H363" s="2">
        <f t="shared" si="5"/>
        <v>0</v>
      </c>
    </row>
    <row r="364" spans="1:8" x14ac:dyDescent="0.25">
      <c r="A364" s="1">
        <v>42019</v>
      </c>
      <c r="B364" s="4" t="s">
        <v>21</v>
      </c>
      <c r="C364" s="2">
        <f>'utprod @ meter'!C364*'Line losses'!$B$30</f>
        <v>0</v>
      </c>
      <c r="D364" s="12">
        <f>'utprod @ meter'!D364*(INDEX('Capacity by Voltage'!$D$11:$O$11,1,MATCH(DATE(YEAR($A364),MONTH($A364),1),'Capacity by Voltage'!$D$3:$O$3,0))*'Line losses'!$B$30+INDEX('Capacity by Voltage'!$D$12:$O$12,1,MATCH(DATE(YEAR($A364),MONTH($A364),1),'Capacity by Voltage'!$D$3:$O$3,0))*'Line losses'!$B$29)</f>
        <v>0</v>
      </c>
      <c r="E364" s="12">
        <f>'utprod @ meter'!E364*(INDEX('Capacity by Voltage'!$D$16:$O$16,1,MATCH(DATE(YEAR($A364),MONTH($A364),1),'Capacity by Voltage'!$D$3:$O$3,0))*'Line losses'!$B$30+INDEX('Capacity by Voltage'!$D$17:$O$17,1,MATCH(DATE(YEAR($A364),MONTH($A364),1),'Capacity by Voltage'!$D$3:$O$3,0))*'Line losses'!$B$29)</f>
        <v>0</v>
      </c>
      <c r="F364" s="2">
        <f>'utprod @ meter'!F364*'Line losses'!$B$30</f>
        <v>0</v>
      </c>
      <c r="G364" s="2">
        <f>'utprod @ meter'!G364*'Line losses'!$B$30</f>
        <v>0</v>
      </c>
      <c r="H364" s="2">
        <f t="shared" si="5"/>
        <v>0</v>
      </c>
    </row>
    <row r="365" spans="1:8" x14ac:dyDescent="0.25">
      <c r="A365" s="1">
        <v>42019</v>
      </c>
      <c r="B365" s="4" t="s">
        <v>22</v>
      </c>
      <c r="C365" s="2">
        <f>'utprod @ meter'!C365*'Line losses'!$B$30</f>
        <v>0</v>
      </c>
      <c r="D365" s="12">
        <f>'utprod @ meter'!D365*(INDEX('Capacity by Voltage'!$D$11:$O$11,1,MATCH(DATE(YEAR($A365),MONTH($A365),1),'Capacity by Voltage'!$D$3:$O$3,0))*'Line losses'!$B$30+INDEX('Capacity by Voltage'!$D$12:$O$12,1,MATCH(DATE(YEAR($A365),MONTH($A365),1),'Capacity by Voltage'!$D$3:$O$3,0))*'Line losses'!$B$29)</f>
        <v>0</v>
      </c>
      <c r="E365" s="12">
        <f>'utprod @ meter'!E365*(INDEX('Capacity by Voltage'!$D$16:$O$16,1,MATCH(DATE(YEAR($A365),MONTH($A365),1),'Capacity by Voltage'!$D$3:$O$3,0))*'Line losses'!$B$30+INDEX('Capacity by Voltage'!$D$17:$O$17,1,MATCH(DATE(YEAR($A365),MONTH($A365),1),'Capacity by Voltage'!$D$3:$O$3,0))*'Line losses'!$B$29)</f>
        <v>0</v>
      </c>
      <c r="F365" s="2">
        <f>'utprod @ meter'!F365*'Line losses'!$B$30</f>
        <v>0</v>
      </c>
      <c r="G365" s="2">
        <f>'utprod @ meter'!G365*'Line losses'!$B$30</f>
        <v>0</v>
      </c>
      <c r="H365" s="2">
        <f t="shared" si="5"/>
        <v>0</v>
      </c>
    </row>
    <row r="366" spans="1:8" x14ac:dyDescent="0.25">
      <c r="A366" s="1">
        <v>42019</v>
      </c>
      <c r="B366" s="4" t="s">
        <v>23</v>
      </c>
      <c r="C366" s="2">
        <f>'utprod @ meter'!C366*'Line losses'!$B$30</f>
        <v>0</v>
      </c>
      <c r="D366" s="12">
        <f>'utprod @ meter'!D366*(INDEX('Capacity by Voltage'!$D$11:$O$11,1,MATCH(DATE(YEAR($A366),MONTH($A366),1),'Capacity by Voltage'!$D$3:$O$3,0))*'Line losses'!$B$30+INDEX('Capacity by Voltage'!$D$12:$O$12,1,MATCH(DATE(YEAR($A366),MONTH($A366),1),'Capacity by Voltage'!$D$3:$O$3,0))*'Line losses'!$B$29)</f>
        <v>0</v>
      </c>
      <c r="E366" s="12">
        <f>'utprod @ meter'!E366*(INDEX('Capacity by Voltage'!$D$16:$O$16,1,MATCH(DATE(YEAR($A366),MONTH($A366),1),'Capacity by Voltage'!$D$3:$O$3,0))*'Line losses'!$B$30+INDEX('Capacity by Voltage'!$D$17:$O$17,1,MATCH(DATE(YEAR($A366),MONTH($A366),1),'Capacity by Voltage'!$D$3:$O$3,0))*'Line losses'!$B$29)</f>
        <v>0</v>
      </c>
      <c r="F366" s="2">
        <f>'utprod @ meter'!F366*'Line losses'!$B$30</f>
        <v>0</v>
      </c>
      <c r="G366" s="2">
        <f>'utprod @ meter'!G366*'Line losses'!$B$30</f>
        <v>0</v>
      </c>
      <c r="H366" s="2">
        <f t="shared" si="5"/>
        <v>0</v>
      </c>
    </row>
    <row r="367" spans="1:8" x14ac:dyDescent="0.25">
      <c r="A367" s="1">
        <v>42020</v>
      </c>
      <c r="B367" s="4" t="s">
        <v>0</v>
      </c>
      <c r="C367" s="2">
        <f>'utprod @ meter'!C367*'Line losses'!$B$30</f>
        <v>0</v>
      </c>
      <c r="D367" s="12">
        <f>'utprod @ meter'!D367*(INDEX('Capacity by Voltage'!$D$11:$O$11,1,MATCH(DATE(YEAR($A367),MONTH($A367),1),'Capacity by Voltage'!$D$3:$O$3,0))*'Line losses'!$B$30+INDEX('Capacity by Voltage'!$D$12:$O$12,1,MATCH(DATE(YEAR($A367),MONTH($A367),1),'Capacity by Voltage'!$D$3:$O$3,0))*'Line losses'!$B$29)</f>
        <v>0</v>
      </c>
      <c r="E367" s="12">
        <f>'utprod @ meter'!E367*(INDEX('Capacity by Voltage'!$D$16:$O$16,1,MATCH(DATE(YEAR($A367),MONTH($A367),1),'Capacity by Voltage'!$D$3:$O$3,0))*'Line losses'!$B$30+INDEX('Capacity by Voltage'!$D$17:$O$17,1,MATCH(DATE(YEAR($A367),MONTH($A367),1),'Capacity by Voltage'!$D$3:$O$3,0))*'Line losses'!$B$29)</f>
        <v>0</v>
      </c>
      <c r="F367" s="2">
        <f>'utprod @ meter'!F367*'Line losses'!$B$30</f>
        <v>0</v>
      </c>
      <c r="G367" s="2">
        <f>'utprod @ meter'!G367*'Line losses'!$B$30</f>
        <v>0</v>
      </c>
      <c r="H367" s="2">
        <f t="shared" si="5"/>
        <v>0</v>
      </c>
    </row>
    <row r="368" spans="1:8" x14ac:dyDescent="0.25">
      <c r="A368" s="1">
        <v>42020</v>
      </c>
      <c r="B368" s="4" t="s">
        <v>1</v>
      </c>
      <c r="C368" s="2">
        <f>'utprod @ meter'!C368*'Line losses'!$B$30</f>
        <v>0</v>
      </c>
      <c r="D368" s="12">
        <f>'utprod @ meter'!D368*(INDEX('Capacity by Voltage'!$D$11:$O$11,1,MATCH(DATE(YEAR($A368),MONTH($A368),1),'Capacity by Voltage'!$D$3:$O$3,0))*'Line losses'!$B$30+INDEX('Capacity by Voltage'!$D$12:$O$12,1,MATCH(DATE(YEAR($A368),MONTH($A368),1),'Capacity by Voltage'!$D$3:$O$3,0))*'Line losses'!$B$29)</f>
        <v>0</v>
      </c>
      <c r="E368" s="12">
        <f>'utprod @ meter'!E368*(INDEX('Capacity by Voltage'!$D$16:$O$16,1,MATCH(DATE(YEAR($A368),MONTH($A368),1),'Capacity by Voltage'!$D$3:$O$3,0))*'Line losses'!$B$30+INDEX('Capacity by Voltage'!$D$17:$O$17,1,MATCH(DATE(YEAR($A368),MONTH($A368),1),'Capacity by Voltage'!$D$3:$O$3,0))*'Line losses'!$B$29)</f>
        <v>0</v>
      </c>
      <c r="F368" s="2">
        <f>'utprod @ meter'!F368*'Line losses'!$B$30</f>
        <v>0</v>
      </c>
      <c r="G368" s="2">
        <f>'utprod @ meter'!G368*'Line losses'!$B$30</f>
        <v>0</v>
      </c>
      <c r="H368" s="2">
        <f t="shared" si="5"/>
        <v>0</v>
      </c>
    </row>
    <row r="369" spans="1:8" x14ac:dyDescent="0.25">
      <c r="A369" s="1">
        <v>42020</v>
      </c>
      <c r="B369" s="4" t="s">
        <v>2</v>
      </c>
      <c r="C369" s="2">
        <f>'utprod @ meter'!C369*'Line losses'!$B$30</f>
        <v>0</v>
      </c>
      <c r="D369" s="12">
        <f>'utprod @ meter'!D369*(INDEX('Capacity by Voltage'!$D$11:$O$11,1,MATCH(DATE(YEAR($A369),MONTH($A369),1),'Capacity by Voltage'!$D$3:$O$3,0))*'Line losses'!$B$30+INDEX('Capacity by Voltage'!$D$12:$O$12,1,MATCH(DATE(YEAR($A369),MONTH($A369),1),'Capacity by Voltage'!$D$3:$O$3,0))*'Line losses'!$B$29)</f>
        <v>0</v>
      </c>
      <c r="E369" s="12">
        <f>'utprod @ meter'!E369*(INDEX('Capacity by Voltage'!$D$16:$O$16,1,MATCH(DATE(YEAR($A369),MONTH($A369),1),'Capacity by Voltage'!$D$3:$O$3,0))*'Line losses'!$B$30+INDEX('Capacity by Voltage'!$D$17:$O$17,1,MATCH(DATE(YEAR($A369),MONTH($A369),1),'Capacity by Voltage'!$D$3:$O$3,0))*'Line losses'!$B$29)</f>
        <v>0</v>
      </c>
      <c r="F369" s="2">
        <f>'utprod @ meter'!F369*'Line losses'!$B$30</f>
        <v>0</v>
      </c>
      <c r="G369" s="2">
        <f>'utprod @ meter'!G369*'Line losses'!$B$30</f>
        <v>0</v>
      </c>
      <c r="H369" s="2">
        <f t="shared" si="5"/>
        <v>0</v>
      </c>
    </row>
    <row r="370" spans="1:8" x14ac:dyDescent="0.25">
      <c r="A370" s="1">
        <v>42020</v>
      </c>
      <c r="B370" s="4" t="s">
        <v>3</v>
      </c>
      <c r="C370" s="2">
        <f>'utprod @ meter'!C370*'Line losses'!$B$30</f>
        <v>0</v>
      </c>
      <c r="D370" s="12">
        <f>'utprod @ meter'!D370*(INDEX('Capacity by Voltage'!$D$11:$O$11,1,MATCH(DATE(YEAR($A370),MONTH($A370),1),'Capacity by Voltage'!$D$3:$O$3,0))*'Line losses'!$B$30+INDEX('Capacity by Voltage'!$D$12:$O$12,1,MATCH(DATE(YEAR($A370),MONTH($A370),1),'Capacity by Voltage'!$D$3:$O$3,0))*'Line losses'!$B$29)</f>
        <v>0</v>
      </c>
      <c r="E370" s="12">
        <f>'utprod @ meter'!E370*(INDEX('Capacity by Voltage'!$D$16:$O$16,1,MATCH(DATE(YEAR($A370),MONTH($A370),1),'Capacity by Voltage'!$D$3:$O$3,0))*'Line losses'!$B$30+INDEX('Capacity by Voltage'!$D$17:$O$17,1,MATCH(DATE(YEAR($A370),MONTH($A370),1),'Capacity by Voltage'!$D$3:$O$3,0))*'Line losses'!$B$29)</f>
        <v>0</v>
      </c>
      <c r="F370" s="2">
        <f>'utprod @ meter'!F370*'Line losses'!$B$30</f>
        <v>0</v>
      </c>
      <c r="G370" s="2">
        <f>'utprod @ meter'!G370*'Line losses'!$B$30</f>
        <v>0</v>
      </c>
      <c r="H370" s="2">
        <f t="shared" si="5"/>
        <v>0</v>
      </c>
    </row>
    <row r="371" spans="1:8" x14ac:dyDescent="0.25">
      <c r="A371" s="1">
        <v>42020</v>
      </c>
      <c r="B371" s="4" t="s">
        <v>4</v>
      </c>
      <c r="C371" s="2">
        <f>'utprod @ meter'!C371*'Line losses'!$B$30</f>
        <v>0</v>
      </c>
      <c r="D371" s="12">
        <f>'utprod @ meter'!D371*(INDEX('Capacity by Voltage'!$D$11:$O$11,1,MATCH(DATE(YEAR($A371),MONTH($A371),1),'Capacity by Voltage'!$D$3:$O$3,0))*'Line losses'!$B$30+INDEX('Capacity by Voltage'!$D$12:$O$12,1,MATCH(DATE(YEAR($A371),MONTH($A371),1),'Capacity by Voltage'!$D$3:$O$3,0))*'Line losses'!$B$29)</f>
        <v>0</v>
      </c>
      <c r="E371" s="12">
        <f>'utprod @ meter'!E371*(INDEX('Capacity by Voltage'!$D$16:$O$16,1,MATCH(DATE(YEAR($A371),MONTH($A371),1),'Capacity by Voltage'!$D$3:$O$3,0))*'Line losses'!$B$30+INDEX('Capacity by Voltage'!$D$17:$O$17,1,MATCH(DATE(YEAR($A371),MONTH($A371),1),'Capacity by Voltage'!$D$3:$O$3,0))*'Line losses'!$B$29)</f>
        <v>0</v>
      </c>
      <c r="F371" s="2">
        <f>'utprod @ meter'!F371*'Line losses'!$B$30</f>
        <v>0</v>
      </c>
      <c r="G371" s="2">
        <f>'utprod @ meter'!G371*'Line losses'!$B$30</f>
        <v>0</v>
      </c>
      <c r="H371" s="2">
        <f t="shared" si="5"/>
        <v>0</v>
      </c>
    </row>
    <row r="372" spans="1:8" x14ac:dyDescent="0.25">
      <c r="A372" s="1">
        <v>42020</v>
      </c>
      <c r="B372" s="4" t="s">
        <v>5</v>
      </c>
      <c r="C372" s="2">
        <f>'utprod @ meter'!C372*'Line losses'!$B$30</f>
        <v>0</v>
      </c>
      <c r="D372" s="12">
        <f>'utprod @ meter'!D372*(INDEX('Capacity by Voltage'!$D$11:$O$11,1,MATCH(DATE(YEAR($A372),MONTH($A372),1),'Capacity by Voltage'!$D$3:$O$3,0))*'Line losses'!$B$30+INDEX('Capacity by Voltage'!$D$12:$O$12,1,MATCH(DATE(YEAR($A372),MONTH($A372),1),'Capacity by Voltage'!$D$3:$O$3,0))*'Line losses'!$B$29)</f>
        <v>0</v>
      </c>
      <c r="E372" s="12">
        <f>'utprod @ meter'!E372*(INDEX('Capacity by Voltage'!$D$16:$O$16,1,MATCH(DATE(YEAR($A372),MONTH($A372),1),'Capacity by Voltage'!$D$3:$O$3,0))*'Line losses'!$B$30+INDEX('Capacity by Voltage'!$D$17:$O$17,1,MATCH(DATE(YEAR($A372),MONTH($A372),1),'Capacity by Voltage'!$D$3:$O$3,0))*'Line losses'!$B$29)</f>
        <v>0</v>
      </c>
      <c r="F372" s="2">
        <f>'utprod @ meter'!F372*'Line losses'!$B$30</f>
        <v>0</v>
      </c>
      <c r="G372" s="2">
        <f>'utprod @ meter'!G372*'Line losses'!$B$30</f>
        <v>0</v>
      </c>
      <c r="H372" s="2">
        <f t="shared" si="5"/>
        <v>0</v>
      </c>
    </row>
    <row r="373" spans="1:8" x14ac:dyDescent="0.25">
      <c r="A373" s="1">
        <v>42020</v>
      </c>
      <c r="B373" s="4" t="s">
        <v>6</v>
      </c>
      <c r="C373" s="2">
        <f>'utprod @ meter'!C373*'Line losses'!$B$30</f>
        <v>0</v>
      </c>
      <c r="D373" s="12">
        <f>'utprod @ meter'!D373*(INDEX('Capacity by Voltage'!$D$11:$O$11,1,MATCH(DATE(YEAR($A373),MONTH($A373),1),'Capacity by Voltage'!$D$3:$O$3,0))*'Line losses'!$B$30+INDEX('Capacity by Voltage'!$D$12:$O$12,1,MATCH(DATE(YEAR($A373),MONTH($A373),1),'Capacity by Voltage'!$D$3:$O$3,0))*'Line losses'!$B$29)</f>
        <v>0</v>
      </c>
      <c r="E373" s="12">
        <f>'utprod @ meter'!E373*(INDEX('Capacity by Voltage'!$D$16:$O$16,1,MATCH(DATE(YEAR($A373),MONTH($A373),1),'Capacity by Voltage'!$D$3:$O$3,0))*'Line losses'!$B$30+INDEX('Capacity by Voltage'!$D$17:$O$17,1,MATCH(DATE(YEAR($A373),MONTH($A373),1),'Capacity by Voltage'!$D$3:$O$3,0))*'Line losses'!$B$29)</f>
        <v>0</v>
      </c>
      <c r="F373" s="2">
        <f>'utprod @ meter'!F373*'Line losses'!$B$30</f>
        <v>0</v>
      </c>
      <c r="G373" s="2">
        <f>'utprod @ meter'!G373*'Line losses'!$B$30</f>
        <v>0</v>
      </c>
      <c r="H373" s="2">
        <f t="shared" si="5"/>
        <v>0</v>
      </c>
    </row>
    <row r="374" spans="1:8" x14ac:dyDescent="0.25">
      <c r="A374" s="1">
        <v>42020</v>
      </c>
      <c r="B374" s="4" t="s">
        <v>7</v>
      </c>
      <c r="C374" s="2">
        <f>'utprod @ meter'!C374*'Line losses'!$B$30</f>
        <v>3.2885697430000005</v>
      </c>
      <c r="D374" s="12">
        <f>'utprod @ meter'!D374*(INDEX('Capacity by Voltage'!$D$11:$O$11,1,MATCH(DATE(YEAR($A374),MONTH($A374),1),'Capacity by Voltage'!$D$3:$O$3,0))*'Line losses'!$B$30+INDEX('Capacity by Voltage'!$D$12:$O$12,1,MATCH(DATE(YEAR($A374),MONTH($A374),1),'Capacity by Voltage'!$D$3:$O$3,0))*'Line losses'!$B$29)</f>
        <v>1.8395344221227987</v>
      </c>
      <c r="E374" s="12">
        <f>'utprod @ meter'!E374*(INDEX('Capacity by Voltage'!$D$16:$O$16,1,MATCH(DATE(YEAR($A374),MONTH($A374),1),'Capacity by Voltage'!$D$3:$O$3,0))*'Line losses'!$B$30+INDEX('Capacity by Voltage'!$D$17:$O$17,1,MATCH(DATE(YEAR($A374),MONTH($A374),1),'Capacity by Voltage'!$D$3:$O$3,0))*'Line losses'!$B$29)</f>
        <v>0.67049380527033187</v>
      </c>
      <c r="F374" s="2">
        <f>'utprod @ meter'!F374*'Line losses'!$B$30</f>
        <v>7.340972300000001E-2</v>
      </c>
      <c r="G374" s="2">
        <f>'utprod @ meter'!G374*'Line losses'!$B$30</f>
        <v>0.83538406300000001</v>
      </c>
      <c r="H374" s="2">
        <f t="shared" si="5"/>
        <v>6.7073917563931316</v>
      </c>
    </row>
    <row r="375" spans="1:8" x14ac:dyDescent="0.25">
      <c r="A375" s="1">
        <v>42020</v>
      </c>
      <c r="B375" s="4" t="s">
        <v>8</v>
      </c>
      <c r="C375" s="2">
        <f>'utprod @ meter'!C375*'Line losses'!$B$30</f>
        <v>411.10188269600008</v>
      </c>
      <c r="D375" s="12">
        <f>'utprod @ meter'!D375*(INDEX('Capacity by Voltage'!$D$11:$O$11,1,MATCH(DATE(YEAR($A375),MONTH($A375),1),'Capacity by Voltage'!$D$3:$O$3,0))*'Line losses'!$B$30+INDEX('Capacity by Voltage'!$D$12:$O$12,1,MATCH(DATE(YEAR($A375),MONTH($A375),1),'Capacity by Voltage'!$D$3:$O$3,0))*'Line losses'!$B$29)</f>
        <v>229.98078381768545</v>
      </c>
      <c r="E375" s="12">
        <f>'utprod @ meter'!E375*(INDEX('Capacity by Voltage'!$D$16:$O$16,1,MATCH(DATE(YEAR($A375),MONTH($A375),1),'Capacity by Voltage'!$D$3:$O$3,0))*'Line losses'!$B$30+INDEX('Capacity by Voltage'!$D$17:$O$17,1,MATCH(DATE(YEAR($A375),MONTH($A375),1),'Capacity by Voltage'!$D$3:$O$3,0))*'Line losses'!$B$29)</f>
        <v>83.863730718480056</v>
      </c>
      <c r="F375" s="2">
        <f>'utprod @ meter'!F375*'Line losses'!$B$30</f>
        <v>9.1501967390000001</v>
      </c>
      <c r="G375" s="2">
        <f>'utprod @ meter'!G375*'Line losses'!$B$30</f>
        <v>104.370970603</v>
      </c>
      <c r="H375" s="2">
        <f t="shared" si="5"/>
        <v>838.46756457416564</v>
      </c>
    </row>
    <row r="376" spans="1:8" x14ac:dyDescent="0.25">
      <c r="A376" s="1">
        <v>42020</v>
      </c>
      <c r="B376" s="4" t="s">
        <v>9</v>
      </c>
      <c r="C376" s="2">
        <f>'utprod @ meter'!C376*'Line losses'!$B$30</f>
        <v>2091.6883268380002</v>
      </c>
      <c r="D376" s="12">
        <f>'utprod @ meter'!D376*(INDEX('Capacity by Voltage'!$D$11:$O$11,1,MATCH(DATE(YEAR($A376),MONTH($A376),1),'Capacity by Voltage'!$D$3:$O$3,0))*'Line losses'!$B$30+INDEX('Capacity by Voltage'!$D$12:$O$12,1,MATCH(DATE(YEAR($A376),MONTH($A376),1),'Capacity by Voltage'!$D$3:$O$3,0))*'Line losses'!$B$29)</f>
        <v>1170.1406539723653</v>
      </c>
      <c r="E376" s="12">
        <f>'utprod @ meter'!E376*(INDEX('Capacity by Voltage'!$D$16:$O$16,1,MATCH(DATE(YEAR($A376),MONTH($A376),1),'Capacity by Voltage'!$D$3:$O$3,0))*'Line losses'!$B$30+INDEX('Capacity by Voltage'!$D$17:$O$17,1,MATCH(DATE(YEAR($A376),MONTH($A376),1),'Capacity by Voltage'!$D$3:$O$3,0))*'Line losses'!$B$29)</f>
        <v>426.69687143571446</v>
      </c>
      <c r="F376" s="2">
        <f>'utprod @ meter'!F376*'Line losses'!$B$30</f>
        <v>46.556632173999994</v>
      </c>
      <c r="G376" s="2">
        <f>'utprod @ meter'!G376*'Line losses'!$B$30</f>
        <v>531.03850228600004</v>
      </c>
      <c r="H376" s="2">
        <f t="shared" si="5"/>
        <v>4266.1209867060797</v>
      </c>
    </row>
    <row r="377" spans="1:8" x14ac:dyDescent="0.25">
      <c r="A377" s="1">
        <v>42020</v>
      </c>
      <c r="B377" s="4" t="s">
        <v>10</v>
      </c>
      <c r="C377" s="2">
        <f>'utprod @ meter'!C377*'Line losses'!$B$30</f>
        <v>2857.9836188879999</v>
      </c>
      <c r="D377" s="12">
        <f>'utprod @ meter'!D377*(INDEX('Capacity by Voltage'!$D$11:$O$11,1,MATCH(DATE(YEAR($A377),MONTH($A377),1),'Capacity by Voltage'!$D$3:$O$3,0))*'Line losses'!$B$30+INDEX('Capacity by Voltage'!$D$12:$O$12,1,MATCH(DATE(YEAR($A377),MONTH($A377),1),'Capacity by Voltage'!$D$3:$O$3,0))*'Line losses'!$B$29)</f>
        <v>1598.8245677098864</v>
      </c>
      <c r="E377" s="12">
        <f>'utprod @ meter'!E377*(INDEX('Capacity by Voltage'!$D$16:$O$16,1,MATCH(DATE(YEAR($A377),MONTH($A377),1),'Capacity by Voltage'!$D$3:$O$3,0))*'Line losses'!$B$30+INDEX('Capacity by Voltage'!$D$17:$O$17,1,MATCH(DATE(YEAR($A377),MONTH($A377),1),'Capacity by Voltage'!$D$3:$O$3,0))*'Line losses'!$B$29)</f>
        <v>583.01850888883757</v>
      </c>
      <c r="F377" s="2">
        <f>'utprod @ meter'!F377*'Line losses'!$B$30</f>
        <v>63.612777309000002</v>
      </c>
      <c r="G377" s="2">
        <f>'utprod @ meter'!G377*'Line losses'!$B$30</f>
        <v>725.58541908000007</v>
      </c>
      <c r="H377" s="2">
        <f t="shared" si="5"/>
        <v>5829.0248918757243</v>
      </c>
    </row>
    <row r="378" spans="1:8" x14ac:dyDescent="0.25">
      <c r="A378" s="1">
        <v>42020</v>
      </c>
      <c r="B378" s="4" t="s">
        <v>11</v>
      </c>
      <c r="C378" s="2">
        <f>'utprod @ meter'!C378*'Line losses'!$B$30</f>
        <v>2344.9277110260005</v>
      </c>
      <c r="D378" s="12">
        <f>'utprod @ meter'!D378*(INDEX('Capacity by Voltage'!$D$11:$O$11,1,MATCH(DATE(YEAR($A378),MONTH($A378),1),'Capacity by Voltage'!$D$3:$O$3,0))*'Line losses'!$B$30+INDEX('Capacity by Voltage'!$D$12:$O$12,1,MATCH(DATE(YEAR($A378),MONTH($A378),1),'Capacity by Voltage'!$D$3:$O$3,0))*'Line losses'!$B$29)</f>
        <v>1311.8089356034573</v>
      </c>
      <c r="E378" s="12">
        <f>'utprod @ meter'!E378*(INDEX('Capacity by Voltage'!$D$16:$O$16,1,MATCH(DATE(YEAR($A378),MONTH($A378),1),'Capacity by Voltage'!$D$3:$O$3,0))*'Line losses'!$B$30+INDEX('Capacity by Voltage'!$D$17:$O$17,1,MATCH(DATE(YEAR($A378),MONTH($A378),1),'Capacity by Voltage'!$D$3:$O$3,0))*'Line losses'!$B$29)</f>
        <v>478.35646894205513</v>
      </c>
      <c r="F378" s="2">
        <f>'utprod @ meter'!F378*'Line losses'!$B$30</f>
        <v>52.193383816000001</v>
      </c>
      <c r="G378" s="2">
        <f>'utprod @ meter'!G378*'Line losses'!$B$30</f>
        <v>595.33055184200009</v>
      </c>
      <c r="H378" s="2">
        <f t="shared" si="5"/>
        <v>4782.6170512295139</v>
      </c>
    </row>
    <row r="379" spans="1:8" x14ac:dyDescent="0.25">
      <c r="A379" s="1">
        <v>42020</v>
      </c>
      <c r="B379" s="4" t="s">
        <v>12</v>
      </c>
      <c r="C379" s="2">
        <f>'utprod @ meter'!C379*'Line losses'!$B$30</f>
        <v>1983.1580914230001</v>
      </c>
      <c r="D379" s="12">
        <f>'utprod @ meter'!D379*(INDEX('Capacity by Voltage'!$D$11:$O$11,1,MATCH(DATE(YEAR($A379),MONTH($A379),1),'Capacity by Voltage'!$D$3:$O$3,0))*'Line losses'!$B$30+INDEX('Capacity by Voltage'!$D$12:$O$12,1,MATCH(DATE(YEAR($A379),MONTH($A379),1),'Capacity by Voltage'!$D$3:$O$3,0))*'Line losses'!$B$29)</f>
        <v>1109.4258087190824</v>
      </c>
      <c r="E379" s="12">
        <f>'utprod @ meter'!E379*(INDEX('Capacity by Voltage'!$D$16:$O$16,1,MATCH(DATE(YEAR($A379),MONTH($A379),1),'Capacity by Voltage'!$D$3:$O$3,0))*'Line losses'!$B$30+INDEX('Capacity by Voltage'!$D$17:$O$17,1,MATCH(DATE(YEAR($A379),MONTH($A379),1),'Capacity by Voltage'!$D$3:$O$3,0))*'Line losses'!$B$29)</f>
        <v>404.55664593509118</v>
      </c>
      <c r="F379" s="2">
        <f>'utprod @ meter'!F379*'Line losses'!$B$30</f>
        <v>44.141545211</v>
      </c>
      <c r="G379" s="2">
        <f>'utprod @ meter'!G379*'Line losses'!$B$30</f>
        <v>503.48476676200005</v>
      </c>
      <c r="H379" s="2">
        <f t="shared" si="5"/>
        <v>4044.7668580501741</v>
      </c>
    </row>
    <row r="380" spans="1:8" x14ac:dyDescent="0.25">
      <c r="A380" s="1">
        <v>42020</v>
      </c>
      <c r="B380" s="4" t="s">
        <v>13</v>
      </c>
      <c r="C380" s="2">
        <f>'utprod @ meter'!C380*'Line losses'!$B$30</f>
        <v>2071.9559791430001</v>
      </c>
      <c r="D380" s="12">
        <f>'utprod @ meter'!D380*(INDEX('Capacity by Voltage'!$D$11:$O$11,1,MATCH(DATE(YEAR($A380),MONTH($A380),1),'Capacity by Voltage'!$D$3:$O$3,0))*'Line losses'!$B$30+INDEX('Capacity by Voltage'!$D$12:$O$12,1,MATCH(DATE(YEAR($A380),MONTH($A380),1),'Capacity by Voltage'!$D$3:$O$3,0))*'Line losses'!$B$29)</f>
        <v>1159.1015911990412</v>
      </c>
      <c r="E380" s="12">
        <f>'utprod @ meter'!E380*(INDEX('Capacity by Voltage'!$D$16:$O$16,1,MATCH(DATE(YEAR($A380),MONTH($A380),1),'Capacity by Voltage'!$D$3:$O$3,0))*'Line losses'!$B$30+INDEX('Capacity by Voltage'!$D$17:$O$17,1,MATCH(DATE(YEAR($A380),MONTH($A380),1),'Capacity by Voltage'!$D$3:$O$3,0))*'Line losses'!$B$29)</f>
        <v>422.67112261875189</v>
      </c>
      <c r="F380" s="2">
        <f>'utprod @ meter'!F380*'Line losses'!$B$30</f>
        <v>46.118032310000004</v>
      </c>
      <c r="G380" s="2">
        <f>'utprod @ meter'!G380*'Line losses'!$B$30</f>
        <v>526.02805638200005</v>
      </c>
      <c r="H380" s="2">
        <f t="shared" si="5"/>
        <v>4225.874781652793</v>
      </c>
    </row>
    <row r="381" spans="1:8" x14ac:dyDescent="0.25">
      <c r="A381" s="1">
        <v>42020</v>
      </c>
      <c r="B381" s="4" t="s">
        <v>14</v>
      </c>
      <c r="C381" s="2">
        <f>'utprod @ meter'!C381*'Line losses'!$B$30</f>
        <v>1956.8467457680001</v>
      </c>
      <c r="D381" s="12">
        <f>'utprod @ meter'!D381*(INDEX('Capacity by Voltage'!$D$11:$O$11,1,MATCH(DATE(YEAR($A381),MONTH($A381),1),'Capacity by Voltage'!$D$3:$O$3,0))*'Line losses'!$B$30+INDEX('Capacity by Voltage'!$D$12:$O$12,1,MATCH(DATE(YEAR($A381),MONTH($A381),1),'Capacity by Voltage'!$D$3:$O$3,0))*'Line losses'!$B$29)</f>
        <v>1094.7067489812189</v>
      </c>
      <c r="E381" s="12">
        <f>'utprod @ meter'!E381*(INDEX('Capacity by Voltage'!$D$16:$O$16,1,MATCH(DATE(YEAR($A381),MONTH($A381),1),'Capacity by Voltage'!$D$3:$O$3,0))*'Line losses'!$B$30+INDEX('Capacity by Voltage'!$D$17:$O$17,1,MATCH(DATE(YEAR($A381),MONTH($A381),1),'Capacity by Voltage'!$D$3:$O$3,0))*'Line losses'!$B$29)</f>
        <v>399.18990950758803</v>
      </c>
      <c r="F381" s="2">
        <f>'utprod @ meter'!F381*'Line losses'!$B$30</f>
        <v>43.555196664</v>
      </c>
      <c r="G381" s="2">
        <f>'utprod @ meter'!G381*'Line losses'!$B$30</f>
        <v>496.80448196899994</v>
      </c>
      <c r="H381" s="2">
        <f t="shared" si="5"/>
        <v>3991.1030828898065</v>
      </c>
    </row>
    <row r="382" spans="1:8" x14ac:dyDescent="0.25">
      <c r="A382" s="1">
        <v>42020</v>
      </c>
      <c r="B382" s="4" t="s">
        <v>15</v>
      </c>
      <c r="C382" s="2">
        <f>'utprod @ meter'!C382*'Line losses'!$B$30</f>
        <v>1371.4376573749998</v>
      </c>
      <c r="D382" s="12">
        <f>'utprod @ meter'!D382*(INDEX('Capacity by Voltage'!$D$11:$O$11,1,MATCH(DATE(YEAR($A382),MONTH($A382),1),'Capacity by Voltage'!$D$3:$O$3,0))*'Line losses'!$B$30+INDEX('Capacity by Voltage'!$D$12:$O$12,1,MATCH(DATE(YEAR($A382),MONTH($A382),1),'Capacity by Voltage'!$D$3:$O$3,0))*'Line losses'!$B$29)</f>
        <v>767.21486274603217</v>
      </c>
      <c r="E382" s="12">
        <f>'utprod @ meter'!E382*(INDEX('Capacity by Voltage'!$D$16:$O$16,1,MATCH(DATE(YEAR($A382),MONTH($A382),1),'Capacity by Voltage'!$D$3:$O$3,0))*'Line losses'!$B$30+INDEX('Capacity by Voltage'!$D$17:$O$17,1,MATCH(DATE(YEAR($A382),MONTH($A382),1),'Capacity by Voltage'!$D$3:$O$3,0))*'Line losses'!$B$29)</f>
        <v>279.76864788883682</v>
      </c>
      <c r="F382" s="2">
        <f>'utprod @ meter'!F382*'Line losses'!$B$30</f>
        <v>30.525435450000003</v>
      </c>
      <c r="G382" s="2">
        <f>'utprod @ meter'!G382*'Line losses'!$B$30</f>
        <v>348.18045771499999</v>
      </c>
      <c r="H382" s="2">
        <f t="shared" si="5"/>
        <v>2797.1270611748687</v>
      </c>
    </row>
    <row r="383" spans="1:8" x14ac:dyDescent="0.25">
      <c r="A383" s="1">
        <v>42020</v>
      </c>
      <c r="B383" s="4" t="s">
        <v>16</v>
      </c>
      <c r="C383" s="2">
        <f>'utprod @ meter'!C383*'Line losses'!$B$30</f>
        <v>578.83194890699997</v>
      </c>
      <c r="D383" s="12">
        <f>'utprod @ meter'!D383*(INDEX('Capacity by Voltage'!$D$11:$O$11,1,MATCH(DATE(YEAR($A383),MONTH($A383),1),'Capacity by Voltage'!$D$3:$O$3,0))*'Line losses'!$B$30+INDEX('Capacity by Voltage'!$D$12:$O$12,1,MATCH(DATE(YEAR($A383),MONTH($A383),1),'Capacity by Voltage'!$D$3:$O$3,0))*'Line losses'!$B$29)</f>
        <v>323.81281739094118</v>
      </c>
      <c r="E383" s="12">
        <f>'utprod @ meter'!E383*(INDEX('Capacity by Voltage'!$D$16:$O$16,1,MATCH(DATE(YEAR($A383),MONTH($A383),1),'Capacity by Voltage'!$D$3:$O$3,0))*'Line losses'!$B$30+INDEX('Capacity by Voltage'!$D$17:$O$17,1,MATCH(DATE(YEAR($A383),MONTH($A383),1),'Capacity by Voltage'!$D$3:$O$3,0))*'Line losses'!$B$29)</f>
        <v>118.07934534643036</v>
      </c>
      <c r="F383" s="2">
        <f>'utprod @ meter'!F383*'Line losses'!$B$30</f>
        <v>12.883871005</v>
      </c>
      <c r="G383" s="2">
        <f>'utprod @ meter'!G383*'Line losses'!$B$30</f>
        <v>146.954185365</v>
      </c>
      <c r="H383" s="2">
        <f t="shared" si="5"/>
        <v>1180.5621680143715</v>
      </c>
    </row>
    <row r="384" spans="1:8" x14ac:dyDescent="0.25">
      <c r="A384" s="1">
        <v>42020</v>
      </c>
      <c r="B384" s="4" t="s">
        <v>17</v>
      </c>
      <c r="C384" s="2">
        <f>'utprod @ meter'!C384*'Line losses'!$B$30</f>
        <v>82.220748233999998</v>
      </c>
      <c r="D384" s="12">
        <f>'utprod @ meter'!D384*(INDEX('Capacity by Voltage'!$D$11:$O$11,1,MATCH(DATE(YEAR($A384),MONTH($A384),1),'Capacity by Voltage'!$D$3:$O$3,0))*'Line losses'!$B$30+INDEX('Capacity by Voltage'!$D$12:$O$12,1,MATCH(DATE(YEAR($A384),MONTH($A384),1),'Capacity by Voltage'!$D$3:$O$3,0))*'Line losses'!$B$29)</f>
        <v>45.995785515419605</v>
      </c>
      <c r="E384" s="12">
        <f>'utprod @ meter'!E384*(INDEX('Capacity by Voltage'!$D$16:$O$16,1,MATCH(DATE(YEAR($A384),MONTH($A384),1),'Capacity by Voltage'!$D$3:$O$3,0))*'Line losses'!$B$30+INDEX('Capacity by Voltage'!$D$17:$O$17,1,MATCH(DATE(YEAR($A384),MONTH($A384),1),'Capacity by Voltage'!$D$3:$O$3,0))*'Line losses'!$B$29)</f>
        <v>16.772560411339981</v>
      </c>
      <c r="F384" s="2">
        <f>'utprod @ meter'!F384*'Line losses'!$B$30</f>
        <v>1.8296676530000002</v>
      </c>
      <c r="G384" s="2">
        <f>'utprod @ meter'!G384*'Line losses'!$B$30</f>
        <v>20.874379968</v>
      </c>
      <c r="H384" s="2">
        <f t="shared" si="5"/>
        <v>167.69314178175958</v>
      </c>
    </row>
    <row r="385" spans="1:8" x14ac:dyDescent="0.25">
      <c r="A385" s="1">
        <v>42020</v>
      </c>
      <c r="B385" s="4" t="s">
        <v>18</v>
      </c>
      <c r="C385" s="2">
        <f>'utprod @ meter'!C385*'Line losses'!$B$30</f>
        <v>3.2885697430000005</v>
      </c>
      <c r="D385" s="12">
        <f>'utprod @ meter'!D385*(INDEX('Capacity by Voltage'!$D$11:$O$11,1,MATCH(DATE(YEAR($A385),MONTH($A385),1),'Capacity by Voltage'!$D$3:$O$3,0))*'Line losses'!$B$30+INDEX('Capacity by Voltage'!$D$12:$O$12,1,MATCH(DATE(YEAR($A385),MONTH($A385),1),'Capacity by Voltage'!$D$3:$O$3,0))*'Line losses'!$B$29)</f>
        <v>1.8395344221227987</v>
      </c>
      <c r="E385" s="12">
        <f>'utprod @ meter'!E385*(INDEX('Capacity by Voltage'!$D$16:$O$16,1,MATCH(DATE(YEAR($A385),MONTH($A385),1),'Capacity by Voltage'!$D$3:$O$3,0))*'Line losses'!$B$30+INDEX('Capacity by Voltage'!$D$17:$O$17,1,MATCH(DATE(YEAR($A385),MONTH($A385),1),'Capacity by Voltage'!$D$3:$O$3,0))*'Line losses'!$B$29)</f>
        <v>0.67049380527033187</v>
      </c>
      <c r="F385" s="2">
        <f>'utprod @ meter'!F385*'Line losses'!$B$30</f>
        <v>7.340972300000001E-2</v>
      </c>
      <c r="G385" s="2">
        <f>'utprod @ meter'!G385*'Line losses'!$B$30</f>
        <v>0.83538406300000001</v>
      </c>
      <c r="H385" s="2">
        <f t="shared" si="5"/>
        <v>6.7073917563931316</v>
      </c>
    </row>
    <row r="386" spans="1:8" x14ac:dyDescent="0.25">
      <c r="A386" s="1">
        <v>42020</v>
      </c>
      <c r="B386" s="4" t="s">
        <v>19</v>
      </c>
      <c r="C386" s="2">
        <f>'utprod @ meter'!C386*'Line losses'!$B$30</f>
        <v>0</v>
      </c>
      <c r="D386" s="12">
        <f>'utprod @ meter'!D386*(INDEX('Capacity by Voltage'!$D$11:$O$11,1,MATCH(DATE(YEAR($A386),MONTH($A386),1),'Capacity by Voltage'!$D$3:$O$3,0))*'Line losses'!$B$30+INDEX('Capacity by Voltage'!$D$12:$O$12,1,MATCH(DATE(YEAR($A386),MONTH($A386),1),'Capacity by Voltage'!$D$3:$O$3,0))*'Line losses'!$B$29)</f>
        <v>0</v>
      </c>
      <c r="E386" s="12">
        <f>'utprod @ meter'!E386*(INDEX('Capacity by Voltage'!$D$16:$O$16,1,MATCH(DATE(YEAR($A386),MONTH($A386),1),'Capacity by Voltage'!$D$3:$O$3,0))*'Line losses'!$B$30+INDEX('Capacity by Voltage'!$D$17:$O$17,1,MATCH(DATE(YEAR($A386),MONTH($A386),1),'Capacity by Voltage'!$D$3:$O$3,0))*'Line losses'!$B$29)</f>
        <v>0</v>
      </c>
      <c r="F386" s="2">
        <f>'utprod @ meter'!F386*'Line losses'!$B$30</f>
        <v>0</v>
      </c>
      <c r="G386" s="2">
        <f>'utprod @ meter'!G386*'Line losses'!$B$30</f>
        <v>0</v>
      </c>
      <c r="H386" s="2">
        <f t="shared" si="5"/>
        <v>0</v>
      </c>
    </row>
    <row r="387" spans="1:8" x14ac:dyDescent="0.25">
      <c r="A387" s="1">
        <v>42020</v>
      </c>
      <c r="B387" s="4" t="s">
        <v>20</v>
      </c>
      <c r="C387" s="2">
        <f>'utprod @ meter'!C387*'Line losses'!$B$30</f>
        <v>0</v>
      </c>
      <c r="D387" s="12">
        <f>'utprod @ meter'!D387*(INDEX('Capacity by Voltage'!$D$11:$O$11,1,MATCH(DATE(YEAR($A387),MONTH($A387),1),'Capacity by Voltage'!$D$3:$O$3,0))*'Line losses'!$B$30+INDEX('Capacity by Voltage'!$D$12:$O$12,1,MATCH(DATE(YEAR($A387),MONTH($A387),1),'Capacity by Voltage'!$D$3:$O$3,0))*'Line losses'!$B$29)</f>
        <v>0</v>
      </c>
      <c r="E387" s="12">
        <f>'utprod @ meter'!E387*(INDEX('Capacity by Voltage'!$D$16:$O$16,1,MATCH(DATE(YEAR($A387),MONTH($A387),1),'Capacity by Voltage'!$D$3:$O$3,0))*'Line losses'!$B$30+INDEX('Capacity by Voltage'!$D$17:$O$17,1,MATCH(DATE(YEAR($A387),MONTH($A387),1),'Capacity by Voltage'!$D$3:$O$3,0))*'Line losses'!$B$29)</f>
        <v>0</v>
      </c>
      <c r="F387" s="2">
        <f>'utprod @ meter'!F387*'Line losses'!$B$30</f>
        <v>0</v>
      </c>
      <c r="G387" s="2">
        <f>'utprod @ meter'!G387*'Line losses'!$B$30</f>
        <v>0</v>
      </c>
      <c r="H387" s="2">
        <f t="shared" si="5"/>
        <v>0</v>
      </c>
    </row>
    <row r="388" spans="1:8" x14ac:dyDescent="0.25">
      <c r="A388" s="1">
        <v>42020</v>
      </c>
      <c r="B388" s="4" t="s">
        <v>21</v>
      </c>
      <c r="C388" s="2">
        <f>'utprod @ meter'!C388*'Line losses'!$B$30</f>
        <v>0</v>
      </c>
      <c r="D388" s="12">
        <f>'utprod @ meter'!D388*(INDEX('Capacity by Voltage'!$D$11:$O$11,1,MATCH(DATE(YEAR($A388),MONTH($A388),1),'Capacity by Voltage'!$D$3:$O$3,0))*'Line losses'!$B$30+INDEX('Capacity by Voltage'!$D$12:$O$12,1,MATCH(DATE(YEAR($A388),MONTH($A388),1),'Capacity by Voltage'!$D$3:$O$3,0))*'Line losses'!$B$29)</f>
        <v>0</v>
      </c>
      <c r="E388" s="12">
        <f>'utprod @ meter'!E388*(INDEX('Capacity by Voltage'!$D$16:$O$16,1,MATCH(DATE(YEAR($A388),MONTH($A388),1),'Capacity by Voltage'!$D$3:$O$3,0))*'Line losses'!$B$30+INDEX('Capacity by Voltage'!$D$17:$O$17,1,MATCH(DATE(YEAR($A388),MONTH($A388),1),'Capacity by Voltage'!$D$3:$O$3,0))*'Line losses'!$B$29)</f>
        <v>0</v>
      </c>
      <c r="F388" s="2">
        <f>'utprod @ meter'!F388*'Line losses'!$B$30</f>
        <v>0</v>
      </c>
      <c r="G388" s="2">
        <f>'utprod @ meter'!G388*'Line losses'!$B$30</f>
        <v>0</v>
      </c>
      <c r="H388" s="2">
        <f t="shared" si="5"/>
        <v>0</v>
      </c>
    </row>
    <row r="389" spans="1:8" x14ac:dyDescent="0.25">
      <c r="A389" s="1">
        <v>42020</v>
      </c>
      <c r="B389" s="4" t="s">
        <v>22</v>
      </c>
      <c r="C389" s="2">
        <f>'utprod @ meter'!C389*'Line losses'!$B$30</f>
        <v>0</v>
      </c>
      <c r="D389" s="12">
        <f>'utprod @ meter'!D389*(INDEX('Capacity by Voltage'!$D$11:$O$11,1,MATCH(DATE(YEAR($A389),MONTH($A389),1),'Capacity by Voltage'!$D$3:$O$3,0))*'Line losses'!$B$30+INDEX('Capacity by Voltage'!$D$12:$O$12,1,MATCH(DATE(YEAR($A389),MONTH($A389),1),'Capacity by Voltage'!$D$3:$O$3,0))*'Line losses'!$B$29)</f>
        <v>0</v>
      </c>
      <c r="E389" s="12">
        <f>'utprod @ meter'!E389*(INDEX('Capacity by Voltage'!$D$16:$O$16,1,MATCH(DATE(YEAR($A389),MONTH($A389),1),'Capacity by Voltage'!$D$3:$O$3,0))*'Line losses'!$B$30+INDEX('Capacity by Voltage'!$D$17:$O$17,1,MATCH(DATE(YEAR($A389),MONTH($A389),1),'Capacity by Voltage'!$D$3:$O$3,0))*'Line losses'!$B$29)</f>
        <v>0</v>
      </c>
      <c r="F389" s="2">
        <f>'utprod @ meter'!F389*'Line losses'!$B$30</f>
        <v>0</v>
      </c>
      <c r="G389" s="2">
        <f>'utprod @ meter'!G389*'Line losses'!$B$30</f>
        <v>0</v>
      </c>
      <c r="H389" s="2">
        <f t="shared" si="5"/>
        <v>0</v>
      </c>
    </row>
    <row r="390" spans="1:8" x14ac:dyDescent="0.25">
      <c r="A390" s="1">
        <v>42020</v>
      </c>
      <c r="B390" s="4" t="s">
        <v>23</v>
      </c>
      <c r="C390" s="2">
        <f>'utprod @ meter'!C390*'Line losses'!$B$30</f>
        <v>0</v>
      </c>
      <c r="D390" s="12">
        <f>'utprod @ meter'!D390*(INDEX('Capacity by Voltage'!$D$11:$O$11,1,MATCH(DATE(YEAR($A390),MONTH($A390),1),'Capacity by Voltage'!$D$3:$O$3,0))*'Line losses'!$B$30+INDEX('Capacity by Voltage'!$D$12:$O$12,1,MATCH(DATE(YEAR($A390),MONTH($A390),1),'Capacity by Voltage'!$D$3:$O$3,0))*'Line losses'!$B$29)</f>
        <v>0</v>
      </c>
      <c r="E390" s="12">
        <f>'utprod @ meter'!E390*(INDEX('Capacity by Voltage'!$D$16:$O$16,1,MATCH(DATE(YEAR($A390),MONTH($A390),1),'Capacity by Voltage'!$D$3:$O$3,0))*'Line losses'!$B$30+INDEX('Capacity by Voltage'!$D$17:$O$17,1,MATCH(DATE(YEAR($A390),MONTH($A390),1),'Capacity by Voltage'!$D$3:$O$3,0))*'Line losses'!$B$29)</f>
        <v>0</v>
      </c>
      <c r="F390" s="2">
        <f>'utprod @ meter'!F390*'Line losses'!$B$30</f>
        <v>0</v>
      </c>
      <c r="G390" s="2">
        <f>'utprod @ meter'!G390*'Line losses'!$B$30</f>
        <v>0</v>
      </c>
      <c r="H390" s="2">
        <f t="shared" si="5"/>
        <v>0</v>
      </c>
    </row>
    <row r="391" spans="1:8" x14ac:dyDescent="0.25">
      <c r="A391" s="1">
        <v>42021</v>
      </c>
      <c r="B391" s="4" t="s">
        <v>0</v>
      </c>
      <c r="C391" s="2">
        <f>'utprod @ meter'!C391*'Line losses'!$B$30</f>
        <v>0</v>
      </c>
      <c r="D391" s="12">
        <f>'utprod @ meter'!D391*(INDEX('Capacity by Voltage'!$D$11:$O$11,1,MATCH(DATE(YEAR($A391),MONTH($A391),1),'Capacity by Voltage'!$D$3:$O$3,0))*'Line losses'!$B$30+INDEX('Capacity by Voltage'!$D$12:$O$12,1,MATCH(DATE(YEAR($A391),MONTH($A391),1),'Capacity by Voltage'!$D$3:$O$3,0))*'Line losses'!$B$29)</f>
        <v>0</v>
      </c>
      <c r="E391" s="12">
        <f>'utprod @ meter'!E391*(INDEX('Capacity by Voltage'!$D$16:$O$16,1,MATCH(DATE(YEAR($A391),MONTH($A391),1),'Capacity by Voltage'!$D$3:$O$3,0))*'Line losses'!$B$30+INDEX('Capacity by Voltage'!$D$17:$O$17,1,MATCH(DATE(YEAR($A391),MONTH($A391),1),'Capacity by Voltage'!$D$3:$O$3,0))*'Line losses'!$B$29)</f>
        <v>0</v>
      </c>
      <c r="F391" s="2">
        <f>'utprod @ meter'!F391*'Line losses'!$B$30</f>
        <v>0</v>
      </c>
      <c r="G391" s="2">
        <f>'utprod @ meter'!G391*'Line losses'!$B$30</f>
        <v>0</v>
      </c>
      <c r="H391" s="2">
        <f t="shared" si="5"/>
        <v>0</v>
      </c>
    </row>
    <row r="392" spans="1:8" x14ac:dyDescent="0.25">
      <c r="A392" s="1">
        <v>42021</v>
      </c>
      <c r="B392" s="4" t="s">
        <v>1</v>
      </c>
      <c r="C392" s="2">
        <f>'utprod @ meter'!C392*'Line losses'!$B$30</f>
        <v>0</v>
      </c>
      <c r="D392" s="12">
        <f>'utprod @ meter'!D392*(INDEX('Capacity by Voltage'!$D$11:$O$11,1,MATCH(DATE(YEAR($A392),MONTH($A392),1),'Capacity by Voltage'!$D$3:$O$3,0))*'Line losses'!$B$30+INDEX('Capacity by Voltage'!$D$12:$O$12,1,MATCH(DATE(YEAR($A392),MONTH($A392),1),'Capacity by Voltage'!$D$3:$O$3,0))*'Line losses'!$B$29)</f>
        <v>0</v>
      </c>
      <c r="E392" s="12">
        <f>'utprod @ meter'!E392*(INDEX('Capacity by Voltage'!$D$16:$O$16,1,MATCH(DATE(YEAR($A392),MONTH($A392),1),'Capacity by Voltage'!$D$3:$O$3,0))*'Line losses'!$B$30+INDEX('Capacity by Voltage'!$D$17:$O$17,1,MATCH(DATE(YEAR($A392),MONTH($A392),1),'Capacity by Voltage'!$D$3:$O$3,0))*'Line losses'!$B$29)</f>
        <v>0</v>
      </c>
      <c r="F392" s="2">
        <f>'utprod @ meter'!F392*'Line losses'!$B$30</f>
        <v>0</v>
      </c>
      <c r="G392" s="2">
        <f>'utprod @ meter'!G392*'Line losses'!$B$30</f>
        <v>0</v>
      </c>
      <c r="H392" s="2">
        <f t="shared" ref="H392:H455" si="6">SUM(C392:G392)</f>
        <v>0</v>
      </c>
    </row>
    <row r="393" spans="1:8" x14ac:dyDescent="0.25">
      <c r="A393" s="1">
        <v>42021</v>
      </c>
      <c r="B393" s="4" t="s">
        <v>2</v>
      </c>
      <c r="C393" s="2">
        <f>'utprod @ meter'!C393*'Line losses'!$B$30</f>
        <v>0</v>
      </c>
      <c r="D393" s="12">
        <f>'utprod @ meter'!D393*(INDEX('Capacity by Voltage'!$D$11:$O$11,1,MATCH(DATE(YEAR($A393),MONTH($A393),1),'Capacity by Voltage'!$D$3:$O$3,0))*'Line losses'!$B$30+INDEX('Capacity by Voltage'!$D$12:$O$12,1,MATCH(DATE(YEAR($A393),MONTH($A393),1),'Capacity by Voltage'!$D$3:$O$3,0))*'Line losses'!$B$29)</f>
        <v>0</v>
      </c>
      <c r="E393" s="12">
        <f>'utprod @ meter'!E393*(INDEX('Capacity by Voltage'!$D$16:$O$16,1,MATCH(DATE(YEAR($A393),MONTH($A393),1),'Capacity by Voltage'!$D$3:$O$3,0))*'Line losses'!$B$30+INDEX('Capacity by Voltage'!$D$17:$O$17,1,MATCH(DATE(YEAR($A393),MONTH($A393),1),'Capacity by Voltage'!$D$3:$O$3,0))*'Line losses'!$B$29)</f>
        <v>0</v>
      </c>
      <c r="F393" s="2">
        <f>'utprod @ meter'!F393*'Line losses'!$B$30</f>
        <v>0</v>
      </c>
      <c r="G393" s="2">
        <f>'utprod @ meter'!G393*'Line losses'!$B$30</f>
        <v>0</v>
      </c>
      <c r="H393" s="2">
        <f t="shared" si="6"/>
        <v>0</v>
      </c>
    </row>
    <row r="394" spans="1:8" x14ac:dyDescent="0.25">
      <c r="A394" s="1">
        <v>42021</v>
      </c>
      <c r="B394" s="4" t="s">
        <v>3</v>
      </c>
      <c r="C394" s="2">
        <f>'utprod @ meter'!C394*'Line losses'!$B$30</f>
        <v>0</v>
      </c>
      <c r="D394" s="12">
        <f>'utprod @ meter'!D394*(INDEX('Capacity by Voltage'!$D$11:$O$11,1,MATCH(DATE(YEAR($A394),MONTH($A394),1),'Capacity by Voltage'!$D$3:$O$3,0))*'Line losses'!$B$30+INDEX('Capacity by Voltage'!$D$12:$O$12,1,MATCH(DATE(YEAR($A394),MONTH($A394),1),'Capacity by Voltage'!$D$3:$O$3,0))*'Line losses'!$B$29)</f>
        <v>0</v>
      </c>
      <c r="E394" s="12">
        <f>'utprod @ meter'!E394*(INDEX('Capacity by Voltage'!$D$16:$O$16,1,MATCH(DATE(YEAR($A394),MONTH($A394),1),'Capacity by Voltage'!$D$3:$O$3,0))*'Line losses'!$B$30+INDEX('Capacity by Voltage'!$D$17:$O$17,1,MATCH(DATE(YEAR($A394),MONTH($A394),1),'Capacity by Voltage'!$D$3:$O$3,0))*'Line losses'!$B$29)</f>
        <v>0</v>
      </c>
      <c r="F394" s="2">
        <f>'utprod @ meter'!F394*'Line losses'!$B$30</f>
        <v>0</v>
      </c>
      <c r="G394" s="2">
        <f>'utprod @ meter'!G394*'Line losses'!$B$30</f>
        <v>0</v>
      </c>
      <c r="H394" s="2">
        <f t="shared" si="6"/>
        <v>0</v>
      </c>
    </row>
    <row r="395" spans="1:8" x14ac:dyDescent="0.25">
      <c r="A395" s="1">
        <v>42021</v>
      </c>
      <c r="B395" s="4" t="s">
        <v>4</v>
      </c>
      <c r="C395" s="2">
        <f>'utprod @ meter'!C395*'Line losses'!$B$30</f>
        <v>0</v>
      </c>
      <c r="D395" s="12">
        <f>'utprod @ meter'!D395*(INDEX('Capacity by Voltage'!$D$11:$O$11,1,MATCH(DATE(YEAR($A395),MONTH($A395),1),'Capacity by Voltage'!$D$3:$O$3,0))*'Line losses'!$B$30+INDEX('Capacity by Voltage'!$D$12:$O$12,1,MATCH(DATE(YEAR($A395),MONTH($A395),1),'Capacity by Voltage'!$D$3:$O$3,0))*'Line losses'!$B$29)</f>
        <v>0</v>
      </c>
      <c r="E395" s="12">
        <f>'utprod @ meter'!E395*(INDEX('Capacity by Voltage'!$D$16:$O$16,1,MATCH(DATE(YEAR($A395),MONTH($A395),1),'Capacity by Voltage'!$D$3:$O$3,0))*'Line losses'!$B$30+INDEX('Capacity by Voltage'!$D$17:$O$17,1,MATCH(DATE(YEAR($A395),MONTH($A395),1),'Capacity by Voltage'!$D$3:$O$3,0))*'Line losses'!$B$29)</f>
        <v>0</v>
      </c>
      <c r="F395" s="2">
        <f>'utprod @ meter'!F395*'Line losses'!$B$30</f>
        <v>0</v>
      </c>
      <c r="G395" s="2">
        <f>'utprod @ meter'!G395*'Line losses'!$B$30</f>
        <v>0</v>
      </c>
      <c r="H395" s="2">
        <f t="shared" si="6"/>
        <v>0</v>
      </c>
    </row>
    <row r="396" spans="1:8" x14ac:dyDescent="0.25">
      <c r="A396" s="1">
        <v>42021</v>
      </c>
      <c r="B396" s="4" t="s">
        <v>5</v>
      </c>
      <c r="C396" s="2">
        <f>'utprod @ meter'!C396*'Line losses'!$B$30</f>
        <v>0</v>
      </c>
      <c r="D396" s="12">
        <f>'utprod @ meter'!D396*(INDEX('Capacity by Voltage'!$D$11:$O$11,1,MATCH(DATE(YEAR($A396),MONTH($A396),1),'Capacity by Voltage'!$D$3:$O$3,0))*'Line losses'!$B$30+INDEX('Capacity by Voltage'!$D$12:$O$12,1,MATCH(DATE(YEAR($A396),MONTH($A396),1),'Capacity by Voltage'!$D$3:$O$3,0))*'Line losses'!$B$29)</f>
        <v>0</v>
      </c>
      <c r="E396" s="12">
        <f>'utprod @ meter'!E396*(INDEX('Capacity by Voltage'!$D$16:$O$16,1,MATCH(DATE(YEAR($A396),MONTH($A396),1),'Capacity by Voltage'!$D$3:$O$3,0))*'Line losses'!$B$30+INDEX('Capacity by Voltage'!$D$17:$O$17,1,MATCH(DATE(YEAR($A396),MONTH($A396),1),'Capacity by Voltage'!$D$3:$O$3,0))*'Line losses'!$B$29)</f>
        <v>0</v>
      </c>
      <c r="F396" s="2">
        <f>'utprod @ meter'!F396*'Line losses'!$B$30</f>
        <v>0</v>
      </c>
      <c r="G396" s="2">
        <f>'utprod @ meter'!G396*'Line losses'!$B$30</f>
        <v>0</v>
      </c>
      <c r="H396" s="2">
        <f t="shared" si="6"/>
        <v>0</v>
      </c>
    </row>
    <row r="397" spans="1:8" x14ac:dyDescent="0.25">
      <c r="A397" s="1">
        <v>42021</v>
      </c>
      <c r="B397" s="4" t="s">
        <v>6</v>
      </c>
      <c r="C397" s="2">
        <f>'utprod @ meter'!C397*'Line losses'!$B$30</f>
        <v>0</v>
      </c>
      <c r="D397" s="12">
        <f>'utprod @ meter'!D397*(INDEX('Capacity by Voltage'!$D$11:$O$11,1,MATCH(DATE(YEAR($A397),MONTH($A397),1),'Capacity by Voltage'!$D$3:$O$3,0))*'Line losses'!$B$30+INDEX('Capacity by Voltage'!$D$12:$O$12,1,MATCH(DATE(YEAR($A397),MONTH($A397),1),'Capacity by Voltage'!$D$3:$O$3,0))*'Line losses'!$B$29)</f>
        <v>0</v>
      </c>
      <c r="E397" s="12">
        <f>'utprod @ meter'!E397*(INDEX('Capacity by Voltage'!$D$16:$O$16,1,MATCH(DATE(YEAR($A397),MONTH($A397),1),'Capacity by Voltage'!$D$3:$O$3,0))*'Line losses'!$B$30+INDEX('Capacity by Voltage'!$D$17:$O$17,1,MATCH(DATE(YEAR($A397),MONTH($A397),1),'Capacity by Voltage'!$D$3:$O$3,0))*'Line losses'!$B$29)</f>
        <v>0</v>
      </c>
      <c r="F397" s="2">
        <f>'utprod @ meter'!F397*'Line losses'!$B$30</f>
        <v>0</v>
      </c>
      <c r="G397" s="2">
        <f>'utprod @ meter'!G397*'Line losses'!$B$30</f>
        <v>0</v>
      </c>
      <c r="H397" s="2">
        <f t="shared" si="6"/>
        <v>0</v>
      </c>
    </row>
    <row r="398" spans="1:8" x14ac:dyDescent="0.25">
      <c r="A398" s="1">
        <v>42021</v>
      </c>
      <c r="B398" s="4" t="s">
        <v>7</v>
      </c>
      <c r="C398" s="2">
        <f>'utprod @ meter'!C398*'Line losses'!$B$30</f>
        <v>13.155208209000001</v>
      </c>
      <c r="D398" s="12">
        <f>'utprod @ meter'!D398*(INDEX('Capacity by Voltage'!$D$11:$O$11,1,MATCH(DATE(YEAR($A398),MONTH($A398),1),'Capacity by Voltage'!$D$3:$O$3,0))*'Line losses'!$B$30+INDEX('Capacity by Voltage'!$D$12:$O$12,1,MATCH(DATE(YEAR($A398),MONTH($A398),1),'Capacity by Voltage'!$D$3:$O$3,0))*'Line losses'!$B$29)</f>
        <v>7.3590658087849006</v>
      </c>
      <c r="E398" s="12">
        <f>'utprod @ meter'!E398*(INDEX('Capacity by Voltage'!$D$16:$O$16,1,MATCH(DATE(YEAR($A398),MONTH($A398),1),'Capacity by Voltage'!$D$3:$O$3,0))*'Line losses'!$B$30+INDEX('Capacity by Voltage'!$D$17:$O$17,1,MATCH(DATE(YEAR($A398),MONTH($A398),1),'Capacity by Voltage'!$D$3:$O$3,0))*'Line losses'!$B$29)</f>
        <v>2.6838325446416338</v>
      </c>
      <c r="F398" s="2">
        <f>'utprod @ meter'!F398*'Line losses'!$B$30</f>
        <v>0.29270965500000001</v>
      </c>
      <c r="G398" s="2">
        <f>'utprod @ meter'!G398*'Line losses'!$B$30</f>
        <v>3.339677778</v>
      </c>
      <c r="H398" s="2">
        <f t="shared" si="6"/>
        <v>26.830493995426536</v>
      </c>
    </row>
    <row r="399" spans="1:8" x14ac:dyDescent="0.25">
      <c r="A399" s="1">
        <v>42021</v>
      </c>
      <c r="B399" s="4" t="s">
        <v>8</v>
      </c>
      <c r="C399" s="2">
        <f>'utprod @ meter'!C399*'Line losses'!$B$30</f>
        <v>693.94118228199989</v>
      </c>
      <c r="D399" s="12">
        <f>'utprod @ meter'!D399*(INDEX('Capacity by Voltage'!$D$11:$O$11,1,MATCH(DATE(YEAR($A399),MONTH($A399),1),'Capacity by Voltage'!$D$3:$O$3,0))*'Line losses'!$B$30+INDEX('Capacity by Voltage'!$D$12:$O$12,1,MATCH(DATE(YEAR($A399),MONTH($A399),1),'Capacity by Voltage'!$D$3:$O$3,0))*'Line losses'!$B$29)</f>
        <v>388.20673148846987</v>
      </c>
      <c r="E399" s="12">
        <f>'utprod @ meter'!E399*(INDEX('Capacity by Voltage'!$D$16:$O$16,1,MATCH(DATE(YEAR($A399),MONTH($A399),1),'Capacity by Voltage'!$D$3:$O$3,0))*'Line losses'!$B$30+INDEX('Capacity by Voltage'!$D$17:$O$17,1,MATCH(DATE(YEAR($A399),MONTH($A399),1),'Capacity by Voltage'!$D$3:$O$3,0))*'Line losses'!$B$29)</f>
        <v>141.56148711937442</v>
      </c>
      <c r="F399" s="2">
        <f>'utprod @ meter'!F399*'Line losses'!$B$30</f>
        <v>15.445777414000002</v>
      </c>
      <c r="G399" s="2">
        <f>'utprod @ meter'!G399*'Line losses'!$B$30</f>
        <v>176.17775977800002</v>
      </c>
      <c r="H399" s="2">
        <f t="shared" si="6"/>
        <v>1415.3329380818445</v>
      </c>
    </row>
    <row r="400" spans="1:8" x14ac:dyDescent="0.25">
      <c r="A400" s="1">
        <v>42021</v>
      </c>
      <c r="B400" s="4" t="s">
        <v>9</v>
      </c>
      <c r="C400" s="2">
        <f>'utprod @ meter'!C400*'Line losses'!$B$30</f>
        <v>3032.2908245849999</v>
      </c>
      <c r="D400" s="12">
        <f>'utprod @ meter'!D400*(INDEX('Capacity by Voltage'!$D$11:$O$11,1,MATCH(DATE(YEAR($A400),MONTH($A400),1),'Capacity by Voltage'!$D$3:$O$3,0))*'Line losses'!$B$30+INDEX('Capacity by Voltage'!$D$12:$O$12,1,MATCH(DATE(YEAR($A400),MONTH($A400),1),'Capacity by Voltage'!$D$3:$O$3,0))*'Line losses'!$B$29)</f>
        <v>1696.3356701273879</v>
      </c>
      <c r="E400" s="12">
        <f>'utprod @ meter'!E400*(INDEX('Capacity by Voltage'!$D$16:$O$16,1,MATCH(DATE(YEAR($A400),MONTH($A400),1),'Capacity by Voltage'!$D$3:$O$3,0))*'Line losses'!$B$30+INDEX('Capacity by Voltage'!$D$17:$O$17,1,MATCH(DATE(YEAR($A400),MONTH($A400),1),'Capacity by Voltage'!$D$3:$O$3,0))*'Line losses'!$B$29)</f>
        <v>618.57603978910868</v>
      </c>
      <c r="F400" s="2">
        <f>'utprod @ meter'!F400*'Line losses'!$B$30</f>
        <v>67.492341784000004</v>
      </c>
      <c r="G400" s="2">
        <f>'utprod @ meter'!G400*'Line losses'!$B$30</f>
        <v>769.83847273100002</v>
      </c>
      <c r="H400" s="2">
        <f t="shared" si="6"/>
        <v>6184.5333490164967</v>
      </c>
    </row>
    <row r="401" spans="1:8" x14ac:dyDescent="0.25">
      <c r="A401" s="1">
        <v>42021</v>
      </c>
      <c r="B401" s="4" t="s">
        <v>10</v>
      </c>
      <c r="C401" s="2">
        <f>'utprod @ meter'!C401*'Line losses'!$B$30</f>
        <v>5541.6591028420007</v>
      </c>
      <c r="D401" s="12">
        <f>'utprod @ meter'!D401*(INDEX('Capacity by Voltage'!$D$11:$O$11,1,MATCH(DATE(YEAR($A401),MONTH($A401),1),'Capacity by Voltage'!$D$3:$O$3,0))*'Line losses'!$B$30+INDEX('Capacity by Voltage'!$D$12:$O$12,1,MATCH(DATE(YEAR($A401),MONTH($A401),1),'Capacity by Voltage'!$D$3:$O$3,0))*'Line losses'!$B$29)</f>
        <v>3100.1371048819783</v>
      </c>
      <c r="E401" s="12">
        <f>'utprod @ meter'!E401*(INDEX('Capacity by Voltage'!$D$16:$O$16,1,MATCH(DATE(YEAR($A401),MONTH($A401),1),'Capacity by Voltage'!$D$3:$O$3,0))*'Line losses'!$B$30+INDEX('Capacity by Voltage'!$D$17:$O$17,1,MATCH(DATE(YEAR($A401),MONTH($A401),1),'Capacity by Voltage'!$D$3:$O$3,0))*'Line losses'!$B$29)</f>
        <v>1130.4785582156239</v>
      </c>
      <c r="F401" s="2">
        <f>'utprod @ meter'!F401*'Line losses'!$B$30</f>
        <v>123.34599014300001</v>
      </c>
      <c r="G401" s="2">
        <f>'utprod @ meter'!G401*'Line losses'!$B$30</f>
        <v>1406.9177845090003</v>
      </c>
      <c r="H401" s="2">
        <f t="shared" si="6"/>
        <v>11302.538540591602</v>
      </c>
    </row>
    <row r="402" spans="1:8" x14ac:dyDescent="0.25">
      <c r="A402" s="1">
        <v>42021</v>
      </c>
      <c r="B402" s="4" t="s">
        <v>11</v>
      </c>
      <c r="C402" s="2">
        <f>'utprod @ meter'!C402*'Line losses'!$B$30</f>
        <v>7514.9505557989996</v>
      </c>
      <c r="D402" s="12">
        <f>'utprod @ meter'!D402*(INDEX('Capacity by Voltage'!$D$11:$O$11,1,MATCH(DATE(YEAR($A402),MONTH($A402),1),'Capacity by Voltage'!$D$3:$O$3,0))*'Line losses'!$B$30+INDEX('Capacity by Voltage'!$D$12:$O$12,1,MATCH(DATE(YEAR($A402),MONTH($A402),1),'Capacity by Voltage'!$D$3:$O$3,0))*'Line losses'!$B$29)</f>
        <v>4204.0433822143978</v>
      </c>
      <c r="E402" s="12">
        <f>'utprod @ meter'!E402*(INDEX('Capacity by Voltage'!$D$16:$O$16,1,MATCH(DATE(YEAR($A402),MONTH($A402),1),'Capacity by Voltage'!$D$3:$O$3,0))*'Line losses'!$B$30+INDEX('Capacity by Voltage'!$D$17:$O$17,1,MATCH(DATE(YEAR($A402),MONTH($A402),1),'Capacity by Voltage'!$D$3:$O$3,0))*'Line losses'!$B$29)</f>
        <v>1533.022794073124</v>
      </c>
      <c r="F402" s="2">
        <f>'utprod @ meter'!F402*'Line losses'!$B$30</f>
        <v>167.268235422</v>
      </c>
      <c r="G402" s="2">
        <f>'utprod @ meter'!G402*'Line losses'!$B$30</f>
        <v>1907.8973283190001</v>
      </c>
      <c r="H402" s="2">
        <f t="shared" si="6"/>
        <v>15327.182295827522</v>
      </c>
    </row>
    <row r="403" spans="1:8" x14ac:dyDescent="0.25">
      <c r="A403" s="1">
        <v>42021</v>
      </c>
      <c r="B403" s="4" t="s">
        <v>12</v>
      </c>
      <c r="C403" s="2">
        <f>'utprod @ meter'!C403*'Line losses'!$B$30</f>
        <v>8906.1214901059993</v>
      </c>
      <c r="D403" s="12">
        <f>'utprod @ meter'!D403*(INDEX('Capacity by Voltage'!$D$11:$O$11,1,MATCH(DATE(YEAR($A403),MONTH($A403),1),'Capacity by Voltage'!$D$3:$O$3,0))*'Line losses'!$B$30+INDEX('Capacity by Voltage'!$D$12:$O$12,1,MATCH(DATE(YEAR($A403),MONTH($A403),1),'Capacity by Voltage'!$D$3:$O$3,0))*'Line losses'!$B$29)</f>
        <v>4982.2973077337538</v>
      </c>
      <c r="E403" s="12">
        <f>'utprod @ meter'!E403*(INDEX('Capacity by Voltage'!$D$16:$O$16,1,MATCH(DATE(YEAR($A403),MONTH($A403),1),'Capacity by Voltage'!$D$3:$O$3,0))*'Line losses'!$B$30+INDEX('Capacity by Voltage'!$D$17:$O$17,1,MATCH(DATE(YEAR($A403),MONTH($A403),1),'Capacity by Voltage'!$D$3:$O$3,0))*'Line losses'!$B$29)</f>
        <v>1816.8162621171434</v>
      </c>
      <c r="F403" s="2">
        <f>'utprod @ meter'!F403*'Line losses'!$B$30</f>
        <v>198.232270736</v>
      </c>
      <c r="G403" s="2">
        <f>'utprod @ meter'!G403*'Line losses'!$B$30</f>
        <v>2261.0873027010002</v>
      </c>
      <c r="H403" s="2">
        <f t="shared" si="6"/>
        <v>18164.554633393898</v>
      </c>
    </row>
    <row r="404" spans="1:8" x14ac:dyDescent="0.25">
      <c r="A404" s="1">
        <v>42021</v>
      </c>
      <c r="B404" s="4" t="s">
        <v>13</v>
      </c>
      <c r="C404" s="2">
        <f>'utprod @ meter'!C404*'Line losses'!$B$30</f>
        <v>9060.6954188710006</v>
      </c>
      <c r="D404" s="12">
        <f>'utprod @ meter'!D404*(INDEX('Capacity by Voltage'!$D$11:$O$11,1,MATCH(DATE(YEAR($A404),MONTH($A404),1),'Capacity by Voltage'!$D$3:$O$3,0))*'Line losses'!$B$30+INDEX('Capacity by Voltage'!$D$12:$O$12,1,MATCH(DATE(YEAR($A404),MONTH($A404),1),'Capacity by Voltage'!$D$3:$O$3,0))*'Line losses'!$B$29)</f>
        <v>5068.7693473779327</v>
      </c>
      <c r="E404" s="12">
        <f>'utprod @ meter'!E404*(INDEX('Capacity by Voltage'!$D$16:$O$16,1,MATCH(DATE(YEAR($A404),MONTH($A404),1),'Capacity by Voltage'!$D$3:$O$3,0))*'Line losses'!$B$30+INDEX('Capacity by Voltage'!$D$17:$O$17,1,MATCH(DATE(YEAR($A404),MONTH($A404),1),'Capacity by Voltage'!$D$3:$O$3,0))*'Line losses'!$B$29)</f>
        <v>1848.3489728622319</v>
      </c>
      <c r="F404" s="2">
        <f>'utprod @ meter'!F404*'Line losses'!$B$30</f>
        <v>201.673235347</v>
      </c>
      <c r="G404" s="2">
        <f>'utprod @ meter'!G404*'Line losses'!$B$30</f>
        <v>2300.3308396850002</v>
      </c>
      <c r="H404" s="2">
        <f t="shared" si="6"/>
        <v>18479.817814143164</v>
      </c>
    </row>
    <row r="405" spans="1:8" x14ac:dyDescent="0.25">
      <c r="A405" s="1">
        <v>42021</v>
      </c>
      <c r="B405" s="4" t="s">
        <v>14</v>
      </c>
      <c r="C405" s="2">
        <f>'utprod @ meter'!C405*'Line losses'!$B$30</f>
        <v>8097.0720036860002</v>
      </c>
      <c r="D405" s="12">
        <f>'utprod @ meter'!D405*(INDEX('Capacity by Voltage'!$D$11:$O$11,1,MATCH(DATE(YEAR($A405),MONTH($A405),1),'Capacity by Voltage'!$D$3:$O$3,0))*'Line losses'!$B$30+INDEX('Capacity by Voltage'!$D$12:$O$12,1,MATCH(DATE(YEAR($A405),MONTH($A405),1),'Capacity by Voltage'!$D$3:$O$3,0))*'Line losses'!$B$29)</f>
        <v>4529.695734027463</v>
      </c>
      <c r="E405" s="12">
        <f>'utprod @ meter'!E405*(INDEX('Capacity by Voltage'!$D$16:$O$16,1,MATCH(DATE(YEAR($A405),MONTH($A405),1),'Capacity by Voltage'!$D$3:$O$3,0))*'Line losses'!$B$30+INDEX('Capacity by Voltage'!$D$17:$O$17,1,MATCH(DATE(YEAR($A405),MONTH($A405),1),'Capacity by Voltage'!$D$3:$O$3,0))*'Line losses'!$B$29)</f>
        <v>1651.773561886605</v>
      </c>
      <c r="F405" s="2">
        <f>'utprod @ meter'!F405*'Line losses'!$B$30</f>
        <v>180.22458691300002</v>
      </c>
      <c r="G405" s="2">
        <f>'utprod @ meter'!G405*'Line losses'!$B$30</f>
        <v>2055.6859685099998</v>
      </c>
      <c r="H405" s="2">
        <f t="shared" si="6"/>
        <v>16514.451855023068</v>
      </c>
    </row>
    <row r="406" spans="1:8" x14ac:dyDescent="0.25">
      <c r="A406" s="1">
        <v>42021</v>
      </c>
      <c r="B406" s="4" t="s">
        <v>15</v>
      </c>
      <c r="C406" s="2">
        <f>'utprod @ meter'!C406*'Line losses'!$B$30</f>
        <v>5512.0601166810002</v>
      </c>
      <c r="D406" s="12">
        <f>'utprod @ meter'!D406*(INDEX('Capacity by Voltage'!$D$11:$O$11,1,MATCH(DATE(YEAR($A406),MONTH($A406),1),'Capacity by Voltage'!$D$3:$O$3,0))*'Line losses'!$B$30+INDEX('Capacity by Voltage'!$D$12:$O$12,1,MATCH(DATE(YEAR($A406),MONTH($A406),1),'Capacity by Voltage'!$D$3:$O$3,0))*'Line losses'!$B$29)</f>
        <v>3083.5785107219917</v>
      </c>
      <c r="E406" s="12">
        <f>'utprod @ meter'!E406*(INDEX('Capacity by Voltage'!$D$16:$O$16,1,MATCH(DATE(YEAR($A406),MONTH($A406),1),'Capacity by Voltage'!$D$3:$O$3,0))*'Line losses'!$B$30+INDEX('Capacity by Voltage'!$D$17:$O$17,1,MATCH(DATE(YEAR($A406),MONTH($A406),1),'Capacity by Voltage'!$D$3:$O$3,0))*'Line losses'!$B$29)</f>
        <v>1124.4403993210703</v>
      </c>
      <c r="F406" s="2">
        <f>'utprod @ meter'!F406*'Line losses'!$B$30</f>
        <v>122.68716111000001</v>
      </c>
      <c r="G406" s="2">
        <f>'utprod @ meter'!G406*'Line losses'!$B$30</f>
        <v>1399.40304489</v>
      </c>
      <c r="H406" s="2">
        <f t="shared" si="6"/>
        <v>11242.169232724062</v>
      </c>
    </row>
    <row r="407" spans="1:8" x14ac:dyDescent="0.25">
      <c r="A407" s="1">
        <v>42021</v>
      </c>
      <c r="B407" s="4" t="s">
        <v>16</v>
      </c>
      <c r="C407" s="2">
        <f>'utprod @ meter'!C407*'Line losses'!$B$30</f>
        <v>2400.8380428420005</v>
      </c>
      <c r="D407" s="12">
        <f>'utprod @ meter'!D407*(INDEX('Capacity by Voltage'!$D$11:$O$11,1,MATCH(DATE(YEAR($A407),MONTH($A407),1),'Capacity by Voltage'!$D$3:$O$3,0))*'Line losses'!$B$30+INDEX('Capacity by Voltage'!$D$12:$O$12,1,MATCH(DATE(YEAR($A407),MONTH($A407),1),'Capacity by Voltage'!$D$3:$O$3,0))*'Line losses'!$B$29)</f>
        <v>1343.0856613810136</v>
      </c>
      <c r="E407" s="12">
        <f>'utprod @ meter'!E407*(INDEX('Capacity by Voltage'!$D$16:$O$16,1,MATCH(DATE(YEAR($A407),MONTH($A407),1),'Capacity by Voltage'!$D$3:$O$3,0))*'Line losses'!$B$30+INDEX('Capacity by Voltage'!$D$17:$O$17,1,MATCH(DATE(YEAR($A407),MONTH($A407),1),'Capacity by Voltage'!$D$3:$O$3,0))*'Line losses'!$B$29)</f>
        <v>489.76229292589198</v>
      </c>
      <c r="F407" s="2">
        <f>'utprod @ meter'!F407*'Line losses'!$B$30</f>
        <v>53.437632159000003</v>
      </c>
      <c r="G407" s="2">
        <f>'utprod @ meter'!G407*'Line losses'!$B$30</f>
        <v>609.52464701700001</v>
      </c>
      <c r="H407" s="2">
        <f t="shared" si="6"/>
        <v>4896.648276324906</v>
      </c>
    </row>
    <row r="408" spans="1:8" x14ac:dyDescent="0.25">
      <c r="A408" s="1">
        <v>42021</v>
      </c>
      <c r="B408" s="4" t="s">
        <v>17</v>
      </c>
      <c r="C408" s="2">
        <f>'utprod @ meter'!C408*'Line losses'!$B$30</f>
        <v>207.19569083799999</v>
      </c>
      <c r="D408" s="12">
        <f>'utprod @ meter'!D408*(INDEX('Capacity by Voltage'!$D$11:$O$11,1,MATCH(DATE(YEAR($A408),MONTH($A408),1),'Capacity by Voltage'!$D$3:$O$3,0))*'Line losses'!$B$30+INDEX('Capacity by Voltage'!$D$12:$O$12,1,MATCH(DATE(YEAR($A408),MONTH($A408),1),'Capacity by Voltage'!$D$3:$O$3,0))*'Line losses'!$B$29)</f>
        <v>115.91015911990412</v>
      </c>
      <c r="E408" s="12">
        <f>'utprod @ meter'!E408*(INDEX('Capacity by Voltage'!$D$16:$O$16,1,MATCH(DATE(YEAR($A408),MONTH($A408),1),'Capacity by Voltage'!$D$3:$O$3,0))*'Line losses'!$B$30+INDEX('Capacity by Voltage'!$D$17:$O$17,1,MATCH(DATE(YEAR($A408),MONTH($A408),1),'Capacity by Voltage'!$D$3:$O$3,0))*'Line losses'!$B$29)</f>
        <v>42.267112261875198</v>
      </c>
      <c r="F408" s="2">
        <f>'utprod @ meter'!F408*'Line losses'!$B$30</f>
        <v>4.6118032309999997</v>
      </c>
      <c r="G408" s="2">
        <f>'utprod @ meter'!G408*'Line losses'!$B$30</f>
        <v>52.603177332999998</v>
      </c>
      <c r="H408" s="2">
        <f t="shared" si="6"/>
        <v>422.58794278377934</v>
      </c>
    </row>
    <row r="409" spans="1:8" x14ac:dyDescent="0.25">
      <c r="A409" s="1">
        <v>42021</v>
      </c>
      <c r="B409" s="4" t="s">
        <v>18</v>
      </c>
      <c r="C409" s="2">
        <f>'utprod @ meter'!C409*'Line losses'!$B$30</f>
        <v>6.5780687230000003</v>
      </c>
      <c r="D409" s="12">
        <f>'utprod @ meter'!D409*(INDEX('Capacity by Voltage'!$D$11:$O$11,1,MATCH(DATE(YEAR($A409),MONTH($A409),1),'Capacity by Voltage'!$D$3:$O$3,0))*'Line losses'!$B$30+INDEX('Capacity by Voltage'!$D$12:$O$12,1,MATCH(DATE(YEAR($A409),MONTH($A409),1),'Capacity by Voltage'!$D$3:$O$3,0))*'Line losses'!$B$29)</f>
        <v>3.6799969645393023</v>
      </c>
      <c r="E409" s="12">
        <f>'utprod @ meter'!E409*(INDEX('Capacity by Voltage'!$D$16:$O$16,1,MATCH(DATE(YEAR($A409),MONTH($A409),1),'Capacity by Voltage'!$D$3:$O$3,0))*'Line losses'!$B$30+INDEX('Capacity by Voltage'!$D$17:$O$17,1,MATCH(DATE(YEAR($A409),MONTH($A409),1),'Capacity by Voltage'!$D$3:$O$3,0))*'Line losses'!$B$29)</f>
        <v>1.3419162723208169</v>
      </c>
      <c r="F409" s="2">
        <f>'utprod @ meter'!F409*'Line losses'!$B$30</f>
        <v>0.14681944600000002</v>
      </c>
      <c r="G409" s="2">
        <f>'utprod @ meter'!G409*'Line losses'!$B$30</f>
        <v>1.669838889</v>
      </c>
      <c r="H409" s="2">
        <f t="shared" si="6"/>
        <v>13.41664029486012</v>
      </c>
    </row>
    <row r="410" spans="1:8" x14ac:dyDescent="0.25">
      <c r="A410" s="1">
        <v>42021</v>
      </c>
      <c r="B410" s="4" t="s">
        <v>19</v>
      </c>
      <c r="C410" s="2">
        <f>'utprod @ meter'!C410*'Line losses'!$B$30</f>
        <v>0</v>
      </c>
      <c r="D410" s="12">
        <f>'utprod @ meter'!D410*(INDEX('Capacity by Voltage'!$D$11:$O$11,1,MATCH(DATE(YEAR($A410),MONTH($A410),1),'Capacity by Voltage'!$D$3:$O$3,0))*'Line losses'!$B$30+INDEX('Capacity by Voltage'!$D$12:$O$12,1,MATCH(DATE(YEAR($A410),MONTH($A410),1),'Capacity by Voltage'!$D$3:$O$3,0))*'Line losses'!$B$29)</f>
        <v>0</v>
      </c>
      <c r="E410" s="12">
        <f>'utprod @ meter'!E410*(INDEX('Capacity by Voltage'!$D$16:$O$16,1,MATCH(DATE(YEAR($A410),MONTH($A410),1),'Capacity by Voltage'!$D$3:$O$3,0))*'Line losses'!$B$30+INDEX('Capacity by Voltage'!$D$17:$O$17,1,MATCH(DATE(YEAR($A410),MONTH($A410),1),'Capacity by Voltage'!$D$3:$O$3,0))*'Line losses'!$B$29)</f>
        <v>0</v>
      </c>
      <c r="F410" s="2">
        <f>'utprod @ meter'!F410*'Line losses'!$B$30</f>
        <v>0</v>
      </c>
      <c r="G410" s="2">
        <f>'utprod @ meter'!G410*'Line losses'!$B$30</f>
        <v>0</v>
      </c>
      <c r="H410" s="2">
        <f t="shared" si="6"/>
        <v>0</v>
      </c>
    </row>
    <row r="411" spans="1:8" x14ac:dyDescent="0.25">
      <c r="A411" s="1">
        <v>42021</v>
      </c>
      <c r="B411" s="4" t="s">
        <v>20</v>
      </c>
      <c r="C411" s="2">
        <f>'utprod @ meter'!C411*'Line losses'!$B$30</f>
        <v>0</v>
      </c>
      <c r="D411" s="12">
        <f>'utprod @ meter'!D411*(INDEX('Capacity by Voltage'!$D$11:$O$11,1,MATCH(DATE(YEAR($A411),MONTH($A411),1),'Capacity by Voltage'!$D$3:$O$3,0))*'Line losses'!$B$30+INDEX('Capacity by Voltage'!$D$12:$O$12,1,MATCH(DATE(YEAR($A411),MONTH($A411),1),'Capacity by Voltage'!$D$3:$O$3,0))*'Line losses'!$B$29)</f>
        <v>0</v>
      </c>
      <c r="E411" s="12">
        <f>'utprod @ meter'!E411*(INDEX('Capacity by Voltage'!$D$16:$O$16,1,MATCH(DATE(YEAR($A411),MONTH($A411),1),'Capacity by Voltage'!$D$3:$O$3,0))*'Line losses'!$B$30+INDEX('Capacity by Voltage'!$D$17:$O$17,1,MATCH(DATE(YEAR($A411),MONTH($A411),1),'Capacity by Voltage'!$D$3:$O$3,0))*'Line losses'!$B$29)</f>
        <v>0</v>
      </c>
      <c r="F411" s="2">
        <f>'utprod @ meter'!F411*'Line losses'!$B$30</f>
        <v>0</v>
      </c>
      <c r="G411" s="2">
        <f>'utprod @ meter'!G411*'Line losses'!$B$30</f>
        <v>0</v>
      </c>
      <c r="H411" s="2">
        <f t="shared" si="6"/>
        <v>0</v>
      </c>
    </row>
    <row r="412" spans="1:8" x14ac:dyDescent="0.25">
      <c r="A412" s="1">
        <v>42021</v>
      </c>
      <c r="B412" s="4" t="s">
        <v>21</v>
      </c>
      <c r="C412" s="2">
        <f>'utprod @ meter'!C412*'Line losses'!$B$30</f>
        <v>0</v>
      </c>
      <c r="D412" s="12">
        <f>'utprod @ meter'!D412*(INDEX('Capacity by Voltage'!$D$11:$O$11,1,MATCH(DATE(YEAR($A412),MONTH($A412),1),'Capacity by Voltage'!$D$3:$O$3,0))*'Line losses'!$B$30+INDEX('Capacity by Voltage'!$D$12:$O$12,1,MATCH(DATE(YEAR($A412),MONTH($A412),1),'Capacity by Voltage'!$D$3:$O$3,0))*'Line losses'!$B$29)</f>
        <v>0</v>
      </c>
      <c r="E412" s="12">
        <f>'utprod @ meter'!E412*(INDEX('Capacity by Voltage'!$D$16:$O$16,1,MATCH(DATE(YEAR($A412),MONTH($A412),1),'Capacity by Voltage'!$D$3:$O$3,0))*'Line losses'!$B$30+INDEX('Capacity by Voltage'!$D$17:$O$17,1,MATCH(DATE(YEAR($A412),MONTH($A412),1),'Capacity by Voltage'!$D$3:$O$3,0))*'Line losses'!$B$29)</f>
        <v>0</v>
      </c>
      <c r="F412" s="2">
        <f>'utprod @ meter'!F412*'Line losses'!$B$30</f>
        <v>0</v>
      </c>
      <c r="G412" s="2">
        <f>'utprod @ meter'!G412*'Line losses'!$B$30</f>
        <v>0</v>
      </c>
      <c r="H412" s="2">
        <f t="shared" si="6"/>
        <v>0</v>
      </c>
    </row>
    <row r="413" spans="1:8" x14ac:dyDescent="0.25">
      <c r="A413" s="1">
        <v>42021</v>
      </c>
      <c r="B413" s="4" t="s">
        <v>22</v>
      </c>
      <c r="C413" s="2">
        <f>'utprod @ meter'!C413*'Line losses'!$B$30</f>
        <v>0</v>
      </c>
      <c r="D413" s="12">
        <f>'utprod @ meter'!D413*(INDEX('Capacity by Voltage'!$D$11:$O$11,1,MATCH(DATE(YEAR($A413),MONTH($A413),1),'Capacity by Voltage'!$D$3:$O$3,0))*'Line losses'!$B$30+INDEX('Capacity by Voltage'!$D$12:$O$12,1,MATCH(DATE(YEAR($A413),MONTH($A413),1),'Capacity by Voltage'!$D$3:$O$3,0))*'Line losses'!$B$29)</f>
        <v>0</v>
      </c>
      <c r="E413" s="12">
        <f>'utprod @ meter'!E413*(INDEX('Capacity by Voltage'!$D$16:$O$16,1,MATCH(DATE(YEAR($A413),MONTH($A413),1),'Capacity by Voltage'!$D$3:$O$3,0))*'Line losses'!$B$30+INDEX('Capacity by Voltage'!$D$17:$O$17,1,MATCH(DATE(YEAR($A413),MONTH($A413),1),'Capacity by Voltage'!$D$3:$O$3,0))*'Line losses'!$B$29)</f>
        <v>0</v>
      </c>
      <c r="F413" s="2">
        <f>'utprod @ meter'!F413*'Line losses'!$B$30</f>
        <v>0</v>
      </c>
      <c r="G413" s="2">
        <f>'utprod @ meter'!G413*'Line losses'!$B$30</f>
        <v>0</v>
      </c>
      <c r="H413" s="2">
        <f t="shared" si="6"/>
        <v>0</v>
      </c>
    </row>
    <row r="414" spans="1:8" x14ac:dyDescent="0.25">
      <c r="A414" s="1">
        <v>42021</v>
      </c>
      <c r="B414" s="4" t="s">
        <v>23</v>
      </c>
      <c r="C414" s="2">
        <f>'utprod @ meter'!C414*'Line losses'!$B$30</f>
        <v>0</v>
      </c>
      <c r="D414" s="12">
        <f>'utprod @ meter'!D414*(INDEX('Capacity by Voltage'!$D$11:$O$11,1,MATCH(DATE(YEAR($A414),MONTH($A414),1),'Capacity by Voltage'!$D$3:$O$3,0))*'Line losses'!$B$30+INDEX('Capacity by Voltage'!$D$12:$O$12,1,MATCH(DATE(YEAR($A414),MONTH($A414),1),'Capacity by Voltage'!$D$3:$O$3,0))*'Line losses'!$B$29)</f>
        <v>0</v>
      </c>
      <c r="E414" s="12">
        <f>'utprod @ meter'!E414*(INDEX('Capacity by Voltage'!$D$16:$O$16,1,MATCH(DATE(YEAR($A414),MONTH($A414),1),'Capacity by Voltage'!$D$3:$O$3,0))*'Line losses'!$B$30+INDEX('Capacity by Voltage'!$D$17:$O$17,1,MATCH(DATE(YEAR($A414),MONTH($A414),1),'Capacity by Voltage'!$D$3:$O$3,0))*'Line losses'!$B$29)</f>
        <v>0</v>
      </c>
      <c r="F414" s="2">
        <f>'utprod @ meter'!F414*'Line losses'!$B$30</f>
        <v>0</v>
      </c>
      <c r="G414" s="2">
        <f>'utprod @ meter'!G414*'Line losses'!$B$30</f>
        <v>0</v>
      </c>
      <c r="H414" s="2">
        <f t="shared" si="6"/>
        <v>0</v>
      </c>
    </row>
    <row r="415" spans="1:8" x14ac:dyDescent="0.25">
      <c r="A415" s="1">
        <v>42022</v>
      </c>
      <c r="B415" s="4" t="s">
        <v>0</v>
      </c>
      <c r="C415" s="2">
        <f>'utprod @ meter'!C415*'Line losses'!$B$30</f>
        <v>0</v>
      </c>
      <c r="D415" s="12">
        <f>'utprod @ meter'!D415*(INDEX('Capacity by Voltage'!$D$11:$O$11,1,MATCH(DATE(YEAR($A415),MONTH($A415),1),'Capacity by Voltage'!$D$3:$O$3,0))*'Line losses'!$B$30+INDEX('Capacity by Voltage'!$D$12:$O$12,1,MATCH(DATE(YEAR($A415),MONTH($A415),1),'Capacity by Voltage'!$D$3:$O$3,0))*'Line losses'!$B$29)</f>
        <v>0</v>
      </c>
      <c r="E415" s="12">
        <f>'utprod @ meter'!E415*(INDEX('Capacity by Voltage'!$D$16:$O$16,1,MATCH(DATE(YEAR($A415),MONTH($A415),1),'Capacity by Voltage'!$D$3:$O$3,0))*'Line losses'!$B$30+INDEX('Capacity by Voltage'!$D$17:$O$17,1,MATCH(DATE(YEAR($A415),MONTH($A415),1),'Capacity by Voltage'!$D$3:$O$3,0))*'Line losses'!$B$29)</f>
        <v>0</v>
      </c>
      <c r="F415" s="2">
        <f>'utprod @ meter'!F415*'Line losses'!$B$30</f>
        <v>0</v>
      </c>
      <c r="G415" s="2">
        <f>'utprod @ meter'!G415*'Line losses'!$B$30</f>
        <v>0</v>
      </c>
      <c r="H415" s="2">
        <f t="shared" si="6"/>
        <v>0</v>
      </c>
    </row>
    <row r="416" spans="1:8" x14ac:dyDescent="0.25">
      <c r="A416" s="1">
        <v>42022</v>
      </c>
      <c r="B416" s="4" t="s">
        <v>1</v>
      </c>
      <c r="C416" s="2">
        <f>'utprod @ meter'!C416*'Line losses'!$B$30</f>
        <v>0</v>
      </c>
      <c r="D416" s="12">
        <f>'utprod @ meter'!D416*(INDEX('Capacity by Voltage'!$D$11:$O$11,1,MATCH(DATE(YEAR($A416),MONTH($A416),1),'Capacity by Voltage'!$D$3:$O$3,0))*'Line losses'!$B$30+INDEX('Capacity by Voltage'!$D$12:$O$12,1,MATCH(DATE(YEAR($A416),MONTH($A416),1),'Capacity by Voltage'!$D$3:$O$3,0))*'Line losses'!$B$29)</f>
        <v>0</v>
      </c>
      <c r="E416" s="12">
        <f>'utprod @ meter'!E416*(INDEX('Capacity by Voltage'!$D$16:$O$16,1,MATCH(DATE(YEAR($A416),MONTH($A416),1),'Capacity by Voltage'!$D$3:$O$3,0))*'Line losses'!$B$30+INDEX('Capacity by Voltage'!$D$17:$O$17,1,MATCH(DATE(YEAR($A416),MONTH($A416),1),'Capacity by Voltage'!$D$3:$O$3,0))*'Line losses'!$B$29)</f>
        <v>0</v>
      </c>
      <c r="F416" s="2">
        <f>'utprod @ meter'!F416*'Line losses'!$B$30</f>
        <v>0</v>
      </c>
      <c r="G416" s="2">
        <f>'utprod @ meter'!G416*'Line losses'!$B$30</f>
        <v>0</v>
      </c>
      <c r="H416" s="2">
        <f t="shared" si="6"/>
        <v>0</v>
      </c>
    </row>
    <row r="417" spans="1:8" x14ac:dyDescent="0.25">
      <c r="A417" s="1">
        <v>42022</v>
      </c>
      <c r="B417" s="4" t="s">
        <v>2</v>
      </c>
      <c r="C417" s="2">
        <f>'utprod @ meter'!C417*'Line losses'!$B$30</f>
        <v>0</v>
      </c>
      <c r="D417" s="12">
        <f>'utprod @ meter'!D417*(INDEX('Capacity by Voltage'!$D$11:$O$11,1,MATCH(DATE(YEAR($A417),MONTH($A417),1),'Capacity by Voltage'!$D$3:$O$3,0))*'Line losses'!$B$30+INDEX('Capacity by Voltage'!$D$12:$O$12,1,MATCH(DATE(YEAR($A417),MONTH($A417),1),'Capacity by Voltage'!$D$3:$O$3,0))*'Line losses'!$B$29)</f>
        <v>0</v>
      </c>
      <c r="E417" s="12">
        <f>'utprod @ meter'!E417*(INDEX('Capacity by Voltage'!$D$16:$O$16,1,MATCH(DATE(YEAR($A417),MONTH($A417),1),'Capacity by Voltage'!$D$3:$O$3,0))*'Line losses'!$B$30+INDEX('Capacity by Voltage'!$D$17:$O$17,1,MATCH(DATE(YEAR($A417),MONTH($A417),1),'Capacity by Voltage'!$D$3:$O$3,0))*'Line losses'!$B$29)</f>
        <v>0</v>
      </c>
      <c r="F417" s="2">
        <f>'utprod @ meter'!F417*'Line losses'!$B$30</f>
        <v>0</v>
      </c>
      <c r="G417" s="2">
        <f>'utprod @ meter'!G417*'Line losses'!$B$30</f>
        <v>0</v>
      </c>
      <c r="H417" s="2">
        <f t="shared" si="6"/>
        <v>0</v>
      </c>
    </row>
    <row r="418" spans="1:8" x14ac:dyDescent="0.25">
      <c r="A418" s="1">
        <v>42022</v>
      </c>
      <c r="B418" s="4" t="s">
        <v>3</v>
      </c>
      <c r="C418" s="2">
        <f>'utprod @ meter'!C418*'Line losses'!$B$30</f>
        <v>0</v>
      </c>
      <c r="D418" s="12">
        <f>'utprod @ meter'!D418*(INDEX('Capacity by Voltage'!$D$11:$O$11,1,MATCH(DATE(YEAR($A418),MONTH($A418),1),'Capacity by Voltage'!$D$3:$O$3,0))*'Line losses'!$B$30+INDEX('Capacity by Voltage'!$D$12:$O$12,1,MATCH(DATE(YEAR($A418),MONTH($A418),1),'Capacity by Voltage'!$D$3:$O$3,0))*'Line losses'!$B$29)</f>
        <v>0</v>
      </c>
      <c r="E418" s="12">
        <f>'utprod @ meter'!E418*(INDEX('Capacity by Voltage'!$D$16:$O$16,1,MATCH(DATE(YEAR($A418),MONTH($A418),1),'Capacity by Voltage'!$D$3:$O$3,0))*'Line losses'!$B$30+INDEX('Capacity by Voltage'!$D$17:$O$17,1,MATCH(DATE(YEAR($A418),MONTH($A418),1),'Capacity by Voltage'!$D$3:$O$3,0))*'Line losses'!$B$29)</f>
        <v>0</v>
      </c>
      <c r="F418" s="2">
        <f>'utprod @ meter'!F418*'Line losses'!$B$30</f>
        <v>0</v>
      </c>
      <c r="G418" s="2">
        <f>'utprod @ meter'!G418*'Line losses'!$B$30</f>
        <v>0</v>
      </c>
      <c r="H418" s="2">
        <f t="shared" si="6"/>
        <v>0</v>
      </c>
    </row>
    <row r="419" spans="1:8" x14ac:dyDescent="0.25">
      <c r="A419" s="1">
        <v>42022</v>
      </c>
      <c r="B419" s="4" t="s">
        <v>4</v>
      </c>
      <c r="C419" s="2">
        <f>'utprod @ meter'!C419*'Line losses'!$B$30</f>
        <v>0</v>
      </c>
      <c r="D419" s="12">
        <f>'utprod @ meter'!D419*(INDEX('Capacity by Voltage'!$D$11:$O$11,1,MATCH(DATE(YEAR($A419),MONTH($A419),1),'Capacity by Voltage'!$D$3:$O$3,0))*'Line losses'!$B$30+INDEX('Capacity by Voltage'!$D$12:$O$12,1,MATCH(DATE(YEAR($A419),MONTH($A419),1),'Capacity by Voltage'!$D$3:$O$3,0))*'Line losses'!$B$29)</f>
        <v>0</v>
      </c>
      <c r="E419" s="12">
        <f>'utprod @ meter'!E419*(INDEX('Capacity by Voltage'!$D$16:$O$16,1,MATCH(DATE(YEAR($A419),MONTH($A419),1),'Capacity by Voltage'!$D$3:$O$3,0))*'Line losses'!$B$30+INDEX('Capacity by Voltage'!$D$17:$O$17,1,MATCH(DATE(YEAR($A419),MONTH($A419),1),'Capacity by Voltage'!$D$3:$O$3,0))*'Line losses'!$B$29)</f>
        <v>0</v>
      </c>
      <c r="F419" s="2">
        <f>'utprod @ meter'!F419*'Line losses'!$B$30</f>
        <v>0</v>
      </c>
      <c r="G419" s="2">
        <f>'utprod @ meter'!G419*'Line losses'!$B$30</f>
        <v>0</v>
      </c>
      <c r="H419" s="2">
        <f t="shared" si="6"/>
        <v>0</v>
      </c>
    </row>
    <row r="420" spans="1:8" x14ac:dyDescent="0.25">
      <c r="A420" s="1">
        <v>42022</v>
      </c>
      <c r="B420" s="4" t="s">
        <v>5</v>
      </c>
      <c r="C420" s="2">
        <f>'utprod @ meter'!C420*'Line losses'!$B$30</f>
        <v>0</v>
      </c>
      <c r="D420" s="12">
        <f>'utprod @ meter'!D420*(INDEX('Capacity by Voltage'!$D$11:$O$11,1,MATCH(DATE(YEAR($A420),MONTH($A420),1),'Capacity by Voltage'!$D$3:$O$3,0))*'Line losses'!$B$30+INDEX('Capacity by Voltage'!$D$12:$O$12,1,MATCH(DATE(YEAR($A420),MONTH($A420),1),'Capacity by Voltage'!$D$3:$O$3,0))*'Line losses'!$B$29)</f>
        <v>0</v>
      </c>
      <c r="E420" s="12">
        <f>'utprod @ meter'!E420*(INDEX('Capacity by Voltage'!$D$16:$O$16,1,MATCH(DATE(YEAR($A420),MONTH($A420),1),'Capacity by Voltage'!$D$3:$O$3,0))*'Line losses'!$B$30+INDEX('Capacity by Voltage'!$D$17:$O$17,1,MATCH(DATE(YEAR($A420),MONTH($A420),1),'Capacity by Voltage'!$D$3:$O$3,0))*'Line losses'!$B$29)</f>
        <v>0</v>
      </c>
      <c r="F420" s="2">
        <f>'utprod @ meter'!F420*'Line losses'!$B$30</f>
        <v>0</v>
      </c>
      <c r="G420" s="2">
        <f>'utprod @ meter'!G420*'Line losses'!$B$30</f>
        <v>0</v>
      </c>
      <c r="H420" s="2">
        <f t="shared" si="6"/>
        <v>0</v>
      </c>
    </row>
    <row r="421" spans="1:8" x14ac:dyDescent="0.25">
      <c r="A421" s="1">
        <v>42022</v>
      </c>
      <c r="B421" s="4" t="s">
        <v>6</v>
      </c>
      <c r="C421" s="2">
        <f>'utprod @ meter'!C421*'Line losses'!$B$30</f>
        <v>0</v>
      </c>
      <c r="D421" s="12">
        <f>'utprod @ meter'!D421*(INDEX('Capacity by Voltage'!$D$11:$O$11,1,MATCH(DATE(YEAR($A421),MONTH($A421),1),'Capacity by Voltage'!$D$3:$O$3,0))*'Line losses'!$B$30+INDEX('Capacity by Voltage'!$D$12:$O$12,1,MATCH(DATE(YEAR($A421),MONTH($A421),1),'Capacity by Voltage'!$D$3:$O$3,0))*'Line losses'!$B$29)</f>
        <v>0</v>
      </c>
      <c r="E421" s="12">
        <f>'utprod @ meter'!E421*(INDEX('Capacity by Voltage'!$D$16:$O$16,1,MATCH(DATE(YEAR($A421),MONTH($A421),1),'Capacity by Voltage'!$D$3:$O$3,0))*'Line losses'!$B$30+INDEX('Capacity by Voltage'!$D$17:$O$17,1,MATCH(DATE(YEAR($A421),MONTH($A421),1),'Capacity by Voltage'!$D$3:$O$3,0))*'Line losses'!$B$29)</f>
        <v>0</v>
      </c>
      <c r="F421" s="2">
        <f>'utprod @ meter'!F421*'Line losses'!$B$30</f>
        <v>0</v>
      </c>
      <c r="G421" s="2">
        <f>'utprod @ meter'!G421*'Line losses'!$B$30</f>
        <v>0</v>
      </c>
      <c r="H421" s="2">
        <f t="shared" si="6"/>
        <v>0</v>
      </c>
    </row>
    <row r="422" spans="1:8" x14ac:dyDescent="0.25">
      <c r="A422" s="1">
        <v>42022</v>
      </c>
      <c r="B422" s="4" t="s">
        <v>7</v>
      </c>
      <c r="C422" s="2">
        <f>'utprod @ meter'!C422*'Line losses'!$B$30</f>
        <v>3.2885697430000005</v>
      </c>
      <c r="D422" s="12">
        <f>'utprod @ meter'!D422*(INDEX('Capacity by Voltage'!$D$11:$O$11,1,MATCH(DATE(YEAR($A422),MONTH($A422),1),'Capacity by Voltage'!$D$3:$O$3,0))*'Line losses'!$B$30+INDEX('Capacity by Voltage'!$D$12:$O$12,1,MATCH(DATE(YEAR($A422),MONTH($A422),1),'Capacity by Voltage'!$D$3:$O$3,0))*'Line losses'!$B$29)</f>
        <v>1.8395344221227987</v>
      </c>
      <c r="E422" s="12">
        <f>'utprod @ meter'!E422*(INDEX('Capacity by Voltage'!$D$16:$O$16,1,MATCH(DATE(YEAR($A422),MONTH($A422),1),'Capacity by Voltage'!$D$3:$O$3,0))*'Line losses'!$B$30+INDEX('Capacity by Voltage'!$D$17:$O$17,1,MATCH(DATE(YEAR($A422),MONTH($A422),1),'Capacity by Voltage'!$D$3:$O$3,0))*'Line losses'!$B$29)</f>
        <v>0.67049380527033187</v>
      </c>
      <c r="F422" s="2">
        <f>'utprod @ meter'!F422*'Line losses'!$B$30</f>
        <v>7.340972300000001E-2</v>
      </c>
      <c r="G422" s="2">
        <f>'utprod @ meter'!G422*'Line losses'!$B$30</f>
        <v>0.83538406300000001</v>
      </c>
      <c r="H422" s="2">
        <f t="shared" si="6"/>
        <v>6.7073917563931316</v>
      </c>
    </row>
    <row r="423" spans="1:8" x14ac:dyDescent="0.25">
      <c r="A423" s="1">
        <v>42022</v>
      </c>
      <c r="B423" s="4" t="s">
        <v>8</v>
      </c>
      <c r="C423" s="2">
        <f>'utprod @ meter'!C423*'Line losses'!$B$30</f>
        <v>710.384960234</v>
      </c>
      <c r="D423" s="12">
        <f>'utprod @ meter'!D423*(INDEX('Capacity by Voltage'!$D$11:$O$11,1,MATCH(DATE(YEAR($A423),MONTH($A423),1),'Capacity by Voltage'!$D$3:$O$3,0))*'Line losses'!$B$30+INDEX('Capacity by Voltage'!$D$12:$O$12,1,MATCH(DATE(YEAR($A423),MONTH($A423),1),'Capacity by Voltage'!$D$3:$O$3,0))*'Line losses'!$B$29)</f>
        <v>397.40625983967135</v>
      </c>
      <c r="E423" s="12">
        <f>'utprod @ meter'!E423*(INDEX('Capacity by Voltage'!$D$16:$O$16,1,MATCH(DATE(YEAR($A423),MONTH($A423),1),'Capacity by Voltage'!$D$3:$O$3,0))*'Line losses'!$B$30+INDEX('Capacity by Voltage'!$D$17:$O$17,1,MATCH(DATE(YEAR($A423),MONTH($A423),1),'Capacity by Voltage'!$D$3:$O$3,0))*'Line losses'!$B$29)</f>
        <v>144.91581346928638</v>
      </c>
      <c r="F423" s="2">
        <f>'utprod @ meter'!F423*'Line losses'!$B$30</f>
        <v>15.811896791999999</v>
      </c>
      <c r="G423" s="2">
        <f>'utprod @ meter'!G423*'Line losses'!$B$30</f>
        <v>180.352821619</v>
      </c>
      <c r="H423" s="2">
        <f t="shared" si="6"/>
        <v>1448.8717519539578</v>
      </c>
    </row>
    <row r="424" spans="1:8" x14ac:dyDescent="0.25">
      <c r="A424" s="1">
        <v>42022</v>
      </c>
      <c r="B424" s="4" t="s">
        <v>9</v>
      </c>
      <c r="C424" s="2">
        <f>'utprod @ meter'!C424*'Line losses'!$B$30</f>
        <v>2519.2349167230004</v>
      </c>
      <c r="D424" s="12">
        <f>'utprod @ meter'!D424*(INDEX('Capacity by Voltage'!$D$11:$O$11,1,MATCH(DATE(YEAR($A424),MONTH($A424),1),'Capacity by Voltage'!$D$3:$O$3,0))*'Line losses'!$B$30+INDEX('Capacity by Voltage'!$D$12:$O$12,1,MATCH(DATE(YEAR($A424),MONTH($A424),1),'Capacity by Voltage'!$D$3:$O$3,0))*'Line losses'!$B$29)</f>
        <v>1409.3200380209587</v>
      </c>
      <c r="E424" s="12">
        <f>'utprod @ meter'!E424*(INDEX('Capacity by Voltage'!$D$16:$O$16,1,MATCH(DATE(YEAR($A424),MONTH($A424),1),'Capacity by Voltage'!$D$3:$O$3,0))*'Line losses'!$B$30+INDEX('Capacity by Voltage'!$D$17:$O$17,1,MATCH(DATE(YEAR($A424),MONTH($A424),1),'Capacity by Voltage'!$D$3:$O$3,0))*'Line losses'!$B$29)</f>
        <v>513.91492850410646</v>
      </c>
      <c r="F424" s="2">
        <f>'utprod @ meter'!F424*'Line losses'!$B$30</f>
        <v>56.072948291000003</v>
      </c>
      <c r="G424" s="2">
        <f>'utprod @ meter'!G424*'Line losses'!$B$30</f>
        <v>639.58360549300005</v>
      </c>
      <c r="H424" s="2">
        <f t="shared" si="6"/>
        <v>5138.126437032066</v>
      </c>
    </row>
    <row r="425" spans="1:8" x14ac:dyDescent="0.25">
      <c r="A425" s="1">
        <v>42022</v>
      </c>
      <c r="B425" s="4" t="s">
        <v>10</v>
      </c>
      <c r="C425" s="2">
        <f>'utprod @ meter'!C425*'Line losses'!$B$30</f>
        <v>4926.6500990510003</v>
      </c>
      <c r="D425" s="12">
        <f>'utprod @ meter'!D425*(INDEX('Capacity by Voltage'!$D$11:$O$11,1,MATCH(DATE(YEAR($A425),MONTH($A425),1),'Capacity by Voltage'!$D$3:$O$3,0))*'Line losses'!$B$30+INDEX('Capacity by Voltage'!$D$12:$O$12,1,MATCH(DATE(YEAR($A425),MONTH($A425),1),'Capacity by Voltage'!$D$3:$O$3,0))*'Line losses'!$B$29)</f>
        <v>2756.0856963665115</v>
      </c>
      <c r="E425" s="12">
        <f>'utprod @ meter'!E425*(INDEX('Capacity by Voltage'!$D$16:$O$16,1,MATCH(DATE(YEAR($A425),MONTH($A425),1),'Capacity by Voltage'!$D$3:$O$3,0))*'Line losses'!$B$30+INDEX('Capacity by Voltage'!$D$17:$O$17,1,MATCH(DATE(YEAR($A425),MONTH($A425),1),'Capacity by Voltage'!$D$3:$O$3,0))*'Line losses'!$B$29)</f>
        <v>1005.0191377023192</v>
      </c>
      <c r="F425" s="2">
        <f>'utprod @ meter'!F425*'Line losses'!$B$30</f>
        <v>109.657399896</v>
      </c>
      <c r="G425" s="2">
        <f>'utprod @ meter'!G425*'Line losses'!$B$30</f>
        <v>1250.7790206360003</v>
      </c>
      <c r="H425" s="2">
        <f t="shared" si="6"/>
        <v>10048.19135365183</v>
      </c>
    </row>
    <row r="426" spans="1:8" x14ac:dyDescent="0.25">
      <c r="A426" s="1">
        <v>42022</v>
      </c>
      <c r="B426" s="4" t="s">
        <v>11</v>
      </c>
      <c r="C426" s="2">
        <f>'utprod @ meter'!C426*'Line losses'!$B$30</f>
        <v>6791.4103873560007</v>
      </c>
      <c r="D426" s="12">
        <f>'utprod @ meter'!D426*(INDEX('Capacity by Voltage'!$D$11:$O$11,1,MATCH(DATE(YEAR($A426),MONTH($A426),1),'Capacity by Voltage'!$D$3:$O$3,0))*'Line losses'!$B$30+INDEX('Capacity by Voltage'!$D$12:$O$12,1,MATCH(DATE(YEAR($A426),MONTH($A426),1),'Capacity by Voltage'!$D$3:$O$3,0))*'Line losses'!$B$29)</f>
        <v>3799.2771284456485</v>
      </c>
      <c r="E426" s="12">
        <f>'utprod @ meter'!E426*(INDEX('Capacity by Voltage'!$D$16:$O$16,1,MATCH(DATE(YEAR($A426),MONTH($A426),1),'Capacity by Voltage'!$D$3:$O$3,0))*'Line losses'!$B$30+INDEX('Capacity by Voltage'!$D$17:$O$17,1,MATCH(DATE(YEAR($A426),MONTH($A426),1),'Capacity by Voltage'!$D$3:$O$3,0))*'Line losses'!$B$29)</f>
        <v>1385.4231480591959</v>
      </c>
      <c r="F426" s="2">
        <f>'utprod @ meter'!F426*'Line losses'!$B$30</f>
        <v>151.16362897500002</v>
      </c>
      <c r="G426" s="2">
        <f>'utprod @ meter'!G426*'Line losses'!$B$30</f>
        <v>1724.2048289220002</v>
      </c>
      <c r="H426" s="2">
        <f t="shared" si="6"/>
        <v>13851.479121757844</v>
      </c>
    </row>
    <row r="427" spans="1:8" x14ac:dyDescent="0.25">
      <c r="A427" s="1">
        <v>42022</v>
      </c>
      <c r="B427" s="4" t="s">
        <v>12</v>
      </c>
      <c r="C427" s="2">
        <f>'utprod @ meter'!C427*'Line losses'!$B$30</f>
        <v>7978.6742005679998</v>
      </c>
      <c r="D427" s="12">
        <f>'utprod @ meter'!D427*(INDEX('Capacity by Voltage'!$D$11:$O$11,1,MATCH(DATE(YEAR($A427),MONTH($A427),1),'Capacity by Voltage'!$D$3:$O$3,0))*'Line losses'!$B$30+INDEX('Capacity by Voltage'!$D$12:$O$12,1,MATCH(DATE(YEAR($A427),MONTH($A427),1),'Capacity by Voltage'!$D$3:$O$3,0))*'Line losses'!$B$29)</f>
        <v>4463.4613573875167</v>
      </c>
      <c r="E427" s="12">
        <f>'utprod @ meter'!E427*(INDEX('Capacity by Voltage'!$D$16:$O$16,1,MATCH(DATE(YEAR($A427),MONTH($A427),1),'Capacity by Voltage'!$D$3:$O$3,0))*'Line losses'!$B$30+INDEX('Capacity by Voltage'!$D$17:$O$17,1,MATCH(DATE(YEAR($A427),MONTH($A427),1),'Capacity by Voltage'!$D$3:$O$3,0))*'Line losses'!$B$29)</f>
        <v>1627.6209263083906</v>
      </c>
      <c r="F427" s="2">
        <f>'utprod @ meter'!F427*'Line losses'!$B$30</f>
        <v>177.58927078100001</v>
      </c>
      <c r="G427" s="2">
        <f>'utprod @ meter'!G427*'Line losses'!$B$30</f>
        <v>2025.627010034</v>
      </c>
      <c r="H427" s="2">
        <f t="shared" si="6"/>
        <v>16272.972765078908</v>
      </c>
    </row>
    <row r="428" spans="1:8" x14ac:dyDescent="0.25">
      <c r="A428" s="1">
        <v>42022</v>
      </c>
      <c r="B428" s="4" t="s">
        <v>13</v>
      </c>
      <c r="C428" s="2">
        <f>'utprod @ meter'!C428*'Line losses'!$B$30</f>
        <v>7172.913283891</v>
      </c>
      <c r="D428" s="12">
        <f>'utprod @ meter'!D428*(INDEX('Capacity by Voltage'!$D$11:$O$11,1,MATCH(DATE(YEAR($A428),MONTH($A428),1),'Capacity by Voltage'!$D$3:$O$3,0))*'Line losses'!$B$30+INDEX('Capacity by Voltage'!$D$12:$O$12,1,MATCH(DATE(YEAR($A428),MONTH($A428),1),'Capacity by Voltage'!$D$3:$O$3,0))*'Line losses'!$B$29)</f>
        <v>4012.6993181033477</v>
      </c>
      <c r="E428" s="12">
        <f>'utprod @ meter'!E428*(INDEX('Capacity by Voltage'!$D$16:$O$16,1,MATCH(DATE(YEAR($A428),MONTH($A428),1),'Capacity by Voltage'!$D$3:$O$3,0))*'Line losses'!$B$30+INDEX('Capacity by Voltage'!$D$17:$O$17,1,MATCH(DATE(YEAR($A428),MONTH($A428),1),'Capacity by Voltage'!$D$3:$O$3,0))*'Line losses'!$B$29)</f>
        <v>1463.2487198831225</v>
      </c>
      <c r="F428" s="2">
        <f>'utprod @ meter'!F428*'Line losses'!$B$30</f>
        <v>159.654996681</v>
      </c>
      <c r="G428" s="2">
        <f>'utprod @ meter'!G428*'Line losses'!$B$30</f>
        <v>1821.0601306690003</v>
      </c>
      <c r="H428" s="2">
        <f t="shared" si="6"/>
        <v>14629.57644922747</v>
      </c>
    </row>
    <row r="429" spans="1:8" x14ac:dyDescent="0.25">
      <c r="A429" s="1">
        <v>42022</v>
      </c>
      <c r="B429" s="4" t="s">
        <v>14</v>
      </c>
      <c r="C429" s="2">
        <f>'utprod @ meter'!C429*'Line losses'!$B$30</f>
        <v>6478.9730308460003</v>
      </c>
      <c r="D429" s="12">
        <f>'utprod @ meter'!D429*(INDEX('Capacity by Voltage'!$D$11:$O$11,1,MATCH(DATE(YEAR($A429),MONTH($A429),1),'Capacity by Voltage'!$D$3:$O$3,0))*'Line losses'!$B$30+INDEX('Capacity by Voltage'!$D$12:$O$12,1,MATCH(DATE(YEAR($A429),MONTH($A429),1),'Capacity by Voltage'!$D$3:$O$3,0))*'Line losses'!$B$29)</f>
        <v>3624.4925866148778</v>
      </c>
      <c r="E429" s="12">
        <f>'utprod @ meter'!E429*(INDEX('Capacity by Voltage'!$D$16:$O$16,1,MATCH(DATE(YEAR($A429),MONTH($A429),1),'Capacity by Voltage'!$D$3:$O$3,0))*'Line losses'!$B$30+INDEX('Capacity by Voltage'!$D$17:$O$17,1,MATCH(DATE(YEAR($A429),MONTH($A429),1),'Capacity by Voltage'!$D$3:$O$3,0))*'Line losses'!$B$29)</f>
        <v>1321.6872327637482</v>
      </c>
      <c r="F429" s="2">
        <f>'utprod @ meter'!F429*'Line losses'!$B$30</f>
        <v>144.20921926700001</v>
      </c>
      <c r="G429" s="2">
        <f>'utprod @ meter'!G429*'Line losses'!$B$30</f>
        <v>1644.8823708910002</v>
      </c>
      <c r="H429" s="2">
        <f t="shared" si="6"/>
        <v>13214.244440382628</v>
      </c>
    </row>
    <row r="430" spans="1:8" x14ac:dyDescent="0.25">
      <c r="A430" s="1">
        <v>42022</v>
      </c>
      <c r="B430" s="4" t="s">
        <v>15</v>
      </c>
      <c r="C430" s="2">
        <f>'utprod @ meter'!C430*'Line losses'!$B$30</f>
        <v>4433.3274681210005</v>
      </c>
      <c r="D430" s="12">
        <f>'utprod @ meter'!D430*(INDEX('Capacity by Voltage'!$D$11:$O$11,1,MATCH(DATE(YEAR($A430),MONTH($A430),1),'Capacity by Voltage'!$D$3:$O$3,0))*'Line losses'!$B$30+INDEX('Capacity by Voltage'!$D$12:$O$12,1,MATCH(DATE(YEAR($A430),MONTH($A430),1),'Capacity by Voltage'!$D$3:$O$3,0))*'Line losses'!$B$29)</f>
        <v>2480.1091270334064</v>
      </c>
      <c r="E430" s="12">
        <f>'utprod @ meter'!E430*(INDEX('Capacity by Voltage'!$D$16:$O$16,1,MATCH(DATE(YEAR($A430),MONTH($A430),1),'Capacity by Voltage'!$D$3:$O$3,0))*'Line losses'!$B$30+INDEX('Capacity by Voltage'!$D$17:$O$17,1,MATCH(DATE(YEAR($A430),MONTH($A430),1),'Capacity by Voltage'!$D$3:$O$3,0))*'Line losses'!$B$29)</f>
        <v>904.38284657249926</v>
      </c>
      <c r="F430" s="2">
        <f>'utprod @ meter'!F430*'Line losses'!$B$30</f>
        <v>98.676606267000011</v>
      </c>
      <c r="G430" s="2">
        <f>'utprod @ meter'!G430*'Line losses'!$B$30</f>
        <v>1125.5336700649998</v>
      </c>
      <c r="H430" s="2">
        <f t="shared" si="6"/>
        <v>9042.0297180589059</v>
      </c>
    </row>
    <row r="431" spans="1:8" x14ac:dyDescent="0.25">
      <c r="A431" s="1">
        <v>42022</v>
      </c>
      <c r="B431" s="4" t="s">
        <v>16</v>
      </c>
      <c r="C431" s="2">
        <f>'utprod @ meter'!C431*'Line losses'!$B$30</f>
        <v>2042.3560637450003</v>
      </c>
      <c r="D431" s="12">
        <f>'utprod @ meter'!D431*(INDEX('Capacity by Voltage'!$D$11:$O$11,1,MATCH(DATE(YEAR($A431),MONTH($A431),1),'Capacity by Voltage'!$D$3:$O$3,0))*'Line losses'!$B$30+INDEX('Capacity by Voltage'!$D$12:$O$12,1,MATCH(DATE(YEAR($A431),MONTH($A431),1),'Capacity by Voltage'!$D$3:$O$3,0))*'Line losses'!$B$29)</f>
        <v>1142.5429970390549</v>
      </c>
      <c r="E431" s="12">
        <f>'utprod @ meter'!E431*(INDEX('Capacity by Voltage'!$D$16:$O$16,1,MATCH(DATE(YEAR($A431),MONTH($A431),1),'Capacity by Voltage'!$D$3:$O$3,0))*'Line losses'!$B$30+INDEX('Capacity by Voltage'!$D$17:$O$17,1,MATCH(DATE(YEAR($A431),MONTH($A431),1),'Capacity by Voltage'!$D$3:$O$3,0))*'Line losses'!$B$29)</f>
        <v>416.63296372419831</v>
      </c>
      <c r="F431" s="2">
        <f>'utprod @ meter'!F431*'Line losses'!$B$30</f>
        <v>45.459203277000007</v>
      </c>
      <c r="G431" s="2">
        <f>'utprod @ meter'!G431*'Line losses'!$B$30</f>
        <v>518.51424600000007</v>
      </c>
      <c r="H431" s="2">
        <f t="shared" si="6"/>
        <v>4165.5054737852533</v>
      </c>
    </row>
    <row r="432" spans="1:8" x14ac:dyDescent="0.25">
      <c r="A432" s="1">
        <v>42022</v>
      </c>
      <c r="B432" s="4" t="s">
        <v>17</v>
      </c>
      <c r="C432" s="2">
        <f>'utprod @ meter'!C432*'Line losses'!$B$30</f>
        <v>253.239384188</v>
      </c>
      <c r="D432" s="12">
        <f>'utprod @ meter'!D432*(INDEX('Capacity by Voltage'!$D$11:$O$11,1,MATCH(DATE(YEAR($A432),MONTH($A432),1),'Capacity by Voltage'!$D$3:$O$3,0))*'Line losses'!$B$30+INDEX('Capacity by Voltage'!$D$12:$O$12,1,MATCH(DATE(YEAR($A432),MONTH($A432),1),'Capacity by Voltage'!$D$3:$O$3,0))*'Line losses'!$B$29)</f>
        <v>141.66828163109182</v>
      </c>
      <c r="E432" s="12">
        <f>'utprod @ meter'!E432*(INDEX('Capacity by Voltage'!$D$16:$O$16,1,MATCH(DATE(YEAR($A432),MONTH($A432),1),'Capacity by Voltage'!$D$3:$O$3,0))*'Line losses'!$B$30+INDEX('Capacity by Voltage'!$D$17:$O$17,1,MATCH(DATE(YEAR($A432),MONTH($A432),1),'Capacity by Voltage'!$D$3:$O$3,0))*'Line losses'!$B$29)</f>
        <v>51.659597506340759</v>
      </c>
      <c r="F432" s="2">
        <f>'utprod @ meter'!F432*'Line losses'!$B$30</f>
        <v>5.6367516420000001</v>
      </c>
      <c r="G432" s="2">
        <f>'utprod @ meter'!G432*'Line losses'!$B$30</f>
        <v>64.292049556000009</v>
      </c>
      <c r="H432" s="2">
        <f t="shared" si="6"/>
        <v>516.49606452343255</v>
      </c>
    </row>
    <row r="433" spans="1:8" x14ac:dyDescent="0.25">
      <c r="A433" s="1">
        <v>42022</v>
      </c>
      <c r="B433" s="4" t="s">
        <v>18</v>
      </c>
      <c r="C433" s="2">
        <f>'utprod @ meter'!C433*'Line losses'!$B$30</f>
        <v>9.8666384659999995</v>
      </c>
      <c r="D433" s="12">
        <f>'utprod @ meter'!D433*(INDEX('Capacity by Voltage'!$D$11:$O$11,1,MATCH(DATE(YEAR($A433),MONTH($A433),1),'Capacity by Voltage'!$D$3:$O$3,0))*'Line losses'!$B$30+INDEX('Capacity by Voltage'!$D$12:$O$12,1,MATCH(DATE(YEAR($A433),MONTH($A433),1),'Capacity by Voltage'!$D$3:$O$3,0))*'Line losses'!$B$29)</f>
        <v>5.5195313866621012</v>
      </c>
      <c r="E433" s="12">
        <f>'utprod @ meter'!E433*(INDEX('Capacity by Voltage'!$D$16:$O$16,1,MATCH(DATE(YEAR($A433),MONTH($A433),1),'Capacity by Voltage'!$D$3:$O$3,0))*'Line losses'!$B$30+INDEX('Capacity by Voltage'!$D$17:$O$17,1,MATCH(DATE(YEAR($A433),MONTH($A433),1),'Capacity by Voltage'!$D$3:$O$3,0))*'Line losses'!$B$29)</f>
        <v>2.0124100775911486</v>
      </c>
      <c r="F433" s="2">
        <f>'utprod @ meter'!F433*'Line losses'!$B$30</f>
        <v>0.21929993199999998</v>
      </c>
      <c r="G433" s="2">
        <f>'utprod @ meter'!G433*'Line losses'!$B$30</f>
        <v>2.5052229520000004</v>
      </c>
      <c r="H433" s="2">
        <f t="shared" si="6"/>
        <v>20.123102814253247</v>
      </c>
    </row>
    <row r="434" spans="1:8" x14ac:dyDescent="0.25">
      <c r="A434" s="1">
        <v>42022</v>
      </c>
      <c r="B434" s="4" t="s">
        <v>19</v>
      </c>
      <c r="C434" s="2">
        <f>'utprod @ meter'!C434*'Line losses'!$B$30</f>
        <v>0</v>
      </c>
      <c r="D434" s="12">
        <f>'utprod @ meter'!D434*(INDEX('Capacity by Voltage'!$D$11:$O$11,1,MATCH(DATE(YEAR($A434),MONTH($A434),1),'Capacity by Voltage'!$D$3:$O$3,0))*'Line losses'!$B$30+INDEX('Capacity by Voltage'!$D$12:$O$12,1,MATCH(DATE(YEAR($A434),MONTH($A434),1),'Capacity by Voltage'!$D$3:$O$3,0))*'Line losses'!$B$29)</f>
        <v>0</v>
      </c>
      <c r="E434" s="12">
        <f>'utprod @ meter'!E434*(INDEX('Capacity by Voltage'!$D$16:$O$16,1,MATCH(DATE(YEAR($A434),MONTH($A434),1),'Capacity by Voltage'!$D$3:$O$3,0))*'Line losses'!$B$30+INDEX('Capacity by Voltage'!$D$17:$O$17,1,MATCH(DATE(YEAR($A434),MONTH($A434),1),'Capacity by Voltage'!$D$3:$O$3,0))*'Line losses'!$B$29)</f>
        <v>0</v>
      </c>
      <c r="F434" s="2">
        <f>'utprod @ meter'!F434*'Line losses'!$B$30</f>
        <v>0</v>
      </c>
      <c r="G434" s="2">
        <f>'utprod @ meter'!G434*'Line losses'!$B$30</f>
        <v>0</v>
      </c>
      <c r="H434" s="2">
        <f t="shared" si="6"/>
        <v>0</v>
      </c>
    </row>
    <row r="435" spans="1:8" x14ac:dyDescent="0.25">
      <c r="A435" s="1">
        <v>42022</v>
      </c>
      <c r="B435" s="4" t="s">
        <v>20</v>
      </c>
      <c r="C435" s="2">
        <f>'utprod @ meter'!C435*'Line losses'!$B$30</f>
        <v>0</v>
      </c>
      <c r="D435" s="12">
        <f>'utprod @ meter'!D435*(INDEX('Capacity by Voltage'!$D$11:$O$11,1,MATCH(DATE(YEAR($A435),MONTH($A435),1),'Capacity by Voltage'!$D$3:$O$3,0))*'Line losses'!$B$30+INDEX('Capacity by Voltage'!$D$12:$O$12,1,MATCH(DATE(YEAR($A435),MONTH($A435),1),'Capacity by Voltage'!$D$3:$O$3,0))*'Line losses'!$B$29)</f>
        <v>0</v>
      </c>
      <c r="E435" s="12">
        <f>'utprod @ meter'!E435*(INDEX('Capacity by Voltage'!$D$16:$O$16,1,MATCH(DATE(YEAR($A435),MONTH($A435),1),'Capacity by Voltage'!$D$3:$O$3,0))*'Line losses'!$B$30+INDEX('Capacity by Voltage'!$D$17:$O$17,1,MATCH(DATE(YEAR($A435),MONTH($A435),1),'Capacity by Voltage'!$D$3:$O$3,0))*'Line losses'!$B$29)</f>
        <v>0</v>
      </c>
      <c r="F435" s="2">
        <f>'utprod @ meter'!F435*'Line losses'!$B$30</f>
        <v>0</v>
      </c>
      <c r="G435" s="2">
        <f>'utprod @ meter'!G435*'Line losses'!$B$30</f>
        <v>0</v>
      </c>
      <c r="H435" s="2">
        <f t="shared" si="6"/>
        <v>0</v>
      </c>
    </row>
    <row r="436" spans="1:8" x14ac:dyDescent="0.25">
      <c r="A436" s="1">
        <v>42022</v>
      </c>
      <c r="B436" s="4" t="s">
        <v>21</v>
      </c>
      <c r="C436" s="2">
        <f>'utprod @ meter'!C436*'Line losses'!$B$30</f>
        <v>0</v>
      </c>
      <c r="D436" s="12">
        <f>'utprod @ meter'!D436*(INDEX('Capacity by Voltage'!$D$11:$O$11,1,MATCH(DATE(YEAR($A436),MONTH($A436),1),'Capacity by Voltage'!$D$3:$O$3,0))*'Line losses'!$B$30+INDEX('Capacity by Voltage'!$D$12:$O$12,1,MATCH(DATE(YEAR($A436),MONTH($A436),1),'Capacity by Voltage'!$D$3:$O$3,0))*'Line losses'!$B$29)</f>
        <v>0</v>
      </c>
      <c r="E436" s="12">
        <f>'utprod @ meter'!E436*(INDEX('Capacity by Voltage'!$D$16:$O$16,1,MATCH(DATE(YEAR($A436),MONTH($A436),1),'Capacity by Voltage'!$D$3:$O$3,0))*'Line losses'!$B$30+INDEX('Capacity by Voltage'!$D$17:$O$17,1,MATCH(DATE(YEAR($A436),MONTH($A436),1),'Capacity by Voltage'!$D$3:$O$3,0))*'Line losses'!$B$29)</f>
        <v>0</v>
      </c>
      <c r="F436" s="2">
        <f>'utprod @ meter'!F436*'Line losses'!$B$30</f>
        <v>0</v>
      </c>
      <c r="G436" s="2">
        <f>'utprod @ meter'!G436*'Line losses'!$B$30</f>
        <v>0</v>
      </c>
      <c r="H436" s="2">
        <f t="shared" si="6"/>
        <v>0</v>
      </c>
    </row>
    <row r="437" spans="1:8" x14ac:dyDescent="0.25">
      <c r="A437" s="1">
        <v>42022</v>
      </c>
      <c r="B437" s="4" t="s">
        <v>22</v>
      </c>
      <c r="C437" s="2">
        <f>'utprod @ meter'!C437*'Line losses'!$B$30</f>
        <v>0</v>
      </c>
      <c r="D437" s="12">
        <f>'utprod @ meter'!D437*(INDEX('Capacity by Voltage'!$D$11:$O$11,1,MATCH(DATE(YEAR($A437),MONTH($A437),1),'Capacity by Voltage'!$D$3:$O$3,0))*'Line losses'!$B$30+INDEX('Capacity by Voltage'!$D$12:$O$12,1,MATCH(DATE(YEAR($A437),MONTH($A437),1),'Capacity by Voltage'!$D$3:$O$3,0))*'Line losses'!$B$29)</f>
        <v>0</v>
      </c>
      <c r="E437" s="12">
        <f>'utprod @ meter'!E437*(INDEX('Capacity by Voltage'!$D$16:$O$16,1,MATCH(DATE(YEAR($A437),MONTH($A437),1),'Capacity by Voltage'!$D$3:$O$3,0))*'Line losses'!$B$30+INDEX('Capacity by Voltage'!$D$17:$O$17,1,MATCH(DATE(YEAR($A437),MONTH($A437),1),'Capacity by Voltage'!$D$3:$O$3,0))*'Line losses'!$B$29)</f>
        <v>0</v>
      </c>
      <c r="F437" s="2">
        <f>'utprod @ meter'!F437*'Line losses'!$B$30</f>
        <v>0</v>
      </c>
      <c r="G437" s="2">
        <f>'utprod @ meter'!G437*'Line losses'!$B$30</f>
        <v>0</v>
      </c>
      <c r="H437" s="2">
        <f t="shared" si="6"/>
        <v>0</v>
      </c>
    </row>
    <row r="438" spans="1:8" x14ac:dyDescent="0.25">
      <c r="A438" s="1">
        <v>42022</v>
      </c>
      <c r="B438" s="4" t="s">
        <v>23</v>
      </c>
      <c r="C438" s="2">
        <f>'utprod @ meter'!C438*'Line losses'!$B$30</f>
        <v>0</v>
      </c>
      <c r="D438" s="12">
        <f>'utprod @ meter'!D438*(INDEX('Capacity by Voltage'!$D$11:$O$11,1,MATCH(DATE(YEAR($A438),MONTH($A438),1),'Capacity by Voltage'!$D$3:$O$3,0))*'Line losses'!$B$30+INDEX('Capacity by Voltage'!$D$12:$O$12,1,MATCH(DATE(YEAR($A438),MONTH($A438),1),'Capacity by Voltage'!$D$3:$O$3,0))*'Line losses'!$B$29)</f>
        <v>0</v>
      </c>
      <c r="E438" s="12">
        <f>'utprod @ meter'!E438*(INDEX('Capacity by Voltage'!$D$16:$O$16,1,MATCH(DATE(YEAR($A438),MONTH($A438),1),'Capacity by Voltage'!$D$3:$O$3,0))*'Line losses'!$B$30+INDEX('Capacity by Voltage'!$D$17:$O$17,1,MATCH(DATE(YEAR($A438),MONTH($A438),1),'Capacity by Voltage'!$D$3:$O$3,0))*'Line losses'!$B$29)</f>
        <v>0</v>
      </c>
      <c r="F438" s="2">
        <f>'utprod @ meter'!F438*'Line losses'!$B$30</f>
        <v>0</v>
      </c>
      <c r="G438" s="2">
        <f>'utprod @ meter'!G438*'Line losses'!$B$30</f>
        <v>0</v>
      </c>
      <c r="H438" s="2">
        <f t="shared" si="6"/>
        <v>0</v>
      </c>
    </row>
    <row r="439" spans="1:8" x14ac:dyDescent="0.25">
      <c r="A439" s="1">
        <v>42023</v>
      </c>
      <c r="B439" s="4" t="s">
        <v>0</v>
      </c>
      <c r="C439" s="2">
        <f>'utprod @ meter'!C439*'Line losses'!$B$30</f>
        <v>0</v>
      </c>
      <c r="D439" s="12">
        <f>'utprod @ meter'!D439*(INDEX('Capacity by Voltage'!$D$11:$O$11,1,MATCH(DATE(YEAR($A439),MONTH($A439),1),'Capacity by Voltage'!$D$3:$O$3,0))*'Line losses'!$B$30+INDEX('Capacity by Voltage'!$D$12:$O$12,1,MATCH(DATE(YEAR($A439),MONTH($A439),1),'Capacity by Voltage'!$D$3:$O$3,0))*'Line losses'!$B$29)</f>
        <v>0</v>
      </c>
      <c r="E439" s="12">
        <f>'utprod @ meter'!E439*(INDEX('Capacity by Voltage'!$D$16:$O$16,1,MATCH(DATE(YEAR($A439),MONTH($A439),1),'Capacity by Voltage'!$D$3:$O$3,0))*'Line losses'!$B$30+INDEX('Capacity by Voltage'!$D$17:$O$17,1,MATCH(DATE(YEAR($A439),MONTH($A439),1),'Capacity by Voltage'!$D$3:$O$3,0))*'Line losses'!$B$29)</f>
        <v>0</v>
      </c>
      <c r="F439" s="2">
        <f>'utprod @ meter'!F439*'Line losses'!$B$30</f>
        <v>0</v>
      </c>
      <c r="G439" s="2">
        <f>'utprod @ meter'!G439*'Line losses'!$B$30</f>
        <v>0</v>
      </c>
      <c r="H439" s="2">
        <f t="shared" si="6"/>
        <v>0</v>
      </c>
    </row>
    <row r="440" spans="1:8" x14ac:dyDescent="0.25">
      <c r="A440" s="1">
        <v>42023</v>
      </c>
      <c r="B440" s="4" t="s">
        <v>1</v>
      </c>
      <c r="C440" s="2">
        <f>'utprod @ meter'!C440*'Line losses'!$B$30</f>
        <v>0</v>
      </c>
      <c r="D440" s="12">
        <f>'utprod @ meter'!D440*(INDEX('Capacity by Voltage'!$D$11:$O$11,1,MATCH(DATE(YEAR($A440),MONTH($A440),1),'Capacity by Voltage'!$D$3:$O$3,0))*'Line losses'!$B$30+INDEX('Capacity by Voltage'!$D$12:$O$12,1,MATCH(DATE(YEAR($A440),MONTH($A440),1),'Capacity by Voltage'!$D$3:$O$3,0))*'Line losses'!$B$29)</f>
        <v>0</v>
      </c>
      <c r="E440" s="12">
        <f>'utprod @ meter'!E440*(INDEX('Capacity by Voltage'!$D$16:$O$16,1,MATCH(DATE(YEAR($A440),MONTH($A440),1),'Capacity by Voltage'!$D$3:$O$3,0))*'Line losses'!$B$30+INDEX('Capacity by Voltage'!$D$17:$O$17,1,MATCH(DATE(YEAR($A440),MONTH($A440),1),'Capacity by Voltage'!$D$3:$O$3,0))*'Line losses'!$B$29)</f>
        <v>0</v>
      </c>
      <c r="F440" s="2">
        <f>'utprod @ meter'!F440*'Line losses'!$B$30</f>
        <v>0</v>
      </c>
      <c r="G440" s="2">
        <f>'utprod @ meter'!G440*'Line losses'!$B$30</f>
        <v>0</v>
      </c>
      <c r="H440" s="2">
        <f t="shared" si="6"/>
        <v>0</v>
      </c>
    </row>
    <row r="441" spans="1:8" x14ac:dyDescent="0.25">
      <c r="A441" s="1">
        <v>42023</v>
      </c>
      <c r="B441" s="4" t="s">
        <v>2</v>
      </c>
      <c r="C441" s="2">
        <f>'utprod @ meter'!C441*'Line losses'!$B$30</f>
        <v>0</v>
      </c>
      <c r="D441" s="12">
        <f>'utprod @ meter'!D441*(INDEX('Capacity by Voltage'!$D$11:$O$11,1,MATCH(DATE(YEAR($A441),MONTH($A441),1),'Capacity by Voltage'!$D$3:$O$3,0))*'Line losses'!$B$30+INDEX('Capacity by Voltage'!$D$12:$O$12,1,MATCH(DATE(YEAR($A441),MONTH($A441),1),'Capacity by Voltage'!$D$3:$O$3,0))*'Line losses'!$B$29)</f>
        <v>0</v>
      </c>
      <c r="E441" s="12">
        <f>'utprod @ meter'!E441*(INDEX('Capacity by Voltage'!$D$16:$O$16,1,MATCH(DATE(YEAR($A441),MONTH($A441),1),'Capacity by Voltage'!$D$3:$O$3,0))*'Line losses'!$B$30+INDEX('Capacity by Voltage'!$D$17:$O$17,1,MATCH(DATE(YEAR($A441),MONTH($A441),1),'Capacity by Voltage'!$D$3:$O$3,0))*'Line losses'!$B$29)</f>
        <v>0</v>
      </c>
      <c r="F441" s="2">
        <f>'utprod @ meter'!F441*'Line losses'!$B$30</f>
        <v>0</v>
      </c>
      <c r="G441" s="2">
        <f>'utprod @ meter'!G441*'Line losses'!$B$30</f>
        <v>0</v>
      </c>
      <c r="H441" s="2">
        <f t="shared" si="6"/>
        <v>0</v>
      </c>
    </row>
    <row r="442" spans="1:8" x14ac:dyDescent="0.25">
      <c r="A442" s="1">
        <v>42023</v>
      </c>
      <c r="B442" s="4" t="s">
        <v>3</v>
      </c>
      <c r="C442" s="2">
        <f>'utprod @ meter'!C442*'Line losses'!$B$30</f>
        <v>0</v>
      </c>
      <c r="D442" s="12">
        <f>'utprod @ meter'!D442*(INDEX('Capacity by Voltage'!$D$11:$O$11,1,MATCH(DATE(YEAR($A442),MONTH($A442),1),'Capacity by Voltage'!$D$3:$O$3,0))*'Line losses'!$B$30+INDEX('Capacity by Voltage'!$D$12:$O$12,1,MATCH(DATE(YEAR($A442),MONTH($A442),1),'Capacity by Voltage'!$D$3:$O$3,0))*'Line losses'!$B$29)</f>
        <v>0</v>
      </c>
      <c r="E442" s="12">
        <f>'utprod @ meter'!E442*(INDEX('Capacity by Voltage'!$D$16:$O$16,1,MATCH(DATE(YEAR($A442),MONTH($A442),1),'Capacity by Voltage'!$D$3:$O$3,0))*'Line losses'!$B$30+INDEX('Capacity by Voltage'!$D$17:$O$17,1,MATCH(DATE(YEAR($A442),MONTH($A442),1),'Capacity by Voltage'!$D$3:$O$3,0))*'Line losses'!$B$29)</f>
        <v>0</v>
      </c>
      <c r="F442" s="2">
        <f>'utprod @ meter'!F442*'Line losses'!$B$30</f>
        <v>0</v>
      </c>
      <c r="G442" s="2">
        <f>'utprod @ meter'!G442*'Line losses'!$B$30</f>
        <v>0</v>
      </c>
      <c r="H442" s="2">
        <f t="shared" si="6"/>
        <v>0</v>
      </c>
    </row>
    <row r="443" spans="1:8" x14ac:dyDescent="0.25">
      <c r="A443" s="1">
        <v>42023</v>
      </c>
      <c r="B443" s="4" t="s">
        <v>4</v>
      </c>
      <c r="C443" s="2">
        <f>'utprod @ meter'!C443*'Line losses'!$B$30</f>
        <v>0</v>
      </c>
      <c r="D443" s="12">
        <f>'utprod @ meter'!D443*(INDEX('Capacity by Voltage'!$D$11:$O$11,1,MATCH(DATE(YEAR($A443),MONTH($A443),1),'Capacity by Voltage'!$D$3:$O$3,0))*'Line losses'!$B$30+INDEX('Capacity by Voltage'!$D$12:$O$12,1,MATCH(DATE(YEAR($A443),MONTH($A443),1),'Capacity by Voltage'!$D$3:$O$3,0))*'Line losses'!$B$29)</f>
        <v>0</v>
      </c>
      <c r="E443" s="12">
        <f>'utprod @ meter'!E443*(INDEX('Capacity by Voltage'!$D$16:$O$16,1,MATCH(DATE(YEAR($A443),MONTH($A443),1),'Capacity by Voltage'!$D$3:$O$3,0))*'Line losses'!$B$30+INDEX('Capacity by Voltage'!$D$17:$O$17,1,MATCH(DATE(YEAR($A443),MONTH($A443),1),'Capacity by Voltage'!$D$3:$O$3,0))*'Line losses'!$B$29)</f>
        <v>0</v>
      </c>
      <c r="F443" s="2">
        <f>'utprod @ meter'!F443*'Line losses'!$B$30</f>
        <v>0</v>
      </c>
      <c r="G443" s="2">
        <f>'utprod @ meter'!G443*'Line losses'!$B$30</f>
        <v>0</v>
      </c>
      <c r="H443" s="2">
        <f t="shared" si="6"/>
        <v>0</v>
      </c>
    </row>
    <row r="444" spans="1:8" x14ac:dyDescent="0.25">
      <c r="A444" s="1">
        <v>42023</v>
      </c>
      <c r="B444" s="4" t="s">
        <v>5</v>
      </c>
      <c r="C444" s="2">
        <f>'utprod @ meter'!C444*'Line losses'!$B$30</f>
        <v>0</v>
      </c>
      <c r="D444" s="12">
        <f>'utprod @ meter'!D444*(INDEX('Capacity by Voltage'!$D$11:$O$11,1,MATCH(DATE(YEAR($A444),MONTH($A444),1),'Capacity by Voltage'!$D$3:$O$3,0))*'Line losses'!$B$30+INDEX('Capacity by Voltage'!$D$12:$O$12,1,MATCH(DATE(YEAR($A444),MONTH($A444),1),'Capacity by Voltage'!$D$3:$O$3,0))*'Line losses'!$B$29)</f>
        <v>0</v>
      </c>
      <c r="E444" s="12">
        <f>'utprod @ meter'!E444*(INDEX('Capacity by Voltage'!$D$16:$O$16,1,MATCH(DATE(YEAR($A444),MONTH($A444),1),'Capacity by Voltage'!$D$3:$O$3,0))*'Line losses'!$B$30+INDEX('Capacity by Voltage'!$D$17:$O$17,1,MATCH(DATE(YEAR($A444),MONTH($A444),1),'Capacity by Voltage'!$D$3:$O$3,0))*'Line losses'!$B$29)</f>
        <v>0</v>
      </c>
      <c r="F444" s="2">
        <f>'utprod @ meter'!F444*'Line losses'!$B$30</f>
        <v>0</v>
      </c>
      <c r="G444" s="2">
        <f>'utprod @ meter'!G444*'Line losses'!$B$30</f>
        <v>0</v>
      </c>
      <c r="H444" s="2">
        <f t="shared" si="6"/>
        <v>0</v>
      </c>
    </row>
    <row r="445" spans="1:8" x14ac:dyDescent="0.25">
      <c r="A445" s="1">
        <v>42023</v>
      </c>
      <c r="B445" s="4" t="s">
        <v>6</v>
      </c>
      <c r="C445" s="2">
        <f>'utprod @ meter'!C445*'Line losses'!$B$30</f>
        <v>0</v>
      </c>
      <c r="D445" s="12">
        <f>'utprod @ meter'!D445*(INDEX('Capacity by Voltage'!$D$11:$O$11,1,MATCH(DATE(YEAR($A445),MONTH($A445),1),'Capacity by Voltage'!$D$3:$O$3,0))*'Line losses'!$B$30+INDEX('Capacity by Voltage'!$D$12:$O$12,1,MATCH(DATE(YEAR($A445),MONTH($A445),1),'Capacity by Voltage'!$D$3:$O$3,0))*'Line losses'!$B$29)</f>
        <v>0</v>
      </c>
      <c r="E445" s="12">
        <f>'utprod @ meter'!E445*(INDEX('Capacity by Voltage'!$D$16:$O$16,1,MATCH(DATE(YEAR($A445),MONTH($A445),1),'Capacity by Voltage'!$D$3:$O$3,0))*'Line losses'!$B$30+INDEX('Capacity by Voltage'!$D$17:$O$17,1,MATCH(DATE(YEAR($A445),MONTH($A445),1),'Capacity by Voltage'!$D$3:$O$3,0))*'Line losses'!$B$29)</f>
        <v>0</v>
      </c>
      <c r="F445" s="2">
        <f>'utprod @ meter'!F445*'Line losses'!$B$30</f>
        <v>0</v>
      </c>
      <c r="G445" s="2">
        <f>'utprod @ meter'!G445*'Line losses'!$B$30</f>
        <v>0</v>
      </c>
      <c r="H445" s="2">
        <f t="shared" si="6"/>
        <v>0</v>
      </c>
    </row>
    <row r="446" spans="1:8" x14ac:dyDescent="0.25">
      <c r="A446" s="1">
        <v>42023</v>
      </c>
      <c r="B446" s="4" t="s">
        <v>7</v>
      </c>
      <c r="C446" s="2">
        <f>'utprod @ meter'!C446*'Line losses'!$B$30</f>
        <v>3.2885697430000005</v>
      </c>
      <c r="D446" s="12">
        <f>'utprod @ meter'!D446*(INDEX('Capacity by Voltage'!$D$11:$O$11,1,MATCH(DATE(YEAR($A446),MONTH($A446),1),'Capacity by Voltage'!$D$3:$O$3,0))*'Line losses'!$B$30+INDEX('Capacity by Voltage'!$D$12:$O$12,1,MATCH(DATE(YEAR($A446),MONTH($A446),1),'Capacity by Voltage'!$D$3:$O$3,0))*'Line losses'!$B$29)</f>
        <v>1.8395344221227987</v>
      </c>
      <c r="E446" s="12">
        <f>'utprod @ meter'!E446*(INDEX('Capacity by Voltage'!$D$16:$O$16,1,MATCH(DATE(YEAR($A446),MONTH($A446),1),'Capacity by Voltage'!$D$3:$O$3,0))*'Line losses'!$B$30+INDEX('Capacity by Voltage'!$D$17:$O$17,1,MATCH(DATE(YEAR($A446),MONTH($A446),1),'Capacity by Voltage'!$D$3:$O$3,0))*'Line losses'!$B$29)</f>
        <v>0.67049380527033187</v>
      </c>
      <c r="F446" s="2">
        <f>'utprod @ meter'!F446*'Line losses'!$B$30</f>
        <v>7.340972300000001E-2</v>
      </c>
      <c r="G446" s="2">
        <f>'utprod @ meter'!G446*'Line losses'!$B$30</f>
        <v>0.83538406300000001</v>
      </c>
      <c r="H446" s="2">
        <f t="shared" si="6"/>
        <v>6.7073917563931316</v>
      </c>
    </row>
    <row r="447" spans="1:8" x14ac:dyDescent="0.25">
      <c r="A447" s="1">
        <v>42023</v>
      </c>
      <c r="B447" s="4" t="s">
        <v>8</v>
      </c>
      <c r="C447" s="2">
        <f>'utprod @ meter'!C447*'Line losses'!$B$30</f>
        <v>384.79146627800003</v>
      </c>
      <c r="D447" s="12">
        <f>'utprod @ meter'!D447*(INDEX('Capacity by Voltage'!$D$11:$O$11,1,MATCH(DATE(YEAR($A447),MONTH($A447),1),'Capacity by Voltage'!$D$3:$O$3,0))*'Line losses'!$B$30+INDEX('Capacity by Voltage'!$D$12:$O$12,1,MATCH(DATE(YEAR($A447),MONTH($A447),1),'Capacity by Voltage'!$D$3:$O$3,0))*'Line losses'!$B$29)</f>
        <v>215.26172407982193</v>
      </c>
      <c r="E447" s="12">
        <f>'utprod @ meter'!E447*(INDEX('Capacity by Voltage'!$D$16:$O$16,1,MATCH(DATE(YEAR($A447),MONTH($A447),1),'Capacity by Voltage'!$D$3:$O$3,0))*'Line losses'!$B$30+INDEX('Capacity by Voltage'!$D$17:$O$17,1,MATCH(DATE(YEAR($A447),MONTH($A447),1),'Capacity by Voltage'!$D$3:$O$3,0))*'Line losses'!$B$29)</f>
        <v>78.496065629196792</v>
      </c>
      <c r="F447" s="2">
        <f>'utprod @ meter'!F447*'Line losses'!$B$30</f>
        <v>8.5647774290000012</v>
      </c>
      <c r="G447" s="2">
        <f>'utprod @ meter'!G447*'Line losses'!$B$30</f>
        <v>97.690685809999991</v>
      </c>
      <c r="H447" s="2">
        <f t="shared" si="6"/>
        <v>784.80471922601862</v>
      </c>
    </row>
    <row r="448" spans="1:8" x14ac:dyDescent="0.25">
      <c r="A448" s="1">
        <v>42023</v>
      </c>
      <c r="B448" s="4" t="s">
        <v>9</v>
      </c>
      <c r="C448" s="2">
        <f>'utprod @ meter'!C448*'Line losses'!$B$30</f>
        <v>1401.0366435360002</v>
      </c>
      <c r="D448" s="12">
        <f>'utprod @ meter'!D448*(INDEX('Capacity by Voltage'!$D$11:$O$11,1,MATCH(DATE(YEAR($A448),MONTH($A448),1),'Capacity by Voltage'!$D$3:$O$3,0))*'Line losses'!$B$30+INDEX('Capacity by Voltage'!$D$12:$O$12,1,MATCH(DATE(YEAR($A448),MONTH($A448),1),'Capacity by Voltage'!$D$3:$O$3,0))*'Line losses'!$B$29)</f>
        <v>783.7734569060184</v>
      </c>
      <c r="E448" s="12">
        <f>'utprod @ meter'!E448*(INDEX('Capacity by Voltage'!$D$16:$O$16,1,MATCH(DATE(YEAR($A448),MONTH($A448),1),'Capacity by Voltage'!$D$3:$O$3,0))*'Line losses'!$B$30+INDEX('Capacity by Voltage'!$D$17:$O$17,1,MATCH(DATE(YEAR($A448),MONTH($A448),1),'Capacity by Voltage'!$D$3:$O$3,0))*'Line losses'!$B$29)</f>
        <v>285.80680678339041</v>
      </c>
      <c r="F448" s="2">
        <f>'utprod @ meter'!F448*'Line losses'!$B$30</f>
        <v>31.184264483</v>
      </c>
      <c r="G448" s="2">
        <f>'utprod @ meter'!G448*'Line losses'!$B$30</f>
        <v>355.695197334</v>
      </c>
      <c r="H448" s="2">
        <f t="shared" si="6"/>
        <v>2857.4963690424092</v>
      </c>
    </row>
    <row r="449" spans="1:8" x14ac:dyDescent="0.25">
      <c r="A449" s="1">
        <v>42023</v>
      </c>
      <c r="B449" s="4" t="s">
        <v>10</v>
      </c>
      <c r="C449" s="2">
        <f>'utprod @ meter'!C449*'Line losses'!$B$30</f>
        <v>2640.9212895840005</v>
      </c>
      <c r="D449" s="12">
        <f>'utprod @ meter'!D449*(INDEX('Capacity by Voltage'!$D$11:$O$11,1,MATCH(DATE(YEAR($A449),MONTH($A449),1),'Capacity by Voltage'!$D$3:$O$3,0))*'Line losses'!$B$30+INDEX('Capacity by Voltage'!$D$12:$O$12,1,MATCH(DATE(YEAR($A449),MONTH($A449),1),'Capacity by Voltage'!$D$3:$O$3,0))*'Line losses'!$B$29)</f>
        <v>1477.3948772033202</v>
      </c>
      <c r="E449" s="12">
        <f>'utprod @ meter'!E449*(INDEX('Capacity by Voltage'!$D$16:$O$16,1,MATCH(DATE(YEAR($A449),MONTH($A449),1),'Capacity by Voltage'!$D$3:$O$3,0))*'Line losses'!$B$30+INDEX('Capacity by Voltage'!$D$17:$O$17,1,MATCH(DATE(YEAR($A449),MONTH($A449),1),'Capacity by Voltage'!$D$3:$O$3,0))*'Line losses'!$B$29)</f>
        <v>538.73805788759114</v>
      </c>
      <c r="F449" s="2">
        <f>'utprod @ meter'!F449*'Line losses'!$B$30</f>
        <v>58.781674146000007</v>
      </c>
      <c r="G449" s="2">
        <f>'utprod @ meter'!G449*'Line losses'!$B$30</f>
        <v>670.47794803199997</v>
      </c>
      <c r="H449" s="2">
        <f t="shared" si="6"/>
        <v>5386.3138468529123</v>
      </c>
    </row>
    <row r="450" spans="1:8" x14ac:dyDescent="0.25">
      <c r="A450" s="1">
        <v>42023</v>
      </c>
      <c r="B450" s="4" t="s">
        <v>11</v>
      </c>
      <c r="C450" s="2">
        <f>'utprod @ meter'!C450*'Line losses'!$B$30</f>
        <v>3650.588398119</v>
      </c>
      <c r="D450" s="12">
        <f>'utprod @ meter'!D450*(INDEX('Capacity by Voltage'!$D$11:$O$11,1,MATCH(DATE(YEAR($A450),MONTH($A450),1),'Capacity by Voltage'!$D$3:$O$3,0))*'Line losses'!$B$30+INDEX('Capacity by Voltage'!$D$12:$O$12,1,MATCH(DATE(YEAR($A450),MONTH($A450),1),'Capacity by Voltage'!$D$3:$O$3,0))*'Line losses'!$B$29)</f>
        <v>2042.2266130649773</v>
      </c>
      <c r="E450" s="12">
        <f>'utprod @ meter'!E450*(INDEX('Capacity by Voltage'!$D$16:$O$16,1,MATCH(DATE(YEAR($A450),MONTH($A450),1),'Capacity by Voltage'!$D$3:$O$3,0))*'Line losses'!$B$30+INDEX('Capacity by Voltage'!$D$17:$O$17,1,MATCH(DATE(YEAR($A450),MONTH($A450),1),'Capacity by Voltage'!$D$3:$O$3,0))*'Line losses'!$B$29)</f>
        <v>744.70688276946396</v>
      </c>
      <c r="F450" s="2">
        <f>'utprod @ meter'!F450*'Line losses'!$B$30</f>
        <v>81.255270991000003</v>
      </c>
      <c r="G450" s="2">
        <f>'utprod @ meter'!G450*'Line losses'!$B$30</f>
        <v>926.81169143</v>
      </c>
      <c r="H450" s="2">
        <f t="shared" si="6"/>
        <v>7445.5888563744402</v>
      </c>
    </row>
    <row r="451" spans="1:8" x14ac:dyDescent="0.25">
      <c r="A451" s="1">
        <v>42023</v>
      </c>
      <c r="B451" s="4" t="s">
        <v>12</v>
      </c>
      <c r="C451" s="2">
        <f>'utprod @ meter'!C451*'Line losses'!$B$30</f>
        <v>4134.0453198199993</v>
      </c>
      <c r="D451" s="12">
        <f>'utprod @ meter'!D451*(INDEX('Capacity by Voltage'!$D$11:$O$11,1,MATCH(DATE(YEAR($A451),MONTH($A451),1),'Capacity by Voltage'!$D$3:$O$3,0))*'Line losses'!$B$30+INDEX('Capacity by Voltage'!$D$12:$O$12,1,MATCH(DATE(YEAR($A451),MONTH($A451),1),'Capacity by Voltage'!$D$3:$O$3,0))*'Line losses'!$B$29)</f>
        <v>2312.6836510114204</v>
      </c>
      <c r="E451" s="12">
        <f>'utprod @ meter'!E451*(INDEX('Capacity by Voltage'!$D$16:$O$16,1,MATCH(DATE(YEAR($A451),MONTH($A451),1),'Capacity by Voltage'!$D$3:$O$3,0))*'Line losses'!$B$30+INDEX('Capacity by Voltage'!$D$17:$O$17,1,MATCH(DATE(YEAR($A451),MONTH($A451),1),'Capacity by Voltage'!$D$3:$O$3,0))*'Line losses'!$B$29)</f>
        <v>843.32983515991282</v>
      </c>
      <c r="F451" s="2">
        <f>'utprod @ meter'!F451*'Line losses'!$B$30</f>
        <v>92.015835451000001</v>
      </c>
      <c r="G451" s="2">
        <f>'utprod @ meter'!G451*'Line losses'!$B$30</f>
        <v>1049.5518190490002</v>
      </c>
      <c r="H451" s="2">
        <f t="shared" si="6"/>
        <v>8431.626460491334</v>
      </c>
    </row>
    <row r="452" spans="1:8" x14ac:dyDescent="0.25">
      <c r="A452" s="1">
        <v>42023</v>
      </c>
      <c r="B452" s="4" t="s">
        <v>13</v>
      </c>
      <c r="C452" s="2">
        <f>'utprod @ meter'!C452*'Line losses'!$B$30</f>
        <v>3627.5674806810002</v>
      </c>
      <c r="D452" s="12">
        <f>'utprod @ meter'!D452*(INDEX('Capacity by Voltage'!$D$11:$O$11,1,MATCH(DATE(YEAR($A452),MONTH($A452),1),'Capacity by Voltage'!$D$3:$O$3,0))*'Line losses'!$B$30+INDEX('Capacity by Voltage'!$D$12:$O$12,1,MATCH(DATE(YEAR($A452),MONTH($A452),1),'Capacity by Voltage'!$D$3:$O$3,0))*'Line losses'!$B$29)</f>
        <v>2029.3480158695306</v>
      </c>
      <c r="E452" s="12">
        <f>'utprod @ meter'!E452*(INDEX('Capacity by Voltage'!$D$16:$O$16,1,MATCH(DATE(YEAR($A452),MONTH($A452),1),'Capacity by Voltage'!$D$3:$O$3,0))*'Line losses'!$B$30+INDEX('Capacity by Voltage'!$D$17:$O$17,1,MATCH(DATE(YEAR($A452),MONTH($A452),1),'Capacity by Voltage'!$D$3:$O$3,0))*'Line losses'!$B$29)</f>
        <v>740.01064014723124</v>
      </c>
      <c r="F452" s="2">
        <f>'utprod @ meter'!F452*'Line losses'!$B$30</f>
        <v>80.742332167000001</v>
      </c>
      <c r="G452" s="2">
        <f>'utprod @ meter'!G452*'Line losses'!$B$30</f>
        <v>920.96771993699997</v>
      </c>
      <c r="H452" s="2">
        <f t="shared" si="6"/>
        <v>7398.6361888017627</v>
      </c>
    </row>
    <row r="453" spans="1:8" x14ac:dyDescent="0.25">
      <c r="A453" s="1">
        <v>42023</v>
      </c>
      <c r="B453" s="4" t="s">
        <v>14</v>
      </c>
      <c r="C453" s="2">
        <f>'utprod @ meter'!C453*'Line losses'!$B$30</f>
        <v>2989.5366302150001</v>
      </c>
      <c r="D453" s="12">
        <f>'utprod @ meter'!D453*(INDEX('Capacity by Voltage'!$D$11:$O$11,1,MATCH(DATE(YEAR($A453),MONTH($A453),1),'Capacity by Voltage'!$D$3:$O$3,0))*'Line losses'!$B$30+INDEX('Capacity by Voltage'!$D$12:$O$12,1,MATCH(DATE(YEAR($A453),MONTH($A453),1),'Capacity by Voltage'!$D$3:$O$3,0))*'Line losses'!$B$29)</f>
        <v>1672.4180101586167</v>
      </c>
      <c r="E453" s="12">
        <f>'utprod @ meter'!E453*(INDEX('Capacity by Voltage'!$D$16:$O$16,1,MATCH(DATE(YEAR($A453),MONTH($A453),1),'Capacity by Voltage'!$D$3:$O$3,0))*'Line losses'!$B$30+INDEX('Capacity by Voltage'!$D$17:$O$17,1,MATCH(DATE(YEAR($A453),MONTH($A453),1),'Capacity by Voltage'!$D$3:$O$3,0))*'Line losses'!$B$29)</f>
        <v>609.85497701169368</v>
      </c>
      <c r="F453" s="2">
        <f>'utprod @ meter'!F453*'Line losses'!$B$30</f>
        <v>66.540803096000005</v>
      </c>
      <c r="G453" s="2">
        <f>'utprod @ meter'!G453*'Line losses'!$B$30</f>
        <v>758.98405533400012</v>
      </c>
      <c r="H453" s="2">
        <f t="shared" si="6"/>
        <v>6097.3344758153098</v>
      </c>
    </row>
    <row r="454" spans="1:8" x14ac:dyDescent="0.25">
      <c r="A454" s="1">
        <v>42023</v>
      </c>
      <c r="B454" s="4" t="s">
        <v>15</v>
      </c>
      <c r="C454" s="2">
        <f>'utprod @ meter'!C454*'Line losses'!$B$30</f>
        <v>1910.8039816549999</v>
      </c>
      <c r="D454" s="12">
        <f>'utprod @ meter'!D454*(INDEX('Capacity by Voltage'!$D$11:$O$11,1,MATCH(DATE(YEAR($A454),MONTH($A454),1),'Capacity by Voltage'!$D$3:$O$3,0))*'Line losses'!$B$30+INDEX('Capacity by Voltage'!$D$12:$O$12,1,MATCH(DATE(YEAR($A454),MONTH($A454),1),'Capacity by Voltage'!$D$3:$O$3,0))*'Line losses'!$B$29)</f>
        <v>1068.9495545903251</v>
      </c>
      <c r="E454" s="12">
        <f>'utprod @ meter'!E454*(INDEX('Capacity by Voltage'!$D$16:$O$16,1,MATCH(DATE(YEAR($A454),MONTH($A454),1),'Capacity by Voltage'!$D$3:$O$3,0))*'Line losses'!$B$30+INDEX('Capacity by Voltage'!$D$17:$O$17,1,MATCH(DATE(YEAR($A454),MONTH($A454),1),'Capacity by Voltage'!$D$3:$O$3,0))*'Line losses'!$B$29)</f>
        <v>389.79742426312242</v>
      </c>
      <c r="F454" s="2">
        <f>'utprod @ meter'!F454*'Line losses'!$B$30</f>
        <v>42.530248253000003</v>
      </c>
      <c r="G454" s="2">
        <f>'utprod @ meter'!G454*'Line losses'!$B$30</f>
        <v>485.11560974600002</v>
      </c>
      <c r="H454" s="2">
        <f t="shared" si="6"/>
        <v>3897.1968185074475</v>
      </c>
    </row>
    <row r="455" spans="1:8" x14ac:dyDescent="0.25">
      <c r="A455" s="1">
        <v>42023</v>
      </c>
      <c r="B455" s="4" t="s">
        <v>16</v>
      </c>
      <c r="C455" s="2">
        <f>'utprod @ meter'!C455*'Line losses'!$B$30</f>
        <v>887.98073567400002</v>
      </c>
      <c r="D455" s="12">
        <f>'utprod @ meter'!D455*(INDEX('Capacity by Voltage'!$D$11:$O$11,1,MATCH(DATE(YEAR($A455),MONTH($A455),1),'Capacity by Voltage'!$D$3:$O$3,0))*'Line losses'!$B$30+INDEX('Capacity by Voltage'!$D$12:$O$12,1,MATCH(DATE(YEAR($A455),MONTH($A455),1),'Capacity by Voltage'!$D$3:$O$3,0))*'Line losses'!$B$29)</f>
        <v>496.75782479958912</v>
      </c>
      <c r="E455" s="12">
        <f>'utprod @ meter'!E455*(INDEX('Capacity by Voltage'!$D$16:$O$16,1,MATCH(DATE(YEAR($A455),MONTH($A455),1),'Capacity by Voltage'!$D$3:$O$3,0))*'Line losses'!$B$30+INDEX('Capacity by Voltage'!$D$17:$O$17,1,MATCH(DATE(YEAR($A455),MONTH($A455),1),'Capacity by Voltage'!$D$3:$O$3,0))*'Line losses'!$B$29)</f>
        <v>181.14476683660797</v>
      </c>
      <c r="F455" s="2">
        <f>'utprod @ meter'!F455*'Line losses'!$B$30</f>
        <v>19.764870990000002</v>
      </c>
      <c r="G455" s="2">
        <f>'utprod @ meter'!G455*'Line losses'!$B$30</f>
        <v>225.44033009600003</v>
      </c>
      <c r="H455" s="2">
        <f t="shared" si="6"/>
        <v>1811.088528396197</v>
      </c>
    </row>
    <row r="456" spans="1:8" x14ac:dyDescent="0.25">
      <c r="A456" s="1">
        <v>42023</v>
      </c>
      <c r="B456" s="4" t="s">
        <v>17</v>
      </c>
      <c r="C456" s="2">
        <f>'utprod @ meter'!C456*'Line losses'!$B$30</f>
        <v>138.130150813</v>
      </c>
      <c r="D456" s="12">
        <f>'utprod @ meter'!D456*(INDEX('Capacity by Voltage'!$D$11:$O$11,1,MATCH(DATE(YEAR($A456),MONTH($A456),1),'Capacity by Voltage'!$D$3:$O$3,0))*'Line losses'!$B$30+INDEX('Capacity by Voltage'!$D$12:$O$12,1,MATCH(DATE(YEAR($A456),MONTH($A456),1),'Capacity by Voltage'!$D$3:$O$3,0))*'Line losses'!$B$29)</f>
        <v>77.273439413269415</v>
      </c>
      <c r="E456" s="12">
        <f>'utprod @ meter'!E456*(INDEX('Capacity by Voltage'!$D$16:$O$16,1,MATCH(DATE(YEAR($A456),MONTH($A456),1),'Capacity by Voltage'!$D$3:$O$3,0))*'Line losses'!$B$30+INDEX('Capacity by Voltage'!$D$17:$O$17,1,MATCH(DATE(YEAR($A456),MONTH($A456),1),'Capacity by Voltage'!$D$3:$O$3,0))*'Line losses'!$B$29)</f>
        <v>28.178384395176849</v>
      </c>
      <c r="F456" s="2">
        <f>'utprod @ meter'!F456*'Line losses'!$B$30</f>
        <v>3.0748452330000005</v>
      </c>
      <c r="G456" s="2">
        <f>'utprod @ meter'!G456*'Line losses'!$B$30</f>
        <v>35.068475142999993</v>
      </c>
      <c r="H456" s="2">
        <f t="shared" ref="H456:H519" si="7">SUM(C456:G456)</f>
        <v>281.72529499744621</v>
      </c>
    </row>
    <row r="457" spans="1:8" x14ac:dyDescent="0.25">
      <c r="A457" s="1">
        <v>42023</v>
      </c>
      <c r="B457" s="4" t="s">
        <v>18</v>
      </c>
      <c r="C457" s="2">
        <f>'utprod @ meter'!C457*'Line losses'!$B$30</f>
        <v>9.8666384659999995</v>
      </c>
      <c r="D457" s="12">
        <f>'utprod @ meter'!D457*(INDEX('Capacity by Voltage'!$D$11:$O$11,1,MATCH(DATE(YEAR($A457),MONTH($A457),1),'Capacity by Voltage'!$D$3:$O$3,0))*'Line losses'!$B$30+INDEX('Capacity by Voltage'!$D$12:$O$12,1,MATCH(DATE(YEAR($A457),MONTH($A457),1),'Capacity by Voltage'!$D$3:$O$3,0))*'Line losses'!$B$29)</f>
        <v>5.5195313866621012</v>
      </c>
      <c r="E457" s="12">
        <f>'utprod @ meter'!E457*(INDEX('Capacity by Voltage'!$D$16:$O$16,1,MATCH(DATE(YEAR($A457),MONTH($A457),1),'Capacity by Voltage'!$D$3:$O$3,0))*'Line losses'!$B$30+INDEX('Capacity by Voltage'!$D$17:$O$17,1,MATCH(DATE(YEAR($A457),MONTH($A457),1),'Capacity by Voltage'!$D$3:$O$3,0))*'Line losses'!$B$29)</f>
        <v>2.0124100775911486</v>
      </c>
      <c r="F457" s="2">
        <f>'utprod @ meter'!F457*'Line losses'!$B$30</f>
        <v>0.21929993199999998</v>
      </c>
      <c r="G457" s="2">
        <f>'utprod @ meter'!G457*'Line losses'!$B$30</f>
        <v>2.5052229520000004</v>
      </c>
      <c r="H457" s="2">
        <f t="shared" si="7"/>
        <v>20.123102814253247</v>
      </c>
    </row>
    <row r="458" spans="1:8" x14ac:dyDescent="0.25">
      <c r="A458" s="1">
        <v>42023</v>
      </c>
      <c r="B458" s="4" t="s">
        <v>19</v>
      </c>
      <c r="C458" s="2">
        <f>'utprod @ meter'!C458*'Line losses'!$B$30</f>
        <v>0</v>
      </c>
      <c r="D458" s="12">
        <f>'utprod @ meter'!D458*(INDEX('Capacity by Voltage'!$D$11:$O$11,1,MATCH(DATE(YEAR($A458),MONTH($A458),1),'Capacity by Voltage'!$D$3:$O$3,0))*'Line losses'!$B$30+INDEX('Capacity by Voltage'!$D$12:$O$12,1,MATCH(DATE(YEAR($A458),MONTH($A458),1),'Capacity by Voltage'!$D$3:$O$3,0))*'Line losses'!$B$29)</f>
        <v>0</v>
      </c>
      <c r="E458" s="12">
        <f>'utprod @ meter'!E458*(INDEX('Capacity by Voltage'!$D$16:$O$16,1,MATCH(DATE(YEAR($A458),MONTH($A458),1),'Capacity by Voltage'!$D$3:$O$3,0))*'Line losses'!$B$30+INDEX('Capacity by Voltage'!$D$17:$O$17,1,MATCH(DATE(YEAR($A458),MONTH($A458),1),'Capacity by Voltage'!$D$3:$O$3,0))*'Line losses'!$B$29)</f>
        <v>0</v>
      </c>
      <c r="F458" s="2">
        <f>'utprod @ meter'!F458*'Line losses'!$B$30</f>
        <v>0</v>
      </c>
      <c r="G458" s="2">
        <f>'utprod @ meter'!G458*'Line losses'!$B$30</f>
        <v>0</v>
      </c>
      <c r="H458" s="2">
        <f t="shared" si="7"/>
        <v>0</v>
      </c>
    </row>
    <row r="459" spans="1:8" x14ac:dyDescent="0.25">
      <c r="A459" s="1">
        <v>42023</v>
      </c>
      <c r="B459" s="4" t="s">
        <v>20</v>
      </c>
      <c r="C459" s="2">
        <f>'utprod @ meter'!C459*'Line losses'!$B$30</f>
        <v>0</v>
      </c>
      <c r="D459" s="12">
        <f>'utprod @ meter'!D459*(INDEX('Capacity by Voltage'!$D$11:$O$11,1,MATCH(DATE(YEAR($A459),MONTH($A459),1),'Capacity by Voltage'!$D$3:$O$3,0))*'Line losses'!$B$30+INDEX('Capacity by Voltage'!$D$12:$O$12,1,MATCH(DATE(YEAR($A459),MONTH($A459),1),'Capacity by Voltage'!$D$3:$O$3,0))*'Line losses'!$B$29)</f>
        <v>0</v>
      </c>
      <c r="E459" s="12">
        <f>'utprod @ meter'!E459*(INDEX('Capacity by Voltage'!$D$16:$O$16,1,MATCH(DATE(YEAR($A459),MONTH($A459),1),'Capacity by Voltage'!$D$3:$O$3,0))*'Line losses'!$B$30+INDEX('Capacity by Voltage'!$D$17:$O$17,1,MATCH(DATE(YEAR($A459),MONTH($A459),1),'Capacity by Voltage'!$D$3:$O$3,0))*'Line losses'!$B$29)</f>
        <v>0</v>
      </c>
      <c r="F459" s="2">
        <f>'utprod @ meter'!F459*'Line losses'!$B$30</f>
        <v>0</v>
      </c>
      <c r="G459" s="2">
        <f>'utprod @ meter'!G459*'Line losses'!$B$30</f>
        <v>0</v>
      </c>
      <c r="H459" s="2">
        <f t="shared" si="7"/>
        <v>0</v>
      </c>
    </row>
    <row r="460" spans="1:8" x14ac:dyDescent="0.25">
      <c r="A460" s="1">
        <v>42023</v>
      </c>
      <c r="B460" s="4" t="s">
        <v>21</v>
      </c>
      <c r="C460" s="2">
        <f>'utprod @ meter'!C460*'Line losses'!$B$30</f>
        <v>0</v>
      </c>
      <c r="D460" s="12">
        <f>'utprod @ meter'!D460*(INDEX('Capacity by Voltage'!$D$11:$O$11,1,MATCH(DATE(YEAR($A460),MONTH($A460),1),'Capacity by Voltage'!$D$3:$O$3,0))*'Line losses'!$B$30+INDEX('Capacity by Voltage'!$D$12:$O$12,1,MATCH(DATE(YEAR($A460),MONTH($A460),1),'Capacity by Voltage'!$D$3:$O$3,0))*'Line losses'!$B$29)</f>
        <v>0</v>
      </c>
      <c r="E460" s="12">
        <f>'utprod @ meter'!E460*(INDEX('Capacity by Voltage'!$D$16:$O$16,1,MATCH(DATE(YEAR($A460),MONTH($A460),1),'Capacity by Voltage'!$D$3:$O$3,0))*'Line losses'!$B$30+INDEX('Capacity by Voltage'!$D$17:$O$17,1,MATCH(DATE(YEAR($A460),MONTH($A460),1),'Capacity by Voltage'!$D$3:$O$3,0))*'Line losses'!$B$29)</f>
        <v>0</v>
      </c>
      <c r="F460" s="2">
        <f>'utprod @ meter'!F460*'Line losses'!$B$30</f>
        <v>0</v>
      </c>
      <c r="G460" s="2">
        <f>'utprod @ meter'!G460*'Line losses'!$B$30</f>
        <v>0</v>
      </c>
      <c r="H460" s="2">
        <f t="shared" si="7"/>
        <v>0</v>
      </c>
    </row>
    <row r="461" spans="1:8" x14ac:dyDescent="0.25">
      <c r="A461" s="1">
        <v>42023</v>
      </c>
      <c r="B461" s="4" t="s">
        <v>22</v>
      </c>
      <c r="C461" s="2">
        <f>'utprod @ meter'!C461*'Line losses'!$B$30</f>
        <v>0</v>
      </c>
      <c r="D461" s="12">
        <f>'utprod @ meter'!D461*(INDEX('Capacity by Voltage'!$D$11:$O$11,1,MATCH(DATE(YEAR($A461),MONTH($A461),1),'Capacity by Voltage'!$D$3:$O$3,0))*'Line losses'!$B$30+INDEX('Capacity by Voltage'!$D$12:$O$12,1,MATCH(DATE(YEAR($A461),MONTH($A461),1),'Capacity by Voltage'!$D$3:$O$3,0))*'Line losses'!$B$29)</f>
        <v>0</v>
      </c>
      <c r="E461" s="12">
        <f>'utprod @ meter'!E461*(INDEX('Capacity by Voltage'!$D$16:$O$16,1,MATCH(DATE(YEAR($A461),MONTH($A461),1),'Capacity by Voltage'!$D$3:$O$3,0))*'Line losses'!$B$30+INDEX('Capacity by Voltage'!$D$17:$O$17,1,MATCH(DATE(YEAR($A461),MONTH($A461),1),'Capacity by Voltage'!$D$3:$O$3,0))*'Line losses'!$B$29)</f>
        <v>0</v>
      </c>
      <c r="F461" s="2">
        <f>'utprod @ meter'!F461*'Line losses'!$B$30</f>
        <v>0</v>
      </c>
      <c r="G461" s="2">
        <f>'utprod @ meter'!G461*'Line losses'!$B$30</f>
        <v>0</v>
      </c>
      <c r="H461" s="2">
        <f t="shared" si="7"/>
        <v>0</v>
      </c>
    </row>
    <row r="462" spans="1:8" x14ac:dyDescent="0.25">
      <c r="A462" s="1">
        <v>42023</v>
      </c>
      <c r="B462" s="4" t="s">
        <v>23</v>
      </c>
      <c r="C462" s="2">
        <f>'utprod @ meter'!C462*'Line losses'!$B$30</f>
        <v>0</v>
      </c>
      <c r="D462" s="12">
        <f>'utprod @ meter'!D462*(INDEX('Capacity by Voltage'!$D$11:$O$11,1,MATCH(DATE(YEAR($A462),MONTH($A462),1),'Capacity by Voltage'!$D$3:$O$3,0))*'Line losses'!$B$30+INDEX('Capacity by Voltage'!$D$12:$O$12,1,MATCH(DATE(YEAR($A462),MONTH($A462),1),'Capacity by Voltage'!$D$3:$O$3,0))*'Line losses'!$B$29)</f>
        <v>0</v>
      </c>
      <c r="E462" s="12">
        <f>'utprod @ meter'!E462*(INDEX('Capacity by Voltage'!$D$16:$O$16,1,MATCH(DATE(YEAR($A462),MONTH($A462),1),'Capacity by Voltage'!$D$3:$O$3,0))*'Line losses'!$B$30+INDEX('Capacity by Voltage'!$D$17:$O$17,1,MATCH(DATE(YEAR($A462),MONTH($A462),1),'Capacity by Voltage'!$D$3:$O$3,0))*'Line losses'!$B$29)</f>
        <v>0</v>
      </c>
      <c r="F462" s="2">
        <f>'utprod @ meter'!F462*'Line losses'!$B$30</f>
        <v>0</v>
      </c>
      <c r="G462" s="2">
        <f>'utprod @ meter'!G462*'Line losses'!$B$30</f>
        <v>0</v>
      </c>
      <c r="H462" s="2">
        <f t="shared" si="7"/>
        <v>0</v>
      </c>
    </row>
    <row r="463" spans="1:8" x14ac:dyDescent="0.25">
      <c r="A463" s="1">
        <v>42024</v>
      </c>
      <c r="B463" s="4" t="s">
        <v>0</v>
      </c>
      <c r="C463" s="2">
        <f>'utprod @ meter'!C463*'Line losses'!$B$30</f>
        <v>0</v>
      </c>
      <c r="D463" s="12">
        <f>'utprod @ meter'!D463*(INDEX('Capacity by Voltage'!$D$11:$O$11,1,MATCH(DATE(YEAR($A463),MONTH($A463),1),'Capacity by Voltage'!$D$3:$O$3,0))*'Line losses'!$B$30+INDEX('Capacity by Voltage'!$D$12:$O$12,1,MATCH(DATE(YEAR($A463),MONTH($A463),1),'Capacity by Voltage'!$D$3:$O$3,0))*'Line losses'!$B$29)</f>
        <v>0</v>
      </c>
      <c r="E463" s="12">
        <f>'utprod @ meter'!E463*(INDEX('Capacity by Voltage'!$D$16:$O$16,1,MATCH(DATE(YEAR($A463),MONTH($A463),1),'Capacity by Voltage'!$D$3:$O$3,0))*'Line losses'!$B$30+INDEX('Capacity by Voltage'!$D$17:$O$17,1,MATCH(DATE(YEAR($A463),MONTH($A463),1),'Capacity by Voltage'!$D$3:$O$3,0))*'Line losses'!$B$29)</f>
        <v>0</v>
      </c>
      <c r="F463" s="2">
        <f>'utprod @ meter'!F463*'Line losses'!$B$30</f>
        <v>0</v>
      </c>
      <c r="G463" s="2">
        <f>'utprod @ meter'!G463*'Line losses'!$B$30</f>
        <v>0</v>
      </c>
      <c r="H463" s="2">
        <f t="shared" si="7"/>
        <v>0</v>
      </c>
    </row>
    <row r="464" spans="1:8" x14ac:dyDescent="0.25">
      <c r="A464" s="1">
        <v>42024</v>
      </c>
      <c r="B464" s="4" t="s">
        <v>1</v>
      </c>
      <c r="C464" s="2">
        <f>'utprod @ meter'!C464*'Line losses'!$B$30</f>
        <v>0</v>
      </c>
      <c r="D464" s="12">
        <f>'utprod @ meter'!D464*(INDEX('Capacity by Voltage'!$D$11:$O$11,1,MATCH(DATE(YEAR($A464),MONTH($A464),1),'Capacity by Voltage'!$D$3:$O$3,0))*'Line losses'!$B$30+INDEX('Capacity by Voltage'!$D$12:$O$12,1,MATCH(DATE(YEAR($A464),MONTH($A464),1),'Capacity by Voltage'!$D$3:$O$3,0))*'Line losses'!$B$29)</f>
        <v>0</v>
      </c>
      <c r="E464" s="12">
        <f>'utprod @ meter'!E464*(INDEX('Capacity by Voltage'!$D$16:$O$16,1,MATCH(DATE(YEAR($A464),MONTH($A464),1),'Capacity by Voltage'!$D$3:$O$3,0))*'Line losses'!$B$30+INDEX('Capacity by Voltage'!$D$17:$O$17,1,MATCH(DATE(YEAR($A464),MONTH($A464),1),'Capacity by Voltage'!$D$3:$O$3,0))*'Line losses'!$B$29)</f>
        <v>0</v>
      </c>
      <c r="F464" s="2">
        <f>'utprod @ meter'!F464*'Line losses'!$B$30</f>
        <v>0</v>
      </c>
      <c r="G464" s="2">
        <f>'utprod @ meter'!G464*'Line losses'!$B$30</f>
        <v>0</v>
      </c>
      <c r="H464" s="2">
        <f t="shared" si="7"/>
        <v>0</v>
      </c>
    </row>
    <row r="465" spans="1:8" x14ac:dyDescent="0.25">
      <c r="A465" s="1">
        <v>42024</v>
      </c>
      <c r="B465" s="4" t="s">
        <v>2</v>
      </c>
      <c r="C465" s="2">
        <f>'utprod @ meter'!C465*'Line losses'!$B$30</f>
        <v>0</v>
      </c>
      <c r="D465" s="12">
        <f>'utprod @ meter'!D465*(INDEX('Capacity by Voltage'!$D$11:$O$11,1,MATCH(DATE(YEAR($A465),MONTH($A465),1),'Capacity by Voltage'!$D$3:$O$3,0))*'Line losses'!$B$30+INDEX('Capacity by Voltage'!$D$12:$O$12,1,MATCH(DATE(YEAR($A465),MONTH($A465),1),'Capacity by Voltage'!$D$3:$O$3,0))*'Line losses'!$B$29)</f>
        <v>0</v>
      </c>
      <c r="E465" s="12">
        <f>'utprod @ meter'!E465*(INDEX('Capacity by Voltage'!$D$16:$O$16,1,MATCH(DATE(YEAR($A465),MONTH($A465),1),'Capacity by Voltage'!$D$3:$O$3,0))*'Line losses'!$B$30+INDEX('Capacity by Voltage'!$D$17:$O$17,1,MATCH(DATE(YEAR($A465),MONTH($A465),1),'Capacity by Voltage'!$D$3:$O$3,0))*'Line losses'!$B$29)</f>
        <v>0</v>
      </c>
      <c r="F465" s="2">
        <f>'utprod @ meter'!F465*'Line losses'!$B$30</f>
        <v>0</v>
      </c>
      <c r="G465" s="2">
        <f>'utprod @ meter'!G465*'Line losses'!$B$30</f>
        <v>0</v>
      </c>
      <c r="H465" s="2">
        <f t="shared" si="7"/>
        <v>0</v>
      </c>
    </row>
    <row r="466" spans="1:8" x14ac:dyDescent="0.25">
      <c r="A466" s="1">
        <v>42024</v>
      </c>
      <c r="B466" s="4" t="s">
        <v>3</v>
      </c>
      <c r="C466" s="2">
        <f>'utprod @ meter'!C466*'Line losses'!$B$30</f>
        <v>0</v>
      </c>
      <c r="D466" s="12">
        <f>'utprod @ meter'!D466*(INDEX('Capacity by Voltage'!$D$11:$O$11,1,MATCH(DATE(YEAR($A466),MONTH($A466),1),'Capacity by Voltage'!$D$3:$O$3,0))*'Line losses'!$B$30+INDEX('Capacity by Voltage'!$D$12:$O$12,1,MATCH(DATE(YEAR($A466),MONTH($A466),1),'Capacity by Voltage'!$D$3:$O$3,0))*'Line losses'!$B$29)</f>
        <v>0</v>
      </c>
      <c r="E466" s="12">
        <f>'utprod @ meter'!E466*(INDEX('Capacity by Voltage'!$D$16:$O$16,1,MATCH(DATE(YEAR($A466),MONTH($A466),1),'Capacity by Voltage'!$D$3:$O$3,0))*'Line losses'!$B$30+INDEX('Capacity by Voltage'!$D$17:$O$17,1,MATCH(DATE(YEAR($A466),MONTH($A466),1),'Capacity by Voltage'!$D$3:$O$3,0))*'Line losses'!$B$29)</f>
        <v>0</v>
      </c>
      <c r="F466" s="2">
        <f>'utprod @ meter'!F466*'Line losses'!$B$30</f>
        <v>0</v>
      </c>
      <c r="G466" s="2">
        <f>'utprod @ meter'!G466*'Line losses'!$B$30</f>
        <v>0</v>
      </c>
      <c r="H466" s="2">
        <f t="shared" si="7"/>
        <v>0</v>
      </c>
    </row>
    <row r="467" spans="1:8" x14ac:dyDescent="0.25">
      <c r="A467" s="1">
        <v>42024</v>
      </c>
      <c r="B467" s="4" t="s">
        <v>4</v>
      </c>
      <c r="C467" s="2">
        <f>'utprod @ meter'!C467*'Line losses'!$B$30</f>
        <v>0</v>
      </c>
      <c r="D467" s="12">
        <f>'utprod @ meter'!D467*(INDEX('Capacity by Voltage'!$D$11:$O$11,1,MATCH(DATE(YEAR($A467),MONTH($A467),1),'Capacity by Voltage'!$D$3:$O$3,0))*'Line losses'!$B$30+INDEX('Capacity by Voltage'!$D$12:$O$12,1,MATCH(DATE(YEAR($A467),MONTH($A467),1),'Capacity by Voltage'!$D$3:$O$3,0))*'Line losses'!$B$29)</f>
        <v>0</v>
      </c>
      <c r="E467" s="12">
        <f>'utprod @ meter'!E467*(INDEX('Capacity by Voltage'!$D$16:$O$16,1,MATCH(DATE(YEAR($A467),MONTH($A467),1),'Capacity by Voltage'!$D$3:$O$3,0))*'Line losses'!$B$30+INDEX('Capacity by Voltage'!$D$17:$O$17,1,MATCH(DATE(YEAR($A467),MONTH($A467),1),'Capacity by Voltage'!$D$3:$O$3,0))*'Line losses'!$B$29)</f>
        <v>0</v>
      </c>
      <c r="F467" s="2">
        <f>'utprod @ meter'!F467*'Line losses'!$B$30</f>
        <v>0</v>
      </c>
      <c r="G467" s="2">
        <f>'utprod @ meter'!G467*'Line losses'!$B$30</f>
        <v>0</v>
      </c>
      <c r="H467" s="2">
        <f t="shared" si="7"/>
        <v>0</v>
      </c>
    </row>
    <row r="468" spans="1:8" x14ac:dyDescent="0.25">
      <c r="A468" s="1">
        <v>42024</v>
      </c>
      <c r="B468" s="4" t="s">
        <v>5</v>
      </c>
      <c r="C468" s="2">
        <f>'utprod @ meter'!C468*'Line losses'!$B$30</f>
        <v>0</v>
      </c>
      <c r="D468" s="12">
        <f>'utprod @ meter'!D468*(INDEX('Capacity by Voltage'!$D$11:$O$11,1,MATCH(DATE(YEAR($A468),MONTH($A468),1),'Capacity by Voltage'!$D$3:$O$3,0))*'Line losses'!$B$30+INDEX('Capacity by Voltage'!$D$12:$O$12,1,MATCH(DATE(YEAR($A468),MONTH($A468),1),'Capacity by Voltage'!$D$3:$O$3,0))*'Line losses'!$B$29)</f>
        <v>0</v>
      </c>
      <c r="E468" s="12">
        <f>'utprod @ meter'!E468*(INDEX('Capacity by Voltage'!$D$16:$O$16,1,MATCH(DATE(YEAR($A468),MONTH($A468),1),'Capacity by Voltage'!$D$3:$O$3,0))*'Line losses'!$B$30+INDEX('Capacity by Voltage'!$D$17:$O$17,1,MATCH(DATE(YEAR($A468),MONTH($A468),1),'Capacity by Voltage'!$D$3:$O$3,0))*'Line losses'!$B$29)</f>
        <v>0</v>
      </c>
      <c r="F468" s="2">
        <f>'utprod @ meter'!F468*'Line losses'!$B$30</f>
        <v>0</v>
      </c>
      <c r="G468" s="2">
        <f>'utprod @ meter'!G468*'Line losses'!$B$30</f>
        <v>0</v>
      </c>
      <c r="H468" s="2">
        <f t="shared" si="7"/>
        <v>0</v>
      </c>
    </row>
    <row r="469" spans="1:8" x14ac:dyDescent="0.25">
      <c r="A469" s="1">
        <v>42024</v>
      </c>
      <c r="B469" s="4" t="s">
        <v>6</v>
      </c>
      <c r="C469" s="2">
        <f>'utprod @ meter'!C469*'Line losses'!$B$30</f>
        <v>0</v>
      </c>
      <c r="D469" s="12">
        <f>'utprod @ meter'!D469*(INDEX('Capacity by Voltage'!$D$11:$O$11,1,MATCH(DATE(YEAR($A469),MONTH($A469),1),'Capacity by Voltage'!$D$3:$O$3,0))*'Line losses'!$B$30+INDEX('Capacity by Voltage'!$D$12:$O$12,1,MATCH(DATE(YEAR($A469),MONTH($A469),1),'Capacity by Voltage'!$D$3:$O$3,0))*'Line losses'!$B$29)</f>
        <v>0</v>
      </c>
      <c r="E469" s="12">
        <f>'utprod @ meter'!E469*(INDEX('Capacity by Voltage'!$D$16:$O$16,1,MATCH(DATE(YEAR($A469),MONTH($A469),1),'Capacity by Voltage'!$D$3:$O$3,0))*'Line losses'!$B$30+INDEX('Capacity by Voltage'!$D$17:$O$17,1,MATCH(DATE(YEAR($A469),MONTH($A469),1),'Capacity by Voltage'!$D$3:$O$3,0))*'Line losses'!$B$29)</f>
        <v>0</v>
      </c>
      <c r="F469" s="2">
        <f>'utprod @ meter'!F469*'Line losses'!$B$30</f>
        <v>0</v>
      </c>
      <c r="G469" s="2">
        <f>'utprod @ meter'!G469*'Line losses'!$B$30</f>
        <v>0</v>
      </c>
      <c r="H469" s="2">
        <f t="shared" si="7"/>
        <v>0</v>
      </c>
    </row>
    <row r="470" spans="1:8" x14ac:dyDescent="0.25">
      <c r="A470" s="1">
        <v>42024</v>
      </c>
      <c r="B470" s="4" t="s">
        <v>7</v>
      </c>
      <c r="C470" s="2">
        <f>'utprod @ meter'!C470*'Line losses'!$B$30</f>
        <v>9.8666384659999995</v>
      </c>
      <c r="D470" s="12">
        <f>'utprod @ meter'!D470*(INDEX('Capacity by Voltage'!$D$11:$O$11,1,MATCH(DATE(YEAR($A470),MONTH($A470),1),'Capacity by Voltage'!$D$3:$O$3,0))*'Line losses'!$B$30+INDEX('Capacity by Voltage'!$D$12:$O$12,1,MATCH(DATE(YEAR($A470),MONTH($A470),1),'Capacity by Voltage'!$D$3:$O$3,0))*'Line losses'!$B$29)</f>
        <v>5.5195313866621012</v>
      </c>
      <c r="E470" s="12">
        <f>'utprod @ meter'!E470*(INDEX('Capacity by Voltage'!$D$16:$O$16,1,MATCH(DATE(YEAR($A470),MONTH($A470),1),'Capacity by Voltage'!$D$3:$O$3,0))*'Line losses'!$B$30+INDEX('Capacity by Voltage'!$D$17:$O$17,1,MATCH(DATE(YEAR($A470),MONTH($A470),1),'Capacity by Voltage'!$D$3:$O$3,0))*'Line losses'!$B$29)</f>
        <v>2.0124100775911486</v>
      </c>
      <c r="F470" s="2">
        <f>'utprod @ meter'!F470*'Line losses'!$B$30</f>
        <v>0.21929993199999998</v>
      </c>
      <c r="G470" s="2">
        <f>'utprod @ meter'!G470*'Line losses'!$B$30</f>
        <v>2.5052229520000004</v>
      </c>
      <c r="H470" s="2">
        <f t="shared" si="7"/>
        <v>20.123102814253247</v>
      </c>
    </row>
    <row r="471" spans="1:8" x14ac:dyDescent="0.25">
      <c r="A471" s="1">
        <v>42024</v>
      </c>
      <c r="B471" s="4" t="s">
        <v>8</v>
      </c>
      <c r="C471" s="2">
        <f>'utprod @ meter'!C471*'Line losses'!$B$30</f>
        <v>874.82552746500005</v>
      </c>
      <c r="D471" s="12">
        <f>'utprod @ meter'!D471*(INDEX('Capacity by Voltage'!$D$11:$O$11,1,MATCH(DATE(YEAR($A471),MONTH($A471),1),'Capacity by Voltage'!$D$3:$O$3,0))*'Line losses'!$B$30+INDEX('Capacity by Voltage'!$D$12:$O$12,1,MATCH(DATE(YEAR($A471),MONTH($A471),1),'Capacity by Voltage'!$D$3:$O$3,0))*'Line losses'!$B$29)</f>
        <v>489.3987589908042</v>
      </c>
      <c r="E471" s="12">
        <f>'utprod @ meter'!E471*(INDEX('Capacity by Voltage'!$D$16:$O$16,1,MATCH(DATE(YEAR($A471),MONTH($A471),1),'Capacity by Voltage'!$D$3:$O$3,0))*'Line losses'!$B$30+INDEX('Capacity by Voltage'!$D$17:$O$17,1,MATCH(DATE(YEAR($A471),MONTH($A471),1),'Capacity by Voltage'!$D$3:$O$3,0))*'Line losses'!$B$29)</f>
        <v>178.46093429196631</v>
      </c>
      <c r="F471" s="2">
        <f>'utprod @ meter'!F471*'Line losses'!$B$30</f>
        <v>19.472161334999999</v>
      </c>
      <c r="G471" s="2">
        <f>'utprod @ meter'!G471*'Line losses'!$B$30</f>
        <v>222.10065231800002</v>
      </c>
      <c r="H471" s="2">
        <f t="shared" si="7"/>
        <v>1784.2580344007706</v>
      </c>
    </row>
    <row r="472" spans="1:8" x14ac:dyDescent="0.25">
      <c r="A472" s="1">
        <v>42024</v>
      </c>
      <c r="B472" s="4" t="s">
        <v>9</v>
      </c>
      <c r="C472" s="2">
        <f>'utprod @ meter'!C472*'Line losses'!$B$30</f>
        <v>2959.9367148169999</v>
      </c>
      <c r="D472" s="12">
        <f>'utprod @ meter'!D472*(INDEX('Capacity by Voltage'!$D$11:$O$11,1,MATCH(DATE(YEAR($A472),MONTH($A472),1),'Capacity by Voltage'!$D$3:$O$3,0))*'Line losses'!$B$30+INDEX('Capacity by Voltage'!$D$12:$O$12,1,MATCH(DATE(YEAR($A472),MONTH($A472),1),'Capacity by Voltage'!$D$3:$O$3,0))*'Line losses'!$B$29)</f>
        <v>1655.8594159986303</v>
      </c>
      <c r="E472" s="12">
        <f>'utprod @ meter'!E472*(INDEX('Capacity by Voltage'!$D$16:$O$16,1,MATCH(DATE(YEAR($A472),MONTH($A472),1),'Capacity by Voltage'!$D$3:$O$3,0))*'Line losses'!$B$30+INDEX('Capacity by Voltage'!$D$17:$O$17,1,MATCH(DATE(YEAR($A472),MONTH($A472),1),'Capacity by Voltage'!$D$3:$O$3,0))*'Line losses'!$B$29)</f>
        <v>603.81681811714009</v>
      </c>
      <c r="F472" s="2">
        <f>'utprod @ meter'!F472*'Line losses'!$B$30</f>
        <v>65.881974063000001</v>
      </c>
      <c r="G472" s="2">
        <f>'utprod @ meter'!G472*'Line losses'!$B$30</f>
        <v>751.46931571500011</v>
      </c>
      <c r="H472" s="2">
        <f t="shared" si="7"/>
        <v>6036.9642387107706</v>
      </c>
    </row>
    <row r="473" spans="1:8" x14ac:dyDescent="0.25">
      <c r="A473" s="1">
        <v>42024</v>
      </c>
      <c r="B473" s="4" t="s">
        <v>10</v>
      </c>
      <c r="C473" s="2">
        <f>'utprod @ meter'!C473*'Line losses'!$B$30</f>
        <v>5489.0382700059999</v>
      </c>
      <c r="D473" s="12">
        <f>'utprod @ meter'!D473*(INDEX('Capacity by Voltage'!$D$11:$O$11,1,MATCH(DATE(YEAR($A473),MONTH($A473),1),'Capacity by Voltage'!$D$3:$O$3,0))*'Line losses'!$B$30+INDEX('Capacity by Voltage'!$D$12:$O$12,1,MATCH(DATE(YEAR($A473),MONTH($A473),1),'Capacity by Voltage'!$D$3:$O$3,0))*'Line losses'!$B$29)</f>
        <v>3070.6989854062508</v>
      </c>
      <c r="E473" s="12">
        <f>'utprod @ meter'!E473*(INDEX('Capacity by Voltage'!$D$16:$O$16,1,MATCH(DATE(YEAR($A473),MONTH($A473),1),'Capacity by Voltage'!$D$3:$O$3,0))*'Line losses'!$B$30+INDEX('Capacity by Voltage'!$D$17:$O$17,1,MATCH(DATE(YEAR($A473),MONTH($A473),1),'Capacity by Voltage'!$D$3:$O$3,0))*'Line losses'!$B$29)</f>
        <v>1119.7441566988375</v>
      </c>
      <c r="F473" s="2">
        <f>'utprod @ meter'!F473*'Line losses'!$B$30</f>
        <v>122.17515152300003</v>
      </c>
      <c r="G473" s="2">
        <f>'utprod @ meter'!G473*'Line losses'!$B$30</f>
        <v>1393.5581441600002</v>
      </c>
      <c r="H473" s="2">
        <f t="shared" si="7"/>
        <v>11195.21470779409</v>
      </c>
    </row>
    <row r="474" spans="1:8" x14ac:dyDescent="0.25">
      <c r="A474" s="1">
        <v>42024</v>
      </c>
      <c r="B474" s="4" t="s">
        <v>11</v>
      </c>
      <c r="C474" s="2">
        <f>'utprod @ meter'!C474*'Line losses'!$B$30</f>
        <v>7363.6651967770003</v>
      </c>
      <c r="D474" s="12">
        <f>'utprod @ meter'!D474*(INDEX('Capacity by Voltage'!$D$11:$O$11,1,MATCH(DATE(YEAR($A474),MONTH($A474),1),'Capacity by Voltage'!$D$3:$O$3,0))*'Line losses'!$B$30+INDEX('Capacity by Voltage'!$D$12:$O$12,1,MATCH(DATE(YEAR($A474),MONTH($A474),1),'Capacity by Voltage'!$D$3:$O$3,0))*'Line losses'!$B$29)</f>
        <v>4119.4099488720503</v>
      </c>
      <c r="E474" s="12">
        <f>'utprod @ meter'!E474*(INDEX('Capacity by Voltage'!$D$16:$O$16,1,MATCH(DATE(YEAR($A474),MONTH($A474),1),'Capacity by Voltage'!$D$3:$O$3,0))*'Line losses'!$B$30+INDEX('Capacity by Voltage'!$D$17:$O$17,1,MATCH(DATE(YEAR($A474),MONTH($A474),1),'Capacity by Voltage'!$D$3:$O$3,0))*'Line losses'!$B$29)</f>
        <v>1502.1605771333057</v>
      </c>
      <c r="F474" s="2">
        <f>'utprod @ meter'!F474*'Line losses'!$B$30</f>
        <v>163.900680534</v>
      </c>
      <c r="G474" s="2">
        <f>'utprod @ meter'!G474*'Line losses'!$B$30</f>
        <v>1869.488246161</v>
      </c>
      <c r="H474" s="2">
        <f t="shared" si="7"/>
        <v>15018.624649477355</v>
      </c>
    </row>
    <row r="475" spans="1:8" x14ac:dyDescent="0.25">
      <c r="A475" s="1">
        <v>42024</v>
      </c>
      <c r="B475" s="4" t="s">
        <v>12</v>
      </c>
      <c r="C475" s="2">
        <f>'utprod @ meter'!C475*'Line losses'!$B$30</f>
        <v>8804.1674649400011</v>
      </c>
      <c r="D475" s="12">
        <f>'utprod @ meter'!D475*(INDEX('Capacity by Voltage'!$D$11:$O$11,1,MATCH(DATE(YEAR($A475),MONTH($A475),1),'Capacity by Voltage'!$D$3:$O$3,0))*'Line losses'!$B$30+INDEX('Capacity by Voltage'!$D$12:$O$12,1,MATCH(DATE(YEAR($A475),MONTH($A475),1),'Capacity by Voltage'!$D$3:$O$3,0))*'Line losses'!$B$29)</f>
        <v>4925.261531324717</v>
      </c>
      <c r="E475" s="12">
        <f>'utprod @ meter'!E475*(INDEX('Capacity by Voltage'!$D$16:$O$16,1,MATCH(DATE(YEAR($A475),MONTH($A475),1),'Capacity by Voltage'!$D$3:$O$3,0))*'Line losses'!$B$30+INDEX('Capacity by Voltage'!$D$17:$O$17,1,MATCH(DATE(YEAR($A475),MONTH($A475),1),'Capacity by Voltage'!$D$3:$O$3,0))*'Line losses'!$B$29)</f>
        <v>1796.0179528888405</v>
      </c>
      <c r="F475" s="2">
        <f>'utprod @ meter'!F475*'Line losses'!$B$30</f>
        <v>195.963073982</v>
      </c>
      <c r="G475" s="2">
        <f>'utprod @ meter'!G475*'Line losses'!$B$30</f>
        <v>2235.2034060660003</v>
      </c>
      <c r="H475" s="2">
        <f t="shared" si="7"/>
        <v>17956.613429201559</v>
      </c>
    </row>
    <row r="476" spans="1:8" x14ac:dyDescent="0.25">
      <c r="A476" s="1">
        <v>42024</v>
      </c>
      <c r="B476" s="4" t="s">
        <v>13</v>
      </c>
      <c r="C476" s="2">
        <f>'utprod @ meter'!C476*'Line losses'!$B$30</f>
        <v>9192.2484301980003</v>
      </c>
      <c r="D476" s="12">
        <f>'utprod @ meter'!D476*(INDEX('Capacity by Voltage'!$D$11:$O$11,1,MATCH(DATE(YEAR($A476),MONTH($A476),1),'Capacity by Voltage'!$D$3:$O$3,0))*'Line losses'!$B$30+INDEX('Capacity by Voltage'!$D$12:$O$12,1,MATCH(DATE(YEAR($A476),MONTH($A476),1),'Capacity by Voltage'!$D$3:$O$3,0))*'Line losses'!$B$29)</f>
        <v>5142.3637179469551</v>
      </c>
      <c r="E476" s="12">
        <f>'utprod @ meter'!E476*(INDEX('Capacity by Voltage'!$D$16:$O$16,1,MATCH(DATE(YEAR($A476),MONTH($A476),1),'Capacity by Voltage'!$D$3:$O$3,0))*'Line losses'!$B$30+INDEX('Capacity by Voltage'!$D$17:$O$17,1,MATCH(DATE(YEAR($A476),MONTH($A476),1),'Capacity by Voltage'!$D$3:$O$3,0))*'Line losses'!$B$29)</f>
        <v>1875.185440985088</v>
      </c>
      <c r="F476" s="2">
        <f>'utprod @ meter'!F476*'Line losses'!$B$30</f>
        <v>204.601261134</v>
      </c>
      <c r="G476" s="2">
        <f>'utprod @ meter'!G476*'Line losses'!$B$30</f>
        <v>2333.7294759390002</v>
      </c>
      <c r="H476" s="2">
        <f t="shared" si="7"/>
        <v>18748.128326203041</v>
      </c>
    </row>
    <row r="477" spans="1:8" x14ac:dyDescent="0.25">
      <c r="A477" s="1">
        <v>42024</v>
      </c>
      <c r="B477" s="4" t="s">
        <v>14</v>
      </c>
      <c r="C477" s="2">
        <f>'utprod @ meter'!C477*'Line losses'!$B$30</f>
        <v>8004.9846169860002</v>
      </c>
      <c r="D477" s="12">
        <f>'utprod @ meter'!D477*(INDEX('Capacity by Voltage'!$D$11:$O$11,1,MATCH(DATE(YEAR($A477),MONTH($A477),1),'Capacity by Voltage'!$D$3:$O$3,0))*'Line losses'!$B$30+INDEX('Capacity by Voltage'!$D$12:$O$12,1,MATCH(DATE(YEAR($A477),MONTH($A477),1),'Capacity by Voltage'!$D$3:$O$3,0))*'Line losses'!$B$29)</f>
        <v>4478.1794890050869</v>
      </c>
      <c r="E477" s="12">
        <f>'utprod @ meter'!E477*(INDEX('Capacity by Voltage'!$D$16:$O$16,1,MATCH(DATE(YEAR($A477),MONTH($A477),1),'Capacity by Voltage'!$D$3:$O$3,0))*'Line losses'!$B$30+INDEX('Capacity by Voltage'!$D$17:$O$17,1,MATCH(DATE(YEAR($A477),MONTH($A477),1),'Capacity by Voltage'!$D$3:$O$3,0))*'Line losses'!$B$29)</f>
        <v>1632.9876627358935</v>
      </c>
      <c r="F477" s="2">
        <f>'utprod @ meter'!F477*'Line losses'!$B$30</f>
        <v>178.174690091</v>
      </c>
      <c r="G477" s="2">
        <f>'utprod @ meter'!G477*'Line losses'!$B$30</f>
        <v>2032.3072948269999</v>
      </c>
      <c r="H477" s="2">
        <f t="shared" si="7"/>
        <v>16326.633753644981</v>
      </c>
    </row>
    <row r="478" spans="1:8" x14ac:dyDescent="0.25">
      <c r="A478" s="1">
        <v>42024</v>
      </c>
      <c r="B478" s="4" t="s">
        <v>15</v>
      </c>
      <c r="C478" s="2">
        <f>'utprod @ meter'!C478*'Line losses'!$B$30</f>
        <v>4831.2750718449997</v>
      </c>
      <c r="D478" s="12">
        <f>'utprod @ meter'!D478*(INDEX('Capacity by Voltage'!$D$11:$O$11,1,MATCH(DATE(YEAR($A478),MONTH($A478),1),'Capacity by Voltage'!$D$3:$O$3,0))*'Line losses'!$B$30+INDEX('Capacity by Voltage'!$D$12:$O$12,1,MATCH(DATE(YEAR($A478),MONTH($A478),1),'Capacity by Voltage'!$D$3:$O$3,0))*'Line losses'!$B$29)</f>
        <v>2702.7308450423066</v>
      </c>
      <c r="E478" s="12">
        <f>'utprod @ meter'!E478*(INDEX('Capacity by Voltage'!$D$16:$O$16,1,MATCH(DATE(YEAR($A478),MONTH($A478),1),'Capacity by Voltage'!$D$3:$O$3,0))*'Line losses'!$B$30+INDEX('Capacity by Voltage'!$D$17:$O$17,1,MATCH(DATE(YEAR($A478),MONTH($A478),1),'Capacity by Voltage'!$D$3:$O$3,0))*'Line losses'!$B$29)</f>
        <v>985.56274474633756</v>
      </c>
      <c r="F478" s="2">
        <f>'utprod @ meter'!F478*'Line losses'!$B$30</f>
        <v>107.534093351</v>
      </c>
      <c r="G478" s="2">
        <f>'utprod @ meter'!G478*'Line losses'!$B$30</f>
        <v>1226.5649628900001</v>
      </c>
      <c r="H478" s="2">
        <f t="shared" si="7"/>
        <v>9853.6677178746431</v>
      </c>
    </row>
    <row r="479" spans="1:8" x14ac:dyDescent="0.25">
      <c r="A479" s="1">
        <v>42024</v>
      </c>
      <c r="B479" s="4" t="s">
        <v>16</v>
      </c>
      <c r="C479" s="2">
        <f>'utprod @ meter'!C479*'Line losses'!$B$30</f>
        <v>1835.161302144</v>
      </c>
      <c r="D479" s="12">
        <f>'utprod @ meter'!D479*(INDEX('Capacity by Voltage'!$D$11:$O$11,1,MATCH(DATE(YEAR($A479),MONTH($A479),1),'Capacity by Voltage'!$D$3:$O$3,0))*'Line losses'!$B$30+INDEX('Capacity by Voltage'!$D$12:$O$12,1,MATCH(DATE(YEAR($A479),MONTH($A479),1),'Capacity by Voltage'!$D$3:$O$3,0))*'Line losses'!$B$29)</f>
        <v>1026.6328379191509</v>
      </c>
      <c r="E479" s="12">
        <f>'utprod @ meter'!E479*(INDEX('Capacity by Voltage'!$D$16:$O$16,1,MATCH(DATE(YEAR($A479),MONTH($A479),1),'Capacity by Voltage'!$D$3:$O$3,0))*'Line losses'!$B$30+INDEX('Capacity by Voltage'!$D$17:$O$17,1,MATCH(DATE(YEAR($A479),MONTH($A479),1),'Capacity by Voltage'!$D$3:$O$3,0))*'Line losses'!$B$29)</f>
        <v>374.36585146232312</v>
      </c>
      <c r="F479" s="2">
        <f>'utprod @ meter'!F479*'Line losses'!$B$30</f>
        <v>40.847400046000004</v>
      </c>
      <c r="G479" s="2">
        <f>'utprod @ meter'!G479*'Line losses'!$B$30</f>
        <v>465.911068667</v>
      </c>
      <c r="H479" s="2">
        <f t="shared" si="7"/>
        <v>3742.9184602384739</v>
      </c>
    </row>
    <row r="480" spans="1:8" x14ac:dyDescent="0.25">
      <c r="A480" s="1">
        <v>42024</v>
      </c>
      <c r="B480" s="4" t="s">
        <v>17</v>
      </c>
      <c r="C480" s="2">
        <f>'utprod @ meter'!C480*'Line losses'!$B$30</f>
        <v>161.15199748800003</v>
      </c>
      <c r="D480" s="12">
        <f>'utprod @ meter'!D480*(INDEX('Capacity by Voltage'!$D$11:$O$11,1,MATCH(DATE(YEAR($A480),MONTH($A480),1),'Capacity by Voltage'!$D$3:$O$3,0))*'Line losses'!$B$30+INDEX('Capacity by Voltage'!$D$12:$O$12,1,MATCH(DATE(YEAR($A480),MONTH($A480),1),'Capacity by Voltage'!$D$3:$O$3,0))*'Line losses'!$B$29)</f>
        <v>90.152036608716429</v>
      </c>
      <c r="E480" s="12">
        <f>'utprod @ meter'!E480*(INDEX('Capacity by Voltage'!$D$16:$O$16,1,MATCH(DATE(YEAR($A480),MONTH($A480),1),'Capacity by Voltage'!$D$3:$O$3,0))*'Line losses'!$B$30+INDEX('Capacity by Voltage'!$D$17:$O$17,1,MATCH(DATE(YEAR($A480),MONTH($A480),1),'Capacity by Voltage'!$D$3:$O$3,0))*'Line losses'!$B$29)</f>
        <v>32.874627017409622</v>
      </c>
      <c r="F480" s="2">
        <f>'utprod @ meter'!F480*'Line losses'!$B$30</f>
        <v>3.5868548200000001</v>
      </c>
      <c r="G480" s="2">
        <f>'utprod @ meter'!G480*'Line losses'!$B$30</f>
        <v>40.913375873</v>
      </c>
      <c r="H480" s="2">
        <f t="shared" si="7"/>
        <v>328.67889180712609</v>
      </c>
    </row>
    <row r="481" spans="1:8" x14ac:dyDescent="0.25">
      <c r="A481" s="1">
        <v>42024</v>
      </c>
      <c r="B481" s="4" t="s">
        <v>18</v>
      </c>
      <c r="C481" s="2">
        <f>'utprod @ meter'!C481*'Line losses'!$B$30</f>
        <v>6.5780687230000003</v>
      </c>
      <c r="D481" s="12">
        <f>'utprod @ meter'!D481*(INDEX('Capacity by Voltage'!$D$11:$O$11,1,MATCH(DATE(YEAR($A481),MONTH($A481),1),'Capacity by Voltage'!$D$3:$O$3,0))*'Line losses'!$B$30+INDEX('Capacity by Voltage'!$D$12:$O$12,1,MATCH(DATE(YEAR($A481),MONTH($A481),1),'Capacity by Voltage'!$D$3:$O$3,0))*'Line losses'!$B$29)</f>
        <v>3.6799969645393023</v>
      </c>
      <c r="E481" s="12">
        <f>'utprod @ meter'!E481*(INDEX('Capacity by Voltage'!$D$16:$O$16,1,MATCH(DATE(YEAR($A481),MONTH($A481),1),'Capacity by Voltage'!$D$3:$O$3,0))*'Line losses'!$B$30+INDEX('Capacity by Voltage'!$D$17:$O$17,1,MATCH(DATE(YEAR($A481),MONTH($A481),1),'Capacity by Voltage'!$D$3:$O$3,0))*'Line losses'!$B$29)</f>
        <v>1.3419162723208169</v>
      </c>
      <c r="F481" s="2">
        <f>'utprod @ meter'!F481*'Line losses'!$B$30</f>
        <v>0.14681944600000002</v>
      </c>
      <c r="G481" s="2">
        <f>'utprod @ meter'!G481*'Line losses'!$B$30</f>
        <v>1.669838889</v>
      </c>
      <c r="H481" s="2">
        <f t="shared" si="7"/>
        <v>13.41664029486012</v>
      </c>
    </row>
    <row r="482" spans="1:8" x14ac:dyDescent="0.25">
      <c r="A482" s="1">
        <v>42024</v>
      </c>
      <c r="B482" s="4" t="s">
        <v>19</v>
      </c>
      <c r="C482" s="2">
        <f>'utprod @ meter'!C482*'Line losses'!$B$30</f>
        <v>0</v>
      </c>
      <c r="D482" s="12">
        <f>'utprod @ meter'!D482*(INDEX('Capacity by Voltage'!$D$11:$O$11,1,MATCH(DATE(YEAR($A482),MONTH($A482),1),'Capacity by Voltage'!$D$3:$O$3,0))*'Line losses'!$B$30+INDEX('Capacity by Voltage'!$D$12:$O$12,1,MATCH(DATE(YEAR($A482),MONTH($A482),1),'Capacity by Voltage'!$D$3:$O$3,0))*'Line losses'!$B$29)</f>
        <v>0</v>
      </c>
      <c r="E482" s="12">
        <f>'utprod @ meter'!E482*(INDEX('Capacity by Voltage'!$D$16:$O$16,1,MATCH(DATE(YEAR($A482),MONTH($A482),1),'Capacity by Voltage'!$D$3:$O$3,0))*'Line losses'!$B$30+INDEX('Capacity by Voltage'!$D$17:$O$17,1,MATCH(DATE(YEAR($A482),MONTH($A482),1),'Capacity by Voltage'!$D$3:$O$3,0))*'Line losses'!$B$29)</f>
        <v>0</v>
      </c>
      <c r="F482" s="2">
        <f>'utprod @ meter'!F482*'Line losses'!$B$30</f>
        <v>0</v>
      </c>
      <c r="G482" s="2">
        <f>'utprod @ meter'!G482*'Line losses'!$B$30</f>
        <v>0</v>
      </c>
      <c r="H482" s="2">
        <f t="shared" si="7"/>
        <v>0</v>
      </c>
    </row>
    <row r="483" spans="1:8" x14ac:dyDescent="0.25">
      <c r="A483" s="1">
        <v>42024</v>
      </c>
      <c r="B483" s="4" t="s">
        <v>20</v>
      </c>
      <c r="C483" s="2">
        <f>'utprod @ meter'!C483*'Line losses'!$B$30</f>
        <v>0</v>
      </c>
      <c r="D483" s="12">
        <f>'utprod @ meter'!D483*(INDEX('Capacity by Voltage'!$D$11:$O$11,1,MATCH(DATE(YEAR($A483),MONTH($A483),1),'Capacity by Voltage'!$D$3:$O$3,0))*'Line losses'!$B$30+INDEX('Capacity by Voltage'!$D$12:$O$12,1,MATCH(DATE(YEAR($A483),MONTH($A483),1),'Capacity by Voltage'!$D$3:$O$3,0))*'Line losses'!$B$29)</f>
        <v>0</v>
      </c>
      <c r="E483" s="12">
        <f>'utprod @ meter'!E483*(INDEX('Capacity by Voltage'!$D$16:$O$16,1,MATCH(DATE(YEAR($A483),MONTH($A483),1),'Capacity by Voltage'!$D$3:$O$3,0))*'Line losses'!$B$30+INDEX('Capacity by Voltage'!$D$17:$O$17,1,MATCH(DATE(YEAR($A483),MONTH($A483),1),'Capacity by Voltage'!$D$3:$O$3,0))*'Line losses'!$B$29)</f>
        <v>0</v>
      </c>
      <c r="F483" s="2">
        <f>'utprod @ meter'!F483*'Line losses'!$B$30</f>
        <v>0</v>
      </c>
      <c r="G483" s="2">
        <f>'utprod @ meter'!G483*'Line losses'!$B$30</f>
        <v>0</v>
      </c>
      <c r="H483" s="2">
        <f t="shared" si="7"/>
        <v>0</v>
      </c>
    </row>
    <row r="484" spans="1:8" x14ac:dyDescent="0.25">
      <c r="A484" s="1">
        <v>42024</v>
      </c>
      <c r="B484" s="4" t="s">
        <v>21</v>
      </c>
      <c r="C484" s="2">
        <f>'utprod @ meter'!C484*'Line losses'!$B$30</f>
        <v>0</v>
      </c>
      <c r="D484" s="12">
        <f>'utprod @ meter'!D484*(INDEX('Capacity by Voltage'!$D$11:$O$11,1,MATCH(DATE(YEAR($A484),MONTH($A484),1),'Capacity by Voltage'!$D$3:$O$3,0))*'Line losses'!$B$30+INDEX('Capacity by Voltage'!$D$12:$O$12,1,MATCH(DATE(YEAR($A484),MONTH($A484),1),'Capacity by Voltage'!$D$3:$O$3,0))*'Line losses'!$B$29)</f>
        <v>0</v>
      </c>
      <c r="E484" s="12">
        <f>'utprod @ meter'!E484*(INDEX('Capacity by Voltage'!$D$16:$O$16,1,MATCH(DATE(YEAR($A484),MONTH($A484),1),'Capacity by Voltage'!$D$3:$O$3,0))*'Line losses'!$B$30+INDEX('Capacity by Voltage'!$D$17:$O$17,1,MATCH(DATE(YEAR($A484),MONTH($A484),1),'Capacity by Voltage'!$D$3:$O$3,0))*'Line losses'!$B$29)</f>
        <v>0</v>
      </c>
      <c r="F484" s="2">
        <f>'utprod @ meter'!F484*'Line losses'!$B$30</f>
        <v>0</v>
      </c>
      <c r="G484" s="2">
        <f>'utprod @ meter'!G484*'Line losses'!$B$30</f>
        <v>0</v>
      </c>
      <c r="H484" s="2">
        <f t="shared" si="7"/>
        <v>0</v>
      </c>
    </row>
    <row r="485" spans="1:8" x14ac:dyDescent="0.25">
      <c r="A485" s="1">
        <v>42024</v>
      </c>
      <c r="B485" s="4" t="s">
        <v>22</v>
      </c>
      <c r="C485" s="2">
        <f>'utprod @ meter'!C485*'Line losses'!$B$30</f>
        <v>0</v>
      </c>
      <c r="D485" s="12">
        <f>'utprod @ meter'!D485*(INDEX('Capacity by Voltage'!$D$11:$O$11,1,MATCH(DATE(YEAR($A485),MONTH($A485),1),'Capacity by Voltage'!$D$3:$O$3,0))*'Line losses'!$B$30+INDEX('Capacity by Voltage'!$D$12:$O$12,1,MATCH(DATE(YEAR($A485),MONTH($A485),1),'Capacity by Voltage'!$D$3:$O$3,0))*'Line losses'!$B$29)</f>
        <v>0</v>
      </c>
      <c r="E485" s="12">
        <f>'utprod @ meter'!E485*(INDEX('Capacity by Voltage'!$D$16:$O$16,1,MATCH(DATE(YEAR($A485),MONTH($A485),1),'Capacity by Voltage'!$D$3:$O$3,0))*'Line losses'!$B$30+INDEX('Capacity by Voltage'!$D$17:$O$17,1,MATCH(DATE(YEAR($A485),MONTH($A485),1),'Capacity by Voltage'!$D$3:$O$3,0))*'Line losses'!$B$29)</f>
        <v>0</v>
      </c>
      <c r="F485" s="2">
        <f>'utprod @ meter'!F485*'Line losses'!$B$30</f>
        <v>0</v>
      </c>
      <c r="G485" s="2">
        <f>'utprod @ meter'!G485*'Line losses'!$B$30</f>
        <v>0</v>
      </c>
      <c r="H485" s="2">
        <f t="shared" si="7"/>
        <v>0</v>
      </c>
    </row>
    <row r="486" spans="1:8" x14ac:dyDescent="0.25">
      <c r="A486" s="1">
        <v>42024</v>
      </c>
      <c r="B486" s="4" t="s">
        <v>23</v>
      </c>
      <c r="C486" s="2">
        <f>'utprod @ meter'!C486*'Line losses'!$B$30</f>
        <v>0</v>
      </c>
      <c r="D486" s="12">
        <f>'utprod @ meter'!D486*(INDEX('Capacity by Voltage'!$D$11:$O$11,1,MATCH(DATE(YEAR($A486),MONTH($A486),1),'Capacity by Voltage'!$D$3:$O$3,0))*'Line losses'!$B$30+INDEX('Capacity by Voltage'!$D$12:$O$12,1,MATCH(DATE(YEAR($A486),MONTH($A486),1),'Capacity by Voltage'!$D$3:$O$3,0))*'Line losses'!$B$29)</f>
        <v>0</v>
      </c>
      <c r="E486" s="12">
        <f>'utprod @ meter'!E486*(INDEX('Capacity by Voltage'!$D$16:$O$16,1,MATCH(DATE(YEAR($A486),MONTH($A486),1),'Capacity by Voltage'!$D$3:$O$3,0))*'Line losses'!$B$30+INDEX('Capacity by Voltage'!$D$17:$O$17,1,MATCH(DATE(YEAR($A486),MONTH($A486),1),'Capacity by Voltage'!$D$3:$O$3,0))*'Line losses'!$B$29)</f>
        <v>0</v>
      </c>
      <c r="F486" s="2">
        <f>'utprod @ meter'!F486*'Line losses'!$B$30</f>
        <v>0</v>
      </c>
      <c r="G486" s="2">
        <f>'utprod @ meter'!G486*'Line losses'!$B$30</f>
        <v>0</v>
      </c>
      <c r="H486" s="2">
        <f t="shared" si="7"/>
        <v>0</v>
      </c>
    </row>
    <row r="487" spans="1:8" x14ac:dyDescent="0.25">
      <c r="A487" s="1">
        <v>42025</v>
      </c>
      <c r="B487" s="4" t="s">
        <v>0</v>
      </c>
      <c r="C487" s="2">
        <f>'utprod @ meter'!C487*'Line losses'!$B$30</f>
        <v>0</v>
      </c>
      <c r="D487" s="12">
        <f>'utprod @ meter'!D487*(INDEX('Capacity by Voltage'!$D$11:$O$11,1,MATCH(DATE(YEAR($A487),MONTH($A487),1),'Capacity by Voltage'!$D$3:$O$3,0))*'Line losses'!$B$30+INDEX('Capacity by Voltage'!$D$12:$O$12,1,MATCH(DATE(YEAR($A487),MONTH($A487),1),'Capacity by Voltage'!$D$3:$O$3,0))*'Line losses'!$B$29)</f>
        <v>0</v>
      </c>
      <c r="E487" s="12">
        <f>'utprod @ meter'!E487*(INDEX('Capacity by Voltage'!$D$16:$O$16,1,MATCH(DATE(YEAR($A487),MONTH($A487),1),'Capacity by Voltage'!$D$3:$O$3,0))*'Line losses'!$B$30+INDEX('Capacity by Voltage'!$D$17:$O$17,1,MATCH(DATE(YEAR($A487),MONTH($A487),1),'Capacity by Voltage'!$D$3:$O$3,0))*'Line losses'!$B$29)</f>
        <v>0</v>
      </c>
      <c r="F487" s="2">
        <f>'utprod @ meter'!F487*'Line losses'!$B$30</f>
        <v>0</v>
      </c>
      <c r="G487" s="2">
        <f>'utprod @ meter'!G487*'Line losses'!$B$30</f>
        <v>0</v>
      </c>
      <c r="H487" s="2">
        <f t="shared" si="7"/>
        <v>0</v>
      </c>
    </row>
    <row r="488" spans="1:8" x14ac:dyDescent="0.25">
      <c r="A488" s="1">
        <v>42025</v>
      </c>
      <c r="B488" s="4" t="s">
        <v>1</v>
      </c>
      <c r="C488" s="2">
        <f>'utprod @ meter'!C488*'Line losses'!$B$30</f>
        <v>0</v>
      </c>
      <c r="D488" s="12">
        <f>'utprod @ meter'!D488*(INDEX('Capacity by Voltage'!$D$11:$O$11,1,MATCH(DATE(YEAR($A488),MONTH($A488),1),'Capacity by Voltage'!$D$3:$O$3,0))*'Line losses'!$B$30+INDEX('Capacity by Voltage'!$D$12:$O$12,1,MATCH(DATE(YEAR($A488),MONTH($A488),1),'Capacity by Voltage'!$D$3:$O$3,0))*'Line losses'!$B$29)</f>
        <v>0</v>
      </c>
      <c r="E488" s="12">
        <f>'utprod @ meter'!E488*(INDEX('Capacity by Voltage'!$D$16:$O$16,1,MATCH(DATE(YEAR($A488),MONTH($A488),1),'Capacity by Voltage'!$D$3:$O$3,0))*'Line losses'!$B$30+INDEX('Capacity by Voltage'!$D$17:$O$17,1,MATCH(DATE(YEAR($A488),MONTH($A488),1),'Capacity by Voltage'!$D$3:$O$3,0))*'Line losses'!$B$29)</f>
        <v>0</v>
      </c>
      <c r="F488" s="2">
        <f>'utprod @ meter'!F488*'Line losses'!$B$30</f>
        <v>0</v>
      </c>
      <c r="G488" s="2">
        <f>'utprod @ meter'!G488*'Line losses'!$B$30</f>
        <v>0</v>
      </c>
      <c r="H488" s="2">
        <f t="shared" si="7"/>
        <v>0</v>
      </c>
    </row>
    <row r="489" spans="1:8" x14ac:dyDescent="0.25">
      <c r="A489" s="1">
        <v>42025</v>
      </c>
      <c r="B489" s="4" t="s">
        <v>2</v>
      </c>
      <c r="C489" s="2">
        <f>'utprod @ meter'!C489*'Line losses'!$B$30</f>
        <v>0</v>
      </c>
      <c r="D489" s="12">
        <f>'utprod @ meter'!D489*(INDEX('Capacity by Voltage'!$D$11:$O$11,1,MATCH(DATE(YEAR($A489),MONTH($A489),1),'Capacity by Voltage'!$D$3:$O$3,0))*'Line losses'!$B$30+INDEX('Capacity by Voltage'!$D$12:$O$12,1,MATCH(DATE(YEAR($A489),MONTH($A489),1),'Capacity by Voltage'!$D$3:$O$3,0))*'Line losses'!$B$29)</f>
        <v>0</v>
      </c>
      <c r="E489" s="12">
        <f>'utprod @ meter'!E489*(INDEX('Capacity by Voltage'!$D$16:$O$16,1,MATCH(DATE(YEAR($A489),MONTH($A489),1),'Capacity by Voltage'!$D$3:$O$3,0))*'Line losses'!$B$30+INDEX('Capacity by Voltage'!$D$17:$O$17,1,MATCH(DATE(YEAR($A489),MONTH($A489),1),'Capacity by Voltage'!$D$3:$O$3,0))*'Line losses'!$B$29)</f>
        <v>0</v>
      </c>
      <c r="F489" s="2">
        <f>'utprod @ meter'!F489*'Line losses'!$B$30</f>
        <v>0</v>
      </c>
      <c r="G489" s="2">
        <f>'utprod @ meter'!G489*'Line losses'!$B$30</f>
        <v>0</v>
      </c>
      <c r="H489" s="2">
        <f t="shared" si="7"/>
        <v>0</v>
      </c>
    </row>
    <row r="490" spans="1:8" x14ac:dyDescent="0.25">
      <c r="A490" s="1">
        <v>42025</v>
      </c>
      <c r="B490" s="4" t="s">
        <v>3</v>
      </c>
      <c r="C490" s="2">
        <f>'utprod @ meter'!C490*'Line losses'!$B$30</f>
        <v>0</v>
      </c>
      <c r="D490" s="12">
        <f>'utprod @ meter'!D490*(INDEX('Capacity by Voltage'!$D$11:$O$11,1,MATCH(DATE(YEAR($A490),MONTH($A490),1),'Capacity by Voltage'!$D$3:$O$3,0))*'Line losses'!$B$30+INDEX('Capacity by Voltage'!$D$12:$O$12,1,MATCH(DATE(YEAR($A490),MONTH($A490),1),'Capacity by Voltage'!$D$3:$O$3,0))*'Line losses'!$B$29)</f>
        <v>0</v>
      </c>
      <c r="E490" s="12">
        <f>'utprod @ meter'!E490*(INDEX('Capacity by Voltage'!$D$16:$O$16,1,MATCH(DATE(YEAR($A490),MONTH($A490),1),'Capacity by Voltage'!$D$3:$O$3,0))*'Line losses'!$B$30+INDEX('Capacity by Voltage'!$D$17:$O$17,1,MATCH(DATE(YEAR($A490),MONTH($A490),1),'Capacity by Voltage'!$D$3:$O$3,0))*'Line losses'!$B$29)</f>
        <v>0</v>
      </c>
      <c r="F490" s="2">
        <f>'utprod @ meter'!F490*'Line losses'!$B$30</f>
        <v>0</v>
      </c>
      <c r="G490" s="2">
        <f>'utprod @ meter'!G490*'Line losses'!$B$30</f>
        <v>0</v>
      </c>
      <c r="H490" s="2">
        <f t="shared" si="7"/>
        <v>0</v>
      </c>
    </row>
    <row r="491" spans="1:8" x14ac:dyDescent="0.25">
      <c r="A491" s="1">
        <v>42025</v>
      </c>
      <c r="B491" s="4" t="s">
        <v>4</v>
      </c>
      <c r="C491" s="2">
        <f>'utprod @ meter'!C491*'Line losses'!$B$30</f>
        <v>0</v>
      </c>
      <c r="D491" s="12">
        <f>'utprod @ meter'!D491*(INDEX('Capacity by Voltage'!$D$11:$O$11,1,MATCH(DATE(YEAR($A491),MONTH($A491),1),'Capacity by Voltage'!$D$3:$O$3,0))*'Line losses'!$B$30+INDEX('Capacity by Voltage'!$D$12:$O$12,1,MATCH(DATE(YEAR($A491),MONTH($A491),1),'Capacity by Voltage'!$D$3:$O$3,0))*'Line losses'!$B$29)</f>
        <v>0</v>
      </c>
      <c r="E491" s="12">
        <f>'utprod @ meter'!E491*(INDEX('Capacity by Voltage'!$D$16:$O$16,1,MATCH(DATE(YEAR($A491),MONTH($A491),1),'Capacity by Voltage'!$D$3:$O$3,0))*'Line losses'!$B$30+INDEX('Capacity by Voltage'!$D$17:$O$17,1,MATCH(DATE(YEAR($A491),MONTH($A491),1),'Capacity by Voltage'!$D$3:$O$3,0))*'Line losses'!$B$29)</f>
        <v>0</v>
      </c>
      <c r="F491" s="2">
        <f>'utprod @ meter'!F491*'Line losses'!$B$30</f>
        <v>0</v>
      </c>
      <c r="G491" s="2">
        <f>'utprod @ meter'!G491*'Line losses'!$B$30</f>
        <v>0</v>
      </c>
      <c r="H491" s="2">
        <f t="shared" si="7"/>
        <v>0</v>
      </c>
    </row>
    <row r="492" spans="1:8" x14ac:dyDescent="0.25">
      <c r="A492" s="1">
        <v>42025</v>
      </c>
      <c r="B492" s="4" t="s">
        <v>5</v>
      </c>
      <c r="C492" s="2">
        <f>'utprod @ meter'!C492*'Line losses'!$B$30</f>
        <v>0</v>
      </c>
      <c r="D492" s="12">
        <f>'utprod @ meter'!D492*(INDEX('Capacity by Voltage'!$D$11:$O$11,1,MATCH(DATE(YEAR($A492),MONTH($A492),1),'Capacity by Voltage'!$D$3:$O$3,0))*'Line losses'!$B$30+INDEX('Capacity by Voltage'!$D$12:$O$12,1,MATCH(DATE(YEAR($A492),MONTH($A492),1),'Capacity by Voltage'!$D$3:$O$3,0))*'Line losses'!$B$29)</f>
        <v>0</v>
      </c>
      <c r="E492" s="12">
        <f>'utprod @ meter'!E492*(INDEX('Capacity by Voltage'!$D$16:$O$16,1,MATCH(DATE(YEAR($A492),MONTH($A492),1),'Capacity by Voltage'!$D$3:$O$3,0))*'Line losses'!$B$30+INDEX('Capacity by Voltage'!$D$17:$O$17,1,MATCH(DATE(YEAR($A492),MONTH($A492),1),'Capacity by Voltage'!$D$3:$O$3,0))*'Line losses'!$B$29)</f>
        <v>0</v>
      </c>
      <c r="F492" s="2">
        <f>'utprod @ meter'!F492*'Line losses'!$B$30</f>
        <v>0</v>
      </c>
      <c r="G492" s="2">
        <f>'utprod @ meter'!G492*'Line losses'!$B$30</f>
        <v>0</v>
      </c>
      <c r="H492" s="2">
        <f t="shared" si="7"/>
        <v>0</v>
      </c>
    </row>
    <row r="493" spans="1:8" x14ac:dyDescent="0.25">
      <c r="A493" s="1">
        <v>42025</v>
      </c>
      <c r="B493" s="4" t="s">
        <v>6</v>
      </c>
      <c r="C493" s="2">
        <f>'utprod @ meter'!C493*'Line losses'!$B$30</f>
        <v>0</v>
      </c>
      <c r="D493" s="12">
        <f>'utprod @ meter'!D493*(INDEX('Capacity by Voltage'!$D$11:$O$11,1,MATCH(DATE(YEAR($A493),MONTH($A493),1),'Capacity by Voltage'!$D$3:$O$3,0))*'Line losses'!$B$30+INDEX('Capacity by Voltage'!$D$12:$O$12,1,MATCH(DATE(YEAR($A493),MONTH($A493),1),'Capacity by Voltage'!$D$3:$O$3,0))*'Line losses'!$B$29)</f>
        <v>0</v>
      </c>
      <c r="E493" s="12">
        <f>'utprod @ meter'!E493*(INDEX('Capacity by Voltage'!$D$16:$O$16,1,MATCH(DATE(YEAR($A493),MONTH($A493),1),'Capacity by Voltage'!$D$3:$O$3,0))*'Line losses'!$B$30+INDEX('Capacity by Voltage'!$D$17:$O$17,1,MATCH(DATE(YEAR($A493),MONTH($A493),1),'Capacity by Voltage'!$D$3:$O$3,0))*'Line losses'!$B$29)</f>
        <v>0</v>
      </c>
      <c r="F493" s="2">
        <f>'utprod @ meter'!F493*'Line losses'!$B$30</f>
        <v>0</v>
      </c>
      <c r="G493" s="2">
        <f>'utprod @ meter'!G493*'Line losses'!$B$30</f>
        <v>0</v>
      </c>
      <c r="H493" s="2">
        <f t="shared" si="7"/>
        <v>0</v>
      </c>
    </row>
    <row r="494" spans="1:8" x14ac:dyDescent="0.25">
      <c r="A494" s="1">
        <v>42025</v>
      </c>
      <c r="B494" s="4" t="s">
        <v>7</v>
      </c>
      <c r="C494" s="2">
        <f>'utprod @ meter'!C494*'Line losses'!$B$30</f>
        <v>6.5780687230000003</v>
      </c>
      <c r="D494" s="12">
        <f>'utprod @ meter'!D494*(INDEX('Capacity by Voltage'!$D$11:$O$11,1,MATCH(DATE(YEAR($A494),MONTH($A494),1),'Capacity by Voltage'!$D$3:$O$3,0))*'Line losses'!$B$30+INDEX('Capacity by Voltage'!$D$12:$O$12,1,MATCH(DATE(YEAR($A494),MONTH($A494),1),'Capacity by Voltage'!$D$3:$O$3,0))*'Line losses'!$B$29)</f>
        <v>3.6799969645393023</v>
      </c>
      <c r="E494" s="12">
        <f>'utprod @ meter'!E494*(INDEX('Capacity by Voltage'!$D$16:$O$16,1,MATCH(DATE(YEAR($A494),MONTH($A494),1),'Capacity by Voltage'!$D$3:$O$3,0))*'Line losses'!$B$30+INDEX('Capacity by Voltage'!$D$17:$O$17,1,MATCH(DATE(YEAR($A494),MONTH($A494),1),'Capacity by Voltage'!$D$3:$O$3,0))*'Line losses'!$B$29)</f>
        <v>1.3419162723208169</v>
      </c>
      <c r="F494" s="2">
        <f>'utprod @ meter'!F494*'Line losses'!$B$30</f>
        <v>0.14681944600000002</v>
      </c>
      <c r="G494" s="2">
        <f>'utprod @ meter'!G494*'Line losses'!$B$30</f>
        <v>1.669838889</v>
      </c>
      <c r="H494" s="2">
        <f t="shared" si="7"/>
        <v>13.41664029486012</v>
      </c>
    </row>
    <row r="495" spans="1:8" x14ac:dyDescent="0.25">
      <c r="A495" s="1">
        <v>42025</v>
      </c>
      <c r="B495" s="4" t="s">
        <v>8</v>
      </c>
      <c r="C495" s="2">
        <f>'utprod @ meter'!C495*'Line losses'!$B$30</f>
        <v>733.40680690900001</v>
      </c>
      <c r="D495" s="12">
        <f>'utprod @ meter'!D495*(INDEX('Capacity by Voltage'!$D$11:$O$11,1,MATCH(DATE(YEAR($A495),MONTH($A495),1),'Capacity by Voltage'!$D$3:$O$3,0))*'Line losses'!$B$30+INDEX('Capacity by Voltage'!$D$12:$O$12,1,MATCH(DATE(YEAR($A495),MONTH($A495),1),'Capacity by Voltage'!$D$3:$O$3,0))*'Line losses'!$B$29)</f>
        <v>410.28485703511825</v>
      </c>
      <c r="E495" s="12">
        <f>'utprod @ meter'!E495*(INDEX('Capacity by Voltage'!$D$16:$O$16,1,MATCH(DATE(YEAR($A495),MONTH($A495),1),'Capacity by Voltage'!$D$3:$O$3,0))*'Line losses'!$B$30+INDEX('Capacity by Voltage'!$D$17:$O$17,1,MATCH(DATE(YEAR($A495),MONTH($A495),1),'Capacity by Voltage'!$D$3:$O$3,0))*'Line losses'!$B$29)</f>
        <v>149.61205609151915</v>
      </c>
      <c r="F495" s="2">
        <f>'utprod @ meter'!F495*'Line losses'!$B$30</f>
        <v>16.323906379</v>
      </c>
      <c r="G495" s="2">
        <f>'utprod @ meter'!G495*'Line losses'!$B$30</f>
        <v>186.197722349</v>
      </c>
      <c r="H495" s="2">
        <f t="shared" si="7"/>
        <v>1495.8253487636375</v>
      </c>
    </row>
    <row r="496" spans="1:8" x14ac:dyDescent="0.25">
      <c r="A496" s="1">
        <v>42025</v>
      </c>
      <c r="B496" s="4" t="s">
        <v>9</v>
      </c>
      <c r="C496" s="2">
        <f>'utprod @ meter'!C496*'Line losses'!$B$30</f>
        <v>3009.2689779099996</v>
      </c>
      <c r="D496" s="12">
        <f>'utprod @ meter'!D496*(INDEX('Capacity by Voltage'!$D$11:$O$11,1,MATCH(DATE(YEAR($A496),MONTH($A496),1),'Capacity by Voltage'!$D$3:$O$3,0))*'Line losses'!$B$30+INDEX('Capacity by Voltage'!$D$12:$O$12,1,MATCH(DATE(YEAR($A496),MONTH($A496),1),'Capacity by Voltage'!$D$3:$O$3,0))*'Line losses'!$B$29)</f>
        <v>1683.457072931941</v>
      </c>
      <c r="E496" s="12">
        <f>'utprod @ meter'!E496*(INDEX('Capacity by Voltage'!$D$16:$O$16,1,MATCH(DATE(YEAR($A496),MONTH($A496),1),'Capacity by Voltage'!$D$3:$O$3,0))*'Line losses'!$B$30+INDEX('Capacity by Voltage'!$D$17:$O$17,1,MATCH(DATE(YEAR($A496),MONTH($A496),1),'Capacity by Voltage'!$D$3:$O$3,0))*'Line losses'!$B$29)</f>
        <v>613.87979716687596</v>
      </c>
      <c r="F496" s="2">
        <f>'utprod @ meter'!F496*'Line losses'!$B$30</f>
        <v>66.98033219700001</v>
      </c>
      <c r="G496" s="2">
        <f>'utprod @ meter'!G496*'Line losses'!$B$30</f>
        <v>763.99357200100008</v>
      </c>
      <c r="H496" s="2">
        <f t="shared" si="7"/>
        <v>6137.579752206816</v>
      </c>
    </row>
    <row r="497" spans="1:8" x14ac:dyDescent="0.25">
      <c r="A497" s="1">
        <v>42025</v>
      </c>
      <c r="B497" s="4" t="s">
        <v>10</v>
      </c>
      <c r="C497" s="2">
        <f>'utprod @ meter'!C497*'Line losses'!$B$30</f>
        <v>5965.9171229840003</v>
      </c>
      <c r="D497" s="12">
        <f>'utprod @ meter'!D497*(INDEX('Capacity by Voltage'!$D$11:$O$11,1,MATCH(DATE(YEAR($A497),MONTH($A497),1),'Capacity by Voltage'!$D$3:$O$3,0))*'Line losses'!$B$30+INDEX('Capacity by Voltage'!$D$12:$O$12,1,MATCH(DATE(YEAR($A497),MONTH($A497),1),'Capacity by Voltage'!$D$3:$O$3,0))*'Line losses'!$B$29)</f>
        <v>3337.4769545084487</v>
      </c>
      <c r="E497" s="12">
        <f>'utprod @ meter'!E497*(INDEX('Capacity by Voltage'!$D$16:$O$16,1,MATCH(DATE(YEAR($A497),MONTH($A497),1),'Capacity by Voltage'!$D$3:$O$3,0))*'Line losses'!$B$30+INDEX('Capacity by Voltage'!$D$17:$O$17,1,MATCH(DATE(YEAR($A497),MONTH($A497),1),'Capacity by Voltage'!$D$3:$O$3,0))*'Line losses'!$B$29)</f>
        <v>1217.0251928169657</v>
      </c>
      <c r="F497" s="2">
        <f>'utprod @ meter'!F497*'Line losses'!$B$30</f>
        <v>132.78982577400001</v>
      </c>
      <c r="G497" s="2">
        <f>'utprod @ meter'!G497*'Line losses'!$B$30</f>
        <v>1514.6284328900001</v>
      </c>
      <c r="H497" s="2">
        <f t="shared" si="7"/>
        <v>12167.837528973414</v>
      </c>
    </row>
    <row r="498" spans="1:8" x14ac:dyDescent="0.25">
      <c r="A498" s="1">
        <v>42025</v>
      </c>
      <c r="B498" s="4" t="s">
        <v>11</v>
      </c>
      <c r="C498" s="2">
        <f>'utprod @ meter'!C498*'Line losses'!$B$30</f>
        <v>7801.0784251280011</v>
      </c>
      <c r="D498" s="12">
        <f>'utprod @ meter'!D498*(INDEX('Capacity by Voltage'!$D$11:$O$11,1,MATCH(DATE(YEAR($A498),MONTH($A498),1),'Capacity by Voltage'!$D$3:$O$3,0))*'Line losses'!$B$30+INDEX('Capacity by Voltage'!$D$12:$O$12,1,MATCH(DATE(YEAR($A498),MONTH($A498),1),'Capacity by Voltage'!$D$3:$O$3,0))*'Line losses'!$B$29)</f>
        <v>4364.1097924275991</v>
      </c>
      <c r="E498" s="12">
        <f>'utprod @ meter'!E498*(INDEX('Capacity by Voltage'!$D$16:$O$16,1,MATCH(DATE(YEAR($A498),MONTH($A498),1),'Capacity by Voltage'!$D$3:$O$3,0))*'Line losses'!$B$30+INDEX('Capacity by Voltage'!$D$17:$O$17,1,MATCH(DATE(YEAR($A498),MONTH($A498),1),'Capacity by Voltage'!$D$3:$O$3,0))*'Line losses'!$B$29)</f>
        <v>1591.3919729410688</v>
      </c>
      <c r="F498" s="2">
        <f>'utprod @ meter'!F498*'Line losses'!$B$30</f>
        <v>173.63629658300002</v>
      </c>
      <c r="G498" s="2">
        <f>'utprod @ meter'!G498*'Line losses'!$B$30</f>
        <v>1980.539501557</v>
      </c>
      <c r="H498" s="2">
        <f t="shared" si="7"/>
        <v>15910.755988636667</v>
      </c>
    </row>
    <row r="499" spans="1:8" x14ac:dyDescent="0.25">
      <c r="A499" s="1">
        <v>42025</v>
      </c>
      <c r="B499" s="4" t="s">
        <v>12</v>
      </c>
      <c r="C499" s="2">
        <f>'utprod @ meter'!C499*'Line losses'!$B$30</f>
        <v>9162.6485148000011</v>
      </c>
      <c r="D499" s="12">
        <f>'utprod @ meter'!D499*(INDEX('Capacity by Voltage'!$D$11:$O$11,1,MATCH(DATE(YEAR($A499),MONTH($A499),1),'Capacity by Voltage'!$D$3:$O$3,0))*'Line losses'!$B$30+INDEX('Capacity by Voltage'!$D$12:$O$12,1,MATCH(DATE(YEAR($A499),MONTH($A499),1),'Capacity by Voltage'!$D$3:$O$3,0))*'Line losses'!$B$29)</f>
        <v>5125.8051237869695</v>
      </c>
      <c r="E499" s="12">
        <f>'utprod @ meter'!E499*(INDEX('Capacity by Voltage'!$D$16:$O$16,1,MATCH(DATE(YEAR($A499),MONTH($A499),1),'Capacity by Voltage'!$D$3:$O$3,0))*'Line losses'!$B$30+INDEX('Capacity by Voltage'!$D$17:$O$17,1,MATCH(DATE(YEAR($A499),MONTH($A499),1),'Capacity by Voltage'!$D$3:$O$3,0))*'Line losses'!$B$29)</f>
        <v>1869.1472820905342</v>
      </c>
      <c r="F499" s="2">
        <f>'utprod @ meter'!F499*'Line losses'!$B$30</f>
        <v>203.94243210100004</v>
      </c>
      <c r="G499" s="2">
        <f>'utprod @ meter'!G499*'Line losses'!$B$30</f>
        <v>2326.2147363200006</v>
      </c>
      <c r="H499" s="2">
        <f t="shared" si="7"/>
        <v>18687.758089098505</v>
      </c>
    </row>
    <row r="500" spans="1:8" x14ac:dyDescent="0.25">
      <c r="A500" s="1">
        <v>42025</v>
      </c>
      <c r="B500" s="4" t="s">
        <v>13</v>
      </c>
      <c r="C500" s="2">
        <f>'utprod @ meter'!C500*'Line losses'!$B$30</f>
        <v>9327.0900112679992</v>
      </c>
      <c r="D500" s="12">
        <f>'utprod @ meter'!D500*(INDEX('Capacity by Voltage'!$D$11:$O$11,1,MATCH(DATE(YEAR($A500),MONTH($A500),1),'Capacity by Voltage'!$D$3:$O$3,0))*'Line losses'!$B$30+INDEX('Capacity by Voltage'!$D$12:$O$12,1,MATCH(DATE(YEAR($A500),MONTH($A500),1),'Capacity by Voltage'!$D$3:$O$3,0))*'Line losses'!$B$29)</f>
        <v>5217.7966948178082</v>
      </c>
      <c r="E500" s="12">
        <f>'utprod @ meter'!E500*(INDEX('Capacity by Voltage'!$D$16:$O$16,1,MATCH(DATE(YEAR($A500),MONTH($A500),1),'Capacity by Voltage'!$D$3:$O$3,0))*'Line losses'!$B$30+INDEX('Capacity by Voltage'!$D$17:$O$17,1,MATCH(DATE(YEAR($A500),MONTH($A500),1),'Capacity by Voltage'!$D$3:$O$3,0))*'Line losses'!$B$29)</f>
        <v>1902.6924029132142</v>
      </c>
      <c r="F500" s="2">
        <f>'utprod @ meter'!F500*'Line losses'!$B$30</f>
        <v>207.60269664400002</v>
      </c>
      <c r="G500" s="2">
        <f>'utprod @ meter'!G500*'Line losses'!$B$30</f>
        <v>2367.9634962560003</v>
      </c>
      <c r="H500" s="2">
        <f t="shared" si="7"/>
        <v>19023.145301899021</v>
      </c>
    </row>
    <row r="501" spans="1:8" x14ac:dyDescent="0.25">
      <c r="A501" s="1">
        <v>42025</v>
      </c>
      <c r="B501" s="4" t="s">
        <v>14</v>
      </c>
      <c r="C501" s="2">
        <f>'utprod @ meter'!C501*'Line losses'!$B$30</f>
        <v>8712.0810074770015</v>
      </c>
      <c r="D501" s="12">
        <f>'utprod @ meter'!D501*(INDEX('Capacity by Voltage'!$D$11:$O$11,1,MATCH(DATE(YEAR($A501),MONTH($A501),1),'Capacity by Voltage'!$D$3:$O$3,0))*'Line losses'!$B$30+INDEX('Capacity by Voltage'!$D$12:$O$12,1,MATCH(DATE(YEAR($A501),MONTH($A501),1),'Capacity by Voltage'!$D$3:$O$3,0))*'Line losses'!$B$29)</f>
        <v>4873.7462144226356</v>
      </c>
      <c r="E501" s="12">
        <f>'utprod @ meter'!E501*(INDEX('Capacity by Voltage'!$D$16:$O$16,1,MATCH(DATE(YEAR($A501),MONTH($A501),1),'Capacity by Voltage'!$D$3:$O$3,0))*'Line losses'!$B$30+INDEX('Capacity by Voltage'!$D$17:$O$17,1,MATCH(DATE(YEAR($A501),MONTH($A501),1),'Capacity by Voltage'!$D$3:$O$3,0))*'Line losses'!$B$29)</f>
        <v>1777.2329823999096</v>
      </c>
      <c r="F501" s="2">
        <f>'utprod @ meter'!F501*'Line losses'!$B$30</f>
        <v>193.91317716000003</v>
      </c>
      <c r="G501" s="2">
        <f>'utprod @ meter'!G501*'Line losses'!$B$30</f>
        <v>2211.8247323830001</v>
      </c>
      <c r="H501" s="2">
        <f t="shared" si="7"/>
        <v>17768.798113842546</v>
      </c>
    </row>
    <row r="502" spans="1:8" x14ac:dyDescent="0.25">
      <c r="A502" s="1">
        <v>42025</v>
      </c>
      <c r="B502" s="4" t="s">
        <v>15</v>
      </c>
      <c r="C502" s="2">
        <f>'utprod @ meter'!C502*'Line losses'!$B$30</f>
        <v>6219.1565071720006</v>
      </c>
      <c r="D502" s="12">
        <f>'utprod @ meter'!D502*(INDEX('Capacity by Voltage'!$D$11:$O$11,1,MATCH(DATE(YEAR($A502),MONTH($A502),1),'Capacity by Voltage'!$D$3:$O$3,0))*'Line losses'!$B$30+INDEX('Capacity by Voltage'!$D$12:$O$12,1,MATCH(DATE(YEAR($A502),MONTH($A502),1),'Capacity by Voltage'!$D$3:$O$3,0))*'Line losses'!$B$29)</f>
        <v>3479.1443080192466</v>
      </c>
      <c r="E502" s="12">
        <f>'utprod @ meter'!E502*(INDEX('Capacity by Voltage'!$D$16:$O$16,1,MATCH(DATE(YEAR($A502),MONTH($A502),1),'Capacity by Voltage'!$D$3:$O$3,0))*'Line losses'!$B$30+INDEX('Capacity by Voltage'!$D$17:$O$17,1,MATCH(DATE(YEAR($A502),MONTH($A502),1),'Capacity by Voltage'!$D$3:$O$3,0))*'Line losses'!$B$29)</f>
        <v>1268.6847903233063</v>
      </c>
      <c r="F502" s="2">
        <f>'utprod @ meter'!F502*'Line losses'!$B$30</f>
        <v>138.42564817900004</v>
      </c>
      <c r="G502" s="2">
        <f>'utprod @ meter'!G502*'Line losses'!$B$30</f>
        <v>1578.9204824459998</v>
      </c>
      <c r="H502" s="2">
        <f t="shared" si="7"/>
        <v>12684.331736139553</v>
      </c>
    </row>
    <row r="503" spans="1:8" x14ac:dyDescent="0.25">
      <c r="A503" s="1">
        <v>42025</v>
      </c>
      <c r="B503" s="4" t="s">
        <v>16</v>
      </c>
      <c r="C503" s="2">
        <f>'utprod @ meter'!C503*'Line losses'!$B$30</f>
        <v>3015.847046633</v>
      </c>
      <c r="D503" s="12">
        <f>'utprod @ meter'!D503*(INDEX('Capacity by Voltage'!$D$11:$O$11,1,MATCH(DATE(YEAR($A503),MONTH($A503),1),'Capacity by Voltage'!$D$3:$O$3,0))*'Line losses'!$B$30+INDEX('Capacity by Voltage'!$D$12:$O$12,1,MATCH(DATE(YEAR($A503),MONTH($A503),1),'Capacity by Voltage'!$D$3:$O$3,0))*'Line losses'!$B$29)</f>
        <v>1687.1370698964802</v>
      </c>
      <c r="E503" s="12">
        <f>'utprod @ meter'!E503*(INDEX('Capacity by Voltage'!$D$16:$O$16,1,MATCH(DATE(YEAR($A503),MONTH($A503),1),'Capacity by Voltage'!$D$3:$O$3,0))*'Line losses'!$B$30+INDEX('Capacity by Voltage'!$D$17:$O$17,1,MATCH(DATE(YEAR($A503),MONTH($A503),1),'Capacity by Voltage'!$D$3:$O$3,0))*'Line losses'!$B$29)</f>
        <v>615.22171343919672</v>
      </c>
      <c r="F503" s="2">
        <f>'utprod @ meter'!F503*'Line losses'!$B$30</f>
        <v>67.127151643000005</v>
      </c>
      <c r="G503" s="2">
        <f>'utprod @ meter'!G503*'Line losses'!$B$30</f>
        <v>765.66341089000002</v>
      </c>
      <c r="H503" s="2">
        <f t="shared" si="7"/>
        <v>6150.9963925016764</v>
      </c>
    </row>
    <row r="504" spans="1:8" x14ac:dyDescent="0.25">
      <c r="A504" s="1">
        <v>42025</v>
      </c>
      <c r="B504" s="4" t="s">
        <v>17</v>
      </c>
      <c r="C504" s="2">
        <f>'utprod @ meter'!C504*'Line losses'!$B$30</f>
        <v>355.192480117</v>
      </c>
      <c r="D504" s="12">
        <f>'utprod @ meter'!D504*(INDEX('Capacity by Voltage'!$D$11:$O$11,1,MATCH(DATE(YEAR($A504),MONTH($A504),1),'Capacity by Voltage'!$D$3:$O$3,0))*'Line losses'!$B$30+INDEX('Capacity by Voltage'!$D$12:$O$12,1,MATCH(DATE(YEAR($A504),MONTH($A504),1),'Capacity by Voltage'!$D$3:$O$3,0))*'Line losses'!$B$29)</f>
        <v>198.70312991983567</v>
      </c>
      <c r="E504" s="12">
        <f>'utprod @ meter'!E504*(INDEX('Capacity by Voltage'!$D$16:$O$16,1,MATCH(DATE(YEAR($A504),MONTH($A504),1),'Capacity by Voltage'!$D$3:$O$3,0))*'Line losses'!$B$30+INDEX('Capacity by Voltage'!$D$17:$O$17,1,MATCH(DATE(YEAR($A504),MONTH($A504),1),'Capacity by Voltage'!$D$3:$O$3,0))*'Line losses'!$B$29)</f>
        <v>72.457906734643188</v>
      </c>
      <c r="F504" s="2">
        <f>'utprod @ meter'!F504*'Line losses'!$B$30</f>
        <v>7.9059483959999994</v>
      </c>
      <c r="G504" s="2">
        <f>'utprod @ meter'!G504*'Line losses'!$B$30</f>
        <v>90.175946191000023</v>
      </c>
      <c r="H504" s="2">
        <f t="shared" si="7"/>
        <v>724.43541135847886</v>
      </c>
    </row>
    <row r="505" spans="1:8" x14ac:dyDescent="0.25">
      <c r="A505" s="1">
        <v>42025</v>
      </c>
      <c r="B505" s="4" t="s">
        <v>18</v>
      </c>
      <c r="C505" s="2">
        <f>'utprod @ meter'!C505*'Line losses'!$B$30</f>
        <v>16.443777952000001</v>
      </c>
      <c r="D505" s="12">
        <f>'utprod @ meter'!D505*(INDEX('Capacity by Voltage'!$D$11:$O$11,1,MATCH(DATE(YEAR($A505),MONTH($A505),1),'Capacity by Voltage'!$D$3:$O$3,0))*'Line losses'!$B$30+INDEX('Capacity by Voltage'!$D$12:$O$12,1,MATCH(DATE(YEAR($A505),MONTH($A505),1),'Capacity by Voltage'!$D$3:$O$3,0))*'Line losses'!$B$29)</f>
        <v>9.1995283512014048</v>
      </c>
      <c r="E505" s="12">
        <f>'utprod @ meter'!E505*(INDEX('Capacity by Voltage'!$D$16:$O$16,1,MATCH(DATE(YEAR($A505),MONTH($A505),1),'Capacity by Voltage'!$D$3:$O$3,0))*'Line losses'!$B$30+INDEX('Capacity by Voltage'!$D$17:$O$17,1,MATCH(DATE(YEAR($A505),MONTH($A505),1),'Capacity by Voltage'!$D$3:$O$3,0))*'Line losses'!$B$29)</f>
        <v>3.3543263499119655</v>
      </c>
      <c r="F505" s="2">
        <f>'utprod @ meter'!F505*'Line losses'!$B$30</f>
        <v>0.36611937800000005</v>
      </c>
      <c r="G505" s="2">
        <f>'utprod @ meter'!G505*'Line losses'!$B$30</f>
        <v>4.1750618410000007</v>
      </c>
      <c r="H505" s="2">
        <f t="shared" si="7"/>
        <v>33.538813872113373</v>
      </c>
    </row>
    <row r="506" spans="1:8" x14ac:dyDescent="0.25">
      <c r="A506" s="1">
        <v>42025</v>
      </c>
      <c r="B506" s="4" t="s">
        <v>19</v>
      </c>
      <c r="C506" s="2">
        <f>'utprod @ meter'!C506*'Line losses'!$B$30</f>
        <v>0</v>
      </c>
      <c r="D506" s="12">
        <f>'utprod @ meter'!D506*(INDEX('Capacity by Voltage'!$D$11:$O$11,1,MATCH(DATE(YEAR($A506),MONTH($A506),1),'Capacity by Voltage'!$D$3:$O$3,0))*'Line losses'!$B$30+INDEX('Capacity by Voltage'!$D$12:$O$12,1,MATCH(DATE(YEAR($A506),MONTH($A506),1),'Capacity by Voltage'!$D$3:$O$3,0))*'Line losses'!$B$29)</f>
        <v>0</v>
      </c>
      <c r="E506" s="12">
        <f>'utprod @ meter'!E506*(INDEX('Capacity by Voltage'!$D$16:$O$16,1,MATCH(DATE(YEAR($A506),MONTH($A506),1),'Capacity by Voltage'!$D$3:$O$3,0))*'Line losses'!$B$30+INDEX('Capacity by Voltage'!$D$17:$O$17,1,MATCH(DATE(YEAR($A506),MONTH($A506),1),'Capacity by Voltage'!$D$3:$O$3,0))*'Line losses'!$B$29)</f>
        <v>0</v>
      </c>
      <c r="F506" s="2">
        <f>'utprod @ meter'!F506*'Line losses'!$B$30</f>
        <v>0</v>
      </c>
      <c r="G506" s="2">
        <f>'utprod @ meter'!G506*'Line losses'!$B$30</f>
        <v>0</v>
      </c>
      <c r="H506" s="2">
        <f t="shared" si="7"/>
        <v>0</v>
      </c>
    </row>
    <row r="507" spans="1:8" x14ac:dyDescent="0.25">
      <c r="A507" s="1">
        <v>42025</v>
      </c>
      <c r="B507" s="4" t="s">
        <v>20</v>
      </c>
      <c r="C507" s="2">
        <f>'utprod @ meter'!C507*'Line losses'!$B$30</f>
        <v>0</v>
      </c>
      <c r="D507" s="12">
        <f>'utprod @ meter'!D507*(INDEX('Capacity by Voltage'!$D$11:$O$11,1,MATCH(DATE(YEAR($A507),MONTH($A507),1),'Capacity by Voltage'!$D$3:$O$3,0))*'Line losses'!$B$30+INDEX('Capacity by Voltage'!$D$12:$O$12,1,MATCH(DATE(YEAR($A507),MONTH($A507),1),'Capacity by Voltage'!$D$3:$O$3,0))*'Line losses'!$B$29)</f>
        <v>0</v>
      </c>
      <c r="E507" s="12">
        <f>'utprod @ meter'!E507*(INDEX('Capacity by Voltage'!$D$16:$O$16,1,MATCH(DATE(YEAR($A507),MONTH($A507),1),'Capacity by Voltage'!$D$3:$O$3,0))*'Line losses'!$B$30+INDEX('Capacity by Voltage'!$D$17:$O$17,1,MATCH(DATE(YEAR($A507),MONTH($A507),1),'Capacity by Voltage'!$D$3:$O$3,0))*'Line losses'!$B$29)</f>
        <v>0</v>
      </c>
      <c r="F507" s="2">
        <f>'utprod @ meter'!F507*'Line losses'!$B$30</f>
        <v>0</v>
      </c>
      <c r="G507" s="2">
        <f>'utprod @ meter'!G507*'Line losses'!$B$30</f>
        <v>0</v>
      </c>
      <c r="H507" s="2">
        <f t="shared" si="7"/>
        <v>0</v>
      </c>
    </row>
    <row r="508" spans="1:8" x14ac:dyDescent="0.25">
      <c r="A508" s="1">
        <v>42025</v>
      </c>
      <c r="B508" s="4" t="s">
        <v>21</v>
      </c>
      <c r="C508" s="2">
        <f>'utprod @ meter'!C508*'Line losses'!$B$30</f>
        <v>0</v>
      </c>
      <c r="D508" s="12">
        <f>'utprod @ meter'!D508*(INDEX('Capacity by Voltage'!$D$11:$O$11,1,MATCH(DATE(YEAR($A508),MONTH($A508),1),'Capacity by Voltage'!$D$3:$O$3,0))*'Line losses'!$B$30+INDEX('Capacity by Voltage'!$D$12:$O$12,1,MATCH(DATE(YEAR($A508),MONTH($A508),1),'Capacity by Voltage'!$D$3:$O$3,0))*'Line losses'!$B$29)</f>
        <v>0</v>
      </c>
      <c r="E508" s="12">
        <f>'utprod @ meter'!E508*(INDEX('Capacity by Voltage'!$D$16:$O$16,1,MATCH(DATE(YEAR($A508),MONTH($A508),1),'Capacity by Voltage'!$D$3:$O$3,0))*'Line losses'!$B$30+INDEX('Capacity by Voltage'!$D$17:$O$17,1,MATCH(DATE(YEAR($A508),MONTH($A508),1),'Capacity by Voltage'!$D$3:$O$3,0))*'Line losses'!$B$29)</f>
        <v>0</v>
      </c>
      <c r="F508" s="2">
        <f>'utprod @ meter'!F508*'Line losses'!$B$30</f>
        <v>0</v>
      </c>
      <c r="G508" s="2">
        <f>'utprod @ meter'!G508*'Line losses'!$B$30</f>
        <v>0</v>
      </c>
      <c r="H508" s="2">
        <f t="shared" si="7"/>
        <v>0</v>
      </c>
    </row>
    <row r="509" spans="1:8" x14ac:dyDescent="0.25">
      <c r="A509" s="1">
        <v>42025</v>
      </c>
      <c r="B509" s="4" t="s">
        <v>22</v>
      </c>
      <c r="C509" s="2">
        <f>'utprod @ meter'!C509*'Line losses'!$B$30</f>
        <v>0</v>
      </c>
      <c r="D509" s="12">
        <f>'utprod @ meter'!D509*(INDEX('Capacity by Voltage'!$D$11:$O$11,1,MATCH(DATE(YEAR($A509),MONTH($A509),1),'Capacity by Voltage'!$D$3:$O$3,0))*'Line losses'!$B$30+INDEX('Capacity by Voltage'!$D$12:$O$12,1,MATCH(DATE(YEAR($A509),MONTH($A509),1),'Capacity by Voltage'!$D$3:$O$3,0))*'Line losses'!$B$29)</f>
        <v>0</v>
      </c>
      <c r="E509" s="12">
        <f>'utprod @ meter'!E509*(INDEX('Capacity by Voltage'!$D$16:$O$16,1,MATCH(DATE(YEAR($A509),MONTH($A509),1),'Capacity by Voltage'!$D$3:$O$3,0))*'Line losses'!$B$30+INDEX('Capacity by Voltage'!$D$17:$O$17,1,MATCH(DATE(YEAR($A509),MONTH($A509),1),'Capacity by Voltage'!$D$3:$O$3,0))*'Line losses'!$B$29)</f>
        <v>0</v>
      </c>
      <c r="F509" s="2">
        <f>'utprod @ meter'!F509*'Line losses'!$B$30</f>
        <v>0</v>
      </c>
      <c r="G509" s="2">
        <f>'utprod @ meter'!G509*'Line losses'!$B$30</f>
        <v>0</v>
      </c>
      <c r="H509" s="2">
        <f t="shared" si="7"/>
        <v>0</v>
      </c>
    </row>
    <row r="510" spans="1:8" x14ac:dyDescent="0.25">
      <c r="A510" s="1">
        <v>42025</v>
      </c>
      <c r="B510" s="4" t="s">
        <v>23</v>
      </c>
      <c r="C510" s="2">
        <f>'utprod @ meter'!C510*'Line losses'!$B$30</f>
        <v>0</v>
      </c>
      <c r="D510" s="12">
        <f>'utprod @ meter'!D510*(INDEX('Capacity by Voltage'!$D$11:$O$11,1,MATCH(DATE(YEAR($A510),MONTH($A510),1),'Capacity by Voltage'!$D$3:$O$3,0))*'Line losses'!$B$30+INDEX('Capacity by Voltage'!$D$12:$O$12,1,MATCH(DATE(YEAR($A510),MONTH($A510),1),'Capacity by Voltage'!$D$3:$O$3,0))*'Line losses'!$B$29)</f>
        <v>0</v>
      </c>
      <c r="E510" s="12">
        <f>'utprod @ meter'!E510*(INDEX('Capacity by Voltage'!$D$16:$O$16,1,MATCH(DATE(YEAR($A510),MONTH($A510),1),'Capacity by Voltage'!$D$3:$O$3,0))*'Line losses'!$B$30+INDEX('Capacity by Voltage'!$D$17:$O$17,1,MATCH(DATE(YEAR($A510),MONTH($A510),1),'Capacity by Voltage'!$D$3:$O$3,0))*'Line losses'!$B$29)</f>
        <v>0</v>
      </c>
      <c r="F510" s="2">
        <f>'utprod @ meter'!F510*'Line losses'!$B$30</f>
        <v>0</v>
      </c>
      <c r="G510" s="2">
        <f>'utprod @ meter'!G510*'Line losses'!$B$30</f>
        <v>0</v>
      </c>
      <c r="H510" s="2">
        <f t="shared" si="7"/>
        <v>0</v>
      </c>
    </row>
    <row r="511" spans="1:8" x14ac:dyDescent="0.25">
      <c r="A511" s="1">
        <v>42026</v>
      </c>
      <c r="B511" s="4" t="s">
        <v>0</v>
      </c>
      <c r="C511" s="2">
        <f>'utprod @ meter'!C511*'Line losses'!$B$30</f>
        <v>0</v>
      </c>
      <c r="D511" s="12">
        <f>'utprod @ meter'!D511*(INDEX('Capacity by Voltage'!$D$11:$O$11,1,MATCH(DATE(YEAR($A511),MONTH($A511),1),'Capacity by Voltage'!$D$3:$O$3,0))*'Line losses'!$B$30+INDEX('Capacity by Voltage'!$D$12:$O$12,1,MATCH(DATE(YEAR($A511),MONTH($A511),1),'Capacity by Voltage'!$D$3:$O$3,0))*'Line losses'!$B$29)</f>
        <v>0</v>
      </c>
      <c r="E511" s="12">
        <f>'utprod @ meter'!E511*(INDEX('Capacity by Voltage'!$D$16:$O$16,1,MATCH(DATE(YEAR($A511),MONTH($A511),1),'Capacity by Voltage'!$D$3:$O$3,0))*'Line losses'!$B$30+INDEX('Capacity by Voltage'!$D$17:$O$17,1,MATCH(DATE(YEAR($A511),MONTH($A511),1),'Capacity by Voltage'!$D$3:$O$3,0))*'Line losses'!$B$29)</f>
        <v>0</v>
      </c>
      <c r="F511" s="2">
        <f>'utprod @ meter'!F511*'Line losses'!$B$30</f>
        <v>0</v>
      </c>
      <c r="G511" s="2">
        <f>'utprod @ meter'!G511*'Line losses'!$B$30</f>
        <v>0</v>
      </c>
      <c r="H511" s="2">
        <f t="shared" si="7"/>
        <v>0</v>
      </c>
    </row>
    <row r="512" spans="1:8" x14ac:dyDescent="0.25">
      <c r="A512" s="1">
        <v>42026</v>
      </c>
      <c r="B512" s="4" t="s">
        <v>1</v>
      </c>
      <c r="C512" s="2">
        <f>'utprod @ meter'!C512*'Line losses'!$B$30</f>
        <v>0</v>
      </c>
      <c r="D512" s="12">
        <f>'utprod @ meter'!D512*(INDEX('Capacity by Voltage'!$D$11:$O$11,1,MATCH(DATE(YEAR($A512),MONTH($A512),1),'Capacity by Voltage'!$D$3:$O$3,0))*'Line losses'!$B$30+INDEX('Capacity by Voltage'!$D$12:$O$12,1,MATCH(DATE(YEAR($A512),MONTH($A512),1),'Capacity by Voltage'!$D$3:$O$3,0))*'Line losses'!$B$29)</f>
        <v>0</v>
      </c>
      <c r="E512" s="12">
        <f>'utprod @ meter'!E512*(INDEX('Capacity by Voltage'!$D$16:$O$16,1,MATCH(DATE(YEAR($A512),MONTH($A512),1),'Capacity by Voltage'!$D$3:$O$3,0))*'Line losses'!$B$30+INDEX('Capacity by Voltage'!$D$17:$O$17,1,MATCH(DATE(YEAR($A512),MONTH($A512),1),'Capacity by Voltage'!$D$3:$O$3,0))*'Line losses'!$B$29)</f>
        <v>0</v>
      </c>
      <c r="F512" s="2">
        <f>'utprod @ meter'!F512*'Line losses'!$B$30</f>
        <v>0</v>
      </c>
      <c r="G512" s="2">
        <f>'utprod @ meter'!G512*'Line losses'!$B$30</f>
        <v>0</v>
      </c>
      <c r="H512" s="2">
        <f t="shared" si="7"/>
        <v>0</v>
      </c>
    </row>
    <row r="513" spans="1:8" x14ac:dyDescent="0.25">
      <c r="A513" s="1">
        <v>42026</v>
      </c>
      <c r="B513" s="4" t="s">
        <v>2</v>
      </c>
      <c r="C513" s="2">
        <f>'utprod @ meter'!C513*'Line losses'!$B$30</f>
        <v>0</v>
      </c>
      <c r="D513" s="12">
        <f>'utprod @ meter'!D513*(INDEX('Capacity by Voltage'!$D$11:$O$11,1,MATCH(DATE(YEAR($A513),MONTH($A513),1),'Capacity by Voltage'!$D$3:$O$3,0))*'Line losses'!$B$30+INDEX('Capacity by Voltage'!$D$12:$O$12,1,MATCH(DATE(YEAR($A513),MONTH($A513),1),'Capacity by Voltage'!$D$3:$O$3,0))*'Line losses'!$B$29)</f>
        <v>0</v>
      </c>
      <c r="E513" s="12">
        <f>'utprod @ meter'!E513*(INDEX('Capacity by Voltage'!$D$16:$O$16,1,MATCH(DATE(YEAR($A513),MONTH($A513),1),'Capacity by Voltage'!$D$3:$O$3,0))*'Line losses'!$B$30+INDEX('Capacity by Voltage'!$D$17:$O$17,1,MATCH(DATE(YEAR($A513),MONTH($A513),1),'Capacity by Voltage'!$D$3:$O$3,0))*'Line losses'!$B$29)</f>
        <v>0</v>
      </c>
      <c r="F513" s="2">
        <f>'utprod @ meter'!F513*'Line losses'!$B$30</f>
        <v>0</v>
      </c>
      <c r="G513" s="2">
        <f>'utprod @ meter'!G513*'Line losses'!$B$30</f>
        <v>0</v>
      </c>
      <c r="H513" s="2">
        <f t="shared" si="7"/>
        <v>0</v>
      </c>
    </row>
    <row r="514" spans="1:8" x14ac:dyDescent="0.25">
      <c r="A514" s="1">
        <v>42026</v>
      </c>
      <c r="B514" s="4" t="s">
        <v>3</v>
      </c>
      <c r="C514" s="2">
        <f>'utprod @ meter'!C514*'Line losses'!$B$30</f>
        <v>0</v>
      </c>
      <c r="D514" s="12">
        <f>'utprod @ meter'!D514*(INDEX('Capacity by Voltage'!$D$11:$O$11,1,MATCH(DATE(YEAR($A514),MONTH($A514),1),'Capacity by Voltage'!$D$3:$O$3,0))*'Line losses'!$B$30+INDEX('Capacity by Voltage'!$D$12:$O$12,1,MATCH(DATE(YEAR($A514),MONTH($A514),1),'Capacity by Voltage'!$D$3:$O$3,0))*'Line losses'!$B$29)</f>
        <v>0</v>
      </c>
      <c r="E514" s="12">
        <f>'utprod @ meter'!E514*(INDEX('Capacity by Voltage'!$D$16:$O$16,1,MATCH(DATE(YEAR($A514),MONTH($A514),1),'Capacity by Voltage'!$D$3:$O$3,0))*'Line losses'!$B$30+INDEX('Capacity by Voltage'!$D$17:$O$17,1,MATCH(DATE(YEAR($A514),MONTH($A514),1),'Capacity by Voltage'!$D$3:$O$3,0))*'Line losses'!$B$29)</f>
        <v>0</v>
      </c>
      <c r="F514" s="2">
        <f>'utprod @ meter'!F514*'Line losses'!$B$30</f>
        <v>0</v>
      </c>
      <c r="G514" s="2">
        <f>'utprod @ meter'!G514*'Line losses'!$B$30</f>
        <v>0</v>
      </c>
      <c r="H514" s="2">
        <f t="shared" si="7"/>
        <v>0</v>
      </c>
    </row>
    <row r="515" spans="1:8" x14ac:dyDescent="0.25">
      <c r="A515" s="1">
        <v>42026</v>
      </c>
      <c r="B515" s="4" t="s">
        <v>4</v>
      </c>
      <c r="C515" s="2">
        <f>'utprod @ meter'!C515*'Line losses'!$B$30</f>
        <v>0</v>
      </c>
      <c r="D515" s="12">
        <f>'utprod @ meter'!D515*(INDEX('Capacity by Voltage'!$D$11:$O$11,1,MATCH(DATE(YEAR($A515),MONTH($A515),1),'Capacity by Voltage'!$D$3:$O$3,0))*'Line losses'!$B$30+INDEX('Capacity by Voltage'!$D$12:$O$12,1,MATCH(DATE(YEAR($A515),MONTH($A515),1),'Capacity by Voltage'!$D$3:$O$3,0))*'Line losses'!$B$29)</f>
        <v>0</v>
      </c>
      <c r="E515" s="12">
        <f>'utprod @ meter'!E515*(INDEX('Capacity by Voltage'!$D$16:$O$16,1,MATCH(DATE(YEAR($A515),MONTH($A515),1),'Capacity by Voltage'!$D$3:$O$3,0))*'Line losses'!$B$30+INDEX('Capacity by Voltage'!$D$17:$O$17,1,MATCH(DATE(YEAR($A515),MONTH($A515),1),'Capacity by Voltage'!$D$3:$O$3,0))*'Line losses'!$B$29)</f>
        <v>0</v>
      </c>
      <c r="F515" s="2">
        <f>'utprod @ meter'!F515*'Line losses'!$B$30</f>
        <v>0</v>
      </c>
      <c r="G515" s="2">
        <f>'utprod @ meter'!G515*'Line losses'!$B$30</f>
        <v>0</v>
      </c>
      <c r="H515" s="2">
        <f t="shared" si="7"/>
        <v>0</v>
      </c>
    </row>
    <row r="516" spans="1:8" x14ac:dyDescent="0.25">
      <c r="A516" s="1">
        <v>42026</v>
      </c>
      <c r="B516" s="4" t="s">
        <v>5</v>
      </c>
      <c r="C516" s="2">
        <f>'utprod @ meter'!C516*'Line losses'!$B$30</f>
        <v>0</v>
      </c>
      <c r="D516" s="12">
        <f>'utprod @ meter'!D516*(INDEX('Capacity by Voltage'!$D$11:$O$11,1,MATCH(DATE(YEAR($A516),MONTH($A516),1),'Capacity by Voltage'!$D$3:$O$3,0))*'Line losses'!$B$30+INDEX('Capacity by Voltage'!$D$12:$O$12,1,MATCH(DATE(YEAR($A516),MONTH($A516),1),'Capacity by Voltage'!$D$3:$O$3,0))*'Line losses'!$B$29)</f>
        <v>0</v>
      </c>
      <c r="E516" s="12">
        <f>'utprod @ meter'!E516*(INDEX('Capacity by Voltage'!$D$16:$O$16,1,MATCH(DATE(YEAR($A516),MONTH($A516),1),'Capacity by Voltage'!$D$3:$O$3,0))*'Line losses'!$B$30+INDEX('Capacity by Voltage'!$D$17:$O$17,1,MATCH(DATE(YEAR($A516),MONTH($A516),1),'Capacity by Voltage'!$D$3:$O$3,0))*'Line losses'!$B$29)</f>
        <v>0</v>
      </c>
      <c r="F516" s="2">
        <f>'utprod @ meter'!F516*'Line losses'!$B$30</f>
        <v>0</v>
      </c>
      <c r="G516" s="2">
        <f>'utprod @ meter'!G516*'Line losses'!$B$30</f>
        <v>0</v>
      </c>
      <c r="H516" s="2">
        <f t="shared" si="7"/>
        <v>0</v>
      </c>
    </row>
    <row r="517" spans="1:8" x14ac:dyDescent="0.25">
      <c r="A517" s="1">
        <v>42026</v>
      </c>
      <c r="B517" s="4" t="s">
        <v>6</v>
      </c>
      <c r="C517" s="2">
        <f>'utprod @ meter'!C517*'Line losses'!$B$30</f>
        <v>0</v>
      </c>
      <c r="D517" s="12">
        <f>'utprod @ meter'!D517*(INDEX('Capacity by Voltage'!$D$11:$O$11,1,MATCH(DATE(YEAR($A517),MONTH($A517),1),'Capacity by Voltage'!$D$3:$O$3,0))*'Line losses'!$B$30+INDEX('Capacity by Voltage'!$D$12:$O$12,1,MATCH(DATE(YEAR($A517),MONTH($A517),1),'Capacity by Voltage'!$D$3:$O$3,0))*'Line losses'!$B$29)</f>
        <v>0</v>
      </c>
      <c r="E517" s="12">
        <f>'utprod @ meter'!E517*(INDEX('Capacity by Voltage'!$D$16:$O$16,1,MATCH(DATE(YEAR($A517),MONTH($A517),1),'Capacity by Voltage'!$D$3:$O$3,0))*'Line losses'!$B$30+INDEX('Capacity by Voltage'!$D$17:$O$17,1,MATCH(DATE(YEAR($A517),MONTH($A517),1),'Capacity by Voltage'!$D$3:$O$3,0))*'Line losses'!$B$29)</f>
        <v>0</v>
      </c>
      <c r="F517" s="2">
        <f>'utprod @ meter'!F517*'Line losses'!$B$30</f>
        <v>0</v>
      </c>
      <c r="G517" s="2">
        <f>'utprod @ meter'!G517*'Line losses'!$B$30</f>
        <v>0</v>
      </c>
      <c r="H517" s="2">
        <f t="shared" si="7"/>
        <v>0</v>
      </c>
    </row>
    <row r="518" spans="1:8" x14ac:dyDescent="0.25">
      <c r="A518" s="1">
        <v>42026</v>
      </c>
      <c r="B518" s="4" t="s">
        <v>7</v>
      </c>
      <c r="C518" s="2">
        <f>'utprod @ meter'!C518*'Line losses'!$B$30</f>
        <v>6.5780687230000003</v>
      </c>
      <c r="D518" s="12">
        <f>'utprod @ meter'!D518*(INDEX('Capacity by Voltage'!$D$11:$O$11,1,MATCH(DATE(YEAR($A518),MONTH($A518),1),'Capacity by Voltage'!$D$3:$O$3,0))*'Line losses'!$B$30+INDEX('Capacity by Voltage'!$D$12:$O$12,1,MATCH(DATE(YEAR($A518),MONTH($A518),1),'Capacity by Voltage'!$D$3:$O$3,0))*'Line losses'!$B$29)</f>
        <v>3.6799969645393023</v>
      </c>
      <c r="E518" s="12">
        <f>'utprod @ meter'!E518*(INDEX('Capacity by Voltage'!$D$16:$O$16,1,MATCH(DATE(YEAR($A518),MONTH($A518),1),'Capacity by Voltage'!$D$3:$O$3,0))*'Line losses'!$B$30+INDEX('Capacity by Voltage'!$D$17:$O$17,1,MATCH(DATE(YEAR($A518),MONTH($A518),1),'Capacity by Voltage'!$D$3:$O$3,0))*'Line losses'!$B$29)</f>
        <v>1.3419162723208169</v>
      </c>
      <c r="F518" s="2">
        <f>'utprod @ meter'!F518*'Line losses'!$B$30</f>
        <v>0.14681944600000002</v>
      </c>
      <c r="G518" s="2">
        <f>'utprod @ meter'!G518*'Line losses'!$B$30</f>
        <v>1.669838889</v>
      </c>
      <c r="H518" s="2">
        <f t="shared" si="7"/>
        <v>13.41664029486012</v>
      </c>
    </row>
    <row r="519" spans="1:8" x14ac:dyDescent="0.25">
      <c r="A519" s="1">
        <v>42026</v>
      </c>
      <c r="B519" s="4" t="s">
        <v>8</v>
      </c>
      <c r="C519" s="2">
        <f>'utprod @ meter'!C519*'Line losses'!$B$30</f>
        <v>868.24838797900009</v>
      </c>
      <c r="D519" s="12">
        <f>'utprod @ meter'!D519*(INDEX('Capacity by Voltage'!$D$11:$O$11,1,MATCH(DATE(YEAR($A519),MONTH($A519),1),'Capacity by Voltage'!$D$3:$O$3,0))*'Line losses'!$B$30+INDEX('Capacity by Voltage'!$D$12:$O$12,1,MATCH(DATE(YEAR($A519),MONTH($A519),1),'Capacity by Voltage'!$D$3:$O$3,0))*'Line losses'!$B$29)</f>
        <v>485.71876202626493</v>
      </c>
      <c r="E519" s="12">
        <f>'utprod @ meter'!E519*(INDEX('Capacity by Voltage'!$D$16:$O$16,1,MATCH(DATE(YEAR($A519),MONTH($A519),1),'Capacity by Voltage'!$D$3:$O$3,0))*'Line losses'!$B$30+INDEX('Capacity by Voltage'!$D$17:$O$17,1,MATCH(DATE(YEAR($A519),MONTH($A519),1),'Capacity by Voltage'!$D$3:$O$3,0))*'Line losses'!$B$29)</f>
        <v>177.11901801964549</v>
      </c>
      <c r="F519" s="2">
        <f>'utprod @ meter'!F519*'Line losses'!$B$30</f>
        <v>19.325341889000001</v>
      </c>
      <c r="G519" s="2">
        <f>'utprod @ meter'!G519*'Line losses'!$B$30</f>
        <v>220.43081342900004</v>
      </c>
      <c r="H519" s="2">
        <f t="shared" si="7"/>
        <v>1770.8423233429103</v>
      </c>
    </row>
    <row r="520" spans="1:8" x14ac:dyDescent="0.25">
      <c r="A520" s="1">
        <v>42026</v>
      </c>
      <c r="B520" s="4" t="s">
        <v>9</v>
      </c>
      <c r="C520" s="2">
        <f>'utprod @ meter'!C520*'Line losses'!$B$30</f>
        <v>3433.5269980520002</v>
      </c>
      <c r="D520" s="12">
        <f>'utprod @ meter'!D520*(INDEX('Capacity by Voltage'!$D$11:$O$11,1,MATCH(DATE(YEAR($A520),MONTH($A520),1),'Capacity by Voltage'!$D$3:$O$3,0))*'Line losses'!$B$30+INDEX('Capacity by Voltage'!$D$12:$O$12,1,MATCH(DATE(YEAR($A520),MONTH($A520),1),'Capacity by Voltage'!$D$3:$O$3,0))*'Line losses'!$B$29)</f>
        <v>1920.7969225584111</v>
      </c>
      <c r="E520" s="12">
        <f>'utprod @ meter'!E520*(INDEX('Capacity by Voltage'!$D$16:$O$16,1,MATCH(DATE(YEAR($A520),MONTH($A520),1),'Capacity by Voltage'!$D$3:$O$3,0))*'Line losses'!$B$30+INDEX('Capacity by Voltage'!$D$17:$O$17,1,MATCH(DATE(YEAR($A520),MONTH($A520),1),'Capacity by Voltage'!$D$3:$O$3,0))*'Line losses'!$B$29)</f>
        <v>700.42736042999763</v>
      </c>
      <c r="F520" s="2">
        <f>'utprod @ meter'!F520*'Line losses'!$B$30</f>
        <v>76.423238591</v>
      </c>
      <c r="G520" s="2">
        <f>'utprod @ meter'!G520*'Line losses'!$B$30</f>
        <v>871.70422038200013</v>
      </c>
      <c r="H520" s="2">
        <f t="shared" ref="H520:H583" si="8">SUM(C520:G520)</f>
        <v>7002.8787400134097</v>
      </c>
    </row>
    <row r="521" spans="1:8" x14ac:dyDescent="0.25">
      <c r="A521" s="1">
        <v>42026</v>
      </c>
      <c r="B521" s="4" t="s">
        <v>10</v>
      </c>
      <c r="C521" s="2">
        <f>'utprod @ meter'!C521*'Line losses'!$B$30</f>
        <v>6202.7117999830007</v>
      </c>
      <c r="D521" s="12">
        <f>'utprod @ meter'!D521*(INDEX('Capacity by Voltage'!$D$11:$O$11,1,MATCH(DATE(YEAR($A521),MONTH($A521),1),'Capacity by Voltage'!$D$3:$O$3,0))*'Line losses'!$B$30+INDEX('Capacity by Voltage'!$D$12:$O$12,1,MATCH(DATE(YEAR($A521),MONTH($A521),1),'Capacity by Voltage'!$D$3:$O$3,0))*'Line losses'!$B$29)</f>
        <v>3469.945707788339</v>
      </c>
      <c r="E521" s="12">
        <f>'utprod @ meter'!E521*(INDEX('Capacity by Voltage'!$D$16:$O$16,1,MATCH(DATE(YEAR($A521),MONTH($A521),1),'Capacity by Voltage'!$D$3:$O$3,0))*'Line losses'!$B$30+INDEX('Capacity by Voltage'!$D$17:$O$17,1,MATCH(DATE(YEAR($A521),MONTH($A521),1),'Capacity by Voltage'!$D$3:$O$3,0))*'Line losses'!$B$29)</f>
        <v>1265.3304639733942</v>
      </c>
      <c r="F521" s="2">
        <f>'utprod @ meter'!F521*'Line losses'!$B$30</f>
        <v>138.06045803800001</v>
      </c>
      <c r="G521" s="2">
        <f>'utprod @ meter'!G521*'Line losses'!$B$30</f>
        <v>1574.7454206050002</v>
      </c>
      <c r="H521" s="2">
        <f t="shared" si="8"/>
        <v>12650.793850387734</v>
      </c>
    </row>
    <row r="522" spans="1:8" x14ac:dyDescent="0.25">
      <c r="A522" s="1">
        <v>42026</v>
      </c>
      <c r="B522" s="4" t="s">
        <v>11</v>
      </c>
      <c r="C522" s="2">
        <f>'utprod @ meter'!C522*'Line losses'!$B$30</f>
        <v>8195.7365298719997</v>
      </c>
      <c r="D522" s="12">
        <f>'utprod @ meter'!D522*(INDEX('Capacity by Voltage'!$D$11:$O$11,1,MATCH(DATE(YEAR($A522),MONTH($A522),1),'Capacity by Voltage'!$D$3:$O$3,0))*'Line losses'!$B$30+INDEX('Capacity by Voltage'!$D$12:$O$12,1,MATCH(DATE(YEAR($A522),MONTH($A522),1),'Capacity by Voltage'!$D$3:$O$3,0))*'Line losses'!$B$29)</f>
        <v>4584.8910478940834</v>
      </c>
      <c r="E522" s="12">
        <f>'utprod @ meter'!E522*(INDEX('Capacity by Voltage'!$D$16:$O$16,1,MATCH(DATE(YEAR($A522),MONTH($A522),1),'Capacity by Voltage'!$D$3:$O$3,0))*'Line losses'!$B$30+INDEX('Capacity by Voltage'!$D$17:$O$17,1,MATCH(DATE(YEAR($A522),MONTH($A522),1),'Capacity by Voltage'!$D$3:$O$3,0))*'Line losses'!$B$29)</f>
        <v>1671.9004486478568</v>
      </c>
      <c r="F522" s="2">
        <f>'utprod @ meter'!F522*'Line losses'!$B$30</f>
        <v>182.42037394400003</v>
      </c>
      <c r="G522" s="2">
        <f>'utprod @ meter'!G522*'Line losses'!$B$30</f>
        <v>2080.735410319</v>
      </c>
      <c r="H522" s="2">
        <f t="shared" si="8"/>
        <v>16715.683810676939</v>
      </c>
    </row>
    <row r="523" spans="1:8" x14ac:dyDescent="0.25">
      <c r="A523" s="1">
        <v>42026</v>
      </c>
      <c r="B523" s="4" t="s">
        <v>12</v>
      </c>
      <c r="C523" s="2">
        <f>'utprod @ meter'!C523*'Line losses'!$B$30</f>
        <v>9692.1491298509991</v>
      </c>
      <c r="D523" s="12">
        <f>'utprod @ meter'!D523*(INDEX('Capacity by Voltage'!$D$11:$O$11,1,MATCH(DATE(YEAR($A523),MONTH($A523),1),'Capacity by Voltage'!$D$3:$O$3,0))*'Line losses'!$B$30+INDEX('Capacity by Voltage'!$D$12:$O$12,1,MATCH(DATE(YEAR($A523),MONTH($A523),1),'Capacity by Voltage'!$D$3:$O$3,0))*'Line losses'!$B$29)</f>
        <v>5422.0193561243059</v>
      </c>
      <c r="E523" s="12">
        <f>'utprod @ meter'!E523*(INDEX('Capacity by Voltage'!$D$16:$O$16,1,MATCH(DATE(YEAR($A523),MONTH($A523),1),'Capacity by Voltage'!$D$3:$O$3,0))*'Line losses'!$B$30+INDEX('Capacity by Voltage'!$D$17:$O$17,1,MATCH(DATE(YEAR($A523),MONTH($A523),1),'Capacity by Voltage'!$D$3:$O$3,0))*'Line losses'!$B$29)</f>
        <v>1977.1627197254486</v>
      </c>
      <c r="F523" s="2">
        <f>'utprod @ meter'!F523*'Line losses'!$B$30</f>
        <v>215.72794497200002</v>
      </c>
      <c r="G523" s="2">
        <f>'utprod @ meter'!G523*'Line losses'!$B$30</f>
        <v>2460.6446653990001</v>
      </c>
      <c r="H523" s="2">
        <f t="shared" si="8"/>
        <v>19767.703816071753</v>
      </c>
    </row>
    <row r="524" spans="1:8" x14ac:dyDescent="0.25">
      <c r="A524" s="1">
        <v>42026</v>
      </c>
      <c r="B524" s="4" t="s">
        <v>13</v>
      </c>
      <c r="C524" s="2">
        <f>'utprod @ meter'!C524*'Line losses'!$B$30</f>
        <v>9856.5896970819995</v>
      </c>
      <c r="D524" s="12">
        <f>'utprod @ meter'!D524*(INDEX('Capacity by Voltage'!$D$11:$O$11,1,MATCH(DATE(YEAR($A524),MONTH($A524),1),'Capacity by Voltage'!$D$3:$O$3,0))*'Line losses'!$B$30+INDEX('Capacity by Voltage'!$D$12:$O$12,1,MATCH(DATE(YEAR($A524),MONTH($A524),1),'Capacity by Voltage'!$D$3:$O$3,0))*'Line losses'!$B$29)</f>
        <v>5514.0118552754393</v>
      </c>
      <c r="E524" s="12">
        <f>'utprod @ meter'!E524*(INDEX('Capacity by Voltage'!$D$16:$O$16,1,MATCH(DATE(YEAR($A524),MONTH($A524),1),'Capacity by Voltage'!$D$3:$O$3,0))*'Line losses'!$B$30+INDEX('Capacity by Voltage'!$D$17:$O$17,1,MATCH(DATE(YEAR($A524),MONTH($A524),1),'Capacity by Voltage'!$D$3:$O$3,0))*'Line losses'!$B$29)</f>
        <v>2010.708769209909</v>
      </c>
      <c r="F524" s="2">
        <f>'utprod @ meter'!F524*'Line losses'!$B$30</f>
        <v>219.388209515</v>
      </c>
      <c r="G524" s="2">
        <f>'utprod @ meter'!G524*'Line losses'!$B$30</f>
        <v>2502.3924960980003</v>
      </c>
      <c r="H524" s="2">
        <f t="shared" si="8"/>
        <v>20103.091027180348</v>
      </c>
    </row>
    <row r="525" spans="1:8" x14ac:dyDescent="0.25">
      <c r="A525" s="1">
        <v>42026</v>
      </c>
      <c r="B525" s="4" t="s">
        <v>14</v>
      </c>
      <c r="C525" s="2">
        <f>'utprod @ meter'!C525*'Line losses'!$B$30</f>
        <v>8807.4569639199999</v>
      </c>
      <c r="D525" s="12">
        <f>'utprod @ meter'!D525*(INDEX('Capacity by Voltage'!$D$11:$O$11,1,MATCH(DATE(YEAR($A525),MONTH($A525),1),'Capacity by Voltage'!$D$3:$O$3,0))*'Line losses'!$B$30+INDEX('Capacity by Voltage'!$D$12:$O$12,1,MATCH(DATE(YEAR($A525),MONTH($A525),1),'Capacity by Voltage'!$D$3:$O$3,0))*'Line losses'!$B$29)</f>
        <v>4927.1019938671343</v>
      </c>
      <c r="E525" s="12">
        <f>'utprod @ meter'!E525*(INDEX('Capacity by Voltage'!$D$16:$O$16,1,MATCH(DATE(YEAR($A525),MONTH($A525),1),'Capacity by Voltage'!$D$3:$O$3,0))*'Line losses'!$B$30+INDEX('Capacity by Voltage'!$D$17:$O$17,1,MATCH(DATE(YEAR($A525),MONTH($A525),1),'Capacity by Voltage'!$D$3:$O$3,0))*'Line losses'!$B$29)</f>
        <v>1796.6893753558913</v>
      </c>
      <c r="F525" s="2">
        <f>'utprod @ meter'!F525*'Line losses'!$B$30</f>
        <v>196.03648370499999</v>
      </c>
      <c r="G525" s="2">
        <f>'utprod @ meter'!G525*'Line losses'!$B$30</f>
        <v>2236.0387901290001</v>
      </c>
      <c r="H525" s="2">
        <f t="shared" si="8"/>
        <v>17963.323606977025</v>
      </c>
    </row>
    <row r="526" spans="1:8" x14ac:dyDescent="0.25">
      <c r="A526" s="1">
        <v>42026</v>
      </c>
      <c r="B526" s="4" t="s">
        <v>15</v>
      </c>
      <c r="C526" s="2">
        <f>'utprod @ meter'!C526*'Line losses'!$B$30</f>
        <v>6110.6253425200002</v>
      </c>
      <c r="D526" s="12">
        <f>'utprod @ meter'!D526*(INDEX('Capacity by Voltage'!$D$11:$O$11,1,MATCH(DATE(YEAR($A526),MONTH($A526),1),'Capacity by Voltage'!$D$3:$O$3,0))*'Line losses'!$B$30+INDEX('Capacity by Voltage'!$D$12:$O$12,1,MATCH(DATE(YEAR($A526),MONTH($A526),1),'Capacity by Voltage'!$D$3:$O$3,0))*'Line losses'!$B$29)</f>
        <v>3418.4294627659638</v>
      </c>
      <c r="E526" s="12">
        <f>'utprod @ meter'!E526*(INDEX('Capacity by Voltage'!$D$16:$O$16,1,MATCH(DATE(YEAR($A526),MONTH($A526),1),'Capacity by Voltage'!$D$3:$O$3,0))*'Line losses'!$B$30+INDEX('Capacity by Voltage'!$D$17:$O$17,1,MATCH(DATE(YEAR($A526),MONTH($A526),1),'Capacity by Voltage'!$D$3:$O$3,0))*'Line losses'!$B$29)</f>
        <v>1246.5454934844633</v>
      </c>
      <c r="F526" s="2">
        <f>'utprod @ meter'!F526*'Line losses'!$B$30</f>
        <v>136.01056121599999</v>
      </c>
      <c r="G526" s="2">
        <f>'utprod @ meter'!G526*'Line losses'!$B$30</f>
        <v>1551.3667469220002</v>
      </c>
      <c r="H526" s="2">
        <f t="shared" si="8"/>
        <v>12462.977606908427</v>
      </c>
    </row>
    <row r="527" spans="1:8" x14ac:dyDescent="0.25">
      <c r="A527" s="1">
        <v>42026</v>
      </c>
      <c r="B527" s="4" t="s">
        <v>16</v>
      </c>
      <c r="C527" s="2">
        <f>'utprod @ meter'!C527*'Line losses'!$B$30</f>
        <v>2881.0054655630001</v>
      </c>
      <c r="D527" s="12">
        <f>'utprod @ meter'!D527*(INDEX('Capacity by Voltage'!$D$11:$O$11,1,MATCH(DATE(YEAR($A527),MONTH($A527),1),'Capacity by Voltage'!$D$3:$O$3,0))*'Line losses'!$B$30+INDEX('Capacity by Voltage'!$D$12:$O$12,1,MATCH(DATE(YEAR($A527),MONTH($A527),1),'Capacity by Voltage'!$D$3:$O$3,0))*'Line losses'!$B$29)</f>
        <v>1611.7031649053336</v>
      </c>
      <c r="E527" s="12">
        <f>'utprod @ meter'!E527*(INDEX('Capacity by Voltage'!$D$16:$O$16,1,MATCH(DATE(YEAR($A527),MONTH($A527),1),'Capacity by Voltage'!$D$3:$O$3,0))*'Line losses'!$B$30+INDEX('Capacity by Voltage'!$D$17:$O$17,1,MATCH(DATE(YEAR($A527),MONTH($A527),1),'Capacity by Voltage'!$D$3:$O$3,0))*'Line losses'!$B$29)</f>
        <v>587.7147515110704</v>
      </c>
      <c r="F527" s="2">
        <f>'utprod @ meter'!F527*'Line losses'!$B$30</f>
        <v>64.125716132999997</v>
      </c>
      <c r="G527" s="2">
        <f>'utprod @ meter'!G527*'Line losses'!$B$30</f>
        <v>731.43031981000001</v>
      </c>
      <c r="H527" s="2">
        <f t="shared" si="8"/>
        <v>5875.9794179224036</v>
      </c>
    </row>
    <row r="528" spans="1:8" x14ac:dyDescent="0.25">
      <c r="A528" s="1">
        <v>42026</v>
      </c>
      <c r="B528" s="4" t="s">
        <v>17</v>
      </c>
      <c r="C528" s="2">
        <f>'utprod @ meter'!C528*'Line losses'!$B$30</f>
        <v>342.03727190800004</v>
      </c>
      <c r="D528" s="12">
        <f>'utprod @ meter'!D528*(INDEX('Capacity by Voltage'!$D$11:$O$11,1,MATCH(DATE(YEAR($A528),MONTH($A528),1),'Capacity by Voltage'!$D$3:$O$3,0))*'Line losses'!$B$30+INDEX('Capacity by Voltage'!$D$12:$O$12,1,MATCH(DATE(YEAR($A528),MONTH($A528),1),'Capacity by Voltage'!$D$3:$O$3,0))*'Line losses'!$B$29)</f>
        <v>191.34406411105076</v>
      </c>
      <c r="E528" s="12">
        <f>'utprod @ meter'!E528*(INDEX('Capacity by Voltage'!$D$16:$O$16,1,MATCH(DATE(YEAR($A528),MONTH($A528),1),'Capacity by Voltage'!$D$3:$O$3,0))*'Line losses'!$B$30+INDEX('Capacity by Voltage'!$D$17:$O$17,1,MATCH(DATE(YEAR($A528),MONTH($A528),1),'Capacity by Voltage'!$D$3:$O$3,0))*'Line losses'!$B$29)</f>
        <v>69.774074190001556</v>
      </c>
      <c r="F528" s="2">
        <f>'utprod @ meter'!F528*'Line losses'!$B$30</f>
        <v>7.613238741</v>
      </c>
      <c r="G528" s="2">
        <f>'utprod @ meter'!G528*'Line losses'!$B$30</f>
        <v>86.836268412999999</v>
      </c>
      <c r="H528" s="2">
        <f t="shared" si="8"/>
        <v>697.60491736305232</v>
      </c>
    </row>
    <row r="529" spans="1:8" x14ac:dyDescent="0.25">
      <c r="A529" s="1">
        <v>42026</v>
      </c>
      <c r="B529" s="4" t="s">
        <v>18</v>
      </c>
      <c r="C529" s="2">
        <f>'utprod @ meter'!C529*'Line losses'!$B$30</f>
        <v>16.443777952000001</v>
      </c>
      <c r="D529" s="12">
        <f>'utprod @ meter'!D529*(INDEX('Capacity by Voltage'!$D$11:$O$11,1,MATCH(DATE(YEAR($A529),MONTH($A529),1),'Capacity by Voltage'!$D$3:$O$3,0))*'Line losses'!$B$30+INDEX('Capacity by Voltage'!$D$12:$O$12,1,MATCH(DATE(YEAR($A529),MONTH($A529),1),'Capacity by Voltage'!$D$3:$O$3,0))*'Line losses'!$B$29)</f>
        <v>9.1995283512014048</v>
      </c>
      <c r="E529" s="12">
        <f>'utprod @ meter'!E529*(INDEX('Capacity by Voltage'!$D$16:$O$16,1,MATCH(DATE(YEAR($A529),MONTH($A529),1),'Capacity by Voltage'!$D$3:$O$3,0))*'Line losses'!$B$30+INDEX('Capacity by Voltage'!$D$17:$O$17,1,MATCH(DATE(YEAR($A529),MONTH($A529),1),'Capacity by Voltage'!$D$3:$O$3,0))*'Line losses'!$B$29)</f>
        <v>3.3543263499119655</v>
      </c>
      <c r="F529" s="2">
        <f>'utprod @ meter'!F529*'Line losses'!$B$30</f>
        <v>0.36611937800000005</v>
      </c>
      <c r="G529" s="2">
        <f>'utprod @ meter'!G529*'Line losses'!$B$30</f>
        <v>4.1750618410000007</v>
      </c>
      <c r="H529" s="2">
        <f t="shared" si="8"/>
        <v>33.538813872113373</v>
      </c>
    </row>
    <row r="530" spans="1:8" x14ac:dyDescent="0.25">
      <c r="A530" s="1">
        <v>42026</v>
      </c>
      <c r="B530" s="4" t="s">
        <v>19</v>
      </c>
      <c r="C530" s="2">
        <f>'utprod @ meter'!C530*'Line losses'!$B$30</f>
        <v>0</v>
      </c>
      <c r="D530" s="12">
        <f>'utprod @ meter'!D530*(INDEX('Capacity by Voltage'!$D$11:$O$11,1,MATCH(DATE(YEAR($A530),MONTH($A530),1),'Capacity by Voltage'!$D$3:$O$3,0))*'Line losses'!$B$30+INDEX('Capacity by Voltage'!$D$12:$O$12,1,MATCH(DATE(YEAR($A530),MONTH($A530),1),'Capacity by Voltage'!$D$3:$O$3,0))*'Line losses'!$B$29)</f>
        <v>0</v>
      </c>
      <c r="E530" s="12">
        <f>'utprod @ meter'!E530*(INDEX('Capacity by Voltage'!$D$16:$O$16,1,MATCH(DATE(YEAR($A530),MONTH($A530),1),'Capacity by Voltage'!$D$3:$O$3,0))*'Line losses'!$B$30+INDEX('Capacity by Voltage'!$D$17:$O$17,1,MATCH(DATE(YEAR($A530),MONTH($A530),1),'Capacity by Voltage'!$D$3:$O$3,0))*'Line losses'!$B$29)</f>
        <v>0</v>
      </c>
      <c r="F530" s="2">
        <f>'utprod @ meter'!F530*'Line losses'!$B$30</f>
        <v>0</v>
      </c>
      <c r="G530" s="2">
        <f>'utprod @ meter'!G530*'Line losses'!$B$30</f>
        <v>0</v>
      </c>
      <c r="H530" s="2">
        <f t="shared" si="8"/>
        <v>0</v>
      </c>
    </row>
    <row r="531" spans="1:8" x14ac:dyDescent="0.25">
      <c r="A531" s="1">
        <v>42026</v>
      </c>
      <c r="B531" s="4" t="s">
        <v>20</v>
      </c>
      <c r="C531" s="2">
        <f>'utprod @ meter'!C531*'Line losses'!$B$30</f>
        <v>0</v>
      </c>
      <c r="D531" s="12">
        <f>'utprod @ meter'!D531*(INDEX('Capacity by Voltage'!$D$11:$O$11,1,MATCH(DATE(YEAR($A531),MONTH($A531),1),'Capacity by Voltage'!$D$3:$O$3,0))*'Line losses'!$B$30+INDEX('Capacity by Voltage'!$D$12:$O$12,1,MATCH(DATE(YEAR($A531),MONTH($A531),1),'Capacity by Voltage'!$D$3:$O$3,0))*'Line losses'!$B$29)</f>
        <v>0</v>
      </c>
      <c r="E531" s="12">
        <f>'utprod @ meter'!E531*(INDEX('Capacity by Voltage'!$D$16:$O$16,1,MATCH(DATE(YEAR($A531),MONTH($A531),1),'Capacity by Voltage'!$D$3:$O$3,0))*'Line losses'!$B$30+INDEX('Capacity by Voltage'!$D$17:$O$17,1,MATCH(DATE(YEAR($A531),MONTH($A531),1),'Capacity by Voltage'!$D$3:$O$3,0))*'Line losses'!$B$29)</f>
        <v>0</v>
      </c>
      <c r="F531" s="2">
        <f>'utprod @ meter'!F531*'Line losses'!$B$30</f>
        <v>0</v>
      </c>
      <c r="G531" s="2">
        <f>'utprod @ meter'!G531*'Line losses'!$B$30</f>
        <v>0</v>
      </c>
      <c r="H531" s="2">
        <f t="shared" si="8"/>
        <v>0</v>
      </c>
    </row>
    <row r="532" spans="1:8" x14ac:dyDescent="0.25">
      <c r="A532" s="1">
        <v>42026</v>
      </c>
      <c r="B532" s="4" t="s">
        <v>21</v>
      </c>
      <c r="C532" s="2">
        <f>'utprod @ meter'!C532*'Line losses'!$B$30</f>
        <v>0</v>
      </c>
      <c r="D532" s="12">
        <f>'utprod @ meter'!D532*(INDEX('Capacity by Voltage'!$D$11:$O$11,1,MATCH(DATE(YEAR($A532),MONTH($A532),1),'Capacity by Voltage'!$D$3:$O$3,0))*'Line losses'!$B$30+INDEX('Capacity by Voltage'!$D$12:$O$12,1,MATCH(DATE(YEAR($A532),MONTH($A532),1),'Capacity by Voltage'!$D$3:$O$3,0))*'Line losses'!$B$29)</f>
        <v>0</v>
      </c>
      <c r="E532" s="12">
        <f>'utprod @ meter'!E532*(INDEX('Capacity by Voltage'!$D$16:$O$16,1,MATCH(DATE(YEAR($A532),MONTH($A532),1),'Capacity by Voltage'!$D$3:$O$3,0))*'Line losses'!$B$30+INDEX('Capacity by Voltage'!$D$17:$O$17,1,MATCH(DATE(YEAR($A532),MONTH($A532),1),'Capacity by Voltage'!$D$3:$O$3,0))*'Line losses'!$B$29)</f>
        <v>0</v>
      </c>
      <c r="F532" s="2">
        <f>'utprod @ meter'!F532*'Line losses'!$B$30</f>
        <v>0</v>
      </c>
      <c r="G532" s="2">
        <f>'utprod @ meter'!G532*'Line losses'!$B$30</f>
        <v>0</v>
      </c>
      <c r="H532" s="2">
        <f t="shared" si="8"/>
        <v>0</v>
      </c>
    </row>
    <row r="533" spans="1:8" x14ac:dyDescent="0.25">
      <c r="A533" s="1">
        <v>42026</v>
      </c>
      <c r="B533" s="4" t="s">
        <v>22</v>
      </c>
      <c r="C533" s="2">
        <f>'utprod @ meter'!C533*'Line losses'!$B$30</f>
        <v>0</v>
      </c>
      <c r="D533" s="12">
        <f>'utprod @ meter'!D533*(INDEX('Capacity by Voltage'!$D$11:$O$11,1,MATCH(DATE(YEAR($A533),MONTH($A533),1),'Capacity by Voltage'!$D$3:$O$3,0))*'Line losses'!$B$30+INDEX('Capacity by Voltage'!$D$12:$O$12,1,MATCH(DATE(YEAR($A533),MONTH($A533),1),'Capacity by Voltage'!$D$3:$O$3,0))*'Line losses'!$B$29)</f>
        <v>0</v>
      </c>
      <c r="E533" s="12">
        <f>'utprod @ meter'!E533*(INDEX('Capacity by Voltage'!$D$16:$O$16,1,MATCH(DATE(YEAR($A533),MONTH($A533),1),'Capacity by Voltage'!$D$3:$O$3,0))*'Line losses'!$B$30+INDEX('Capacity by Voltage'!$D$17:$O$17,1,MATCH(DATE(YEAR($A533),MONTH($A533),1),'Capacity by Voltage'!$D$3:$O$3,0))*'Line losses'!$B$29)</f>
        <v>0</v>
      </c>
      <c r="F533" s="2">
        <f>'utprod @ meter'!F533*'Line losses'!$B$30</f>
        <v>0</v>
      </c>
      <c r="G533" s="2">
        <f>'utprod @ meter'!G533*'Line losses'!$B$30</f>
        <v>0</v>
      </c>
      <c r="H533" s="2">
        <f t="shared" si="8"/>
        <v>0</v>
      </c>
    </row>
    <row r="534" spans="1:8" x14ac:dyDescent="0.25">
      <c r="A534" s="1">
        <v>42026</v>
      </c>
      <c r="B534" s="4" t="s">
        <v>23</v>
      </c>
      <c r="C534" s="2">
        <f>'utprod @ meter'!C534*'Line losses'!$B$30</f>
        <v>0</v>
      </c>
      <c r="D534" s="12">
        <f>'utprod @ meter'!D534*(INDEX('Capacity by Voltage'!$D$11:$O$11,1,MATCH(DATE(YEAR($A534),MONTH($A534),1),'Capacity by Voltage'!$D$3:$O$3,0))*'Line losses'!$B$30+INDEX('Capacity by Voltage'!$D$12:$O$12,1,MATCH(DATE(YEAR($A534),MONTH($A534),1),'Capacity by Voltage'!$D$3:$O$3,0))*'Line losses'!$B$29)</f>
        <v>0</v>
      </c>
      <c r="E534" s="12">
        <f>'utprod @ meter'!E534*(INDEX('Capacity by Voltage'!$D$16:$O$16,1,MATCH(DATE(YEAR($A534),MONTH($A534),1),'Capacity by Voltage'!$D$3:$O$3,0))*'Line losses'!$B$30+INDEX('Capacity by Voltage'!$D$17:$O$17,1,MATCH(DATE(YEAR($A534),MONTH($A534),1),'Capacity by Voltage'!$D$3:$O$3,0))*'Line losses'!$B$29)</f>
        <v>0</v>
      </c>
      <c r="F534" s="2">
        <f>'utprod @ meter'!F534*'Line losses'!$B$30</f>
        <v>0</v>
      </c>
      <c r="G534" s="2">
        <f>'utprod @ meter'!G534*'Line losses'!$B$30</f>
        <v>0</v>
      </c>
      <c r="H534" s="2">
        <f t="shared" si="8"/>
        <v>0</v>
      </c>
    </row>
    <row r="535" spans="1:8" x14ac:dyDescent="0.25">
      <c r="A535" s="1">
        <v>42027</v>
      </c>
      <c r="B535" s="4" t="s">
        <v>0</v>
      </c>
      <c r="C535" s="2">
        <f>'utprod @ meter'!C535*'Line losses'!$B$30</f>
        <v>0</v>
      </c>
      <c r="D535" s="12">
        <f>'utprod @ meter'!D535*(INDEX('Capacity by Voltage'!$D$11:$O$11,1,MATCH(DATE(YEAR($A535),MONTH($A535),1),'Capacity by Voltage'!$D$3:$O$3,0))*'Line losses'!$B$30+INDEX('Capacity by Voltage'!$D$12:$O$12,1,MATCH(DATE(YEAR($A535),MONTH($A535),1),'Capacity by Voltage'!$D$3:$O$3,0))*'Line losses'!$B$29)</f>
        <v>0</v>
      </c>
      <c r="E535" s="12">
        <f>'utprod @ meter'!E535*(INDEX('Capacity by Voltage'!$D$16:$O$16,1,MATCH(DATE(YEAR($A535),MONTH($A535),1),'Capacity by Voltage'!$D$3:$O$3,0))*'Line losses'!$B$30+INDEX('Capacity by Voltage'!$D$17:$O$17,1,MATCH(DATE(YEAR($A535),MONTH($A535),1),'Capacity by Voltage'!$D$3:$O$3,0))*'Line losses'!$B$29)</f>
        <v>0</v>
      </c>
      <c r="F535" s="2">
        <f>'utprod @ meter'!F535*'Line losses'!$B$30</f>
        <v>0</v>
      </c>
      <c r="G535" s="2">
        <f>'utprod @ meter'!G535*'Line losses'!$B$30</f>
        <v>0</v>
      </c>
      <c r="H535" s="2">
        <f t="shared" si="8"/>
        <v>0</v>
      </c>
    </row>
    <row r="536" spans="1:8" x14ac:dyDescent="0.25">
      <c r="A536" s="1">
        <v>42027</v>
      </c>
      <c r="B536" s="4" t="s">
        <v>1</v>
      </c>
      <c r="C536" s="2">
        <f>'utprod @ meter'!C536*'Line losses'!$B$30</f>
        <v>0</v>
      </c>
      <c r="D536" s="12">
        <f>'utprod @ meter'!D536*(INDEX('Capacity by Voltage'!$D$11:$O$11,1,MATCH(DATE(YEAR($A536),MONTH($A536),1),'Capacity by Voltage'!$D$3:$O$3,0))*'Line losses'!$B$30+INDEX('Capacity by Voltage'!$D$12:$O$12,1,MATCH(DATE(YEAR($A536),MONTH($A536),1),'Capacity by Voltage'!$D$3:$O$3,0))*'Line losses'!$B$29)</f>
        <v>0</v>
      </c>
      <c r="E536" s="12">
        <f>'utprod @ meter'!E536*(INDEX('Capacity by Voltage'!$D$16:$O$16,1,MATCH(DATE(YEAR($A536),MONTH($A536),1),'Capacity by Voltage'!$D$3:$O$3,0))*'Line losses'!$B$30+INDEX('Capacity by Voltage'!$D$17:$O$17,1,MATCH(DATE(YEAR($A536),MONTH($A536),1),'Capacity by Voltage'!$D$3:$O$3,0))*'Line losses'!$B$29)</f>
        <v>0</v>
      </c>
      <c r="F536" s="2">
        <f>'utprod @ meter'!F536*'Line losses'!$B$30</f>
        <v>0</v>
      </c>
      <c r="G536" s="2">
        <f>'utprod @ meter'!G536*'Line losses'!$B$30</f>
        <v>0</v>
      </c>
      <c r="H536" s="2">
        <f t="shared" si="8"/>
        <v>0</v>
      </c>
    </row>
    <row r="537" spans="1:8" x14ac:dyDescent="0.25">
      <c r="A537" s="1">
        <v>42027</v>
      </c>
      <c r="B537" s="4" t="s">
        <v>2</v>
      </c>
      <c r="C537" s="2">
        <f>'utprod @ meter'!C537*'Line losses'!$B$30</f>
        <v>0</v>
      </c>
      <c r="D537" s="12">
        <f>'utprod @ meter'!D537*(INDEX('Capacity by Voltage'!$D$11:$O$11,1,MATCH(DATE(YEAR($A537),MONTH($A537),1),'Capacity by Voltage'!$D$3:$O$3,0))*'Line losses'!$B$30+INDEX('Capacity by Voltage'!$D$12:$O$12,1,MATCH(DATE(YEAR($A537),MONTH($A537),1),'Capacity by Voltage'!$D$3:$O$3,0))*'Line losses'!$B$29)</f>
        <v>0</v>
      </c>
      <c r="E537" s="12">
        <f>'utprod @ meter'!E537*(INDEX('Capacity by Voltage'!$D$16:$O$16,1,MATCH(DATE(YEAR($A537),MONTH($A537),1),'Capacity by Voltage'!$D$3:$O$3,0))*'Line losses'!$B$30+INDEX('Capacity by Voltage'!$D$17:$O$17,1,MATCH(DATE(YEAR($A537),MONTH($A537),1),'Capacity by Voltage'!$D$3:$O$3,0))*'Line losses'!$B$29)</f>
        <v>0</v>
      </c>
      <c r="F537" s="2">
        <f>'utprod @ meter'!F537*'Line losses'!$B$30</f>
        <v>0</v>
      </c>
      <c r="G537" s="2">
        <f>'utprod @ meter'!G537*'Line losses'!$B$30</f>
        <v>0</v>
      </c>
      <c r="H537" s="2">
        <f t="shared" si="8"/>
        <v>0</v>
      </c>
    </row>
    <row r="538" spans="1:8" x14ac:dyDescent="0.25">
      <c r="A538" s="1">
        <v>42027</v>
      </c>
      <c r="B538" s="4" t="s">
        <v>3</v>
      </c>
      <c r="C538" s="2">
        <f>'utprod @ meter'!C538*'Line losses'!$B$30</f>
        <v>0</v>
      </c>
      <c r="D538" s="12">
        <f>'utprod @ meter'!D538*(INDEX('Capacity by Voltage'!$D$11:$O$11,1,MATCH(DATE(YEAR($A538),MONTH($A538),1),'Capacity by Voltage'!$D$3:$O$3,0))*'Line losses'!$B$30+INDEX('Capacity by Voltage'!$D$12:$O$12,1,MATCH(DATE(YEAR($A538),MONTH($A538),1),'Capacity by Voltage'!$D$3:$O$3,0))*'Line losses'!$B$29)</f>
        <v>0</v>
      </c>
      <c r="E538" s="12">
        <f>'utprod @ meter'!E538*(INDEX('Capacity by Voltage'!$D$16:$O$16,1,MATCH(DATE(YEAR($A538),MONTH($A538),1),'Capacity by Voltage'!$D$3:$O$3,0))*'Line losses'!$B$30+INDEX('Capacity by Voltage'!$D$17:$O$17,1,MATCH(DATE(YEAR($A538),MONTH($A538),1),'Capacity by Voltage'!$D$3:$O$3,0))*'Line losses'!$B$29)</f>
        <v>0</v>
      </c>
      <c r="F538" s="2">
        <f>'utprod @ meter'!F538*'Line losses'!$B$30</f>
        <v>0</v>
      </c>
      <c r="G538" s="2">
        <f>'utprod @ meter'!G538*'Line losses'!$B$30</f>
        <v>0</v>
      </c>
      <c r="H538" s="2">
        <f t="shared" si="8"/>
        <v>0</v>
      </c>
    </row>
    <row r="539" spans="1:8" x14ac:dyDescent="0.25">
      <c r="A539" s="1">
        <v>42027</v>
      </c>
      <c r="B539" s="4" t="s">
        <v>4</v>
      </c>
      <c r="C539" s="2">
        <f>'utprod @ meter'!C539*'Line losses'!$B$30</f>
        <v>0</v>
      </c>
      <c r="D539" s="12">
        <f>'utprod @ meter'!D539*(INDEX('Capacity by Voltage'!$D$11:$O$11,1,MATCH(DATE(YEAR($A539),MONTH($A539),1),'Capacity by Voltage'!$D$3:$O$3,0))*'Line losses'!$B$30+INDEX('Capacity by Voltage'!$D$12:$O$12,1,MATCH(DATE(YEAR($A539),MONTH($A539),1),'Capacity by Voltage'!$D$3:$O$3,0))*'Line losses'!$B$29)</f>
        <v>0</v>
      </c>
      <c r="E539" s="12">
        <f>'utprod @ meter'!E539*(INDEX('Capacity by Voltage'!$D$16:$O$16,1,MATCH(DATE(YEAR($A539),MONTH($A539),1),'Capacity by Voltage'!$D$3:$O$3,0))*'Line losses'!$B$30+INDEX('Capacity by Voltage'!$D$17:$O$17,1,MATCH(DATE(YEAR($A539),MONTH($A539),1),'Capacity by Voltage'!$D$3:$O$3,0))*'Line losses'!$B$29)</f>
        <v>0</v>
      </c>
      <c r="F539" s="2">
        <f>'utprod @ meter'!F539*'Line losses'!$B$30</f>
        <v>0</v>
      </c>
      <c r="G539" s="2">
        <f>'utprod @ meter'!G539*'Line losses'!$B$30</f>
        <v>0</v>
      </c>
      <c r="H539" s="2">
        <f t="shared" si="8"/>
        <v>0</v>
      </c>
    </row>
    <row r="540" spans="1:8" x14ac:dyDescent="0.25">
      <c r="A540" s="1">
        <v>42027</v>
      </c>
      <c r="B540" s="4" t="s">
        <v>5</v>
      </c>
      <c r="C540" s="2">
        <f>'utprod @ meter'!C540*'Line losses'!$B$30</f>
        <v>0</v>
      </c>
      <c r="D540" s="12">
        <f>'utprod @ meter'!D540*(INDEX('Capacity by Voltage'!$D$11:$O$11,1,MATCH(DATE(YEAR($A540),MONTH($A540),1),'Capacity by Voltage'!$D$3:$O$3,0))*'Line losses'!$B$30+INDEX('Capacity by Voltage'!$D$12:$O$12,1,MATCH(DATE(YEAR($A540),MONTH($A540),1),'Capacity by Voltage'!$D$3:$O$3,0))*'Line losses'!$B$29)</f>
        <v>0</v>
      </c>
      <c r="E540" s="12">
        <f>'utprod @ meter'!E540*(INDEX('Capacity by Voltage'!$D$16:$O$16,1,MATCH(DATE(YEAR($A540),MONTH($A540),1),'Capacity by Voltage'!$D$3:$O$3,0))*'Line losses'!$B$30+INDEX('Capacity by Voltage'!$D$17:$O$17,1,MATCH(DATE(YEAR($A540),MONTH($A540),1),'Capacity by Voltage'!$D$3:$O$3,0))*'Line losses'!$B$29)</f>
        <v>0</v>
      </c>
      <c r="F540" s="2">
        <f>'utprod @ meter'!F540*'Line losses'!$B$30</f>
        <v>0</v>
      </c>
      <c r="G540" s="2">
        <f>'utprod @ meter'!G540*'Line losses'!$B$30</f>
        <v>0</v>
      </c>
      <c r="H540" s="2">
        <f t="shared" si="8"/>
        <v>0</v>
      </c>
    </row>
    <row r="541" spans="1:8" x14ac:dyDescent="0.25">
      <c r="A541" s="1">
        <v>42027</v>
      </c>
      <c r="B541" s="4" t="s">
        <v>6</v>
      </c>
      <c r="C541" s="2">
        <f>'utprod @ meter'!C541*'Line losses'!$B$30</f>
        <v>0</v>
      </c>
      <c r="D541" s="12">
        <f>'utprod @ meter'!D541*(INDEX('Capacity by Voltage'!$D$11:$O$11,1,MATCH(DATE(YEAR($A541),MONTH($A541),1),'Capacity by Voltage'!$D$3:$O$3,0))*'Line losses'!$B$30+INDEX('Capacity by Voltage'!$D$12:$O$12,1,MATCH(DATE(YEAR($A541),MONTH($A541),1),'Capacity by Voltage'!$D$3:$O$3,0))*'Line losses'!$B$29)</f>
        <v>0</v>
      </c>
      <c r="E541" s="12">
        <f>'utprod @ meter'!E541*(INDEX('Capacity by Voltage'!$D$16:$O$16,1,MATCH(DATE(YEAR($A541),MONTH($A541),1),'Capacity by Voltage'!$D$3:$O$3,0))*'Line losses'!$B$30+INDEX('Capacity by Voltage'!$D$17:$O$17,1,MATCH(DATE(YEAR($A541),MONTH($A541),1),'Capacity by Voltage'!$D$3:$O$3,0))*'Line losses'!$B$29)</f>
        <v>0</v>
      </c>
      <c r="F541" s="2">
        <f>'utprod @ meter'!F541*'Line losses'!$B$30</f>
        <v>0</v>
      </c>
      <c r="G541" s="2">
        <f>'utprod @ meter'!G541*'Line losses'!$B$30</f>
        <v>0</v>
      </c>
      <c r="H541" s="2">
        <f t="shared" si="8"/>
        <v>0</v>
      </c>
    </row>
    <row r="542" spans="1:8" x14ac:dyDescent="0.25">
      <c r="A542" s="1">
        <v>42027</v>
      </c>
      <c r="B542" s="4" t="s">
        <v>7</v>
      </c>
      <c r="C542" s="2">
        <f>'utprod @ meter'!C542*'Line losses'!$B$30</f>
        <v>3.2885697430000005</v>
      </c>
      <c r="D542" s="12">
        <f>'utprod @ meter'!D542*(INDEX('Capacity by Voltage'!$D$11:$O$11,1,MATCH(DATE(YEAR($A542),MONTH($A542),1),'Capacity by Voltage'!$D$3:$O$3,0))*'Line losses'!$B$30+INDEX('Capacity by Voltage'!$D$12:$O$12,1,MATCH(DATE(YEAR($A542),MONTH($A542),1),'Capacity by Voltage'!$D$3:$O$3,0))*'Line losses'!$B$29)</f>
        <v>1.8395344221227987</v>
      </c>
      <c r="E542" s="12">
        <f>'utprod @ meter'!E542*(INDEX('Capacity by Voltage'!$D$16:$O$16,1,MATCH(DATE(YEAR($A542),MONTH($A542),1),'Capacity by Voltage'!$D$3:$O$3,0))*'Line losses'!$B$30+INDEX('Capacity by Voltage'!$D$17:$O$17,1,MATCH(DATE(YEAR($A542),MONTH($A542),1),'Capacity by Voltage'!$D$3:$O$3,0))*'Line losses'!$B$29)</f>
        <v>0.67049380527033187</v>
      </c>
      <c r="F542" s="2">
        <f>'utprod @ meter'!F542*'Line losses'!$B$30</f>
        <v>7.340972300000001E-2</v>
      </c>
      <c r="G542" s="2">
        <f>'utprod @ meter'!G542*'Line losses'!$B$30</f>
        <v>0.83538406300000001</v>
      </c>
      <c r="H542" s="2">
        <f t="shared" si="8"/>
        <v>6.7073917563931316</v>
      </c>
    </row>
    <row r="543" spans="1:8" x14ac:dyDescent="0.25">
      <c r="A543" s="1">
        <v>42027</v>
      </c>
      <c r="B543" s="4" t="s">
        <v>8</v>
      </c>
      <c r="C543" s="2">
        <f>'utprod @ meter'!C543*'Line losses'!$B$30</f>
        <v>536.07775453700003</v>
      </c>
      <c r="D543" s="12">
        <f>'utprod @ meter'!D543*(INDEX('Capacity by Voltage'!$D$11:$O$11,1,MATCH(DATE(YEAR($A543),MONTH($A543),1),'Capacity by Voltage'!$D$3:$O$3,0))*'Line losses'!$B$30+INDEX('Capacity by Voltage'!$D$12:$O$12,1,MATCH(DATE(YEAR($A543),MONTH($A543),1),'Capacity by Voltage'!$D$3:$O$3,0))*'Line losses'!$B$29)</f>
        <v>299.89422930187624</v>
      </c>
      <c r="E543" s="12">
        <f>'utprod @ meter'!E543*(INDEX('Capacity by Voltage'!$D$16:$O$16,1,MATCH(DATE(YEAR($A543),MONTH($A543),1),'Capacity by Voltage'!$D$3:$O$3,0))*'Line losses'!$B$30+INDEX('Capacity by Voltage'!$D$17:$O$17,1,MATCH(DATE(YEAR($A543),MONTH($A543),1),'Capacity by Voltage'!$D$3:$O$3,0))*'Line losses'!$B$29)</f>
        <v>109.35828256901527</v>
      </c>
      <c r="F543" s="2">
        <f>'utprod @ meter'!F543*'Line losses'!$B$30</f>
        <v>11.932332317</v>
      </c>
      <c r="G543" s="2">
        <f>'utprod @ meter'!G543*'Line losses'!$B$30</f>
        <v>136.09976796800001</v>
      </c>
      <c r="H543" s="2">
        <f t="shared" si="8"/>
        <v>1093.3623666928916</v>
      </c>
    </row>
    <row r="544" spans="1:8" x14ac:dyDescent="0.25">
      <c r="A544" s="1">
        <v>42027</v>
      </c>
      <c r="B544" s="4" t="s">
        <v>9</v>
      </c>
      <c r="C544" s="2">
        <f>'utprod @ meter'!C544*'Line losses'!$B$30</f>
        <v>2262.7069627920005</v>
      </c>
      <c r="D544" s="12">
        <f>'utprod @ meter'!D544*(INDEX('Capacity by Voltage'!$D$11:$O$11,1,MATCH(DATE(YEAR($A544),MONTH($A544),1),'Capacity by Voltage'!$D$3:$O$3,0))*'Line losses'!$B$30+INDEX('Capacity by Voltage'!$D$12:$O$12,1,MATCH(DATE(YEAR($A544),MONTH($A544),1),'Capacity by Voltage'!$D$3:$O$3,0))*'Line losses'!$B$29)</f>
        <v>1265.8122219677441</v>
      </c>
      <c r="E544" s="12">
        <f>'utprod @ meter'!E544*(INDEX('Capacity by Voltage'!$D$16:$O$16,1,MATCH(DATE(YEAR($A544),MONTH($A544),1),'Capacity by Voltage'!$D$3:$O$3,0))*'Line losses'!$B$30+INDEX('Capacity by Voltage'!$D$17:$O$17,1,MATCH(DATE(YEAR($A544),MONTH($A544),1),'Capacity by Voltage'!$D$3:$O$3,0))*'Line losses'!$B$29)</f>
        <v>461.58390853071512</v>
      </c>
      <c r="F544" s="2">
        <f>'utprod @ meter'!F544*'Line losses'!$B$30</f>
        <v>50.363716163000007</v>
      </c>
      <c r="G544" s="2">
        <f>'utprod @ meter'!G544*'Line losses'!$B$30</f>
        <v>574.45617187400001</v>
      </c>
      <c r="H544" s="2">
        <f t="shared" si="8"/>
        <v>4614.9229813274596</v>
      </c>
    </row>
    <row r="545" spans="1:8" x14ac:dyDescent="0.25">
      <c r="A545" s="1">
        <v>42027</v>
      </c>
      <c r="B545" s="4" t="s">
        <v>10</v>
      </c>
      <c r="C545" s="2">
        <f>'utprod @ meter'!C545*'Line losses'!$B$30</f>
        <v>3775.5642699600003</v>
      </c>
      <c r="D545" s="12">
        <f>'utprod @ meter'!D545*(INDEX('Capacity by Voltage'!$D$11:$O$11,1,MATCH(DATE(YEAR($A545),MONTH($A545),1),'Capacity by Voltage'!$D$3:$O$3,0))*'Line losses'!$B$30+INDEX('Capacity by Voltage'!$D$12:$O$12,1,MATCH(DATE(YEAR($A545),MONTH($A545),1),'Capacity by Voltage'!$D$3:$O$3,0))*'Line losses'!$B$29)</f>
        <v>2112.1409866694621</v>
      </c>
      <c r="E545" s="12">
        <f>'utprod @ meter'!E545*(INDEX('Capacity by Voltage'!$D$16:$O$16,1,MATCH(DATE(YEAR($A545),MONTH($A545),1),'Capacity by Voltage'!$D$3:$O$3,0))*'Line losses'!$B$30+INDEX('Capacity by Voltage'!$D$17:$O$17,1,MATCH(DATE(YEAR($A545),MONTH($A545),1),'Capacity by Voltage'!$D$3:$O$3,0))*'Line losses'!$B$29)</f>
        <v>770.20143461999919</v>
      </c>
      <c r="F545" s="2">
        <f>'utprod @ meter'!F545*'Line losses'!$B$30</f>
        <v>84.036477332000018</v>
      </c>
      <c r="G545" s="2">
        <f>'utprod @ meter'!G545*'Line losses'!$B$30</f>
        <v>958.5404887950001</v>
      </c>
      <c r="H545" s="2">
        <f t="shared" si="8"/>
        <v>7700.4836573764615</v>
      </c>
    </row>
    <row r="546" spans="1:8" x14ac:dyDescent="0.25">
      <c r="A546" s="1">
        <v>42027</v>
      </c>
      <c r="B546" s="4" t="s">
        <v>11</v>
      </c>
      <c r="C546" s="2">
        <f>'utprod @ meter'!C546*'Line losses'!$B$30</f>
        <v>4808.2532251700004</v>
      </c>
      <c r="D546" s="12">
        <f>'utprod @ meter'!D546*(INDEX('Capacity by Voltage'!$D$11:$O$11,1,MATCH(DATE(YEAR($A546),MONTH($A546),1),'Capacity by Voltage'!$D$3:$O$3,0))*'Line losses'!$B$30+INDEX('Capacity by Voltage'!$D$12:$O$12,1,MATCH(DATE(YEAR($A546),MONTH($A546),1),'Capacity by Voltage'!$D$3:$O$3,0))*'Line losses'!$B$29)</f>
        <v>2689.8513197265661</v>
      </c>
      <c r="E546" s="12">
        <f>'utprod @ meter'!E546*(INDEX('Capacity by Voltage'!$D$16:$O$16,1,MATCH(DATE(YEAR($A546),MONTH($A546),1),'Capacity by Voltage'!$D$3:$O$3,0))*'Line losses'!$B$30+INDEX('Capacity by Voltage'!$D$17:$O$17,1,MATCH(DATE(YEAR($A546),MONTH($A546),1),'Capacity by Voltage'!$D$3:$O$3,0))*'Line losses'!$B$29)</f>
        <v>980.86650212410473</v>
      </c>
      <c r="F546" s="2">
        <f>'utprod @ meter'!F546*'Line losses'!$B$30</f>
        <v>107.022083764</v>
      </c>
      <c r="G546" s="2">
        <f>'utprod @ meter'!G546*'Line losses'!$B$30</f>
        <v>1220.72006216</v>
      </c>
      <c r="H546" s="2">
        <f t="shared" si="8"/>
        <v>9806.7131929446732</v>
      </c>
    </row>
    <row r="547" spans="1:8" x14ac:dyDescent="0.25">
      <c r="A547" s="1">
        <v>42027</v>
      </c>
      <c r="B547" s="4" t="s">
        <v>12</v>
      </c>
      <c r="C547" s="2">
        <f>'utprod @ meter'!C547*'Line losses'!$B$30</f>
        <v>6472.3949621230004</v>
      </c>
      <c r="D547" s="12">
        <f>'utprod @ meter'!D547*(INDEX('Capacity by Voltage'!$D$11:$O$11,1,MATCH(DATE(YEAR($A547),MONTH($A547),1),'Capacity by Voltage'!$D$3:$O$3,0))*'Line losses'!$B$30+INDEX('Capacity by Voltage'!$D$12:$O$12,1,MATCH(DATE(YEAR($A547),MONTH($A547),1),'Capacity by Voltage'!$D$3:$O$3,0))*'Line losses'!$B$29)</f>
        <v>3620.8125896503384</v>
      </c>
      <c r="E547" s="12">
        <f>'utprod @ meter'!E547*(INDEX('Capacity by Voltage'!$D$16:$O$16,1,MATCH(DATE(YEAR($A547),MONTH($A547),1),'Capacity by Voltage'!$D$3:$O$3,0))*'Line losses'!$B$30+INDEX('Capacity by Voltage'!$D$17:$O$17,1,MATCH(DATE(YEAR($A547),MONTH($A547),1),'Capacity by Voltage'!$D$3:$O$3,0))*'Line losses'!$B$29)</f>
        <v>1320.345316491427</v>
      </c>
      <c r="F547" s="2">
        <f>'utprod @ meter'!F547*'Line losses'!$B$30</f>
        <v>144.06239982099999</v>
      </c>
      <c r="G547" s="2">
        <f>'utprod @ meter'!G547*'Line losses'!$B$30</f>
        <v>1643.2125320020002</v>
      </c>
      <c r="H547" s="2">
        <f t="shared" si="8"/>
        <v>13200.827800087765</v>
      </c>
    </row>
    <row r="548" spans="1:8" x14ac:dyDescent="0.25">
      <c r="A548" s="1">
        <v>42027</v>
      </c>
      <c r="B548" s="4" t="s">
        <v>13</v>
      </c>
      <c r="C548" s="2">
        <f>'utprod @ meter'!C548*'Line losses'!$B$30</f>
        <v>7751.7461620350005</v>
      </c>
      <c r="D548" s="12">
        <f>'utprod @ meter'!D548*(INDEX('Capacity by Voltage'!$D$11:$O$11,1,MATCH(DATE(YEAR($A548),MONTH($A548),1),'Capacity by Voltage'!$D$3:$O$3,0))*'Line losses'!$B$30+INDEX('Capacity by Voltage'!$D$12:$O$12,1,MATCH(DATE(YEAR($A548),MONTH($A548),1),'Capacity by Voltage'!$D$3:$O$3,0))*'Line losses'!$B$29)</f>
        <v>4336.5121354942885</v>
      </c>
      <c r="E548" s="12">
        <f>'utprod @ meter'!E548*(INDEX('Capacity by Voltage'!$D$16:$O$16,1,MATCH(DATE(YEAR($A548),MONTH($A548),1),'Capacity by Voltage'!$D$3:$O$3,0))*'Line losses'!$B$30+INDEX('Capacity by Voltage'!$D$17:$O$17,1,MATCH(DATE(YEAR($A548),MONTH($A548),1),'Capacity by Voltage'!$D$3:$O$3,0))*'Line losses'!$B$29)</f>
        <v>1581.3280652295527</v>
      </c>
      <c r="F548" s="2">
        <f>'utprod @ meter'!F548*'Line losses'!$B$30</f>
        <v>172.53793844899999</v>
      </c>
      <c r="G548" s="2">
        <f>'utprod @ meter'!G548*'Line losses'!$B$30</f>
        <v>1968.0143160340001</v>
      </c>
      <c r="H548" s="2">
        <f t="shared" si="8"/>
        <v>15810.138617241842</v>
      </c>
    </row>
    <row r="549" spans="1:8" x14ac:dyDescent="0.25">
      <c r="A549" s="1">
        <v>42027</v>
      </c>
      <c r="B549" s="4" t="s">
        <v>14</v>
      </c>
      <c r="C549" s="2">
        <f>'utprod @ meter'!C549*'Line losses'!$B$30</f>
        <v>7702.4138989420007</v>
      </c>
      <c r="D549" s="12">
        <f>'utprod @ meter'!D549*(INDEX('Capacity by Voltage'!$D$11:$O$11,1,MATCH(DATE(YEAR($A549),MONTH($A549),1),'Capacity by Voltage'!$D$3:$O$3,0))*'Line losses'!$B$30+INDEX('Capacity by Voltage'!$D$12:$O$12,1,MATCH(DATE(YEAR($A549),MONTH($A549),1),'Capacity by Voltage'!$D$3:$O$3,0))*'Line losses'!$B$29)</f>
        <v>4308.9144785609778</v>
      </c>
      <c r="E549" s="12">
        <f>'utprod @ meter'!E549*(INDEX('Capacity by Voltage'!$D$16:$O$16,1,MATCH(DATE(YEAR($A549),MONTH($A549),1),'Capacity by Voltage'!$D$3:$O$3,0))*'Line losses'!$B$30+INDEX('Capacity by Voltage'!$D$17:$O$17,1,MATCH(DATE(YEAR($A549),MONTH($A549),1),'Capacity by Voltage'!$D$3:$O$3,0))*'Line losses'!$B$29)</f>
        <v>1571.2641575180367</v>
      </c>
      <c r="F549" s="2">
        <f>'utprod @ meter'!F549*'Line losses'!$B$30</f>
        <v>171.44050955200004</v>
      </c>
      <c r="G549" s="2">
        <f>'utprod @ meter'!G549*'Line losses'!$B$30</f>
        <v>1955.490059748</v>
      </c>
      <c r="H549" s="2">
        <f t="shared" si="8"/>
        <v>15709.523104321015</v>
      </c>
    </row>
    <row r="550" spans="1:8" x14ac:dyDescent="0.25">
      <c r="A550" s="1">
        <v>42027</v>
      </c>
      <c r="B550" s="4" t="s">
        <v>15</v>
      </c>
      <c r="C550" s="2">
        <f>'utprod @ meter'!C550*'Line losses'!$B$30</f>
        <v>5722.5443772620001</v>
      </c>
      <c r="D550" s="12">
        <f>'utprod @ meter'!D550*(INDEX('Capacity by Voltage'!$D$11:$O$11,1,MATCH(DATE(YEAR($A550),MONTH($A550),1),'Capacity by Voltage'!$D$3:$O$3,0))*'Line losses'!$B$30+INDEX('Capacity by Voltage'!$D$12:$O$12,1,MATCH(DATE(YEAR($A550),MONTH($A550),1),'Capacity by Voltage'!$D$3:$O$3,0))*'Line losses'!$B$29)</f>
        <v>3201.328204264019</v>
      </c>
      <c r="E550" s="12">
        <f>'utprod @ meter'!E550*(INDEX('Capacity by Voltage'!$D$16:$O$16,1,MATCH(DATE(YEAR($A550),MONTH($A550),1),'Capacity by Voltage'!$D$3:$O$3,0))*'Line losses'!$B$30+INDEX('Capacity by Voltage'!$D$17:$O$17,1,MATCH(DATE(YEAR($A550),MONTH($A550),1),'Capacity by Voltage'!$D$3:$O$3,0))*'Line losses'!$B$29)</f>
        <v>1167.378005388216</v>
      </c>
      <c r="F550" s="2">
        <f>'utprod @ meter'!F550*'Line losses'!$B$30</f>
        <v>127.37237406400001</v>
      </c>
      <c r="G550" s="2">
        <f>'utprod @ meter'!G550*'Line losses'!$B$30</f>
        <v>1452.8406770490001</v>
      </c>
      <c r="H550" s="2">
        <f t="shared" si="8"/>
        <v>11671.463638027235</v>
      </c>
    </row>
    <row r="551" spans="1:8" x14ac:dyDescent="0.25">
      <c r="A551" s="1">
        <v>42027</v>
      </c>
      <c r="B551" s="4" t="s">
        <v>16</v>
      </c>
      <c r="C551" s="2">
        <f>'utprod @ meter'!C551*'Line losses'!$B$30</f>
        <v>2496.2130700480002</v>
      </c>
      <c r="D551" s="12">
        <f>'utprod @ meter'!D551*(INDEX('Capacity by Voltage'!$D$11:$O$11,1,MATCH(DATE(YEAR($A551),MONTH($A551),1),'Capacity by Voltage'!$D$3:$O$3,0))*'Line losses'!$B$30+INDEX('Capacity by Voltage'!$D$12:$O$12,1,MATCH(DATE(YEAR($A551),MONTH($A551),1),'Capacity by Voltage'!$D$3:$O$3,0))*'Line losses'!$B$29)</f>
        <v>1396.4414408255116</v>
      </c>
      <c r="E551" s="12">
        <f>'utprod @ meter'!E551*(INDEX('Capacity by Voltage'!$D$16:$O$16,1,MATCH(DATE(YEAR($A551),MONTH($A551),1),'Capacity by Voltage'!$D$3:$O$3,0))*'Line losses'!$B$30+INDEX('Capacity by Voltage'!$D$17:$O$17,1,MATCH(DATE(YEAR($A551),MONTH($A551),1),'Capacity by Voltage'!$D$3:$O$3,0))*'Line losses'!$B$29)</f>
        <v>509.21868588187363</v>
      </c>
      <c r="F551" s="2">
        <f>'utprod @ meter'!F551*'Line losses'!$B$30</f>
        <v>55.560938704000002</v>
      </c>
      <c r="G551" s="2">
        <f>'utprod @ meter'!G551*'Line losses'!$B$30</f>
        <v>633.7387047630001</v>
      </c>
      <c r="H551" s="2">
        <f t="shared" si="8"/>
        <v>5091.1728402223853</v>
      </c>
    </row>
    <row r="552" spans="1:8" x14ac:dyDescent="0.25">
      <c r="A552" s="1">
        <v>42027</v>
      </c>
      <c r="B552" s="4" t="s">
        <v>17</v>
      </c>
      <c r="C552" s="2">
        <f>'utprod @ meter'!C552*'Line losses'!$B$30</f>
        <v>374.92575704900003</v>
      </c>
      <c r="D552" s="12">
        <f>'utprod @ meter'!D552*(INDEX('Capacity by Voltage'!$D$11:$O$11,1,MATCH(DATE(YEAR($A552),MONTH($A552),1),'Capacity by Voltage'!$D$3:$O$3,0))*'Line losses'!$B$30+INDEX('Capacity by Voltage'!$D$12:$O$12,1,MATCH(DATE(YEAR($A552),MONTH($A552),1),'Capacity by Voltage'!$D$3:$O$3,0))*'Line losses'!$B$29)</f>
        <v>209.74219269315984</v>
      </c>
      <c r="E552" s="12">
        <f>'utprod @ meter'!E552*(INDEX('Capacity by Voltage'!$D$16:$O$16,1,MATCH(DATE(YEAR($A552),MONTH($A552),1),'Capacity by Voltage'!$D$3:$O$3,0))*'Line losses'!$B$30+INDEX('Capacity by Voltage'!$D$17:$O$17,1,MATCH(DATE(YEAR($A552),MONTH($A552),1),'Capacity by Voltage'!$D$3:$O$3,0))*'Line losses'!$B$29)</f>
        <v>76.483655551605636</v>
      </c>
      <c r="F552" s="2">
        <f>'utprod @ meter'!F552*'Line losses'!$B$30</f>
        <v>8.345477497000001</v>
      </c>
      <c r="G552" s="2">
        <f>'utprod @ meter'!G552*'Line losses'!$B$30</f>
        <v>95.186392095000002</v>
      </c>
      <c r="H552" s="2">
        <f t="shared" si="8"/>
        <v>764.68347488576546</v>
      </c>
    </row>
    <row r="553" spans="1:8" x14ac:dyDescent="0.25">
      <c r="A553" s="1">
        <v>42027</v>
      </c>
      <c r="B553" s="4" t="s">
        <v>18</v>
      </c>
      <c r="C553" s="2">
        <f>'utprod @ meter'!C553*'Line losses'!$B$30</f>
        <v>16.443777952000001</v>
      </c>
      <c r="D553" s="12">
        <f>'utprod @ meter'!D553*(INDEX('Capacity by Voltage'!$D$11:$O$11,1,MATCH(DATE(YEAR($A553),MONTH($A553),1),'Capacity by Voltage'!$D$3:$O$3,0))*'Line losses'!$B$30+INDEX('Capacity by Voltage'!$D$12:$O$12,1,MATCH(DATE(YEAR($A553),MONTH($A553),1),'Capacity by Voltage'!$D$3:$O$3,0))*'Line losses'!$B$29)</f>
        <v>9.1995283512014048</v>
      </c>
      <c r="E553" s="12">
        <f>'utprod @ meter'!E553*(INDEX('Capacity by Voltage'!$D$16:$O$16,1,MATCH(DATE(YEAR($A553),MONTH($A553),1),'Capacity by Voltage'!$D$3:$O$3,0))*'Line losses'!$B$30+INDEX('Capacity by Voltage'!$D$17:$O$17,1,MATCH(DATE(YEAR($A553),MONTH($A553),1),'Capacity by Voltage'!$D$3:$O$3,0))*'Line losses'!$B$29)</f>
        <v>3.3543263499119655</v>
      </c>
      <c r="F553" s="2">
        <f>'utprod @ meter'!F553*'Line losses'!$B$30</f>
        <v>0.36611937800000005</v>
      </c>
      <c r="G553" s="2">
        <f>'utprod @ meter'!G553*'Line losses'!$B$30</f>
        <v>4.1750618410000007</v>
      </c>
      <c r="H553" s="2">
        <f t="shared" si="8"/>
        <v>33.538813872113373</v>
      </c>
    </row>
    <row r="554" spans="1:8" x14ac:dyDescent="0.25">
      <c r="A554" s="1">
        <v>42027</v>
      </c>
      <c r="B554" s="4" t="s">
        <v>19</v>
      </c>
      <c r="C554" s="2">
        <f>'utprod @ meter'!C554*'Line losses'!$B$30</f>
        <v>0</v>
      </c>
      <c r="D554" s="12">
        <f>'utprod @ meter'!D554*(INDEX('Capacity by Voltage'!$D$11:$O$11,1,MATCH(DATE(YEAR($A554),MONTH($A554),1),'Capacity by Voltage'!$D$3:$O$3,0))*'Line losses'!$B$30+INDEX('Capacity by Voltage'!$D$12:$O$12,1,MATCH(DATE(YEAR($A554),MONTH($A554),1),'Capacity by Voltage'!$D$3:$O$3,0))*'Line losses'!$B$29)</f>
        <v>0</v>
      </c>
      <c r="E554" s="12">
        <f>'utprod @ meter'!E554*(INDEX('Capacity by Voltage'!$D$16:$O$16,1,MATCH(DATE(YEAR($A554),MONTH($A554),1),'Capacity by Voltage'!$D$3:$O$3,0))*'Line losses'!$B$30+INDEX('Capacity by Voltage'!$D$17:$O$17,1,MATCH(DATE(YEAR($A554),MONTH($A554),1),'Capacity by Voltage'!$D$3:$O$3,0))*'Line losses'!$B$29)</f>
        <v>0</v>
      </c>
      <c r="F554" s="2">
        <f>'utprod @ meter'!F554*'Line losses'!$B$30</f>
        <v>0</v>
      </c>
      <c r="G554" s="2">
        <f>'utprod @ meter'!G554*'Line losses'!$B$30</f>
        <v>0</v>
      </c>
      <c r="H554" s="2">
        <f t="shared" si="8"/>
        <v>0</v>
      </c>
    </row>
    <row r="555" spans="1:8" x14ac:dyDescent="0.25">
      <c r="A555" s="1">
        <v>42027</v>
      </c>
      <c r="B555" s="4" t="s">
        <v>20</v>
      </c>
      <c r="C555" s="2">
        <f>'utprod @ meter'!C555*'Line losses'!$B$30</f>
        <v>0</v>
      </c>
      <c r="D555" s="12">
        <f>'utprod @ meter'!D555*(INDEX('Capacity by Voltage'!$D$11:$O$11,1,MATCH(DATE(YEAR($A555),MONTH($A555),1),'Capacity by Voltage'!$D$3:$O$3,0))*'Line losses'!$B$30+INDEX('Capacity by Voltage'!$D$12:$O$12,1,MATCH(DATE(YEAR($A555),MONTH($A555),1),'Capacity by Voltage'!$D$3:$O$3,0))*'Line losses'!$B$29)</f>
        <v>0</v>
      </c>
      <c r="E555" s="12">
        <f>'utprod @ meter'!E555*(INDEX('Capacity by Voltage'!$D$16:$O$16,1,MATCH(DATE(YEAR($A555),MONTH($A555),1),'Capacity by Voltage'!$D$3:$O$3,0))*'Line losses'!$B$30+INDEX('Capacity by Voltage'!$D$17:$O$17,1,MATCH(DATE(YEAR($A555),MONTH($A555),1),'Capacity by Voltage'!$D$3:$O$3,0))*'Line losses'!$B$29)</f>
        <v>0</v>
      </c>
      <c r="F555" s="2">
        <f>'utprod @ meter'!F555*'Line losses'!$B$30</f>
        <v>0</v>
      </c>
      <c r="G555" s="2">
        <f>'utprod @ meter'!G555*'Line losses'!$B$30</f>
        <v>0</v>
      </c>
      <c r="H555" s="2">
        <f t="shared" si="8"/>
        <v>0</v>
      </c>
    </row>
    <row r="556" spans="1:8" x14ac:dyDescent="0.25">
      <c r="A556" s="1">
        <v>42027</v>
      </c>
      <c r="B556" s="4" t="s">
        <v>21</v>
      </c>
      <c r="C556" s="2">
        <f>'utprod @ meter'!C556*'Line losses'!$B$30</f>
        <v>0</v>
      </c>
      <c r="D556" s="12">
        <f>'utprod @ meter'!D556*(INDEX('Capacity by Voltage'!$D$11:$O$11,1,MATCH(DATE(YEAR($A556),MONTH($A556),1),'Capacity by Voltage'!$D$3:$O$3,0))*'Line losses'!$B$30+INDEX('Capacity by Voltage'!$D$12:$O$12,1,MATCH(DATE(YEAR($A556),MONTH($A556),1),'Capacity by Voltage'!$D$3:$O$3,0))*'Line losses'!$B$29)</f>
        <v>0</v>
      </c>
      <c r="E556" s="12">
        <f>'utprod @ meter'!E556*(INDEX('Capacity by Voltage'!$D$16:$O$16,1,MATCH(DATE(YEAR($A556),MONTH($A556),1),'Capacity by Voltage'!$D$3:$O$3,0))*'Line losses'!$B$30+INDEX('Capacity by Voltage'!$D$17:$O$17,1,MATCH(DATE(YEAR($A556),MONTH($A556),1),'Capacity by Voltage'!$D$3:$O$3,0))*'Line losses'!$B$29)</f>
        <v>0</v>
      </c>
      <c r="F556" s="2">
        <f>'utprod @ meter'!F556*'Line losses'!$B$30</f>
        <v>0</v>
      </c>
      <c r="G556" s="2">
        <f>'utprod @ meter'!G556*'Line losses'!$B$30</f>
        <v>0</v>
      </c>
      <c r="H556" s="2">
        <f t="shared" si="8"/>
        <v>0</v>
      </c>
    </row>
    <row r="557" spans="1:8" x14ac:dyDescent="0.25">
      <c r="A557" s="1">
        <v>42027</v>
      </c>
      <c r="B557" s="4" t="s">
        <v>22</v>
      </c>
      <c r="C557" s="2">
        <f>'utprod @ meter'!C557*'Line losses'!$B$30</f>
        <v>0</v>
      </c>
      <c r="D557" s="12">
        <f>'utprod @ meter'!D557*(INDEX('Capacity by Voltage'!$D$11:$O$11,1,MATCH(DATE(YEAR($A557),MONTH($A557),1),'Capacity by Voltage'!$D$3:$O$3,0))*'Line losses'!$B$30+INDEX('Capacity by Voltage'!$D$12:$O$12,1,MATCH(DATE(YEAR($A557),MONTH($A557),1),'Capacity by Voltage'!$D$3:$O$3,0))*'Line losses'!$B$29)</f>
        <v>0</v>
      </c>
      <c r="E557" s="12">
        <f>'utprod @ meter'!E557*(INDEX('Capacity by Voltage'!$D$16:$O$16,1,MATCH(DATE(YEAR($A557),MONTH($A557),1),'Capacity by Voltage'!$D$3:$O$3,0))*'Line losses'!$B$30+INDEX('Capacity by Voltage'!$D$17:$O$17,1,MATCH(DATE(YEAR($A557),MONTH($A557),1),'Capacity by Voltage'!$D$3:$O$3,0))*'Line losses'!$B$29)</f>
        <v>0</v>
      </c>
      <c r="F557" s="2">
        <f>'utprod @ meter'!F557*'Line losses'!$B$30</f>
        <v>0</v>
      </c>
      <c r="G557" s="2">
        <f>'utprod @ meter'!G557*'Line losses'!$B$30</f>
        <v>0</v>
      </c>
      <c r="H557" s="2">
        <f t="shared" si="8"/>
        <v>0</v>
      </c>
    </row>
    <row r="558" spans="1:8" x14ac:dyDescent="0.25">
      <c r="A558" s="1">
        <v>42027</v>
      </c>
      <c r="B558" s="4" t="s">
        <v>23</v>
      </c>
      <c r="C558" s="2">
        <f>'utprod @ meter'!C558*'Line losses'!$B$30</f>
        <v>0</v>
      </c>
      <c r="D558" s="12">
        <f>'utprod @ meter'!D558*(INDEX('Capacity by Voltage'!$D$11:$O$11,1,MATCH(DATE(YEAR($A558),MONTH($A558),1),'Capacity by Voltage'!$D$3:$O$3,0))*'Line losses'!$B$30+INDEX('Capacity by Voltage'!$D$12:$O$12,1,MATCH(DATE(YEAR($A558),MONTH($A558),1),'Capacity by Voltage'!$D$3:$O$3,0))*'Line losses'!$B$29)</f>
        <v>0</v>
      </c>
      <c r="E558" s="12">
        <f>'utprod @ meter'!E558*(INDEX('Capacity by Voltage'!$D$16:$O$16,1,MATCH(DATE(YEAR($A558),MONTH($A558),1),'Capacity by Voltage'!$D$3:$O$3,0))*'Line losses'!$B$30+INDEX('Capacity by Voltage'!$D$17:$O$17,1,MATCH(DATE(YEAR($A558),MONTH($A558),1),'Capacity by Voltage'!$D$3:$O$3,0))*'Line losses'!$B$29)</f>
        <v>0</v>
      </c>
      <c r="F558" s="2">
        <f>'utprod @ meter'!F558*'Line losses'!$B$30</f>
        <v>0</v>
      </c>
      <c r="G558" s="2">
        <f>'utprod @ meter'!G558*'Line losses'!$B$30</f>
        <v>0</v>
      </c>
      <c r="H558" s="2">
        <f t="shared" si="8"/>
        <v>0</v>
      </c>
    </row>
    <row r="559" spans="1:8" x14ac:dyDescent="0.25">
      <c r="A559" s="1">
        <v>42028</v>
      </c>
      <c r="B559" s="4" t="s">
        <v>0</v>
      </c>
      <c r="C559" s="2">
        <f>'utprod @ meter'!C559*'Line losses'!$B$30</f>
        <v>0</v>
      </c>
      <c r="D559" s="12">
        <f>'utprod @ meter'!D559*(INDEX('Capacity by Voltage'!$D$11:$O$11,1,MATCH(DATE(YEAR($A559),MONTH($A559),1),'Capacity by Voltage'!$D$3:$O$3,0))*'Line losses'!$B$30+INDEX('Capacity by Voltage'!$D$12:$O$12,1,MATCH(DATE(YEAR($A559),MONTH($A559),1),'Capacity by Voltage'!$D$3:$O$3,0))*'Line losses'!$B$29)</f>
        <v>0</v>
      </c>
      <c r="E559" s="12">
        <f>'utprod @ meter'!E559*(INDEX('Capacity by Voltage'!$D$16:$O$16,1,MATCH(DATE(YEAR($A559),MONTH($A559),1),'Capacity by Voltage'!$D$3:$O$3,0))*'Line losses'!$B$30+INDEX('Capacity by Voltage'!$D$17:$O$17,1,MATCH(DATE(YEAR($A559),MONTH($A559),1),'Capacity by Voltage'!$D$3:$O$3,0))*'Line losses'!$B$29)</f>
        <v>0</v>
      </c>
      <c r="F559" s="2">
        <f>'utprod @ meter'!F559*'Line losses'!$B$30</f>
        <v>0</v>
      </c>
      <c r="G559" s="2">
        <f>'utprod @ meter'!G559*'Line losses'!$B$30</f>
        <v>0</v>
      </c>
      <c r="H559" s="2">
        <f t="shared" si="8"/>
        <v>0</v>
      </c>
    </row>
    <row r="560" spans="1:8" x14ac:dyDescent="0.25">
      <c r="A560" s="1">
        <v>42028</v>
      </c>
      <c r="B560" s="4" t="s">
        <v>1</v>
      </c>
      <c r="C560" s="2">
        <f>'utprod @ meter'!C560*'Line losses'!$B$30</f>
        <v>0</v>
      </c>
      <c r="D560" s="12">
        <f>'utprod @ meter'!D560*(INDEX('Capacity by Voltage'!$D$11:$O$11,1,MATCH(DATE(YEAR($A560),MONTH($A560),1),'Capacity by Voltage'!$D$3:$O$3,0))*'Line losses'!$B$30+INDEX('Capacity by Voltage'!$D$12:$O$12,1,MATCH(DATE(YEAR($A560),MONTH($A560),1),'Capacity by Voltage'!$D$3:$O$3,0))*'Line losses'!$B$29)</f>
        <v>0</v>
      </c>
      <c r="E560" s="12">
        <f>'utprod @ meter'!E560*(INDEX('Capacity by Voltage'!$D$16:$O$16,1,MATCH(DATE(YEAR($A560),MONTH($A560),1),'Capacity by Voltage'!$D$3:$O$3,0))*'Line losses'!$B$30+INDEX('Capacity by Voltage'!$D$17:$O$17,1,MATCH(DATE(YEAR($A560),MONTH($A560),1),'Capacity by Voltage'!$D$3:$O$3,0))*'Line losses'!$B$29)</f>
        <v>0</v>
      </c>
      <c r="F560" s="2">
        <f>'utprod @ meter'!F560*'Line losses'!$B$30</f>
        <v>0</v>
      </c>
      <c r="G560" s="2">
        <f>'utprod @ meter'!G560*'Line losses'!$B$30</f>
        <v>0</v>
      </c>
      <c r="H560" s="2">
        <f t="shared" si="8"/>
        <v>0</v>
      </c>
    </row>
    <row r="561" spans="1:8" x14ac:dyDescent="0.25">
      <c r="A561" s="1">
        <v>42028</v>
      </c>
      <c r="B561" s="4" t="s">
        <v>2</v>
      </c>
      <c r="C561" s="2">
        <f>'utprod @ meter'!C561*'Line losses'!$B$30</f>
        <v>0</v>
      </c>
      <c r="D561" s="12">
        <f>'utprod @ meter'!D561*(INDEX('Capacity by Voltage'!$D$11:$O$11,1,MATCH(DATE(YEAR($A561),MONTH($A561),1),'Capacity by Voltage'!$D$3:$O$3,0))*'Line losses'!$B$30+INDEX('Capacity by Voltage'!$D$12:$O$12,1,MATCH(DATE(YEAR($A561),MONTH($A561),1),'Capacity by Voltage'!$D$3:$O$3,0))*'Line losses'!$B$29)</f>
        <v>0</v>
      </c>
      <c r="E561" s="12">
        <f>'utprod @ meter'!E561*(INDEX('Capacity by Voltage'!$D$16:$O$16,1,MATCH(DATE(YEAR($A561),MONTH($A561),1),'Capacity by Voltage'!$D$3:$O$3,0))*'Line losses'!$B$30+INDEX('Capacity by Voltage'!$D$17:$O$17,1,MATCH(DATE(YEAR($A561),MONTH($A561),1),'Capacity by Voltage'!$D$3:$O$3,0))*'Line losses'!$B$29)</f>
        <v>0</v>
      </c>
      <c r="F561" s="2">
        <f>'utprod @ meter'!F561*'Line losses'!$B$30</f>
        <v>0</v>
      </c>
      <c r="G561" s="2">
        <f>'utprod @ meter'!G561*'Line losses'!$B$30</f>
        <v>0</v>
      </c>
      <c r="H561" s="2">
        <f t="shared" si="8"/>
        <v>0</v>
      </c>
    </row>
    <row r="562" spans="1:8" x14ac:dyDescent="0.25">
      <c r="A562" s="1">
        <v>42028</v>
      </c>
      <c r="B562" s="4" t="s">
        <v>3</v>
      </c>
      <c r="C562" s="2">
        <f>'utprod @ meter'!C562*'Line losses'!$B$30</f>
        <v>0</v>
      </c>
      <c r="D562" s="12">
        <f>'utprod @ meter'!D562*(INDEX('Capacity by Voltage'!$D$11:$O$11,1,MATCH(DATE(YEAR($A562),MONTH($A562),1),'Capacity by Voltage'!$D$3:$O$3,0))*'Line losses'!$B$30+INDEX('Capacity by Voltage'!$D$12:$O$12,1,MATCH(DATE(YEAR($A562),MONTH($A562),1),'Capacity by Voltage'!$D$3:$O$3,0))*'Line losses'!$B$29)</f>
        <v>0</v>
      </c>
      <c r="E562" s="12">
        <f>'utprod @ meter'!E562*(INDEX('Capacity by Voltage'!$D$16:$O$16,1,MATCH(DATE(YEAR($A562),MONTH($A562),1),'Capacity by Voltage'!$D$3:$O$3,0))*'Line losses'!$B$30+INDEX('Capacity by Voltage'!$D$17:$O$17,1,MATCH(DATE(YEAR($A562),MONTH($A562),1),'Capacity by Voltage'!$D$3:$O$3,0))*'Line losses'!$B$29)</f>
        <v>0</v>
      </c>
      <c r="F562" s="2">
        <f>'utprod @ meter'!F562*'Line losses'!$B$30</f>
        <v>0</v>
      </c>
      <c r="G562" s="2">
        <f>'utprod @ meter'!G562*'Line losses'!$B$30</f>
        <v>0</v>
      </c>
      <c r="H562" s="2">
        <f t="shared" si="8"/>
        <v>0</v>
      </c>
    </row>
    <row r="563" spans="1:8" x14ac:dyDescent="0.25">
      <c r="A563" s="1">
        <v>42028</v>
      </c>
      <c r="B563" s="4" t="s">
        <v>4</v>
      </c>
      <c r="C563" s="2">
        <f>'utprod @ meter'!C563*'Line losses'!$B$30</f>
        <v>0</v>
      </c>
      <c r="D563" s="12">
        <f>'utprod @ meter'!D563*(INDEX('Capacity by Voltage'!$D$11:$O$11,1,MATCH(DATE(YEAR($A563),MONTH($A563),1),'Capacity by Voltage'!$D$3:$O$3,0))*'Line losses'!$B$30+INDEX('Capacity by Voltage'!$D$12:$O$12,1,MATCH(DATE(YEAR($A563),MONTH($A563),1),'Capacity by Voltage'!$D$3:$O$3,0))*'Line losses'!$B$29)</f>
        <v>0</v>
      </c>
      <c r="E563" s="12">
        <f>'utprod @ meter'!E563*(INDEX('Capacity by Voltage'!$D$16:$O$16,1,MATCH(DATE(YEAR($A563),MONTH($A563),1),'Capacity by Voltage'!$D$3:$O$3,0))*'Line losses'!$B$30+INDEX('Capacity by Voltage'!$D$17:$O$17,1,MATCH(DATE(YEAR($A563),MONTH($A563),1),'Capacity by Voltage'!$D$3:$O$3,0))*'Line losses'!$B$29)</f>
        <v>0</v>
      </c>
      <c r="F563" s="2">
        <f>'utprod @ meter'!F563*'Line losses'!$B$30</f>
        <v>0</v>
      </c>
      <c r="G563" s="2">
        <f>'utprod @ meter'!G563*'Line losses'!$B$30</f>
        <v>0</v>
      </c>
      <c r="H563" s="2">
        <f t="shared" si="8"/>
        <v>0</v>
      </c>
    </row>
    <row r="564" spans="1:8" x14ac:dyDescent="0.25">
      <c r="A564" s="1">
        <v>42028</v>
      </c>
      <c r="B564" s="4" t="s">
        <v>5</v>
      </c>
      <c r="C564" s="2">
        <f>'utprod @ meter'!C564*'Line losses'!$B$30</f>
        <v>0</v>
      </c>
      <c r="D564" s="12">
        <f>'utprod @ meter'!D564*(INDEX('Capacity by Voltage'!$D$11:$O$11,1,MATCH(DATE(YEAR($A564),MONTH($A564),1),'Capacity by Voltage'!$D$3:$O$3,0))*'Line losses'!$B$30+INDEX('Capacity by Voltage'!$D$12:$O$12,1,MATCH(DATE(YEAR($A564),MONTH($A564),1),'Capacity by Voltage'!$D$3:$O$3,0))*'Line losses'!$B$29)</f>
        <v>0</v>
      </c>
      <c r="E564" s="12">
        <f>'utprod @ meter'!E564*(INDEX('Capacity by Voltage'!$D$16:$O$16,1,MATCH(DATE(YEAR($A564),MONTH($A564),1),'Capacity by Voltage'!$D$3:$O$3,0))*'Line losses'!$B$30+INDEX('Capacity by Voltage'!$D$17:$O$17,1,MATCH(DATE(YEAR($A564),MONTH($A564),1),'Capacity by Voltage'!$D$3:$O$3,0))*'Line losses'!$B$29)</f>
        <v>0</v>
      </c>
      <c r="F564" s="2">
        <f>'utprod @ meter'!F564*'Line losses'!$B$30</f>
        <v>0</v>
      </c>
      <c r="G564" s="2">
        <f>'utprod @ meter'!G564*'Line losses'!$B$30</f>
        <v>0</v>
      </c>
      <c r="H564" s="2">
        <f t="shared" si="8"/>
        <v>0</v>
      </c>
    </row>
    <row r="565" spans="1:8" x14ac:dyDescent="0.25">
      <c r="A565" s="1">
        <v>42028</v>
      </c>
      <c r="B565" s="4" t="s">
        <v>6</v>
      </c>
      <c r="C565" s="2">
        <f>'utprod @ meter'!C565*'Line losses'!$B$30</f>
        <v>0</v>
      </c>
      <c r="D565" s="12">
        <f>'utprod @ meter'!D565*(INDEX('Capacity by Voltage'!$D$11:$O$11,1,MATCH(DATE(YEAR($A565),MONTH($A565),1),'Capacity by Voltage'!$D$3:$O$3,0))*'Line losses'!$B$30+INDEX('Capacity by Voltage'!$D$12:$O$12,1,MATCH(DATE(YEAR($A565),MONTH($A565),1),'Capacity by Voltage'!$D$3:$O$3,0))*'Line losses'!$B$29)</f>
        <v>0</v>
      </c>
      <c r="E565" s="12">
        <f>'utprod @ meter'!E565*(INDEX('Capacity by Voltage'!$D$16:$O$16,1,MATCH(DATE(YEAR($A565),MONTH($A565),1),'Capacity by Voltage'!$D$3:$O$3,0))*'Line losses'!$B$30+INDEX('Capacity by Voltage'!$D$17:$O$17,1,MATCH(DATE(YEAR($A565),MONTH($A565),1),'Capacity by Voltage'!$D$3:$O$3,0))*'Line losses'!$B$29)</f>
        <v>0</v>
      </c>
      <c r="F565" s="2">
        <f>'utprod @ meter'!F565*'Line losses'!$B$30</f>
        <v>0</v>
      </c>
      <c r="G565" s="2">
        <f>'utprod @ meter'!G565*'Line losses'!$B$30</f>
        <v>0</v>
      </c>
      <c r="H565" s="2">
        <f t="shared" si="8"/>
        <v>0</v>
      </c>
    </row>
    <row r="566" spans="1:8" x14ac:dyDescent="0.25">
      <c r="A566" s="1">
        <v>42028</v>
      </c>
      <c r="B566" s="4" t="s">
        <v>7</v>
      </c>
      <c r="C566" s="2">
        <f>'utprod @ meter'!C566*'Line losses'!$B$30</f>
        <v>6.5780687230000003</v>
      </c>
      <c r="D566" s="12">
        <f>'utprod @ meter'!D566*(INDEX('Capacity by Voltage'!$D$11:$O$11,1,MATCH(DATE(YEAR($A566),MONTH($A566),1),'Capacity by Voltage'!$D$3:$O$3,0))*'Line losses'!$B$30+INDEX('Capacity by Voltage'!$D$12:$O$12,1,MATCH(DATE(YEAR($A566),MONTH($A566),1),'Capacity by Voltage'!$D$3:$O$3,0))*'Line losses'!$B$29)</f>
        <v>3.6799969645393023</v>
      </c>
      <c r="E566" s="12">
        <f>'utprod @ meter'!E566*(INDEX('Capacity by Voltage'!$D$16:$O$16,1,MATCH(DATE(YEAR($A566),MONTH($A566),1),'Capacity by Voltage'!$D$3:$O$3,0))*'Line losses'!$B$30+INDEX('Capacity by Voltage'!$D$17:$O$17,1,MATCH(DATE(YEAR($A566),MONTH($A566),1),'Capacity by Voltage'!$D$3:$O$3,0))*'Line losses'!$B$29)</f>
        <v>1.3419162723208169</v>
      </c>
      <c r="F566" s="2">
        <f>'utprod @ meter'!F566*'Line losses'!$B$30</f>
        <v>0.14681944600000002</v>
      </c>
      <c r="G566" s="2">
        <f>'utprod @ meter'!G566*'Line losses'!$B$30</f>
        <v>1.669838889</v>
      </c>
      <c r="H566" s="2">
        <f t="shared" si="8"/>
        <v>13.41664029486012</v>
      </c>
    </row>
    <row r="567" spans="1:8" x14ac:dyDescent="0.25">
      <c r="A567" s="1">
        <v>42028</v>
      </c>
      <c r="B567" s="4" t="s">
        <v>8</v>
      </c>
      <c r="C567" s="2">
        <f>'utprod @ meter'!C567*'Line losses'!$B$30</f>
        <v>506.47783913900008</v>
      </c>
      <c r="D567" s="12">
        <f>'utprod @ meter'!D567*(INDEX('Capacity by Voltage'!$D$11:$O$11,1,MATCH(DATE(YEAR($A567),MONTH($A567),1),'Capacity by Voltage'!$D$3:$O$3,0))*'Line losses'!$B$30+INDEX('Capacity by Voltage'!$D$12:$O$12,1,MATCH(DATE(YEAR($A567),MONTH($A567),1),'Capacity by Voltage'!$D$3:$O$3,0))*'Line losses'!$B$29)</f>
        <v>283.33563514188995</v>
      </c>
      <c r="E567" s="12">
        <f>'utprod @ meter'!E567*(INDEX('Capacity by Voltage'!$D$16:$O$16,1,MATCH(DATE(YEAR($A567),MONTH($A567),1),'Capacity by Voltage'!$D$3:$O$3,0))*'Line losses'!$B$30+INDEX('Capacity by Voltage'!$D$17:$O$17,1,MATCH(DATE(YEAR($A567),MONTH($A567),1),'Capacity by Voltage'!$D$3:$O$3,0))*'Line losses'!$B$29)</f>
        <v>103.32012367446167</v>
      </c>
      <c r="F567" s="2">
        <f>'utprod @ meter'!F567*'Line losses'!$B$30</f>
        <v>11.273503284</v>
      </c>
      <c r="G567" s="2">
        <f>'utprod @ meter'!G567*'Line losses'!$B$30</f>
        <v>128.58502834900003</v>
      </c>
      <c r="H567" s="2">
        <f t="shared" si="8"/>
        <v>1032.9921295883516</v>
      </c>
    </row>
    <row r="568" spans="1:8" x14ac:dyDescent="0.25">
      <c r="A568" s="1">
        <v>42028</v>
      </c>
      <c r="B568" s="4" t="s">
        <v>9</v>
      </c>
      <c r="C568" s="2">
        <f>'utprod @ meter'!C568*'Line losses'!$B$30</f>
        <v>2325.1944340940004</v>
      </c>
      <c r="D568" s="12">
        <f>'utprod @ meter'!D568*(INDEX('Capacity by Voltage'!$D$11:$O$11,1,MATCH(DATE(YEAR($A568),MONTH($A568),1),'Capacity by Voltage'!$D$3:$O$3,0))*'Line losses'!$B$30+INDEX('Capacity by Voltage'!$D$12:$O$12,1,MATCH(DATE(YEAR($A568),MONTH($A568),1),'Capacity by Voltage'!$D$3:$O$3,0))*'Line losses'!$B$29)</f>
        <v>1300.7698728301332</v>
      </c>
      <c r="E568" s="12">
        <f>'utprod @ meter'!E568*(INDEX('Capacity by Voltage'!$D$16:$O$16,1,MATCH(DATE(YEAR($A568),MONTH($A568),1),'Capacity by Voltage'!$D$3:$O$3,0))*'Line losses'!$B$30+INDEX('Capacity by Voltage'!$D$17:$O$17,1,MATCH(DATE(YEAR($A568),MONTH($A568),1),'Capacity by Voltage'!$D$3:$O$3,0))*'Line losses'!$B$29)</f>
        <v>474.33164878687285</v>
      </c>
      <c r="F568" s="2">
        <f>'utprod @ meter'!F568*'Line losses'!$B$30</f>
        <v>51.753854715000003</v>
      </c>
      <c r="G568" s="2">
        <f>'utprod @ meter'!G568*'Line losses'!$B$30</f>
        <v>590.32103517500002</v>
      </c>
      <c r="H568" s="2">
        <f t="shared" si="8"/>
        <v>4742.3708456010063</v>
      </c>
    </row>
    <row r="569" spans="1:8" x14ac:dyDescent="0.25">
      <c r="A569" s="1">
        <v>42028</v>
      </c>
      <c r="B569" s="4" t="s">
        <v>10</v>
      </c>
      <c r="C569" s="2">
        <f>'utprod @ meter'!C569*'Line losses'!$B$30</f>
        <v>5048.336471912</v>
      </c>
      <c r="D569" s="12">
        <f>'utprod @ meter'!D569*(INDEX('Capacity by Voltage'!$D$11:$O$11,1,MATCH(DATE(YEAR($A569),MONTH($A569),1),'Capacity by Voltage'!$D$3:$O$3,0))*'Line losses'!$B$30+INDEX('Capacity by Voltage'!$D$12:$O$12,1,MATCH(DATE(YEAR($A569),MONTH($A569),1),'Capacity by Voltage'!$D$3:$O$3,0))*'Line losses'!$B$29)</f>
        <v>2824.1605355488732</v>
      </c>
      <c r="E569" s="12">
        <f>'utprod @ meter'!E569*(INDEX('Capacity by Voltage'!$D$16:$O$16,1,MATCH(DATE(YEAR($A569),MONTH($A569),1),'Capacity by Voltage'!$D$3:$O$3,0))*'Line losses'!$B$30+INDEX('Capacity by Voltage'!$D$17:$O$17,1,MATCH(DATE(YEAR($A569),MONTH($A569),1),'Capacity by Voltage'!$D$3:$O$3,0))*'Line losses'!$B$29)</f>
        <v>1029.842267085804</v>
      </c>
      <c r="F569" s="2">
        <f>'utprod @ meter'!F569*'Line losses'!$B$30</f>
        <v>112.366125751</v>
      </c>
      <c r="G569" s="2">
        <f>'utprod @ meter'!G569*'Line losses'!$B$30</f>
        <v>1281.6724339379998</v>
      </c>
      <c r="H569" s="2">
        <f t="shared" si="8"/>
        <v>10296.377834235676</v>
      </c>
    </row>
    <row r="570" spans="1:8" x14ac:dyDescent="0.25">
      <c r="A570" s="1">
        <v>42028</v>
      </c>
      <c r="B570" s="4" t="s">
        <v>11</v>
      </c>
      <c r="C570" s="2">
        <f>'utprod @ meter'!C570*'Line losses'!$B$30</f>
        <v>6669.7240144950001</v>
      </c>
      <c r="D570" s="12">
        <f>'utprod @ meter'!D570*(INDEX('Capacity by Voltage'!$D$11:$O$11,1,MATCH(DATE(YEAR($A570),MONTH($A570),1),'Capacity by Voltage'!$D$3:$O$3,0))*'Line losses'!$B$30+INDEX('Capacity by Voltage'!$D$12:$O$12,1,MATCH(DATE(YEAR($A570),MONTH($A570),1),'Capacity by Voltage'!$D$3:$O$3,0))*'Line losses'!$B$29)</f>
        <v>3731.2032173835805</v>
      </c>
      <c r="E570" s="12">
        <f>'utprod @ meter'!E570*(INDEX('Capacity by Voltage'!$D$16:$O$16,1,MATCH(DATE(YEAR($A570),MONTH($A570),1),'Capacity by Voltage'!$D$3:$O$3,0))*'Line losses'!$B$30+INDEX('Capacity by Voltage'!$D$17:$O$17,1,MATCH(DATE(YEAR($A570),MONTH($A570),1),'Capacity by Voltage'!$D$3:$O$3,0))*'Line losses'!$B$29)</f>
        <v>1360.5990900139309</v>
      </c>
      <c r="F570" s="2">
        <f>'utprod @ meter'!F570*'Line losses'!$B$30</f>
        <v>148.45490312000001</v>
      </c>
      <c r="G570" s="2">
        <f>'utprod @ meter'!G570*'Line losses'!$B$30</f>
        <v>1693.3104863830001</v>
      </c>
      <c r="H570" s="2">
        <f t="shared" si="8"/>
        <v>13603.291711395512</v>
      </c>
    </row>
    <row r="571" spans="1:8" x14ac:dyDescent="0.25">
      <c r="A571" s="1">
        <v>42028</v>
      </c>
      <c r="B571" s="4" t="s">
        <v>12</v>
      </c>
      <c r="C571" s="2">
        <f>'utprod @ meter'!C571*'Line losses'!$B$30</f>
        <v>5706.1005993100007</v>
      </c>
      <c r="D571" s="12">
        <f>'utprod @ meter'!D571*(INDEX('Capacity by Voltage'!$D$11:$O$11,1,MATCH(DATE(YEAR($A571),MONTH($A571),1),'Capacity by Voltage'!$D$3:$O$3,0))*'Line losses'!$B$30+INDEX('Capacity by Voltage'!$D$12:$O$12,1,MATCH(DATE(YEAR($A571),MONTH($A571),1),'Capacity by Voltage'!$D$3:$O$3,0))*'Line losses'!$B$29)</f>
        <v>3192.1286759128175</v>
      </c>
      <c r="E571" s="12">
        <f>'utprod @ meter'!E571*(INDEX('Capacity by Voltage'!$D$16:$O$16,1,MATCH(DATE(YEAR($A571),MONTH($A571),1),'Capacity by Voltage'!$D$3:$O$3,0))*'Line losses'!$B$30+INDEX('Capacity by Voltage'!$D$17:$O$17,1,MATCH(DATE(YEAR($A571),MONTH($A571),1),'Capacity by Voltage'!$D$3:$O$3,0))*'Line losses'!$B$29)</f>
        <v>1164.023679038304</v>
      </c>
      <c r="F571" s="2">
        <f>'utprod @ meter'!F571*'Line losses'!$B$30</f>
        <v>127.00625468600001</v>
      </c>
      <c r="G571" s="2">
        <f>'utprod @ meter'!G571*'Line losses'!$B$30</f>
        <v>1448.665615208</v>
      </c>
      <c r="H571" s="2">
        <f t="shared" si="8"/>
        <v>11637.924824155123</v>
      </c>
    </row>
    <row r="572" spans="1:8" x14ac:dyDescent="0.25">
      <c r="A572" s="1">
        <v>42028</v>
      </c>
      <c r="B572" s="4" t="s">
        <v>13</v>
      </c>
      <c r="C572" s="2">
        <f>'utprod @ meter'!C572*'Line losses'!$B$30</f>
        <v>5041.7593324260006</v>
      </c>
      <c r="D572" s="12">
        <f>'utprod @ meter'!D572*(INDEX('Capacity by Voltage'!$D$11:$O$11,1,MATCH(DATE(YEAR($A572),MONTH($A572),1),'Capacity by Voltage'!$D$3:$O$3,0))*'Line losses'!$B$30+INDEX('Capacity by Voltage'!$D$12:$O$12,1,MATCH(DATE(YEAR($A572),MONTH($A572),1),'Capacity by Voltage'!$D$3:$O$3,0))*'Line losses'!$B$29)</f>
        <v>2820.4805385843333</v>
      </c>
      <c r="E572" s="12">
        <f>'utprod @ meter'!E572*(INDEX('Capacity by Voltage'!$D$16:$O$16,1,MATCH(DATE(YEAR($A572),MONTH($A572),1),'Capacity by Voltage'!$D$3:$O$3,0))*'Line losses'!$B$30+INDEX('Capacity by Voltage'!$D$17:$O$17,1,MATCH(DATE(YEAR($A572),MONTH($A572),1),'Capacity by Voltage'!$D$3:$O$3,0))*'Line losses'!$B$29)</f>
        <v>1028.5003508134832</v>
      </c>
      <c r="F572" s="2">
        <f>'utprod @ meter'!F572*'Line losses'!$B$30</f>
        <v>112.219306305</v>
      </c>
      <c r="G572" s="2">
        <f>'utprod @ meter'!G572*'Line losses'!$B$30</f>
        <v>1280.0025950490001</v>
      </c>
      <c r="H572" s="2">
        <f t="shared" si="8"/>
        <v>10282.962123177816</v>
      </c>
    </row>
    <row r="573" spans="1:8" x14ac:dyDescent="0.25">
      <c r="A573" s="1">
        <v>42028</v>
      </c>
      <c r="B573" s="4" t="s">
        <v>14</v>
      </c>
      <c r="C573" s="2">
        <f>'utprod @ meter'!C573*'Line losses'!$B$30</f>
        <v>3594.6789955400004</v>
      </c>
      <c r="D573" s="12">
        <f>'utprod @ meter'!D573*(INDEX('Capacity by Voltage'!$D$11:$O$11,1,MATCH(DATE(YEAR($A573),MONTH($A573),1),'Capacity by Voltage'!$D$3:$O$3,0))*'Line losses'!$B$30+INDEX('Capacity by Voltage'!$D$12:$O$12,1,MATCH(DATE(YEAR($A573),MONTH($A573),1),'Capacity by Voltage'!$D$3:$O$3,0))*'Line losses'!$B$29)</f>
        <v>2010.9489591671277</v>
      </c>
      <c r="E573" s="12">
        <f>'utprod @ meter'!E573*(INDEX('Capacity by Voltage'!$D$16:$O$16,1,MATCH(DATE(YEAR($A573),MONTH($A573),1),'Capacity by Voltage'!$D$3:$O$3,0))*'Line losses'!$B$30+INDEX('Capacity by Voltage'!$D$17:$O$17,1,MATCH(DATE(YEAR($A573),MONTH($A573),1),'Capacity by Voltage'!$D$3:$O$3,0))*'Line losses'!$B$29)</f>
        <v>733.30105878562711</v>
      </c>
      <c r="F573" s="2">
        <f>'utprod @ meter'!F573*'Line losses'!$B$30</f>
        <v>80.010093410999986</v>
      </c>
      <c r="G573" s="2">
        <f>'utprod @ meter'!G573*'Line losses'!$B$30</f>
        <v>912.61759625499997</v>
      </c>
      <c r="H573" s="2">
        <f t="shared" si="8"/>
        <v>7331.5567031587543</v>
      </c>
    </row>
    <row r="574" spans="1:8" x14ac:dyDescent="0.25">
      <c r="A574" s="1">
        <v>42028</v>
      </c>
      <c r="B574" s="4" t="s">
        <v>15</v>
      </c>
      <c r="C574" s="2">
        <f>'utprod @ meter'!C574*'Line losses'!$B$30</f>
        <v>2048.9341324679999</v>
      </c>
      <c r="D574" s="12">
        <f>'utprod @ meter'!D574*(INDEX('Capacity by Voltage'!$D$11:$O$11,1,MATCH(DATE(YEAR($A574),MONTH($A574),1),'Capacity by Voltage'!$D$3:$O$3,0))*'Line losses'!$B$30+INDEX('Capacity by Voltage'!$D$12:$O$12,1,MATCH(DATE(YEAR($A574),MONTH($A574),1),'Capacity by Voltage'!$D$3:$O$3,0))*'Line losses'!$B$29)</f>
        <v>1146.2229940035943</v>
      </c>
      <c r="E574" s="12">
        <f>'utprod @ meter'!E574*(INDEX('Capacity by Voltage'!$D$16:$O$16,1,MATCH(DATE(YEAR($A574),MONTH($A574),1),'Capacity by Voltage'!$D$3:$O$3,0))*'Line losses'!$B$30+INDEX('Capacity by Voltage'!$D$17:$O$17,1,MATCH(DATE(YEAR($A574),MONTH($A574),1),'Capacity by Voltage'!$D$3:$O$3,0))*'Line losses'!$B$29)</f>
        <v>417.97487999651918</v>
      </c>
      <c r="F574" s="2">
        <f>'utprod @ meter'!F574*'Line losses'!$B$30</f>
        <v>45.605093486000008</v>
      </c>
      <c r="G574" s="2">
        <f>'utprod @ meter'!G574*'Line losses'!$B$30</f>
        <v>520.18408488900002</v>
      </c>
      <c r="H574" s="2">
        <f t="shared" si="8"/>
        <v>4178.9211848431132</v>
      </c>
    </row>
    <row r="575" spans="1:8" x14ac:dyDescent="0.25">
      <c r="A575" s="1">
        <v>42028</v>
      </c>
      <c r="B575" s="4" t="s">
        <v>16</v>
      </c>
      <c r="C575" s="2">
        <f>'utprod @ meter'!C575*'Line losses'!$B$30</f>
        <v>828.78276335199996</v>
      </c>
      <c r="D575" s="12">
        <f>'utprod @ meter'!D575*(INDEX('Capacity by Voltage'!$D$11:$O$11,1,MATCH(DATE(YEAR($A575),MONTH($A575),1),'Capacity by Voltage'!$D$3:$O$3,0))*'Line losses'!$B$30+INDEX('Capacity by Voltage'!$D$12:$O$12,1,MATCH(DATE(YEAR($A575),MONTH($A575),1),'Capacity by Voltage'!$D$3:$O$3,0))*'Line losses'!$B$29)</f>
        <v>463.64063647961649</v>
      </c>
      <c r="E575" s="12">
        <f>'utprod @ meter'!E575*(INDEX('Capacity by Voltage'!$D$16:$O$16,1,MATCH(DATE(YEAR($A575),MONTH($A575),1),'Capacity by Voltage'!$D$3:$O$3,0))*'Line losses'!$B$30+INDEX('Capacity by Voltage'!$D$17:$O$17,1,MATCH(DATE(YEAR($A575),MONTH($A575),1),'Capacity by Voltage'!$D$3:$O$3,0))*'Line losses'!$B$29)</f>
        <v>169.06844904750079</v>
      </c>
      <c r="F575" s="2">
        <f>'utprod @ meter'!F575*'Line losses'!$B$30</f>
        <v>18.447212923999999</v>
      </c>
      <c r="G575" s="2">
        <f>'utprod @ meter'!G575*'Line losses'!$B$30</f>
        <v>210.41178009500001</v>
      </c>
      <c r="H575" s="2">
        <f t="shared" si="8"/>
        <v>1690.3508418981173</v>
      </c>
    </row>
    <row r="576" spans="1:8" x14ac:dyDescent="0.25">
      <c r="A576" s="1">
        <v>42028</v>
      </c>
      <c r="B576" s="4" t="s">
        <v>17</v>
      </c>
      <c r="C576" s="2">
        <f>'utprod @ meter'!C576*'Line losses'!$B$30</f>
        <v>161.15199748800003</v>
      </c>
      <c r="D576" s="12">
        <f>'utprod @ meter'!D576*(INDEX('Capacity by Voltage'!$D$11:$O$11,1,MATCH(DATE(YEAR($A576),MONTH($A576),1),'Capacity by Voltage'!$D$3:$O$3,0))*'Line losses'!$B$30+INDEX('Capacity by Voltage'!$D$12:$O$12,1,MATCH(DATE(YEAR($A576),MONTH($A576),1),'Capacity by Voltage'!$D$3:$O$3,0))*'Line losses'!$B$29)</f>
        <v>90.152036608716429</v>
      </c>
      <c r="E576" s="12">
        <f>'utprod @ meter'!E576*(INDEX('Capacity by Voltage'!$D$16:$O$16,1,MATCH(DATE(YEAR($A576),MONTH($A576),1),'Capacity by Voltage'!$D$3:$O$3,0))*'Line losses'!$B$30+INDEX('Capacity by Voltage'!$D$17:$O$17,1,MATCH(DATE(YEAR($A576),MONTH($A576),1),'Capacity by Voltage'!$D$3:$O$3,0))*'Line losses'!$B$29)</f>
        <v>32.874627017409622</v>
      </c>
      <c r="F576" s="2">
        <f>'utprod @ meter'!F576*'Line losses'!$B$30</f>
        <v>3.5868548200000001</v>
      </c>
      <c r="G576" s="2">
        <f>'utprod @ meter'!G576*'Line losses'!$B$30</f>
        <v>40.913375873</v>
      </c>
      <c r="H576" s="2">
        <f t="shared" si="8"/>
        <v>328.67889180712609</v>
      </c>
    </row>
    <row r="577" spans="1:8" x14ac:dyDescent="0.25">
      <c r="A577" s="1">
        <v>42028</v>
      </c>
      <c r="B577" s="4" t="s">
        <v>18</v>
      </c>
      <c r="C577" s="2">
        <f>'utprod @ meter'!C577*'Line losses'!$B$30</f>
        <v>13.155208209000001</v>
      </c>
      <c r="D577" s="12">
        <f>'utprod @ meter'!D577*(INDEX('Capacity by Voltage'!$D$11:$O$11,1,MATCH(DATE(YEAR($A577),MONTH($A577),1),'Capacity by Voltage'!$D$3:$O$3,0))*'Line losses'!$B$30+INDEX('Capacity by Voltage'!$D$12:$O$12,1,MATCH(DATE(YEAR($A577),MONTH($A577),1),'Capacity by Voltage'!$D$3:$O$3,0))*'Line losses'!$B$29)</f>
        <v>7.3590658087849006</v>
      </c>
      <c r="E577" s="12">
        <f>'utprod @ meter'!E577*(INDEX('Capacity by Voltage'!$D$16:$O$16,1,MATCH(DATE(YEAR($A577),MONTH($A577),1),'Capacity by Voltage'!$D$3:$O$3,0))*'Line losses'!$B$30+INDEX('Capacity by Voltage'!$D$17:$O$17,1,MATCH(DATE(YEAR($A577),MONTH($A577),1),'Capacity by Voltage'!$D$3:$O$3,0))*'Line losses'!$B$29)</f>
        <v>2.6838325446416338</v>
      </c>
      <c r="F577" s="2">
        <f>'utprod @ meter'!F577*'Line losses'!$B$30</f>
        <v>0.29270965500000001</v>
      </c>
      <c r="G577" s="2">
        <f>'utprod @ meter'!G577*'Line losses'!$B$30</f>
        <v>3.339677778</v>
      </c>
      <c r="H577" s="2">
        <f t="shared" si="8"/>
        <v>26.830493995426536</v>
      </c>
    </row>
    <row r="578" spans="1:8" x14ac:dyDescent="0.25">
      <c r="A578" s="1">
        <v>42028</v>
      </c>
      <c r="B578" s="4" t="s">
        <v>19</v>
      </c>
      <c r="C578" s="2">
        <f>'utprod @ meter'!C578*'Line losses'!$B$30</f>
        <v>0</v>
      </c>
      <c r="D578" s="12">
        <f>'utprod @ meter'!D578*(INDEX('Capacity by Voltage'!$D$11:$O$11,1,MATCH(DATE(YEAR($A578),MONTH($A578),1),'Capacity by Voltage'!$D$3:$O$3,0))*'Line losses'!$B$30+INDEX('Capacity by Voltage'!$D$12:$O$12,1,MATCH(DATE(YEAR($A578),MONTH($A578),1),'Capacity by Voltage'!$D$3:$O$3,0))*'Line losses'!$B$29)</f>
        <v>0</v>
      </c>
      <c r="E578" s="12">
        <f>'utprod @ meter'!E578*(INDEX('Capacity by Voltage'!$D$16:$O$16,1,MATCH(DATE(YEAR($A578),MONTH($A578),1),'Capacity by Voltage'!$D$3:$O$3,0))*'Line losses'!$B$30+INDEX('Capacity by Voltage'!$D$17:$O$17,1,MATCH(DATE(YEAR($A578),MONTH($A578),1),'Capacity by Voltage'!$D$3:$O$3,0))*'Line losses'!$B$29)</f>
        <v>0</v>
      </c>
      <c r="F578" s="2">
        <f>'utprod @ meter'!F578*'Line losses'!$B$30</f>
        <v>0</v>
      </c>
      <c r="G578" s="2">
        <f>'utprod @ meter'!G578*'Line losses'!$B$30</f>
        <v>0</v>
      </c>
      <c r="H578" s="2">
        <f t="shared" si="8"/>
        <v>0</v>
      </c>
    </row>
    <row r="579" spans="1:8" x14ac:dyDescent="0.25">
      <c r="A579" s="1">
        <v>42028</v>
      </c>
      <c r="B579" s="4" t="s">
        <v>20</v>
      </c>
      <c r="C579" s="2">
        <f>'utprod @ meter'!C579*'Line losses'!$B$30</f>
        <v>0</v>
      </c>
      <c r="D579" s="12">
        <f>'utprod @ meter'!D579*(INDEX('Capacity by Voltage'!$D$11:$O$11,1,MATCH(DATE(YEAR($A579),MONTH($A579),1),'Capacity by Voltage'!$D$3:$O$3,0))*'Line losses'!$B$30+INDEX('Capacity by Voltage'!$D$12:$O$12,1,MATCH(DATE(YEAR($A579),MONTH($A579),1),'Capacity by Voltage'!$D$3:$O$3,0))*'Line losses'!$B$29)</f>
        <v>0</v>
      </c>
      <c r="E579" s="12">
        <f>'utprod @ meter'!E579*(INDEX('Capacity by Voltage'!$D$16:$O$16,1,MATCH(DATE(YEAR($A579),MONTH($A579),1),'Capacity by Voltage'!$D$3:$O$3,0))*'Line losses'!$B$30+INDEX('Capacity by Voltage'!$D$17:$O$17,1,MATCH(DATE(YEAR($A579),MONTH($A579),1),'Capacity by Voltage'!$D$3:$O$3,0))*'Line losses'!$B$29)</f>
        <v>0</v>
      </c>
      <c r="F579" s="2">
        <f>'utprod @ meter'!F579*'Line losses'!$B$30</f>
        <v>0</v>
      </c>
      <c r="G579" s="2">
        <f>'utprod @ meter'!G579*'Line losses'!$B$30</f>
        <v>0</v>
      </c>
      <c r="H579" s="2">
        <f t="shared" si="8"/>
        <v>0</v>
      </c>
    </row>
    <row r="580" spans="1:8" x14ac:dyDescent="0.25">
      <c r="A580" s="1">
        <v>42028</v>
      </c>
      <c r="B580" s="4" t="s">
        <v>21</v>
      </c>
      <c r="C580" s="2">
        <f>'utprod @ meter'!C580*'Line losses'!$B$30</f>
        <v>0</v>
      </c>
      <c r="D580" s="12">
        <f>'utprod @ meter'!D580*(INDEX('Capacity by Voltage'!$D$11:$O$11,1,MATCH(DATE(YEAR($A580),MONTH($A580),1),'Capacity by Voltage'!$D$3:$O$3,0))*'Line losses'!$B$30+INDEX('Capacity by Voltage'!$D$12:$O$12,1,MATCH(DATE(YEAR($A580),MONTH($A580),1),'Capacity by Voltage'!$D$3:$O$3,0))*'Line losses'!$B$29)</f>
        <v>0</v>
      </c>
      <c r="E580" s="12">
        <f>'utprod @ meter'!E580*(INDEX('Capacity by Voltage'!$D$16:$O$16,1,MATCH(DATE(YEAR($A580),MONTH($A580),1),'Capacity by Voltage'!$D$3:$O$3,0))*'Line losses'!$B$30+INDEX('Capacity by Voltage'!$D$17:$O$17,1,MATCH(DATE(YEAR($A580),MONTH($A580),1),'Capacity by Voltage'!$D$3:$O$3,0))*'Line losses'!$B$29)</f>
        <v>0</v>
      </c>
      <c r="F580" s="2">
        <f>'utprod @ meter'!F580*'Line losses'!$B$30</f>
        <v>0</v>
      </c>
      <c r="G580" s="2">
        <f>'utprod @ meter'!G580*'Line losses'!$B$30</f>
        <v>0</v>
      </c>
      <c r="H580" s="2">
        <f t="shared" si="8"/>
        <v>0</v>
      </c>
    </row>
    <row r="581" spans="1:8" x14ac:dyDescent="0.25">
      <c r="A581" s="1">
        <v>42028</v>
      </c>
      <c r="B581" s="4" t="s">
        <v>22</v>
      </c>
      <c r="C581" s="2">
        <f>'utprod @ meter'!C581*'Line losses'!$B$30</f>
        <v>0</v>
      </c>
      <c r="D581" s="12">
        <f>'utprod @ meter'!D581*(INDEX('Capacity by Voltage'!$D$11:$O$11,1,MATCH(DATE(YEAR($A581),MONTH($A581),1),'Capacity by Voltage'!$D$3:$O$3,0))*'Line losses'!$B$30+INDEX('Capacity by Voltage'!$D$12:$O$12,1,MATCH(DATE(YEAR($A581),MONTH($A581),1),'Capacity by Voltage'!$D$3:$O$3,0))*'Line losses'!$B$29)</f>
        <v>0</v>
      </c>
      <c r="E581" s="12">
        <f>'utprod @ meter'!E581*(INDEX('Capacity by Voltage'!$D$16:$O$16,1,MATCH(DATE(YEAR($A581),MONTH($A581),1),'Capacity by Voltage'!$D$3:$O$3,0))*'Line losses'!$B$30+INDEX('Capacity by Voltage'!$D$17:$O$17,1,MATCH(DATE(YEAR($A581),MONTH($A581),1),'Capacity by Voltage'!$D$3:$O$3,0))*'Line losses'!$B$29)</f>
        <v>0</v>
      </c>
      <c r="F581" s="2">
        <f>'utprod @ meter'!F581*'Line losses'!$B$30</f>
        <v>0</v>
      </c>
      <c r="G581" s="2">
        <f>'utprod @ meter'!G581*'Line losses'!$B$30</f>
        <v>0</v>
      </c>
      <c r="H581" s="2">
        <f t="shared" si="8"/>
        <v>0</v>
      </c>
    </row>
    <row r="582" spans="1:8" x14ac:dyDescent="0.25">
      <c r="A582" s="1">
        <v>42028</v>
      </c>
      <c r="B582" s="4" t="s">
        <v>23</v>
      </c>
      <c r="C582" s="2">
        <f>'utprod @ meter'!C582*'Line losses'!$B$30</f>
        <v>0</v>
      </c>
      <c r="D582" s="12">
        <f>'utprod @ meter'!D582*(INDEX('Capacity by Voltage'!$D$11:$O$11,1,MATCH(DATE(YEAR($A582),MONTH($A582),1),'Capacity by Voltage'!$D$3:$O$3,0))*'Line losses'!$B$30+INDEX('Capacity by Voltage'!$D$12:$O$12,1,MATCH(DATE(YEAR($A582),MONTH($A582),1),'Capacity by Voltage'!$D$3:$O$3,0))*'Line losses'!$B$29)</f>
        <v>0</v>
      </c>
      <c r="E582" s="12">
        <f>'utprod @ meter'!E582*(INDEX('Capacity by Voltage'!$D$16:$O$16,1,MATCH(DATE(YEAR($A582),MONTH($A582),1),'Capacity by Voltage'!$D$3:$O$3,0))*'Line losses'!$B$30+INDEX('Capacity by Voltage'!$D$17:$O$17,1,MATCH(DATE(YEAR($A582),MONTH($A582),1),'Capacity by Voltage'!$D$3:$O$3,0))*'Line losses'!$B$29)</f>
        <v>0</v>
      </c>
      <c r="F582" s="2">
        <f>'utprod @ meter'!F582*'Line losses'!$B$30</f>
        <v>0</v>
      </c>
      <c r="G582" s="2">
        <f>'utprod @ meter'!G582*'Line losses'!$B$30</f>
        <v>0</v>
      </c>
      <c r="H582" s="2">
        <f t="shared" si="8"/>
        <v>0</v>
      </c>
    </row>
    <row r="583" spans="1:8" x14ac:dyDescent="0.25">
      <c r="A583" s="1">
        <v>42029</v>
      </c>
      <c r="B583" s="4" t="s">
        <v>0</v>
      </c>
      <c r="C583" s="2">
        <f>'utprod @ meter'!C583*'Line losses'!$B$30</f>
        <v>0</v>
      </c>
      <c r="D583" s="12">
        <f>'utprod @ meter'!D583*(INDEX('Capacity by Voltage'!$D$11:$O$11,1,MATCH(DATE(YEAR($A583),MONTH($A583),1),'Capacity by Voltage'!$D$3:$O$3,0))*'Line losses'!$B$30+INDEX('Capacity by Voltage'!$D$12:$O$12,1,MATCH(DATE(YEAR($A583),MONTH($A583),1),'Capacity by Voltage'!$D$3:$O$3,0))*'Line losses'!$B$29)</f>
        <v>0</v>
      </c>
      <c r="E583" s="12">
        <f>'utprod @ meter'!E583*(INDEX('Capacity by Voltage'!$D$16:$O$16,1,MATCH(DATE(YEAR($A583),MONTH($A583),1),'Capacity by Voltage'!$D$3:$O$3,0))*'Line losses'!$B$30+INDEX('Capacity by Voltage'!$D$17:$O$17,1,MATCH(DATE(YEAR($A583),MONTH($A583),1),'Capacity by Voltage'!$D$3:$O$3,0))*'Line losses'!$B$29)</f>
        <v>0</v>
      </c>
      <c r="F583" s="2">
        <f>'utprod @ meter'!F583*'Line losses'!$B$30</f>
        <v>0</v>
      </c>
      <c r="G583" s="2">
        <f>'utprod @ meter'!G583*'Line losses'!$B$30</f>
        <v>0</v>
      </c>
      <c r="H583" s="2">
        <f t="shared" si="8"/>
        <v>0</v>
      </c>
    </row>
    <row r="584" spans="1:8" x14ac:dyDescent="0.25">
      <c r="A584" s="1">
        <v>42029</v>
      </c>
      <c r="B584" s="4" t="s">
        <v>1</v>
      </c>
      <c r="C584" s="2">
        <f>'utprod @ meter'!C584*'Line losses'!$B$30</f>
        <v>0</v>
      </c>
      <c r="D584" s="12">
        <f>'utprod @ meter'!D584*(INDEX('Capacity by Voltage'!$D$11:$O$11,1,MATCH(DATE(YEAR($A584),MONTH($A584),1),'Capacity by Voltage'!$D$3:$O$3,0))*'Line losses'!$B$30+INDEX('Capacity by Voltage'!$D$12:$O$12,1,MATCH(DATE(YEAR($A584),MONTH($A584),1),'Capacity by Voltage'!$D$3:$O$3,0))*'Line losses'!$B$29)</f>
        <v>0</v>
      </c>
      <c r="E584" s="12">
        <f>'utprod @ meter'!E584*(INDEX('Capacity by Voltage'!$D$16:$O$16,1,MATCH(DATE(YEAR($A584),MONTH($A584),1),'Capacity by Voltage'!$D$3:$O$3,0))*'Line losses'!$B$30+INDEX('Capacity by Voltage'!$D$17:$O$17,1,MATCH(DATE(YEAR($A584),MONTH($A584),1),'Capacity by Voltage'!$D$3:$O$3,0))*'Line losses'!$B$29)</f>
        <v>0</v>
      </c>
      <c r="F584" s="2">
        <f>'utprod @ meter'!F584*'Line losses'!$B$30</f>
        <v>0</v>
      </c>
      <c r="G584" s="2">
        <f>'utprod @ meter'!G584*'Line losses'!$B$30</f>
        <v>0</v>
      </c>
      <c r="H584" s="2">
        <f t="shared" ref="H584:H647" si="9">SUM(C584:G584)</f>
        <v>0</v>
      </c>
    </row>
    <row r="585" spans="1:8" x14ac:dyDescent="0.25">
      <c r="A585" s="1">
        <v>42029</v>
      </c>
      <c r="B585" s="4" t="s">
        <v>2</v>
      </c>
      <c r="C585" s="2">
        <f>'utprod @ meter'!C585*'Line losses'!$B$30</f>
        <v>0</v>
      </c>
      <c r="D585" s="12">
        <f>'utprod @ meter'!D585*(INDEX('Capacity by Voltage'!$D$11:$O$11,1,MATCH(DATE(YEAR($A585),MONTH($A585),1),'Capacity by Voltage'!$D$3:$O$3,0))*'Line losses'!$B$30+INDEX('Capacity by Voltage'!$D$12:$O$12,1,MATCH(DATE(YEAR($A585),MONTH($A585),1),'Capacity by Voltage'!$D$3:$O$3,0))*'Line losses'!$B$29)</f>
        <v>0</v>
      </c>
      <c r="E585" s="12">
        <f>'utprod @ meter'!E585*(INDEX('Capacity by Voltage'!$D$16:$O$16,1,MATCH(DATE(YEAR($A585),MONTH($A585),1),'Capacity by Voltage'!$D$3:$O$3,0))*'Line losses'!$B$30+INDEX('Capacity by Voltage'!$D$17:$O$17,1,MATCH(DATE(YEAR($A585),MONTH($A585),1),'Capacity by Voltage'!$D$3:$O$3,0))*'Line losses'!$B$29)</f>
        <v>0</v>
      </c>
      <c r="F585" s="2">
        <f>'utprod @ meter'!F585*'Line losses'!$B$30</f>
        <v>0</v>
      </c>
      <c r="G585" s="2">
        <f>'utprod @ meter'!G585*'Line losses'!$B$30</f>
        <v>0</v>
      </c>
      <c r="H585" s="2">
        <f t="shared" si="9"/>
        <v>0</v>
      </c>
    </row>
    <row r="586" spans="1:8" x14ac:dyDescent="0.25">
      <c r="A586" s="1">
        <v>42029</v>
      </c>
      <c r="B586" s="4" t="s">
        <v>3</v>
      </c>
      <c r="C586" s="2">
        <f>'utprod @ meter'!C586*'Line losses'!$B$30</f>
        <v>0</v>
      </c>
      <c r="D586" s="12">
        <f>'utprod @ meter'!D586*(INDEX('Capacity by Voltage'!$D$11:$O$11,1,MATCH(DATE(YEAR($A586),MONTH($A586),1),'Capacity by Voltage'!$D$3:$O$3,0))*'Line losses'!$B$30+INDEX('Capacity by Voltage'!$D$12:$O$12,1,MATCH(DATE(YEAR($A586),MONTH($A586),1),'Capacity by Voltage'!$D$3:$O$3,0))*'Line losses'!$B$29)</f>
        <v>0</v>
      </c>
      <c r="E586" s="12">
        <f>'utprod @ meter'!E586*(INDEX('Capacity by Voltage'!$D$16:$O$16,1,MATCH(DATE(YEAR($A586),MONTH($A586),1),'Capacity by Voltage'!$D$3:$O$3,0))*'Line losses'!$B$30+INDEX('Capacity by Voltage'!$D$17:$O$17,1,MATCH(DATE(YEAR($A586),MONTH($A586),1),'Capacity by Voltage'!$D$3:$O$3,0))*'Line losses'!$B$29)</f>
        <v>0</v>
      </c>
      <c r="F586" s="2">
        <f>'utprod @ meter'!F586*'Line losses'!$B$30</f>
        <v>0</v>
      </c>
      <c r="G586" s="2">
        <f>'utprod @ meter'!G586*'Line losses'!$B$30</f>
        <v>0</v>
      </c>
      <c r="H586" s="2">
        <f t="shared" si="9"/>
        <v>0</v>
      </c>
    </row>
    <row r="587" spans="1:8" x14ac:dyDescent="0.25">
      <c r="A587" s="1">
        <v>42029</v>
      </c>
      <c r="B587" s="4" t="s">
        <v>4</v>
      </c>
      <c r="C587" s="2">
        <f>'utprod @ meter'!C587*'Line losses'!$B$30</f>
        <v>0</v>
      </c>
      <c r="D587" s="12">
        <f>'utprod @ meter'!D587*(INDEX('Capacity by Voltage'!$D$11:$O$11,1,MATCH(DATE(YEAR($A587),MONTH($A587),1),'Capacity by Voltage'!$D$3:$O$3,0))*'Line losses'!$B$30+INDEX('Capacity by Voltage'!$D$12:$O$12,1,MATCH(DATE(YEAR($A587),MONTH($A587),1),'Capacity by Voltage'!$D$3:$O$3,0))*'Line losses'!$B$29)</f>
        <v>0</v>
      </c>
      <c r="E587" s="12">
        <f>'utprod @ meter'!E587*(INDEX('Capacity by Voltage'!$D$16:$O$16,1,MATCH(DATE(YEAR($A587),MONTH($A587),1),'Capacity by Voltage'!$D$3:$O$3,0))*'Line losses'!$B$30+INDEX('Capacity by Voltage'!$D$17:$O$17,1,MATCH(DATE(YEAR($A587),MONTH($A587),1),'Capacity by Voltage'!$D$3:$O$3,0))*'Line losses'!$B$29)</f>
        <v>0</v>
      </c>
      <c r="F587" s="2">
        <f>'utprod @ meter'!F587*'Line losses'!$B$30</f>
        <v>0</v>
      </c>
      <c r="G587" s="2">
        <f>'utprod @ meter'!G587*'Line losses'!$B$30</f>
        <v>0</v>
      </c>
      <c r="H587" s="2">
        <f t="shared" si="9"/>
        <v>0</v>
      </c>
    </row>
    <row r="588" spans="1:8" x14ac:dyDescent="0.25">
      <c r="A588" s="1">
        <v>42029</v>
      </c>
      <c r="B588" s="4" t="s">
        <v>5</v>
      </c>
      <c r="C588" s="2">
        <f>'utprod @ meter'!C588*'Line losses'!$B$30</f>
        <v>0</v>
      </c>
      <c r="D588" s="12">
        <f>'utprod @ meter'!D588*(INDEX('Capacity by Voltage'!$D$11:$O$11,1,MATCH(DATE(YEAR($A588),MONTH($A588),1),'Capacity by Voltage'!$D$3:$O$3,0))*'Line losses'!$B$30+INDEX('Capacity by Voltage'!$D$12:$O$12,1,MATCH(DATE(YEAR($A588),MONTH($A588),1),'Capacity by Voltage'!$D$3:$O$3,0))*'Line losses'!$B$29)</f>
        <v>0</v>
      </c>
      <c r="E588" s="12">
        <f>'utprod @ meter'!E588*(INDEX('Capacity by Voltage'!$D$16:$O$16,1,MATCH(DATE(YEAR($A588),MONTH($A588),1),'Capacity by Voltage'!$D$3:$O$3,0))*'Line losses'!$B$30+INDEX('Capacity by Voltage'!$D$17:$O$17,1,MATCH(DATE(YEAR($A588),MONTH($A588),1),'Capacity by Voltage'!$D$3:$O$3,0))*'Line losses'!$B$29)</f>
        <v>0</v>
      </c>
      <c r="F588" s="2">
        <f>'utprod @ meter'!F588*'Line losses'!$B$30</f>
        <v>0</v>
      </c>
      <c r="G588" s="2">
        <f>'utprod @ meter'!G588*'Line losses'!$B$30</f>
        <v>0</v>
      </c>
      <c r="H588" s="2">
        <f t="shared" si="9"/>
        <v>0</v>
      </c>
    </row>
    <row r="589" spans="1:8" x14ac:dyDescent="0.25">
      <c r="A589" s="1">
        <v>42029</v>
      </c>
      <c r="B589" s="4" t="s">
        <v>6</v>
      </c>
      <c r="C589" s="2">
        <f>'utprod @ meter'!C589*'Line losses'!$B$30</f>
        <v>0</v>
      </c>
      <c r="D589" s="12">
        <f>'utprod @ meter'!D589*(INDEX('Capacity by Voltage'!$D$11:$O$11,1,MATCH(DATE(YEAR($A589),MONTH($A589),1),'Capacity by Voltage'!$D$3:$O$3,0))*'Line losses'!$B$30+INDEX('Capacity by Voltage'!$D$12:$O$12,1,MATCH(DATE(YEAR($A589),MONTH($A589),1),'Capacity by Voltage'!$D$3:$O$3,0))*'Line losses'!$B$29)</f>
        <v>0</v>
      </c>
      <c r="E589" s="12">
        <f>'utprod @ meter'!E589*(INDEX('Capacity by Voltage'!$D$16:$O$16,1,MATCH(DATE(YEAR($A589),MONTH($A589),1),'Capacity by Voltage'!$D$3:$O$3,0))*'Line losses'!$B$30+INDEX('Capacity by Voltage'!$D$17:$O$17,1,MATCH(DATE(YEAR($A589),MONTH($A589),1),'Capacity by Voltage'!$D$3:$O$3,0))*'Line losses'!$B$29)</f>
        <v>0</v>
      </c>
      <c r="F589" s="2">
        <f>'utprod @ meter'!F589*'Line losses'!$B$30</f>
        <v>0</v>
      </c>
      <c r="G589" s="2">
        <f>'utprod @ meter'!G589*'Line losses'!$B$30</f>
        <v>0</v>
      </c>
      <c r="H589" s="2">
        <f t="shared" si="9"/>
        <v>0</v>
      </c>
    </row>
    <row r="590" spans="1:8" x14ac:dyDescent="0.25">
      <c r="A590" s="1">
        <v>42029</v>
      </c>
      <c r="B590" s="4" t="s">
        <v>7</v>
      </c>
      <c r="C590" s="2">
        <f>'utprod @ meter'!C590*'Line losses'!$B$30</f>
        <v>13.155208209000001</v>
      </c>
      <c r="D590" s="12">
        <f>'utprod @ meter'!D590*(INDEX('Capacity by Voltage'!$D$11:$O$11,1,MATCH(DATE(YEAR($A590),MONTH($A590),1),'Capacity by Voltage'!$D$3:$O$3,0))*'Line losses'!$B$30+INDEX('Capacity by Voltage'!$D$12:$O$12,1,MATCH(DATE(YEAR($A590),MONTH($A590),1),'Capacity by Voltage'!$D$3:$O$3,0))*'Line losses'!$B$29)</f>
        <v>7.3590658087849006</v>
      </c>
      <c r="E590" s="12">
        <f>'utprod @ meter'!E590*(INDEX('Capacity by Voltage'!$D$16:$O$16,1,MATCH(DATE(YEAR($A590),MONTH($A590),1),'Capacity by Voltage'!$D$3:$O$3,0))*'Line losses'!$B$30+INDEX('Capacity by Voltage'!$D$17:$O$17,1,MATCH(DATE(YEAR($A590),MONTH($A590),1),'Capacity by Voltage'!$D$3:$O$3,0))*'Line losses'!$B$29)</f>
        <v>2.6838325446416338</v>
      </c>
      <c r="F590" s="2">
        <f>'utprod @ meter'!F590*'Line losses'!$B$30</f>
        <v>0.29270965500000001</v>
      </c>
      <c r="G590" s="2">
        <f>'utprod @ meter'!G590*'Line losses'!$B$30</f>
        <v>3.339677778</v>
      </c>
      <c r="H590" s="2">
        <f t="shared" si="9"/>
        <v>26.830493995426536</v>
      </c>
    </row>
    <row r="591" spans="1:8" x14ac:dyDescent="0.25">
      <c r="A591" s="1">
        <v>42029</v>
      </c>
      <c r="B591" s="4" t="s">
        <v>8</v>
      </c>
      <c r="C591" s="2">
        <f>'utprod @ meter'!C591*'Line losses'!$B$30</f>
        <v>736.69537665200016</v>
      </c>
      <c r="D591" s="12">
        <f>'utprod @ meter'!D591*(INDEX('Capacity by Voltage'!$D$11:$O$11,1,MATCH(DATE(YEAR($A591),MONTH($A591),1),'Capacity by Voltage'!$D$3:$O$3,0))*'Line losses'!$B$30+INDEX('Capacity by Voltage'!$D$12:$O$12,1,MATCH(DATE(YEAR($A591),MONTH($A591),1),'Capacity by Voltage'!$D$3:$O$3,0))*'Line losses'!$B$29)</f>
        <v>412.12531957753481</v>
      </c>
      <c r="E591" s="12">
        <f>'utprod @ meter'!E591*(INDEX('Capacity by Voltage'!$D$16:$O$16,1,MATCH(DATE(YEAR($A591),MONTH($A591),1),'Capacity by Voltage'!$D$3:$O$3,0))*'Line losses'!$B$30+INDEX('Capacity by Voltage'!$D$17:$O$17,1,MATCH(DATE(YEAR($A591),MONTH($A591),1),'Capacity by Voltage'!$D$3:$O$3,0))*'Line losses'!$B$29)</f>
        <v>150.28347855856964</v>
      </c>
      <c r="F591" s="2">
        <f>'utprod @ meter'!F591*'Line losses'!$B$30</f>
        <v>16.397316102000001</v>
      </c>
      <c r="G591" s="2">
        <f>'utprod @ meter'!G591*'Line losses'!$B$30</f>
        <v>187.03217717500002</v>
      </c>
      <c r="H591" s="2">
        <f t="shared" si="9"/>
        <v>1502.5336680651046</v>
      </c>
    </row>
    <row r="592" spans="1:8" x14ac:dyDescent="0.25">
      <c r="A592" s="1">
        <v>42029</v>
      </c>
      <c r="B592" s="4" t="s">
        <v>9</v>
      </c>
      <c r="C592" s="2">
        <f>'utprod @ meter'!C592*'Line losses'!$B$30</f>
        <v>2443.5922372120003</v>
      </c>
      <c r="D592" s="12">
        <f>'utprod @ meter'!D592*(INDEX('Capacity by Voltage'!$D$11:$O$11,1,MATCH(DATE(YEAR($A592),MONTH($A592),1),'Capacity by Voltage'!$D$3:$O$3,0))*'Line losses'!$B$30+INDEX('Capacity by Voltage'!$D$12:$O$12,1,MATCH(DATE(YEAR($A592),MONTH($A592),1),'Capacity by Voltage'!$D$3:$O$3,0))*'Line losses'!$B$29)</f>
        <v>1367.0042494700783</v>
      </c>
      <c r="E592" s="12">
        <f>'utprod @ meter'!E592*(INDEX('Capacity by Voltage'!$D$16:$O$16,1,MATCH(DATE(YEAR($A592),MONTH($A592),1),'Capacity by Voltage'!$D$3:$O$3,0))*'Line losses'!$B$30+INDEX('Capacity by Voltage'!$D$17:$O$17,1,MATCH(DATE(YEAR($A592),MONTH($A592),1),'Capacity by Voltage'!$D$3:$O$3,0))*'Line losses'!$B$29)</f>
        <v>498.48428436508732</v>
      </c>
      <c r="F592" s="2">
        <f>'utprod @ meter'!F592*'Line losses'!$B$30</f>
        <v>54.389170846999995</v>
      </c>
      <c r="G592" s="2">
        <f>'utprod @ meter'!G592*'Line losses'!$B$30</f>
        <v>620.37999365100006</v>
      </c>
      <c r="H592" s="2">
        <f t="shared" si="9"/>
        <v>4983.8499355451668</v>
      </c>
    </row>
    <row r="593" spans="1:8" x14ac:dyDescent="0.25">
      <c r="A593" s="1">
        <v>42029</v>
      </c>
      <c r="B593" s="4" t="s">
        <v>10</v>
      </c>
      <c r="C593" s="2">
        <f>'utprod @ meter'!C593*'Line losses'!$B$30</f>
        <v>5110.8239432139999</v>
      </c>
      <c r="D593" s="12">
        <f>'utprod @ meter'!D593*(INDEX('Capacity by Voltage'!$D$11:$O$11,1,MATCH(DATE(YEAR($A593),MONTH($A593),1),'Capacity by Voltage'!$D$3:$O$3,0))*'Line losses'!$B$30+INDEX('Capacity by Voltage'!$D$12:$O$12,1,MATCH(DATE(YEAR($A593),MONTH($A593),1),'Capacity by Voltage'!$D$3:$O$3,0))*'Line losses'!$B$29)</f>
        <v>2859.117258290968</v>
      </c>
      <c r="E593" s="12">
        <f>'utprod @ meter'!E593*(INDEX('Capacity by Voltage'!$D$16:$O$16,1,MATCH(DATE(YEAR($A593),MONTH($A593),1),'Capacity by Voltage'!$D$3:$O$3,0))*'Line losses'!$B$30+INDEX('Capacity by Voltage'!$D$17:$O$17,1,MATCH(DATE(YEAR($A593),MONTH($A593),1),'Capacity by Voltage'!$D$3:$O$3,0))*'Line losses'!$B$29)</f>
        <v>1042.5900073419616</v>
      </c>
      <c r="F593" s="2">
        <f>'utprod @ meter'!F593*'Line losses'!$B$30</f>
        <v>113.75719354000002</v>
      </c>
      <c r="G593" s="2">
        <f>'utprod @ meter'!G593*'Line losses'!$B$30</f>
        <v>1297.5372972390001</v>
      </c>
      <c r="H593" s="2">
        <f t="shared" si="9"/>
        <v>10423.825699625928</v>
      </c>
    </row>
    <row r="594" spans="1:8" x14ac:dyDescent="0.25">
      <c r="A594" s="1">
        <v>42029</v>
      </c>
      <c r="B594" s="4" t="s">
        <v>11</v>
      </c>
      <c r="C594" s="2">
        <f>'utprod @ meter'!C594*'Line losses'!$B$30</f>
        <v>7633.348358917</v>
      </c>
      <c r="D594" s="12">
        <f>'utprod @ meter'!D594*(INDEX('Capacity by Voltage'!$D$11:$O$11,1,MATCH(DATE(YEAR($A594),MONTH($A594),1),'Capacity by Voltage'!$D$3:$O$3,0))*'Line losses'!$B$30+INDEX('Capacity by Voltage'!$D$12:$O$12,1,MATCH(DATE(YEAR($A594),MONTH($A594),1),'Capacity by Voltage'!$D$3:$O$3,0))*'Line losses'!$B$29)</f>
        <v>4270.2777588543431</v>
      </c>
      <c r="E594" s="12">
        <f>'utprod @ meter'!E594*(INDEX('Capacity by Voltage'!$D$16:$O$16,1,MATCH(DATE(YEAR($A594),MONTH($A594),1),'Capacity by Voltage'!$D$3:$O$3,0))*'Line losses'!$B$30+INDEX('Capacity by Voltage'!$D$17:$O$17,1,MATCH(DATE(YEAR($A594),MONTH($A594),1),'Capacity by Voltage'!$D$3:$O$3,0))*'Line losses'!$B$29)</f>
        <v>1557.1754296513384</v>
      </c>
      <c r="F594" s="2">
        <f>'utprod @ meter'!F594*'Line losses'!$B$30</f>
        <v>169.90355155400002</v>
      </c>
      <c r="G594" s="2">
        <f>'utprod @ meter'!G594*'Line losses'!$B$30</f>
        <v>1937.9553575580001</v>
      </c>
      <c r="H594" s="2">
        <f t="shared" si="9"/>
        <v>15568.660456534681</v>
      </c>
    </row>
    <row r="595" spans="1:8" x14ac:dyDescent="0.25">
      <c r="A595" s="1">
        <v>42029</v>
      </c>
      <c r="B595" s="4" t="s">
        <v>12</v>
      </c>
      <c r="C595" s="2">
        <f>'utprod @ meter'!C595*'Line losses'!$B$30</f>
        <v>9142.9161671050006</v>
      </c>
      <c r="D595" s="12">
        <f>'utprod @ meter'!D595*(INDEX('Capacity by Voltage'!$D$11:$O$11,1,MATCH(DATE(YEAR($A595),MONTH($A595),1),'Capacity by Voltage'!$D$3:$O$3,0))*'Line losses'!$B$30+INDEX('Capacity by Voltage'!$D$12:$O$12,1,MATCH(DATE(YEAR($A595),MONTH($A595),1),'Capacity by Voltage'!$D$3:$O$3,0))*'Line losses'!$B$29)</f>
        <v>5114.7660610136445</v>
      </c>
      <c r="E595" s="12">
        <f>'utprod @ meter'!E595*(INDEX('Capacity by Voltage'!$D$16:$O$16,1,MATCH(DATE(YEAR($A595),MONTH($A595),1),'Capacity by Voltage'!$D$3:$O$3,0))*'Line losses'!$B$30+INDEX('Capacity by Voltage'!$D$17:$O$17,1,MATCH(DATE(YEAR($A595),MONTH($A595),1),'Capacity by Voltage'!$D$3:$O$3,0))*'Line losses'!$B$29)</f>
        <v>1865.1215332735719</v>
      </c>
      <c r="F595" s="2">
        <f>'utprod @ meter'!F595*'Line losses'!$B$30</f>
        <v>203.50290300000003</v>
      </c>
      <c r="G595" s="2">
        <f>'utprod @ meter'!G595*'Line losses'!$B$30</f>
        <v>2321.2052196530003</v>
      </c>
      <c r="H595" s="2">
        <f t="shared" si="9"/>
        <v>18647.51188404522</v>
      </c>
    </row>
    <row r="596" spans="1:8" x14ac:dyDescent="0.25">
      <c r="A596" s="1">
        <v>42029</v>
      </c>
      <c r="B596" s="4" t="s">
        <v>13</v>
      </c>
      <c r="C596" s="2">
        <f>'utprod @ meter'!C596*'Line losses'!$B$30</f>
        <v>9346.8232881999993</v>
      </c>
      <c r="D596" s="12">
        <f>'utprod @ meter'!D596*(INDEX('Capacity by Voltage'!$D$11:$O$11,1,MATCH(DATE(YEAR($A596),MONTH($A596),1),'Capacity by Voltage'!$D$3:$O$3,0))*'Line losses'!$B$30+INDEX('Capacity by Voltage'!$D$12:$O$12,1,MATCH(DATE(YEAR($A596),MONTH($A596),1),'Capacity by Voltage'!$D$3:$O$3,0))*'Line losses'!$B$29)</f>
        <v>5228.8357575911332</v>
      </c>
      <c r="E596" s="12">
        <f>'utprod @ meter'!E596*(INDEX('Capacity by Voltage'!$D$16:$O$16,1,MATCH(DATE(YEAR($A596),MONTH($A596),1),'Capacity by Voltage'!$D$3:$O$3,0))*'Line losses'!$B$30+INDEX('Capacity by Voltage'!$D$17:$O$17,1,MATCH(DATE(YEAR($A596),MONTH($A596),1),'Capacity by Voltage'!$D$3:$O$3,0))*'Line losses'!$B$29)</f>
        <v>1906.7181517301765</v>
      </c>
      <c r="F596" s="2">
        <f>'utprod @ meter'!F596*'Line losses'!$B$30</f>
        <v>208.04129650799999</v>
      </c>
      <c r="G596" s="2">
        <f>'utprod @ meter'!G596*'Line losses'!$B$30</f>
        <v>2372.9730129230002</v>
      </c>
      <c r="H596" s="2">
        <f t="shared" si="9"/>
        <v>19063.39150695231</v>
      </c>
    </row>
    <row r="597" spans="1:8" x14ac:dyDescent="0.25">
      <c r="A597" s="1">
        <v>42029</v>
      </c>
      <c r="B597" s="4" t="s">
        <v>14</v>
      </c>
      <c r="C597" s="2">
        <f>'utprod @ meter'!C597*'Line losses'!$B$30</f>
        <v>8475.2854012410007</v>
      </c>
      <c r="D597" s="12">
        <f>'utprod @ meter'!D597*(INDEX('Capacity by Voltage'!$D$11:$O$11,1,MATCH(DATE(YEAR($A597),MONTH($A597),1),'Capacity by Voltage'!$D$3:$O$3,0))*'Line losses'!$B$30+INDEX('Capacity by Voltage'!$D$12:$O$12,1,MATCH(DATE(YEAR($A597),MONTH($A597),1),'Capacity by Voltage'!$D$3:$O$3,0))*'Line losses'!$B$29)</f>
        <v>4741.2774611427449</v>
      </c>
      <c r="E597" s="12">
        <f>'utprod @ meter'!E597*(INDEX('Capacity by Voltage'!$D$16:$O$16,1,MATCH(DATE(YEAR($A597),MONTH($A597),1),'Capacity by Voltage'!$D$3:$O$3,0))*'Line losses'!$B$30+INDEX('Capacity by Voltage'!$D$17:$O$17,1,MATCH(DATE(YEAR($A597),MONTH($A597),1),'Capacity by Voltage'!$D$3:$O$3,0))*'Line losses'!$B$29)</f>
        <v>1728.9277112434809</v>
      </c>
      <c r="F597" s="2">
        <f>'utprod @ meter'!F597*'Line losses'!$B$30</f>
        <v>188.64254489600003</v>
      </c>
      <c r="G597" s="2">
        <f>'utprod @ meter'!G597*'Line losses'!$B$30</f>
        <v>2151.706815431</v>
      </c>
      <c r="H597" s="2">
        <f t="shared" si="9"/>
        <v>17285.839933954227</v>
      </c>
    </row>
    <row r="598" spans="1:8" x14ac:dyDescent="0.25">
      <c r="A598" s="1">
        <v>42029</v>
      </c>
      <c r="B598" s="4" t="s">
        <v>15</v>
      </c>
      <c r="C598" s="2">
        <f>'utprod @ meter'!C598*'Line losses'!$B$30</f>
        <v>5910.0077204049994</v>
      </c>
      <c r="D598" s="12">
        <f>'utprod @ meter'!D598*(INDEX('Capacity by Voltage'!$D$11:$O$11,1,MATCH(DATE(YEAR($A598),MONTH($A598),1),'Capacity by Voltage'!$D$3:$O$3,0))*'Line losses'!$B$30+INDEX('Capacity by Voltage'!$D$12:$O$12,1,MATCH(DATE(YEAR($A598),MONTH($A598),1),'Capacity by Voltage'!$D$3:$O$3,0))*'Line losses'!$B$29)</f>
        <v>3306.1993006105986</v>
      </c>
      <c r="E598" s="12">
        <f>'utprod @ meter'!E598*(INDEX('Capacity by Voltage'!$D$16:$O$16,1,MATCH(DATE(YEAR($A598),MONTH($A598),1),'Capacity by Voltage'!$D$3:$O$3,0))*'Line losses'!$B$30+INDEX('Capacity by Voltage'!$D$17:$O$17,1,MATCH(DATE(YEAR($A598),MONTH($A598),1),'Capacity by Voltage'!$D$3:$O$3,0))*'Line losses'!$B$29)</f>
        <v>1205.6202974949088</v>
      </c>
      <c r="F598" s="2">
        <f>'utprod @ meter'!F598*'Line losses'!$B$30</f>
        <v>131.54464819400002</v>
      </c>
      <c r="G598" s="2">
        <f>'utprod @ meter'!G598*'Line losses'!$B$30</f>
        <v>1500.433408478</v>
      </c>
      <c r="H598" s="2">
        <f t="shared" si="9"/>
        <v>12053.805375182506</v>
      </c>
    </row>
    <row r="599" spans="1:8" x14ac:dyDescent="0.25">
      <c r="A599" s="1">
        <v>42029</v>
      </c>
      <c r="B599" s="4" t="s">
        <v>16</v>
      </c>
      <c r="C599" s="2">
        <f>'utprod @ meter'!C599*'Line losses'!$B$30</f>
        <v>2752.7410239790001</v>
      </c>
      <c r="D599" s="12">
        <f>'utprod @ meter'!D599*(INDEX('Capacity by Voltage'!$D$11:$O$11,1,MATCH(DATE(YEAR($A599),MONTH($A599),1),'Capacity by Voltage'!$D$3:$O$3,0))*'Line losses'!$B$30+INDEX('Capacity by Voltage'!$D$12:$O$12,1,MATCH(DATE(YEAR($A599),MONTH($A599),1),'Capacity by Voltage'!$D$3:$O$3,0))*'Line losses'!$B$29)</f>
        <v>1539.9492568787264</v>
      </c>
      <c r="E599" s="12">
        <f>'utprod @ meter'!E599*(INDEX('Capacity by Voltage'!$D$16:$O$16,1,MATCH(DATE(YEAR($A599),MONTH($A599),1),'Capacity by Voltage'!$D$3:$O$3,0))*'Line losses'!$B$30+INDEX('Capacity by Voltage'!$D$17:$O$17,1,MATCH(DATE(YEAR($A599),MONTH($A599),1),'Capacity by Voltage'!$D$3:$O$3,0))*'Line losses'!$B$29)</f>
        <v>561.54877719348474</v>
      </c>
      <c r="F599" s="2">
        <f>'utprod @ meter'!F599*'Line losses'!$B$30</f>
        <v>61.270170832000012</v>
      </c>
      <c r="G599" s="2">
        <f>'utprod @ meter'!G599*'Line losses'!$B$30</f>
        <v>698.86613838200003</v>
      </c>
      <c r="H599" s="2">
        <f t="shared" si="9"/>
        <v>5614.3753672652119</v>
      </c>
    </row>
    <row r="600" spans="1:8" x14ac:dyDescent="0.25">
      <c r="A600" s="1">
        <v>42029</v>
      </c>
      <c r="B600" s="4" t="s">
        <v>17</v>
      </c>
      <c r="C600" s="2">
        <f>'utprod @ meter'!C600*'Line losses'!$B$30</f>
        <v>411.10188269600008</v>
      </c>
      <c r="D600" s="12">
        <f>'utprod @ meter'!D600*(INDEX('Capacity by Voltage'!$D$11:$O$11,1,MATCH(DATE(YEAR($A600),MONTH($A600),1),'Capacity by Voltage'!$D$3:$O$3,0))*'Line losses'!$B$30+INDEX('Capacity by Voltage'!$D$12:$O$12,1,MATCH(DATE(YEAR($A600),MONTH($A600),1),'Capacity by Voltage'!$D$3:$O$3,0))*'Line losses'!$B$29)</f>
        <v>229.98078381768545</v>
      </c>
      <c r="E600" s="12">
        <f>'utprod @ meter'!E600*(INDEX('Capacity by Voltage'!$D$16:$O$16,1,MATCH(DATE(YEAR($A600),MONTH($A600),1),'Capacity by Voltage'!$D$3:$O$3,0))*'Line losses'!$B$30+INDEX('Capacity by Voltage'!$D$17:$O$17,1,MATCH(DATE(YEAR($A600),MONTH($A600),1),'Capacity by Voltage'!$D$3:$O$3,0))*'Line losses'!$B$29)</f>
        <v>83.863730718480056</v>
      </c>
      <c r="F600" s="2">
        <f>'utprod @ meter'!F600*'Line losses'!$B$30</f>
        <v>9.1501967390000001</v>
      </c>
      <c r="G600" s="2">
        <f>'utprod @ meter'!G600*'Line losses'!$B$30</f>
        <v>104.370970603</v>
      </c>
      <c r="H600" s="2">
        <f t="shared" si="9"/>
        <v>838.46756457416564</v>
      </c>
    </row>
    <row r="601" spans="1:8" x14ac:dyDescent="0.25">
      <c r="A601" s="1">
        <v>42029</v>
      </c>
      <c r="B601" s="4" t="s">
        <v>18</v>
      </c>
      <c r="C601" s="2">
        <f>'utprod @ meter'!C601*'Line losses'!$B$30</f>
        <v>23.021846675000003</v>
      </c>
      <c r="D601" s="12">
        <f>'utprod @ meter'!D601*(INDEX('Capacity by Voltage'!$D$11:$O$11,1,MATCH(DATE(YEAR($A601),MONTH($A601),1),'Capacity by Voltage'!$D$3:$O$3,0))*'Line losses'!$B$30+INDEX('Capacity by Voltage'!$D$12:$O$12,1,MATCH(DATE(YEAR($A601),MONTH($A601),1),'Capacity by Voltage'!$D$3:$O$3,0))*'Line losses'!$B$29)</f>
        <v>12.878597195447</v>
      </c>
      <c r="E601" s="12">
        <f>'utprod @ meter'!E601*(INDEX('Capacity by Voltage'!$D$16:$O$16,1,MATCH(DATE(YEAR($A601),MONTH($A601),1),'Capacity by Voltage'!$D$3:$O$3,0))*'Line losses'!$B$30+INDEX('Capacity by Voltage'!$D$17:$O$17,1,MATCH(DATE(YEAR($A601),MONTH($A601),1),'Capacity by Voltage'!$D$3:$O$3,0))*'Line losses'!$B$29)</f>
        <v>4.6962426222327824</v>
      </c>
      <c r="F601" s="2">
        <f>'utprod @ meter'!F601*'Line losses'!$B$30</f>
        <v>0.5120095870000001</v>
      </c>
      <c r="G601" s="2">
        <f>'utprod @ meter'!G601*'Line losses'!$B$30</f>
        <v>5.84490073</v>
      </c>
      <c r="H601" s="2">
        <f t="shared" si="9"/>
        <v>46.953596809679787</v>
      </c>
    </row>
    <row r="602" spans="1:8" x14ac:dyDescent="0.25">
      <c r="A602" s="1">
        <v>42029</v>
      </c>
      <c r="B602" s="4" t="s">
        <v>19</v>
      </c>
      <c r="C602" s="2">
        <f>'utprod @ meter'!C602*'Line losses'!$B$30</f>
        <v>0</v>
      </c>
      <c r="D602" s="12">
        <f>'utprod @ meter'!D602*(INDEX('Capacity by Voltage'!$D$11:$O$11,1,MATCH(DATE(YEAR($A602),MONTH($A602),1),'Capacity by Voltage'!$D$3:$O$3,0))*'Line losses'!$B$30+INDEX('Capacity by Voltage'!$D$12:$O$12,1,MATCH(DATE(YEAR($A602),MONTH($A602),1),'Capacity by Voltage'!$D$3:$O$3,0))*'Line losses'!$B$29)</f>
        <v>0</v>
      </c>
      <c r="E602" s="12">
        <f>'utprod @ meter'!E602*(INDEX('Capacity by Voltage'!$D$16:$O$16,1,MATCH(DATE(YEAR($A602),MONTH($A602),1),'Capacity by Voltage'!$D$3:$O$3,0))*'Line losses'!$B$30+INDEX('Capacity by Voltage'!$D$17:$O$17,1,MATCH(DATE(YEAR($A602),MONTH($A602),1),'Capacity by Voltage'!$D$3:$O$3,0))*'Line losses'!$B$29)</f>
        <v>0</v>
      </c>
      <c r="F602" s="2">
        <f>'utprod @ meter'!F602*'Line losses'!$B$30</f>
        <v>0</v>
      </c>
      <c r="G602" s="2">
        <f>'utprod @ meter'!G602*'Line losses'!$B$30</f>
        <v>0</v>
      </c>
      <c r="H602" s="2">
        <f t="shared" si="9"/>
        <v>0</v>
      </c>
    </row>
    <row r="603" spans="1:8" x14ac:dyDescent="0.25">
      <c r="A603" s="1">
        <v>42029</v>
      </c>
      <c r="B603" s="4" t="s">
        <v>20</v>
      </c>
      <c r="C603" s="2">
        <f>'utprod @ meter'!C603*'Line losses'!$B$30</f>
        <v>0</v>
      </c>
      <c r="D603" s="12">
        <f>'utprod @ meter'!D603*(INDEX('Capacity by Voltage'!$D$11:$O$11,1,MATCH(DATE(YEAR($A603),MONTH($A603),1),'Capacity by Voltage'!$D$3:$O$3,0))*'Line losses'!$B$30+INDEX('Capacity by Voltage'!$D$12:$O$12,1,MATCH(DATE(YEAR($A603),MONTH($A603),1),'Capacity by Voltage'!$D$3:$O$3,0))*'Line losses'!$B$29)</f>
        <v>0</v>
      </c>
      <c r="E603" s="12">
        <f>'utprod @ meter'!E603*(INDEX('Capacity by Voltage'!$D$16:$O$16,1,MATCH(DATE(YEAR($A603),MONTH($A603),1),'Capacity by Voltage'!$D$3:$O$3,0))*'Line losses'!$B$30+INDEX('Capacity by Voltage'!$D$17:$O$17,1,MATCH(DATE(YEAR($A603),MONTH($A603),1),'Capacity by Voltage'!$D$3:$O$3,0))*'Line losses'!$B$29)</f>
        <v>0</v>
      </c>
      <c r="F603" s="2">
        <f>'utprod @ meter'!F603*'Line losses'!$B$30</f>
        <v>0</v>
      </c>
      <c r="G603" s="2">
        <f>'utprod @ meter'!G603*'Line losses'!$B$30</f>
        <v>0</v>
      </c>
      <c r="H603" s="2">
        <f t="shared" si="9"/>
        <v>0</v>
      </c>
    </row>
    <row r="604" spans="1:8" x14ac:dyDescent="0.25">
      <c r="A604" s="1">
        <v>42029</v>
      </c>
      <c r="B604" s="4" t="s">
        <v>21</v>
      </c>
      <c r="C604" s="2">
        <f>'utprod @ meter'!C604*'Line losses'!$B$30</f>
        <v>0</v>
      </c>
      <c r="D604" s="12">
        <f>'utprod @ meter'!D604*(INDEX('Capacity by Voltage'!$D$11:$O$11,1,MATCH(DATE(YEAR($A604),MONTH($A604),1),'Capacity by Voltage'!$D$3:$O$3,0))*'Line losses'!$B$30+INDEX('Capacity by Voltage'!$D$12:$O$12,1,MATCH(DATE(YEAR($A604),MONTH($A604),1),'Capacity by Voltage'!$D$3:$O$3,0))*'Line losses'!$B$29)</f>
        <v>0</v>
      </c>
      <c r="E604" s="12">
        <f>'utprod @ meter'!E604*(INDEX('Capacity by Voltage'!$D$16:$O$16,1,MATCH(DATE(YEAR($A604),MONTH($A604),1),'Capacity by Voltage'!$D$3:$O$3,0))*'Line losses'!$B$30+INDEX('Capacity by Voltage'!$D$17:$O$17,1,MATCH(DATE(YEAR($A604),MONTH($A604),1),'Capacity by Voltage'!$D$3:$O$3,0))*'Line losses'!$B$29)</f>
        <v>0</v>
      </c>
      <c r="F604" s="2">
        <f>'utprod @ meter'!F604*'Line losses'!$B$30</f>
        <v>0</v>
      </c>
      <c r="G604" s="2">
        <f>'utprod @ meter'!G604*'Line losses'!$B$30</f>
        <v>0</v>
      </c>
      <c r="H604" s="2">
        <f t="shared" si="9"/>
        <v>0</v>
      </c>
    </row>
    <row r="605" spans="1:8" x14ac:dyDescent="0.25">
      <c r="A605" s="1">
        <v>42029</v>
      </c>
      <c r="B605" s="4" t="s">
        <v>22</v>
      </c>
      <c r="C605" s="2">
        <f>'utprod @ meter'!C605*'Line losses'!$B$30</f>
        <v>0</v>
      </c>
      <c r="D605" s="12">
        <f>'utprod @ meter'!D605*(INDEX('Capacity by Voltage'!$D$11:$O$11,1,MATCH(DATE(YEAR($A605),MONTH($A605),1),'Capacity by Voltage'!$D$3:$O$3,0))*'Line losses'!$B$30+INDEX('Capacity by Voltage'!$D$12:$O$12,1,MATCH(DATE(YEAR($A605),MONTH($A605),1),'Capacity by Voltage'!$D$3:$O$3,0))*'Line losses'!$B$29)</f>
        <v>0</v>
      </c>
      <c r="E605" s="12">
        <f>'utprod @ meter'!E605*(INDEX('Capacity by Voltage'!$D$16:$O$16,1,MATCH(DATE(YEAR($A605),MONTH($A605),1),'Capacity by Voltage'!$D$3:$O$3,0))*'Line losses'!$B$30+INDEX('Capacity by Voltage'!$D$17:$O$17,1,MATCH(DATE(YEAR($A605),MONTH($A605),1),'Capacity by Voltage'!$D$3:$O$3,0))*'Line losses'!$B$29)</f>
        <v>0</v>
      </c>
      <c r="F605" s="2">
        <f>'utprod @ meter'!F605*'Line losses'!$B$30</f>
        <v>0</v>
      </c>
      <c r="G605" s="2">
        <f>'utprod @ meter'!G605*'Line losses'!$B$30</f>
        <v>0</v>
      </c>
      <c r="H605" s="2">
        <f t="shared" si="9"/>
        <v>0</v>
      </c>
    </row>
    <row r="606" spans="1:8" x14ac:dyDescent="0.25">
      <c r="A606" s="1">
        <v>42029</v>
      </c>
      <c r="B606" s="4" t="s">
        <v>23</v>
      </c>
      <c r="C606" s="2">
        <f>'utprod @ meter'!C606*'Line losses'!$B$30</f>
        <v>0</v>
      </c>
      <c r="D606" s="12">
        <f>'utprod @ meter'!D606*(INDEX('Capacity by Voltage'!$D$11:$O$11,1,MATCH(DATE(YEAR($A606),MONTH($A606),1),'Capacity by Voltage'!$D$3:$O$3,0))*'Line losses'!$B$30+INDEX('Capacity by Voltage'!$D$12:$O$12,1,MATCH(DATE(YEAR($A606),MONTH($A606),1),'Capacity by Voltage'!$D$3:$O$3,0))*'Line losses'!$B$29)</f>
        <v>0</v>
      </c>
      <c r="E606" s="12">
        <f>'utprod @ meter'!E606*(INDEX('Capacity by Voltage'!$D$16:$O$16,1,MATCH(DATE(YEAR($A606),MONTH($A606),1),'Capacity by Voltage'!$D$3:$O$3,0))*'Line losses'!$B$30+INDEX('Capacity by Voltage'!$D$17:$O$17,1,MATCH(DATE(YEAR($A606),MONTH($A606),1),'Capacity by Voltage'!$D$3:$O$3,0))*'Line losses'!$B$29)</f>
        <v>0</v>
      </c>
      <c r="F606" s="2">
        <f>'utprod @ meter'!F606*'Line losses'!$B$30</f>
        <v>0</v>
      </c>
      <c r="G606" s="2">
        <f>'utprod @ meter'!G606*'Line losses'!$B$30</f>
        <v>0</v>
      </c>
      <c r="H606" s="2">
        <f t="shared" si="9"/>
        <v>0</v>
      </c>
    </row>
    <row r="607" spans="1:8" x14ac:dyDescent="0.25">
      <c r="A607" s="1">
        <v>42030</v>
      </c>
      <c r="B607" s="4" t="s">
        <v>0</v>
      </c>
      <c r="C607" s="2">
        <f>'utprod @ meter'!C607*'Line losses'!$B$30</f>
        <v>0</v>
      </c>
      <c r="D607" s="12">
        <f>'utprod @ meter'!D607*(INDEX('Capacity by Voltage'!$D$11:$O$11,1,MATCH(DATE(YEAR($A607),MONTH($A607),1),'Capacity by Voltage'!$D$3:$O$3,0))*'Line losses'!$B$30+INDEX('Capacity by Voltage'!$D$12:$O$12,1,MATCH(DATE(YEAR($A607),MONTH($A607),1),'Capacity by Voltage'!$D$3:$O$3,0))*'Line losses'!$B$29)</f>
        <v>0</v>
      </c>
      <c r="E607" s="12">
        <f>'utprod @ meter'!E607*(INDEX('Capacity by Voltage'!$D$16:$O$16,1,MATCH(DATE(YEAR($A607),MONTH($A607),1),'Capacity by Voltage'!$D$3:$O$3,0))*'Line losses'!$B$30+INDEX('Capacity by Voltage'!$D$17:$O$17,1,MATCH(DATE(YEAR($A607),MONTH($A607),1),'Capacity by Voltage'!$D$3:$O$3,0))*'Line losses'!$B$29)</f>
        <v>0</v>
      </c>
      <c r="F607" s="2">
        <f>'utprod @ meter'!F607*'Line losses'!$B$30</f>
        <v>0</v>
      </c>
      <c r="G607" s="2">
        <f>'utprod @ meter'!G607*'Line losses'!$B$30</f>
        <v>0</v>
      </c>
      <c r="H607" s="2">
        <f t="shared" si="9"/>
        <v>0</v>
      </c>
    </row>
    <row r="608" spans="1:8" x14ac:dyDescent="0.25">
      <c r="A608" s="1">
        <v>42030</v>
      </c>
      <c r="B608" s="4" t="s">
        <v>1</v>
      </c>
      <c r="C608" s="2">
        <f>'utprod @ meter'!C608*'Line losses'!$B$30</f>
        <v>0</v>
      </c>
      <c r="D608" s="12">
        <f>'utprod @ meter'!D608*(INDEX('Capacity by Voltage'!$D$11:$O$11,1,MATCH(DATE(YEAR($A608),MONTH($A608),1),'Capacity by Voltage'!$D$3:$O$3,0))*'Line losses'!$B$30+INDEX('Capacity by Voltage'!$D$12:$O$12,1,MATCH(DATE(YEAR($A608),MONTH($A608),1),'Capacity by Voltage'!$D$3:$O$3,0))*'Line losses'!$B$29)</f>
        <v>0</v>
      </c>
      <c r="E608" s="12">
        <f>'utprod @ meter'!E608*(INDEX('Capacity by Voltage'!$D$16:$O$16,1,MATCH(DATE(YEAR($A608),MONTH($A608),1),'Capacity by Voltage'!$D$3:$O$3,0))*'Line losses'!$B$30+INDEX('Capacity by Voltage'!$D$17:$O$17,1,MATCH(DATE(YEAR($A608),MONTH($A608),1),'Capacity by Voltage'!$D$3:$O$3,0))*'Line losses'!$B$29)</f>
        <v>0</v>
      </c>
      <c r="F608" s="2">
        <f>'utprod @ meter'!F608*'Line losses'!$B$30</f>
        <v>0</v>
      </c>
      <c r="G608" s="2">
        <f>'utprod @ meter'!G608*'Line losses'!$B$30</f>
        <v>0</v>
      </c>
      <c r="H608" s="2">
        <f t="shared" si="9"/>
        <v>0</v>
      </c>
    </row>
    <row r="609" spans="1:8" x14ac:dyDescent="0.25">
      <c r="A609" s="1">
        <v>42030</v>
      </c>
      <c r="B609" s="4" t="s">
        <v>2</v>
      </c>
      <c r="C609" s="2">
        <f>'utprod @ meter'!C609*'Line losses'!$B$30</f>
        <v>0</v>
      </c>
      <c r="D609" s="12">
        <f>'utprod @ meter'!D609*(INDEX('Capacity by Voltage'!$D$11:$O$11,1,MATCH(DATE(YEAR($A609),MONTH($A609),1),'Capacity by Voltage'!$D$3:$O$3,0))*'Line losses'!$B$30+INDEX('Capacity by Voltage'!$D$12:$O$12,1,MATCH(DATE(YEAR($A609),MONTH($A609),1),'Capacity by Voltage'!$D$3:$O$3,0))*'Line losses'!$B$29)</f>
        <v>0</v>
      </c>
      <c r="E609" s="12">
        <f>'utprod @ meter'!E609*(INDEX('Capacity by Voltage'!$D$16:$O$16,1,MATCH(DATE(YEAR($A609),MONTH($A609),1),'Capacity by Voltage'!$D$3:$O$3,0))*'Line losses'!$B$30+INDEX('Capacity by Voltage'!$D$17:$O$17,1,MATCH(DATE(YEAR($A609),MONTH($A609),1),'Capacity by Voltage'!$D$3:$O$3,0))*'Line losses'!$B$29)</f>
        <v>0</v>
      </c>
      <c r="F609" s="2">
        <f>'utprod @ meter'!F609*'Line losses'!$B$30</f>
        <v>0</v>
      </c>
      <c r="G609" s="2">
        <f>'utprod @ meter'!G609*'Line losses'!$B$30</f>
        <v>0</v>
      </c>
      <c r="H609" s="2">
        <f t="shared" si="9"/>
        <v>0</v>
      </c>
    </row>
    <row r="610" spans="1:8" x14ac:dyDescent="0.25">
      <c r="A610" s="1">
        <v>42030</v>
      </c>
      <c r="B610" s="4" t="s">
        <v>3</v>
      </c>
      <c r="C610" s="2">
        <f>'utprod @ meter'!C610*'Line losses'!$B$30</f>
        <v>0</v>
      </c>
      <c r="D610" s="12">
        <f>'utprod @ meter'!D610*(INDEX('Capacity by Voltage'!$D$11:$O$11,1,MATCH(DATE(YEAR($A610),MONTH($A610),1),'Capacity by Voltage'!$D$3:$O$3,0))*'Line losses'!$B$30+INDEX('Capacity by Voltage'!$D$12:$O$12,1,MATCH(DATE(YEAR($A610),MONTH($A610),1),'Capacity by Voltage'!$D$3:$O$3,0))*'Line losses'!$B$29)</f>
        <v>0</v>
      </c>
      <c r="E610" s="12">
        <f>'utprod @ meter'!E610*(INDEX('Capacity by Voltage'!$D$16:$O$16,1,MATCH(DATE(YEAR($A610),MONTH($A610),1),'Capacity by Voltage'!$D$3:$O$3,0))*'Line losses'!$B$30+INDEX('Capacity by Voltage'!$D$17:$O$17,1,MATCH(DATE(YEAR($A610),MONTH($A610),1),'Capacity by Voltage'!$D$3:$O$3,0))*'Line losses'!$B$29)</f>
        <v>0</v>
      </c>
      <c r="F610" s="2">
        <f>'utprod @ meter'!F610*'Line losses'!$B$30</f>
        <v>0</v>
      </c>
      <c r="G610" s="2">
        <f>'utprod @ meter'!G610*'Line losses'!$B$30</f>
        <v>0</v>
      </c>
      <c r="H610" s="2">
        <f t="shared" si="9"/>
        <v>0</v>
      </c>
    </row>
    <row r="611" spans="1:8" x14ac:dyDescent="0.25">
      <c r="A611" s="1">
        <v>42030</v>
      </c>
      <c r="B611" s="4" t="s">
        <v>4</v>
      </c>
      <c r="C611" s="2">
        <f>'utprod @ meter'!C611*'Line losses'!$B$30</f>
        <v>0</v>
      </c>
      <c r="D611" s="12">
        <f>'utprod @ meter'!D611*(INDEX('Capacity by Voltage'!$D$11:$O$11,1,MATCH(DATE(YEAR($A611),MONTH($A611),1),'Capacity by Voltage'!$D$3:$O$3,0))*'Line losses'!$B$30+INDEX('Capacity by Voltage'!$D$12:$O$12,1,MATCH(DATE(YEAR($A611),MONTH($A611),1),'Capacity by Voltage'!$D$3:$O$3,0))*'Line losses'!$B$29)</f>
        <v>0</v>
      </c>
      <c r="E611" s="12">
        <f>'utprod @ meter'!E611*(INDEX('Capacity by Voltage'!$D$16:$O$16,1,MATCH(DATE(YEAR($A611),MONTH($A611),1),'Capacity by Voltage'!$D$3:$O$3,0))*'Line losses'!$B$30+INDEX('Capacity by Voltage'!$D$17:$O$17,1,MATCH(DATE(YEAR($A611),MONTH($A611),1),'Capacity by Voltage'!$D$3:$O$3,0))*'Line losses'!$B$29)</f>
        <v>0</v>
      </c>
      <c r="F611" s="2">
        <f>'utprod @ meter'!F611*'Line losses'!$B$30</f>
        <v>0</v>
      </c>
      <c r="G611" s="2">
        <f>'utprod @ meter'!G611*'Line losses'!$B$30</f>
        <v>0</v>
      </c>
      <c r="H611" s="2">
        <f t="shared" si="9"/>
        <v>0</v>
      </c>
    </row>
    <row r="612" spans="1:8" x14ac:dyDescent="0.25">
      <c r="A612" s="1">
        <v>42030</v>
      </c>
      <c r="B612" s="4" t="s">
        <v>5</v>
      </c>
      <c r="C612" s="2">
        <f>'utprod @ meter'!C612*'Line losses'!$B$30</f>
        <v>0</v>
      </c>
      <c r="D612" s="12">
        <f>'utprod @ meter'!D612*(INDEX('Capacity by Voltage'!$D$11:$O$11,1,MATCH(DATE(YEAR($A612),MONTH($A612),1),'Capacity by Voltage'!$D$3:$O$3,0))*'Line losses'!$B$30+INDEX('Capacity by Voltage'!$D$12:$O$12,1,MATCH(DATE(YEAR($A612),MONTH($A612),1),'Capacity by Voltage'!$D$3:$O$3,0))*'Line losses'!$B$29)</f>
        <v>0</v>
      </c>
      <c r="E612" s="12">
        <f>'utprod @ meter'!E612*(INDEX('Capacity by Voltage'!$D$16:$O$16,1,MATCH(DATE(YEAR($A612),MONTH($A612),1),'Capacity by Voltage'!$D$3:$O$3,0))*'Line losses'!$B$30+INDEX('Capacity by Voltage'!$D$17:$O$17,1,MATCH(DATE(YEAR($A612),MONTH($A612),1),'Capacity by Voltage'!$D$3:$O$3,0))*'Line losses'!$B$29)</f>
        <v>0</v>
      </c>
      <c r="F612" s="2">
        <f>'utprod @ meter'!F612*'Line losses'!$B$30</f>
        <v>0</v>
      </c>
      <c r="G612" s="2">
        <f>'utprod @ meter'!G612*'Line losses'!$B$30</f>
        <v>0</v>
      </c>
      <c r="H612" s="2">
        <f t="shared" si="9"/>
        <v>0</v>
      </c>
    </row>
    <row r="613" spans="1:8" x14ac:dyDescent="0.25">
      <c r="A613" s="1">
        <v>42030</v>
      </c>
      <c r="B613" s="4" t="s">
        <v>6</v>
      </c>
      <c r="C613" s="2">
        <f>'utprod @ meter'!C613*'Line losses'!$B$30</f>
        <v>0</v>
      </c>
      <c r="D613" s="12">
        <f>'utprod @ meter'!D613*(INDEX('Capacity by Voltage'!$D$11:$O$11,1,MATCH(DATE(YEAR($A613),MONTH($A613),1),'Capacity by Voltage'!$D$3:$O$3,0))*'Line losses'!$B$30+INDEX('Capacity by Voltage'!$D$12:$O$12,1,MATCH(DATE(YEAR($A613),MONTH($A613),1),'Capacity by Voltage'!$D$3:$O$3,0))*'Line losses'!$B$29)</f>
        <v>0</v>
      </c>
      <c r="E613" s="12">
        <f>'utprod @ meter'!E613*(INDEX('Capacity by Voltage'!$D$16:$O$16,1,MATCH(DATE(YEAR($A613),MONTH($A613),1),'Capacity by Voltage'!$D$3:$O$3,0))*'Line losses'!$B$30+INDEX('Capacity by Voltage'!$D$17:$O$17,1,MATCH(DATE(YEAR($A613),MONTH($A613),1),'Capacity by Voltage'!$D$3:$O$3,0))*'Line losses'!$B$29)</f>
        <v>0</v>
      </c>
      <c r="F613" s="2">
        <f>'utprod @ meter'!F613*'Line losses'!$B$30</f>
        <v>0</v>
      </c>
      <c r="G613" s="2">
        <f>'utprod @ meter'!G613*'Line losses'!$B$30</f>
        <v>0</v>
      </c>
      <c r="H613" s="2">
        <f t="shared" si="9"/>
        <v>0</v>
      </c>
    </row>
    <row r="614" spans="1:8" x14ac:dyDescent="0.25">
      <c r="A614" s="1">
        <v>42030</v>
      </c>
      <c r="B614" s="4" t="s">
        <v>7</v>
      </c>
      <c r="C614" s="2">
        <f>'utprod @ meter'!C614*'Line losses'!$B$30</f>
        <v>9.8666384659999995</v>
      </c>
      <c r="D614" s="12">
        <f>'utprod @ meter'!D614*(INDEX('Capacity by Voltage'!$D$11:$O$11,1,MATCH(DATE(YEAR($A614),MONTH($A614),1),'Capacity by Voltage'!$D$3:$O$3,0))*'Line losses'!$B$30+INDEX('Capacity by Voltage'!$D$12:$O$12,1,MATCH(DATE(YEAR($A614),MONTH($A614),1),'Capacity by Voltage'!$D$3:$O$3,0))*'Line losses'!$B$29)</f>
        <v>5.5195313866621012</v>
      </c>
      <c r="E614" s="12">
        <f>'utprod @ meter'!E614*(INDEX('Capacity by Voltage'!$D$16:$O$16,1,MATCH(DATE(YEAR($A614),MONTH($A614),1),'Capacity by Voltage'!$D$3:$O$3,0))*'Line losses'!$B$30+INDEX('Capacity by Voltage'!$D$17:$O$17,1,MATCH(DATE(YEAR($A614),MONTH($A614),1),'Capacity by Voltage'!$D$3:$O$3,0))*'Line losses'!$B$29)</f>
        <v>2.0124100775911486</v>
      </c>
      <c r="F614" s="2">
        <f>'utprod @ meter'!F614*'Line losses'!$B$30</f>
        <v>0.21929993199999998</v>
      </c>
      <c r="G614" s="2">
        <f>'utprod @ meter'!G614*'Line losses'!$B$30</f>
        <v>2.5052229520000004</v>
      </c>
      <c r="H614" s="2">
        <f t="shared" si="9"/>
        <v>20.123102814253247</v>
      </c>
    </row>
    <row r="615" spans="1:8" x14ac:dyDescent="0.25">
      <c r="A615" s="1">
        <v>42030</v>
      </c>
      <c r="B615" s="4" t="s">
        <v>8</v>
      </c>
      <c r="C615" s="2">
        <f>'utprod @ meter'!C615*'Line losses'!$B$30</f>
        <v>878.11502644500013</v>
      </c>
      <c r="D615" s="12">
        <f>'utprod @ meter'!D615*(INDEX('Capacity by Voltage'!$D$11:$O$11,1,MATCH(DATE(YEAR($A615),MONTH($A615),1),'Capacity by Voltage'!$D$3:$O$3,0))*'Line losses'!$B$30+INDEX('Capacity by Voltage'!$D$12:$O$12,1,MATCH(DATE(YEAR($A615),MONTH($A615),1),'Capacity by Voltage'!$D$3:$O$3,0))*'Line losses'!$B$29)</f>
        <v>491.23829341292702</v>
      </c>
      <c r="E615" s="12">
        <f>'utprod @ meter'!E615*(INDEX('Capacity by Voltage'!$D$16:$O$16,1,MATCH(DATE(YEAR($A615),MONTH($A615),1),'Capacity by Voltage'!$D$3:$O$3,0))*'Line losses'!$B$30+INDEX('Capacity by Voltage'!$D$17:$O$17,1,MATCH(DATE(YEAR($A615),MONTH($A615),1),'Capacity by Voltage'!$D$3:$O$3,0))*'Line losses'!$B$29)</f>
        <v>179.13235675901683</v>
      </c>
      <c r="F615" s="2">
        <f>'utprod @ meter'!F615*'Line losses'!$B$30</f>
        <v>19.544641821000003</v>
      </c>
      <c r="G615" s="2">
        <f>'utprod @ meter'!G615*'Line losses'!$B$30</f>
        <v>222.93603638100001</v>
      </c>
      <c r="H615" s="2">
        <f t="shared" si="9"/>
        <v>1790.9663548189437</v>
      </c>
    </row>
    <row r="616" spans="1:8" x14ac:dyDescent="0.25">
      <c r="A616" s="1">
        <v>42030</v>
      </c>
      <c r="B616" s="4" t="s">
        <v>9</v>
      </c>
      <c r="C616" s="2">
        <f>'utprod @ meter'!C616*'Line losses'!$B$30</f>
        <v>3407.2165816339998</v>
      </c>
      <c r="D616" s="12">
        <f>'utprod @ meter'!D616*(INDEX('Capacity by Voltage'!$D$11:$O$11,1,MATCH(DATE(YEAR($A616),MONTH($A616),1),'Capacity by Voltage'!$D$3:$O$3,0))*'Line losses'!$B$30+INDEX('Capacity by Voltage'!$D$12:$O$12,1,MATCH(DATE(YEAR($A616),MONTH($A616),1),'Capacity by Voltage'!$D$3:$O$3,0))*'Line losses'!$B$29)</f>
        <v>1906.0778628205478</v>
      </c>
      <c r="E616" s="12">
        <f>'utprod @ meter'!E616*(INDEX('Capacity by Voltage'!$D$16:$O$16,1,MATCH(DATE(YEAR($A616),MONTH($A616),1),'Capacity by Voltage'!$D$3:$O$3,0))*'Line losses'!$B$30+INDEX('Capacity by Voltage'!$D$17:$O$17,1,MATCH(DATE(YEAR($A616),MONTH($A616),1),'Capacity by Voltage'!$D$3:$O$3,0))*'Line losses'!$B$29)</f>
        <v>695.05969534071437</v>
      </c>
      <c r="F616" s="2">
        <f>'utprod @ meter'!F616*'Line losses'!$B$30</f>
        <v>75.837819281000009</v>
      </c>
      <c r="G616" s="2">
        <f>'utprod @ meter'!G616*'Line losses'!$B$30</f>
        <v>865.024864826</v>
      </c>
      <c r="H616" s="2">
        <f t="shared" si="9"/>
        <v>6949.2168239022612</v>
      </c>
    </row>
    <row r="617" spans="1:8" x14ac:dyDescent="0.25">
      <c r="A617" s="1">
        <v>42030</v>
      </c>
      <c r="B617" s="4" t="s">
        <v>10</v>
      </c>
      <c r="C617" s="2">
        <f>'utprod @ meter'!C617*'Line losses'!$B$30</f>
        <v>6028.4045942860002</v>
      </c>
      <c r="D617" s="12">
        <f>'utprod @ meter'!D617*(INDEX('Capacity by Voltage'!$D$11:$O$11,1,MATCH(DATE(YEAR($A617),MONTH($A617),1),'Capacity by Voltage'!$D$3:$O$3,0))*'Line losses'!$B$30+INDEX('Capacity by Voltage'!$D$12:$O$12,1,MATCH(DATE(YEAR($A617),MONTH($A617),1),'Capacity by Voltage'!$D$3:$O$3,0))*'Line losses'!$B$29)</f>
        <v>3372.433677250544</v>
      </c>
      <c r="E617" s="12">
        <f>'utprod @ meter'!E617*(INDEX('Capacity by Voltage'!$D$16:$O$16,1,MATCH(DATE(YEAR($A617),MONTH($A617),1),'Capacity by Voltage'!$D$3:$O$3,0))*'Line losses'!$B$30+INDEX('Capacity by Voltage'!$D$17:$O$17,1,MATCH(DATE(YEAR($A617),MONTH($A617),1),'Capacity by Voltage'!$D$3:$O$3,0))*'Line losses'!$B$29)</f>
        <v>1229.7729330731231</v>
      </c>
      <c r="F617" s="2">
        <f>'utprod @ meter'!F617*'Line losses'!$B$30</f>
        <v>134.179964326</v>
      </c>
      <c r="G617" s="2">
        <f>'utprod @ meter'!G617*'Line losses'!$B$30</f>
        <v>1530.4923669540001</v>
      </c>
      <c r="H617" s="2">
        <f t="shared" si="9"/>
        <v>12295.283535889668</v>
      </c>
    </row>
    <row r="618" spans="1:8" x14ac:dyDescent="0.25">
      <c r="A618" s="1">
        <v>42030</v>
      </c>
      <c r="B618" s="4" t="s">
        <v>11</v>
      </c>
      <c r="C618" s="2">
        <f>'utprod @ meter'!C618*'Line losses'!$B$30</f>
        <v>7978.6742005679998</v>
      </c>
      <c r="D618" s="12">
        <f>'utprod @ meter'!D618*(INDEX('Capacity by Voltage'!$D$11:$O$11,1,MATCH(DATE(YEAR($A618),MONTH($A618),1),'Capacity by Voltage'!$D$3:$O$3,0))*'Line losses'!$B$30+INDEX('Capacity by Voltage'!$D$12:$O$12,1,MATCH(DATE(YEAR($A618),MONTH($A618),1),'Capacity by Voltage'!$D$3:$O$3,0))*'Line losses'!$B$29)</f>
        <v>4463.4613573875167</v>
      </c>
      <c r="E618" s="12">
        <f>'utprod @ meter'!E618*(INDEX('Capacity by Voltage'!$D$16:$O$16,1,MATCH(DATE(YEAR($A618),MONTH($A618),1),'Capacity by Voltage'!$D$3:$O$3,0))*'Line losses'!$B$30+INDEX('Capacity by Voltage'!$D$17:$O$17,1,MATCH(DATE(YEAR($A618),MONTH($A618),1),'Capacity by Voltage'!$D$3:$O$3,0))*'Line losses'!$B$29)</f>
        <v>1627.6209263083906</v>
      </c>
      <c r="F618" s="2">
        <f>'utprod @ meter'!F618*'Line losses'!$B$30</f>
        <v>177.58927078100001</v>
      </c>
      <c r="G618" s="2">
        <f>'utprod @ meter'!G618*'Line losses'!$B$30</f>
        <v>2025.627010034</v>
      </c>
      <c r="H618" s="2">
        <f t="shared" si="9"/>
        <v>16272.972765078908</v>
      </c>
    </row>
    <row r="619" spans="1:8" x14ac:dyDescent="0.25">
      <c r="A619" s="1">
        <v>42030</v>
      </c>
      <c r="B619" s="4" t="s">
        <v>12</v>
      </c>
      <c r="C619" s="2">
        <f>'utprod @ meter'!C619*'Line losses'!$B$30</f>
        <v>9238.2921235480007</v>
      </c>
      <c r="D619" s="12">
        <f>'utprod @ meter'!D619*(INDEX('Capacity by Voltage'!$D$11:$O$11,1,MATCH(DATE(YEAR($A619),MONTH($A619),1),'Capacity by Voltage'!$D$3:$O$3,0))*'Line losses'!$B$30+INDEX('Capacity by Voltage'!$D$12:$O$12,1,MATCH(DATE(YEAR($A619),MONTH($A619),1),'Capacity by Voltage'!$D$3:$O$3,0))*'Line losses'!$B$29)</f>
        <v>5168.1209123378485</v>
      </c>
      <c r="E619" s="12">
        <f>'utprod @ meter'!E619*(INDEX('Capacity by Voltage'!$D$16:$O$16,1,MATCH(DATE(YEAR($A619),MONTH($A619),1),'Capacity by Voltage'!$D$3:$O$3,0))*'Line losses'!$B$30+INDEX('Capacity by Voltage'!$D$17:$O$17,1,MATCH(DATE(YEAR($A619),MONTH($A619),1),'Capacity by Voltage'!$D$3:$O$3,0))*'Line losses'!$B$29)</f>
        <v>1884.5779262295534</v>
      </c>
      <c r="F619" s="2">
        <f>'utprod @ meter'!F619*'Line losses'!$B$30</f>
        <v>205.62620954499999</v>
      </c>
      <c r="G619" s="2">
        <f>'utprod @ meter'!G619*'Line losses'!$B$30</f>
        <v>2345.4192773990003</v>
      </c>
      <c r="H619" s="2">
        <f t="shared" si="9"/>
        <v>18842.0364490594</v>
      </c>
    </row>
    <row r="620" spans="1:8" x14ac:dyDescent="0.25">
      <c r="A620" s="1">
        <v>42030</v>
      </c>
      <c r="B620" s="4" t="s">
        <v>13</v>
      </c>
      <c r="C620" s="2">
        <f>'utprod @ meter'!C620*'Line losses'!$B$30</f>
        <v>9409.310759502001</v>
      </c>
      <c r="D620" s="12">
        <f>'utprod @ meter'!D620*(INDEX('Capacity by Voltage'!$D$11:$O$11,1,MATCH(DATE(YEAR($A620),MONTH($A620),1),'Capacity by Voltage'!$D$3:$O$3,0))*'Line losses'!$B$30+INDEX('Capacity by Voltage'!$D$12:$O$12,1,MATCH(DATE(YEAR($A620),MONTH($A620),1),'Capacity by Voltage'!$D$3:$O$3,0))*'Line losses'!$B$29)</f>
        <v>5263.7934084535227</v>
      </c>
      <c r="E620" s="12">
        <f>'utprod @ meter'!E620*(INDEX('Capacity by Voltage'!$D$16:$O$16,1,MATCH(DATE(YEAR($A620),MONTH($A620),1),'Capacity by Voltage'!$D$3:$O$3,0))*'Line losses'!$B$30+INDEX('Capacity by Voltage'!$D$17:$O$17,1,MATCH(DATE(YEAR($A620),MONTH($A620),1),'Capacity by Voltage'!$D$3:$O$3,0))*'Line losses'!$B$29)</f>
        <v>1919.4649633245542</v>
      </c>
      <c r="F620" s="2">
        <f>'utprod @ meter'!F620*'Line losses'!$B$30</f>
        <v>209.43236429700002</v>
      </c>
      <c r="G620" s="2">
        <f>'utprod @ meter'!G620*'Line losses'!$B$30</f>
        <v>2388.8369469870004</v>
      </c>
      <c r="H620" s="2">
        <f t="shared" si="9"/>
        <v>19190.83844256408</v>
      </c>
    </row>
    <row r="621" spans="1:8" x14ac:dyDescent="0.25">
      <c r="A621" s="1">
        <v>42030</v>
      </c>
      <c r="B621" s="4" t="s">
        <v>14</v>
      </c>
      <c r="C621" s="2">
        <f>'utprod @ meter'!C621*'Line losses'!$B$30</f>
        <v>8593.6832043590002</v>
      </c>
      <c r="D621" s="12">
        <f>'utprod @ meter'!D621*(INDEX('Capacity by Voltage'!$D$11:$O$11,1,MATCH(DATE(YEAR($A621),MONTH($A621),1),'Capacity by Voltage'!$D$3:$O$3,0))*'Line losses'!$B$30+INDEX('Capacity by Voltage'!$D$12:$O$12,1,MATCH(DATE(YEAR($A621),MONTH($A621),1),'Capacity by Voltage'!$D$3:$O$3,0))*'Line losses'!$B$29)</f>
        <v>4807.5118377826902</v>
      </c>
      <c r="E621" s="12">
        <f>'utprod @ meter'!E621*(INDEX('Capacity by Voltage'!$D$16:$O$16,1,MATCH(DATE(YEAR($A621),MONTH($A621),1),'Capacity by Voltage'!$D$3:$O$3,0))*'Line losses'!$B$30+INDEX('Capacity by Voltage'!$D$17:$O$17,1,MATCH(DATE(YEAR($A621),MONTH($A621),1),'Capacity by Voltage'!$D$3:$O$3,0))*'Line losses'!$B$29)</f>
        <v>1753.0803468216952</v>
      </c>
      <c r="F621" s="2">
        <f>'utprod @ meter'!F621*'Line losses'!$B$30</f>
        <v>191.27786102800002</v>
      </c>
      <c r="G621" s="2">
        <f>'utprod @ meter'!G621*'Line losses'!$B$30</f>
        <v>2181.765773907</v>
      </c>
      <c r="H621" s="2">
        <f t="shared" si="9"/>
        <v>17527.319023898388</v>
      </c>
    </row>
    <row r="622" spans="1:8" x14ac:dyDescent="0.25">
      <c r="A622" s="1">
        <v>42030</v>
      </c>
      <c r="B622" s="4" t="s">
        <v>15</v>
      </c>
      <c r="C622" s="2">
        <f>'utprod @ meter'!C622*'Line losses'!$B$30</f>
        <v>5995.516109145</v>
      </c>
      <c r="D622" s="12">
        <f>'utprod @ meter'!D622*(INDEX('Capacity by Voltage'!$D$11:$O$11,1,MATCH(DATE(YEAR($A622),MONTH($A622),1),'Capacity by Voltage'!$D$3:$O$3,0))*'Line losses'!$B$30+INDEX('Capacity by Voltage'!$D$12:$O$12,1,MATCH(DATE(YEAR($A622),MONTH($A622),1),'Capacity by Voltage'!$D$3:$O$3,0))*'Line losses'!$B$29)</f>
        <v>3354.0355486684343</v>
      </c>
      <c r="E622" s="12">
        <f>'utprod @ meter'!E622*(INDEX('Capacity by Voltage'!$D$16:$O$16,1,MATCH(DATE(YEAR($A622),MONTH($A622),1),'Capacity by Voltage'!$D$3:$O$3,0))*'Line losses'!$B$30+INDEX('Capacity by Voltage'!$D$17:$O$17,1,MATCH(DATE(YEAR($A622),MONTH($A622),1),'Capacity by Voltage'!$D$3:$O$3,0))*'Line losses'!$B$29)</f>
        <v>1223.0633517115191</v>
      </c>
      <c r="F622" s="2">
        <f>'utprod @ meter'!F622*'Line losses'!$B$30</f>
        <v>133.448654807</v>
      </c>
      <c r="G622" s="2">
        <f>'utprod @ meter'!G622*'Line losses'!$B$30</f>
        <v>1522.1431725090001</v>
      </c>
      <c r="H622" s="2">
        <f t="shared" si="9"/>
        <v>12228.206836840953</v>
      </c>
    </row>
    <row r="623" spans="1:8" x14ac:dyDescent="0.25">
      <c r="A623" s="1">
        <v>42030</v>
      </c>
      <c r="B623" s="4" t="s">
        <v>16</v>
      </c>
      <c r="C623" s="2">
        <f>'utprod @ meter'!C623*'Line losses'!$B$30</f>
        <v>3009.2689779099996</v>
      </c>
      <c r="D623" s="12">
        <f>'utprod @ meter'!D623*(INDEX('Capacity by Voltage'!$D$11:$O$11,1,MATCH(DATE(YEAR($A623),MONTH($A623),1),'Capacity by Voltage'!$D$3:$O$3,0))*'Line losses'!$B$30+INDEX('Capacity by Voltage'!$D$12:$O$12,1,MATCH(DATE(YEAR($A623),MONTH($A623),1),'Capacity by Voltage'!$D$3:$O$3,0))*'Line losses'!$B$29)</f>
        <v>1683.457072931941</v>
      </c>
      <c r="E623" s="12">
        <f>'utprod @ meter'!E623*(INDEX('Capacity by Voltage'!$D$16:$O$16,1,MATCH(DATE(YEAR($A623),MONTH($A623),1),'Capacity by Voltage'!$D$3:$O$3,0))*'Line losses'!$B$30+INDEX('Capacity by Voltage'!$D$17:$O$17,1,MATCH(DATE(YEAR($A623),MONTH($A623),1),'Capacity by Voltage'!$D$3:$O$3,0))*'Line losses'!$B$29)</f>
        <v>613.87979716687596</v>
      </c>
      <c r="F623" s="2">
        <f>'utprod @ meter'!F623*'Line losses'!$B$30</f>
        <v>66.98033219700001</v>
      </c>
      <c r="G623" s="2">
        <f>'utprod @ meter'!G623*'Line losses'!$B$30</f>
        <v>763.99357200100008</v>
      </c>
      <c r="H623" s="2">
        <f t="shared" si="9"/>
        <v>6137.579752206816</v>
      </c>
    </row>
    <row r="624" spans="1:8" x14ac:dyDescent="0.25">
      <c r="A624" s="1">
        <v>42030</v>
      </c>
      <c r="B624" s="4" t="s">
        <v>17</v>
      </c>
      <c r="C624" s="2">
        <f>'utprod @ meter'!C624*'Line losses'!$B$30</f>
        <v>401.23617346700001</v>
      </c>
      <c r="D624" s="12">
        <f>'utprod @ meter'!D624*(INDEX('Capacity by Voltage'!$D$11:$O$11,1,MATCH(DATE(YEAR($A624),MONTH($A624),1),'Capacity by Voltage'!$D$3:$O$3,0))*'Line losses'!$B$30+INDEX('Capacity by Voltage'!$D$12:$O$12,1,MATCH(DATE(YEAR($A624),MONTH($A624),1),'Capacity by Voltage'!$D$3:$O$3,0))*'Line losses'!$B$29)</f>
        <v>224.46125243102335</v>
      </c>
      <c r="E624" s="12">
        <f>'utprod @ meter'!E624*(INDEX('Capacity by Voltage'!$D$16:$O$16,1,MATCH(DATE(YEAR($A624),MONTH($A624),1),'Capacity by Voltage'!$D$3:$O$3,0))*'Line losses'!$B$30+INDEX('Capacity by Voltage'!$D$17:$O$17,1,MATCH(DATE(YEAR($A624),MONTH($A624),1),'Capacity by Voltage'!$D$3:$O$3,0))*'Line losses'!$B$29)</f>
        <v>81.85039197910875</v>
      </c>
      <c r="F624" s="2">
        <f>'utprod @ meter'!F624*'Line losses'!$B$30</f>
        <v>8.9308968069999999</v>
      </c>
      <c r="G624" s="2">
        <f>'utprod @ meter'!G624*'Line losses'!$B$30</f>
        <v>101.86574765100002</v>
      </c>
      <c r="H624" s="2">
        <f t="shared" si="9"/>
        <v>818.34446233513199</v>
      </c>
    </row>
    <row r="625" spans="1:8" x14ac:dyDescent="0.25">
      <c r="A625" s="1">
        <v>42030</v>
      </c>
      <c r="B625" s="4" t="s">
        <v>18</v>
      </c>
      <c r="C625" s="2">
        <f>'utprod @ meter'!C625*'Line losses'!$B$30</f>
        <v>16.443777952000001</v>
      </c>
      <c r="D625" s="12">
        <f>'utprod @ meter'!D625*(INDEX('Capacity by Voltage'!$D$11:$O$11,1,MATCH(DATE(YEAR($A625),MONTH($A625),1),'Capacity by Voltage'!$D$3:$O$3,0))*'Line losses'!$B$30+INDEX('Capacity by Voltage'!$D$12:$O$12,1,MATCH(DATE(YEAR($A625),MONTH($A625),1),'Capacity by Voltage'!$D$3:$O$3,0))*'Line losses'!$B$29)</f>
        <v>9.1995283512014048</v>
      </c>
      <c r="E625" s="12">
        <f>'utprod @ meter'!E625*(INDEX('Capacity by Voltage'!$D$16:$O$16,1,MATCH(DATE(YEAR($A625),MONTH($A625),1),'Capacity by Voltage'!$D$3:$O$3,0))*'Line losses'!$B$30+INDEX('Capacity by Voltage'!$D$17:$O$17,1,MATCH(DATE(YEAR($A625),MONTH($A625),1),'Capacity by Voltage'!$D$3:$O$3,0))*'Line losses'!$B$29)</f>
        <v>3.3543263499119655</v>
      </c>
      <c r="F625" s="2">
        <f>'utprod @ meter'!F625*'Line losses'!$B$30</f>
        <v>0.36611937800000005</v>
      </c>
      <c r="G625" s="2">
        <f>'utprod @ meter'!G625*'Line losses'!$B$30</f>
        <v>4.1750618410000007</v>
      </c>
      <c r="H625" s="2">
        <f t="shared" si="9"/>
        <v>33.538813872113373</v>
      </c>
    </row>
    <row r="626" spans="1:8" x14ac:dyDescent="0.25">
      <c r="A626" s="1">
        <v>42030</v>
      </c>
      <c r="B626" s="4" t="s">
        <v>19</v>
      </c>
      <c r="C626" s="2">
        <f>'utprod @ meter'!C626*'Line losses'!$B$30</f>
        <v>0</v>
      </c>
      <c r="D626" s="12">
        <f>'utprod @ meter'!D626*(INDEX('Capacity by Voltage'!$D$11:$O$11,1,MATCH(DATE(YEAR($A626),MONTH($A626),1),'Capacity by Voltage'!$D$3:$O$3,0))*'Line losses'!$B$30+INDEX('Capacity by Voltage'!$D$12:$O$12,1,MATCH(DATE(YEAR($A626),MONTH($A626),1),'Capacity by Voltage'!$D$3:$O$3,0))*'Line losses'!$B$29)</f>
        <v>0</v>
      </c>
      <c r="E626" s="12">
        <f>'utprod @ meter'!E626*(INDEX('Capacity by Voltage'!$D$16:$O$16,1,MATCH(DATE(YEAR($A626),MONTH($A626),1),'Capacity by Voltage'!$D$3:$O$3,0))*'Line losses'!$B$30+INDEX('Capacity by Voltage'!$D$17:$O$17,1,MATCH(DATE(YEAR($A626),MONTH($A626),1),'Capacity by Voltage'!$D$3:$O$3,0))*'Line losses'!$B$29)</f>
        <v>0</v>
      </c>
      <c r="F626" s="2">
        <f>'utprod @ meter'!F626*'Line losses'!$B$30</f>
        <v>0</v>
      </c>
      <c r="G626" s="2">
        <f>'utprod @ meter'!G626*'Line losses'!$B$30</f>
        <v>0</v>
      </c>
      <c r="H626" s="2">
        <f t="shared" si="9"/>
        <v>0</v>
      </c>
    </row>
    <row r="627" spans="1:8" x14ac:dyDescent="0.25">
      <c r="A627" s="1">
        <v>42030</v>
      </c>
      <c r="B627" s="4" t="s">
        <v>20</v>
      </c>
      <c r="C627" s="2">
        <f>'utprod @ meter'!C627*'Line losses'!$B$30</f>
        <v>0</v>
      </c>
      <c r="D627" s="12">
        <f>'utprod @ meter'!D627*(INDEX('Capacity by Voltage'!$D$11:$O$11,1,MATCH(DATE(YEAR($A627),MONTH($A627),1),'Capacity by Voltage'!$D$3:$O$3,0))*'Line losses'!$B$30+INDEX('Capacity by Voltage'!$D$12:$O$12,1,MATCH(DATE(YEAR($A627),MONTH($A627),1),'Capacity by Voltage'!$D$3:$O$3,0))*'Line losses'!$B$29)</f>
        <v>0</v>
      </c>
      <c r="E627" s="12">
        <f>'utprod @ meter'!E627*(INDEX('Capacity by Voltage'!$D$16:$O$16,1,MATCH(DATE(YEAR($A627),MONTH($A627),1),'Capacity by Voltage'!$D$3:$O$3,0))*'Line losses'!$B$30+INDEX('Capacity by Voltage'!$D$17:$O$17,1,MATCH(DATE(YEAR($A627),MONTH($A627),1),'Capacity by Voltage'!$D$3:$O$3,0))*'Line losses'!$B$29)</f>
        <v>0</v>
      </c>
      <c r="F627" s="2">
        <f>'utprod @ meter'!F627*'Line losses'!$B$30</f>
        <v>0</v>
      </c>
      <c r="G627" s="2">
        <f>'utprod @ meter'!G627*'Line losses'!$B$30</f>
        <v>0</v>
      </c>
      <c r="H627" s="2">
        <f t="shared" si="9"/>
        <v>0</v>
      </c>
    </row>
    <row r="628" spans="1:8" x14ac:dyDescent="0.25">
      <c r="A628" s="1">
        <v>42030</v>
      </c>
      <c r="B628" s="4" t="s">
        <v>21</v>
      </c>
      <c r="C628" s="2">
        <f>'utprod @ meter'!C628*'Line losses'!$B$30</f>
        <v>0</v>
      </c>
      <c r="D628" s="12">
        <f>'utprod @ meter'!D628*(INDEX('Capacity by Voltage'!$D$11:$O$11,1,MATCH(DATE(YEAR($A628),MONTH($A628),1),'Capacity by Voltage'!$D$3:$O$3,0))*'Line losses'!$B$30+INDEX('Capacity by Voltage'!$D$12:$O$12,1,MATCH(DATE(YEAR($A628),MONTH($A628),1),'Capacity by Voltage'!$D$3:$O$3,0))*'Line losses'!$B$29)</f>
        <v>0</v>
      </c>
      <c r="E628" s="12">
        <f>'utprod @ meter'!E628*(INDEX('Capacity by Voltage'!$D$16:$O$16,1,MATCH(DATE(YEAR($A628),MONTH($A628),1),'Capacity by Voltage'!$D$3:$O$3,0))*'Line losses'!$B$30+INDEX('Capacity by Voltage'!$D$17:$O$17,1,MATCH(DATE(YEAR($A628),MONTH($A628),1),'Capacity by Voltage'!$D$3:$O$3,0))*'Line losses'!$B$29)</f>
        <v>0</v>
      </c>
      <c r="F628" s="2">
        <f>'utprod @ meter'!F628*'Line losses'!$B$30</f>
        <v>0</v>
      </c>
      <c r="G628" s="2">
        <f>'utprod @ meter'!G628*'Line losses'!$B$30</f>
        <v>0</v>
      </c>
      <c r="H628" s="2">
        <f t="shared" si="9"/>
        <v>0</v>
      </c>
    </row>
    <row r="629" spans="1:8" x14ac:dyDescent="0.25">
      <c r="A629" s="1">
        <v>42030</v>
      </c>
      <c r="B629" s="4" t="s">
        <v>22</v>
      </c>
      <c r="C629" s="2">
        <f>'utprod @ meter'!C629*'Line losses'!$B$30</f>
        <v>0</v>
      </c>
      <c r="D629" s="12">
        <f>'utprod @ meter'!D629*(INDEX('Capacity by Voltage'!$D$11:$O$11,1,MATCH(DATE(YEAR($A629),MONTH($A629),1),'Capacity by Voltage'!$D$3:$O$3,0))*'Line losses'!$B$30+INDEX('Capacity by Voltage'!$D$12:$O$12,1,MATCH(DATE(YEAR($A629),MONTH($A629),1),'Capacity by Voltage'!$D$3:$O$3,0))*'Line losses'!$B$29)</f>
        <v>0</v>
      </c>
      <c r="E629" s="12">
        <f>'utprod @ meter'!E629*(INDEX('Capacity by Voltage'!$D$16:$O$16,1,MATCH(DATE(YEAR($A629),MONTH($A629),1),'Capacity by Voltage'!$D$3:$O$3,0))*'Line losses'!$B$30+INDEX('Capacity by Voltage'!$D$17:$O$17,1,MATCH(DATE(YEAR($A629),MONTH($A629),1),'Capacity by Voltage'!$D$3:$O$3,0))*'Line losses'!$B$29)</f>
        <v>0</v>
      </c>
      <c r="F629" s="2">
        <f>'utprod @ meter'!F629*'Line losses'!$B$30</f>
        <v>0</v>
      </c>
      <c r="G629" s="2">
        <f>'utprod @ meter'!G629*'Line losses'!$B$30</f>
        <v>0</v>
      </c>
      <c r="H629" s="2">
        <f t="shared" si="9"/>
        <v>0</v>
      </c>
    </row>
    <row r="630" spans="1:8" x14ac:dyDescent="0.25">
      <c r="A630" s="1">
        <v>42030</v>
      </c>
      <c r="B630" s="4" t="s">
        <v>23</v>
      </c>
      <c r="C630" s="2">
        <f>'utprod @ meter'!C630*'Line losses'!$B$30</f>
        <v>0</v>
      </c>
      <c r="D630" s="12">
        <f>'utprod @ meter'!D630*(INDEX('Capacity by Voltage'!$D$11:$O$11,1,MATCH(DATE(YEAR($A630),MONTH($A630),1),'Capacity by Voltage'!$D$3:$O$3,0))*'Line losses'!$B$30+INDEX('Capacity by Voltage'!$D$12:$O$12,1,MATCH(DATE(YEAR($A630),MONTH($A630),1),'Capacity by Voltage'!$D$3:$O$3,0))*'Line losses'!$B$29)</f>
        <v>0</v>
      </c>
      <c r="E630" s="12">
        <f>'utprod @ meter'!E630*(INDEX('Capacity by Voltage'!$D$16:$O$16,1,MATCH(DATE(YEAR($A630),MONTH($A630),1),'Capacity by Voltage'!$D$3:$O$3,0))*'Line losses'!$B$30+INDEX('Capacity by Voltage'!$D$17:$O$17,1,MATCH(DATE(YEAR($A630),MONTH($A630),1),'Capacity by Voltage'!$D$3:$O$3,0))*'Line losses'!$B$29)</f>
        <v>0</v>
      </c>
      <c r="F630" s="2">
        <f>'utprod @ meter'!F630*'Line losses'!$B$30</f>
        <v>0</v>
      </c>
      <c r="G630" s="2">
        <f>'utprod @ meter'!G630*'Line losses'!$B$30</f>
        <v>0</v>
      </c>
      <c r="H630" s="2">
        <f t="shared" si="9"/>
        <v>0</v>
      </c>
    </row>
    <row r="631" spans="1:8" x14ac:dyDescent="0.25">
      <c r="A631" s="1">
        <v>42031</v>
      </c>
      <c r="B631" s="4" t="s">
        <v>0</v>
      </c>
      <c r="C631" s="2">
        <f>'utprod @ meter'!C631*'Line losses'!$B$30</f>
        <v>0</v>
      </c>
      <c r="D631" s="12">
        <f>'utprod @ meter'!D631*(INDEX('Capacity by Voltage'!$D$11:$O$11,1,MATCH(DATE(YEAR($A631),MONTH($A631),1),'Capacity by Voltage'!$D$3:$O$3,0))*'Line losses'!$B$30+INDEX('Capacity by Voltage'!$D$12:$O$12,1,MATCH(DATE(YEAR($A631),MONTH($A631),1),'Capacity by Voltage'!$D$3:$O$3,0))*'Line losses'!$B$29)</f>
        <v>0</v>
      </c>
      <c r="E631" s="12">
        <f>'utprod @ meter'!E631*(INDEX('Capacity by Voltage'!$D$16:$O$16,1,MATCH(DATE(YEAR($A631),MONTH($A631),1),'Capacity by Voltage'!$D$3:$O$3,0))*'Line losses'!$B$30+INDEX('Capacity by Voltage'!$D$17:$O$17,1,MATCH(DATE(YEAR($A631),MONTH($A631),1),'Capacity by Voltage'!$D$3:$O$3,0))*'Line losses'!$B$29)</f>
        <v>0</v>
      </c>
      <c r="F631" s="2">
        <f>'utprod @ meter'!F631*'Line losses'!$B$30</f>
        <v>0</v>
      </c>
      <c r="G631" s="2">
        <f>'utprod @ meter'!G631*'Line losses'!$B$30</f>
        <v>0</v>
      </c>
      <c r="H631" s="2">
        <f t="shared" si="9"/>
        <v>0</v>
      </c>
    </row>
    <row r="632" spans="1:8" x14ac:dyDescent="0.25">
      <c r="A632" s="1">
        <v>42031</v>
      </c>
      <c r="B632" s="4" t="s">
        <v>1</v>
      </c>
      <c r="C632" s="2">
        <f>'utprod @ meter'!C632*'Line losses'!$B$30</f>
        <v>0</v>
      </c>
      <c r="D632" s="12">
        <f>'utprod @ meter'!D632*(INDEX('Capacity by Voltage'!$D$11:$O$11,1,MATCH(DATE(YEAR($A632),MONTH($A632),1),'Capacity by Voltage'!$D$3:$O$3,0))*'Line losses'!$B$30+INDEX('Capacity by Voltage'!$D$12:$O$12,1,MATCH(DATE(YEAR($A632),MONTH($A632),1),'Capacity by Voltage'!$D$3:$O$3,0))*'Line losses'!$B$29)</f>
        <v>0</v>
      </c>
      <c r="E632" s="12">
        <f>'utprod @ meter'!E632*(INDEX('Capacity by Voltage'!$D$16:$O$16,1,MATCH(DATE(YEAR($A632),MONTH($A632),1),'Capacity by Voltage'!$D$3:$O$3,0))*'Line losses'!$B$30+INDEX('Capacity by Voltage'!$D$17:$O$17,1,MATCH(DATE(YEAR($A632),MONTH($A632),1),'Capacity by Voltage'!$D$3:$O$3,0))*'Line losses'!$B$29)</f>
        <v>0</v>
      </c>
      <c r="F632" s="2">
        <f>'utprod @ meter'!F632*'Line losses'!$B$30</f>
        <v>0</v>
      </c>
      <c r="G632" s="2">
        <f>'utprod @ meter'!G632*'Line losses'!$B$30</f>
        <v>0</v>
      </c>
      <c r="H632" s="2">
        <f t="shared" si="9"/>
        <v>0</v>
      </c>
    </row>
    <row r="633" spans="1:8" x14ac:dyDescent="0.25">
      <c r="A633" s="1">
        <v>42031</v>
      </c>
      <c r="B633" s="4" t="s">
        <v>2</v>
      </c>
      <c r="C633" s="2">
        <f>'utprod @ meter'!C633*'Line losses'!$B$30</f>
        <v>0</v>
      </c>
      <c r="D633" s="12">
        <f>'utprod @ meter'!D633*(INDEX('Capacity by Voltage'!$D$11:$O$11,1,MATCH(DATE(YEAR($A633),MONTH($A633),1),'Capacity by Voltage'!$D$3:$O$3,0))*'Line losses'!$B$30+INDEX('Capacity by Voltage'!$D$12:$O$12,1,MATCH(DATE(YEAR($A633),MONTH($A633),1),'Capacity by Voltage'!$D$3:$O$3,0))*'Line losses'!$B$29)</f>
        <v>0</v>
      </c>
      <c r="E633" s="12">
        <f>'utprod @ meter'!E633*(INDEX('Capacity by Voltage'!$D$16:$O$16,1,MATCH(DATE(YEAR($A633),MONTH($A633),1),'Capacity by Voltage'!$D$3:$O$3,0))*'Line losses'!$B$30+INDEX('Capacity by Voltage'!$D$17:$O$17,1,MATCH(DATE(YEAR($A633),MONTH($A633),1),'Capacity by Voltage'!$D$3:$O$3,0))*'Line losses'!$B$29)</f>
        <v>0</v>
      </c>
      <c r="F633" s="2">
        <f>'utprod @ meter'!F633*'Line losses'!$B$30</f>
        <v>0</v>
      </c>
      <c r="G633" s="2">
        <f>'utprod @ meter'!G633*'Line losses'!$B$30</f>
        <v>0</v>
      </c>
      <c r="H633" s="2">
        <f t="shared" si="9"/>
        <v>0</v>
      </c>
    </row>
    <row r="634" spans="1:8" x14ac:dyDescent="0.25">
      <c r="A634" s="1">
        <v>42031</v>
      </c>
      <c r="B634" s="4" t="s">
        <v>3</v>
      </c>
      <c r="C634" s="2">
        <f>'utprod @ meter'!C634*'Line losses'!$B$30</f>
        <v>0</v>
      </c>
      <c r="D634" s="12">
        <f>'utprod @ meter'!D634*(INDEX('Capacity by Voltage'!$D$11:$O$11,1,MATCH(DATE(YEAR($A634),MONTH($A634),1),'Capacity by Voltage'!$D$3:$O$3,0))*'Line losses'!$B$30+INDEX('Capacity by Voltage'!$D$12:$O$12,1,MATCH(DATE(YEAR($A634),MONTH($A634),1),'Capacity by Voltage'!$D$3:$O$3,0))*'Line losses'!$B$29)</f>
        <v>0</v>
      </c>
      <c r="E634" s="12">
        <f>'utprod @ meter'!E634*(INDEX('Capacity by Voltage'!$D$16:$O$16,1,MATCH(DATE(YEAR($A634),MONTH($A634),1),'Capacity by Voltage'!$D$3:$O$3,0))*'Line losses'!$B$30+INDEX('Capacity by Voltage'!$D$17:$O$17,1,MATCH(DATE(YEAR($A634),MONTH($A634),1),'Capacity by Voltage'!$D$3:$O$3,0))*'Line losses'!$B$29)</f>
        <v>0</v>
      </c>
      <c r="F634" s="2">
        <f>'utprod @ meter'!F634*'Line losses'!$B$30</f>
        <v>0</v>
      </c>
      <c r="G634" s="2">
        <f>'utprod @ meter'!G634*'Line losses'!$B$30</f>
        <v>0</v>
      </c>
      <c r="H634" s="2">
        <f t="shared" si="9"/>
        <v>0</v>
      </c>
    </row>
    <row r="635" spans="1:8" x14ac:dyDescent="0.25">
      <c r="A635" s="1">
        <v>42031</v>
      </c>
      <c r="B635" s="4" t="s">
        <v>4</v>
      </c>
      <c r="C635" s="2">
        <f>'utprod @ meter'!C635*'Line losses'!$B$30</f>
        <v>0</v>
      </c>
      <c r="D635" s="12">
        <f>'utprod @ meter'!D635*(INDEX('Capacity by Voltage'!$D$11:$O$11,1,MATCH(DATE(YEAR($A635),MONTH($A635),1),'Capacity by Voltage'!$D$3:$O$3,0))*'Line losses'!$B$30+INDEX('Capacity by Voltage'!$D$12:$O$12,1,MATCH(DATE(YEAR($A635),MONTH($A635),1),'Capacity by Voltage'!$D$3:$O$3,0))*'Line losses'!$B$29)</f>
        <v>0</v>
      </c>
      <c r="E635" s="12">
        <f>'utprod @ meter'!E635*(INDEX('Capacity by Voltage'!$D$16:$O$16,1,MATCH(DATE(YEAR($A635),MONTH($A635),1),'Capacity by Voltage'!$D$3:$O$3,0))*'Line losses'!$B$30+INDEX('Capacity by Voltage'!$D$17:$O$17,1,MATCH(DATE(YEAR($A635),MONTH($A635),1),'Capacity by Voltage'!$D$3:$O$3,0))*'Line losses'!$B$29)</f>
        <v>0</v>
      </c>
      <c r="F635" s="2">
        <f>'utprod @ meter'!F635*'Line losses'!$B$30</f>
        <v>0</v>
      </c>
      <c r="G635" s="2">
        <f>'utprod @ meter'!G635*'Line losses'!$B$30</f>
        <v>0</v>
      </c>
      <c r="H635" s="2">
        <f t="shared" si="9"/>
        <v>0</v>
      </c>
    </row>
    <row r="636" spans="1:8" x14ac:dyDescent="0.25">
      <c r="A636" s="1">
        <v>42031</v>
      </c>
      <c r="B636" s="4" t="s">
        <v>5</v>
      </c>
      <c r="C636" s="2">
        <f>'utprod @ meter'!C636*'Line losses'!$B$30</f>
        <v>0</v>
      </c>
      <c r="D636" s="12">
        <f>'utprod @ meter'!D636*(INDEX('Capacity by Voltage'!$D$11:$O$11,1,MATCH(DATE(YEAR($A636),MONTH($A636),1),'Capacity by Voltage'!$D$3:$O$3,0))*'Line losses'!$B$30+INDEX('Capacity by Voltage'!$D$12:$O$12,1,MATCH(DATE(YEAR($A636),MONTH($A636),1),'Capacity by Voltage'!$D$3:$O$3,0))*'Line losses'!$B$29)</f>
        <v>0</v>
      </c>
      <c r="E636" s="12">
        <f>'utprod @ meter'!E636*(INDEX('Capacity by Voltage'!$D$16:$O$16,1,MATCH(DATE(YEAR($A636),MONTH($A636),1),'Capacity by Voltage'!$D$3:$O$3,0))*'Line losses'!$B$30+INDEX('Capacity by Voltage'!$D$17:$O$17,1,MATCH(DATE(YEAR($A636),MONTH($A636),1),'Capacity by Voltage'!$D$3:$O$3,0))*'Line losses'!$B$29)</f>
        <v>0</v>
      </c>
      <c r="F636" s="2">
        <f>'utprod @ meter'!F636*'Line losses'!$B$30</f>
        <v>0</v>
      </c>
      <c r="G636" s="2">
        <f>'utprod @ meter'!G636*'Line losses'!$B$30</f>
        <v>0</v>
      </c>
      <c r="H636" s="2">
        <f t="shared" si="9"/>
        <v>0</v>
      </c>
    </row>
    <row r="637" spans="1:8" x14ac:dyDescent="0.25">
      <c r="A637" s="1">
        <v>42031</v>
      </c>
      <c r="B637" s="4" t="s">
        <v>6</v>
      </c>
      <c r="C637" s="2">
        <f>'utprod @ meter'!C637*'Line losses'!$B$30</f>
        <v>0</v>
      </c>
      <c r="D637" s="12">
        <f>'utprod @ meter'!D637*(INDEX('Capacity by Voltage'!$D$11:$O$11,1,MATCH(DATE(YEAR($A637),MONTH($A637),1),'Capacity by Voltage'!$D$3:$O$3,0))*'Line losses'!$B$30+INDEX('Capacity by Voltage'!$D$12:$O$12,1,MATCH(DATE(YEAR($A637),MONTH($A637),1),'Capacity by Voltage'!$D$3:$O$3,0))*'Line losses'!$B$29)</f>
        <v>0</v>
      </c>
      <c r="E637" s="12">
        <f>'utprod @ meter'!E637*(INDEX('Capacity by Voltage'!$D$16:$O$16,1,MATCH(DATE(YEAR($A637),MONTH($A637),1),'Capacity by Voltage'!$D$3:$O$3,0))*'Line losses'!$B$30+INDEX('Capacity by Voltage'!$D$17:$O$17,1,MATCH(DATE(YEAR($A637),MONTH($A637),1),'Capacity by Voltage'!$D$3:$O$3,0))*'Line losses'!$B$29)</f>
        <v>0</v>
      </c>
      <c r="F637" s="2">
        <f>'utprod @ meter'!F637*'Line losses'!$B$30</f>
        <v>0</v>
      </c>
      <c r="G637" s="2">
        <f>'utprod @ meter'!G637*'Line losses'!$B$30</f>
        <v>0</v>
      </c>
      <c r="H637" s="2">
        <f t="shared" si="9"/>
        <v>0</v>
      </c>
    </row>
    <row r="638" spans="1:8" x14ac:dyDescent="0.25">
      <c r="A638" s="1">
        <v>42031</v>
      </c>
      <c r="B638" s="4" t="s">
        <v>7</v>
      </c>
      <c r="C638" s="2">
        <f>'utprod @ meter'!C638*'Line losses'!$B$30</f>
        <v>9.8666384659999995</v>
      </c>
      <c r="D638" s="12">
        <f>'utprod @ meter'!D638*(INDEX('Capacity by Voltage'!$D$11:$O$11,1,MATCH(DATE(YEAR($A638),MONTH($A638),1),'Capacity by Voltage'!$D$3:$O$3,0))*'Line losses'!$B$30+INDEX('Capacity by Voltage'!$D$12:$O$12,1,MATCH(DATE(YEAR($A638),MONTH($A638),1),'Capacity by Voltage'!$D$3:$O$3,0))*'Line losses'!$B$29)</f>
        <v>5.5195313866621012</v>
      </c>
      <c r="E638" s="12">
        <f>'utprod @ meter'!E638*(INDEX('Capacity by Voltage'!$D$16:$O$16,1,MATCH(DATE(YEAR($A638),MONTH($A638),1),'Capacity by Voltage'!$D$3:$O$3,0))*'Line losses'!$B$30+INDEX('Capacity by Voltage'!$D$17:$O$17,1,MATCH(DATE(YEAR($A638),MONTH($A638),1),'Capacity by Voltage'!$D$3:$O$3,0))*'Line losses'!$B$29)</f>
        <v>2.0124100775911486</v>
      </c>
      <c r="F638" s="2">
        <f>'utprod @ meter'!F638*'Line losses'!$B$30</f>
        <v>0.21929993199999998</v>
      </c>
      <c r="G638" s="2">
        <f>'utprod @ meter'!G638*'Line losses'!$B$30</f>
        <v>2.5052229520000004</v>
      </c>
      <c r="H638" s="2">
        <f t="shared" si="9"/>
        <v>20.123102814253247</v>
      </c>
    </row>
    <row r="639" spans="1:8" x14ac:dyDescent="0.25">
      <c r="A639" s="1">
        <v>42031</v>
      </c>
      <c r="B639" s="4" t="s">
        <v>8</v>
      </c>
      <c r="C639" s="2">
        <f>'utprod @ meter'!C639*'Line losses'!$B$30</f>
        <v>559.09960121200004</v>
      </c>
      <c r="D639" s="12">
        <f>'utprod @ meter'!D639*(INDEX('Capacity by Voltage'!$D$11:$O$11,1,MATCH(DATE(YEAR($A639),MONTH($A639),1),'Capacity by Voltage'!$D$3:$O$3,0))*'Line losses'!$B$30+INDEX('Capacity by Voltage'!$D$12:$O$12,1,MATCH(DATE(YEAR($A639),MONTH($A639),1),'Capacity by Voltage'!$D$3:$O$3,0))*'Line losses'!$B$29)</f>
        <v>312.77375461761699</v>
      </c>
      <c r="E639" s="12">
        <f>'utprod @ meter'!E639*(INDEX('Capacity by Voltage'!$D$16:$O$16,1,MATCH(DATE(YEAR($A639),MONTH($A639),1),'Capacity by Voltage'!$D$3:$O$3,0))*'Line losses'!$B$30+INDEX('Capacity by Voltage'!$D$17:$O$17,1,MATCH(DATE(YEAR($A639),MONTH($A639),1),'Capacity by Voltage'!$D$3:$O$3,0))*'Line losses'!$B$29)</f>
        <v>114.05452519124806</v>
      </c>
      <c r="F639" s="2">
        <f>'utprod @ meter'!F639*'Line losses'!$B$30</f>
        <v>12.444341904</v>
      </c>
      <c r="G639" s="2">
        <f>'utprod @ meter'!G639*'Line losses'!$B$30</f>
        <v>141.94373946100001</v>
      </c>
      <c r="H639" s="2">
        <f t="shared" si="9"/>
        <v>1140.3159623858651</v>
      </c>
    </row>
    <row r="640" spans="1:8" x14ac:dyDescent="0.25">
      <c r="A640" s="1">
        <v>42031</v>
      </c>
      <c r="B640" s="4" t="s">
        <v>9</v>
      </c>
      <c r="C640" s="2">
        <f>'utprod @ meter'!C640*'Line losses'!$B$30</f>
        <v>1555.6115015380001</v>
      </c>
      <c r="D640" s="12">
        <f>'utprod @ meter'!D640*(INDEX('Capacity by Voltage'!$D$11:$O$11,1,MATCH(DATE(YEAR($A640),MONTH($A640),1),'Capacity by Voltage'!$D$3:$O$3,0))*'Line losses'!$B$30+INDEX('Capacity by Voltage'!$D$12:$O$12,1,MATCH(DATE(YEAR($A640),MONTH($A640),1),'Capacity by Voltage'!$D$3:$O$3,0))*'Line losses'!$B$29)</f>
        <v>870.2464246704892</v>
      </c>
      <c r="E640" s="12">
        <f>'utprod @ meter'!E640*(INDEX('Capacity by Voltage'!$D$16:$O$16,1,MATCH(DATE(YEAR($A640),MONTH($A640),1),'Capacity by Voltage'!$D$3:$O$3,0))*'Line losses'!$B$30+INDEX('Capacity by Voltage'!$D$17:$O$17,1,MATCH(DATE(YEAR($A640),MONTH($A640),1),'Capacity by Voltage'!$D$3:$O$3,0))*'Line losses'!$B$29)</f>
        <v>317.33858886669913</v>
      </c>
      <c r="F640" s="2">
        <f>'utprod @ meter'!F640*'Line losses'!$B$30</f>
        <v>34.625229093999998</v>
      </c>
      <c r="G640" s="2">
        <f>'utprod @ meter'!G640*'Line losses'!$B$30</f>
        <v>394.93873431800006</v>
      </c>
      <c r="H640" s="2">
        <f t="shared" si="9"/>
        <v>3172.7604784871887</v>
      </c>
    </row>
    <row r="641" spans="1:8" x14ac:dyDescent="0.25">
      <c r="A641" s="1">
        <v>42031</v>
      </c>
      <c r="B641" s="4" t="s">
        <v>10</v>
      </c>
      <c r="C641" s="2">
        <f>'utprod @ meter'!C641*'Line losses'!$B$30</f>
        <v>2331.7725028169998</v>
      </c>
      <c r="D641" s="12">
        <f>'utprod @ meter'!D641*(INDEX('Capacity by Voltage'!$D$11:$O$11,1,MATCH(DATE(YEAR($A641),MONTH($A641),1),'Capacity by Voltage'!$D$3:$O$3,0))*'Line losses'!$B$30+INDEX('Capacity by Voltage'!$D$12:$O$12,1,MATCH(DATE(YEAR($A641),MONTH($A641),1),'Capacity by Voltage'!$D$3:$O$3,0))*'Line losses'!$B$29)</f>
        <v>1304.4489416743786</v>
      </c>
      <c r="E641" s="12">
        <f>'utprod @ meter'!E641*(INDEX('Capacity by Voltage'!$D$16:$O$16,1,MATCH(DATE(YEAR($A641),MONTH($A641),1),'Capacity by Voltage'!$D$3:$O$3,0))*'Line losses'!$B$30+INDEX('Capacity by Voltage'!$D$17:$O$17,1,MATCH(DATE(YEAR($A641),MONTH($A641),1),'Capacity by Voltage'!$D$3:$O$3,0))*'Line losses'!$B$29)</f>
        <v>475.67356505919372</v>
      </c>
      <c r="F641" s="2">
        <f>'utprod @ meter'!F641*'Line losses'!$B$30</f>
        <v>51.900674161000005</v>
      </c>
      <c r="G641" s="2">
        <f>'utprod @ meter'!G641*'Line losses'!$B$30</f>
        <v>591.99087406400008</v>
      </c>
      <c r="H641" s="2">
        <f t="shared" si="9"/>
        <v>4755.7865577755729</v>
      </c>
    </row>
    <row r="642" spans="1:8" x14ac:dyDescent="0.25">
      <c r="A642" s="1">
        <v>42031</v>
      </c>
      <c r="B642" s="4" t="s">
        <v>11</v>
      </c>
      <c r="C642" s="2">
        <f>'utprod @ meter'!C642*'Line losses'!$B$30</f>
        <v>2927.0482296760001</v>
      </c>
      <c r="D642" s="12">
        <f>'utprod @ meter'!D642*(INDEX('Capacity by Voltage'!$D$11:$O$11,1,MATCH(DATE(YEAR($A642),MONTH($A642),1),'Capacity by Voltage'!$D$3:$O$3,0))*'Line losses'!$B$30+INDEX('Capacity by Voltage'!$D$12:$O$12,1,MATCH(DATE(YEAR($A642),MONTH($A642),1),'Capacity by Voltage'!$D$3:$O$3,0))*'Line losses'!$B$29)</f>
        <v>1637.4612874165214</v>
      </c>
      <c r="E642" s="12">
        <f>'utprod @ meter'!E642*(INDEX('Capacity by Voltage'!$D$16:$O$16,1,MATCH(DATE(YEAR($A642),MONTH($A642),1),'Capacity by Voltage'!$D$3:$O$3,0))*'Line losses'!$B$30+INDEX('Capacity by Voltage'!$D$17:$O$17,1,MATCH(DATE(YEAR($A642),MONTH($A642),1),'Capacity by Voltage'!$D$3:$O$3,0))*'Line losses'!$B$29)</f>
        <v>597.10723675553595</v>
      </c>
      <c r="F642" s="2">
        <f>'utprod @ meter'!F642*'Line losses'!$B$30</f>
        <v>65.150664543999994</v>
      </c>
      <c r="G642" s="2">
        <f>'utprod @ meter'!G642*'Line losses'!$B$30</f>
        <v>743.11919203299999</v>
      </c>
      <c r="H642" s="2">
        <f t="shared" si="9"/>
        <v>5969.8866104250583</v>
      </c>
    </row>
    <row r="643" spans="1:8" x14ac:dyDescent="0.25">
      <c r="A643" s="1">
        <v>42031</v>
      </c>
      <c r="B643" s="4" t="s">
        <v>12</v>
      </c>
      <c r="C643" s="2">
        <f>'utprod @ meter'!C643*'Line losses'!$B$30</f>
        <v>4377.4180655419996</v>
      </c>
      <c r="D643" s="12">
        <f>'utprod @ meter'!D643*(INDEX('Capacity by Voltage'!$D$11:$O$11,1,MATCH(DATE(YEAR($A643),MONTH($A643),1),'Capacity by Voltage'!$D$3:$O$3,0))*'Line losses'!$B$30+INDEX('Capacity by Voltage'!$D$12:$O$12,1,MATCH(DATE(YEAR($A643),MONTH($A643),1),'Capacity by Voltage'!$D$3:$O$3,0))*'Line losses'!$B$29)</f>
        <v>2448.8324012558501</v>
      </c>
      <c r="E643" s="12">
        <f>'utprod @ meter'!E643*(INDEX('Capacity by Voltage'!$D$16:$O$16,1,MATCH(DATE(YEAR($A643),MONTH($A643),1),'Capacity by Voltage'!$D$3:$O$3,0))*'Line losses'!$B$30+INDEX('Capacity by Voltage'!$D$17:$O$17,1,MATCH(DATE(YEAR($A643),MONTH($A643),1),'Capacity by Voltage'!$D$3:$O$3,0))*'Line losses'!$B$29)</f>
        <v>892.97702258866229</v>
      </c>
      <c r="F643" s="2">
        <f>'utprod @ meter'!F643*'Line losses'!$B$30</f>
        <v>97.432357924000016</v>
      </c>
      <c r="G643" s="2">
        <f>'utprod @ meter'!G643*'Line losses'!$B$30</f>
        <v>1111.33957489</v>
      </c>
      <c r="H643" s="2">
        <f t="shared" si="9"/>
        <v>8927.9994222005116</v>
      </c>
    </row>
    <row r="644" spans="1:8" x14ac:dyDescent="0.25">
      <c r="A644" s="1">
        <v>42031</v>
      </c>
      <c r="B644" s="4" t="s">
        <v>13</v>
      </c>
      <c r="C644" s="2">
        <f>'utprod @ meter'!C644*'Line losses'!$B$30</f>
        <v>5679.7901828920003</v>
      </c>
      <c r="D644" s="12">
        <f>'utprod @ meter'!D644*(INDEX('Capacity by Voltage'!$D$11:$O$11,1,MATCH(DATE(YEAR($A644),MONTH($A644),1),'Capacity by Voltage'!$D$3:$O$3,0))*'Line losses'!$B$30+INDEX('Capacity by Voltage'!$D$12:$O$12,1,MATCH(DATE(YEAR($A644),MONTH($A644),1),'Capacity by Voltage'!$D$3:$O$3,0))*'Line losses'!$B$29)</f>
        <v>3177.4105442952473</v>
      </c>
      <c r="E644" s="12">
        <f>'utprod @ meter'!E644*(INDEX('Capacity by Voltage'!$D$16:$O$16,1,MATCH(DATE(YEAR($A644),MONTH($A644),1),'Capacity by Voltage'!$D$3:$O$3,0))*'Line losses'!$B$30+INDEX('Capacity by Voltage'!$D$17:$O$17,1,MATCH(DATE(YEAR($A644),MONTH($A644),1),'Capacity by Voltage'!$D$3:$O$3,0))*'Line losses'!$B$29)</f>
        <v>1158.6569426108008</v>
      </c>
      <c r="F644" s="2">
        <f>'utprod @ meter'!F644*'Line losses'!$B$30</f>
        <v>126.42083537600001</v>
      </c>
      <c r="G644" s="2">
        <f>'utprod @ meter'!G644*'Line losses'!$B$30</f>
        <v>1441.9862596519999</v>
      </c>
      <c r="H644" s="2">
        <f t="shared" si="9"/>
        <v>11584.26476482605</v>
      </c>
    </row>
    <row r="645" spans="1:8" x14ac:dyDescent="0.25">
      <c r="A645" s="1">
        <v>42031</v>
      </c>
      <c r="B645" s="4" t="s">
        <v>14</v>
      </c>
      <c r="C645" s="2">
        <f>'utprod @ meter'!C645*'Line losses'!$B$30</f>
        <v>4140.6224593060006</v>
      </c>
      <c r="D645" s="12">
        <f>'utprod @ meter'!D645*(INDEX('Capacity by Voltage'!$D$11:$O$11,1,MATCH(DATE(YEAR($A645),MONTH($A645),1),'Capacity by Voltage'!$D$3:$O$3,0))*'Line losses'!$B$30+INDEX('Capacity by Voltage'!$D$12:$O$12,1,MATCH(DATE(YEAR($A645),MONTH($A645),1),'Capacity by Voltage'!$D$3:$O$3,0))*'Line losses'!$B$29)</f>
        <v>2316.3636479759598</v>
      </c>
      <c r="E645" s="12">
        <f>'utprod @ meter'!E645*(INDEX('Capacity by Voltage'!$D$16:$O$16,1,MATCH(DATE(YEAR($A645),MONTH($A645),1),'Capacity by Voltage'!$D$3:$O$3,0))*'Line losses'!$B$30+INDEX('Capacity by Voltage'!$D$17:$O$17,1,MATCH(DATE(YEAR($A645),MONTH($A645),1),'Capacity by Voltage'!$D$3:$O$3,0))*'Line losses'!$B$29)</f>
        <v>844.67175143223346</v>
      </c>
      <c r="F645" s="2">
        <f>'utprod @ meter'!F645*'Line losses'!$B$30</f>
        <v>92.161725660000002</v>
      </c>
      <c r="G645" s="2">
        <f>'utprod @ meter'!G645*'Line losses'!$B$30</f>
        <v>1051.2216579379999</v>
      </c>
      <c r="H645" s="2">
        <f t="shared" si="9"/>
        <v>8445.0412423121943</v>
      </c>
    </row>
    <row r="646" spans="1:8" x14ac:dyDescent="0.25">
      <c r="A646" s="1">
        <v>42031</v>
      </c>
      <c r="B646" s="4" t="s">
        <v>15</v>
      </c>
      <c r="C646" s="2">
        <f>'utprod @ meter'!C646*'Line losses'!$B$30</f>
        <v>3275.6635703070001</v>
      </c>
      <c r="D646" s="12">
        <f>'utprod @ meter'!D646*(INDEX('Capacity by Voltage'!$D$11:$O$11,1,MATCH(DATE(YEAR($A646),MONTH($A646),1),'Capacity by Voltage'!$D$3:$O$3,0))*'Line losses'!$B$30+INDEX('Capacity by Voltage'!$D$12:$O$12,1,MATCH(DATE(YEAR($A646),MONTH($A646),1),'Capacity by Voltage'!$D$3:$O$3,0))*'Line losses'!$B$29)</f>
        <v>1832.4844203718178</v>
      </c>
      <c r="E646" s="12">
        <f>'utprod @ meter'!E646*(INDEX('Capacity by Voltage'!$D$16:$O$16,1,MATCH(DATE(YEAR($A646),MONTH($A646),1),'Capacity by Voltage'!$D$3:$O$3,0))*'Line losses'!$B$30+INDEX('Capacity by Voltage'!$D$17:$O$17,1,MATCH(DATE(YEAR($A646),MONTH($A646),1),'Capacity by Voltage'!$D$3:$O$3,0))*'Line losses'!$B$29)</f>
        <v>668.22322721785827</v>
      </c>
      <c r="F646" s="2">
        <f>'utprod @ meter'!F646*'Line losses'!$B$30</f>
        <v>72.909793494000013</v>
      </c>
      <c r="G646" s="2">
        <f>'utprod @ meter'!G646*'Line losses'!$B$30</f>
        <v>831.62622857200006</v>
      </c>
      <c r="H646" s="2">
        <f t="shared" si="9"/>
        <v>6680.9072399626766</v>
      </c>
    </row>
    <row r="647" spans="1:8" x14ac:dyDescent="0.25">
      <c r="A647" s="1">
        <v>42031</v>
      </c>
      <c r="B647" s="4" t="s">
        <v>16</v>
      </c>
      <c r="C647" s="2">
        <f>'utprod @ meter'!C647*'Line losses'!$B$30</f>
        <v>1766.095762119</v>
      </c>
      <c r="D647" s="12">
        <f>'utprod @ meter'!D647*(INDEX('Capacity by Voltage'!$D$11:$O$11,1,MATCH(DATE(YEAR($A647),MONTH($A647),1),'Capacity by Voltage'!$D$3:$O$3,0))*'Line losses'!$B$30+INDEX('Capacity by Voltage'!$D$12:$O$12,1,MATCH(DATE(YEAR($A647),MONTH($A647),1),'Capacity by Voltage'!$D$3:$O$3,0))*'Line losses'!$B$29)</f>
        <v>987.99611821251597</v>
      </c>
      <c r="E647" s="12">
        <f>'utprod @ meter'!E647*(INDEX('Capacity by Voltage'!$D$16:$O$16,1,MATCH(DATE(YEAR($A647),MONTH($A647),1),'Capacity by Voltage'!$D$3:$O$3,0))*'Line losses'!$B$30+INDEX('Capacity by Voltage'!$D$17:$O$17,1,MATCH(DATE(YEAR($A647),MONTH($A647),1),'Capacity by Voltage'!$D$3:$O$3,0))*'Line losses'!$B$29)</f>
        <v>360.2771235956248</v>
      </c>
      <c r="F647" s="2">
        <f>'utprod @ meter'!F647*'Line losses'!$B$30</f>
        <v>39.309512810999998</v>
      </c>
      <c r="G647" s="2">
        <f>'utprod @ meter'!G647*'Line losses'!$B$30</f>
        <v>448.37636647700003</v>
      </c>
      <c r="H647" s="2">
        <f t="shared" si="9"/>
        <v>3602.0548832151408</v>
      </c>
    </row>
    <row r="648" spans="1:8" x14ac:dyDescent="0.25">
      <c r="A648" s="1">
        <v>42031</v>
      </c>
      <c r="B648" s="4" t="s">
        <v>17</v>
      </c>
      <c r="C648" s="2">
        <f>'utprod @ meter'!C648*'Line losses'!$B$30</f>
        <v>292.70500881499999</v>
      </c>
      <c r="D648" s="12">
        <f>'utprod @ meter'!D648*(INDEX('Capacity by Voltage'!$D$11:$O$11,1,MATCH(DATE(YEAR($A648),MONTH($A648),1),'Capacity by Voltage'!$D$3:$O$3,0))*'Line losses'!$B$30+INDEX('Capacity by Voltage'!$D$12:$O$12,1,MATCH(DATE(YEAR($A648),MONTH($A648),1),'Capacity by Voltage'!$D$3:$O$3,0))*'Line losses'!$B$29)</f>
        <v>163.74640717774022</v>
      </c>
      <c r="E648" s="12">
        <f>'utprod @ meter'!E648*(INDEX('Capacity by Voltage'!$D$16:$O$16,1,MATCH(DATE(YEAR($A648),MONTH($A648),1),'Capacity by Voltage'!$D$3:$O$3,0))*'Line losses'!$B$30+INDEX('Capacity by Voltage'!$D$17:$O$17,1,MATCH(DATE(YEAR($A648),MONTH($A648),1),'Capacity by Voltage'!$D$3:$O$3,0))*'Line losses'!$B$29)</f>
        <v>59.711095140265662</v>
      </c>
      <c r="F648" s="2">
        <f>'utprod @ meter'!F648*'Line losses'!$B$30</f>
        <v>6.5148806070000003</v>
      </c>
      <c r="G648" s="2">
        <f>'utprod @ meter'!G648*'Line losses'!$B$30</f>
        <v>74.312012127000017</v>
      </c>
      <c r="H648" s="2">
        <f t="shared" ref="H648:H711" si="10">SUM(C648:G648)</f>
        <v>596.98940386700588</v>
      </c>
    </row>
    <row r="649" spans="1:8" x14ac:dyDescent="0.25">
      <c r="A649" s="1">
        <v>42031</v>
      </c>
      <c r="B649" s="4" t="s">
        <v>18</v>
      </c>
      <c r="C649" s="2">
        <f>'utprod @ meter'!C649*'Line losses'!$B$30</f>
        <v>29.598986161000003</v>
      </c>
      <c r="D649" s="12">
        <f>'utprod @ meter'!D649*(INDEX('Capacity by Voltage'!$D$11:$O$11,1,MATCH(DATE(YEAR($A649),MONTH($A649),1),'Capacity by Voltage'!$D$3:$O$3,0))*'Line losses'!$B$30+INDEX('Capacity by Voltage'!$D$12:$O$12,1,MATCH(DATE(YEAR($A649),MONTH($A649),1),'Capacity by Voltage'!$D$3:$O$3,0))*'Line losses'!$B$29)</f>
        <v>16.558594159986306</v>
      </c>
      <c r="E649" s="12">
        <f>'utprod @ meter'!E649*(INDEX('Capacity by Voltage'!$D$16:$O$16,1,MATCH(DATE(YEAR($A649),MONTH($A649),1),'Capacity by Voltage'!$D$3:$O$3,0))*'Line losses'!$B$30+INDEX('Capacity by Voltage'!$D$17:$O$17,1,MATCH(DATE(YEAR($A649),MONTH($A649),1),'Capacity by Voltage'!$D$3:$O$3,0))*'Line losses'!$B$29)</f>
        <v>6.0381588945535993</v>
      </c>
      <c r="F649" s="2">
        <f>'utprod @ meter'!F649*'Line losses'!$B$30</f>
        <v>0.65882903299999995</v>
      </c>
      <c r="G649" s="2">
        <f>'utprod @ meter'!G649*'Line losses'!$B$30</f>
        <v>7.5147396190000002</v>
      </c>
      <c r="H649" s="2">
        <f t="shared" si="10"/>
        <v>60.369307867539902</v>
      </c>
    </row>
    <row r="650" spans="1:8" x14ac:dyDescent="0.25">
      <c r="A650" s="1">
        <v>42031</v>
      </c>
      <c r="B650" s="4" t="s">
        <v>19</v>
      </c>
      <c r="C650" s="2">
        <f>'utprod @ meter'!C650*'Line losses'!$B$30</f>
        <v>0</v>
      </c>
      <c r="D650" s="12">
        <f>'utprod @ meter'!D650*(INDEX('Capacity by Voltage'!$D$11:$O$11,1,MATCH(DATE(YEAR($A650),MONTH($A650),1),'Capacity by Voltage'!$D$3:$O$3,0))*'Line losses'!$B$30+INDEX('Capacity by Voltage'!$D$12:$O$12,1,MATCH(DATE(YEAR($A650),MONTH($A650),1),'Capacity by Voltage'!$D$3:$O$3,0))*'Line losses'!$B$29)</f>
        <v>0</v>
      </c>
      <c r="E650" s="12">
        <f>'utprod @ meter'!E650*(INDEX('Capacity by Voltage'!$D$16:$O$16,1,MATCH(DATE(YEAR($A650),MONTH($A650),1),'Capacity by Voltage'!$D$3:$O$3,0))*'Line losses'!$B$30+INDEX('Capacity by Voltage'!$D$17:$O$17,1,MATCH(DATE(YEAR($A650),MONTH($A650),1),'Capacity by Voltage'!$D$3:$O$3,0))*'Line losses'!$B$29)</f>
        <v>0</v>
      </c>
      <c r="F650" s="2">
        <f>'utprod @ meter'!F650*'Line losses'!$B$30</f>
        <v>0</v>
      </c>
      <c r="G650" s="2">
        <f>'utprod @ meter'!G650*'Line losses'!$B$30</f>
        <v>0</v>
      </c>
      <c r="H650" s="2">
        <f t="shared" si="10"/>
        <v>0</v>
      </c>
    </row>
    <row r="651" spans="1:8" x14ac:dyDescent="0.25">
      <c r="A651" s="1">
        <v>42031</v>
      </c>
      <c r="B651" s="4" t="s">
        <v>20</v>
      </c>
      <c r="C651" s="2">
        <f>'utprod @ meter'!C651*'Line losses'!$B$30</f>
        <v>0</v>
      </c>
      <c r="D651" s="12">
        <f>'utprod @ meter'!D651*(INDEX('Capacity by Voltage'!$D$11:$O$11,1,MATCH(DATE(YEAR($A651),MONTH($A651),1),'Capacity by Voltage'!$D$3:$O$3,0))*'Line losses'!$B$30+INDEX('Capacity by Voltage'!$D$12:$O$12,1,MATCH(DATE(YEAR($A651),MONTH($A651),1),'Capacity by Voltage'!$D$3:$O$3,0))*'Line losses'!$B$29)</f>
        <v>0</v>
      </c>
      <c r="E651" s="12">
        <f>'utprod @ meter'!E651*(INDEX('Capacity by Voltage'!$D$16:$O$16,1,MATCH(DATE(YEAR($A651),MONTH($A651),1),'Capacity by Voltage'!$D$3:$O$3,0))*'Line losses'!$B$30+INDEX('Capacity by Voltage'!$D$17:$O$17,1,MATCH(DATE(YEAR($A651),MONTH($A651),1),'Capacity by Voltage'!$D$3:$O$3,0))*'Line losses'!$B$29)</f>
        <v>0</v>
      </c>
      <c r="F651" s="2">
        <f>'utprod @ meter'!F651*'Line losses'!$B$30</f>
        <v>0</v>
      </c>
      <c r="G651" s="2">
        <f>'utprod @ meter'!G651*'Line losses'!$B$30</f>
        <v>0</v>
      </c>
      <c r="H651" s="2">
        <f t="shared" si="10"/>
        <v>0</v>
      </c>
    </row>
    <row r="652" spans="1:8" x14ac:dyDescent="0.25">
      <c r="A652" s="1">
        <v>42031</v>
      </c>
      <c r="B652" s="4" t="s">
        <v>21</v>
      </c>
      <c r="C652" s="2">
        <f>'utprod @ meter'!C652*'Line losses'!$B$30</f>
        <v>0</v>
      </c>
      <c r="D652" s="12">
        <f>'utprod @ meter'!D652*(INDEX('Capacity by Voltage'!$D$11:$O$11,1,MATCH(DATE(YEAR($A652),MONTH($A652),1),'Capacity by Voltage'!$D$3:$O$3,0))*'Line losses'!$B$30+INDEX('Capacity by Voltage'!$D$12:$O$12,1,MATCH(DATE(YEAR($A652),MONTH($A652),1),'Capacity by Voltage'!$D$3:$O$3,0))*'Line losses'!$B$29)</f>
        <v>0</v>
      </c>
      <c r="E652" s="12">
        <f>'utprod @ meter'!E652*(INDEX('Capacity by Voltage'!$D$16:$O$16,1,MATCH(DATE(YEAR($A652),MONTH($A652),1),'Capacity by Voltage'!$D$3:$O$3,0))*'Line losses'!$B$30+INDEX('Capacity by Voltage'!$D$17:$O$17,1,MATCH(DATE(YEAR($A652),MONTH($A652),1),'Capacity by Voltage'!$D$3:$O$3,0))*'Line losses'!$B$29)</f>
        <v>0</v>
      </c>
      <c r="F652" s="2">
        <f>'utprod @ meter'!F652*'Line losses'!$B$30</f>
        <v>0</v>
      </c>
      <c r="G652" s="2">
        <f>'utprod @ meter'!G652*'Line losses'!$B$30</f>
        <v>0</v>
      </c>
      <c r="H652" s="2">
        <f t="shared" si="10"/>
        <v>0</v>
      </c>
    </row>
    <row r="653" spans="1:8" x14ac:dyDescent="0.25">
      <c r="A653" s="1">
        <v>42031</v>
      </c>
      <c r="B653" s="4" t="s">
        <v>22</v>
      </c>
      <c r="C653" s="2">
        <f>'utprod @ meter'!C653*'Line losses'!$B$30</f>
        <v>0</v>
      </c>
      <c r="D653" s="12">
        <f>'utprod @ meter'!D653*(INDEX('Capacity by Voltage'!$D$11:$O$11,1,MATCH(DATE(YEAR($A653),MONTH($A653),1),'Capacity by Voltage'!$D$3:$O$3,0))*'Line losses'!$B$30+INDEX('Capacity by Voltage'!$D$12:$O$12,1,MATCH(DATE(YEAR($A653),MONTH($A653),1),'Capacity by Voltage'!$D$3:$O$3,0))*'Line losses'!$B$29)</f>
        <v>0</v>
      </c>
      <c r="E653" s="12">
        <f>'utprod @ meter'!E653*(INDEX('Capacity by Voltage'!$D$16:$O$16,1,MATCH(DATE(YEAR($A653),MONTH($A653),1),'Capacity by Voltage'!$D$3:$O$3,0))*'Line losses'!$B$30+INDEX('Capacity by Voltage'!$D$17:$O$17,1,MATCH(DATE(YEAR($A653),MONTH($A653),1),'Capacity by Voltage'!$D$3:$O$3,0))*'Line losses'!$B$29)</f>
        <v>0</v>
      </c>
      <c r="F653" s="2">
        <f>'utprod @ meter'!F653*'Line losses'!$B$30</f>
        <v>0</v>
      </c>
      <c r="G653" s="2">
        <f>'utprod @ meter'!G653*'Line losses'!$B$30</f>
        <v>0</v>
      </c>
      <c r="H653" s="2">
        <f t="shared" si="10"/>
        <v>0</v>
      </c>
    </row>
    <row r="654" spans="1:8" x14ac:dyDescent="0.25">
      <c r="A654" s="1">
        <v>42031</v>
      </c>
      <c r="B654" s="4" t="s">
        <v>23</v>
      </c>
      <c r="C654" s="2">
        <f>'utprod @ meter'!C654*'Line losses'!$B$30</f>
        <v>0</v>
      </c>
      <c r="D654" s="12">
        <f>'utprod @ meter'!D654*(INDEX('Capacity by Voltage'!$D$11:$O$11,1,MATCH(DATE(YEAR($A654),MONTH($A654),1),'Capacity by Voltage'!$D$3:$O$3,0))*'Line losses'!$B$30+INDEX('Capacity by Voltage'!$D$12:$O$12,1,MATCH(DATE(YEAR($A654),MONTH($A654),1),'Capacity by Voltage'!$D$3:$O$3,0))*'Line losses'!$B$29)</f>
        <v>0</v>
      </c>
      <c r="E654" s="12">
        <f>'utprod @ meter'!E654*(INDEX('Capacity by Voltage'!$D$16:$O$16,1,MATCH(DATE(YEAR($A654),MONTH($A654),1),'Capacity by Voltage'!$D$3:$O$3,0))*'Line losses'!$B$30+INDEX('Capacity by Voltage'!$D$17:$O$17,1,MATCH(DATE(YEAR($A654),MONTH($A654),1),'Capacity by Voltage'!$D$3:$O$3,0))*'Line losses'!$B$29)</f>
        <v>0</v>
      </c>
      <c r="F654" s="2">
        <f>'utprod @ meter'!F654*'Line losses'!$B$30</f>
        <v>0</v>
      </c>
      <c r="G654" s="2">
        <f>'utprod @ meter'!G654*'Line losses'!$B$30</f>
        <v>0</v>
      </c>
      <c r="H654" s="2">
        <f t="shared" si="10"/>
        <v>0</v>
      </c>
    </row>
    <row r="655" spans="1:8" x14ac:dyDescent="0.25">
      <c r="A655" s="1">
        <v>42032</v>
      </c>
      <c r="B655" s="4" t="s">
        <v>0</v>
      </c>
      <c r="C655" s="2">
        <f>'utprod @ meter'!C655*'Line losses'!$B$30</f>
        <v>0</v>
      </c>
      <c r="D655" s="12">
        <f>'utprod @ meter'!D655*(INDEX('Capacity by Voltage'!$D$11:$O$11,1,MATCH(DATE(YEAR($A655),MONTH($A655),1),'Capacity by Voltage'!$D$3:$O$3,0))*'Line losses'!$B$30+INDEX('Capacity by Voltage'!$D$12:$O$12,1,MATCH(DATE(YEAR($A655),MONTH($A655),1),'Capacity by Voltage'!$D$3:$O$3,0))*'Line losses'!$B$29)</f>
        <v>0</v>
      </c>
      <c r="E655" s="12">
        <f>'utprod @ meter'!E655*(INDEX('Capacity by Voltage'!$D$16:$O$16,1,MATCH(DATE(YEAR($A655),MONTH($A655),1),'Capacity by Voltage'!$D$3:$O$3,0))*'Line losses'!$B$30+INDEX('Capacity by Voltage'!$D$17:$O$17,1,MATCH(DATE(YEAR($A655),MONTH($A655),1),'Capacity by Voltage'!$D$3:$O$3,0))*'Line losses'!$B$29)</f>
        <v>0</v>
      </c>
      <c r="F655" s="2">
        <f>'utprod @ meter'!F655*'Line losses'!$B$30</f>
        <v>0</v>
      </c>
      <c r="G655" s="2">
        <f>'utprod @ meter'!G655*'Line losses'!$B$30</f>
        <v>0</v>
      </c>
      <c r="H655" s="2">
        <f t="shared" si="10"/>
        <v>0</v>
      </c>
    </row>
    <row r="656" spans="1:8" x14ac:dyDescent="0.25">
      <c r="A656" s="1">
        <v>42032</v>
      </c>
      <c r="B656" s="4" t="s">
        <v>1</v>
      </c>
      <c r="C656" s="2">
        <f>'utprod @ meter'!C656*'Line losses'!$B$30</f>
        <v>0</v>
      </c>
      <c r="D656" s="12">
        <f>'utprod @ meter'!D656*(INDEX('Capacity by Voltage'!$D$11:$O$11,1,MATCH(DATE(YEAR($A656),MONTH($A656),1),'Capacity by Voltage'!$D$3:$O$3,0))*'Line losses'!$B$30+INDEX('Capacity by Voltage'!$D$12:$O$12,1,MATCH(DATE(YEAR($A656),MONTH($A656),1),'Capacity by Voltage'!$D$3:$O$3,0))*'Line losses'!$B$29)</f>
        <v>0</v>
      </c>
      <c r="E656" s="12">
        <f>'utprod @ meter'!E656*(INDEX('Capacity by Voltage'!$D$16:$O$16,1,MATCH(DATE(YEAR($A656),MONTH($A656),1),'Capacity by Voltage'!$D$3:$O$3,0))*'Line losses'!$B$30+INDEX('Capacity by Voltage'!$D$17:$O$17,1,MATCH(DATE(YEAR($A656),MONTH($A656),1),'Capacity by Voltage'!$D$3:$O$3,0))*'Line losses'!$B$29)</f>
        <v>0</v>
      </c>
      <c r="F656" s="2">
        <f>'utprod @ meter'!F656*'Line losses'!$B$30</f>
        <v>0</v>
      </c>
      <c r="G656" s="2">
        <f>'utprod @ meter'!G656*'Line losses'!$B$30</f>
        <v>0</v>
      </c>
      <c r="H656" s="2">
        <f t="shared" si="10"/>
        <v>0</v>
      </c>
    </row>
    <row r="657" spans="1:8" x14ac:dyDescent="0.25">
      <c r="A657" s="1">
        <v>42032</v>
      </c>
      <c r="B657" s="4" t="s">
        <v>2</v>
      </c>
      <c r="C657" s="2">
        <f>'utprod @ meter'!C657*'Line losses'!$B$30</f>
        <v>0</v>
      </c>
      <c r="D657" s="12">
        <f>'utprod @ meter'!D657*(INDEX('Capacity by Voltage'!$D$11:$O$11,1,MATCH(DATE(YEAR($A657),MONTH($A657),1),'Capacity by Voltage'!$D$3:$O$3,0))*'Line losses'!$B$30+INDEX('Capacity by Voltage'!$D$12:$O$12,1,MATCH(DATE(YEAR($A657),MONTH($A657),1),'Capacity by Voltage'!$D$3:$O$3,0))*'Line losses'!$B$29)</f>
        <v>0</v>
      </c>
      <c r="E657" s="12">
        <f>'utprod @ meter'!E657*(INDEX('Capacity by Voltage'!$D$16:$O$16,1,MATCH(DATE(YEAR($A657),MONTH($A657),1),'Capacity by Voltage'!$D$3:$O$3,0))*'Line losses'!$B$30+INDEX('Capacity by Voltage'!$D$17:$O$17,1,MATCH(DATE(YEAR($A657),MONTH($A657),1),'Capacity by Voltage'!$D$3:$O$3,0))*'Line losses'!$B$29)</f>
        <v>0</v>
      </c>
      <c r="F657" s="2">
        <f>'utprod @ meter'!F657*'Line losses'!$B$30</f>
        <v>0</v>
      </c>
      <c r="G657" s="2">
        <f>'utprod @ meter'!G657*'Line losses'!$B$30</f>
        <v>0</v>
      </c>
      <c r="H657" s="2">
        <f t="shared" si="10"/>
        <v>0</v>
      </c>
    </row>
    <row r="658" spans="1:8" x14ac:dyDescent="0.25">
      <c r="A658" s="1">
        <v>42032</v>
      </c>
      <c r="B658" s="4" t="s">
        <v>3</v>
      </c>
      <c r="C658" s="2">
        <f>'utprod @ meter'!C658*'Line losses'!$B$30</f>
        <v>0</v>
      </c>
      <c r="D658" s="12">
        <f>'utprod @ meter'!D658*(INDEX('Capacity by Voltage'!$D$11:$O$11,1,MATCH(DATE(YEAR($A658),MONTH($A658),1),'Capacity by Voltage'!$D$3:$O$3,0))*'Line losses'!$B$30+INDEX('Capacity by Voltage'!$D$12:$O$12,1,MATCH(DATE(YEAR($A658),MONTH($A658),1),'Capacity by Voltage'!$D$3:$O$3,0))*'Line losses'!$B$29)</f>
        <v>0</v>
      </c>
      <c r="E658" s="12">
        <f>'utprod @ meter'!E658*(INDEX('Capacity by Voltage'!$D$16:$O$16,1,MATCH(DATE(YEAR($A658),MONTH($A658),1),'Capacity by Voltage'!$D$3:$O$3,0))*'Line losses'!$B$30+INDEX('Capacity by Voltage'!$D$17:$O$17,1,MATCH(DATE(YEAR($A658),MONTH($A658),1),'Capacity by Voltage'!$D$3:$O$3,0))*'Line losses'!$B$29)</f>
        <v>0</v>
      </c>
      <c r="F658" s="2">
        <f>'utprod @ meter'!F658*'Line losses'!$B$30</f>
        <v>0</v>
      </c>
      <c r="G658" s="2">
        <f>'utprod @ meter'!G658*'Line losses'!$B$30</f>
        <v>0</v>
      </c>
      <c r="H658" s="2">
        <f t="shared" si="10"/>
        <v>0</v>
      </c>
    </row>
    <row r="659" spans="1:8" x14ac:dyDescent="0.25">
      <c r="A659" s="1">
        <v>42032</v>
      </c>
      <c r="B659" s="4" t="s">
        <v>4</v>
      </c>
      <c r="C659" s="2">
        <f>'utprod @ meter'!C659*'Line losses'!$B$30</f>
        <v>0</v>
      </c>
      <c r="D659" s="12">
        <f>'utprod @ meter'!D659*(INDEX('Capacity by Voltage'!$D$11:$O$11,1,MATCH(DATE(YEAR($A659),MONTH($A659),1),'Capacity by Voltage'!$D$3:$O$3,0))*'Line losses'!$B$30+INDEX('Capacity by Voltage'!$D$12:$O$12,1,MATCH(DATE(YEAR($A659),MONTH($A659),1),'Capacity by Voltage'!$D$3:$O$3,0))*'Line losses'!$B$29)</f>
        <v>0</v>
      </c>
      <c r="E659" s="12">
        <f>'utprod @ meter'!E659*(INDEX('Capacity by Voltage'!$D$16:$O$16,1,MATCH(DATE(YEAR($A659),MONTH($A659),1),'Capacity by Voltage'!$D$3:$O$3,0))*'Line losses'!$B$30+INDEX('Capacity by Voltage'!$D$17:$O$17,1,MATCH(DATE(YEAR($A659),MONTH($A659),1),'Capacity by Voltage'!$D$3:$O$3,0))*'Line losses'!$B$29)</f>
        <v>0</v>
      </c>
      <c r="F659" s="2">
        <f>'utprod @ meter'!F659*'Line losses'!$B$30</f>
        <v>0</v>
      </c>
      <c r="G659" s="2">
        <f>'utprod @ meter'!G659*'Line losses'!$B$30</f>
        <v>0</v>
      </c>
      <c r="H659" s="2">
        <f t="shared" si="10"/>
        <v>0</v>
      </c>
    </row>
    <row r="660" spans="1:8" x14ac:dyDescent="0.25">
      <c r="A660" s="1">
        <v>42032</v>
      </c>
      <c r="B660" s="4" t="s">
        <v>5</v>
      </c>
      <c r="C660" s="2">
        <f>'utprod @ meter'!C660*'Line losses'!$B$30</f>
        <v>0</v>
      </c>
      <c r="D660" s="12">
        <f>'utprod @ meter'!D660*(INDEX('Capacity by Voltage'!$D$11:$O$11,1,MATCH(DATE(YEAR($A660),MONTH($A660),1),'Capacity by Voltage'!$D$3:$O$3,0))*'Line losses'!$B$30+INDEX('Capacity by Voltage'!$D$12:$O$12,1,MATCH(DATE(YEAR($A660),MONTH($A660),1),'Capacity by Voltage'!$D$3:$O$3,0))*'Line losses'!$B$29)</f>
        <v>0</v>
      </c>
      <c r="E660" s="12">
        <f>'utprod @ meter'!E660*(INDEX('Capacity by Voltage'!$D$16:$O$16,1,MATCH(DATE(YEAR($A660),MONTH($A660),1),'Capacity by Voltage'!$D$3:$O$3,0))*'Line losses'!$B$30+INDEX('Capacity by Voltage'!$D$17:$O$17,1,MATCH(DATE(YEAR($A660),MONTH($A660),1),'Capacity by Voltage'!$D$3:$O$3,0))*'Line losses'!$B$29)</f>
        <v>0</v>
      </c>
      <c r="F660" s="2">
        <f>'utprod @ meter'!F660*'Line losses'!$B$30</f>
        <v>0</v>
      </c>
      <c r="G660" s="2">
        <f>'utprod @ meter'!G660*'Line losses'!$B$30</f>
        <v>0</v>
      </c>
      <c r="H660" s="2">
        <f t="shared" si="10"/>
        <v>0</v>
      </c>
    </row>
    <row r="661" spans="1:8" x14ac:dyDescent="0.25">
      <c r="A661" s="1">
        <v>42032</v>
      </c>
      <c r="B661" s="4" t="s">
        <v>6</v>
      </c>
      <c r="C661" s="2">
        <f>'utprod @ meter'!C661*'Line losses'!$B$30</f>
        <v>0</v>
      </c>
      <c r="D661" s="12">
        <f>'utprod @ meter'!D661*(INDEX('Capacity by Voltage'!$D$11:$O$11,1,MATCH(DATE(YEAR($A661),MONTH($A661),1),'Capacity by Voltage'!$D$3:$O$3,0))*'Line losses'!$B$30+INDEX('Capacity by Voltage'!$D$12:$O$12,1,MATCH(DATE(YEAR($A661),MONTH($A661),1),'Capacity by Voltage'!$D$3:$O$3,0))*'Line losses'!$B$29)</f>
        <v>0</v>
      </c>
      <c r="E661" s="12">
        <f>'utprod @ meter'!E661*(INDEX('Capacity by Voltage'!$D$16:$O$16,1,MATCH(DATE(YEAR($A661),MONTH($A661),1),'Capacity by Voltage'!$D$3:$O$3,0))*'Line losses'!$B$30+INDEX('Capacity by Voltage'!$D$17:$O$17,1,MATCH(DATE(YEAR($A661),MONTH($A661),1),'Capacity by Voltage'!$D$3:$O$3,0))*'Line losses'!$B$29)</f>
        <v>0</v>
      </c>
      <c r="F661" s="2">
        <f>'utprod @ meter'!F661*'Line losses'!$B$30</f>
        <v>0</v>
      </c>
      <c r="G661" s="2">
        <f>'utprod @ meter'!G661*'Line losses'!$B$30</f>
        <v>0</v>
      </c>
      <c r="H661" s="2">
        <f t="shared" si="10"/>
        <v>0</v>
      </c>
    </row>
    <row r="662" spans="1:8" x14ac:dyDescent="0.25">
      <c r="A662" s="1">
        <v>42032</v>
      </c>
      <c r="B662" s="4" t="s">
        <v>7</v>
      </c>
      <c r="C662" s="2">
        <f>'utprod @ meter'!C662*'Line losses'!$B$30</f>
        <v>6.5780687230000003</v>
      </c>
      <c r="D662" s="12">
        <f>'utprod @ meter'!D662*(INDEX('Capacity by Voltage'!$D$11:$O$11,1,MATCH(DATE(YEAR($A662),MONTH($A662),1),'Capacity by Voltage'!$D$3:$O$3,0))*'Line losses'!$B$30+INDEX('Capacity by Voltage'!$D$12:$O$12,1,MATCH(DATE(YEAR($A662),MONTH($A662),1),'Capacity by Voltage'!$D$3:$O$3,0))*'Line losses'!$B$29)</f>
        <v>3.6799969645393023</v>
      </c>
      <c r="E662" s="12">
        <f>'utprod @ meter'!E662*(INDEX('Capacity by Voltage'!$D$16:$O$16,1,MATCH(DATE(YEAR($A662),MONTH($A662),1),'Capacity by Voltage'!$D$3:$O$3,0))*'Line losses'!$B$30+INDEX('Capacity by Voltage'!$D$17:$O$17,1,MATCH(DATE(YEAR($A662),MONTH($A662),1),'Capacity by Voltage'!$D$3:$O$3,0))*'Line losses'!$B$29)</f>
        <v>1.3419162723208169</v>
      </c>
      <c r="F662" s="2">
        <f>'utprod @ meter'!F662*'Line losses'!$B$30</f>
        <v>0.14681944600000002</v>
      </c>
      <c r="G662" s="2">
        <f>'utprod @ meter'!G662*'Line losses'!$B$30</f>
        <v>1.669838889</v>
      </c>
      <c r="H662" s="2">
        <f t="shared" si="10"/>
        <v>13.41664029486012</v>
      </c>
    </row>
    <row r="663" spans="1:8" x14ac:dyDescent="0.25">
      <c r="A663" s="1">
        <v>42032</v>
      </c>
      <c r="B663" s="4" t="s">
        <v>8</v>
      </c>
      <c r="C663" s="2">
        <f>'utprod @ meter'!C663*'Line losses'!$B$30</f>
        <v>305.86021702400001</v>
      </c>
      <c r="D663" s="12">
        <f>'utprod @ meter'!D663*(INDEX('Capacity by Voltage'!$D$11:$O$11,1,MATCH(DATE(YEAR($A663),MONTH($A663),1),'Capacity by Voltage'!$D$3:$O$3,0))*'Line losses'!$B$30+INDEX('Capacity by Voltage'!$D$12:$O$12,1,MATCH(DATE(YEAR($A663),MONTH($A663),1),'Capacity by Voltage'!$D$3:$O$3,0))*'Line losses'!$B$29)</f>
        <v>171.10547298652514</v>
      </c>
      <c r="E663" s="12">
        <f>'utprod @ meter'!E663*(INDEX('Capacity by Voltage'!$D$16:$O$16,1,MATCH(DATE(YEAR($A663),MONTH($A663),1),'Capacity by Voltage'!$D$3:$O$3,0))*'Line losses'!$B$30+INDEX('Capacity by Voltage'!$D$17:$O$17,1,MATCH(DATE(YEAR($A663),MONTH($A663),1),'Capacity by Voltage'!$D$3:$O$3,0))*'Line losses'!$B$29)</f>
        <v>62.393999023127137</v>
      </c>
      <c r="F663" s="2">
        <f>'utprod @ meter'!F663*'Line losses'!$B$30</f>
        <v>6.8075902619999997</v>
      </c>
      <c r="G663" s="2">
        <f>'utprod @ meter'!G663*'Line losses'!$B$30</f>
        <v>77.651689904999998</v>
      </c>
      <c r="H663" s="2">
        <f t="shared" si="10"/>
        <v>623.81896920065219</v>
      </c>
    </row>
    <row r="664" spans="1:8" x14ac:dyDescent="0.25">
      <c r="A664" s="1">
        <v>42032</v>
      </c>
      <c r="B664" s="4" t="s">
        <v>9</v>
      </c>
      <c r="C664" s="2">
        <f>'utprod @ meter'!C664*'Line losses'!$B$30</f>
        <v>966.91291416500007</v>
      </c>
      <c r="D664" s="12">
        <f>'utprod @ meter'!D664*(INDEX('Capacity by Voltage'!$D$11:$O$11,1,MATCH(DATE(YEAR($A664),MONTH($A664),1),'Capacity by Voltage'!$D$3:$O$3,0))*'Line losses'!$B$30+INDEX('Capacity by Voltage'!$D$12:$O$12,1,MATCH(DATE(YEAR($A664),MONTH($A664),1),'Capacity by Voltage'!$D$3:$O$3,0))*'Line losses'!$B$29)</f>
        <v>540.91407589288599</v>
      </c>
      <c r="E664" s="12">
        <f>'utprod @ meter'!E664*(INDEX('Capacity by Voltage'!$D$16:$O$16,1,MATCH(DATE(YEAR($A664),MONTH($A664),1),'Capacity by Voltage'!$D$3:$O$3,0))*'Line losses'!$B$30+INDEX('Capacity by Voltage'!$D$17:$O$17,1,MATCH(DATE(YEAR($A664),MONTH($A664),1),'Capacity by Voltage'!$D$3:$O$3,0))*'Line losses'!$B$29)</f>
        <v>197.24683344267763</v>
      </c>
      <c r="F664" s="2">
        <f>'utprod @ meter'!F664*'Line losses'!$B$30</f>
        <v>21.521128920000002</v>
      </c>
      <c r="G664" s="2">
        <f>'utprod @ meter'!G664*'Line losses'!$B$30</f>
        <v>245.48025523799998</v>
      </c>
      <c r="H664" s="2">
        <f t="shared" si="10"/>
        <v>1972.0752076585636</v>
      </c>
    </row>
    <row r="665" spans="1:8" x14ac:dyDescent="0.25">
      <c r="A665" s="1">
        <v>42032</v>
      </c>
      <c r="B665" s="4" t="s">
        <v>10</v>
      </c>
      <c r="C665" s="2">
        <f>'utprod @ meter'!C665*'Line losses'!$B$30</f>
        <v>1825.2946636780002</v>
      </c>
      <c r="D665" s="12">
        <f>'utprod @ meter'!D665*(INDEX('Capacity by Voltage'!$D$11:$O$11,1,MATCH(DATE(YEAR($A665),MONTH($A665),1),'Capacity by Voltage'!$D$3:$O$3,0))*'Line losses'!$B$30+INDEX('Capacity by Voltage'!$D$12:$O$12,1,MATCH(DATE(YEAR($A665),MONTH($A665),1),'Capacity by Voltage'!$D$3:$O$3,0))*'Line losses'!$B$29)</f>
        <v>1021.1133065324887</v>
      </c>
      <c r="E665" s="12">
        <f>'utprod @ meter'!E665*(INDEX('Capacity by Voltage'!$D$16:$O$16,1,MATCH(DATE(YEAR($A665),MONTH($A665),1),'Capacity by Voltage'!$D$3:$O$3,0))*'Line losses'!$B$30+INDEX('Capacity by Voltage'!$D$17:$O$17,1,MATCH(DATE(YEAR($A665),MONTH($A665),1),'Capacity by Voltage'!$D$3:$O$3,0))*'Line losses'!$B$29)</f>
        <v>372.35344138473198</v>
      </c>
      <c r="F665" s="2">
        <f>'utprod @ meter'!F665*'Line losses'!$B$30</f>
        <v>40.627170877000005</v>
      </c>
      <c r="G665" s="2">
        <f>'utprod @ meter'!G665*'Line losses'!$B$30</f>
        <v>463.405845715</v>
      </c>
      <c r="H665" s="2">
        <f t="shared" si="10"/>
        <v>3722.794428187221</v>
      </c>
    </row>
    <row r="666" spans="1:8" x14ac:dyDescent="0.25">
      <c r="A666" s="1">
        <v>42032</v>
      </c>
      <c r="B666" s="4" t="s">
        <v>11</v>
      </c>
      <c r="C666" s="2">
        <f>'utprod @ meter'!C666*'Line losses'!$B$30</f>
        <v>3285.5302087729997</v>
      </c>
      <c r="D666" s="12">
        <f>'utprod @ meter'!D666*(INDEX('Capacity by Voltage'!$D$11:$O$11,1,MATCH(DATE(YEAR($A666),MONTH($A666),1),'Capacity by Voltage'!$D$3:$O$3,0))*'Line losses'!$B$30+INDEX('Capacity by Voltage'!$D$12:$O$12,1,MATCH(DATE(YEAR($A666),MONTH($A666),1),'Capacity by Voltage'!$D$3:$O$3,0))*'Line losses'!$B$29)</f>
        <v>1838.0039517584798</v>
      </c>
      <c r="E666" s="12">
        <f>'utprod @ meter'!E666*(INDEX('Capacity by Voltage'!$D$16:$O$16,1,MATCH(DATE(YEAR($A666),MONTH($A666),1),'Capacity by Voltage'!$D$3:$O$3,0))*'Line losses'!$B$30+INDEX('Capacity by Voltage'!$D$17:$O$17,1,MATCH(DATE(YEAR($A666),MONTH($A666),1),'Capacity by Voltage'!$D$3:$O$3,0))*'Line losses'!$B$29)</f>
        <v>670.23656595722957</v>
      </c>
      <c r="F666" s="2">
        <f>'utprod @ meter'!F666*'Line losses'!$B$30</f>
        <v>73.129093425999997</v>
      </c>
      <c r="G666" s="2">
        <f>'utprod @ meter'!G666*'Line losses'!$B$30</f>
        <v>834.13052228699996</v>
      </c>
      <c r="H666" s="2">
        <f t="shared" si="10"/>
        <v>6701.0303422017087</v>
      </c>
    </row>
    <row r="667" spans="1:8" x14ac:dyDescent="0.25">
      <c r="A667" s="1">
        <v>42032</v>
      </c>
      <c r="B667" s="4" t="s">
        <v>12</v>
      </c>
      <c r="C667" s="2">
        <f>'utprod @ meter'!C667*'Line losses'!$B$30</f>
        <v>3084.9116574210002</v>
      </c>
      <c r="D667" s="12">
        <f>'utprod @ meter'!D667*(INDEX('Capacity by Voltage'!$D$11:$O$11,1,MATCH(DATE(YEAR($A667),MONTH($A667),1),'Capacity by Voltage'!$D$3:$O$3,0))*'Line losses'!$B$30+INDEX('Capacity by Voltage'!$D$12:$O$12,1,MATCH(DATE(YEAR($A667),MONTH($A667),1),'Capacity by Voltage'!$D$3:$O$3,0))*'Line losses'!$B$29)</f>
        <v>1725.7737896031151</v>
      </c>
      <c r="E667" s="12">
        <f>'utprod @ meter'!E667*(INDEX('Capacity by Voltage'!$D$16:$O$16,1,MATCH(DATE(YEAR($A667),MONTH($A667),1),'Capacity by Voltage'!$D$3:$O$3,0))*'Line losses'!$B$30+INDEX('Capacity by Voltage'!$D$17:$O$17,1,MATCH(DATE(YEAR($A667),MONTH($A667),1),'Capacity by Voltage'!$D$3:$O$3,0))*'Line losses'!$B$29)</f>
        <v>629.3104413058951</v>
      </c>
      <c r="F667" s="2">
        <f>'utprod @ meter'!F667*'Line losses'!$B$30</f>
        <v>68.66410964100001</v>
      </c>
      <c r="G667" s="2">
        <f>'utprod @ meter'!G667*'Line losses'!$B$30</f>
        <v>783.1981130800001</v>
      </c>
      <c r="H667" s="2">
        <f t="shared" si="10"/>
        <v>6291.8581110510113</v>
      </c>
    </row>
    <row r="668" spans="1:8" x14ac:dyDescent="0.25">
      <c r="A668" s="1">
        <v>42032</v>
      </c>
      <c r="B668" s="4" t="s">
        <v>13</v>
      </c>
      <c r="C668" s="2">
        <f>'utprod @ meter'!C668*'Line losses'!$B$30</f>
        <v>2795.4961475860005</v>
      </c>
      <c r="D668" s="12">
        <f>'utprod @ meter'!D668*(INDEX('Capacity by Voltage'!$D$11:$O$11,1,MATCH(DATE(YEAR($A668),MONTH($A668),1),'Capacity by Voltage'!$D$3:$O$3,0))*'Line losses'!$B$30+INDEX('Capacity by Voltage'!$D$12:$O$12,1,MATCH(DATE(YEAR($A668),MONTH($A668),1),'Capacity by Voltage'!$D$3:$O$3,0))*'Line losses'!$B$29)</f>
        <v>1563.8669168474974</v>
      </c>
      <c r="E668" s="12">
        <f>'utprod @ meter'!E668*(INDEX('Capacity by Voltage'!$D$16:$O$16,1,MATCH(DATE(YEAR($A668),MONTH($A668),1),'Capacity by Voltage'!$D$3:$O$3,0))*'Line losses'!$B$30+INDEX('Capacity by Voltage'!$D$17:$O$17,1,MATCH(DATE(YEAR($A668),MONTH($A668),1),'Capacity by Voltage'!$D$3:$O$3,0))*'Line losses'!$B$29)</f>
        <v>570.27076863267985</v>
      </c>
      <c r="F668" s="2">
        <f>'utprod @ meter'!F668*'Line losses'!$B$30</f>
        <v>62.22170951999999</v>
      </c>
      <c r="G668" s="2">
        <f>'utprod @ meter'!G668*'Line losses'!$B$30</f>
        <v>709.72055577900005</v>
      </c>
      <c r="H668" s="2">
        <f t="shared" si="10"/>
        <v>5701.576098365179</v>
      </c>
    </row>
    <row r="669" spans="1:8" x14ac:dyDescent="0.25">
      <c r="A669" s="1">
        <v>42032</v>
      </c>
      <c r="B669" s="4" t="s">
        <v>14</v>
      </c>
      <c r="C669" s="2">
        <f>'utprod @ meter'!C669*'Line losses'!$B$30</f>
        <v>3371.0395267500003</v>
      </c>
      <c r="D669" s="12">
        <f>'utprod @ meter'!D669*(INDEX('Capacity by Voltage'!$D$11:$O$11,1,MATCH(DATE(YEAR($A669),MONTH($A669),1),'Capacity by Voltage'!$D$3:$O$3,0))*'Line losses'!$B$30+INDEX('Capacity by Voltage'!$D$12:$O$12,1,MATCH(DATE(YEAR($A669),MONTH($A669),1),'Capacity by Voltage'!$D$3:$O$3,0))*'Line losses'!$B$29)</f>
        <v>1885.8401998163158</v>
      </c>
      <c r="E669" s="12">
        <f>'utprod @ meter'!E669*(INDEX('Capacity by Voltage'!$D$16:$O$16,1,MATCH(DATE(YEAR($A669),MONTH($A669),1),'Capacity by Voltage'!$D$3:$O$3,0))*'Line losses'!$B$30+INDEX('Capacity by Voltage'!$D$17:$O$17,1,MATCH(DATE(YEAR($A669),MONTH($A669),1),'Capacity by Voltage'!$D$3:$O$3,0))*'Line losses'!$B$29)</f>
        <v>687.67962017383991</v>
      </c>
      <c r="F669" s="2">
        <f>'utprod @ meter'!F669*'Line losses'!$B$30</f>
        <v>75.032170801999996</v>
      </c>
      <c r="G669" s="2">
        <f>'utprod @ meter'!G669*'Line losses'!$B$30</f>
        <v>855.84028631800004</v>
      </c>
      <c r="H669" s="2">
        <f t="shared" si="10"/>
        <v>6875.4318038601559</v>
      </c>
    </row>
    <row r="670" spans="1:8" x14ac:dyDescent="0.25">
      <c r="A670" s="1">
        <v>42032</v>
      </c>
      <c r="B670" s="4" t="s">
        <v>15</v>
      </c>
      <c r="C670" s="2">
        <f>'utprod @ meter'!C670*'Line losses'!$B$30</f>
        <v>2598.1670952140003</v>
      </c>
      <c r="D670" s="12">
        <f>'utprod @ meter'!D670*(INDEX('Capacity by Voltage'!$D$11:$O$11,1,MATCH(DATE(YEAR($A670),MONTH($A670),1),'Capacity by Voltage'!$D$3:$O$3,0))*'Line losses'!$B$30+INDEX('Capacity by Voltage'!$D$12:$O$12,1,MATCH(DATE(YEAR($A670),MONTH($A670),1),'Capacity by Voltage'!$D$3:$O$3,0))*'Line losses'!$B$29)</f>
        <v>1453.4762891142555</v>
      </c>
      <c r="E670" s="12">
        <f>'utprod @ meter'!E670*(INDEX('Capacity by Voltage'!$D$16:$O$16,1,MATCH(DATE(YEAR($A670),MONTH($A670),1),'Capacity by Voltage'!$D$3:$O$3,0))*'Line losses'!$B$30+INDEX('Capacity by Voltage'!$D$17:$O$17,1,MATCH(DATE(YEAR($A670),MONTH($A670),1),'Capacity by Voltage'!$D$3:$O$3,0))*'Line losses'!$B$29)</f>
        <v>530.01699511017603</v>
      </c>
      <c r="F670" s="2">
        <f>'utprod @ meter'!F670*'Line losses'!$B$30</f>
        <v>57.830135458000001</v>
      </c>
      <c r="G670" s="2">
        <f>'utprod @ meter'!G670*'Line losses'!$B$30</f>
        <v>659.62260139800003</v>
      </c>
      <c r="H670" s="2">
        <f t="shared" si="10"/>
        <v>5299.1131162944321</v>
      </c>
    </row>
    <row r="671" spans="1:8" x14ac:dyDescent="0.25">
      <c r="A671" s="1">
        <v>42032</v>
      </c>
      <c r="B671" s="4" t="s">
        <v>16</v>
      </c>
      <c r="C671" s="2">
        <f>'utprod @ meter'!C671*'Line losses'!$B$30</f>
        <v>1578.6333482130001</v>
      </c>
      <c r="D671" s="12">
        <f>'utprod @ meter'!D671*(INDEX('Capacity by Voltage'!$D$11:$O$11,1,MATCH(DATE(YEAR($A671),MONTH($A671),1),'Capacity by Voltage'!$D$3:$O$3,0))*'Line losses'!$B$30+INDEX('Capacity by Voltage'!$D$12:$O$12,1,MATCH(DATE(YEAR($A671),MONTH($A671),1),'Capacity by Voltage'!$D$3:$O$3,0))*'Line losses'!$B$29)</f>
        <v>883.12502186593611</v>
      </c>
      <c r="E671" s="12">
        <f>'utprod @ meter'!E671*(INDEX('Capacity by Voltage'!$D$16:$O$16,1,MATCH(DATE(YEAR($A671),MONTH($A671),1),'Capacity by Voltage'!$D$3:$O$3,0))*'Line losses'!$B$30+INDEX('Capacity by Voltage'!$D$17:$O$17,1,MATCH(DATE(YEAR($A671),MONTH($A671),1),'Capacity by Voltage'!$D$3:$O$3,0))*'Line losses'!$B$29)</f>
        <v>322.03576015071206</v>
      </c>
      <c r="F671" s="2">
        <f>'utprod @ meter'!F671*'Line losses'!$B$30</f>
        <v>35.137238680999999</v>
      </c>
      <c r="G671" s="2">
        <f>'utprod @ meter'!G671*'Line losses'!$B$30</f>
        <v>400.78363504800001</v>
      </c>
      <c r="H671" s="2">
        <f t="shared" si="10"/>
        <v>3219.7150039586486</v>
      </c>
    </row>
    <row r="672" spans="1:8" x14ac:dyDescent="0.25">
      <c r="A672" s="1">
        <v>42032</v>
      </c>
      <c r="B672" s="4" t="s">
        <v>17</v>
      </c>
      <c r="C672" s="2">
        <f>'utprod @ meter'!C672*'Line losses'!$B$30</f>
        <v>194.04048262900002</v>
      </c>
      <c r="D672" s="12">
        <f>'utprod @ meter'!D672*(INDEX('Capacity by Voltage'!$D$11:$O$11,1,MATCH(DATE(YEAR($A672),MONTH($A672),1),'Capacity by Voltage'!$D$3:$O$3,0))*'Line losses'!$B$30+INDEX('Capacity by Voltage'!$D$12:$O$12,1,MATCH(DATE(YEAR($A672),MONTH($A672),1),'Capacity by Voltage'!$D$3:$O$3,0))*'Line losses'!$B$29)</f>
        <v>108.55109331111923</v>
      </c>
      <c r="E672" s="12">
        <f>'utprod @ meter'!E672*(INDEX('Capacity by Voltage'!$D$16:$O$16,1,MATCH(DATE(YEAR($A672),MONTH($A672),1),'Capacity by Voltage'!$D$3:$O$3,0))*'Line losses'!$B$30+INDEX('Capacity by Voltage'!$D$17:$O$17,1,MATCH(DATE(YEAR($A672),MONTH($A672),1),'Capacity by Voltage'!$D$3:$O$3,0))*'Line losses'!$B$29)</f>
        <v>39.583279717233566</v>
      </c>
      <c r="F672" s="2">
        <f>'utprod @ meter'!F672*'Line losses'!$B$30</f>
        <v>4.3190935760000002</v>
      </c>
      <c r="G672" s="2">
        <f>'utprod @ meter'!G672*'Line losses'!$B$30</f>
        <v>49.262570318000002</v>
      </c>
      <c r="H672" s="2">
        <f t="shared" si="10"/>
        <v>395.75651955135277</v>
      </c>
    </row>
    <row r="673" spans="1:8" x14ac:dyDescent="0.25">
      <c r="A673" s="1">
        <v>42032</v>
      </c>
      <c r="B673" s="4" t="s">
        <v>18</v>
      </c>
      <c r="C673" s="2">
        <f>'utprod @ meter'!C673*'Line losses'!$B$30</f>
        <v>9.8666384659999995</v>
      </c>
      <c r="D673" s="12">
        <f>'utprod @ meter'!D673*(INDEX('Capacity by Voltage'!$D$11:$O$11,1,MATCH(DATE(YEAR($A673),MONTH($A673),1),'Capacity by Voltage'!$D$3:$O$3,0))*'Line losses'!$B$30+INDEX('Capacity by Voltage'!$D$12:$O$12,1,MATCH(DATE(YEAR($A673),MONTH($A673),1),'Capacity by Voltage'!$D$3:$O$3,0))*'Line losses'!$B$29)</f>
        <v>5.5195313866621012</v>
      </c>
      <c r="E673" s="12">
        <f>'utprod @ meter'!E673*(INDEX('Capacity by Voltage'!$D$16:$O$16,1,MATCH(DATE(YEAR($A673),MONTH($A673),1),'Capacity by Voltage'!$D$3:$O$3,0))*'Line losses'!$B$30+INDEX('Capacity by Voltage'!$D$17:$O$17,1,MATCH(DATE(YEAR($A673),MONTH($A673),1),'Capacity by Voltage'!$D$3:$O$3,0))*'Line losses'!$B$29)</f>
        <v>2.0124100775911486</v>
      </c>
      <c r="F673" s="2">
        <f>'utprod @ meter'!F673*'Line losses'!$B$30</f>
        <v>0.21929993199999998</v>
      </c>
      <c r="G673" s="2">
        <f>'utprod @ meter'!G673*'Line losses'!$B$30</f>
        <v>2.5052229520000004</v>
      </c>
      <c r="H673" s="2">
        <f t="shared" si="10"/>
        <v>20.123102814253247</v>
      </c>
    </row>
    <row r="674" spans="1:8" x14ac:dyDescent="0.25">
      <c r="A674" s="1">
        <v>42032</v>
      </c>
      <c r="B674" s="4" t="s">
        <v>19</v>
      </c>
      <c r="C674" s="2">
        <f>'utprod @ meter'!C674*'Line losses'!$B$30</f>
        <v>0</v>
      </c>
      <c r="D674" s="12">
        <f>'utprod @ meter'!D674*(INDEX('Capacity by Voltage'!$D$11:$O$11,1,MATCH(DATE(YEAR($A674),MONTH($A674),1),'Capacity by Voltage'!$D$3:$O$3,0))*'Line losses'!$B$30+INDEX('Capacity by Voltage'!$D$12:$O$12,1,MATCH(DATE(YEAR($A674),MONTH($A674),1),'Capacity by Voltage'!$D$3:$O$3,0))*'Line losses'!$B$29)</f>
        <v>0</v>
      </c>
      <c r="E674" s="12">
        <f>'utprod @ meter'!E674*(INDEX('Capacity by Voltage'!$D$16:$O$16,1,MATCH(DATE(YEAR($A674),MONTH($A674),1),'Capacity by Voltage'!$D$3:$O$3,0))*'Line losses'!$B$30+INDEX('Capacity by Voltage'!$D$17:$O$17,1,MATCH(DATE(YEAR($A674),MONTH($A674),1),'Capacity by Voltage'!$D$3:$O$3,0))*'Line losses'!$B$29)</f>
        <v>0</v>
      </c>
      <c r="F674" s="2">
        <f>'utprod @ meter'!F674*'Line losses'!$B$30</f>
        <v>0</v>
      </c>
      <c r="G674" s="2">
        <f>'utprod @ meter'!G674*'Line losses'!$B$30</f>
        <v>0</v>
      </c>
      <c r="H674" s="2">
        <f t="shared" si="10"/>
        <v>0</v>
      </c>
    </row>
    <row r="675" spans="1:8" x14ac:dyDescent="0.25">
      <c r="A675" s="1">
        <v>42032</v>
      </c>
      <c r="B675" s="4" t="s">
        <v>20</v>
      </c>
      <c r="C675" s="2">
        <f>'utprod @ meter'!C675*'Line losses'!$B$30</f>
        <v>0</v>
      </c>
      <c r="D675" s="12">
        <f>'utprod @ meter'!D675*(INDEX('Capacity by Voltage'!$D$11:$O$11,1,MATCH(DATE(YEAR($A675),MONTH($A675),1),'Capacity by Voltage'!$D$3:$O$3,0))*'Line losses'!$B$30+INDEX('Capacity by Voltage'!$D$12:$O$12,1,MATCH(DATE(YEAR($A675),MONTH($A675),1),'Capacity by Voltage'!$D$3:$O$3,0))*'Line losses'!$B$29)</f>
        <v>0</v>
      </c>
      <c r="E675" s="12">
        <f>'utprod @ meter'!E675*(INDEX('Capacity by Voltage'!$D$16:$O$16,1,MATCH(DATE(YEAR($A675),MONTH($A675),1),'Capacity by Voltage'!$D$3:$O$3,0))*'Line losses'!$B$30+INDEX('Capacity by Voltage'!$D$17:$O$17,1,MATCH(DATE(YEAR($A675),MONTH($A675),1),'Capacity by Voltage'!$D$3:$O$3,0))*'Line losses'!$B$29)</f>
        <v>0</v>
      </c>
      <c r="F675" s="2">
        <f>'utprod @ meter'!F675*'Line losses'!$B$30</f>
        <v>0</v>
      </c>
      <c r="G675" s="2">
        <f>'utprod @ meter'!G675*'Line losses'!$B$30</f>
        <v>0</v>
      </c>
      <c r="H675" s="2">
        <f t="shared" si="10"/>
        <v>0</v>
      </c>
    </row>
    <row r="676" spans="1:8" x14ac:dyDescent="0.25">
      <c r="A676" s="1">
        <v>42032</v>
      </c>
      <c r="B676" s="4" t="s">
        <v>21</v>
      </c>
      <c r="C676" s="2">
        <f>'utprod @ meter'!C676*'Line losses'!$B$30</f>
        <v>0</v>
      </c>
      <c r="D676" s="12">
        <f>'utprod @ meter'!D676*(INDEX('Capacity by Voltage'!$D$11:$O$11,1,MATCH(DATE(YEAR($A676),MONTH($A676),1),'Capacity by Voltage'!$D$3:$O$3,0))*'Line losses'!$B$30+INDEX('Capacity by Voltage'!$D$12:$O$12,1,MATCH(DATE(YEAR($A676),MONTH($A676),1),'Capacity by Voltage'!$D$3:$O$3,0))*'Line losses'!$B$29)</f>
        <v>0</v>
      </c>
      <c r="E676" s="12">
        <f>'utprod @ meter'!E676*(INDEX('Capacity by Voltage'!$D$16:$O$16,1,MATCH(DATE(YEAR($A676),MONTH($A676),1),'Capacity by Voltage'!$D$3:$O$3,0))*'Line losses'!$B$30+INDEX('Capacity by Voltage'!$D$17:$O$17,1,MATCH(DATE(YEAR($A676),MONTH($A676),1),'Capacity by Voltage'!$D$3:$O$3,0))*'Line losses'!$B$29)</f>
        <v>0</v>
      </c>
      <c r="F676" s="2">
        <f>'utprod @ meter'!F676*'Line losses'!$B$30</f>
        <v>0</v>
      </c>
      <c r="G676" s="2">
        <f>'utprod @ meter'!G676*'Line losses'!$B$30</f>
        <v>0</v>
      </c>
      <c r="H676" s="2">
        <f t="shared" si="10"/>
        <v>0</v>
      </c>
    </row>
    <row r="677" spans="1:8" x14ac:dyDescent="0.25">
      <c r="A677" s="1">
        <v>42032</v>
      </c>
      <c r="B677" s="4" t="s">
        <v>22</v>
      </c>
      <c r="C677" s="2">
        <f>'utprod @ meter'!C677*'Line losses'!$B$30</f>
        <v>0</v>
      </c>
      <c r="D677" s="12">
        <f>'utprod @ meter'!D677*(INDEX('Capacity by Voltage'!$D$11:$O$11,1,MATCH(DATE(YEAR($A677),MONTH($A677),1),'Capacity by Voltage'!$D$3:$O$3,0))*'Line losses'!$B$30+INDEX('Capacity by Voltage'!$D$12:$O$12,1,MATCH(DATE(YEAR($A677),MONTH($A677),1),'Capacity by Voltage'!$D$3:$O$3,0))*'Line losses'!$B$29)</f>
        <v>0</v>
      </c>
      <c r="E677" s="12">
        <f>'utprod @ meter'!E677*(INDEX('Capacity by Voltage'!$D$16:$O$16,1,MATCH(DATE(YEAR($A677),MONTH($A677),1),'Capacity by Voltage'!$D$3:$O$3,0))*'Line losses'!$B$30+INDEX('Capacity by Voltage'!$D$17:$O$17,1,MATCH(DATE(YEAR($A677),MONTH($A677),1),'Capacity by Voltage'!$D$3:$O$3,0))*'Line losses'!$B$29)</f>
        <v>0</v>
      </c>
      <c r="F677" s="2">
        <f>'utprod @ meter'!F677*'Line losses'!$B$30</f>
        <v>0</v>
      </c>
      <c r="G677" s="2">
        <f>'utprod @ meter'!G677*'Line losses'!$B$30</f>
        <v>0</v>
      </c>
      <c r="H677" s="2">
        <f t="shared" si="10"/>
        <v>0</v>
      </c>
    </row>
    <row r="678" spans="1:8" x14ac:dyDescent="0.25">
      <c r="A678" s="1">
        <v>42032</v>
      </c>
      <c r="B678" s="4" t="s">
        <v>23</v>
      </c>
      <c r="C678" s="2">
        <f>'utprod @ meter'!C678*'Line losses'!$B$30</f>
        <v>0</v>
      </c>
      <c r="D678" s="12">
        <f>'utprod @ meter'!D678*(INDEX('Capacity by Voltage'!$D$11:$O$11,1,MATCH(DATE(YEAR($A678),MONTH($A678),1),'Capacity by Voltage'!$D$3:$O$3,0))*'Line losses'!$B$30+INDEX('Capacity by Voltage'!$D$12:$O$12,1,MATCH(DATE(YEAR($A678),MONTH($A678),1),'Capacity by Voltage'!$D$3:$O$3,0))*'Line losses'!$B$29)</f>
        <v>0</v>
      </c>
      <c r="E678" s="12">
        <f>'utprod @ meter'!E678*(INDEX('Capacity by Voltage'!$D$16:$O$16,1,MATCH(DATE(YEAR($A678),MONTH($A678),1),'Capacity by Voltage'!$D$3:$O$3,0))*'Line losses'!$B$30+INDEX('Capacity by Voltage'!$D$17:$O$17,1,MATCH(DATE(YEAR($A678),MONTH($A678),1),'Capacity by Voltage'!$D$3:$O$3,0))*'Line losses'!$B$29)</f>
        <v>0</v>
      </c>
      <c r="F678" s="2">
        <f>'utprod @ meter'!F678*'Line losses'!$B$30</f>
        <v>0</v>
      </c>
      <c r="G678" s="2">
        <f>'utprod @ meter'!G678*'Line losses'!$B$30</f>
        <v>0</v>
      </c>
      <c r="H678" s="2">
        <f t="shared" si="10"/>
        <v>0</v>
      </c>
    </row>
    <row r="679" spans="1:8" x14ac:dyDescent="0.25">
      <c r="A679" s="1">
        <v>42033</v>
      </c>
      <c r="B679" s="4" t="s">
        <v>0</v>
      </c>
      <c r="C679" s="2">
        <f>'utprod @ meter'!C679*'Line losses'!$B$30</f>
        <v>0</v>
      </c>
      <c r="D679" s="12">
        <f>'utprod @ meter'!D679*(INDEX('Capacity by Voltage'!$D$11:$O$11,1,MATCH(DATE(YEAR($A679),MONTH($A679),1),'Capacity by Voltage'!$D$3:$O$3,0))*'Line losses'!$B$30+INDEX('Capacity by Voltage'!$D$12:$O$12,1,MATCH(DATE(YEAR($A679),MONTH($A679),1),'Capacity by Voltage'!$D$3:$O$3,0))*'Line losses'!$B$29)</f>
        <v>0</v>
      </c>
      <c r="E679" s="12">
        <f>'utprod @ meter'!E679*(INDEX('Capacity by Voltage'!$D$16:$O$16,1,MATCH(DATE(YEAR($A679),MONTH($A679),1),'Capacity by Voltage'!$D$3:$O$3,0))*'Line losses'!$B$30+INDEX('Capacity by Voltage'!$D$17:$O$17,1,MATCH(DATE(YEAR($A679),MONTH($A679),1),'Capacity by Voltage'!$D$3:$O$3,0))*'Line losses'!$B$29)</f>
        <v>0</v>
      </c>
      <c r="F679" s="2">
        <f>'utprod @ meter'!F679*'Line losses'!$B$30</f>
        <v>0</v>
      </c>
      <c r="G679" s="2">
        <f>'utprod @ meter'!G679*'Line losses'!$B$30</f>
        <v>0</v>
      </c>
      <c r="H679" s="2">
        <f t="shared" si="10"/>
        <v>0</v>
      </c>
    </row>
    <row r="680" spans="1:8" x14ac:dyDescent="0.25">
      <c r="A680" s="1">
        <v>42033</v>
      </c>
      <c r="B680" s="4" t="s">
        <v>1</v>
      </c>
      <c r="C680" s="2">
        <f>'utprod @ meter'!C680*'Line losses'!$B$30</f>
        <v>0</v>
      </c>
      <c r="D680" s="12">
        <f>'utprod @ meter'!D680*(INDEX('Capacity by Voltage'!$D$11:$O$11,1,MATCH(DATE(YEAR($A680),MONTH($A680),1),'Capacity by Voltage'!$D$3:$O$3,0))*'Line losses'!$B$30+INDEX('Capacity by Voltage'!$D$12:$O$12,1,MATCH(DATE(YEAR($A680),MONTH($A680),1),'Capacity by Voltage'!$D$3:$O$3,0))*'Line losses'!$B$29)</f>
        <v>0</v>
      </c>
      <c r="E680" s="12">
        <f>'utprod @ meter'!E680*(INDEX('Capacity by Voltage'!$D$16:$O$16,1,MATCH(DATE(YEAR($A680),MONTH($A680),1),'Capacity by Voltage'!$D$3:$O$3,0))*'Line losses'!$B$30+INDEX('Capacity by Voltage'!$D$17:$O$17,1,MATCH(DATE(YEAR($A680),MONTH($A680),1),'Capacity by Voltage'!$D$3:$O$3,0))*'Line losses'!$B$29)</f>
        <v>0</v>
      </c>
      <c r="F680" s="2">
        <f>'utprod @ meter'!F680*'Line losses'!$B$30</f>
        <v>0</v>
      </c>
      <c r="G680" s="2">
        <f>'utprod @ meter'!G680*'Line losses'!$B$30</f>
        <v>0</v>
      </c>
      <c r="H680" s="2">
        <f t="shared" si="10"/>
        <v>0</v>
      </c>
    </row>
    <row r="681" spans="1:8" x14ac:dyDescent="0.25">
      <c r="A681" s="1">
        <v>42033</v>
      </c>
      <c r="B681" s="4" t="s">
        <v>2</v>
      </c>
      <c r="C681" s="2">
        <f>'utprod @ meter'!C681*'Line losses'!$B$30</f>
        <v>0</v>
      </c>
      <c r="D681" s="12">
        <f>'utprod @ meter'!D681*(INDEX('Capacity by Voltage'!$D$11:$O$11,1,MATCH(DATE(YEAR($A681),MONTH($A681),1),'Capacity by Voltage'!$D$3:$O$3,0))*'Line losses'!$B$30+INDEX('Capacity by Voltage'!$D$12:$O$12,1,MATCH(DATE(YEAR($A681),MONTH($A681),1),'Capacity by Voltage'!$D$3:$O$3,0))*'Line losses'!$B$29)</f>
        <v>0</v>
      </c>
      <c r="E681" s="12">
        <f>'utprod @ meter'!E681*(INDEX('Capacity by Voltage'!$D$16:$O$16,1,MATCH(DATE(YEAR($A681),MONTH($A681),1),'Capacity by Voltage'!$D$3:$O$3,0))*'Line losses'!$B$30+INDEX('Capacity by Voltage'!$D$17:$O$17,1,MATCH(DATE(YEAR($A681),MONTH($A681),1),'Capacity by Voltage'!$D$3:$O$3,0))*'Line losses'!$B$29)</f>
        <v>0</v>
      </c>
      <c r="F681" s="2">
        <f>'utprod @ meter'!F681*'Line losses'!$B$30</f>
        <v>0</v>
      </c>
      <c r="G681" s="2">
        <f>'utprod @ meter'!G681*'Line losses'!$B$30</f>
        <v>0</v>
      </c>
      <c r="H681" s="2">
        <f t="shared" si="10"/>
        <v>0</v>
      </c>
    </row>
    <row r="682" spans="1:8" x14ac:dyDescent="0.25">
      <c r="A682" s="1">
        <v>42033</v>
      </c>
      <c r="B682" s="4" t="s">
        <v>3</v>
      </c>
      <c r="C682" s="2">
        <f>'utprod @ meter'!C682*'Line losses'!$B$30</f>
        <v>0</v>
      </c>
      <c r="D682" s="12">
        <f>'utprod @ meter'!D682*(INDEX('Capacity by Voltage'!$D$11:$O$11,1,MATCH(DATE(YEAR($A682),MONTH($A682),1),'Capacity by Voltage'!$D$3:$O$3,0))*'Line losses'!$B$30+INDEX('Capacity by Voltage'!$D$12:$O$12,1,MATCH(DATE(YEAR($A682),MONTH($A682),1),'Capacity by Voltage'!$D$3:$O$3,0))*'Line losses'!$B$29)</f>
        <v>0</v>
      </c>
      <c r="E682" s="12">
        <f>'utprod @ meter'!E682*(INDEX('Capacity by Voltage'!$D$16:$O$16,1,MATCH(DATE(YEAR($A682),MONTH($A682),1),'Capacity by Voltage'!$D$3:$O$3,0))*'Line losses'!$B$30+INDEX('Capacity by Voltage'!$D$17:$O$17,1,MATCH(DATE(YEAR($A682),MONTH($A682),1),'Capacity by Voltage'!$D$3:$O$3,0))*'Line losses'!$B$29)</f>
        <v>0</v>
      </c>
      <c r="F682" s="2">
        <f>'utprod @ meter'!F682*'Line losses'!$B$30</f>
        <v>0</v>
      </c>
      <c r="G682" s="2">
        <f>'utprod @ meter'!G682*'Line losses'!$B$30</f>
        <v>0</v>
      </c>
      <c r="H682" s="2">
        <f t="shared" si="10"/>
        <v>0</v>
      </c>
    </row>
    <row r="683" spans="1:8" x14ac:dyDescent="0.25">
      <c r="A683" s="1">
        <v>42033</v>
      </c>
      <c r="B683" s="4" t="s">
        <v>4</v>
      </c>
      <c r="C683" s="2">
        <f>'utprod @ meter'!C683*'Line losses'!$B$30</f>
        <v>0</v>
      </c>
      <c r="D683" s="12">
        <f>'utprod @ meter'!D683*(INDEX('Capacity by Voltage'!$D$11:$O$11,1,MATCH(DATE(YEAR($A683),MONTH($A683),1),'Capacity by Voltage'!$D$3:$O$3,0))*'Line losses'!$B$30+INDEX('Capacity by Voltage'!$D$12:$O$12,1,MATCH(DATE(YEAR($A683),MONTH($A683),1),'Capacity by Voltage'!$D$3:$O$3,0))*'Line losses'!$B$29)</f>
        <v>0</v>
      </c>
      <c r="E683" s="12">
        <f>'utprod @ meter'!E683*(INDEX('Capacity by Voltage'!$D$16:$O$16,1,MATCH(DATE(YEAR($A683),MONTH($A683),1),'Capacity by Voltage'!$D$3:$O$3,0))*'Line losses'!$B$30+INDEX('Capacity by Voltage'!$D$17:$O$17,1,MATCH(DATE(YEAR($A683),MONTH($A683),1),'Capacity by Voltage'!$D$3:$O$3,0))*'Line losses'!$B$29)</f>
        <v>0</v>
      </c>
      <c r="F683" s="2">
        <f>'utprod @ meter'!F683*'Line losses'!$B$30</f>
        <v>0</v>
      </c>
      <c r="G683" s="2">
        <f>'utprod @ meter'!G683*'Line losses'!$B$30</f>
        <v>0</v>
      </c>
      <c r="H683" s="2">
        <f t="shared" si="10"/>
        <v>0</v>
      </c>
    </row>
    <row r="684" spans="1:8" x14ac:dyDescent="0.25">
      <c r="A684" s="1">
        <v>42033</v>
      </c>
      <c r="B684" s="4" t="s">
        <v>5</v>
      </c>
      <c r="C684" s="2">
        <f>'utprod @ meter'!C684*'Line losses'!$B$30</f>
        <v>0</v>
      </c>
      <c r="D684" s="12">
        <f>'utprod @ meter'!D684*(INDEX('Capacity by Voltage'!$D$11:$O$11,1,MATCH(DATE(YEAR($A684),MONTH($A684),1),'Capacity by Voltage'!$D$3:$O$3,0))*'Line losses'!$B$30+INDEX('Capacity by Voltage'!$D$12:$O$12,1,MATCH(DATE(YEAR($A684),MONTH($A684),1),'Capacity by Voltage'!$D$3:$O$3,0))*'Line losses'!$B$29)</f>
        <v>0</v>
      </c>
      <c r="E684" s="12">
        <f>'utprod @ meter'!E684*(INDEX('Capacity by Voltage'!$D$16:$O$16,1,MATCH(DATE(YEAR($A684),MONTH($A684),1),'Capacity by Voltage'!$D$3:$O$3,0))*'Line losses'!$B$30+INDEX('Capacity by Voltage'!$D$17:$O$17,1,MATCH(DATE(YEAR($A684),MONTH($A684),1),'Capacity by Voltage'!$D$3:$O$3,0))*'Line losses'!$B$29)</f>
        <v>0</v>
      </c>
      <c r="F684" s="2">
        <f>'utprod @ meter'!F684*'Line losses'!$B$30</f>
        <v>0</v>
      </c>
      <c r="G684" s="2">
        <f>'utprod @ meter'!G684*'Line losses'!$B$30</f>
        <v>0</v>
      </c>
      <c r="H684" s="2">
        <f t="shared" si="10"/>
        <v>0</v>
      </c>
    </row>
    <row r="685" spans="1:8" x14ac:dyDescent="0.25">
      <c r="A685" s="1">
        <v>42033</v>
      </c>
      <c r="B685" s="4" t="s">
        <v>6</v>
      </c>
      <c r="C685" s="2">
        <f>'utprod @ meter'!C685*'Line losses'!$B$30</f>
        <v>0</v>
      </c>
      <c r="D685" s="12">
        <f>'utprod @ meter'!D685*(INDEX('Capacity by Voltage'!$D$11:$O$11,1,MATCH(DATE(YEAR($A685),MONTH($A685),1),'Capacity by Voltage'!$D$3:$O$3,0))*'Line losses'!$B$30+INDEX('Capacity by Voltage'!$D$12:$O$12,1,MATCH(DATE(YEAR($A685),MONTH($A685),1),'Capacity by Voltage'!$D$3:$O$3,0))*'Line losses'!$B$29)</f>
        <v>0</v>
      </c>
      <c r="E685" s="12">
        <f>'utprod @ meter'!E685*(INDEX('Capacity by Voltage'!$D$16:$O$16,1,MATCH(DATE(YEAR($A685),MONTH($A685),1),'Capacity by Voltage'!$D$3:$O$3,0))*'Line losses'!$B$30+INDEX('Capacity by Voltage'!$D$17:$O$17,1,MATCH(DATE(YEAR($A685),MONTH($A685),1),'Capacity by Voltage'!$D$3:$O$3,0))*'Line losses'!$B$29)</f>
        <v>0</v>
      </c>
      <c r="F685" s="2">
        <f>'utprod @ meter'!F685*'Line losses'!$B$30</f>
        <v>0</v>
      </c>
      <c r="G685" s="2">
        <f>'utprod @ meter'!G685*'Line losses'!$B$30</f>
        <v>0</v>
      </c>
      <c r="H685" s="2">
        <f t="shared" si="10"/>
        <v>0</v>
      </c>
    </row>
    <row r="686" spans="1:8" x14ac:dyDescent="0.25">
      <c r="A686" s="1">
        <v>42033</v>
      </c>
      <c r="B686" s="4" t="s">
        <v>7</v>
      </c>
      <c r="C686" s="2">
        <f>'utprod @ meter'!C686*'Line losses'!$B$30</f>
        <v>13.155208209000001</v>
      </c>
      <c r="D686" s="12">
        <f>'utprod @ meter'!D686*(INDEX('Capacity by Voltage'!$D$11:$O$11,1,MATCH(DATE(YEAR($A686),MONTH($A686),1),'Capacity by Voltage'!$D$3:$O$3,0))*'Line losses'!$B$30+INDEX('Capacity by Voltage'!$D$12:$O$12,1,MATCH(DATE(YEAR($A686),MONTH($A686),1),'Capacity by Voltage'!$D$3:$O$3,0))*'Line losses'!$B$29)</f>
        <v>7.3590658087849006</v>
      </c>
      <c r="E686" s="12">
        <f>'utprod @ meter'!E686*(INDEX('Capacity by Voltage'!$D$16:$O$16,1,MATCH(DATE(YEAR($A686),MONTH($A686),1),'Capacity by Voltage'!$D$3:$O$3,0))*'Line losses'!$B$30+INDEX('Capacity by Voltage'!$D$17:$O$17,1,MATCH(DATE(YEAR($A686),MONTH($A686),1),'Capacity by Voltage'!$D$3:$O$3,0))*'Line losses'!$B$29)</f>
        <v>2.6838325446416338</v>
      </c>
      <c r="F686" s="2">
        <f>'utprod @ meter'!F686*'Line losses'!$B$30</f>
        <v>0.29270965500000001</v>
      </c>
      <c r="G686" s="2">
        <f>'utprod @ meter'!G686*'Line losses'!$B$30</f>
        <v>3.339677778</v>
      </c>
      <c r="H686" s="2">
        <f t="shared" si="10"/>
        <v>26.830493995426536</v>
      </c>
    </row>
    <row r="687" spans="1:8" x14ac:dyDescent="0.25">
      <c r="A687" s="1">
        <v>42033</v>
      </c>
      <c r="B687" s="4" t="s">
        <v>8</v>
      </c>
      <c r="C687" s="2">
        <f>'utprod @ meter'!C687*'Line losses'!$B$30</f>
        <v>716.96209971999997</v>
      </c>
      <c r="D687" s="12">
        <f>'utprod @ meter'!D687*(INDEX('Capacity by Voltage'!$D$11:$O$11,1,MATCH(DATE(YEAR($A687),MONTH($A687),1),'Capacity by Voltage'!$D$3:$O$3,0))*'Line losses'!$B$30+INDEX('Capacity by Voltage'!$D$12:$O$12,1,MATCH(DATE(YEAR($A687),MONTH($A687),1),'Capacity by Voltage'!$D$3:$O$3,0))*'Line losses'!$B$29)</f>
        <v>401.08625680421056</v>
      </c>
      <c r="E687" s="12">
        <f>'utprod @ meter'!E687*(INDEX('Capacity by Voltage'!$D$16:$O$16,1,MATCH(DATE(YEAR($A687),MONTH($A687),1),'Capacity by Voltage'!$D$3:$O$3,0))*'Line losses'!$B$30+INDEX('Capacity by Voltage'!$D$17:$O$17,1,MATCH(DATE(YEAR($A687),MONTH($A687),1),'Capacity by Voltage'!$D$3:$O$3,0))*'Line losses'!$B$29)</f>
        <v>146.25772974160719</v>
      </c>
      <c r="F687" s="2">
        <f>'utprod @ meter'!F687*'Line losses'!$B$30</f>
        <v>15.957787000999998</v>
      </c>
      <c r="G687" s="2">
        <f>'utprod @ meter'!G687*'Line losses'!$B$30</f>
        <v>182.022660508</v>
      </c>
      <c r="H687" s="2">
        <f t="shared" si="10"/>
        <v>1462.2865337748176</v>
      </c>
    </row>
    <row r="688" spans="1:8" x14ac:dyDescent="0.25">
      <c r="A688" s="1">
        <v>42033</v>
      </c>
      <c r="B688" s="4" t="s">
        <v>9</v>
      </c>
      <c r="C688" s="2">
        <f>'utprod @ meter'!C688*'Line losses'!$B$30</f>
        <v>2657.365996773</v>
      </c>
      <c r="D688" s="12">
        <f>'utprod @ meter'!D688*(INDEX('Capacity by Voltage'!$D$11:$O$11,1,MATCH(DATE(YEAR($A688),MONTH($A688),1),'Capacity by Voltage'!$D$3:$O$3,0))*'Line losses'!$B$30+INDEX('Capacity by Voltage'!$D$12:$O$12,1,MATCH(DATE(YEAR($A688),MONTH($A688),1),'Capacity by Voltage'!$D$3:$O$3,0))*'Line losses'!$B$29)</f>
        <v>1486.5934774342279</v>
      </c>
      <c r="E688" s="12">
        <f>'utprod @ meter'!E688*(INDEX('Capacity by Voltage'!$D$16:$O$16,1,MATCH(DATE(YEAR($A688),MONTH($A688),1),'Capacity by Voltage'!$D$3:$O$3,0))*'Line losses'!$B$30+INDEX('Capacity by Voltage'!$D$17:$O$17,1,MATCH(DATE(YEAR($A688),MONTH($A688),1),'Capacity by Voltage'!$D$3:$O$3,0))*'Line losses'!$B$29)</f>
        <v>542.09331289928321</v>
      </c>
      <c r="F688" s="2">
        <f>'utprod @ meter'!F688*'Line losses'!$B$30</f>
        <v>59.147793524000001</v>
      </c>
      <c r="G688" s="2">
        <f>'utprod @ meter'!G688*'Line losses'!$B$30</f>
        <v>674.65208063600005</v>
      </c>
      <c r="H688" s="2">
        <f t="shared" si="10"/>
        <v>5419.8526612665109</v>
      </c>
    </row>
    <row r="689" spans="1:8" x14ac:dyDescent="0.25">
      <c r="A689" s="1">
        <v>42033</v>
      </c>
      <c r="B689" s="4" t="s">
        <v>10</v>
      </c>
      <c r="C689" s="2">
        <f>'utprod @ meter'!C689*'Line losses'!$B$30</f>
        <v>4706.2992000040003</v>
      </c>
      <c r="D689" s="12">
        <f>'utprod @ meter'!D689*(INDEX('Capacity by Voltage'!$D$11:$O$11,1,MATCH(DATE(YEAR($A689),MONTH($A689),1),'Capacity by Voltage'!$D$3:$O$3,0))*'Line losses'!$B$30+INDEX('Capacity by Voltage'!$D$12:$O$12,1,MATCH(DATE(YEAR($A689),MONTH($A689),1),'Capacity by Voltage'!$D$3:$O$3,0))*'Line losses'!$B$29)</f>
        <v>2632.8164714378227</v>
      </c>
      <c r="E689" s="12">
        <f>'utprod @ meter'!E689*(INDEX('Capacity by Voltage'!$D$16:$O$16,1,MATCH(DATE(YEAR($A689),MONTH($A689),1),'Capacity by Voltage'!$D$3:$O$3,0))*'Line losses'!$B$30+INDEX('Capacity by Voltage'!$D$17:$O$17,1,MATCH(DATE(YEAR($A689),MONTH($A689),1),'Capacity by Voltage'!$D$3:$O$3,0))*'Line losses'!$B$29)</f>
        <v>960.06819289580233</v>
      </c>
      <c r="F689" s="2">
        <f>'utprod @ meter'!F689*'Line losses'!$B$30</f>
        <v>104.75288701000001</v>
      </c>
      <c r="G689" s="2">
        <f>'utprod @ meter'!G689*'Line losses'!$B$30</f>
        <v>1194.8361655250001</v>
      </c>
      <c r="H689" s="2">
        <f t="shared" si="10"/>
        <v>9598.7729168726255</v>
      </c>
    </row>
    <row r="690" spans="1:8" x14ac:dyDescent="0.25">
      <c r="A690" s="1">
        <v>42033</v>
      </c>
      <c r="B690" s="4" t="s">
        <v>11</v>
      </c>
      <c r="C690" s="2">
        <f>'utprod @ meter'!C690*'Line losses'!$B$30</f>
        <v>6340.8428800330003</v>
      </c>
      <c r="D690" s="12">
        <f>'utprod @ meter'!D690*(INDEX('Capacity by Voltage'!$D$11:$O$11,1,MATCH(DATE(YEAR($A690),MONTH($A690),1),'Capacity by Voltage'!$D$3:$O$3,0))*'Line losses'!$B$30+INDEX('Capacity by Voltage'!$D$12:$O$12,1,MATCH(DATE(YEAR($A690),MONTH($A690),1),'Capacity by Voltage'!$D$3:$O$3,0))*'Line losses'!$B$29)</f>
        <v>3547.2191472016084</v>
      </c>
      <c r="E690" s="12">
        <f>'utprod @ meter'!E690*(INDEX('Capacity by Voltage'!$D$16:$O$16,1,MATCH(DATE(YEAR($A690),MONTH($A690),1),'Capacity by Voltage'!$D$3:$O$3,0))*'Line losses'!$B$30+INDEX('Capacity by Voltage'!$D$17:$O$17,1,MATCH(DATE(YEAR($A690),MONTH($A690),1),'Capacity by Voltage'!$D$3:$O$3,0))*'Line losses'!$B$29)</f>
        <v>1293.5088483685713</v>
      </c>
      <c r="F690" s="2">
        <f>'utprod @ meter'!F690*'Line losses'!$B$30</f>
        <v>141.13437403400002</v>
      </c>
      <c r="G690" s="2">
        <f>'utprod @ meter'!G690*'Line losses'!$B$30</f>
        <v>1609.813895748</v>
      </c>
      <c r="H690" s="2">
        <f t="shared" si="10"/>
        <v>12932.519145385182</v>
      </c>
    </row>
    <row r="691" spans="1:8" x14ac:dyDescent="0.25">
      <c r="A691" s="1">
        <v>42033</v>
      </c>
      <c r="B691" s="4" t="s">
        <v>12</v>
      </c>
      <c r="C691" s="2">
        <f>'utprod @ meter'!C691*'Line losses'!$B$30</f>
        <v>6492.1282390550014</v>
      </c>
      <c r="D691" s="12">
        <f>'utprod @ meter'!D691*(INDEX('Capacity by Voltage'!$D$11:$O$11,1,MATCH(DATE(YEAR($A691),MONTH($A691),1),'Capacity by Voltage'!$D$3:$O$3,0))*'Line losses'!$B$30+INDEX('Capacity by Voltage'!$D$12:$O$12,1,MATCH(DATE(YEAR($A691),MONTH($A691),1),'Capacity by Voltage'!$D$3:$O$3,0))*'Line losses'!$B$29)</f>
        <v>3631.8516524236625</v>
      </c>
      <c r="E691" s="12">
        <f>'utprod @ meter'!E691*(INDEX('Capacity by Voltage'!$D$16:$O$16,1,MATCH(DATE(YEAR($A691),MONTH($A691),1),'Capacity by Voltage'!$D$3:$O$3,0))*'Line losses'!$B$30+INDEX('Capacity by Voltage'!$D$17:$O$17,1,MATCH(DATE(YEAR($A691),MONTH($A691),1),'Capacity by Voltage'!$D$3:$O$3,0))*'Line losses'!$B$29)</f>
        <v>1324.3701366466096</v>
      </c>
      <c r="F691" s="2">
        <f>'utprod @ meter'!F691*'Line losses'!$B$30</f>
        <v>144.50192892200002</v>
      </c>
      <c r="G691" s="2">
        <f>'utprod @ meter'!G691*'Line losses'!$B$30</f>
        <v>1648.2229779060001</v>
      </c>
      <c r="H691" s="2">
        <f t="shared" si="10"/>
        <v>13241.074934953274</v>
      </c>
    </row>
    <row r="692" spans="1:8" x14ac:dyDescent="0.25">
      <c r="A692" s="1">
        <v>42033</v>
      </c>
      <c r="B692" s="4" t="s">
        <v>13</v>
      </c>
      <c r="C692" s="2">
        <f>'utprod @ meter'!C692*'Line losses'!$B$30</f>
        <v>5373.9299658679993</v>
      </c>
      <c r="D692" s="12">
        <f>'utprod @ meter'!D692*(INDEX('Capacity by Voltage'!$D$11:$O$11,1,MATCH(DATE(YEAR($A692),MONTH($A692),1),'Capacity by Voltage'!$D$3:$O$3,0))*'Line losses'!$B$30+INDEX('Capacity by Voltage'!$D$12:$O$12,1,MATCH(DATE(YEAR($A692),MONTH($A692),1),'Capacity by Voltage'!$D$3:$O$3,0))*'Line losses'!$B$29)</f>
        <v>3006.3050713087218</v>
      </c>
      <c r="E692" s="12">
        <f>'utprod @ meter'!E692*(INDEX('Capacity by Voltage'!$D$16:$O$16,1,MATCH(DATE(YEAR($A692),MONTH($A692),1),'Capacity by Voltage'!$D$3:$O$3,0))*'Line losses'!$B$30+INDEX('Capacity by Voltage'!$D$17:$O$17,1,MATCH(DATE(YEAR($A692),MONTH($A692),1),'Capacity by Voltage'!$D$3:$O$3,0))*'Line losses'!$B$29)</f>
        <v>1096.2620149258935</v>
      </c>
      <c r="F692" s="2">
        <f>'utprod @ meter'!F692*'Line losses'!$B$30</f>
        <v>119.61324511400001</v>
      </c>
      <c r="G692" s="2">
        <f>'utprod @ meter'!G692*'Line losses'!$B$30</f>
        <v>1364.3345697469999</v>
      </c>
      <c r="H692" s="2">
        <f t="shared" si="10"/>
        <v>10960.444866963613</v>
      </c>
    </row>
    <row r="693" spans="1:8" x14ac:dyDescent="0.25">
      <c r="A693" s="1">
        <v>42033</v>
      </c>
      <c r="B693" s="4" t="s">
        <v>14</v>
      </c>
      <c r="C693" s="2">
        <f>'utprod @ meter'!C693*'Line losses'!$B$30</f>
        <v>4170.2223747040007</v>
      </c>
      <c r="D693" s="12">
        <f>'utprod @ meter'!D693*(INDEX('Capacity by Voltage'!$D$11:$O$11,1,MATCH(DATE(YEAR($A693),MONTH($A693),1),'Capacity by Voltage'!$D$3:$O$3,0))*'Line losses'!$B$30+INDEX('Capacity by Voltage'!$D$12:$O$12,1,MATCH(DATE(YEAR($A693),MONTH($A693),1),'Capacity by Voltage'!$D$3:$O$3,0))*'Line losses'!$B$29)</f>
        <v>2332.9222421359459</v>
      </c>
      <c r="E693" s="12">
        <f>'utprod @ meter'!E693*(INDEX('Capacity by Voltage'!$D$16:$O$16,1,MATCH(DATE(YEAR($A693),MONTH($A693),1),'Capacity by Voltage'!$D$3:$O$3,0))*'Line losses'!$B$30+INDEX('Capacity by Voltage'!$D$17:$O$17,1,MATCH(DATE(YEAR($A693),MONTH($A693),1),'Capacity by Voltage'!$D$3:$O$3,0))*'Line losses'!$B$29)</f>
        <v>850.70991032678705</v>
      </c>
      <c r="F693" s="2">
        <f>'utprod @ meter'!F693*'Line losses'!$B$30</f>
        <v>92.820554693000005</v>
      </c>
      <c r="G693" s="2">
        <f>'utprod @ meter'!G693*'Line losses'!$B$30</f>
        <v>1058.7363975570001</v>
      </c>
      <c r="H693" s="2">
        <f t="shared" si="10"/>
        <v>8505.4114794167344</v>
      </c>
    </row>
    <row r="694" spans="1:8" x14ac:dyDescent="0.25">
      <c r="A694" s="1">
        <v>42033</v>
      </c>
      <c r="B694" s="4" t="s">
        <v>15</v>
      </c>
      <c r="C694" s="2">
        <f>'utprod @ meter'!C694*'Line losses'!$B$30</f>
        <v>2423.8589602800002</v>
      </c>
      <c r="D694" s="12">
        <f>'utprod @ meter'!D694*(INDEX('Capacity by Voltage'!$D$11:$O$11,1,MATCH(DATE(YEAR($A694),MONTH($A694),1),'Capacity by Voltage'!$D$3:$O$3,0))*'Line losses'!$B$30+INDEX('Capacity by Voltage'!$D$12:$O$12,1,MATCH(DATE(YEAR($A694),MONTH($A694),1),'Capacity by Voltage'!$D$3:$O$3,0))*'Line losses'!$B$29)</f>
        <v>1355.9651866967542</v>
      </c>
      <c r="E694" s="12">
        <f>'utprod @ meter'!E694*(INDEX('Capacity by Voltage'!$D$16:$O$16,1,MATCH(DATE(YEAR($A694),MONTH($A694),1),'Capacity by Voltage'!$D$3:$O$3,0))*'Line losses'!$B$30+INDEX('Capacity by Voltage'!$D$17:$O$17,1,MATCH(DATE(YEAR($A694),MONTH($A694),1),'Capacity by Voltage'!$D$3:$O$3,0))*'Line losses'!$B$29)</f>
        <v>494.45853554812476</v>
      </c>
      <c r="F694" s="2">
        <f>'utprod @ meter'!F694*'Line losses'!$B$30</f>
        <v>53.950570983000006</v>
      </c>
      <c r="G694" s="2">
        <f>'utprod @ meter'!G694*'Line losses'!$B$30</f>
        <v>615.36954774700007</v>
      </c>
      <c r="H694" s="2">
        <f t="shared" si="10"/>
        <v>4943.6028012548795</v>
      </c>
    </row>
    <row r="695" spans="1:8" x14ac:dyDescent="0.25">
      <c r="A695" s="1">
        <v>42033</v>
      </c>
      <c r="B695" s="4" t="s">
        <v>16</v>
      </c>
      <c r="C695" s="2">
        <f>'utprod @ meter'!C695*'Line losses'!$B$30</f>
        <v>1052.422232142</v>
      </c>
      <c r="D695" s="12">
        <f>'utprod @ meter'!D695*(INDEX('Capacity by Voltage'!$D$11:$O$11,1,MATCH(DATE(YEAR($A695),MONTH($A695),1),'Capacity by Voltage'!$D$3:$O$3,0))*'Line losses'!$B$30+INDEX('Capacity by Voltage'!$D$12:$O$12,1,MATCH(DATE(YEAR($A695),MONTH($A695),1),'Capacity by Voltage'!$D$3:$O$3,0))*'Line losses'!$B$29)</f>
        <v>588.75032395072196</v>
      </c>
      <c r="E695" s="12">
        <f>'utprod @ meter'!E695*(INDEX('Capacity by Voltage'!$D$16:$O$16,1,MATCH(DATE(YEAR($A695),MONTH($A695),1),'Capacity by Voltage'!$D$3:$O$3,0))*'Line losses'!$B$30+INDEX('Capacity by Voltage'!$D$17:$O$17,1,MATCH(DATE(YEAR($A695),MONTH($A695),1),'Capacity by Voltage'!$D$3:$O$3,0))*'Line losses'!$B$29)</f>
        <v>214.68988765928793</v>
      </c>
      <c r="F695" s="2">
        <f>'utprod @ meter'!F695*'Line losses'!$B$30</f>
        <v>23.425135533000002</v>
      </c>
      <c r="G695" s="2">
        <f>'utprod @ meter'!G695*'Line losses'!$B$30</f>
        <v>267.18909003200002</v>
      </c>
      <c r="H695" s="2">
        <f t="shared" si="10"/>
        <v>2146.47666931701</v>
      </c>
    </row>
    <row r="696" spans="1:8" x14ac:dyDescent="0.25">
      <c r="A696" s="1">
        <v>42033</v>
      </c>
      <c r="B696" s="4" t="s">
        <v>17</v>
      </c>
      <c r="C696" s="2">
        <f>'utprod @ meter'!C696*'Line losses'!$B$30</f>
        <v>177.59577544000001</v>
      </c>
      <c r="D696" s="12">
        <f>'utprod @ meter'!D696*(INDEX('Capacity by Voltage'!$D$11:$O$11,1,MATCH(DATE(YEAR($A696),MONTH($A696),1),'Capacity by Voltage'!$D$3:$O$3,0))*'Line losses'!$B$30+INDEX('Capacity by Voltage'!$D$12:$O$12,1,MATCH(DATE(YEAR($A696),MONTH($A696),1),'Capacity by Voltage'!$D$3:$O$3,0))*'Line losses'!$B$29)</f>
        <v>99.351564959917837</v>
      </c>
      <c r="E696" s="12">
        <f>'utprod @ meter'!E696*(INDEX('Capacity by Voltage'!$D$16:$O$16,1,MATCH(DATE(YEAR($A696),MONTH($A696),1),'Capacity by Voltage'!$D$3:$O$3,0))*'Line losses'!$B$30+INDEX('Capacity by Voltage'!$D$17:$O$17,1,MATCH(DATE(YEAR($A696),MONTH($A696),1),'Capacity by Voltage'!$D$3:$O$3,0))*'Line losses'!$B$29)</f>
        <v>36.228953367321594</v>
      </c>
      <c r="F696" s="2">
        <f>'utprod @ meter'!F696*'Line losses'!$B$30</f>
        <v>3.9529741979999997</v>
      </c>
      <c r="G696" s="2">
        <f>'utprod @ meter'!G696*'Line losses'!$B$30</f>
        <v>45.088437714000001</v>
      </c>
      <c r="H696" s="2">
        <f t="shared" si="10"/>
        <v>362.21770567923943</v>
      </c>
    </row>
    <row r="697" spans="1:8" x14ac:dyDescent="0.25">
      <c r="A697" s="1">
        <v>42033</v>
      </c>
      <c r="B697" s="4" t="s">
        <v>18</v>
      </c>
      <c r="C697" s="2">
        <f>'utprod @ meter'!C697*'Line losses'!$B$30</f>
        <v>13.155208209000001</v>
      </c>
      <c r="D697" s="12">
        <f>'utprod @ meter'!D697*(INDEX('Capacity by Voltage'!$D$11:$O$11,1,MATCH(DATE(YEAR($A697),MONTH($A697),1),'Capacity by Voltage'!$D$3:$O$3,0))*'Line losses'!$B$30+INDEX('Capacity by Voltage'!$D$12:$O$12,1,MATCH(DATE(YEAR($A697),MONTH($A697),1),'Capacity by Voltage'!$D$3:$O$3,0))*'Line losses'!$B$29)</f>
        <v>7.3590658087849006</v>
      </c>
      <c r="E697" s="12">
        <f>'utprod @ meter'!E697*(INDEX('Capacity by Voltage'!$D$16:$O$16,1,MATCH(DATE(YEAR($A697),MONTH($A697),1),'Capacity by Voltage'!$D$3:$O$3,0))*'Line losses'!$B$30+INDEX('Capacity by Voltage'!$D$17:$O$17,1,MATCH(DATE(YEAR($A697),MONTH($A697),1),'Capacity by Voltage'!$D$3:$O$3,0))*'Line losses'!$B$29)</f>
        <v>2.6838325446416338</v>
      </c>
      <c r="F697" s="2">
        <f>'utprod @ meter'!F697*'Line losses'!$B$30</f>
        <v>0.29270965500000001</v>
      </c>
      <c r="G697" s="2">
        <f>'utprod @ meter'!G697*'Line losses'!$B$30</f>
        <v>3.339677778</v>
      </c>
      <c r="H697" s="2">
        <f t="shared" si="10"/>
        <v>26.830493995426536</v>
      </c>
    </row>
    <row r="698" spans="1:8" x14ac:dyDescent="0.25">
      <c r="A698" s="1">
        <v>42033</v>
      </c>
      <c r="B698" s="4" t="s">
        <v>19</v>
      </c>
      <c r="C698" s="2">
        <f>'utprod @ meter'!C698*'Line losses'!$B$30</f>
        <v>0</v>
      </c>
      <c r="D698" s="12">
        <f>'utprod @ meter'!D698*(INDEX('Capacity by Voltage'!$D$11:$O$11,1,MATCH(DATE(YEAR($A698),MONTH($A698),1),'Capacity by Voltage'!$D$3:$O$3,0))*'Line losses'!$B$30+INDEX('Capacity by Voltage'!$D$12:$O$12,1,MATCH(DATE(YEAR($A698),MONTH($A698),1),'Capacity by Voltage'!$D$3:$O$3,0))*'Line losses'!$B$29)</f>
        <v>0</v>
      </c>
      <c r="E698" s="12">
        <f>'utprod @ meter'!E698*(INDEX('Capacity by Voltage'!$D$16:$O$16,1,MATCH(DATE(YEAR($A698),MONTH($A698),1),'Capacity by Voltage'!$D$3:$O$3,0))*'Line losses'!$B$30+INDEX('Capacity by Voltage'!$D$17:$O$17,1,MATCH(DATE(YEAR($A698),MONTH($A698),1),'Capacity by Voltage'!$D$3:$O$3,0))*'Line losses'!$B$29)</f>
        <v>0</v>
      </c>
      <c r="F698" s="2">
        <f>'utprod @ meter'!F698*'Line losses'!$B$30</f>
        <v>0</v>
      </c>
      <c r="G698" s="2">
        <f>'utprod @ meter'!G698*'Line losses'!$B$30</f>
        <v>0</v>
      </c>
      <c r="H698" s="2">
        <f t="shared" si="10"/>
        <v>0</v>
      </c>
    </row>
    <row r="699" spans="1:8" x14ac:dyDescent="0.25">
      <c r="A699" s="1">
        <v>42033</v>
      </c>
      <c r="B699" s="4" t="s">
        <v>20</v>
      </c>
      <c r="C699" s="2">
        <f>'utprod @ meter'!C699*'Line losses'!$B$30</f>
        <v>0</v>
      </c>
      <c r="D699" s="12">
        <f>'utprod @ meter'!D699*(INDEX('Capacity by Voltage'!$D$11:$O$11,1,MATCH(DATE(YEAR($A699),MONTH($A699),1),'Capacity by Voltage'!$D$3:$O$3,0))*'Line losses'!$B$30+INDEX('Capacity by Voltage'!$D$12:$O$12,1,MATCH(DATE(YEAR($A699),MONTH($A699),1),'Capacity by Voltage'!$D$3:$O$3,0))*'Line losses'!$B$29)</f>
        <v>0</v>
      </c>
      <c r="E699" s="12">
        <f>'utprod @ meter'!E699*(INDEX('Capacity by Voltage'!$D$16:$O$16,1,MATCH(DATE(YEAR($A699),MONTH($A699),1),'Capacity by Voltage'!$D$3:$O$3,0))*'Line losses'!$B$30+INDEX('Capacity by Voltage'!$D$17:$O$17,1,MATCH(DATE(YEAR($A699),MONTH($A699),1),'Capacity by Voltage'!$D$3:$O$3,0))*'Line losses'!$B$29)</f>
        <v>0</v>
      </c>
      <c r="F699" s="2">
        <f>'utprod @ meter'!F699*'Line losses'!$B$30</f>
        <v>0</v>
      </c>
      <c r="G699" s="2">
        <f>'utprod @ meter'!G699*'Line losses'!$B$30</f>
        <v>0</v>
      </c>
      <c r="H699" s="2">
        <f t="shared" si="10"/>
        <v>0</v>
      </c>
    </row>
    <row r="700" spans="1:8" x14ac:dyDescent="0.25">
      <c r="A700" s="1">
        <v>42033</v>
      </c>
      <c r="B700" s="4" t="s">
        <v>21</v>
      </c>
      <c r="C700" s="2">
        <f>'utprod @ meter'!C700*'Line losses'!$B$30</f>
        <v>0</v>
      </c>
      <c r="D700" s="12">
        <f>'utprod @ meter'!D700*(INDEX('Capacity by Voltage'!$D$11:$O$11,1,MATCH(DATE(YEAR($A700),MONTH($A700),1),'Capacity by Voltage'!$D$3:$O$3,0))*'Line losses'!$B$30+INDEX('Capacity by Voltage'!$D$12:$O$12,1,MATCH(DATE(YEAR($A700),MONTH($A700),1),'Capacity by Voltage'!$D$3:$O$3,0))*'Line losses'!$B$29)</f>
        <v>0</v>
      </c>
      <c r="E700" s="12">
        <f>'utprod @ meter'!E700*(INDEX('Capacity by Voltage'!$D$16:$O$16,1,MATCH(DATE(YEAR($A700),MONTH($A700),1),'Capacity by Voltage'!$D$3:$O$3,0))*'Line losses'!$B$30+INDEX('Capacity by Voltage'!$D$17:$O$17,1,MATCH(DATE(YEAR($A700),MONTH($A700),1),'Capacity by Voltage'!$D$3:$O$3,0))*'Line losses'!$B$29)</f>
        <v>0</v>
      </c>
      <c r="F700" s="2">
        <f>'utprod @ meter'!F700*'Line losses'!$B$30</f>
        <v>0</v>
      </c>
      <c r="G700" s="2">
        <f>'utprod @ meter'!G700*'Line losses'!$B$30</f>
        <v>0</v>
      </c>
      <c r="H700" s="2">
        <f t="shared" si="10"/>
        <v>0</v>
      </c>
    </row>
    <row r="701" spans="1:8" x14ac:dyDescent="0.25">
      <c r="A701" s="1">
        <v>42033</v>
      </c>
      <c r="B701" s="4" t="s">
        <v>22</v>
      </c>
      <c r="C701" s="2">
        <f>'utprod @ meter'!C701*'Line losses'!$B$30</f>
        <v>0</v>
      </c>
      <c r="D701" s="12">
        <f>'utprod @ meter'!D701*(INDEX('Capacity by Voltage'!$D$11:$O$11,1,MATCH(DATE(YEAR($A701),MONTH($A701),1),'Capacity by Voltage'!$D$3:$O$3,0))*'Line losses'!$B$30+INDEX('Capacity by Voltage'!$D$12:$O$12,1,MATCH(DATE(YEAR($A701),MONTH($A701),1),'Capacity by Voltage'!$D$3:$O$3,0))*'Line losses'!$B$29)</f>
        <v>0</v>
      </c>
      <c r="E701" s="12">
        <f>'utprod @ meter'!E701*(INDEX('Capacity by Voltage'!$D$16:$O$16,1,MATCH(DATE(YEAR($A701),MONTH($A701),1),'Capacity by Voltage'!$D$3:$O$3,0))*'Line losses'!$B$30+INDEX('Capacity by Voltage'!$D$17:$O$17,1,MATCH(DATE(YEAR($A701),MONTH($A701),1),'Capacity by Voltage'!$D$3:$O$3,0))*'Line losses'!$B$29)</f>
        <v>0</v>
      </c>
      <c r="F701" s="2">
        <f>'utprod @ meter'!F701*'Line losses'!$B$30</f>
        <v>0</v>
      </c>
      <c r="G701" s="2">
        <f>'utprod @ meter'!G701*'Line losses'!$B$30</f>
        <v>0</v>
      </c>
      <c r="H701" s="2">
        <f t="shared" si="10"/>
        <v>0</v>
      </c>
    </row>
    <row r="702" spans="1:8" x14ac:dyDescent="0.25">
      <c r="A702" s="1">
        <v>42033</v>
      </c>
      <c r="B702" s="4" t="s">
        <v>23</v>
      </c>
      <c r="C702" s="2">
        <f>'utprod @ meter'!C702*'Line losses'!$B$30</f>
        <v>0</v>
      </c>
      <c r="D702" s="12">
        <f>'utprod @ meter'!D702*(INDEX('Capacity by Voltage'!$D$11:$O$11,1,MATCH(DATE(YEAR($A702),MONTH($A702),1),'Capacity by Voltage'!$D$3:$O$3,0))*'Line losses'!$B$30+INDEX('Capacity by Voltage'!$D$12:$O$12,1,MATCH(DATE(YEAR($A702),MONTH($A702),1),'Capacity by Voltage'!$D$3:$O$3,0))*'Line losses'!$B$29)</f>
        <v>0</v>
      </c>
      <c r="E702" s="12">
        <f>'utprod @ meter'!E702*(INDEX('Capacity by Voltage'!$D$16:$O$16,1,MATCH(DATE(YEAR($A702),MONTH($A702),1),'Capacity by Voltage'!$D$3:$O$3,0))*'Line losses'!$B$30+INDEX('Capacity by Voltage'!$D$17:$O$17,1,MATCH(DATE(YEAR($A702),MONTH($A702),1),'Capacity by Voltage'!$D$3:$O$3,0))*'Line losses'!$B$29)</f>
        <v>0</v>
      </c>
      <c r="F702" s="2">
        <f>'utprod @ meter'!F702*'Line losses'!$B$30</f>
        <v>0</v>
      </c>
      <c r="G702" s="2">
        <f>'utprod @ meter'!G702*'Line losses'!$B$30</f>
        <v>0</v>
      </c>
      <c r="H702" s="2">
        <f t="shared" si="10"/>
        <v>0</v>
      </c>
    </row>
    <row r="703" spans="1:8" x14ac:dyDescent="0.25">
      <c r="A703" s="1">
        <v>42034</v>
      </c>
      <c r="B703" s="4" t="s">
        <v>0</v>
      </c>
      <c r="C703" s="2">
        <f>'utprod @ meter'!C703*'Line losses'!$B$30</f>
        <v>0</v>
      </c>
      <c r="D703" s="12">
        <f>'utprod @ meter'!D703*(INDEX('Capacity by Voltage'!$D$11:$O$11,1,MATCH(DATE(YEAR($A703),MONTH($A703),1),'Capacity by Voltage'!$D$3:$O$3,0))*'Line losses'!$B$30+INDEX('Capacity by Voltage'!$D$12:$O$12,1,MATCH(DATE(YEAR($A703),MONTH($A703),1),'Capacity by Voltage'!$D$3:$O$3,0))*'Line losses'!$B$29)</f>
        <v>0</v>
      </c>
      <c r="E703" s="12">
        <f>'utprod @ meter'!E703*(INDEX('Capacity by Voltage'!$D$16:$O$16,1,MATCH(DATE(YEAR($A703),MONTH($A703),1),'Capacity by Voltage'!$D$3:$O$3,0))*'Line losses'!$B$30+INDEX('Capacity by Voltage'!$D$17:$O$17,1,MATCH(DATE(YEAR($A703),MONTH($A703),1),'Capacity by Voltage'!$D$3:$O$3,0))*'Line losses'!$B$29)</f>
        <v>0</v>
      </c>
      <c r="F703" s="2">
        <f>'utprod @ meter'!F703*'Line losses'!$B$30</f>
        <v>0</v>
      </c>
      <c r="G703" s="2">
        <f>'utprod @ meter'!G703*'Line losses'!$B$30</f>
        <v>0</v>
      </c>
      <c r="H703" s="2">
        <f t="shared" si="10"/>
        <v>0</v>
      </c>
    </row>
    <row r="704" spans="1:8" x14ac:dyDescent="0.25">
      <c r="A704" s="1">
        <v>42034</v>
      </c>
      <c r="B704" s="4" t="s">
        <v>1</v>
      </c>
      <c r="C704" s="2">
        <f>'utprod @ meter'!C704*'Line losses'!$B$30</f>
        <v>0</v>
      </c>
      <c r="D704" s="12">
        <f>'utprod @ meter'!D704*(INDEX('Capacity by Voltage'!$D$11:$O$11,1,MATCH(DATE(YEAR($A704),MONTH($A704),1),'Capacity by Voltage'!$D$3:$O$3,0))*'Line losses'!$B$30+INDEX('Capacity by Voltage'!$D$12:$O$12,1,MATCH(DATE(YEAR($A704),MONTH($A704),1),'Capacity by Voltage'!$D$3:$O$3,0))*'Line losses'!$B$29)</f>
        <v>0</v>
      </c>
      <c r="E704" s="12">
        <f>'utprod @ meter'!E704*(INDEX('Capacity by Voltage'!$D$16:$O$16,1,MATCH(DATE(YEAR($A704),MONTH($A704),1),'Capacity by Voltage'!$D$3:$O$3,0))*'Line losses'!$B$30+INDEX('Capacity by Voltage'!$D$17:$O$17,1,MATCH(DATE(YEAR($A704),MONTH($A704),1),'Capacity by Voltage'!$D$3:$O$3,0))*'Line losses'!$B$29)</f>
        <v>0</v>
      </c>
      <c r="F704" s="2">
        <f>'utprod @ meter'!F704*'Line losses'!$B$30</f>
        <v>0</v>
      </c>
      <c r="G704" s="2">
        <f>'utprod @ meter'!G704*'Line losses'!$B$30</f>
        <v>0</v>
      </c>
      <c r="H704" s="2">
        <f t="shared" si="10"/>
        <v>0</v>
      </c>
    </row>
    <row r="705" spans="1:8" x14ac:dyDescent="0.25">
      <c r="A705" s="1">
        <v>42034</v>
      </c>
      <c r="B705" s="4" t="s">
        <v>2</v>
      </c>
      <c r="C705" s="2">
        <f>'utprod @ meter'!C705*'Line losses'!$B$30</f>
        <v>0</v>
      </c>
      <c r="D705" s="12">
        <f>'utprod @ meter'!D705*(INDEX('Capacity by Voltage'!$D$11:$O$11,1,MATCH(DATE(YEAR($A705),MONTH($A705),1),'Capacity by Voltage'!$D$3:$O$3,0))*'Line losses'!$B$30+INDEX('Capacity by Voltage'!$D$12:$O$12,1,MATCH(DATE(YEAR($A705),MONTH($A705),1),'Capacity by Voltage'!$D$3:$O$3,0))*'Line losses'!$B$29)</f>
        <v>0</v>
      </c>
      <c r="E705" s="12">
        <f>'utprod @ meter'!E705*(INDEX('Capacity by Voltage'!$D$16:$O$16,1,MATCH(DATE(YEAR($A705),MONTH($A705),1),'Capacity by Voltage'!$D$3:$O$3,0))*'Line losses'!$B$30+INDEX('Capacity by Voltage'!$D$17:$O$17,1,MATCH(DATE(YEAR($A705),MONTH($A705),1),'Capacity by Voltage'!$D$3:$O$3,0))*'Line losses'!$B$29)</f>
        <v>0</v>
      </c>
      <c r="F705" s="2">
        <f>'utprod @ meter'!F705*'Line losses'!$B$30</f>
        <v>0</v>
      </c>
      <c r="G705" s="2">
        <f>'utprod @ meter'!G705*'Line losses'!$B$30</f>
        <v>0</v>
      </c>
      <c r="H705" s="2">
        <f t="shared" si="10"/>
        <v>0</v>
      </c>
    </row>
    <row r="706" spans="1:8" x14ac:dyDescent="0.25">
      <c r="A706" s="1">
        <v>42034</v>
      </c>
      <c r="B706" s="4" t="s">
        <v>3</v>
      </c>
      <c r="C706" s="2">
        <f>'utprod @ meter'!C706*'Line losses'!$B$30</f>
        <v>0</v>
      </c>
      <c r="D706" s="12">
        <f>'utprod @ meter'!D706*(INDEX('Capacity by Voltage'!$D$11:$O$11,1,MATCH(DATE(YEAR($A706),MONTH($A706),1),'Capacity by Voltage'!$D$3:$O$3,0))*'Line losses'!$B$30+INDEX('Capacity by Voltage'!$D$12:$O$12,1,MATCH(DATE(YEAR($A706),MONTH($A706),1),'Capacity by Voltage'!$D$3:$O$3,0))*'Line losses'!$B$29)</f>
        <v>0</v>
      </c>
      <c r="E706" s="12">
        <f>'utprod @ meter'!E706*(INDEX('Capacity by Voltage'!$D$16:$O$16,1,MATCH(DATE(YEAR($A706),MONTH($A706),1),'Capacity by Voltage'!$D$3:$O$3,0))*'Line losses'!$B$30+INDEX('Capacity by Voltage'!$D$17:$O$17,1,MATCH(DATE(YEAR($A706),MONTH($A706),1),'Capacity by Voltage'!$D$3:$O$3,0))*'Line losses'!$B$29)</f>
        <v>0</v>
      </c>
      <c r="F706" s="2">
        <f>'utprod @ meter'!F706*'Line losses'!$B$30</f>
        <v>0</v>
      </c>
      <c r="G706" s="2">
        <f>'utprod @ meter'!G706*'Line losses'!$B$30</f>
        <v>0</v>
      </c>
      <c r="H706" s="2">
        <f t="shared" si="10"/>
        <v>0</v>
      </c>
    </row>
    <row r="707" spans="1:8" x14ac:dyDescent="0.25">
      <c r="A707" s="1">
        <v>42034</v>
      </c>
      <c r="B707" s="4" t="s">
        <v>4</v>
      </c>
      <c r="C707" s="2">
        <f>'utprod @ meter'!C707*'Line losses'!$B$30</f>
        <v>0</v>
      </c>
      <c r="D707" s="12">
        <f>'utprod @ meter'!D707*(INDEX('Capacity by Voltage'!$D$11:$O$11,1,MATCH(DATE(YEAR($A707),MONTH($A707),1),'Capacity by Voltage'!$D$3:$O$3,0))*'Line losses'!$B$30+INDEX('Capacity by Voltage'!$D$12:$O$12,1,MATCH(DATE(YEAR($A707),MONTH($A707),1),'Capacity by Voltage'!$D$3:$O$3,0))*'Line losses'!$B$29)</f>
        <v>0</v>
      </c>
      <c r="E707" s="12">
        <f>'utprod @ meter'!E707*(INDEX('Capacity by Voltage'!$D$16:$O$16,1,MATCH(DATE(YEAR($A707),MONTH($A707),1),'Capacity by Voltage'!$D$3:$O$3,0))*'Line losses'!$B$30+INDEX('Capacity by Voltage'!$D$17:$O$17,1,MATCH(DATE(YEAR($A707),MONTH($A707),1),'Capacity by Voltage'!$D$3:$O$3,0))*'Line losses'!$B$29)</f>
        <v>0</v>
      </c>
      <c r="F707" s="2">
        <f>'utprod @ meter'!F707*'Line losses'!$B$30</f>
        <v>0</v>
      </c>
      <c r="G707" s="2">
        <f>'utprod @ meter'!G707*'Line losses'!$B$30</f>
        <v>0</v>
      </c>
      <c r="H707" s="2">
        <f t="shared" si="10"/>
        <v>0</v>
      </c>
    </row>
    <row r="708" spans="1:8" x14ac:dyDescent="0.25">
      <c r="A708" s="1">
        <v>42034</v>
      </c>
      <c r="B708" s="4" t="s">
        <v>5</v>
      </c>
      <c r="C708" s="2">
        <f>'utprod @ meter'!C708*'Line losses'!$B$30</f>
        <v>0</v>
      </c>
      <c r="D708" s="12">
        <f>'utprod @ meter'!D708*(INDEX('Capacity by Voltage'!$D$11:$O$11,1,MATCH(DATE(YEAR($A708),MONTH($A708),1),'Capacity by Voltage'!$D$3:$O$3,0))*'Line losses'!$B$30+INDEX('Capacity by Voltage'!$D$12:$O$12,1,MATCH(DATE(YEAR($A708),MONTH($A708),1),'Capacity by Voltage'!$D$3:$O$3,0))*'Line losses'!$B$29)</f>
        <v>0</v>
      </c>
      <c r="E708" s="12">
        <f>'utprod @ meter'!E708*(INDEX('Capacity by Voltage'!$D$16:$O$16,1,MATCH(DATE(YEAR($A708),MONTH($A708),1),'Capacity by Voltage'!$D$3:$O$3,0))*'Line losses'!$B$30+INDEX('Capacity by Voltage'!$D$17:$O$17,1,MATCH(DATE(YEAR($A708),MONTH($A708),1),'Capacity by Voltage'!$D$3:$O$3,0))*'Line losses'!$B$29)</f>
        <v>0</v>
      </c>
      <c r="F708" s="2">
        <f>'utprod @ meter'!F708*'Line losses'!$B$30</f>
        <v>0</v>
      </c>
      <c r="G708" s="2">
        <f>'utprod @ meter'!G708*'Line losses'!$B$30</f>
        <v>0</v>
      </c>
      <c r="H708" s="2">
        <f t="shared" si="10"/>
        <v>0</v>
      </c>
    </row>
    <row r="709" spans="1:8" x14ac:dyDescent="0.25">
      <c r="A709" s="1">
        <v>42034</v>
      </c>
      <c r="B709" s="4" t="s">
        <v>6</v>
      </c>
      <c r="C709" s="2">
        <f>'utprod @ meter'!C709*'Line losses'!$B$30</f>
        <v>0</v>
      </c>
      <c r="D709" s="12">
        <f>'utprod @ meter'!D709*(INDEX('Capacity by Voltage'!$D$11:$O$11,1,MATCH(DATE(YEAR($A709),MONTH($A709),1),'Capacity by Voltage'!$D$3:$O$3,0))*'Line losses'!$B$30+INDEX('Capacity by Voltage'!$D$12:$O$12,1,MATCH(DATE(YEAR($A709),MONTH($A709),1),'Capacity by Voltage'!$D$3:$O$3,0))*'Line losses'!$B$29)</f>
        <v>0</v>
      </c>
      <c r="E709" s="12">
        <f>'utprod @ meter'!E709*(INDEX('Capacity by Voltage'!$D$16:$O$16,1,MATCH(DATE(YEAR($A709),MONTH($A709),1),'Capacity by Voltage'!$D$3:$O$3,0))*'Line losses'!$B$30+INDEX('Capacity by Voltage'!$D$17:$O$17,1,MATCH(DATE(YEAR($A709),MONTH($A709),1),'Capacity by Voltage'!$D$3:$O$3,0))*'Line losses'!$B$29)</f>
        <v>0</v>
      </c>
      <c r="F709" s="2">
        <f>'utprod @ meter'!F709*'Line losses'!$B$30</f>
        <v>0</v>
      </c>
      <c r="G709" s="2">
        <f>'utprod @ meter'!G709*'Line losses'!$B$30</f>
        <v>0</v>
      </c>
      <c r="H709" s="2">
        <f t="shared" si="10"/>
        <v>0</v>
      </c>
    </row>
    <row r="710" spans="1:8" x14ac:dyDescent="0.25">
      <c r="A710" s="1">
        <v>42034</v>
      </c>
      <c r="B710" s="4" t="s">
        <v>7</v>
      </c>
      <c r="C710" s="2">
        <f>'utprod @ meter'!C710*'Line losses'!$B$30</f>
        <v>6.5780687230000003</v>
      </c>
      <c r="D710" s="12">
        <f>'utprod @ meter'!D710*(INDEX('Capacity by Voltage'!$D$11:$O$11,1,MATCH(DATE(YEAR($A710),MONTH($A710),1),'Capacity by Voltage'!$D$3:$O$3,0))*'Line losses'!$B$30+INDEX('Capacity by Voltage'!$D$12:$O$12,1,MATCH(DATE(YEAR($A710),MONTH($A710),1),'Capacity by Voltage'!$D$3:$O$3,0))*'Line losses'!$B$29)</f>
        <v>3.6799969645393023</v>
      </c>
      <c r="E710" s="12">
        <f>'utprod @ meter'!E710*(INDEX('Capacity by Voltage'!$D$16:$O$16,1,MATCH(DATE(YEAR($A710),MONTH($A710),1),'Capacity by Voltage'!$D$3:$O$3,0))*'Line losses'!$B$30+INDEX('Capacity by Voltage'!$D$17:$O$17,1,MATCH(DATE(YEAR($A710),MONTH($A710),1),'Capacity by Voltage'!$D$3:$O$3,0))*'Line losses'!$B$29)</f>
        <v>1.3419162723208169</v>
      </c>
      <c r="F710" s="2">
        <f>'utprod @ meter'!F710*'Line losses'!$B$30</f>
        <v>0.14681944600000002</v>
      </c>
      <c r="G710" s="2">
        <f>'utprod @ meter'!G710*'Line losses'!$B$30</f>
        <v>1.669838889</v>
      </c>
      <c r="H710" s="2">
        <f t="shared" si="10"/>
        <v>13.41664029486012</v>
      </c>
    </row>
    <row r="711" spans="1:8" x14ac:dyDescent="0.25">
      <c r="A711" s="1">
        <v>42034</v>
      </c>
      <c r="B711" s="4" t="s">
        <v>8</v>
      </c>
      <c r="C711" s="2">
        <f>'utprod @ meter'!C711*'Line losses'!$B$30</f>
        <v>374.92575704900003</v>
      </c>
      <c r="D711" s="12">
        <f>'utprod @ meter'!D711*(INDEX('Capacity by Voltage'!$D$11:$O$11,1,MATCH(DATE(YEAR($A711),MONTH($A711),1),'Capacity by Voltage'!$D$3:$O$3,0))*'Line losses'!$B$30+INDEX('Capacity by Voltage'!$D$12:$O$12,1,MATCH(DATE(YEAR($A711),MONTH($A711),1),'Capacity by Voltage'!$D$3:$O$3,0))*'Line losses'!$B$29)</f>
        <v>209.74219269315984</v>
      </c>
      <c r="E711" s="12">
        <f>'utprod @ meter'!E711*(INDEX('Capacity by Voltage'!$D$16:$O$16,1,MATCH(DATE(YEAR($A711),MONTH($A711),1),'Capacity by Voltage'!$D$3:$O$3,0))*'Line losses'!$B$30+INDEX('Capacity by Voltage'!$D$17:$O$17,1,MATCH(DATE(YEAR($A711),MONTH($A711),1),'Capacity by Voltage'!$D$3:$O$3,0))*'Line losses'!$B$29)</f>
        <v>76.483655551605636</v>
      </c>
      <c r="F711" s="2">
        <f>'utprod @ meter'!F711*'Line losses'!$B$30</f>
        <v>8.345477497000001</v>
      </c>
      <c r="G711" s="2">
        <f>'utprod @ meter'!G711*'Line losses'!$B$30</f>
        <v>95.186392095000002</v>
      </c>
      <c r="H711" s="2">
        <f t="shared" si="10"/>
        <v>764.68347488576546</v>
      </c>
    </row>
    <row r="712" spans="1:8" x14ac:dyDescent="0.25">
      <c r="A712" s="1">
        <v>42034</v>
      </c>
      <c r="B712" s="4" t="s">
        <v>9</v>
      </c>
      <c r="C712" s="2">
        <f>'utprod @ meter'!C712*'Line losses'!$B$30</f>
        <v>1095.176426512</v>
      </c>
      <c r="D712" s="12">
        <f>'utprod @ meter'!D712*(INDEX('Capacity by Voltage'!$D$11:$O$11,1,MATCH(DATE(YEAR($A712),MONTH($A712),1),'Capacity by Voltage'!$D$3:$O$3,0))*'Line losses'!$B$30+INDEX('Capacity by Voltage'!$D$12:$O$12,1,MATCH(DATE(YEAR($A712),MONTH($A712),1),'Capacity by Voltage'!$D$3:$O$3,0))*'Line losses'!$B$29)</f>
        <v>612.66798391949317</v>
      </c>
      <c r="E712" s="12">
        <f>'utprod @ meter'!E712*(INDEX('Capacity by Voltage'!$D$16:$O$16,1,MATCH(DATE(YEAR($A712),MONTH($A712),1),'Capacity by Voltage'!$D$3:$O$3,0))*'Line losses'!$B$30+INDEX('Capacity by Voltage'!$D$17:$O$17,1,MATCH(DATE(YEAR($A712),MONTH($A712),1),'Capacity by Voltage'!$D$3:$O$3,0))*'Line losses'!$B$29)</f>
        <v>223.41187909848315</v>
      </c>
      <c r="F712" s="2">
        <f>'utprod @ meter'!F712*'Line losses'!$B$30</f>
        <v>24.376674221000002</v>
      </c>
      <c r="G712" s="2">
        <f>'utprod @ meter'!G712*'Line losses'!$B$30</f>
        <v>278.04350742899999</v>
      </c>
      <c r="H712" s="2">
        <f t="shared" ref="H712:H775" si="11">SUM(C712:G712)</f>
        <v>2233.676471179976</v>
      </c>
    </row>
    <row r="713" spans="1:8" x14ac:dyDescent="0.25">
      <c r="A713" s="1">
        <v>42034</v>
      </c>
      <c r="B713" s="4" t="s">
        <v>10</v>
      </c>
      <c r="C713" s="2">
        <f>'utprod @ meter'!C713*'Line losses'!$B$30</f>
        <v>1805.5613867459999</v>
      </c>
      <c r="D713" s="12">
        <f>'utprod @ meter'!D713*(INDEX('Capacity by Voltage'!$D$11:$O$11,1,MATCH(DATE(YEAR($A713),MONTH($A713),1),'Capacity by Voltage'!$D$3:$O$3,0))*'Line losses'!$B$30+INDEX('Capacity by Voltage'!$D$12:$O$12,1,MATCH(DATE(YEAR($A713),MONTH($A713),1),'Capacity by Voltage'!$D$3:$O$3,0))*'Line losses'!$B$29)</f>
        <v>1010.0742437591645</v>
      </c>
      <c r="E713" s="12">
        <f>'utprod @ meter'!E713*(INDEX('Capacity by Voltage'!$D$16:$O$16,1,MATCH(DATE(YEAR($A713),MONTH($A713),1),'Capacity by Voltage'!$D$3:$O$3,0))*'Line losses'!$B$30+INDEX('Capacity by Voltage'!$D$17:$O$17,1,MATCH(DATE(YEAR($A713),MONTH($A713),1),'Capacity by Voltage'!$D$3:$O$3,0))*'Line losses'!$B$29)</f>
        <v>368.32769256776953</v>
      </c>
      <c r="F713" s="2">
        <f>'utprod @ meter'!F713*'Line losses'!$B$30</f>
        <v>40.188571013000008</v>
      </c>
      <c r="G713" s="2">
        <f>'utprod @ meter'!G713*'Line losses'!$B$30</f>
        <v>458.39632904799998</v>
      </c>
      <c r="H713" s="2">
        <f t="shared" si="11"/>
        <v>3682.5482231339342</v>
      </c>
    </row>
    <row r="714" spans="1:8" x14ac:dyDescent="0.25">
      <c r="A714" s="1">
        <v>42034</v>
      </c>
      <c r="B714" s="4" t="s">
        <v>11</v>
      </c>
      <c r="C714" s="2">
        <f>'utprod @ meter'!C714*'Line losses'!$B$30</f>
        <v>2052.2227022110001</v>
      </c>
      <c r="D714" s="12">
        <f>'utprod @ meter'!D714*(INDEX('Capacity by Voltage'!$D$11:$O$11,1,MATCH(DATE(YEAR($A714),MONTH($A714),1),'Capacity by Voltage'!$D$3:$O$3,0))*'Line losses'!$B$30+INDEX('Capacity by Voltage'!$D$12:$O$12,1,MATCH(DATE(YEAR($A714),MONTH($A714),1),'Capacity by Voltage'!$D$3:$O$3,0))*'Line losses'!$B$29)</f>
        <v>1148.0625284257173</v>
      </c>
      <c r="E714" s="12">
        <f>'utprod @ meter'!E714*(INDEX('Capacity by Voltage'!$D$16:$O$16,1,MATCH(DATE(YEAR($A714),MONTH($A714),1),'Capacity by Voltage'!$D$3:$O$3,0))*'Line losses'!$B$30+INDEX('Capacity by Voltage'!$D$17:$O$17,1,MATCH(DATE(YEAR($A714),MONTH($A714),1),'Capacity by Voltage'!$D$3:$O$3,0))*'Line losses'!$B$29)</f>
        <v>418.64630246356961</v>
      </c>
      <c r="F714" s="2">
        <f>'utprod @ meter'!F714*'Line losses'!$B$30</f>
        <v>45.678503208999999</v>
      </c>
      <c r="G714" s="2">
        <f>'utprod @ meter'!G714*'Line losses'!$B$30</f>
        <v>521.01853971500009</v>
      </c>
      <c r="H714" s="2">
        <f t="shared" si="11"/>
        <v>4185.6285760242872</v>
      </c>
    </row>
    <row r="715" spans="1:8" x14ac:dyDescent="0.25">
      <c r="A715" s="1">
        <v>42034</v>
      </c>
      <c r="B715" s="4" t="s">
        <v>12</v>
      </c>
      <c r="C715" s="2">
        <f>'utprod @ meter'!C715*'Line losses'!$B$30</f>
        <v>2351.5057797490003</v>
      </c>
      <c r="D715" s="12">
        <f>'utprod @ meter'!D715*(INDEX('Capacity by Voltage'!$D$11:$O$11,1,MATCH(DATE(YEAR($A715),MONTH($A715),1),'Capacity by Voltage'!$D$3:$O$3,0))*'Line losses'!$B$30+INDEX('Capacity by Voltage'!$D$12:$O$12,1,MATCH(DATE(YEAR($A715),MONTH($A715),1),'Capacity by Voltage'!$D$3:$O$3,0))*'Line losses'!$B$29)</f>
        <v>1315.4880044477029</v>
      </c>
      <c r="E715" s="12">
        <f>'utprod @ meter'!E715*(INDEX('Capacity by Voltage'!$D$16:$O$16,1,MATCH(DATE(YEAR($A715),MONTH($A715),1),'Capacity by Voltage'!$D$3:$O$3,0))*'Line losses'!$B$30+INDEX('Capacity by Voltage'!$D$17:$O$17,1,MATCH(DATE(YEAR($A715),MONTH($A715),1),'Capacity by Voltage'!$D$3:$O$3,0))*'Line losses'!$B$29)</f>
        <v>479.69838521437595</v>
      </c>
      <c r="F715" s="2">
        <f>'utprod @ meter'!F715*'Line losses'!$B$30</f>
        <v>52.340203262000003</v>
      </c>
      <c r="G715" s="2">
        <f>'utprod @ meter'!G715*'Line losses'!$B$30</f>
        <v>597.00039073099992</v>
      </c>
      <c r="H715" s="2">
        <f t="shared" si="11"/>
        <v>4796.0327634040787</v>
      </c>
    </row>
    <row r="716" spans="1:8" x14ac:dyDescent="0.25">
      <c r="A716" s="1">
        <v>42034</v>
      </c>
      <c r="B716" s="4" t="s">
        <v>13</v>
      </c>
      <c r="C716" s="2">
        <f>'utprod @ meter'!C716*'Line losses'!$B$30</f>
        <v>1940.4029678160002</v>
      </c>
      <c r="D716" s="12">
        <f>'utprod @ meter'!D716*(INDEX('Capacity by Voltage'!$D$11:$O$11,1,MATCH(DATE(YEAR($A716),MONTH($A716),1),'Capacity by Voltage'!$D$3:$O$3,0))*'Line losses'!$B$30+INDEX('Capacity by Voltage'!$D$12:$O$12,1,MATCH(DATE(YEAR($A716),MONTH($A716),1),'Capacity by Voltage'!$D$3:$O$3,0))*'Line losses'!$B$29)</f>
        <v>1085.5081487503112</v>
      </c>
      <c r="E716" s="12">
        <f>'utprod @ meter'!E716*(INDEX('Capacity by Voltage'!$D$16:$O$16,1,MATCH(DATE(YEAR($A716),MONTH($A716),1),'Capacity by Voltage'!$D$3:$O$3,0))*'Line losses'!$B$30+INDEX('Capacity by Voltage'!$D$17:$O$17,1,MATCH(DATE(YEAR($A716),MONTH($A716),1),'Capacity by Voltage'!$D$3:$O$3,0))*'Line losses'!$B$29)</f>
        <v>395.83558315767601</v>
      </c>
      <c r="F716" s="2">
        <f>'utprod @ meter'!F716*'Line losses'!$B$30</f>
        <v>43.189077286000007</v>
      </c>
      <c r="G716" s="2">
        <f>'utprod @ meter'!G716*'Line losses'!$B$30</f>
        <v>492.62942012799999</v>
      </c>
      <c r="H716" s="2">
        <f t="shared" si="11"/>
        <v>3957.5651971379875</v>
      </c>
    </row>
    <row r="717" spans="1:8" x14ac:dyDescent="0.25">
      <c r="A717" s="1">
        <v>42034</v>
      </c>
      <c r="B717" s="4" t="s">
        <v>14</v>
      </c>
      <c r="C717" s="2">
        <f>'utprod @ meter'!C717*'Line losses'!$B$30</f>
        <v>1512.8563779310002</v>
      </c>
      <c r="D717" s="12">
        <f>'utprod @ meter'!D717*(INDEX('Capacity by Voltage'!$D$11:$O$11,1,MATCH(DATE(YEAR($A717),MONTH($A717),1),'Capacity by Voltage'!$D$3:$O$3,0))*'Line losses'!$B$30+INDEX('Capacity by Voltage'!$D$12:$O$12,1,MATCH(DATE(YEAR($A717),MONTH($A717),1),'Capacity by Voltage'!$D$3:$O$3,0))*'Line losses'!$B$29)</f>
        <v>846.32783658142432</v>
      </c>
      <c r="E717" s="12">
        <f>'utprod @ meter'!E717*(INDEX('Capacity by Voltage'!$D$16:$O$16,1,MATCH(DATE(YEAR($A717),MONTH($A717),1),'Capacity by Voltage'!$D$3:$O$3,0))*'Line losses'!$B$30+INDEX('Capacity by Voltage'!$D$17:$O$17,1,MATCH(DATE(YEAR($A717),MONTH($A717),1),'Capacity by Voltage'!$D$3:$O$3,0))*'Line losses'!$B$29)</f>
        <v>308.61752608928401</v>
      </c>
      <c r="F717" s="2">
        <f>'utprod @ meter'!F717*'Line losses'!$B$30</f>
        <v>33.672761169000005</v>
      </c>
      <c r="G717" s="2">
        <f>'utprod @ meter'!G717*'Line losses'!$B$30</f>
        <v>384.08431692100004</v>
      </c>
      <c r="H717" s="2">
        <f t="shared" si="11"/>
        <v>3085.5588186917089</v>
      </c>
    </row>
    <row r="718" spans="1:8" x14ac:dyDescent="0.25">
      <c r="A718" s="1">
        <v>42034</v>
      </c>
      <c r="B718" s="4" t="s">
        <v>15</v>
      </c>
      <c r="C718" s="2">
        <f>'utprod @ meter'!C718*'Line losses'!$B$30</f>
        <v>1154.3753280709998</v>
      </c>
      <c r="D718" s="12">
        <f>'utprod @ meter'!D718*(INDEX('Capacity by Voltage'!$D$11:$O$11,1,MATCH(DATE(YEAR($A718),MONTH($A718),1),'Capacity by Voltage'!$D$3:$O$3,0))*'Line losses'!$B$30+INDEX('Capacity by Voltage'!$D$12:$O$12,1,MATCH(DATE(YEAR($A718),MONTH($A718),1),'Capacity by Voltage'!$D$3:$O$3,0))*'Line losses'!$B$29)</f>
        <v>645.78517223946574</v>
      </c>
      <c r="E718" s="12">
        <f>'utprod @ meter'!E718*(INDEX('Capacity by Voltage'!$D$16:$O$16,1,MATCH(DATE(YEAR($A718),MONTH($A718),1),'Capacity by Voltage'!$D$3:$O$3,0))*'Line losses'!$B$30+INDEX('Capacity by Voltage'!$D$17:$O$17,1,MATCH(DATE(YEAR($A718),MONTH($A718),1),'Capacity by Voltage'!$D$3:$O$3,0))*'Line losses'!$B$29)</f>
        <v>235.48819688759039</v>
      </c>
      <c r="F718" s="2">
        <f>'utprod @ meter'!F718*'Line losses'!$B$30</f>
        <v>25.694332286999998</v>
      </c>
      <c r="G718" s="2">
        <f>'utprod @ meter'!G718*'Line losses'!$B$30</f>
        <v>293.07298666700007</v>
      </c>
      <c r="H718" s="2">
        <f t="shared" si="11"/>
        <v>2354.4160161520558</v>
      </c>
    </row>
    <row r="719" spans="1:8" x14ac:dyDescent="0.25">
      <c r="A719" s="1">
        <v>42034</v>
      </c>
      <c r="B719" s="4" t="s">
        <v>16</v>
      </c>
      <c r="C719" s="2">
        <f>'utprod @ meter'!C719*'Line losses'!$B$30</f>
        <v>555.81010223200008</v>
      </c>
      <c r="D719" s="12">
        <f>'utprod @ meter'!D719*(INDEX('Capacity by Voltage'!$D$11:$O$11,1,MATCH(DATE(YEAR($A719),MONTH($A719),1),'Capacity by Voltage'!$D$3:$O$3,0))*'Line losses'!$B$30+INDEX('Capacity by Voltage'!$D$12:$O$12,1,MATCH(DATE(YEAR($A719),MONTH($A719),1),'Capacity by Voltage'!$D$3:$O$3,0))*'Line losses'!$B$29)</f>
        <v>310.93329207520048</v>
      </c>
      <c r="E719" s="12">
        <f>'utprod @ meter'!E719*(INDEX('Capacity by Voltage'!$D$16:$O$16,1,MATCH(DATE(YEAR($A719),MONTH($A719),1),'Capacity by Voltage'!$D$3:$O$3,0))*'Line losses'!$B$30+INDEX('Capacity by Voltage'!$D$17:$O$17,1,MATCH(DATE(YEAR($A719),MONTH($A719),1),'Capacity by Voltage'!$D$3:$O$3,0))*'Line losses'!$B$29)</f>
        <v>113.38310272419757</v>
      </c>
      <c r="F719" s="2">
        <f>'utprod @ meter'!F719*'Line losses'!$B$30</f>
        <v>12.370932181000002</v>
      </c>
      <c r="G719" s="2">
        <f>'utprod @ meter'!G719*'Line losses'!$B$30</f>
        <v>141.10928463499999</v>
      </c>
      <c r="H719" s="2">
        <f t="shared" si="11"/>
        <v>1133.6067138473982</v>
      </c>
    </row>
    <row r="720" spans="1:8" x14ac:dyDescent="0.25">
      <c r="A720" s="1">
        <v>42034</v>
      </c>
      <c r="B720" s="4" t="s">
        <v>17</v>
      </c>
      <c r="C720" s="2">
        <f>'utprod @ meter'!C720*'Line losses'!$B$30</f>
        <v>105.242594909</v>
      </c>
      <c r="D720" s="12">
        <f>'utprod @ meter'!D720*(INDEX('Capacity by Voltage'!$D$11:$O$11,1,MATCH(DATE(YEAR($A720),MONTH($A720),1),'Capacity by Voltage'!$D$3:$O$3,0))*'Line losses'!$B$30+INDEX('Capacity by Voltage'!$D$12:$O$12,1,MATCH(DATE(YEAR($A720),MONTH($A720),1),'Capacity by Voltage'!$D$3:$O$3,0))*'Line losses'!$B$29)</f>
        <v>58.87531083116032</v>
      </c>
      <c r="E720" s="12">
        <f>'utprod @ meter'!E720*(INDEX('Capacity by Voltage'!$D$16:$O$16,1,MATCH(DATE(YEAR($A720),MONTH($A720),1),'Capacity by Voltage'!$D$3:$O$3,0))*'Line losses'!$B$30+INDEX('Capacity by Voltage'!$D$17:$O$17,1,MATCH(DATE(YEAR($A720),MONTH($A720),1),'Capacity by Voltage'!$D$3:$O$3,0))*'Line losses'!$B$29)</f>
        <v>21.468803033572762</v>
      </c>
      <c r="F720" s="2">
        <f>'utprod @ meter'!F720*'Line losses'!$B$30</f>
        <v>2.3426064769999999</v>
      </c>
      <c r="G720" s="2">
        <f>'utprod @ meter'!G720*'Line losses'!$B$30</f>
        <v>26.719280698000002</v>
      </c>
      <c r="H720" s="2">
        <f t="shared" si="11"/>
        <v>214.64859594873309</v>
      </c>
    </row>
    <row r="721" spans="1:8" x14ac:dyDescent="0.25">
      <c r="A721" s="1">
        <v>42034</v>
      </c>
      <c r="B721" s="4" t="s">
        <v>18</v>
      </c>
      <c r="C721" s="2">
        <f>'utprod @ meter'!C721*'Line losses'!$B$30</f>
        <v>6.5780687230000003</v>
      </c>
      <c r="D721" s="12">
        <f>'utprod @ meter'!D721*(INDEX('Capacity by Voltage'!$D$11:$O$11,1,MATCH(DATE(YEAR($A721),MONTH($A721),1),'Capacity by Voltage'!$D$3:$O$3,0))*'Line losses'!$B$30+INDEX('Capacity by Voltage'!$D$12:$O$12,1,MATCH(DATE(YEAR($A721),MONTH($A721),1),'Capacity by Voltage'!$D$3:$O$3,0))*'Line losses'!$B$29)</f>
        <v>3.6799969645393023</v>
      </c>
      <c r="E721" s="12">
        <f>'utprod @ meter'!E721*(INDEX('Capacity by Voltage'!$D$16:$O$16,1,MATCH(DATE(YEAR($A721),MONTH($A721),1),'Capacity by Voltage'!$D$3:$O$3,0))*'Line losses'!$B$30+INDEX('Capacity by Voltage'!$D$17:$O$17,1,MATCH(DATE(YEAR($A721),MONTH($A721),1),'Capacity by Voltage'!$D$3:$O$3,0))*'Line losses'!$B$29)</f>
        <v>1.3419162723208169</v>
      </c>
      <c r="F721" s="2">
        <f>'utprod @ meter'!F721*'Line losses'!$B$30</f>
        <v>0.14681944600000002</v>
      </c>
      <c r="G721" s="2">
        <f>'utprod @ meter'!G721*'Line losses'!$B$30</f>
        <v>1.669838889</v>
      </c>
      <c r="H721" s="2">
        <f t="shared" si="11"/>
        <v>13.41664029486012</v>
      </c>
    </row>
    <row r="722" spans="1:8" x14ac:dyDescent="0.25">
      <c r="A722" s="1">
        <v>42034</v>
      </c>
      <c r="B722" s="4" t="s">
        <v>19</v>
      </c>
      <c r="C722" s="2">
        <f>'utprod @ meter'!C722*'Line losses'!$B$30</f>
        <v>0</v>
      </c>
      <c r="D722" s="12">
        <f>'utprod @ meter'!D722*(INDEX('Capacity by Voltage'!$D$11:$O$11,1,MATCH(DATE(YEAR($A722),MONTH($A722),1),'Capacity by Voltage'!$D$3:$O$3,0))*'Line losses'!$B$30+INDEX('Capacity by Voltage'!$D$12:$O$12,1,MATCH(DATE(YEAR($A722),MONTH($A722),1),'Capacity by Voltage'!$D$3:$O$3,0))*'Line losses'!$B$29)</f>
        <v>0</v>
      </c>
      <c r="E722" s="12">
        <f>'utprod @ meter'!E722*(INDEX('Capacity by Voltage'!$D$16:$O$16,1,MATCH(DATE(YEAR($A722),MONTH($A722),1),'Capacity by Voltage'!$D$3:$O$3,0))*'Line losses'!$B$30+INDEX('Capacity by Voltage'!$D$17:$O$17,1,MATCH(DATE(YEAR($A722),MONTH($A722),1),'Capacity by Voltage'!$D$3:$O$3,0))*'Line losses'!$B$29)</f>
        <v>0</v>
      </c>
      <c r="F722" s="2">
        <f>'utprod @ meter'!F722*'Line losses'!$B$30</f>
        <v>0</v>
      </c>
      <c r="G722" s="2">
        <f>'utprod @ meter'!G722*'Line losses'!$B$30</f>
        <v>0</v>
      </c>
      <c r="H722" s="2">
        <f t="shared" si="11"/>
        <v>0</v>
      </c>
    </row>
    <row r="723" spans="1:8" x14ac:dyDescent="0.25">
      <c r="A723" s="1">
        <v>42034</v>
      </c>
      <c r="B723" s="4" t="s">
        <v>20</v>
      </c>
      <c r="C723" s="2">
        <f>'utprod @ meter'!C723*'Line losses'!$B$30</f>
        <v>0</v>
      </c>
      <c r="D723" s="12">
        <f>'utprod @ meter'!D723*(INDEX('Capacity by Voltage'!$D$11:$O$11,1,MATCH(DATE(YEAR($A723),MONTH($A723),1),'Capacity by Voltage'!$D$3:$O$3,0))*'Line losses'!$B$30+INDEX('Capacity by Voltage'!$D$12:$O$12,1,MATCH(DATE(YEAR($A723),MONTH($A723),1),'Capacity by Voltage'!$D$3:$O$3,0))*'Line losses'!$B$29)</f>
        <v>0</v>
      </c>
      <c r="E723" s="12">
        <f>'utprod @ meter'!E723*(INDEX('Capacity by Voltage'!$D$16:$O$16,1,MATCH(DATE(YEAR($A723),MONTH($A723),1),'Capacity by Voltage'!$D$3:$O$3,0))*'Line losses'!$B$30+INDEX('Capacity by Voltage'!$D$17:$O$17,1,MATCH(DATE(YEAR($A723),MONTH($A723),1),'Capacity by Voltage'!$D$3:$O$3,0))*'Line losses'!$B$29)</f>
        <v>0</v>
      </c>
      <c r="F723" s="2">
        <f>'utprod @ meter'!F723*'Line losses'!$B$30</f>
        <v>0</v>
      </c>
      <c r="G723" s="2">
        <f>'utprod @ meter'!G723*'Line losses'!$B$30</f>
        <v>0</v>
      </c>
      <c r="H723" s="2">
        <f t="shared" si="11"/>
        <v>0</v>
      </c>
    </row>
    <row r="724" spans="1:8" x14ac:dyDescent="0.25">
      <c r="A724" s="1">
        <v>42034</v>
      </c>
      <c r="B724" s="4" t="s">
        <v>21</v>
      </c>
      <c r="C724" s="2">
        <f>'utprod @ meter'!C724*'Line losses'!$B$30</f>
        <v>0</v>
      </c>
      <c r="D724" s="12">
        <f>'utprod @ meter'!D724*(INDEX('Capacity by Voltage'!$D$11:$O$11,1,MATCH(DATE(YEAR($A724),MONTH($A724),1),'Capacity by Voltage'!$D$3:$O$3,0))*'Line losses'!$B$30+INDEX('Capacity by Voltage'!$D$12:$O$12,1,MATCH(DATE(YEAR($A724),MONTH($A724),1),'Capacity by Voltage'!$D$3:$O$3,0))*'Line losses'!$B$29)</f>
        <v>0</v>
      </c>
      <c r="E724" s="12">
        <f>'utprod @ meter'!E724*(INDEX('Capacity by Voltage'!$D$16:$O$16,1,MATCH(DATE(YEAR($A724),MONTH($A724),1),'Capacity by Voltage'!$D$3:$O$3,0))*'Line losses'!$B$30+INDEX('Capacity by Voltage'!$D$17:$O$17,1,MATCH(DATE(YEAR($A724),MONTH($A724),1),'Capacity by Voltage'!$D$3:$O$3,0))*'Line losses'!$B$29)</f>
        <v>0</v>
      </c>
      <c r="F724" s="2">
        <f>'utprod @ meter'!F724*'Line losses'!$B$30</f>
        <v>0</v>
      </c>
      <c r="G724" s="2">
        <f>'utprod @ meter'!G724*'Line losses'!$B$30</f>
        <v>0</v>
      </c>
      <c r="H724" s="2">
        <f t="shared" si="11"/>
        <v>0</v>
      </c>
    </row>
    <row r="725" spans="1:8" x14ac:dyDescent="0.25">
      <c r="A725" s="1">
        <v>42034</v>
      </c>
      <c r="B725" s="4" t="s">
        <v>22</v>
      </c>
      <c r="C725" s="2">
        <f>'utprod @ meter'!C725*'Line losses'!$B$30</f>
        <v>0</v>
      </c>
      <c r="D725" s="12">
        <f>'utprod @ meter'!D725*(INDEX('Capacity by Voltage'!$D$11:$O$11,1,MATCH(DATE(YEAR($A725),MONTH($A725),1),'Capacity by Voltage'!$D$3:$O$3,0))*'Line losses'!$B$30+INDEX('Capacity by Voltage'!$D$12:$O$12,1,MATCH(DATE(YEAR($A725),MONTH($A725),1),'Capacity by Voltage'!$D$3:$O$3,0))*'Line losses'!$B$29)</f>
        <v>0</v>
      </c>
      <c r="E725" s="12">
        <f>'utprod @ meter'!E725*(INDEX('Capacity by Voltage'!$D$16:$O$16,1,MATCH(DATE(YEAR($A725),MONTH($A725),1),'Capacity by Voltage'!$D$3:$O$3,0))*'Line losses'!$B$30+INDEX('Capacity by Voltage'!$D$17:$O$17,1,MATCH(DATE(YEAR($A725),MONTH($A725),1),'Capacity by Voltage'!$D$3:$O$3,0))*'Line losses'!$B$29)</f>
        <v>0</v>
      </c>
      <c r="F725" s="2">
        <f>'utprod @ meter'!F725*'Line losses'!$B$30</f>
        <v>0</v>
      </c>
      <c r="G725" s="2">
        <f>'utprod @ meter'!G725*'Line losses'!$B$30</f>
        <v>0</v>
      </c>
      <c r="H725" s="2">
        <f t="shared" si="11"/>
        <v>0</v>
      </c>
    </row>
    <row r="726" spans="1:8" x14ac:dyDescent="0.25">
      <c r="A726" s="1">
        <v>42034</v>
      </c>
      <c r="B726" s="4" t="s">
        <v>23</v>
      </c>
      <c r="C726" s="2">
        <f>'utprod @ meter'!C726*'Line losses'!$B$30</f>
        <v>0</v>
      </c>
      <c r="D726" s="12">
        <f>'utprod @ meter'!D726*(INDEX('Capacity by Voltage'!$D$11:$O$11,1,MATCH(DATE(YEAR($A726),MONTH($A726),1),'Capacity by Voltage'!$D$3:$O$3,0))*'Line losses'!$B$30+INDEX('Capacity by Voltage'!$D$12:$O$12,1,MATCH(DATE(YEAR($A726),MONTH($A726),1),'Capacity by Voltage'!$D$3:$O$3,0))*'Line losses'!$B$29)</f>
        <v>0</v>
      </c>
      <c r="E726" s="12">
        <f>'utprod @ meter'!E726*(INDEX('Capacity by Voltage'!$D$16:$O$16,1,MATCH(DATE(YEAR($A726),MONTH($A726),1),'Capacity by Voltage'!$D$3:$O$3,0))*'Line losses'!$B$30+INDEX('Capacity by Voltage'!$D$17:$O$17,1,MATCH(DATE(YEAR($A726),MONTH($A726),1),'Capacity by Voltage'!$D$3:$O$3,0))*'Line losses'!$B$29)</f>
        <v>0</v>
      </c>
      <c r="F726" s="2">
        <f>'utprod @ meter'!F726*'Line losses'!$B$30</f>
        <v>0</v>
      </c>
      <c r="G726" s="2">
        <f>'utprod @ meter'!G726*'Line losses'!$B$30</f>
        <v>0</v>
      </c>
      <c r="H726" s="2">
        <f t="shared" si="11"/>
        <v>0</v>
      </c>
    </row>
    <row r="727" spans="1:8" x14ac:dyDescent="0.25">
      <c r="A727" s="1">
        <v>42035</v>
      </c>
      <c r="B727" s="4" t="s">
        <v>0</v>
      </c>
      <c r="C727" s="2">
        <f>'utprod @ meter'!C727*'Line losses'!$B$30</f>
        <v>0</v>
      </c>
      <c r="D727" s="12">
        <f>'utprod @ meter'!D727*(INDEX('Capacity by Voltage'!$D$11:$O$11,1,MATCH(DATE(YEAR($A727),MONTH($A727),1),'Capacity by Voltage'!$D$3:$O$3,0))*'Line losses'!$B$30+INDEX('Capacity by Voltage'!$D$12:$O$12,1,MATCH(DATE(YEAR($A727),MONTH($A727),1),'Capacity by Voltage'!$D$3:$O$3,0))*'Line losses'!$B$29)</f>
        <v>0</v>
      </c>
      <c r="E727" s="12">
        <f>'utprod @ meter'!E727*(INDEX('Capacity by Voltage'!$D$16:$O$16,1,MATCH(DATE(YEAR($A727),MONTH($A727),1),'Capacity by Voltage'!$D$3:$O$3,0))*'Line losses'!$B$30+INDEX('Capacity by Voltage'!$D$17:$O$17,1,MATCH(DATE(YEAR($A727),MONTH($A727),1),'Capacity by Voltage'!$D$3:$O$3,0))*'Line losses'!$B$29)</f>
        <v>0</v>
      </c>
      <c r="F727" s="2">
        <f>'utprod @ meter'!F727*'Line losses'!$B$30</f>
        <v>0</v>
      </c>
      <c r="G727" s="2">
        <f>'utprod @ meter'!G727*'Line losses'!$B$30</f>
        <v>0</v>
      </c>
      <c r="H727" s="2">
        <f t="shared" si="11"/>
        <v>0</v>
      </c>
    </row>
    <row r="728" spans="1:8" x14ac:dyDescent="0.25">
      <c r="A728" s="1">
        <v>42035</v>
      </c>
      <c r="B728" s="4" t="s">
        <v>1</v>
      </c>
      <c r="C728" s="2">
        <f>'utprod @ meter'!C728*'Line losses'!$B$30</f>
        <v>0</v>
      </c>
      <c r="D728" s="12">
        <f>'utprod @ meter'!D728*(INDEX('Capacity by Voltage'!$D$11:$O$11,1,MATCH(DATE(YEAR($A728),MONTH($A728),1),'Capacity by Voltage'!$D$3:$O$3,0))*'Line losses'!$B$30+INDEX('Capacity by Voltage'!$D$12:$O$12,1,MATCH(DATE(YEAR($A728),MONTH($A728),1),'Capacity by Voltage'!$D$3:$O$3,0))*'Line losses'!$B$29)</f>
        <v>0</v>
      </c>
      <c r="E728" s="12">
        <f>'utprod @ meter'!E728*(INDEX('Capacity by Voltage'!$D$16:$O$16,1,MATCH(DATE(YEAR($A728),MONTH($A728),1),'Capacity by Voltage'!$D$3:$O$3,0))*'Line losses'!$B$30+INDEX('Capacity by Voltage'!$D$17:$O$17,1,MATCH(DATE(YEAR($A728),MONTH($A728),1),'Capacity by Voltage'!$D$3:$O$3,0))*'Line losses'!$B$29)</f>
        <v>0</v>
      </c>
      <c r="F728" s="2">
        <f>'utprod @ meter'!F728*'Line losses'!$B$30</f>
        <v>0</v>
      </c>
      <c r="G728" s="2">
        <f>'utprod @ meter'!G728*'Line losses'!$B$30</f>
        <v>0</v>
      </c>
      <c r="H728" s="2">
        <f t="shared" si="11"/>
        <v>0</v>
      </c>
    </row>
    <row r="729" spans="1:8" x14ac:dyDescent="0.25">
      <c r="A729" s="1">
        <v>42035</v>
      </c>
      <c r="B729" s="4" t="s">
        <v>2</v>
      </c>
      <c r="C729" s="2">
        <f>'utprod @ meter'!C729*'Line losses'!$B$30</f>
        <v>0</v>
      </c>
      <c r="D729" s="12">
        <f>'utprod @ meter'!D729*(INDEX('Capacity by Voltage'!$D$11:$O$11,1,MATCH(DATE(YEAR($A729),MONTH($A729),1),'Capacity by Voltage'!$D$3:$O$3,0))*'Line losses'!$B$30+INDEX('Capacity by Voltage'!$D$12:$O$12,1,MATCH(DATE(YEAR($A729),MONTH($A729),1),'Capacity by Voltage'!$D$3:$O$3,0))*'Line losses'!$B$29)</f>
        <v>0</v>
      </c>
      <c r="E729" s="12">
        <f>'utprod @ meter'!E729*(INDEX('Capacity by Voltage'!$D$16:$O$16,1,MATCH(DATE(YEAR($A729),MONTH($A729),1),'Capacity by Voltage'!$D$3:$O$3,0))*'Line losses'!$B$30+INDEX('Capacity by Voltage'!$D$17:$O$17,1,MATCH(DATE(YEAR($A729),MONTH($A729),1),'Capacity by Voltage'!$D$3:$O$3,0))*'Line losses'!$B$29)</f>
        <v>0</v>
      </c>
      <c r="F729" s="2">
        <f>'utprod @ meter'!F729*'Line losses'!$B$30</f>
        <v>0</v>
      </c>
      <c r="G729" s="2">
        <f>'utprod @ meter'!G729*'Line losses'!$B$30</f>
        <v>0</v>
      </c>
      <c r="H729" s="2">
        <f t="shared" si="11"/>
        <v>0</v>
      </c>
    </row>
    <row r="730" spans="1:8" x14ac:dyDescent="0.25">
      <c r="A730" s="1">
        <v>42035</v>
      </c>
      <c r="B730" s="4" t="s">
        <v>3</v>
      </c>
      <c r="C730" s="2">
        <f>'utprod @ meter'!C730*'Line losses'!$B$30</f>
        <v>0</v>
      </c>
      <c r="D730" s="12">
        <f>'utprod @ meter'!D730*(INDEX('Capacity by Voltage'!$D$11:$O$11,1,MATCH(DATE(YEAR($A730),MONTH($A730),1),'Capacity by Voltage'!$D$3:$O$3,0))*'Line losses'!$B$30+INDEX('Capacity by Voltage'!$D$12:$O$12,1,MATCH(DATE(YEAR($A730),MONTH($A730),1),'Capacity by Voltage'!$D$3:$O$3,0))*'Line losses'!$B$29)</f>
        <v>0</v>
      </c>
      <c r="E730" s="12">
        <f>'utprod @ meter'!E730*(INDEX('Capacity by Voltage'!$D$16:$O$16,1,MATCH(DATE(YEAR($A730),MONTH($A730),1),'Capacity by Voltage'!$D$3:$O$3,0))*'Line losses'!$B$30+INDEX('Capacity by Voltage'!$D$17:$O$17,1,MATCH(DATE(YEAR($A730),MONTH($A730),1),'Capacity by Voltage'!$D$3:$O$3,0))*'Line losses'!$B$29)</f>
        <v>0</v>
      </c>
      <c r="F730" s="2">
        <f>'utprod @ meter'!F730*'Line losses'!$B$30</f>
        <v>0</v>
      </c>
      <c r="G730" s="2">
        <f>'utprod @ meter'!G730*'Line losses'!$B$30</f>
        <v>0</v>
      </c>
      <c r="H730" s="2">
        <f t="shared" si="11"/>
        <v>0</v>
      </c>
    </row>
    <row r="731" spans="1:8" x14ac:dyDescent="0.25">
      <c r="A731" s="1">
        <v>42035</v>
      </c>
      <c r="B731" s="4" t="s">
        <v>4</v>
      </c>
      <c r="C731" s="2">
        <f>'utprod @ meter'!C731*'Line losses'!$B$30</f>
        <v>0</v>
      </c>
      <c r="D731" s="12">
        <f>'utprod @ meter'!D731*(INDEX('Capacity by Voltage'!$D$11:$O$11,1,MATCH(DATE(YEAR($A731),MONTH($A731),1),'Capacity by Voltage'!$D$3:$O$3,0))*'Line losses'!$B$30+INDEX('Capacity by Voltage'!$D$12:$O$12,1,MATCH(DATE(YEAR($A731),MONTH($A731),1),'Capacity by Voltage'!$D$3:$O$3,0))*'Line losses'!$B$29)</f>
        <v>0</v>
      </c>
      <c r="E731" s="12">
        <f>'utprod @ meter'!E731*(INDEX('Capacity by Voltage'!$D$16:$O$16,1,MATCH(DATE(YEAR($A731),MONTH($A731),1),'Capacity by Voltage'!$D$3:$O$3,0))*'Line losses'!$B$30+INDEX('Capacity by Voltage'!$D$17:$O$17,1,MATCH(DATE(YEAR($A731),MONTH($A731),1),'Capacity by Voltage'!$D$3:$O$3,0))*'Line losses'!$B$29)</f>
        <v>0</v>
      </c>
      <c r="F731" s="2">
        <f>'utprod @ meter'!F731*'Line losses'!$B$30</f>
        <v>0</v>
      </c>
      <c r="G731" s="2">
        <f>'utprod @ meter'!G731*'Line losses'!$B$30</f>
        <v>0</v>
      </c>
      <c r="H731" s="2">
        <f t="shared" si="11"/>
        <v>0</v>
      </c>
    </row>
    <row r="732" spans="1:8" x14ac:dyDescent="0.25">
      <c r="A732" s="1">
        <v>42035</v>
      </c>
      <c r="B732" s="4" t="s">
        <v>5</v>
      </c>
      <c r="C732" s="2">
        <f>'utprod @ meter'!C732*'Line losses'!$B$30</f>
        <v>0</v>
      </c>
      <c r="D732" s="12">
        <f>'utprod @ meter'!D732*(INDEX('Capacity by Voltage'!$D$11:$O$11,1,MATCH(DATE(YEAR($A732),MONTH($A732),1),'Capacity by Voltage'!$D$3:$O$3,0))*'Line losses'!$B$30+INDEX('Capacity by Voltage'!$D$12:$O$12,1,MATCH(DATE(YEAR($A732),MONTH($A732),1),'Capacity by Voltage'!$D$3:$O$3,0))*'Line losses'!$B$29)</f>
        <v>0</v>
      </c>
      <c r="E732" s="12">
        <f>'utprod @ meter'!E732*(INDEX('Capacity by Voltage'!$D$16:$O$16,1,MATCH(DATE(YEAR($A732),MONTH($A732),1),'Capacity by Voltage'!$D$3:$O$3,0))*'Line losses'!$B$30+INDEX('Capacity by Voltage'!$D$17:$O$17,1,MATCH(DATE(YEAR($A732),MONTH($A732),1),'Capacity by Voltage'!$D$3:$O$3,0))*'Line losses'!$B$29)</f>
        <v>0</v>
      </c>
      <c r="F732" s="2">
        <f>'utprod @ meter'!F732*'Line losses'!$B$30</f>
        <v>0</v>
      </c>
      <c r="G732" s="2">
        <f>'utprod @ meter'!G732*'Line losses'!$B$30</f>
        <v>0</v>
      </c>
      <c r="H732" s="2">
        <f t="shared" si="11"/>
        <v>0</v>
      </c>
    </row>
    <row r="733" spans="1:8" x14ac:dyDescent="0.25">
      <c r="A733" s="1">
        <v>42035</v>
      </c>
      <c r="B733" s="4" t="s">
        <v>6</v>
      </c>
      <c r="C733" s="2">
        <f>'utprod @ meter'!C733*'Line losses'!$B$30</f>
        <v>0</v>
      </c>
      <c r="D733" s="12">
        <f>'utprod @ meter'!D733*(INDEX('Capacity by Voltage'!$D$11:$O$11,1,MATCH(DATE(YEAR($A733),MONTH($A733),1),'Capacity by Voltage'!$D$3:$O$3,0))*'Line losses'!$B$30+INDEX('Capacity by Voltage'!$D$12:$O$12,1,MATCH(DATE(YEAR($A733),MONTH($A733),1),'Capacity by Voltage'!$D$3:$O$3,0))*'Line losses'!$B$29)</f>
        <v>0</v>
      </c>
      <c r="E733" s="12">
        <f>'utprod @ meter'!E733*(INDEX('Capacity by Voltage'!$D$16:$O$16,1,MATCH(DATE(YEAR($A733),MONTH($A733),1),'Capacity by Voltage'!$D$3:$O$3,0))*'Line losses'!$B$30+INDEX('Capacity by Voltage'!$D$17:$O$17,1,MATCH(DATE(YEAR($A733),MONTH($A733),1),'Capacity by Voltage'!$D$3:$O$3,0))*'Line losses'!$B$29)</f>
        <v>0</v>
      </c>
      <c r="F733" s="2">
        <f>'utprod @ meter'!F733*'Line losses'!$B$30</f>
        <v>0</v>
      </c>
      <c r="G733" s="2">
        <f>'utprod @ meter'!G733*'Line losses'!$B$30</f>
        <v>0</v>
      </c>
      <c r="H733" s="2">
        <f t="shared" si="11"/>
        <v>0</v>
      </c>
    </row>
    <row r="734" spans="1:8" x14ac:dyDescent="0.25">
      <c r="A734" s="1">
        <v>42035</v>
      </c>
      <c r="B734" s="4" t="s">
        <v>7</v>
      </c>
      <c r="C734" s="2">
        <f>'utprod @ meter'!C734*'Line losses'!$B$30</f>
        <v>6.5780687230000003</v>
      </c>
      <c r="D734" s="12">
        <f>'utprod @ meter'!D734*(INDEX('Capacity by Voltage'!$D$11:$O$11,1,MATCH(DATE(YEAR($A734),MONTH($A734),1),'Capacity by Voltage'!$D$3:$O$3,0))*'Line losses'!$B$30+INDEX('Capacity by Voltage'!$D$12:$O$12,1,MATCH(DATE(YEAR($A734),MONTH($A734),1),'Capacity by Voltage'!$D$3:$O$3,0))*'Line losses'!$B$29)</f>
        <v>3.6799969645393023</v>
      </c>
      <c r="E734" s="12">
        <f>'utprod @ meter'!E734*(INDEX('Capacity by Voltage'!$D$16:$O$16,1,MATCH(DATE(YEAR($A734),MONTH($A734),1),'Capacity by Voltage'!$D$3:$O$3,0))*'Line losses'!$B$30+INDEX('Capacity by Voltage'!$D$17:$O$17,1,MATCH(DATE(YEAR($A734),MONTH($A734),1),'Capacity by Voltage'!$D$3:$O$3,0))*'Line losses'!$B$29)</f>
        <v>1.3419162723208169</v>
      </c>
      <c r="F734" s="2">
        <f>'utprod @ meter'!F734*'Line losses'!$B$30</f>
        <v>0.14681944600000002</v>
      </c>
      <c r="G734" s="2">
        <f>'utprod @ meter'!G734*'Line losses'!$B$30</f>
        <v>1.669838889</v>
      </c>
      <c r="H734" s="2">
        <f t="shared" si="11"/>
        <v>13.41664029486012</v>
      </c>
    </row>
    <row r="735" spans="1:8" x14ac:dyDescent="0.25">
      <c r="A735" s="1">
        <v>42035</v>
      </c>
      <c r="B735" s="4" t="s">
        <v>8</v>
      </c>
      <c r="C735" s="2">
        <f>'utprod @ meter'!C735*'Line losses'!$B$30</f>
        <v>723.54016844300008</v>
      </c>
      <c r="D735" s="12">
        <f>'utprod @ meter'!D735*(INDEX('Capacity by Voltage'!$D$11:$O$11,1,MATCH(DATE(YEAR($A735),MONTH($A735),1),'Capacity by Voltage'!$D$3:$O$3,0))*'Line losses'!$B$30+INDEX('Capacity by Voltage'!$D$12:$O$12,1,MATCH(DATE(YEAR($A735),MONTH($A735),1),'Capacity by Voltage'!$D$3:$O$3,0))*'Line losses'!$B$29)</f>
        <v>404.76532564845621</v>
      </c>
      <c r="E735" s="12">
        <f>'utprod @ meter'!E735*(INDEX('Capacity by Voltage'!$D$16:$O$16,1,MATCH(DATE(YEAR($A735),MONTH($A735),1),'Capacity by Voltage'!$D$3:$O$3,0))*'Line losses'!$B$30+INDEX('Capacity by Voltage'!$D$17:$O$17,1,MATCH(DATE(YEAR($A735),MONTH($A735),1),'Capacity by Voltage'!$D$3:$O$3,0))*'Line losses'!$B$29)</f>
        <v>147.59964601392801</v>
      </c>
      <c r="F735" s="2">
        <f>'utprod @ meter'!F735*'Line losses'!$B$30</f>
        <v>16.104606447000002</v>
      </c>
      <c r="G735" s="2">
        <f>'utprod @ meter'!G735*'Line losses'!$B$30</f>
        <v>183.69249939700001</v>
      </c>
      <c r="H735" s="2">
        <f t="shared" si="11"/>
        <v>1475.7022459493842</v>
      </c>
    </row>
    <row r="736" spans="1:8" x14ac:dyDescent="0.25">
      <c r="A736" s="1">
        <v>42035</v>
      </c>
      <c r="B736" s="4" t="s">
        <v>9</v>
      </c>
      <c r="C736" s="2">
        <f>'utprod @ meter'!C736*'Line losses'!$B$30</f>
        <v>1907.5144826750002</v>
      </c>
      <c r="D736" s="12">
        <f>'utprod @ meter'!D736*(INDEX('Capacity by Voltage'!$D$11:$O$11,1,MATCH(DATE(YEAR($A736),MONTH($A736),1),'Capacity by Voltage'!$D$3:$O$3,0))*'Line losses'!$B$30+INDEX('Capacity by Voltage'!$D$12:$O$12,1,MATCH(DATE(YEAR($A736),MONTH($A736),1),'Capacity by Voltage'!$D$3:$O$3,0))*'Line losses'!$B$29)</f>
        <v>1067.1090920479082</v>
      </c>
      <c r="E736" s="12">
        <f>'utprod @ meter'!E736*(INDEX('Capacity by Voltage'!$D$16:$O$16,1,MATCH(DATE(YEAR($A736),MONTH($A736),1),'Capacity by Voltage'!$D$3:$O$3,0))*'Line losses'!$B$30+INDEX('Capacity by Voltage'!$D$17:$O$17,1,MATCH(DATE(YEAR($A736),MONTH($A736),1),'Capacity by Voltage'!$D$3:$O$3,0))*'Line losses'!$B$29)</f>
        <v>389.12600179607193</v>
      </c>
      <c r="F736" s="2">
        <f>'utprod @ meter'!F736*'Line losses'!$B$30</f>
        <v>42.457767767000007</v>
      </c>
      <c r="G736" s="2">
        <f>'utprod @ meter'!G736*'Line losses'!$B$30</f>
        <v>484.28022568300003</v>
      </c>
      <c r="H736" s="2">
        <f t="shared" si="11"/>
        <v>3890.4875699689806</v>
      </c>
    </row>
    <row r="737" spans="1:8" x14ac:dyDescent="0.25">
      <c r="A737" s="1">
        <v>42035</v>
      </c>
      <c r="B737" s="4" t="s">
        <v>10</v>
      </c>
      <c r="C737" s="2">
        <f>'utprod @ meter'!C737*'Line losses'!$B$30</f>
        <v>4581.3242574000005</v>
      </c>
      <c r="D737" s="12">
        <f>'utprod @ meter'!D737*(INDEX('Capacity by Voltage'!$D$11:$O$11,1,MATCH(DATE(YEAR($A737),MONTH($A737),1),'Capacity by Voltage'!$D$3:$O$3,0))*'Line losses'!$B$30+INDEX('Capacity by Voltage'!$D$12:$O$12,1,MATCH(DATE(YEAR($A737),MONTH($A737),1),'Capacity by Voltage'!$D$3:$O$3,0))*'Line losses'!$B$29)</f>
        <v>2562.9020978333374</v>
      </c>
      <c r="E737" s="12">
        <f>'utprod @ meter'!E737*(INDEX('Capacity by Voltage'!$D$16:$O$16,1,MATCH(DATE(YEAR($A737),MONTH($A737),1),'Capacity by Voltage'!$D$3:$O$3,0))*'Line losses'!$B$30+INDEX('Capacity by Voltage'!$D$17:$O$17,1,MATCH(DATE(YEAR($A737),MONTH($A737),1),'Capacity by Voltage'!$D$3:$O$3,0))*'Line losses'!$B$29)</f>
        <v>934.5736410452671</v>
      </c>
      <c r="F737" s="2">
        <f>'utprod @ meter'!F737*'Line losses'!$B$30</f>
        <v>101.970751432</v>
      </c>
      <c r="G737" s="2">
        <f>'utprod @ meter'!G737*'Line losses'!$B$30</f>
        <v>1163.1073681600003</v>
      </c>
      <c r="H737" s="2">
        <f t="shared" si="11"/>
        <v>9343.8781158706061</v>
      </c>
    </row>
    <row r="738" spans="1:8" x14ac:dyDescent="0.25">
      <c r="A738" s="1">
        <v>42035</v>
      </c>
      <c r="B738" s="4" t="s">
        <v>11</v>
      </c>
      <c r="C738" s="2">
        <f>'utprod @ meter'!C738*'Line losses'!$B$30</f>
        <v>6659.8583052660006</v>
      </c>
      <c r="D738" s="12">
        <f>'utprod @ meter'!D738*(INDEX('Capacity by Voltage'!$D$11:$O$11,1,MATCH(DATE(YEAR($A738),MONTH($A738),1),'Capacity by Voltage'!$D$3:$O$3,0))*'Line losses'!$B$30+INDEX('Capacity by Voltage'!$D$12:$O$12,1,MATCH(DATE(YEAR($A738),MONTH($A738),1),'Capacity by Voltage'!$D$3:$O$3,0))*'Line losses'!$B$29)</f>
        <v>3725.6836859969185</v>
      </c>
      <c r="E738" s="12">
        <f>'utprod @ meter'!E738*(INDEX('Capacity by Voltage'!$D$16:$O$16,1,MATCH(DATE(YEAR($A738),MONTH($A738),1),'Capacity by Voltage'!$D$3:$O$3,0))*'Line losses'!$B$30+INDEX('Capacity by Voltage'!$D$17:$O$17,1,MATCH(DATE(YEAR($A738),MONTH($A738),1),'Capacity by Voltage'!$D$3:$O$3,0))*'Line losses'!$B$29)</f>
        <v>1358.58667993634</v>
      </c>
      <c r="F738" s="2">
        <f>'utprod @ meter'!F738*'Line losses'!$B$30</f>
        <v>148.235603188</v>
      </c>
      <c r="G738" s="2">
        <f>'utprod @ meter'!G738*'Line losses'!$B$30</f>
        <v>1690.8061926680002</v>
      </c>
      <c r="H738" s="2">
        <f t="shared" si="11"/>
        <v>13583.170467055259</v>
      </c>
    </row>
    <row r="739" spans="1:8" x14ac:dyDescent="0.25">
      <c r="A739" s="1">
        <v>42035</v>
      </c>
      <c r="B739" s="4" t="s">
        <v>12</v>
      </c>
      <c r="C739" s="2">
        <f>'utprod @ meter'!C739*'Line losses'!$B$30</f>
        <v>8600.2612730820001</v>
      </c>
      <c r="D739" s="12">
        <f>'utprod @ meter'!D739*(INDEX('Capacity by Voltage'!$D$11:$O$11,1,MATCH(DATE(YEAR($A739),MONTH($A739),1),'Capacity by Voltage'!$D$3:$O$3,0))*'Line losses'!$B$30+INDEX('Capacity by Voltage'!$D$12:$O$12,1,MATCH(DATE(YEAR($A739),MONTH($A739),1),'Capacity by Voltage'!$D$3:$O$3,0))*'Line losses'!$B$29)</f>
        <v>4811.1918347472292</v>
      </c>
      <c r="E739" s="12">
        <f>'utprod @ meter'!E739*(INDEX('Capacity by Voltage'!$D$16:$O$16,1,MATCH(DATE(YEAR($A739),MONTH($A739),1),'Capacity by Voltage'!$D$3:$O$3,0))*'Line losses'!$B$30+INDEX('Capacity by Voltage'!$D$17:$O$17,1,MATCH(DATE(YEAR($A739),MONTH($A739),1),'Capacity by Voltage'!$D$3:$O$3,0))*'Line losses'!$B$29)</f>
        <v>1754.422263094016</v>
      </c>
      <c r="F739" s="2">
        <f>'utprod @ meter'!F739*'Line losses'!$B$30</f>
        <v>191.42468047400001</v>
      </c>
      <c r="G739" s="2">
        <f>'utprod @ meter'!G739*'Line losses'!$B$30</f>
        <v>2183.435612796</v>
      </c>
      <c r="H739" s="2">
        <f t="shared" si="11"/>
        <v>17540.735664193246</v>
      </c>
    </row>
    <row r="740" spans="1:8" x14ac:dyDescent="0.25">
      <c r="A740" s="1">
        <v>42035</v>
      </c>
      <c r="B740" s="4" t="s">
        <v>13</v>
      </c>
      <c r="C740" s="2">
        <f>'utprod @ meter'!C740*'Line losses'!$B$30</f>
        <v>8277.9563488690001</v>
      </c>
      <c r="D740" s="12">
        <f>'utprod @ meter'!D740*(INDEX('Capacity by Voltage'!$D$11:$O$11,1,MATCH(DATE(YEAR($A740),MONTH($A740),1),'Capacity by Voltage'!$D$3:$O$3,0))*'Line losses'!$B$30+INDEX('Capacity by Voltage'!$D$12:$O$12,1,MATCH(DATE(YEAR($A740),MONTH($A740),1),'Capacity by Voltage'!$D$3:$O$3,0))*'Line losses'!$B$29)</f>
        <v>4630.8868334095041</v>
      </c>
      <c r="E740" s="12">
        <f>'utprod @ meter'!E740*(INDEX('Capacity by Voltage'!$D$16:$O$16,1,MATCH(DATE(YEAR($A740),MONTH($A740),1),'Capacity by Voltage'!$D$3:$O$3,0))*'Line losses'!$B$30+INDEX('Capacity by Voltage'!$D$17:$O$17,1,MATCH(DATE(YEAR($A740),MONTH($A740),1),'Capacity by Voltage'!$D$3:$O$3,0))*'Line losses'!$B$29)</f>
        <v>1688.6730090591968</v>
      </c>
      <c r="F740" s="2">
        <f>'utprod @ meter'!F740*'Line losses'!$B$30</f>
        <v>184.25097083400001</v>
      </c>
      <c r="G740" s="2">
        <f>'utprod @ meter'!G740*'Line losses'!$B$30</f>
        <v>2101.6088610500001</v>
      </c>
      <c r="H740" s="2">
        <f t="shared" si="11"/>
        <v>16883.376023221703</v>
      </c>
    </row>
    <row r="741" spans="1:8" x14ac:dyDescent="0.25">
      <c r="A741" s="1">
        <v>42035</v>
      </c>
      <c r="B741" s="4" t="s">
        <v>14</v>
      </c>
      <c r="C741" s="2">
        <f>'utprod @ meter'!C741*'Line losses'!$B$30</f>
        <v>8758.1247008270002</v>
      </c>
      <c r="D741" s="12">
        <f>'utprod @ meter'!D741*(INDEX('Capacity by Voltage'!$D$11:$O$11,1,MATCH(DATE(YEAR($A741),MONTH($A741),1),'Capacity by Voltage'!$D$3:$O$3,0))*'Line losses'!$B$30+INDEX('Capacity by Voltage'!$D$12:$O$12,1,MATCH(DATE(YEAR($A741),MONTH($A741),1),'Capacity by Voltage'!$D$3:$O$3,0))*'Line losses'!$B$29)</f>
        <v>4899.5043369338227</v>
      </c>
      <c r="E741" s="12">
        <f>'utprod @ meter'!E741*(INDEX('Capacity by Voltage'!$D$16:$O$16,1,MATCH(DATE(YEAR($A741),MONTH($A741),1),'Capacity by Voltage'!$D$3:$O$3,0))*'Line losses'!$B$30+INDEX('Capacity by Voltage'!$D$17:$O$17,1,MATCH(DATE(YEAR($A741),MONTH($A741),1),'Capacity by Voltage'!$D$3:$O$3,0))*'Line losses'!$B$29)</f>
        <v>1786.6254676443752</v>
      </c>
      <c r="F741" s="2">
        <f>'utprod @ meter'!F741*'Line losses'!$B$30</f>
        <v>194.93812557099997</v>
      </c>
      <c r="G741" s="2">
        <f>'utprod @ meter'!G741*'Line losses'!$B$30</f>
        <v>2223.5145338430002</v>
      </c>
      <c r="H741" s="2">
        <f t="shared" si="11"/>
        <v>17862.7071648192</v>
      </c>
    </row>
    <row r="742" spans="1:8" x14ac:dyDescent="0.25">
      <c r="A742" s="1">
        <v>42035</v>
      </c>
      <c r="B742" s="4" t="s">
        <v>15</v>
      </c>
      <c r="C742" s="2">
        <f>'utprod @ meter'!C742*'Line losses'!$B$30</f>
        <v>6653.2802365430007</v>
      </c>
      <c r="D742" s="12">
        <f>'utprod @ meter'!D742*(INDEX('Capacity by Voltage'!$D$11:$O$11,1,MATCH(DATE(YEAR($A742),MONTH($A742),1),'Capacity by Voltage'!$D$3:$O$3,0))*'Line losses'!$B$30+INDEX('Capacity by Voltage'!$D$12:$O$12,1,MATCH(DATE(YEAR($A742),MONTH($A742),1),'Capacity by Voltage'!$D$3:$O$3,0))*'Line losses'!$B$29)</f>
        <v>3722.003689032379</v>
      </c>
      <c r="E742" s="12">
        <f>'utprod @ meter'!E742*(INDEX('Capacity by Voltage'!$D$16:$O$16,1,MATCH(DATE(YEAR($A742),MONTH($A742),1),'Capacity by Voltage'!$D$3:$O$3,0))*'Line losses'!$B$30+INDEX('Capacity by Voltage'!$D$17:$O$17,1,MATCH(DATE(YEAR($A742),MONTH($A742),1),'Capacity by Voltage'!$D$3:$O$3,0))*'Line losses'!$B$29)</f>
        <v>1357.244763664019</v>
      </c>
      <c r="F742" s="2">
        <f>'utprod @ meter'!F742*'Line losses'!$B$30</f>
        <v>148.08878374200003</v>
      </c>
      <c r="G742" s="2">
        <f>'utprod @ meter'!G742*'Line losses'!$B$30</f>
        <v>1689.136353779</v>
      </c>
      <c r="H742" s="2">
        <f t="shared" si="11"/>
        <v>13569.753826760398</v>
      </c>
    </row>
    <row r="743" spans="1:8" x14ac:dyDescent="0.25">
      <c r="A743" s="1">
        <v>42035</v>
      </c>
      <c r="B743" s="4" t="s">
        <v>16</v>
      </c>
      <c r="C743" s="2">
        <f>'utprod @ meter'!C743*'Line losses'!$B$30</f>
        <v>3713.0767986579999</v>
      </c>
      <c r="D743" s="12">
        <f>'utprod @ meter'!D743*(INDEX('Capacity by Voltage'!$D$11:$O$11,1,MATCH(DATE(YEAR($A743),MONTH($A743),1),'Capacity by Voltage'!$D$3:$O$3,0))*'Line losses'!$B$30+INDEX('Capacity by Voltage'!$D$12:$O$12,1,MATCH(DATE(YEAR($A743),MONTH($A743),1),'Capacity by Voltage'!$D$3:$O$3,0))*'Line losses'!$B$29)</f>
        <v>2077.183335807073</v>
      </c>
      <c r="E743" s="12">
        <f>'utprod @ meter'!E743*(INDEX('Capacity by Voltage'!$D$16:$O$16,1,MATCH(DATE(YEAR($A743),MONTH($A743),1),'Capacity by Voltage'!$D$3:$O$3,0))*'Line losses'!$B$30+INDEX('Capacity by Voltage'!$D$17:$O$17,1,MATCH(DATE(YEAR($A743),MONTH($A743),1),'Capacity by Voltage'!$D$3:$O$3,0))*'Line losses'!$B$29)</f>
        <v>757.45369436384146</v>
      </c>
      <c r="F743" s="2">
        <f>'utprod @ meter'!F743*'Line losses'!$B$30</f>
        <v>82.645409543</v>
      </c>
      <c r="G743" s="2">
        <f>'utprod @ meter'!G743*'Line losses'!$B$30</f>
        <v>942.67655473100001</v>
      </c>
      <c r="H743" s="2">
        <f t="shared" si="11"/>
        <v>7573.0357931029139</v>
      </c>
    </row>
    <row r="744" spans="1:8" x14ac:dyDescent="0.25">
      <c r="A744" s="1">
        <v>42035</v>
      </c>
      <c r="B744" s="4" t="s">
        <v>17</v>
      </c>
      <c r="C744" s="2">
        <f>'utprod @ meter'!C744*'Line losses'!$B$30</f>
        <v>664.34126688399999</v>
      </c>
      <c r="D744" s="12">
        <f>'utprod @ meter'!D744*(INDEX('Capacity by Voltage'!$D$11:$O$11,1,MATCH(DATE(YEAR($A744),MONTH($A744),1),'Capacity by Voltage'!$D$3:$O$3,0))*'Line losses'!$B$30+INDEX('Capacity by Voltage'!$D$12:$O$12,1,MATCH(DATE(YEAR($A744),MONTH($A744),1),'Capacity by Voltage'!$D$3:$O$3,0))*'Line losses'!$B$29)</f>
        <v>371.64813732848353</v>
      </c>
      <c r="E744" s="12">
        <f>'utprod @ meter'!E744*(INDEX('Capacity by Voltage'!$D$16:$O$16,1,MATCH(DATE(YEAR($A744),MONTH($A744),1),'Capacity by Voltage'!$D$3:$O$3,0))*'Line losses'!$B$30+INDEX('Capacity by Voltage'!$D$17:$O$17,1,MATCH(DATE(YEAR($A744),MONTH($A744),1),'Capacity by Voltage'!$D$3:$O$3,0))*'Line losses'!$B$29)</f>
        <v>135.5233282248208</v>
      </c>
      <c r="F744" s="2">
        <f>'utprod @ meter'!F744*'Line losses'!$B$30</f>
        <v>14.786948381</v>
      </c>
      <c r="G744" s="2">
        <f>'utprod @ meter'!G744*'Line losses'!$B$30</f>
        <v>168.66302015900001</v>
      </c>
      <c r="H744" s="2">
        <f t="shared" si="11"/>
        <v>1354.9627009773044</v>
      </c>
    </row>
    <row r="745" spans="1:8" x14ac:dyDescent="0.25">
      <c r="A745" s="1">
        <v>42035</v>
      </c>
      <c r="B745" s="4" t="s">
        <v>18</v>
      </c>
      <c r="C745" s="2">
        <f>'utprod @ meter'!C745*'Line losses'!$B$30</f>
        <v>42.75419437</v>
      </c>
      <c r="D745" s="12">
        <f>'utprod @ meter'!D745*(INDEX('Capacity by Voltage'!$D$11:$O$11,1,MATCH(DATE(YEAR($A745),MONTH($A745),1),'Capacity by Voltage'!$D$3:$O$3,0))*'Line losses'!$B$30+INDEX('Capacity by Voltage'!$D$12:$O$12,1,MATCH(DATE(YEAR($A745),MONTH($A745),1),'Capacity by Voltage'!$D$3:$O$3,0))*'Line losses'!$B$29)</f>
        <v>23.917659968771204</v>
      </c>
      <c r="E745" s="12">
        <f>'utprod @ meter'!E745*(INDEX('Capacity by Voltage'!$D$16:$O$16,1,MATCH(DATE(YEAR($A745),MONTH($A745),1),'Capacity by Voltage'!$D$3:$O$3,0))*'Line losses'!$B$30+INDEX('Capacity by Voltage'!$D$17:$O$17,1,MATCH(DATE(YEAR($A745),MONTH($A745),1),'Capacity by Voltage'!$D$3:$O$3,0))*'Line losses'!$B$29)</f>
        <v>8.7219914391952322</v>
      </c>
      <c r="F745" s="2">
        <f>'utprod @ meter'!F745*'Line losses'!$B$30</f>
        <v>0.95153868799999997</v>
      </c>
      <c r="G745" s="2">
        <f>'utprod @ meter'!G745*'Line losses'!$B$30</f>
        <v>10.854417396999999</v>
      </c>
      <c r="H745" s="2">
        <f t="shared" si="11"/>
        <v>87.199801862966439</v>
      </c>
    </row>
    <row r="746" spans="1:8" x14ac:dyDescent="0.25">
      <c r="A746" s="1">
        <v>42035</v>
      </c>
      <c r="B746" s="4" t="s">
        <v>19</v>
      </c>
      <c r="C746" s="2">
        <f>'utprod @ meter'!C746*'Line losses'!$B$30</f>
        <v>0</v>
      </c>
      <c r="D746" s="12">
        <f>'utprod @ meter'!D746*(INDEX('Capacity by Voltage'!$D$11:$O$11,1,MATCH(DATE(YEAR($A746),MONTH($A746),1),'Capacity by Voltage'!$D$3:$O$3,0))*'Line losses'!$B$30+INDEX('Capacity by Voltage'!$D$12:$O$12,1,MATCH(DATE(YEAR($A746),MONTH($A746),1),'Capacity by Voltage'!$D$3:$O$3,0))*'Line losses'!$B$29)</f>
        <v>0</v>
      </c>
      <c r="E746" s="12">
        <f>'utprod @ meter'!E746*(INDEX('Capacity by Voltage'!$D$16:$O$16,1,MATCH(DATE(YEAR($A746),MONTH($A746),1),'Capacity by Voltage'!$D$3:$O$3,0))*'Line losses'!$B$30+INDEX('Capacity by Voltage'!$D$17:$O$17,1,MATCH(DATE(YEAR($A746),MONTH($A746),1),'Capacity by Voltage'!$D$3:$O$3,0))*'Line losses'!$B$29)</f>
        <v>0</v>
      </c>
      <c r="F746" s="2">
        <f>'utprod @ meter'!F746*'Line losses'!$B$30</f>
        <v>0</v>
      </c>
      <c r="G746" s="2">
        <f>'utprod @ meter'!G746*'Line losses'!$B$30</f>
        <v>0</v>
      </c>
      <c r="H746" s="2">
        <f t="shared" si="11"/>
        <v>0</v>
      </c>
    </row>
    <row r="747" spans="1:8" x14ac:dyDescent="0.25">
      <c r="A747" s="1">
        <v>42035</v>
      </c>
      <c r="B747" s="4" t="s">
        <v>20</v>
      </c>
      <c r="C747" s="2">
        <f>'utprod @ meter'!C747*'Line losses'!$B$30</f>
        <v>0</v>
      </c>
      <c r="D747" s="12">
        <f>'utprod @ meter'!D747*(INDEX('Capacity by Voltage'!$D$11:$O$11,1,MATCH(DATE(YEAR($A747),MONTH($A747),1),'Capacity by Voltage'!$D$3:$O$3,0))*'Line losses'!$B$30+INDEX('Capacity by Voltage'!$D$12:$O$12,1,MATCH(DATE(YEAR($A747),MONTH($A747),1),'Capacity by Voltage'!$D$3:$O$3,0))*'Line losses'!$B$29)</f>
        <v>0</v>
      </c>
      <c r="E747" s="12">
        <f>'utprod @ meter'!E747*(INDEX('Capacity by Voltage'!$D$16:$O$16,1,MATCH(DATE(YEAR($A747),MONTH($A747),1),'Capacity by Voltage'!$D$3:$O$3,0))*'Line losses'!$B$30+INDEX('Capacity by Voltage'!$D$17:$O$17,1,MATCH(DATE(YEAR($A747),MONTH($A747),1),'Capacity by Voltage'!$D$3:$O$3,0))*'Line losses'!$B$29)</f>
        <v>0</v>
      </c>
      <c r="F747" s="2">
        <f>'utprod @ meter'!F747*'Line losses'!$B$30</f>
        <v>0</v>
      </c>
      <c r="G747" s="2">
        <f>'utprod @ meter'!G747*'Line losses'!$B$30</f>
        <v>0</v>
      </c>
      <c r="H747" s="2">
        <f t="shared" si="11"/>
        <v>0</v>
      </c>
    </row>
    <row r="748" spans="1:8" x14ac:dyDescent="0.25">
      <c r="A748" s="1">
        <v>42035</v>
      </c>
      <c r="B748" s="4" t="s">
        <v>21</v>
      </c>
      <c r="C748" s="2">
        <f>'utprod @ meter'!C748*'Line losses'!$B$30</f>
        <v>0</v>
      </c>
      <c r="D748" s="12">
        <f>'utprod @ meter'!D748*(INDEX('Capacity by Voltage'!$D$11:$O$11,1,MATCH(DATE(YEAR($A748),MONTH($A748),1),'Capacity by Voltage'!$D$3:$O$3,0))*'Line losses'!$B$30+INDEX('Capacity by Voltage'!$D$12:$O$12,1,MATCH(DATE(YEAR($A748),MONTH($A748),1),'Capacity by Voltage'!$D$3:$O$3,0))*'Line losses'!$B$29)</f>
        <v>0</v>
      </c>
      <c r="E748" s="12">
        <f>'utprod @ meter'!E748*(INDEX('Capacity by Voltage'!$D$16:$O$16,1,MATCH(DATE(YEAR($A748),MONTH($A748),1),'Capacity by Voltage'!$D$3:$O$3,0))*'Line losses'!$B$30+INDEX('Capacity by Voltage'!$D$17:$O$17,1,MATCH(DATE(YEAR($A748),MONTH($A748),1),'Capacity by Voltage'!$D$3:$O$3,0))*'Line losses'!$B$29)</f>
        <v>0</v>
      </c>
      <c r="F748" s="2">
        <f>'utprod @ meter'!F748*'Line losses'!$B$30</f>
        <v>0</v>
      </c>
      <c r="G748" s="2">
        <f>'utprod @ meter'!G748*'Line losses'!$B$30</f>
        <v>0</v>
      </c>
      <c r="H748" s="2">
        <f t="shared" si="11"/>
        <v>0</v>
      </c>
    </row>
    <row r="749" spans="1:8" x14ac:dyDescent="0.25">
      <c r="A749" s="1">
        <v>42035</v>
      </c>
      <c r="B749" s="4" t="s">
        <v>22</v>
      </c>
      <c r="C749" s="2">
        <f>'utprod @ meter'!C749*'Line losses'!$B$30</f>
        <v>0</v>
      </c>
      <c r="D749" s="12">
        <f>'utprod @ meter'!D749*(INDEX('Capacity by Voltage'!$D$11:$O$11,1,MATCH(DATE(YEAR($A749),MONTH($A749),1),'Capacity by Voltage'!$D$3:$O$3,0))*'Line losses'!$B$30+INDEX('Capacity by Voltage'!$D$12:$O$12,1,MATCH(DATE(YEAR($A749),MONTH($A749),1),'Capacity by Voltage'!$D$3:$O$3,0))*'Line losses'!$B$29)</f>
        <v>0</v>
      </c>
      <c r="E749" s="12">
        <f>'utprod @ meter'!E749*(INDEX('Capacity by Voltage'!$D$16:$O$16,1,MATCH(DATE(YEAR($A749),MONTH($A749),1),'Capacity by Voltage'!$D$3:$O$3,0))*'Line losses'!$B$30+INDEX('Capacity by Voltage'!$D$17:$O$17,1,MATCH(DATE(YEAR($A749),MONTH($A749),1),'Capacity by Voltage'!$D$3:$O$3,0))*'Line losses'!$B$29)</f>
        <v>0</v>
      </c>
      <c r="F749" s="2">
        <f>'utprod @ meter'!F749*'Line losses'!$B$30</f>
        <v>0</v>
      </c>
      <c r="G749" s="2">
        <f>'utprod @ meter'!G749*'Line losses'!$B$30</f>
        <v>0</v>
      </c>
      <c r="H749" s="2">
        <f t="shared" si="11"/>
        <v>0</v>
      </c>
    </row>
    <row r="750" spans="1:8" x14ac:dyDescent="0.25">
      <c r="A750" s="1">
        <v>42035</v>
      </c>
      <c r="B750" s="4" t="s">
        <v>23</v>
      </c>
      <c r="C750" s="2">
        <f>'utprod @ meter'!C750*'Line losses'!$B$30</f>
        <v>0</v>
      </c>
      <c r="D750" s="12">
        <f>'utprod @ meter'!D750*(INDEX('Capacity by Voltage'!$D$11:$O$11,1,MATCH(DATE(YEAR($A750),MONTH($A750),1),'Capacity by Voltage'!$D$3:$O$3,0))*'Line losses'!$B$30+INDEX('Capacity by Voltage'!$D$12:$O$12,1,MATCH(DATE(YEAR($A750),MONTH($A750),1),'Capacity by Voltage'!$D$3:$O$3,0))*'Line losses'!$B$29)</f>
        <v>0</v>
      </c>
      <c r="E750" s="12">
        <f>'utprod @ meter'!E750*(INDEX('Capacity by Voltage'!$D$16:$O$16,1,MATCH(DATE(YEAR($A750),MONTH($A750),1),'Capacity by Voltage'!$D$3:$O$3,0))*'Line losses'!$B$30+INDEX('Capacity by Voltage'!$D$17:$O$17,1,MATCH(DATE(YEAR($A750),MONTH($A750),1),'Capacity by Voltage'!$D$3:$O$3,0))*'Line losses'!$B$29)</f>
        <v>0</v>
      </c>
      <c r="F750" s="2">
        <f>'utprod @ meter'!F750*'Line losses'!$B$30</f>
        <v>0</v>
      </c>
      <c r="G750" s="2">
        <f>'utprod @ meter'!G750*'Line losses'!$B$30</f>
        <v>0</v>
      </c>
      <c r="H750" s="2">
        <f t="shared" si="11"/>
        <v>0</v>
      </c>
    </row>
    <row r="751" spans="1:8" x14ac:dyDescent="0.25">
      <c r="A751" s="1">
        <v>42036</v>
      </c>
      <c r="B751" s="4" t="s">
        <v>0</v>
      </c>
      <c r="C751" s="2">
        <f>'utprod @ meter'!C751*'Line losses'!$B$30</f>
        <v>0</v>
      </c>
      <c r="D751" s="12">
        <f>'utprod @ meter'!D751*(INDEX('Capacity by Voltage'!$D$11:$O$11,1,MATCH(DATE(YEAR($A751),MONTH($A751),1),'Capacity by Voltage'!$D$3:$O$3,0))*'Line losses'!$B$30+INDEX('Capacity by Voltage'!$D$12:$O$12,1,MATCH(DATE(YEAR($A751),MONTH($A751),1),'Capacity by Voltage'!$D$3:$O$3,0))*'Line losses'!$B$29)</f>
        <v>0</v>
      </c>
      <c r="E751" s="12">
        <f>'utprod @ meter'!E751*(INDEX('Capacity by Voltage'!$D$16:$O$16,1,MATCH(DATE(YEAR($A751),MONTH($A751),1),'Capacity by Voltage'!$D$3:$O$3,0))*'Line losses'!$B$30+INDEX('Capacity by Voltage'!$D$17:$O$17,1,MATCH(DATE(YEAR($A751),MONTH($A751),1),'Capacity by Voltage'!$D$3:$O$3,0))*'Line losses'!$B$29)</f>
        <v>0</v>
      </c>
      <c r="F751" s="2">
        <f>'utprod @ meter'!F751*'Line losses'!$B$30</f>
        <v>0</v>
      </c>
      <c r="G751" s="2">
        <f>'utprod @ meter'!G751*'Line losses'!$B$30</f>
        <v>0</v>
      </c>
      <c r="H751" s="2">
        <f t="shared" si="11"/>
        <v>0</v>
      </c>
    </row>
    <row r="752" spans="1:8" x14ac:dyDescent="0.25">
      <c r="A752" s="1">
        <v>42036</v>
      </c>
      <c r="B752" s="4" t="s">
        <v>1</v>
      </c>
      <c r="C752" s="2">
        <f>'utprod @ meter'!C752*'Line losses'!$B$30</f>
        <v>0</v>
      </c>
      <c r="D752" s="12">
        <f>'utprod @ meter'!D752*(INDEX('Capacity by Voltage'!$D$11:$O$11,1,MATCH(DATE(YEAR($A752),MONTH($A752),1),'Capacity by Voltage'!$D$3:$O$3,0))*'Line losses'!$B$30+INDEX('Capacity by Voltage'!$D$12:$O$12,1,MATCH(DATE(YEAR($A752),MONTH($A752),1),'Capacity by Voltage'!$D$3:$O$3,0))*'Line losses'!$B$29)</f>
        <v>0</v>
      </c>
      <c r="E752" s="12">
        <f>'utprod @ meter'!E752*(INDEX('Capacity by Voltage'!$D$16:$O$16,1,MATCH(DATE(YEAR($A752),MONTH($A752),1),'Capacity by Voltage'!$D$3:$O$3,0))*'Line losses'!$B$30+INDEX('Capacity by Voltage'!$D$17:$O$17,1,MATCH(DATE(YEAR($A752),MONTH($A752),1),'Capacity by Voltage'!$D$3:$O$3,0))*'Line losses'!$B$29)</f>
        <v>0</v>
      </c>
      <c r="F752" s="2">
        <f>'utprod @ meter'!F752*'Line losses'!$B$30</f>
        <v>0</v>
      </c>
      <c r="G752" s="2">
        <f>'utprod @ meter'!G752*'Line losses'!$B$30</f>
        <v>0</v>
      </c>
      <c r="H752" s="2">
        <f t="shared" si="11"/>
        <v>0</v>
      </c>
    </row>
    <row r="753" spans="1:8" x14ac:dyDescent="0.25">
      <c r="A753" s="1">
        <v>42036</v>
      </c>
      <c r="B753" s="4" t="s">
        <v>2</v>
      </c>
      <c r="C753" s="2">
        <f>'utprod @ meter'!C753*'Line losses'!$B$30</f>
        <v>0</v>
      </c>
      <c r="D753" s="12">
        <f>'utprod @ meter'!D753*(INDEX('Capacity by Voltage'!$D$11:$O$11,1,MATCH(DATE(YEAR($A753),MONTH($A753),1),'Capacity by Voltage'!$D$3:$O$3,0))*'Line losses'!$B$30+INDEX('Capacity by Voltage'!$D$12:$O$12,1,MATCH(DATE(YEAR($A753),MONTH($A753),1),'Capacity by Voltage'!$D$3:$O$3,0))*'Line losses'!$B$29)</f>
        <v>0</v>
      </c>
      <c r="E753" s="12">
        <f>'utprod @ meter'!E753*(INDEX('Capacity by Voltage'!$D$16:$O$16,1,MATCH(DATE(YEAR($A753),MONTH($A753),1),'Capacity by Voltage'!$D$3:$O$3,0))*'Line losses'!$B$30+INDEX('Capacity by Voltage'!$D$17:$O$17,1,MATCH(DATE(YEAR($A753),MONTH($A753),1),'Capacity by Voltage'!$D$3:$O$3,0))*'Line losses'!$B$29)</f>
        <v>0</v>
      </c>
      <c r="F753" s="2">
        <f>'utprod @ meter'!F753*'Line losses'!$B$30</f>
        <v>0</v>
      </c>
      <c r="G753" s="2">
        <f>'utprod @ meter'!G753*'Line losses'!$B$30</f>
        <v>0</v>
      </c>
      <c r="H753" s="2">
        <f t="shared" si="11"/>
        <v>0</v>
      </c>
    </row>
    <row r="754" spans="1:8" x14ac:dyDescent="0.25">
      <c r="A754" s="1">
        <v>42036</v>
      </c>
      <c r="B754" s="4" t="s">
        <v>3</v>
      </c>
      <c r="C754" s="2">
        <f>'utprod @ meter'!C754*'Line losses'!$B$30</f>
        <v>0</v>
      </c>
      <c r="D754" s="12">
        <f>'utprod @ meter'!D754*(INDEX('Capacity by Voltage'!$D$11:$O$11,1,MATCH(DATE(YEAR($A754),MONTH($A754),1),'Capacity by Voltage'!$D$3:$O$3,0))*'Line losses'!$B$30+INDEX('Capacity by Voltage'!$D$12:$O$12,1,MATCH(DATE(YEAR($A754),MONTH($A754),1),'Capacity by Voltage'!$D$3:$O$3,0))*'Line losses'!$B$29)</f>
        <v>0</v>
      </c>
      <c r="E754" s="12">
        <f>'utprod @ meter'!E754*(INDEX('Capacity by Voltage'!$D$16:$O$16,1,MATCH(DATE(YEAR($A754),MONTH($A754),1),'Capacity by Voltage'!$D$3:$O$3,0))*'Line losses'!$B$30+INDEX('Capacity by Voltage'!$D$17:$O$17,1,MATCH(DATE(YEAR($A754),MONTH($A754),1),'Capacity by Voltage'!$D$3:$O$3,0))*'Line losses'!$B$29)</f>
        <v>0</v>
      </c>
      <c r="F754" s="2">
        <f>'utprod @ meter'!F754*'Line losses'!$B$30</f>
        <v>0</v>
      </c>
      <c r="G754" s="2">
        <f>'utprod @ meter'!G754*'Line losses'!$B$30</f>
        <v>0</v>
      </c>
      <c r="H754" s="2">
        <f t="shared" si="11"/>
        <v>0</v>
      </c>
    </row>
    <row r="755" spans="1:8" x14ac:dyDescent="0.25">
      <c r="A755" s="1">
        <v>42036</v>
      </c>
      <c r="B755" s="4" t="s">
        <v>4</v>
      </c>
      <c r="C755" s="2">
        <f>'utprod @ meter'!C755*'Line losses'!$B$30</f>
        <v>0</v>
      </c>
      <c r="D755" s="12">
        <f>'utprod @ meter'!D755*(INDEX('Capacity by Voltage'!$D$11:$O$11,1,MATCH(DATE(YEAR($A755),MONTH($A755),1),'Capacity by Voltage'!$D$3:$O$3,0))*'Line losses'!$B$30+INDEX('Capacity by Voltage'!$D$12:$O$12,1,MATCH(DATE(YEAR($A755),MONTH($A755),1),'Capacity by Voltage'!$D$3:$O$3,0))*'Line losses'!$B$29)</f>
        <v>0</v>
      </c>
      <c r="E755" s="12">
        <f>'utprod @ meter'!E755*(INDEX('Capacity by Voltage'!$D$16:$O$16,1,MATCH(DATE(YEAR($A755),MONTH($A755),1),'Capacity by Voltage'!$D$3:$O$3,0))*'Line losses'!$B$30+INDEX('Capacity by Voltage'!$D$17:$O$17,1,MATCH(DATE(YEAR($A755),MONTH($A755),1),'Capacity by Voltage'!$D$3:$O$3,0))*'Line losses'!$B$29)</f>
        <v>0</v>
      </c>
      <c r="F755" s="2">
        <f>'utprod @ meter'!F755*'Line losses'!$B$30</f>
        <v>0</v>
      </c>
      <c r="G755" s="2">
        <f>'utprod @ meter'!G755*'Line losses'!$B$30</f>
        <v>0</v>
      </c>
      <c r="H755" s="2">
        <f t="shared" si="11"/>
        <v>0</v>
      </c>
    </row>
    <row r="756" spans="1:8" x14ac:dyDescent="0.25">
      <c r="A756" s="1">
        <v>42036</v>
      </c>
      <c r="B756" s="4" t="s">
        <v>5</v>
      </c>
      <c r="C756" s="2">
        <f>'utprod @ meter'!C756*'Line losses'!$B$30</f>
        <v>0</v>
      </c>
      <c r="D756" s="12">
        <f>'utprod @ meter'!D756*(INDEX('Capacity by Voltage'!$D$11:$O$11,1,MATCH(DATE(YEAR($A756),MONTH($A756),1),'Capacity by Voltage'!$D$3:$O$3,0))*'Line losses'!$B$30+INDEX('Capacity by Voltage'!$D$12:$O$12,1,MATCH(DATE(YEAR($A756),MONTH($A756),1),'Capacity by Voltage'!$D$3:$O$3,0))*'Line losses'!$B$29)</f>
        <v>0</v>
      </c>
      <c r="E756" s="12">
        <f>'utprod @ meter'!E756*(INDEX('Capacity by Voltage'!$D$16:$O$16,1,MATCH(DATE(YEAR($A756),MONTH($A756),1),'Capacity by Voltage'!$D$3:$O$3,0))*'Line losses'!$B$30+INDEX('Capacity by Voltage'!$D$17:$O$17,1,MATCH(DATE(YEAR($A756),MONTH($A756),1),'Capacity by Voltage'!$D$3:$O$3,0))*'Line losses'!$B$29)</f>
        <v>0</v>
      </c>
      <c r="F756" s="2">
        <f>'utprod @ meter'!F756*'Line losses'!$B$30</f>
        <v>0</v>
      </c>
      <c r="G756" s="2">
        <f>'utprod @ meter'!G756*'Line losses'!$B$30</f>
        <v>0</v>
      </c>
      <c r="H756" s="2">
        <f t="shared" si="11"/>
        <v>0</v>
      </c>
    </row>
    <row r="757" spans="1:8" x14ac:dyDescent="0.25">
      <c r="A757" s="1">
        <v>42036</v>
      </c>
      <c r="B757" s="4" t="s">
        <v>6</v>
      </c>
      <c r="C757" s="2">
        <f>'utprod @ meter'!C757*'Line losses'!$B$30</f>
        <v>0</v>
      </c>
      <c r="D757" s="12">
        <f>'utprod @ meter'!D757*(INDEX('Capacity by Voltage'!$D$11:$O$11,1,MATCH(DATE(YEAR($A757),MONTH($A757),1),'Capacity by Voltage'!$D$3:$O$3,0))*'Line losses'!$B$30+INDEX('Capacity by Voltage'!$D$12:$O$12,1,MATCH(DATE(YEAR($A757),MONTH($A757),1),'Capacity by Voltage'!$D$3:$O$3,0))*'Line losses'!$B$29)</f>
        <v>0</v>
      </c>
      <c r="E757" s="12">
        <f>'utprod @ meter'!E757*(INDEX('Capacity by Voltage'!$D$16:$O$16,1,MATCH(DATE(YEAR($A757),MONTH($A757),1),'Capacity by Voltage'!$D$3:$O$3,0))*'Line losses'!$B$30+INDEX('Capacity by Voltage'!$D$17:$O$17,1,MATCH(DATE(YEAR($A757),MONTH($A757),1),'Capacity by Voltage'!$D$3:$O$3,0))*'Line losses'!$B$29)</f>
        <v>0</v>
      </c>
      <c r="F757" s="2">
        <f>'utprod @ meter'!F757*'Line losses'!$B$30</f>
        <v>0</v>
      </c>
      <c r="G757" s="2">
        <f>'utprod @ meter'!G757*'Line losses'!$B$30</f>
        <v>0</v>
      </c>
      <c r="H757" s="2">
        <f t="shared" si="11"/>
        <v>0</v>
      </c>
    </row>
    <row r="758" spans="1:8" x14ac:dyDescent="0.25">
      <c r="A758" s="1">
        <v>42036</v>
      </c>
      <c r="B758" s="4" t="s">
        <v>7</v>
      </c>
      <c r="C758" s="2">
        <f>'utprod @ meter'!C758*'Line losses'!$B$30</f>
        <v>24.212199272000003</v>
      </c>
      <c r="D758" s="12">
        <f>'utprod @ meter'!D758*(INDEX('Capacity by Voltage'!$D$11:$O$11,1,MATCH(DATE(YEAR($A758),MONTH($A758),1),'Capacity by Voltage'!$D$3:$O$3,0))*'Line losses'!$B$30+INDEX('Capacity by Voltage'!$D$12:$O$12,1,MATCH(DATE(YEAR($A758),MONTH($A758),1),'Capacity by Voltage'!$D$3:$O$3,0))*'Line losses'!$B$29)</f>
        <v>12.878597195447</v>
      </c>
      <c r="E758" s="12">
        <f>'utprod @ meter'!E758*(INDEX('Capacity by Voltage'!$D$16:$O$16,1,MATCH(DATE(YEAR($A758),MONTH($A758),1),'Capacity by Voltage'!$D$3:$O$3,0))*'Line losses'!$B$30+INDEX('Capacity by Voltage'!$D$17:$O$17,1,MATCH(DATE(YEAR($A758),MONTH($A758),1),'Capacity by Voltage'!$D$3:$O$3,0))*'Line losses'!$B$29)</f>
        <v>5.5929561234055134</v>
      </c>
      <c r="F758" s="2">
        <f>'utprod @ meter'!F758*'Line losses'!$B$30</f>
        <v>0.5120095870000001</v>
      </c>
      <c r="G758" s="2">
        <f>'utprod @ meter'!G758*'Line losses'!$B$30</f>
        <v>6.0038002570000009</v>
      </c>
      <c r="H758" s="2">
        <f t="shared" si="11"/>
        <v>49.199562434852524</v>
      </c>
    </row>
    <row r="759" spans="1:8" x14ac:dyDescent="0.25">
      <c r="A759" s="1">
        <v>42036</v>
      </c>
      <c r="B759" s="4" t="s">
        <v>8</v>
      </c>
      <c r="C759" s="2">
        <f>'utprod @ meter'!C759*'Line losses'!$B$30</f>
        <v>1051.519013778</v>
      </c>
      <c r="D759" s="12">
        <f>'utprod @ meter'!D759*(INDEX('Capacity by Voltage'!$D$11:$O$11,1,MATCH(DATE(YEAR($A759),MONTH($A759),1),'Capacity by Voltage'!$D$3:$O$3,0))*'Line losses'!$B$30+INDEX('Capacity by Voltage'!$D$12:$O$12,1,MATCH(DATE(YEAR($A759),MONTH($A759),1),'Capacity by Voltage'!$D$3:$O$3,0))*'Line losses'!$B$29)</f>
        <v>559.31220447499504</v>
      </c>
      <c r="E759" s="12">
        <f>'utprod @ meter'!E759*(INDEX('Capacity by Voltage'!$D$16:$O$16,1,MATCH(DATE(YEAR($A759),MONTH($A759),1),'Capacity by Voltage'!$D$3:$O$3,0))*'Line losses'!$B$30+INDEX('Capacity by Voltage'!$D$17:$O$17,1,MATCH(DATE(YEAR($A759),MONTH($A759),1),'Capacity by Voltage'!$D$3:$O$3,0))*'Line losses'!$B$29)</f>
        <v>242.88215338031705</v>
      </c>
      <c r="F759" s="2">
        <f>'utprod @ meter'!F759*'Line losses'!$B$30</f>
        <v>22.253367676</v>
      </c>
      <c r="G759" s="2">
        <f>'utprod @ meter'!G759*'Line losses'!$B$30</f>
        <v>260.74111448899998</v>
      </c>
      <c r="H759" s="2">
        <f t="shared" si="11"/>
        <v>2136.707853798312</v>
      </c>
    </row>
    <row r="760" spans="1:8" x14ac:dyDescent="0.25">
      <c r="A760" s="1">
        <v>42036</v>
      </c>
      <c r="B760" s="4" t="s">
        <v>9</v>
      </c>
      <c r="C760" s="2">
        <f>'utprod @ meter'!C760*'Line losses'!$B$30</f>
        <v>3894.7723677419999</v>
      </c>
      <c r="D760" s="12">
        <f>'utprod @ meter'!D760*(INDEX('Capacity by Voltage'!$D$11:$O$11,1,MATCH(DATE(YEAR($A760),MONTH($A760),1),'Capacity by Voltage'!$D$3:$O$3,0))*'Line losses'!$B$30+INDEX('Capacity by Voltage'!$D$12:$O$12,1,MATCH(DATE(YEAR($A760),MONTH($A760),1),'Capacity by Voltage'!$D$3:$O$3,0))*'Line losses'!$B$29)</f>
        <v>2071.6638044204105</v>
      </c>
      <c r="E760" s="12">
        <f>'utprod @ meter'!E760*(INDEX('Capacity by Voltage'!$D$16:$O$16,1,MATCH(DATE(YEAR($A760),MONTH($A760),1),'Capacity by Voltage'!$D$3:$O$3,0))*'Line losses'!$B$30+INDEX('Capacity by Voltage'!$D$17:$O$17,1,MATCH(DATE(YEAR($A760),MONTH($A760),1),'Capacity by Voltage'!$D$3:$O$3,0))*'Line losses'!$B$29)</f>
        <v>899.62448481418505</v>
      </c>
      <c r="F760" s="2">
        <f>'utprod @ meter'!F760*'Line losses'!$B$30</f>
        <v>82.426109611000001</v>
      </c>
      <c r="G760" s="2">
        <f>'utprod @ meter'!G760*'Line losses'!$B$30</f>
        <v>965.77274036600011</v>
      </c>
      <c r="H760" s="2">
        <f t="shared" si="11"/>
        <v>7914.2595069535955</v>
      </c>
    </row>
    <row r="761" spans="1:8" x14ac:dyDescent="0.25">
      <c r="A761" s="1">
        <v>42036</v>
      </c>
      <c r="B761" s="4" t="s">
        <v>10</v>
      </c>
      <c r="C761" s="2">
        <f>'utprod @ meter'!C761*'Line losses'!$B$30</f>
        <v>6859.0885765400008</v>
      </c>
      <c r="D761" s="12">
        <f>'utprod @ meter'!D761*(INDEX('Capacity by Voltage'!$D$11:$O$11,1,MATCH(DATE(YEAR($A761),MONTH($A761),1),'Capacity by Voltage'!$D$3:$O$3,0))*'Line losses'!$B$30+INDEX('Capacity by Voltage'!$D$12:$O$12,1,MATCH(DATE(YEAR($A761),MONTH($A761),1),'Capacity by Voltage'!$D$3:$O$3,0))*'Line losses'!$B$29)</f>
        <v>3648.410246583649</v>
      </c>
      <c r="E761" s="12">
        <f>'utprod @ meter'!E761*(INDEX('Capacity by Voltage'!$D$16:$O$16,1,MATCH(DATE(YEAR($A761),MONTH($A761),1),'Capacity by Voltage'!$D$3:$O$3,0))*'Line losses'!$B$30+INDEX('Capacity by Voltage'!$D$17:$O$17,1,MATCH(DATE(YEAR($A761),MONTH($A761),1),'Capacity by Voltage'!$D$3:$O$3,0))*'Line losses'!$B$29)</f>
        <v>1584.3297393572348</v>
      </c>
      <c r="F761" s="2">
        <f>'utprod @ meter'!F761*'Line losses'!$B$30</f>
        <v>145.16075795500001</v>
      </c>
      <c r="G761" s="2">
        <f>'utprod @ meter'!G761*'Line losses'!$B$30</f>
        <v>1700.8233675280001</v>
      </c>
      <c r="H761" s="2">
        <f t="shared" si="11"/>
        <v>13937.812687963886</v>
      </c>
    </row>
    <row r="762" spans="1:8" x14ac:dyDescent="0.25">
      <c r="A762" s="1">
        <v>42036</v>
      </c>
      <c r="B762" s="4" t="s">
        <v>11</v>
      </c>
      <c r="C762" s="2">
        <f>'utprod @ meter'!C762*'Line losses'!$B$30</f>
        <v>8962.1275333329995</v>
      </c>
      <c r="D762" s="12">
        <f>'utprod @ meter'!D762*(INDEX('Capacity by Voltage'!$D$11:$O$11,1,MATCH(DATE(YEAR($A762),MONTH($A762),1),'Capacity by Voltage'!$D$3:$O$3,0))*'Line losses'!$B$30+INDEX('Capacity by Voltage'!$D$12:$O$12,1,MATCH(DATE(YEAR($A762),MONTH($A762),1),'Capacity by Voltage'!$D$3:$O$3,0))*'Line losses'!$B$29)</f>
        <v>4767.035583653932</v>
      </c>
      <c r="E762" s="12">
        <f>'utprod @ meter'!E762*(INDEX('Capacity by Voltage'!$D$16:$O$16,1,MATCH(DATE(YEAR($A762),MONTH($A762),1),'Capacity by Voltage'!$D$3:$O$3,0))*'Line losses'!$B$30+INDEX('Capacity by Voltage'!$D$17:$O$17,1,MATCH(DATE(YEAR($A762),MONTH($A762),1),'Capacity by Voltage'!$D$3:$O$3,0))*'Line losses'!$B$29)</f>
        <v>2070.0949748717917</v>
      </c>
      <c r="F762" s="2">
        <f>'utprod @ meter'!F762*'Line losses'!$B$30</f>
        <v>189.667493307</v>
      </c>
      <c r="G762" s="2">
        <f>'utprod @ meter'!G762*'Line losses'!$B$30</f>
        <v>2222.3055965060003</v>
      </c>
      <c r="H762" s="2">
        <f t="shared" si="11"/>
        <v>18211.231181671727</v>
      </c>
    </row>
    <row r="763" spans="1:8" x14ac:dyDescent="0.25">
      <c r="A763" s="1">
        <v>42036</v>
      </c>
      <c r="B763" s="4" t="s">
        <v>12</v>
      </c>
      <c r="C763" s="2">
        <f>'utprod @ meter'!C763*'Line losses'!$B$30</f>
        <v>10338.787502648</v>
      </c>
      <c r="D763" s="12">
        <f>'utprod @ meter'!D763*(INDEX('Capacity by Voltage'!$D$11:$O$11,1,MATCH(DATE(YEAR($A763),MONTH($A763),1),'Capacity by Voltage'!$D$3:$O$3,0))*'Line losses'!$B$30+INDEX('Capacity by Voltage'!$D$12:$O$12,1,MATCH(DATE(YEAR($A763),MONTH($A763),1),'Capacity by Voltage'!$D$3:$O$3,0))*'Line losses'!$B$29)</f>
        <v>5499.2927955375762</v>
      </c>
      <c r="E763" s="12">
        <f>'utprod @ meter'!E763*(INDEX('Capacity by Voltage'!$D$16:$O$16,1,MATCH(DATE(YEAR($A763),MONTH($A763),1),'Capacity by Voltage'!$D$3:$O$3,0))*'Line losses'!$B$30+INDEX('Capacity by Voltage'!$D$17:$O$17,1,MATCH(DATE(YEAR($A763),MONTH($A763),1),'Capacity by Voltage'!$D$3:$O$3,0))*'Line losses'!$B$29)</f>
        <v>2388.0789567155662</v>
      </c>
      <c r="F763" s="2">
        <f>'utprod @ meter'!F763*'Line losses'!$B$30</f>
        <v>218.80279020500001</v>
      </c>
      <c r="G763" s="2">
        <f>'utprod @ meter'!G763*'Line losses'!$B$30</f>
        <v>2563.6710300629998</v>
      </c>
      <c r="H763" s="2">
        <f t="shared" si="11"/>
        <v>21008.633075169142</v>
      </c>
    </row>
    <row r="764" spans="1:8" x14ac:dyDescent="0.25">
      <c r="A764" s="1">
        <v>42036</v>
      </c>
      <c r="B764" s="4" t="s">
        <v>13</v>
      </c>
      <c r="C764" s="2">
        <f>'utprod @ meter'!C764*'Line losses'!$B$30</f>
        <v>9730.0136791269997</v>
      </c>
      <c r="D764" s="12">
        <f>'utprod @ meter'!D764*(INDEX('Capacity by Voltage'!$D$11:$O$11,1,MATCH(DATE(YEAR($A764),MONTH($A764),1),'Capacity by Voltage'!$D$3:$O$3,0))*'Line losses'!$B$30+INDEX('Capacity by Voltage'!$D$12:$O$12,1,MATCH(DATE(YEAR($A764),MONTH($A764),1),'Capacity by Voltage'!$D$3:$O$3,0))*'Line losses'!$B$29)</f>
        <v>5175.4809062669283</v>
      </c>
      <c r="E764" s="12">
        <f>'utprod @ meter'!E764*(INDEX('Capacity by Voltage'!$D$16:$O$16,1,MATCH(DATE(YEAR($A764),MONTH($A764),1),'Capacity by Voltage'!$D$3:$O$3,0))*'Line losses'!$B$30+INDEX('Capacity by Voltage'!$D$17:$O$17,1,MATCH(DATE(YEAR($A764),MONTH($A764),1),'Capacity by Voltage'!$D$3:$O$3,0))*'Line losses'!$B$29)</f>
        <v>2247.4628265342367</v>
      </c>
      <c r="F764" s="2">
        <f>'utprod @ meter'!F764*'Line losses'!$B$30</f>
        <v>205.9189192</v>
      </c>
      <c r="G764" s="2">
        <f>'utprod @ meter'!G764*'Line losses'!$B$30</f>
        <v>2412.7155501759999</v>
      </c>
      <c r="H764" s="2">
        <f t="shared" si="11"/>
        <v>19771.591881304164</v>
      </c>
    </row>
    <row r="765" spans="1:8" x14ac:dyDescent="0.25">
      <c r="A765" s="1">
        <v>42036</v>
      </c>
      <c r="B765" s="4" t="s">
        <v>14</v>
      </c>
      <c r="C765" s="2">
        <f>'utprod @ meter'!C765*'Line losses'!$B$30</f>
        <v>7263.7852285950012</v>
      </c>
      <c r="D765" s="12">
        <f>'utprod @ meter'!D765*(INDEX('Capacity by Voltage'!$D$11:$O$11,1,MATCH(DATE(YEAR($A765),MONTH($A765),1),'Capacity by Voltage'!$D$3:$O$3,0))*'Line losses'!$B$30+INDEX('Capacity by Voltage'!$D$12:$O$12,1,MATCH(DATE(YEAR($A765),MONTH($A765),1),'Capacity by Voltage'!$D$3:$O$3,0))*'Line losses'!$B$29)</f>
        <v>3863.6719706634708</v>
      </c>
      <c r="E765" s="12">
        <f>'utprod @ meter'!E765*(INDEX('Capacity by Voltage'!$D$16:$O$16,1,MATCH(DATE(YEAR($A765),MONTH($A765),1),'Capacity by Voltage'!$D$3:$O$3,0))*'Line losses'!$B$30+INDEX('Capacity by Voltage'!$D$17:$O$17,1,MATCH(DATE(YEAR($A765),MONTH($A765),1),'Capacity by Voltage'!$D$3:$O$3,0))*'Line losses'!$B$29)</f>
        <v>1677.8078929382116</v>
      </c>
      <c r="F765" s="2">
        <f>'utprod @ meter'!F765*'Line losses'!$B$30</f>
        <v>153.72553538400001</v>
      </c>
      <c r="G765" s="2">
        <f>'utprod @ meter'!G765*'Line losses'!$B$30</f>
        <v>1801.1744588690001</v>
      </c>
      <c r="H765" s="2">
        <f t="shared" si="11"/>
        <v>14760.165086449682</v>
      </c>
    </row>
    <row r="766" spans="1:8" x14ac:dyDescent="0.25">
      <c r="A766" s="1">
        <v>42036</v>
      </c>
      <c r="B766" s="4" t="s">
        <v>15</v>
      </c>
      <c r="C766" s="2">
        <f>'utprod @ meter'!C766*'Line losses'!$B$30</f>
        <v>3604.2213302929999</v>
      </c>
      <c r="D766" s="12">
        <f>'utprod @ meter'!D766*(INDEX('Capacity by Voltage'!$D$11:$O$11,1,MATCH(DATE(YEAR($A766),MONTH($A766),1),'Capacity by Voltage'!$D$3:$O$3,0))*'Line losses'!$B$30+INDEX('Capacity by Voltage'!$D$12:$O$12,1,MATCH(DATE(YEAR($A766),MONTH($A766),1),'Capacity by Voltage'!$D$3:$O$3,0))*'Line losses'!$B$29)</f>
        <v>1917.1169255938717</v>
      </c>
      <c r="E766" s="12">
        <f>'utprod @ meter'!E766*(INDEX('Capacity by Voltage'!$D$16:$O$16,1,MATCH(DATE(YEAR($A766),MONTH($A766),1),'Capacity by Voltage'!$D$3:$O$3,0))*'Line losses'!$B$30+INDEX('Capacity by Voltage'!$D$17:$O$17,1,MATCH(DATE(YEAR($A766),MONTH($A766),1),'Capacity by Voltage'!$D$3:$O$3,0))*'Line losses'!$B$29)</f>
        <v>832.51179759508739</v>
      </c>
      <c r="F766" s="2">
        <f>'utprod @ meter'!F766*'Line losses'!$B$30</f>
        <v>76.277348382</v>
      </c>
      <c r="G766" s="2">
        <f>'utprod @ meter'!G766*'Line losses'!$B$30</f>
        <v>893.72527880799998</v>
      </c>
      <c r="H766" s="2">
        <f t="shared" si="11"/>
        <v>7323.8526806719583</v>
      </c>
    </row>
    <row r="767" spans="1:8" x14ac:dyDescent="0.25">
      <c r="A767" s="1">
        <v>42036</v>
      </c>
      <c r="B767" s="4" t="s">
        <v>16</v>
      </c>
      <c r="C767" s="2">
        <f>'utprod @ meter'!C767*'Line losses'!$B$30</f>
        <v>1272.8920735250001</v>
      </c>
      <c r="D767" s="12">
        <f>'utprod @ meter'!D767*(INDEX('Capacity by Voltage'!$D$11:$O$11,1,MATCH(DATE(YEAR($A767),MONTH($A767),1),'Capacity by Voltage'!$D$3:$O$3,0))*'Line losses'!$B$30+INDEX('Capacity by Voltage'!$D$12:$O$12,1,MATCH(DATE(YEAR($A767),MONTH($A767),1),'Capacity by Voltage'!$D$3:$O$3,0))*'Line losses'!$B$29)</f>
        <v>677.06282613731571</v>
      </c>
      <c r="E767" s="12">
        <f>'utprod @ meter'!E767*(INDEX('Capacity by Voltage'!$D$16:$O$16,1,MATCH(DATE(YEAR($A767),MONTH($A767),1),'Capacity by Voltage'!$D$3:$O$3,0))*'Line losses'!$B$30+INDEX('Capacity by Voltage'!$D$17:$O$17,1,MATCH(DATE(YEAR($A767),MONTH($A767),1),'Capacity by Voltage'!$D$3:$O$3,0))*'Line losses'!$B$29)</f>
        <v>294.01562935677237</v>
      </c>
      <c r="F767" s="2">
        <f>'utprod @ meter'!F767*'Line losses'!$B$30</f>
        <v>26.938580629999997</v>
      </c>
      <c r="G767" s="2">
        <f>'utprod @ meter'!G767*'Line losses'!$B$30</f>
        <v>315.63393179000002</v>
      </c>
      <c r="H767" s="2">
        <f t="shared" si="11"/>
        <v>2586.5430414390885</v>
      </c>
    </row>
    <row r="768" spans="1:8" x14ac:dyDescent="0.25">
      <c r="A768" s="1">
        <v>42036</v>
      </c>
      <c r="B768" s="4" t="s">
        <v>17</v>
      </c>
      <c r="C768" s="2">
        <f>'utprod @ meter'!C768*'Line losses'!$B$30</f>
        <v>252.50342848400004</v>
      </c>
      <c r="D768" s="12">
        <f>'utprod @ meter'!D768*(INDEX('Capacity by Voltage'!$D$11:$O$11,1,MATCH(DATE(YEAR($A768),MONTH($A768),1),'Capacity by Voltage'!$D$3:$O$3,0))*'Line losses'!$B$30+INDEX('Capacity by Voltage'!$D$12:$O$12,1,MATCH(DATE(YEAR($A768),MONTH($A768),1),'Capacity by Voltage'!$D$3:$O$3,0))*'Line losses'!$B$29)</f>
        <v>134.30828770201325</v>
      </c>
      <c r="E768" s="12">
        <f>'utprod @ meter'!E768*(INDEX('Capacity by Voltage'!$D$16:$O$16,1,MATCH(DATE(YEAR($A768),MONTH($A768),1),'Capacity by Voltage'!$D$3:$O$3,0))*'Line losses'!$B$30+INDEX('Capacity by Voltage'!$D$17:$O$17,1,MATCH(DATE(YEAR($A768),MONTH($A768),1),'Capacity by Voltage'!$D$3:$O$3,0))*'Line losses'!$B$29)</f>
        <v>58.323888847163637</v>
      </c>
      <c r="F768" s="2">
        <f>'utprod @ meter'!F768*'Line losses'!$B$30</f>
        <v>5.3440419870000007</v>
      </c>
      <c r="G768" s="2">
        <f>'utprod @ meter'!G768*'Line losses'!$B$30</f>
        <v>62.611989059999999</v>
      </c>
      <c r="H768" s="2">
        <f t="shared" si="11"/>
        <v>513.09163608017695</v>
      </c>
    </row>
    <row r="769" spans="1:8" x14ac:dyDescent="0.25">
      <c r="A769" s="1">
        <v>42036</v>
      </c>
      <c r="B769" s="4" t="s">
        <v>18</v>
      </c>
      <c r="C769" s="2">
        <f>'utprod @ meter'!C769*'Line losses'!$B$30</f>
        <v>20.753579158000001</v>
      </c>
      <c r="D769" s="12">
        <f>'utprod @ meter'!D769*(INDEX('Capacity by Voltage'!$D$11:$O$11,1,MATCH(DATE(YEAR($A769),MONTH($A769),1),'Capacity by Voltage'!$D$3:$O$3,0))*'Line losses'!$B$30+INDEX('Capacity by Voltage'!$D$12:$O$12,1,MATCH(DATE(YEAR($A769),MONTH($A769),1),'Capacity by Voltage'!$D$3:$O$3,0))*'Line losses'!$B$29)</f>
        <v>11.039062773324202</v>
      </c>
      <c r="E769" s="12">
        <f>'utprod @ meter'!E769*(INDEX('Capacity by Voltage'!$D$16:$O$16,1,MATCH(DATE(YEAR($A769),MONTH($A769),1),'Capacity by Voltage'!$D$3:$O$3,0))*'Line losses'!$B$30+INDEX('Capacity by Voltage'!$D$17:$O$17,1,MATCH(DATE(YEAR($A769),MONTH($A769),1),'Capacity by Voltage'!$D$3:$O$3,0))*'Line losses'!$B$29)</f>
        <v>4.7932989958312611</v>
      </c>
      <c r="F769" s="2">
        <f>'utprod @ meter'!F769*'Line losses'!$B$30</f>
        <v>0.43952910099999998</v>
      </c>
      <c r="G769" s="2">
        <f>'utprod @ meter'!G769*'Line losses'!$B$30</f>
        <v>5.1461145060000009</v>
      </c>
      <c r="H769" s="2">
        <f t="shared" si="11"/>
        <v>42.171584534155464</v>
      </c>
    </row>
    <row r="770" spans="1:8" x14ac:dyDescent="0.25">
      <c r="A770" s="1">
        <v>42036</v>
      </c>
      <c r="B770" s="4" t="s">
        <v>19</v>
      </c>
      <c r="C770" s="2">
        <f>'utprod @ meter'!C770*'Line losses'!$B$30</f>
        <v>0</v>
      </c>
      <c r="D770" s="12">
        <f>'utprod @ meter'!D770*(INDEX('Capacity by Voltage'!$D$11:$O$11,1,MATCH(DATE(YEAR($A770),MONTH($A770),1),'Capacity by Voltage'!$D$3:$O$3,0))*'Line losses'!$B$30+INDEX('Capacity by Voltage'!$D$12:$O$12,1,MATCH(DATE(YEAR($A770),MONTH($A770),1),'Capacity by Voltage'!$D$3:$O$3,0))*'Line losses'!$B$29)</f>
        <v>0</v>
      </c>
      <c r="E770" s="12">
        <f>'utprod @ meter'!E770*(INDEX('Capacity by Voltage'!$D$16:$O$16,1,MATCH(DATE(YEAR($A770),MONTH($A770),1),'Capacity by Voltage'!$D$3:$O$3,0))*'Line losses'!$B$30+INDEX('Capacity by Voltage'!$D$17:$O$17,1,MATCH(DATE(YEAR($A770),MONTH($A770),1),'Capacity by Voltage'!$D$3:$O$3,0))*'Line losses'!$B$29)</f>
        <v>0</v>
      </c>
      <c r="F770" s="2">
        <f>'utprod @ meter'!F770*'Line losses'!$B$30</f>
        <v>0</v>
      </c>
      <c r="G770" s="2">
        <f>'utprod @ meter'!G770*'Line losses'!$B$30</f>
        <v>0</v>
      </c>
      <c r="H770" s="2">
        <f t="shared" si="11"/>
        <v>0</v>
      </c>
    </row>
    <row r="771" spans="1:8" x14ac:dyDescent="0.25">
      <c r="A771" s="1">
        <v>42036</v>
      </c>
      <c r="B771" s="4" t="s">
        <v>20</v>
      </c>
      <c r="C771" s="2">
        <f>'utprod @ meter'!C771*'Line losses'!$B$30</f>
        <v>0</v>
      </c>
      <c r="D771" s="12">
        <f>'utprod @ meter'!D771*(INDEX('Capacity by Voltage'!$D$11:$O$11,1,MATCH(DATE(YEAR($A771),MONTH($A771),1),'Capacity by Voltage'!$D$3:$O$3,0))*'Line losses'!$B$30+INDEX('Capacity by Voltage'!$D$12:$O$12,1,MATCH(DATE(YEAR($A771),MONTH($A771),1),'Capacity by Voltage'!$D$3:$O$3,0))*'Line losses'!$B$29)</f>
        <v>0</v>
      </c>
      <c r="E771" s="12">
        <f>'utprod @ meter'!E771*(INDEX('Capacity by Voltage'!$D$16:$O$16,1,MATCH(DATE(YEAR($A771),MONTH($A771),1),'Capacity by Voltage'!$D$3:$O$3,0))*'Line losses'!$B$30+INDEX('Capacity by Voltage'!$D$17:$O$17,1,MATCH(DATE(YEAR($A771),MONTH($A771),1),'Capacity by Voltage'!$D$3:$O$3,0))*'Line losses'!$B$29)</f>
        <v>0</v>
      </c>
      <c r="F771" s="2">
        <f>'utprod @ meter'!F771*'Line losses'!$B$30</f>
        <v>0</v>
      </c>
      <c r="G771" s="2">
        <f>'utprod @ meter'!G771*'Line losses'!$B$30</f>
        <v>0</v>
      </c>
      <c r="H771" s="2">
        <f t="shared" si="11"/>
        <v>0</v>
      </c>
    </row>
    <row r="772" spans="1:8" x14ac:dyDescent="0.25">
      <c r="A772" s="1">
        <v>42036</v>
      </c>
      <c r="B772" s="4" t="s">
        <v>21</v>
      </c>
      <c r="C772" s="2">
        <f>'utprod @ meter'!C772*'Line losses'!$B$30</f>
        <v>0</v>
      </c>
      <c r="D772" s="12">
        <f>'utprod @ meter'!D772*(INDEX('Capacity by Voltage'!$D$11:$O$11,1,MATCH(DATE(YEAR($A772),MONTH($A772),1),'Capacity by Voltage'!$D$3:$O$3,0))*'Line losses'!$B$30+INDEX('Capacity by Voltage'!$D$12:$O$12,1,MATCH(DATE(YEAR($A772),MONTH($A772),1),'Capacity by Voltage'!$D$3:$O$3,0))*'Line losses'!$B$29)</f>
        <v>0</v>
      </c>
      <c r="E772" s="12">
        <f>'utprod @ meter'!E772*(INDEX('Capacity by Voltage'!$D$16:$O$16,1,MATCH(DATE(YEAR($A772),MONTH($A772),1),'Capacity by Voltage'!$D$3:$O$3,0))*'Line losses'!$B$30+INDEX('Capacity by Voltage'!$D$17:$O$17,1,MATCH(DATE(YEAR($A772),MONTH($A772),1),'Capacity by Voltage'!$D$3:$O$3,0))*'Line losses'!$B$29)</f>
        <v>0</v>
      </c>
      <c r="F772" s="2">
        <f>'utprod @ meter'!F772*'Line losses'!$B$30</f>
        <v>0</v>
      </c>
      <c r="G772" s="2">
        <f>'utprod @ meter'!G772*'Line losses'!$B$30</f>
        <v>0</v>
      </c>
      <c r="H772" s="2">
        <f t="shared" si="11"/>
        <v>0</v>
      </c>
    </row>
    <row r="773" spans="1:8" x14ac:dyDescent="0.25">
      <c r="A773" s="1">
        <v>42036</v>
      </c>
      <c r="B773" s="4" t="s">
        <v>22</v>
      </c>
      <c r="C773" s="2">
        <f>'utprod @ meter'!C773*'Line losses'!$B$30</f>
        <v>0</v>
      </c>
      <c r="D773" s="12">
        <f>'utprod @ meter'!D773*(INDEX('Capacity by Voltage'!$D$11:$O$11,1,MATCH(DATE(YEAR($A773),MONTH($A773),1),'Capacity by Voltage'!$D$3:$O$3,0))*'Line losses'!$B$30+INDEX('Capacity by Voltage'!$D$12:$O$12,1,MATCH(DATE(YEAR($A773),MONTH($A773),1),'Capacity by Voltage'!$D$3:$O$3,0))*'Line losses'!$B$29)</f>
        <v>0</v>
      </c>
      <c r="E773" s="12">
        <f>'utprod @ meter'!E773*(INDEX('Capacity by Voltage'!$D$16:$O$16,1,MATCH(DATE(YEAR($A773),MONTH($A773),1),'Capacity by Voltage'!$D$3:$O$3,0))*'Line losses'!$B$30+INDEX('Capacity by Voltage'!$D$17:$O$17,1,MATCH(DATE(YEAR($A773),MONTH($A773),1),'Capacity by Voltage'!$D$3:$O$3,0))*'Line losses'!$B$29)</f>
        <v>0</v>
      </c>
      <c r="F773" s="2">
        <f>'utprod @ meter'!F773*'Line losses'!$B$30</f>
        <v>0</v>
      </c>
      <c r="G773" s="2">
        <f>'utprod @ meter'!G773*'Line losses'!$B$30</f>
        <v>0</v>
      </c>
      <c r="H773" s="2">
        <f t="shared" si="11"/>
        <v>0</v>
      </c>
    </row>
    <row r="774" spans="1:8" x14ac:dyDescent="0.25">
      <c r="A774" s="1">
        <v>42036</v>
      </c>
      <c r="B774" s="4" t="s">
        <v>23</v>
      </c>
      <c r="C774" s="2">
        <f>'utprod @ meter'!C774*'Line losses'!$B$30</f>
        <v>0</v>
      </c>
      <c r="D774" s="12">
        <f>'utprod @ meter'!D774*(INDEX('Capacity by Voltage'!$D$11:$O$11,1,MATCH(DATE(YEAR($A774),MONTH($A774),1),'Capacity by Voltage'!$D$3:$O$3,0))*'Line losses'!$B$30+INDEX('Capacity by Voltage'!$D$12:$O$12,1,MATCH(DATE(YEAR($A774),MONTH($A774),1),'Capacity by Voltage'!$D$3:$O$3,0))*'Line losses'!$B$29)</f>
        <v>0</v>
      </c>
      <c r="E774" s="12">
        <f>'utprod @ meter'!E774*(INDEX('Capacity by Voltage'!$D$16:$O$16,1,MATCH(DATE(YEAR($A774),MONTH($A774),1),'Capacity by Voltage'!$D$3:$O$3,0))*'Line losses'!$B$30+INDEX('Capacity by Voltage'!$D$17:$O$17,1,MATCH(DATE(YEAR($A774),MONTH($A774),1),'Capacity by Voltage'!$D$3:$O$3,0))*'Line losses'!$B$29)</f>
        <v>0</v>
      </c>
      <c r="F774" s="2">
        <f>'utprod @ meter'!F774*'Line losses'!$B$30</f>
        <v>0</v>
      </c>
      <c r="G774" s="2">
        <f>'utprod @ meter'!G774*'Line losses'!$B$30</f>
        <v>0</v>
      </c>
      <c r="H774" s="2">
        <f t="shared" si="11"/>
        <v>0</v>
      </c>
    </row>
    <row r="775" spans="1:8" x14ac:dyDescent="0.25">
      <c r="A775" s="1">
        <v>42037</v>
      </c>
      <c r="B775" s="4" t="s">
        <v>0</v>
      </c>
      <c r="C775" s="2">
        <f>'utprod @ meter'!C775*'Line losses'!$B$30</f>
        <v>0</v>
      </c>
      <c r="D775" s="12">
        <f>'utprod @ meter'!D775*(INDEX('Capacity by Voltage'!$D$11:$O$11,1,MATCH(DATE(YEAR($A775),MONTH($A775),1),'Capacity by Voltage'!$D$3:$O$3,0))*'Line losses'!$B$30+INDEX('Capacity by Voltage'!$D$12:$O$12,1,MATCH(DATE(YEAR($A775),MONTH($A775),1),'Capacity by Voltage'!$D$3:$O$3,0))*'Line losses'!$B$29)</f>
        <v>0</v>
      </c>
      <c r="E775" s="12">
        <f>'utprod @ meter'!E775*(INDEX('Capacity by Voltage'!$D$16:$O$16,1,MATCH(DATE(YEAR($A775),MONTH($A775),1),'Capacity by Voltage'!$D$3:$O$3,0))*'Line losses'!$B$30+INDEX('Capacity by Voltage'!$D$17:$O$17,1,MATCH(DATE(YEAR($A775),MONTH($A775),1),'Capacity by Voltage'!$D$3:$O$3,0))*'Line losses'!$B$29)</f>
        <v>0</v>
      </c>
      <c r="F775" s="2">
        <f>'utprod @ meter'!F775*'Line losses'!$B$30</f>
        <v>0</v>
      </c>
      <c r="G775" s="2">
        <f>'utprod @ meter'!G775*'Line losses'!$B$30</f>
        <v>0</v>
      </c>
      <c r="H775" s="2">
        <f t="shared" si="11"/>
        <v>0</v>
      </c>
    </row>
    <row r="776" spans="1:8" x14ac:dyDescent="0.25">
      <c r="A776" s="1">
        <v>42037</v>
      </c>
      <c r="B776" s="4" t="s">
        <v>1</v>
      </c>
      <c r="C776" s="2">
        <f>'utprod @ meter'!C776*'Line losses'!$B$30</f>
        <v>0</v>
      </c>
      <c r="D776" s="12">
        <f>'utprod @ meter'!D776*(INDEX('Capacity by Voltage'!$D$11:$O$11,1,MATCH(DATE(YEAR($A776),MONTH($A776),1),'Capacity by Voltage'!$D$3:$O$3,0))*'Line losses'!$B$30+INDEX('Capacity by Voltage'!$D$12:$O$12,1,MATCH(DATE(YEAR($A776),MONTH($A776),1),'Capacity by Voltage'!$D$3:$O$3,0))*'Line losses'!$B$29)</f>
        <v>0</v>
      </c>
      <c r="E776" s="12">
        <f>'utprod @ meter'!E776*(INDEX('Capacity by Voltage'!$D$16:$O$16,1,MATCH(DATE(YEAR($A776),MONTH($A776),1),'Capacity by Voltage'!$D$3:$O$3,0))*'Line losses'!$B$30+INDEX('Capacity by Voltage'!$D$17:$O$17,1,MATCH(DATE(YEAR($A776),MONTH($A776),1),'Capacity by Voltage'!$D$3:$O$3,0))*'Line losses'!$B$29)</f>
        <v>0</v>
      </c>
      <c r="F776" s="2">
        <f>'utprod @ meter'!F776*'Line losses'!$B$30</f>
        <v>0</v>
      </c>
      <c r="G776" s="2">
        <f>'utprod @ meter'!G776*'Line losses'!$B$30</f>
        <v>0</v>
      </c>
      <c r="H776" s="2">
        <f t="shared" ref="H776:H839" si="12">SUM(C776:G776)</f>
        <v>0</v>
      </c>
    </row>
    <row r="777" spans="1:8" x14ac:dyDescent="0.25">
      <c r="A777" s="1">
        <v>42037</v>
      </c>
      <c r="B777" s="4" t="s">
        <v>2</v>
      </c>
      <c r="C777" s="2">
        <f>'utprod @ meter'!C777*'Line losses'!$B$30</f>
        <v>0</v>
      </c>
      <c r="D777" s="12">
        <f>'utprod @ meter'!D777*(INDEX('Capacity by Voltage'!$D$11:$O$11,1,MATCH(DATE(YEAR($A777),MONTH($A777),1),'Capacity by Voltage'!$D$3:$O$3,0))*'Line losses'!$B$30+INDEX('Capacity by Voltage'!$D$12:$O$12,1,MATCH(DATE(YEAR($A777),MONTH($A777),1),'Capacity by Voltage'!$D$3:$O$3,0))*'Line losses'!$B$29)</f>
        <v>0</v>
      </c>
      <c r="E777" s="12">
        <f>'utprod @ meter'!E777*(INDEX('Capacity by Voltage'!$D$16:$O$16,1,MATCH(DATE(YEAR($A777),MONTH($A777),1),'Capacity by Voltage'!$D$3:$O$3,0))*'Line losses'!$B$30+INDEX('Capacity by Voltage'!$D$17:$O$17,1,MATCH(DATE(YEAR($A777),MONTH($A777),1),'Capacity by Voltage'!$D$3:$O$3,0))*'Line losses'!$B$29)</f>
        <v>0</v>
      </c>
      <c r="F777" s="2">
        <f>'utprod @ meter'!F777*'Line losses'!$B$30</f>
        <v>0</v>
      </c>
      <c r="G777" s="2">
        <f>'utprod @ meter'!G777*'Line losses'!$B$30</f>
        <v>0</v>
      </c>
      <c r="H777" s="2">
        <f t="shared" si="12"/>
        <v>0</v>
      </c>
    </row>
    <row r="778" spans="1:8" x14ac:dyDescent="0.25">
      <c r="A778" s="1">
        <v>42037</v>
      </c>
      <c r="B778" s="4" t="s">
        <v>3</v>
      </c>
      <c r="C778" s="2">
        <f>'utprod @ meter'!C778*'Line losses'!$B$30</f>
        <v>0</v>
      </c>
      <c r="D778" s="12">
        <f>'utprod @ meter'!D778*(INDEX('Capacity by Voltage'!$D$11:$O$11,1,MATCH(DATE(YEAR($A778),MONTH($A778),1),'Capacity by Voltage'!$D$3:$O$3,0))*'Line losses'!$B$30+INDEX('Capacity by Voltage'!$D$12:$O$12,1,MATCH(DATE(YEAR($A778),MONTH($A778),1),'Capacity by Voltage'!$D$3:$O$3,0))*'Line losses'!$B$29)</f>
        <v>0</v>
      </c>
      <c r="E778" s="12">
        <f>'utprod @ meter'!E778*(INDEX('Capacity by Voltage'!$D$16:$O$16,1,MATCH(DATE(YEAR($A778),MONTH($A778),1),'Capacity by Voltage'!$D$3:$O$3,0))*'Line losses'!$B$30+INDEX('Capacity by Voltage'!$D$17:$O$17,1,MATCH(DATE(YEAR($A778),MONTH($A778),1),'Capacity by Voltage'!$D$3:$O$3,0))*'Line losses'!$B$29)</f>
        <v>0</v>
      </c>
      <c r="F778" s="2">
        <f>'utprod @ meter'!F778*'Line losses'!$B$30</f>
        <v>0</v>
      </c>
      <c r="G778" s="2">
        <f>'utprod @ meter'!G778*'Line losses'!$B$30</f>
        <v>0</v>
      </c>
      <c r="H778" s="2">
        <f t="shared" si="12"/>
        <v>0</v>
      </c>
    </row>
    <row r="779" spans="1:8" x14ac:dyDescent="0.25">
      <c r="A779" s="1">
        <v>42037</v>
      </c>
      <c r="B779" s="4" t="s">
        <v>4</v>
      </c>
      <c r="C779" s="2">
        <f>'utprod @ meter'!C779*'Line losses'!$B$30</f>
        <v>0</v>
      </c>
      <c r="D779" s="12">
        <f>'utprod @ meter'!D779*(INDEX('Capacity by Voltage'!$D$11:$O$11,1,MATCH(DATE(YEAR($A779),MONTH($A779),1),'Capacity by Voltage'!$D$3:$O$3,0))*'Line losses'!$B$30+INDEX('Capacity by Voltage'!$D$12:$O$12,1,MATCH(DATE(YEAR($A779),MONTH($A779),1),'Capacity by Voltage'!$D$3:$O$3,0))*'Line losses'!$B$29)</f>
        <v>0</v>
      </c>
      <c r="E779" s="12">
        <f>'utprod @ meter'!E779*(INDEX('Capacity by Voltage'!$D$16:$O$16,1,MATCH(DATE(YEAR($A779),MONTH($A779),1),'Capacity by Voltage'!$D$3:$O$3,0))*'Line losses'!$B$30+INDEX('Capacity by Voltage'!$D$17:$O$17,1,MATCH(DATE(YEAR($A779),MONTH($A779),1),'Capacity by Voltage'!$D$3:$O$3,0))*'Line losses'!$B$29)</f>
        <v>0</v>
      </c>
      <c r="F779" s="2">
        <f>'utprod @ meter'!F779*'Line losses'!$B$30</f>
        <v>0</v>
      </c>
      <c r="G779" s="2">
        <f>'utprod @ meter'!G779*'Line losses'!$B$30</f>
        <v>0</v>
      </c>
      <c r="H779" s="2">
        <f t="shared" si="12"/>
        <v>0</v>
      </c>
    </row>
    <row r="780" spans="1:8" x14ac:dyDescent="0.25">
      <c r="A780" s="1">
        <v>42037</v>
      </c>
      <c r="B780" s="4" t="s">
        <v>5</v>
      </c>
      <c r="C780" s="2">
        <f>'utprod @ meter'!C780*'Line losses'!$B$30</f>
        <v>0</v>
      </c>
      <c r="D780" s="12">
        <f>'utprod @ meter'!D780*(INDEX('Capacity by Voltage'!$D$11:$O$11,1,MATCH(DATE(YEAR($A780),MONTH($A780),1),'Capacity by Voltage'!$D$3:$O$3,0))*'Line losses'!$B$30+INDEX('Capacity by Voltage'!$D$12:$O$12,1,MATCH(DATE(YEAR($A780),MONTH($A780),1),'Capacity by Voltage'!$D$3:$O$3,0))*'Line losses'!$B$29)</f>
        <v>0</v>
      </c>
      <c r="E780" s="12">
        <f>'utprod @ meter'!E780*(INDEX('Capacity by Voltage'!$D$16:$O$16,1,MATCH(DATE(YEAR($A780),MONTH($A780),1),'Capacity by Voltage'!$D$3:$O$3,0))*'Line losses'!$B$30+INDEX('Capacity by Voltage'!$D$17:$O$17,1,MATCH(DATE(YEAR($A780),MONTH($A780),1),'Capacity by Voltage'!$D$3:$O$3,0))*'Line losses'!$B$29)</f>
        <v>0</v>
      </c>
      <c r="F780" s="2">
        <f>'utprod @ meter'!F780*'Line losses'!$B$30</f>
        <v>0</v>
      </c>
      <c r="G780" s="2">
        <f>'utprod @ meter'!G780*'Line losses'!$B$30</f>
        <v>0</v>
      </c>
      <c r="H780" s="2">
        <f t="shared" si="12"/>
        <v>0</v>
      </c>
    </row>
    <row r="781" spans="1:8" x14ac:dyDescent="0.25">
      <c r="A781" s="1">
        <v>42037</v>
      </c>
      <c r="B781" s="4" t="s">
        <v>6</v>
      </c>
      <c r="C781" s="2">
        <f>'utprod @ meter'!C781*'Line losses'!$B$30</f>
        <v>0</v>
      </c>
      <c r="D781" s="12">
        <f>'utprod @ meter'!D781*(INDEX('Capacity by Voltage'!$D$11:$O$11,1,MATCH(DATE(YEAR($A781),MONTH($A781),1),'Capacity by Voltage'!$D$3:$O$3,0))*'Line losses'!$B$30+INDEX('Capacity by Voltage'!$D$12:$O$12,1,MATCH(DATE(YEAR($A781),MONTH($A781),1),'Capacity by Voltage'!$D$3:$O$3,0))*'Line losses'!$B$29)</f>
        <v>0</v>
      </c>
      <c r="E781" s="12">
        <f>'utprod @ meter'!E781*(INDEX('Capacity by Voltage'!$D$16:$O$16,1,MATCH(DATE(YEAR($A781),MONTH($A781),1),'Capacity by Voltage'!$D$3:$O$3,0))*'Line losses'!$B$30+INDEX('Capacity by Voltage'!$D$17:$O$17,1,MATCH(DATE(YEAR($A781),MONTH($A781),1),'Capacity by Voltage'!$D$3:$O$3,0))*'Line losses'!$B$29)</f>
        <v>0</v>
      </c>
      <c r="F781" s="2">
        <f>'utprod @ meter'!F781*'Line losses'!$B$30</f>
        <v>0</v>
      </c>
      <c r="G781" s="2">
        <f>'utprod @ meter'!G781*'Line losses'!$B$30</f>
        <v>0</v>
      </c>
      <c r="H781" s="2">
        <f t="shared" si="12"/>
        <v>0</v>
      </c>
    </row>
    <row r="782" spans="1:8" x14ac:dyDescent="0.25">
      <c r="A782" s="1">
        <v>42037</v>
      </c>
      <c r="B782" s="4" t="s">
        <v>7</v>
      </c>
      <c r="C782" s="2">
        <f>'utprod @ meter'!C782*'Line losses'!$B$30</f>
        <v>6.9181694650000001</v>
      </c>
      <c r="D782" s="12">
        <f>'utprod @ meter'!D782*(INDEX('Capacity by Voltage'!$D$11:$O$11,1,MATCH(DATE(YEAR($A782),MONTH($A782),1),'Capacity by Voltage'!$D$3:$O$3,0))*'Line losses'!$B$30+INDEX('Capacity by Voltage'!$D$12:$O$12,1,MATCH(DATE(YEAR($A782),MONTH($A782),1),'Capacity by Voltage'!$D$3:$O$3,0))*'Line losses'!$B$29)</f>
        <v>3.6799969645393023</v>
      </c>
      <c r="E782" s="12">
        <f>'utprod @ meter'!E782*(INDEX('Capacity by Voltage'!$D$16:$O$16,1,MATCH(DATE(YEAR($A782),MONTH($A782),1),'Capacity by Voltage'!$D$3:$O$3,0))*'Line losses'!$B$30+INDEX('Capacity by Voltage'!$D$17:$O$17,1,MATCH(DATE(YEAR($A782),MONTH($A782),1),'Capacity by Voltage'!$D$3:$O$3,0))*'Line losses'!$B$29)</f>
        <v>1.5974567473028034</v>
      </c>
      <c r="F782" s="2">
        <f>'utprod @ meter'!F782*'Line losses'!$B$30</f>
        <v>0.14681944600000002</v>
      </c>
      <c r="G782" s="2">
        <f>'utprod @ meter'!G782*'Line losses'!$B$30</f>
        <v>1.715371502</v>
      </c>
      <c r="H782" s="2">
        <f t="shared" si="12"/>
        <v>14.057814124842107</v>
      </c>
    </row>
    <row r="783" spans="1:8" x14ac:dyDescent="0.25">
      <c r="A783" s="1">
        <v>42037</v>
      </c>
      <c r="B783" s="4" t="s">
        <v>8</v>
      </c>
      <c r="C783" s="2">
        <f>'utprod @ meter'!C783*'Line losses'!$B$30</f>
        <v>380.48445278299999</v>
      </c>
      <c r="D783" s="12">
        <f>'utprod @ meter'!D783*(INDEX('Capacity by Voltage'!$D$11:$O$11,1,MATCH(DATE(YEAR($A783),MONTH($A783),1),'Capacity by Voltage'!$D$3:$O$3,0))*'Line losses'!$B$30+INDEX('Capacity by Voltage'!$D$12:$O$12,1,MATCH(DATE(YEAR($A783),MONTH($A783),1),'Capacity by Voltage'!$D$3:$O$3,0))*'Line losses'!$B$29)</f>
        <v>202.38312688437495</v>
      </c>
      <c r="E783" s="12">
        <f>'utprod @ meter'!E783*(INDEX('Capacity by Voltage'!$D$16:$O$16,1,MATCH(DATE(YEAR($A783),MONTH($A783),1),'Capacity by Voltage'!$D$3:$O$3,0))*'Line losses'!$B$30+INDEX('Capacity by Voltage'!$D$17:$O$17,1,MATCH(DATE(YEAR($A783),MONTH($A783),1),'Capacity by Voltage'!$D$3:$O$3,0))*'Line losses'!$B$29)</f>
        <v>87.885197457571138</v>
      </c>
      <c r="F783" s="2">
        <f>'utprod @ meter'!F783*'Line losses'!$B$30</f>
        <v>8.0518386049999986</v>
      </c>
      <c r="G783" s="2">
        <f>'utprod @ meter'!G783*'Line losses'!$B$30</f>
        <v>94.347291084000005</v>
      </c>
      <c r="H783" s="2">
        <f t="shared" si="12"/>
        <v>773.15190681394597</v>
      </c>
    </row>
    <row r="784" spans="1:8" x14ac:dyDescent="0.25">
      <c r="A784" s="1">
        <v>42037</v>
      </c>
      <c r="B784" s="4" t="s">
        <v>9</v>
      </c>
      <c r="C784" s="2">
        <f>'utprod @ meter'!C784*'Line losses'!$B$30</f>
        <v>1324.7760214200002</v>
      </c>
      <c r="D784" s="12">
        <f>'utprod @ meter'!D784*(INDEX('Capacity by Voltage'!$D$11:$O$11,1,MATCH(DATE(YEAR($A784),MONTH($A784),1),'Capacity by Voltage'!$D$3:$O$3,0))*'Line losses'!$B$30+INDEX('Capacity by Voltage'!$D$12:$O$12,1,MATCH(DATE(YEAR($A784),MONTH($A784),1),'Capacity by Voltage'!$D$3:$O$3,0))*'Line losses'!$B$29)</f>
        <v>704.66048307062624</v>
      </c>
      <c r="E784" s="12">
        <f>'utprod @ meter'!E784*(INDEX('Capacity by Voltage'!$D$16:$O$16,1,MATCH(DATE(YEAR($A784),MONTH($A784),1),'Capacity by Voltage'!$D$3:$O$3,0))*'Line losses'!$B$30+INDEX('Capacity by Voltage'!$D$17:$O$17,1,MATCH(DATE(YEAR($A784),MONTH($A784),1),'Capacity by Voltage'!$D$3:$O$3,0))*'Line losses'!$B$29)</f>
        <v>306.00026997723478</v>
      </c>
      <c r="F784" s="2">
        <f>'utprod @ meter'!F784*'Line losses'!$B$30</f>
        <v>28.036938764000002</v>
      </c>
      <c r="G784" s="2">
        <f>'utprod @ meter'!G784*'Line losses'!$B$30</f>
        <v>328.50014729200007</v>
      </c>
      <c r="H784" s="2">
        <f t="shared" si="12"/>
        <v>2691.9738605238608</v>
      </c>
    </row>
    <row r="785" spans="1:8" x14ac:dyDescent="0.25">
      <c r="A785" s="1">
        <v>42037</v>
      </c>
      <c r="B785" s="4" t="s">
        <v>10</v>
      </c>
      <c r="C785" s="2">
        <f>'utprod @ meter'!C785*'Line losses'!$B$30</f>
        <v>3521.2060844240004</v>
      </c>
      <c r="D785" s="12">
        <f>'utprod @ meter'!D785*(INDEX('Capacity by Voltage'!$D$11:$O$11,1,MATCH(DATE(YEAR($A785),MONTH($A785),1),'Capacity by Voltage'!$D$3:$O$3,0))*'Line losses'!$B$30+INDEX('Capacity by Voltage'!$D$12:$O$12,1,MATCH(DATE(YEAR($A785),MONTH($A785),1),'Capacity by Voltage'!$D$3:$O$3,0))*'Line losses'!$B$29)</f>
        <v>1872.9606745005751</v>
      </c>
      <c r="E785" s="12">
        <f>'utprod @ meter'!E785*(INDEX('Capacity by Voltage'!$D$16:$O$16,1,MATCH(DATE(YEAR($A785),MONTH($A785),1),'Capacity by Voltage'!$D$3:$O$3,0))*'Line losses'!$B$30+INDEX('Capacity by Voltage'!$D$17:$O$17,1,MATCH(DATE(YEAR($A785),MONTH($A785),1),'Capacity by Voltage'!$D$3:$O$3,0))*'Line losses'!$B$29)</f>
        <v>813.33674410391666</v>
      </c>
      <c r="F785" s="2">
        <f>'utprod @ meter'!F785*'Line losses'!$B$30</f>
        <v>74.520161214999987</v>
      </c>
      <c r="G785" s="2">
        <f>'utprod @ meter'!G785*'Line losses'!$B$30</f>
        <v>873.14082078399997</v>
      </c>
      <c r="H785" s="2">
        <f t="shared" si="12"/>
        <v>7155.1644850274915</v>
      </c>
    </row>
    <row r="786" spans="1:8" x14ac:dyDescent="0.25">
      <c r="A786" s="1">
        <v>42037</v>
      </c>
      <c r="B786" s="4" t="s">
        <v>11</v>
      </c>
      <c r="C786" s="2">
        <f>'utprod @ meter'!C786*'Line losses'!$B$30</f>
        <v>5043.1420370819997</v>
      </c>
      <c r="D786" s="12">
        <f>'utprod @ meter'!D786*(INDEX('Capacity by Voltage'!$D$11:$O$11,1,MATCH(DATE(YEAR($A786),MONTH($A786),1),'Capacity by Voltage'!$D$3:$O$3,0))*'Line losses'!$B$30+INDEX('Capacity by Voltage'!$D$12:$O$12,1,MATCH(DATE(YEAR($A786),MONTH($A786),1),'Capacity by Voltage'!$D$3:$O$3,0))*'Line losses'!$B$29)</f>
        <v>2682.4922539177815</v>
      </c>
      <c r="E786" s="12">
        <f>'utprod @ meter'!E786*(INDEX('Capacity by Voltage'!$D$16:$O$16,1,MATCH(DATE(YEAR($A786),MONTH($A786),1),'Capacity by Voltage'!$D$3:$O$3,0))*'Line losses'!$B$30+INDEX('Capacity by Voltage'!$D$17:$O$17,1,MATCH(DATE(YEAR($A786),MONTH($A786),1),'Capacity by Voltage'!$D$3:$O$3,0))*'Line losses'!$B$29)</f>
        <v>1164.8775339342014</v>
      </c>
      <c r="F786" s="2">
        <f>'utprod @ meter'!F786*'Line losses'!$B$30</f>
        <v>106.72937410900001</v>
      </c>
      <c r="G786" s="2">
        <f>'utprod @ meter'!G786*'Line losses'!$B$30</f>
        <v>1250.5290558830002</v>
      </c>
      <c r="H786" s="2">
        <f t="shared" si="12"/>
        <v>10247.770254925983</v>
      </c>
    </row>
    <row r="787" spans="1:8" x14ac:dyDescent="0.25">
      <c r="A787" s="1">
        <v>42037</v>
      </c>
      <c r="B787" s="4" t="s">
        <v>12</v>
      </c>
      <c r="C787" s="2">
        <f>'utprod @ meter'!C787*'Line losses'!$B$30</f>
        <v>7547.4190258159997</v>
      </c>
      <c r="D787" s="12">
        <f>'utprod @ meter'!D787*(INDEX('Capacity by Voltage'!$D$11:$O$11,1,MATCH(DATE(YEAR($A787),MONTH($A787),1),'Capacity by Voltage'!$D$3:$O$3,0))*'Line losses'!$B$30+INDEX('Capacity by Voltage'!$D$12:$O$12,1,MATCH(DATE(YEAR($A787),MONTH($A787),1),'Capacity by Voltage'!$D$3:$O$3,0))*'Line losses'!$B$29)</f>
        <v>4014.5388525254707</v>
      </c>
      <c r="E787" s="12">
        <f>'utprod @ meter'!E787*(INDEX('Capacity by Voltage'!$D$16:$O$16,1,MATCH(DATE(YEAR($A787),MONTH($A787),1),'Capacity by Voltage'!$D$3:$O$3,0))*'Line losses'!$B$30+INDEX('Capacity by Voltage'!$D$17:$O$17,1,MATCH(DATE(YEAR($A787),MONTH($A787),1),'Capacity by Voltage'!$D$3:$O$3,0))*'Line losses'!$B$29)</f>
        <v>1743.3221946560836</v>
      </c>
      <c r="F787" s="2">
        <f>'utprod @ meter'!F787*'Line losses'!$B$30</f>
        <v>159.728406404</v>
      </c>
      <c r="G787" s="2">
        <f>'utprod @ meter'!G787*'Line losses'!$B$30</f>
        <v>1871.505619688</v>
      </c>
      <c r="H787" s="2">
        <f t="shared" si="12"/>
        <v>15336.514099089554</v>
      </c>
    </row>
    <row r="788" spans="1:8" x14ac:dyDescent="0.25">
      <c r="A788" s="1">
        <v>42037</v>
      </c>
      <c r="B788" s="4" t="s">
        <v>13</v>
      </c>
      <c r="C788" s="2">
        <f>'utprod @ meter'!C788*'Line losses'!$B$30</f>
        <v>8706.1654847350001</v>
      </c>
      <c r="D788" s="12">
        <f>'utprod @ meter'!D788*(INDEX('Capacity by Voltage'!$D$11:$O$11,1,MATCH(DATE(YEAR($A788),MONTH($A788),1),'Capacity by Voltage'!$D$3:$O$3,0))*'Line losses'!$B$30+INDEX('Capacity by Voltage'!$D$12:$O$12,1,MATCH(DATE(YEAR($A788),MONTH($A788),1),'Capacity by Voltage'!$D$3:$O$3,0))*'Line losses'!$B$29)</f>
        <v>4630.8868334095041</v>
      </c>
      <c r="E788" s="12">
        <f>'utprod @ meter'!E788*(INDEX('Capacity by Voltage'!$D$16:$O$16,1,MATCH(DATE(YEAR($A788),MONTH($A788),1),'Capacity by Voltage'!$D$3:$O$3,0))*'Line losses'!$B$30+INDEX('Capacity by Voltage'!$D$17:$O$17,1,MATCH(DATE(YEAR($A788),MONTH($A788),1),'Capacity by Voltage'!$D$3:$O$3,0))*'Line losses'!$B$29)</f>
        <v>2010.9723576509768</v>
      </c>
      <c r="F788" s="2">
        <f>'utprod @ meter'!F788*'Line losses'!$B$30</f>
        <v>184.25097083400001</v>
      </c>
      <c r="G788" s="2">
        <f>'utprod @ meter'!G788*'Line losses'!$B$30</f>
        <v>2158.8359216950003</v>
      </c>
      <c r="H788" s="2">
        <f t="shared" si="12"/>
        <v>17691.111568324483</v>
      </c>
    </row>
    <row r="789" spans="1:8" x14ac:dyDescent="0.25">
      <c r="A789" s="1">
        <v>42037</v>
      </c>
      <c r="B789" s="4" t="s">
        <v>14</v>
      </c>
      <c r="C789" s="2">
        <f>'utprod @ meter'!C789*'Line losses'!$B$30</f>
        <v>5025.8480072749999</v>
      </c>
      <c r="D789" s="12">
        <f>'utprod @ meter'!D789*(INDEX('Capacity by Voltage'!$D$11:$O$11,1,MATCH(DATE(YEAR($A789),MONTH($A789),1),'Capacity by Voltage'!$D$3:$O$3,0))*'Line losses'!$B$30+INDEX('Capacity by Voltage'!$D$12:$O$12,1,MATCH(DATE(YEAR($A789),MONTH($A789),1),'Capacity by Voltage'!$D$3:$O$3,0))*'Line losses'!$B$29)</f>
        <v>2673.2927255665795</v>
      </c>
      <c r="E789" s="12">
        <f>'utprod @ meter'!E789*(INDEX('Capacity by Voltage'!$D$16:$O$16,1,MATCH(DATE(YEAR($A789),MONTH($A789),1),'Capacity by Voltage'!$D$3:$O$3,0))*'Line losses'!$B$30+INDEX('Capacity by Voltage'!$D$17:$O$17,1,MATCH(DATE(YEAR($A789),MONTH($A789),1),'Capacity by Voltage'!$D$3:$O$3,0))*'Line losses'!$B$29)</f>
        <v>1160.8829633120215</v>
      </c>
      <c r="F789" s="2">
        <f>'utprod @ meter'!F789*'Line losses'!$B$30</f>
        <v>106.363254731</v>
      </c>
      <c r="G789" s="2">
        <f>'utprod @ meter'!G789*'Line losses'!$B$30</f>
        <v>1246.2406271279999</v>
      </c>
      <c r="H789" s="2">
        <f t="shared" si="12"/>
        <v>10212.627578012602</v>
      </c>
    </row>
    <row r="790" spans="1:8" x14ac:dyDescent="0.25">
      <c r="A790" s="1">
        <v>42037</v>
      </c>
      <c r="B790" s="4" t="s">
        <v>15</v>
      </c>
      <c r="C790" s="2">
        <f>'utprod @ meter'!C790*'Line losses'!$B$30</f>
        <v>3050.7900747809999</v>
      </c>
      <c r="D790" s="12">
        <f>'utprod @ meter'!D790*(INDEX('Capacity by Voltage'!$D$11:$O$11,1,MATCH(DATE(YEAR($A790),MONTH($A790),1),'Capacity by Voltage'!$D$3:$O$3,0))*'Line losses'!$B$30+INDEX('Capacity by Voltage'!$D$12:$O$12,1,MATCH(DATE(YEAR($A790),MONTH($A790),1),'Capacity by Voltage'!$D$3:$O$3,0))*'Line losses'!$B$29)</f>
        <v>1622.7422276786576</v>
      </c>
      <c r="E790" s="12">
        <f>'utprod @ meter'!E790*(INDEX('Capacity by Voltage'!$D$16:$O$16,1,MATCH(DATE(YEAR($A790),MONTH($A790),1),'Capacity by Voltage'!$D$3:$O$3,0))*'Line losses'!$B$30+INDEX('Capacity by Voltage'!$D$17:$O$17,1,MATCH(DATE(YEAR($A790),MONTH($A790),1),'Capacity by Voltage'!$D$3:$O$3,0))*'Line losses'!$B$29)</f>
        <v>704.6790364078721</v>
      </c>
      <c r="F790" s="2">
        <f>'utprod @ meter'!F790*'Line losses'!$B$30</f>
        <v>64.564315996999994</v>
      </c>
      <c r="G790" s="2">
        <f>'utprod @ meter'!G790*'Line losses'!$B$30</f>
        <v>756.49277093700005</v>
      </c>
      <c r="H790" s="2">
        <f t="shared" si="12"/>
        <v>6199.2684258015306</v>
      </c>
    </row>
    <row r="791" spans="1:8" x14ac:dyDescent="0.25">
      <c r="A791" s="1">
        <v>42037</v>
      </c>
      <c r="B791" s="4" t="s">
        <v>16</v>
      </c>
      <c r="C791" s="2">
        <f>'utprod @ meter'!C791*'Line losses'!$B$30</f>
        <v>1317.8578519549999</v>
      </c>
      <c r="D791" s="12">
        <f>'utprod @ meter'!D791*(INDEX('Capacity by Voltage'!$D$11:$O$11,1,MATCH(DATE(YEAR($A791),MONTH($A791),1),'Capacity by Voltage'!$D$3:$O$3,0))*'Line losses'!$B$30+INDEX('Capacity by Voltage'!$D$12:$O$12,1,MATCH(DATE(YEAR($A791),MONTH($A791),1),'Capacity by Voltage'!$D$3:$O$3,0))*'Line losses'!$B$29)</f>
        <v>700.98048610608691</v>
      </c>
      <c r="E791" s="12">
        <f>'utprod @ meter'!E791*(INDEX('Capacity by Voltage'!$D$16:$O$16,1,MATCH(DATE(YEAR($A791),MONTH($A791),1),'Capacity by Voltage'!$D$3:$O$3,0))*'Line losses'!$B$30+INDEX('Capacity by Voltage'!$D$17:$O$17,1,MATCH(DATE(YEAR($A791),MONTH($A791),1),'Capacity by Voltage'!$D$3:$O$3,0))*'Line losses'!$B$29)</f>
        <v>304.40188447600912</v>
      </c>
      <c r="F791" s="2">
        <f>'utprod @ meter'!F791*'Line losses'!$B$30</f>
        <v>27.890119318</v>
      </c>
      <c r="G791" s="2">
        <f>'utprod @ meter'!G791*'Line losses'!$B$30</f>
        <v>326.78477579000003</v>
      </c>
      <c r="H791" s="2">
        <f t="shared" si="12"/>
        <v>2677.9151176450955</v>
      </c>
    </row>
    <row r="792" spans="1:8" x14ac:dyDescent="0.25">
      <c r="A792" s="1">
        <v>42037</v>
      </c>
      <c r="B792" s="4" t="s">
        <v>17</v>
      </c>
      <c r="C792" s="2">
        <f>'utprod @ meter'!C792*'Line losses'!$B$30</f>
        <v>262.88021806300003</v>
      </c>
      <c r="D792" s="12">
        <f>'utprod @ meter'!D792*(INDEX('Capacity by Voltage'!$D$11:$O$11,1,MATCH(DATE(YEAR($A792),MONTH($A792),1),'Capacity by Voltage'!$D$3:$O$3,0))*'Line losses'!$B$30+INDEX('Capacity by Voltage'!$D$12:$O$12,1,MATCH(DATE(YEAR($A792),MONTH($A792),1),'Capacity by Voltage'!$D$3:$O$3,0))*'Line losses'!$B$29)</f>
        <v>139.82781908867531</v>
      </c>
      <c r="E792" s="12">
        <f>'utprod @ meter'!E792*(INDEX('Capacity by Voltage'!$D$16:$O$16,1,MATCH(DATE(YEAR($A792),MONTH($A792),1),'Capacity by Voltage'!$D$3:$O$3,0))*'Line losses'!$B$30+INDEX('Capacity by Voltage'!$D$17:$O$17,1,MATCH(DATE(YEAR($A792),MONTH($A792),1),'Capacity by Voltage'!$D$3:$O$3,0))*'Line losses'!$B$29)</f>
        <v>60.721002722040687</v>
      </c>
      <c r="F792" s="2">
        <f>'utprod @ meter'!F792*'Line losses'!$B$30</f>
        <v>5.563341919</v>
      </c>
      <c r="G792" s="2">
        <f>'utprod @ meter'!G792*'Line losses'!$B$30</f>
        <v>65.185046313000001</v>
      </c>
      <c r="H792" s="2">
        <f t="shared" si="12"/>
        <v>534.17742810571599</v>
      </c>
    </row>
    <row r="793" spans="1:8" x14ac:dyDescent="0.25">
      <c r="A793" s="1">
        <v>42037</v>
      </c>
      <c r="B793" s="4" t="s">
        <v>18</v>
      </c>
      <c r="C793" s="2">
        <f>'utprod @ meter'!C793*'Line losses'!$B$30</f>
        <v>20.753579158000001</v>
      </c>
      <c r="D793" s="12">
        <f>'utprod @ meter'!D793*(INDEX('Capacity by Voltage'!$D$11:$O$11,1,MATCH(DATE(YEAR($A793),MONTH($A793),1),'Capacity by Voltage'!$D$3:$O$3,0))*'Line losses'!$B$30+INDEX('Capacity by Voltage'!$D$12:$O$12,1,MATCH(DATE(YEAR($A793),MONTH($A793),1),'Capacity by Voltage'!$D$3:$O$3,0))*'Line losses'!$B$29)</f>
        <v>11.039062773324202</v>
      </c>
      <c r="E793" s="12">
        <f>'utprod @ meter'!E793*(INDEX('Capacity by Voltage'!$D$16:$O$16,1,MATCH(DATE(YEAR($A793),MONTH($A793),1),'Capacity by Voltage'!$D$3:$O$3,0))*'Line losses'!$B$30+INDEX('Capacity by Voltage'!$D$17:$O$17,1,MATCH(DATE(YEAR($A793),MONTH($A793),1),'Capacity by Voltage'!$D$3:$O$3,0))*'Line losses'!$B$29)</f>
        <v>4.7932989958312611</v>
      </c>
      <c r="F793" s="2">
        <f>'utprod @ meter'!F793*'Line losses'!$B$30</f>
        <v>0.43952910099999998</v>
      </c>
      <c r="G793" s="2">
        <f>'utprod @ meter'!G793*'Line losses'!$B$30</f>
        <v>5.1461145060000009</v>
      </c>
      <c r="H793" s="2">
        <f t="shared" si="12"/>
        <v>42.171584534155464</v>
      </c>
    </row>
    <row r="794" spans="1:8" x14ac:dyDescent="0.25">
      <c r="A794" s="1">
        <v>42037</v>
      </c>
      <c r="B794" s="4" t="s">
        <v>19</v>
      </c>
      <c r="C794" s="2">
        <f>'utprod @ meter'!C794*'Line losses'!$B$30</f>
        <v>0</v>
      </c>
      <c r="D794" s="12">
        <f>'utprod @ meter'!D794*(INDEX('Capacity by Voltage'!$D$11:$O$11,1,MATCH(DATE(YEAR($A794),MONTH($A794),1),'Capacity by Voltage'!$D$3:$O$3,0))*'Line losses'!$B$30+INDEX('Capacity by Voltage'!$D$12:$O$12,1,MATCH(DATE(YEAR($A794),MONTH($A794),1),'Capacity by Voltage'!$D$3:$O$3,0))*'Line losses'!$B$29)</f>
        <v>0</v>
      </c>
      <c r="E794" s="12">
        <f>'utprod @ meter'!E794*(INDEX('Capacity by Voltage'!$D$16:$O$16,1,MATCH(DATE(YEAR($A794),MONTH($A794),1),'Capacity by Voltage'!$D$3:$O$3,0))*'Line losses'!$B$30+INDEX('Capacity by Voltage'!$D$17:$O$17,1,MATCH(DATE(YEAR($A794),MONTH($A794),1),'Capacity by Voltage'!$D$3:$O$3,0))*'Line losses'!$B$29)</f>
        <v>0</v>
      </c>
      <c r="F794" s="2">
        <f>'utprod @ meter'!F794*'Line losses'!$B$30</f>
        <v>0</v>
      </c>
      <c r="G794" s="2">
        <f>'utprod @ meter'!G794*'Line losses'!$B$30</f>
        <v>0</v>
      </c>
      <c r="H794" s="2">
        <f t="shared" si="12"/>
        <v>0</v>
      </c>
    </row>
    <row r="795" spans="1:8" x14ac:dyDescent="0.25">
      <c r="A795" s="1">
        <v>42037</v>
      </c>
      <c r="B795" s="4" t="s">
        <v>20</v>
      </c>
      <c r="C795" s="2">
        <f>'utprod @ meter'!C795*'Line losses'!$B$30</f>
        <v>0</v>
      </c>
      <c r="D795" s="12">
        <f>'utprod @ meter'!D795*(INDEX('Capacity by Voltage'!$D$11:$O$11,1,MATCH(DATE(YEAR($A795),MONTH($A795),1),'Capacity by Voltage'!$D$3:$O$3,0))*'Line losses'!$B$30+INDEX('Capacity by Voltage'!$D$12:$O$12,1,MATCH(DATE(YEAR($A795),MONTH($A795),1),'Capacity by Voltage'!$D$3:$O$3,0))*'Line losses'!$B$29)</f>
        <v>0</v>
      </c>
      <c r="E795" s="12">
        <f>'utprod @ meter'!E795*(INDEX('Capacity by Voltage'!$D$16:$O$16,1,MATCH(DATE(YEAR($A795),MONTH($A795),1),'Capacity by Voltage'!$D$3:$O$3,0))*'Line losses'!$B$30+INDEX('Capacity by Voltage'!$D$17:$O$17,1,MATCH(DATE(YEAR($A795),MONTH($A795),1),'Capacity by Voltage'!$D$3:$O$3,0))*'Line losses'!$B$29)</f>
        <v>0</v>
      </c>
      <c r="F795" s="2">
        <f>'utprod @ meter'!F795*'Line losses'!$B$30</f>
        <v>0</v>
      </c>
      <c r="G795" s="2">
        <f>'utprod @ meter'!G795*'Line losses'!$B$30</f>
        <v>0</v>
      </c>
      <c r="H795" s="2">
        <f t="shared" si="12"/>
        <v>0</v>
      </c>
    </row>
    <row r="796" spans="1:8" x14ac:dyDescent="0.25">
      <c r="A796" s="1">
        <v>42037</v>
      </c>
      <c r="B796" s="4" t="s">
        <v>21</v>
      </c>
      <c r="C796" s="2">
        <f>'utprod @ meter'!C796*'Line losses'!$B$30</f>
        <v>0</v>
      </c>
      <c r="D796" s="12">
        <f>'utprod @ meter'!D796*(INDEX('Capacity by Voltage'!$D$11:$O$11,1,MATCH(DATE(YEAR($A796),MONTH($A796),1),'Capacity by Voltage'!$D$3:$O$3,0))*'Line losses'!$B$30+INDEX('Capacity by Voltage'!$D$12:$O$12,1,MATCH(DATE(YEAR($A796),MONTH($A796),1),'Capacity by Voltage'!$D$3:$O$3,0))*'Line losses'!$B$29)</f>
        <v>0</v>
      </c>
      <c r="E796" s="12">
        <f>'utprod @ meter'!E796*(INDEX('Capacity by Voltage'!$D$16:$O$16,1,MATCH(DATE(YEAR($A796),MONTH($A796),1),'Capacity by Voltage'!$D$3:$O$3,0))*'Line losses'!$B$30+INDEX('Capacity by Voltage'!$D$17:$O$17,1,MATCH(DATE(YEAR($A796),MONTH($A796),1),'Capacity by Voltage'!$D$3:$O$3,0))*'Line losses'!$B$29)</f>
        <v>0</v>
      </c>
      <c r="F796" s="2">
        <f>'utprod @ meter'!F796*'Line losses'!$B$30</f>
        <v>0</v>
      </c>
      <c r="G796" s="2">
        <f>'utprod @ meter'!G796*'Line losses'!$B$30</f>
        <v>0</v>
      </c>
      <c r="H796" s="2">
        <f t="shared" si="12"/>
        <v>0</v>
      </c>
    </row>
    <row r="797" spans="1:8" x14ac:dyDescent="0.25">
      <c r="A797" s="1">
        <v>42037</v>
      </c>
      <c r="B797" s="4" t="s">
        <v>22</v>
      </c>
      <c r="C797" s="2">
        <f>'utprod @ meter'!C797*'Line losses'!$B$30</f>
        <v>0</v>
      </c>
      <c r="D797" s="12">
        <f>'utprod @ meter'!D797*(INDEX('Capacity by Voltage'!$D$11:$O$11,1,MATCH(DATE(YEAR($A797),MONTH($A797),1),'Capacity by Voltage'!$D$3:$O$3,0))*'Line losses'!$B$30+INDEX('Capacity by Voltage'!$D$12:$O$12,1,MATCH(DATE(YEAR($A797),MONTH($A797),1),'Capacity by Voltage'!$D$3:$O$3,0))*'Line losses'!$B$29)</f>
        <v>0</v>
      </c>
      <c r="E797" s="12">
        <f>'utprod @ meter'!E797*(INDEX('Capacity by Voltage'!$D$16:$O$16,1,MATCH(DATE(YEAR($A797),MONTH($A797),1),'Capacity by Voltage'!$D$3:$O$3,0))*'Line losses'!$B$30+INDEX('Capacity by Voltage'!$D$17:$O$17,1,MATCH(DATE(YEAR($A797),MONTH($A797),1),'Capacity by Voltage'!$D$3:$O$3,0))*'Line losses'!$B$29)</f>
        <v>0</v>
      </c>
      <c r="F797" s="2">
        <f>'utprod @ meter'!F797*'Line losses'!$B$30</f>
        <v>0</v>
      </c>
      <c r="G797" s="2">
        <f>'utprod @ meter'!G797*'Line losses'!$B$30</f>
        <v>0</v>
      </c>
      <c r="H797" s="2">
        <f t="shared" si="12"/>
        <v>0</v>
      </c>
    </row>
    <row r="798" spans="1:8" x14ac:dyDescent="0.25">
      <c r="A798" s="1">
        <v>42037</v>
      </c>
      <c r="B798" s="4" t="s">
        <v>23</v>
      </c>
      <c r="C798" s="2">
        <f>'utprod @ meter'!C798*'Line losses'!$B$30</f>
        <v>0</v>
      </c>
      <c r="D798" s="12">
        <f>'utprod @ meter'!D798*(INDEX('Capacity by Voltage'!$D$11:$O$11,1,MATCH(DATE(YEAR($A798),MONTH($A798),1),'Capacity by Voltage'!$D$3:$O$3,0))*'Line losses'!$B$30+INDEX('Capacity by Voltage'!$D$12:$O$12,1,MATCH(DATE(YEAR($A798),MONTH($A798),1),'Capacity by Voltage'!$D$3:$O$3,0))*'Line losses'!$B$29)</f>
        <v>0</v>
      </c>
      <c r="E798" s="12">
        <f>'utprod @ meter'!E798*(INDEX('Capacity by Voltage'!$D$16:$O$16,1,MATCH(DATE(YEAR($A798),MONTH($A798),1),'Capacity by Voltage'!$D$3:$O$3,0))*'Line losses'!$B$30+INDEX('Capacity by Voltage'!$D$17:$O$17,1,MATCH(DATE(YEAR($A798),MONTH($A798),1),'Capacity by Voltage'!$D$3:$O$3,0))*'Line losses'!$B$29)</f>
        <v>0</v>
      </c>
      <c r="F798" s="2">
        <f>'utprod @ meter'!F798*'Line losses'!$B$30</f>
        <v>0</v>
      </c>
      <c r="G798" s="2">
        <f>'utprod @ meter'!G798*'Line losses'!$B$30</f>
        <v>0</v>
      </c>
      <c r="H798" s="2">
        <f t="shared" si="12"/>
        <v>0</v>
      </c>
    </row>
    <row r="799" spans="1:8" x14ac:dyDescent="0.25">
      <c r="A799" s="1">
        <v>42038</v>
      </c>
      <c r="B799" s="4" t="s">
        <v>0</v>
      </c>
      <c r="C799" s="2">
        <f>'utprod @ meter'!C799*'Line losses'!$B$30</f>
        <v>0</v>
      </c>
      <c r="D799" s="12">
        <f>'utprod @ meter'!D799*(INDEX('Capacity by Voltage'!$D$11:$O$11,1,MATCH(DATE(YEAR($A799),MONTH($A799),1),'Capacity by Voltage'!$D$3:$O$3,0))*'Line losses'!$B$30+INDEX('Capacity by Voltage'!$D$12:$O$12,1,MATCH(DATE(YEAR($A799),MONTH($A799),1),'Capacity by Voltage'!$D$3:$O$3,0))*'Line losses'!$B$29)</f>
        <v>0</v>
      </c>
      <c r="E799" s="12">
        <f>'utprod @ meter'!E799*(INDEX('Capacity by Voltage'!$D$16:$O$16,1,MATCH(DATE(YEAR($A799),MONTH($A799),1),'Capacity by Voltage'!$D$3:$O$3,0))*'Line losses'!$B$30+INDEX('Capacity by Voltage'!$D$17:$O$17,1,MATCH(DATE(YEAR($A799),MONTH($A799),1),'Capacity by Voltage'!$D$3:$O$3,0))*'Line losses'!$B$29)</f>
        <v>0</v>
      </c>
      <c r="F799" s="2">
        <f>'utprod @ meter'!F799*'Line losses'!$B$30</f>
        <v>0</v>
      </c>
      <c r="G799" s="2">
        <f>'utprod @ meter'!G799*'Line losses'!$B$30</f>
        <v>0</v>
      </c>
      <c r="H799" s="2">
        <f t="shared" si="12"/>
        <v>0</v>
      </c>
    </row>
    <row r="800" spans="1:8" x14ac:dyDescent="0.25">
      <c r="A800" s="1">
        <v>42038</v>
      </c>
      <c r="B800" s="4" t="s">
        <v>1</v>
      </c>
      <c r="C800" s="2">
        <f>'utprod @ meter'!C800*'Line losses'!$B$30</f>
        <v>0</v>
      </c>
      <c r="D800" s="12">
        <f>'utprod @ meter'!D800*(INDEX('Capacity by Voltage'!$D$11:$O$11,1,MATCH(DATE(YEAR($A800),MONTH($A800),1),'Capacity by Voltage'!$D$3:$O$3,0))*'Line losses'!$B$30+INDEX('Capacity by Voltage'!$D$12:$O$12,1,MATCH(DATE(YEAR($A800),MONTH($A800),1),'Capacity by Voltage'!$D$3:$O$3,0))*'Line losses'!$B$29)</f>
        <v>0</v>
      </c>
      <c r="E800" s="12">
        <f>'utprod @ meter'!E800*(INDEX('Capacity by Voltage'!$D$16:$O$16,1,MATCH(DATE(YEAR($A800),MONTH($A800),1),'Capacity by Voltage'!$D$3:$O$3,0))*'Line losses'!$B$30+INDEX('Capacity by Voltage'!$D$17:$O$17,1,MATCH(DATE(YEAR($A800),MONTH($A800),1),'Capacity by Voltage'!$D$3:$O$3,0))*'Line losses'!$B$29)</f>
        <v>0</v>
      </c>
      <c r="F800" s="2">
        <f>'utprod @ meter'!F800*'Line losses'!$B$30</f>
        <v>0</v>
      </c>
      <c r="G800" s="2">
        <f>'utprod @ meter'!G800*'Line losses'!$B$30</f>
        <v>0</v>
      </c>
      <c r="H800" s="2">
        <f t="shared" si="12"/>
        <v>0</v>
      </c>
    </row>
    <row r="801" spans="1:8" x14ac:dyDescent="0.25">
      <c r="A801" s="1">
        <v>42038</v>
      </c>
      <c r="B801" s="4" t="s">
        <v>2</v>
      </c>
      <c r="C801" s="2">
        <f>'utprod @ meter'!C801*'Line losses'!$B$30</f>
        <v>0</v>
      </c>
      <c r="D801" s="12">
        <f>'utprod @ meter'!D801*(INDEX('Capacity by Voltage'!$D$11:$O$11,1,MATCH(DATE(YEAR($A801),MONTH($A801),1),'Capacity by Voltage'!$D$3:$O$3,0))*'Line losses'!$B$30+INDEX('Capacity by Voltage'!$D$12:$O$12,1,MATCH(DATE(YEAR($A801),MONTH($A801),1),'Capacity by Voltage'!$D$3:$O$3,0))*'Line losses'!$B$29)</f>
        <v>0</v>
      </c>
      <c r="E801" s="12">
        <f>'utprod @ meter'!E801*(INDEX('Capacity by Voltage'!$D$16:$O$16,1,MATCH(DATE(YEAR($A801),MONTH($A801),1),'Capacity by Voltage'!$D$3:$O$3,0))*'Line losses'!$B$30+INDEX('Capacity by Voltage'!$D$17:$O$17,1,MATCH(DATE(YEAR($A801),MONTH($A801),1),'Capacity by Voltage'!$D$3:$O$3,0))*'Line losses'!$B$29)</f>
        <v>0</v>
      </c>
      <c r="F801" s="2">
        <f>'utprod @ meter'!F801*'Line losses'!$B$30</f>
        <v>0</v>
      </c>
      <c r="G801" s="2">
        <f>'utprod @ meter'!G801*'Line losses'!$B$30</f>
        <v>0</v>
      </c>
      <c r="H801" s="2">
        <f t="shared" si="12"/>
        <v>0</v>
      </c>
    </row>
    <row r="802" spans="1:8" x14ac:dyDescent="0.25">
      <c r="A802" s="1">
        <v>42038</v>
      </c>
      <c r="B802" s="4" t="s">
        <v>3</v>
      </c>
      <c r="C802" s="2">
        <f>'utprod @ meter'!C802*'Line losses'!$B$30</f>
        <v>0</v>
      </c>
      <c r="D802" s="12">
        <f>'utprod @ meter'!D802*(INDEX('Capacity by Voltage'!$D$11:$O$11,1,MATCH(DATE(YEAR($A802),MONTH($A802),1),'Capacity by Voltage'!$D$3:$O$3,0))*'Line losses'!$B$30+INDEX('Capacity by Voltage'!$D$12:$O$12,1,MATCH(DATE(YEAR($A802),MONTH($A802),1),'Capacity by Voltage'!$D$3:$O$3,0))*'Line losses'!$B$29)</f>
        <v>0</v>
      </c>
      <c r="E802" s="12">
        <f>'utprod @ meter'!E802*(INDEX('Capacity by Voltage'!$D$16:$O$16,1,MATCH(DATE(YEAR($A802),MONTH($A802),1),'Capacity by Voltage'!$D$3:$O$3,0))*'Line losses'!$B$30+INDEX('Capacity by Voltage'!$D$17:$O$17,1,MATCH(DATE(YEAR($A802),MONTH($A802),1),'Capacity by Voltage'!$D$3:$O$3,0))*'Line losses'!$B$29)</f>
        <v>0</v>
      </c>
      <c r="F802" s="2">
        <f>'utprod @ meter'!F802*'Line losses'!$B$30</f>
        <v>0</v>
      </c>
      <c r="G802" s="2">
        <f>'utprod @ meter'!G802*'Line losses'!$B$30</f>
        <v>0</v>
      </c>
      <c r="H802" s="2">
        <f t="shared" si="12"/>
        <v>0</v>
      </c>
    </row>
    <row r="803" spans="1:8" x14ac:dyDescent="0.25">
      <c r="A803" s="1">
        <v>42038</v>
      </c>
      <c r="B803" s="4" t="s">
        <v>4</v>
      </c>
      <c r="C803" s="2">
        <f>'utprod @ meter'!C803*'Line losses'!$B$30</f>
        <v>0</v>
      </c>
      <c r="D803" s="12">
        <f>'utprod @ meter'!D803*(INDEX('Capacity by Voltage'!$D$11:$O$11,1,MATCH(DATE(YEAR($A803),MONTH($A803),1),'Capacity by Voltage'!$D$3:$O$3,0))*'Line losses'!$B$30+INDEX('Capacity by Voltage'!$D$12:$O$12,1,MATCH(DATE(YEAR($A803),MONTH($A803),1),'Capacity by Voltage'!$D$3:$O$3,0))*'Line losses'!$B$29)</f>
        <v>0</v>
      </c>
      <c r="E803" s="12">
        <f>'utprod @ meter'!E803*(INDEX('Capacity by Voltage'!$D$16:$O$16,1,MATCH(DATE(YEAR($A803),MONTH($A803),1),'Capacity by Voltage'!$D$3:$O$3,0))*'Line losses'!$B$30+INDEX('Capacity by Voltage'!$D$17:$O$17,1,MATCH(DATE(YEAR($A803),MONTH($A803),1),'Capacity by Voltage'!$D$3:$O$3,0))*'Line losses'!$B$29)</f>
        <v>0</v>
      </c>
      <c r="F803" s="2">
        <f>'utprod @ meter'!F803*'Line losses'!$B$30</f>
        <v>0</v>
      </c>
      <c r="G803" s="2">
        <f>'utprod @ meter'!G803*'Line losses'!$B$30</f>
        <v>0</v>
      </c>
      <c r="H803" s="2">
        <f t="shared" si="12"/>
        <v>0</v>
      </c>
    </row>
    <row r="804" spans="1:8" x14ac:dyDescent="0.25">
      <c r="A804" s="1">
        <v>42038</v>
      </c>
      <c r="B804" s="4" t="s">
        <v>5</v>
      </c>
      <c r="C804" s="2">
        <f>'utprod @ meter'!C804*'Line losses'!$B$30</f>
        <v>0</v>
      </c>
      <c r="D804" s="12">
        <f>'utprod @ meter'!D804*(INDEX('Capacity by Voltage'!$D$11:$O$11,1,MATCH(DATE(YEAR($A804),MONTH($A804),1),'Capacity by Voltage'!$D$3:$O$3,0))*'Line losses'!$B$30+INDEX('Capacity by Voltage'!$D$12:$O$12,1,MATCH(DATE(YEAR($A804),MONTH($A804),1),'Capacity by Voltage'!$D$3:$O$3,0))*'Line losses'!$B$29)</f>
        <v>0</v>
      </c>
      <c r="E804" s="12">
        <f>'utprod @ meter'!E804*(INDEX('Capacity by Voltage'!$D$16:$O$16,1,MATCH(DATE(YEAR($A804),MONTH($A804),1),'Capacity by Voltage'!$D$3:$O$3,0))*'Line losses'!$B$30+INDEX('Capacity by Voltage'!$D$17:$O$17,1,MATCH(DATE(YEAR($A804),MONTH($A804),1),'Capacity by Voltage'!$D$3:$O$3,0))*'Line losses'!$B$29)</f>
        <v>0</v>
      </c>
      <c r="F804" s="2">
        <f>'utprod @ meter'!F804*'Line losses'!$B$30</f>
        <v>0</v>
      </c>
      <c r="G804" s="2">
        <f>'utprod @ meter'!G804*'Line losses'!$B$30</f>
        <v>0</v>
      </c>
      <c r="H804" s="2">
        <f t="shared" si="12"/>
        <v>0</v>
      </c>
    </row>
    <row r="805" spans="1:8" x14ac:dyDescent="0.25">
      <c r="A805" s="1">
        <v>42038</v>
      </c>
      <c r="B805" s="4" t="s">
        <v>6</v>
      </c>
      <c r="C805" s="2">
        <f>'utprod @ meter'!C805*'Line losses'!$B$30</f>
        <v>0</v>
      </c>
      <c r="D805" s="12">
        <f>'utprod @ meter'!D805*(INDEX('Capacity by Voltage'!$D$11:$O$11,1,MATCH(DATE(YEAR($A805),MONTH($A805),1),'Capacity by Voltage'!$D$3:$O$3,0))*'Line losses'!$B$30+INDEX('Capacity by Voltage'!$D$12:$O$12,1,MATCH(DATE(YEAR($A805),MONTH($A805),1),'Capacity by Voltage'!$D$3:$O$3,0))*'Line losses'!$B$29)</f>
        <v>0</v>
      </c>
      <c r="E805" s="12">
        <f>'utprod @ meter'!E805*(INDEX('Capacity by Voltage'!$D$16:$O$16,1,MATCH(DATE(YEAR($A805),MONTH($A805),1),'Capacity by Voltage'!$D$3:$O$3,0))*'Line losses'!$B$30+INDEX('Capacity by Voltage'!$D$17:$O$17,1,MATCH(DATE(YEAR($A805),MONTH($A805),1),'Capacity by Voltage'!$D$3:$O$3,0))*'Line losses'!$B$29)</f>
        <v>0</v>
      </c>
      <c r="F805" s="2">
        <f>'utprod @ meter'!F805*'Line losses'!$B$30</f>
        <v>0</v>
      </c>
      <c r="G805" s="2">
        <f>'utprod @ meter'!G805*'Line losses'!$B$30</f>
        <v>0</v>
      </c>
      <c r="H805" s="2">
        <f t="shared" si="12"/>
        <v>0</v>
      </c>
    </row>
    <row r="806" spans="1:8" x14ac:dyDescent="0.25">
      <c r="A806" s="1">
        <v>42038</v>
      </c>
      <c r="B806" s="4" t="s">
        <v>7</v>
      </c>
      <c r="C806" s="2">
        <f>'utprod @ meter'!C806*'Line losses'!$B$30</f>
        <v>20.753579158000001</v>
      </c>
      <c r="D806" s="12">
        <f>'utprod @ meter'!D806*(INDEX('Capacity by Voltage'!$D$11:$O$11,1,MATCH(DATE(YEAR($A806),MONTH($A806),1),'Capacity by Voltage'!$D$3:$O$3,0))*'Line losses'!$B$30+INDEX('Capacity by Voltage'!$D$12:$O$12,1,MATCH(DATE(YEAR($A806),MONTH($A806),1),'Capacity by Voltage'!$D$3:$O$3,0))*'Line losses'!$B$29)</f>
        <v>11.039062773324202</v>
      </c>
      <c r="E806" s="12">
        <f>'utprod @ meter'!E806*(INDEX('Capacity by Voltage'!$D$16:$O$16,1,MATCH(DATE(YEAR($A806),MONTH($A806),1),'Capacity by Voltage'!$D$3:$O$3,0))*'Line losses'!$B$30+INDEX('Capacity by Voltage'!$D$17:$O$17,1,MATCH(DATE(YEAR($A806),MONTH($A806),1),'Capacity by Voltage'!$D$3:$O$3,0))*'Line losses'!$B$29)</f>
        <v>4.7932989958312611</v>
      </c>
      <c r="F806" s="2">
        <f>'utprod @ meter'!F806*'Line losses'!$B$30</f>
        <v>0.43952910099999998</v>
      </c>
      <c r="G806" s="2">
        <f>'utprod @ meter'!G806*'Line losses'!$B$30</f>
        <v>5.1461145060000009</v>
      </c>
      <c r="H806" s="2">
        <f t="shared" si="12"/>
        <v>42.171584534155464</v>
      </c>
    </row>
    <row r="807" spans="1:8" x14ac:dyDescent="0.25">
      <c r="A807" s="1">
        <v>42038</v>
      </c>
      <c r="B807" s="4" t="s">
        <v>8</v>
      </c>
      <c r="C807" s="2">
        <f>'utprod @ meter'!C807*'Line losses'!$B$30</f>
        <v>920.07936936500005</v>
      </c>
      <c r="D807" s="12">
        <f>'utprod @ meter'!D807*(INDEX('Capacity by Voltage'!$D$11:$O$11,1,MATCH(DATE(YEAR($A807),MONTH($A807),1),'Capacity by Voltage'!$D$3:$O$3,0))*'Line losses'!$B$30+INDEX('Capacity by Voltage'!$D$12:$O$12,1,MATCH(DATE(YEAR($A807),MONTH($A807),1),'Capacity by Voltage'!$D$3:$O$3,0))*'Line losses'!$B$29)</f>
        <v>489.3987589908042</v>
      </c>
      <c r="E807" s="12">
        <f>'utprod @ meter'!E807*(INDEX('Capacity by Voltage'!$D$16:$O$16,1,MATCH(DATE(YEAR($A807),MONTH($A807),1),'Capacity by Voltage'!$D$3:$O$3,0))*'Line losses'!$B$30+INDEX('Capacity by Voltage'!$D$17:$O$17,1,MATCH(DATE(YEAR($A807),MONTH($A807),1),'Capacity by Voltage'!$D$3:$O$3,0))*'Line losses'!$B$29)</f>
        <v>212.52211639625813</v>
      </c>
      <c r="F807" s="2">
        <f>'utprod @ meter'!F807*'Line losses'!$B$30</f>
        <v>19.472161334999999</v>
      </c>
      <c r="G807" s="2">
        <f>'utprod @ meter'!G807*'Line losses'!$B$30</f>
        <v>228.14905595100001</v>
      </c>
      <c r="H807" s="2">
        <f t="shared" si="12"/>
        <v>1869.6214620380624</v>
      </c>
    </row>
    <row r="808" spans="1:8" x14ac:dyDescent="0.25">
      <c r="A808" s="1">
        <v>42038</v>
      </c>
      <c r="B808" s="4" t="s">
        <v>9</v>
      </c>
      <c r="C808" s="2">
        <f>'utprod @ meter'!C808*'Line losses'!$B$30</f>
        <v>3265.2440358260005</v>
      </c>
      <c r="D808" s="12">
        <f>'utprod @ meter'!D808*(INDEX('Capacity by Voltage'!$D$11:$O$11,1,MATCH(DATE(YEAR($A808),MONTH($A808),1),'Capacity by Voltage'!$D$3:$O$3,0))*'Line losses'!$B$30+INDEX('Capacity by Voltage'!$D$12:$O$12,1,MATCH(DATE(YEAR($A808),MONTH($A808),1),'Capacity by Voltage'!$D$3:$O$3,0))*'Line losses'!$B$29)</f>
        <v>1736.8128523764392</v>
      </c>
      <c r="E808" s="12">
        <f>'utprod @ meter'!E808*(INDEX('Capacity by Voltage'!$D$16:$O$16,1,MATCH(DATE(YEAR($A808),MONTH($A808),1),'Capacity by Voltage'!$D$3:$O$3,0))*'Line losses'!$B$30+INDEX('Capacity by Voltage'!$D$17:$O$17,1,MATCH(DATE(YEAR($A808),MONTH($A808),1),'Capacity by Voltage'!$D$3:$O$3,0))*'Line losses'!$B$29)</f>
        <v>754.2141268831017</v>
      </c>
      <c r="F808" s="2">
        <f>'utprod @ meter'!F808*'Line losses'!$B$30</f>
        <v>69.103638742000001</v>
      </c>
      <c r="G808" s="2">
        <f>'utprod @ meter'!G808*'Line losses'!$B$30</f>
        <v>809.67021673600004</v>
      </c>
      <c r="H808" s="2">
        <f t="shared" si="12"/>
        <v>6635.0448705635417</v>
      </c>
    </row>
    <row r="809" spans="1:8" x14ac:dyDescent="0.25">
      <c r="A809" s="1">
        <v>42038</v>
      </c>
      <c r="B809" s="4" t="s">
        <v>10</v>
      </c>
      <c r="C809" s="2">
        <f>'utprod @ meter'!C809*'Line losses'!$B$30</f>
        <v>5039.6834169679996</v>
      </c>
      <c r="D809" s="12">
        <f>'utprod @ meter'!D809*(INDEX('Capacity by Voltage'!$D$11:$O$11,1,MATCH(DATE(YEAR($A809),MONTH($A809),1),'Capacity by Voltage'!$D$3:$O$3,0))*'Line losses'!$B$30+INDEX('Capacity by Voltage'!$D$12:$O$12,1,MATCH(DATE(YEAR($A809),MONTH($A809),1),'Capacity by Voltage'!$D$3:$O$3,0))*'Line losses'!$B$29)</f>
        <v>2680.6527194956589</v>
      </c>
      <c r="E809" s="12">
        <f>'utprod @ meter'!E809*(INDEX('Capacity by Voltage'!$D$16:$O$16,1,MATCH(DATE(YEAR($A809),MONTH($A809),1),'Capacity by Voltage'!$D$3:$O$3,0))*'Line losses'!$B$30+INDEX('Capacity by Voltage'!$D$17:$O$17,1,MATCH(DATE(YEAR($A809),MONTH($A809),1),'Capacity by Voltage'!$D$3:$O$3,0))*'Line losses'!$B$29)</f>
        <v>1164.0788055605499</v>
      </c>
      <c r="F809" s="2">
        <f>'utprod @ meter'!F809*'Line losses'!$B$30</f>
        <v>106.65596438600001</v>
      </c>
      <c r="G809" s="2">
        <f>'utprod @ meter'!G809*'Line losses'!$B$30</f>
        <v>1249.671370132</v>
      </c>
      <c r="H809" s="2">
        <f t="shared" si="12"/>
        <v>10240.742276542209</v>
      </c>
    </row>
    <row r="810" spans="1:8" x14ac:dyDescent="0.25">
      <c r="A810" s="1">
        <v>42038</v>
      </c>
      <c r="B810" s="4" t="s">
        <v>11</v>
      </c>
      <c r="C810" s="2">
        <f>'utprod @ meter'!C810*'Line losses'!$B$30</f>
        <v>6661.9286453020004</v>
      </c>
      <c r="D810" s="12">
        <f>'utprod @ meter'!D810*(INDEX('Capacity by Voltage'!$D$11:$O$11,1,MATCH(DATE(YEAR($A810),MONTH($A810),1),'Capacity by Voltage'!$D$3:$O$3,0))*'Line losses'!$B$30+INDEX('Capacity by Voltage'!$D$12:$O$12,1,MATCH(DATE(YEAR($A810),MONTH($A810),1),'Capacity by Voltage'!$D$3:$O$3,0))*'Line losses'!$B$29)</f>
        <v>3543.539150237069</v>
      </c>
      <c r="E810" s="12">
        <f>'utprod @ meter'!E810*(INDEX('Capacity by Voltage'!$D$16:$O$16,1,MATCH(DATE(YEAR($A810),MONTH($A810),1),'Capacity by Voltage'!$D$3:$O$3,0))*'Line losses'!$B$30+INDEX('Capacity by Voltage'!$D$17:$O$17,1,MATCH(DATE(YEAR($A810),MONTH($A810),1),'Capacity by Voltage'!$D$3:$O$3,0))*'Line losses'!$B$29)</f>
        <v>1538.789219504185</v>
      </c>
      <c r="F810" s="2">
        <f>'utprod @ meter'!F810*'Line losses'!$B$30</f>
        <v>140.988483825</v>
      </c>
      <c r="G810" s="2">
        <f>'utprod @ meter'!G810*'Line losses'!$B$30</f>
        <v>1651.9343504839999</v>
      </c>
      <c r="H810" s="2">
        <f t="shared" si="12"/>
        <v>13537.179849352255</v>
      </c>
    </row>
    <row r="811" spans="1:8" x14ac:dyDescent="0.25">
      <c r="A811" s="1">
        <v>42038</v>
      </c>
      <c r="B811" s="4" t="s">
        <v>12</v>
      </c>
      <c r="C811" s="2">
        <f>'utprod @ meter'!C811*'Line losses'!$B$30</f>
        <v>6713.8125931969998</v>
      </c>
      <c r="D811" s="12">
        <f>'utprod @ meter'!D811*(INDEX('Capacity by Voltage'!$D$11:$O$11,1,MATCH(DATE(YEAR($A811),MONTH($A811),1),'Capacity by Voltage'!$D$3:$O$3,0))*'Line losses'!$B$30+INDEX('Capacity by Voltage'!$D$12:$O$12,1,MATCH(DATE(YEAR($A811),MONTH($A811),1),'Capacity by Voltage'!$D$3:$O$3,0))*'Line losses'!$B$29)</f>
        <v>3571.1368071703791</v>
      </c>
      <c r="E811" s="12">
        <f>'utprod @ meter'!E811*(INDEX('Capacity by Voltage'!$D$16:$O$16,1,MATCH(DATE(YEAR($A811),MONTH($A811),1),'Capacity by Voltage'!$D$3:$O$3,0))*'Line losses'!$B$30+INDEX('Capacity by Voltage'!$D$17:$O$17,1,MATCH(DATE(YEAR($A811),MONTH($A811),1),'Capacity by Voltage'!$D$3:$O$3,0))*'Line losses'!$B$29)</f>
        <v>1550.7738601246474</v>
      </c>
      <c r="F811" s="2">
        <f>'utprod @ meter'!F811*'Line losses'!$B$30</f>
        <v>142.08591272200002</v>
      </c>
      <c r="G811" s="2">
        <f>'utprod @ meter'!G811*'Line losses'!$B$30</f>
        <v>1664.799636749</v>
      </c>
      <c r="H811" s="2">
        <f t="shared" si="12"/>
        <v>13642.608809963025</v>
      </c>
    </row>
    <row r="812" spans="1:8" x14ac:dyDescent="0.25">
      <c r="A812" s="1">
        <v>42038</v>
      </c>
      <c r="B812" s="4" t="s">
        <v>13</v>
      </c>
      <c r="C812" s="2">
        <f>'utprod @ meter'!C812*'Line losses'!$B$30</f>
        <v>6527.0294515380001</v>
      </c>
      <c r="D812" s="12">
        <f>'utprod @ meter'!D812*(INDEX('Capacity by Voltage'!$D$11:$O$11,1,MATCH(DATE(YEAR($A812),MONTH($A812),1),'Capacity by Voltage'!$D$3:$O$3,0))*'Line losses'!$B$30+INDEX('Capacity by Voltage'!$D$12:$O$12,1,MATCH(DATE(YEAR($A812),MONTH($A812),1),'Capacity by Voltage'!$D$3:$O$3,0))*'Line losses'!$B$29)</f>
        <v>3471.7852422104615</v>
      </c>
      <c r="E812" s="12">
        <f>'utprod @ meter'!E812*(INDEX('Capacity by Voltage'!$D$16:$O$16,1,MATCH(DATE(YEAR($A812),MONTH($A812),1),'Capacity by Voltage'!$D$3:$O$3,0))*'Line losses'!$B$30+INDEX('Capacity by Voltage'!$D$17:$O$17,1,MATCH(DATE(YEAR($A812),MONTH($A812),1),'Capacity by Voltage'!$D$3:$O$3,0))*'Line losses'!$B$29)</f>
        <v>1507.6295253925518</v>
      </c>
      <c r="F812" s="2">
        <f>'utprod @ meter'!F812*'Line losses'!$B$30</f>
        <v>138.132938524</v>
      </c>
      <c r="G812" s="2">
        <f>'utprod @ meter'!G812*'Line losses'!$B$30</f>
        <v>1618.4836769580002</v>
      </c>
      <c r="H812" s="2">
        <f t="shared" si="12"/>
        <v>13263.060834623013</v>
      </c>
    </row>
    <row r="813" spans="1:8" x14ac:dyDescent="0.25">
      <c r="A813" s="1">
        <v>42038</v>
      </c>
      <c r="B813" s="4" t="s">
        <v>14</v>
      </c>
      <c r="C813" s="2">
        <f>'utprod @ meter'!C813*'Line losses'!$B$30</f>
        <v>3967.4098947950001</v>
      </c>
      <c r="D813" s="12">
        <f>'utprod @ meter'!D813*(INDEX('Capacity by Voltage'!$D$11:$O$11,1,MATCH(DATE(YEAR($A813),MONTH($A813),1),'Capacity by Voltage'!$D$3:$O$3,0))*'Line losses'!$B$30+INDEX('Capacity by Voltage'!$D$12:$O$12,1,MATCH(DATE(YEAR($A813),MONTH($A813),1),'Capacity by Voltage'!$D$3:$O$3,0))*'Line losses'!$B$29)</f>
        <v>2110.3005241270453</v>
      </c>
      <c r="E813" s="12">
        <f>'utprod @ meter'!E813*(INDEX('Capacity by Voltage'!$D$16:$O$16,1,MATCH(DATE(YEAR($A813),MONTH($A813),1),'Capacity by Voltage'!$D$3:$O$3,0))*'Line losses'!$B$30+INDEX('Capacity by Voltage'!$D$17:$O$17,1,MATCH(DATE(YEAR($A813),MONTH($A813),1),'Capacity by Voltage'!$D$3:$O$3,0))*'Line losses'!$B$29)</f>
        <v>916.40242443047873</v>
      </c>
      <c r="F813" s="2">
        <f>'utprod @ meter'!F813*'Line losses'!$B$30</f>
        <v>83.963067609000007</v>
      </c>
      <c r="G813" s="2">
        <f>'utprod @ meter'!G813*'Line losses'!$B$30</f>
        <v>983.78414113700012</v>
      </c>
      <c r="H813" s="2">
        <f t="shared" si="12"/>
        <v>8061.8600520985246</v>
      </c>
    </row>
    <row r="814" spans="1:8" x14ac:dyDescent="0.25">
      <c r="A814" s="1">
        <v>42038</v>
      </c>
      <c r="B814" s="4" t="s">
        <v>15</v>
      </c>
      <c r="C814" s="2">
        <f>'utprod @ meter'!C814*'Line losses'!$B$30</f>
        <v>3164.9347601500003</v>
      </c>
      <c r="D814" s="12">
        <f>'utprod @ meter'!D814*(INDEX('Capacity by Voltage'!$D$11:$O$11,1,MATCH(DATE(YEAR($A814),MONTH($A814),1),'Capacity by Voltage'!$D$3:$O$3,0))*'Line losses'!$B$30+INDEX('Capacity by Voltage'!$D$12:$O$12,1,MATCH(DATE(YEAR($A814),MONTH($A814),1),'Capacity by Voltage'!$D$3:$O$3,0))*'Line losses'!$B$29)</f>
        <v>1683.457072931941</v>
      </c>
      <c r="E814" s="12">
        <f>'utprod @ meter'!E814*(INDEX('Capacity by Voltage'!$D$16:$O$16,1,MATCH(DATE(YEAR($A814),MONTH($A814),1),'Capacity by Voltage'!$D$3:$O$3,0))*'Line losses'!$B$30+INDEX('Capacity by Voltage'!$D$17:$O$17,1,MATCH(DATE(YEAR($A814),MONTH($A814),1),'Capacity by Voltage'!$D$3:$O$3,0))*'Line losses'!$B$29)</f>
        <v>731.04450276975103</v>
      </c>
      <c r="F814" s="2">
        <f>'utprod @ meter'!F814*'Line losses'!$B$30</f>
        <v>66.98033219700001</v>
      </c>
      <c r="G814" s="2">
        <f>'utprod @ meter'!G814*'Line losses'!$B$30</f>
        <v>784.7973299570001</v>
      </c>
      <c r="H814" s="2">
        <f t="shared" si="12"/>
        <v>6431.2139980056936</v>
      </c>
    </row>
    <row r="815" spans="1:8" x14ac:dyDescent="0.25">
      <c r="A815" s="1">
        <v>42038</v>
      </c>
      <c r="B815" s="4" t="s">
        <v>16</v>
      </c>
      <c r="C815" s="2">
        <f>'utprod @ meter'!C815*'Line losses'!$B$30</f>
        <v>1335.1528109990002</v>
      </c>
      <c r="D815" s="12">
        <f>'utprod @ meter'!D815*(INDEX('Capacity by Voltage'!$D$11:$O$11,1,MATCH(DATE(YEAR($A815),MONTH($A815),1),'Capacity by Voltage'!$D$3:$O$3,0))*'Line losses'!$B$30+INDEX('Capacity by Voltage'!$D$12:$O$12,1,MATCH(DATE(YEAR($A815),MONTH($A815),1),'Capacity by Voltage'!$D$3:$O$3,0))*'Line losses'!$B$29)</f>
        <v>710.18001445728828</v>
      </c>
      <c r="E815" s="12">
        <f>'utprod @ meter'!E815*(INDEX('Capacity by Voltage'!$D$16:$O$16,1,MATCH(DATE(YEAR($A815),MONTH($A815),1),'Capacity by Voltage'!$D$3:$O$3,0))*'Line losses'!$B$30+INDEX('Capacity by Voltage'!$D$17:$O$17,1,MATCH(DATE(YEAR($A815),MONTH($A815),1),'Capacity by Voltage'!$D$3:$O$3,0))*'Line losses'!$B$29)</f>
        <v>308.39738385211189</v>
      </c>
      <c r="F815" s="2">
        <f>'utprod @ meter'!F815*'Line losses'!$B$30</f>
        <v>28.256238696000004</v>
      </c>
      <c r="G815" s="2">
        <f>'utprod @ meter'!G815*'Line losses'!$B$30</f>
        <v>331.07320454500007</v>
      </c>
      <c r="H815" s="2">
        <f t="shared" si="12"/>
        <v>2713.0596525494002</v>
      </c>
    </row>
    <row r="816" spans="1:8" x14ac:dyDescent="0.25">
      <c r="A816" s="1">
        <v>42038</v>
      </c>
      <c r="B816" s="4" t="s">
        <v>17</v>
      </c>
      <c r="C816" s="2">
        <f>'utprod @ meter'!C816*'Line losses'!$B$30</f>
        <v>242.12663890499999</v>
      </c>
      <c r="D816" s="12">
        <f>'utprod @ meter'!D816*(INDEX('Capacity by Voltage'!$D$11:$O$11,1,MATCH(DATE(YEAR($A816),MONTH($A816),1),'Capacity by Voltage'!$D$3:$O$3,0))*'Line losses'!$B$30+INDEX('Capacity by Voltage'!$D$12:$O$12,1,MATCH(DATE(YEAR($A816),MONTH($A816),1),'Capacity by Voltage'!$D$3:$O$3,0))*'Line losses'!$B$29)</f>
        <v>128.78875631535112</v>
      </c>
      <c r="E816" s="12">
        <f>'utprod @ meter'!E816*(INDEX('Capacity by Voltage'!$D$16:$O$16,1,MATCH(DATE(YEAR($A816),MONTH($A816),1),'Capacity by Voltage'!$D$3:$O$3,0))*'Line losses'!$B$30+INDEX('Capacity by Voltage'!$D$17:$O$17,1,MATCH(DATE(YEAR($A816),MONTH($A816),1),'Capacity by Voltage'!$D$3:$O$3,0))*'Line losses'!$B$29)</f>
        <v>55.926774972286573</v>
      </c>
      <c r="F816" s="2">
        <f>'utprod @ meter'!F816*'Line losses'!$B$30</f>
        <v>5.1238128180000011</v>
      </c>
      <c r="G816" s="2">
        <f>'utprod @ meter'!G816*'Line losses'!$B$30</f>
        <v>60.038931807000004</v>
      </c>
      <c r="H816" s="2">
        <f t="shared" si="12"/>
        <v>492.00491481763765</v>
      </c>
    </row>
    <row r="817" spans="1:8" x14ac:dyDescent="0.25">
      <c r="A817" s="1">
        <v>42038</v>
      </c>
      <c r="B817" s="4" t="s">
        <v>18</v>
      </c>
      <c r="C817" s="2">
        <f>'utprod @ meter'!C817*'Line losses'!$B$30</f>
        <v>24.212199272000003</v>
      </c>
      <c r="D817" s="12">
        <f>'utprod @ meter'!D817*(INDEX('Capacity by Voltage'!$D$11:$O$11,1,MATCH(DATE(YEAR($A817),MONTH($A817),1),'Capacity by Voltage'!$D$3:$O$3,0))*'Line losses'!$B$30+INDEX('Capacity by Voltage'!$D$12:$O$12,1,MATCH(DATE(YEAR($A817),MONTH($A817),1),'Capacity by Voltage'!$D$3:$O$3,0))*'Line losses'!$B$29)</f>
        <v>12.878597195447</v>
      </c>
      <c r="E817" s="12">
        <f>'utprod @ meter'!E817*(INDEX('Capacity by Voltage'!$D$16:$O$16,1,MATCH(DATE(YEAR($A817),MONTH($A817),1),'Capacity by Voltage'!$D$3:$O$3,0))*'Line losses'!$B$30+INDEX('Capacity by Voltage'!$D$17:$O$17,1,MATCH(DATE(YEAR($A817),MONTH($A817),1),'Capacity by Voltage'!$D$3:$O$3,0))*'Line losses'!$B$29)</f>
        <v>5.5929561234055134</v>
      </c>
      <c r="F817" s="2">
        <f>'utprod @ meter'!F817*'Line losses'!$B$30</f>
        <v>0.5120095870000001</v>
      </c>
      <c r="G817" s="2">
        <f>'utprod @ meter'!G817*'Line losses'!$B$30</f>
        <v>6.0038002570000009</v>
      </c>
      <c r="H817" s="2">
        <f t="shared" si="12"/>
        <v>49.199562434852524</v>
      </c>
    </row>
    <row r="818" spans="1:8" x14ac:dyDescent="0.25">
      <c r="A818" s="1">
        <v>42038</v>
      </c>
      <c r="B818" s="4" t="s">
        <v>19</v>
      </c>
      <c r="C818" s="2">
        <f>'utprod @ meter'!C818*'Line losses'!$B$30</f>
        <v>0</v>
      </c>
      <c r="D818" s="12">
        <f>'utprod @ meter'!D818*(INDEX('Capacity by Voltage'!$D$11:$O$11,1,MATCH(DATE(YEAR($A818),MONTH($A818),1),'Capacity by Voltage'!$D$3:$O$3,0))*'Line losses'!$B$30+INDEX('Capacity by Voltage'!$D$12:$O$12,1,MATCH(DATE(YEAR($A818),MONTH($A818),1),'Capacity by Voltage'!$D$3:$O$3,0))*'Line losses'!$B$29)</f>
        <v>0</v>
      </c>
      <c r="E818" s="12">
        <f>'utprod @ meter'!E818*(INDEX('Capacity by Voltage'!$D$16:$O$16,1,MATCH(DATE(YEAR($A818),MONTH($A818),1),'Capacity by Voltage'!$D$3:$O$3,0))*'Line losses'!$B$30+INDEX('Capacity by Voltage'!$D$17:$O$17,1,MATCH(DATE(YEAR($A818),MONTH($A818),1),'Capacity by Voltage'!$D$3:$O$3,0))*'Line losses'!$B$29)</f>
        <v>0</v>
      </c>
      <c r="F818" s="2">
        <f>'utprod @ meter'!F818*'Line losses'!$B$30</f>
        <v>0</v>
      </c>
      <c r="G818" s="2">
        <f>'utprod @ meter'!G818*'Line losses'!$B$30</f>
        <v>0</v>
      </c>
      <c r="H818" s="2">
        <f t="shared" si="12"/>
        <v>0</v>
      </c>
    </row>
    <row r="819" spans="1:8" x14ac:dyDescent="0.25">
      <c r="A819" s="1">
        <v>42038</v>
      </c>
      <c r="B819" s="4" t="s">
        <v>20</v>
      </c>
      <c r="C819" s="2">
        <f>'utprod @ meter'!C819*'Line losses'!$B$30</f>
        <v>0</v>
      </c>
      <c r="D819" s="12">
        <f>'utprod @ meter'!D819*(INDEX('Capacity by Voltage'!$D$11:$O$11,1,MATCH(DATE(YEAR($A819),MONTH($A819),1),'Capacity by Voltage'!$D$3:$O$3,0))*'Line losses'!$B$30+INDEX('Capacity by Voltage'!$D$12:$O$12,1,MATCH(DATE(YEAR($A819),MONTH($A819),1),'Capacity by Voltage'!$D$3:$O$3,0))*'Line losses'!$B$29)</f>
        <v>0</v>
      </c>
      <c r="E819" s="12">
        <f>'utprod @ meter'!E819*(INDEX('Capacity by Voltage'!$D$16:$O$16,1,MATCH(DATE(YEAR($A819),MONTH($A819),1),'Capacity by Voltage'!$D$3:$O$3,0))*'Line losses'!$B$30+INDEX('Capacity by Voltage'!$D$17:$O$17,1,MATCH(DATE(YEAR($A819),MONTH($A819),1),'Capacity by Voltage'!$D$3:$O$3,0))*'Line losses'!$B$29)</f>
        <v>0</v>
      </c>
      <c r="F819" s="2">
        <f>'utprod @ meter'!F819*'Line losses'!$B$30</f>
        <v>0</v>
      </c>
      <c r="G819" s="2">
        <f>'utprod @ meter'!G819*'Line losses'!$B$30</f>
        <v>0</v>
      </c>
      <c r="H819" s="2">
        <f t="shared" si="12"/>
        <v>0</v>
      </c>
    </row>
    <row r="820" spans="1:8" x14ac:dyDescent="0.25">
      <c r="A820" s="1">
        <v>42038</v>
      </c>
      <c r="B820" s="4" t="s">
        <v>21</v>
      </c>
      <c r="C820" s="2">
        <f>'utprod @ meter'!C820*'Line losses'!$B$30</f>
        <v>0</v>
      </c>
      <c r="D820" s="12">
        <f>'utprod @ meter'!D820*(INDEX('Capacity by Voltage'!$D$11:$O$11,1,MATCH(DATE(YEAR($A820),MONTH($A820),1),'Capacity by Voltage'!$D$3:$O$3,0))*'Line losses'!$B$30+INDEX('Capacity by Voltage'!$D$12:$O$12,1,MATCH(DATE(YEAR($A820),MONTH($A820),1),'Capacity by Voltage'!$D$3:$O$3,0))*'Line losses'!$B$29)</f>
        <v>0</v>
      </c>
      <c r="E820" s="12">
        <f>'utprod @ meter'!E820*(INDEX('Capacity by Voltage'!$D$16:$O$16,1,MATCH(DATE(YEAR($A820),MONTH($A820),1),'Capacity by Voltage'!$D$3:$O$3,0))*'Line losses'!$B$30+INDEX('Capacity by Voltage'!$D$17:$O$17,1,MATCH(DATE(YEAR($A820),MONTH($A820),1),'Capacity by Voltage'!$D$3:$O$3,0))*'Line losses'!$B$29)</f>
        <v>0</v>
      </c>
      <c r="F820" s="2">
        <f>'utprod @ meter'!F820*'Line losses'!$B$30</f>
        <v>0</v>
      </c>
      <c r="G820" s="2">
        <f>'utprod @ meter'!G820*'Line losses'!$B$30</f>
        <v>0</v>
      </c>
      <c r="H820" s="2">
        <f t="shared" si="12"/>
        <v>0</v>
      </c>
    </row>
    <row r="821" spans="1:8" x14ac:dyDescent="0.25">
      <c r="A821" s="1">
        <v>42038</v>
      </c>
      <c r="B821" s="4" t="s">
        <v>22</v>
      </c>
      <c r="C821" s="2">
        <f>'utprod @ meter'!C821*'Line losses'!$B$30</f>
        <v>0</v>
      </c>
      <c r="D821" s="12">
        <f>'utprod @ meter'!D821*(INDEX('Capacity by Voltage'!$D$11:$O$11,1,MATCH(DATE(YEAR($A821),MONTH($A821),1),'Capacity by Voltage'!$D$3:$O$3,0))*'Line losses'!$B$30+INDEX('Capacity by Voltage'!$D$12:$O$12,1,MATCH(DATE(YEAR($A821),MONTH($A821),1),'Capacity by Voltage'!$D$3:$O$3,0))*'Line losses'!$B$29)</f>
        <v>0</v>
      </c>
      <c r="E821" s="12">
        <f>'utprod @ meter'!E821*(INDEX('Capacity by Voltage'!$D$16:$O$16,1,MATCH(DATE(YEAR($A821),MONTH($A821),1),'Capacity by Voltage'!$D$3:$O$3,0))*'Line losses'!$B$30+INDEX('Capacity by Voltage'!$D$17:$O$17,1,MATCH(DATE(YEAR($A821),MONTH($A821),1),'Capacity by Voltage'!$D$3:$O$3,0))*'Line losses'!$B$29)</f>
        <v>0</v>
      </c>
      <c r="F821" s="2">
        <f>'utprod @ meter'!F821*'Line losses'!$B$30</f>
        <v>0</v>
      </c>
      <c r="G821" s="2">
        <f>'utprod @ meter'!G821*'Line losses'!$B$30</f>
        <v>0</v>
      </c>
      <c r="H821" s="2">
        <f t="shared" si="12"/>
        <v>0</v>
      </c>
    </row>
    <row r="822" spans="1:8" x14ac:dyDescent="0.25">
      <c r="A822" s="1">
        <v>42038</v>
      </c>
      <c r="B822" s="4" t="s">
        <v>23</v>
      </c>
      <c r="C822" s="2">
        <f>'utprod @ meter'!C822*'Line losses'!$B$30</f>
        <v>0</v>
      </c>
      <c r="D822" s="12">
        <f>'utprod @ meter'!D822*(INDEX('Capacity by Voltage'!$D$11:$O$11,1,MATCH(DATE(YEAR($A822),MONTH($A822),1),'Capacity by Voltage'!$D$3:$O$3,0))*'Line losses'!$B$30+INDEX('Capacity by Voltage'!$D$12:$O$12,1,MATCH(DATE(YEAR($A822),MONTH($A822),1),'Capacity by Voltage'!$D$3:$O$3,0))*'Line losses'!$B$29)</f>
        <v>0</v>
      </c>
      <c r="E822" s="12">
        <f>'utprod @ meter'!E822*(INDEX('Capacity by Voltage'!$D$16:$O$16,1,MATCH(DATE(YEAR($A822),MONTH($A822),1),'Capacity by Voltage'!$D$3:$O$3,0))*'Line losses'!$B$30+INDEX('Capacity by Voltage'!$D$17:$O$17,1,MATCH(DATE(YEAR($A822),MONTH($A822),1),'Capacity by Voltage'!$D$3:$O$3,0))*'Line losses'!$B$29)</f>
        <v>0</v>
      </c>
      <c r="F822" s="2">
        <f>'utprod @ meter'!F822*'Line losses'!$B$30</f>
        <v>0</v>
      </c>
      <c r="G822" s="2">
        <f>'utprod @ meter'!G822*'Line losses'!$B$30</f>
        <v>0</v>
      </c>
      <c r="H822" s="2">
        <f t="shared" si="12"/>
        <v>0</v>
      </c>
    </row>
    <row r="823" spans="1:8" x14ac:dyDescent="0.25">
      <c r="A823" s="1">
        <v>42039</v>
      </c>
      <c r="B823" s="4" t="s">
        <v>0</v>
      </c>
      <c r="C823" s="2">
        <f>'utprod @ meter'!C823*'Line losses'!$B$30</f>
        <v>0</v>
      </c>
      <c r="D823" s="12">
        <f>'utprod @ meter'!D823*(INDEX('Capacity by Voltage'!$D$11:$O$11,1,MATCH(DATE(YEAR($A823),MONTH($A823),1),'Capacity by Voltage'!$D$3:$O$3,0))*'Line losses'!$B$30+INDEX('Capacity by Voltage'!$D$12:$O$12,1,MATCH(DATE(YEAR($A823),MONTH($A823),1),'Capacity by Voltage'!$D$3:$O$3,0))*'Line losses'!$B$29)</f>
        <v>0</v>
      </c>
      <c r="E823" s="12">
        <f>'utprod @ meter'!E823*(INDEX('Capacity by Voltage'!$D$16:$O$16,1,MATCH(DATE(YEAR($A823),MONTH($A823),1),'Capacity by Voltage'!$D$3:$O$3,0))*'Line losses'!$B$30+INDEX('Capacity by Voltage'!$D$17:$O$17,1,MATCH(DATE(YEAR($A823),MONTH($A823),1),'Capacity by Voltage'!$D$3:$O$3,0))*'Line losses'!$B$29)</f>
        <v>0</v>
      </c>
      <c r="F823" s="2">
        <f>'utprod @ meter'!F823*'Line losses'!$B$30</f>
        <v>0</v>
      </c>
      <c r="G823" s="2">
        <f>'utprod @ meter'!G823*'Line losses'!$B$30</f>
        <v>0</v>
      </c>
      <c r="H823" s="2">
        <f t="shared" si="12"/>
        <v>0</v>
      </c>
    </row>
    <row r="824" spans="1:8" x14ac:dyDescent="0.25">
      <c r="A824" s="1">
        <v>42039</v>
      </c>
      <c r="B824" s="4" t="s">
        <v>1</v>
      </c>
      <c r="C824" s="2">
        <f>'utprod @ meter'!C824*'Line losses'!$B$30</f>
        <v>0</v>
      </c>
      <c r="D824" s="12">
        <f>'utprod @ meter'!D824*(INDEX('Capacity by Voltage'!$D$11:$O$11,1,MATCH(DATE(YEAR($A824),MONTH($A824),1),'Capacity by Voltage'!$D$3:$O$3,0))*'Line losses'!$B$30+INDEX('Capacity by Voltage'!$D$12:$O$12,1,MATCH(DATE(YEAR($A824),MONTH($A824),1),'Capacity by Voltage'!$D$3:$O$3,0))*'Line losses'!$B$29)</f>
        <v>0</v>
      </c>
      <c r="E824" s="12">
        <f>'utprod @ meter'!E824*(INDEX('Capacity by Voltage'!$D$16:$O$16,1,MATCH(DATE(YEAR($A824),MONTH($A824),1),'Capacity by Voltage'!$D$3:$O$3,0))*'Line losses'!$B$30+INDEX('Capacity by Voltage'!$D$17:$O$17,1,MATCH(DATE(YEAR($A824),MONTH($A824),1),'Capacity by Voltage'!$D$3:$O$3,0))*'Line losses'!$B$29)</f>
        <v>0</v>
      </c>
      <c r="F824" s="2">
        <f>'utprod @ meter'!F824*'Line losses'!$B$30</f>
        <v>0</v>
      </c>
      <c r="G824" s="2">
        <f>'utprod @ meter'!G824*'Line losses'!$B$30</f>
        <v>0</v>
      </c>
      <c r="H824" s="2">
        <f t="shared" si="12"/>
        <v>0</v>
      </c>
    </row>
    <row r="825" spans="1:8" x14ac:dyDescent="0.25">
      <c r="A825" s="1">
        <v>42039</v>
      </c>
      <c r="B825" s="4" t="s">
        <v>2</v>
      </c>
      <c r="C825" s="2">
        <f>'utprod @ meter'!C825*'Line losses'!$B$30</f>
        <v>0</v>
      </c>
      <c r="D825" s="12">
        <f>'utprod @ meter'!D825*(INDEX('Capacity by Voltage'!$D$11:$O$11,1,MATCH(DATE(YEAR($A825),MONTH($A825),1),'Capacity by Voltage'!$D$3:$O$3,0))*'Line losses'!$B$30+INDEX('Capacity by Voltage'!$D$12:$O$12,1,MATCH(DATE(YEAR($A825),MONTH($A825),1),'Capacity by Voltage'!$D$3:$O$3,0))*'Line losses'!$B$29)</f>
        <v>0</v>
      </c>
      <c r="E825" s="12">
        <f>'utprod @ meter'!E825*(INDEX('Capacity by Voltage'!$D$16:$O$16,1,MATCH(DATE(YEAR($A825),MONTH($A825),1),'Capacity by Voltage'!$D$3:$O$3,0))*'Line losses'!$B$30+INDEX('Capacity by Voltage'!$D$17:$O$17,1,MATCH(DATE(YEAR($A825),MONTH($A825),1),'Capacity by Voltage'!$D$3:$O$3,0))*'Line losses'!$B$29)</f>
        <v>0</v>
      </c>
      <c r="F825" s="2">
        <f>'utprod @ meter'!F825*'Line losses'!$B$30</f>
        <v>0</v>
      </c>
      <c r="G825" s="2">
        <f>'utprod @ meter'!G825*'Line losses'!$B$30</f>
        <v>0</v>
      </c>
      <c r="H825" s="2">
        <f t="shared" si="12"/>
        <v>0</v>
      </c>
    </row>
    <row r="826" spans="1:8" x14ac:dyDescent="0.25">
      <c r="A826" s="1">
        <v>42039</v>
      </c>
      <c r="B826" s="4" t="s">
        <v>3</v>
      </c>
      <c r="C826" s="2">
        <f>'utprod @ meter'!C826*'Line losses'!$B$30</f>
        <v>0</v>
      </c>
      <c r="D826" s="12">
        <f>'utprod @ meter'!D826*(INDEX('Capacity by Voltage'!$D$11:$O$11,1,MATCH(DATE(YEAR($A826),MONTH($A826),1),'Capacity by Voltage'!$D$3:$O$3,0))*'Line losses'!$B$30+INDEX('Capacity by Voltage'!$D$12:$O$12,1,MATCH(DATE(YEAR($A826),MONTH($A826),1),'Capacity by Voltage'!$D$3:$O$3,0))*'Line losses'!$B$29)</f>
        <v>0</v>
      </c>
      <c r="E826" s="12">
        <f>'utprod @ meter'!E826*(INDEX('Capacity by Voltage'!$D$16:$O$16,1,MATCH(DATE(YEAR($A826),MONTH($A826),1),'Capacity by Voltage'!$D$3:$O$3,0))*'Line losses'!$B$30+INDEX('Capacity by Voltage'!$D$17:$O$17,1,MATCH(DATE(YEAR($A826),MONTH($A826),1),'Capacity by Voltage'!$D$3:$O$3,0))*'Line losses'!$B$29)</f>
        <v>0</v>
      </c>
      <c r="F826" s="2">
        <f>'utprod @ meter'!F826*'Line losses'!$B$30</f>
        <v>0</v>
      </c>
      <c r="G826" s="2">
        <f>'utprod @ meter'!G826*'Line losses'!$B$30</f>
        <v>0</v>
      </c>
      <c r="H826" s="2">
        <f t="shared" si="12"/>
        <v>0</v>
      </c>
    </row>
    <row r="827" spans="1:8" x14ac:dyDescent="0.25">
      <c r="A827" s="1">
        <v>42039</v>
      </c>
      <c r="B827" s="4" t="s">
        <v>4</v>
      </c>
      <c r="C827" s="2">
        <f>'utprod @ meter'!C827*'Line losses'!$B$30</f>
        <v>0</v>
      </c>
      <c r="D827" s="12">
        <f>'utprod @ meter'!D827*(INDEX('Capacity by Voltage'!$D$11:$O$11,1,MATCH(DATE(YEAR($A827),MONTH($A827),1),'Capacity by Voltage'!$D$3:$O$3,0))*'Line losses'!$B$30+INDEX('Capacity by Voltage'!$D$12:$O$12,1,MATCH(DATE(YEAR($A827),MONTH($A827),1),'Capacity by Voltage'!$D$3:$O$3,0))*'Line losses'!$B$29)</f>
        <v>0</v>
      </c>
      <c r="E827" s="12">
        <f>'utprod @ meter'!E827*(INDEX('Capacity by Voltage'!$D$16:$O$16,1,MATCH(DATE(YEAR($A827),MONTH($A827),1),'Capacity by Voltage'!$D$3:$O$3,0))*'Line losses'!$B$30+INDEX('Capacity by Voltage'!$D$17:$O$17,1,MATCH(DATE(YEAR($A827),MONTH($A827),1),'Capacity by Voltage'!$D$3:$O$3,0))*'Line losses'!$B$29)</f>
        <v>0</v>
      </c>
      <c r="F827" s="2">
        <f>'utprod @ meter'!F827*'Line losses'!$B$30</f>
        <v>0</v>
      </c>
      <c r="G827" s="2">
        <f>'utprod @ meter'!G827*'Line losses'!$B$30</f>
        <v>0</v>
      </c>
      <c r="H827" s="2">
        <f t="shared" si="12"/>
        <v>0</v>
      </c>
    </row>
    <row r="828" spans="1:8" x14ac:dyDescent="0.25">
      <c r="A828" s="1">
        <v>42039</v>
      </c>
      <c r="B828" s="4" t="s">
        <v>5</v>
      </c>
      <c r="C828" s="2">
        <f>'utprod @ meter'!C828*'Line losses'!$B$30</f>
        <v>0</v>
      </c>
      <c r="D828" s="12">
        <f>'utprod @ meter'!D828*(INDEX('Capacity by Voltage'!$D$11:$O$11,1,MATCH(DATE(YEAR($A828),MONTH($A828),1),'Capacity by Voltage'!$D$3:$O$3,0))*'Line losses'!$B$30+INDEX('Capacity by Voltage'!$D$12:$O$12,1,MATCH(DATE(YEAR($A828),MONTH($A828),1),'Capacity by Voltage'!$D$3:$O$3,0))*'Line losses'!$B$29)</f>
        <v>0</v>
      </c>
      <c r="E828" s="12">
        <f>'utprod @ meter'!E828*(INDEX('Capacity by Voltage'!$D$16:$O$16,1,MATCH(DATE(YEAR($A828),MONTH($A828),1),'Capacity by Voltage'!$D$3:$O$3,0))*'Line losses'!$B$30+INDEX('Capacity by Voltage'!$D$17:$O$17,1,MATCH(DATE(YEAR($A828),MONTH($A828),1),'Capacity by Voltage'!$D$3:$O$3,0))*'Line losses'!$B$29)</f>
        <v>0</v>
      </c>
      <c r="F828" s="2">
        <f>'utprod @ meter'!F828*'Line losses'!$B$30</f>
        <v>0</v>
      </c>
      <c r="G828" s="2">
        <f>'utprod @ meter'!G828*'Line losses'!$B$30</f>
        <v>0</v>
      </c>
      <c r="H828" s="2">
        <f t="shared" si="12"/>
        <v>0</v>
      </c>
    </row>
    <row r="829" spans="1:8" x14ac:dyDescent="0.25">
      <c r="A829" s="1">
        <v>42039</v>
      </c>
      <c r="B829" s="4" t="s">
        <v>6</v>
      </c>
      <c r="C829" s="2">
        <f>'utprod @ meter'!C829*'Line losses'!$B$30</f>
        <v>0</v>
      </c>
      <c r="D829" s="12">
        <f>'utprod @ meter'!D829*(INDEX('Capacity by Voltage'!$D$11:$O$11,1,MATCH(DATE(YEAR($A829),MONTH($A829),1),'Capacity by Voltage'!$D$3:$O$3,0))*'Line losses'!$B$30+INDEX('Capacity by Voltage'!$D$12:$O$12,1,MATCH(DATE(YEAR($A829),MONTH($A829),1),'Capacity by Voltage'!$D$3:$O$3,0))*'Line losses'!$B$29)</f>
        <v>0</v>
      </c>
      <c r="E829" s="12">
        <f>'utprod @ meter'!E829*(INDEX('Capacity by Voltage'!$D$16:$O$16,1,MATCH(DATE(YEAR($A829),MONTH($A829),1),'Capacity by Voltage'!$D$3:$O$3,0))*'Line losses'!$B$30+INDEX('Capacity by Voltage'!$D$17:$O$17,1,MATCH(DATE(YEAR($A829),MONTH($A829),1),'Capacity by Voltage'!$D$3:$O$3,0))*'Line losses'!$B$29)</f>
        <v>0</v>
      </c>
      <c r="F829" s="2">
        <f>'utprod @ meter'!F829*'Line losses'!$B$30</f>
        <v>0</v>
      </c>
      <c r="G829" s="2">
        <f>'utprod @ meter'!G829*'Line losses'!$B$30</f>
        <v>0</v>
      </c>
      <c r="H829" s="2">
        <f t="shared" si="12"/>
        <v>0</v>
      </c>
    </row>
    <row r="830" spans="1:8" x14ac:dyDescent="0.25">
      <c r="A830" s="1">
        <v>42039</v>
      </c>
      <c r="B830" s="4" t="s">
        <v>7</v>
      </c>
      <c r="C830" s="2">
        <f>'utprod @ meter'!C830*'Line losses'!$B$30</f>
        <v>13.835409693000001</v>
      </c>
      <c r="D830" s="12">
        <f>'utprod @ meter'!D830*(INDEX('Capacity by Voltage'!$D$11:$O$11,1,MATCH(DATE(YEAR($A830),MONTH($A830),1),'Capacity by Voltage'!$D$3:$O$3,0))*'Line losses'!$B$30+INDEX('Capacity by Voltage'!$D$12:$O$12,1,MATCH(DATE(YEAR($A830),MONTH($A830),1),'Capacity by Voltage'!$D$3:$O$3,0))*'Line losses'!$B$29)</f>
        <v>7.3590658087849006</v>
      </c>
      <c r="E830" s="12">
        <f>'utprod @ meter'!E830*(INDEX('Capacity by Voltage'!$D$16:$O$16,1,MATCH(DATE(YEAR($A830),MONTH($A830),1),'Capacity by Voltage'!$D$3:$O$3,0))*'Line losses'!$B$30+INDEX('Capacity by Voltage'!$D$17:$O$17,1,MATCH(DATE(YEAR($A830),MONTH($A830),1),'Capacity by Voltage'!$D$3:$O$3,0))*'Line losses'!$B$29)</f>
        <v>3.1958422485284572</v>
      </c>
      <c r="F830" s="2">
        <f>'utprod @ meter'!F830*'Line losses'!$B$30</f>
        <v>0.29270965500000001</v>
      </c>
      <c r="G830" s="2">
        <f>'utprod @ meter'!G830*'Line losses'!$B$30</f>
        <v>3.430743004</v>
      </c>
      <c r="H830" s="2">
        <f t="shared" si="12"/>
        <v>28.113770409313357</v>
      </c>
    </row>
    <row r="831" spans="1:8" x14ac:dyDescent="0.25">
      <c r="A831" s="1">
        <v>42039</v>
      </c>
      <c r="B831" s="4" t="s">
        <v>8</v>
      </c>
      <c r="C831" s="2">
        <f>'utprod @ meter'!C831*'Line losses'!$B$30</f>
        <v>799.0165145310001</v>
      </c>
      <c r="D831" s="12">
        <f>'utprod @ meter'!D831*(INDEX('Capacity by Voltage'!$D$11:$O$11,1,MATCH(DATE(YEAR($A831),MONTH($A831),1),'Capacity by Voltage'!$D$3:$O$3,0))*'Line losses'!$B$30+INDEX('Capacity by Voltage'!$D$12:$O$12,1,MATCH(DATE(YEAR($A831),MONTH($A831),1),'Capacity by Voltage'!$D$3:$O$3,0))*'Line losses'!$B$29)</f>
        <v>425.00391677298177</v>
      </c>
      <c r="E831" s="12">
        <f>'utprod @ meter'!E831*(INDEX('Capacity by Voltage'!$D$16:$O$16,1,MATCH(DATE(YEAR($A831),MONTH($A831),1),'Capacity by Voltage'!$D$3:$O$3,0))*'Line losses'!$B$30+INDEX('Capacity by Voltage'!$D$17:$O$17,1,MATCH(DATE(YEAR($A831),MONTH($A831),1),'Capacity by Voltage'!$D$3:$O$3,0))*'Line losses'!$B$29)</f>
        <v>184.55919328707625</v>
      </c>
      <c r="F831" s="2">
        <f>'utprod @ meter'!F831*'Line losses'!$B$30</f>
        <v>16.909325688999999</v>
      </c>
      <c r="G831" s="2">
        <f>'utprod @ meter'!G831*'Line losses'!$B$30</f>
        <v>198.12912542900003</v>
      </c>
      <c r="H831" s="2">
        <f t="shared" si="12"/>
        <v>1623.6180757090583</v>
      </c>
    </row>
    <row r="832" spans="1:8" x14ac:dyDescent="0.25">
      <c r="A832" s="1">
        <v>42039</v>
      </c>
      <c r="B832" s="4" t="s">
        <v>9</v>
      </c>
      <c r="C832" s="2">
        <f>'utprod @ meter'!C832*'Line losses'!$B$30</f>
        <v>2926.2676705960007</v>
      </c>
      <c r="D832" s="12">
        <f>'utprod @ meter'!D832*(INDEX('Capacity by Voltage'!$D$11:$O$11,1,MATCH(DATE(YEAR($A832),MONTH($A832),1),'Capacity by Voltage'!$D$3:$O$3,0))*'Line losses'!$B$30+INDEX('Capacity by Voltage'!$D$12:$O$12,1,MATCH(DATE(YEAR($A832),MONTH($A832),1),'Capacity by Voltage'!$D$3:$O$3,0))*'Line losses'!$B$29)</f>
        <v>1556.5078510387127</v>
      </c>
      <c r="E832" s="12">
        <f>'utprod @ meter'!E832*(INDEX('Capacity by Voltage'!$D$16:$O$16,1,MATCH(DATE(YEAR($A832),MONTH($A832),1),'Capacity by Voltage'!$D$3:$O$3,0))*'Line losses'!$B$30+INDEX('Capacity by Voltage'!$D$17:$O$17,1,MATCH(DATE(YEAR($A832),MONTH($A832),1),'Capacity by Voltage'!$D$3:$O$3,0))*'Line losses'!$B$29)</f>
        <v>675.9164561711159</v>
      </c>
      <c r="F832" s="2">
        <f>'utprod @ meter'!F832*'Line losses'!$B$30</f>
        <v>61.928999865000002</v>
      </c>
      <c r="G832" s="2">
        <f>'utprod @ meter'!G832*'Line losses'!$B$30</f>
        <v>725.61608390100014</v>
      </c>
      <c r="H832" s="2">
        <f t="shared" si="12"/>
        <v>5946.2370615718291</v>
      </c>
    </row>
    <row r="833" spans="1:8" x14ac:dyDescent="0.25">
      <c r="A833" s="1">
        <v>42039</v>
      </c>
      <c r="B833" s="4" t="s">
        <v>10</v>
      </c>
      <c r="C833" s="2">
        <f>'utprod @ meter'!C833*'Line losses'!$B$30</f>
        <v>5523.9357655410004</v>
      </c>
      <c r="D833" s="12">
        <f>'utprod @ meter'!D833*(INDEX('Capacity by Voltage'!$D$11:$O$11,1,MATCH(DATE(YEAR($A833),MONTH($A833),1),'Capacity by Voltage'!$D$3:$O$3,0))*'Line losses'!$B$30+INDEX('Capacity by Voltage'!$D$12:$O$12,1,MATCH(DATE(YEAR($A833),MONTH($A833),1),'Capacity by Voltage'!$D$3:$O$3,0))*'Line losses'!$B$29)</f>
        <v>2938.2302321263605</v>
      </c>
      <c r="E833" s="12">
        <f>'utprod @ meter'!E833*(INDEX('Capacity by Voltage'!$D$16:$O$16,1,MATCH(DATE(YEAR($A833),MONTH($A833),1),'Capacity by Voltage'!$D$3:$O$3,0))*'Line losses'!$B$30+INDEX('Capacity by Voltage'!$D$17:$O$17,1,MATCH(DATE(YEAR($A833),MONTH($A833),1),'Capacity by Voltage'!$D$3:$O$3,0))*'Line losses'!$B$29)</f>
        <v>1275.9323555051228</v>
      </c>
      <c r="F833" s="2">
        <f>'utprod @ meter'!F833*'Line losses'!$B$30</f>
        <v>116.90451925900001</v>
      </c>
      <c r="G833" s="2">
        <f>'utprod @ meter'!G833*'Line losses'!$B$30</f>
        <v>1369.7501629829999</v>
      </c>
      <c r="H833" s="2">
        <f t="shared" si="12"/>
        <v>11224.753035414486</v>
      </c>
    </row>
    <row r="834" spans="1:8" x14ac:dyDescent="0.25">
      <c r="A834" s="1">
        <v>42039</v>
      </c>
      <c r="B834" s="4" t="s">
        <v>11</v>
      </c>
      <c r="C834" s="2">
        <f>'utprod @ meter'!C834*'Line losses'!$B$30</f>
        <v>7748.037577168001</v>
      </c>
      <c r="D834" s="12">
        <f>'utprod @ meter'!D834*(INDEX('Capacity by Voltage'!$D$11:$O$11,1,MATCH(DATE(YEAR($A834),MONTH($A834),1),'Capacity by Voltage'!$D$3:$O$3,0))*'Line losses'!$B$30+INDEX('Capacity by Voltage'!$D$12:$O$12,1,MATCH(DATE(YEAR($A834),MONTH($A834),1),'Capacity by Voltage'!$D$3:$O$3,0))*'Line losses'!$B$29)</f>
        <v>4121.2504114144667</v>
      </c>
      <c r="E834" s="12">
        <f>'utprod @ meter'!E834*(INDEX('Capacity by Voltage'!$D$16:$O$16,1,MATCH(DATE(YEAR($A834),MONTH($A834),1),'Capacity by Voltage'!$D$3:$O$3,0))*'Line losses'!$B$30+INDEX('Capacity by Voltage'!$D$17:$O$17,1,MATCH(DATE(YEAR($A834),MONTH($A834),1),'Capacity by Voltage'!$D$3:$O$3,0))*'Line losses'!$B$29)</f>
        <v>1789.661442882785</v>
      </c>
      <c r="F834" s="2">
        <f>'utprod @ meter'!F834*'Line losses'!$B$30</f>
        <v>163.974090257</v>
      </c>
      <c r="G834" s="2">
        <f>'utprod @ meter'!G834*'Line losses'!$B$30</f>
        <v>1921.2523224830002</v>
      </c>
      <c r="H834" s="2">
        <f t="shared" si="12"/>
        <v>15744.175844205252</v>
      </c>
    </row>
    <row r="835" spans="1:8" x14ac:dyDescent="0.25">
      <c r="A835" s="1">
        <v>42039</v>
      </c>
      <c r="B835" s="4" t="s">
        <v>12</v>
      </c>
      <c r="C835" s="2">
        <f>'utprod @ meter'!C835*'Line losses'!$B$30</f>
        <v>7007.8231799969999</v>
      </c>
      <c r="D835" s="12">
        <f>'utprod @ meter'!D835*(INDEX('Capacity by Voltage'!$D$11:$O$11,1,MATCH(DATE(YEAR($A835),MONTH($A835),1),'Capacity by Voltage'!$D$3:$O$3,0))*'Line losses'!$B$30+INDEX('Capacity by Voltage'!$D$12:$O$12,1,MATCH(DATE(YEAR($A835),MONTH($A835),1),'Capacity by Voltage'!$D$3:$O$3,0))*'Line losses'!$B$29)</f>
        <v>3727.5232204190411</v>
      </c>
      <c r="E835" s="12">
        <f>'utprod @ meter'!E835*(INDEX('Capacity by Voltage'!$D$16:$O$16,1,MATCH(DATE(YEAR($A835),MONTH($A835),1),'Capacity by Voltage'!$D$3:$O$3,0))*'Line losses'!$B$30+INDEX('Capacity by Voltage'!$D$17:$O$17,1,MATCH(DATE(YEAR($A835),MONTH($A835),1),'Capacity by Voltage'!$D$3:$O$3,0))*'Line losses'!$B$29)</f>
        <v>1618.6843469634737</v>
      </c>
      <c r="F835" s="2">
        <f>'utprod @ meter'!F835*'Line losses'!$B$30</f>
        <v>148.30808367400002</v>
      </c>
      <c r="G835" s="2">
        <f>'utprod @ meter'!G835*'Line losses'!$B$30</f>
        <v>1737.703854821</v>
      </c>
      <c r="H835" s="2">
        <f t="shared" si="12"/>
        <v>14240.042685874514</v>
      </c>
    </row>
    <row r="836" spans="1:8" x14ac:dyDescent="0.25">
      <c r="A836" s="1">
        <v>42039</v>
      </c>
      <c r="B836" s="4" t="s">
        <v>13</v>
      </c>
      <c r="C836" s="2">
        <f>'utprod @ meter'!C836*'Line losses'!$B$30</f>
        <v>6648.0932356090007</v>
      </c>
      <c r="D836" s="12">
        <f>'utprod @ meter'!D836*(INDEX('Capacity by Voltage'!$D$11:$O$11,1,MATCH(DATE(YEAR($A836),MONTH($A836),1),'Capacity by Voltage'!$D$3:$O$3,0))*'Line losses'!$B$30+INDEX('Capacity by Voltage'!$D$12:$O$12,1,MATCH(DATE(YEAR($A836),MONTH($A836),1),'Capacity by Voltage'!$D$3:$O$3,0))*'Line losses'!$B$29)</f>
        <v>3536.1800844282843</v>
      </c>
      <c r="E836" s="12">
        <f>'utprod @ meter'!E836*(INDEX('Capacity by Voltage'!$D$16:$O$16,1,MATCH(DATE(YEAR($A836),MONTH($A836),1),'Capacity by Voltage'!$D$3:$O$3,0))*'Line losses'!$B$30+INDEX('Capacity by Voltage'!$D$17:$O$17,1,MATCH(DATE(YEAR($A836),MONTH($A836),1),'Capacity by Voltage'!$D$3:$O$3,0))*'Line losses'!$B$29)</f>
        <v>1535.5933772556568</v>
      </c>
      <c r="F836" s="2">
        <f>'utprod @ meter'!F836*'Line losses'!$B$30</f>
        <v>140.69484493299998</v>
      </c>
      <c r="G836" s="2">
        <f>'utprod @ meter'!G836*'Line losses'!$B$30</f>
        <v>1648.502678243</v>
      </c>
      <c r="H836" s="2">
        <f t="shared" si="12"/>
        <v>13509.064220468941</v>
      </c>
    </row>
    <row r="837" spans="1:8" x14ac:dyDescent="0.25">
      <c r="A837" s="1">
        <v>42039</v>
      </c>
      <c r="B837" s="4" t="s">
        <v>14</v>
      </c>
      <c r="C837" s="2">
        <f>'utprod @ meter'!C837*'Line losses'!$B$30</f>
        <v>6361.0008182740003</v>
      </c>
      <c r="D837" s="12">
        <f>'utprod @ meter'!D837*(INDEX('Capacity by Voltage'!$D$11:$O$11,1,MATCH(DATE(YEAR($A837),MONTH($A837),1),'Capacity by Voltage'!$D$3:$O$3,0))*'Line losses'!$B$30+INDEX('Capacity by Voltage'!$D$12:$O$12,1,MATCH(DATE(YEAR($A837),MONTH($A837),1),'Capacity by Voltage'!$D$3:$O$3,0))*'Line losses'!$B$29)</f>
        <v>3383.472740023868</v>
      </c>
      <c r="E837" s="12">
        <f>'utprod @ meter'!E837*(INDEX('Capacity by Voltage'!$D$16:$O$16,1,MATCH(DATE(YEAR($A837),MONTH($A837),1),'Capacity by Voltage'!$D$3:$O$3,0))*'Line losses'!$B$30+INDEX('Capacity by Voltage'!$D$17:$O$17,1,MATCH(DATE(YEAR($A837),MONTH($A837),1),'Capacity by Voltage'!$D$3:$O$3,0))*'Line losses'!$B$29)</f>
        <v>1469.2803471641334</v>
      </c>
      <c r="F837" s="2">
        <f>'utprod @ meter'!F837*'Line losses'!$B$30</f>
        <v>134.61949342700001</v>
      </c>
      <c r="G837" s="2">
        <f>'utprod @ meter'!G837*'Line losses'!$B$30</f>
        <v>1577.3138316730001</v>
      </c>
      <c r="H837" s="2">
        <f t="shared" si="12"/>
        <v>12925.687230562002</v>
      </c>
    </row>
    <row r="838" spans="1:8" x14ac:dyDescent="0.25">
      <c r="A838" s="1">
        <v>42039</v>
      </c>
      <c r="B838" s="4" t="s">
        <v>15</v>
      </c>
      <c r="C838" s="2">
        <f>'utprod @ meter'!C838*'Line losses'!$B$30</f>
        <v>3963.9512746810001</v>
      </c>
      <c r="D838" s="12">
        <f>'utprod @ meter'!D838*(INDEX('Capacity by Voltage'!$D$11:$O$11,1,MATCH(DATE(YEAR($A838),MONTH($A838),1),'Capacity by Voltage'!$D$3:$O$3,0))*'Line losses'!$B$30+INDEX('Capacity by Voltage'!$D$12:$O$12,1,MATCH(DATE(YEAR($A838),MONTH($A838),1),'Capacity by Voltage'!$D$3:$O$3,0))*'Line losses'!$B$29)</f>
        <v>2108.4609897049227</v>
      </c>
      <c r="E838" s="12">
        <f>'utprod @ meter'!E838*(INDEX('Capacity by Voltage'!$D$16:$O$16,1,MATCH(DATE(YEAR($A838),MONTH($A838),1),'Capacity by Voltage'!$D$3:$O$3,0))*'Line losses'!$B$30+INDEX('Capacity by Voltage'!$D$17:$O$17,1,MATCH(DATE(YEAR($A838),MONTH($A838),1),'Capacity by Voltage'!$D$3:$O$3,0))*'Line losses'!$B$29)</f>
        <v>915.60369605682729</v>
      </c>
      <c r="F838" s="2">
        <f>'utprod @ meter'!F838*'Line losses'!$B$30</f>
        <v>83.889657886000009</v>
      </c>
      <c r="G838" s="2">
        <f>'utprod @ meter'!G838*'Line losses'!$B$30</f>
        <v>982.92645538600016</v>
      </c>
      <c r="H838" s="2">
        <f t="shared" si="12"/>
        <v>8054.8320737147505</v>
      </c>
    </row>
    <row r="839" spans="1:8" x14ac:dyDescent="0.25">
      <c r="A839" s="1">
        <v>42039</v>
      </c>
      <c r="B839" s="4" t="s">
        <v>16</v>
      </c>
      <c r="C839" s="2">
        <f>'utprod @ meter'!C839*'Line losses'!$B$30</f>
        <v>2455.8516609530002</v>
      </c>
      <c r="D839" s="12">
        <f>'utprod @ meter'!D839*(INDEX('Capacity by Voltage'!$D$11:$O$11,1,MATCH(DATE(YEAR($A839),MONTH($A839),1),'Capacity by Voltage'!$D$3:$O$3,0))*'Line losses'!$B$30+INDEX('Capacity by Voltage'!$D$12:$O$12,1,MATCH(DATE(YEAR($A839),MONTH($A839),1),'Capacity by Voltage'!$D$3:$O$3,0))*'Line losses'!$B$29)</f>
        <v>1306.2894042167952</v>
      </c>
      <c r="E839" s="12">
        <f>'utprod @ meter'!E839*(INDEX('Capacity by Voltage'!$D$16:$O$16,1,MATCH(DATE(YEAR($A839),MONTH($A839),1),'Capacity by Voltage'!$D$3:$O$3,0))*'Line losses'!$B$30+INDEX('Capacity by Voltage'!$D$17:$O$17,1,MATCH(DATE(YEAR($A839),MONTH($A839),1),'Capacity by Voltage'!$D$3:$O$3,0))*'Line losses'!$B$29)</f>
        <v>567.25874847507123</v>
      </c>
      <c r="F839" s="2">
        <f>'utprod @ meter'!F839*'Line losses'!$B$30</f>
        <v>51.974083884000002</v>
      </c>
      <c r="G839" s="2">
        <f>'utprod @ meter'!G839*'Line losses'!$B$30</f>
        <v>608.9680340540001</v>
      </c>
      <c r="H839" s="2">
        <f t="shared" si="12"/>
        <v>4990.341931582866</v>
      </c>
    </row>
    <row r="840" spans="1:8" x14ac:dyDescent="0.25">
      <c r="A840" s="1">
        <v>42039</v>
      </c>
      <c r="B840" s="4" t="s">
        <v>17</v>
      </c>
      <c r="C840" s="2">
        <f>'utprod @ meter'!C840*'Line losses'!$B$30</f>
        <v>532.67767635399991</v>
      </c>
      <c r="D840" s="12">
        <f>'utprod @ meter'!D840*(INDEX('Capacity by Voltage'!$D$11:$O$11,1,MATCH(DATE(YEAR($A840),MONTH($A840),1),'Capacity by Voltage'!$D$3:$O$3,0))*'Line losses'!$B$30+INDEX('Capacity by Voltage'!$D$12:$O$12,1,MATCH(DATE(YEAR($A840),MONTH($A840),1),'Capacity by Voltage'!$D$3:$O$3,0))*'Line losses'!$B$29)</f>
        <v>283.33563514188995</v>
      </c>
      <c r="E840" s="12">
        <f>'utprod @ meter'!E840*(INDEX('Capacity by Voltage'!$D$16:$O$16,1,MATCH(DATE(YEAR($A840),MONTH($A840),1),'Capacity by Voltage'!$D$3:$O$3,0))*'Line losses'!$B$30+INDEX('Capacity by Voltage'!$D$17:$O$17,1,MATCH(DATE(YEAR($A840),MONTH($A840),1),'Capacity by Voltage'!$D$3:$O$3,0))*'Line losses'!$B$29)</f>
        <v>123.03946219138419</v>
      </c>
      <c r="F840" s="2">
        <f>'utprod @ meter'!F840*'Line losses'!$B$30</f>
        <v>11.273503284</v>
      </c>
      <c r="G840" s="2">
        <f>'utprod @ meter'!G840*'Line losses'!$B$30</f>
        <v>132.08639336500002</v>
      </c>
      <c r="H840" s="2">
        <f t="shared" ref="H840:H903" si="13">SUM(C840:G840)</f>
        <v>1082.412670336274</v>
      </c>
    </row>
    <row r="841" spans="1:8" x14ac:dyDescent="0.25">
      <c r="A841" s="1">
        <v>42039</v>
      </c>
      <c r="B841" s="4" t="s">
        <v>18</v>
      </c>
      <c r="C841" s="2">
        <f>'utprod @ meter'!C841*'Line losses'!$B$30</f>
        <v>34.589918087999997</v>
      </c>
      <c r="D841" s="12">
        <f>'utprod @ meter'!D841*(INDEX('Capacity by Voltage'!$D$11:$O$11,1,MATCH(DATE(YEAR($A841),MONTH($A841),1),'Capacity by Voltage'!$D$3:$O$3,0))*'Line losses'!$B$30+INDEX('Capacity by Voltage'!$D$12:$O$12,1,MATCH(DATE(YEAR($A841),MONTH($A841),1),'Capacity by Voltage'!$D$3:$O$3,0))*'Line losses'!$B$29)</f>
        <v>18.398128582109102</v>
      </c>
      <c r="E841" s="12">
        <f>'utprod @ meter'!E841*(INDEX('Capacity by Voltage'!$D$16:$O$16,1,MATCH(DATE(YEAR($A841),MONTH($A841),1),'Capacity by Voltage'!$D$3:$O$3,0))*'Line losses'!$B$30+INDEX('Capacity by Voltage'!$D$17:$O$17,1,MATCH(DATE(YEAR($A841),MONTH($A841),1),'Capacity by Voltage'!$D$3:$O$3,0))*'Line losses'!$B$29)</f>
        <v>7.9891412443597183</v>
      </c>
      <c r="F841" s="2">
        <f>'utprod @ meter'!F841*'Line losses'!$B$30</f>
        <v>0.7322387560000001</v>
      </c>
      <c r="G841" s="2">
        <f>'utprod @ meter'!G841*'Line losses'!$B$30</f>
        <v>8.5768575100000017</v>
      </c>
      <c r="H841" s="2">
        <f t="shared" si="13"/>
        <v>70.286284180468812</v>
      </c>
    </row>
    <row r="842" spans="1:8" x14ac:dyDescent="0.25">
      <c r="A842" s="1">
        <v>42039</v>
      </c>
      <c r="B842" s="4" t="s">
        <v>19</v>
      </c>
      <c r="C842" s="2">
        <f>'utprod @ meter'!C842*'Line losses'!$B$30</f>
        <v>0</v>
      </c>
      <c r="D842" s="12">
        <f>'utprod @ meter'!D842*(INDEX('Capacity by Voltage'!$D$11:$O$11,1,MATCH(DATE(YEAR($A842),MONTH($A842),1),'Capacity by Voltage'!$D$3:$O$3,0))*'Line losses'!$B$30+INDEX('Capacity by Voltage'!$D$12:$O$12,1,MATCH(DATE(YEAR($A842),MONTH($A842),1),'Capacity by Voltage'!$D$3:$O$3,0))*'Line losses'!$B$29)</f>
        <v>0</v>
      </c>
      <c r="E842" s="12">
        <f>'utprod @ meter'!E842*(INDEX('Capacity by Voltage'!$D$16:$O$16,1,MATCH(DATE(YEAR($A842),MONTH($A842),1),'Capacity by Voltage'!$D$3:$O$3,0))*'Line losses'!$B$30+INDEX('Capacity by Voltage'!$D$17:$O$17,1,MATCH(DATE(YEAR($A842),MONTH($A842),1),'Capacity by Voltage'!$D$3:$O$3,0))*'Line losses'!$B$29)</f>
        <v>0</v>
      </c>
      <c r="F842" s="2">
        <f>'utprod @ meter'!F842*'Line losses'!$B$30</f>
        <v>0</v>
      </c>
      <c r="G842" s="2">
        <f>'utprod @ meter'!G842*'Line losses'!$B$30</f>
        <v>0</v>
      </c>
      <c r="H842" s="2">
        <f t="shared" si="13"/>
        <v>0</v>
      </c>
    </row>
    <row r="843" spans="1:8" x14ac:dyDescent="0.25">
      <c r="A843" s="1">
        <v>42039</v>
      </c>
      <c r="B843" s="4" t="s">
        <v>20</v>
      </c>
      <c r="C843" s="2">
        <f>'utprod @ meter'!C843*'Line losses'!$B$30</f>
        <v>0</v>
      </c>
      <c r="D843" s="12">
        <f>'utprod @ meter'!D843*(INDEX('Capacity by Voltage'!$D$11:$O$11,1,MATCH(DATE(YEAR($A843),MONTH($A843),1),'Capacity by Voltage'!$D$3:$O$3,0))*'Line losses'!$B$30+INDEX('Capacity by Voltage'!$D$12:$O$12,1,MATCH(DATE(YEAR($A843),MONTH($A843),1),'Capacity by Voltage'!$D$3:$O$3,0))*'Line losses'!$B$29)</f>
        <v>0</v>
      </c>
      <c r="E843" s="12">
        <f>'utprod @ meter'!E843*(INDEX('Capacity by Voltage'!$D$16:$O$16,1,MATCH(DATE(YEAR($A843),MONTH($A843),1),'Capacity by Voltage'!$D$3:$O$3,0))*'Line losses'!$B$30+INDEX('Capacity by Voltage'!$D$17:$O$17,1,MATCH(DATE(YEAR($A843),MONTH($A843),1),'Capacity by Voltage'!$D$3:$O$3,0))*'Line losses'!$B$29)</f>
        <v>0</v>
      </c>
      <c r="F843" s="2">
        <f>'utprod @ meter'!F843*'Line losses'!$B$30</f>
        <v>0</v>
      </c>
      <c r="G843" s="2">
        <f>'utprod @ meter'!G843*'Line losses'!$B$30</f>
        <v>0</v>
      </c>
      <c r="H843" s="2">
        <f t="shared" si="13"/>
        <v>0</v>
      </c>
    </row>
    <row r="844" spans="1:8" x14ac:dyDescent="0.25">
      <c r="A844" s="1">
        <v>42039</v>
      </c>
      <c r="B844" s="4" t="s">
        <v>21</v>
      </c>
      <c r="C844" s="2">
        <f>'utprod @ meter'!C844*'Line losses'!$B$30</f>
        <v>0</v>
      </c>
      <c r="D844" s="12">
        <f>'utprod @ meter'!D844*(INDEX('Capacity by Voltage'!$D$11:$O$11,1,MATCH(DATE(YEAR($A844),MONTH($A844),1),'Capacity by Voltage'!$D$3:$O$3,0))*'Line losses'!$B$30+INDEX('Capacity by Voltage'!$D$12:$O$12,1,MATCH(DATE(YEAR($A844),MONTH($A844),1),'Capacity by Voltage'!$D$3:$O$3,0))*'Line losses'!$B$29)</f>
        <v>0</v>
      </c>
      <c r="E844" s="12">
        <f>'utprod @ meter'!E844*(INDEX('Capacity by Voltage'!$D$16:$O$16,1,MATCH(DATE(YEAR($A844),MONTH($A844),1),'Capacity by Voltage'!$D$3:$O$3,0))*'Line losses'!$B$30+INDEX('Capacity by Voltage'!$D$17:$O$17,1,MATCH(DATE(YEAR($A844),MONTH($A844),1),'Capacity by Voltage'!$D$3:$O$3,0))*'Line losses'!$B$29)</f>
        <v>0</v>
      </c>
      <c r="F844" s="2">
        <f>'utprod @ meter'!F844*'Line losses'!$B$30</f>
        <v>0</v>
      </c>
      <c r="G844" s="2">
        <f>'utprod @ meter'!G844*'Line losses'!$B$30</f>
        <v>0</v>
      </c>
      <c r="H844" s="2">
        <f t="shared" si="13"/>
        <v>0</v>
      </c>
    </row>
    <row r="845" spans="1:8" x14ac:dyDescent="0.25">
      <c r="A845" s="1">
        <v>42039</v>
      </c>
      <c r="B845" s="4" t="s">
        <v>22</v>
      </c>
      <c r="C845" s="2">
        <f>'utprod @ meter'!C845*'Line losses'!$B$30</f>
        <v>0</v>
      </c>
      <c r="D845" s="12">
        <f>'utprod @ meter'!D845*(INDEX('Capacity by Voltage'!$D$11:$O$11,1,MATCH(DATE(YEAR($A845),MONTH($A845),1),'Capacity by Voltage'!$D$3:$O$3,0))*'Line losses'!$B$30+INDEX('Capacity by Voltage'!$D$12:$O$12,1,MATCH(DATE(YEAR($A845),MONTH($A845),1),'Capacity by Voltage'!$D$3:$O$3,0))*'Line losses'!$B$29)</f>
        <v>0</v>
      </c>
      <c r="E845" s="12">
        <f>'utprod @ meter'!E845*(INDEX('Capacity by Voltage'!$D$16:$O$16,1,MATCH(DATE(YEAR($A845),MONTH($A845),1),'Capacity by Voltage'!$D$3:$O$3,0))*'Line losses'!$B$30+INDEX('Capacity by Voltage'!$D$17:$O$17,1,MATCH(DATE(YEAR($A845),MONTH($A845),1),'Capacity by Voltage'!$D$3:$O$3,0))*'Line losses'!$B$29)</f>
        <v>0</v>
      </c>
      <c r="F845" s="2">
        <f>'utprod @ meter'!F845*'Line losses'!$B$30</f>
        <v>0</v>
      </c>
      <c r="G845" s="2">
        <f>'utprod @ meter'!G845*'Line losses'!$B$30</f>
        <v>0</v>
      </c>
      <c r="H845" s="2">
        <f t="shared" si="13"/>
        <v>0</v>
      </c>
    </row>
    <row r="846" spans="1:8" x14ac:dyDescent="0.25">
      <c r="A846" s="1">
        <v>42039</v>
      </c>
      <c r="B846" s="4" t="s">
        <v>23</v>
      </c>
      <c r="C846" s="2">
        <f>'utprod @ meter'!C846*'Line losses'!$B$30</f>
        <v>0</v>
      </c>
      <c r="D846" s="12">
        <f>'utprod @ meter'!D846*(INDEX('Capacity by Voltage'!$D$11:$O$11,1,MATCH(DATE(YEAR($A846),MONTH($A846),1),'Capacity by Voltage'!$D$3:$O$3,0))*'Line losses'!$B$30+INDEX('Capacity by Voltage'!$D$12:$O$12,1,MATCH(DATE(YEAR($A846),MONTH($A846),1),'Capacity by Voltage'!$D$3:$O$3,0))*'Line losses'!$B$29)</f>
        <v>0</v>
      </c>
      <c r="E846" s="12">
        <f>'utprod @ meter'!E846*(INDEX('Capacity by Voltage'!$D$16:$O$16,1,MATCH(DATE(YEAR($A846),MONTH($A846),1),'Capacity by Voltage'!$D$3:$O$3,0))*'Line losses'!$B$30+INDEX('Capacity by Voltage'!$D$17:$O$17,1,MATCH(DATE(YEAR($A846),MONTH($A846),1),'Capacity by Voltage'!$D$3:$O$3,0))*'Line losses'!$B$29)</f>
        <v>0</v>
      </c>
      <c r="F846" s="2">
        <f>'utprod @ meter'!F846*'Line losses'!$B$30</f>
        <v>0</v>
      </c>
      <c r="G846" s="2">
        <f>'utprod @ meter'!G846*'Line losses'!$B$30</f>
        <v>0</v>
      </c>
      <c r="H846" s="2">
        <f t="shared" si="13"/>
        <v>0</v>
      </c>
    </row>
    <row r="847" spans="1:8" x14ac:dyDescent="0.25">
      <c r="A847" s="1">
        <v>42040</v>
      </c>
      <c r="B847" s="4" t="s">
        <v>0</v>
      </c>
      <c r="C847" s="2">
        <f>'utprod @ meter'!C847*'Line losses'!$B$30</f>
        <v>0</v>
      </c>
      <c r="D847" s="12">
        <f>'utprod @ meter'!D847*(INDEX('Capacity by Voltage'!$D$11:$O$11,1,MATCH(DATE(YEAR($A847),MONTH($A847),1),'Capacity by Voltage'!$D$3:$O$3,0))*'Line losses'!$B$30+INDEX('Capacity by Voltage'!$D$12:$O$12,1,MATCH(DATE(YEAR($A847),MONTH($A847),1),'Capacity by Voltage'!$D$3:$O$3,0))*'Line losses'!$B$29)</f>
        <v>0</v>
      </c>
      <c r="E847" s="12">
        <f>'utprod @ meter'!E847*(INDEX('Capacity by Voltage'!$D$16:$O$16,1,MATCH(DATE(YEAR($A847),MONTH($A847),1),'Capacity by Voltage'!$D$3:$O$3,0))*'Line losses'!$B$30+INDEX('Capacity by Voltage'!$D$17:$O$17,1,MATCH(DATE(YEAR($A847),MONTH($A847),1),'Capacity by Voltage'!$D$3:$O$3,0))*'Line losses'!$B$29)</f>
        <v>0</v>
      </c>
      <c r="F847" s="2">
        <f>'utprod @ meter'!F847*'Line losses'!$B$30</f>
        <v>0</v>
      </c>
      <c r="G847" s="2">
        <f>'utprod @ meter'!G847*'Line losses'!$B$30</f>
        <v>0</v>
      </c>
      <c r="H847" s="2">
        <f t="shared" si="13"/>
        <v>0</v>
      </c>
    </row>
    <row r="848" spans="1:8" x14ac:dyDescent="0.25">
      <c r="A848" s="1">
        <v>42040</v>
      </c>
      <c r="B848" s="4" t="s">
        <v>1</v>
      </c>
      <c r="C848" s="2">
        <f>'utprod @ meter'!C848*'Line losses'!$B$30</f>
        <v>0</v>
      </c>
      <c r="D848" s="12">
        <f>'utprod @ meter'!D848*(INDEX('Capacity by Voltage'!$D$11:$O$11,1,MATCH(DATE(YEAR($A848),MONTH($A848),1),'Capacity by Voltage'!$D$3:$O$3,0))*'Line losses'!$B$30+INDEX('Capacity by Voltage'!$D$12:$O$12,1,MATCH(DATE(YEAR($A848),MONTH($A848),1),'Capacity by Voltage'!$D$3:$O$3,0))*'Line losses'!$B$29)</f>
        <v>0</v>
      </c>
      <c r="E848" s="12">
        <f>'utprod @ meter'!E848*(INDEX('Capacity by Voltage'!$D$16:$O$16,1,MATCH(DATE(YEAR($A848),MONTH($A848),1),'Capacity by Voltage'!$D$3:$O$3,0))*'Line losses'!$B$30+INDEX('Capacity by Voltage'!$D$17:$O$17,1,MATCH(DATE(YEAR($A848),MONTH($A848),1),'Capacity by Voltage'!$D$3:$O$3,0))*'Line losses'!$B$29)</f>
        <v>0</v>
      </c>
      <c r="F848" s="2">
        <f>'utprod @ meter'!F848*'Line losses'!$B$30</f>
        <v>0</v>
      </c>
      <c r="G848" s="2">
        <f>'utprod @ meter'!G848*'Line losses'!$B$30</f>
        <v>0</v>
      </c>
      <c r="H848" s="2">
        <f t="shared" si="13"/>
        <v>0</v>
      </c>
    </row>
    <row r="849" spans="1:8" x14ac:dyDescent="0.25">
      <c r="A849" s="1">
        <v>42040</v>
      </c>
      <c r="B849" s="4" t="s">
        <v>2</v>
      </c>
      <c r="C849" s="2">
        <f>'utprod @ meter'!C849*'Line losses'!$B$30</f>
        <v>0</v>
      </c>
      <c r="D849" s="12">
        <f>'utprod @ meter'!D849*(INDEX('Capacity by Voltage'!$D$11:$O$11,1,MATCH(DATE(YEAR($A849),MONTH($A849),1),'Capacity by Voltage'!$D$3:$O$3,0))*'Line losses'!$B$30+INDEX('Capacity by Voltage'!$D$12:$O$12,1,MATCH(DATE(YEAR($A849),MONTH($A849),1),'Capacity by Voltage'!$D$3:$O$3,0))*'Line losses'!$B$29)</f>
        <v>0</v>
      </c>
      <c r="E849" s="12">
        <f>'utprod @ meter'!E849*(INDEX('Capacity by Voltage'!$D$16:$O$16,1,MATCH(DATE(YEAR($A849),MONTH($A849),1),'Capacity by Voltage'!$D$3:$O$3,0))*'Line losses'!$B$30+INDEX('Capacity by Voltage'!$D$17:$O$17,1,MATCH(DATE(YEAR($A849),MONTH($A849),1),'Capacity by Voltage'!$D$3:$O$3,0))*'Line losses'!$B$29)</f>
        <v>0</v>
      </c>
      <c r="F849" s="2">
        <f>'utprod @ meter'!F849*'Line losses'!$B$30</f>
        <v>0</v>
      </c>
      <c r="G849" s="2">
        <f>'utprod @ meter'!G849*'Line losses'!$B$30</f>
        <v>0</v>
      </c>
      <c r="H849" s="2">
        <f t="shared" si="13"/>
        <v>0</v>
      </c>
    </row>
    <row r="850" spans="1:8" x14ac:dyDescent="0.25">
      <c r="A850" s="1">
        <v>42040</v>
      </c>
      <c r="B850" s="4" t="s">
        <v>3</v>
      </c>
      <c r="C850" s="2">
        <f>'utprod @ meter'!C850*'Line losses'!$B$30</f>
        <v>0</v>
      </c>
      <c r="D850" s="12">
        <f>'utprod @ meter'!D850*(INDEX('Capacity by Voltage'!$D$11:$O$11,1,MATCH(DATE(YEAR($A850),MONTH($A850),1),'Capacity by Voltage'!$D$3:$O$3,0))*'Line losses'!$B$30+INDEX('Capacity by Voltage'!$D$12:$O$12,1,MATCH(DATE(YEAR($A850),MONTH($A850),1),'Capacity by Voltage'!$D$3:$O$3,0))*'Line losses'!$B$29)</f>
        <v>0</v>
      </c>
      <c r="E850" s="12">
        <f>'utprod @ meter'!E850*(INDEX('Capacity by Voltage'!$D$16:$O$16,1,MATCH(DATE(YEAR($A850),MONTH($A850),1),'Capacity by Voltage'!$D$3:$O$3,0))*'Line losses'!$B$30+INDEX('Capacity by Voltage'!$D$17:$O$17,1,MATCH(DATE(YEAR($A850),MONTH($A850),1),'Capacity by Voltage'!$D$3:$O$3,0))*'Line losses'!$B$29)</f>
        <v>0</v>
      </c>
      <c r="F850" s="2">
        <f>'utprod @ meter'!F850*'Line losses'!$B$30</f>
        <v>0</v>
      </c>
      <c r="G850" s="2">
        <f>'utprod @ meter'!G850*'Line losses'!$B$30</f>
        <v>0</v>
      </c>
      <c r="H850" s="2">
        <f t="shared" si="13"/>
        <v>0</v>
      </c>
    </row>
    <row r="851" spans="1:8" x14ac:dyDescent="0.25">
      <c r="A851" s="1">
        <v>42040</v>
      </c>
      <c r="B851" s="4" t="s">
        <v>4</v>
      </c>
      <c r="C851" s="2">
        <f>'utprod @ meter'!C851*'Line losses'!$B$30</f>
        <v>0</v>
      </c>
      <c r="D851" s="12">
        <f>'utprod @ meter'!D851*(INDEX('Capacity by Voltage'!$D$11:$O$11,1,MATCH(DATE(YEAR($A851),MONTH($A851),1),'Capacity by Voltage'!$D$3:$O$3,0))*'Line losses'!$B$30+INDEX('Capacity by Voltage'!$D$12:$O$12,1,MATCH(DATE(YEAR($A851),MONTH($A851),1),'Capacity by Voltage'!$D$3:$O$3,0))*'Line losses'!$B$29)</f>
        <v>0</v>
      </c>
      <c r="E851" s="12">
        <f>'utprod @ meter'!E851*(INDEX('Capacity by Voltage'!$D$16:$O$16,1,MATCH(DATE(YEAR($A851),MONTH($A851),1),'Capacity by Voltage'!$D$3:$O$3,0))*'Line losses'!$B$30+INDEX('Capacity by Voltage'!$D$17:$O$17,1,MATCH(DATE(YEAR($A851),MONTH($A851),1),'Capacity by Voltage'!$D$3:$O$3,0))*'Line losses'!$B$29)</f>
        <v>0</v>
      </c>
      <c r="F851" s="2">
        <f>'utprod @ meter'!F851*'Line losses'!$B$30</f>
        <v>0</v>
      </c>
      <c r="G851" s="2">
        <f>'utprod @ meter'!G851*'Line losses'!$B$30</f>
        <v>0</v>
      </c>
      <c r="H851" s="2">
        <f t="shared" si="13"/>
        <v>0</v>
      </c>
    </row>
    <row r="852" spans="1:8" x14ac:dyDescent="0.25">
      <c r="A852" s="1">
        <v>42040</v>
      </c>
      <c r="B852" s="4" t="s">
        <v>5</v>
      </c>
      <c r="C852" s="2">
        <f>'utprod @ meter'!C852*'Line losses'!$B$30</f>
        <v>0</v>
      </c>
      <c r="D852" s="12">
        <f>'utprod @ meter'!D852*(INDEX('Capacity by Voltage'!$D$11:$O$11,1,MATCH(DATE(YEAR($A852),MONTH($A852),1),'Capacity by Voltage'!$D$3:$O$3,0))*'Line losses'!$B$30+INDEX('Capacity by Voltage'!$D$12:$O$12,1,MATCH(DATE(YEAR($A852),MONTH($A852),1),'Capacity by Voltage'!$D$3:$O$3,0))*'Line losses'!$B$29)</f>
        <v>0</v>
      </c>
      <c r="E852" s="12">
        <f>'utprod @ meter'!E852*(INDEX('Capacity by Voltage'!$D$16:$O$16,1,MATCH(DATE(YEAR($A852),MONTH($A852),1),'Capacity by Voltage'!$D$3:$O$3,0))*'Line losses'!$B$30+INDEX('Capacity by Voltage'!$D$17:$O$17,1,MATCH(DATE(YEAR($A852),MONTH($A852),1),'Capacity by Voltage'!$D$3:$O$3,0))*'Line losses'!$B$29)</f>
        <v>0</v>
      </c>
      <c r="F852" s="2">
        <f>'utprod @ meter'!F852*'Line losses'!$B$30</f>
        <v>0</v>
      </c>
      <c r="G852" s="2">
        <f>'utprod @ meter'!G852*'Line losses'!$B$30</f>
        <v>0</v>
      </c>
      <c r="H852" s="2">
        <f t="shared" si="13"/>
        <v>0</v>
      </c>
    </row>
    <row r="853" spans="1:8" x14ac:dyDescent="0.25">
      <c r="A853" s="1">
        <v>42040</v>
      </c>
      <c r="B853" s="4" t="s">
        <v>6</v>
      </c>
      <c r="C853" s="2">
        <f>'utprod @ meter'!C853*'Line losses'!$B$30</f>
        <v>0</v>
      </c>
      <c r="D853" s="12">
        <f>'utprod @ meter'!D853*(INDEX('Capacity by Voltage'!$D$11:$O$11,1,MATCH(DATE(YEAR($A853),MONTH($A853),1),'Capacity by Voltage'!$D$3:$O$3,0))*'Line losses'!$B$30+INDEX('Capacity by Voltage'!$D$12:$O$12,1,MATCH(DATE(YEAR($A853),MONTH($A853),1),'Capacity by Voltage'!$D$3:$O$3,0))*'Line losses'!$B$29)</f>
        <v>0</v>
      </c>
      <c r="E853" s="12">
        <f>'utprod @ meter'!E853*(INDEX('Capacity by Voltage'!$D$16:$O$16,1,MATCH(DATE(YEAR($A853),MONTH($A853),1),'Capacity by Voltage'!$D$3:$O$3,0))*'Line losses'!$B$30+INDEX('Capacity by Voltage'!$D$17:$O$17,1,MATCH(DATE(YEAR($A853),MONTH($A853),1),'Capacity by Voltage'!$D$3:$O$3,0))*'Line losses'!$B$29)</f>
        <v>0</v>
      </c>
      <c r="F853" s="2">
        <f>'utprod @ meter'!F853*'Line losses'!$B$30</f>
        <v>0</v>
      </c>
      <c r="G853" s="2">
        <f>'utprod @ meter'!G853*'Line losses'!$B$30</f>
        <v>0</v>
      </c>
      <c r="H853" s="2">
        <f t="shared" si="13"/>
        <v>0</v>
      </c>
    </row>
    <row r="854" spans="1:8" x14ac:dyDescent="0.25">
      <c r="A854" s="1">
        <v>42040</v>
      </c>
      <c r="B854" s="4" t="s">
        <v>7</v>
      </c>
      <c r="C854" s="2">
        <f>'utprod @ meter'!C854*'Line losses'!$B$30</f>
        <v>31.130368737000001</v>
      </c>
      <c r="D854" s="12">
        <f>'utprod @ meter'!D854*(INDEX('Capacity by Voltage'!$D$11:$O$11,1,MATCH(DATE(YEAR($A854),MONTH($A854),1),'Capacity by Voltage'!$D$3:$O$3,0))*'Line losses'!$B$30+INDEX('Capacity by Voltage'!$D$12:$O$12,1,MATCH(DATE(YEAR($A854),MONTH($A854),1),'Capacity by Voltage'!$D$3:$O$3,0))*'Line losses'!$B$29)</f>
        <v>16.558594159986306</v>
      </c>
      <c r="E854" s="12">
        <f>'utprod @ meter'!E854*(INDEX('Capacity by Voltage'!$D$16:$O$16,1,MATCH(DATE(YEAR($A854),MONTH($A854),1),'Capacity by Voltage'!$D$3:$O$3,0))*'Line losses'!$B$30+INDEX('Capacity by Voltage'!$D$17:$O$17,1,MATCH(DATE(YEAR($A854),MONTH($A854),1),'Capacity by Voltage'!$D$3:$O$3,0))*'Line losses'!$B$29)</f>
        <v>7.1904128707083164</v>
      </c>
      <c r="F854" s="2">
        <f>'utprod @ meter'!F854*'Line losses'!$B$30</f>
        <v>0.65882903299999995</v>
      </c>
      <c r="G854" s="2">
        <f>'utprod @ meter'!G854*'Line losses'!$B$30</f>
        <v>7.7191717590000009</v>
      </c>
      <c r="H854" s="2">
        <f t="shared" si="13"/>
        <v>63.257376559694627</v>
      </c>
    </row>
    <row r="855" spans="1:8" x14ac:dyDescent="0.25">
      <c r="A855" s="1">
        <v>42040</v>
      </c>
      <c r="B855" s="4" t="s">
        <v>8</v>
      </c>
      <c r="C855" s="2">
        <f>'utprod @ meter'!C855*'Line losses'!$B$30</f>
        <v>1231.3849152089999</v>
      </c>
      <c r="D855" s="12">
        <f>'utprod @ meter'!D855*(INDEX('Capacity by Voltage'!$D$11:$O$11,1,MATCH(DATE(YEAR($A855),MONTH($A855),1),'Capacity by Voltage'!$D$3:$O$3,0))*'Line losses'!$B$30+INDEX('Capacity by Voltage'!$D$12:$O$12,1,MATCH(DATE(YEAR($A855),MONTH($A855),1),'Capacity by Voltage'!$D$3:$O$3,0))*'Line losses'!$B$29)</f>
        <v>654.98470059066722</v>
      </c>
      <c r="E855" s="12">
        <f>'utprod @ meter'!E855*(INDEX('Capacity by Voltage'!$D$16:$O$16,1,MATCH(DATE(YEAR($A855),MONTH($A855),1),'Capacity by Voltage'!$D$3:$O$3,0))*'Line losses'!$B$30+INDEX('Capacity by Voltage'!$D$17:$O$17,1,MATCH(DATE(YEAR($A855),MONTH($A855),1),'Capacity by Voltage'!$D$3:$O$3,0))*'Line losses'!$B$29)</f>
        <v>284.428102611187</v>
      </c>
      <c r="F855" s="2">
        <f>'utprod @ meter'!F855*'Line losses'!$B$30</f>
        <v>26.060451665000006</v>
      </c>
      <c r="G855" s="2">
        <f>'utprod @ meter'!G855*'Line losses'!$B$30</f>
        <v>305.34170277800001</v>
      </c>
      <c r="H855" s="2">
        <f t="shared" si="13"/>
        <v>2502.1998728538542</v>
      </c>
    </row>
    <row r="856" spans="1:8" x14ac:dyDescent="0.25">
      <c r="A856" s="1">
        <v>42040</v>
      </c>
      <c r="B856" s="4" t="s">
        <v>9</v>
      </c>
      <c r="C856" s="2">
        <f>'utprod @ meter'!C856*'Line losses'!$B$30</f>
        <v>3576.5495816700004</v>
      </c>
      <c r="D856" s="12">
        <f>'utprod @ meter'!D856*(INDEX('Capacity by Voltage'!$D$11:$O$11,1,MATCH(DATE(YEAR($A856),MONTH($A856),1),'Capacity by Voltage'!$D$3:$O$3,0))*'Line losses'!$B$30+INDEX('Capacity by Voltage'!$D$12:$O$12,1,MATCH(DATE(YEAR($A856),MONTH($A856),1),'Capacity by Voltage'!$D$3:$O$3,0))*'Line losses'!$B$29)</f>
        <v>1902.3987939763022</v>
      </c>
      <c r="E856" s="12">
        <f>'utprod @ meter'!E856*(INDEX('Capacity by Voltage'!$D$16:$O$16,1,MATCH(DATE(YEAR($A856),MONTH($A856),1),'Capacity by Voltage'!$D$3:$O$3,0))*'Line losses'!$B$30+INDEX('Capacity by Voltage'!$D$17:$O$17,1,MATCH(DATE(YEAR($A856),MONTH($A856),1),'Capacity by Voltage'!$D$3:$O$3,0))*'Line losses'!$B$29)</f>
        <v>826.12011309803063</v>
      </c>
      <c r="F856" s="2">
        <f>'utprod @ meter'!F856*'Line losses'!$B$30</f>
        <v>75.690999835</v>
      </c>
      <c r="G856" s="2">
        <f>'utprod @ meter'!G856*'Line losses'!$B$30</f>
        <v>886.86379280000006</v>
      </c>
      <c r="H856" s="2">
        <f t="shared" si="13"/>
        <v>7267.6232813793331</v>
      </c>
    </row>
    <row r="857" spans="1:8" x14ac:dyDescent="0.25">
      <c r="A857" s="1">
        <v>42040</v>
      </c>
      <c r="B857" s="4" t="s">
        <v>10</v>
      </c>
      <c r="C857" s="2">
        <f>'utprod @ meter'!C857*'Line losses'!$B$30</f>
        <v>6302.1987009140012</v>
      </c>
      <c r="D857" s="12">
        <f>'utprod @ meter'!D857*(INDEX('Capacity by Voltage'!$D$11:$O$11,1,MATCH(DATE(YEAR($A857),MONTH($A857),1),'Capacity by Voltage'!$D$3:$O$3,0))*'Line losses'!$B$30+INDEX('Capacity by Voltage'!$D$12:$O$12,1,MATCH(DATE(YEAR($A857),MONTH($A857),1),'Capacity by Voltage'!$D$3:$O$3,0))*'Line losses'!$B$29)</f>
        <v>3352.1950861260184</v>
      </c>
      <c r="E857" s="12">
        <f>'utprod @ meter'!E857*(INDEX('Capacity by Voltage'!$D$16:$O$16,1,MATCH(DATE(YEAR($A857),MONTH($A857),1),'Capacity by Voltage'!$D$3:$O$3,0))*'Line losses'!$B$30+INDEX('Capacity by Voltage'!$D$17:$O$17,1,MATCH(DATE(YEAR($A857),MONTH($A857),1),'Capacity by Voltage'!$D$3:$O$3,0))*'Line losses'!$B$29)</f>
        <v>1455.6973210424451</v>
      </c>
      <c r="F857" s="2">
        <f>'utprod @ meter'!F857*'Line losses'!$B$30</f>
        <v>133.375245084</v>
      </c>
      <c r="G857" s="2">
        <f>'utprod @ meter'!G857*'Line losses'!$B$30</f>
        <v>1562.733173906</v>
      </c>
      <c r="H857" s="2">
        <f t="shared" si="13"/>
        <v>12806.199527072466</v>
      </c>
    </row>
    <row r="858" spans="1:8" x14ac:dyDescent="0.25">
      <c r="A858" s="1">
        <v>42040</v>
      </c>
      <c r="B858" s="4" t="s">
        <v>11</v>
      </c>
      <c r="C858" s="2">
        <f>'utprod @ meter'!C858*'Line losses'!$B$30</f>
        <v>8159.6523986879993</v>
      </c>
      <c r="D858" s="12">
        <f>'utprod @ meter'!D858*(INDEX('Capacity by Voltage'!$D$11:$O$11,1,MATCH(DATE(YEAR($A858),MONTH($A858),1),'Capacity by Voltage'!$D$3:$O$3,0))*'Line losses'!$B$30+INDEX('Capacity by Voltage'!$D$12:$O$12,1,MATCH(DATE(YEAR($A858),MONTH($A858),1),'Capacity by Voltage'!$D$3:$O$3,0))*'Line losses'!$B$29)</f>
        <v>4340.1912043385337</v>
      </c>
      <c r="E858" s="12">
        <f>'utprod @ meter'!E858*(INDEX('Capacity by Voltage'!$D$16:$O$16,1,MATCH(DATE(YEAR($A858),MONTH($A858),1),'Capacity by Voltage'!$D$3:$O$3,0))*'Line losses'!$B$30+INDEX('Capacity by Voltage'!$D$17:$O$17,1,MATCH(DATE(YEAR($A858),MONTH($A858),1),'Capacity by Voltage'!$D$3:$O$3,0))*'Line losses'!$B$29)</f>
        <v>1884.7370532110642</v>
      </c>
      <c r="F858" s="2">
        <f>'utprod @ meter'!F858*'Line losses'!$B$30</f>
        <v>172.68475789500002</v>
      </c>
      <c r="G858" s="2">
        <f>'utprod @ meter'!G858*'Line losses'!$B$30</f>
        <v>2023.3187853260004</v>
      </c>
      <c r="H858" s="2">
        <f t="shared" si="13"/>
        <v>16580.584199458597</v>
      </c>
    </row>
    <row r="859" spans="1:8" x14ac:dyDescent="0.25">
      <c r="A859" s="1">
        <v>42040</v>
      </c>
      <c r="B859" s="4" t="s">
        <v>12</v>
      </c>
      <c r="C859" s="2">
        <f>'utprod @ meter'!C859*'Line losses'!$B$30</f>
        <v>7281.0801876390005</v>
      </c>
      <c r="D859" s="12">
        <f>'utprod @ meter'!D859*(INDEX('Capacity by Voltage'!$D$11:$O$11,1,MATCH(DATE(YEAR($A859),MONTH($A859),1),'Capacity by Voltage'!$D$3:$O$3,0))*'Line losses'!$B$30+INDEX('Capacity by Voltage'!$D$12:$O$12,1,MATCH(DATE(YEAR($A859),MONTH($A859),1),'Capacity by Voltage'!$D$3:$O$3,0))*'Line losses'!$B$29)</f>
        <v>3872.8714990146723</v>
      </c>
      <c r="E859" s="12">
        <f>'utprod @ meter'!E859*(INDEX('Capacity by Voltage'!$D$16:$O$16,1,MATCH(DATE(YEAR($A859),MONTH($A859),1),'Capacity by Voltage'!$D$3:$O$3,0))*'Line losses'!$B$30+INDEX('Capacity by Voltage'!$D$17:$O$17,1,MATCH(DATE(YEAR($A859),MONTH($A859),1),'Capacity by Voltage'!$D$3:$O$3,0))*'Line losses'!$B$29)</f>
        <v>1681.8024635603915</v>
      </c>
      <c r="F859" s="2">
        <f>'utprod @ meter'!F859*'Line losses'!$B$30</f>
        <v>154.09165476200002</v>
      </c>
      <c r="G859" s="2">
        <f>'utprod @ meter'!G859*'Line losses'!$B$30</f>
        <v>1805.4628876240001</v>
      </c>
      <c r="H859" s="2">
        <f t="shared" si="13"/>
        <v>14795.308692600063</v>
      </c>
    </row>
    <row r="860" spans="1:8" x14ac:dyDescent="0.25">
      <c r="A860" s="1">
        <v>42040</v>
      </c>
      <c r="B860" s="4" t="s">
        <v>13</v>
      </c>
      <c r="C860" s="2">
        <f>'utprod @ meter'!C860*'Line losses'!$B$30</f>
        <v>5911.3374585520005</v>
      </c>
      <c r="D860" s="12">
        <f>'utprod @ meter'!D860*(INDEX('Capacity by Voltage'!$D$11:$O$11,1,MATCH(DATE(YEAR($A860),MONTH($A860),1),'Capacity by Voltage'!$D$3:$O$3,0))*'Line losses'!$B$30+INDEX('Capacity by Voltage'!$D$12:$O$12,1,MATCH(DATE(YEAR($A860),MONTH($A860),1),'Capacity by Voltage'!$D$3:$O$3,0))*'Line losses'!$B$29)</f>
        <v>3144.2933559752746</v>
      </c>
      <c r="E860" s="12">
        <f>'utprod @ meter'!E860*(INDEX('Capacity by Voltage'!$D$16:$O$16,1,MATCH(DATE(YEAR($A860),MONTH($A860),1),'Capacity by Voltage'!$D$3:$O$3,0))*'Line losses'!$B$30+INDEX('Capacity by Voltage'!$D$17:$O$17,1,MATCH(DATE(YEAR($A860),MONTH($A860),1),'Capacity by Voltage'!$D$3:$O$3,0))*'Line losses'!$B$29)</f>
        <v>1365.4159384639199</v>
      </c>
      <c r="F860" s="2">
        <f>'utprod @ meter'!F860*'Line losses'!$B$30</f>
        <v>125.10317730999999</v>
      </c>
      <c r="G860" s="2">
        <f>'utprod @ meter'!G860*'Line losses'!$B$30</f>
        <v>1465.8128255690001</v>
      </c>
      <c r="H860" s="2">
        <f t="shared" si="13"/>
        <v>12011.962755870196</v>
      </c>
    </row>
    <row r="861" spans="1:8" x14ac:dyDescent="0.25">
      <c r="A861" s="1">
        <v>42040</v>
      </c>
      <c r="B861" s="4" t="s">
        <v>14</v>
      </c>
      <c r="C861" s="2">
        <f>'utprod @ meter'!C861*'Line losses'!$B$30</f>
        <v>5963.2214064470008</v>
      </c>
      <c r="D861" s="12">
        <f>'utprod @ meter'!D861*(INDEX('Capacity by Voltage'!$D$11:$O$11,1,MATCH(DATE(YEAR($A861),MONTH($A861),1),'Capacity by Voltage'!$D$3:$O$3,0))*'Line losses'!$B$30+INDEX('Capacity by Voltage'!$D$12:$O$12,1,MATCH(DATE(YEAR($A861),MONTH($A861),1),'Capacity by Voltage'!$D$3:$O$3,0))*'Line losses'!$B$29)</f>
        <v>3171.8910129085853</v>
      </c>
      <c r="E861" s="12">
        <f>'utprod @ meter'!E861*(INDEX('Capacity by Voltage'!$D$16:$O$16,1,MATCH(DATE(YEAR($A861),MONTH($A861),1),'Capacity by Voltage'!$D$3:$O$3,0))*'Line losses'!$B$30+INDEX('Capacity by Voltage'!$D$17:$O$17,1,MATCH(DATE(YEAR($A861),MONTH($A861),1),'Capacity by Voltage'!$D$3:$O$3,0))*'Line losses'!$B$29)</f>
        <v>1377.3996503304593</v>
      </c>
      <c r="F861" s="2">
        <f>'utprod @ meter'!F861*'Line losses'!$B$30</f>
        <v>126.20153544400002</v>
      </c>
      <c r="G861" s="2">
        <f>'utprod @ meter'!G861*'Line losses'!$B$30</f>
        <v>1478.678111834</v>
      </c>
      <c r="H861" s="2">
        <f t="shared" si="13"/>
        <v>12117.391716964046</v>
      </c>
    </row>
    <row r="862" spans="1:8" x14ac:dyDescent="0.25">
      <c r="A862" s="1">
        <v>42040</v>
      </c>
      <c r="B862" s="4" t="s">
        <v>15</v>
      </c>
      <c r="C862" s="2">
        <f>'utprod @ meter'!C862*'Line losses'!$B$30</f>
        <v>4136.8990066469996</v>
      </c>
      <c r="D862" s="12">
        <f>'utprod @ meter'!D862*(INDEX('Capacity by Voltage'!$D$11:$O$11,1,MATCH(DATE(YEAR($A862),MONTH($A862),1),'Capacity by Voltage'!$D$3:$O$3,0))*'Line losses'!$B$30+INDEX('Capacity by Voltage'!$D$12:$O$12,1,MATCH(DATE(YEAR($A862),MONTH($A862),1),'Capacity by Voltage'!$D$3:$O$3,0))*'Line losses'!$B$29)</f>
        <v>2200.4534888560556</v>
      </c>
      <c r="E862" s="12">
        <f>'utprod @ meter'!E862*(INDEX('Capacity by Voltage'!$D$16:$O$16,1,MATCH(DATE(YEAR($A862),MONTH($A862),1),'Capacity by Voltage'!$D$3:$O$3,0))*'Line losses'!$B$30+INDEX('Capacity by Voltage'!$D$17:$O$17,1,MATCH(DATE(YEAR($A862),MONTH($A862),1),'Capacity by Voltage'!$D$3:$O$3,0))*'Line losses'!$B$29)</f>
        <v>955.55125978647175</v>
      </c>
      <c r="F862" s="2">
        <f>'utprod @ meter'!F862*'Line losses'!$B$30</f>
        <v>87.549922429000006</v>
      </c>
      <c r="G862" s="2">
        <f>'utprod @ meter'!G862*'Line losses'!$B$30</f>
        <v>1025.811672173</v>
      </c>
      <c r="H862" s="2">
        <f t="shared" si="13"/>
        <v>8406.2653498915261</v>
      </c>
    </row>
    <row r="863" spans="1:8" x14ac:dyDescent="0.25">
      <c r="A863" s="1">
        <v>42040</v>
      </c>
      <c r="B863" s="4" t="s">
        <v>16</v>
      </c>
      <c r="C863" s="2">
        <f>'utprod @ meter'!C863*'Line losses'!$B$30</f>
        <v>2338.2474262330002</v>
      </c>
      <c r="D863" s="12">
        <f>'utprod @ meter'!D863*(INDEX('Capacity by Voltage'!$D$11:$O$11,1,MATCH(DATE(YEAR($A863),MONTH($A863),1),'Capacity by Voltage'!$D$3:$O$3,0))*'Line losses'!$B$30+INDEX('Capacity by Voltage'!$D$12:$O$12,1,MATCH(DATE(YEAR($A863),MONTH($A863),1),'Capacity by Voltage'!$D$3:$O$3,0))*'Line losses'!$B$29)</f>
        <v>1243.7340964210955</v>
      </c>
      <c r="E863" s="12">
        <f>'utprod @ meter'!E863*(INDEX('Capacity by Voltage'!$D$16:$O$16,1,MATCH(DATE(YEAR($A863),MONTH($A863),1),'Capacity by Voltage'!$D$3:$O$3,0))*'Line losses'!$B$30+INDEX('Capacity by Voltage'!$D$17:$O$17,1,MATCH(DATE(YEAR($A863),MONTH($A863),1),'Capacity by Voltage'!$D$3:$O$3,0))*'Line losses'!$B$29)</f>
        <v>540.09455373954063</v>
      </c>
      <c r="F863" s="2">
        <f>'utprod @ meter'!F863*'Line losses'!$B$30</f>
        <v>49.484657961000003</v>
      </c>
      <c r="G863" s="2">
        <f>'utprod @ meter'!G863*'Line losses'!$B$30</f>
        <v>579.80671852</v>
      </c>
      <c r="H863" s="2">
        <f t="shared" si="13"/>
        <v>4751.3674528746369</v>
      </c>
    </row>
    <row r="864" spans="1:8" x14ac:dyDescent="0.25">
      <c r="A864" s="1">
        <v>42040</v>
      </c>
      <c r="B864" s="4" t="s">
        <v>17</v>
      </c>
      <c r="C864" s="2">
        <f>'utprod @ meter'!C864*'Line losses'!$B$30</f>
        <v>505.00592773099999</v>
      </c>
      <c r="D864" s="12">
        <f>'utprod @ meter'!D864*(INDEX('Capacity by Voltage'!$D$11:$O$11,1,MATCH(DATE(YEAR($A864),MONTH($A864),1),'Capacity by Voltage'!$D$3:$O$3,0))*'Line losses'!$B$30+INDEX('Capacity by Voltage'!$D$12:$O$12,1,MATCH(DATE(YEAR($A864),MONTH($A864),1),'Capacity by Voltage'!$D$3:$O$3,0))*'Line losses'!$B$29)</f>
        <v>268.61750352432017</v>
      </c>
      <c r="E864" s="12">
        <f>'utprod @ meter'!E864*(INDEX('Capacity by Voltage'!$D$16:$O$16,1,MATCH(DATE(YEAR($A864),MONTH($A864),1),'Capacity by Voltage'!$D$3:$O$3,0))*'Line losses'!$B$30+INDEX('Capacity by Voltage'!$D$17:$O$17,1,MATCH(DATE(YEAR($A864),MONTH($A864),1),'Capacity by Voltage'!$D$3:$O$3,0))*'Line losses'!$B$29)</f>
        <v>116.64777769432727</v>
      </c>
      <c r="F864" s="2">
        <f>'utprod @ meter'!F864*'Line losses'!$B$30</f>
        <v>10.687154737</v>
      </c>
      <c r="G864" s="2">
        <f>'utprod @ meter'!G864*'Line losses'!$B$30</f>
        <v>125.22490735700001</v>
      </c>
      <c r="H864" s="2">
        <f t="shared" si="13"/>
        <v>1026.1832710436474</v>
      </c>
    </row>
    <row r="865" spans="1:8" x14ac:dyDescent="0.25">
      <c r="A865" s="1">
        <v>42040</v>
      </c>
      <c r="B865" s="4" t="s">
        <v>18</v>
      </c>
      <c r="C865" s="2">
        <f>'utprod @ meter'!C865*'Line losses'!$B$30</f>
        <v>44.966707667000001</v>
      </c>
      <c r="D865" s="12">
        <f>'utprod @ meter'!D865*(INDEX('Capacity by Voltage'!$D$11:$O$11,1,MATCH(DATE(YEAR($A865),MONTH($A865),1),'Capacity by Voltage'!$D$3:$O$3,0))*'Line losses'!$B$30+INDEX('Capacity by Voltage'!$D$12:$O$12,1,MATCH(DATE(YEAR($A865),MONTH($A865),1),'Capacity by Voltage'!$D$3:$O$3,0))*'Line losses'!$B$29)</f>
        <v>23.917659968771204</v>
      </c>
      <c r="E865" s="12">
        <f>'utprod @ meter'!E865*(INDEX('Capacity by Voltage'!$D$16:$O$16,1,MATCH(DATE(YEAR($A865),MONTH($A865),1),'Capacity by Voltage'!$D$3:$O$3,0))*'Line losses'!$B$30+INDEX('Capacity by Voltage'!$D$17:$O$17,1,MATCH(DATE(YEAR($A865),MONTH($A865),1),'Capacity by Voltage'!$D$3:$O$3,0))*'Line losses'!$B$29)</f>
        <v>10.386255119236774</v>
      </c>
      <c r="F865" s="2">
        <f>'utprod @ meter'!F865*'Line losses'!$B$30</f>
        <v>0.95153868799999997</v>
      </c>
      <c r="G865" s="2">
        <f>'utprod @ meter'!G865*'Line losses'!$B$30</f>
        <v>11.149914763</v>
      </c>
      <c r="H865" s="2">
        <f t="shared" si="13"/>
        <v>91.372076206007989</v>
      </c>
    </row>
    <row r="866" spans="1:8" x14ac:dyDescent="0.25">
      <c r="A866" s="1">
        <v>42040</v>
      </c>
      <c r="B866" s="4" t="s">
        <v>19</v>
      </c>
      <c r="C866" s="2">
        <f>'utprod @ meter'!C866*'Line losses'!$B$30</f>
        <v>0</v>
      </c>
      <c r="D866" s="12">
        <f>'utprod @ meter'!D866*(INDEX('Capacity by Voltage'!$D$11:$O$11,1,MATCH(DATE(YEAR($A866),MONTH($A866),1),'Capacity by Voltage'!$D$3:$O$3,0))*'Line losses'!$B$30+INDEX('Capacity by Voltage'!$D$12:$O$12,1,MATCH(DATE(YEAR($A866),MONTH($A866),1),'Capacity by Voltage'!$D$3:$O$3,0))*'Line losses'!$B$29)</f>
        <v>0</v>
      </c>
      <c r="E866" s="12">
        <f>'utprod @ meter'!E866*(INDEX('Capacity by Voltage'!$D$16:$O$16,1,MATCH(DATE(YEAR($A866),MONTH($A866),1),'Capacity by Voltage'!$D$3:$O$3,0))*'Line losses'!$B$30+INDEX('Capacity by Voltage'!$D$17:$O$17,1,MATCH(DATE(YEAR($A866),MONTH($A866),1),'Capacity by Voltage'!$D$3:$O$3,0))*'Line losses'!$B$29)</f>
        <v>0</v>
      </c>
      <c r="F866" s="2">
        <f>'utprod @ meter'!F866*'Line losses'!$B$30</f>
        <v>0</v>
      </c>
      <c r="G866" s="2">
        <f>'utprod @ meter'!G866*'Line losses'!$B$30</f>
        <v>0</v>
      </c>
      <c r="H866" s="2">
        <f t="shared" si="13"/>
        <v>0</v>
      </c>
    </row>
    <row r="867" spans="1:8" x14ac:dyDescent="0.25">
      <c r="A867" s="1">
        <v>42040</v>
      </c>
      <c r="B867" s="4" t="s">
        <v>20</v>
      </c>
      <c r="C867" s="2">
        <f>'utprod @ meter'!C867*'Line losses'!$B$30</f>
        <v>0</v>
      </c>
      <c r="D867" s="12">
        <f>'utprod @ meter'!D867*(INDEX('Capacity by Voltage'!$D$11:$O$11,1,MATCH(DATE(YEAR($A867),MONTH($A867),1),'Capacity by Voltage'!$D$3:$O$3,0))*'Line losses'!$B$30+INDEX('Capacity by Voltage'!$D$12:$O$12,1,MATCH(DATE(YEAR($A867),MONTH($A867),1),'Capacity by Voltage'!$D$3:$O$3,0))*'Line losses'!$B$29)</f>
        <v>0</v>
      </c>
      <c r="E867" s="12">
        <f>'utprod @ meter'!E867*(INDEX('Capacity by Voltage'!$D$16:$O$16,1,MATCH(DATE(YEAR($A867),MONTH($A867),1),'Capacity by Voltage'!$D$3:$O$3,0))*'Line losses'!$B$30+INDEX('Capacity by Voltage'!$D$17:$O$17,1,MATCH(DATE(YEAR($A867),MONTH($A867),1),'Capacity by Voltage'!$D$3:$O$3,0))*'Line losses'!$B$29)</f>
        <v>0</v>
      </c>
      <c r="F867" s="2">
        <f>'utprod @ meter'!F867*'Line losses'!$B$30</f>
        <v>0</v>
      </c>
      <c r="G867" s="2">
        <f>'utprod @ meter'!G867*'Line losses'!$B$30</f>
        <v>0</v>
      </c>
      <c r="H867" s="2">
        <f t="shared" si="13"/>
        <v>0</v>
      </c>
    </row>
    <row r="868" spans="1:8" x14ac:dyDescent="0.25">
      <c r="A868" s="1">
        <v>42040</v>
      </c>
      <c r="B868" s="4" t="s">
        <v>21</v>
      </c>
      <c r="C868" s="2">
        <f>'utprod @ meter'!C868*'Line losses'!$B$30</f>
        <v>0</v>
      </c>
      <c r="D868" s="12">
        <f>'utprod @ meter'!D868*(INDEX('Capacity by Voltage'!$D$11:$O$11,1,MATCH(DATE(YEAR($A868),MONTH($A868),1),'Capacity by Voltage'!$D$3:$O$3,0))*'Line losses'!$B$30+INDEX('Capacity by Voltage'!$D$12:$O$12,1,MATCH(DATE(YEAR($A868),MONTH($A868),1),'Capacity by Voltage'!$D$3:$O$3,0))*'Line losses'!$B$29)</f>
        <v>0</v>
      </c>
      <c r="E868" s="12">
        <f>'utprod @ meter'!E868*(INDEX('Capacity by Voltage'!$D$16:$O$16,1,MATCH(DATE(YEAR($A868),MONTH($A868),1),'Capacity by Voltage'!$D$3:$O$3,0))*'Line losses'!$B$30+INDEX('Capacity by Voltage'!$D$17:$O$17,1,MATCH(DATE(YEAR($A868),MONTH($A868),1),'Capacity by Voltage'!$D$3:$O$3,0))*'Line losses'!$B$29)</f>
        <v>0</v>
      </c>
      <c r="F868" s="2">
        <f>'utprod @ meter'!F868*'Line losses'!$B$30</f>
        <v>0</v>
      </c>
      <c r="G868" s="2">
        <f>'utprod @ meter'!G868*'Line losses'!$B$30</f>
        <v>0</v>
      </c>
      <c r="H868" s="2">
        <f t="shared" si="13"/>
        <v>0</v>
      </c>
    </row>
    <row r="869" spans="1:8" x14ac:dyDescent="0.25">
      <c r="A869" s="1">
        <v>42040</v>
      </c>
      <c r="B869" s="4" t="s">
        <v>22</v>
      </c>
      <c r="C869" s="2">
        <f>'utprod @ meter'!C869*'Line losses'!$B$30</f>
        <v>0</v>
      </c>
      <c r="D869" s="12">
        <f>'utprod @ meter'!D869*(INDEX('Capacity by Voltage'!$D$11:$O$11,1,MATCH(DATE(YEAR($A869),MONTH($A869),1),'Capacity by Voltage'!$D$3:$O$3,0))*'Line losses'!$B$30+INDEX('Capacity by Voltage'!$D$12:$O$12,1,MATCH(DATE(YEAR($A869),MONTH($A869),1),'Capacity by Voltage'!$D$3:$O$3,0))*'Line losses'!$B$29)</f>
        <v>0</v>
      </c>
      <c r="E869" s="12">
        <f>'utprod @ meter'!E869*(INDEX('Capacity by Voltage'!$D$16:$O$16,1,MATCH(DATE(YEAR($A869),MONTH($A869),1),'Capacity by Voltage'!$D$3:$O$3,0))*'Line losses'!$B$30+INDEX('Capacity by Voltage'!$D$17:$O$17,1,MATCH(DATE(YEAR($A869),MONTH($A869),1),'Capacity by Voltage'!$D$3:$O$3,0))*'Line losses'!$B$29)</f>
        <v>0</v>
      </c>
      <c r="F869" s="2">
        <f>'utprod @ meter'!F869*'Line losses'!$B$30</f>
        <v>0</v>
      </c>
      <c r="G869" s="2">
        <f>'utprod @ meter'!G869*'Line losses'!$B$30</f>
        <v>0</v>
      </c>
      <c r="H869" s="2">
        <f t="shared" si="13"/>
        <v>0</v>
      </c>
    </row>
    <row r="870" spans="1:8" x14ac:dyDescent="0.25">
      <c r="A870" s="1">
        <v>42040</v>
      </c>
      <c r="B870" s="4" t="s">
        <v>23</v>
      </c>
      <c r="C870" s="2">
        <f>'utprod @ meter'!C870*'Line losses'!$B$30</f>
        <v>0</v>
      </c>
      <c r="D870" s="12">
        <f>'utprod @ meter'!D870*(INDEX('Capacity by Voltage'!$D$11:$O$11,1,MATCH(DATE(YEAR($A870),MONTH($A870),1),'Capacity by Voltage'!$D$3:$O$3,0))*'Line losses'!$B$30+INDEX('Capacity by Voltage'!$D$12:$O$12,1,MATCH(DATE(YEAR($A870),MONTH($A870),1),'Capacity by Voltage'!$D$3:$O$3,0))*'Line losses'!$B$29)</f>
        <v>0</v>
      </c>
      <c r="E870" s="12">
        <f>'utprod @ meter'!E870*(INDEX('Capacity by Voltage'!$D$16:$O$16,1,MATCH(DATE(YEAR($A870),MONTH($A870),1),'Capacity by Voltage'!$D$3:$O$3,0))*'Line losses'!$B$30+INDEX('Capacity by Voltage'!$D$17:$O$17,1,MATCH(DATE(YEAR($A870),MONTH($A870),1),'Capacity by Voltage'!$D$3:$O$3,0))*'Line losses'!$B$29)</f>
        <v>0</v>
      </c>
      <c r="F870" s="2">
        <f>'utprod @ meter'!F870*'Line losses'!$B$30</f>
        <v>0</v>
      </c>
      <c r="G870" s="2">
        <f>'utprod @ meter'!G870*'Line losses'!$B$30</f>
        <v>0</v>
      </c>
      <c r="H870" s="2">
        <f t="shared" si="13"/>
        <v>0</v>
      </c>
    </row>
    <row r="871" spans="1:8" x14ac:dyDescent="0.25">
      <c r="A871" s="1">
        <v>42041</v>
      </c>
      <c r="B871" s="4" t="s">
        <v>0</v>
      </c>
      <c r="C871" s="2">
        <f>'utprod @ meter'!C871*'Line losses'!$B$30</f>
        <v>0</v>
      </c>
      <c r="D871" s="12">
        <f>'utprod @ meter'!D871*(INDEX('Capacity by Voltage'!$D$11:$O$11,1,MATCH(DATE(YEAR($A871),MONTH($A871),1),'Capacity by Voltage'!$D$3:$O$3,0))*'Line losses'!$B$30+INDEX('Capacity by Voltage'!$D$12:$O$12,1,MATCH(DATE(YEAR($A871),MONTH($A871),1),'Capacity by Voltage'!$D$3:$O$3,0))*'Line losses'!$B$29)</f>
        <v>0</v>
      </c>
      <c r="E871" s="12">
        <f>'utprod @ meter'!E871*(INDEX('Capacity by Voltage'!$D$16:$O$16,1,MATCH(DATE(YEAR($A871),MONTH($A871),1),'Capacity by Voltage'!$D$3:$O$3,0))*'Line losses'!$B$30+INDEX('Capacity by Voltage'!$D$17:$O$17,1,MATCH(DATE(YEAR($A871),MONTH($A871),1),'Capacity by Voltage'!$D$3:$O$3,0))*'Line losses'!$B$29)</f>
        <v>0</v>
      </c>
      <c r="F871" s="2">
        <f>'utprod @ meter'!F871*'Line losses'!$B$30</f>
        <v>0</v>
      </c>
      <c r="G871" s="2">
        <f>'utprod @ meter'!G871*'Line losses'!$B$30</f>
        <v>0</v>
      </c>
      <c r="H871" s="2">
        <f t="shared" si="13"/>
        <v>0</v>
      </c>
    </row>
    <row r="872" spans="1:8" x14ac:dyDescent="0.25">
      <c r="A872" s="1">
        <v>42041</v>
      </c>
      <c r="B872" s="4" t="s">
        <v>1</v>
      </c>
      <c r="C872" s="2">
        <f>'utprod @ meter'!C872*'Line losses'!$B$30</f>
        <v>0</v>
      </c>
      <c r="D872" s="12">
        <f>'utprod @ meter'!D872*(INDEX('Capacity by Voltage'!$D$11:$O$11,1,MATCH(DATE(YEAR($A872),MONTH($A872),1),'Capacity by Voltage'!$D$3:$O$3,0))*'Line losses'!$B$30+INDEX('Capacity by Voltage'!$D$12:$O$12,1,MATCH(DATE(YEAR($A872),MONTH($A872),1),'Capacity by Voltage'!$D$3:$O$3,0))*'Line losses'!$B$29)</f>
        <v>0</v>
      </c>
      <c r="E872" s="12">
        <f>'utprod @ meter'!E872*(INDEX('Capacity by Voltage'!$D$16:$O$16,1,MATCH(DATE(YEAR($A872),MONTH($A872),1),'Capacity by Voltage'!$D$3:$O$3,0))*'Line losses'!$B$30+INDEX('Capacity by Voltage'!$D$17:$O$17,1,MATCH(DATE(YEAR($A872),MONTH($A872),1),'Capacity by Voltage'!$D$3:$O$3,0))*'Line losses'!$B$29)</f>
        <v>0</v>
      </c>
      <c r="F872" s="2">
        <f>'utprod @ meter'!F872*'Line losses'!$B$30</f>
        <v>0</v>
      </c>
      <c r="G872" s="2">
        <f>'utprod @ meter'!G872*'Line losses'!$B$30</f>
        <v>0</v>
      </c>
      <c r="H872" s="2">
        <f t="shared" si="13"/>
        <v>0</v>
      </c>
    </row>
    <row r="873" spans="1:8" x14ac:dyDescent="0.25">
      <c r="A873" s="1">
        <v>42041</v>
      </c>
      <c r="B873" s="4" t="s">
        <v>2</v>
      </c>
      <c r="C873" s="2">
        <f>'utprod @ meter'!C873*'Line losses'!$B$30</f>
        <v>0</v>
      </c>
      <c r="D873" s="12">
        <f>'utprod @ meter'!D873*(INDEX('Capacity by Voltage'!$D$11:$O$11,1,MATCH(DATE(YEAR($A873),MONTH($A873),1),'Capacity by Voltage'!$D$3:$O$3,0))*'Line losses'!$B$30+INDEX('Capacity by Voltage'!$D$12:$O$12,1,MATCH(DATE(YEAR($A873),MONTH($A873),1),'Capacity by Voltage'!$D$3:$O$3,0))*'Line losses'!$B$29)</f>
        <v>0</v>
      </c>
      <c r="E873" s="12">
        <f>'utprod @ meter'!E873*(INDEX('Capacity by Voltage'!$D$16:$O$16,1,MATCH(DATE(YEAR($A873),MONTH($A873),1),'Capacity by Voltage'!$D$3:$O$3,0))*'Line losses'!$B$30+INDEX('Capacity by Voltage'!$D$17:$O$17,1,MATCH(DATE(YEAR($A873),MONTH($A873),1),'Capacity by Voltage'!$D$3:$O$3,0))*'Line losses'!$B$29)</f>
        <v>0</v>
      </c>
      <c r="F873" s="2">
        <f>'utprod @ meter'!F873*'Line losses'!$B$30</f>
        <v>0</v>
      </c>
      <c r="G873" s="2">
        <f>'utprod @ meter'!G873*'Line losses'!$B$30</f>
        <v>0</v>
      </c>
      <c r="H873" s="2">
        <f t="shared" si="13"/>
        <v>0</v>
      </c>
    </row>
    <row r="874" spans="1:8" x14ac:dyDescent="0.25">
      <c r="A874" s="1">
        <v>42041</v>
      </c>
      <c r="B874" s="4" t="s">
        <v>3</v>
      </c>
      <c r="C874" s="2">
        <f>'utprod @ meter'!C874*'Line losses'!$B$30</f>
        <v>0</v>
      </c>
      <c r="D874" s="12">
        <f>'utprod @ meter'!D874*(INDEX('Capacity by Voltage'!$D$11:$O$11,1,MATCH(DATE(YEAR($A874),MONTH($A874),1),'Capacity by Voltage'!$D$3:$O$3,0))*'Line losses'!$B$30+INDEX('Capacity by Voltage'!$D$12:$O$12,1,MATCH(DATE(YEAR($A874),MONTH($A874),1),'Capacity by Voltage'!$D$3:$O$3,0))*'Line losses'!$B$29)</f>
        <v>0</v>
      </c>
      <c r="E874" s="12">
        <f>'utprod @ meter'!E874*(INDEX('Capacity by Voltage'!$D$16:$O$16,1,MATCH(DATE(YEAR($A874),MONTH($A874),1),'Capacity by Voltage'!$D$3:$O$3,0))*'Line losses'!$B$30+INDEX('Capacity by Voltage'!$D$17:$O$17,1,MATCH(DATE(YEAR($A874),MONTH($A874),1),'Capacity by Voltage'!$D$3:$O$3,0))*'Line losses'!$B$29)</f>
        <v>0</v>
      </c>
      <c r="F874" s="2">
        <f>'utprod @ meter'!F874*'Line losses'!$B$30</f>
        <v>0</v>
      </c>
      <c r="G874" s="2">
        <f>'utprod @ meter'!G874*'Line losses'!$B$30</f>
        <v>0</v>
      </c>
      <c r="H874" s="2">
        <f t="shared" si="13"/>
        <v>0</v>
      </c>
    </row>
    <row r="875" spans="1:8" x14ac:dyDescent="0.25">
      <c r="A875" s="1">
        <v>42041</v>
      </c>
      <c r="B875" s="4" t="s">
        <v>4</v>
      </c>
      <c r="C875" s="2">
        <f>'utprod @ meter'!C875*'Line losses'!$B$30</f>
        <v>0</v>
      </c>
      <c r="D875" s="12">
        <f>'utprod @ meter'!D875*(INDEX('Capacity by Voltage'!$D$11:$O$11,1,MATCH(DATE(YEAR($A875),MONTH($A875),1),'Capacity by Voltage'!$D$3:$O$3,0))*'Line losses'!$B$30+INDEX('Capacity by Voltage'!$D$12:$O$12,1,MATCH(DATE(YEAR($A875),MONTH($A875),1),'Capacity by Voltage'!$D$3:$O$3,0))*'Line losses'!$B$29)</f>
        <v>0</v>
      </c>
      <c r="E875" s="12">
        <f>'utprod @ meter'!E875*(INDEX('Capacity by Voltage'!$D$16:$O$16,1,MATCH(DATE(YEAR($A875),MONTH($A875),1),'Capacity by Voltage'!$D$3:$O$3,0))*'Line losses'!$B$30+INDEX('Capacity by Voltage'!$D$17:$O$17,1,MATCH(DATE(YEAR($A875),MONTH($A875),1),'Capacity by Voltage'!$D$3:$O$3,0))*'Line losses'!$B$29)</f>
        <v>0</v>
      </c>
      <c r="F875" s="2">
        <f>'utprod @ meter'!F875*'Line losses'!$B$30</f>
        <v>0</v>
      </c>
      <c r="G875" s="2">
        <f>'utprod @ meter'!G875*'Line losses'!$B$30</f>
        <v>0</v>
      </c>
      <c r="H875" s="2">
        <f t="shared" si="13"/>
        <v>0</v>
      </c>
    </row>
    <row r="876" spans="1:8" x14ac:dyDescent="0.25">
      <c r="A876" s="1">
        <v>42041</v>
      </c>
      <c r="B876" s="4" t="s">
        <v>5</v>
      </c>
      <c r="C876" s="2">
        <f>'utprod @ meter'!C876*'Line losses'!$B$30</f>
        <v>0</v>
      </c>
      <c r="D876" s="12">
        <f>'utprod @ meter'!D876*(INDEX('Capacity by Voltage'!$D$11:$O$11,1,MATCH(DATE(YEAR($A876),MONTH($A876),1),'Capacity by Voltage'!$D$3:$O$3,0))*'Line losses'!$B$30+INDEX('Capacity by Voltage'!$D$12:$O$12,1,MATCH(DATE(YEAR($A876),MONTH($A876),1),'Capacity by Voltage'!$D$3:$O$3,0))*'Line losses'!$B$29)</f>
        <v>0</v>
      </c>
      <c r="E876" s="12">
        <f>'utprod @ meter'!E876*(INDEX('Capacity by Voltage'!$D$16:$O$16,1,MATCH(DATE(YEAR($A876),MONTH($A876),1),'Capacity by Voltage'!$D$3:$O$3,0))*'Line losses'!$B$30+INDEX('Capacity by Voltage'!$D$17:$O$17,1,MATCH(DATE(YEAR($A876),MONTH($A876),1),'Capacity by Voltage'!$D$3:$O$3,0))*'Line losses'!$B$29)</f>
        <v>0</v>
      </c>
      <c r="F876" s="2">
        <f>'utprod @ meter'!F876*'Line losses'!$B$30</f>
        <v>0</v>
      </c>
      <c r="G876" s="2">
        <f>'utprod @ meter'!G876*'Line losses'!$B$30</f>
        <v>0</v>
      </c>
      <c r="H876" s="2">
        <f t="shared" si="13"/>
        <v>0</v>
      </c>
    </row>
    <row r="877" spans="1:8" x14ac:dyDescent="0.25">
      <c r="A877" s="1">
        <v>42041</v>
      </c>
      <c r="B877" s="4" t="s">
        <v>6</v>
      </c>
      <c r="C877" s="2">
        <f>'utprod @ meter'!C877*'Line losses'!$B$30</f>
        <v>0</v>
      </c>
      <c r="D877" s="12">
        <f>'utprod @ meter'!D877*(INDEX('Capacity by Voltage'!$D$11:$O$11,1,MATCH(DATE(YEAR($A877),MONTH($A877),1),'Capacity by Voltage'!$D$3:$O$3,0))*'Line losses'!$B$30+INDEX('Capacity by Voltage'!$D$12:$O$12,1,MATCH(DATE(YEAR($A877),MONTH($A877),1),'Capacity by Voltage'!$D$3:$O$3,0))*'Line losses'!$B$29)</f>
        <v>0</v>
      </c>
      <c r="E877" s="12">
        <f>'utprod @ meter'!E877*(INDEX('Capacity by Voltage'!$D$16:$O$16,1,MATCH(DATE(YEAR($A877),MONTH($A877),1),'Capacity by Voltage'!$D$3:$O$3,0))*'Line losses'!$B$30+INDEX('Capacity by Voltage'!$D$17:$O$17,1,MATCH(DATE(YEAR($A877),MONTH($A877),1),'Capacity by Voltage'!$D$3:$O$3,0))*'Line losses'!$B$29)</f>
        <v>0</v>
      </c>
      <c r="F877" s="2">
        <f>'utprod @ meter'!F877*'Line losses'!$B$30</f>
        <v>0</v>
      </c>
      <c r="G877" s="2">
        <f>'utprod @ meter'!G877*'Line losses'!$B$30</f>
        <v>0</v>
      </c>
      <c r="H877" s="2">
        <f t="shared" si="13"/>
        <v>0</v>
      </c>
    </row>
    <row r="878" spans="1:8" x14ac:dyDescent="0.25">
      <c r="A878" s="1">
        <v>42041</v>
      </c>
      <c r="B878" s="4" t="s">
        <v>7</v>
      </c>
      <c r="C878" s="2">
        <f>'utprod @ meter'!C878*'Line losses'!$B$30</f>
        <v>31.130368737000001</v>
      </c>
      <c r="D878" s="12">
        <f>'utprod @ meter'!D878*(INDEX('Capacity by Voltage'!$D$11:$O$11,1,MATCH(DATE(YEAR($A878),MONTH($A878),1),'Capacity by Voltage'!$D$3:$O$3,0))*'Line losses'!$B$30+INDEX('Capacity by Voltage'!$D$12:$O$12,1,MATCH(DATE(YEAR($A878),MONTH($A878),1),'Capacity by Voltage'!$D$3:$O$3,0))*'Line losses'!$B$29)</f>
        <v>16.558594159986306</v>
      </c>
      <c r="E878" s="12">
        <f>'utprod @ meter'!E878*(INDEX('Capacity by Voltage'!$D$16:$O$16,1,MATCH(DATE(YEAR($A878),MONTH($A878),1),'Capacity by Voltage'!$D$3:$O$3,0))*'Line losses'!$B$30+INDEX('Capacity by Voltage'!$D$17:$O$17,1,MATCH(DATE(YEAR($A878),MONTH($A878),1),'Capacity by Voltage'!$D$3:$O$3,0))*'Line losses'!$B$29)</f>
        <v>7.1904128707083164</v>
      </c>
      <c r="F878" s="2">
        <f>'utprod @ meter'!F878*'Line losses'!$B$30</f>
        <v>0.65882903299999995</v>
      </c>
      <c r="G878" s="2">
        <f>'utprod @ meter'!G878*'Line losses'!$B$30</f>
        <v>7.7191717590000009</v>
      </c>
      <c r="H878" s="2">
        <f t="shared" si="13"/>
        <v>63.257376559694627</v>
      </c>
    </row>
    <row r="879" spans="1:8" x14ac:dyDescent="0.25">
      <c r="A879" s="1">
        <v>42041</v>
      </c>
      <c r="B879" s="4" t="s">
        <v>8</v>
      </c>
      <c r="C879" s="2">
        <f>'utprod @ meter'!C879*'Line losses'!$B$30</f>
        <v>1369.742729087</v>
      </c>
      <c r="D879" s="12">
        <f>'utprod @ meter'!D879*(INDEX('Capacity by Voltage'!$D$11:$O$11,1,MATCH(DATE(YEAR($A879),MONTH($A879),1),'Capacity by Voltage'!$D$3:$O$3,0))*'Line losses'!$B$30+INDEX('Capacity by Voltage'!$D$12:$O$12,1,MATCH(DATE(YEAR($A879),MONTH($A879),1),'Capacity by Voltage'!$D$3:$O$3,0))*'Line losses'!$B$29)</f>
        <v>728.57814303939733</v>
      </c>
      <c r="E879" s="12">
        <f>'utprod @ meter'!E879*(INDEX('Capacity by Voltage'!$D$16:$O$16,1,MATCH(DATE(YEAR($A879),MONTH($A879),1),'Capacity by Voltage'!$D$3:$O$3,0))*'Line losses'!$B$30+INDEX('Capacity by Voltage'!$D$17:$O$17,1,MATCH(DATE(YEAR($A879),MONTH($A879),1),'Capacity by Voltage'!$D$3:$O$3,0))*'Line losses'!$B$29)</f>
        <v>316.38652509647159</v>
      </c>
      <c r="F879" s="2">
        <f>'utprod @ meter'!F879*'Line losses'!$B$30</f>
        <v>28.988477452000001</v>
      </c>
      <c r="G879" s="2">
        <f>'utprod @ meter'!G879*'Line losses'!$B$30</f>
        <v>339.65006205500003</v>
      </c>
      <c r="H879" s="2">
        <f t="shared" si="13"/>
        <v>2783.3459367298692</v>
      </c>
    </row>
    <row r="880" spans="1:8" x14ac:dyDescent="0.25">
      <c r="A880" s="1">
        <v>42041</v>
      </c>
      <c r="B880" s="4" t="s">
        <v>9</v>
      </c>
      <c r="C880" s="2">
        <f>'utprod @ meter'!C880*'Line losses'!$B$30</f>
        <v>4251.043692016</v>
      </c>
      <c r="D880" s="12">
        <f>'utprod @ meter'!D880*(INDEX('Capacity by Voltage'!$D$11:$O$11,1,MATCH(DATE(YEAR($A880),MONTH($A880),1),'Capacity by Voltage'!$D$3:$O$3,0))*'Line losses'!$B$30+INDEX('Capacity by Voltage'!$D$12:$O$12,1,MATCH(DATE(YEAR($A880),MONTH($A880),1),'Capacity by Voltage'!$D$3:$O$3,0))*'Line losses'!$B$29)</f>
        <v>2261.1683341093385</v>
      </c>
      <c r="E880" s="12">
        <f>'utprod @ meter'!E880*(INDEX('Capacity by Voltage'!$D$16:$O$16,1,MATCH(DATE(YEAR($A880),MONTH($A880),1),'Capacity by Voltage'!$D$3:$O$3,0))*'Line losses'!$B$30+INDEX('Capacity by Voltage'!$D$17:$O$17,1,MATCH(DATE(YEAR($A880),MONTH($A880),1),'Capacity by Voltage'!$D$3:$O$3,0))*'Line losses'!$B$29)</f>
        <v>981.91672614835068</v>
      </c>
      <c r="F880" s="2">
        <f>'utprod @ meter'!F880*'Line losses'!$B$30</f>
        <v>89.965938629000007</v>
      </c>
      <c r="G880" s="2">
        <f>'utprod @ meter'!G880*'Line losses'!$B$30</f>
        <v>1054.1153019559999</v>
      </c>
      <c r="H880" s="2">
        <f t="shared" si="13"/>
        <v>8638.2099928586904</v>
      </c>
    </row>
    <row r="881" spans="1:8" x14ac:dyDescent="0.25">
      <c r="A881" s="1">
        <v>42041</v>
      </c>
      <c r="B881" s="4" t="s">
        <v>10</v>
      </c>
      <c r="C881" s="2">
        <f>'utprod @ meter'!C881*'Line losses'!$B$30</f>
        <v>5772.9796446740002</v>
      </c>
      <c r="D881" s="12">
        <f>'utprod @ meter'!D881*(INDEX('Capacity by Voltage'!$D$11:$O$11,1,MATCH(DATE(YEAR($A881),MONTH($A881),1),'Capacity by Voltage'!$D$3:$O$3,0))*'Line losses'!$B$30+INDEX('Capacity by Voltage'!$D$12:$O$12,1,MATCH(DATE(YEAR($A881),MONTH($A881),1),'Capacity by Voltage'!$D$3:$O$3,0))*'Line losses'!$B$29)</f>
        <v>3070.6989854062508</v>
      </c>
      <c r="E881" s="12">
        <f>'utprod @ meter'!E881*(INDEX('Capacity by Voltage'!$D$16:$O$16,1,MATCH(DATE(YEAR($A881),MONTH($A881),1),'Capacity by Voltage'!$D$3:$O$3,0))*'Line losses'!$B$30+INDEX('Capacity by Voltage'!$D$17:$O$17,1,MATCH(DATE(YEAR($A881),MONTH($A881),1),'Capacity by Voltage'!$D$3:$O$3,0))*'Line losses'!$B$29)</f>
        <v>1333.4575159786352</v>
      </c>
      <c r="F881" s="2">
        <f>'utprod @ meter'!F881*'Line losses'!$B$30</f>
        <v>122.17515152300003</v>
      </c>
      <c r="G881" s="2">
        <f>'utprod @ meter'!G881*'Line losses'!$B$30</f>
        <v>1431.504466292</v>
      </c>
      <c r="H881" s="2">
        <f t="shared" si="13"/>
        <v>11730.815763873885</v>
      </c>
    </row>
    <row r="882" spans="1:8" x14ac:dyDescent="0.25">
      <c r="A882" s="1">
        <v>42041</v>
      </c>
      <c r="B882" s="4" t="s">
        <v>11</v>
      </c>
      <c r="C882" s="2">
        <f>'utprod @ meter'!C882*'Line losses'!$B$30</f>
        <v>6807.2046286449995</v>
      </c>
      <c r="D882" s="12">
        <f>'utprod @ meter'!D882*(INDEX('Capacity by Voltage'!$D$11:$O$11,1,MATCH(DATE(YEAR($A882),MONTH($A882),1),'Capacity by Voltage'!$D$3:$O$3,0))*'Line losses'!$B$30+INDEX('Capacity by Voltage'!$D$12:$O$12,1,MATCH(DATE(YEAR($A882),MONTH($A882),1),'Capacity by Voltage'!$D$3:$O$3,0))*'Line losses'!$B$29)</f>
        <v>3620.8125896503384</v>
      </c>
      <c r="E882" s="12">
        <f>'utprod @ meter'!E882*(INDEX('Capacity by Voltage'!$D$16:$O$16,1,MATCH(DATE(YEAR($A882),MONTH($A882),1),'Capacity by Voltage'!$D$3:$O$3,0))*'Line losses'!$B$30+INDEX('Capacity by Voltage'!$D$17:$O$17,1,MATCH(DATE(YEAR($A882),MONTH($A882),1),'Capacity by Voltage'!$D$3:$O$3,0))*'Line losses'!$B$29)</f>
        <v>1572.3450987367723</v>
      </c>
      <c r="F882" s="2">
        <f>'utprod @ meter'!F882*'Line losses'!$B$30</f>
        <v>144.06239982099999</v>
      </c>
      <c r="G882" s="2">
        <f>'utprod @ meter'!G882*'Line losses'!$B$30</f>
        <v>1687.9571520260001</v>
      </c>
      <c r="H882" s="2">
        <f t="shared" si="13"/>
        <v>13832.381868879109</v>
      </c>
    </row>
    <row r="883" spans="1:8" x14ac:dyDescent="0.25">
      <c r="A883" s="1">
        <v>42041</v>
      </c>
      <c r="B883" s="4" t="s">
        <v>12</v>
      </c>
      <c r="C883" s="2">
        <f>'utprod @ meter'!C883*'Line losses'!$B$30</f>
        <v>8024.7532049240008</v>
      </c>
      <c r="D883" s="12">
        <f>'utprod @ meter'!D883*(INDEX('Capacity by Voltage'!$D$11:$O$11,1,MATCH(DATE(YEAR($A883),MONTH($A883),1),'Capacity by Voltage'!$D$3:$O$3,0))*'Line losses'!$B$30+INDEX('Capacity by Voltage'!$D$12:$O$12,1,MATCH(DATE(YEAR($A883),MONTH($A883),1),'Capacity by Voltage'!$D$3:$O$3,0))*'Line losses'!$B$29)</f>
        <v>4268.4372963119267</v>
      </c>
      <c r="E883" s="12">
        <f>'utprod @ meter'!E883*(INDEX('Capacity by Voltage'!$D$16:$O$16,1,MATCH(DATE(YEAR($A883),MONTH($A883),1),'Capacity by Voltage'!$D$3:$O$3,0))*'Line losses'!$B$30+INDEX('Capacity by Voltage'!$D$17:$O$17,1,MATCH(DATE(YEAR($A883),MONTH($A883),1),'Capacity by Voltage'!$D$3:$O$3,0))*'Line losses'!$B$29)</f>
        <v>1853.5773590994311</v>
      </c>
      <c r="F883" s="2">
        <f>'utprod @ meter'!F883*'Line losses'!$B$30</f>
        <v>169.83014183099999</v>
      </c>
      <c r="G883" s="2">
        <f>'utprod @ meter'!G883*'Line losses'!$B$30</f>
        <v>1989.8681118000002</v>
      </c>
      <c r="H883" s="2">
        <f t="shared" si="13"/>
        <v>16306.466113966359</v>
      </c>
    </row>
    <row r="884" spans="1:8" x14ac:dyDescent="0.25">
      <c r="A884" s="1">
        <v>42041</v>
      </c>
      <c r="B884" s="4" t="s">
        <v>13</v>
      </c>
      <c r="C884" s="2">
        <f>'utprod @ meter'!C884*'Line losses'!$B$30</f>
        <v>6105.0387696759999</v>
      </c>
      <c r="D884" s="12">
        <f>'utprod @ meter'!D884*(INDEX('Capacity by Voltage'!$D$11:$O$11,1,MATCH(DATE(YEAR($A884),MONTH($A884),1),'Capacity by Voltage'!$D$3:$O$3,0))*'Line losses'!$B$30+INDEX('Capacity by Voltage'!$D$12:$O$12,1,MATCH(DATE(YEAR($A884),MONTH($A884),1),'Capacity by Voltage'!$D$3:$O$3,0))*'Line losses'!$B$29)</f>
        <v>3247.3239897794383</v>
      </c>
      <c r="E884" s="12">
        <f>'utprod @ meter'!E884*(INDEX('Capacity by Voltage'!$D$16:$O$16,1,MATCH(DATE(YEAR($A884),MONTH($A884),1),'Capacity by Voltage'!$D$3:$O$3,0))*'Line losses'!$B$30+INDEX('Capacity by Voltage'!$D$17:$O$17,1,MATCH(DATE(YEAR($A884),MONTH($A884),1),'Capacity by Voltage'!$D$3:$O$3,0))*'Line losses'!$B$29)</f>
        <v>1410.1568011893955</v>
      </c>
      <c r="F884" s="2">
        <f>'utprod @ meter'!F884*'Line losses'!$B$30</f>
        <v>129.20204171700001</v>
      </c>
      <c r="G884" s="2">
        <f>'utprod @ meter'!G884*'Line losses'!$B$30</f>
        <v>1513.8441568620001</v>
      </c>
      <c r="H884" s="2">
        <f t="shared" si="13"/>
        <v>12405.565759223835</v>
      </c>
    </row>
    <row r="885" spans="1:8" x14ac:dyDescent="0.25">
      <c r="A885" s="1">
        <v>42041</v>
      </c>
      <c r="B885" s="4" t="s">
        <v>14</v>
      </c>
      <c r="C885" s="2">
        <f>'utprod @ meter'!C885*'Line losses'!$B$30</f>
        <v>4742.2142100540004</v>
      </c>
      <c r="D885" s="12">
        <f>'utprod @ meter'!D885*(INDEX('Capacity by Voltage'!$D$11:$O$11,1,MATCH(DATE(YEAR($A885),MONTH($A885),1),'Capacity by Voltage'!$D$3:$O$3,0))*'Line losses'!$B$30+INDEX('Capacity by Voltage'!$D$12:$O$12,1,MATCH(DATE(YEAR($A885),MONTH($A885),1),'Capacity by Voltage'!$D$3:$O$3,0))*'Line losses'!$B$29)</f>
        <v>2522.4258437045801</v>
      </c>
      <c r="E885" s="12">
        <f>'utprod @ meter'!E885*(INDEX('Capacity by Voltage'!$D$16:$O$16,1,MATCH(DATE(YEAR($A885),MONTH($A885),1),'Capacity by Voltage'!$D$3:$O$3,0))*'Line losses'!$B$30+INDEX('Capacity by Voltage'!$D$17:$O$17,1,MATCH(DATE(YEAR($A885),MONTH($A885),1),'Capacity by Voltage'!$D$3:$O$3,0))*'Line losses'!$B$29)</f>
        <v>1095.3686615941494</v>
      </c>
      <c r="F885" s="2">
        <f>'utprod @ meter'!F885*'Line losses'!$B$30</f>
        <v>100.360383711</v>
      </c>
      <c r="G885" s="2">
        <f>'utprod @ meter'!G885*'Line losses'!$B$30</f>
        <v>1175.9094663090002</v>
      </c>
      <c r="H885" s="2">
        <f t="shared" si="13"/>
        <v>9636.2785653727296</v>
      </c>
    </row>
    <row r="886" spans="1:8" x14ac:dyDescent="0.25">
      <c r="A886" s="1">
        <v>42041</v>
      </c>
      <c r="B886" s="4" t="s">
        <v>15</v>
      </c>
      <c r="C886" s="2">
        <f>'utprod @ meter'!C886*'Line losses'!$B$30</f>
        <v>2718.7309497790002</v>
      </c>
      <c r="D886" s="12">
        <f>'utprod @ meter'!D886*(INDEX('Capacity by Voltage'!$D$11:$O$11,1,MATCH(DATE(YEAR($A886),MONTH($A886),1),'Capacity by Voltage'!$D$3:$O$3,0))*'Line losses'!$B$30+INDEX('Capacity by Voltage'!$D$12:$O$12,1,MATCH(DATE(YEAR($A886),MONTH($A886),1),'Capacity by Voltage'!$D$3:$O$3,0))*'Line losses'!$B$29)</f>
        <v>1446.1172233054706</v>
      </c>
      <c r="E886" s="12">
        <f>'utprod @ meter'!E886*(INDEX('Capacity by Voltage'!$D$16:$O$16,1,MATCH(DATE(YEAR($A886),MONTH($A886),1),'Capacity by Voltage'!$D$3:$O$3,0))*'Line losses'!$B$30+INDEX('Capacity by Voltage'!$D$17:$O$17,1,MATCH(DATE(YEAR($A886),MONTH($A886),1),'Capacity by Voltage'!$D$3:$O$3,0))*'Line losses'!$B$29)</f>
        <v>627.97975119711191</v>
      </c>
      <c r="F886" s="2">
        <f>'utprod @ meter'!F886*'Line losses'!$B$30</f>
        <v>57.537425803000005</v>
      </c>
      <c r="G886" s="2">
        <f>'utprod @ meter'!G886*'Line losses'!$B$30</f>
        <v>674.15400960399995</v>
      </c>
      <c r="H886" s="2">
        <f t="shared" si="13"/>
        <v>5524.519359688582</v>
      </c>
    </row>
    <row r="887" spans="1:8" x14ac:dyDescent="0.25">
      <c r="A887" s="1">
        <v>42041</v>
      </c>
      <c r="B887" s="4" t="s">
        <v>16</v>
      </c>
      <c r="C887" s="2">
        <f>'utprod @ meter'!C887*'Line losses'!$B$30</f>
        <v>1847.076908195</v>
      </c>
      <c r="D887" s="12">
        <f>'utprod @ meter'!D887*(INDEX('Capacity by Voltage'!$D$11:$O$11,1,MATCH(DATE(YEAR($A887),MONTH($A887),1),'Capacity by Voltage'!$D$3:$O$3,0))*'Line losses'!$B$30+INDEX('Capacity by Voltage'!$D$12:$O$12,1,MATCH(DATE(YEAR($A887),MONTH($A887),1),'Capacity by Voltage'!$D$3:$O$3,0))*'Line losses'!$B$29)</f>
        <v>982.47658682585404</v>
      </c>
      <c r="E887" s="12">
        <f>'utprod @ meter'!E887*(INDEX('Capacity by Voltage'!$D$16:$O$16,1,MATCH(DATE(YEAR($A887),MONTH($A887),1),'Capacity by Voltage'!$D$3:$O$3,0))*'Line losses'!$B$30+INDEX('Capacity by Voltage'!$D$17:$O$17,1,MATCH(DATE(YEAR($A887),MONTH($A887),1),'Capacity by Voltage'!$D$3:$O$3,0))*'Line losses'!$B$29)</f>
        <v>426.64261829374192</v>
      </c>
      <c r="F887" s="2">
        <f>'utprod @ meter'!F887*'Line losses'!$B$30</f>
        <v>39.090212878999999</v>
      </c>
      <c r="G887" s="2">
        <f>'utprod @ meter'!G887*'Line losses'!$B$30</f>
        <v>458.01255416700008</v>
      </c>
      <c r="H887" s="2">
        <f t="shared" si="13"/>
        <v>3753.2988803605958</v>
      </c>
    </row>
    <row r="888" spans="1:8" x14ac:dyDescent="0.25">
      <c r="A888" s="1">
        <v>42041</v>
      </c>
      <c r="B888" s="4" t="s">
        <v>17</v>
      </c>
      <c r="C888" s="2">
        <f>'utprod @ meter'!C888*'Line losses'!$B$30</f>
        <v>546.513086047</v>
      </c>
      <c r="D888" s="12">
        <f>'utprod @ meter'!D888*(INDEX('Capacity by Voltage'!$D$11:$O$11,1,MATCH(DATE(YEAR($A888),MONTH($A888),1),'Capacity by Voltage'!$D$3:$O$3,0))*'Line losses'!$B$30+INDEX('Capacity by Voltage'!$D$12:$O$12,1,MATCH(DATE(YEAR($A888),MONTH($A888),1),'Capacity by Voltage'!$D$3:$O$3,0))*'Line losses'!$B$29)</f>
        <v>290.69562907096855</v>
      </c>
      <c r="E888" s="12">
        <f>'utprod @ meter'!E888*(INDEX('Capacity by Voltage'!$D$16:$O$16,1,MATCH(DATE(YEAR($A888),MONTH($A888),1),'Capacity by Voltage'!$D$3:$O$3,0))*'Line losses'!$B$30+INDEX('Capacity by Voltage'!$D$17:$O$17,1,MATCH(DATE(YEAR($A888),MONTH($A888),1),'Capacity by Voltage'!$D$3:$O$3,0))*'Line losses'!$B$29)</f>
        <v>126.23530443991265</v>
      </c>
      <c r="F888" s="2">
        <f>'utprod @ meter'!F888*'Line losses'!$B$30</f>
        <v>11.566212939</v>
      </c>
      <c r="G888" s="2">
        <f>'utprod @ meter'!G888*'Line losses'!$B$30</f>
        <v>135.51713636899999</v>
      </c>
      <c r="H888" s="2">
        <f t="shared" si="13"/>
        <v>1110.527368865881</v>
      </c>
    </row>
    <row r="889" spans="1:8" x14ac:dyDescent="0.25">
      <c r="A889" s="1">
        <v>42041</v>
      </c>
      <c r="B889" s="4" t="s">
        <v>18</v>
      </c>
      <c r="C889" s="2">
        <f>'utprod @ meter'!C889*'Line losses'!$B$30</f>
        <v>41.507158316000002</v>
      </c>
      <c r="D889" s="12">
        <f>'utprod @ meter'!D889*(INDEX('Capacity by Voltage'!$D$11:$O$11,1,MATCH(DATE(YEAR($A889),MONTH($A889),1),'Capacity by Voltage'!$D$3:$O$3,0))*'Line losses'!$B$30+INDEX('Capacity by Voltage'!$D$12:$O$12,1,MATCH(DATE(YEAR($A889),MONTH($A889),1),'Capacity by Voltage'!$D$3:$O$3,0))*'Line losses'!$B$29)</f>
        <v>22.078125546648405</v>
      </c>
      <c r="E889" s="12">
        <f>'utprod @ meter'!E889*(INDEX('Capacity by Voltage'!$D$16:$O$16,1,MATCH(DATE(YEAR($A889),MONTH($A889),1),'Capacity by Voltage'!$D$3:$O$3,0))*'Line losses'!$B$30+INDEX('Capacity by Voltage'!$D$17:$O$17,1,MATCH(DATE(YEAR($A889),MONTH($A889),1),'Capacity by Voltage'!$D$3:$O$3,0))*'Line losses'!$B$29)</f>
        <v>9.5875267455853717</v>
      </c>
      <c r="F889" s="2">
        <f>'utprod @ meter'!F889*'Line losses'!$B$30</f>
        <v>0.87812896499999993</v>
      </c>
      <c r="G889" s="2">
        <f>'utprod @ meter'!G889*'Line losses'!$B$30</f>
        <v>10.292229012000002</v>
      </c>
      <c r="H889" s="2">
        <f t="shared" si="13"/>
        <v>84.343168585233798</v>
      </c>
    </row>
    <row r="890" spans="1:8" x14ac:dyDescent="0.25">
      <c r="A890" s="1">
        <v>42041</v>
      </c>
      <c r="B890" s="4" t="s">
        <v>19</v>
      </c>
      <c r="C890" s="2">
        <f>'utprod @ meter'!C890*'Line losses'!$B$30</f>
        <v>0</v>
      </c>
      <c r="D890" s="12">
        <f>'utprod @ meter'!D890*(INDEX('Capacity by Voltage'!$D$11:$O$11,1,MATCH(DATE(YEAR($A890),MONTH($A890),1),'Capacity by Voltage'!$D$3:$O$3,0))*'Line losses'!$B$30+INDEX('Capacity by Voltage'!$D$12:$O$12,1,MATCH(DATE(YEAR($A890),MONTH($A890),1),'Capacity by Voltage'!$D$3:$O$3,0))*'Line losses'!$B$29)</f>
        <v>0</v>
      </c>
      <c r="E890" s="12">
        <f>'utprod @ meter'!E890*(INDEX('Capacity by Voltage'!$D$16:$O$16,1,MATCH(DATE(YEAR($A890),MONTH($A890),1),'Capacity by Voltage'!$D$3:$O$3,0))*'Line losses'!$B$30+INDEX('Capacity by Voltage'!$D$17:$O$17,1,MATCH(DATE(YEAR($A890),MONTH($A890),1),'Capacity by Voltage'!$D$3:$O$3,0))*'Line losses'!$B$29)</f>
        <v>0</v>
      </c>
      <c r="F890" s="2">
        <f>'utprod @ meter'!F890*'Line losses'!$B$30</f>
        <v>0</v>
      </c>
      <c r="G890" s="2">
        <f>'utprod @ meter'!G890*'Line losses'!$B$30</f>
        <v>0</v>
      </c>
      <c r="H890" s="2">
        <f t="shared" si="13"/>
        <v>0</v>
      </c>
    </row>
    <row r="891" spans="1:8" x14ac:dyDescent="0.25">
      <c r="A891" s="1">
        <v>42041</v>
      </c>
      <c r="B891" s="4" t="s">
        <v>20</v>
      </c>
      <c r="C891" s="2">
        <f>'utprod @ meter'!C891*'Line losses'!$B$30</f>
        <v>0</v>
      </c>
      <c r="D891" s="12">
        <f>'utprod @ meter'!D891*(INDEX('Capacity by Voltage'!$D$11:$O$11,1,MATCH(DATE(YEAR($A891),MONTH($A891),1),'Capacity by Voltage'!$D$3:$O$3,0))*'Line losses'!$B$30+INDEX('Capacity by Voltage'!$D$12:$O$12,1,MATCH(DATE(YEAR($A891),MONTH($A891),1),'Capacity by Voltage'!$D$3:$O$3,0))*'Line losses'!$B$29)</f>
        <v>0</v>
      </c>
      <c r="E891" s="12">
        <f>'utprod @ meter'!E891*(INDEX('Capacity by Voltage'!$D$16:$O$16,1,MATCH(DATE(YEAR($A891),MONTH($A891),1),'Capacity by Voltage'!$D$3:$O$3,0))*'Line losses'!$B$30+INDEX('Capacity by Voltage'!$D$17:$O$17,1,MATCH(DATE(YEAR($A891),MONTH($A891),1),'Capacity by Voltage'!$D$3:$O$3,0))*'Line losses'!$B$29)</f>
        <v>0</v>
      </c>
      <c r="F891" s="2">
        <f>'utprod @ meter'!F891*'Line losses'!$B$30</f>
        <v>0</v>
      </c>
      <c r="G891" s="2">
        <f>'utprod @ meter'!G891*'Line losses'!$B$30</f>
        <v>0</v>
      </c>
      <c r="H891" s="2">
        <f t="shared" si="13"/>
        <v>0</v>
      </c>
    </row>
    <row r="892" spans="1:8" x14ac:dyDescent="0.25">
      <c r="A892" s="1">
        <v>42041</v>
      </c>
      <c r="B892" s="4" t="s">
        <v>21</v>
      </c>
      <c r="C892" s="2">
        <f>'utprod @ meter'!C892*'Line losses'!$B$30</f>
        <v>0</v>
      </c>
      <c r="D892" s="12">
        <f>'utprod @ meter'!D892*(INDEX('Capacity by Voltage'!$D$11:$O$11,1,MATCH(DATE(YEAR($A892),MONTH($A892),1),'Capacity by Voltage'!$D$3:$O$3,0))*'Line losses'!$B$30+INDEX('Capacity by Voltage'!$D$12:$O$12,1,MATCH(DATE(YEAR($A892),MONTH($A892),1),'Capacity by Voltage'!$D$3:$O$3,0))*'Line losses'!$B$29)</f>
        <v>0</v>
      </c>
      <c r="E892" s="12">
        <f>'utprod @ meter'!E892*(INDEX('Capacity by Voltage'!$D$16:$O$16,1,MATCH(DATE(YEAR($A892),MONTH($A892),1),'Capacity by Voltage'!$D$3:$O$3,0))*'Line losses'!$B$30+INDEX('Capacity by Voltage'!$D$17:$O$17,1,MATCH(DATE(YEAR($A892),MONTH($A892),1),'Capacity by Voltage'!$D$3:$O$3,0))*'Line losses'!$B$29)</f>
        <v>0</v>
      </c>
      <c r="F892" s="2">
        <f>'utprod @ meter'!F892*'Line losses'!$B$30</f>
        <v>0</v>
      </c>
      <c r="G892" s="2">
        <f>'utprod @ meter'!G892*'Line losses'!$B$30</f>
        <v>0</v>
      </c>
      <c r="H892" s="2">
        <f t="shared" si="13"/>
        <v>0</v>
      </c>
    </row>
    <row r="893" spans="1:8" x14ac:dyDescent="0.25">
      <c r="A893" s="1">
        <v>42041</v>
      </c>
      <c r="B893" s="4" t="s">
        <v>22</v>
      </c>
      <c r="C893" s="2">
        <f>'utprod @ meter'!C893*'Line losses'!$B$30</f>
        <v>0</v>
      </c>
      <c r="D893" s="12">
        <f>'utprod @ meter'!D893*(INDEX('Capacity by Voltage'!$D$11:$O$11,1,MATCH(DATE(YEAR($A893),MONTH($A893),1),'Capacity by Voltage'!$D$3:$O$3,0))*'Line losses'!$B$30+INDEX('Capacity by Voltage'!$D$12:$O$12,1,MATCH(DATE(YEAR($A893),MONTH($A893),1),'Capacity by Voltage'!$D$3:$O$3,0))*'Line losses'!$B$29)</f>
        <v>0</v>
      </c>
      <c r="E893" s="12">
        <f>'utprod @ meter'!E893*(INDEX('Capacity by Voltage'!$D$16:$O$16,1,MATCH(DATE(YEAR($A893),MONTH($A893),1),'Capacity by Voltage'!$D$3:$O$3,0))*'Line losses'!$B$30+INDEX('Capacity by Voltage'!$D$17:$O$17,1,MATCH(DATE(YEAR($A893),MONTH($A893),1),'Capacity by Voltage'!$D$3:$O$3,0))*'Line losses'!$B$29)</f>
        <v>0</v>
      </c>
      <c r="F893" s="2">
        <f>'utprod @ meter'!F893*'Line losses'!$B$30</f>
        <v>0</v>
      </c>
      <c r="G893" s="2">
        <f>'utprod @ meter'!G893*'Line losses'!$B$30</f>
        <v>0</v>
      </c>
      <c r="H893" s="2">
        <f t="shared" si="13"/>
        <v>0</v>
      </c>
    </row>
    <row r="894" spans="1:8" x14ac:dyDescent="0.25">
      <c r="A894" s="1">
        <v>42041</v>
      </c>
      <c r="B894" s="4" t="s">
        <v>23</v>
      </c>
      <c r="C894" s="2">
        <f>'utprod @ meter'!C894*'Line losses'!$B$30</f>
        <v>0</v>
      </c>
      <c r="D894" s="12">
        <f>'utprod @ meter'!D894*(INDEX('Capacity by Voltage'!$D$11:$O$11,1,MATCH(DATE(YEAR($A894),MONTH($A894),1),'Capacity by Voltage'!$D$3:$O$3,0))*'Line losses'!$B$30+INDEX('Capacity by Voltage'!$D$12:$O$12,1,MATCH(DATE(YEAR($A894),MONTH($A894),1),'Capacity by Voltage'!$D$3:$O$3,0))*'Line losses'!$B$29)</f>
        <v>0</v>
      </c>
      <c r="E894" s="12">
        <f>'utprod @ meter'!E894*(INDEX('Capacity by Voltage'!$D$16:$O$16,1,MATCH(DATE(YEAR($A894),MONTH($A894),1),'Capacity by Voltage'!$D$3:$O$3,0))*'Line losses'!$B$30+INDEX('Capacity by Voltage'!$D$17:$O$17,1,MATCH(DATE(YEAR($A894),MONTH($A894),1),'Capacity by Voltage'!$D$3:$O$3,0))*'Line losses'!$B$29)</f>
        <v>0</v>
      </c>
      <c r="F894" s="2">
        <f>'utprod @ meter'!F894*'Line losses'!$B$30</f>
        <v>0</v>
      </c>
      <c r="G894" s="2">
        <f>'utprod @ meter'!G894*'Line losses'!$B$30</f>
        <v>0</v>
      </c>
      <c r="H894" s="2">
        <f t="shared" si="13"/>
        <v>0</v>
      </c>
    </row>
    <row r="895" spans="1:8" x14ac:dyDescent="0.25">
      <c r="A895" s="1">
        <v>42042</v>
      </c>
      <c r="B895" s="4" t="s">
        <v>0</v>
      </c>
      <c r="C895" s="2">
        <f>'utprod @ meter'!C895*'Line losses'!$B$30</f>
        <v>0</v>
      </c>
      <c r="D895" s="12">
        <f>'utprod @ meter'!D895*(INDEX('Capacity by Voltage'!$D$11:$O$11,1,MATCH(DATE(YEAR($A895),MONTH($A895),1),'Capacity by Voltage'!$D$3:$O$3,0))*'Line losses'!$B$30+INDEX('Capacity by Voltage'!$D$12:$O$12,1,MATCH(DATE(YEAR($A895),MONTH($A895),1),'Capacity by Voltage'!$D$3:$O$3,0))*'Line losses'!$B$29)</f>
        <v>0</v>
      </c>
      <c r="E895" s="12">
        <f>'utprod @ meter'!E895*(INDEX('Capacity by Voltage'!$D$16:$O$16,1,MATCH(DATE(YEAR($A895),MONTH($A895),1),'Capacity by Voltage'!$D$3:$O$3,0))*'Line losses'!$B$30+INDEX('Capacity by Voltage'!$D$17:$O$17,1,MATCH(DATE(YEAR($A895),MONTH($A895),1),'Capacity by Voltage'!$D$3:$O$3,0))*'Line losses'!$B$29)</f>
        <v>0</v>
      </c>
      <c r="F895" s="2">
        <f>'utprod @ meter'!F895*'Line losses'!$B$30</f>
        <v>0</v>
      </c>
      <c r="G895" s="2">
        <f>'utprod @ meter'!G895*'Line losses'!$B$30</f>
        <v>0</v>
      </c>
      <c r="H895" s="2">
        <f t="shared" si="13"/>
        <v>0</v>
      </c>
    </row>
    <row r="896" spans="1:8" x14ac:dyDescent="0.25">
      <c r="A896" s="1">
        <v>42042</v>
      </c>
      <c r="B896" s="4" t="s">
        <v>1</v>
      </c>
      <c r="C896" s="2">
        <f>'utprod @ meter'!C896*'Line losses'!$B$30</f>
        <v>0</v>
      </c>
      <c r="D896" s="12">
        <f>'utprod @ meter'!D896*(INDEX('Capacity by Voltage'!$D$11:$O$11,1,MATCH(DATE(YEAR($A896),MONTH($A896),1),'Capacity by Voltage'!$D$3:$O$3,0))*'Line losses'!$B$30+INDEX('Capacity by Voltage'!$D$12:$O$12,1,MATCH(DATE(YEAR($A896),MONTH($A896),1),'Capacity by Voltage'!$D$3:$O$3,0))*'Line losses'!$B$29)</f>
        <v>0</v>
      </c>
      <c r="E896" s="12">
        <f>'utprod @ meter'!E896*(INDEX('Capacity by Voltage'!$D$16:$O$16,1,MATCH(DATE(YEAR($A896),MONTH($A896),1),'Capacity by Voltage'!$D$3:$O$3,0))*'Line losses'!$B$30+INDEX('Capacity by Voltage'!$D$17:$O$17,1,MATCH(DATE(YEAR($A896),MONTH($A896),1),'Capacity by Voltage'!$D$3:$O$3,0))*'Line losses'!$B$29)</f>
        <v>0</v>
      </c>
      <c r="F896" s="2">
        <f>'utprod @ meter'!F896*'Line losses'!$B$30</f>
        <v>0</v>
      </c>
      <c r="G896" s="2">
        <f>'utprod @ meter'!G896*'Line losses'!$B$30</f>
        <v>0</v>
      </c>
      <c r="H896" s="2">
        <f t="shared" si="13"/>
        <v>0</v>
      </c>
    </row>
    <row r="897" spans="1:8" x14ac:dyDescent="0.25">
      <c r="A897" s="1">
        <v>42042</v>
      </c>
      <c r="B897" s="4" t="s">
        <v>2</v>
      </c>
      <c r="C897" s="2">
        <f>'utprod @ meter'!C897*'Line losses'!$B$30</f>
        <v>0</v>
      </c>
      <c r="D897" s="12">
        <f>'utprod @ meter'!D897*(INDEX('Capacity by Voltage'!$D$11:$O$11,1,MATCH(DATE(YEAR($A897),MONTH($A897),1),'Capacity by Voltage'!$D$3:$O$3,0))*'Line losses'!$B$30+INDEX('Capacity by Voltage'!$D$12:$O$12,1,MATCH(DATE(YEAR($A897),MONTH($A897),1),'Capacity by Voltage'!$D$3:$O$3,0))*'Line losses'!$B$29)</f>
        <v>0</v>
      </c>
      <c r="E897" s="12">
        <f>'utprod @ meter'!E897*(INDEX('Capacity by Voltage'!$D$16:$O$16,1,MATCH(DATE(YEAR($A897),MONTH($A897),1),'Capacity by Voltage'!$D$3:$O$3,0))*'Line losses'!$B$30+INDEX('Capacity by Voltage'!$D$17:$O$17,1,MATCH(DATE(YEAR($A897),MONTH($A897),1),'Capacity by Voltage'!$D$3:$O$3,0))*'Line losses'!$B$29)</f>
        <v>0</v>
      </c>
      <c r="F897" s="2">
        <f>'utprod @ meter'!F897*'Line losses'!$B$30</f>
        <v>0</v>
      </c>
      <c r="G897" s="2">
        <f>'utprod @ meter'!G897*'Line losses'!$B$30</f>
        <v>0</v>
      </c>
      <c r="H897" s="2">
        <f t="shared" si="13"/>
        <v>0</v>
      </c>
    </row>
    <row r="898" spans="1:8" x14ac:dyDescent="0.25">
      <c r="A898" s="1">
        <v>42042</v>
      </c>
      <c r="B898" s="4" t="s">
        <v>3</v>
      </c>
      <c r="C898" s="2">
        <f>'utprod @ meter'!C898*'Line losses'!$B$30</f>
        <v>0</v>
      </c>
      <c r="D898" s="12">
        <f>'utprod @ meter'!D898*(INDEX('Capacity by Voltage'!$D$11:$O$11,1,MATCH(DATE(YEAR($A898),MONTH($A898),1),'Capacity by Voltage'!$D$3:$O$3,0))*'Line losses'!$B$30+INDEX('Capacity by Voltage'!$D$12:$O$12,1,MATCH(DATE(YEAR($A898),MONTH($A898),1),'Capacity by Voltage'!$D$3:$O$3,0))*'Line losses'!$B$29)</f>
        <v>0</v>
      </c>
      <c r="E898" s="12">
        <f>'utprod @ meter'!E898*(INDEX('Capacity by Voltage'!$D$16:$O$16,1,MATCH(DATE(YEAR($A898),MONTH($A898),1),'Capacity by Voltage'!$D$3:$O$3,0))*'Line losses'!$B$30+INDEX('Capacity by Voltage'!$D$17:$O$17,1,MATCH(DATE(YEAR($A898),MONTH($A898),1),'Capacity by Voltage'!$D$3:$O$3,0))*'Line losses'!$B$29)</f>
        <v>0</v>
      </c>
      <c r="F898" s="2">
        <f>'utprod @ meter'!F898*'Line losses'!$B$30</f>
        <v>0</v>
      </c>
      <c r="G898" s="2">
        <f>'utprod @ meter'!G898*'Line losses'!$B$30</f>
        <v>0</v>
      </c>
      <c r="H898" s="2">
        <f t="shared" si="13"/>
        <v>0</v>
      </c>
    </row>
    <row r="899" spans="1:8" x14ac:dyDescent="0.25">
      <c r="A899" s="1">
        <v>42042</v>
      </c>
      <c r="B899" s="4" t="s">
        <v>4</v>
      </c>
      <c r="C899" s="2">
        <f>'utprod @ meter'!C899*'Line losses'!$B$30</f>
        <v>0</v>
      </c>
      <c r="D899" s="12">
        <f>'utprod @ meter'!D899*(INDEX('Capacity by Voltage'!$D$11:$O$11,1,MATCH(DATE(YEAR($A899),MONTH($A899),1),'Capacity by Voltage'!$D$3:$O$3,0))*'Line losses'!$B$30+INDEX('Capacity by Voltage'!$D$12:$O$12,1,MATCH(DATE(YEAR($A899),MONTH($A899),1),'Capacity by Voltage'!$D$3:$O$3,0))*'Line losses'!$B$29)</f>
        <v>0</v>
      </c>
      <c r="E899" s="12">
        <f>'utprod @ meter'!E899*(INDEX('Capacity by Voltage'!$D$16:$O$16,1,MATCH(DATE(YEAR($A899),MONTH($A899),1),'Capacity by Voltage'!$D$3:$O$3,0))*'Line losses'!$B$30+INDEX('Capacity by Voltage'!$D$17:$O$17,1,MATCH(DATE(YEAR($A899),MONTH($A899),1),'Capacity by Voltage'!$D$3:$O$3,0))*'Line losses'!$B$29)</f>
        <v>0</v>
      </c>
      <c r="F899" s="2">
        <f>'utprod @ meter'!F899*'Line losses'!$B$30</f>
        <v>0</v>
      </c>
      <c r="G899" s="2">
        <f>'utprod @ meter'!G899*'Line losses'!$B$30</f>
        <v>0</v>
      </c>
      <c r="H899" s="2">
        <f t="shared" si="13"/>
        <v>0</v>
      </c>
    </row>
    <row r="900" spans="1:8" x14ac:dyDescent="0.25">
      <c r="A900" s="1">
        <v>42042</v>
      </c>
      <c r="B900" s="4" t="s">
        <v>5</v>
      </c>
      <c r="C900" s="2">
        <f>'utprod @ meter'!C900*'Line losses'!$B$30</f>
        <v>0</v>
      </c>
      <c r="D900" s="12">
        <f>'utprod @ meter'!D900*(INDEX('Capacity by Voltage'!$D$11:$O$11,1,MATCH(DATE(YEAR($A900),MONTH($A900),1),'Capacity by Voltage'!$D$3:$O$3,0))*'Line losses'!$B$30+INDEX('Capacity by Voltage'!$D$12:$O$12,1,MATCH(DATE(YEAR($A900),MONTH($A900),1),'Capacity by Voltage'!$D$3:$O$3,0))*'Line losses'!$B$29)</f>
        <v>0</v>
      </c>
      <c r="E900" s="12">
        <f>'utprod @ meter'!E900*(INDEX('Capacity by Voltage'!$D$16:$O$16,1,MATCH(DATE(YEAR($A900),MONTH($A900),1),'Capacity by Voltage'!$D$3:$O$3,0))*'Line losses'!$B$30+INDEX('Capacity by Voltage'!$D$17:$O$17,1,MATCH(DATE(YEAR($A900),MONTH($A900),1),'Capacity by Voltage'!$D$3:$O$3,0))*'Line losses'!$B$29)</f>
        <v>0</v>
      </c>
      <c r="F900" s="2">
        <f>'utprod @ meter'!F900*'Line losses'!$B$30</f>
        <v>0</v>
      </c>
      <c r="G900" s="2">
        <f>'utprod @ meter'!G900*'Line losses'!$B$30</f>
        <v>0</v>
      </c>
      <c r="H900" s="2">
        <f t="shared" si="13"/>
        <v>0</v>
      </c>
    </row>
    <row r="901" spans="1:8" x14ac:dyDescent="0.25">
      <c r="A901" s="1">
        <v>42042</v>
      </c>
      <c r="B901" s="4" t="s">
        <v>6</v>
      </c>
      <c r="C901" s="2">
        <f>'utprod @ meter'!C901*'Line losses'!$B$30</f>
        <v>0</v>
      </c>
      <c r="D901" s="12">
        <f>'utprod @ meter'!D901*(INDEX('Capacity by Voltage'!$D$11:$O$11,1,MATCH(DATE(YEAR($A901),MONTH($A901),1),'Capacity by Voltage'!$D$3:$O$3,0))*'Line losses'!$B$30+INDEX('Capacity by Voltage'!$D$12:$O$12,1,MATCH(DATE(YEAR($A901),MONTH($A901),1),'Capacity by Voltage'!$D$3:$O$3,0))*'Line losses'!$B$29)</f>
        <v>0</v>
      </c>
      <c r="E901" s="12">
        <f>'utprod @ meter'!E901*(INDEX('Capacity by Voltage'!$D$16:$O$16,1,MATCH(DATE(YEAR($A901),MONTH($A901),1),'Capacity by Voltage'!$D$3:$O$3,0))*'Line losses'!$B$30+INDEX('Capacity by Voltage'!$D$17:$O$17,1,MATCH(DATE(YEAR($A901),MONTH($A901),1),'Capacity by Voltage'!$D$3:$O$3,0))*'Line losses'!$B$29)</f>
        <v>0</v>
      </c>
      <c r="F901" s="2">
        <f>'utprod @ meter'!F901*'Line losses'!$B$30</f>
        <v>0</v>
      </c>
      <c r="G901" s="2">
        <f>'utprod @ meter'!G901*'Line losses'!$B$30</f>
        <v>0</v>
      </c>
      <c r="H901" s="2">
        <f t="shared" si="13"/>
        <v>0</v>
      </c>
    </row>
    <row r="902" spans="1:8" x14ac:dyDescent="0.25">
      <c r="A902" s="1">
        <v>42042</v>
      </c>
      <c r="B902" s="4" t="s">
        <v>7</v>
      </c>
      <c r="C902" s="2">
        <f>'utprod @ meter'!C902*'Line losses'!$B$30</f>
        <v>13.835409693000001</v>
      </c>
      <c r="D902" s="12">
        <f>'utprod @ meter'!D902*(INDEX('Capacity by Voltage'!$D$11:$O$11,1,MATCH(DATE(YEAR($A902),MONTH($A902),1),'Capacity by Voltage'!$D$3:$O$3,0))*'Line losses'!$B$30+INDEX('Capacity by Voltage'!$D$12:$O$12,1,MATCH(DATE(YEAR($A902),MONTH($A902),1),'Capacity by Voltage'!$D$3:$O$3,0))*'Line losses'!$B$29)</f>
        <v>7.3590658087849006</v>
      </c>
      <c r="E902" s="12">
        <f>'utprod @ meter'!E902*(INDEX('Capacity by Voltage'!$D$16:$O$16,1,MATCH(DATE(YEAR($A902),MONTH($A902),1),'Capacity by Voltage'!$D$3:$O$3,0))*'Line losses'!$B$30+INDEX('Capacity by Voltage'!$D$17:$O$17,1,MATCH(DATE(YEAR($A902),MONTH($A902),1),'Capacity by Voltage'!$D$3:$O$3,0))*'Line losses'!$B$29)</f>
        <v>3.1958422485284572</v>
      </c>
      <c r="F902" s="2">
        <f>'utprod @ meter'!F902*'Line losses'!$B$30</f>
        <v>0.29270965500000001</v>
      </c>
      <c r="G902" s="2">
        <f>'utprod @ meter'!G902*'Line losses'!$B$30</f>
        <v>3.430743004</v>
      </c>
      <c r="H902" s="2">
        <f t="shared" si="13"/>
        <v>28.113770409313357</v>
      </c>
    </row>
    <row r="903" spans="1:8" x14ac:dyDescent="0.25">
      <c r="A903" s="1">
        <v>42042</v>
      </c>
      <c r="B903" s="4" t="s">
        <v>8</v>
      </c>
      <c r="C903" s="2">
        <f>'utprod @ meter'!C903*'Line losses'!$B$30</f>
        <v>612.23337287200002</v>
      </c>
      <c r="D903" s="12">
        <f>'utprod @ meter'!D903*(INDEX('Capacity by Voltage'!$D$11:$O$11,1,MATCH(DATE(YEAR($A903),MONTH($A903),1),'Capacity by Voltage'!$D$3:$O$3,0))*'Line losses'!$B$30+INDEX('Capacity by Voltage'!$D$12:$O$12,1,MATCH(DATE(YEAR($A903),MONTH($A903),1),'Capacity by Voltage'!$D$3:$O$3,0))*'Line losses'!$B$29)</f>
        <v>325.652351813064</v>
      </c>
      <c r="E903" s="12">
        <f>'utprod @ meter'!E903*(INDEX('Capacity by Voltage'!$D$16:$O$16,1,MATCH(DATE(YEAR($A903),MONTH($A903),1),'Capacity by Voltage'!$D$3:$O$3,0))*'Line losses'!$B$30+INDEX('Capacity by Voltage'!$D$17:$O$17,1,MATCH(DATE(YEAR($A903),MONTH($A903),1),'Capacity by Voltage'!$D$3:$O$3,0))*'Line losses'!$B$29)</f>
        <v>141.41485855498067</v>
      </c>
      <c r="F903" s="2">
        <f>'utprod @ meter'!F903*'Line losses'!$B$30</f>
        <v>12.957280728000002</v>
      </c>
      <c r="G903" s="2">
        <f>'utprod @ meter'!G903*'Line losses'!$B$30</f>
        <v>151.81316563800002</v>
      </c>
      <c r="H903" s="2">
        <f t="shared" si="13"/>
        <v>1244.0710296060449</v>
      </c>
    </row>
    <row r="904" spans="1:8" x14ac:dyDescent="0.25">
      <c r="A904" s="1">
        <v>42042</v>
      </c>
      <c r="B904" s="4" t="s">
        <v>9</v>
      </c>
      <c r="C904" s="2">
        <f>'utprod @ meter'!C904*'Line losses'!$B$30</f>
        <v>2203.3482324690003</v>
      </c>
      <c r="D904" s="12">
        <f>'utprod @ meter'!D904*(INDEX('Capacity by Voltage'!$D$11:$O$11,1,MATCH(DATE(YEAR($A904),MONTH($A904),1),'Capacity by Voltage'!$D$3:$O$3,0))*'Line losses'!$B$30+INDEX('Capacity by Voltage'!$D$12:$O$12,1,MATCH(DATE(YEAR($A904),MONTH($A904),1),'Capacity by Voltage'!$D$3:$O$3,0))*'Line losses'!$B$29)</f>
        <v>1171.9801883944883</v>
      </c>
      <c r="E904" s="12">
        <f>'utprod @ meter'!E904*(INDEX('Capacity by Voltage'!$D$16:$O$16,1,MATCH(DATE(YEAR($A904),MONTH($A904),1),'Capacity by Voltage'!$D$3:$O$3,0))*'Line losses'!$B$30+INDEX('Capacity by Voltage'!$D$17:$O$17,1,MATCH(DATE(YEAR($A904),MONTH($A904),1),'Capacity by Voltage'!$D$3:$O$3,0))*'Line losses'!$B$29)</f>
        <v>508.93485962790754</v>
      </c>
      <c r="F904" s="2">
        <f>'utprod @ meter'!F904*'Line losses'!$B$30</f>
        <v>46.630041897000005</v>
      </c>
      <c r="G904" s="2">
        <f>'utprod @ meter'!G904*'Line losses'!$B$30</f>
        <v>546.35604499400006</v>
      </c>
      <c r="H904" s="2">
        <f t="shared" ref="H904:H967" si="14">SUM(C904:G904)</f>
        <v>4477.2493673823956</v>
      </c>
    </row>
    <row r="905" spans="1:8" x14ac:dyDescent="0.25">
      <c r="A905" s="1">
        <v>42042</v>
      </c>
      <c r="B905" s="4" t="s">
        <v>10</v>
      </c>
      <c r="C905" s="2">
        <f>'utprod @ meter'!C905*'Line losses'!$B$30</f>
        <v>3863.6419990049999</v>
      </c>
      <c r="D905" s="12">
        <f>'utprod @ meter'!D905*(INDEX('Capacity by Voltage'!$D$11:$O$11,1,MATCH(DATE(YEAR($A905),MONTH($A905),1),'Capacity by Voltage'!$D$3:$O$3,0))*'Line losses'!$B$30+INDEX('Capacity by Voltage'!$D$12:$O$12,1,MATCH(DATE(YEAR($A905),MONTH($A905),1),'Capacity by Voltage'!$D$3:$O$3,0))*'Line losses'!$B$29)</f>
        <v>2055.1052102604244</v>
      </c>
      <c r="E905" s="12">
        <f>'utprod @ meter'!E905*(INDEX('Capacity by Voltage'!$D$16:$O$16,1,MATCH(DATE(YEAR($A905),MONTH($A905),1),'Capacity by Voltage'!$D$3:$O$3,0))*'Line losses'!$B$30+INDEX('Capacity by Voltage'!$D$17:$O$17,1,MATCH(DATE(YEAR($A905),MONTH($A905),1),'Capacity by Voltage'!$D$3:$O$3,0))*'Line losses'!$B$29)</f>
        <v>892.43407194347674</v>
      </c>
      <c r="F905" s="2">
        <f>'utprod @ meter'!F905*'Line losses'!$B$30</f>
        <v>81.767280577999998</v>
      </c>
      <c r="G905" s="2">
        <f>'utprod @ meter'!G905*'Line losses'!$B$30</f>
        <v>958.05263936999995</v>
      </c>
      <c r="H905" s="2">
        <f t="shared" si="14"/>
        <v>7851.0012011569015</v>
      </c>
    </row>
    <row r="906" spans="1:8" x14ac:dyDescent="0.25">
      <c r="A906" s="1">
        <v>42042</v>
      </c>
      <c r="B906" s="4" t="s">
        <v>11</v>
      </c>
      <c r="C906" s="2">
        <f>'utprod @ meter'!C906*'Line losses'!$B$30</f>
        <v>7713.4485883170009</v>
      </c>
      <c r="D906" s="12">
        <f>'utprod @ meter'!D906*(INDEX('Capacity by Voltage'!$D$11:$O$11,1,MATCH(DATE(YEAR($A906),MONTH($A906),1),'Capacity by Voltage'!$D$3:$O$3,0))*'Line losses'!$B$30+INDEX('Capacity by Voltage'!$D$12:$O$12,1,MATCH(DATE(YEAR($A906),MONTH($A906),1),'Capacity by Voltage'!$D$3:$O$3,0))*'Line losses'!$B$29)</f>
        <v>4102.8513547120638</v>
      </c>
      <c r="E906" s="12">
        <f>'utprod @ meter'!E906*(INDEX('Capacity by Voltage'!$D$16:$O$16,1,MATCH(DATE(YEAR($A906),MONTH($A906),1),'Capacity by Voltage'!$D$3:$O$3,0))*'Line losses'!$B$30+INDEX('Capacity by Voltage'!$D$17:$O$17,1,MATCH(DATE(YEAR($A906),MONTH($A906),1),'Capacity by Voltage'!$D$3:$O$3,0))*'Line losses'!$B$29)</f>
        <v>1781.6713728845023</v>
      </c>
      <c r="F906" s="2">
        <f>'utprod @ meter'!F906*'Line losses'!$B$30</f>
        <v>163.24185150100001</v>
      </c>
      <c r="G906" s="2">
        <f>'utprod @ meter'!G906*'Line losses'!$B$30</f>
        <v>1912.6754649730003</v>
      </c>
      <c r="H906" s="2">
        <f t="shared" si="14"/>
        <v>15673.888632387569</v>
      </c>
    </row>
    <row r="907" spans="1:8" x14ac:dyDescent="0.25">
      <c r="A907" s="1">
        <v>42042</v>
      </c>
      <c r="B907" s="4" t="s">
        <v>12</v>
      </c>
      <c r="C907" s="2">
        <f>'utprod @ meter'!C907*'Line losses'!$B$30</f>
        <v>10847.252979730001</v>
      </c>
      <c r="D907" s="12">
        <f>'utprod @ meter'!D907*(INDEX('Capacity by Voltage'!$D$11:$O$11,1,MATCH(DATE(YEAR($A907),MONTH($A907),1),'Capacity by Voltage'!$D$3:$O$3,0))*'Line losses'!$B$30+INDEX('Capacity by Voltage'!$D$12:$O$12,1,MATCH(DATE(YEAR($A907),MONTH($A907),1),'Capacity by Voltage'!$D$3:$O$3,0))*'Line losses'!$B$29)</f>
        <v>5769.7498334840184</v>
      </c>
      <c r="E907" s="12">
        <f>'utprod @ meter'!E907*(INDEX('Capacity by Voltage'!$D$16:$O$16,1,MATCH(DATE(YEAR($A907),MONTH($A907),1),'Capacity by Voltage'!$D$3:$O$3,0))*'Line losses'!$B$30+INDEX('Capacity by Voltage'!$D$17:$O$17,1,MATCH(DATE(YEAR($A907),MONTH($A907),1),'Capacity by Voltage'!$D$3:$O$3,0))*'Line losses'!$B$29)</f>
        <v>2505.5254627835448</v>
      </c>
      <c r="F907" s="2">
        <f>'utprod @ meter'!F907*'Line losses'!$B$30</f>
        <v>229.56335466500002</v>
      </c>
      <c r="G907" s="2">
        <f>'utprod @ meter'!G907*'Line losses'!$B$30</f>
        <v>2689.7536231710005</v>
      </c>
      <c r="H907" s="2">
        <f t="shared" si="14"/>
        <v>22041.845253833566</v>
      </c>
    </row>
    <row r="908" spans="1:8" x14ac:dyDescent="0.25">
      <c r="A908" s="1">
        <v>42042</v>
      </c>
      <c r="B908" s="4" t="s">
        <v>13</v>
      </c>
      <c r="C908" s="2">
        <f>'utprod @ meter'!C908*'Line losses'!$B$30</f>
        <v>11404.142855356002</v>
      </c>
      <c r="D908" s="12">
        <f>'utprod @ meter'!D908*(INDEX('Capacity by Voltage'!$D$11:$O$11,1,MATCH(DATE(YEAR($A908),MONTH($A908),1),'Capacity by Voltage'!$D$3:$O$3,0))*'Line losses'!$B$30+INDEX('Capacity by Voltage'!$D$12:$O$12,1,MATCH(DATE(YEAR($A908),MONTH($A908),1),'Capacity by Voltage'!$D$3:$O$3,0))*'Line losses'!$B$29)</f>
        <v>6065.9649939416495</v>
      </c>
      <c r="E908" s="12">
        <f>'utprod @ meter'!E908*(INDEX('Capacity by Voltage'!$D$16:$O$16,1,MATCH(DATE(YEAR($A908),MONTH($A908),1),'Capacity by Voltage'!$D$3:$O$3,0))*'Line losses'!$B$30+INDEX('Capacity by Voltage'!$D$17:$O$17,1,MATCH(DATE(YEAR($A908),MONTH($A908),1),'Capacity by Voltage'!$D$3:$O$3,0))*'Line losses'!$B$29)</f>
        <v>2634.1578810983347</v>
      </c>
      <c r="F908" s="2">
        <f>'utprod @ meter'!F908*'Line losses'!$B$30</f>
        <v>241.34886753600003</v>
      </c>
      <c r="G908" s="2">
        <f>'utprod @ meter'!G908*'Line losses'!$B$30</f>
        <v>2827.8428875560003</v>
      </c>
      <c r="H908" s="2">
        <f t="shared" si="14"/>
        <v>23173.457485487983</v>
      </c>
    </row>
    <row r="909" spans="1:8" x14ac:dyDescent="0.25">
      <c r="A909" s="1">
        <v>42042</v>
      </c>
      <c r="B909" s="4" t="s">
        <v>14</v>
      </c>
      <c r="C909" s="2">
        <f>'utprod @ meter'!C909*'Line losses'!$B$30</f>
        <v>8612.774378524</v>
      </c>
      <c r="D909" s="12">
        <f>'utprod @ meter'!D909*(INDEX('Capacity by Voltage'!$D$11:$O$11,1,MATCH(DATE(YEAR($A909),MONTH($A909),1),'Capacity by Voltage'!$D$3:$O$3,0))*'Line losses'!$B$30+INDEX('Capacity by Voltage'!$D$12:$O$12,1,MATCH(DATE(YEAR($A909),MONTH($A909),1),'Capacity by Voltage'!$D$3:$O$3,0))*'Line losses'!$B$29)</f>
        <v>4581.2110509295444</v>
      </c>
      <c r="E909" s="12">
        <f>'utprod @ meter'!E909*(INDEX('Capacity by Voltage'!$D$16:$O$16,1,MATCH(DATE(YEAR($A909),MONTH($A909),1),'Capacity by Voltage'!$D$3:$O$3,0))*'Line losses'!$B$30+INDEX('Capacity by Voltage'!$D$17:$O$17,1,MATCH(DATE(YEAR($A909),MONTH($A909),1),'Capacity by Voltage'!$D$3:$O$3,0))*'Line losses'!$B$29)</f>
        <v>1989.4001902849293</v>
      </c>
      <c r="F909" s="2">
        <f>'utprod @ meter'!F909*'Line losses'!$B$30</f>
        <v>182.27448373500002</v>
      </c>
      <c r="G909" s="2">
        <f>'utprod @ meter'!G909*'Line losses'!$B$30</f>
        <v>2135.6774771810001</v>
      </c>
      <c r="H909" s="2">
        <f t="shared" si="14"/>
        <v>17501.337580654472</v>
      </c>
    </row>
    <row r="910" spans="1:8" x14ac:dyDescent="0.25">
      <c r="A910" s="1">
        <v>42042</v>
      </c>
      <c r="B910" s="4" t="s">
        <v>15</v>
      </c>
      <c r="C910" s="2">
        <f>'utprod @ meter'!C910*'Line losses'!$B$30</f>
        <v>4693.7888822730001</v>
      </c>
      <c r="D910" s="12">
        <f>'utprod @ meter'!D910*(INDEX('Capacity by Voltage'!$D$11:$O$11,1,MATCH(DATE(YEAR($A910),MONTH($A910),1),'Capacity by Voltage'!$D$3:$O$3,0))*'Line losses'!$B$30+INDEX('Capacity by Voltage'!$D$12:$O$12,1,MATCH(DATE(YEAR($A910),MONTH($A910),1),'Capacity by Voltage'!$D$3:$O$3,0))*'Line losses'!$B$29)</f>
        <v>2496.6677211933925</v>
      </c>
      <c r="E910" s="12">
        <f>'utprod @ meter'!E910*(INDEX('Capacity by Voltage'!$D$16:$O$16,1,MATCH(DATE(YEAR($A910),MONTH($A910),1),'Capacity by Voltage'!$D$3:$O$3,0))*'Line losses'!$B$30+INDEX('Capacity by Voltage'!$D$17:$O$17,1,MATCH(DATE(YEAR($A910),MONTH($A910),1),'Capacity by Voltage'!$D$3:$O$3,0))*'Line losses'!$B$29)</f>
        <v>1084.1827493473386</v>
      </c>
      <c r="F910" s="2">
        <f>'utprod @ meter'!F910*'Line losses'!$B$30</f>
        <v>99.335435300000015</v>
      </c>
      <c r="G910" s="2">
        <f>'utprod @ meter'!G910*'Line losses'!$B$30</f>
        <v>1163.9018657950003</v>
      </c>
      <c r="H910" s="2">
        <f t="shared" si="14"/>
        <v>9537.8766539087319</v>
      </c>
    </row>
    <row r="911" spans="1:8" x14ac:dyDescent="0.25">
      <c r="A911" s="1">
        <v>42042</v>
      </c>
      <c r="B911" s="4" t="s">
        <v>16</v>
      </c>
      <c r="C911" s="2">
        <f>'utprod @ meter'!C911*'Line losses'!$B$30</f>
        <v>1629.1633977990002</v>
      </c>
      <c r="D911" s="12">
        <f>'utprod @ meter'!D911*(INDEX('Capacity by Voltage'!$D$11:$O$11,1,MATCH(DATE(YEAR($A911),MONTH($A911),1),'Capacity by Voltage'!$D$3:$O$3,0))*'Line losses'!$B$30+INDEX('Capacity by Voltage'!$D$12:$O$12,1,MATCH(DATE(YEAR($A911),MONTH($A911),1),'Capacity by Voltage'!$D$3:$O$3,0))*'Line losses'!$B$29)</f>
        <v>866.56642770594988</v>
      </c>
      <c r="E911" s="12">
        <f>'utprod @ meter'!E911*(INDEX('Capacity by Voltage'!$D$16:$O$16,1,MATCH(DATE(YEAR($A911),MONTH($A911),1),'Capacity by Voltage'!$D$3:$O$3,0))*'Line losses'!$B$30+INDEX('Capacity by Voltage'!$D$17:$O$17,1,MATCH(DATE(YEAR($A911),MONTH($A911),1),'Capacity by Voltage'!$D$3:$O$3,0))*'Line losses'!$B$29)</f>
        <v>376.30787069093805</v>
      </c>
      <c r="F911" s="2">
        <f>'utprod @ meter'!F911*'Line losses'!$B$30</f>
        <v>34.478409648000003</v>
      </c>
      <c r="G911" s="2">
        <f>'utprod @ meter'!G911*'Line losses'!$B$30</f>
        <v>403.977422617</v>
      </c>
      <c r="H911" s="2">
        <f t="shared" si="14"/>
        <v>3310.4935284608882</v>
      </c>
    </row>
    <row r="912" spans="1:8" x14ac:dyDescent="0.25">
      <c r="A912" s="1">
        <v>42042</v>
      </c>
      <c r="B912" s="4" t="s">
        <v>17</v>
      </c>
      <c r="C912" s="2">
        <f>'utprod @ meter'!C912*'Line losses'!$B$30</f>
        <v>138.357813878</v>
      </c>
      <c r="D912" s="12">
        <f>'utprod @ meter'!D912*(INDEX('Capacity by Voltage'!$D$11:$O$11,1,MATCH(DATE(YEAR($A912),MONTH($A912),1),'Capacity by Voltage'!$D$3:$O$3,0))*'Line losses'!$B$30+INDEX('Capacity by Voltage'!$D$12:$O$12,1,MATCH(DATE(YEAR($A912),MONTH($A912),1),'Capacity by Voltage'!$D$3:$O$3,0))*'Line losses'!$B$29)</f>
        <v>73.593442448730116</v>
      </c>
      <c r="E912" s="12">
        <f>'utprod @ meter'!E912*(INDEX('Capacity by Voltage'!$D$16:$O$16,1,MATCH(DATE(YEAR($A912),MONTH($A912),1),'Capacity by Voltage'!$D$3:$O$3,0))*'Line losses'!$B$30+INDEX('Capacity by Voltage'!$D$17:$O$17,1,MATCH(DATE(YEAR($A912),MONTH($A912),1),'Capacity by Voltage'!$D$3:$O$3,0))*'Line losses'!$B$29)</f>
        <v>31.958422485284569</v>
      </c>
      <c r="F912" s="2">
        <f>'utprod @ meter'!F912*'Line losses'!$B$30</f>
        <v>2.9280257869999997</v>
      </c>
      <c r="G912" s="2">
        <f>'utprod @ meter'!G912*'Line losses'!$B$30</f>
        <v>34.308359277000001</v>
      </c>
      <c r="H912" s="2">
        <f t="shared" si="14"/>
        <v>281.14606387601469</v>
      </c>
    </row>
    <row r="913" spans="1:8" x14ac:dyDescent="0.25">
      <c r="A913" s="1">
        <v>42042</v>
      </c>
      <c r="B913" s="4" t="s">
        <v>18</v>
      </c>
      <c r="C913" s="2">
        <f>'utprod @ meter'!C913*'Line losses'!$B$30</f>
        <v>10.376789579</v>
      </c>
      <c r="D913" s="12">
        <f>'utprod @ meter'!D913*(INDEX('Capacity by Voltage'!$D$11:$O$11,1,MATCH(DATE(YEAR($A913),MONTH($A913),1),'Capacity by Voltage'!$D$3:$O$3,0))*'Line losses'!$B$30+INDEX('Capacity by Voltage'!$D$12:$O$12,1,MATCH(DATE(YEAR($A913),MONTH($A913),1),'Capacity by Voltage'!$D$3:$O$3,0))*'Line losses'!$B$29)</f>
        <v>5.5195313866621012</v>
      </c>
      <c r="E913" s="12">
        <f>'utprod @ meter'!E913*(INDEX('Capacity by Voltage'!$D$16:$O$16,1,MATCH(DATE(YEAR($A913),MONTH($A913),1),'Capacity by Voltage'!$D$3:$O$3,0))*'Line losses'!$B$30+INDEX('Capacity by Voltage'!$D$17:$O$17,1,MATCH(DATE(YEAR($A913),MONTH($A913),1),'Capacity by Voltage'!$D$3:$O$3,0))*'Line losses'!$B$29)</f>
        <v>2.3971138748770553</v>
      </c>
      <c r="F913" s="2">
        <f>'utprod @ meter'!F913*'Line losses'!$B$30</f>
        <v>0.21929993199999998</v>
      </c>
      <c r="G913" s="2">
        <f>'utprod @ meter'!G913*'Line losses'!$B$30</f>
        <v>2.5730572530000004</v>
      </c>
      <c r="H913" s="2">
        <f t="shared" si="14"/>
        <v>21.085792025539156</v>
      </c>
    </row>
    <row r="914" spans="1:8" x14ac:dyDescent="0.25">
      <c r="A914" s="1">
        <v>42042</v>
      </c>
      <c r="B914" s="4" t="s">
        <v>19</v>
      </c>
      <c r="C914" s="2">
        <f>'utprod @ meter'!C914*'Line losses'!$B$30</f>
        <v>0</v>
      </c>
      <c r="D914" s="12">
        <f>'utprod @ meter'!D914*(INDEX('Capacity by Voltage'!$D$11:$O$11,1,MATCH(DATE(YEAR($A914),MONTH($A914),1),'Capacity by Voltage'!$D$3:$O$3,0))*'Line losses'!$B$30+INDEX('Capacity by Voltage'!$D$12:$O$12,1,MATCH(DATE(YEAR($A914),MONTH($A914),1),'Capacity by Voltage'!$D$3:$O$3,0))*'Line losses'!$B$29)</f>
        <v>0</v>
      </c>
      <c r="E914" s="12">
        <f>'utprod @ meter'!E914*(INDEX('Capacity by Voltage'!$D$16:$O$16,1,MATCH(DATE(YEAR($A914),MONTH($A914),1),'Capacity by Voltage'!$D$3:$O$3,0))*'Line losses'!$B$30+INDEX('Capacity by Voltage'!$D$17:$O$17,1,MATCH(DATE(YEAR($A914),MONTH($A914),1),'Capacity by Voltage'!$D$3:$O$3,0))*'Line losses'!$B$29)</f>
        <v>0</v>
      </c>
      <c r="F914" s="2">
        <f>'utprod @ meter'!F914*'Line losses'!$B$30</f>
        <v>0</v>
      </c>
      <c r="G914" s="2">
        <f>'utprod @ meter'!G914*'Line losses'!$B$30</f>
        <v>0</v>
      </c>
      <c r="H914" s="2">
        <f t="shared" si="14"/>
        <v>0</v>
      </c>
    </row>
    <row r="915" spans="1:8" x14ac:dyDescent="0.25">
      <c r="A915" s="1">
        <v>42042</v>
      </c>
      <c r="B915" s="4" t="s">
        <v>20</v>
      </c>
      <c r="C915" s="2">
        <f>'utprod @ meter'!C915*'Line losses'!$B$30</f>
        <v>0</v>
      </c>
      <c r="D915" s="12">
        <f>'utprod @ meter'!D915*(INDEX('Capacity by Voltage'!$D$11:$O$11,1,MATCH(DATE(YEAR($A915),MONTH($A915),1),'Capacity by Voltage'!$D$3:$O$3,0))*'Line losses'!$B$30+INDEX('Capacity by Voltage'!$D$12:$O$12,1,MATCH(DATE(YEAR($A915),MONTH($A915),1),'Capacity by Voltage'!$D$3:$O$3,0))*'Line losses'!$B$29)</f>
        <v>0</v>
      </c>
      <c r="E915" s="12">
        <f>'utprod @ meter'!E915*(INDEX('Capacity by Voltage'!$D$16:$O$16,1,MATCH(DATE(YEAR($A915),MONTH($A915),1),'Capacity by Voltage'!$D$3:$O$3,0))*'Line losses'!$B$30+INDEX('Capacity by Voltage'!$D$17:$O$17,1,MATCH(DATE(YEAR($A915),MONTH($A915),1),'Capacity by Voltage'!$D$3:$O$3,0))*'Line losses'!$B$29)</f>
        <v>0</v>
      </c>
      <c r="F915" s="2">
        <f>'utprod @ meter'!F915*'Line losses'!$B$30</f>
        <v>0</v>
      </c>
      <c r="G915" s="2">
        <f>'utprod @ meter'!G915*'Line losses'!$B$30</f>
        <v>0</v>
      </c>
      <c r="H915" s="2">
        <f t="shared" si="14"/>
        <v>0</v>
      </c>
    </row>
    <row r="916" spans="1:8" x14ac:dyDescent="0.25">
      <c r="A916" s="1">
        <v>42042</v>
      </c>
      <c r="B916" s="4" t="s">
        <v>21</v>
      </c>
      <c r="C916" s="2">
        <f>'utprod @ meter'!C916*'Line losses'!$B$30</f>
        <v>0</v>
      </c>
      <c r="D916" s="12">
        <f>'utprod @ meter'!D916*(INDEX('Capacity by Voltage'!$D$11:$O$11,1,MATCH(DATE(YEAR($A916),MONTH($A916),1),'Capacity by Voltage'!$D$3:$O$3,0))*'Line losses'!$B$30+INDEX('Capacity by Voltage'!$D$12:$O$12,1,MATCH(DATE(YEAR($A916),MONTH($A916),1),'Capacity by Voltage'!$D$3:$O$3,0))*'Line losses'!$B$29)</f>
        <v>0</v>
      </c>
      <c r="E916" s="12">
        <f>'utprod @ meter'!E916*(INDEX('Capacity by Voltage'!$D$16:$O$16,1,MATCH(DATE(YEAR($A916),MONTH($A916),1),'Capacity by Voltage'!$D$3:$O$3,0))*'Line losses'!$B$30+INDEX('Capacity by Voltage'!$D$17:$O$17,1,MATCH(DATE(YEAR($A916),MONTH($A916),1),'Capacity by Voltage'!$D$3:$O$3,0))*'Line losses'!$B$29)</f>
        <v>0</v>
      </c>
      <c r="F916" s="2">
        <f>'utprod @ meter'!F916*'Line losses'!$B$30</f>
        <v>0</v>
      </c>
      <c r="G916" s="2">
        <f>'utprod @ meter'!G916*'Line losses'!$B$30</f>
        <v>0</v>
      </c>
      <c r="H916" s="2">
        <f t="shared" si="14"/>
        <v>0</v>
      </c>
    </row>
    <row r="917" spans="1:8" x14ac:dyDescent="0.25">
      <c r="A917" s="1">
        <v>42042</v>
      </c>
      <c r="B917" s="4" t="s">
        <v>22</v>
      </c>
      <c r="C917" s="2">
        <f>'utprod @ meter'!C917*'Line losses'!$B$30</f>
        <v>0</v>
      </c>
      <c r="D917" s="12">
        <f>'utprod @ meter'!D917*(INDEX('Capacity by Voltage'!$D$11:$O$11,1,MATCH(DATE(YEAR($A917),MONTH($A917),1),'Capacity by Voltage'!$D$3:$O$3,0))*'Line losses'!$B$30+INDEX('Capacity by Voltage'!$D$12:$O$12,1,MATCH(DATE(YEAR($A917),MONTH($A917),1),'Capacity by Voltage'!$D$3:$O$3,0))*'Line losses'!$B$29)</f>
        <v>0</v>
      </c>
      <c r="E917" s="12">
        <f>'utprod @ meter'!E917*(INDEX('Capacity by Voltage'!$D$16:$O$16,1,MATCH(DATE(YEAR($A917),MONTH($A917),1),'Capacity by Voltage'!$D$3:$O$3,0))*'Line losses'!$B$30+INDEX('Capacity by Voltage'!$D$17:$O$17,1,MATCH(DATE(YEAR($A917),MONTH($A917),1),'Capacity by Voltage'!$D$3:$O$3,0))*'Line losses'!$B$29)</f>
        <v>0</v>
      </c>
      <c r="F917" s="2">
        <f>'utprod @ meter'!F917*'Line losses'!$B$30</f>
        <v>0</v>
      </c>
      <c r="G917" s="2">
        <f>'utprod @ meter'!G917*'Line losses'!$B$30</f>
        <v>0</v>
      </c>
      <c r="H917" s="2">
        <f t="shared" si="14"/>
        <v>0</v>
      </c>
    </row>
    <row r="918" spans="1:8" x14ac:dyDescent="0.25">
      <c r="A918" s="1">
        <v>42042</v>
      </c>
      <c r="B918" s="4" t="s">
        <v>23</v>
      </c>
      <c r="C918" s="2">
        <f>'utprod @ meter'!C918*'Line losses'!$B$30</f>
        <v>0</v>
      </c>
      <c r="D918" s="12">
        <f>'utprod @ meter'!D918*(INDEX('Capacity by Voltage'!$D$11:$O$11,1,MATCH(DATE(YEAR($A918),MONTH($A918),1),'Capacity by Voltage'!$D$3:$O$3,0))*'Line losses'!$B$30+INDEX('Capacity by Voltage'!$D$12:$O$12,1,MATCH(DATE(YEAR($A918),MONTH($A918),1),'Capacity by Voltage'!$D$3:$O$3,0))*'Line losses'!$B$29)</f>
        <v>0</v>
      </c>
      <c r="E918" s="12">
        <f>'utprod @ meter'!E918*(INDEX('Capacity by Voltage'!$D$16:$O$16,1,MATCH(DATE(YEAR($A918),MONTH($A918),1),'Capacity by Voltage'!$D$3:$O$3,0))*'Line losses'!$B$30+INDEX('Capacity by Voltage'!$D$17:$O$17,1,MATCH(DATE(YEAR($A918),MONTH($A918),1),'Capacity by Voltage'!$D$3:$O$3,0))*'Line losses'!$B$29)</f>
        <v>0</v>
      </c>
      <c r="F918" s="2">
        <f>'utprod @ meter'!F918*'Line losses'!$B$30</f>
        <v>0</v>
      </c>
      <c r="G918" s="2">
        <f>'utprod @ meter'!G918*'Line losses'!$B$30</f>
        <v>0</v>
      </c>
      <c r="H918" s="2">
        <f t="shared" si="14"/>
        <v>0</v>
      </c>
    </row>
    <row r="919" spans="1:8" x14ac:dyDescent="0.25">
      <c r="A919" s="1">
        <v>42043</v>
      </c>
      <c r="B919" s="4" t="s">
        <v>0</v>
      </c>
      <c r="C919" s="2">
        <f>'utprod @ meter'!C919*'Line losses'!$B$30</f>
        <v>0</v>
      </c>
      <c r="D919" s="12">
        <f>'utprod @ meter'!D919*(INDEX('Capacity by Voltage'!$D$11:$O$11,1,MATCH(DATE(YEAR($A919),MONTH($A919),1),'Capacity by Voltage'!$D$3:$O$3,0))*'Line losses'!$B$30+INDEX('Capacity by Voltage'!$D$12:$O$12,1,MATCH(DATE(YEAR($A919),MONTH($A919),1),'Capacity by Voltage'!$D$3:$O$3,0))*'Line losses'!$B$29)</f>
        <v>0</v>
      </c>
      <c r="E919" s="12">
        <f>'utprod @ meter'!E919*(INDEX('Capacity by Voltage'!$D$16:$O$16,1,MATCH(DATE(YEAR($A919),MONTH($A919),1),'Capacity by Voltage'!$D$3:$O$3,0))*'Line losses'!$B$30+INDEX('Capacity by Voltage'!$D$17:$O$17,1,MATCH(DATE(YEAR($A919),MONTH($A919),1),'Capacity by Voltage'!$D$3:$O$3,0))*'Line losses'!$B$29)</f>
        <v>0</v>
      </c>
      <c r="F919" s="2">
        <f>'utprod @ meter'!F919*'Line losses'!$B$30</f>
        <v>0</v>
      </c>
      <c r="G919" s="2">
        <f>'utprod @ meter'!G919*'Line losses'!$B$30</f>
        <v>0</v>
      </c>
      <c r="H919" s="2">
        <f t="shared" si="14"/>
        <v>0</v>
      </c>
    </row>
    <row r="920" spans="1:8" x14ac:dyDescent="0.25">
      <c r="A920" s="1">
        <v>42043</v>
      </c>
      <c r="B920" s="4" t="s">
        <v>1</v>
      </c>
      <c r="C920" s="2">
        <f>'utprod @ meter'!C920*'Line losses'!$B$30</f>
        <v>0</v>
      </c>
      <c r="D920" s="12">
        <f>'utprod @ meter'!D920*(INDEX('Capacity by Voltage'!$D$11:$O$11,1,MATCH(DATE(YEAR($A920),MONTH($A920),1),'Capacity by Voltage'!$D$3:$O$3,0))*'Line losses'!$B$30+INDEX('Capacity by Voltage'!$D$12:$O$12,1,MATCH(DATE(YEAR($A920),MONTH($A920),1),'Capacity by Voltage'!$D$3:$O$3,0))*'Line losses'!$B$29)</f>
        <v>0</v>
      </c>
      <c r="E920" s="12">
        <f>'utprod @ meter'!E920*(INDEX('Capacity by Voltage'!$D$16:$O$16,1,MATCH(DATE(YEAR($A920),MONTH($A920),1),'Capacity by Voltage'!$D$3:$O$3,0))*'Line losses'!$B$30+INDEX('Capacity by Voltage'!$D$17:$O$17,1,MATCH(DATE(YEAR($A920),MONTH($A920),1),'Capacity by Voltage'!$D$3:$O$3,0))*'Line losses'!$B$29)</f>
        <v>0</v>
      </c>
      <c r="F920" s="2">
        <f>'utprod @ meter'!F920*'Line losses'!$B$30</f>
        <v>0</v>
      </c>
      <c r="G920" s="2">
        <f>'utprod @ meter'!G920*'Line losses'!$B$30</f>
        <v>0</v>
      </c>
      <c r="H920" s="2">
        <f t="shared" si="14"/>
        <v>0</v>
      </c>
    </row>
    <row r="921" spans="1:8" x14ac:dyDescent="0.25">
      <c r="A921" s="1">
        <v>42043</v>
      </c>
      <c r="B921" s="4" t="s">
        <v>2</v>
      </c>
      <c r="C921" s="2">
        <f>'utprod @ meter'!C921*'Line losses'!$B$30</f>
        <v>0</v>
      </c>
      <c r="D921" s="12">
        <f>'utprod @ meter'!D921*(INDEX('Capacity by Voltage'!$D$11:$O$11,1,MATCH(DATE(YEAR($A921),MONTH($A921),1),'Capacity by Voltage'!$D$3:$O$3,0))*'Line losses'!$B$30+INDEX('Capacity by Voltage'!$D$12:$O$12,1,MATCH(DATE(YEAR($A921),MONTH($A921),1),'Capacity by Voltage'!$D$3:$O$3,0))*'Line losses'!$B$29)</f>
        <v>0</v>
      </c>
      <c r="E921" s="12">
        <f>'utprod @ meter'!E921*(INDEX('Capacity by Voltage'!$D$16:$O$16,1,MATCH(DATE(YEAR($A921),MONTH($A921),1),'Capacity by Voltage'!$D$3:$O$3,0))*'Line losses'!$B$30+INDEX('Capacity by Voltage'!$D$17:$O$17,1,MATCH(DATE(YEAR($A921),MONTH($A921),1),'Capacity by Voltage'!$D$3:$O$3,0))*'Line losses'!$B$29)</f>
        <v>0</v>
      </c>
      <c r="F921" s="2">
        <f>'utprod @ meter'!F921*'Line losses'!$B$30</f>
        <v>0</v>
      </c>
      <c r="G921" s="2">
        <f>'utprod @ meter'!G921*'Line losses'!$B$30</f>
        <v>0</v>
      </c>
      <c r="H921" s="2">
        <f t="shared" si="14"/>
        <v>0</v>
      </c>
    </row>
    <row r="922" spans="1:8" x14ac:dyDescent="0.25">
      <c r="A922" s="1">
        <v>42043</v>
      </c>
      <c r="B922" s="4" t="s">
        <v>3</v>
      </c>
      <c r="C922" s="2">
        <f>'utprod @ meter'!C922*'Line losses'!$B$30</f>
        <v>0</v>
      </c>
      <c r="D922" s="12">
        <f>'utprod @ meter'!D922*(INDEX('Capacity by Voltage'!$D$11:$O$11,1,MATCH(DATE(YEAR($A922),MONTH($A922),1),'Capacity by Voltage'!$D$3:$O$3,0))*'Line losses'!$B$30+INDEX('Capacity by Voltage'!$D$12:$O$12,1,MATCH(DATE(YEAR($A922),MONTH($A922),1),'Capacity by Voltage'!$D$3:$O$3,0))*'Line losses'!$B$29)</f>
        <v>0</v>
      </c>
      <c r="E922" s="12">
        <f>'utprod @ meter'!E922*(INDEX('Capacity by Voltage'!$D$16:$O$16,1,MATCH(DATE(YEAR($A922),MONTH($A922),1),'Capacity by Voltage'!$D$3:$O$3,0))*'Line losses'!$B$30+INDEX('Capacity by Voltage'!$D$17:$O$17,1,MATCH(DATE(YEAR($A922),MONTH($A922),1),'Capacity by Voltage'!$D$3:$O$3,0))*'Line losses'!$B$29)</f>
        <v>0</v>
      </c>
      <c r="F922" s="2">
        <f>'utprod @ meter'!F922*'Line losses'!$B$30</f>
        <v>0</v>
      </c>
      <c r="G922" s="2">
        <f>'utprod @ meter'!G922*'Line losses'!$B$30</f>
        <v>0</v>
      </c>
      <c r="H922" s="2">
        <f t="shared" si="14"/>
        <v>0</v>
      </c>
    </row>
    <row r="923" spans="1:8" x14ac:dyDescent="0.25">
      <c r="A923" s="1">
        <v>42043</v>
      </c>
      <c r="B923" s="4" t="s">
        <v>4</v>
      </c>
      <c r="C923" s="2">
        <f>'utprod @ meter'!C923*'Line losses'!$B$30</f>
        <v>0</v>
      </c>
      <c r="D923" s="12">
        <f>'utprod @ meter'!D923*(INDEX('Capacity by Voltage'!$D$11:$O$11,1,MATCH(DATE(YEAR($A923),MONTH($A923),1),'Capacity by Voltage'!$D$3:$O$3,0))*'Line losses'!$B$30+INDEX('Capacity by Voltage'!$D$12:$O$12,1,MATCH(DATE(YEAR($A923),MONTH($A923),1),'Capacity by Voltage'!$D$3:$O$3,0))*'Line losses'!$B$29)</f>
        <v>0</v>
      </c>
      <c r="E923" s="12">
        <f>'utprod @ meter'!E923*(INDEX('Capacity by Voltage'!$D$16:$O$16,1,MATCH(DATE(YEAR($A923),MONTH($A923),1),'Capacity by Voltage'!$D$3:$O$3,0))*'Line losses'!$B$30+INDEX('Capacity by Voltage'!$D$17:$O$17,1,MATCH(DATE(YEAR($A923),MONTH($A923),1),'Capacity by Voltage'!$D$3:$O$3,0))*'Line losses'!$B$29)</f>
        <v>0</v>
      </c>
      <c r="F923" s="2">
        <f>'utprod @ meter'!F923*'Line losses'!$B$30</f>
        <v>0</v>
      </c>
      <c r="G923" s="2">
        <f>'utprod @ meter'!G923*'Line losses'!$B$30</f>
        <v>0</v>
      </c>
      <c r="H923" s="2">
        <f t="shared" si="14"/>
        <v>0</v>
      </c>
    </row>
    <row r="924" spans="1:8" x14ac:dyDescent="0.25">
      <c r="A924" s="1">
        <v>42043</v>
      </c>
      <c r="B924" s="4" t="s">
        <v>5</v>
      </c>
      <c r="C924" s="2">
        <f>'utprod @ meter'!C924*'Line losses'!$B$30</f>
        <v>0</v>
      </c>
      <c r="D924" s="12">
        <f>'utprod @ meter'!D924*(INDEX('Capacity by Voltage'!$D$11:$O$11,1,MATCH(DATE(YEAR($A924),MONTH($A924),1),'Capacity by Voltage'!$D$3:$O$3,0))*'Line losses'!$B$30+INDEX('Capacity by Voltage'!$D$12:$O$12,1,MATCH(DATE(YEAR($A924),MONTH($A924),1),'Capacity by Voltage'!$D$3:$O$3,0))*'Line losses'!$B$29)</f>
        <v>0</v>
      </c>
      <c r="E924" s="12">
        <f>'utprod @ meter'!E924*(INDEX('Capacity by Voltage'!$D$16:$O$16,1,MATCH(DATE(YEAR($A924),MONTH($A924),1),'Capacity by Voltage'!$D$3:$O$3,0))*'Line losses'!$B$30+INDEX('Capacity by Voltage'!$D$17:$O$17,1,MATCH(DATE(YEAR($A924),MONTH($A924),1),'Capacity by Voltage'!$D$3:$O$3,0))*'Line losses'!$B$29)</f>
        <v>0</v>
      </c>
      <c r="F924" s="2">
        <f>'utprod @ meter'!F924*'Line losses'!$B$30</f>
        <v>0</v>
      </c>
      <c r="G924" s="2">
        <f>'utprod @ meter'!G924*'Line losses'!$B$30</f>
        <v>0</v>
      </c>
      <c r="H924" s="2">
        <f t="shared" si="14"/>
        <v>0</v>
      </c>
    </row>
    <row r="925" spans="1:8" x14ac:dyDescent="0.25">
      <c r="A925" s="1">
        <v>42043</v>
      </c>
      <c r="B925" s="4" t="s">
        <v>6</v>
      </c>
      <c r="C925" s="2">
        <f>'utprod @ meter'!C925*'Line losses'!$B$30</f>
        <v>0</v>
      </c>
      <c r="D925" s="12">
        <f>'utprod @ meter'!D925*(INDEX('Capacity by Voltage'!$D$11:$O$11,1,MATCH(DATE(YEAR($A925),MONTH($A925),1),'Capacity by Voltage'!$D$3:$O$3,0))*'Line losses'!$B$30+INDEX('Capacity by Voltage'!$D$12:$O$12,1,MATCH(DATE(YEAR($A925),MONTH($A925),1),'Capacity by Voltage'!$D$3:$O$3,0))*'Line losses'!$B$29)</f>
        <v>0</v>
      </c>
      <c r="E925" s="12">
        <f>'utprod @ meter'!E925*(INDEX('Capacity by Voltage'!$D$16:$O$16,1,MATCH(DATE(YEAR($A925),MONTH($A925),1),'Capacity by Voltage'!$D$3:$O$3,0))*'Line losses'!$B$30+INDEX('Capacity by Voltage'!$D$17:$O$17,1,MATCH(DATE(YEAR($A925),MONTH($A925),1),'Capacity by Voltage'!$D$3:$O$3,0))*'Line losses'!$B$29)</f>
        <v>0</v>
      </c>
      <c r="F925" s="2">
        <f>'utprod @ meter'!F925*'Line losses'!$B$30</f>
        <v>0</v>
      </c>
      <c r="G925" s="2">
        <f>'utprod @ meter'!G925*'Line losses'!$B$30</f>
        <v>0</v>
      </c>
      <c r="H925" s="2">
        <f t="shared" si="14"/>
        <v>0</v>
      </c>
    </row>
    <row r="926" spans="1:8" x14ac:dyDescent="0.25">
      <c r="A926" s="1">
        <v>42043</v>
      </c>
      <c r="B926" s="4" t="s">
        <v>7</v>
      </c>
      <c r="C926" s="2">
        <f>'utprod @ meter'!C926*'Line losses'!$B$30</f>
        <v>58.802117360000004</v>
      </c>
      <c r="D926" s="12">
        <f>'utprod @ meter'!D926*(INDEX('Capacity by Voltage'!$D$11:$O$11,1,MATCH(DATE(YEAR($A926),MONTH($A926),1),'Capacity by Voltage'!$D$3:$O$3,0))*'Line losses'!$B$30+INDEX('Capacity by Voltage'!$D$12:$O$12,1,MATCH(DATE(YEAR($A926),MONTH($A926),1),'Capacity by Voltage'!$D$3:$O$3,0))*'Line losses'!$B$29)</f>
        <v>31.277653897849813</v>
      </c>
      <c r="E926" s="12">
        <f>'utprod @ meter'!E926*(INDEX('Capacity by Voltage'!$D$16:$O$16,1,MATCH(DATE(YEAR($A926),MONTH($A926),1),'Capacity by Voltage'!$D$3:$O$3,0))*'Line losses'!$B$30+INDEX('Capacity by Voltage'!$D$17:$O$17,1,MATCH(DATE(YEAR($A926),MONTH($A926),1),'Capacity by Voltage'!$D$3:$O$3,0))*'Line losses'!$B$29)</f>
        <v>13.582097367765233</v>
      </c>
      <c r="F926" s="2">
        <f>'utprod @ meter'!F926*'Line losses'!$B$30</f>
        <v>1.244248343</v>
      </c>
      <c r="G926" s="2">
        <f>'utprod @ meter'!G926*'Line losses'!$B$30</f>
        <v>14.580657767000002</v>
      </c>
      <c r="H926" s="2">
        <f t="shared" si="14"/>
        <v>119.48677473561504</v>
      </c>
    </row>
    <row r="927" spans="1:8" x14ac:dyDescent="0.25">
      <c r="A927" s="1">
        <v>42043</v>
      </c>
      <c r="B927" s="4" t="s">
        <v>8</v>
      </c>
      <c r="C927" s="2">
        <f>'utprod @ meter'!C927*'Line losses'!$B$30</f>
        <v>1428.5448464469998</v>
      </c>
      <c r="D927" s="12">
        <f>'utprod @ meter'!D927*(INDEX('Capacity by Voltage'!$D$11:$O$11,1,MATCH(DATE(YEAR($A927),MONTH($A927),1),'Capacity by Voltage'!$D$3:$O$3,0))*'Line losses'!$B$30+INDEX('Capacity by Voltage'!$D$12:$O$12,1,MATCH(DATE(YEAR($A927),MONTH($A927),1),'Capacity by Voltage'!$D$3:$O$3,0))*'Line losses'!$B$29)</f>
        <v>759.85579693724708</v>
      </c>
      <c r="E927" s="12">
        <f>'utprod @ meter'!E927*(INDEX('Capacity by Voltage'!$D$16:$O$16,1,MATCH(DATE(YEAR($A927),MONTH($A927),1),'Capacity by Voltage'!$D$3:$O$3,0))*'Line losses'!$B$30+INDEX('Capacity by Voltage'!$D$17:$O$17,1,MATCH(DATE(YEAR($A927),MONTH($A927),1),'Capacity by Voltage'!$D$3:$O$3,0))*'Line losses'!$B$29)</f>
        <v>329.96862246423683</v>
      </c>
      <c r="F927" s="2">
        <f>'utprod @ meter'!F927*'Line losses'!$B$30</f>
        <v>30.232725794999997</v>
      </c>
      <c r="G927" s="2">
        <f>'utprod @ meter'!G927*'Line losses'!$B$30</f>
        <v>354.23071982200003</v>
      </c>
      <c r="H927" s="2">
        <f t="shared" si="14"/>
        <v>2902.832711465484</v>
      </c>
    </row>
    <row r="928" spans="1:8" x14ac:dyDescent="0.25">
      <c r="A928" s="1">
        <v>42043</v>
      </c>
      <c r="B928" s="4" t="s">
        <v>9</v>
      </c>
      <c r="C928" s="2">
        <f>'utprod @ meter'!C928*'Line losses'!$B$30</f>
        <v>4427.4500440960001</v>
      </c>
      <c r="D928" s="12">
        <f>'utprod @ meter'!D928*(INDEX('Capacity by Voltage'!$D$11:$O$11,1,MATCH(DATE(YEAR($A928),MONTH($A928),1),'Capacity by Voltage'!$D$3:$O$3,0))*'Line losses'!$B$30+INDEX('Capacity by Voltage'!$D$12:$O$12,1,MATCH(DATE(YEAR($A928),MONTH($A928),1),'Capacity by Voltage'!$D$3:$O$3,0))*'Line losses'!$B$29)</f>
        <v>2355.0003676825945</v>
      </c>
      <c r="E928" s="12">
        <f>'utprod @ meter'!E928*(INDEX('Capacity by Voltage'!$D$16:$O$16,1,MATCH(DATE(YEAR($A928),MONTH($A928),1),'Capacity by Voltage'!$D$3:$O$3,0))*'Line losses'!$B$30+INDEX('Capacity by Voltage'!$D$17:$O$17,1,MATCH(DATE(YEAR($A928),MONTH($A928),1),'Capacity by Voltage'!$D$3:$O$3,0))*'Line losses'!$B$29)</f>
        <v>1022.6639470055693</v>
      </c>
      <c r="F928" s="2">
        <f>'utprod @ meter'!F928*'Line losses'!$B$30</f>
        <v>93.699612894999987</v>
      </c>
      <c r="G928" s="2">
        <f>'utprod @ meter'!G928*'Line losses'!$B$30</f>
        <v>1097.8582044940001</v>
      </c>
      <c r="H928" s="2">
        <f t="shared" si="14"/>
        <v>8996.6721761731642</v>
      </c>
    </row>
    <row r="929" spans="1:8" x14ac:dyDescent="0.25">
      <c r="A929" s="1">
        <v>42043</v>
      </c>
      <c r="B929" s="4" t="s">
        <v>10</v>
      </c>
      <c r="C929" s="2">
        <f>'utprod @ meter'!C929*'Line losses'!$B$30</f>
        <v>7391.7662528940009</v>
      </c>
      <c r="D929" s="12">
        <f>'utprod @ meter'!D929*(INDEX('Capacity by Voltage'!$D$11:$O$11,1,MATCH(DATE(YEAR($A929),MONTH($A929),1),'Capacity by Voltage'!$D$3:$O$3,0))*'Line losses'!$B$30+INDEX('Capacity by Voltage'!$D$12:$O$12,1,MATCH(DATE(YEAR($A929),MONTH($A929),1),'Capacity by Voltage'!$D$3:$O$3,0))*'Line losses'!$B$29)</f>
        <v>3931.7458817255388</v>
      </c>
      <c r="E929" s="12">
        <f>'utprod @ meter'!E929*(INDEX('Capacity by Voltage'!$D$16:$O$16,1,MATCH(DATE(YEAR($A929),MONTH($A929),1),'Capacity by Voltage'!$D$3:$O$3,0))*'Line losses'!$B$30+INDEX('Capacity by Voltage'!$D$17:$O$17,1,MATCH(DATE(YEAR($A929),MONTH($A929),1),'Capacity by Voltage'!$D$3:$O$3,0))*'Line losses'!$B$29)</f>
        <v>1707.3692015486192</v>
      </c>
      <c r="F929" s="2">
        <f>'utprod @ meter'!F929*'Line losses'!$B$30</f>
        <v>156.43426123900002</v>
      </c>
      <c r="G929" s="2">
        <f>'utprod @ meter'!G929*'Line losses'!$B$30</f>
        <v>1832.9088316560003</v>
      </c>
      <c r="H929" s="2">
        <f t="shared" si="14"/>
        <v>15020.224429063159</v>
      </c>
    </row>
    <row r="930" spans="1:8" x14ac:dyDescent="0.25">
      <c r="A930" s="1">
        <v>42043</v>
      </c>
      <c r="B930" s="4" t="s">
        <v>11</v>
      </c>
      <c r="C930" s="2">
        <f>'utprod @ meter'!C930*'Line losses'!$B$30</f>
        <v>9397.954554124999</v>
      </c>
      <c r="D930" s="12">
        <f>'utprod @ meter'!D930*(INDEX('Capacity by Voltage'!$D$11:$O$11,1,MATCH(DATE(YEAR($A930),MONTH($A930),1),'Capacity by Voltage'!$D$3:$O$3,0))*'Line losses'!$B$30+INDEX('Capacity by Voltage'!$D$12:$O$12,1,MATCH(DATE(YEAR($A930),MONTH($A930),1),'Capacity by Voltage'!$D$3:$O$3,0))*'Line losses'!$B$29)</f>
        <v>4998.8559018937403</v>
      </c>
      <c r="E930" s="12">
        <f>'utprod @ meter'!E930*(INDEX('Capacity by Voltage'!$D$16:$O$16,1,MATCH(DATE(YEAR($A930),MONTH($A930),1),'Capacity by Voltage'!$D$3:$O$3,0))*'Line losses'!$B$30+INDEX('Capacity by Voltage'!$D$17:$O$17,1,MATCH(DATE(YEAR($A930),MONTH($A930),1),'Capacity by Voltage'!$D$3:$O$3,0))*'Line losses'!$B$29)</f>
        <v>2170.7635413234771</v>
      </c>
      <c r="F930" s="2">
        <f>'utprod @ meter'!F930*'Line losses'!$B$30</f>
        <v>198.89109976900002</v>
      </c>
      <c r="G930" s="2">
        <f>'utprod @ meter'!G930*'Line losses'!$B$30</f>
        <v>2330.3758596060002</v>
      </c>
      <c r="H930" s="2">
        <f t="shared" si="14"/>
        <v>19096.840956717217</v>
      </c>
    </row>
    <row r="931" spans="1:8" x14ac:dyDescent="0.25">
      <c r="A931" s="1">
        <v>42043</v>
      </c>
      <c r="B931" s="4" t="s">
        <v>12</v>
      </c>
      <c r="C931" s="2">
        <f>'utprod @ meter'!C931*'Line losses'!$B$30</f>
        <v>10868.006558888001</v>
      </c>
      <c r="D931" s="12">
        <f>'utprod @ meter'!D931*(INDEX('Capacity by Voltage'!$D$11:$O$11,1,MATCH(DATE(YEAR($A931),MONTH($A931),1),'Capacity by Voltage'!$D$3:$O$3,0))*'Line losses'!$B$30+INDEX('Capacity by Voltage'!$D$12:$O$12,1,MATCH(DATE(YEAR($A931),MONTH($A931),1),'Capacity by Voltage'!$D$3:$O$3,0))*'Line losses'!$B$29)</f>
        <v>5780.7888962573425</v>
      </c>
      <c r="E931" s="12">
        <f>'utprod @ meter'!E931*(INDEX('Capacity by Voltage'!$D$16:$O$16,1,MATCH(DATE(YEAR($A931),MONTH($A931),1),'Capacity by Voltage'!$D$3:$O$3,0))*'Line losses'!$B$30+INDEX('Capacity by Voltage'!$D$17:$O$17,1,MATCH(DATE(YEAR($A931),MONTH($A931),1),'Capacity by Voltage'!$D$3:$O$3,0))*'Line losses'!$B$29)</f>
        <v>2510.3196905332989</v>
      </c>
      <c r="F931" s="2">
        <f>'utprod @ meter'!F931*'Line losses'!$B$30</f>
        <v>230.00195452899999</v>
      </c>
      <c r="G931" s="2">
        <f>'utprod @ meter'!G931*'Line losses'!$B$30</f>
        <v>2694.8997376770003</v>
      </c>
      <c r="H931" s="2">
        <f t="shared" si="14"/>
        <v>22084.016837884643</v>
      </c>
    </row>
    <row r="932" spans="1:8" x14ac:dyDescent="0.25">
      <c r="A932" s="1">
        <v>42043</v>
      </c>
      <c r="B932" s="4" t="s">
        <v>13</v>
      </c>
      <c r="C932" s="2">
        <f>'utprod @ meter'!C932*'Line losses'!$B$30</f>
        <v>11203.524304003999</v>
      </c>
      <c r="D932" s="12">
        <f>'utprod @ meter'!D932*(INDEX('Capacity by Voltage'!$D$11:$O$11,1,MATCH(DATE(YEAR($A932),MONTH($A932),1),'Capacity by Voltage'!$D$3:$O$3,0))*'Line losses'!$B$30+INDEX('Capacity by Voltage'!$D$12:$O$12,1,MATCH(DATE(YEAR($A932),MONTH($A932),1),'Capacity by Voltage'!$D$3:$O$3,0))*'Line losses'!$B$29)</f>
        <v>5959.2543631729468</v>
      </c>
      <c r="E932" s="12">
        <f>'utprod @ meter'!E932*(INDEX('Capacity by Voltage'!$D$16:$O$16,1,MATCH(DATE(YEAR($A932),MONTH($A932),1),'Capacity by Voltage'!$D$3:$O$3,0))*'Line losses'!$B$30+INDEX('Capacity by Voltage'!$D$17:$O$17,1,MATCH(DATE(YEAR($A932),MONTH($A932),1),'Capacity by Voltage'!$D$3:$O$3,0))*'Line losses'!$B$29)</f>
        <v>2587.8186328716333</v>
      </c>
      <c r="F932" s="2">
        <f>'utprod @ meter'!F932*'Line losses'!$B$30</f>
        <v>237.103183683</v>
      </c>
      <c r="G932" s="2">
        <f>'utprod @ meter'!G932*'Line losses'!$B$30</f>
        <v>2778.0961847609997</v>
      </c>
      <c r="H932" s="2">
        <f t="shared" si="14"/>
        <v>22765.796668492578</v>
      </c>
    </row>
    <row r="933" spans="1:8" x14ac:dyDescent="0.25">
      <c r="A933" s="1">
        <v>42043</v>
      </c>
      <c r="B933" s="4" t="s">
        <v>14</v>
      </c>
      <c r="C933" s="2">
        <f>'utprod @ meter'!C933*'Line losses'!$B$30</f>
        <v>10390.671450543001</v>
      </c>
      <c r="D933" s="12">
        <f>'utprod @ meter'!D933*(INDEX('Capacity by Voltage'!$D$11:$O$11,1,MATCH(DATE(YEAR($A933),MONTH($A933),1),'Capacity by Voltage'!$D$3:$O$3,0))*'Line losses'!$B$30+INDEX('Capacity by Voltage'!$D$12:$O$12,1,MATCH(DATE(YEAR($A933),MONTH($A933),1),'Capacity by Voltage'!$D$3:$O$3,0))*'Line losses'!$B$29)</f>
        <v>5526.8904524708869</v>
      </c>
      <c r="E933" s="12">
        <f>'utprod @ meter'!E933*(INDEX('Capacity by Voltage'!$D$16:$O$16,1,MATCH(DATE(YEAR($A933),MONTH($A933),1),'Capacity by Voltage'!$D$3:$O$3,0))*'Line losses'!$B$30+INDEX('Capacity by Voltage'!$D$17:$O$17,1,MATCH(DATE(YEAR($A933),MONTH($A933),1),'Capacity by Voltage'!$D$3:$O$3,0))*'Line losses'!$B$29)</f>
        <v>2400.0635973360286</v>
      </c>
      <c r="F933" s="2">
        <f>'utprod @ meter'!F933*'Line losses'!$B$30</f>
        <v>219.90021910199999</v>
      </c>
      <c r="G933" s="2">
        <f>'utprod @ meter'!G933*'Line losses'!$B$30</f>
        <v>2576.5363163280003</v>
      </c>
      <c r="H933" s="2">
        <f t="shared" si="14"/>
        <v>21114.06203577992</v>
      </c>
    </row>
    <row r="934" spans="1:8" x14ac:dyDescent="0.25">
      <c r="A934" s="1">
        <v>42043</v>
      </c>
      <c r="B934" s="4" t="s">
        <v>15</v>
      </c>
      <c r="C934" s="2">
        <f>'utprod @ meter'!C934*'Line losses'!$B$30</f>
        <v>7972.8692570290004</v>
      </c>
      <c r="D934" s="12">
        <f>'utprod @ meter'!D934*(INDEX('Capacity by Voltage'!$D$11:$O$11,1,MATCH(DATE(YEAR($A934),MONTH($A934),1),'Capacity by Voltage'!$D$3:$O$3,0))*'Line losses'!$B$30+INDEX('Capacity by Voltage'!$D$12:$O$12,1,MATCH(DATE(YEAR($A934),MONTH($A934),1),'Capacity by Voltage'!$D$3:$O$3,0))*'Line losses'!$B$29)</f>
        <v>4240.839639378617</v>
      </c>
      <c r="E934" s="12">
        <f>'utprod @ meter'!E934*(INDEX('Capacity by Voltage'!$D$16:$O$16,1,MATCH(DATE(YEAR($A934),MONTH($A934),1),'Capacity by Voltage'!$D$3:$O$3,0))*'Line losses'!$B$30+INDEX('Capacity by Voltage'!$D$17:$O$17,1,MATCH(DATE(YEAR($A934),MONTH($A934),1),'Capacity by Voltage'!$D$3:$O$3,0))*'Line losses'!$B$29)</f>
        <v>1841.5936472328915</v>
      </c>
      <c r="F934" s="2">
        <f>'utprod @ meter'!F934*'Line losses'!$B$30</f>
        <v>168.731783697</v>
      </c>
      <c r="G934" s="2">
        <f>'utprod @ meter'!G934*'Line losses'!$B$30</f>
        <v>1977.0028255349998</v>
      </c>
      <c r="H934" s="2">
        <f t="shared" si="14"/>
        <v>16201.037152872508</v>
      </c>
    </row>
    <row r="935" spans="1:8" x14ac:dyDescent="0.25">
      <c r="A935" s="1">
        <v>42043</v>
      </c>
      <c r="B935" s="4" t="s">
        <v>16</v>
      </c>
      <c r="C935" s="2">
        <f>'utprod @ meter'!C935*'Line losses'!$B$30</f>
        <v>4420.5318746309995</v>
      </c>
      <c r="D935" s="12">
        <f>'utprod @ meter'!D935*(INDEX('Capacity by Voltage'!$D$11:$O$11,1,MATCH(DATE(YEAR($A935),MONTH($A935),1),'Capacity by Voltage'!$D$3:$O$3,0))*'Line losses'!$B$30+INDEX('Capacity by Voltage'!$D$12:$O$12,1,MATCH(DATE(YEAR($A935),MONTH($A935),1),'Capacity by Voltage'!$D$3:$O$3,0))*'Line losses'!$B$29)</f>
        <v>2351.3203707180551</v>
      </c>
      <c r="E935" s="12">
        <f>'utprod @ meter'!E935*(INDEX('Capacity by Voltage'!$D$16:$O$16,1,MATCH(DATE(YEAR($A935),MONTH($A935),1),'Capacity by Voltage'!$D$3:$O$3,0))*'Line losses'!$B$30+INDEX('Capacity by Voltage'!$D$17:$O$17,1,MATCH(DATE(YEAR($A935),MONTH($A935),1),'Capacity by Voltage'!$D$3:$O$3,0))*'Line losses'!$B$29)</f>
        <v>1021.0655615043436</v>
      </c>
      <c r="F935" s="2">
        <f>'utprod @ meter'!F935*'Line losses'!$B$30</f>
        <v>93.552793449000006</v>
      </c>
      <c r="G935" s="2">
        <f>'utprod @ meter'!G935*'Line losses'!$B$30</f>
        <v>1096.142832992</v>
      </c>
      <c r="H935" s="2">
        <f t="shared" si="14"/>
        <v>8982.6134332943984</v>
      </c>
    </row>
    <row r="936" spans="1:8" x14ac:dyDescent="0.25">
      <c r="A936" s="1">
        <v>42043</v>
      </c>
      <c r="B936" s="4" t="s">
        <v>17</v>
      </c>
      <c r="C936" s="2">
        <f>'utprod @ meter'!C936*'Line losses'!$B$30</f>
        <v>1124.1574700679998</v>
      </c>
      <c r="D936" s="12">
        <f>'utprod @ meter'!D936*(INDEX('Capacity by Voltage'!$D$11:$O$11,1,MATCH(DATE(YEAR($A936),MONTH($A936),1),'Capacity by Voltage'!$D$3:$O$3,0))*'Line losses'!$B$30+INDEX('Capacity by Voltage'!$D$12:$O$12,1,MATCH(DATE(YEAR($A936),MONTH($A936),1),'Capacity by Voltage'!$D$3:$O$3,0))*'Line losses'!$B$29)</f>
        <v>597.94892418162976</v>
      </c>
      <c r="E936" s="12">
        <f>'utprod @ meter'!E936*(INDEX('Capacity by Voltage'!$D$16:$O$16,1,MATCH(DATE(YEAR($A936),MONTH($A936),1),'Capacity by Voltage'!$D$3:$O$3,0))*'Line losses'!$B$30+INDEX('Capacity by Voltage'!$D$17:$O$17,1,MATCH(DATE(YEAR($A936),MONTH($A936),1),'Capacity by Voltage'!$D$3:$O$3,0))*'Line losses'!$B$29)</f>
        <v>259.66102175053356</v>
      </c>
      <c r="F936" s="2">
        <f>'utprod @ meter'!F936*'Line losses'!$B$30</f>
        <v>23.791254911000003</v>
      </c>
      <c r="G936" s="2">
        <f>'utprod @ meter'!G936*'Line losses'!$B$30</f>
        <v>278.75344449700003</v>
      </c>
      <c r="H936" s="2">
        <f t="shared" si="14"/>
        <v>2284.3121154081632</v>
      </c>
    </row>
    <row r="937" spans="1:8" x14ac:dyDescent="0.25">
      <c r="A937" s="1">
        <v>42043</v>
      </c>
      <c r="B937" s="4" t="s">
        <v>18</v>
      </c>
      <c r="C937" s="2">
        <f>'utprod @ meter'!C937*'Line losses'!$B$30</f>
        <v>65.720286825000002</v>
      </c>
      <c r="D937" s="12">
        <f>'utprod @ meter'!D937*(INDEX('Capacity by Voltage'!$D$11:$O$11,1,MATCH(DATE(YEAR($A937),MONTH($A937),1),'Capacity by Voltage'!$D$3:$O$3,0))*'Line losses'!$B$30+INDEX('Capacity by Voltage'!$D$12:$O$12,1,MATCH(DATE(YEAR($A937),MONTH($A937),1),'Capacity by Voltage'!$D$3:$O$3,0))*'Line losses'!$B$29)</f>
        <v>34.956722742095408</v>
      </c>
      <c r="E937" s="12">
        <f>'utprod @ meter'!E937*(INDEX('Capacity by Voltage'!$D$16:$O$16,1,MATCH(DATE(YEAR($A937),MONTH($A937),1),'Capacity by Voltage'!$D$3:$O$3,0))*'Line losses'!$B$30+INDEX('Capacity by Voltage'!$D$17:$O$17,1,MATCH(DATE(YEAR($A937),MONTH($A937),1),'Capacity by Voltage'!$D$3:$O$3,0))*'Line losses'!$B$29)</f>
        <v>15.180482868990882</v>
      </c>
      <c r="F937" s="2">
        <f>'utprod @ meter'!F937*'Line losses'!$B$30</f>
        <v>1.3910677890000003</v>
      </c>
      <c r="G937" s="2">
        <f>'utprod @ meter'!G937*'Line losses'!$B$30</f>
        <v>16.296029269000002</v>
      </c>
      <c r="H937" s="2">
        <f t="shared" si="14"/>
        <v>133.5445894940863</v>
      </c>
    </row>
    <row r="938" spans="1:8" x14ac:dyDescent="0.25">
      <c r="A938" s="1">
        <v>42043</v>
      </c>
      <c r="B938" s="4" t="s">
        <v>19</v>
      </c>
      <c r="C938" s="2">
        <f>'utprod @ meter'!C938*'Line losses'!$B$30</f>
        <v>0</v>
      </c>
      <c r="D938" s="12">
        <f>'utprod @ meter'!D938*(INDEX('Capacity by Voltage'!$D$11:$O$11,1,MATCH(DATE(YEAR($A938),MONTH($A938),1),'Capacity by Voltage'!$D$3:$O$3,0))*'Line losses'!$B$30+INDEX('Capacity by Voltage'!$D$12:$O$12,1,MATCH(DATE(YEAR($A938),MONTH($A938),1),'Capacity by Voltage'!$D$3:$O$3,0))*'Line losses'!$B$29)</f>
        <v>0</v>
      </c>
      <c r="E938" s="12">
        <f>'utprod @ meter'!E938*(INDEX('Capacity by Voltage'!$D$16:$O$16,1,MATCH(DATE(YEAR($A938),MONTH($A938),1),'Capacity by Voltage'!$D$3:$O$3,0))*'Line losses'!$B$30+INDEX('Capacity by Voltage'!$D$17:$O$17,1,MATCH(DATE(YEAR($A938),MONTH($A938),1),'Capacity by Voltage'!$D$3:$O$3,0))*'Line losses'!$B$29)</f>
        <v>0</v>
      </c>
      <c r="F938" s="2">
        <f>'utprod @ meter'!F938*'Line losses'!$B$30</f>
        <v>0</v>
      </c>
      <c r="G938" s="2">
        <f>'utprod @ meter'!G938*'Line losses'!$B$30</f>
        <v>0</v>
      </c>
      <c r="H938" s="2">
        <f t="shared" si="14"/>
        <v>0</v>
      </c>
    </row>
    <row r="939" spans="1:8" x14ac:dyDescent="0.25">
      <c r="A939" s="1">
        <v>42043</v>
      </c>
      <c r="B939" s="4" t="s">
        <v>20</v>
      </c>
      <c r="C939" s="2">
        <f>'utprod @ meter'!C939*'Line losses'!$B$30</f>
        <v>0</v>
      </c>
      <c r="D939" s="12">
        <f>'utprod @ meter'!D939*(INDEX('Capacity by Voltage'!$D$11:$O$11,1,MATCH(DATE(YEAR($A939),MONTH($A939),1),'Capacity by Voltage'!$D$3:$O$3,0))*'Line losses'!$B$30+INDEX('Capacity by Voltage'!$D$12:$O$12,1,MATCH(DATE(YEAR($A939),MONTH($A939),1),'Capacity by Voltage'!$D$3:$O$3,0))*'Line losses'!$B$29)</f>
        <v>0</v>
      </c>
      <c r="E939" s="12">
        <f>'utprod @ meter'!E939*(INDEX('Capacity by Voltage'!$D$16:$O$16,1,MATCH(DATE(YEAR($A939),MONTH($A939),1),'Capacity by Voltage'!$D$3:$O$3,0))*'Line losses'!$B$30+INDEX('Capacity by Voltage'!$D$17:$O$17,1,MATCH(DATE(YEAR($A939),MONTH($A939),1),'Capacity by Voltage'!$D$3:$O$3,0))*'Line losses'!$B$29)</f>
        <v>0</v>
      </c>
      <c r="F939" s="2">
        <f>'utprod @ meter'!F939*'Line losses'!$B$30</f>
        <v>0</v>
      </c>
      <c r="G939" s="2">
        <f>'utprod @ meter'!G939*'Line losses'!$B$30</f>
        <v>0</v>
      </c>
      <c r="H939" s="2">
        <f t="shared" si="14"/>
        <v>0</v>
      </c>
    </row>
    <row r="940" spans="1:8" x14ac:dyDescent="0.25">
      <c r="A940" s="1">
        <v>42043</v>
      </c>
      <c r="B940" s="4" t="s">
        <v>21</v>
      </c>
      <c r="C940" s="2">
        <f>'utprod @ meter'!C940*'Line losses'!$B$30</f>
        <v>0</v>
      </c>
      <c r="D940" s="12">
        <f>'utprod @ meter'!D940*(INDEX('Capacity by Voltage'!$D$11:$O$11,1,MATCH(DATE(YEAR($A940),MONTH($A940),1),'Capacity by Voltage'!$D$3:$O$3,0))*'Line losses'!$B$30+INDEX('Capacity by Voltage'!$D$12:$O$12,1,MATCH(DATE(YEAR($A940),MONTH($A940),1),'Capacity by Voltage'!$D$3:$O$3,0))*'Line losses'!$B$29)</f>
        <v>0</v>
      </c>
      <c r="E940" s="12">
        <f>'utprod @ meter'!E940*(INDEX('Capacity by Voltage'!$D$16:$O$16,1,MATCH(DATE(YEAR($A940),MONTH($A940),1),'Capacity by Voltage'!$D$3:$O$3,0))*'Line losses'!$B$30+INDEX('Capacity by Voltage'!$D$17:$O$17,1,MATCH(DATE(YEAR($A940),MONTH($A940),1),'Capacity by Voltage'!$D$3:$O$3,0))*'Line losses'!$B$29)</f>
        <v>0</v>
      </c>
      <c r="F940" s="2">
        <f>'utprod @ meter'!F940*'Line losses'!$B$30</f>
        <v>0</v>
      </c>
      <c r="G940" s="2">
        <f>'utprod @ meter'!G940*'Line losses'!$B$30</f>
        <v>0</v>
      </c>
      <c r="H940" s="2">
        <f t="shared" si="14"/>
        <v>0</v>
      </c>
    </row>
    <row r="941" spans="1:8" x14ac:dyDescent="0.25">
      <c r="A941" s="1">
        <v>42043</v>
      </c>
      <c r="B941" s="4" t="s">
        <v>22</v>
      </c>
      <c r="C941" s="2">
        <f>'utprod @ meter'!C941*'Line losses'!$B$30</f>
        <v>0</v>
      </c>
      <c r="D941" s="12">
        <f>'utprod @ meter'!D941*(INDEX('Capacity by Voltage'!$D$11:$O$11,1,MATCH(DATE(YEAR($A941),MONTH($A941),1),'Capacity by Voltage'!$D$3:$O$3,0))*'Line losses'!$B$30+INDEX('Capacity by Voltage'!$D$12:$O$12,1,MATCH(DATE(YEAR($A941),MONTH($A941),1),'Capacity by Voltage'!$D$3:$O$3,0))*'Line losses'!$B$29)</f>
        <v>0</v>
      </c>
      <c r="E941" s="12">
        <f>'utprod @ meter'!E941*(INDEX('Capacity by Voltage'!$D$16:$O$16,1,MATCH(DATE(YEAR($A941),MONTH($A941),1),'Capacity by Voltage'!$D$3:$O$3,0))*'Line losses'!$B$30+INDEX('Capacity by Voltage'!$D$17:$O$17,1,MATCH(DATE(YEAR($A941),MONTH($A941),1),'Capacity by Voltage'!$D$3:$O$3,0))*'Line losses'!$B$29)</f>
        <v>0</v>
      </c>
      <c r="F941" s="2">
        <f>'utprod @ meter'!F941*'Line losses'!$B$30</f>
        <v>0</v>
      </c>
      <c r="G941" s="2">
        <f>'utprod @ meter'!G941*'Line losses'!$B$30</f>
        <v>0</v>
      </c>
      <c r="H941" s="2">
        <f t="shared" si="14"/>
        <v>0</v>
      </c>
    </row>
    <row r="942" spans="1:8" x14ac:dyDescent="0.25">
      <c r="A942" s="1">
        <v>42043</v>
      </c>
      <c r="B942" s="4" t="s">
        <v>23</v>
      </c>
      <c r="C942" s="2">
        <f>'utprod @ meter'!C942*'Line losses'!$B$30</f>
        <v>0</v>
      </c>
      <c r="D942" s="12">
        <f>'utprod @ meter'!D942*(INDEX('Capacity by Voltage'!$D$11:$O$11,1,MATCH(DATE(YEAR($A942),MONTH($A942),1),'Capacity by Voltage'!$D$3:$O$3,0))*'Line losses'!$B$30+INDEX('Capacity by Voltage'!$D$12:$O$12,1,MATCH(DATE(YEAR($A942),MONTH($A942),1),'Capacity by Voltage'!$D$3:$O$3,0))*'Line losses'!$B$29)</f>
        <v>0</v>
      </c>
      <c r="E942" s="12">
        <f>'utprod @ meter'!E942*(INDEX('Capacity by Voltage'!$D$16:$O$16,1,MATCH(DATE(YEAR($A942),MONTH($A942),1),'Capacity by Voltage'!$D$3:$O$3,0))*'Line losses'!$B$30+INDEX('Capacity by Voltage'!$D$17:$O$17,1,MATCH(DATE(YEAR($A942),MONTH($A942),1),'Capacity by Voltage'!$D$3:$O$3,0))*'Line losses'!$B$29)</f>
        <v>0</v>
      </c>
      <c r="F942" s="2">
        <f>'utprod @ meter'!F942*'Line losses'!$B$30</f>
        <v>0</v>
      </c>
      <c r="G942" s="2">
        <f>'utprod @ meter'!G942*'Line losses'!$B$30</f>
        <v>0</v>
      </c>
      <c r="H942" s="2">
        <f t="shared" si="14"/>
        <v>0</v>
      </c>
    </row>
    <row r="943" spans="1:8" x14ac:dyDescent="0.25">
      <c r="A943" s="1">
        <v>42044</v>
      </c>
      <c r="B943" s="4" t="s">
        <v>0</v>
      </c>
      <c r="C943" s="2">
        <f>'utprod @ meter'!C943*'Line losses'!$B$30</f>
        <v>0</v>
      </c>
      <c r="D943" s="12">
        <f>'utprod @ meter'!D943*(INDEX('Capacity by Voltage'!$D$11:$O$11,1,MATCH(DATE(YEAR($A943),MONTH($A943),1),'Capacity by Voltage'!$D$3:$O$3,0))*'Line losses'!$B$30+INDEX('Capacity by Voltage'!$D$12:$O$12,1,MATCH(DATE(YEAR($A943),MONTH($A943),1),'Capacity by Voltage'!$D$3:$O$3,0))*'Line losses'!$B$29)</f>
        <v>0</v>
      </c>
      <c r="E943" s="12">
        <f>'utprod @ meter'!E943*(INDEX('Capacity by Voltage'!$D$16:$O$16,1,MATCH(DATE(YEAR($A943),MONTH($A943),1),'Capacity by Voltage'!$D$3:$O$3,0))*'Line losses'!$B$30+INDEX('Capacity by Voltage'!$D$17:$O$17,1,MATCH(DATE(YEAR($A943),MONTH($A943),1),'Capacity by Voltage'!$D$3:$O$3,0))*'Line losses'!$B$29)</f>
        <v>0</v>
      </c>
      <c r="F943" s="2">
        <f>'utprod @ meter'!F943*'Line losses'!$B$30</f>
        <v>0</v>
      </c>
      <c r="G943" s="2">
        <f>'utprod @ meter'!G943*'Line losses'!$B$30</f>
        <v>0</v>
      </c>
      <c r="H943" s="2">
        <f t="shared" si="14"/>
        <v>0</v>
      </c>
    </row>
    <row r="944" spans="1:8" x14ac:dyDescent="0.25">
      <c r="A944" s="1">
        <v>42044</v>
      </c>
      <c r="B944" s="4" t="s">
        <v>1</v>
      </c>
      <c r="C944" s="2">
        <f>'utprod @ meter'!C944*'Line losses'!$B$30</f>
        <v>0</v>
      </c>
      <c r="D944" s="12">
        <f>'utprod @ meter'!D944*(INDEX('Capacity by Voltage'!$D$11:$O$11,1,MATCH(DATE(YEAR($A944),MONTH($A944),1),'Capacity by Voltage'!$D$3:$O$3,0))*'Line losses'!$B$30+INDEX('Capacity by Voltage'!$D$12:$O$12,1,MATCH(DATE(YEAR($A944),MONTH($A944),1),'Capacity by Voltage'!$D$3:$O$3,0))*'Line losses'!$B$29)</f>
        <v>0</v>
      </c>
      <c r="E944" s="12">
        <f>'utprod @ meter'!E944*(INDEX('Capacity by Voltage'!$D$16:$O$16,1,MATCH(DATE(YEAR($A944),MONTH($A944),1),'Capacity by Voltage'!$D$3:$O$3,0))*'Line losses'!$B$30+INDEX('Capacity by Voltage'!$D$17:$O$17,1,MATCH(DATE(YEAR($A944),MONTH($A944),1),'Capacity by Voltage'!$D$3:$O$3,0))*'Line losses'!$B$29)</f>
        <v>0</v>
      </c>
      <c r="F944" s="2">
        <f>'utprod @ meter'!F944*'Line losses'!$B$30</f>
        <v>0</v>
      </c>
      <c r="G944" s="2">
        <f>'utprod @ meter'!G944*'Line losses'!$B$30</f>
        <v>0</v>
      </c>
      <c r="H944" s="2">
        <f t="shared" si="14"/>
        <v>0</v>
      </c>
    </row>
    <row r="945" spans="1:8" x14ac:dyDescent="0.25">
      <c r="A945" s="1">
        <v>42044</v>
      </c>
      <c r="B945" s="4" t="s">
        <v>2</v>
      </c>
      <c r="C945" s="2">
        <f>'utprod @ meter'!C945*'Line losses'!$B$30</f>
        <v>0</v>
      </c>
      <c r="D945" s="12">
        <f>'utprod @ meter'!D945*(INDEX('Capacity by Voltage'!$D$11:$O$11,1,MATCH(DATE(YEAR($A945),MONTH($A945),1),'Capacity by Voltage'!$D$3:$O$3,0))*'Line losses'!$B$30+INDEX('Capacity by Voltage'!$D$12:$O$12,1,MATCH(DATE(YEAR($A945),MONTH($A945),1),'Capacity by Voltage'!$D$3:$O$3,0))*'Line losses'!$B$29)</f>
        <v>0</v>
      </c>
      <c r="E945" s="12">
        <f>'utprod @ meter'!E945*(INDEX('Capacity by Voltage'!$D$16:$O$16,1,MATCH(DATE(YEAR($A945),MONTH($A945),1),'Capacity by Voltage'!$D$3:$O$3,0))*'Line losses'!$B$30+INDEX('Capacity by Voltage'!$D$17:$O$17,1,MATCH(DATE(YEAR($A945),MONTH($A945),1),'Capacity by Voltage'!$D$3:$O$3,0))*'Line losses'!$B$29)</f>
        <v>0</v>
      </c>
      <c r="F945" s="2">
        <f>'utprod @ meter'!F945*'Line losses'!$B$30</f>
        <v>0</v>
      </c>
      <c r="G945" s="2">
        <f>'utprod @ meter'!G945*'Line losses'!$B$30</f>
        <v>0</v>
      </c>
      <c r="H945" s="2">
        <f t="shared" si="14"/>
        <v>0</v>
      </c>
    </row>
    <row r="946" spans="1:8" x14ac:dyDescent="0.25">
      <c r="A946" s="1">
        <v>42044</v>
      </c>
      <c r="B946" s="4" t="s">
        <v>3</v>
      </c>
      <c r="C946" s="2">
        <f>'utprod @ meter'!C946*'Line losses'!$B$30</f>
        <v>0</v>
      </c>
      <c r="D946" s="12">
        <f>'utprod @ meter'!D946*(INDEX('Capacity by Voltage'!$D$11:$O$11,1,MATCH(DATE(YEAR($A946),MONTH($A946),1),'Capacity by Voltage'!$D$3:$O$3,0))*'Line losses'!$B$30+INDEX('Capacity by Voltage'!$D$12:$O$12,1,MATCH(DATE(YEAR($A946),MONTH($A946),1),'Capacity by Voltage'!$D$3:$O$3,0))*'Line losses'!$B$29)</f>
        <v>0</v>
      </c>
      <c r="E946" s="12">
        <f>'utprod @ meter'!E946*(INDEX('Capacity by Voltage'!$D$16:$O$16,1,MATCH(DATE(YEAR($A946),MONTH($A946),1),'Capacity by Voltage'!$D$3:$O$3,0))*'Line losses'!$B$30+INDEX('Capacity by Voltage'!$D$17:$O$17,1,MATCH(DATE(YEAR($A946),MONTH($A946),1),'Capacity by Voltage'!$D$3:$O$3,0))*'Line losses'!$B$29)</f>
        <v>0</v>
      </c>
      <c r="F946" s="2">
        <f>'utprod @ meter'!F946*'Line losses'!$B$30</f>
        <v>0</v>
      </c>
      <c r="G946" s="2">
        <f>'utprod @ meter'!G946*'Line losses'!$B$30</f>
        <v>0</v>
      </c>
      <c r="H946" s="2">
        <f t="shared" si="14"/>
        <v>0</v>
      </c>
    </row>
    <row r="947" spans="1:8" x14ac:dyDescent="0.25">
      <c r="A947" s="1">
        <v>42044</v>
      </c>
      <c r="B947" s="4" t="s">
        <v>4</v>
      </c>
      <c r="C947" s="2">
        <f>'utprod @ meter'!C947*'Line losses'!$B$30</f>
        <v>0</v>
      </c>
      <c r="D947" s="12">
        <f>'utprod @ meter'!D947*(INDEX('Capacity by Voltage'!$D$11:$O$11,1,MATCH(DATE(YEAR($A947),MONTH($A947),1),'Capacity by Voltage'!$D$3:$O$3,0))*'Line losses'!$B$30+INDEX('Capacity by Voltage'!$D$12:$O$12,1,MATCH(DATE(YEAR($A947),MONTH($A947),1),'Capacity by Voltage'!$D$3:$O$3,0))*'Line losses'!$B$29)</f>
        <v>0</v>
      </c>
      <c r="E947" s="12">
        <f>'utprod @ meter'!E947*(INDEX('Capacity by Voltage'!$D$16:$O$16,1,MATCH(DATE(YEAR($A947),MONTH($A947),1),'Capacity by Voltage'!$D$3:$O$3,0))*'Line losses'!$B$30+INDEX('Capacity by Voltage'!$D$17:$O$17,1,MATCH(DATE(YEAR($A947),MONTH($A947),1),'Capacity by Voltage'!$D$3:$O$3,0))*'Line losses'!$B$29)</f>
        <v>0</v>
      </c>
      <c r="F947" s="2">
        <f>'utprod @ meter'!F947*'Line losses'!$B$30</f>
        <v>0</v>
      </c>
      <c r="G947" s="2">
        <f>'utprod @ meter'!G947*'Line losses'!$B$30</f>
        <v>0</v>
      </c>
      <c r="H947" s="2">
        <f t="shared" si="14"/>
        <v>0</v>
      </c>
    </row>
    <row r="948" spans="1:8" x14ac:dyDescent="0.25">
      <c r="A948" s="1">
        <v>42044</v>
      </c>
      <c r="B948" s="4" t="s">
        <v>5</v>
      </c>
      <c r="C948" s="2">
        <f>'utprod @ meter'!C948*'Line losses'!$B$30</f>
        <v>0</v>
      </c>
      <c r="D948" s="12">
        <f>'utprod @ meter'!D948*(INDEX('Capacity by Voltage'!$D$11:$O$11,1,MATCH(DATE(YEAR($A948),MONTH($A948),1),'Capacity by Voltage'!$D$3:$O$3,0))*'Line losses'!$B$30+INDEX('Capacity by Voltage'!$D$12:$O$12,1,MATCH(DATE(YEAR($A948),MONTH($A948),1),'Capacity by Voltage'!$D$3:$O$3,0))*'Line losses'!$B$29)</f>
        <v>0</v>
      </c>
      <c r="E948" s="12">
        <f>'utprod @ meter'!E948*(INDEX('Capacity by Voltage'!$D$16:$O$16,1,MATCH(DATE(YEAR($A948),MONTH($A948),1),'Capacity by Voltage'!$D$3:$O$3,0))*'Line losses'!$B$30+INDEX('Capacity by Voltage'!$D$17:$O$17,1,MATCH(DATE(YEAR($A948),MONTH($A948),1),'Capacity by Voltage'!$D$3:$O$3,0))*'Line losses'!$B$29)</f>
        <v>0</v>
      </c>
      <c r="F948" s="2">
        <f>'utprod @ meter'!F948*'Line losses'!$B$30</f>
        <v>0</v>
      </c>
      <c r="G948" s="2">
        <f>'utprod @ meter'!G948*'Line losses'!$B$30</f>
        <v>0</v>
      </c>
      <c r="H948" s="2">
        <f t="shared" si="14"/>
        <v>0</v>
      </c>
    </row>
    <row r="949" spans="1:8" x14ac:dyDescent="0.25">
      <c r="A949" s="1">
        <v>42044</v>
      </c>
      <c r="B949" s="4" t="s">
        <v>6</v>
      </c>
      <c r="C949" s="2">
        <f>'utprod @ meter'!C949*'Line losses'!$B$30</f>
        <v>0</v>
      </c>
      <c r="D949" s="12">
        <f>'utprod @ meter'!D949*(INDEX('Capacity by Voltage'!$D$11:$O$11,1,MATCH(DATE(YEAR($A949),MONTH($A949),1),'Capacity by Voltage'!$D$3:$O$3,0))*'Line losses'!$B$30+INDEX('Capacity by Voltage'!$D$12:$O$12,1,MATCH(DATE(YEAR($A949),MONTH($A949),1),'Capacity by Voltage'!$D$3:$O$3,0))*'Line losses'!$B$29)</f>
        <v>0</v>
      </c>
      <c r="E949" s="12">
        <f>'utprod @ meter'!E949*(INDEX('Capacity by Voltage'!$D$16:$O$16,1,MATCH(DATE(YEAR($A949),MONTH($A949),1),'Capacity by Voltage'!$D$3:$O$3,0))*'Line losses'!$B$30+INDEX('Capacity by Voltage'!$D$17:$O$17,1,MATCH(DATE(YEAR($A949),MONTH($A949),1),'Capacity by Voltage'!$D$3:$O$3,0))*'Line losses'!$B$29)</f>
        <v>0</v>
      </c>
      <c r="F949" s="2">
        <f>'utprod @ meter'!F949*'Line losses'!$B$30</f>
        <v>0</v>
      </c>
      <c r="G949" s="2">
        <f>'utprod @ meter'!G949*'Line losses'!$B$30</f>
        <v>0</v>
      </c>
      <c r="H949" s="2">
        <f t="shared" si="14"/>
        <v>0</v>
      </c>
    </row>
    <row r="950" spans="1:8" x14ac:dyDescent="0.25">
      <c r="A950" s="1">
        <v>42044</v>
      </c>
      <c r="B950" s="4" t="s">
        <v>7</v>
      </c>
      <c r="C950" s="2">
        <f>'utprod @ meter'!C950*'Line losses'!$B$30</f>
        <v>72.637527052999999</v>
      </c>
      <c r="D950" s="12">
        <f>'utprod @ meter'!D950*(INDEX('Capacity by Voltage'!$D$11:$O$11,1,MATCH(DATE(YEAR($A950),MONTH($A950),1),'Capacity by Voltage'!$D$3:$O$3,0))*'Line losses'!$B$30+INDEX('Capacity by Voltage'!$D$12:$O$12,1,MATCH(DATE(YEAR($A950),MONTH($A950),1),'Capacity by Voltage'!$D$3:$O$3,0))*'Line losses'!$B$29)</f>
        <v>38.636719706634707</v>
      </c>
      <c r="E950" s="12">
        <f>'utprod @ meter'!E950*(INDEX('Capacity by Voltage'!$D$16:$O$16,1,MATCH(DATE(YEAR($A950),MONTH($A950),1),'Capacity by Voltage'!$D$3:$O$3,0))*'Line losses'!$B$30+INDEX('Capacity by Voltage'!$D$17:$O$17,1,MATCH(DATE(YEAR($A950),MONTH($A950),1),'Capacity by Voltage'!$D$3:$O$3,0))*'Line losses'!$B$29)</f>
        <v>16.77793961629369</v>
      </c>
      <c r="F950" s="2">
        <f>'utprod @ meter'!F950*'Line losses'!$B$30</f>
        <v>1.5369579980000001</v>
      </c>
      <c r="G950" s="2">
        <f>'utprod @ meter'!G950*'Line losses'!$B$30</f>
        <v>18.011400770999998</v>
      </c>
      <c r="H950" s="2">
        <f t="shared" si="14"/>
        <v>147.60054514492839</v>
      </c>
    </row>
    <row r="951" spans="1:8" x14ac:dyDescent="0.25">
      <c r="A951" s="1">
        <v>42044</v>
      </c>
      <c r="B951" s="4" t="s">
        <v>8</v>
      </c>
      <c r="C951" s="2">
        <f>'utprod @ meter'!C951*'Line losses'!$B$30</f>
        <v>861.27725200500004</v>
      </c>
      <c r="D951" s="12">
        <f>'utprod @ meter'!D951*(INDEX('Capacity by Voltage'!$D$11:$O$11,1,MATCH(DATE(YEAR($A951),MONTH($A951),1),'Capacity by Voltage'!$D$3:$O$3,0))*'Line losses'!$B$30+INDEX('Capacity by Voltage'!$D$12:$O$12,1,MATCH(DATE(YEAR($A951),MONTH($A951),1),'Capacity by Voltage'!$D$3:$O$3,0))*'Line losses'!$B$29)</f>
        <v>458.12110509295445</v>
      </c>
      <c r="E951" s="12">
        <f>'utprod @ meter'!E951*(INDEX('Capacity by Voltage'!$D$16:$O$16,1,MATCH(DATE(YEAR($A951),MONTH($A951),1),'Capacity by Voltage'!$D$3:$O$3,0))*'Line losses'!$B$30+INDEX('Capacity by Voltage'!$D$17:$O$17,1,MATCH(DATE(YEAR($A951),MONTH($A951),1),'Capacity by Voltage'!$D$3:$O$3,0))*'Line losses'!$B$29)</f>
        <v>198.94001902849288</v>
      </c>
      <c r="F951" s="2">
        <f>'utprod @ meter'!F951*'Line losses'!$B$30</f>
        <v>18.226983754999999</v>
      </c>
      <c r="G951" s="2">
        <f>'utprod @ meter'!G951*'Line losses'!$B$30</f>
        <v>213.56746894700001</v>
      </c>
      <c r="H951" s="2">
        <f t="shared" si="14"/>
        <v>1750.1328288284471</v>
      </c>
    </row>
    <row r="952" spans="1:8" x14ac:dyDescent="0.25">
      <c r="A952" s="1">
        <v>42044</v>
      </c>
      <c r="B952" s="4" t="s">
        <v>9</v>
      </c>
      <c r="C952" s="2">
        <f>'utprod @ meter'!C952*'Line losses'!$B$30</f>
        <v>1660.2937665360002</v>
      </c>
      <c r="D952" s="12">
        <f>'utprod @ meter'!D952*(INDEX('Capacity by Voltage'!$D$11:$O$11,1,MATCH(DATE(YEAR($A952),MONTH($A952),1),'Capacity by Voltage'!$D$3:$O$3,0))*'Line losses'!$B$30+INDEX('Capacity by Voltage'!$D$12:$O$12,1,MATCH(DATE(YEAR($A952),MONTH($A952),1),'Capacity by Voltage'!$D$3:$O$3,0))*'Line losses'!$B$29)</f>
        <v>883.12502186593611</v>
      </c>
      <c r="E952" s="12">
        <f>'utprod @ meter'!E952*(INDEX('Capacity by Voltage'!$D$16:$O$16,1,MATCH(DATE(YEAR($A952),MONTH($A952),1),'Capacity by Voltage'!$D$3:$O$3,0))*'Line losses'!$B$30+INDEX('Capacity by Voltage'!$D$17:$O$17,1,MATCH(DATE(YEAR($A952),MONTH($A952),1),'Capacity by Voltage'!$D$3:$O$3,0))*'Line losses'!$B$29)</f>
        <v>383.4992123155692</v>
      </c>
      <c r="F952" s="2">
        <f>'utprod @ meter'!F952*'Line losses'!$B$30</f>
        <v>35.137238680999999</v>
      </c>
      <c r="G952" s="2">
        <f>'utprod @ meter'!G952*'Line losses'!$B$30</f>
        <v>411.69659437600001</v>
      </c>
      <c r="H952" s="2">
        <f t="shared" si="14"/>
        <v>3373.7518337745059</v>
      </c>
    </row>
    <row r="953" spans="1:8" x14ac:dyDescent="0.25">
      <c r="A953" s="1">
        <v>42044</v>
      </c>
      <c r="B953" s="4" t="s">
        <v>10</v>
      </c>
      <c r="C953" s="2">
        <f>'utprod @ meter'!C953*'Line losses'!$B$30</f>
        <v>1781.3566213700001</v>
      </c>
      <c r="D953" s="12">
        <f>'utprod @ meter'!D953*(INDEX('Capacity by Voltage'!$D$11:$O$11,1,MATCH(DATE(YEAR($A953),MONTH($A953),1),'Capacity by Voltage'!$D$3:$O$3,0))*'Line losses'!$B$30+INDEX('Capacity by Voltage'!$D$12:$O$12,1,MATCH(DATE(YEAR($A953),MONTH($A953),1),'Capacity by Voltage'!$D$3:$O$3,0))*'Line losses'!$B$29)</f>
        <v>947.51986408375865</v>
      </c>
      <c r="E953" s="12">
        <f>'utprod @ meter'!E953*(INDEX('Capacity by Voltage'!$D$16:$O$16,1,MATCH(DATE(YEAR($A953),MONTH($A953),1),'Capacity by Voltage'!$D$3:$O$3,0))*'Line losses'!$B$30+INDEX('Capacity by Voltage'!$D$17:$O$17,1,MATCH(DATE(YEAR($A953),MONTH($A953),1),'Capacity by Voltage'!$D$3:$O$3,0))*'Line losses'!$B$29)</f>
        <v>411.46213542475101</v>
      </c>
      <c r="F953" s="2">
        <f>'utprod @ meter'!F953*'Line losses'!$B$30</f>
        <v>37.699145090000002</v>
      </c>
      <c r="G953" s="2">
        <f>'utprod @ meter'!G953*'Line losses'!$B$30</f>
        <v>441.71652489799999</v>
      </c>
      <c r="H953" s="2">
        <f t="shared" si="14"/>
        <v>3619.7542908665096</v>
      </c>
    </row>
    <row r="954" spans="1:8" x14ac:dyDescent="0.25">
      <c r="A954" s="1">
        <v>42044</v>
      </c>
      <c r="B954" s="4" t="s">
        <v>11</v>
      </c>
      <c r="C954" s="2">
        <f>'utprod @ meter'!C954*'Line losses'!$B$30</f>
        <v>2013.1064706960001</v>
      </c>
      <c r="D954" s="12">
        <f>'utprod @ meter'!D954*(INDEX('Capacity by Voltage'!$D$11:$O$11,1,MATCH(DATE(YEAR($A954),MONTH($A954),1),'Capacity by Voltage'!$D$3:$O$3,0))*'Line losses'!$B$30+INDEX('Capacity by Voltage'!$D$12:$O$12,1,MATCH(DATE(YEAR($A954),MONTH($A954),1),'Capacity by Voltage'!$D$3:$O$3,0))*'Line losses'!$B$29)</f>
        <v>1070.7890890124477</v>
      </c>
      <c r="E954" s="12">
        <f>'utprod @ meter'!E954*(INDEX('Capacity by Voltage'!$D$16:$O$16,1,MATCH(DATE(YEAR($A954),MONTH($A954),1),'Capacity by Voltage'!$D$3:$O$3,0))*'Line losses'!$B$30+INDEX('Capacity by Voltage'!$D$17:$O$17,1,MATCH(DATE(YEAR($A954),MONTH($A954),1),'Capacity by Voltage'!$D$3:$O$3,0))*'Line losses'!$B$29)</f>
        <v>464.99272527608343</v>
      </c>
      <c r="F954" s="2">
        <f>'utprod @ meter'!F954*'Line losses'!$B$30</f>
        <v>42.603657976000001</v>
      </c>
      <c r="G954" s="2">
        <f>'utprod @ meter'!G954*'Line losses'!$B$30</f>
        <v>499.18239945200003</v>
      </c>
      <c r="H954" s="2">
        <f t="shared" si="14"/>
        <v>4090.6743424125311</v>
      </c>
    </row>
    <row r="955" spans="1:8" x14ac:dyDescent="0.25">
      <c r="A955" s="1">
        <v>42044</v>
      </c>
      <c r="B955" s="4" t="s">
        <v>12</v>
      </c>
      <c r="C955" s="2">
        <f>'utprod @ meter'!C955*'Line losses'!$B$30</f>
        <v>5461.6750280670012</v>
      </c>
      <c r="D955" s="12">
        <f>'utprod @ meter'!D955*(INDEX('Capacity by Voltage'!$D$11:$O$11,1,MATCH(DATE(YEAR($A955),MONTH($A955),1),'Capacity by Voltage'!$D$3:$O$3,0))*'Line losses'!$B$30+INDEX('Capacity by Voltage'!$D$12:$O$12,1,MATCH(DATE(YEAR($A955),MONTH($A955),1),'Capacity by Voltage'!$D$3:$O$3,0))*'Line losses'!$B$29)</f>
        <v>2905.1130438063879</v>
      </c>
      <c r="E955" s="12">
        <f>'utprod @ meter'!E955*(INDEX('Capacity by Voltage'!$D$16:$O$16,1,MATCH(DATE(YEAR($A955),MONTH($A955),1),'Capacity by Voltage'!$D$3:$O$3,0))*'Line losses'!$B$30+INDEX('Capacity by Voltage'!$D$17:$O$17,1,MATCH(DATE(YEAR($A955),MONTH($A955),1),'Capacity by Voltage'!$D$3:$O$3,0))*'Line losses'!$B$29)</f>
        <v>1261.5515297637064</v>
      </c>
      <c r="F955" s="2">
        <f>'utprod @ meter'!F955*'Line losses'!$B$30</f>
        <v>115.586861193</v>
      </c>
      <c r="G955" s="2">
        <f>'utprod @ meter'!G955*'Line losses'!$B$30</f>
        <v>1354.3118194650001</v>
      </c>
      <c r="H955" s="2">
        <f t="shared" si="14"/>
        <v>11098.238282295095</v>
      </c>
    </row>
    <row r="956" spans="1:8" x14ac:dyDescent="0.25">
      <c r="A956" s="1">
        <v>42044</v>
      </c>
      <c r="B956" s="4" t="s">
        <v>13</v>
      </c>
      <c r="C956" s="2">
        <f>'utprod @ meter'!C956*'Line losses'!$B$30</f>
        <v>7066.6252973570008</v>
      </c>
      <c r="D956" s="12">
        <f>'utprod @ meter'!D956*(INDEX('Capacity by Voltage'!$D$11:$O$11,1,MATCH(DATE(YEAR($A956),MONTH($A956),1),'Capacity by Voltage'!$D$3:$O$3,0))*'Line losses'!$B$30+INDEX('Capacity by Voltage'!$D$12:$O$12,1,MATCH(DATE(YEAR($A956),MONTH($A956),1),'Capacity by Voltage'!$D$3:$O$3,0))*'Line losses'!$B$29)</f>
        <v>3758.8008743168912</v>
      </c>
      <c r="E956" s="12">
        <f>'utprod @ meter'!E956*(INDEX('Capacity by Voltage'!$D$16:$O$16,1,MATCH(DATE(YEAR($A956),MONTH($A956),1),'Capacity by Voltage'!$D$3:$O$3,0))*'Line losses'!$B$30+INDEX('Capacity by Voltage'!$D$17:$O$17,1,MATCH(DATE(YEAR($A956),MONTH($A956),1),'Capacity by Voltage'!$D$3:$O$3,0))*'Line losses'!$B$29)</f>
        <v>1632.2673730851616</v>
      </c>
      <c r="F956" s="2">
        <f>'utprod @ meter'!F956*'Line losses'!$B$30</f>
        <v>149.55326125400001</v>
      </c>
      <c r="G956" s="2">
        <f>'utprod @ meter'!G956*'Line losses'!$B$30</f>
        <v>1752.2854418249999</v>
      </c>
      <c r="H956" s="2">
        <f t="shared" si="14"/>
        <v>14359.532247838051</v>
      </c>
    </row>
    <row r="957" spans="1:8" x14ac:dyDescent="0.25">
      <c r="A957" s="1">
        <v>42044</v>
      </c>
      <c r="B957" s="4" t="s">
        <v>14</v>
      </c>
      <c r="C957" s="2">
        <f>'utprod @ meter'!C957*'Line losses'!$B$30</f>
        <v>3628.4335295650003</v>
      </c>
      <c r="D957" s="12">
        <f>'utprod @ meter'!D957*(INDEX('Capacity by Voltage'!$D$11:$O$11,1,MATCH(DATE(YEAR($A957),MONTH($A957),1),'Capacity by Voltage'!$D$3:$O$3,0))*'Line losses'!$B$30+INDEX('Capacity by Voltage'!$D$12:$O$12,1,MATCH(DATE(YEAR($A957),MONTH($A957),1),'Capacity by Voltage'!$D$3:$O$3,0))*'Line losses'!$B$29)</f>
        <v>1929.9964509096126</v>
      </c>
      <c r="E957" s="12">
        <f>'utprod @ meter'!E957*(INDEX('Capacity by Voltage'!$D$16:$O$16,1,MATCH(DATE(YEAR($A957),MONTH($A957),1),'Capacity by Voltage'!$D$3:$O$3,0))*'Line losses'!$B$30+INDEX('Capacity by Voltage'!$D$17:$O$17,1,MATCH(DATE(YEAR($A957),MONTH($A957),1),'Capacity by Voltage'!$D$3:$O$3,0))*'Line losses'!$B$29)</f>
        <v>838.10475371849304</v>
      </c>
      <c r="F957" s="2">
        <f>'utprod @ meter'!F957*'Line losses'!$B$30</f>
        <v>76.789357969000008</v>
      </c>
      <c r="G957" s="2">
        <f>'utprod @ meter'!G957*'Line losses'!$B$30</f>
        <v>899.72907906500006</v>
      </c>
      <c r="H957" s="2">
        <f t="shared" si="14"/>
        <v>7373.0531712271068</v>
      </c>
    </row>
    <row r="958" spans="1:8" x14ac:dyDescent="0.25">
      <c r="A958" s="1">
        <v>42044</v>
      </c>
      <c r="B958" s="4" t="s">
        <v>15</v>
      </c>
      <c r="C958" s="2">
        <f>'utprod @ meter'!C958*'Line losses'!$B$30</f>
        <v>3718.3660156619999</v>
      </c>
      <c r="D958" s="12">
        <f>'utprod @ meter'!D958*(INDEX('Capacity by Voltage'!$D$11:$O$11,1,MATCH(DATE(YEAR($A958),MONTH($A958),1),'Capacity by Voltage'!$D$3:$O$3,0))*'Line losses'!$B$30+INDEX('Capacity by Voltage'!$D$12:$O$12,1,MATCH(DATE(YEAR($A958),MONTH($A958),1),'Capacity by Voltage'!$D$3:$O$3,0))*'Line losses'!$B$29)</f>
        <v>1977.8317708471548</v>
      </c>
      <c r="E958" s="12">
        <f>'utprod @ meter'!E958*(INDEX('Capacity by Voltage'!$D$16:$O$16,1,MATCH(DATE(YEAR($A958),MONTH($A958),1),'Capacity by Voltage'!$D$3:$O$3,0))*'Line losses'!$B$30+INDEX('Capacity by Voltage'!$D$17:$O$17,1,MATCH(DATE(YEAR($A958),MONTH($A958),1),'Capacity by Voltage'!$D$3:$O$3,0))*'Line losses'!$B$29)</f>
        <v>858.87726395696654</v>
      </c>
      <c r="F958" s="2">
        <f>'utprod @ meter'!F958*'Line losses'!$B$30</f>
        <v>78.692435344999993</v>
      </c>
      <c r="G958" s="2">
        <f>'utprod @ meter'!G958*'Line losses'!$B$30</f>
        <v>922.02983782800015</v>
      </c>
      <c r="H958" s="2">
        <f t="shared" si="14"/>
        <v>7555.7973236391217</v>
      </c>
    </row>
    <row r="959" spans="1:8" x14ac:dyDescent="0.25">
      <c r="A959" s="1">
        <v>42044</v>
      </c>
      <c r="B959" s="4" t="s">
        <v>16</v>
      </c>
      <c r="C959" s="2">
        <f>'utprod @ meter'!C959*'Line losses'!$B$30</f>
        <v>2653.0106629540001</v>
      </c>
      <c r="D959" s="12">
        <f>'utprod @ meter'!D959*(INDEX('Capacity by Voltage'!$D$11:$O$11,1,MATCH(DATE(YEAR($A959),MONTH($A959),1),'Capacity by Voltage'!$D$3:$O$3,0))*'Line losses'!$B$30+INDEX('Capacity by Voltage'!$D$12:$O$12,1,MATCH(DATE(YEAR($A959),MONTH($A959),1),'Capacity by Voltage'!$D$3:$O$3,0))*'Line losses'!$B$29)</f>
        <v>1411.1605005633751</v>
      </c>
      <c r="E959" s="12">
        <f>'utprod @ meter'!E959*(INDEX('Capacity by Voltage'!$D$16:$O$16,1,MATCH(DATE(YEAR($A959),MONTH($A959),1),'Capacity by Voltage'!$D$3:$O$3,0))*'Line losses'!$B$30+INDEX('Capacity by Voltage'!$D$17:$O$17,1,MATCH(DATE(YEAR($A959),MONTH($A959),1),'Capacity by Voltage'!$D$3:$O$3,0))*'Line losses'!$B$29)</f>
        <v>612.79926832812089</v>
      </c>
      <c r="F959" s="2">
        <f>'utprod @ meter'!F959*'Line losses'!$B$30</f>
        <v>56.146358014</v>
      </c>
      <c r="G959" s="2">
        <f>'utprod @ meter'!G959*'Line losses'!$B$30</f>
        <v>657.85705109800006</v>
      </c>
      <c r="H959" s="2">
        <f t="shared" si="14"/>
        <v>5390.9738409574957</v>
      </c>
    </row>
    <row r="960" spans="1:8" x14ac:dyDescent="0.25">
      <c r="A960" s="1">
        <v>42044</v>
      </c>
      <c r="B960" s="4" t="s">
        <v>17</v>
      </c>
      <c r="C960" s="2">
        <f>'utprod @ meter'!C960*'Line losses'!$B$30</f>
        <v>940.83294852300014</v>
      </c>
      <c r="D960" s="12">
        <f>'utprod @ meter'!D960*(INDEX('Capacity by Voltage'!$D$11:$O$11,1,MATCH(DATE(YEAR($A960),MONTH($A960),1),'Capacity by Voltage'!$D$3:$O$3,0))*'Line losses'!$B$30+INDEX('Capacity by Voltage'!$D$12:$O$12,1,MATCH(DATE(YEAR($A960),MONTH($A960),1),'Capacity by Voltage'!$D$3:$O$3,0))*'Line losses'!$B$29)</f>
        <v>500.43782176412844</v>
      </c>
      <c r="E960" s="12">
        <f>'utprod @ meter'!E960*(INDEX('Capacity by Voltage'!$D$16:$O$16,1,MATCH(DATE(YEAR($A960),MONTH($A960),1),'Capacity by Voltage'!$D$3:$O$3,0))*'Line losses'!$B$30+INDEX('Capacity by Voltage'!$D$17:$O$17,1,MATCH(DATE(YEAR($A960),MONTH($A960),1),'Capacity by Voltage'!$D$3:$O$3,0))*'Line losses'!$B$29)</f>
        <v>217.31634414601226</v>
      </c>
      <c r="F960" s="2">
        <f>'utprod @ meter'!F960*'Line losses'!$B$30</f>
        <v>19.910761199</v>
      </c>
      <c r="G960" s="2">
        <f>'utprod @ meter'!G960*'Line losses'!$B$30</f>
        <v>233.29517045700001</v>
      </c>
      <c r="H960" s="2">
        <f t="shared" si="14"/>
        <v>1911.7930460891407</v>
      </c>
    </row>
    <row r="961" spans="1:8" x14ac:dyDescent="0.25">
      <c r="A961" s="1">
        <v>42044</v>
      </c>
      <c r="B961" s="4" t="s">
        <v>18</v>
      </c>
      <c r="C961" s="2">
        <f>'utprod @ meter'!C961*'Line losses'!$B$30</f>
        <v>48.425327781000007</v>
      </c>
      <c r="D961" s="12">
        <f>'utprod @ meter'!D961*(INDEX('Capacity by Voltage'!$D$11:$O$11,1,MATCH(DATE(YEAR($A961),MONTH($A961),1),'Capacity by Voltage'!$D$3:$O$3,0))*'Line losses'!$B$30+INDEX('Capacity by Voltage'!$D$12:$O$12,1,MATCH(DATE(YEAR($A961),MONTH($A961),1),'Capacity by Voltage'!$D$3:$O$3,0))*'Line losses'!$B$29)</f>
        <v>25.758122511187707</v>
      </c>
      <c r="E961" s="12">
        <f>'utprod @ meter'!E961*(INDEX('Capacity by Voltage'!$D$16:$O$16,1,MATCH(DATE(YEAR($A961),MONTH($A961),1),'Capacity by Voltage'!$D$3:$O$3,0))*'Line losses'!$B$30+INDEX('Capacity by Voltage'!$D$17:$O$17,1,MATCH(DATE(YEAR($A961),MONTH($A961),1),'Capacity by Voltage'!$D$3:$O$3,0))*'Line losses'!$B$29)</f>
        <v>11.184983492888176</v>
      </c>
      <c r="F961" s="2">
        <f>'utprod @ meter'!F961*'Line losses'!$B$30</f>
        <v>1.024948411</v>
      </c>
      <c r="G961" s="2">
        <f>'utprod @ meter'!G961*'Line losses'!$B$30</f>
        <v>12.007600514000002</v>
      </c>
      <c r="H961" s="2">
        <f t="shared" si="14"/>
        <v>98.400982710075894</v>
      </c>
    </row>
    <row r="962" spans="1:8" x14ac:dyDescent="0.25">
      <c r="A962" s="1">
        <v>42044</v>
      </c>
      <c r="B962" s="4" t="s">
        <v>19</v>
      </c>
      <c r="C962" s="2">
        <f>'utprod @ meter'!C962*'Line losses'!$B$30</f>
        <v>0</v>
      </c>
      <c r="D962" s="12">
        <f>'utprod @ meter'!D962*(INDEX('Capacity by Voltage'!$D$11:$O$11,1,MATCH(DATE(YEAR($A962),MONTH($A962),1),'Capacity by Voltage'!$D$3:$O$3,0))*'Line losses'!$B$30+INDEX('Capacity by Voltage'!$D$12:$O$12,1,MATCH(DATE(YEAR($A962),MONTH($A962),1),'Capacity by Voltage'!$D$3:$O$3,0))*'Line losses'!$B$29)</f>
        <v>0</v>
      </c>
      <c r="E962" s="12">
        <f>'utprod @ meter'!E962*(INDEX('Capacity by Voltage'!$D$16:$O$16,1,MATCH(DATE(YEAR($A962),MONTH($A962),1),'Capacity by Voltage'!$D$3:$O$3,0))*'Line losses'!$B$30+INDEX('Capacity by Voltage'!$D$17:$O$17,1,MATCH(DATE(YEAR($A962),MONTH($A962),1),'Capacity by Voltage'!$D$3:$O$3,0))*'Line losses'!$B$29)</f>
        <v>0</v>
      </c>
      <c r="F962" s="2">
        <f>'utprod @ meter'!F962*'Line losses'!$B$30</f>
        <v>0</v>
      </c>
      <c r="G962" s="2">
        <f>'utprod @ meter'!G962*'Line losses'!$B$30</f>
        <v>0</v>
      </c>
      <c r="H962" s="2">
        <f t="shared" si="14"/>
        <v>0</v>
      </c>
    </row>
    <row r="963" spans="1:8" x14ac:dyDescent="0.25">
      <c r="A963" s="1">
        <v>42044</v>
      </c>
      <c r="B963" s="4" t="s">
        <v>20</v>
      </c>
      <c r="C963" s="2">
        <f>'utprod @ meter'!C963*'Line losses'!$B$30</f>
        <v>0</v>
      </c>
      <c r="D963" s="12">
        <f>'utprod @ meter'!D963*(INDEX('Capacity by Voltage'!$D$11:$O$11,1,MATCH(DATE(YEAR($A963),MONTH($A963),1),'Capacity by Voltage'!$D$3:$O$3,0))*'Line losses'!$B$30+INDEX('Capacity by Voltage'!$D$12:$O$12,1,MATCH(DATE(YEAR($A963),MONTH($A963),1),'Capacity by Voltage'!$D$3:$O$3,0))*'Line losses'!$B$29)</f>
        <v>0</v>
      </c>
      <c r="E963" s="12">
        <f>'utprod @ meter'!E963*(INDEX('Capacity by Voltage'!$D$16:$O$16,1,MATCH(DATE(YEAR($A963),MONTH($A963),1),'Capacity by Voltage'!$D$3:$O$3,0))*'Line losses'!$B$30+INDEX('Capacity by Voltage'!$D$17:$O$17,1,MATCH(DATE(YEAR($A963),MONTH($A963),1),'Capacity by Voltage'!$D$3:$O$3,0))*'Line losses'!$B$29)</f>
        <v>0</v>
      </c>
      <c r="F963" s="2">
        <f>'utprod @ meter'!F963*'Line losses'!$B$30</f>
        <v>0</v>
      </c>
      <c r="G963" s="2">
        <f>'utprod @ meter'!G963*'Line losses'!$B$30</f>
        <v>0</v>
      </c>
      <c r="H963" s="2">
        <f t="shared" si="14"/>
        <v>0</v>
      </c>
    </row>
    <row r="964" spans="1:8" x14ac:dyDescent="0.25">
      <c r="A964" s="1">
        <v>42044</v>
      </c>
      <c r="B964" s="4" t="s">
        <v>21</v>
      </c>
      <c r="C964" s="2">
        <f>'utprod @ meter'!C964*'Line losses'!$B$30</f>
        <v>0</v>
      </c>
      <c r="D964" s="12">
        <f>'utprod @ meter'!D964*(INDEX('Capacity by Voltage'!$D$11:$O$11,1,MATCH(DATE(YEAR($A964),MONTH($A964),1),'Capacity by Voltage'!$D$3:$O$3,0))*'Line losses'!$B$30+INDEX('Capacity by Voltage'!$D$12:$O$12,1,MATCH(DATE(YEAR($A964),MONTH($A964),1),'Capacity by Voltage'!$D$3:$O$3,0))*'Line losses'!$B$29)</f>
        <v>0</v>
      </c>
      <c r="E964" s="12">
        <f>'utprod @ meter'!E964*(INDEX('Capacity by Voltage'!$D$16:$O$16,1,MATCH(DATE(YEAR($A964),MONTH($A964),1),'Capacity by Voltage'!$D$3:$O$3,0))*'Line losses'!$B$30+INDEX('Capacity by Voltage'!$D$17:$O$17,1,MATCH(DATE(YEAR($A964),MONTH($A964),1),'Capacity by Voltage'!$D$3:$O$3,0))*'Line losses'!$B$29)</f>
        <v>0</v>
      </c>
      <c r="F964" s="2">
        <f>'utprod @ meter'!F964*'Line losses'!$B$30</f>
        <v>0</v>
      </c>
      <c r="G964" s="2">
        <f>'utprod @ meter'!G964*'Line losses'!$B$30</f>
        <v>0</v>
      </c>
      <c r="H964" s="2">
        <f t="shared" si="14"/>
        <v>0</v>
      </c>
    </row>
    <row r="965" spans="1:8" x14ac:dyDescent="0.25">
      <c r="A965" s="1">
        <v>42044</v>
      </c>
      <c r="B965" s="4" t="s">
        <v>22</v>
      </c>
      <c r="C965" s="2">
        <f>'utprod @ meter'!C965*'Line losses'!$B$30</f>
        <v>0</v>
      </c>
      <c r="D965" s="12">
        <f>'utprod @ meter'!D965*(INDEX('Capacity by Voltage'!$D$11:$O$11,1,MATCH(DATE(YEAR($A965),MONTH($A965),1),'Capacity by Voltage'!$D$3:$O$3,0))*'Line losses'!$B$30+INDEX('Capacity by Voltage'!$D$12:$O$12,1,MATCH(DATE(YEAR($A965),MONTH($A965),1),'Capacity by Voltage'!$D$3:$O$3,0))*'Line losses'!$B$29)</f>
        <v>0</v>
      </c>
      <c r="E965" s="12">
        <f>'utprod @ meter'!E965*(INDEX('Capacity by Voltage'!$D$16:$O$16,1,MATCH(DATE(YEAR($A965),MONTH($A965),1),'Capacity by Voltage'!$D$3:$O$3,0))*'Line losses'!$B$30+INDEX('Capacity by Voltage'!$D$17:$O$17,1,MATCH(DATE(YEAR($A965),MONTH($A965),1),'Capacity by Voltage'!$D$3:$O$3,0))*'Line losses'!$B$29)</f>
        <v>0</v>
      </c>
      <c r="F965" s="2">
        <f>'utprod @ meter'!F965*'Line losses'!$B$30</f>
        <v>0</v>
      </c>
      <c r="G965" s="2">
        <f>'utprod @ meter'!G965*'Line losses'!$B$30</f>
        <v>0</v>
      </c>
      <c r="H965" s="2">
        <f t="shared" si="14"/>
        <v>0</v>
      </c>
    </row>
    <row r="966" spans="1:8" x14ac:dyDescent="0.25">
      <c r="A966" s="1">
        <v>42044</v>
      </c>
      <c r="B966" s="4" t="s">
        <v>23</v>
      </c>
      <c r="C966" s="2">
        <f>'utprod @ meter'!C966*'Line losses'!$B$30</f>
        <v>0</v>
      </c>
      <c r="D966" s="12">
        <f>'utprod @ meter'!D966*(INDEX('Capacity by Voltage'!$D$11:$O$11,1,MATCH(DATE(YEAR($A966),MONTH($A966),1),'Capacity by Voltage'!$D$3:$O$3,0))*'Line losses'!$B$30+INDEX('Capacity by Voltage'!$D$12:$O$12,1,MATCH(DATE(YEAR($A966),MONTH($A966),1),'Capacity by Voltage'!$D$3:$O$3,0))*'Line losses'!$B$29)</f>
        <v>0</v>
      </c>
      <c r="E966" s="12">
        <f>'utprod @ meter'!E966*(INDEX('Capacity by Voltage'!$D$16:$O$16,1,MATCH(DATE(YEAR($A966),MONTH($A966),1),'Capacity by Voltage'!$D$3:$O$3,0))*'Line losses'!$B$30+INDEX('Capacity by Voltage'!$D$17:$O$17,1,MATCH(DATE(YEAR($A966),MONTH($A966),1),'Capacity by Voltage'!$D$3:$O$3,0))*'Line losses'!$B$29)</f>
        <v>0</v>
      </c>
      <c r="F966" s="2">
        <f>'utprod @ meter'!F966*'Line losses'!$B$30</f>
        <v>0</v>
      </c>
      <c r="G966" s="2">
        <f>'utprod @ meter'!G966*'Line losses'!$B$30</f>
        <v>0</v>
      </c>
      <c r="H966" s="2">
        <f t="shared" si="14"/>
        <v>0</v>
      </c>
    </row>
    <row r="967" spans="1:8" x14ac:dyDescent="0.25">
      <c r="A967" s="1">
        <v>42045</v>
      </c>
      <c r="B967" s="4" t="s">
        <v>0</v>
      </c>
      <c r="C967" s="2">
        <f>'utprod @ meter'!C967*'Line losses'!$B$30</f>
        <v>0</v>
      </c>
      <c r="D967" s="12">
        <f>'utprod @ meter'!D967*(INDEX('Capacity by Voltage'!$D$11:$O$11,1,MATCH(DATE(YEAR($A967),MONTH($A967),1),'Capacity by Voltage'!$D$3:$O$3,0))*'Line losses'!$B$30+INDEX('Capacity by Voltage'!$D$12:$O$12,1,MATCH(DATE(YEAR($A967),MONTH($A967),1),'Capacity by Voltage'!$D$3:$O$3,0))*'Line losses'!$B$29)</f>
        <v>0</v>
      </c>
      <c r="E967" s="12">
        <f>'utprod @ meter'!E967*(INDEX('Capacity by Voltage'!$D$16:$O$16,1,MATCH(DATE(YEAR($A967),MONTH($A967),1),'Capacity by Voltage'!$D$3:$O$3,0))*'Line losses'!$B$30+INDEX('Capacity by Voltage'!$D$17:$O$17,1,MATCH(DATE(YEAR($A967),MONTH($A967),1),'Capacity by Voltage'!$D$3:$O$3,0))*'Line losses'!$B$29)</f>
        <v>0</v>
      </c>
      <c r="F967" s="2">
        <f>'utprod @ meter'!F967*'Line losses'!$B$30</f>
        <v>0</v>
      </c>
      <c r="G967" s="2">
        <f>'utprod @ meter'!G967*'Line losses'!$B$30</f>
        <v>0</v>
      </c>
      <c r="H967" s="2">
        <f t="shared" si="14"/>
        <v>0</v>
      </c>
    </row>
    <row r="968" spans="1:8" x14ac:dyDescent="0.25">
      <c r="A968" s="1">
        <v>42045</v>
      </c>
      <c r="B968" s="4" t="s">
        <v>1</v>
      </c>
      <c r="C968" s="2">
        <f>'utprod @ meter'!C968*'Line losses'!$B$30</f>
        <v>0</v>
      </c>
      <c r="D968" s="12">
        <f>'utprod @ meter'!D968*(INDEX('Capacity by Voltage'!$D$11:$O$11,1,MATCH(DATE(YEAR($A968),MONTH($A968),1),'Capacity by Voltage'!$D$3:$O$3,0))*'Line losses'!$B$30+INDEX('Capacity by Voltage'!$D$12:$O$12,1,MATCH(DATE(YEAR($A968),MONTH($A968),1),'Capacity by Voltage'!$D$3:$O$3,0))*'Line losses'!$B$29)</f>
        <v>0</v>
      </c>
      <c r="E968" s="12">
        <f>'utprod @ meter'!E968*(INDEX('Capacity by Voltage'!$D$16:$O$16,1,MATCH(DATE(YEAR($A968),MONTH($A968),1),'Capacity by Voltage'!$D$3:$O$3,0))*'Line losses'!$B$30+INDEX('Capacity by Voltage'!$D$17:$O$17,1,MATCH(DATE(YEAR($A968),MONTH($A968),1),'Capacity by Voltage'!$D$3:$O$3,0))*'Line losses'!$B$29)</f>
        <v>0</v>
      </c>
      <c r="F968" s="2">
        <f>'utprod @ meter'!F968*'Line losses'!$B$30</f>
        <v>0</v>
      </c>
      <c r="G968" s="2">
        <f>'utprod @ meter'!G968*'Line losses'!$B$30</f>
        <v>0</v>
      </c>
      <c r="H968" s="2">
        <f t="shared" ref="H968:H1031" si="15">SUM(C968:G968)</f>
        <v>0</v>
      </c>
    </row>
    <row r="969" spans="1:8" x14ac:dyDescent="0.25">
      <c r="A969" s="1">
        <v>42045</v>
      </c>
      <c r="B969" s="4" t="s">
        <v>2</v>
      </c>
      <c r="C969" s="2">
        <f>'utprod @ meter'!C969*'Line losses'!$B$30</f>
        <v>0</v>
      </c>
      <c r="D969" s="12">
        <f>'utprod @ meter'!D969*(INDEX('Capacity by Voltage'!$D$11:$O$11,1,MATCH(DATE(YEAR($A969),MONTH($A969),1),'Capacity by Voltage'!$D$3:$O$3,0))*'Line losses'!$B$30+INDEX('Capacity by Voltage'!$D$12:$O$12,1,MATCH(DATE(YEAR($A969),MONTH($A969),1),'Capacity by Voltage'!$D$3:$O$3,0))*'Line losses'!$B$29)</f>
        <v>0</v>
      </c>
      <c r="E969" s="12">
        <f>'utprod @ meter'!E969*(INDEX('Capacity by Voltage'!$D$16:$O$16,1,MATCH(DATE(YEAR($A969),MONTH($A969),1),'Capacity by Voltage'!$D$3:$O$3,0))*'Line losses'!$B$30+INDEX('Capacity by Voltage'!$D$17:$O$17,1,MATCH(DATE(YEAR($A969),MONTH($A969),1),'Capacity by Voltage'!$D$3:$O$3,0))*'Line losses'!$B$29)</f>
        <v>0</v>
      </c>
      <c r="F969" s="2">
        <f>'utprod @ meter'!F969*'Line losses'!$B$30</f>
        <v>0</v>
      </c>
      <c r="G969" s="2">
        <f>'utprod @ meter'!G969*'Line losses'!$B$30</f>
        <v>0</v>
      </c>
      <c r="H969" s="2">
        <f t="shared" si="15"/>
        <v>0</v>
      </c>
    </row>
    <row r="970" spans="1:8" x14ac:dyDescent="0.25">
      <c r="A970" s="1">
        <v>42045</v>
      </c>
      <c r="B970" s="4" t="s">
        <v>3</v>
      </c>
      <c r="C970" s="2">
        <f>'utprod @ meter'!C970*'Line losses'!$B$30</f>
        <v>0</v>
      </c>
      <c r="D970" s="12">
        <f>'utprod @ meter'!D970*(INDEX('Capacity by Voltage'!$D$11:$O$11,1,MATCH(DATE(YEAR($A970),MONTH($A970),1),'Capacity by Voltage'!$D$3:$O$3,0))*'Line losses'!$B$30+INDEX('Capacity by Voltage'!$D$12:$O$12,1,MATCH(DATE(YEAR($A970),MONTH($A970),1),'Capacity by Voltage'!$D$3:$O$3,0))*'Line losses'!$B$29)</f>
        <v>0</v>
      </c>
      <c r="E970" s="12">
        <f>'utprod @ meter'!E970*(INDEX('Capacity by Voltage'!$D$16:$O$16,1,MATCH(DATE(YEAR($A970),MONTH($A970),1),'Capacity by Voltage'!$D$3:$O$3,0))*'Line losses'!$B$30+INDEX('Capacity by Voltage'!$D$17:$O$17,1,MATCH(DATE(YEAR($A970),MONTH($A970),1),'Capacity by Voltage'!$D$3:$O$3,0))*'Line losses'!$B$29)</f>
        <v>0</v>
      </c>
      <c r="F970" s="2">
        <f>'utprod @ meter'!F970*'Line losses'!$B$30</f>
        <v>0</v>
      </c>
      <c r="G970" s="2">
        <f>'utprod @ meter'!G970*'Line losses'!$B$30</f>
        <v>0</v>
      </c>
      <c r="H970" s="2">
        <f t="shared" si="15"/>
        <v>0</v>
      </c>
    </row>
    <row r="971" spans="1:8" x14ac:dyDescent="0.25">
      <c r="A971" s="1">
        <v>42045</v>
      </c>
      <c r="B971" s="4" t="s">
        <v>4</v>
      </c>
      <c r="C971" s="2">
        <f>'utprod @ meter'!C971*'Line losses'!$B$30</f>
        <v>0</v>
      </c>
      <c r="D971" s="12">
        <f>'utprod @ meter'!D971*(INDEX('Capacity by Voltage'!$D$11:$O$11,1,MATCH(DATE(YEAR($A971),MONTH($A971),1),'Capacity by Voltage'!$D$3:$O$3,0))*'Line losses'!$B$30+INDEX('Capacity by Voltage'!$D$12:$O$12,1,MATCH(DATE(YEAR($A971),MONTH($A971),1),'Capacity by Voltage'!$D$3:$O$3,0))*'Line losses'!$B$29)</f>
        <v>0</v>
      </c>
      <c r="E971" s="12">
        <f>'utprod @ meter'!E971*(INDEX('Capacity by Voltage'!$D$16:$O$16,1,MATCH(DATE(YEAR($A971),MONTH($A971),1),'Capacity by Voltage'!$D$3:$O$3,0))*'Line losses'!$B$30+INDEX('Capacity by Voltage'!$D$17:$O$17,1,MATCH(DATE(YEAR($A971),MONTH($A971),1),'Capacity by Voltage'!$D$3:$O$3,0))*'Line losses'!$B$29)</f>
        <v>0</v>
      </c>
      <c r="F971" s="2">
        <f>'utprod @ meter'!F971*'Line losses'!$B$30</f>
        <v>0</v>
      </c>
      <c r="G971" s="2">
        <f>'utprod @ meter'!G971*'Line losses'!$B$30</f>
        <v>0</v>
      </c>
      <c r="H971" s="2">
        <f t="shared" si="15"/>
        <v>0</v>
      </c>
    </row>
    <row r="972" spans="1:8" x14ac:dyDescent="0.25">
      <c r="A972" s="1">
        <v>42045</v>
      </c>
      <c r="B972" s="4" t="s">
        <v>5</v>
      </c>
      <c r="C972" s="2">
        <f>'utprod @ meter'!C972*'Line losses'!$B$30</f>
        <v>0</v>
      </c>
      <c r="D972" s="12">
        <f>'utprod @ meter'!D972*(INDEX('Capacity by Voltage'!$D$11:$O$11,1,MATCH(DATE(YEAR($A972),MONTH($A972),1),'Capacity by Voltage'!$D$3:$O$3,0))*'Line losses'!$B$30+INDEX('Capacity by Voltage'!$D$12:$O$12,1,MATCH(DATE(YEAR($A972),MONTH($A972),1),'Capacity by Voltage'!$D$3:$O$3,0))*'Line losses'!$B$29)</f>
        <v>0</v>
      </c>
      <c r="E972" s="12">
        <f>'utprod @ meter'!E972*(INDEX('Capacity by Voltage'!$D$16:$O$16,1,MATCH(DATE(YEAR($A972),MONTH($A972),1),'Capacity by Voltage'!$D$3:$O$3,0))*'Line losses'!$B$30+INDEX('Capacity by Voltage'!$D$17:$O$17,1,MATCH(DATE(YEAR($A972),MONTH($A972),1),'Capacity by Voltage'!$D$3:$O$3,0))*'Line losses'!$B$29)</f>
        <v>0</v>
      </c>
      <c r="F972" s="2">
        <f>'utprod @ meter'!F972*'Line losses'!$B$30</f>
        <v>0</v>
      </c>
      <c r="G972" s="2">
        <f>'utprod @ meter'!G972*'Line losses'!$B$30</f>
        <v>0</v>
      </c>
      <c r="H972" s="2">
        <f t="shared" si="15"/>
        <v>0</v>
      </c>
    </row>
    <row r="973" spans="1:8" x14ac:dyDescent="0.25">
      <c r="A973" s="1">
        <v>42045</v>
      </c>
      <c r="B973" s="4" t="s">
        <v>6</v>
      </c>
      <c r="C973" s="2">
        <f>'utprod @ meter'!C973*'Line losses'!$B$30</f>
        <v>0</v>
      </c>
      <c r="D973" s="12">
        <f>'utprod @ meter'!D973*(INDEX('Capacity by Voltage'!$D$11:$O$11,1,MATCH(DATE(YEAR($A973),MONTH($A973),1),'Capacity by Voltage'!$D$3:$O$3,0))*'Line losses'!$B$30+INDEX('Capacity by Voltage'!$D$12:$O$12,1,MATCH(DATE(YEAR($A973),MONTH($A973),1),'Capacity by Voltage'!$D$3:$O$3,0))*'Line losses'!$B$29)</f>
        <v>0</v>
      </c>
      <c r="E973" s="12">
        <f>'utprod @ meter'!E973*(INDEX('Capacity by Voltage'!$D$16:$O$16,1,MATCH(DATE(YEAR($A973),MONTH($A973),1),'Capacity by Voltage'!$D$3:$O$3,0))*'Line losses'!$B$30+INDEX('Capacity by Voltage'!$D$17:$O$17,1,MATCH(DATE(YEAR($A973),MONTH($A973),1),'Capacity by Voltage'!$D$3:$O$3,0))*'Line losses'!$B$29)</f>
        <v>0</v>
      </c>
      <c r="F973" s="2">
        <f>'utprod @ meter'!F973*'Line losses'!$B$30</f>
        <v>0</v>
      </c>
      <c r="G973" s="2">
        <f>'utprod @ meter'!G973*'Line losses'!$B$30</f>
        <v>0</v>
      </c>
      <c r="H973" s="2">
        <f t="shared" si="15"/>
        <v>0</v>
      </c>
    </row>
    <row r="974" spans="1:8" x14ac:dyDescent="0.25">
      <c r="A974" s="1">
        <v>42045</v>
      </c>
      <c r="B974" s="4" t="s">
        <v>7</v>
      </c>
      <c r="C974" s="2">
        <f>'utprod @ meter'!C974*'Line losses'!$B$30</f>
        <v>76.097076404000006</v>
      </c>
      <c r="D974" s="12">
        <f>'utprod @ meter'!D974*(INDEX('Capacity by Voltage'!$D$11:$O$11,1,MATCH(DATE(YEAR($A974),MONTH($A974),1),'Capacity by Voltage'!$D$3:$O$3,0))*'Line losses'!$B$30+INDEX('Capacity by Voltage'!$D$12:$O$12,1,MATCH(DATE(YEAR($A974),MONTH($A974),1),'Capacity by Voltage'!$D$3:$O$3,0))*'Line losses'!$B$29)</f>
        <v>40.47625412875751</v>
      </c>
      <c r="E974" s="12">
        <f>'utprod @ meter'!E974*(INDEX('Capacity by Voltage'!$D$16:$O$16,1,MATCH(DATE(YEAR($A974),MONTH($A974),1),'Capacity by Voltage'!$D$3:$O$3,0))*'Line losses'!$B$30+INDEX('Capacity by Voltage'!$D$17:$O$17,1,MATCH(DATE(YEAR($A974),MONTH($A974),1),'Capacity by Voltage'!$D$3:$O$3,0))*'Line losses'!$B$29)</f>
        <v>17.57666798994509</v>
      </c>
      <c r="F974" s="2">
        <f>'utprod @ meter'!F974*'Line losses'!$B$30</f>
        <v>1.610367721</v>
      </c>
      <c r="G974" s="2">
        <f>'utprod @ meter'!G974*'Line losses'!$B$30</f>
        <v>18.869086522000003</v>
      </c>
      <c r="H974" s="2">
        <f t="shared" si="15"/>
        <v>154.62945276570261</v>
      </c>
    </row>
    <row r="975" spans="1:8" x14ac:dyDescent="0.25">
      <c r="A975" s="1">
        <v>42045</v>
      </c>
      <c r="B975" s="4" t="s">
        <v>8</v>
      </c>
      <c r="C975" s="2">
        <f>'utprod @ meter'!C975*'Line losses'!$B$30</f>
        <v>1411.249887403</v>
      </c>
      <c r="D975" s="12">
        <f>'utprod @ meter'!D975*(INDEX('Capacity by Voltage'!$D$11:$O$11,1,MATCH(DATE(YEAR($A975),MONTH($A975),1),'Capacity by Voltage'!$D$3:$O$3,0))*'Line losses'!$B$30+INDEX('Capacity by Voltage'!$D$12:$O$12,1,MATCH(DATE(YEAR($A975),MONTH($A975),1),'Capacity by Voltage'!$D$3:$O$3,0))*'Line losses'!$B$29)</f>
        <v>750.65626858604583</v>
      </c>
      <c r="E975" s="12">
        <f>'utprod @ meter'!E975*(INDEX('Capacity by Voltage'!$D$16:$O$16,1,MATCH(DATE(YEAR($A975),MONTH($A975),1),'Capacity by Voltage'!$D$3:$O$3,0))*'Line losses'!$B$30+INDEX('Capacity by Voltage'!$D$17:$O$17,1,MATCH(DATE(YEAR($A975),MONTH($A975),1),'Capacity by Voltage'!$D$3:$O$3,0))*'Line losses'!$B$29)</f>
        <v>325.97405184205695</v>
      </c>
      <c r="F975" s="2">
        <f>'utprod @ meter'!F975*'Line losses'!$B$30</f>
        <v>29.866606417</v>
      </c>
      <c r="G975" s="2">
        <f>'utprod @ meter'!G975*'Line losses'!$B$30</f>
        <v>349.94229106700004</v>
      </c>
      <c r="H975" s="2">
        <f t="shared" si="15"/>
        <v>2867.689105315103</v>
      </c>
    </row>
    <row r="976" spans="1:8" x14ac:dyDescent="0.25">
      <c r="A976" s="1">
        <v>42045</v>
      </c>
      <c r="B976" s="4" t="s">
        <v>9</v>
      </c>
      <c r="C976" s="2">
        <f>'utprod @ meter'!C976*'Line losses'!$B$30</f>
        <v>3116.509432369</v>
      </c>
      <c r="D976" s="12">
        <f>'utprod @ meter'!D976*(INDEX('Capacity by Voltage'!$D$11:$O$11,1,MATCH(DATE(YEAR($A976),MONTH($A976),1),'Capacity by Voltage'!$D$3:$O$3,0))*'Line losses'!$B$30+INDEX('Capacity by Voltage'!$D$12:$O$12,1,MATCH(DATE(YEAR($A976),MONTH($A976),1),'Capacity by Voltage'!$D$3:$O$3,0))*'Line losses'!$B$29)</f>
        <v>1657.6989504207534</v>
      </c>
      <c r="E976" s="12">
        <f>'utprod @ meter'!E976*(INDEX('Capacity by Voltage'!$D$16:$O$16,1,MATCH(DATE(YEAR($A976),MONTH($A976),1),'Capacity by Voltage'!$D$3:$O$3,0))*'Line losses'!$B$30+INDEX('Capacity by Voltage'!$D$17:$O$17,1,MATCH(DATE(YEAR($A976),MONTH($A976),1),'Capacity by Voltage'!$D$3:$O$3,0))*'Line losses'!$B$29)</f>
        <v>719.8595192768629</v>
      </c>
      <c r="F976" s="2">
        <f>'utprod @ meter'!F976*'Line losses'!$B$30</f>
        <v>65.955383785999999</v>
      </c>
      <c r="G976" s="2">
        <f>'utprod @ meter'!G976*'Line losses'!$B$30</f>
        <v>772.78972944300006</v>
      </c>
      <c r="H976" s="2">
        <f t="shared" si="15"/>
        <v>6332.8130152956164</v>
      </c>
    </row>
    <row r="977" spans="1:8" x14ac:dyDescent="0.25">
      <c r="A977" s="1">
        <v>42045</v>
      </c>
      <c r="B977" s="4" t="s">
        <v>10</v>
      </c>
      <c r="C977" s="2">
        <f>'utprod @ meter'!C977*'Line losses'!$B$30</f>
        <v>5202.2534301180003</v>
      </c>
      <c r="D977" s="12">
        <f>'utprod @ meter'!D977*(INDEX('Capacity by Voltage'!$D$11:$O$11,1,MATCH(DATE(YEAR($A977),MONTH($A977),1),'Capacity by Voltage'!$D$3:$O$3,0))*'Line losses'!$B$30+INDEX('Capacity by Voltage'!$D$12:$O$12,1,MATCH(DATE(YEAR($A977),MONTH($A977),1),'Capacity by Voltage'!$D$3:$O$3,0))*'Line losses'!$B$29)</f>
        <v>2767.1247591398355</v>
      </c>
      <c r="E977" s="12">
        <f>'utprod @ meter'!E977*(INDEX('Capacity by Voltage'!$D$16:$O$16,1,MATCH(DATE(YEAR($A977),MONTH($A977),1),'Capacity by Voltage'!$D$3:$O$3,0))*'Line losses'!$B$30+INDEX('Capacity by Voltage'!$D$17:$O$17,1,MATCH(DATE(YEAR($A977),MONTH($A977),1),'Capacity by Voltage'!$D$3:$O$3,0))*'Line losses'!$B$29)</f>
        <v>1201.6292554153169</v>
      </c>
      <c r="F977" s="2">
        <f>'utprod @ meter'!F977*'Line losses'!$B$30</f>
        <v>110.09692899700001</v>
      </c>
      <c r="G977" s="2">
        <f>'utprod @ meter'!G977*'Line losses'!$B$30</f>
        <v>1289.9835296660001</v>
      </c>
      <c r="H977" s="2">
        <f t="shared" si="15"/>
        <v>10571.087903336153</v>
      </c>
    </row>
    <row r="978" spans="1:8" x14ac:dyDescent="0.25">
      <c r="A978" s="1">
        <v>42045</v>
      </c>
      <c r="B978" s="4" t="s">
        <v>11</v>
      </c>
      <c r="C978" s="2">
        <f>'utprod @ meter'!C978*'Line losses'!$B$30</f>
        <v>6724.1893827759995</v>
      </c>
      <c r="D978" s="12">
        <f>'utprod @ meter'!D978*(INDEX('Capacity by Voltage'!$D$11:$O$11,1,MATCH(DATE(YEAR($A978),MONTH($A978),1),'Capacity by Voltage'!$D$3:$O$3,0))*'Line losses'!$B$30+INDEX('Capacity by Voltage'!$D$12:$O$12,1,MATCH(DATE(YEAR($A978),MONTH($A978),1),'Capacity by Voltage'!$D$3:$O$3,0))*'Line losses'!$B$29)</f>
        <v>3576.6563385570416</v>
      </c>
      <c r="E978" s="12">
        <f>'utprod @ meter'!E978*(INDEX('Capacity by Voltage'!$D$16:$O$16,1,MATCH(DATE(YEAR($A978),MONTH($A978),1),'Capacity by Voltage'!$D$3:$O$3,0))*'Line losses'!$B$30+INDEX('Capacity by Voltage'!$D$17:$O$17,1,MATCH(DATE(YEAR($A978),MONTH($A978),1),'Capacity by Voltage'!$D$3:$O$3,0))*'Line losses'!$B$29)</f>
        <v>1553.1700452456016</v>
      </c>
      <c r="F978" s="2">
        <f>'utprod @ meter'!F978*'Line losses'!$B$30</f>
        <v>142.30614189100001</v>
      </c>
      <c r="G978" s="2">
        <f>'utprod @ meter'!G978*'Line losses'!$B$30</f>
        <v>1667.3726940020001</v>
      </c>
      <c r="H978" s="2">
        <f t="shared" si="15"/>
        <v>13663.694602471644</v>
      </c>
    </row>
    <row r="979" spans="1:8" x14ac:dyDescent="0.25">
      <c r="A979" s="1">
        <v>42045</v>
      </c>
      <c r="B979" s="4" t="s">
        <v>12</v>
      </c>
      <c r="C979" s="2">
        <f>'utprod @ meter'!C979*'Line losses'!$B$30</f>
        <v>7523.2058973070007</v>
      </c>
      <c r="D979" s="12">
        <f>'utprod @ meter'!D979*(INDEX('Capacity by Voltage'!$D$11:$O$11,1,MATCH(DATE(YEAR($A979),MONTH($A979),1),'Capacity by Voltage'!$D$3:$O$3,0))*'Line losses'!$B$30+INDEX('Capacity by Voltage'!$D$12:$O$12,1,MATCH(DATE(YEAR($A979),MONTH($A979),1),'Capacity by Voltage'!$D$3:$O$3,0))*'Line losses'!$B$29)</f>
        <v>4001.6602553300236</v>
      </c>
      <c r="E979" s="12">
        <f>'utprod @ meter'!E979*(INDEX('Capacity by Voltage'!$D$16:$O$16,1,MATCH(DATE(YEAR($A979),MONTH($A979),1),'Capacity by Voltage'!$D$3:$O$3,0))*'Line losses'!$B$30+INDEX('Capacity by Voltage'!$D$17:$O$17,1,MATCH(DATE(YEAR($A979),MONTH($A979),1),'Capacity by Voltage'!$D$3:$O$3,0))*'Line losses'!$B$29)</f>
        <v>1737.7292385326778</v>
      </c>
      <c r="F979" s="2">
        <f>'utprod @ meter'!F979*'Line losses'!$B$30</f>
        <v>159.21546758000002</v>
      </c>
      <c r="G979" s="2">
        <f>'utprod @ meter'!G979*'Line losses'!$B$30</f>
        <v>1865.5018194310003</v>
      </c>
      <c r="H979" s="2">
        <f t="shared" si="15"/>
        <v>15287.3126781807</v>
      </c>
    </row>
    <row r="980" spans="1:8" x14ac:dyDescent="0.25">
      <c r="A980" s="1">
        <v>42045</v>
      </c>
      <c r="B980" s="4" t="s">
        <v>13</v>
      </c>
      <c r="C980" s="2">
        <f>'utprod @ meter'!C980*'Line losses'!$B$30</f>
        <v>5181.49985096</v>
      </c>
      <c r="D980" s="12">
        <f>'utprod @ meter'!D980*(INDEX('Capacity by Voltage'!$D$11:$O$11,1,MATCH(DATE(YEAR($A980),MONTH($A980),1),'Capacity by Voltage'!$D$3:$O$3,0))*'Line losses'!$B$30+INDEX('Capacity by Voltage'!$D$12:$O$12,1,MATCH(DATE(YEAR($A980),MONTH($A980),1),'Capacity by Voltage'!$D$3:$O$3,0))*'Line losses'!$B$29)</f>
        <v>2756.0856963665115</v>
      </c>
      <c r="E980" s="12">
        <f>'utprod @ meter'!E980*(INDEX('Capacity by Voltage'!$D$16:$O$16,1,MATCH(DATE(YEAR($A980),MONTH($A980),1),'Capacity by Voltage'!$D$3:$O$3,0))*'Line losses'!$B$30+INDEX('Capacity by Voltage'!$D$17:$O$17,1,MATCH(DATE(YEAR($A980),MONTH($A980),1),'Capacity by Voltage'!$D$3:$O$3,0))*'Line losses'!$B$29)</f>
        <v>1196.8359564194857</v>
      </c>
      <c r="F980" s="2">
        <f>'utprod @ meter'!F980*'Line losses'!$B$30</f>
        <v>109.657399896</v>
      </c>
      <c r="G980" s="2">
        <f>'utprod @ meter'!G980*'Line losses'!$B$30</f>
        <v>1284.8374151600001</v>
      </c>
      <c r="H980" s="2">
        <f t="shared" si="15"/>
        <v>10528.916318801996</v>
      </c>
    </row>
    <row r="981" spans="1:8" x14ac:dyDescent="0.25">
      <c r="A981" s="1">
        <v>42045</v>
      </c>
      <c r="B981" s="4" t="s">
        <v>14</v>
      </c>
      <c r="C981" s="2">
        <f>'utprod @ meter'!C981*'Line losses'!$B$30</f>
        <v>3472.7807566430006</v>
      </c>
      <c r="D981" s="12">
        <f>'utprod @ meter'!D981*(INDEX('Capacity by Voltage'!$D$11:$O$11,1,MATCH(DATE(YEAR($A981),MONTH($A981),1),'Capacity by Voltage'!$D$3:$O$3,0))*'Line losses'!$B$30+INDEX('Capacity by Voltage'!$D$12:$O$12,1,MATCH(DATE(YEAR($A981),MONTH($A981),1),'Capacity by Voltage'!$D$3:$O$3,0))*'Line losses'!$B$29)</f>
        <v>1847.2034801096811</v>
      </c>
      <c r="E981" s="12">
        <f>'utprod @ meter'!E981*(INDEX('Capacity by Voltage'!$D$16:$O$16,1,MATCH(DATE(YEAR($A981),MONTH($A981),1),'Capacity by Voltage'!$D$3:$O$3,0))*'Line losses'!$B$30+INDEX('Capacity by Voltage'!$D$17:$O$17,1,MATCH(DATE(YEAR($A981),MONTH($A981),1),'Capacity by Voltage'!$D$3:$O$3,0))*'Line losses'!$B$29)</f>
        <v>802.15176061102852</v>
      </c>
      <c r="F981" s="2">
        <f>'utprod @ meter'!F981*'Line losses'!$B$30</f>
        <v>73.495212804000005</v>
      </c>
      <c r="G981" s="2">
        <f>'utprod @ meter'!G981*'Line losses'!$B$30</f>
        <v>861.132291033</v>
      </c>
      <c r="H981" s="2">
        <f t="shared" si="15"/>
        <v>7056.7635012007104</v>
      </c>
    </row>
    <row r="982" spans="1:8" x14ac:dyDescent="0.25">
      <c r="A982" s="1">
        <v>42045</v>
      </c>
      <c r="B982" s="4" t="s">
        <v>15</v>
      </c>
      <c r="C982" s="2">
        <f>'utprod @ meter'!C982*'Line losses'!$B$30</f>
        <v>2580.3731359010003</v>
      </c>
      <c r="D982" s="12">
        <f>'utprod @ meter'!D982*(INDEX('Capacity by Voltage'!$D$11:$O$11,1,MATCH(DATE(YEAR($A982),MONTH($A982),1),'Capacity by Voltage'!$D$3:$O$3,0))*'Line losses'!$B$30+INDEX('Capacity by Voltage'!$D$12:$O$12,1,MATCH(DATE(YEAR($A982),MONTH($A982),1),'Capacity by Voltage'!$D$3:$O$3,0))*'Line losses'!$B$29)</f>
        <v>1372.5237808567404</v>
      </c>
      <c r="E982" s="12">
        <f>'utprod @ meter'!E982*(INDEX('Capacity by Voltage'!$D$16:$O$16,1,MATCH(DATE(YEAR($A982),MONTH($A982),1),'Capacity by Voltage'!$D$3:$O$3,0))*'Line losses'!$B$30+INDEX('Capacity by Voltage'!$D$17:$O$17,1,MATCH(DATE(YEAR($A982),MONTH($A982),1),'Capacity by Voltage'!$D$3:$O$3,0))*'Line losses'!$B$29)</f>
        <v>596.02132871182744</v>
      </c>
      <c r="F982" s="2">
        <f>'utprod @ meter'!F982*'Line losses'!$B$30</f>
        <v>54.609400016000002</v>
      </c>
      <c r="G982" s="2">
        <f>'utprod @ meter'!G982*'Line losses'!$B$30</f>
        <v>639.84565032700004</v>
      </c>
      <c r="H982" s="2">
        <f t="shared" si="15"/>
        <v>5243.3732958125684</v>
      </c>
    </row>
    <row r="983" spans="1:8" x14ac:dyDescent="0.25">
      <c r="A983" s="1">
        <v>42045</v>
      </c>
      <c r="B983" s="4" t="s">
        <v>16</v>
      </c>
      <c r="C983" s="2">
        <f>'utprod @ meter'!C983*'Line losses'!$B$30</f>
        <v>1764.0625915630001</v>
      </c>
      <c r="D983" s="12">
        <f>'utprod @ meter'!D983*(INDEX('Capacity by Voltage'!$D$11:$O$11,1,MATCH(DATE(YEAR($A983),MONTH($A983),1),'Capacity by Voltage'!$D$3:$O$3,0))*'Line losses'!$B$30+INDEX('Capacity by Voltage'!$D$12:$O$12,1,MATCH(DATE(YEAR($A983),MONTH($A983),1),'Capacity by Voltage'!$D$3:$O$3,0))*'Line losses'!$B$29)</f>
        <v>938.32033573255728</v>
      </c>
      <c r="E983" s="12">
        <f>'utprod @ meter'!E983*(INDEX('Capacity by Voltage'!$D$16:$O$16,1,MATCH(DATE(YEAR($A983),MONTH($A983),1),'Capacity by Voltage'!$D$3:$O$3,0))*'Line losses'!$B$30+INDEX('Capacity by Voltage'!$D$17:$O$17,1,MATCH(DATE(YEAR($A983),MONTH($A983),1),'Capacity by Voltage'!$D$3:$O$3,0))*'Line losses'!$B$29)</f>
        <v>407.46756480257119</v>
      </c>
      <c r="F983" s="2">
        <f>'utprod @ meter'!F983*'Line losses'!$B$30</f>
        <v>37.333025712000001</v>
      </c>
      <c r="G983" s="2">
        <f>'utprod @ meter'!G983*'Line losses'!$B$30</f>
        <v>437.42809614299995</v>
      </c>
      <c r="H983" s="2">
        <f t="shared" si="15"/>
        <v>3584.6116139531287</v>
      </c>
    </row>
    <row r="984" spans="1:8" x14ac:dyDescent="0.25">
      <c r="A984" s="1">
        <v>42045</v>
      </c>
      <c r="B984" s="4" t="s">
        <v>17</v>
      </c>
      <c r="C984" s="2">
        <f>'utprod @ meter'!C984*'Line losses'!$B$30</f>
        <v>594.93841382800008</v>
      </c>
      <c r="D984" s="12">
        <f>'utprod @ meter'!D984*(INDEX('Capacity by Voltage'!$D$11:$O$11,1,MATCH(DATE(YEAR($A984),MONTH($A984),1),'Capacity by Voltage'!$D$3:$O$3,0))*'Line losses'!$B$30+INDEX('Capacity by Voltage'!$D$12:$O$12,1,MATCH(DATE(YEAR($A984),MONTH($A984),1),'Capacity by Voltage'!$D$3:$O$3,0))*'Line losses'!$B$29)</f>
        <v>316.45282346186258</v>
      </c>
      <c r="E984" s="12">
        <f>'utprod @ meter'!E984*(INDEX('Capacity by Voltage'!$D$16:$O$16,1,MATCH(DATE(YEAR($A984),MONTH($A984),1),'Capacity by Voltage'!$D$3:$O$3,0))*'Line losses'!$B$30+INDEX('Capacity by Voltage'!$D$17:$O$17,1,MATCH(DATE(YEAR($A984),MONTH($A984),1),'Capacity by Voltage'!$D$3:$O$3,0))*'Line losses'!$B$29)</f>
        <v>137.42028793280082</v>
      </c>
      <c r="F984" s="2">
        <f>'utprod @ meter'!F984*'Line losses'!$B$30</f>
        <v>12.59116135</v>
      </c>
      <c r="G984" s="2">
        <f>'utprod @ meter'!G984*'Line losses'!$B$30</f>
        <v>147.524736883</v>
      </c>
      <c r="H984" s="2">
        <f t="shared" si="15"/>
        <v>1208.9274234556635</v>
      </c>
    </row>
    <row r="985" spans="1:8" x14ac:dyDescent="0.25">
      <c r="A985" s="1">
        <v>42045</v>
      </c>
      <c r="B985" s="4" t="s">
        <v>18</v>
      </c>
      <c r="C985" s="2">
        <f>'utprod @ meter'!C985*'Line losses'!$B$30</f>
        <v>69.178906939000001</v>
      </c>
      <c r="D985" s="12">
        <f>'utprod @ meter'!D985*(INDEX('Capacity by Voltage'!$D$11:$O$11,1,MATCH(DATE(YEAR($A985),MONTH($A985),1),'Capacity by Voltage'!$D$3:$O$3,0))*'Line losses'!$B$30+INDEX('Capacity by Voltage'!$D$12:$O$12,1,MATCH(DATE(YEAR($A985),MONTH($A985),1),'Capacity by Voltage'!$D$3:$O$3,0))*'Line losses'!$B$29)</f>
        <v>36.797185284511912</v>
      </c>
      <c r="E985" s="12">
        <f>'utprod @ meter'!E985*(INDEX('Capacity by Voltage'!$D$16:$O$16,1,MATCH(DATE(YEAR($A985),MONTH($A985),1),'Capacity by Voltage'!$D$3:$O$3,0))*'Line losses'!$B$30+INDEX('Capacity by Voltage'!$D$17:$O$17,1,MATCH(DATE(YEAR($A985),MONTH($A985),1),'Capacity by Voltage'!$D$3:$O$3,0))*'Line losses'!$B$29)</f>
        <v>15.979211242642284</v>
      </c>
      <c r="F985" s="2">
        <f>'utprod @ meter'!F985*'Line losses'!$B$30</f>
        <v>1.4644775120000002</v>
      </c>
      <c r="G985" s="2">
        <f>'utprod @ meter'!G985*'Line losses'!$B$30</f>
        <v>17.153715020000003</v>
      </c>
      <c r="H985" s="2">
        <f t="shared" si="15"/>
        <v>140.57349599815419</v>
      </c>
    </row>
    <row r="986" spans="1:8" x14ac:dyDescent="0.25">
      <c r="A986" s="1">
        <v>42045</v>
      </c>
      <c r="B986" s="4" t="s">
        <v>19</v>
      </c>
      <c r="C986" s="2">
        <f>'utprod @ meter'!C986*'Line losses'!$B$30</f>
        <v>0</v>
      </c>
      <c r="D986" s="12">
        <f>'utprod @ meter'!D986*(INDEX('Capacity by Voltage'!$D$11:$O$11,1,MATCH(DATE(YEAR($A986),MONTH($A986),1),'Capacity by Voltage'!$D$3:$O$3,0))*'Line losses'!$B$30+INDEX('Capacity by Voltage'!$D$12:$O$12,1,MATCH(DATE(YEAR($A986),MONTH($A986),1),'Capacity by Voltage'!$D$3:$O$3,0))*'Line losses'!$B$29)</f>
        <v>0</v>
      </c>
      <c r="E986" s="12">
        <f>'utprod @ meter'!E986*(INDEX('Capacity by Voltage'!$D$16:$O$16,1,MATCH(DATE(YEAR($A986),MONTH($A986),1),'Capacity by Voltage'!$D$3:$O$3,0))*'Line losses'!$B$30+INDEX('Capacity by Voltage'!$D$17:$O$17,1,MATCH(DATE(YEAR($A986),MONTH($A986),1),'Capacity by Voltage'!$D$3:$O$3,0))*'Line losses'!$B$29)</f>
        <v>0</v>
      </c>
      <c r="F986" s="2">
        <f>'utprod @ meter'!F986*'Line losses'!$B$30</f>
        <v>0</v>
      </c>
      <c r="G986" s="2">
        <f>'utprod @ meter'!G986*'Line losses'!$B$30</f>
        <v>0</v>
      </c>
      <c r="H986" s="2">
        <f t="shared" si="15"/>
        <v>0</v>
      </c>
    </row>
    <row r="987" spans="1:8" x14ac:dyDescent="0.25">
      <c r="A987" s="1">
        <v>42045</v>
      </c>
      <c r="B987" s="4" t="s">
        <v>20</v>
      </c>
      <c r="C987" s="2">
        <f>'utprod @ meter'!C987*'Line losses'!$B$30</f>
        <v>0</v>
      </c>
      <c r="D987" s="12">
        <f>'utprod @ meter'!D987*(INDEX('Capacity by Voltage'!$D$11:$O$11,1,MATCH(DATE(YEAR($A987),MONTH($A987),1),'Capacity by Voltage'!$D$3:$O$3,0))*'Line losses'!$B$30+INDEX('Capacity by Voltage'!$D$12:$O$12,1,MATCH(DATE(YEAR($A987),MONTH($A987),1),'Capacity by Voltage'!$D$3:$O$3,0))*'Line losses'!$B$29)</f>
        <v>0</v>
      </c>
      <c r="E987" s="12">
        <f>'utprod @ meter'!E987*(INDEX('Capacity by Voltage'!$D$16:$O$16,1,MATCH(DATE(YEAR($A987),MONTH($A987),1),'Capacity by Voltage'!$D$3:$O$3,0))*'Line losses'!$B$30+INDEX('Capacity by Voltage'!$D$17:$O$17,1,MATCH(DATE(YEAR($A987),MONTH($A987),1),'Capacity by Voltage'!$D$3:$O$3,0))*'Line losses'!$B$29)</f>
        <v>0</v>
      </c>
      <c r="F987" s="2">
        <f>'utprod @ meter'!F987*'Line losses'!$B$30</f>
        <v>0</v>
      </c>
      <c r="G987" s="2">
        <f>'utprod @ meter'!G987*'Line losses'!$B$30</f>
        <v>0</v>
      </c>
      <c r="H987" s="2">
        <f t="shared" si="15"/>
        <v>0</v>
      </c>
    </row>
    <row r="988" spans="1:8" x14ac:dyDescent="0.25">
      <c r="A988" s="1">
        <v>42045</v>
      </c>
      <c r="B988" s="4" t="s">
        <v>21</v>
      </c>
      <c r="C988" s="2">
        <f>'utprod @ meter'!C988*'Line losses'!$B$30</f>
        <v>0</v>
      </c>
      <c r="D988" s="12">
        <f>'utprod @ meter'!D988*(INDEX('Capacity by Voltage'!$D$11:$O$11,1,MATCH(DATE(YEAR($A988),MONTH($A988),1),'Capacity by Voltage'!$D$3:$O$3,0))*'Line losses'!$B$30+INDEX('Capacity by Voltage'!$D$12:$O$12,1,MATCH(DATE(YEAR($A988),MONTH($A988),1),'Capacity by Voltage'!$D$3:$O$3,0))*'Line losses'!$B$29)</f>
        <v>0</v>
      </c>
      <c r="E988" s="12">
        <f>'utprod @ meter'!E988*(INDEX('Capacity by Voltage'!$D$16:$O$16,1,MATCH(DATE(YEAR($A988),MONTH($A988),1),'Capacity by Voltage'!$D$3:$O$3,0))*'Line losses'!$B$30+INDEX('Capacity by Voltage'!$D$17:$O$17,1,MATCH(DATE(YEAR($A988),MONTH($A988),1),'Capacity by Voltage'!$D$3:$O$3,0))*'Line losses'!$B$29)</f>
        <v>0</v>
      </c>
      <c r="F988" s="2">
        <f>'utprod @ meter'!F988*'Line losses'!$B$30</f>
        <v>0</v>
      </c>
      <c r="G988" s="2">
        <f>'utprod @ meter'!G988*'Line losses'!$B$30</f>
        <v>0</v>
      </c>
      <c r="H988" s="2">
        <f t="shared" si="15"/>
        <v>0</v>
      </c>
    </row>
    <row r="989" spans="1:8" x14ac:dyDescent="0.25">
      <c r="A989" s="1">
        <v>42045</v>
      </c>
      <c r="B989" s="4" t="s">
        <v>22</v>
      </c>
      <c r="C989" s="2">
        <f>'utprod @ meter'!C989*'Line losses'!$B$30</f>
        <v>0</v>
      </c>
      <c r="D989" s="12">
        <f>'utprod @ meter'!D989*(INDEX('Capacity by Voltage'!$D$11:$O$11,1,MATCH(DATE(YEAR($A989),MONTH($A989),1),'Capacity by Voltage'!$D$3:$O$3,0))*'Line losses'!$B$30+INDEX('Capacity by Voltage'!$D$12:$O$12,1,MATCH(DATE(YEAR($A989),MONTH($A989),1),'Capacity by Voltage'!$D$3:$O$3,0))*'Line losses'!$B$29)</f>
        <v>0</v>
      </c>
      <c r="E989" s="12">
        <f>'utprod @ meter'!E989*(INDEX('Capacity by Voltage'!$D$16:$O$16,1,MATCH(DATE(YEAR($A989),MONTH($A989),1),'Capacity by Voltage'!$D$3:$O$3,0))*'Line losses'!$B$30+INDEX('Capacity by Voltage'!$D$17:$O$17,1,MATCH(DATE(YEAR($A989),MONTH($A989),1),'Capacity by Voltage'!$D$3:$O$3,0))*'Line losses'!$B$29)</f>
        <v>0</v>
      </c>
      <c r="F989" s="2">
        <f>'utprod @ meter'!F989*'Line losses'!$B$30</f>
        <v>0</v>
      </c>
      <c r="G989" s="2">
        <f>'utprod @ meter'!G989*'Line losses'!$B$30</f>
        <v>0</v>
      </c>
      <c r="H989" s="2">
        <f t="shared" si="15"/>
        <v>0</v>
      </c>
    </row>
    <row r="990" spans="1:8" x14ac:dyDescent="0.25">
      <c r="A990" s="1">
        <v>42045</v>
      </c>
      <c r="B990" s="4" t="s">
        <v>23</v>
      </c>
      <c r="C990" s="2">
        <f>'utprod @ meter'!C990*'Line losses'!$B$30</f>
        <v>0</v>
      </c>
      <c r="D990" s="12">
        <f>'utprod @ meter'!D990*(INDEX('Capacity by Voltage'!$D$11:$O$11,1,MATCH(DATE(YEAR($A990),MONTH($A990),1),'Capacity by Voltage'!$D$3:$O$3,0))*'Line losses'!$B$30+INDEX('Capacity by Voltage'!$D$12:$O$12,1,MATCH(DATE(YEAR($A990),MONTH($A990),1),'Capacity by Voltage'!$D$3:$O$3,0))*'Line losses'!$B$29)</f>
        <v>0</v>
      </c>
      <c r="E990" s="12">
        <f>'utprod @ meter'!E990*(INDEX('Capacity by Voltage'!$D$16:$O$16,1,MATCH(DATE(YEAR($A990),MONTH($A990),1),'Capacity by Voltage'!$D$3:$O$3,0))*'Line losses'!$B$30+INDEX('Capacity by Voltage'!$D$17:$O$17,1,MATCH(DATE(YEAR($A990),MONTH($A990),1),'Capacity by Voltage'!$D$3:$O$3,0))*'Line losses'!$B$29)</f>
        <v>0</v>
      </c>
      <c r="F990" s="2">
        <f>'utprod @ meter'!F990*'Line losses'!$B$30</f>
        <v>0</v>
      </c>
      <c r="G990" s="2">
        <f>'utprod @ meter'!G990*'Line losses'!$B$30</f>
        <v>0</v>
      </c>
      <c r="H990" s="2">
        <f t="shared" si="15"/>
        <v>0</v>
      </c>
    </row>
    <row r="991" spans="1:8" x14ac:dyDescent="0.25">
      <c r="A991" s="1">
        <v>42046</v>
      </c>
      <c r="B991" s="4" t="s">
        <v>0</v>
      </c>
      <c r="C991" s="2">
        <f>'utprod @ meter'!C991*'Line losses'!$B$30</f>
        <v>0</v>
      </c>
      <c r="D991" s="12">
        <f>'utprod @ meter'!D991*(INDEX('Capacity by Voltage'!$D$11:$O$11,1,MATCH(DATE(YEAR($A991),MONTH($A991),1),'Capacity by Voltage'!$D$3:$O$3,0))*'Line losses'!$B$30+INDEX('Capacity by Voltage'!$D$12:$O$12,1,MATCH(DATE(YEAR($A991),MONTH($A991),1),'Capacity by Voltage'!$D$3:$O$3,0))*'Line losses'!$B$29)</f>
        <v>0</v>
      </c>
      <c r="E991" s="12">
        <f>'utprod @ meter'!E991*(INDEX('Capacity by Voltage'!$D$16:$O$16,1,MATCH(DATE(YEAR($A991),MONTH($A991),1),'Capacity by Voltage'!$D$3:$O$3,0))*'Line losses'!$B$30+INDEX('Capacity by Voltage'!$D$17:$O$17,1,MATCH(DATE(YEAR($A991),MONTH($A991),1),'Capacity by Voltage'!$D$3:$O$3,0))*'Line losses'!$B$29)</f>
        <v>0</v>
      </c>
      <c r="F991" s="2">
        <f>'utprod @ meter'!F991*'Line losses'!$B$30</f>
        <v>0</v>
      </c>
      <c r="G991" s="2">
        <f>'utprod @ meter'!G991*'Line losses'!$B$30</f>
        <v>0</v>
      </c>
      <c r="H991" s="2">
        <f t="shared" si="15"/>
        <v>0</v>
      </c>
    </row>
    <row r="992" spans="1:8" x14ac:dyDescent="0.25">
      <c r="A992" s="1">
        <v>42046</v>
      </c>
      <c r="B992" s="4" t="s">
        <v>1</v>
      </c>
      <c r="C992" s="2">
        <f>'utprod @ meter'!C992*'Line losses'!$B$30</f>
        <v>0</v>
      </c>
      <c r="D992" s="12">
        <f>'utprod @ meter'!D992*(INDEX('Capacity by Voltage'!$D$11:$O$11,1,MATCH(DATE(YEAR($A992),MONTH($A992),1),'Capacity by Voltage'!$D$3:$O$3,0))*'Line losses'!$B$30+INDEX('Capacity by Voltage'!$D$12:$O$12,1,MATCH(DATE(YEAR($A992),MONTH($A992),1),'Capacity by Voltage'!$D$3:$O$3,0))*'Line losses'!$B$29)</f>
        <v>0</v>
      </c>
      <c r="E992" s="12">
        <f>'utprod @ meter'!E992*(INDEX('Capacity by Voltage'!$D$16:$O$16,1,MATCH(DATE(YEAR($A992),MONTH($A992),1),'Capacity by Voltage'!$D$3:$O$3,0))*'Line losses'!$B$30+INDEX('Capacity by Voltage'!$D$17:$O$17,1,MATCH(DATE(YEAR($A992),MONTH($A992),1),'Capacity by Voltage'!$D$3:$O$3,0))*'Line losses'!$B$29)</f>
        <v>0</v>
      </c>
      <c r="F992" s="2">
        <f>'utprod @ meter'!F992*'Line losses'!$B$30</f>
        <v>0</v>
      </c>
      <c r="G992" s="2">
        <f>'utprod @ meter'!G992*'Line losses'!$B$30</f>
        <v>0</v>
      </c>
      <c r="H992" s="2">
        <f t="shared" si="15"/>
        <v>0</v>
      </c>
    </row>
    <row r="993" spans="1:8" x14ac:dyDescent="0.25">
      <c r="A993" s="1">
        <v>42046</v>
      </c>
      <c r="B993" s="4" t="s">
        <v>2</v>
      </c>
      <c r="C993" s="2">
        <f>'utprod @ meter'!C993*'Line losses'!$B$30</f>
        <v>0</v>
      </c>
      <c r="D993" s="12">
        <f>'utprod @ meter'!D993*(INDEX('Capacity by Voltage'!$D$11:$O$11,1,MATCH(DATE(YEAR($A993),MONTH($A993),1),'Capacity by Voltage'!$D$3:$O$3,0))*'Line losses'!$B$30+INDEX('Capacity by Voltage'!$D$12:$O$12,1,MATCH(DATE(YEAR($A993),MONTH($A993),1),'Capacity by Voltage'!$D$3:$O$3,0))*'Line losses'!$B$29)</f>
        <v>0</v>
      </c>
      <c r="E993" s="12">
        <f>'utprod @ meter'!E993*(INDEX('Capacity by Voltage'!$D$16:$O$16,1,MATCH(DATE(YEAR($A993),MONTH($A993),1),'Capacity by Voltage'!$D$3:$O$3,0))*'Line losses'!$B$30+INDEX('Capacity by Voltage'!$D$17:$O$17,1,MATCH(DATE(YEAR($A993),MONTH($A993),1),'Capacity by Voltage'!$D$3:$O$3,0))*'Line losses'!$B$29)</f>
        <v>0</v>
      </c>
      <c r="F993" s="2">
        <f>'utprod @ meter'!F993*'Line losses'!$B$30</f>
        <v>0</v>
      </c>
      <c r="G993" s="2">
        <f>'utprod @ meter'!G993*'Line losses'!$B$30</f>
        <v>0</v>
      </c>
      <c r="H993" s="2">
        <f t="shared" si="15"/>
        <v>0</v>
      </c>
    </row>
    <row r="994" spans="1:8" x14ac:dyDescent="0.25">
      <c r="A994" s="1">
        <v>42046</v>
      </c>
      <c r="B994" s="4" t="s">
        <v>3</v>
      </c>
      <c r="C994" s="2">
        <f>'utprod @ meter'!C994*'Line losses'!$B$30</f>
        <v>0</v>
      </c>
      <c r="D994" s="12">
        <f>'utprod @ meter'!D994*(INDEX('Capacity by Voltage'!$D$11:$O$11,1,MATCH(DATE(YEAR($A994),MONTH($A994),1),'Capacity by Voltage'!$D$3:$O$3,0))*'Line losses'!$B$30+INDEX('Capacity by Voltage'!$D$12:$O$12,1,MATCH(DATE(YEAR($A994),MONTH($A994),1),'Capacity by Voltage'!$D$3:$O$3,0))*'Line losses'!$B$29)</f>
        <v>0</v>
      </c>
      <c r="E994" s="12">
        <f>'utprod @ meter'!E994*(INDEX('Capacity by Voltage'!$D$16:$O$16,1,MATCH(DATE(YEAR($A994),MONTH($A994),1),'Capacity by Voltage'!$D$3:$O$3,0))*'Line losses'!$B$30+INDEX('Capacity by Voltage'!$D$17:$O$17,1,MATCH(DATE(YEAR($A994),MONTH($A994),1),'Capacity by Voltage'!$D$3:$O$3,0))*'Line losses'!$B$29)</f>
        <v>0</v>
      </c>
      <c r="F994" s="2">
        <f>'utprod @ meter'!F994*'Line losses'!$B$30</f>
        <v>0</v>
      </c>
      <c r="G994" s="2">
        <f>'utprod @ meter'!G994*'Line losses'!$B$30</f>
        <v>0</v>
      </c>
      <c r="H994" s="2">
        <f t="shared" si="15"/>
        <v>0</v>
      </c>
    </row>
    <row r="995" spans="1:8" x14ac:dyDescent="0.25">
      <c r="A995" s="1">
        <v>42046</v>
      </c>
      <c r="B995" s="4" t="s">
        <v>4</v>
      </c>
      <c r="C995" s="2">
        <f>'utprod @ meter'!C995*'Line losses'!$B$30</f>
        <v>0</v>
      </c>
      <c r="D995" s="12">
        <f>'utprod @ meter'!D995*(INDEX('Capacity by Voltage'!$D$11:$O$11,1,MATCH(DATE(YEAR($A995),MONTH($A995),1),'Capacity by Voltage'!$D$3:$O$3,0))*'Line losses'!$B$30+INDEX('Capacity by Voltage'!$D$12:$O$12,1,MATCH(DATE(YEAR($A995),MONTH($A995),1),'Capacity by Voltage'!$D$3:$O$3,0))*'Line losses'!$B$29)</f>
        <v>0</v>
      </c>
      <c r="E995" s="12">
        <f>'utprod @ meter'!E995*(INDEX('Capacity by Voltage'!$D$16:$O$16,1,MATCH(DATE(YEAR($A995),MONTH($A995),1),'Capacity by Voltage'!$D$3:$O$3,0))*'Line losses'!$B$30+INDEX('Capacity by Voltage'!$D$17:$O$17,1,MATCH(DATE(YEAR($A995),MONTH($A995),1),'Capacity by Voltage'!$D$3:$O$3,0))*'Line losses'!$B$29)</f>
        <v>0</v>
      </c>
      <c r="F995" s="2">
        <f>'utprod @ meter'!F995*'Line losses'!$B$30</f>
        <v>0</v>
      </c>
      <c r="G995" s="2">
        <f>'utprod @ meter'!G995*'Line losses'!$B$30</f>
        <v>0</v>
      </c>
      <c r="H995" s="2">
        <f t="shared" si="15"/>
        <v>0</v>
      </c>
    </row>
    <row r="996" spans="1:8" x14ac:dyDescent="0.25">
      <c r="A996" s="1">
        <v>42046</v>
      </c>
      <c r="B996" s="4" t="s">
        <v>5</v>
      </c>
      <c r="C996" s="2">
        <f>'utprod @ meter'!C996*'Line losses'!$B$30</f>
        <v>0</v>
      </c>
      <c r="D996" s="12">
        <f>'utprod @ meter'!D996*(INDEX('Capacity by Voltage'!$D$11:$O$11,1,MATCH(DATE(YEAR($A996),MONTH($A996),1),'Capacity by Voltage'!$D$3:$O$3,0))*'Line losses'!$B$30+INDEX('Capacity by Voltage'!$D$12:$O$12,1,MATCH(DATE(YEAR($A996),MONTH($A996),1),'Capacity by Voltage'!$D$3:$O$3,0))*'Line losses'!$B$29)</f>
        <v>0</v>
      </c>
      <c r="E996" s="12">
        <f>'utprod @ meter'!E996*(INDEX('Capacity by Voltage'!$D$16:$O$16,1,MATCH(DATE(YEAR($A996),MONTH($A996),1),'Capacity by Voltage'!$D$3:$O$3,0))*'Line losses'!$B$30+INDEX('Capacity by Voltage'!$D$17:$O$17,1,MATCH(DATE(YEAR($A996),MONTH($A996),1),'Capacity by Voltage'!$D$3:$O$3,0))*'Line losses'!$B$29)</f>
        <v>0</v>
      </c>
      <c r="F996" s="2">
        <f>'utprod @ meter'!F996*'Line losses'!$B$30</f>
        <v>0</v>
      </c>
      <c r="G996" s="2">
        <f>'utprod @ meter'!G996*'Line losses'!$B$30</f>
        <v>0</v>
      </c>
      <c r="H996" s="2">
        <f t="shared" si="15"/>
        <v>0</v>
      </c>
    </row>
    <row r="997" spans="1:8" x14ac:dyDescent="0.25">
      <c r="A997" s="1">
        <v>42046</v>
      </c>
      <c r="B997" s="4" t="s">
        <v>6</v>
      </c>
      <c r="C997" s="2">
        <f>'utprod @ meter'!C997*'Line losses'!$B$30</f>
        <v>0</v>
      </c>
      <c r="D997" s="12">
        <f>'utprod @ meter'!D997*(INDEX('Capacity by Voltage'!$D$11:$O$11,1,MATCH(DATE(YEAR($A997),MONTH($A997),1),'Capacity by Voltage'!$D$3:$O$3,0))*'Line losses'!$B$30+INDEX('Capacity by Voltage'!$D$12:$O$12,1,MATCH(DATE(YEAR($A997),MONTH($A997),1),'Capacity by Voltage'!$D$3:$O$3,0))*'Line losses'!$B$29)</f>
        <v>0</v>
      </c>
      <c r="E997" s="12">
        <f>'utprod @ meter'!E997*(INDEX('Capacity by Voltage'!$D$16:$O$16,1,MATCH(DATE(YEAR($A997),MONTH($A997),1),'Capacity by Voltage'!$D$3:$O$3,0))*'Line losses'!$B$30+INDEX('Capacity by Voltage'!$D$17:$O$17,1,MATCH(DATE(YEAR($A997),MONTH($A997),1),'Capacity by Voltage'!$D$3:$O$3,0))*'Line losses'!$B$29)</f>
        <v>0</v>
      </c>
      <c r="F997" s="2">
        <f>'utprod @ meter'!F997*'Line losses'!$B$30</f>
        <v>0</v>
      </c>
      <c r="G997" s="2">
        <f>'utprod @ meter'!G997*'Line losses'!$B$30</f>
        <v>0</v>
      </c>
      <c r="H997" s="2">
        <f t="shared" si="15"/>
        <v>0</v>
      </c>
    </row>
    <row r="998" spans="1:8" x14ac:dyDescent="0.25">
      <c r="A998" s="1">
        <v>42046</v>
      </c>
      <c r="B998" s="4" t="s">
        <v>7</v>
      </c>
      <c r="C998" s="2">
        <f>'utprod @ meter'!C998*'Line losses'!$B$30</f>
        <v>96.850655562000014</v>
      </c>
      <c r="D998" s="12">
        <f>'utprod @ meter'!D998*(INDEX('Capacity by Voltage'!$D$11:$O$11,1,MATCH(DATE(YEAR($A998),MONTH($A998),1),'Capacity by Voltage'!$D$3:$O$3,0))*'Line losses'!$B$30+INDEX('Capacity by Voltage'!$D$12:$O$12,1,MATCH(DATE(YEAR($A998),MONTH($A998),1),'Capacity by Voltage'!$D$3:$O$3,0))*'Line losses'!$B$29)</f>
        <v>51.515316902081715</v>
      </c>
      <c r="E998" s="12">
        <f>'utprod @ meter'!E998*(INDEX('Capacity by Voltage'!$D$16:$O$16,1,MATCH(DATE(YEAR($A998),MONTH($A998),1),'Capacity by Voltage'!$D$3:$O$3,0))*'Line losses'!$B$30+INDEX('Capacity by Voltage'!$D$17:$O$17,1,MATCH(DATE(YEAR($A998),MONTH($A998),1),'Capacity by Voltage'!$D$3:$O$3,0))*'Line losses'!$B$29)</f>
        <v>22.370895739699201</v>
      </c>
      <c r="F998" s="2">
        <f>'utprod @ meter'!F998*'Line losses'!$B$30</f>
        <v>2.049896822</v>
      </c>
      <c r="G998" s="2">
        <f>'utprod @ meter'!G998*'Line losses'!$B$30</f>
        <v>24.015201028000003</v>
      </c>
      <c r="H998" s="2">
        <f t="shared" si="15"/>
        <v>196.80196605378092</v>
      </c>
    </row>
    <row r="999" spans="1:8" x14ac:dyDescent="0.25">
      <c r="A999" s="1">
        <v>42046</v>
      </c>
      <c r="B999" s="4" t="s">
        <v>8</v>
      </c>
      <c r="C999" s="2">
        <f>'utprod @ meter'!C999*'Line losses'!$B$30</f>
        <v>1625.7047776850002</v>
      </c>
      <c r="D999" s="12">
        <f>'utprod @ meter'!D999*(INDEX('Capacity by Voltage'!$D$11:$O$11,1,MATCH(DATE(YEAR($A999),MONTH($A999),1),'Capacity by Voltage'!$D$3:$O$3,0))*'Line losses'!$B$30+INDEX('Capacity by Voltage'!$D$12:$O$12,1,MATCH(DATE(YEAR($A999),MONTH($A999),1),'Capacity by Voltage'!$D$3:$O$3,0))*'Line losses'!$B$29)</f>
        <v>864.72689328382717</v>
      </c>
      <c r="E999" s="12">
        <f>'utprod @ meter'!E999*(INDEX('Capacity by Voltage'!$D$16:$O$16,1,MATCH(DATE(YEAR($A999),MONTH($A999),1),'Capacity by Voltage'!$D$3:$O$3,0))*'Line losses'!$B$30+INDEX('Capacity by Voltage'!$D$17:$O$17,1,MATCH(DATE(YEAR($A999),MONTH($A999),1),'Capacity by Voltage'!$D$3:$O$3,0))*'Line losses'!$B$29)</f>
        <v>375.5091423172866</v>
      </c>
      <c r="F999" s="2">
        <f>'utprod @ meter'!F999*'Line losses'!$B$30</f>
        <v>34.404999924999998</v>
      </c>
      <c r="G999" s="2">
        <f>'utprod @ meter'!G999*'Line losses'!$B$30</f>
        <v>403.11973686600004</v>
      </c>
      <c r="H999" s="2">
        <f t="shared" si="15"/>
        <v>3303.4655500771141</v>
      </c>
    </row>
    <row r="1000" spans="1:8" x14ac:dyDescent="0.25">
      <c r="A1000" s="1">
        <v>42046</v>
      </c>
      <c r="B1000" s="4" t="s">
        <v>9</v>
      </c>
      <c r="C1000" s="2">
        <f>'utprod @ meter'!C1000*'Line losses'!$B$30</f>
        <v>4794.0981579489999</v>
      </c>
      <c r="D1000" s="12">
        <f>'utprod @ meter'!D1000*(INDEX('Capacity by Voltage'!$D$11:$O$11,1,MATCH(DATE(YEAR($A1000),MONTH($A1000),1),'Capacity by Voltage'!$D$3:$O$3,0))*'Line losses'!$B$30+INDEX('Capacity by Voltage'!$D$12:$O$12,1,MATCH(DATE(YEAR($A1000),MONTH($A1000),1),'Capacity by Voltage'!$D$3:$O$3,0))*'Line losses'!$B$29)</f>
        <v>2550.0235006378907</v>
      </c>
      <c r="E1000" s="12">
        <f>'utprod @ meter'!E1000*(INDEX('Capacity by Voltage'!$D$16:$O$16,1,MATCH(DATE(YEAR($A1000),MONTH($A1000),1),'Capacity by Voltage'!$D$3:$O$3,0))*'Line losses'!$B$30+INDEX('Capacity by Voltage'!$D$17:$O$17,1,MATCH(DATE(YEAR($A1000),MONTH($A1000),1),'Capacity by Voltage'!$D$3:$O$3,0))*'Line losses'!$B$29)</f>
        <v>1107.3533022146119</v>
      </c>
      <c r="F1000" s="2">
        <f>'utprod @ meter'!F1000*'Line losses'!$B$30</f>
        <v>101.45874184500001</v>
      </c>
      <c r="G1000" s="2">
        <f>'utprod @ meter'!G1000*'Line losses'!$B$30</f>
        <v>1188.7747525740001</v>
      </c>
      <c r="H1000" s="2">
        <f t="shared" si="15"/>
        <v>9741.7084552205015</v>
      </c>
    </row>
    <row r="1001" spans="1:8" x14ac:dyDescent="0.25">
      <c r="A1001" s="1">
        <v>42046</v>
      </c>
      <c r="B1001" s="4" t="s">
        <v>10</v>
      </c>
      <c r="C1001" s="2">
        <f>'utprod @ meter'!C1001*'Line losses'!$B$30</f>
        <v>7730.7426181239998</v>
      </c>
      <c r="D1001" s="12">
        <f>'utprod @ meter'!D1001*(INDEX('Capacity by Voltage'!$D$11:$O$11,1,MATCH(DATE(YEAR($A1001),MONTH($A1001),1),'Capacity by Voltage'!$D$3:$O$3,0))*'Line losses'!$B$30+INDEX('Capacity by Voltage'!$D$12:$O$12,1,MATCH(DATE(YEAR($A1001),MONTH($A1001),1),'Capacity by Voltage'!$D$3:$O$3,0))*'Line losses'!$B$29)</f>
        <v>4112.0508830632652</v>
      </c>
      <c r="E1001" s="12">
        <f>'utprod @ meter'!E1001*(INDEX('Capacity by Voltage'!$D$16:$O$16,1,MATCH(DATE(YEAR($A1001),MONTH($A1001),1),'Capacity by Voltage'!$D$3:$O$3,0))*'Line losses'!$B$30+INDEX('Capacity by Voltage'!$D$17:$O$17,1,MATCH(DATE(YEAR($A1001),MONTH($A1001),1),'Capacity by Voltage'!$D$3:$O$3,0))*'Line losses'!$B$29)</f>
        <v>1785.6668722606046</v>
      </c>
      <c r="F1001" s="2">
        <f>'utprod @ meter'!F1001*'Line losses'!$B$30</f>
        <v>163.60797087899999</v>
      </c>
      <c r="G1001" s="2">
        <f>'utprod @ meter'!G1001*'Line losses'!$B$30</f>
        <v>1916.9638937279999</v>
      </c>
      <c r="H1001" s="2">
        <f t="shared" si="15"/>
        <v>15709.03223805487</v>
      </c>
    </row>
    <row r="1002" spans="1:8" x14ac:dyDescent="0.25">
      <c r="A1002" s="1">
        <v>42046</v>
      </c>
      <c r="B1002" s="4" t="s">
        <v>11</v>
      </c>
      <c r="C1002" s="2">
        <f>'utprod @ meter'!C1002*'Line losses'!$B$30</f>
        <v>9795.7330367150007</v>
      </c>
      <c r="D1002" s="12">
        <f>'utprod @ meter'!D1002*(INDEX('Capacity by Voltage'!$D$11:$O$11,1,MATCH(DATE(YEAR($A1002),MONTH($A1002),1),'Capacity by Voltage'!$D$3:$O$3,0))*'Line losses'!$B$30+INDEX('Capacity by Voltage'!$D$12:$O$12,1,MATCH(DATE(YEAR($A1002),MONTH($A1002),1),'Capacity by Voltage'!$D$3:$O$3,0))*'Line losses'!$B$29)</f>
        <v>5210.437629009024</v>
      </c>
      <c r="E1002" s="12">
        <f>'utprod @ meter'!E1002*(INDEX('Capacity by Voltage'!$D$16:$O$16,1,MATCH(DATE(YEAR($A1002),MONTH($A1002),1),'Capacity by Voltage'!$D$3:$O$3,0))*'Line losses'!$B$30+INDEX('Capacity by Voltage'!$D$17:$O$17,1,MATCH(DATE(YEAR($A1002),MONTH($A1002),1),'Capacity by Voltage'!$D$3:$O$3,0))*'Line losses'!$B$29)</f>
        <v>2262.6433094032277</v>
      </c>
      <c r="F1002" s="2">
        <f>'utprod @ meter'!F1002*'Line losses'!$B$30</f>
        <v>207.30998698900001</v>
      </c>
      <c r="G1002" s="2">
        <f>'utprod @ meter'!G1002*'Line losses'!$B$30</f>
        <v>2429.0115794450003</v>
      </c>
      <c r="H1002" s="2">
        <f t="shared" si="15"/>
        <v>19905.135541561252</v>
      </c>
    </row>
    <row r="1003" spans="1:8" x14ac:dyDescent="0.25">
      <c r="A1003" s="1">
        <v>42046</v>
      </c>
      <c r="B1003" s="4" t="s">
        <v>12</v>
      </c>
      <c r="C1003" s="2">
        <f>'utprod @ meter'!C1003*'Line losses'!$B$30</f>
        <v>11307.292199793999</v>
      </c>
      <c r="D1003" s="12">
        <f>'utprod @ meter'!D1003*(INDEX('Capacity by Voltage'!$D$11:$O$11,1,MATCH(DATE(YEAR($A1003),MONTH($A1003),1),'Capacity by Voltage'!$D$3:$O$3,0))*'Line losses'!$B$30+INDEX('Capacity by Voltage'!$D$12:$O$12,1,MATCH(DATE(YEAR($A1003),MONTH($A1003),1),'Capacity by Voltage'!$D$3:$O$3,0))*'Line losses'!$B$29)</f>
        <v>6014.4496770395672</v>
      </c>
      <c r="E1003" s="12">
        <f>'utprod @ meter'!E1003*(INDEX('Capacity by Voltage'!$D$16:$O$16,1,MATCH(DATE(YEAR($A1003),MONTH($A1003),1),'Capacity by Voltage'!$D$3:$O$3,0))*'Line losses'!$B$30+INDEX('Capacity by Voltage'!$D$17:$O$17,1,MATCH(DATE(YEAR($A1003),MONTH($A1003),1),'Capacity by Voltage'!$D$3:$O$3,0))*'Line losses'!$B$29)</f>
        <v>2611.7869853586353</v>
      </c>
      <c r="F1003" s="2">
        <f>'utprod @ meter'!F1003*'Line losses'!$B$30</f>
        <v>239.29897071400001</v>
      </c>
      <c r="G1003" s="2">
        <f>'utprod @ meter'!G1003*'Line losses'!$B$30</f>
        <v>2803.8276865280004</v>
      </c>
      <c r="H1003" s="2">
        <f t="shared" si="15"/>
        <v>22976.6555194342</v>
      </c>
    </row>
    <row r="1004" spans="1:8" x14ac:dyDescent="0.25">
      <c r="A1004" s="1">
        <v>42046</v>
      </c>
      <c r="B1004" s="4" t="s">
        <v>13</v>
      </c>
      <c r="C1004" s="2">
        <f>'utprod @ meter'!C1004*'Line losses'!$B$30</f>
        <v>11590.925997015</v>
      </c>
      <c r="D1004" s="12">
        <f>'utprod @ meter'!D1004*(INDEX('Capacity by Voltage'!$D$11:$O$11,1,MATCH(DATE(YEAR($A1004),MONTH($A1004),1),'Capacity by Voltage'!$D$3:$O$3,0))*'Line losses'!$B$30+INDEX('Capacity by Voltage'!$D$12:$O$12,1,MATCH(DATE(YEAR($A1004),MONTH($A1004),1),'Capacity by Voltage'!$D$3:$O$3,0))*'Line losses'!$B$29)</f>
        <v>6165.3165589015671</v>
      </c>
      <c r="E1004" s="12">
        <f>'utprod @ meter'!E1004*(INDEX('Capacity by Voltage'!$D$16:$O$16,1,MATCH(DATE(YEAR($A1004),MONTH($A1004),1),'Capacity by Voltage'!$D$3:$O$3,0))*'Line losses'!$B$30+INDEX('Capacity by Voltage'!$D$17:$O$17,1,MATCH(DATE(YEAR($A1004),MONTH($A1004),1),'Capacity by Voltage'!$D$3:$O$3,0))*'Line losses'!$B$29)</f>
        <v>2677.3012870765074</v>
      </c>
      <c r="F1004" s="2">
        <f>'utprod @ meter'!F1004*'Line losses'!$B$30</f>
        <v>245.30184173400002</v>
      </c>
      <c r="G1004" s="2">
        <f>'utprod @ meter'!G1004*'Line losses'!$B$30</f>
        <v>2874.1588473470001</v>
      </c>
      <c r="H1004" s="2">
        <f t="shared" si="15"/>
        <v>23553.004532074076</v>
      </c>
    </row>
    <row r="1005" spans="1:8" x14ac:dyDescent="0.25">
      <c r="A1005" s="1">
        <v>42046</v>
      </c>
      <c r="B1005" s="4" t="s">
        <v>14</v>
      </c>
      <c r="C1005" s="2">
        <f>'utprod @ meter'!C1005*'Line losses'!$B$30</f>
        <v>10435.63815821</v>
      </c>
      <c r="D1005" s="12">
        <f>'utprod @ meter'!D1005*(INDEX('Capacity by Voltage'!$D$11:$O$11,1,MATCH(DATE(YEAR($A1005),MONTH($A1005),1),'Capacity by Voltage'!$D$3:$O$3,0))*'Line losses'!$B$30+INDEX('Capacity by Voltage'!$D$12:$O$12,1,MATCH(DATE(YEAR($A1005),MONTH($A1005),1),'Capacity by Voltage'!$D$3:$O$3,0))*'Line losses'!$B$29)</f>
        <v>5550.8090405599505</v>
      </c>
      <c r="E1005" s="12">
        <f>'utprod @ meter'!E1005*(INDEX('Capacity by Voltage'!$D$16:$O$16,1,MATCH(DATE(YEAR($A1005),MONTH($A1005),1),'Capacity by Voltage'!$D$3:$O$3,0))*'Line losses'!$B$30+INDEX('Capacity by Voltage'!$D$17:$O$17,1,MATCH(DATE(YEAR($A1005),MONTH($A1005),1),'Capacity by Voltage'!$D$3:$O$3,0))*'Line losses'!$B$29)</f>
        <v>2410.449852455265</v>
      </c>
      <c r="F1005" s="2">
        <f>'utprod @ meter'!F1005*'Line losses'!$B$30</f>
        <v>220.85175779000002</v>
      </c>
      <c r="G1005" s="2">
        <f>'utprod @ meter'!G1005*'Line losses'!$B$30</f>
        <v>2587.6871603280001</v>
      </c>
      <c r="H1005" s="2">
        <f t="shared" si="15"/>
        <v>21205.435969343216</v>
      </c>
    </row>
    <row r="1006" spans="1:8" x14ac:dyDescent="0.25">
      <c r="A1006" s="1">
        <v>42046</v>
      </c>
      <c r="B1006" s="4" t="s">
        <v>15</v>
      </c>
      <c r="C1006" s="2">
        <f>'utprod @ meter'!C1006*'Line losses'!$B$30</f>
        <v>8163.1110188019993</v>
      </c>
      <c r="D1006" s="12">
        <f>'utprod @ meter'!D1006*(INDEX('Capacity by Voltage'!$D$11:$O$11,1,MATCH(DATE(YEAR($A1006),MONTH($A1006),1),'Capacity by Voltage'!$D$3:$O$3,0))*'Line losses'!$B$30+INDEX('Capacity by Voltage'!$D$12:$O$12,1,MATCH(DATE(YEAR($A1006),MONTH($A1006),1),'Capacity by Voltage'!$D$3:$O$3,0))*'Line losses'!$B$29)</f>
        <v>4342.031666880951</v>
      </c>
      <c r="E1006" s="12">
        <f>'utprod @ meter'!E1006*(INDEX('Capacity by Voltage'!$D$16:$O$16,1,MATCH(DATE(YEAR($A1006),MONTH($A1006),1),'Capacity by Voltage'!$D$3:$O$3,0))*'Line losses'!$B$30+INDEX('Capacity by Voltage'!$D$17:$O$17,1,MATCH(DATE(YEAR($A1006),MONTH($A1006),1),'Capacity by Voltage'!$D$3:$O$3,0))*'Line losses'!$B$29)</f>
        <v>1885.5357815847156</v>
      </c>
      <c r="F1006" s="2">
        <f>'utprod @ meter'!F1006*'Line losses'!$B$30</f>
        <v>172.75816761799999</v>
      </c>
      <c r="G1006" s="2">
        <f>'utprod @ meter'!G1006*'Line losses'!$B$30</f>
        <v>2024.1764710769999</v>
      </c>
      <c r="H1006" s="2">
        <f t="shared" si="15"/>
        <v>16587.613105962664</v>
      </c>
    </row>
    <row r="1007" spans="1:8" x14ac:dyDescent="0.25">
      <c r="A1007" s="1">
        <v>42046</v>
      </c>
      <c r="B1007" s="4" t="s">
        <v>16</v>
      </c>
      <c r="C1007" s="2">
        <f>'utprod @ meter'!C1007*'Line losses'!$B$30</f>
        <v>4901.3256030899993</v>
      </c>
      <c r="D1007" s="12">
        <f>'utprod @ meter'!D1007*(INDEX('Capacity by Voltage'!$D$11:$O$11,1,MATCH(DATE(YEAR($A1007),MONTH($A1007),1),'Capacity by Voltage'!$D$3:$O$3,0))*'Line losses'!$B$30+INDEX('Capacity by Voltage'!$D$12:$O$12,1,MATCH(DATE(YEAR($A1007),MONTH($A1007),1),'Capacity by Voltage'!$D$3:$O$3,0))*'Line losses'!$B$29)</f>
        <v>2607.0583489266346</v>
      </c>
      <c r="E1007" s="12">
        <f>'utprod @ meter'!E1007*(INDEX('Capacity by Voltage'!$D$16:$O$16,1,MATCH(DATE(YEAR($A1007),MONTH($A1007),1),'Capacity by Voltage'!$D$3:$O$3,0))*'Line losses'!$B$30+INDEX('Capacity by Voltage'!$D$17:$O$17,1,MATCH(DATE(YEAR($A1007),MONTH($A1007),1),'Capacity by Voltage'!$D$3:$O$3,0))*'Line losses'!$B$29)</f>
        <v>1132.1203830752654</v>
      </c>
      <c r="F1007" s="2">
        <f>'utprod @ meter'!F1007*'Line losses'!$B$30</f>
        <v>103.727938599</v>
      </c>
      <c r="G1007" s="2">
        <f>'utprod @ meter'!G1007*'Line losses'!$B$30</f>
        <v>1215.3639400919999</v>
      </c>
      <c r="H1007" s="2">
        <f t="shared" si="15"/>
        <v>9959.5962137828992</v>
      </c>
    </row>
    <row r="1008" spans="1:8" x14ac:dyDescent="0.25">
      <c r="A1008" s="1">
        <v>42046</v>
      </c>
      <c r="B1008" s="4" t="s">
        <v>17</v>
      </c>
      <c r="C1008" s="2">
        <f>'utprod @ meter'!C1008*'Line losses'!$B$30</f>
        <v>1217.5485762790001</v>
      </c>
      <c r="D1008" s="12">
        <f>'utprod @ meter'!D1008*(INDEX('Capacity by Voltage'!$D$11:$O$11,1,MATCH(DATE(YEAR($A1008),MONTH($A1008),1),'Capacity by Voltage'!$D$3:$O$3,0))*'Line losses'!$B$30+INDEX('Capacity by Voltage'!$D$12:$O$12,1,MATCH(DATE(YEAR($A1008),MONTH($A1008),1),'Capacity by Voltage'!$D$3:$O$3,0))*'Line losses'!$B$29)</f>
        <v>647.62470666158856</v>
      </c>
      <c r="E1008" s="12">
        <f>'utprod @ meter'!E1008*(INDEX('Capacity by Voltage'!$D$16:$O$16,1,MATCH(DATE(YEAR($A1008),MONTH($A1008),1),'Capacity by Voltage'!$D$3:$O$3,0))*'Line losses'!$B$30+INDEX('Capacity by Voltage'!$D$17:$O$17,1,MATCH(DATE(YEAR($A1008),MONTH($A1008),1),'Capacity by Voltage'!$D$3:$O$3,0))*'Line losses'!$B$29)</f>
        <v>281.23226036265851</v>
      </c>
      <c r="F1008" s="2">
        <f>'utprod @ meter'!F1008*'Line losses'!$B$30</f>
        <v>25.767742009999999</v>
      </c>
      <c r="G1008" s="2">
        <f>'utprod @ meter'!G1008*'Line losses'!$B$30</f>
        <v>301.91095977399999</v>
      </c>
      <c r="H1008" s="2">
        <f t="shared" si="15"/>
        <v>2474.0842450872469</v>
      </c>
    </row>
    <row r="1009" spans="1:8" x14ac:dyDescent="0.25">
      <c r="A1009" s="1">
        <v>42046</v>
      </c>
      <c r="B1009" s="4" t="s">
        <v>18</v>
      </c>
      <c r="C1009" s="2">
        <f>'utprod @ meter'!C1009*'Line losses'!$B$30</f>
        <v>79.555696518000005</v>
      </c>
      <c r="D1009" s="12">
        <f>'utprod @ meter'!D1009*(INDEX('Capacity by Voltage'!$D$11:$O$11,1,MATCH(DATE(YEAR($A1009),MONTH($A1009),1),'Capacity by Voltage'!$D$3:$O$3,0))*'Line losses'!$B$30+INDEX('Capacity by Voltage'!$D$12:$O$12,1,MATCH(DATE(YEAR($A1009),MONTH($A1009),1),'Capacity by Voltage'!$D$3:$O$3,0))*'Line losses'!$B$29)</f>
        <v>42.316716671174014</v>
      </c>
      <c r="E1009" s="12">
        <f>'utprod @ meter'!E1009*(INDEX('Capacity by Voltage'!$D$16:$O$16,1,MATCH(DATE(YEAR($A1009),MONTH($A1009),1),'Capacity by Voltage'!$D$3:$O$3,0))*'Line losses'!$B$30+INDEX('Capacity by Voltage'!$D$17:$O$17,1,MATCH(DATE(YEAR($A1009),MONTH($A1009),1),'Capacity by Voltage'!$D$3:$O$3,0))*'Line losses'!$B$29)</f>
        <v>18.376325117519343</v>
      </c>
      <c r="F1009" s="2">
        <f>'utprod @ meter'!F1009*'Line losses'!$B$30</f>
        <v>1.6837774440000002</v>
      </c>
      <c r="G1009" s="2">
        <f>'utprod @ meter'!G1009*'Line losses'!$B$30</f>
        <v>19.726772272999998</v>
      </c>
      <c r="H1009" s="2">
        <f t="shared" si="15"/>
        <v>161.65928802369334</v>
      </c>
    </row>
    <row r="1010" spans="1:8" x14ac:dyDescent="0.25">
      <c r="A1010" s="1">
        <v>42046</v>
      </c>
      <c r="B1010" s="4" t="s">
        <v>19</v>
      </c>
      <c r="C1010" s="2">
        <f>'utprod @ meter'!C1010*'Line losses'!$B$30</f>
        <v>0</v>
      </c>
      <c r="D1010" s="12">
        <f>'utprod @ meter'!D1010*(INDEX('Capacity by Voltage'!$D$11:$O$11,1,MATCH(DATE(YEAR($A1010),MONTH($A1010),1),'Capacity by Voltage'!$D$3:$O$3,0))*'Line losses'!$B$30+INDEX('Capacity by Voltage'!$D$12:$O$12,1,MATCH(DATE(YEAR($A1010),MONTH($A1010),1),'Capacity by Voltage'!$D$3:$O$3,0))*'Line losses'!$B$29)</f>
        <v>0</v>
      </c>
      <c r="E1010" s="12">
        <f>'utprod @ meter'!E1010*(INDEX('Capacity by Voltage'!$D$16:$O$16,1,MATCH(DATE(YEAR($A1010),MONTH($A1010),1),'Capacity by Voltage'!$D$3:$O$3,0))*'Line losses'!$B$30+INDEX('Capacity by Voltage'!$D$17:$O$17,1,MATCH(DATE(YEAR($A1010),MONTH($A1010),1),'Capacity by Voltage'!$D$3:$O$3,0))*'Line losses'!$B$29)</f>
        <v>0</v>
      </c>
      <c r="F1010" s="2">
        <f>'utprod @ meter'!F1010*'Line losses'!$B$30</f>
        <v>0</v>
      </c>
      <c r="G1010" s="2">
        <f>'utprod @ meter'!G1010*'Line losses'!$B$30</f>
        <v>0</v>
      </c>
      <c r="H1010" s="2">
        <f t="shared" si="15"/>
        <v>0</v>
      </c>
    </row>
    <row r="1011" spans="1:8" x14ac:dyDescent="0.25">
      <c r="A1011" s="1">
        <v>42046</v>
      </c>
      <c r="B1011" s="4" t="s">
        <v>20</v>
      </c>
      <c r="C1011" s="2">
        <f>'utprod @ meter'!C1011*'Line losses'!$B$30</f>
        <v>0</v>
      </c>
      <c r="D1011" s="12">
        <f>'utprod @ meter'!D1011*(INDEX('Capacity by Voltage'!$D$11:$O$11,1,MATCH(DATE(YEAR($A1011),MONTH($A1011),1),'Capacity by Voltage'!$D$3:$O$3,0))*'Line losses'!$B$30+INDEX('Capacity by Voltage'!$D$12:$O$12,1,MATCH(DATE(YEAR($A1011),MONTH($A1011),1),'Capacity by Voltage'!$D$3:$O$3,0))*'Line losses'!$B$29)</f>
        <v>0</v>
      </c>
      <c r="E1011" s="12">
        <f>'utprod @ meter'!E1011*(INDEX('Capacity by Voltage'!$D$16:$O$16,1,MATCH(DATE(YEAR($A1011),MONTH($A1011),1),'Capacity by Voltage'!$D$3:$O$3,0))*'Line losses'!$B$30+INDEX('Capacity by Voltage'!$D$17:$O$17,1,MATCH(DATE(YEAR($A1011),MONTH($A1011),1),'Capacity by Voltage'!$D$3:$O$3,0))*'Line losses'!$B$29)</f>
        <v>0</v>
      </c>
      <c r="F1011" s="2">
        <f>'utprod @ meter'!F1011*'Line losses'!$B$30</f>
        <v>0</v>
      </c>
      <c r="G1011" s="2">
        <f>'utprod @ meter'!G1011*'Line losses'!$B$30</f>
        <v>0</v>
      </c>
      <c r="H1011" s="2">
        <f t="shared" si="15"/>
        <v>0</v>
      </c>
    </row>
    <row r="1012" spans="1:8" x14ac:dyDescent="0.25">
      <c r="A1012" s="1">
        <v>42046</v>
      </c>
      <c r="B1012" s="4" t="s">
        <v>21</v>
      </c>
      <c r="C1012" s="2">
        <f>'utprod @ meter'!C1012*'Line losses'!$B$30</f>
        <v>0</v>
      </c>
      <c r="D1012" s="12">
        <f>'utprod @ meter'!D1012*(INDEX('Capacity by Voltage'!$D$11:$O$11,1,MATCH(DATE(YEAR($A1012),MONTH($A1012),1),'Capacity by Voltage'!$D$3:$O$3,0))*'Line losses'!$B$30+INDEX('Capacity by Voltage'!$D$12:$O$12,1,MATCH(DATE(YEAR($A1012),MONTH($A1012),1),'Capacity by Voltage'!$D$3:$O$3,0))*'Line losses'!$B$29)</f>
        <v>0</v>
      </c>
      <c r="E1012" s="12">
        <f>'utprod @ meter'!E1012*(INDEX('Capacity by Voltage'!$D$16:$O$16,1,MATCH(DATE(YEAR($A1012),MONTH($A1012),1),'Capacity by Voltage'!$D$3:$O$3,0))*'Line losses'!$B$30+INDEX('Capacity by Voltage'!$D$17:$O$17,1,MATCH(DATE(YEAR($A1012),MONTH($A1012),1),'Capacity by Voltage'!$D$3:$O$3,0))*'Line losses'!$B$29)</f>
        <v>0</v>
      </c>
      <c r="F1012" s="2">
        <f>'utprod @ meter'!F1012*'Line losses'!$B$30</f>
        <v>0</v>
      </c>
      <c r="G1012" s="2">
        <f>'utprod @ meter'!G1012*'Line losses'!$B$30</f>
        <v>0</v>
      </c>
      <c r="H1012" s="2">
        <f t="shared" si="15"/>
        <v>0</v>
      </c>
    </row>
    <row r="1013" spans="1:8" x14ac:dyDescent="0.25">
      <c r="A1013" s="1">
        <v>42046</v>
      </c>
      <c r="B1013" s="4" t="s">
        <v>22</v>
      </c>
      <c r="C1013" s="2">
        <f>'utprod @ meter'!C1013*'Line losses'!$B$30</f>
        <v>0</v>
      </c>
      <c r="D1013" s="12">
        <f>'utprod @ meter'!D1013*(INDEX('Capacity by Voltage'!$D$11:$O$11,1,MATCH(DATE(YEAR($A1013),MONTH($A1013),1),'Capacity by Voltage'!$D$3:$O$3,0))*'Line losses'!$B$30+INDEX('Capacity by Voltage'!$D$12:$O$12,1,MATCH(DATE(YEAR($A1013),MONTH($A1013),1),'Capacity by Voltage'!$D$3:$O$3,0))*'Line losses'!$B$29)</f>
        <v>0</v>
      </c>
      <c r="E1013" s="12">
        <f>'utprod @ meter'!E1013*(INDEX('Capacity by Voltage'!$D$16:$O$16,1,MATCH(DATE(YEAR($A1013),MONTH($A1013),1),'Capacity by Voltage'!$D$3:$O$3,0))*'Line losses'!$B$30+INDEX('Capacity by Voltage'!$D$17:$O$17,1,MATCH(DATE(YEAR($A1013),MONTH($A1013),1),'Capacity by Voltage'!$D$3:$O$3,0))*'Line losses'!$B$29)</f>
        <v>0</v>
      </c>
      <c r="F1013" s="2">
        <f>'utprod @ meter'!F1013*'Line losses'!$B$30</f>
        <v>0</v>
      </c>
      <c r="G1013" s="2">
        <f>'utprod @ meter'!G1013*'Line losses'!$B$30</f>
        <v>0</v>
      </c>
      <c r="H1013" s="2">
        <f t="shared" si="15"/>
        <v>0</v>
      </c>
    </row>
    <row r="1014" spans="1:8" x14ac:dyDescent="0.25">
      <c r="A1014" s="1">
        <v>42046</v>
      </c>
      <c r="B1014" s="4" t="s">
        <v>23</v>
      </c>
      <c r="C1014" s="2">
        <f>'utprod @ meter'!C1014*'Line losses'!$B$30</f>
        <v>0</v>
      </c>
      <c r="D1014" s="12">
        <f>'utprod @ meter'!D1014*(INDEX('Capacity by Voltage'!$D$11:$O$11,1,MATCH(DATE(YEAR($A1014),MONTH($A1014),1),'Capacity by Voltage'!$D$3:$O$3,0))*'Line losses'!$B$30+INDEX('Capacity by Voltage'!$D$12:$O$12,1,MATCH(DATE(YEAR($A1014),MONTH($A1014),1),'Capacity by Voltage'!$D$3:$O$3,0))*'Line losses'!$B$29)</f>
        <v>0</v>
      </c>
      <c r="E1014" s="12">
        <f>'utprod @ meter'!E1014*(INDEX('Capacity by Voltage'!$D$16:$O$16,1,MATCH(DATE(YEAR($A1014),MONTH($A1014),1),'Capacity by Voltage'!$D$3:$O$3,0))*'Line losses'!$B$30+INDEX('Capacity by Voltage'!$D$17:$O$17,1,MATCH(DATE(YEAR($A1014),MONTH($A1014),1),'Capacity by Voltage'!$D$3:$O$3,0))*'Line losses'!$B$29)</f>
        <v>0</v>
      </c>
      <c r="F1014" s="2">
        <f>'utprod @ meter'!F1014*'Line losses'!$B$30</f>
        <v>0</v>
      </c>
      <c r="G1014" s="2">
        <f>'utprod @ meter'!G1014*'Line losses'!$B$30</f>
        <v>0</v>
      </c>
      <c r="H1014" s="2">
        <f t="shared" si="15"/>
        <v>0</v>
      </c>
    </row>
    <row r="1015" spans="1:8" x14ac:dyDescent="0.25">
      <c r="A1015" s="1">
        <v>42047</v>
      </c>
      <c r="B1015" s="4" t="s">
        <v>0</v>
      </c>
      <c r="C1015" s="2">
        <f>'utprod @ meter'!C1015*'Line losses'!$B$30</f>
        <v>0</v>
      </c>
      <c r="D1015" s="12">
        <f>'utprod @ meter'!D1015*(INDEX('Capacity by Voltage'!$D$11:$O$11,1,MATCH(DATE(YEAR($A1015),MONTH($A1015),1),'Capacity by Voltage'!$D$3:$O$3,0))*'Line losses'!$B$30+INDEX('Capacity by Voltage'!$D$12:$O$12,1,MATCH(DATE(YEAR($A1015),MONTH($A1015),1),'Capacity by Voltage'!$D$3:$O$3,0))*'Line losses'!$B$29)</f>
        <v>0</v>
      </c>
      <c r="E1015" s="12">
        <f>'utprod @ meter'!E1015*(INDEX('Capacity by Voltage'!$D$16:$O$16,1,MATCH(DATE(YEAR($A1015),MONTH($A1015),1),'Capacity by Voltage'!$D$3:$O$3,0))*'Line losses'!$B$30+INDEX('Capacity by Voltage'!$D$17:$O$17,1,MATCH(DATE(YEAR($A1015),MONTH($A1015),1),'Capacity by Voltage'!$D$3:$O$3,0))*'Line losses'!$B$29)</f>
        <v>0</v>
      </c>
      <c r="F1015" s="2">
        <f>'utprod @ meter'!F1015*'Line losses'!$B$30</f>
        <v>0</v>
      </c>
      <c r="G1015" s="2">
        <f>'utprod @ meter'!G1015*'Line losses'!$B$30</f>
        <v>0</v>
      </c>
      <c r="H1015" s="2">
        <f t="shared" si="15"/>
        <v>0</v>
      </c>
    </row>
    <row r="1016" spans="1:8" x14ac:dyDescent="0.25">
      <c r="A1016" s="1">
        <v>42047</v>
      </c>
      <c r="B1016" s="4" t="s">
        <v>1</v>
      </c>
      <c r="C1016" s="2">
        <f>'utprod @ meter'!C1016*'Line losses'!$B$30</f>
        <v>0</v>
      </c>
      <c r="D1016" s="12">
        <f>'utprod @ meter'!D1016*(INDEX('Capacity by Voltage'!$D$11:$O$11,1,MATCH(DATE(YEAR($A1016),MONTH($A1016),1),'Capacity by Voltage'!$D$3:$O$3,0))*'Line losses'!$B$30+INDEX('Capacity by Voltage'!$D$12:$O$12,1,MATCH(DATE(YEAR($A1016),MONTH($A1016),1),'Capacity by Voltage'!$D$3:$O$3,0))*'Line losses'!$B$29)</f>
        <v>0</v>
      </c>
      <c r="E1016" s="12">
        <f>'utprod @ meter'!E1016*(INDEX('Capacity by Voltage'!$D$16:$O$16,1,MATCH(DATE(YEAR($A1016),MONTH($A1016),1),'Capacity by Voltage'!$D$3:$O$3,0))*'Line losses'!$B$30+INDEX('Capacity by Voltage'!$D$17:$O$17,1,MATCH(DATE(YEAR($A1016),MONTH($A1016),1),'Capacity by Voltage'!$D$3:$O$3,0))*'Line losses'!$B$29)</f>
        <v>0</v>
      </c>
      <c r="F1016" s="2">
        <f>'utprod @ meter'!F1016*'Line losses'!$B$30</f>
        <v>0</v>
      </c>
      <c r="G1016" s="2">
        <f>'utprod @ meter'!G1016*'Line losses'!$B$30</f>
        <v>0</v>
      </c>
      <c r="H1016" s="2">
        <f t="shared" si="15"/>
        <v>0</v>
      </c>
    </row>
    <row r="1017" spans="1:8" x14ac:dyDescent="0.25">
      <c r="A1017" s="1">
        <v>42047</v>
      </c>
      <c r="B1017" s="4" t="s">
        <v>2</v>
      </c>
      <c r="C1017" s="2">
        <f>'utprod @ meter'!C1017*'Line losses'!$B$30</f>
        <v>0</v>
      </c>
      <c r="D1017" s="12">
        <f>'utprod @ meter'!D1017*(INDEX('Capacity by Voltage'!$D$11:$O$11,1,MATCH(DATE(YEAR($A1017),MONTH($A1017),1),'Capacity by Voltage'!$D$3:$O$3,0))*'Line losses'!$B$30+INDEX('Capacity by Voltage'!$D$12:$O$12,1,MATCH(DATE(YEAR($A1017),MONTH($A1017),1),'Capacity by Voltage'!$D$3:$O$3,0))*'Line losses'!$B$29)</f>
        <v>0</v>
      </c>
      <c r="E1017" s="12">
        <f>'utprod @ meter'!E1017*(INDEX('Capacity by Voltage'!$D$16:$O$16,1,MATCH(DATE(YEAR($A1017),MONTH($A1017),1),'Capacity by Voltage'!$D$3:$O$3,0))*'Line losses'!$B$30+INDEX('Capacity by Voltage'!$D$17:$O$17,1,MATCH(DATE(YEAR($A1017),MONTH($A1017),1),'Capacity by Voltage'!$D$3:$O$3,0))*'Line losses'!$B$29)</f>
        <v>0</v>
      </c>
      <c r="F1017" s="2">
        <f>'utprod @ meter'!F1017*'Line losses'!$B$30</f>
        <v>0</v>
      </c>
      <c r="G1017" s="2">
        <f>'utprod @ meter'!G1017*'Line losses'!$B$30</f>
        <v>0</v>
      </c>
      <c r="H1017" s="2">
        <f t="shared" si="15"/>
        <v>0</v>
      </c>
    </row>
    <row r="1018" spans="1:8" x14ac:dyDescent="0.25">
      <c r="A1018" s="1">
        <v>42047</v>
      </c>
      <c r="B1018" s="4" t="s">
        <v>3</v>
      </c>
      <c r="C1018" s="2">
        <f>'utprod @ meter'!C1018*'Line losses'!$B$30</f>
        <v>0</v>
      </c>
      <c r="D1018" s="12">
        <f>'utprod @ meter'!D1018*(INDEX('Capacity by Voltage'!$D$11:$O$11,1,MATCH(DATE(YEAR($A1018),MONTH($A1018),1),'Capacity by Voltage'!$D$3:$O$3,0))*'Line losses'!$B$30+INDEX('Capacity by Voltage'!$D$12:$O$12,1,MATCH(DATE(YEAR($A1018),MONTH($A1018),1),'Capacity by Voltage'!$D$3:$O$3,0))*'Line losses'!$B$29)</f>
        <v>0</v>
      </c>
      <c r="E1018" s="12">
        <f>'utprod @ meter'!E1018*(INDEX('Capacity by Voltage'!$D$16:$O$16,1,MATCH(DATE(YEAR($A1018),MONTH($A1018),1),'Capacity by Voltage'!$D$3:$O$3,0))*'Line losses'!$B$30+INDEX('Capacity by Voltage'!$D$17:$O$17,1,MATCH(DATE(YEAR($A1018),MONTH($A1018),1),'Capacity by Voltage'!$D$3:$O$3,0))*'Line losses'!$B$29)</f>
        <v>0</v>
      </c>
      <c r="F1018" s="2">
        <f>'utprod @ meter'!F1018*'Line losses'!$B$30</f>
        <v>0</v>
      </c>
      <c r="G1018" s="2">
        <f>'utprod @ meter'!G1018*'Line losses'!$B$30</f>
        <v>0</v>
      </c>
      <c r="H1018" s="2">
        <f t="shared" si="15"/>
        <v>0</v>
      </c>
    </row>
    <row r="1019" spans="1:8" x14ac:dyDescent="0.25">
      <c r="A1019" s="1">
        <v>42047</v>
      </c>
      <c r="B1019" s="4" t="s">
        <v>4</v>
      </c>
      <c r="C1019" s="2">
        <f>'utprod @ meter'!C1019*'Line losses'!$B$30</f>
        <v>0</v>
      </c>
      <c r="D1019" s="12">
        <f>'utprod @ meter'!D1019*(INDEX('Capacity by Voltage'!$D$11:$O$11,1,MATCH(DATE(YEAR($A1019),MONTH($A1019),1),'Capacity by Voltage'!$D$3:$O$3,0))*'Line losses'!$B$30+INDEX('Capacity by Voltage'!$D$12:$O$12,1,MATCH(DATE(YEAR($A1019),MONTH($A1019),1),'Capacity by Voltage'!$D$3:$O$3,0))*'Line losses'!$B$29)</f>
        <v>0</v>
      </c>
      <c r="E1019" s="12">
        <f>'utprod @ meter'!E1019*(INDEX('Capacity by Voltage'!$D$16:$O$16,1,MATCH(DATE(YEAR($A1019),MONTH($A1019),1),'Capacity by Voltage'!$D$3:$O$3,0))*'Line losses'!$B$30+INDEX('Capacity by Voltage'!$D$17:$O$17,1,MATCH(DATE(YEAR($A1019),MONTH($A1019),1),'Capacity by Voltage'!$D$3:$O$3,0))*'Line losses'!$B$29)</f>
        <v>0</v>
      </c>
      <c r="F1019" s="2">
        <f>'utprod @ meter'!F1019*'Line losses'!$B$30</f>
        <v>0</v>
      </c>
      <c r="G1019" s="2">
        <f>'utprod @ meter'!G1019*'Line losses'!$B$30</f>
        <v>0</v>
      </c>
      <c r="H1019" s="2">
        <f t="shared" si="15"/>
        <v>0</v>
      </c>
    </row>
    <row r="1020" spans="1:8" x14ac:dyDescent="0.25">
      <c r="A1020" s="1">
        <v>42047</v>
      </c>
      <c r="B1020" s="4" t="s">
        <v>5</v>
      </c>
      <c r="C1020" s="2">
        <f>'utprod @ meter'!C1020*'Line losses'!$B$30</f>
        <v>0</v>
      </c>
      <c r="D1020" s="12">
        <f>'utprod @ meter'!D1020*(INDEX('Capacity by Voltage'!$D$11:$O$11,1,MATCH(DATE(YEAR($A1020),MONTH($A1020),1),'Capacity by Voltage'!$D$3:$O$3,0))*'Line losses'!$B$30+INDEX('Capacity by Voltage'!$D$12:$O$12,1,MATCH(DATE(YEAR($A1020),MONTH($A1020),1),'Capacity by Voltage'!$D$3:$O$3,0))*'Line losses'!$B$29)</f>
        <v>0</v>
      </c>
      <c r="E1020" s="12">
        <f>'utprod @ meter'!E1020*(INDEX('Capacity by Voltage'!$D$16:$O$16,1,MATCH(DATE(YEAR($A1020),MONTH($A1020),1),'Capacity by Voltage'!$D$3:$O$3,0))*'Line losses'!$B$30+INDEX('Capacity by Voltage'!$D$17:$O$17,1,MATCH(DATE(YEAR($A1020),MONTH($A1020),1),'Capacity by Voltage'!$D$3:$O$3,0))*'Line losses'!$B$29)</f>
        <v>0</v>
      </c>
      <c r="F1020" s="2">
        <f>'utprod @ meter'!F1020*'Line losses'!$B$30</f>
        <v>0</v>
      </c>
      <c r="G1020" s="2">
        <f>'utprod @ meter'!G1020*'Line losses'!$B$30</f>
        <v>0</v>
      </c>
      <c r="H1020" s="2">
        <f t="shared" si="15"/>
        <v>0</v>
      </c>
    </row>
    <row r="1021" spans="1:8" x14ac:dyDescent="0.25">
      <c r="A1021" s="1">
        <v>42047</v>
      </c>
      <c r="B1021" s="4" t="s">
        <v>6</v>
      </c>
      <c r="C1021" s="2">
        <f>'utprod @ meter'!C1021*'Line losses'!$B$30</f>
        <v>0</v>
      </c>
      <c r="D1021" s="12">
        <f>'utprod @ meter'!D1021*(INDEX('Capacity by Voltage'!$D$11:$O$11,1,MATCH(DATE(YEAR($A1021),MONTH($A1021),1),'Capacity by Voltage'!$D$3:$O$3,0))*'Line losses'!$B$30+INDEX('Capacity by Voltage'!$D$12:$O$12,1,MATCH(DATE(YEAR($A1021),MONTH($A1021),1),'Capacity by Voltage'!$D$3:$O$3,0))*'Line losses'!$B$29)</f>
        <v>0</v>
      </c>
      <c r="E1021" s="12">
        <f>'utprod @ meter'!E1021*(INDEX('Capacity by Voltage'!$D$16:$O$16,1,MATCH(DATE(YEAR($A1021),MONTH($A1021),1),'Capacity by Voltage'!$D$3:$O$3,0))*'Line losses'!$B$30+INDEX('Capacity by Voltage'!$D$17:$O$17,1,MATCH(DATE(YEAR($A1021),MONTH($A1021),1),'Capacity by Voltage'!$D$3:$O$3,0))*'Line losses'!$B$29)</f>
        <v>0</v>
      </c>
      <c r="F1021" s="2">
        <f>'utprod @ meter'!F1021*'Line losses'!$B$30</f>
        <v>0</v>
      </c>
      <c r="G1021" s="2">
        <f>'utprod @ meter'!G1021*'Line losses'!$B$30</f>
        <v>0</v>
      </c>
      <c r="H1021" s="2">
        <f t="shared" si="15"/>
        <v>0</v>
      </c>
    </row>
    <row r="1022" spans="1:8" x14ac:dyDescent="0.25">
      <c r="A1022" s="1">
        <v>42047</v>
      </c>
      <c r="B1022" s="4" t="s">
        <v>7</v>
      </c>
      <c r="C1022" s="2">
        <f>'utprod @ meter'!C1022*'Line losses'!$B$30</f>
        <v>86.47386598300001</v>
      </c>
      <c r="D1022" s="12">
        <f>'utprod @ meter'!D1022*(INDEX('Capacity by Voltage'!$D$11:$O$11,1,MATCH(DATE(YEAR($A1022),MONTH($A1022),1),'Capacity by Voltage'!$D$3:$O$3,0))*'Line losses'!$B$30+INDEX('Capacity by Voltage'!$D$12:$O$12,1,MATCH(DATE(YEAR($A1022),MONTH($A1022),1),'Capacity by Voltage'!$D$3:$O$3,0))*'Line losses'!$B$29)</f>
        <v>45.995785515419605</v>
      </c>
      <c r="E1022" s="12">
        <f>'utprod @ meter'!E1022*(INDEX('Capacity by Voltage'!$D$16:$O$16,1,MATCH(DATE(YEAR($A1022),MONTH($A1022),1),'Capacity by Voltage'!$D$3:$O$3,0))*'Line losses'!$B$30+INDEX('Capacity by Voltage'!$D$17:$O$17,1,MATCH(DATE(YEAR($A1022),MONTH($A1022),1),'Capacity by Voltage'!$D$3:$O$3,0))*'Line losses'!$B$29)</f>
        <v>19.973781864822147</v>
      </c>
      <c r="F1022" s="2">
        <f>'utprod @ meter'!F1022*'Line losses'!$B$30</f>
        <v>1.8296676530000002</v>
      </c>
      <c r="G1022" s="2">
        <f>'utprod @ meter'!G1022*'Line losses'!$B$30</f>
        <v>21.442143775000002</v>
      </c>
      <c r="H1022" s="2">
        <f t="shared" si="15"/>
        <v>175.71524479124176</v>
      </c>
    </row>
    <row r="1023" spans="1:8" x14ac:dyDescent="0.25">
      <c r="A1023" s="1">
        <v>42047</v>
      </c>
      <c r="B1023" s="4" t="s">
        <v>8</v>
      </c>
      <c r="C1023" s="2">
        <f>'utprod @ meter'!C1023*'Line losses'!$B$30</f>
        <v>1476.9692449910001</v>
      </c>
      <c r="D1023" s="12">
        <f>'utprod @ meter'!D1023*(INDEX('Capacity by Voltage'!$D$11:$O$11,1,MATCH(DATE(YEAR($A1023),MONTH($A1023),1),'Capacity by Voltage'!$D$3:$O$3,0))*'Line losses'!$B$30+INDEX('Capacity by Voltage'!$D$12:$O$12,1,MATCH(DATE(YEAR($A1023),MONTH($A1023),1),'Capacity by Voltage'!$D$3:$O$3,0))*'Line losses'!$B$29)</f>
        <v>785.61299132814122</v>
      </c>
      <c r="E1023" s="12">
        <f>'utprod @ meter'!E1023*(INDEX('Capacity by Voltage'!$D$16:$O$16,1,MATCH(DATE(YEAR($A1023),MONTH($A1023),1),'Capacity by Voltage'!$D$3:$O$3,0))*'Line losses'!$B$30+INDEX('Capacity by Voltage'!$D$17:$O$17,1,MATCH(DATE(YEAR($A1023),MONTH($A1023),1),'Capacity by Voltage'!$D$3:$O$3,0))*'Line losses'!$B$29)</f>
        <v>341.1545347110478</v>
      </c>
      <c r="F1023" s="2">
        <f>'utprod @ meter'!F1023*'Line losses'!$B$30</f>
        <v>31.257674206000001</v>
      </c>
      <c r="G1023" s="2">
        <f>'utprod @ meter'!G1023*'Line losses'!$B$30</f>
        <v>366.23832033599996</v>
      </c>
      <c r="H1023" s="2">
        <f t="shared" si="15"/>
        <v>3001.2327655721892</v>
      </c>
    </row>
    <row r="1024" spans="1:8" x14ac:dyDescent="0.25">
      <c r="A1024" s="1">
        <v>42047</v>
      </c>
      <c r="B1024" s="4" t="s">
        <v>9</v>
      </c>
      <c r="C1024" s="2">
        <f>'utprod @ meter'!C1024*'Line losses'!$B$30</f>
        <v>4392.861055245</v>
      </c>
      <c r="D1024" s="12">
        <f>'utprod @ meter'!D1024*(INDEX('Capacity by Voltage'!$D$11:$O$11,1,MATCH(DATE(YEAR($A1024),MONTH($A1024),1),'Capacity by Voltage'!$D$3:$O$3,0))*'Line losses'!$B$30+INDEX('Capacity by Voltage'!$D$12:$O$12,1,MATCH(DATE(YEAR($A1024),MONTH($A1024),1),'Capacity by Voltage'!$D$3:$O$3,0))*'Line losses'!$B$29)</f>
        <v>2336.6013109801916</v>
      </c>
      <c r="E1024" s="12">
        <f>'utprod @ meter'!E1024*(INDEX('Capacity by Voltage'!$D$16:$O$16,1,MATCH(DATE(YEAR($A1024),MONTH($A1024),1),'Capacity by Voltage'!$D$3:$O$3,0))*'Line losses'!$B$30+INDEX('Capacity by Voltage'!$D$17:$O$17,1,MATCH(DATE(YEAR($A1024),MONTH($A1024),1),'Capacity by Voltage'!$D$3:$O$3,0))*'Line losses'!$B$29)</f>
        <v>1014.6738770072866</v>
      </c>
      <c r="F1024" s="2">
        <f>'utprod @ meter'!F1024*'Line losses'!$B$30</f>
        <v>92.967374139</v>
      </c>
      <c r="G1024" s="2">
        <f>'utprod @ meter'!G1024*'Line losses'!$B$30</f>
        <v>1089.281346984</v>
      </c>
      <c r="H1024" s="2">
        <f t="shared" si="15"/>
        <v>8926.3849643554786</v>
      </c>
    </row>
    <row r="1025" spans="1:8" x14ac:dyDescent="0.25">
      <c r="A1025" s="1">
        <v>42047</v>
      </c>
      <c r="B1025" s="4" t="s">
        <v>10</v>
      </c>
      <c r="C1025" s="2">
        <f>'utprod @ meter'!C1025*'Line losses'!$B$30</f>
        <v>7281.0801876390005</v>
      </c>
      <c r="D1025" s="12">
        <f>'utprod @ meter'!D1025*(INDEX('Capacity by Voltage'!$D$11:$O$11,1,MATCH(DATE(YEAR($A1025),MONTH($A1025),1),'Capacity by Voltage'!$D$3:$O$3,0))*'Line losses'!$B$30+INDEX('Capacity by Voltage'!$D$12:$O$12,1,MATCH(DATE(YEAR($A1025),MONTH($A1025),1),'Capacity by Voltage'!$D$3:$O$3,0))*'Line losses'!$B$29)</f>
        <v>3872.8714990146723</v>
      </c>
      <c r="E1025" s="12">
        <f>'utprod @ meter'!E1025*(INDEX('Capacity by Voltage'!$D$16:$O$16,1,MATCH(DATE(YEAR($A1025),MONTH($A1025),1),'Capacity by Voltage'!$D$3:$O$3,0))*'Line losses'!$B$30+INDEX('Capacity by Voltage'!$D$17:$O$17,1,MATCH(DATE(YEAR($A1025),MONTH($A1025),1),'Capacity by Voltage'!$D$3:$O$3,0))*'Line losses'!$B$29)</f>
        <v>1681.8024635603915</v>
      </c>
      <c r="F1025" s="2">
        <f>'utprod @ meter'!F1025*'Line losses'!$B$30</f>
        <v>154.09165476200002</v>
      </c>
      <c r="G1025" s="2">
        <f>'utprod @ meter'!G1025*'Line losses'!$B$30</f>
        <v>1805.4628876240001</v>
      </c>
      <c r="H1025" s="2">
        <f t="shared" si="15"/>
        <v>14795.308692600063</v>
      </c>
    </row>
    <row r="1026" spans="1:8" x14ac:dyDescent="0.25">
      <c r="A1026" s="1">
        <v>42047</v>
      </c>
      <c r="B1026" s="4" t="s">
        <v>11</v>
      </c>
      <c r="C1026" s="2">
        <f>'utprod @ meter'!C1026*'Line losses'!$B$30</f>
        <v>9384.1191444320011</v>
      </c>
      <c r="D1026" s="12">
        <f>'utprod @ meter'!D1026*(INDEX('Capacity by Voltage'!$D$11:$O$11,1,MATCH(DATE(YEAR($A1026),MONTH($A1026),1),'Capacity by Voltage'!$D$3:$O$3,0))*'Line losses'!$B$30+INDEX('Capacity by Voltage'!$D$12:$O$12,1,MATCH(DATE(YEAR($A1026),MONTH($A1026),1),'Capacity by Voltage'!$D$3:$O$3,0))*'Line losses'!$B$29)</f>
        <v>4991.4959079646624</v>
      </c>
      <c r="E1026" s="12">
        <f>'utprod @ meter'!E1026*(INDEX('Capacity by Voltage'!$D$16:$O$16,1,MATCH(DATE(YEAR($A1026),MONTH($A1026),1),'Capacity by Voltage'!$D$3:$O$3,0))*'Line losses'!$B$30+INDEX('Capacity by Voltage'!$D$17:$O$17,1,MATCH(DATE(YEAR($A1026),MONTH($A1026),1),'Capacity by Voltage'!$D$3:$O$3,0))*'Line losses'!$B$29)</f>
        <v>2167.5676990749485</v>
      </c>
      <c r="F1026" s="2">
        <f>'utprod @ meter'!F1026*'Line losses'!$B$30</f>
        <v>198.59839011400001</v>
      </c>
      <c r="G1026" s="2">
        <f>'utprod @ meter'!G1026*'Line losses'!$B$30</f>
        <v>2326.9451166020003</v>
      </c>
      <c r="H1026" s="2">
        <f t="shared" si="15"/>
        <v>19068.726258187613</v>
      </c>
    </row>
    <row r="1027" spans="1:8" x14ac:dyDescent="0.25">
      <c r="A1027" s="1">
        <v>42047</v>
      </c>
      <c r="B1027" s="4" t="s">
        <v>12</v>
      </c>
      <c r="C1027" s="2">
        <f>'utprod @ meter'!C1027*'Line losses'!$B$30</f>
        <v>10740.025534589002</v>
      </c>
      <c r="D1027" s="12">
        <f>'utprod @ meter'!D1027*(INDEX('Capacity by Voltage'!$D$11:$O$11,1,MATCH(DATE(YEAR($A1027),MONTH($A1027),1),'Capacity by Voltage'!$D$3:$O$3,0))*'Line losses'!$B$30+INDEX('Capacity by Voltage'!$D$12:$O$12,1,MATCH(DATE(YEAR($A1027),MONTH($A1027),1),'Capacity by Voltage'!$D$3:$O$3,0))*'Line losses'!$B$29)</f>
        <v>5712.7149851952754</v>
      </c>
      <c r="E1027" s="12">
        <f>'utprod @ meter'!E1027*(INDEX('Capacity by Voltage'!$D$16:$O$16,1,MATCH(DATE(YEAR($A1027),MONTH($A1027),1),'Capacity by Voltage'!$D$3:$O$3,0))*'Line losses'!$B$30+INDEX('Capacity by Voltage'!$D$17:$O$17,1,MATCH(DATE(YEAR($A1027),MONTH($A1027),1),'Capacity by Voltage'!$D$3:$O$3,0))*'Line losses'!$B$29)</f>
        <v>2480.7583819228917</v>
      </c>
      <c r="F1027" s="2">
        <f>'utprod @ meter'!F1027*'Line losses'!$B$30</f>
        <v>227.29415791100004</v>
      </c>
      <c r="G1027" s="2">
        <f>'utprod @ meter'!G1027*'Line losses'!$B$30</f>
        <v>2663.1644356530001</v>
      </c>
      <c r="H1027" s="2">
        <f t="shared" si="15"/>
        <v>21823.957495271174</v>
      </c>
    </row>
    <row r="1028" spans="1:8" x14ac:dyDescent="0.25">
      <c r="A1028" s="1">
        <v>42047</v>
      </c>
      <c r="B1028" s="4" t="s">
        <v>13</v>
      </c>
      <c r="C1028" s="2">
        <f>'utprod @ meter'!C1028*'Line losses'!$B$30</f>
        <v>10957.939044985002</v>
      </c>
      <c r="D1028" s="12">
        <f>'utprod @ meter'!D1028*(INDEX('Capacity by Voltage'!$D$11:$O$11,1,MATCH(DATE(YEAR($A1028),MONTH($A1028),1),'Capacity by Voltage'!$D$3:$O$3,0))*'Line losses'!$B$30+INDEX('Capacity by Voltage'!$D$12:$O$12,1,MATCH(DATE(YEAR($A1028),MONTH($A1028),1),'Capacity by Voltage'!$D$3:$O$3,0))*'Line losses'!$B$29)</f>
        <v>5828.6251443151787</v>
      </c>
      <c r="E1028" s="12">
        <f>'utprod @ meter'!E1028*(INDEX('Capacity by Voltage'!$D$16:$O$16,1,MATCH(DATE(YEAR($A1028),MONTH($A1028),1),'Capacity by Voltage'!$D$3:$O$3,0))*'Line losses'!$B$30+INDEX('Capacity by Voltage'!$D$17:$O$17,1,MATCH(DATE(YEAR($A1028),MONTH($A1028),1),'Capacity by Voltage'!$D$3:$O$3,0))*'Line losses'!$B$29)</f>
        <v>2531.0922007717727</v>
      </c>
      <c r="F1028" s="2">
        <f>'utprod @ meter'!F1028*'Line losses'!$B$30</f>
        <v>231.90596114200002</v>
      </c>
      <c r="G1028" s="2">
        <f>'utprod @ meter'!G1028*'Line losses'!$B$30</f>
        <v>2717.1995672030002</v>
      </c>
      <c r="H1028" s="2">
        <f t="shared" si="15"/>
        <v>22266.761918416956</v>
      </c>
    </row>
    <row r="1029" spans="1:8" x14ac:dyDescent="0.25">
      <c r="A1029" s="1">
        <v>42047</v>
      </c>
      <c r="B1029" s="4" t="s">
        <v>14</v>
      </c>
      <c r="C1029" s="2">
        <f>'utprod @ meter'!C1029*'Line losses'!$B$30</f>
        <v>10207.347858235002</v>
      </c>
      <c r="D1029" s="12">
        <f>'utprod @ meter'!D1029*(INDEX('Capacity by Voltage'!$D$11:$O$11,1,MATCH(DATE(YEAR($A1029),MONTH($A1029),1),'Capacity by Voltage'!$D$3:$O$3,0))*'Line losses'!$B$30+INDEX('Capacity by Voltage'!$D$12:$O$12,1,MATCH(DATE(YEAR($A1029),MONTH($A1029),1),'Capacity by Voltage'!$D$3:$O$3,0))*'Line losses'!$B$29)</f>
        <v>5429.3793500533848</v>
      </c>
      <c r="E1029" s="12">
        <f>'utprod @ meter'!E1029*(INDEX('Capacity by Voltage'!$D$16:$O$16,1,MATCH(DATE(YEAR($A1029),MONTH($A1029),1),'Capacity by Voltage'!$D$3:$O$3,0))*'Line losses'!$B$30+INDEX('Capacity by Voltage'!$D$17:$O$17,1,MATCH(DATE(YEAR($A1029),MONTH($A1029),1),'Capacity by Voltage'!$D$3:$O$3,0))*'Line losses'!$B$29)</f>
        <v>2357.718919731507</v>
      </c>
      <c r="F1029" s="2">
        <f>'utprod @ meter'!F1029*'Line losses'!$B$30</f>
        <v>216.020654627</v>
      </c>
      <c r="G1029" s="2">
        <f>'utprod @ meter'!G1029*'Line losses'!$B$30</f>
        <v>2531.0780422880002</v>
      </c>
      <c r="H1029" s="2">
        <f t="shared" si="15"/>
        <v>20741.544824934892</v>
      </c>
    </row>
    <row r="1030" spans="1:8" x14ac:dyDescent="0.25">
      <c r="A1030" s="1">
        <v>42047</v>
      </c>
      <c r="B1030" s="4" t="s">
        <v>15</v>
      </c>
      <c r="C1030" s="2">
        <f>'utprod @ meter'!C1030*'Line losses'!$B$30</f>
        <v>8304.9274527939997</v>
      </c>
      <c r="D1030" s="12">
        <f>'utprod @ meter'!D1030*(INDEX('Capacity by Voltage'!$D$11:$O$11,1,MATCH(DATE(YEAR($A1030),MONTH($A1030),1),'Capacity by Voltage'!$D$3:$O$3,0))*'Line losses'!$B$30+INDEX('Capacity by Voltage'!$D$12:$O$12,1,MATCH(DATE(YEAR($A1030),MONTH($A1030),1),'Capacity by Voltage'!$D$3:$O$3,0))*'Line losses'!$B$29)</f>
        <v>4417.464643751804</v>
      </c>
      <c r="E1030" s="12">
        <f>'utprod @ meter'!E1030*(INDEX('Capacity by Voltage'!$D$16:$O$16,1,MATCH(DATE(YEAR($A1030),MONTH($A1030),1),'Capacity by Voltage'!$D$3:$O$3,0))*'Line losses'!$B$30+INDEX('Capacity by Voltage'!$D$17:$O$17,1,MATCH(DATE(YEAR($A1030),MONTH($A1030),1),'Capacity by Voltage'!$D$3:$O$3,0))*'Line losses'!$B$29)</f>
        <v>1918.2929324436516</v>
      </c>
      <c r="F1030" s="2">
        <f>'utprod @ meter'!F1030*'Line losses'!$B$30</f>
        <v>175.75960312800001</v>
      </c>
      <c r="G1030" s="2">
        <f>'utprod @ meter'!G1030*'Line losses'!$B$30</f>
        <v>2059.342516105</v>
      </c>
      <c r="H1030" s="2">
        <f t="shared" si="15"/>
        <v>16875.787148222458</v>
      </c>
    </row>
    <row r="1031" spans="1:8" x14ac:dyDescent="0.25">
      <c r="A1031" s="1">
        <v>42047</v>
      </c>
      <c r="B1031" s="4" t="s">
        <v>16</v>
      </c>
      <c r="C1031" s="2">
        <f>'utprod @ meter'!C1031*'Line losses'!$B$30</f>
        <v>4859.8184447740005</v>
      </c>
      <c r="D1031" s="12">
        <f>'utprod @ meter'!D1031*(INDEX('Capacity by Voltage'!$D$11:$O$11,1,MATCH(DATE(YEAR($A1031),MONTH($A1031),1),'Capacity by Voltage'!$D$3:$O$3,0))*'Line losses'!$B$30+INDEX('Capacity by Voltage'!$D$12:$O$12,1,MATCH(DATE(YEAR($A1031),MONTH($A1031),1),'Capacity by Voltage'!$D$3:$O$3,0))*'Line losses'!$B$29)</f>
        <v>2584.9802233799865</v>
      </c>
      <c r="E1031" s="12">
        <f>'utprod @ meter'!E1031*(INDEX('Capacity by Voltage'!$D$16:$O$16,1,MATCH(DATE(YEAR($A1031),MONTH($A1031),1),'Capacity by Voltage'!$D$3:$O$3,0))*'Line losses'!$B$30+INDEX('Capacity by Voltage'!$D$17:$O$17,1,MATCH(DATE(YEAR($A1031),MONTH($A1031),1),'Capacity by Voltage'!$D$3:$O$3,0))*'Line losses'!$B$29)</f>
        <v>1122.5328563296798</v>
      </c>
      <c r="F1031" s="2">
        <f>'utprod @ meter'!F1031*'Line losses'!$B$30</f>
        <v>102.84980963400001</v>
      </c>
      <c r="G1031" s="2">
        <f>'utprod @ meter'!G1031*'Line losses'!$B$30</f>
        <v>1205.0707818430001</v>
      </c>
      <c r="H1031" s="2">
        <f t="shared" si="15"/>
        <v>9875.2521159606677</v>
      </c>
    </row>
    <row r="1032" spans="1:8" x14ac:dyDescent="0.25">
      <c r="A1032" s="1">
        <v>42047</v>
      </c>
      <c r="B1032" s="4" t="s">
        <v>17</v>
      </c>
      <c r="C1032" s="2">
        <f>'utprod @ meter'!C1032*'Line losses'!$B$30</f>
        <v>1321.3174013060002</v>
      </c>
      <c r="D1032" s="12">
        <f>'utprod @ meter'!D1032*(INDEX('Capacity by Voltage'!$D$11:$O$11,1,MATCH(DATE(YEAR($A1032),MONTH($A1032),1),'Capacity by Voltage'!$D$3:$O$3,0))*'Line losses'!$B$30+INDEX('Capacity by Voltage'!$D$12:$O$12,1,MATCH(DATE(YEAR($A1032),MONTH($A1032),1),'Capacity by Voltage'!$D$3:$O$3,0))*'Line losses'!$B$29)</f>
        <v>702.82002052820962</v>
      </c>
      <c r="E1032" s="12">
        <f>'utprod @ meter'!E1032*(INDEX('Capacity by Voltage'!$D$16:$O$16,1,MATCH(DATE(YEAR($A1032),MONTH($A1032),1),'Capacity by Voltage'!$D$3:$O$3,0))*'Line losses'!$B$30+INDEX('Capacity by Voltage'!$D$17:$O$17,1,MATCH(DATE(YEAR($A1032),MONTH($A1032),1),'Capacity by Voltage'!$D$3:$O$3,0))*'Line losses'!$B$29)</f>
        <v>305.20154160358339</v>
      </c>
      <c r="F1032" s="2">
        <f>'utprod @ meter'!F1032*'Line losses'!$B$30</f>
        <v>27.963529041000001</v>
      </c>
      <c r="G1032" s="2">
        <f>'utprod @ meter'!G1032*'Line losses'!$B$30</f>
        <v>327.64246154100005</v>
      </c>
      <c r="H1032" s="2">
        <f t="shared" ref="H1032:H1095" si="16">SUM(C1032:G1032)</f>
        <v>2684.9449540197934</v>
      </c>
    </row>
    <row r="1033" spans="1:8" x14ac:dyDescent="0.25">
      <c r="A1033" s="1">
        <v>42047</v>
      </c>
      <c r="B1033" s="4" t="s">
        <v>18</v>
      </c>
      <c r="C1033" s="2">
        <f>'utprod @ meter'!C1033*'Line losses'!$B$30</f>
        <v>79.555696518000005</v>
      </c>
      <c r="D1033" s="12">
        <f>'utprod @ meter'!D1033*(INDEX('Capacity by Voltage'!$D$11:$O$11,1,MATCH(DATE(YEAR($A1033),MONTH($A1033),1),'Capacity by Voltage'!$D$3:$O$3,0))*'Line losses'!$B$30+INDEX('Capacity by Voltage'!$D$12:$O$12,1,MATCH(DATE(YEAR($A1033),MONTH($A1033),1),'Capacity by Voltage'!$D$3:$O$3,0))*'Line losses'!$B$29)</f>
        <v>42.316716671174014</v>
      </c>
      <c r="E1033" s="12">
        <f>'utprod @ meter'!E1033*(INDEX('Capacity by Voltage'!$D$16:$O$16,1,MATCH(DATE(YEAR($A1033),MONTH($A1033),1),'Capacity by Voltage'!$D$3:$O$3,0))*'Line losses'!$B$30+INDEX('Capacity by Voltage'!$D$17:$O$17,1,MATCH(DATE(YEAR($A1033),MONTH($A1033),1),'Capacity by Voltage'!$D$3:$O$3,0))*'Line losses'!$B$29)</f>
        <v>18.376325117519343</v>
      </c>
      <c r="F1033" s="2">
        <f>'utprod @ meter'!F1033*'Line losses'!$B$30</f>
        <v>1.6837774440000002</v>
      </c>
      <c r="G1033" s="2">
        <f>'utprod @ meter'!G1033*'Line losses'!$B$30</f>
        <v>19.726772272999998</v>
      </c>
      <c r="H1033" s="2">
        <f t="shared" si="16"/>
        <v>161.65928802369334</v>
      </c>
    </row>
    <row r="1034" spans="1:8" x14ac:dyDescent="0.25">
      <c r="A1034" s="1">
        <v>42047</v>
      </c>
      <c r="B1034" s="4" t="s">
        <v>19</v>
      </c>
      <c r="C1034" s="2">
        <f>'utprod @ meter'!C1034*'Line losses'!$B$30</f>
        <v>0</v>
      </c>
      <c r="D1034" s="12">
        <f>'utprod @ meter'!D1034*(INDEX('Capacity by Voltage'!$D$11:$O$11,1,MATCH(DATE(YEAR($A1034),MONTH($A1034),1),'Capacity by Voltage'!$D$3:$O$3,0))*'Line losses'!$B$30+INDEX('Capacity by Voltage'!$D$12:$O$12,1,MATCH(DATE(YEAR($A1034),MONTH($A1034),1),'Capacity by Voltage'!$D$3:$O$3,0))*'Line losses'!$B$29)</f>
        <v>0</v>
      </c>
      <c r="E1034" s="12">
        <f>'utprod @ meter'!E1034*(INDEX('Capacity by Voltage'!$D$16:$O$16,1,MATCH(DATE(YEAR($A1034),MONTH($A1034),1),'Capacity by Voltage'!$D$3:$O$3,0))*'Line losses'!$B$30+INDEX('Capacity by Voltage'!$D$17:$O$17,1,MATCH(DATE(YEAR($A1034),MONTH($A1034),1),'Capacity by Voltage'!$D$3:$O$3,0))*'Line losses'!$B$29)</f>
        <v>0</v>
      </c>
      <c r="F1034" s="2">
        <f>'utprod @ meter'!F1034*'Line losses'!$B$30</f>
        <v>0</v>
      </c>
      <c r="G1034" s="2">
        <f>'utprod @ meter'!G1034*'Line losses'!$B$30</f>
        <v>0</v>
      </c>
      <c r="H1034" s="2">
        <f t="shared" si="16"/>
        <v>0</v>
      </c>
    </row>
    <row r="1035" spans="1:8" x14ac:dyDescent="0.25">
      <c r="A1035" s="1">
        <v>42047</v>
      </c>
      <c r="B1035" s="4" t="s">
        <v>20</v>
      </c>
      <c r="C1035" s="2">
        <f>'utprod @ meter'!C1035*'Line losses'!$B$30</f>
        <v>0</v>
      </c>
      <c r="D1035" s="12">
        <f>'utprod @ meter'!D1035*(INDEX('Capacity by Voltage'!$D$11:$O$11,1,MATCH(DATE(YEAR($A1035),MONTH($A1035),1),'Capacity by Voltage'!$D$3:$O$3,0))*'Line losses'!$B$30+INDEX('Capacity by Voltage'!$D$12:$O$12,1,MATCH(DATE(YEAR($A1035),MONTH($A1035),1),'Capacity by Voltage'!$D$3:$O$3,0))*'Line losses'!$B$29)</f>
        <v>0</v>
      </c>
      <c r="E1035" s="12">
        <f>'utprod @ meter'!E1035*(INDEX('Capacity by Voltage'!$D$16:$O$16,1,MATCH(DATE(YEAR($A1035),MONTH($A1035),1),'Capacity by Voltage'!$D$3:$O$3,0))*'Line losses'!$B$30+INDEX('Capacity by Voltage'!$D$17:$O$17,1,MATCH(DATE(YEAR($A1035),MONTH($A1035),1),'Capacity by Voltage'!$D$3:$O$3,0))*'Line losses'!$B$29)</f>
        <v>0</v>
      </c>
      <c r="F1035" s="2">
        <f>'utprod @ meter'!F1035*'Line losses'!$B$30</f>
        <v>0</v>
      </c>
      <c r="G1035" s="2">
        <f>'utprod @ meter'!G1035*'Line losses'!$B$30</f>
        <v>0</v>
      </c>
      <c r="H1035" s="2">
        <f t="shared" si="16"/>
        <v>0</v>
      </c>
    </row>
    <row r="1036" spans="1:8" x14ac:dyDescent="0.25">
      <c r="A1036" s="1">
        <v>42047</v>
      </c>
      <c r="B1036" s="4" t="s">
        <v>21</v>
      </c>
      <c r="C1036" s="2">
        <f>'utprod @ meter'!C1036*'Line losses'!$B$30</f>
        <v>0</v>
      </c>
      <c r="D1036" s="12">
        <f>'utprod @ meter'!D1036*(INDEX('Capacity by Voltage'!$D$11:$O$11,1,MATCH(DATE(YEAR($A1036),MONTH($A1036),1),'Capacity by Voltage'!$D$3:$O$3,0))*'Line losses'!$B$30+INDEX('Capacity by Voltage'!$D$12:$O$12,1,MATCH(DATE(YEAR($A1036),MONTH($A1036),1),'Capacity by Voltage'!$D$3:$O$3,0))*'Line losses'!$B$29)</f>
        <v>0</v>
      </c>
      <c r="E1036" s="12">
        <f>'utprod @ meter'!E1036*(INDEX('Capacity by Voltage'!$D$16:$O$16,1,MATCH(DATE(YEAR($A1036),MONTH($A1036),1),'Capacity by Voltage'!$D$3:$O$3,0))*'Line losses'!$B$30+INDEX('Capacity by Voltage'!$D$17:$O$17,1,MATCH(DATE(YEAR($A1036),MONTH($A1036),1),'Capacity by Voltage'!$D$3:$O$3,0))*'Line losses'!$B$29)</f>
        <v>0</v>
      </c>
      <c r="F1036" s="2">
        <f>'utprod @ meter'!F1036*'Line losses'!$B$30</f>
        <v>0</v>
      </c>
      <c r="G1036" s="2">
        <f>'utprod @ meter'!G1036*'Line losses'!$B$30</f>
        <v>0</v>
      </c>
      <c r="H1036" s="2">
        <f t="shared" si="16"/>
        <v>0</v>
      </c>
    </row>
    <row r="1037" spans="1:8" x14ac:dyDescent="0.25">
      <c r="A1037" s="1">
        <v>42047</v>
      </c>
      <c r="B1037" s="4" t="s">
        <v>22</v>
      </c>
      <c r="C1037" s="2">
        <f>'utprod @ meter'!C1037*'Line losses'!$B$30</f>
        <v>0</v>
      </c>
      <c r="D1037" s="12">
        <f>'utprod @ meter'!D1037*(INDEX('Capacity by Voltage'!$D$11:$O$11,1,MATCH(DATE(YEAR($A1037),MONTH($A1037),1),'Capacity by Voltage'!$D$3:$O$3,0))*'Line losses'!$B$30+INDEX('Capacity by Voltage'!$D$12:$O$12,1,MATCH(DATE(YEAR($A1037),MONTH($A1037),1),'Capacity by Voltage'!$D$3:$O$3,0))*'Line losses'!$B$29)</f>
        <v>0</v>
      </c>
      <c r="E1037" s="12">
        <f>'utprod @ meter'!E1037*(INDEX('Capacity by Voltage'!$D$16:$O$16,1,MATCH(DATE(YEAR($A1037),MONTH($A1037),1),'Capacity by Voltage'!$D$3:$O$3,0))*'Line losses'!$B$30+INDEX('Capacity by Voltage'!$D$17:$O$17,1,MATCH(DATE(YEAR($A1037),MONTH($A1037),1),'Capacity by Voltage'!$D$3:$O$3,0))*'Line losses'!$B$29)</f>
        <v>0</v>
      </c>
      <c r="F1037" s="2">
        <f>'utprod @ meter'!F1037*'Line losses'!$B$30</f>
        <v>0</v>
      </c>
      <c r="G1037" s="2">
        <f>'utprod @ meter'!G1037*'Line losses'!$B$30</f>
        <v>0</v>
      </c>
      <c r="H1037" s="2">
        <f t="shared" si="16"/>
        <v>0</v>
      </c>
    </row>
    <row r="1038" spans="1:8" x14ac:dyDescent="0.25">
      <c r="A1038" s="1">
        <v>42047</v>
      </c>
      <c r="B1038" s="4" t="s">
        <v>23</v>
      </c>
      <c r="C1038" s="2">
        <f>'utprod @ meter'!C1038*'Line losses'!$B$30</f>
        <v>0</v>
      </c>
      <c r="D1038" s="12">
        <f>'utprod @ meter'!D1038*(INDEX('Capacity by Voltage'!$D$11:$O$11,1,MATCH(DATE(YEAR($A1038),MONTH($A1038),1),'Capacity by Voltage'!$D$3:$O$3,0))*'Line losses'!$B$30+INDEX('Capacity by Voltage'!$D$12:$O$12,1,MATCH(DATE(YEAR($A1038),MONTH($A1038),1),'Capacity by Voltage'!$D$3:$O$3,0))*'Line losses'!$B$29)</f>
        <v>0</v>
      </c>
      <c r="E1038" s="12">
        <f>'utprod @ meter'!E1038*(INDEX('Capacity by Voltage'!$D$16:$O$16,1,MATCH(DATE(YEAR($A1038),MONTH($A1038),1),'Capacity by Voltage'!$D$3:$O$3,0))*'Line losses'!$B$30+INDEX('Capacity by Voltage'!$D$17:$O$17,1,MATCH(DATE(YEAR($A1038),MONTH($A1038),1),'Capacity by Voltage'!$D$3:$O$3,0))*'Line losses'!$B$29)</f>
        <v>0</v>
      </c>
      <c r="F1038" s="2">
        <f>'utprod @ meter'!F1038*'Line losses'!$B$30</f>
        <v>0</v>
      </c>
      <c r="G1038" s="2">
        <f>'utprod @ meter'!G1038*'Line losses'!$B$30</f>
        <v>0</v>
      </c>
      <c r="H1038" s="2">
        <f t="shared" si="16"/>
        <v>0</v>
      </c>
    </row>
    <row r="1039" spans="1:8" x14ac:dyDescent="0.25">
      <c r="A1039" s="1">
        <v>42048</v>
      </c>
      <c r="B1039" s="4" t="s">
        <v>0</v>
      </c>
      <c r="C1039" s="2">
        <f>'utprod @ meter'!C1039*'Line losses'!$B$30</f>
        <v>0</v>
      </c>
      <c r="D1039" s="12">
        <f>'utprod @ meter'!D1039*(INDEX('Capacity by Voltage'!$D$11:$O$11,1,MATCH(DATE(YEAR($A1039),MONTH($A1039),1),'Capacity by Voltage'!$D$3:$O$3,0))*'Line losses'!$B$30+INDEX('Capacity by Voltage'!$D$12:$O$12,1,MATCH(DATE(YEAR($A1039),MONTH($A1039),1),'Capacity by Voltage'!$D$3:$O$3,0))*'Line losses'!$B$29)</f>
        <v>0</v>
      </c>
      <c r="E1039" s="12">
        <f>'utprod @ meter'!E1039*(INDEX('Capacity by Voltage'!$D$16:$O$16,1,MATCH(DATE(YEAR($A1039),MONTH($A1039),1),'Capacity by Voltage'!$D$3:$O$3,0))*'Line losses'!$B$30+INDEX('Capacity by Voltage'!$D$17:$O$17,1,MATCH(DATE(YEAR($A1039),MONTH($A1039),1),'Capacity by Voltage'!$D$3:$O$3,0))*'Line losses'!$B$29)</f>
        <v>0</v>
      </c>
      <c r="F1039" s="2">
        <f>'utprod @ meter'!F1039*'Line losses'!$B$30</f>
        <v>0</v>
      </c>
      <c r="G1039" s="2">
        <f>'utprod @ meter'!G1039*'Line losses'!$B$30</f>
        <v>0</v>
      </c>
      <c r="H1039" s="2">
        <f t="shared" si="16"/>
        <v>0</v>
      </c>
    </row>
    <row r="1040" spans="1:8" x14ac:dyDescent="0.25">
      <c r="A1040" s="1">
        <v>42048</v>
      </c>
      <c r="B1040" s="4" t="s">
        <v>1</v>
      </c>
      <c r="C1040" s="2">
        <f>'utprod @ meter'!C1040*'Line losses'!$B$30</f>
        <v>0</v>
      </c>
      <c r="D1040" s="12">
        <f>'utprod @ meter'!D1040*(INDEX('Capacity by Voltage'!$D$11:$O$11,1,MATCH(DATE(YEAR($A1040),MONTH($A1040),1),'Capacity by Voltage'!$D$3:$O$3,0))*'Line losses'!$B$30+INDEX('Capacity by Voltage'!$D$12:$O$12,1,MATCH(DATE(YEAR($A1040),MONTH($A1040),1),'Capacity by Voltage'!$D$3:$O$3,0))*'Line losses'!$B$29)</f>
        <v>0</v>
      </c>
      <c r="E1040" s="12">
        <f>'utprod @ meter'!E1040*(INDEX('Capacity by Voltage'!$D$16:$O$16,1,MATCH(DATE(YEAR($A1040),MONTH($A1040),1),'Capacity by Voltage'!$D$3:$O$3,0))*'Line losses'!$B$30+INDEX('Capacity by Voltage'!$D$17:$O$17,1,MATCH(DATE(YEAR($A1040),MONTH($A1040),1),'Capacity by Voltage'!$D$3:$O$3,0))*'Line losses'!$B$29)</f>
        <v>0</v>
      </c>
      <c r="F1040" s="2">
        <f>'utprod @ meter'!F1040*'Line losses'!$B$30</f>
        <v>0</v>
      </c>
      <c r="G1040" s="2">
        <f>'utprod @ meter'!G1040*'Line losses'!$B$30</f>
        <v>0</v>
      </c>
      <c r="H1040" s="2">
        <f t="shared" si="16"/>
        <v>0</v>
      </c>
    </row>
    <row r="1041" spans="1:8" x14ac:dyDescent="0.25">
      <c r="A1041" s="1">
        <v>42048</v>
      </c>
      <c r="B1041" s="4" t="s">
        <v>2</v>
      </c>
      <c r="C1041" s="2">
        <f>'utprod @ meter'!C1041*'Line losses'!$B$30</f>
        <v>0</v>
      </c>
      <c r="D1041" s="12">
        <f>'utprod @ meter'!D1041*(INDEX('Capacity by Voltage'!$D$11:$O$11,1,MATCH(DATE(YEAR($A1041),MONTH($A1041),1),'Capacity by Voltage'!$D$3:$O$3,0))*'Line losses'!$B$30+INDEX('Capacity by Voltage'!$D$12:$O$12,1,MATCH(DATE(YEAR($A1041),MONTH($A1041),1),'Capacity by Voltage'!$D$3:$O$3,0))*'Line losses'!$B$29)</f>
        <v>0</v>
      </c>
      <c r="E1041" s="12">
        <f>'utprod @ meter'!E1041*(INDEX('Capacity by Voltage'!$D$16:$O$16,1,MATCH(DATE(YEAR($A1041),MONTH($A1041),1),'Capacity by Voltage'!$D$3:$O$3,0))*'Line losses'!$B$30+INDEX('Capacity by Voltage'!$D$17:$O$17,1,MATCH(DATE(YEAR($A1041),MONTH($A1041),1),'Capacity by Voltage'!$D$3:$O$3,0))*'Line losses'!$B$29)</f>
        <v>0</v>
      </c>
      <c r="F1041" s="2">
        <f>'utprod @ meter'!F1041*'Line losses'!$B$30</f>
        <v>0</v>
      </c>
      <c r="G1041" s="2">
        <f>'utprod @ meter'!G1041*'Line losses'!$B$30</f>
        <v>0</v>
      </c>
      <c r="H1041" s="2">
        <f t="shared" si="16"/>
        <v>0</v>
      </c>
    </row>
    <row r="1042" spans="1:8" x14ac:dyDescent="0.25">
      <c r="A1042" s="1">
        <v>42048</v>
      </c>
      <c r="B1042" s="4" t="s">
        <v>3</v>
      </c>
      <c r="C1042" s="2">
        <f>'utprod @ meter'!C1042*'Line losses'!$B$30</f>
        <v>0</v>
      </c>
      <c r="D1042" s="12">
        <f>'utprod @ meter'!D1042*(INDEX('Capacity by Voltage'!$D$11:$O$11,1,MATCH(DATE(YEAR($A1042),MONTH($A1042),1),'Capacity by Voltage'!$D$3:$O$3,0))*'Line losses'!$B$30+INDEX('Capacity by Voltage'!$D$12:$O$12,1,MATCH(DATE(YEAR($A1042),MONTH($A1042),1),'Capacity by Voltage'!$D$3:$O$3,0))*'Line losses'!$B$29)</f>
        <v>0</v>
      </c>
      <c r="E1042" s="12">
        <f>'utprod @ meter'!E1042*(INDEX('Capacity by Voltage'!$D$16:$O$16,1,MATCH(DATE(YEAR($A1042),MONTH($A1042),1),'Capacity by Voltage'!$D$3:$O$3,0))*'Line losses'!$B$30+INDEX('Capacity by Voltage'!$D$17:$O$17,1,MATCH(DATE(YEAR($A1042),MONTH($A1042),1),'Capacity by Voltage'!$D$3:$O$3,0))*'Line losses'!$B$29)</f>
        <v>0</v>
      </c>
      <c r="F1042" s="2">
        <f>'utprod @ meter'!F1042*'Line losses'!$B$30</f>
        <v>0</v>
      </c>
      <c r="G1042" s="2">
        <f>'utprod @ meter'!G1042*'Line losses'!$B$30</f>
        <v>0</v>
      </c>
      <c r="H1042" s="2">
        <f t="shared" si="16"/>
        <v>0</v>
      </c>
    </row>
    <row r="1043" spans="1:8" x14ac:dyDescent="0.25">
      <c r="A1043" s="1">
        <v>42048</v>
      </c>
      <c r="B1043" s="4" t="s">
        <v>4</v>
      </c>
      <c r="C1043" s="2">
        <f>'utprod @ meter'!C1043*'Line losses'!$B$30</f>
        <v>0</v>
      </c>
      <c r="D1043" s="12">
        <f>'utprod @ meter'!D1043*(INDEX('Capacity by Voltage'!$D$11:$O$11,1,MATCH(DATE(YEAR($A1043),MONTH($A1043),1),'Capacity by Voltage'!$D$3:$O$3,0))*'Line losses'!$B$30+INDEX('Capacity by Voltage'!$D$12:$O$12,1,MATCH(DATE(YEAR($A1043),MONTH($A1043),1),'Capacity by Voltage'!$D$3:$O$3,0))*'Line losses'!$B$29)</f>
        <v>0</v>
      </c>
      <c r="E1043" s="12">
        <f>'utprod @ meter'!E1043*(INDEX('Capacity by Voltage'!$D$16:$O$16,1,MATCH(DATE(YEAR($A1043),MONTH($A1043),1),'Capacity by Voltage'!$D$3:$O$3,0))*'Line losses'!$B$30+INDEX('Capacity by Voltage'!$D$17:$O$17,1,MATCH(DATE(YEAR($A1043),MONTH($A1043),1),'Capacity by Voltage'!$D$3:$O$3,0))*'Line losses'!$B$29)</f>
        <v>0</v>
      </c>
      <c r="F1043" s="2">
        <f>'utprod @ meter'!F1043*'Line losses'!$B$30</f>
        <v>0</v>
      </c>
      <c r="G1043" s="2">
        <f>'utprod @ meter'!G1043*'Line losses'!$B$30</f>
        <v>0</v>
      </c>
      <c r="H1043" s="2">
        <f t="shared" si="16"/>
        <v>0</v>
      </c>
    </row>
    <row r="1044" spans="1:8" x14ac:dyDescent="0.25">
      <c r="A1044" s="1">
        <v>42048</v>
      </c>
      <c r="B1044" s="4" t="s">
        <v>5</v>
      </c>
      <c r="C1044" s="2">
        <f>'utprod @ meter'!C1044*'Line losses'!$B$30</f>
        <v>0</v>
      </c>
      <c r="D1044" s="12">
        <f>'utprod @ meter'!D1044*(INDEX('Capacity by Voltage'!$D$11:$O$11,1,MATCH(DATE(YEAR($A1044),MONTH($A1044),1),'Capacity by Voltage'!$D$3:$O$3,0))*'Line losses'!$B$30+INDEX('Capacity by Voltage'!$D$12:$O$12,1,MATCH(DATE(YEAR($A1044),MONTH($A1044),1),'Capacity by Voltage'!$D$3:$O$3,0))*'Line losses'!$B$29)</f>
        <v>0</v>
      </c>
      <c r="E1044" s="12">
        <f>'utprod @ meter'!E1044*(INDEX('Capacity by Voltage'!$D$16:$O$16,1,MATCH(DATE(YEAR($A1044),MONTH($A1044),1),'Capacity by Voltage'!$D$3:$O$3,0))*'Line losses'!$B$30+INDEX('Capacity by Voltage'!$D$17:$O$17,1,MATCH(DATE(YEAR($A1044),MONTH($A1044),1),'Capacity by Voltage'!$D$3:$O$3,0))*'Line losses'!$B$29)</f>
        <v>0</v>
      </c>
      <c r="F1044" s="2">
        <f>'utprod @ meter'!F1044*'Line losses'!$B$30</f>
        <v>0</v>
      </c>
      <c r="G1044" s="2">
        <f>'utprod @ meter'!G1044*'Line losses'!$B$30</f>
        <v>0</v>
      </c>
      <c r="H1044" s="2">
        <f t="shared" si="16"/>
        <v>0</v>
      </c>
    </row>
    <row r="1045" spans="1:8" x14ac:dyDescent="0.25">
      <c r="A1045" s="1">
        <v>42048</v>
      </c>
      <c r="B1045" s="4" t="s">
        <v>6</v>
      </c>
      <c r="C1045" s="2">
        <f>'utprod @ meter'!C1045*'Line losses'!$B$30</f>
        <v>0</v>
      </c>
      <c r="D1045" s="12">
        <f>'utprod @ meter'!D1045*(INDEX('Capacity by Voltage'!$D$11:$O$11,1,MATCH(DATE(YEAR($A1045),MONTH($A1045),1),'Capacity by Voltage'!$D$3:$O$3,0))*'Line losses'!$B$30+INDEX('Capacity by Voltage'!$D$12:$O$12,1,MATCH(DATE(YEAR($A1045),MONTH($A1045),1),'Capacity by Voltage'!$D$3:$O$3,0))*'Line losses'!$B$29)</f>
        <v>0</v>
      </c>
      <c r="E1045" s="12">
        <f>'utprod @ meter'!E1045*(INDEX('Capacity by Voltage'!$D$16:$O$16,1,MATCH(DATE(YEAR($A1045),MONTH($A1045),1),'Capacity by Voltage'!$D$3:$O$3,0))*'Line losses'!$B$30+INDEX('Capacity by Voltage'!$D$17:$O$17,1,MATCH(DATE(YEAR($A1045),MONTH($A1045),1),'Capacity by Voltage'!$D$3:$O$3,0))*'Line losses'!$B$29)</f>
        <v>0</v>
      </c>
      <c r="F1045" s="2">
        <f>'utprod @ meter'!F1045*'Line losses'!$B$30</f>
        <v>0</v>
      </c>
      <c r="G1045" s="2">
        <f>'utprod @ meter'!G1045*'Line losses'!$B$30</f>
        <v>0</v>
      </c>
      <c r="H1045" s="2">
        <f t="shared" si="16"/>
        <v>0</v>
      </c>
    </row>
    <row r="1046" spans="1:8" x14ac:dyDescent="0.25">
      <c r="A1046" s="1">
        <v>42048</v>
      </c>
      <c r="B1046" s="4" t="s">
        <v>7</v>
      </c>
      <c r="C1046" s="2">
        <f>'utprod @ meter'!C1046*'Line losses'!$B$30</f>
        <v>114.145614606</v>
      </c>
      <c r="D1046" s="12">
        <f>'utprod @ meter'!D1046*(INDEX('Capacity by Voltage'!$D$11:$O$11,1,MATCH(DATE(YEAR($A1046),MONTH($A1046),1),'Capacity by Voltage'!$D$3:$O$3,0))*'Line losses'!$B$30+INDEX('Capacity by Voltage'!$D$12:$O$12,1,MATCH(DATE(YEAR($A1046),MONTH($A1046),1),'Capacity by Voltage'!$D$3:$O$3,0))*'Line losses'!$B$29)</f>
        <v>60.714845253283116</v>
      </c>
      <c r="E1046" s="12">
        <f>'utprod @ meter'!E1046*(INDEX('Capacity by Voltage'!$D$16:$O$16,1,MATCH(DATE(YEAR($A1046),MONTH($A1046),1),'Capacity by Voltage'!$D$3:$O$3,0))*'Line losses'!$B$30+INDEX('Capacity by Voltage'!$D$17:$O$17,1,MATCH(DATE(YEAR($A1046),MONTH($A1046),1),'Capacity by Voltage'!$D$3:$O$3,0))*'Line losses'!$B$29)</f>
        <v>26.365466361879061</v>
      </c>
      <c r="F1046" s="2">
        <f>'utprod @ meter'!F1046*'Line losses'!$B$30</f>
        <v>2.4160162000000001</v>
      </c>
      <c r="G1046" s="2">
        <f>'utprod @ meter'!G1046*'Line losses'!$B$30</f>
        <v>28.304559020000003</v>
      </c>
      <c r="H1046" s="2">
        <f t="shared" si="16"/>
        <v>231.94650144116218</v>
      </c>
    </row>
    <row r="1047" spans="1:8" x14ac:dyDescent="0.25">
      <c r="A1047" s="1">
        <v>42048</v>
      </c>
      <c r="B1047" s="4" t="s">
        <v>8</v>
      </c>
      <c r="C1047" s="2">
        <f>'utprod @ meter'!C1047*'Line losses'!$B$30</f>
        <v>1667.2119360009999</v>
      </c>
      <c r="D1047" s="12">
        <f>'utprod @ meter'!D1047*(INDEX('Capacity by Voltage'!$D$11:$O$11,1,MATCH(DATE(YEAR($A1047),MONTH($A1047),1),'Capacity by Voltage'!$D$3:$O$3,0))*'Line losses'!$B$30+INDEX('Capacity by Voltage'!$D$12:$O$12,1,MATCH(DATE(YEAR($A1047),MONTH($A1047),1),'Capacity by Voltage'!$D$3:$O$3,0))*'Line losses'!$B$29)</f>
        <v>886.80501883047555</v>
      </c>
      <c r="E1047" s="12">
        <f>'utprod @ meter'!E1047*(INDEX('Capacity by Voltage'!$D$16:$O$16,1,MATCH(DATE(YEAR($A1047),MONTH($A1047),1),'Capacity by Voltage'!$D$3:$O$3,0))*'Line losses'!$B$30+INDEX('Capacity by Voltage'!$D$17:$O$17,1,MATCH(DATE(YEAR($A1047),MONTH($A1047),1),'Capacity by Voltage'!$D$3:$O$3,0))*'Line losses'!$B$29)</f>
        <v>385.09666906287197</v>
      </c>
      <c r="F1047" s="2">
        <f>'utprod @ meter'!F1047*'Line losses'!$B$30</f>
        <v>35.284058127000002</v>
      </c>
      <c r="G1047" s="2">
        <f>'utprod @ meter'!G1047*'Line losses'!$B$30</f>
        <v>413.41196587800005</v>
      </c>
      <c r="H1047" s="2">
        <f t="shared" si="16"/>
        <v>3387.8096478993475</v>
      </c>
    </row>
    <row r="1048" spans="1:8" x14ac:dyDescent="0.25">
      <c r="A1048" s="1">
        <v>42048</v>
      </c>
      <c r="B1048" s="4" t="s">
        <v>9</v>
      </c>
      <c r="C1048" s="2">
        <f>'utprod @ meter'!C1048*'Line losses'!$B$30</f>
        <v>4641.9049343779998</v>
      </c>
      <c r="D1048" s="12">
        <f>'utprod @ meter'!D1048*(INDEX('Capacity by Voltage'!$D$11:$O$11,1,MATCH(DATE(YEAR($A1048),MONTH($A1048),1),'Capacity by Voltage'!$D$3:$O$3,0))*'Line losses'!$B$30+INDEX('Capacity by Voltage'!$D$12:$O$12,1,MATCH(DATE(YEAR($A1048),MONTH($A1048),1),'Capacity by Voltage'!$D$3:$O$3,0))*'Line losses'!$B$29)</f>
        <v>2469.0700642600823</v>
      </c>
      <c r="E1048" s="12">
        <f>'utprod @ meter'!E1048*(INDEX('Capacity by Voltage'!$D$16:$O$16,1,MATCH(DATE(YEAR($A1048),MONTH($A1048),1),'Capacity by Voltage'!$D$3:$O$3,0))*'Line losses'!$B$30+INDEX('Capacity by Voltage'!$D$17:$O$17,1,MATCH(DATE(YEAR($A1048),MONTH($A1048),1),'Capacity by Voltage'!$D$3:$O$3,0))*'Line losses'!$B$29)</f>
        <v>1072.199037480799</v>
      </c>
      <c r="F1048" s="2">
        <f>'utprod @ meter'!F1048*'Line losses'!$B$30</f>
        <v>98.238006403</v>
      </c>
      <c r="G1048" s="2">
        <f>'utprod @ meter'!G1048*'Line losses'!$B$30</f>
        <v>1151.0356502930001</v>
      </c>
      <c r="H1048" s="2">
        <f t="shared" si="16"/>
        <v>9432.4476928148815</v>
      </c>
    </row>
    <row r="1049" spans="1:8" x14ac:dyDescent="0.25">
      <c r="A1049" s="1">
        <v>42048</v>
      </c>
      <c r="B1049" s="4" t="s">
        <v>10</v>
      </c>
      <c r="C1049" s="2">
        <f>'utprod @ meter'!C1049*'Line losses'!$B$30</f>
        <v>7523.2058973070007</v>
      </c>
      <c r="D1049" s="12">
        <f>'utprod @ meter'!D1049*(INDEX('Capacity by Voltage'!$D$11:$O$11,1,MATCH(DATE(YEAR($A1049),MONTH($A1049),1),'Capacity by Voltage'!$D$3:$O$3,0))*'Line losses'!$B$30+INDEX('Capacity by Voltage'!$D$12:$O$12,1,MATCH(DATE(YEAR($A1049),MONTH($A1049),1),'Capacity by Voltage'!$D$3:$O$3,0))*'Line losses'!$B$29)</f>
        <v>4001.6602553300236</v>
      </c>
      <c r="E1049" s="12">
        <f>'utprod @ meter'!E1049*(INDEX('Capacity by Voltage'!$D$16:$O$16,1,MATCH(DATE(YEAR($A1049),MONTH($A1049),1),'Capacity by Voltage'!$D$3:$O$3,0))*'Line losses'!$B$30+INDEX('Capacity by Voltage'!$D$17:$O$17,1,MATCH(DATE(YEAR($A1049),MONTH($A1049),1),'Capacity by Voltage'!$D$3:$O$3,0))*'Line losses'!$B$29)</f>
        <v>1737.7292385326778</v>
      </c>
      <c r="F1049" s="2">
        <f>'utprod @ meter'!F1049*'Line losses'!$B$30</f>
        <v>159.21546758000002</v>
      </c>
      <c r="G1049" s="2">
        <f>'utprod @ meter'!G1049*'Line losses'!$B$30</f>
        <v>1865.5018194310003</v>
      </c>
      <c r="H1049" s="2">
        <f t="shared" si="16"/>
        <v>15287.3126781807</v>
      </c>
    </row>
    <row r="1050" spans="1:8" x14ac:dyDescent="0.25">
      <c r="A1050" s="1">
        <v>42048</v>
      </c>
      <c r="B1050" s="4" t="s">
        <v>11</v>
      </c>
      <c r="C1050" s="2">
        <f>'utprod @ meter'!C1050*'Line losses'!$B$30</f>
        <v>9629.7034742140004</v>
      </c>
      <c r="D1050" s="12">
        <f>'utprod @ meter'!D1050*(INDEX('Capacity by Voltage'!$D$11:$O$11,1,MATCH(DATE(YEAR($A1050),MONTH($A1050),1),'Capacity by Voltage'!$D$3:$O$3,0))*'Line losses'!$B$30+INDEX('Capacity by Voltage'!$D$12:$O$12,1,MATCH(DATE(YEAR($A1050),MONTH($A1050),1),'Capacity by Voltage'!$D$3:$O$3,0))*'Line losses'!$B$29)</f>
        <v>5122.1251268224296</v>
      </c>
      <c r="E1050" s="12">
        <f>'utprod @ meter'!E1050*(INDEX('Capacity by Voltage'!$D$16:$O$16,1,MATCH(DATE(YEAR($A1050),MONTH($A1050),1),'Capacity by Voltage'!$D$3:$O$3,0))*'Line losses'!$B$30+INDEX('Capacity by Voltage'!$D$17:$O$17,1,MATCH(DATE(YEAR($A1050),MONTH($A1050),1),'Capacity by Voltage'!$D$3:$O$3,0))*'Line losses'!$B$29)</f>
        <v>2224.2932024208862</v>
      </c>
      <c r="F1050" s="2">
        <f>'utprod @ meter'!F1050*'Line losses'!$B$30</f>
        <v>203.79561265499999</v>
      </c>
      <c r="G1050" s="2">
        <f>'utprod @ meter'!G1050*'Line losses'!$B$30</f>
        <v>2387.8426633970003</v>
      </c>
      <c r="H1050" s="2">
        <f t="shared" si="16"/>
        <v>19567.76007950932</v>
      </c>
    </row>
    <row r="1051" spans="1:8" x14ac:dyDescent="0.25">
      <c r="A1051" s="1">
        <v>42048</v>
      </c>
      <c r="B1051" s="4" t="s">
        <v>12</v>
      </c>
      <c r="C1051" s="2">
        <f>'utprod @ meter'!C1051*'Line losses'!$B$30</f>
        <v>10954.480424871001</v>
      </c>
      <c r="D1051" s="12">
        <f>'utprod @ meter'!D1051*(INDEX('Capacity by Voltage'!$D$11:$O$11,1,MATCH(DATE(YEAR($A1051),MONTH($A1051),1),'Capacity by Voltage'!$D$3:$O$3,0))*'Line losses'!$B$30+INDEX('Capacity by Voltage'!$D$12:$O$12,1,MATCH(DATE(YEAR($A1051),MONTH($A1051),1),'Capacity by Voltage'!$D$3:$O$3,0))*'Line losses'!$B$29)</f>
        <v>5826.7856098930561</v>
      </c>
      <c r="E1051" s="12">
        <f>'utprod @ meter'!E1051*(INDEX('Capacity by Voltage'!$D$16:$O$16,1,MATCH(DATE(YEAR($A1051),MONTH($A1051),1),'Capacity by Voltage'!$D$3:$O$3,0))*'Line losses'!$B$30+INDEX('Capacity by Voltage'!$D$17:$O$17,1,MATCH(DATE(YEAR($A1051),MONTH($A1051),1),'Capacity by Voltage'!$D$3:$O$3,0))*'Line losses'!$B$29)</f>
        <v>2530.2934723981216</v>
      </c>
      <c r="F1051" s="2">
        <f>'utprod @ meter'!F1051*'Line losses'!$B$30</f>
        <v>231.832551419</v>
      </c>
      <c r="G1051" s="2">
        <f>'utprod @ meter'!G1051*'Line losses'!$B$30</f>
        <v>2716.3418814520001</v>
      </c>
      <c r="H1051" s="2">
        <f t="shared" si="16"/>
        <v>22259.73394003318</v>
      </c>
    </row>
    <row r="1052" spans="1:8" x14ac:dyDescent="0.25">
      <c r="A1052" s="1">
        <v>42048</v>
      </c>
      <c r="B1052" s="4" t="s">
        <v>13</v>
      </c>
      <c r="C1052" s="2">
        <f>'utprod @ meter'!C1052*'Line losses'!$B$30</f>
        <v>10200.42968877</v>
      </c>
      <c r="D1052" s="12">
        <f>'utprod @ meter'!D1052*(INDEX('Capacity by Voltage'!$D$11:$O$11,1,MATCH(DATE(YEAR($A1052),MONTH($A1052),1),'Capacity by Voltage'!$D$3:$O$3,0))*'Line losses'!$B$30+INDEX('Capacity by Voltage'!$D$12:$O$12,1,MATCH(DATE(YEAR($A1052),MONTH($A1052),1),'Capacity by Voltage'!$D$3:$O$3,0))*'Line losses'!$B$29)</f>
        <v>5425.6993530888458</v>
      </c>
      <c r="E1052" s="12">
        <f>'utprod @ meter'!E1052*(INDEX('Capacity by Voltage'!$D$16:$O$16,1,MATCH(DATE(YEAR($A1052),MONTH($A1052),1),'Capacity by Voltage'!$D$3:$O$3,0))*'Line losses'!$B$30+INDEX('Capacity by Voltage'!$D$17:$O$17,1,MATCH(DATE(YEAR($A1052),MONTH($A1052),1),'Capacity by Voltage'!$D$3:$O$3,0))*'Line losses'!$B$29)</f>
        <v>2356.1214629842043</v>
      </c>
      <c r="F1052" s="2">
        <f>'utprod @ meter'!F1052*'Line losses'!$B$30</f>
        <v>215.87476441799998</v>
      </c>
      <c r="G1052" s="2">
        <f>'utprod @ meter'!G1052*'Line losses'!$B$30</f>
        <v>2529.3626707860003</v>
      </c>
      <c r="H1052" s="2">
        <f t="shared" si="16"/>
        <v>20727.487940047053</v>
      </c>
    </row>
    <row r="1053" spans="1:8" x14ac:dyDescent="0.25">
      <c r="A1053" s="1">
        <v>42048</v>
      </c>
      <c r="B1053" s="4" t="s">
        <v>14</v>
      </c>
      <c r="C1053" s="2">
        <f>'utprod @ meter'!C1053*'Line losses'!$B$30</f>
        <v>9591.6558652490003</v>
      </c>
      <c r="D1053" s="12">
        <f>'utprod @ meter'!D1053*(INDEX('Capacity by Voltage'!$D$11:$O$11,1,MATCH(DATE(YEAR($A1053),MONTH($A1053),1),'Capacity by Voltage'!$D$3:$O$3,0))*'Line losses'!$B$30+INDEX('Capacity by Voltage'!$D$12:$O$12,1,MATCH(DATE(YEAR($A1053),MONTH($A1053),1),'Capacity by Voltage'!$D$3:$O$3,0))*'Line losses'!$B$29)</f>
        <v>5101.886535697904</v>
      </c>
      <c r="E1053" s="12">
        <f>'utprod @ meter'!E1053*(INDEX('Capacity by Voltage'!$D$16:$O$16,1,MATCH(DATE(YEAR($A1053),MONTH($A1053),1),'Capacity by Voltage'!$D$3:$O$3,0))*'Line losses'!$B$30+INDEX('Capacity by Voltage'!$D$17:$O$17,1,MATCH(DATE(YEAR($A1053),MONTH($A1053),1),'Capacity by Voltage'!$D$3:$O$3,0))*'Line losses'!$B$29)</f>
        <v>2215.504404048952</v>
      </c>
      <c r="F1053" s="2">
        <f>'utprod @ meter'!F1053*'Line losses'!$B$30</f>
        <v>202.99089341300004</v>
      </c>
      <c r="G1053" s="2">
        <f>'utprod @ meter'!G1053*'Line losses'!$B$30</f>
        <v>2378.4071908989999</v>
      </c>
      <c r="H1053" s="2">
        <f t="shared" si="16"/>
        <v>19490.444889307859</v>
      </c>
    </row>
    <row r="1054" spans="1:8" x14ac:dyDescent="0.25">
      <c r="A1054" s="1">
        <v>42048</v>
      </c>
      <c r="B1054" s="4" t="s">
        <v>15</v>
      </c>
      <c r="C1054" s="2">
        <f>'utprod @ meter'!C1054*'Line losses'!$B$30</f>
        <v>8170.0291882670008</v>
      </c>
      <c r="D1054" s="12">
        <f>'utprod @ meter'!D1054*(INDEX('Capacity by Voltage'!$D$11:$O$11,1,MATCH(DATE(YEAR($A1054),MONTH($A1054),1),'Capacity by Voltage'!$D$3:$O$3,0))*'Line losses'!$B$30+INDEX('Capacity by Voltage'!$D$12:$O$12,1,MATCH(DATE(YEAR($A1054),MONTH($A1054),1),'Capacity by Voltage'!$D$3:$O$3,0))*'Line losses'!$B$29)</f>
        <v>4345.7107357251962</v>
      </c>
      <c r="E1054" s="12">
        <f>'utprod @ meter'!E1054*(INDEX('Capacity by Voltage'!$D$16:$O$16,1,MATCH(DATE(YEAR($A1054),MONTH($A1054),1),'Capacity by Voltage'!$D$3:$O$3,0))*'Line losses'!$B$30+INDEX('Capacity by Voltage'!$D$17:$O$17,1,MATCH(DATE(YEAR($A1054),MONTH($A1054),1),'Capacity by Voltage'!$D$3:$O$3,0))*'Line losses'!$B$29)</f>
        <v>1887.134167085941</v>
      </c>
      <c r="F1054" s="2">
        <f>'utprod @ meter'!F1054*'Line losses'!$B$30</f>
        <v>172.904057827</v>
      </c>
      <c r="G1054" s="2">
        <f>'utprod @ meter'!G1054*'Line losses'!$B$30</f>
        <v>2025.891842579</v>
      </c>
      <c r="H1054" s="2">
        <f t="shared" si="16"/>
        <v>16601.669991484137</v>
      </c>
    </row>
    <row r="1055" spans="1:8" x14ac:dyDescent="0.25">
      <c r="A1055" s="1">
        <v>42048</v>
      </c>
      <c r="B1055" s="4" t="s">
        <v>16</v>
      </c>
      <c r="C1055" s="2">
        <f>'utprod @ meter'!C1055*'Line losses'!$B$30</f>
        <v>3908.6087066720006</v>
      </c>
      <c r="D1055" s="12">
        <f>'utprod @ meter'!D1055*(INDEX('Capacity by Voltage'!$D$11:$O$11,1,MATCH(DATE(YEAR($A1055),MONTH($A1055),1),'Capacity by Voltage'!$D$3:$O$3,0))*'Line losses'!$B$30+INDEX('Capacity by Voltage'!$D$12:$O$12,1,MATCH(DATE(YEAR($A1055),MONTH($A1055),1),'Capacity by Voltage'!$D$3:$O$3,0))*'Line losses'!$B$29)</f>
        <v>2079.023798349489</v>
      </c>
      <c r="E1055" s="12">
        <f>'utprod @ meter'!E1055*(INDEX('Capacity by Voltage'!$D$16:$O$16,1,MATCH(DATE(YEAR($A1055),MONTH($A1055),1),'Capacity by Voltage'!$D$3:$O$3,0))*'Line losses'!$B$30+INDEX('Capacity by Voltage'!$D$17:$O$17,1,MATCH(DATE(YEAR($A1055),MONTH($A1055),1),'Capacity by Voltage'!$D$3:$O$3,0))*'Line losses'!$B$29)</f>
        <v>902.82032706271355</v>
      </c>
      <c r="F1055" s="2">
        <f>'utprod @ meter'!F1055*'Line losses'!$B$30</f>
        <v>82.718819266000011</v>
      </c>
      <c r="G1055" s="2">
        <f>'utprod @ meter'!G1055*'Line losses'!$B$30</f>
        <v>969.20348337000007</v>
      </c>
      <c r="H1055" s="2">
        <f t="shared" si="16"/>
        <v>7942.3751347202024</v>
      </c>
    </row>
    <row r="1056" spans="1:8" x14ac:dyDescent="0.25">
      <c r="A1056" s="1">
        <v>42048</v>
      </c>
      <c r="B1056" s="4" t="s">
        <v>17</v>
      </c>
      <c r="C1056" s="2">
        <f>'utprod @ meter'!C1056*'Line losses'!$B$30</f>
        <v>754.04980686399995</v>
      </c>
      <c r="D1056" s="12">
        <f>'utprod @ meter'!D1056*(INDEX('Capacity by Voltage'!$D$11:$O$11,1,MATCH(DATE(YEAR($A1056),MONTH($A1056),1),'Capacity by Voltage'!$D$3:$O$3,0))*'Line losses'!$B$30+INDEX('Capacity by Voltage'!$D$12:$O$12,1,MATCH(DATE(YEAR($A1056),MONTH($A1056),1),'Capacity by Voltage'!$D$3:$O$3,0))*'Line losses'!$B$29)</f>
        <v>401.08625680421056</v>
      </c>
      <c r="E1056" s="12">
        <f>'utprod @ meter'!E1056*(INDEX('Capacity by Voltage'!$D$16:$O$16,1,MATCH(DATE(YEAR($A1056),MONTH($A1056),1),'Capacity by Voltage'!$D$3:$O$3,0))*'Line losses'!$B$30+INDEX('Capacity by Voltage'!$D$17:$O$17,1,MATCH(DATE(YEAR($A1056),MONTH($A1056),1),'Capacity by Voltage'!$D$3:$O$3,0))*'Line losses'!$B$29)</f>
        <v>174.17200941391664</v>
      </c>
      <c r="F1056" s="2">
        <f>'utprod @ meter'!F1056*'Line losses'!$B$30</f>
        <v>15.957787000999998</v>
      </c>
      <c r="G1056" s="2">
        <f>'utprod @ meter'!G1056*'Line losses'!$B$30</f>
        <v>186.979210666</v>
      </c>
      <c r="H1056" s="2">
        <f t="shared" si="16"/>
        <v>1532.2450707491271</v>
      </c>
    </row>
    <row r="1057" spans="1:8" x14ac:dyDescent="0.25">
      <c r="A1057" s="1">
        <v>42048</v>
      </c>
      <c r="B1057" s="4" t="s">
        <v>18</v>
      </c>
      <c r="C1057" s="2">
        <f>'utprod @ meter'!C1057*'Line losses'!$B$30</f>
        <v>44.966707667000001</v>
      </c>
      <c r="D1057" s="12">
        <f>'utprod @ meter'!D1057*(INDEX('Capacity by Voltage'!$D$11:$O$11,1,MATCH(DATE(YEAR($A1057),MONTH($A1057),1),'Capacity by Voltage'!$D$3:$O$3,0))*'Line losses'!$B$30+INDEX('Capacity by Voltage'!$D$12:$O$12,1,MATCH(DATE(YEAR($A1057),MONTH($A1057),1),'Capacity by Voltage'!$D$3:$O$3,0))*'Line losses'!$B$29)</f>
        <v>23.917659968771204</v>
      </c>
      <c r="E1057" s="12">
        <f>'utprod @ meter'!E1057*(INDEX('Capacity by Voltage'!$D$16:$O$16,1,MATCH(DATE(YEAR($A1057),MONTH($A1057),1),'Capacity by Voltage'!$D$3:$O$3,0))*'Line losses'!$B$30+INDEX('Capacity by Voltage'!$D$17:$O$17,1,MATCH(DATE(YEAR($A1057),MONTH($A1057),1),'Capacity by Voltage'!$D$3:$O$3,0))*'Line losses'!$B$29)</f>
        <v>10.386255119236774</v>
      </c>
      <c r="F1057" s="2">
        <f>'utprod @ meter'!F1057*'Line losses'!$B$30</f>
        <v>0.95153868799999997</v>
      </c>
      <c r="G1057" s="2">
        <f>'utprod @ meter'!G1057*'Line losses'!$B$30</f>
        <v>11.149914763</v>
      </c>
      <c r="H1057" s="2">
        <f t="shared" si="16"/>
        <v>91.372076206007989</v>
      </c>
    </row>
    <row r="1058" spans="1:8" x14ac:dyDescent="0.25">
      <c r="A1058" s="1">
        <v>42048</v>
      </c>
      <c r="B1058" s="4" t="s">
        <v>19</v>
      </c>
      <c r="C1058" s="2">
        <f>'utprod @ meter'!C1058*'Line losses'!$B$30</f>
        <v>0</v>
      </c>
      <c r="D1058" s="12">
        <f>'utprod @ meter'!D1058*(INDEX('Capacity by Voltage'!$D$11:$O$11,1,MATCH(DATE(YEAR($A1058),MONTH($A1058),1),'Capacity by Voltage'!$D$3:$O$3,0))*'Line losses'!$B$30+INDEX('Capacity by Voltage'!$D$12:$O$12,1,MATCH(DATE(YEAR($A1058),MONTH($A1058),1),'Capacity by Voltage'!$D$3:$O$3,0))*'Line losses'!$B$29)</f>
        <v>0</v>
      </c>
      <c r="E1058" s="12">
        <f>'utprod @ meter'!E1058*(INDEX('Capacity by Voltage'!$D$16:$O$16,1,MATCH(DATE(YEAR($A1058),MONTH($A1058),1),'Capacity by Voltage'!$D$3:$O$3,0))*'Line losses'!$B$30+INDEX('Capacity by Voltage'!$D$17:$O$17,1,MATCH(DATE(YEAR($A1058),MONTH($A1058),1),'Capacity by Voltage'!$D$3:$O$3,0))*'Line losses'!$B$29)</f>
        <v>0</v>
      </c>
      <c r="F1058" s="2">
        <f>'utprod @ meter'!F1058*'Line losses'!$B$30</f>
        <v>0</v>
      </c>
      <c r="G1058" s="2">
        <f>'utprod @ meter'!G1058*'Line losses'!$B$30</f>
        <v>0</v>
      </c>
      <c r="H1058" s="2">
        <f t="shared" si="16"/>
        <v>0</v>
      </c>
    </row>
    <row r="1059" spans="1:8" x14ac:dyDescent="0.25">
      <c r="A1059" s="1">
        <v>42048</v>
      </c>
      <c r="B1059" s="4" t="s">
        <v>20</v>
      </c>
      <c r="C1059" s="2">
        <f>'utprod @ meter'!C1059*'Line losses'!$B$30</f>
        <v>0</v>
      </c>
      <c r="D1059" s="12">
        <f>'utprod @ meter'!D1059*(INDEX('Capacity by Voltage'!$D$11:$O$11,1,MATCH(DATE(YEAR($A1059),MONTH($A1059),1),'Capacity by Voltage'!$D$3:$O$3,0))*'Line losses'!$B$30+INDEX('Capacity by Voltage'!$D$12:$O$12,1,MATCH(DATE(YEAR($A1059),MONTH($A1059),1),'Capacity by Voltage'!$D$3:$O$3,0))*'Line losses'!$B$29)</f>
        <v>0</v>
      </c>
      <c r="E1059" s="12">
        <f>'utprod @ meter'!E1059*(INDEX('Capacity by Voltage'!$D$16:$O$16,1,MATCH(DATE(YEAR($A1059),MONTH($A1059),1),'Capacity by Voltage'!$D$3:$O$3,0))*'Line losses'!$B$30+INDEX('Capacity by Voltage'!$D$17:$O$17,1,MATCH(DATE(YEAR($A1059),MONTH($A1059),1),'Capacity by Voltage'!$D$3:$O$3,0))*'Line losses'!$B$29)</f>
        <v>0</v>
      </c>
      <c r="F1059" s="2">
        <f>'utprod @ meter'!F1059*'Line losses'!$B$30</f>
        <v>0</v>
      </c>
      <c r="G1059" s="2">
        <f>'utprod @ meter'!G1059*'Line losses'!$B$30</f>
        <v>0</v>
      </c>
      <c r="H1059" s="2">
        <f t="shared" si="16"/>
        <v>0</v>
      </c>
    </row>
    <row r="1060" spans="1:8" x14ac:dyDescent="0.25">
      <c r="A1060" s="1">
        <v>42048</v>
      </c>
      <c r="B1060" s="4" t="s">
        <v>21</v>
      </c>
      <c r="C1060" s="2">
        <f>'utprod @ meter'!C1060*'Line losses'!$B$30</f>
        <v>0</v>
      </c>
      <c r="D1060" s="12">
        <f>'utprod @ meter'!D1060*(INDEX('Capacity by Voltage'!$D$11:$O$11,1,MATCH(DATE(YEAR($A1060),MONTH($A1060),1),'Capacity by Voltage'!$D$3:$O$3,0))*'Line losses'!$B$30+INDEX('Capacity by Voltage'!$D$12:$O$12,1,MATCH(DATE(YEAR($A1060),MONTH($A1060),1),'Capacity by Voltage'!$D$3:$O$3,0))*'Line losses'!$B$29)</f>
        <v>0</v>
      </c>
      <c r="E1060" s="12">
        <f>'utprod @ meter'!E1060*(INDEX('Capacity by Voltage'!$D$16:$O$16,1,MATCH(DATE(YEAR($A1060),MONTH($A1060),1),'Capacity by Voltage'!$D$3:$O$3,0))*'Line losses'!$B$30+INDEX('Capacity by Voltage'!$D$17:$O$17,1,MATCH(DATE(YEAR($A1060),MONTH($A1060),1),'Capacity by Voltage'!$D$3:$O$3,0))*'Line losses'!$B$29)</f>
        <v>0</v>
      </c>
      <c r="F1060" s="2">
        <f>'utprod @ meter'!F1060*'Line losses'!$B$30</f>
        <v>0</v>
      </c>
      <c r="G1060" s="2">
        <f>'utprod @ meter'!G1060*'Line losses'!$B$30</f>
        <v>0</v>
      </c>
      <c r="H1060" s="2">
        <f t="shared" si="16"/>
        <v>0</v>
      </c>
    </row>
    <row r="1061" spans="1:8" x14ac:dyDescent="0.25">
      <c r="A1061" s="1">
        <v>42048</v>
      </c>
      <c r="B1061" s="4" t="s">
        <v>22</v>
      </c>
      <c r="C1061" s="2">
        <f>'utprod @ meter'!C1061*'Line losses'!$B$30</f>
        <v>0</v>
      </c>
      <c r="D1061" s="12">
        <f>'utprod @ meter'!D1061*(INDEX('Capacity by Voltage'!$D$11:$O$11,1,MATCH(DATE(YEAR($A1061),MONTH($A1061),1),'Capacity by Voltage'!$D$3:$O$3,0))*'Line losses'!$B$30+INDEX('Capacity by Voltage'!$D$12:$O$12,1,MATCH(DATE(YEAR($A1061),MONTH($A1061),1),'Capacity by Voltage'!$D$3:$O$3,0))*'Line losses'!$B$29)</f>
        <v>0</v>
      </c>
      <c r="E1061" s="12">
        <f>'utprod @ meter'!E1061*(INDEX('Capacity by Voltage'!$D$16:$O$16,1,MATCH(DATE(YEAR($A1061),MONTH($A1061),1),'Capacity by Voltage'!$D$3:$O$3,0))*'Line losses'!$B$30+INDEX('Capacity by Voltage'!$D$17:$O$17,1,MATCH(DATE(YEAR($A1061),MONTH($A1061),1),'Capacity by Voltage'!$D$3:$O$3,0))*'Line losses'!$B$29)</f>
        <v>0</v>
      </c>
      <c r="F1061" s="2">
        <f>'utprod @ meter'!F1061*'Line losses'!$B$30</f>
        <v>0</v>
      </c>
      <c r="G1061" s="2">
        <f>'utprod @ meter'!G1061*'Line losses'!$B$30</f>
        <v>0</v>
      </c>
      <c r="H1061" s="2">
        <f t="shared" si="16"/>
        <v>0</v>
      </c>
    </row>
    <row r="1062" spans="1:8" x14ac:dyDescent="0.25">
      <c r="A1062" s="1">
        <v>42048</v>
      </c>
      <c r="B1062" s="4" t="s">
        <v>23</v>
      </c>
      <c r="C1062" s="2">
        <f>'utprod @ meter'!C1062*'Line losses'!$B$30</f>
        <v>0</v>
      </c>
      <c r="D1062" s="12">
        <f>'utprod @ meter'!D1062*(INDEX('Capacity by Voltage'!$D$11:$O$11,1,MATCH(DATE(YEAR($A1062),MONTH($A1062),1),'Capacity by Voltage'!$D$3:$O$3,0))*'Line losses'!$B$30+INDEX('Capacity by Voltage'!$D$12:$O$12,1,MATCH(DATE(YEAR($A1062),MONTH($A1062),1),'Capacity by Voltage'!$D$3:$O$3,0))*'Line losses'!$B$29)</f>
        <v>0</v>
      </c>
      <c r="E1062" s="12">
        <f>'utprod @ meter'!E1062*(INDEX('Capacity by Voltage'!$D$16:$O$16,1,MATCH(DATE(YEAR($A1062),MONTH($A1062),1),'Capacity by Voltage'!$D$3:$O$3,0))*'Line losses'!$B$30+INDEX('Capacity by Voltage'!$D$17:$O$17,1,MATCH(DATE(YEAR($A1062),MONTH($A1062),1),'Capacity by Voltage'!$D$3:$O$3,0))*'Line losses'!$B$29)</f>
        <v>0</v>
      </c>
      <c r="F1062" s="2">
        <f>'utprod @ meter'!F1062*'Line losses'!$B$30</f>
        <v>0</v>
      </c>
      <c r="G1062" s="2">
        <f>'utprod @ meter'!G1062*'Line losses'!$B$30</f>
        <v>0</v>
      </c>
      <c r="H1062" s="2">
        <f t="shared" si="16"/>
        <v>0</v>
      </c>
    </row>
    <row r="1063" spans="1:8" x14ac:dyDescent="0.25">
      <c r="A1063" s="1">
        <v>42049</v>
      </c>
      <c r="B1063" s="4" t="s">
        <v>0</v>
      </c>
      <c r="C1063" s="2">
        <f>'utprod @ meter'!C1063*'Line losses'!$B$30</f>
        <v>0</v>
      </c>
      <c r="D1063" s="12">
        <f>'utprod @ meter'!D1063*(INDEX('Capacity by Voltage'!$D$11:$O$11,1,MATCH(DATE(YEAR($A1063),MONTH($A1063),1),'Capacity by Voltage'!$D$3:$O$3,0))*'Line losses'!$B$30+INDEX('Capacity by Voltage'!$D$12:$O$12,1,MATCH(DATE(YEAR($A1063),MONTH($A1063),1),'Capacity by Voltage'!$D$3:$O$3,0))*'Line losses'!$B$29)</f>
        <v>0</v>
      </c>
      <c r="E1063" s="12">
        <f>'utprod @ meter'!E1063*(INDEX('Capacity by Voltage'!$D$16:$O$16,1,MATCH(DATE(YEAR($A1063),MONTH($A1063),1),'Capacity by Voltage'!$D$3:$O$3,0))*'Line losses'!$B$30+INDEX('Capacity by Voltage'!$D$17:$O$17,1,MATCH(DATE(YEAR($A1063),MONTH($A1063),1),'Capacity by Voltage'!$D$3:$O$3,0))*'Line losses'!$B$29)</f>
        <v>0</v>
      </c>
      <c r="F1063" s="2">
        <f>'utprod @ meter'!F1063*'Line losses'!$B$30</f>
        <v>0</v>
      </c>
      <c r="G1063" s="2">
        <f>'utprod @ meter'!G1063*'Line losses'!$B$30</f>
        <v>0</v>
      </c>
      <c r="H1063" s="2">
        <f t="shared" si="16"/>
        <v>0</v>
      </c>
    </row>
    <row r="1064" spans="1:8" x14ac:dyDescent="0.25">
      <c r="A1064" s="1">
        <v>42049</v>
      </c>
      <c r="B1064" s="4" t="s">
        <v>1</v>
      </c>
      <c r="C1064" s="2">
        <f>'utprod @ meter'!C1064*'Line losses'!$B$30</f>
        <v>0</v>
      </c>
      <c r="D1064" s="12">
        <f>'utprod @ meter'!D1064*(INDEX('Capacity by Voltage'!$D$11:$O$11,1,MATCH(DATE(YEAR($A1064),MONTH($A1064),1),'Capacity by Voltage'!$D$3:$O$3,0))*'Line losses'!$B$30+INDEX('Capacity by Voltage'!$D$12:$O$12,1,MATCH(DATE(YEAR($A1064),MONTH($A1064),1),'Capacity by Voltage'!$D$3:$O$3,0))*'Line losses'!$B$29)</f>
        <v>0</v>
      </c>
      <c r="E1064" s="12">
        <f>'utprod @ meter'!E1064*(INDEX('Capacity by Voltage'!$D$16:$O$16,1,MATCH(DATE(YEAR($A1064),MONTH($A1064),1),'Capacity by Voltage'!$D$3:$O$3,0))*'Line losses'!$B$30+INDEX('Capacity by Voltage'!$D$17:$O$17,1,MATCH(DATE(YEAR($A1064),MONTH($A1064),1),'Capacity by Voltage'!$D$3:$O$3,0))*'Line losses'!$B$29)</f>
        <v>0</v>
      </c>
      <c r="F1064" s="2">
        <f>'utprod @ meter'!F1064*'Line losses'!$B$30</f>
        <v>0</v>
      </c>
      <c r="G1064" s="2">
        <f>'utprod @ meter'!G1064*'Line losses'!$B$30</f>
        <v>0</v>
      </c>
      <c r="H1064" s="2">
        <f t="shared" si="16"/>
        <v>0</v>
      </c>
    </row>
    <row r="1065" spans="1:8" x14ac:dyDescent="0.25">
      <c r="A1065" s="1">
        <v>42049</v>
      </c>
      <c r="B1065" s="4" t="s">
        <v>2</v>
      </c>
      <c r="C1065" s="2">
        <f>'utprod @ meter'!C1065*'Line losses'!$B$30</f>
        <v>0</v>
      </c>
      <c r="D1065" s="12">
        <f>'utprod @ meter'!D1065*(INDEX('Capacity by Voltage'!$D$11:$O$11,1,MATCH(DATE(YEAR($A1065),MONTH($A1065),1),'Capacity by Voltage'!$D$3:$O$3,0))*'Line losses'!$B$30+INDEX('Capacity by Voltage'!$D$12:$O$12,1,MATCH(DATE(YEAR($A1065),MONTH($A1065),1),'Capacity by Voltage'!$D$3:$O$3,0))*'Line losses'!$B$29)</f>
        <v>0</v>
      </c>
      <c r="E1065" s="12">
        <f>'utprod @ meter'!E1065*(INDEX('Capacity by Voltage'!$D$16:$O$16,1,MATCH(DATE(YEAR($A1065),MONTH($A1065),1),'Capacity by Voltage'!$D$3:$O$3,0))*'Line losses'!$B$30+INDEX('Capacity by Voltage'!$D$17:$O$17,1,MATCH(DATE(YEAR($A1065),MONTH($A1065),1),'Capacity by Voltage'!$D$3:$O$3,0))*'Line losses'!$B$29)</f>
        <v>0</v>
      </c>
      <c r="F1065" s="2">
        <f>'utprod @ meter'!F1065*'Line losses'!$B$30</f>
        <v>0</v>
      </c>
      <c r="G1065" s="2">
        <f>'utprod @ meter'!G1065*'Line losses'!$B$30</f>
        <v>0</v>
      </c>
      <c r="H1065" s="2">
        <f t="shared" si="16"/>
        <v>0</v>
      </c>
    </row>
    <row r="1066" spans="1:8" x14ac:dyDescent="0.25">
      <c r="A1066" s="1">
        <v>42049</v>
      </c>
      <c r="B1066" s="4" t="s">
        <v>3</v>
      </c>
      <c r="C1066" s="2">
        <f>'utprod @ meter'!C1066*'Line losses'!$B$30</f>
        <v>0</v>
      </c>
      <c r="D1066" s="12">
        <f>'utprod @ meter'!D1066*(INDEX('Capacity by Voltage'!$D$11:$O$11,1,MATCH(DATE(YEAR($A1066),MONTH($A1066),1),'Capacity by Voltage'!$D$3:$O$3,0))*'Line losses'!$B$30+INDEX('Capacity by Voltage'!$D$12:$O$12,1,MATCH(DATE(YEAR($A1066),MONTH($A1066),1),'Capacity by Voltage'!$D$3:$O$3,0))*'Line losses'!$B$29)</f>
        <v>0</v>
      </c>
      <c r="E1066" s="12">
        <f>'utprod @ meter'!E1066*(INDEX('Capacity by Voltage'!$D$16:$O$16,1,MATCH(DATE(YEAR($A1066),MONTH($A1066),1),'Capacity by Voltage'!$D$3:$O$3,0))*'Line losses'!$B$30+INDEX('Capacity by Voltage'!$D$17:$O$17,1,MATCH(DATE(YEAR($A1066),MONTH($A1066),1),'Capacity by Voltage'!$D$3:$O$3,0))*'Line losses'!$B$29)</f>
        <v>0</v>
      </c>
      <c r="F1066" s="2">
        <f>'utprod @ meter'!F1066*'Line losses'!$B$30</f>
        <v>0</v>
      </c>
      <c r="G1066" s="2">
        <f>'utprod @ meter'!G1066*'Line losses'!$B$30</f>
        <v>0</v>
      </c>
      <c r="H1066" s="2">
        <f t="shared" si="16"/>
        <v>0</v>
      </c>
    </row>
    <row r="1067" spans="1:8" x14ac:dyDescent="0.25">
      <c r="A1067" s="1">
        <v>42049</v>
      </c>
      <c r="B1067" s="4" t="s">
        <v>4</v>
      </c>
      <c r="C1067" s="2">
        <f>'utprod @ meter'!C1067*'Line losses'!$B$30</f>
        <v>0</v>
      </c>
      <c r="D1067" s="12">
        <f>'utprod @ meter'!D1067*(INDEX('Capacity by Voltage'!$D$11:$O$11,1,MATCH(DATE(YEAR($A1067),MONTH($A1067),1),'Capacity by Voltage'!$D$3:$O$3,0))*'Line losses'!$B$30+INDEX('Capacity by Voltage'!$D$12:$O$12,1,MATCH(DATE(YEAR($A1067),MONTH($A1067),1),'Capacity by Voltage'!$D$3:$O$3,0))*'Line losses'!$B$29)</f>
        <v>0</v>
      </c>
      <c r="E1067" s="12">
        <f>'utprod @ meter'!E1067*(INDEX('Capacity by Voltage'!$D$16:$O$16,1,MATCH(DATE(YEAR($A1067),MONTH($A1067),1),'Capacity by Voltage'!$D$3:$O$3,0))*'Line losses'!$B$30+INDEX('Capacity by Voltage'!$D$17:$O$17,1,MATCH(DATE(YEAR($A1067),MONTH($A1067),1),'Capacity by Voltage'!$D$3:$O$3,0))*'Line losses'!$B$29)</f>
        <v>0</v>
      </c>
      <c r="F1067" s="2">
        <f>'utprod @ meter'!F1067*'Line losses'!$B$30</f>
        <v>0</v>
      </c>
      <c r="G1067" s="2">
        <f>'utprod @ meter'!G1067*'Line losses'!$B$30</f>
        <v>0</v>
      </c>
      <c r="H1067" s="2">
        <f t="shared" si="16"/>
        <v>0</v>
      </c>
    </row>
    <row r="1068" spans="1:8" x14ac:dyDescent="0.25">
      <c r="A1068" s="1">
        <v>42049</v>
      </c>
      <c r="B1068" s="4" t="s">
        <v>5</v>
      </c>
      <c r="C1068" s="2">
        <f>'utprod @ meter'!C1068*'Line losses'!$B$30</f>
        <v>0</v>
      </c>
      <c r="D1068" s="12">
        <f>'utprod @ meter'!D1068*(INDEX('Capacity by Voltage'!$D$11:$O$11,1,MATCH(DATE(YEAR($A1068),MONTH($A1068),1),'Capacity by Voltage'!$D$3:$O$3,0))*'Line losses'!$B$30+INDEX('Capacity by Voltage'!$D$12:$O$12,1,MATCH(DATE(YEAR($A1068),MONTH($A1068),1),'Capacity by Voltage'!$D$3:$O$3,0))*'Line losses'!$B$29)</f>
        <v>0</v>
      </c>
      <c r="E1068" s="12">
        <f>'utprod @ meter'!E1068*(INDEX('Capacity by Voltage'!$D$16:$O$16,1,MATCH(DATE(YEAR($A1068),MONTH($A1068),1),'Capacity by Voltage'!$D$3:$O$3,0))*'Line losses'!$B$30+INDEX('Capacity by Voltage'!$D$17:$O$17,1,MATCH(DATE(YEAR($A1068),MONTH($A1068),1),'Capacity by Voltage'!$D$3:$O$3,0))*'Line losses'!$B$29)</f>
        <v>0</v>
      </c>
      <c r="F1068" s="2">
        <f>'utprod @ meter'!F1068*'Line losses'!$B$30</f>
        <v>0</v>
      </c>
      <c r="G1068" s="2">
        <f>'utprod @ meter'!G1068*'Line losses'!$B$30</f>
        <v>0</v>
      </c>
      <c r="H1068" s="2">
        <f t="shared" si="16"/>
        <v>0</v>
      </c>
    </row>
    <row r="1069" spans="1:8" x14ac:dyDescent="0.25">
      <c r="A1069" s="1">
        <v>42049</v>
      </c>
      <c r="B1069" s="4" t="s">
        <v>6</v>
      </c>
      <c r="C1069" s="2">
        <f>'utprod @ meter'!C1069*'Line losses'!$B$30</f>
        <v>0</v>
      </c>
      <c r="D1069" s="12">
        <f>'utprod @ meter'!D1069*(INDEX('Capacity by Voltage'!$D$11:$O$11,1,MATCH(DATE(YEAR($A1069),MONTH($A1069),1),'Capacity by Voltage'!$D$3:$O$3,0))*'Line losses'!$B$30+INDEX('Capacity by Voltage'!$D$12:$O$12,1,MATCH(DATE(YEAR($A1069),MONTH($A1069),1),'Capacity by Voltage'!$D$3:$O$3,0))*'Line losses'!$B$29)</f>
        <v>0</v>
      </c>
      <c r="E1069" s="12">
        <f>'utprod @ meter'!E1069*(INDEX('Capacity by Voltage'!$D$16:$O$16,1,MATCH(DATE(YEAR($A1069),MONTH($A1069),1),'Capacity by Voltage'!$D$3:$O$3,0))*'Line losses'!$B$30+INDEX('Capacity by Voltage'!$D$17:$O$17,1,MATCH(DATE(YEAR($A1069),MONTH($A1069),1),'Capacity by Voltage'!$D$3:$O$3,0))*'Line losses'!$B$29)</f>
        <v>0</v>
      </c>
      <c r="F1069" s="2">
        <f>'utprod @ meter'!F1069*'Line losses'!$B$30</f>
        <v>0</v>
      </c>
      <c r="G1069" s="2">
        <f>'utprod @ meter'!G1069*'Line losses'!$B$30</f>
        <v>0</v>
      </c>
      <c r="H1069" s="2">
        <f t="shared" si="16"/>
        <v>0</v>
      </c>
    </row>
    <row r="1070" spans="1:8" x14ac:dyDescent="0.25">
      <c r="A1070" s="1">
        <v>42049</v>
      </c>
      <c r="B1070" s="4" t="s">
        <v>7</v>
      </c>
      <c r="C1070" s="2">
        <f>'utprod @ meter'!C1070*'Line losses'!$B$30</f>
        <v>117.60423472000001</v>
      </c>
      <c r="D1070" s="12">
        <f>'utprod @ meter'!D1070*(INDEX('Capacity by Voltage'!$D$11:$O$11,1,MATCH(DATE(YEAR($A1070),MONTH($A1070),1),'Capacity by Voltage'!$D$3:$O$3,0))*'Line losses'!$B$30+INDEX('Capacity by Voltage'!$D$12:$O$12,1,MATCH(DATE(YEAR($A1070),MONTH($A1070),1),'Capacity by Voltage'!$D$3:$O$3,0))*'Line losses'!$B$29)</f>
        <v>62.554379675405912</v>
      </c>
      <c r="E1070" s="12">
        <f>'utprod @ meter'!E1070*(INDEX('Capacity by Voltage'!$D$16:$O$16,1,MATCH(DATE(YEAR($A1070),MONTH($A1070),1),'Capacity by Voltage'!$D$3:$O$3,0))*'Line losses'!$B$30+INDEX('Capacity by Voltage'!$D$17:$O$17,1,MATCH(DATE(YEAR($A1070),MONTH($A1070),1),'Capacity by Voltage'!$D$3:$O$3,0))*'Line losses'!$B$29)</f>
        <v>27.164194735530465</v>
      </c>
      <c r="F1070" s="2">
        <f>'utprod @ meter'!F1070*'Line losses'!$B$30</f>
        <v>2.488496686</v>
      </c>
      <c r="G1070" s="2">
        <f>'utprod @ meter'!G1070*'Line losses'!$B$30</f>
        <v>29.162244771000001</v>
      </c>
      <c r="H1070" s="2">
        <f t="shared" si="16"/>
        <v>238.97355058793636</v>
      </c>
    </row>
    <row r="1071" spans="1:8" x14ac:dyDescent="0.25">
      <c r="A1071" s="1">
        <v>42049</v>
      </c>
      <c r="B1071" s="4" t="s">
        <v>8</v>
      </c>
      <c r="C1071" s="2">
        <f>'utprod @ meter'!C1071*'Line losses'!$B$30</f>
        <v>1390.4963082450001</v>
      </c>
      <c r="D1071" s="12">
        <f>'utprod @ meter'!D1071*(INDEX('Capacity by Voltage'!$D$11:$O$11,1,MATCH(DATE(YEAR($A1071),MONTH($A1071),1),'Capacity by Voltage'!$D$3:$O$3,0))*'Line losses'!$B$30+INDEX('Capacity by Voltage'!$D$12:$O$12,1,MATCH(DATE(YEAR($A1071),MONTH($A1071),1),'Capacity by Voltage'!$D$3:$O$3,0))*'Line losses'!$B$29)</f>
        <v>739.61720581272152</v>
      </c>
      <c r="E1071" s="12">
        <f>'utprod @ meter'!E1071*(INDEX('Capacity by Voltage'!$D$16:$O$16,1,MATCH(DATE(YEAR($A1071),MONTH($A1071),1),'Capacity by Voltage'!$D$3:$O$3,0))*'Line losses'!$B$30+INDEX('Capacity by Voltage'!$D$17:$O$17,1,MATCH(DATE(YEAR($A1071),MONTH($A1071),1),'Capacity by Voltage'!$D$3:$O$3,0))*'Line losses'!$B$29)</f>
        <v>321.17982409230279</v>
      </c>
      <c r="F1071" s="2">
        <f>'utprod @ meter'!F1071*'Line losses'!$B$30</f>
        <v>29.427077316000002</v>
      </c>
      <c r="G1071" s="2">
        <f>'utprod @ meter'!G1071*'Line losses'!$B$30</f>
        <v>344.79617656099998</v>
      </c>
      <c r="H1071" s="2">
        <f t="shared" si="16"/>
        <v>2825.5165920270242</v>
      </c>
    </row>
    <row r="1072" spans="1:8" x14ac:dyDescent="0.25">
      <c r="A1072" s="1">
        <v>42049</v>
      </c>
      <c r="B1072" s="4" t="s">
        <v>9</v>
      </c>
      <c r="C1072" s="2">
        <f>'utprod @ meter'!C1072*'Line losses'!$B$30</f>
        <v>3663.0234476530004</v>
      </c>
      <c r="D1072" s="12">
        <f>'utprod @ meter'!D1072*(INDEX('Capacity by Voltage'!$D$11:$O$11,1,MATCH(DATE(YEAR($A1072),MONTH($A1072),1),'Capacity by Voltage'!$D$3:$O$3,0))*'Line losses'!$B$30+INDEX('Capacity by Voltage'!$D$12:$O$12,1,MATCH(DATE(YEAR($A1072),MONTH($A1072),1),'Capacity by Voltage'!$D$3:$O$3,0))*'Line losses'!$B$29)</f>
        <v>1948.394579491722</v>
      </c>
      <c r="E1072" s="12">
        <f>'utprod @ meter'!E1072*(INDEX('Capacity by Voltage'!$D$16:$O$16,1,MATCH(DATE(YEAR($A1072),MONTH($A1072),1),'Capacity by Voltage'!$D$3:$O$3,0))*'Line losses'!$B$30+INDEX('Capacity by Voltage'!$D$17:$O$17,1,MATCH(DATE(YEAR($A1072),MONTH($A1072),1),'Capacity by Voltage'!$D$3:$O$3,0))*'Line losses'!$B$29)</f>
        <v>846.09389496285269</v>
      </c>
      <c r="F1072" s="2">
        <f>'utprod @ meter'!F1072*'Line losses'!$B$30</f>
        <v>77.521596724999995</v>
      </c>
      <c r="G1072" s="2">
        <f>'utprod @ meter'!G1072*'Line losses'!$B$30</f>
        <v>908.30593657500003</v>
      </c>
      <c r="H1072" s="2">
        <f t="shared" si="16"/>
        <v>7443.3394554075749</v>
      </c>
    </row>
    <row r="1073" spans="1:8" x14ac:dyDescent="0.25">
      <c r="A1073" s="1">
        <v>42049</v>
      </c>
      <c r="B1073" s="4" t="s">
        <v>10</v>
      </c>
      <c r="C1073" s="2">
        <f>'utprod @ meter'!C1073*'Line losses'!$B$30</f>
        <v>6606.5860772930009</v>
      </c>
      <c r="D1073" s="12">
        <f>'utprod @ meter'!D1073*(INDEX('Capacity by Voltage'!$D$11:$O$11,1,MATCH(DATE(YEAR($A1073),MONTH($A1073),1),'Capacity by Voltage'!$D$3:$O$3,0))*'Line losses'!$B$30+INDEX('Capacity by Voltage'!$D$12:$O$12,1,MATCH(DATE(YEAR($A1073),MONTH($A1073),1),'Capacity by Voltage'!$D$3:$O$3,0))*'Line losses'!$B$29)</f>
        <v>3514.1019588816357</v>
      </c>
      <c r="E1073" s="12">
        <f>'utprod @ meter'!E1073*(INDEX('Capacity by Voltage'!$D$16:$O$16,1,MATCH(DATE(YEAR($A1073),MONTH($A1073),1),'Capacity by Voltage'!$D$3:$O$3,0))*'Line losses'!$B$30+INDEX('Capacity by Voltage'!$D$17:$O$17,1,MATCH(DATE(YEAR($A1073),MONTH($A1073),1),'Capacity by Voltage'!$D$3:$O$3,0))*'Line losses'!$B$29)</f>
        <v>1526.0058505100712</v>
      </c>
      <c r="F1073" s="2">
        <f>'utprod @ meter'!F1073*'Line losses'!$B$30</f>
        <v>139.81671596800001</v>
      </c>
      <c r="G1073" s="2">
        <f>'utprod @ meter'!G1073*'Line losses'!$B$30</f>
        <v>1638.2104492310002</v>
      </c>
      <c r="H1073" s="2">
        <f t="shared" si="16"/>
        <v>13424.721051883709</v>
      </c>
    </row>
    <row r="1074" spans="1:8" x14ac:dyDescent="0.25">
      <c r="A1074" s="1">
        <v>42049</v>
      </c>
      <c r="B1074" s="4" t="s">
        <v>11</v>
      </c>
      <c r="C1074" s="2">
        <f>'utprod @ meter'!C1074*'Line losses'!$B$30</f>
        <v>8367.1891195049993</v>
      </c>
      <c r="D1074" s="12">
        <f>'utprod @ meter'!D1074*(INDEX('Capacity by Voltage'!$D$11:$O$11,1,MATCH(DATE(YEAR($A1074),MONTH($A1074),1),'Capacity by Voltage'!$D$3:$O$3,0))*'Line losses'!$B$30+INDEX('Capacity by Voltage'!$D$12:$O$12,1,MATCH(DATE(YEAR($A1074),MONTH($A1074),1),'Capacity by Voltage'!$D$3:$O$3,0))*'Line losses'!$B$29)</f>
        <v>4450.5818320717763</v>
      </c>
      <c r="E1074" s="12">
        <f>'utprod @ meter'!E1074*(INDEX('Capacity by Voltage'!$D$16:$O$16,1,MATCH(DATE(YEAR($A1074),MONTH($A1074),1),'Capacity by Voltage'!$D$3:$O$3,0))*'Line losses'!$B$30+INDEX('Capacity by Voltage'!$D$17:$O$17,1,MATCH(DATE(YEAR($A1074),MONTH($A1074),1),'Capacity by Voltage'!$D$3:$O$3,0))*'Line losses'!$B$29)</f>
        <v>1932.674686938991</v>
      </c>
      <c r="F1074" s="2">
        <f>'utprod @ meter'!F1074*'Line losses'!$B$30</f>
        <v>177.07726119400002</v>
      </c>
      <c r="G1074" s="2">
        <f>'utprod @ meter'!G1074*'Line losses'!$B$30</f>
        <v>2074.7808596230002</v>
      </c>
      <c r="H1074" s="2">
        <f t="shared" si="16"/>
        <v>17002.303759332764</v>
      </c>
    </row>
    <row r="1075" spans="1:8" x14ac:dyDescent="0.25">
      <c r="A1075" s="1">
        <v>42049</v>
      </c>
      <c r="B1075" s="4" t="s">
        <v>12</v>
      </c>
      <c r="C1075" s="2">
        <f>'utprod @ meter'!C1075*'Line losses'!$B$30</f>
        <v>9546.6891575819991</v>
      </c>
      <c r="D1075" s="12">
        <f>'utprod @ meter'!D1075*(INDEX('Capacity by Voltage'!$D$11:$O$11,1,MATCH(DATE(YEAR($A1075),MONTH($A1075),1),'Capacity by Voltage'!$D$3:$O$3,0))*'Line losses'!$B$30+INDEX('Capacity by Voltage'!$D$12:$O$12,1,MATCH(DATE(YEAR($A1075),MONTH($A1075),1),'Capacity by Voltage'!$D$3:$O$3,0))*'Line losses'!$B$29)</f>
        <v>5077.9688757291333</v>
      </c>
      <c r="E1075" s="12">
        <f>'utprod @ meter'!E1075*(INDEX('Capacity by Voltage'!$D$16:$O$16,1,MATCH(DATE(YEAR($A1075),MONTH($A1075),1),'Capacity by Voltage'!$D$3:$O$3,0))*'Line losses'!$B$30+INDEX('Capacity by Voltage'!$D$17:$O$17,1,MATCH(DATE(YEAR($A1075),MONTH($A1075),1),'Capacity by Voltage'!$D$3:$O$3,0))*'Line losses'!$B$29)</f>
        <v>2205.1181489297155</v>
      </c>
      <c r="F1075" s="2">
        <f>'utprod @ meter'!F1075*'Line losses'!$B$30</f>
        <v>202.03935472500001</v>
      </c>
      <c r="G1075" s="2">
        <f>'utprod @ meter'!G1075*'Line losses'!$B$30</f>
        <v>2367.2572761360002</v>
      </c>
      <c r="H1075" s="2">
        <f t="shared" si="16"/>
        <v>19399.072813101844</v>
      </c>
    </row>
    <row r="1076" spans="1:8" x14ac:dyDescent="0.25">
      <c r="A1076" s="1">
        <v>42049</v>
      </c>
      <c r="B1076" s="4" t="s">
        <v>13</v>
      </c>
      <c r="C1076" s="2">
        <f>'utprod @ meter'!C1076*'Line losses'!$B$30</f>
        <v>10328.410713069001</v>
      </c>
      <c r="D1076" s="12">
        <f>'utprod @ meter'!D1076*(INDEX('Capacity by Voltage'!$D$11:$O$11,1,MATCH(DATE(YEAR($A1076),MONTH($A1076),1),'Capacity by Voltage'!$D$3:$O$3,0))*'Line losses'!$B$30+INDEX('Capacity by Voltage'!$D$12:$O$12,1,MATCH(DATE(YEAR($A1076),MONTH($A1076),1),'Capacity by Voltage'!$D$3:$O$3,0))*'Line losses'!$B$29)</f>
        <v>5493.7732641509137</v>
      </c>
      <c r="E1076" s="12">
        <f>'utprod @ meter'!E1076*(INDEX('Capacity by Voltage'!$D$16:$O$16,1,MATCH(DATE(YEAR($A1076),MONTH($A1076),1),'Capacity by Voltage'!$D$3:$O$3,0))*'Line losses'!$B$30+INDEX('Capacity by Voltage'!$D$17:$O$17,1,MATCH(DATE(YEAR($A1076),MONTH($A1076),1),'Capacity by Voltage'!$D$3:$O$3,0))*'Line losses'!$B$29)</f>
        <v>2385.6827715946119</v>
      </c>
      <c r="F1076" s="2">
        <f>'utprod @ meter'!F1076*'Line losses'!$B$30</f>
        <v>218.58256103600002</v>
      </c>
      <c r="G1076" s="2">
        <f>'utprod @ meter'!G1076*'Line losses'!$B$30</f>
        <v>2561.0979728100006</v>
      </c>
      <c r="H1076" s="2">
        <f t="shared" si="16"/>
        <v>20987.547282660526</v>
      </c>
    </row>
    <row r="1077" spans="1:8" x14ac:dyDescent="0.25">
      <c r="A1077" s="1">
        <v>42049</v>
      </c>
      <c r="B1077" s="4" t="s">
        <v>14</v>
      </c>
      <c r="C1077" s="2">
        <f>'utprod @ meter'!C1077*'Line losses'!$B$30</f>
        <v>8955.2093638680017</v>
      </c>
      <c r="D1077" s="12">
        <f>'utprod @ meter'!D1077*(INDEX('Capacity by Voltage'!$D$11:$O$11,1,MATCH(DATE(YEAR($A1077),MONTH($A1077),1),'Capacity by Voltage'!$D$3:$O$3,0))*'Line losses'!$B$30+INDEX('Capacity by Voltage'!$D$12:$O$12,1,MATCH(DATE(YEAR($A1077),MONTH($A1077),1),'Capacity by Voltage'!$D$3:$O$3,0))*'Line losses'!$B$29)</f>
        <v>4763.3555866893939</v>
      </c>
      <c r="E1077" s="12">
        <f>'utprod @ meter'!E1077*(INDEX('Capacity by Voltage'!$D$16:$O$16,1,MATCH(DATE(YEAR($A1077),MONTH($A1077),1),'Capacity by Voltage'!$D$3:$O$3,0))*'Line losses'!$B$30+INDEX('Capacity by Voltage'!$D$17:$O$17,1,MATCH(DATE(YEAR($A1077),MONTH($A1077),1),'Capacity by Voltage'!$D$3:$O$3,0))*'Line losses'!$B$29)</f>
        <v>2068.4965893705662</v>
      </c>
      <c r="F1077" s="2">
        <f>'utprod @ meter'!F1077*'Line losses'!$B$30</f>
        <v>189.52160309800004</v>
      </c>
      <c r="G1077" s="2">
        <f>'utprod @ meter'!G1077*'Line losses'!$B$30</f>
        <v>2220.5902250040003</v>
      </c>
      <c r="H1077" s="2">
        <f t="shared" si="16"/>
        <v>18197.173368029966</v>
      </c>
    </row>
    <row r="1078" spans="1:8" x14ac:dyDescent="0.25">
      <c r="A1078" s="1">
        <v>42049</v>
      </c>
      <c r="B1078" s="4" t="s">
        <v>15</v>
      </c>
      <c r="C1078" s="2">
        <f>'utprod @ meter'!C1078*'Line losses'!$B$30</f>
        <v>5845.6181009639995</v>
      </c>
      <c r="D1078" s="12">
        <f>'utprod @ meter'!D1078*(INDEX('Capacity by Voltage'!$D$11:$O$11,1,MATCH(DATE(YEAR($A1078),MONTH($A1078),1),'Capacity by Voltage'!$D$3:$O$3,0))*'Line losses'!$B$30+INDEX('Capacity by Voltage'!$D$12:$O$12,1,MATCH(DATE(YEAR($A1078),MONTH($A1078),1),'Capacity by Voltage'!$D$3:$O$3,0))*'Line losses'!$B$29)</f>
        <v>3109.3357051128855</v>
      </c>
      <c r="E1078" s="12">
        <f>'utprod @ meter'!E1078*(INDEX('Capacity by Voltage'!$D$16:$O$16,1,MATCH(DATE(YEAR($A1078),MONTH($A1078),1),'Capacity by Voltage'!$D$3:$O$3,0))*'Line losses'!$B$30+INDEX('Capacity by Voltage'!$D$17:$O$17,1,MATCH(DATE(YEAR($A1078),MONTH($A1078),1),'Capacity by Voltage'!$D$3:$O$3,0))*'Line losses'!$B$29)</f>
        <v>1350.2354555949289</v>
      </c>
      <c r="F1078" s="2">
        <f>'utprod @ meter'!F1078*'Line losses'!$B$30</f>
        <v>123.712109521</v>
      </c>
      <c r="G1078" s="2">
        <f>'utprod @ meter'!G1078*'Line losses'!$B$30</f>
        <v>1449.5158670629999</v>
      </c>
      <c r="H1078" s="2">
        <f t="shared" si="16"/>
        <v>11878.417238255814</v>
      </c>
    </row>
    <row r="1079" spans="1:8" x14ac:dyDescent="0.25">
      <c r="A1079" s="1">
        <v>42049</v>
      </c>
      <c r="B1079" s="4" t="s">
        <v>16</v>
      </c>
      <c r="C1079" s="2">
        <f>'utprod @ meter'!C1079*'Line losses'!$B$30</f>
        <v>2718.7309497790002</v>
      </c>
      <c r="D1079" s="12">
        <f>'utprod @ meter'!D1079*(INDEX('Capacity by Voltage'!$D$11:$O$11,1,MATCH(DATE(YEAR($A1079),MONTH($A1079),1),'Capacity by Voltage'!$D$3:$O$3,0))*'Line losses'!$B$30+INDEX('Capacity by Voltage'!$D$12:$O$12,1,MATCH(DATE(YEAR($A1079),MONTH($A1079),1),'Capacity by Voltage'!$D$3:$O$3,0))*'Line losses'!$B$29)</f>
        <v>1446.1172233054706</v>
      </c>
      <c r="E1079" s="12">
        <f>'utprod @ meter'!E1079*(INDEX('Capacity by Voltage'!$D$16:$O$16,1,MATCH(DATE(YEAR($A1079),MONTH($A1079),1),'Capacity by Voltage'!$D$3:$O$3,0))*'Line losses'!$B$30+INDEX('Capacity by Voltage'!$D$17:$O$17,1,MATCH(DATE(YEAR($A1079),MONTH($A1079),1),'Capacity by Voltage'!$D$3:$O$3,0))*'Line losses'!$B$29)</f>
        <v>627.97975119711191</v>
      </c>
      <c r="F1079" s="2">
        <f>'utprod @ meter'!F1079*'Line losses'!$B$30</f>
        <v>57.537425803000005</v>
      </c>
      <c r="G1079" s="2">
        <f>'utprod @ meter'!G1079*'Line losses'!$B$30</f>
        <v>674.15400960399995</v>
      </c>
      <c r="H1079" s="2">
        <f t="shared" si="16"/>
        <v>5524.519359688582</v>
      </c>
    </row>
    <row r="1080" spans="1:8" x14ac:dyDescent="0.25">
      <c r="A1080" s="1">
        <v>42049</v>
      </c>
      <c r="B1080" s="4" t="s">
        <v>17</v>
      </c>
      <c r="C1080" s="2">
        <f>'utprod @ meter'!C1080*'Line losses'!$B$30</f>
        <v>646.82236172300009</v>
      </c>
      <c r="D1080" s="12">
        <f>'utprod @ meter'!D1080*(INDEX('Capacity by Voltage'!$D$11:$O$11,1,MATCH(DATE(YEAR($A1080),MONTH($A1080),1),'Capacity by Voltage'!$D$3:$O$3,0))*'Line losses'!$B$30+INDEX('Capacity by Voltage'!$D$12:$O$12,1,MATCH(DATE(YEAR($A1080),MONTH($A1080),1),'Capacity by Voltage'!$D$3:$O$3,0))*'Line losses'!$B$29)</f>
        <v>344.05048039517311</v>
      </c>
      <c r="E1080" s="12">
        <f>'utprod @ meter'!E1080*(INDEX('Capacity by Voltage'!$D$16:$O$16,1,MATCH(DATE(YEAR($A1080),MONTH($A1080),1),'Capacity by Voltage'!$D$3:$O$3,0))*'Line losses'!$B$30+INDEX('Capacity by Voltage'!$D$17:$O$17,1,MATCH(DATE(YEAR($A1080),MONTH($A1080),1),'Capacity by Voltage'!$D$3:$O$3,0))*'Line losses'!$B$29)</f>
        <v>149.40492855326326</v>
      </c>
      <c r="F1080" s="2">
        <f>'utprod @ meter'!F1080*'Line losses'!$B$30</f>
        <v>13.688590247</v>
      </c>
      <c r="G1080" s="2">
        <f>'utprod @ meter'!G1080*'Line losses'!$B$30</f>
        <v>160.39002314800001</v>
      </c>
      <c r="H1080" s="2">
        <f t="shared" si="16"/>
        <v>1314.3563840664365</v>
      </c>
    </row>
    <row r="1081" spans="1:8" x14ac:dyDescent="0.25">
      <c r="A1081" s="1">
        <v>42049</v>
      </c>
      <c r="B1081" s="4" t="s">
        <v>18</v>
      </c>
      <c r="C1081" s="2">
        <f>'utprod @ meter'!C1081*'Line losses'!$B$30</f>
        <v>58.802117360000004</v>
      </c>
      <c r="D1081" s="12">
        <f>'utprod @ meter'!D1081*(INDEX('Capacity by Voltage'!$D$11:$O$11,1,MATCH(DATE(YEAR($A1081),MONTH($A1081),1),'Capacity by Voltage'!$D$3:$O$3,0))*'Line losses'!$B$30+INDEX('Capacity by Voltage'!$D$12:$O$12,1,MATCH(DATE(YEAR($A1081),MONTH($A1081),1),'Capacity by Voltage'!$D$3:$O$3,0))*'Line losses'!$B$29)</f>
        <v>31.277653897849813</v>
      </c>
      <c r="E1081" s="12">
        <f>'utprod @ meter'!E1081*(INDEX('Capacity by Voltage'!$D$16:$O$16,1,MATCH(DATE(YEAR($A1081),MONTH($A1081),1),'Capacity by Voltage'!$D$3:$O$3,0))*'Line losses'!$B$30+INDEX('Capacity by Voltage'!$D$17:$O$17,1,MATCH(DATE(YEAR($A1081),MONTH($A1081),1),'Capacity by Voltage'!$D$3:$O$3,0))*'Line losses'!$B$29)</f>
        <v>13.582097367765233</v>
      </c>
      <c r="F1081" s="2">
        <f>'utprod @ meter'!F1081*'Line losses'!$B$30</f>
        <v>1.244248343</v>
      </c>
      <c r="G1081" s="2">
        <f>'utprod @ meter'!G1081*'Line losses'!$B$30</f>
        <v>14.580657767000002</v>
      </c>
      <c r="H1081" s="2">
        <f t="shared" si="16"/>
        <v>119.48677473561504</v>
      </c>
    </row>
    <row r="1082" spans="1:8" x14ac:dyDescent="0.25">
      <c r="A1082" s="1">
        <v>42049</v>
      </c>
      <c r="B1082" s="4" t="s">
        <v>19</v>
      </c>
      <c r="C1082" s="2">
        <f>'utprod @ meter'!C1082*'Line losses'!$B$30</f>
        <v>0</v>
      </c>
      <c r="D1082" s="12">
        <f>'utprod @ meter'!D1082*(INDEX('Capacity by Voltage'!$D$11:$O$11,1,MATCH(DATE(YEAR($A1082),MONTH($A1082),1),'Capacity by Voltage'!$D$3:$O$3,0))*'Line losses'!$B$30+INDEX('Capacity by Voltage'!$D$12:$O$12,1,MATCH(DATE(YEAR($A1082),MONTH($A1082),1),'Capacity by Voltage'!$D$3:$O$3,0))*'Line losses'!$B$29)</f>
        <v>0</v>
      </c>
      <c r="E1082" s="12">
        <f>'utprod @ meter'!E1082*(INDEX('Capacity by Voltage'!$D$16:$O$16,1,MATCH(DATE(YEAR($A1082),MONTH($A1082),1),'Capacity by Voltage'!$D$3:$O$3,0))*'Line losses'!$B$30+INDEX('Capacity by Voltage'!$D$17:$O$17,1,MATCH(DATE(YEAR($A1082),MONTH($A1082),1),'Capacity by Voltage'!$D$3:$O$3,0))*'Line losses'!$B$29)</f>
        <v>0</v>
      </c>
      <c r="F1082" s="2">
        <f>'utprod @ meter'!F1082*'Line losses'!$B$30</f>
        <v>0</v>
      </c>
      <c r="G1082" s="2">
        <f>'utprod @ meter'!G1082*'Line losses'!$B$30</f>
        <v>0</v>
      </c>
      <c r="H1082" s="2">
        <f t="shared" si="16"/>
        <v>0</v>
      </c>
    </row>
    <row r="1083" spans="1:8" x14ac:dyDescent="0.25">
      <c r="A1083" s="1">
        <v>42049</v>
      </c>
      <c r="B1083" s="4" t="s">
        <v>20</v>
      </c>
      <c r="C1083" s="2">
        <f>'utprod @ meter'!C1083*'Line losses'!$B$30</f>
        <v>0</v>
      </c>
      <c r="D1083" s="12">
        <f>'utprod @ meter'!D1083*(INDEX('Capacity by Voltage'!$D$11:$O$11,1,MATCH(DATE(YEAR($A1083),MONTH($A1083),1),'Capacity by Voltage'!$D$3:$O$3,0))*'Line losses'!$B$30+INDEX('Capacity by Voltage'!$D$12:$O$12,1,MATCH(DATE(YEAR($A1083),MONTH($A1083),1),'Capacity by Voltage'!$D$3:$O$3,0))*'Line losses'!$B$29)</f>
        <v>0</v>
      </c>
      <c r="E1083" s="12">
        <f>'utprod @ meter'!E1083*(INDEX('Capacity by Voltage'!$D$16:$O$16,1,MATCH(DATE(YEAR($A1083),MONTH($A1083),1),'Capacity by Voltage'!$D$3:$O$3,0))*'Line losses'!$B$30+INDEX('Capacity by Voltage'!$D$17:$O$17,1,MATCH(DATE(YEAR($A1083),MONTH($A1083),1),'Capacity by Voltage'!$D$3:$O$3,0))*'Line losses'!$B$29)</f>
        <v>0</v>
      </c>
      <c r="F1083" s="2">
        <f>'utprod @ meter'!F1083*'Line losses'!$B$30</f>
        <v>0</v>
      </c>
      <c r="G1083" s="2">
        <f>'utprod @ meter'!G1083*'Line losses'!$B$30</f>
        <v>0</v>
      </c>
      <c r="H1083" s="2">
        <f t="shared" si="16"/>
        <v>0</v>
      </c>
    </row>
    <row r="1084" spans="1:8" x14ac:dyDescent="0.25">
      <c r="A1084" s="1">
        <v>42049</v>
      </c>
      <c r="B1084" s="4" t="s">
        <v>21</v>
      </c>
      <c r="C1084" s="2">
        <f>'utprod @ meter'!C1084*'Line losses'!$B$30</f>
        <v>0</v>
      </c>
      <c r="D1084" s="12">
        <f>'utprod @ meter'!D1084*(INDEX('Capacity by Voltage'!$D$11:$O$11,1,MATCH(DATE(YEAR($A1084),MONTH($A1084),1),'Capacity by Voltage'!$D$3:$O$3,0))*'Line losses'!$B$30+INDEX('Capacity by Voltage'!$D$12:$O$12,1,MATCH(DATE(YEAR($A1084),MONTH($A1084),1),'Capacity by Voltage'!$D$3:$O$3,0))*'Line losses'!$B$29)</f>
        <v>0</v>
      </c>
      <c r="E1084" s="12">
        <f>'utprod @ meter'!E1084*(INDEX('Capacity by Voltage'!$D$16:$O$16,1,MATCH(DATE(YEAR($A1084),MONTH($A1084),1),'Capacity by Voltage'!$D$3:$O$3,0))*'Line losses'!$B$30+INDEX('Capacity by Voltage'!$D$17:$O$17,1,MATCH(DATE(YEAR($A1084),MONTH($A1084),1),'Capacity by Voltage'!$D$3:$O$3,0))*'Line losses'!$B$29)</f>
        <v>0</v>
      </c>
      <c r="F1084" s="2">
        <f>'utprod @ meter'!F1084*'Line losses'!$B$30</f>
        <v>0</v>
      </c>
      <c r="G1084" s="2">
        <f>'utprod @ meter'!G1084*'Line losses'!$B$30</f>
        <v>0</v>
      </c>
      <c r="H1084" s="2">
        <f t="shared" si="16"/>
        <v>0</v>
      </c>
    </row>
    <row r="1085" spans="1:8" x14ac:dyDescent="0.25">
      <c r="A1085" s="1">
        <v>42049</v>
      </c>
      <c r="B1085" s="4" t="s">
        <v>22</v>
      </c>
      <c r="C1085" s="2">
        <f>'utprod @ meter'!C1085*'Line losses'!$B$30</f>
        <v>0</v>
      </c>
      <c r="D1085" s="12">
        <f>'utprod @ meter'!D1085*(INDEX('Capacity by Voltage'!$D$11:$O$11,1,MATCH(DATE(YEAR($A1085),MONTH($A1085),1),'Capacity by Voltage'!$D$3:$O$3,0))*'Line losses'!$B$30+INDEX('Capacity by Voltage'!$D$12:$O$12,1,MATCH(DATE(YEAR($A1085),MONTH($A1085),1),'Capacity by Voltage'!$D$3:$O$3,0))*'Line losses'!$B$29)</f>
        <v>0</v>
      </c>
      <c r="E1085" s="12">
        <f>'utprod @ meter'!E1085*(INDEX('Capacity by Voltage'!$D$16:$O$16,1,MATCH(DATE(YEAR($A1085),MONTH($A1085),1),'Capacity by Voltage'!$D$3:$O$3,0))*'Line losses'!$B$30+INDEX('Capacity by Voltage'!$D$17:$O$17,1,MATCH(DATE(YEAR($A1085),MONTH($A1085),1),'Capacity by Voltage'!$D$3:$O$3,0))*'Line losses'!$B$29)</f>
        <v>0</v>
      </c>
      <c r="F1085" s="2">
        <f>'utprod @ meter'!F1085*'Line losses'!$B$30</f>
        <v>0</v>
      </c>
      <c r="G1085" s="2">
        <f>'utprod @ meter'!G1085*'Line losses'!$B$30</f>
        <v>0</v>
      </c>
      <c r="H1085" s="2">
        <f t="shared" si="16"/>
        <v>0</v>
      </c>
    </row>
    <row r="1086" spans="1:8" x14ac:dyDescent="0.25">
      <c r="A1086" s="1">
        <v>42049</v>
      </c>
      <c r="B1086" s="4" t="s">
        <v>23</v>
      </c>
      <c r="C1086" s="2">
        <f>'utprod @ meter'!C1086*'Line losses'!$B$30</f>
        <v>0</v>
      </c>
      <c r="D1086" s="12">
        <f>'utprod @ meter'!D1086*(INDEX('Capacity by Voltage'!$D$11:$O$11,1,MATCH(DATE(YEAR($A1086),MONTH($A1086),1),'Capacity by Voltage'!$D$3:$O$3,0))*'Line losses'!$B$30+INDEX('Capacity by Voltage'!$D$12:$O$12,1,MATCH(DATE(YEAR($A1086),MONTH($A1086),1),'Capacity by Voltage'!$D$3:$O$3,0))*'Line losses'!$B$29)</f>
        <v>0</v>
      </c>
      <c r="E1086" s="12">
        <f>'utprod @ meter'!E1086*(INDEX('Capacity by Voltage'!$D$16:$O$16,1,MATCH(DATE(YEAR($A1086),MONTH($A1086),1),'Capacity by Voltage'!$D$3:$O$3,0))*'Line losses'!$B$30+INDEX('Capacity by Voltage'!$D$17:$O$17,1,MATCH(DATE(YEAR($A1086),MONTH($A1086),1),'Capacity by Voltage'!$D$3:$O$3,0))*'Line losses'!$B$29)</f>
        <v>0</v>
      </c>
      <c r="F1086" s="2">
        <f>'utprod @ meter'!F1086*'Line losses'!$B$30</f>
        <v>0</v>
      </c>
      <c r="G1086" s="2">
        <f>'utprod @ meter'!G1086*'Line losses'!$B$30</f>
        <v>0</v>
      </c>
      <c r="H1086" s="2">
        <f t="shared" si="16"/>
        <v>0</v>
      </c>
    </row>
    <row r="1087" spans="1:8" x14ac:dyDescent="0.25">
      <c r="A1087" s="1">
        <v>42050</v>
      </c>
      <c r="B1087" s="4" t="s">
        <v>0</v>
      </c>
      <c r="C1087" s="2">
        <f>'utprod @ meter'!C1087*'Line losses'!$B$30</f>
        <v>0</v>
      </c>
      <c r="D1087" s="12">
        <f>'utprod @ meter'!D1087*(INDEX('Capacity by Voltage'!$D$11:$O$11,1,MATCH(DATE(YEAR($A1087),MONTH($A1087),1),'Capacity by Voltage'!$D$3:$O$3,0))*'Line losses'!$B$30+INDEX('Capacity by Voltage'!$D$12:$O$12,1,MATCH(DATE(YEAR($A1087),MONTH($A1087),1),'Capacity by Voltage'!$D$3:$O$3,0))*'Line losses'!$B$29)</f>
        <v>0</v>
      </c>
      <c r="E1087" s="12">
        <f>'utprod @ meter'!E1087*(INDEX('Capacity by Voltage'!$D$16:$O$16,1,MATCH(DATE(YEAR($A1087),MONTH($A1087),1),'Capacity by Voltage'!$D$3:$O$3,0))*'Line losses'!$B$30+INDEX('Capacity by Voltage'!$D$17:$O$17,1,MATCH(DATE(YEAR($A1087),MONTH($A1087),1),'Capacity by Voltage'!$D$3:$O$3,0))*'Line losses'!$B$29)</f>
        <v>0</v>
      </c>
      <c r="F1087" s="2">
        <f>'utprod @ meter'!F1087*'Line losses'!$B$30</f>
        <v>0</v>
      </c>
      <c r="G1087" s="2">
        <f>'utprod @ meter'!G1087*'Line losses'!$B$30</f>
        <v>0</v>
      </c>
      <c r="H1087" s="2">
        <f t="shared" si="16"/>
        <v>0</v>
      </c>
    </row>
    <row r="1088" spans="1:8" x14ac:dyDescent="0.25">
      <c r="A1088" s="1">
        <v>42050</v>
      </c>
      <c r="B1088" s="4" t="s">
        <v>1</v>
      </c>
      <c r="C1088" s="2">
        <f>'utprod @ meter'!C1088*'Line losses'!$B$30</f>
        <v>0</v>
      </c>
      <c r="D1088" s="12">
        <f>'utprod @ meter'!D1088*(INDEX('Capacity by Voltage'!$D$11:$O$11,1,MATCH(DATE(YEAR($A1088),MONTH($A1088),1),'Capacity by Voltage'!$D$3:$O$3,0))*'Line losses'!$B$30+INDEX('Capacity by Voltage'!$D$12:$O$12,1,MATCH(DATE(YEAR($A1088),MONTH($A1088),1),'Capacity by Voltage'!$D$3:$O$3,0))*'Line losses'!$B$29)</f>
        <v>0</v>
      </c>
      <c r="E1088" s="12">
        <f>'utprod @ meter'!E1088*(INDEX('Capacity by Voltage'!$D$16:$O$16,1,MATCH(DATE(YEAR($A1088),MONTH($A1088),1),'Capacity by Voltage'!$D$3:$O$3,0))*'Line losses'!$B$30+INDEX('Capacity by Voltage'!$D$17:$O$17,1,MATCH(DATE(YEAR($A1088),MONTH($A1088),1),'Capacity by Voltage'!$D$3:$O$3,0))*'Line losses'!$B$29)</f>
        <v>0</v>
      </c>
      <c r="F1088" s="2">
        <f>'utprod @ meter'!F1088*'Line losses'!$B$30</f>
        <v>0</v>
      </c>
      <c r="G1088" s="2">
        <f>'utprod @ meter'!G1088*'Line losses'!$B$30</f>
        <v>0</v>
      </c>
      <c r="H1088" s="2">
        <f t="shared" si="16"/>
        <v>0</v>
      </c>
    </row>
    <row r="1089" spans="1:8" x14ac:dyDescent="0.25">
      <c r="A1089" s="1">
        <v>42050</v>
      </c>
      <c r="B1089" s="4" t="s">
        <v>2</v>
      </c>
      <c r="C1089" s="2">
        <f>'utprod @ meter'!C1089*'Line losses'!$B$30</f>
        <v>0</v>
      </c>
      <c r="D1089" s="12">
        <f>'utprod @ meter'!D1089*(INDEX('Capacity by Voltage'!$D$11:$O$11,1,MATCH(DATE(YEAR($A1089),MONTH($A1089),1),'Capacity by Voltage'!$D$3:$O$3,0))*'Line losses'!$B$30+INDEX('Capacity by Voltage'!$D$12:$O$12,1,MATCH(DATE(YEAR($A1089),MONTH($A1089),1),'Capacity by Voltage'!$D$3:$O$3,0))*'Line losses'!$B$29)</f>
        <v>0</v>
      </c>
      <c r="E1089" s="12">
        <f>'utprod @ meter'!E1089*(INDEX('Capacity by Voltage'!$D$16:$O$16,1,MATCH(DATE(YEAR($A1089),MONTH($A1089),1),'Capacity by Voltage'!$D$3:$O$3,0))*'Line losses'!$B$30+INDEX('Capacity by Voltage'!$D$17:$O$17,1,MATCH(DATE(YEAR($A1089),MONTH($A1089),1),'Capacity by Voltage'!$D$3:$O$3,0))*'Line losses'!$B$29)</f>
        <v>0</v>
      </c>
      <c r="F1089" s="2">
        <f>'utprod @ meter'!F1089*'Line losses'!$B$30</f>
        <v>0</v>
      </c>
      <c r="G1089" s="2">
        <f>'utprod @ meter'!G1089*'Line losses'!$B$30</f>
        <v>0</v>
      </c>
      <c r="H1089" s="2">
        <f t="shared" si="16"/>
        <v>0</v>
      </c>
    </row>
    <row r="1090" spans="1:8" x14ac:dyDescent="0.25">
      <c r="A1090" s="1">
        <v>42050</v>
      </c>
      <c r="B1090" s="4" t="s">
        <v>3</v>
      </c>
      <c r="C1090" s="2">
        <f>'utprod @ meter'!C1090*'Line losses'!$B$30</f>
        <v>0</v>
      </c>
      <c r="D1090" s="12">
        <f>'utprod @ meter'!D1090*(INDEX('Capacity by Voltage'!$D$11:$O$11,1,MATCH(DATE(YEAR($A1090),MONTH($A1090),1),'Capacity by Voltage'!$D$3:$O$3,0))*'Line losses'!$B$30+INDEX('Capacity by Voltage'!$D$12:$O$12,1,MATCH(DATE(YEAR($A1090),MONTH($A1090),1),'Capacity by Voltage'!$D$3:$O$3,0))*'Line losses'!$B$29)</f>
        <v>0</v>
      </c>
      <c r="E1090" s="12">
        <f>'utprod @ meter'!E1090*(INDEX('Capacity by Voltage'!$D$16:$O$16,1,MATCH(DATE(YEAR($A1090),MONTH($A1090),1),'Capacity by Voltage'!$D$3:$O$3,0))*'Line losses'!$B$30+INDEX('Capacity by Voltage'!$D$17:$O$17,1,MATCH(DATE(YEAR($A1090),MONTH($A1090),1),'Capacity by Voltage'!$D$3:$O$3,0))*'Line losses'!$B$29)</f>
        <v>0</v>
      </c>
      <c r="F1090" s="2">
        <f>'utprod @ meter'!F1090*'Line losses'!$B$30</f>
        <v>0</v>
      </c>
      <c r="G1090" s="2">
        <f>'utprod @ meter'!G1090*'Line losses'!$B$30</f>
        <v>0</v>
      </c>
      <c r="H1090" s="2">
        <f t="shared" si="16"/>
        <v>0</v>
      </c>
    </row>
    <row r="1091" spans="1:8" x14ac:dyDescent="0.25">
      <c r="A1091" s="1">
        <v>42050</v>
      </c>
      <c r="B1091" s="4" t="s">
        <v>4</v>
      </c>
      <c r="C1091" s="2">
        <f>'utprod @ meter'!C1091*'Line losses'!$B$30</f>
        <v>0</v>
      </c>
      <c r="D1091" s="12">
        <f>'utprod @ meter'!D1091*(INDEX('Capacity by Voltage'!$D$11:$O$11,1,MATCH(DATE(YEAR($A1091),MONTH($A1091),1),'Capacity by Voltage'!$D$3:$O$3,0))*'Line losses'!$B$30+INDEX('Capacity by Voltage'!$D$12:$O$12,1,MATCH(DATE(YEAR($A1091),MONTH($A1091),1),'Capacity by Voltage'!$D$3:$O$3,0))*'Line losses'!$B$29)</f>
        <v>0</v>
      </c>
      <c r="E1091" s="12">
        <f>'utprod @ meter'!E1091*(INDEX('Capacity by Voltage'!$D$16:$O$16,1,MATCH(DATE(YEAR($A1091),MONTH($A1091),1),'Capacity by Voltage'!$D$3:$O$3,0))*'Line losses'!$B$30+INDEX('Capacity by Voltage'!$D$17:$O$17,1,MATCH(DATE(YEAR($A1091),MONTH($A1091),1),'Capacity by Voltage'!$D$3:$O$3,0))*'Line losses'!$B$29)</f>
        <v>0</v>
      </c>
      <c r="F1091" s="2">
        <f>'utprod @ meter'!F1091*'Line losses'!$B$30</f>
        <v>0</v>
      </c>
      <c r="G1091" s="2">
        <f>'utprod @ meter'!G1091*'Line losses'!$B$30</f>
        <v>0</v>
      </c>
      <c r="H1091" s="2">
        <f t="shared" si="16"/>
        <v>0</v>
      </c>
    </row>
    <row r="1092" spans="1:8" x14ac:dyDescent="0.25">
      <c r="A1092" s="1">
        <v>42050</v>
      </c>
      <c r="B1092" s="4" t="s">
        <v>5</v>
      </c>
      <c r="C1092" s="2">
        <f>'utprod @ meter'!C1092*'Line losses'!$B$30</f>
        <v>0</v>
      </c>
      <c r="D1092" s="12">
        <f>'utprod @ meter'!D1092*(INDEX('Capacity by Voltage'!$D$11:$O$11,1,MATCH(DATE(YEAR($A1092),MONTH($A1092),1),'Capacity by Voltage'!$D$3:$O$3,0))*'Line losses'!$B$30+INDEX('Capacity by Voltage'!$D$12:$O$12,1,MATCH(DATE(YEAR($A1092),MONTH($A1092),1),'Capacity by Voltage'!$D$3:$O$3,0))*'Line losses'!$B$29)</f>
        <v>0</v>
      </c>
      <c r="E1092" s="12">
        <f>'utprod @ meter'!E1092*(INDEX('Capacity by Voltage'!$D$16:$O$16,1,MATCH(DATE(YEAR($A1092),MONTH($A1092),1),'Capacity by Voltage'!$D$3:$O$3,0))*'Line losses'!$B$30+INDEX('Capacity by Voltage'!$D$17:$O$17,1,MATCH(DATE(YEAR($A1092),MONTH($A1092),1),'Capacity by Voltage'!$D$3:$O$3,0))*'Line losses'!$B$29)</f>
        <v>0</v>
      </c>
      <c r="F1092" s="2">
        <f>'utprod @ meter'!F1092*'Line losses'!$B$30</f>
        <v>0</v>
      </c>
      <c r="G1092" s="2">
        <f>'utprod @ meter'!G1092*'Line losses'!$B$30</f>
        <v>0</v>
      </c>
      <c r="H1092" s="2">
        <f t="shared" si="16"/>
        <v>0</v>
      </c>
    </row>
    <row r="1093" spans="1:8" x14ac:dyDescent="0.25">
      <c r="A1093" s="1">
        <v>42050</v>
      </c>
      <c r="B1093" s="4" t="s">
        <v>6</v>
      </c>
      <c r="C1093" s="2">
        <f>'utprod @ meter'!C1093*'Line losses'!$B$30</f>
        <v>0</v>
      </c>
      <c r="D1093" s="12">
        <f>'utprod @ meter'!D1093*(INDEX('Capacity by Voltage'!$D$11:$O$11,1,MATCH(DATE(YEAR($A1093),MONTH($A1093),1),'Capacity by Voltage'!$D$3:$O$3,0))*'Line losses'!$B$30+INDEX('Capacity by Voltage'!$D$12:$O$12,1,MATCH(DATE(YEAR($A1093),MONTH($A1093),1),'Capacity by Voltage'!$D$3:$O$3,0))*'Line losses'!$B$29)</f>
        <v>0</v>
      </c>
      <c r="E1093" s="12">
        <f>'utprod @ meter'!E1093*(INDEX('Capacity by Voltage'!$D$16:$O$16,1,MATCH(DATE(YEAR($A1093),MONTH($A1093),1),'Capacity by Voltage'!$D$3:$O$3,0))*'Line losses'!$B$30+INDEX('Capacity by Voltage'!$D$17:$O$17,1,MATCH(DATE(YEAR($A1093),MONTH($A1093),1),'Capacity by Voltage'!$D$3:$O$3,0))*'Line losses'!$B$29)</f>
        <v>0</v>
      </c>
      <c r="F1093" s="2">
        <f>'utprod @ meter'!F1093*'Line losses'!$B$30</f>
        <v>0</v>
      </c>
      <c r="G1093" s="2">
        <f>'utprod @ meter'!G1093*'Line losses'!$B$30</f>
        <v>0</v>
      </c>
      <c r="H1093" s="2">
        <f t="shared" si="16"/>
        <v>0</v>
      </c>
    </row>
    <row r="1094" spans="1:8" x14ac:dyDescent="0.25">
      <c r="A1094" s="1">
        <v>42050</v>
      </c>
      <c r="B1094" s="4" t="s">
        <v>7</v>
      </c>
      <c r="C1094" s="2">
        <f>'utprod @ meter'!C1094*'Line losses'!$B$30</f>
        <v>103.76882502700001</v>
      </c>
      <c r="D1094" s="12">
        <f>'utprod @ meter'!D1094*(INDEX('Capacity by Voltage'!$D$11:$O$11,1,MATCH(DATE(YEAR($A1094),MONTH($A1094),1),'Capacity by Voltage'!$D$3:$O$3,0))*'Line losses'!$B$30+INDEX('Capacity by Voltage'!$D$12:$O$12,1,MATCH(DATE(YEAR($A1094),MONTH($A1094),1),'Capacity by Voltage'!$D$3:$O$3,0))*'Line losses'!$B$29)</f>
        <v>55.195313866621007</v>
      </c>
      <c r="E1094" s="12">
        <f>'utprod @ meter'!E1094*(INDEX('Capacity by Voltage'!$D$16:$O$16,1,MATCH(DATE(YEAR($A1094),MONTH($A1094),1),'Capacity by Voltage'!$D$3:$O$3,0))*'Line losses'!$B$30+INDEX('Capacity by Voltage'!$D$17:$O$17,1,MATCH(DATE(YEAR($A1094),MONTH($A1094),1),'Capacity by Voltage'!$D$3:$O$3,0))*'Line losses'!$B$29)</f>
        <v>23.968352487002004</v>
      </c>
      <c r="F1094" s="2">
        <f>'utprod @ meter'!F1094*'Line losses'!$B$30</f>
        <v>2.1957870310000001</v>
      </c>
      <c r="G1094" s="2">
        <f>'utprod @ meter'!G1094*'Line losses'!$B$30</f>
        <v>25.731501767000001</v>
      </c>
      <c r="H1094" s="2">
        <f t="shared" si="16"/>
        <v>210.859780178623</v>
      </c>
    </row>
    <row r="1095" spans="1:8" x14ac:dyDescent="0.25">
      <c r="A1095" s="1">
        <v>42050</v>
      </c>
      <c r="B1095" s="4" t="s">
        <v>8</v>
      </c>
      <c r="C1095" s="2">
        <f>'utprod @ meter'!C1095*'Line losses'!$B$30</f>
        <v>1594.5734797109999</v>
      </c>
      <c r="D1095" s="12">
        <f>'utprod @ meter'!D1095*(INDEX('Capacity by Voltage'!$D$11:$O$11,1,MATCH(DATE(YEAR($A1095),MONTH($A1095),1),'Capacity by Voltage'!$D$3:$O$3,0))*'Line losses'!$B$30+INDEX('Capacity by Voltage'!$D$12:$O$12,1,MATCH(DATE(YEAR($A1095),MONTH($A1095),1),'Capacity by Voltage'!$D$3:$O$3,0))*'Line losses'!$B$29)</f>
        <v>848.16829912384082</v>
      </c>
      <c r="E1095" s="12">
        <f>'utprod @ meter'!E1095*(INDEX('Capacity by Voltage'!$D$16:$O$16,1,MATCH(DATE(YEAR($A1095),MONTH($A1095),1),'Capacity by Voltage'!$D$3:$O$3,0))*'Line losses'!$B$30+INDEX('Capacity by Voltage'!$D$17:$O$17,1,MATCH(DATE(YEAR($A1095),MONTH($A1095),1),'Capacity by Voltage'!$D$3:$O$3,0))*'Line losses'!$B$29)</f>
        <v>368.31872944657829</v>
      </c>
      <c r="F1095" s="2">
        <f>'utprod @ meter'!F1095*'Line losses'!$B$30</f>
        <v>33.746170892000002</v>
      </c>
      <c r="G1095" s="2">
        <f>'utprod @ meter'!G1095*'Line losses'!$B$30</f>
        <v>395.40056510700003</v>
      </c>
      <c r="H1095" s="2">
        <f t="shared" si="16"/>
        <v>3240.2072442804192</v>
      </c>
    </row>
    <row r="1096" spans="1:8" x14ac:dyDescent="0.25">
      <c r="A1096" s="1">
        <v>42050</v>
      </c>
      <c r="B1096" s="4" t="s">
        <v>9</v>
      </c>
      <c r="C1096" s="2">
        <f>'utprod @ meter'!C1096*'Line losses'!$B$30</f>
        <v>4752.590999633001</v>
      </c>
      <c r="D1096" s="12">
        <f>'utprod @ meter'!D1096*(INDEX('Capacity by Voltage'!$D$11:$O$11,1,MATCH(DATE(YEAR($A1096),MONTH($A1096),1),'Capacity by Voltage'!$D$3:$O$3,0))*'Line losses'!$B$30+INDEX('Capacity by Voltage'!$D$12:$O$12,1,MATCH(DATE(YEAR($A1096),MONTH($A1096),1),'Capacity by Voltage'!$D$3:$O$3,0))*'Line losses'!$B$29)</f>
        <v>2527.9453750912426</v>
      </c>
      <c r="E1096" s="12">
        <f>'utprod @ meter'!E1096*(INDEX('Capacity by Voltage'!$D$16:$O$16,1,MATCH(DATE(YEAR($A1096),MONTH($A1096),1),'Capacity by Voltage'!$D$3:$O$3,0))*'Line losses'!$B$30+INDEX('Capacity by Voltage'!$D$17:$O$17,1,MATCH(DATE(YEAR($A1096),MONTH($A1096),1),'Capacity by Voltage'!$D$3:$O$3,0))*'Line losses'!$B$29)</f>
        <v>1097.7657754690267</v>
      </c>
      <c r="F1096" s="2">
        <f>'utprod @ meter'!F1096*'Line losses'!$B$30</f>
        <v>100.58061288</v>
      </c>
      <c r="G1096" s="2">
        <f>'utprod @ meter'!G1096*'Line losses'!$B$30</f>
        <v>1178.4825235620003</v>
      </c>
      <c r="H1096" s="2">
        <f t="shared" ref="H1096:H1159" si="17">SUM(C1096:G1096)</f>
        <v>9657.3652866352713</v>
      </c>
    </row>
    <row r="1097" spans="1:8" x14ac:dyDescent="0.25">
      <c r="A1097" s="1">
        <v>42050</v>
      </c>
      <c r="B1097" s="4" t="s">
        <v>10</v>
      </c>
      <c r="C1097" s="2">
        <f>'utprod @ meter'!C1097*'Line losses'!$B$30</f>
        <v>7647.7283014919994</v>
      </c>
      <c r="D1097" s="12">
        <f>'utprod @ meter'!D1097*(INDEX('Capacity by Voltage'!$D$11:$O$11,1,MATCH(DATE(YEAR($A1097),MONTH($A1097),1),'Capacity by Voltage'!$D$3:$O$3,0))*'Line losses'!$B$30+INDEX('Capacity by Voltage'!$D$12:$O$12,1,MATCH(DATE(YEAR($A1097),MONTH($A1097),1),'Capacity by Voltage'!$D$3:$O$3,0))*'Line losses'!$B$29)</f>
        <v>4067.8946319699689</v>
      </c>
      <c r="E1097" s="12">
        <f>'utprod @ meter'!E1097*(INDEX('Capacity by Voltage'!$D$16:$O$16,1,MATCH(DATE(YEAR($A1097),MONTH($A1097),1),'Capacity by Voltage'!$D$3:$O$3,0))*'Line losses'!$B$30+INDEX('Capacity by Voltage'!$D$17:$O$17,1,MATCH(DATE(YEAR($A1097),MONTH($A1097),1),'Capacity by Voltage'!$D$3:$O$3,0))*'Line losses'!$B$29)</f>
        <v>1766.4918187694341</v>
      </c>
      <c r="F1097" s="2">
        <f>'utprod @ meter'!F1097*'Line losses'!$B$30</f>
        <v>161.85078371200001</v>
      </c>
      <c r="G1097" s="2">
        <f>'utprod @ meter'!G1097*'Line losses'!$B$30</f>
        <v>1896.3794357040001</v>
      </c>
      <c r="H1097" s="2">
        <f t="shared" si="17"/>
        <v>15540.344971647402</v>
      </c>
    </row>
    <row r="1098" spans="1:8" x14ac:dyDescent="0.25">
      <c r="A1098" s="1">
        <v>42050</v>
      </c>
      <c r="B1098" s="4" t="s">
        <v>11</v>
      </c>
      <c r="C1098" s="2">
        <f>'utprod @ meter'!C1098*'Line losses'!$B$30</f>
        <v>8889.4900062800007</v>
      </c>
      <c r="D1098" s="12">
        <f>'utprod @ meter'!D1098*(INDEX('Capacity by Voltage'!$D$11:$O$11,1,MATCH(DATE(YEAR($A1098),MONTH($A1098),1),'Capacity by Voltage'!$D$3:$O$3,0))*'Line losses'!$B$30+INDEX('Capacity by Voltage'!$D$12:$O$12,1,MATCH(DATE(YEAR($A1098),MONTH($A1098),1),'Capacity by Voltage'!$D$3:$O$3,0))*'Line losses'!$B$29)</f>
        <v>4728.3988639472982</v>
      </c>
      <c r="E1098" s="12">
        <f>'utprod @ meter'!E1098*(INDEX('Capacity by Voltage'!$D$16:$O$16,1,MATCH(DATE(YEAR($A1098),MONTH($A1098),1),'Capacity by Voltage'!$D$3:$O$3,0))*'Line losses'!$B$30+INDEX('Capacity by Voltage'!$D$17:$O$17,1,MATCH(DATE(YEAR($A1098),MONTH($A1098),1),'Capacity by Voltage'!$D$3:$O$3,0))*'Line losses'!$B$29)</f>
        <v>2053.317035255498</v>
      </c>
      <c r="F1098" s="2">
        <f>'utprod @ meter'!F1098*'Line losses'!$B$30</f>
        <v>188.13053530900001</v>
      </c>
      <c r="G1098" s="2">
        <f>'utprod @ meter'!G1098*'Line losses'!$B$30</f>
        <v>2204.2941957350004</v>
      </c>
      <c r="H1098" s="2">
        <f t="shared" si="17"/>
        <v>18063.630636526799</v>
      </c>
    </row>
    <row r="1099" spans="1:8" x14ac:dyDescent="0.25">
      <c r="A1099" s="1">
        <v>42050</v>
      </c>
      <c r="B1099" s="4" t="s">
        <v>12</v>
      </c>
      <c r="C1099" s="2">
        <f>'utprod @ meter'!C1099*'Line losses'!$B$30</f>
        <v>10318.03392349</v>
      </c>
      <c r="D1099" s="12">
        <f>'utprod @ meter'!D1099*(INDEX('Capacity by Voltage'!$D$11:$O$11,1,MATCH(DATE(YEAR($A1099),MONTH($A1099),1),'Capacity by Voltage'!$D$3:$O$3,0))*'Line losses'!$B$30+INDEX('Capacity by Voltage'!$D$12:$O$12,1,MATCH(DATE(YEAR($A1099),MONTH($A1099),1),'Capacity by Voltage'!$D$3:$O$3,0))*'Line losses'!$B$29)</f>
        <v>5488.2537327642522</v>
      </c>
      <c r="E1099" s="12">
        <f>'utprod @ meter'!E1099*(INDEX('Capacity by Voltage'!$D$16:$O$16,1,MATCH(DATE(YEAR($A1099),MONTH($A1099),1),'Capacity by Voltage'!$D$3:$O$3,0))*'Line losses'!$B$30+INDEX('Capacity by Voltage'!$D$17:$O$17,1,MATCH(DATE(YEAR($A1099),MONTH($A1099),1),'Capacity by Voltage'!$D$3:$O$3,0))*'Line losses'!$B$29)</f>
        <v>2383.2856577197349</v>
      </c>
      <c r="F1099" s="2">
        <f>'utprod @ meter'!F1099*'Line losses'!$B$30</f>
        <v>218.36326110399997</v>
      </c>
      <c r="G1099" s="2">
        <f>'utprod @ meter'!G1099*'Line losses'!$B$30</f>
        <v>2558.524915557</v>
      </c>
      <c r="H1099" s="2">
        <f t="shared" si="17"/>
        <v>20966.461490634989</v>
      </c>
    </row>
    <row r="1100" spans="1:8" x14ac:dyDescent="0.25">
      <c r="A1100" s="1">
        <v>42050</v>
      </c>
      <c r="B1100" s="4" t="s">
        <v>13</v>
      </c>
      <c r="C1100" s="2">
        <f>'utprod @ meter'!C1100*'Line losses'!$B$30</f>
        <v>9712.7187200830012</v>
      </c>
      <c r="D1100" s="12">
        <f>'utprod @ meter'!D1100*(INDEX('Capacity by Voltage'!$D$11:$O$11,1,MATCH(DATE(YEAR($A1100),MONTH($A1100),1),'Capacity by Voltage'!$D$3:$O$3,0))*'Line losses'!$B$30+INDEX('Capacity by Voltage'!$D$12:$O$12,1,MATCH(DATE(YEAR($A1100),MONTH($A1100),1),'Capacity by Voltage'!$D$3:$O$3,0))*'Line losses'!$B$29)</f>
        <v>5166.2813779157259</v>
      </c>
      <c r="E1100" s="12">
        <f>'utprod @ meter'!E1100*(INDEX('Capacity by Voltage'!$D$16:$O$16,1,MATCH(DATE(YEAR($A1100),MONTH($A1100),1),'Capacity by Voltage'!$D$3:$O$3,0))*'Line losses'!$B$30+INDEX('Capacity by Voltage'!$D$17:$O$17,1,MATCH(DATE(YEAR($A1100),MONTH($A1100),1),'Capacity by Voltage'!$D$3:$O$3,0))*'Line losses'!$B$29)</f>
        <v>2243.4682559120574</v>
      </c>
      <c r="F1100" s="2">
        <f>'utprod @ meter'!F1100*'Line losses'!$B$30</f>
        <v>205.552799822</v>
      </c>
      <c r="G1100" s="2">
        <f>'utprod @ meter'!G1100*'Line losses'!$B$30</f>
        <v>2408.4271214210003</v>
      </c>
      <c r="H1100" s="2">
        <f t="shared" si="17"/>
        <v>19736.448275153787</v>
      </c>
    </row>
    <row r="1101" spans="1:8" x14ac:dyDescent="0.25">
      <c r="A1101" s="1">
        <v>42050</v>
      </c>
      <c r="B1101" s="4" t="s">
        <v>14</v>
      </c>
      <c r="C1101" s="2">
        <f>'utprod @ meter'!C1101*'Line losses'!$B$30</f>
        <v>9792.2744166010016</v>
      </c>
      <c r="D1101" s="12">
        <f>'utprod @ meter'!D1101*(INDEX('Capacity by Voltage'!$D$11:$O$11,1,MATCH(DATE(YEAR($A1101),MONTH($A1101),1),'Capacity by Voltage'!$D$3:$O$3,0))*'Line losses'!$B$30+INDEX('Capacity by Voltage'!$D$12:$O$12,1,MATCH(DATE(YEAR($A1101),MONTH($A1101),1),'Capacity by Voltage'!$D$3:$O$3,0))*'Line losses'!$B$29)</f>
        <v>5208.5980945869005</v>
      </c>
      <c r="E1101" s="12">
        <f>'utprod @ meter'!E1101*(INDEX('Capacity by Voltage'!$D$16:$O$16,1,MATCH(DATE(YEAR($A1101),MONTH($A1101),1),'Capacity by Voltage'!$D$3:$O$3,0))*'Line losses'!$B$30+INDEX('Capacity by Voltage'!$D$17:$O$17,1,MATCH(DATE(YEAR($A1101),MONTH($A1101),1),'Capacity by Voltage'!$D$3:$O$3,0))*'Line losses'!$B$29)</f>
        <v>2261.8445810295761</v>
      </c>
      <c r="F1101" s="2">
        <f>'utprod @ meter'!F1101*'Line losses'!$B$30</f>
        <v>207.23657726600001</v>
      </c>
      <c r="G1101" s="2">
        <f>'utprod @ meter'!G1101*'Line losses'!$B$30</f>
        <v>2428.1538936940001</v>
      </c>
      <c r="H1101" s="2">
        <f t="shared" si="17"/>
        <v>19898.10756317748</v>
      </c>
    </row>
    <row r="1102" spans="1:8" x14ac:dyDescent="0.25">
      <c r="A1102" s="1">
        <v>42050</v>
      </c>
      <c r="B1102" s="4" t="s">
        <v>15</v>
      </c>
      <c r="C1102" s="2">
        <f>'utprod @ meter'!C1102*'Line losses'!$B$30</f>
        <v>8941.3739541750001</v>
      </c>
      <c r="D1102" s="12">
        <f>'utprod @ meter'!D1102*(INDEX('Capacity by Voltage'!$D$11:$O$11,1,MATCH(DATE(YEAR($A1102),MONTH($A1102),1),'Capacity by Voltage'!$D$3:$O$3,0))*'Line losses'!$B$30+INDEX('Capacity by Voltage'!$D$12:$O$12,1,MATCH(DATE(YEAR($A1102),MONTH($A1102),1),'Capacity by Voltage'!$D$3:$O$3,0))*'Line losses'!$B$29)</f>
        <v>4755.9965208806088</v>
      </c>
      <c r="E1102" s="12">
        <f>'utprod @ meter'!E1102*(INDEX('Capacity by Voltage'!$D$16:$O$16,1,MATCH(DATE(YEAR($A1102),MONTH($A1102),1),'Capacity by Voltage'!$D$3:$O$3,0))*'Line losses'!$B$30+INDEX('Capacity by Voltage'!$D$17:$O$17,1,MATCH(DATE(YEAR($A1102),MONTH($A1102),1),'Capacity by Voltage'!$D$3:$O$3,0))*'Line losses'!$B$29)</f>
        <v>2065.300747122038</v>
      </c>
      <c r="F1102" s="2">
        <f>'utprod @ meter'!F1102*'Line losses'!$B$30</f>
        <v>189.22889344300003</v>
      </c>
      <c r="G1102" s="2">
        <f>'utprod @ meter'!G1102*'Line losses'!$B$30</f>
        <v>2217.159482</v>
      </c>
      <c r="H1102" s="2">
        <f t="shared" si="17"/>
        <v>18169.059597620646</v>
      </c>
    </row>
    <row r="1103" spans="1:8" x14ac:dyDescent="0.25">
      <c r="A1103" s="1">
        <v>42050</v>
      </c>
      <c r="B1103" s="4" t="s">
        <v>16</v>
      </c>
      <c r="C1103" s="2">
        <f>'utprod @ meter'!C1103*'Line losses'!$B$30</f>
        <v>5205.7129794689999</v>
      </c>
      <c r="D1103" s="12">
        <f>'utprod @ meter'!D1103*(INDEX('Capacity by Voltage'!$D$11:$O$11,1,MATCH(DATE(YEAR($A1103),MONTH($A1103),1),'Capacity by Voltage'!$D$3:$O$3,0))*'Line losses'!$B$30+INDEX('Capacity by Voltage'!$D$12:$O$12,1,MATCH(DATE(YEAR($A1103),MONTH($A1103),1),'Capacity by Voltage'!$D$3:$O$3,0))*'Line losses'!$B$29)</f>
        <v>2768.9652216822515</v>
      </c>
      <c r="E1103" s="12">
        <f>'utprod @ meter'!E1103*(INDEX('Capacity by Voltage'!$D$16:$O$16,1,MATCH(DATE(YEAR($A1103),MONTH($A1103),1),'Capacity by Voltage'!$D$3:$O$3,0))*'Line losses'!$B$30+INDEX('Capacity by Voltage'!$D$17:$O$17,1,MATCH(DATE(YEAR($A1103),MONTH($A1103),1),'Capacity by Voltage'!$D$3:$O$3,0))*'Line losses'!$B$29)</f>
        <v>1202.4289125428913</v>
      </c>
      <c r="F1103" s="2">
        <f>'utprod @ meter'!F1103*'Line losses'!$B$30</f>
        <v>110.16940948300001</v>
      </c>
      <c r="G1103" s="2">
        <f>'utprod @ meter'!G1103*'Line losses'!$B$30</f>
        <v>1290.8412154170003</v>
      </c>
      <c r="H1103" s="2">
        <f t="shared" si="17"/>
        <v>10578.117738594143</v>
      </c>
    </row>
    <row r="1104" spans="1:8" x14ac:dyDescent="0.25">
      <c r="A1104" s="1">
        <v>42050</v>
      </c>
      <c r="B1104" s="4" t="s">
        <v>17</v>
      </c>
      <c r="C1104" s="2">
        <f>'utprod @ meter'!C1104*'Line losses'!$B$30</f>
        <v>1480.4287943420002</v>
      </c>
      <c r="D1104" s="12">
        <f>'utprod @ meter'!D1104*(INDEX('Capacity by Voltage'!$D$11:$O$11,1,MATCH(DATE(YEAR($A1104),MONTH($A1104),1),'Capacity by Voltage'!$D$3:$O$3,0))*'Line losses'!$B$30+INDEX('Capacity by Voltage'!$D$12:$O$12,1,MATCH(DATE(YEAR($A1104),MONTH($A1104),1),'Capacity by Voltage'!$D$3:$O$3,0))*'Line losses'!$B$29)</f>
        <v>787.45345387055761</v>
      </c>
      <c r="E1104" s="12">
        <f>'utprod @ meter'!E1104*(INDEX('Capacity by Voltage'!$D$16:$O$16,1,MATCH(DATE(YEAR($A1104),MONTH($A1104),1),'Capacity by Voltage'!$D$3:$O$3,0))*'Line losses'!$B$30+INDEX('Capacity by Voltage'!$D$17:$O$17,1,MATCH(DATE(YEAR($A1104),MONTH($A1104),1),'Capacity by Voltage'!$D$3:$O$3,0))*'Line losses'!$B$29)</f>
        <v>341.95326308469924</v>
      </c>
      <c r="F1104" s="2">
        <f>'utprod @ meter'!F1104*'Line losses'!$B$30</f>
        <v>31.331083929000002</v>
      </c>
      <c r="G1104" s="2">
        <f>'utprod @ meter'!G1104*'Line losses'!$B$30</f>
        <v>367.09600608699998</v>
      </c>
      <c r="H1104" s="2">
        <f t="shared" si="17"/>
        <v>3008.2626013132576</v>
      </c>
    </row>
    <row r="1105" spans="1:8" x14ac:dyDescent="0.25">
      <c r="A1105" s="1">
        <v>42050</v>
      </c>
      <c r="B1105" s="4" t="s">
        <v>18</v>
      </c>
      <c r="C1105" s="2">
        <f>'utprod @ meter'!C1105*'Line losses'!$B$30</f>
        <v>107.22744514100002</v>
      </c>
      <c r="D1105" s="12">
        <f>'utprod @ meter'!D1105*(INDEX('Capacity by Voltage'!$D$11:$O$11,1,MATCH(DATE(YEAR($A1105),MONTH($A1105),1),'Capacity by Voltage'!$D$3:$O$3,0))*'Line losses'!$B$30+INDEX('Capacity by Voltage'!$D$12:$O$12,1,MATCH(DATE(YEAR($A1105),MONTH($A1105),1),'Capacity by Voltage'!$D$3:$O$3,0))*'Line losses'!$B$29)</f>
        <v>57.03484828874381</v>
      </c>
      <c r="E1105" s="12">
        <f>'utprod @ meter'!E1105*(INDEX('Capacity by Voltage'!$D$16:$O$16,1,MATCH(DATE(YEAR($A1105),MONTH($A1105),1),'Capacity by Voltage'!$D$3:$O$3,0))*'Line losses'!$B$30+INDEX('Capacity by Voltage'!$D$17:$O$17,1,MATCH(DATE(YEAR($A1105),MONTH($A1105),1),'Capacity by Voltage'!$D$3:$O$3,0))*'Line losses'!$B$29)</f>
        <v>24.768009614576258</v>
      </c>
      <c r="F1105" s="2">
        <f>'utprod @ meter'!F1105*'Line losses'!$B$30</f>
        <v>2.2691967540000002</v>
      </c>
      <c r="G1105" s="2">
        <f>'utprod @ meter'!G1105*'Line losses'!$B$30</f>
        <v>26.589187518000003</v>
      </c>
      <c r="H1105" s="2">
        <f t="shared" si="17"/>
        <v>217.8886873163201</v>
      </c>
    </row>
    <row r="1106" spans="1:8" x14ac:dyDescent="0.25">
      <c r="A1106" s="1">
        <v>42050</v>
      </c>
      <c r="B1106" s="4" t="s">
        <v>19</v>
      </c>
      <c r="C1106" s="2">
        <f>'utprod @ meter'!C1106*'Line losses'!$B$30</f>
        <v>0</v>
      </c>
      <c r="D1106" s="12">
        <f>'utprod @ meter'!D1106*(INDEX('Capacity by Voltage'!$D$11:$O$11,1,MATCH(DATE(YEAR($A1106),MONTH($A1106),1),'Capacity by Voltage'!$D$3:$O$3,0))*'Line losses'!$B$30+INDEX('Capacity by Voltage'!$D$12:$O$12,1,MATCH(DATE(YEAR($A1106),MONTH($A1106),1),'Capacity by Voltage'!$D$3:$O$3,0))*'Line losses'!$B$29)</f>
        <v>0</v>
      </c>
      <c r="E1106" s="12">
        <f>'utprod @ meter'!E1106*(INDEX('Capacity by Voltage'!$D$16:$O$16,1,MATCH(DATE(YEAR($A1106),MONTH($A1106),1),'Capacity by Voltage'!$D$3:$O$3,0))*'Line losses'!$B$30+INDEX('Capacity by Voltage'!$D$17:$O$17,1,MATCH(DATE(YEAR($A1106),MONTH($A1106),1),'Capacity by Voltage'!$D$3:$O$3,0))*'Line losses'!$B$29)</f>
        <v>0</v>
      </c>
      <c r="F1106" s="2">
        <f>'utprod @ meter'!F1106*'Line losses'!$B$30</f>
        <v>0</v>
      </c>
      <c r="G1106" s="2">
        <f>'utprod @ meter'!G1106*'Line losses'!$B$30</f>
        <v>0</v>
      </c>
      <c r="H1106" s="2">
        <f t="shared" si="17"/>
        <v>0</v>
      </c>
    </row>
    <row r="1107" spans="1:8" x14ac:dyDescent="0.25">
      <c r="A1107" s="1">
        <v>42050</v>
      </c>
      <c r="B1107" s="4" t="s">
        <v>20</v>
      </c>
      <c r="C1107" s="2">
        <f>'utprod @ meter'!C1107*'Line losses'!$B$30</f>
        <v>0</v>
      </c>
      <c r="D1107" s="12">
        <f>'utprod @ meter'!D1107*(INDEX('Capacity by Voltage'!$D$11:$O$11,1,MATCH(DATE(YEAR($A1107),MONTH($A1107),1),'Capacity by Voltage'!$D$3:$O$3,0))*'Line losses'!$B$30+INDEX('Capacity by Voltage'!$D$12:$O$12,1,MATCH(DATE(YEAR($A1107),MONTH($A1107),1),'Capacity by Voltage'!$D$3:$O$3,0))*'Line losses'!$B$29)</f>
        <v>0</v>
      </c>
      <c r="E1107" s="12">
        <f>'utprod @ meter'!E1107*(INDEX('Capacity by Voltage'!$D$16:$O$16,1,MATCH(DATE(YEAR($A1107),MONTH($A1107),1),'Capacity by Voltage'!$D$3:$O$3,0))*'Line losses'!$B$30+INDEX('Capacity by Voltage'!$D$17:$O$17,1,MATCH(DATE(YEAR($A1107),MONTH($A1107),1),'Capacity by Voltage'!$D$3:$O$3,0))*'Line losses'!$B$29)</f>
        <v>0</v>
      </c>
      <c r="F1107" s="2">
        <f>'utprod @ meter'!F1107*'Line losses'!$B$30</f>
        <v>0</v>
      </c>
      <c r="G1107" s="2">
        <f>'utprod @ meter'!G1107*'Line losses'!$B$30</f>
        <v>0</v>
      </c>
      <c r="H1107" s="2">
        <f t="shared" si="17"/>
        <v>0</v>
      </c>
    </row>
    <row r="1108" spans="1:8" x14ac:dyDescent="0.25">
      <c r="A1108" s="1">
        <v>42050</v>
      </c>
      <c r="B1108" s="4" t="s">
        <v>21</v>
      </c>
      <c r="C1108" s="2">
        <f>'utprod @ meter'!C1108*'Line losses'!$B$30</f>
        <v>0</v>
      </c>
      <c r="D1108" s="12">
        <f>'utprod @ meter'!D1108*(INDEX('Capacity by Voltage'!$D$11:$O$11,1,MATCH(DATE(YEAR($A1108),MONTH($A1108),1),'Capacity by Voltage'!$D$3:$O$3,0))*'Line losses'!$B$30+INDEX('Capacity by Voltage'!$D$12:$O$12,1,MATCH(DATE(YEAR($A1108),MONTH($A1108),1),'Capacity by Voltage'!$D$3:$O$3,0))*'Line losses'!$B$29)</f>
        <v>0</v>
      </c>
      <c r="E1108" s="12">
        <f>'utprod @ meter'!E1108*(INDEX('Capacity by Voltage'!$D$16:$O$16,1,MATCH(DATE(YEAR($A1108),MONTH($A1108),1),'Capacity by Voltage'!$D$3:$O$3,0))*'Line losses'!$B$30+INDEX('Capacity by Voltage'!$D$17:$O$17,1,MATCH(DATE(YEAR($A1108),MONTH($A1108),1),'Capacity by Voltage'!$D$3:$O$3,0))*'Line losses'!$B$29)</f>
        <v>0</v>
      </c>
      <c r="F1108" s="2">
        <f>'utprod @ meter'!F1108*'Line losses'!$B$30</f>
        <v>0</v>
      </c>
      <c r="G1108" s="2">
        <f>'utprod @ meter'!G1108*'Line losses'!$B$30</f>
        <v>0</v>
      </c>
      <c r="H1108" s="2">
        <f t="shared" si="17"/>
        <v>0</v>
      </c>
    </row>
    <row r="1109" spans="1:8" x14ac:dyDescent="0.25">
      <c r="A1109" s="1">
        <v>42050</v>
      </c>
      <c r="B1109" s="4" t="s">
        <v>22</v>
      </c>
      <c r="C1109" s="2">
        <f>'utprod @ meter'!C1109*'Line losses'!$B$30</f>
        <v>0</v>
      </c>
      <c r="D1109" s="12">
        <f>'utprod @ meter'!D1109*(INDEX('Capacity by Voltage'!$D$11:$O$11,1,MATCH(DATE(YEAR($A1109),MONTH($A1109),1),'Capacity by Voltage'!$D$3:$O$3,0))*'Line losses'!$B$30+INDEX('Capacity by Voltage'!$D$12:$O$12,1,MATCH(DATE(YEAR($A1109),MONTH($A1109),1),'Capacity by Voltage'!$D$3:$O$3,0))*'Line losses'!$B$29)</f>
        <v>0</v>
      </c>
      <c r="E1109" s="12">
        <f>'utprod @ meter'!E1109*(INDEX('Capacity by Voltage'!$D$16:$O$16,1,MATCH(DATE(YEAR($A1109),MONTH($A1109),1),'Capacity by Voltage'!$D$3:$O$3,0))*'Line losses'!$B$30+INDEX('Capacity by Voltage'!$D$17:$O$17,1,MATCH(DATE(YEAR($A1109),MONTH($A1109),1),'Capacity by Voltage'!$D$3:$O$3,0))*'Line losses'!$B$29)</f>
        <v>0</v>
      </c>
      <c r="F1109" s="2">
        <f>'utprod @ meter'!F1109*'Line losses'!$B$30</f>
        <v>0</v>
      </c>
      <c r="G1109" s="2">
        <f>'utprod @ meter'!G1109*'Line losses'!$B$30</f>
        <v>0</v>
      </c>
      <c r="H1109" s="2">
        <f t="shared" si="17"/>
        <v>0</v>
      </c>
    </row>
    <row r="1110" spans="1:8" x14ac:dyDescent="0.25">
      <c r="A1110" s="1">
        <v>42050</v>
      </c>
      <c r="B1110" s="4" t="s">
        <v>23</v>
      </c>
      <c r="C1110" s="2">
        <f>'utprod @ meter'!C1110*'Line losses'!$B$30</f>
        <v>0</v>
      </c>
      <c r="D1110" s="12">
        <f>'utprod @ meter'!D1110*(INDEX('Capacity by Voltage'!$D$11:$O$11,1,MATCH(DATE(YEAR($A1110),MONTH($A1110),1),'Capacity by Voltage'!$D$3:$O$3,0))*'Line losses'!$B$30+INDEX('Capacity by Voltage'!$D$12:$O$12,1,MATCH(DATE(YEAR($A1110),MONTH($A1110),1),'Capacity by Voltage'!$D$3:$O$3,0))*'Line losses'!$B$29)</f>
        <v>0</v>
      </c>
      <c r="E1110" s="12">
        <f>'utprod @ meter'!E1110*(INDEX('Capacity by Voltage'!$D$16:$O$16,1,MATCH(DATE(YEAR($A1110),MONTH($A1110),1),'Capacity by Voltage'!$D$3:$O$3,0))*'Line losses'!$B$30+INDEX('Capacity by Voltage'!$D$17:$O$17,1,MATCH(DATE(YEAR($A1110),MONTH($A1110),1),'Capacity by Voltage'!$D$3:$O$3,0))*'Line losses'!$B$29)</f>
        <v>0</v>
      </c>
      <c r="F1110" s="2">
        <f>'utprod @ meter'!F1110*'Line losses'!$B$30</f>
        <v>0</v>
      </c>
      <c r="G1110" s="2">
        <f>'utprod @ meter'!G1110*'Line losses'!$B$30</f>
        <v>0</v>
      </c>
      <c r="H1110" s="2">
        <f t="shared" si="17"/>
        <v>0</v>
      </c>
    </row>
    <row r="1111" spans="1:8" x14ac:dyDescent="0.25">
      <c r="A1111" s="1">
        <v>42051</v>
      </c>
      <c r="B1111" s="4" t="s">
        <v>0</v>
      </c>
      <c r="C1111" s="2">
        <f>'utprod @ meter'!C1111*'Line losses'!$B$30</f>
        <v>0</v>
      </c>
      <c r="D1111" s="12">
        <f>'utprod @ meter'!D1111*(INDEX('Capacity by Voltage'!$D$11:$O$11,1,MATCH(DATE(YEAR($A1111),MONTH($A1111),1),'Capacity by Voltage'!$D$3:$O$3,0))*'Line losses'!$B$30+INDEX('Capacity by Voltage'!$D$12:$O$12,1,MATCH(DATE(YEAR($A1111),MONTH($A1111),1),'Capacity by Voltage'!$D$3:$O$3,0))*'Line losses'!$B$29)</f>
        <v>0</v>
      </c>
      <c r="E1111" s="12">
        <f>'utprod @ meter'!E1111*(INDEX('Capacity by Voltage'!$D$16:$O$16,1,MATCH(DATE(YEAR($A1111),MONTH($A1111),1),'Capacity by Voltage'!$D$3:$O$3,0))*'Line losses'!$B$30+INDEX('Capacity by Voltage'!$D$17:$O$17,1,MATCH(DATE(YEAR($A1111),MONTH($A1111),1),'Capacity by Voltage'!$D$3:$O$3,0))*'Line losses'!$B$29)</f>
        <v>0</v>
      </c>
      <c r="F1111" s="2">
        <f>'utprod @ meter'!F1111*'Line losses'!$B$30</f>
        <v>0</v>
      </c>
      <c r="G1111" s="2">
        <f>'utprod @ meter'!G1111*'Line losses'!$B$30</f>
        <v>0</v>
      </c>
      <c r="H1111" s="2">
        <f t="shared" si="17"/>
        <v>0</v>
      </c>
    </row>
    <row r="1112" spans="1:8" x14ac:dyDescent="0.25">
      <c r="A1112" s="1">
        <v>42051</v>
      </c>
      <c r="B1112" s="4" t="s">
        <v>1</v>
      </c>
      <c r="C1112" s="2">
        <f>'utprod @ meter'!C1112*'Line losses'!$B$30</f>
        <v>0</v>
      </c>
      <c r="D1112" s="12">
        <f>'utprod @ meter'!D1112*(INDEX('Capacity by Voltage'!$D$11:$O$11,1,MATCH(DATE(YEAR($A1112),MONTH($A1112),1),'Capacity by Voltage'!$D$3:$O$3,0))*'Line losses'!$B$30+INDEX('Capacity by Voltage'!$D$12:$O$12,1,MATCH(DATE(YEAR($A1112),MONTH($A1112),1),'Capacity by Voltage'!$D$3:$O$3,0))*'Line losses'!$B$29)</f>
        <v>0</v>
      </c>
      <c r="E1112" s="12">
        <f>'utprod @ meter'!E1112*(INDEX('Capacity by Voltage'!$D$16:$O$16,1,MATCH(DATE(YEAR($A1112),MONTH($A1112),1),'Capacity by Voltage'!$D$3:$O$3,0))*'Line losses'!$B$30+INDEX('Capacity by Voltage'!$D$17:$O$17,1,MATCH(DATE(YEAR($A1112),MONTH($A1112),1),'Capacity by Voltage'!$D$3:$O$3,0))*'Line losses'!$B$29)</f>
        <v>0</v>
      </c>
      <c r="F1112" s="2">
        <f>'utprod @ meter'!F1112*'Line losses'!$B$30</f>
        <v>0</v>
      </c>
      <c r="G1112" s="2">
        <f>'utprod @ meter'!G1112*'Line losses'!$B$30</f>
        <v>0</v>
      </c>
      <c r="H1112" s="2">
        <f t="shared" si="17"/>
        <v>0</v>
      </c>
    </row>
    <row r="1113" spans="1:8" x14ac:dyDescent="0.25">
      <c r="A1113" s="1">
        <v>42051</v>
      </c>
      <c r="B1113" s="4" t="s">
        <v>2</v>
      </c>
      <c r="C1113" s="2">
        <f>'utprod @ meter'!C1113*'Line losses'!$B$30</f>
        <v>0</v>
      </c>
      <c r="D1113" s="12">
        <f>'utprod @ meter'!D1113*(INDEX('Capacity by Voltage'!$D$11:$O$11,1,MATCH(DATE(YEAR($A1113),MONTH($A1113),1),'Capacity by Voltage'!$D$3:$O$3,0))*'Line losses'!$B$30+INDEX('Capacity by Voltage'!$D$12:$O$12,1,MATCH(DATE(YEAR($A1113),MONTH($A1113),1),'Capacity by Voltage'!$D$3:$O$3,0))*'Line losses'!$B$29)</f>
        <v>0</v>
      </c>
      <c r="E1113" s="12">
        <f>'utprod @ meter'!E1113*(INDEX('Capacity by Voltage'!$D$16:$O$16,1,MATCH(DATE(YEAR($A1113),MONTH($A1113),1),'Capacity by Voltage'!$D$3:$O$3,0))*'Line losses'!$B$30+INDEX('Capacity by Voltage'!$D$17:$O$17,1,MATCH(DATE(YEAR($A1113),MONTH($A1113),1),'Capacity by Voltage'!$D$3:$O$3,0))*'Line losses'!$B$29)</f>
        <v>0</v>
      </c>
      <c r="F1113" s="2">
        <f>'utprod @ meter'!F1113*'Line losses'!$B$30</f>
        <v>0</v>
      </c>
      <c r="G1113" s="2">
        <f>'utprod @ meter'!G1113*'Line losses'!$B$30</f>
        <v>0</v>
      </c>
      <c r="H1113" s="2">
        <f t="shared" si="17"/>
        <v>0</v>
      </c>
    </row>
    <row r="1114" spans="1:8" x14ac:dyDescent="0.25">
      <c r="A1114" s="1">
        <v>42051</v>
      </c>
      <c r="B1114" s="4" t="s">
        <v>3</v>
      </c>
      <c r="C1114" s="2">
        <f>'utprod @ meter'!C1114*'Line losses'!$B$30</f>
        <v>0</v>
      </c>
      <c r="D1114" s="12">
        <f>'utprod @ meter'!D1114*(INDEX('Capacity by Voltage'!$D$11:$O$11,1,MATCH(DATE(YEAR($A1114),MONTH($A1114),1),'Capacity by Voltage'!$D$3:$O$3,0))*'Line losses'!$B$30+INDEX('Capacity by Voltage'!$D$12:$O$12,1,MATCH(DATE(YEAR($A1114),MONTH($A1114),1),'Capacity by Voltage'!$D$3:$O$3,0))*'Line losses'!$B$29)</f>
        <v>0</v>
      </c>
      <c r="E1114" s="12">
        <f>'utprod @ meter'!E1114*(INDEX('Capacity by Voltage'!$D$16:$O$16,1,MATCH(DATE(YEAR($A1114),MONTH($A1114),1),'Capacity by Voltage'!$D$3:$O$3,0))*'Line losses'!$B$30+INDEX('Capacity by Voltage'!$D$17:$O$17,1,MATCH(DATE(YEAR($A1114),MONTH($A1114),1),'Capacity by Voltage'!$D$3:$O$3,0))*'Line losses'!$B$29)</f>
        <v>0</v>
      </c>
      <c r="F1114" s="2">
        <f>'utprod @ meter'!F1114*'Line losses'!$B$30</f>
        <v>0</v>
      </c>
      <c r="G1114" s="2">
        <f>'utprod @ meter'!G1114*'Line losses'!$B$30</f>
        <v>0</v>
      </c>
      <c r="H1114" s="2">
        <f t="shared" si="17"/>
        <v>0</v>
      </c>
    </row>
    <row r="1115" spans="1:8" x14ac:dyDescent="0.25">
      <c r="A1115" s="1">
        <v>42051</v>
      </c>
      <c r="B1115" s="4" t="s">
        <v>4</v>
      </c>
      <c r="C1115" s="2">
        <f>'utprod @ meter'!C1115*'Line losses'!$B$30</f>
        <v>0</v>
      </c>
      <c r="D1115" s="12">
        <f>'utprod @ meter'!D1115*(INDEX('Capacity by Voltage'!$D$11:$O$11,1,MATCH(DATE(YEAR($A1115),MONTH($A1115),1),'Capacity by Voltage'!$D$3:$O$3,0))*'Line losses'!$B$30+INDEX('Capacity by Voltage'!$D$12:$O$12,1,MATCH(DATE(YEAR($A1115),MONTH($A1115),1),'Capacity by Voltage'!$D$3:$O$3,0))*'Line losses'!$B$29)</f>
        <v>0</v>
      </c>
      <c r="E1115" s="12">
        <f>'utprod @ meter'!E1115*(INDEX('Capacity by Voltage'!$D$16:$O$16,1,MATCH(DATE(YEAR($A1115),MONTH($A1115),1),'Capacity by Voltage'!$D$3:$O$3,0))*'Line losses'!$B$30+INDEX('Capacity by Voltage'!$D$17:$O$17,1,MATCH(DATE(YEAR($A1115),MONTH($A1115),1),'Capacity by Voltage'!$D$3:$O$3,0))*'Line losses'!$B$29)</f>
        <v>0</v>
      </c>
      <c r="F1115" s="2">
        <f>'utprod @ meter'!F1115*'Line losses'!$B$30</f>
        <v>0</v>
      </c>
      <c r="G1115" s="2">
        <f>'utprod @ meter'!G1115*'Line losses'!$B$30</f>
        <v>0</v>
      </c>
      <c r="H1115" s="2">
        <f t="shared" si="17"/>
        <v>0</v>
      </c>
    </row>
    <row r="1116" spans="1:8" x14ac:dyDescent="0.25">
      <c r="A1116" s="1">
        <v>42051</v>
      </c>
      <c r="B1116" s="4" t="s">
        <v>5</v>
      </c>
      <c r="C1116" s="2">
        <f>'utprod @ meter'!C1116*'Line losses'!$B$30</f>
        <v>0</v>
      </c>
      <c r="D1116" s="12">
        <f>'utprod @ meter'!D1116*(INDEX('Capacity by Voltage'!$D$11:$O$11,1,MATCH(DATE(YEAR($A1116),MONTH($A1116),1),'Capacity by Voltage'!$D$3:$O$3,0))*'Line losses'!$B$30+INDEX('Capacity by Voltage'!$D$12:$O$12,1,MATCH(DATE(YEAR($A1116),MONTH($A1116),1),'Capacity by Voltage'!$D$3:$O$3,0))*'Line losses'!$B$29)</f>
        <v>0</v>
      </c>
      <c r="E1116" s="12">
        <f>'utprod @ meter'!E1116*(INDEX('Capacity by Voltage'!$D$16:$O$16,1,MATCH(DATE(YEAR($A1116),MONTH($A1116),1),'Capacity by Voltage'!$D$3:$O$3,0))*'Line losses'!$B$30+INDEX('Capacity by Voltage'!$D$17:$O$17,1,MATCH(DATE(YEAR($A1116),MONTH($A1116),1),'Capacity by Voltage'!$D$3:$O$3,0))*'Line losses'!$B$29)</f>
        <v>0</v>
      </c>
      <c r="F1116" s="2">
        <f>'utprod @ meter'!F1116*'Line losses'!$B$30</f>
        <v>0</v>
      </c>
      <c r="G1116" s="2">
        <f>'utprod @ meter'!G1116*'Line losses'!$B$30</f>
        <v>0</v>
      </c>
      <c r="H1116" s="2">
        <f t="shared" si="17"/>
        <v>0</v>
      </c>
    </row>
    <row r="1117" spans="1:8" x14ac:dyDescent="0.25">
      <c r="A1117" s="1">
        <v>42051</v>
      </c>
      <c r="B1117" s="4" t="s">
        <v>6</v>
      </c>
      <c r="C1117" s="2">
        <f>'utprod @ meter'!C1117*'Line losses'!$B$30</f>
        <v>0</v>
      </c>
      <c r="D1117" s="12">
        <f>'utprod @ meter'!D1117*(INDEX('Capacity by Voltage'!$D$11:$O$11,1,MATCH(DATE(YEAR($A1117),MONTH($A1117),1),'Capacity by Voltage'!$D$3:$O$3,0))*'Line losses'!$B$30+INDEX('Capacity by Voltage'!$D$12:$O$12,1,MATCH(DATE(YEAR($A1117),MONTH($A1117),1),'Capacity by Voltage'!$D$3:$O$3,0))*'Line losses'!$B$29)</f>
        <v>0</v>
      </c>
      <c r="E1117" s="12">
        <f>'utprod @ meter'!E1117*(INDEX('Capacity by Voltage'!$D$16:$O$16,1,MATCH(DATE(YEAR($A1117),MONTH($A1117),1),'Capacity by Voltage'!$D$3:$O$3,0))*'Line losses'!$B$30+INDEX('Capacity by Voltage'!$D$17:$O$17,1,MATCH(DATE(YEAR($A1117),MONTH($A1117),1),'Capacity by Voltage'!$D$3:$O$3,0))*'Line losses'!$B$29)</f>
        <v>0</v>
      </c>
      <c r="F1117" s="2">
        <f>'utprod @ meter'!F1117*'Line losses'!$B$30</f>
        <v>0</v>
      </c>
      <c r="G1117" s="2">
        <f>'utprod @ meter'!G1117*'Line losses'!$B$30</f>
        <v>0</v>
      </c>
      <c r="H1117" s="2">
        <f t="shared" si="17"/>
        <v>0</v>
      </c>
    </row>
    <row r="1118" spans="1:8" x14ac:dyDescent="0.25">
      <c r="A1118" s="1">
        <v>42051</v>
      </c>
      <c r="B1118" s="4" t="s">
        <v>7</v>
      </c>
      <c r="C1118" s="2">
        <f>'utprod @ meter'!C1118*'Line losses'!$B$30</f>
        <v>107.22744514100002</v>
      </c>
      <c r="D1118" s="12">
        <f>'utprod @ meter'!D1118*(INDEX('Capacity by Voltage'!$D$11:$O$11,1,MATCH(DATE(YEAR($A1118),MONTH($A1118),1),'Capacity by Voltage'!$D$3:$O$3,0))*'Line losses'!$B$30+INDEX('Capacity by Voltage'!$D$12:$O$12,1,MATCH(DATE(YEAR($A1118),MONTH($A1118),1),'Capacity by Voltage'!$D$3:$O$3,0))*'Line losses'!$B$29)</f>
        <v>57.03484828874381</v>
      </c>
      <c r="E1118" s="12">
        <f>'utprod @ meter'!E1118*(INDEX('Capacity by Voltage'!$D$16:$O$16,1,MATCH(DATE(YEAR($A1118),MONTH($A1118),1),'Capacity by Voltage'!$D$3:$O$3,0))*'Line losses'!$B$30+INDEX('Capacity by Voltage'!$D$17:$O$17,1,MATCH(DATE(YEAR($A1118),MONTH($A1118),1),'Capacity by Voltage'!$D$3:$O$3,0))*'Line losses'!$B$29)</f>
        <v>24.768009614576258</v>
      </c>
      <c r="F1118" s="2">
        <f>'utprod @ meter'!F1118*'Line losses'!$B$30</f>
        <v>2.2691967540000002</v>
      </c>
      <c r="G1118" s="2">
        <f>'utprod @ meter'!G1118*'Line losses'!$B$30</f>
        <v>26.589187518000003</v>
      </c>
      <c r="H1118" s="2">
        <f t="shared" si="17"/>
        <v>217.8886873163201</v>
      </c>
    </row>
    <row r="1119" spans="1:8" x14ac:dyDescent="0.25">
      <c r="A1119" s="1">
        <v>42051</v>
      </c>
      <c r="B1119" s="4" t="s">
        <v>8</v>
      </c>
      <c r="C1119" s="2">
        <f>'utprod @ meter'!C1119*'Line losses'!$B$30</f>
        <v>1632.6220179130003</v>
      </c>
      <c r="D1119" s="12">
        <f>'utprod @ meter'!D1119*(INDEX('Capacity by Voltage'!$D$11:$O$11,1,MATCH(DATE(YEAR($A1119),MONTH($A1119),1),'Capacity by Voltage'!$D$3:$O$3,0))*'Line losses'!$B$30+INDEX('Capacity by Voltage'!$D$12:$O$12,1,MATCH(DATE(YEAR($A1119),MONTH($A1119),1),'Capacity by Voltage'!$D$3:$O$3,0))*'Line losses'!$B$29)</f>
        <v>868.40596212807259</v>
      </c>
      <c r="E1119" s="12">
        <f>'utprod @ meter'!E1119*(INDEX('Capacity by Voltage'!$D$16:$O$16,1,MATCH(DATE(YEAR($A1119),MONTH($A1119),1),'Capacity by Voltage'!$D$3:$O$3,0))*'Line losses'!$B$30+INDEX('Capacity by Voltage'!$D$17:$O$17,1,MATCH(DATE(YEAR($A1119),MONTH($A1119),1),'Capacity by Voltage'!$D$3:$O$3,0))*'Line losses'!$B$29)</f>
        <v>377.10752781851227</v>
      </c>
      <c r="F1119" s="2">
        <f>'utprod @ meter'!F1119*'Line losses'!$B$30</f>
        <v>34.551819371000001</v>
      </c>
      <c r="G1119" s="2">
        <f>'utprod @ meter'!G1119*'Line losses'!$B$30</f>
        <v>404.83510836800002</v>
      </c>
      <c r="H1119" s="2">
        <f t="shared" si="17"/>
        <v>3317.5224355985847</v>
      </c>
    </row>
    <row r="1120" spans="1:8" x14ac:dyDescent="0.25">
      <c r="A1120" s="1">
        <v>42051</v>
      </c>
      <c r="B1120" s="4" t="s">
        <v>9</v>
      </c>
      <c r="C1120" s="2">
        <f>'utprod @ meter'!C1120*'Line losses'!$B$30</f>
        <v>4890.9488135110005</v>
      </c>
      <c r="D1120" s="12">
        <f>'utprod @ meter'!D1120*(INDEX('Capacity by Voltage'!$D$11:$O$11,1,MATCH(DATE(YEAR($A1120),MONTH($A1120),1),'Capacity by Voltage'!$D$3:$O$3,0))*'Line losses'!$B$30+INDEX('Capacity by Voltage'!$D$12:$O$12,1,MATCH(DATE(YEAR($A1120),MONTH($A1120),1),'Capacity by Voltage'!$D$3:$O$3,0))*'Line losses'!$B$29)</f>
        <v>2601.5388175399721</v>
      </c>
      <c r="E1120" s="12">
        <f>'utprod @ meter'!E1120*(INDEX('Capacity by Voltage'!$D$16:$O$16,1,MATCH(DATE(YEAR($A1120),MONTH($A1120),1),'Capacity by Voltage'!$D$3:$O$3,0))*'Line losses'!$B$30+INDEX('Capacity by Voltage'!$D$17:$O$17,1,MATCH(DATE(YEAR($A1120),MONTH($A1120),1),'Capacity by Voltage'!$D$3:$O$3,0))*'Line losses'!$B$29)</f>
        <v>1129.7232692003881</v>
      </c>
      <c r="F1120" s="2">
        <f>'utprod @ meter'!F1120*'Line losses'!$B$30</f>
        <v>103.50863866700001</v>
      </c>
      <c r="G1120" s="2">
        <f>'utprod @ meter'!G1120*'Line losses'!$B$30</f>
        <v>1212.790882839</v>
      </c>
      <c r="H1120" s="2">
        <f t="shared" si="17"/>
        <v>9938.5104217573607</v>
      </c>
    </row>
    <row r="1121" spans="1:8" x14ac:dyDescent="0.25">
      <c r="A1121" s="1">
        <v>42051</v>
      </c>
      <c r="B1121" s="4" t="s">
        <v>10</v>
      </c>
      <c r="C1121" s="2">
        <f>'utprod @ meter'!C1121*'Line losses'!$B$30</f>
        <v>7108.1324556730005</v>
      </c>
      <c r="D1121" s="12">
        <f>'utprod @ meter'!D1121*(INDEX('Capacity by Voltage'!$D$11:$O$11,1,MATCH(DATE(YEAR($A1121),MONTH($A1121),1),'Capacity by Voltage'!$D$3:$O$3,0))*'Line losses'!$B$30+INDEX('Capacity by Voltage'!$D$12:$O$12,1,MATCH(DATE(YEAR($A1121),MONTH($A1121),1),'Capacity by Voltage'!$D$3:$O$3,0))*'Line losses'!$B$29)</f>
        <v>3780.8789998635393</v>
      </c>
      <c r="E1121" s="12">
        <f>'utprod @ meter'!E1121*(INDEX('Capacity by Voltage'!$D$16:$O$16,1,MATCH(DATE(YEAR($A1121),MONTH($A1121),1),'Capacity by Voltage'!$D$3:$O$3,0))*'Line losses'!$B$30+INDEX('Capacity by Voltage'!$D$17:$O$17,1,MATCH(DATE(YEAR($A1121),MONTH($A1121),1),'Capacity by Voltage'!$D$3:$O$3,0))*'Line losses'!$B$29)</f>
        <v>1641.8539710768243</v>
      </c>
      <c r="F1121" s="2">
        <f>'utprod @ meter'!F1121*'Line losses'!$B$30</f>
        <v>150.43139021900001</v>
      </c>
      <c r="G1121" s="2">
        <f>'utprod @ meter'!G1121*'Line losses'!$B$30</f>
        <v>1762.5776708369999</v>
      </c>
      <c r="H1121" s="2">
        <f t="shared" si="17"/>
        <v>14443.874487669364</v>
      </c>
    </row>
    <row r="1122" spans="1:8" x14ac:dyDescent="0.25">
      <c r="A1122" s="1">
        <v>42051</v>
      </c>
      <c r="B1122" s="4" t="s">
        <v>11</v>
      </c>
      <c r="C1122" s="2">
        <f>'utprod @ meter'!C1122*'Line losses'!$B$30</f>
        <v>9020.9296506930004</v>
      </c>
      <c r="D1122" s="12">
        <f>'utprod @ meter'!D1122*(INDEX('Capacity by Voltage'!$D$11:$O$11,1,MATCH(DATE(YEAR($A1122),MONTH($A1122),1),'Capacity by Voltage'!$D$3:$O$3,0))*'Line losses'!$B$30+INDEX('Capacity by Voltage'!$D$12:$O$12,1,MATCH(DATE(YEAR($A1122),MONTH($A1122),1),'Capacity by Voltage'!$D$3:$O$3,0))*'Line losses'!$B$29)</f>
        <v>4798.3123094314888</v>
      </c>
      <c r="E1122" s="12">
        <f>'utprod @ meter'!E1122*(INDEX('Capacity by Voltage'!$D$16:$O$16,1,MATCH(DATE(YEAR($A1122),MONTH($A1122),1),'Capacity by Voltage'!$D$3:$O$3,0))*'Line losses'!$B$30+INDEX('Capacity by Voltage'!$D$17:$O$17,1,MATCH(DATE(YEAR($A1122),MONTH($A1122),1),'Capacity by Voltage'!$D$3:$O$3,0))*'Line losses'!$B$29)</f>
        <v>2083.6770722395568</v>
      </c>
      <c r="F1122" s="2">
        <f>'utprod @ meter'!F1122*'Line losses'!$B$30</f>
        <v>190.91267088699999</v>
      </c>
      <c r="G1122" s="2">
        <f>'utprod @ meter'!G1122*'Line losses'!$B$30</f>
        <v>2236.8862542729998</v>
      </c>
      <c r="H1122" s="2">
        <f t="shared" si="17"/>
        <v>18330.717957524048</v>
      </c>
    </row>
    <row r="1123" spans="1:8" x14ac:dyDescent="0.25">
      <c r="A1123" s="1">
        <v>42051</v>
      </c>
      <c r="B1123" s="4" t="s">
        <v>12</v>
      </c>
      <c r="C1123" s="2">
        <f>'utprod @ meter'!C1123*'Line losses'!$B$30</f>
        <v>8560.889501392001</v>
      </c>
      <c r="D1123" s="12">
        <f>'utprod @ meter'!D1123*(INDEX('Capacity by Voltage'!$D$11:$O$11,1,MATCH(DATE(YEAR($A1123),MONTH($A1123),1),'Capacity by Voltage'!$D$3:$O$3,0))*'Line losses'!$B$30+INDEX('Capacity by Voltage'!$D$12:$O$12,1,MATCH(DATE(YEAR($A1123),MONTH($A1123),1),'Capacity by Voltage'!$D$3:$O$3,0))*'Line losses'!$B$29)</f>
        <v>4553.6133939962338</v>
      </c>
      <c r="E1123" s="12">
        <f>'utprod @ meter'!E1123*(INDEX('Capacity by Voltage'!$D$16:$O$16,1,MATCH(DATE(YEAR($A1123),MONTH($A1123),1),'Capacity by Voltage'!$D$3:$O$3,0))*'Line losses'!$B$30+INDEX('Capacity by Voltage'!$D$17:$O$17,1,MATCH(DATE(YEAR($A1123),MONTH($A1123),1),'Capacity by Voltage'!$D$3:$O$3,0))*'Line losses'!$B$29)</f>
        <v>1977.4155496644669</v>
      </c>
      <c r="F1123" s="2">
        <f>'utprod @ meter'!F1123*'Line losses'!$B$30</f>
        <v>181.17612560100002</v>
      </c>
      <c r="G1123" s="2">
        <f>'utprod @ meter'!G1123*'Line losses'!$B$30</f>
        <v>2122.812190916</v>
      </c>
      <c r="H1123" s="2">
        <f t="shared" si="17"/>
        <v>17395.906761569702</v>
      </c>
    </row>
    <row r="1124" spans="1:8" x14ac:dyDescent="0.25">
      <c r="A1124" s="1">
        <v>42051</v>
      </c>
      <c r="B1124" s="4" t="s">
        <v>13</v>
      </c>
      <c r="C1124" s="2">
        <f>'utprod @ meter'!C1124*'Line losses'!$B$30</f>
        <v>7882.9367709320013</v>
      </c>
      <c r="D1124" s="12">
        <f>'utprod @ meter'!D1124*(INDEX('Capacity by Voltage'!$D$11:$O$11,1,MATCH(DATE(YEAR($A1124),MONTH($A1124),1),'Capacity by Voltage'!$D$3:$O$3,0))*'Line losses'!$B$30+INDEX('Capacity by Voltage'!$D$12:$O$12,1,MATCH(DATE(YEAR($A1124),MONTH($A1124),1),'Capacity by Voltage'!$D$3:$O$3,0))*'Line losses'!$B$29)</f>
        <v>4193.0043194410746</v>
      </c>
      <c r="E1124" s="12">
        <f>'utprod @ meter'!E1124*(INDEX('Capacity by Voltage'!$D$16:$O$16,1,MATCH(DATE(YEAR($A1124),MONTH($A1124),1),'Capacity by Voltage'!$D$3:$O$3,0))*'Line losses'!$B$30+INDEX('Capacity by Voltage'!$D$17:$O$17,1,MATCH(DATE(YEAR($A1124),MONTH($A1124),1),'Capacity by Voltage'!$D$3:$O$3,0))*'Line losses'!$B$29)</f>
        <v>1820.820208240495</v>
      </c>
      <c r="F1124" s="2">
        <f>'utprod @ meter'!F1124*'Line losses'!$B$30</f>
        <v>166.828706321</v>
      </c>
      <c r="G1124" s="2">
        <f>'utprod @ meter'!G1124*'Line losses'!$B$30</f>
        <v>1954.7029960089999</v>
      </c>
      <c r="H1124" s="2">
        <f t="shared" si="17"/>
        <v>16018.293000943569</v>
      </c>
    </row>
    <row r="1125" spans="1:8" x14ac:dyDescent="0.25">
      <c r="A1125" s="1">
        <v>42051</v>
      </c>
      <c r="B1125" s="4" t="s">
        <v>14</v>
      </c>
      <c r="C1125" s="2">
        <f>'utprod @ meter'!C1125*'Line losses'!$B$30</f>
        <v>8149.2756091090005</v>
      </c>
      <c r="D1125" s="12">
        <f>'utprod @ meter'!D1125*(INDEX('Capacity by Voltage'!$D$11:$O$11,1,MATCH(DATE(YEAR($A1125),MONTH($A1125),1),'Capacity by Voltage'!$D$3:$O$3,0))*'Line losses'!$B$30+INDEX('Capacity by Voltage'!$D$12:$O$12,1,MATCH(DATE(YEAR($A1125),MONTH($A1125),1),'Capacity by Voltage'!$D$3:$O$3,0))*'Line losses'!$B$29)</f>
        <v>4334.6716729518721</v>
      </c>
      <c r="E1125" s="12">
        <f>'utprod @ meter'!E1125*(INDEX('Capacity by Voltage'!$D$16:$O$16,1,MATCH(DATE(YEAR($A1125),MONTH($A1125),1),'Capacity by Voltage'!$D$3:$O$3,0))*'Line losses'!$B$30+INDEX('Capacity by Voltage'!$D$17:$O$17,1,MATCH(DATE(YEAR($A1125),MONTH($A1125),1),'Capacity by Voltage'!$D$3:$O$3,0))*'Line losses'!$B$29)</f>
        <v>1882.3399393361874</v>
      </c>
      <c r="F1125" s="2">
        <f>'utprod @ meter'!F1125*'Line losses'!$B$30</f>
        <v>172.46545796299998</v>
      </c>
      <c r="G1125" s="2">
        <f>'utprod @ meter'!G1125*'Line losses'!$B$30</f>
        <v>2020.745728073</v>
      </c>
      <c r="H1125" s="2">
        <f t="shared" si="17"/>
        <v>16559.49840743306</v>
      </c>
    </row>
    <row r="1126" spans="1:8" x14ac:dyDescent="0.25">
      <c r="A1126" s="1">
        <v>42051</v>
      </c>
      <c r="B1126" s="4" t="s">
        <v>15</v>
      </c>
      <c r="C1126" s="2">
        <f>'utprod @ meter'!C1126*'Line losses'!$B$30</f>
        <v>7059.7071278919993</v>
      </c>
      <c r="D1126" s="12">
        <f>'utprod @ meter'!D1126*(INDEX('Capacity by Voltage'!$D$11:$O$11,1,MATCH(DATE(YEAR($A1126),MONTH($A1126),1),'Capacity by Voltage'!$D$3:$O$3,0))*'Line losses'!$B$30+INDEX('Capacity by Voltage'!$D$12:$O$12,1,MATCH(DATE(YEAR($A1126),MONTH($A1126),1),'Capacity by Voltage'!$D$3:$O$3,0))*'Line losses'!$B$29)</f>
        <v>3755.1208773523513</v>
      </c>
      <c r="E1126" s="12">
        <f>'utprod @ meter'!E1126*(INDEX('Capacity by Voltage'!$D$16:$O$16,1,MATCH(DATE(YEAR($A1126),MONTH($A1126),1),'Capacity by Voltage'!$D$3:$O$3,0))*'Line losses'!$B$30+INDEX('Capacity by Voltage'!$D$17:$O$17,1,MATCH(DATE(YEAR($A1126),MONTH($A1126),1),'Capacity by Voltage'!$D$3:$O$3,0))*'Line losses'!$B$29)</f>
        <v>1630.6689875839361</v>
      </c>
      <c r="F1126" s="2">
        <f>'utprod @ meter'!F1126*'Line losses'!$B$30</f>
        <v>149.40644180799998</v>
      </c>
      <c r="G1126" s="2">
        <f>'utprod @ meter'!G1126*'Line losses'!$B$30</f>
        <v>1750.570070323</v>
      </c>
      <c r="H1126" s="2">
        <f t="shared" si="17"/>
        <v>14345.473504959287</v>
      </c>
    </row>
    <row r="1127" spans="1:8" x14ac:dyDescent="0.25">
      <c r="A1127" s="1">
        <v>42051</v>
      </c>
      <c r="B1127" s="4" t="s">
        <v>16</v>
      </c>
      <c r="C1127" s="2">
        <f>'utprod @ meter'!C1127*'Line losses'!$B$30</f>
        <v>4334.058937885</v>
      </c>
      <c r="D1127" s="12">
        <f>'utprod @ meter'!D1127*(INDEX('Capacity by Voltage'!$D$11:$O$11,1,MATCH(DATE(YEAR($A1127),MONTH($A1127),1),'Capacity by Voltage'!$D$3:$O$3,0))*'Line losses'!$B$30+INDEX('Capacity by Voltage'!$D$12:$O$12,1,MATCH(DATE(YEAR($A1127),MONTH($A1127),1),'Capacity by Voltage'!$D$3:$O$3,0))*'Line losses'!$B$29)</f>
        <v>2305.3245852026357</v>
      </c>
      <c r="E1127" s="12">
        <f>'utprod @ meter'!E1127*(INDEX('Capacity by Voltage'!$D$16:$O$16,1,MATCH(DATE(YEAR($A1127),MONTH($A1127),1),'Capacity by Voltage'!$D$3:$O$3,0))*'Line losses'!$B$30+INDEX('Capacity by Voltage'!$D$17:$O$17,1,MATCH(DATE(YEAR($A1127),MONTH($A1127),1),'Capacity by Voltage'!$D$3:$O$3,0))*'Line losses'!$B$29)</f>
        <v>1001.0917796395214</v>
      </c>
      <c r="F1127" s="2">
        <f>'utprod @ meter'!F1127*'Line losses'!$B$30</f>
        <v>91.723125796000005</v>
      </c>
      <c r="G1127" s="2">
        <f>'utprod @ meter'!G1127*'Line losses'!$B$30</f>
        <v>1074.700689217</v>
      </c>
      <c r="H1127" s="2">
        <f t="shared" si="17"/>
        <v>8806.8991177401567</v>
      </c>
    </row>
    <row r="1128" spans="1:8" x14ac:dyDescent="0.25">
      <c r="A1128" s="1">
        <v>42051</v>
      </c>
      <c r="B1128" s="4" t="s">
        <v>17</v>
      </c>
      <c r="C1128" s="2">
        <f>'utprod @ meter'!C1128*'Line losses'!$B$30</f>
        <v>1428.5448464469998</v>
      </c>
      <c r="D1128" s="12">
        <f>'utprod @ meter'!D1128*(INDEX('Capacity by Voltage'!$D$11:$O$11,1,MATCH(DATE(YEAR($A1128),MONTH($A1128),1),'Capacity by Voltage'!$D$3:$O$3,0))*'Line losses'!$B$30+INDEX('Capacity by Voltage'!$D$12:$O$12,1,MATCH(DATE(YEAR($A1128),MONTH($A1128),1),'Capacity by Voltage'!$D$3:$O$3,0))*'Line losses'!$B$29)</f>
        <v>759.85579693724708</v>
      </c>
      <c r="E1128" s="12">
        <f>'utprod @ meter'!E1128*(INDEX('Capacity by Voltage'!$D$16:$O$16,1,MATCH(DATE(YEAR($A1128),MONTH($A1128),1),'Capacity by Voltage'!$D$3:$O$3,0))*'Line losses'!$B$30+INDEX('Capacity by Voltage'!$D$17:$O$17,1,MATCH(DATE(YEAR($A1128),MONTH($A1128),1),'Capacity by Voltage'!$D$3:$O$3,0))*'Line losses'!$B$29)</f>
        <v>329.96862246423683</v>
      </c>
      <c r="F1128" s="2">
        <f>'utprod @ meter'!F1128*'Line losses'!$B$30</f>
        <v>30.232725794999997</v>
      </c>
      <c r="G1128" s="2">
        <f>'utprod @ meter'!G1128*'Line losses'!$B$30</f>
        <v>354.23071982200003</v>
      </c>
      <c r="H1128" s="2">
        <f t="shared" si="17"/>
        <v>2902.832711465484</v>
      </c>
    </row>
    <row r="1129" spans="1:8" x14ac:dyDescent="0.25">
      <c r="A1129" s="1">
        <v>42051</v>
      </c>
      <c r="B1129" s="4" t="s">
        <v>18</v>
      </c>
      <c r="C1129" s="2">
        <f>'utprod @ meter'!C1129*'Line losses'!$B$30</f>
        <v>83.014316632000003</v>
      </c>
      <c r="D1129" s="12">
        <f>'utprod @ meter'!D1129*(INDEX('Capacity by Voltage'!$D$11:$O$11,1,MATCH(DATE(YEAR($A1129),MONTH($A1129),1),'Capacity by Voltage'!$D$3:$O$3,0))*'Line losses'!$B$30+INDEX('Capacity by Voltage'!$D$12:$O$12,1,MATCH(DATE(YEAR($A1129),MONTH($A1129),1),'Capacity by Voltage'!$D$3:$O$3,0))*'Line losses'!$B$29)</f>
        <v>44.15625109329681</v>
      </c>
      <c r="E1129" s="12">
        <f>'utprod @ meter'!E1129*(INDEX('Capacity by Voltage'!$D$16:$O$16,1,MATCH(DATE(YEAR($A1129),MONTH($A1129),1),'Capacity by Voltage'!$D$3:$O$3,0))*'Line losses'!$B$30+INDEX('Capacity by Voltage'!$D$17:$O$17,1,MATCH(DATE(YEAR($A1129),MONTH($A1129),1),'Capacity by Voltage'!$D$3:$O$3,0))*'Line losses'!$B$29)</f>
        <v>19.175053491170743</v>
      </c>
      <c r="F1129" s="2">
        <f>'utprod @ meter'!F1129*'Line losses'!$B$30</f>
        <v>1.7571871670000001</v>
      </c>
      <c r="G1129" s="2">
        <f>'utprod @ meter'!G1129*'Line losses'!$B$30</f>
        <v>20.584458024000003</v>
      </c>
      <c r="H1129" s="2">
        <f t="shared" si="17"/>
        <v>168.6872664074676</v>
      </c>
    </row>
    <row r="1130" spans="1:8" x14ac:dyDescent="0.25">
      <c r="A1130" s="1">
        <v>42051</v>
      </c>
      <c r="B1130" s="4" t="s">
        <v>19</v>
      </c>
      <c r="C1130" s="2">
        <f>'utprod @ meter'!C1130*'Line losses'!$B$30</f>
        <v>0</v>
      </c>
      <c r="D1130" s="12">
        <f>'utprod @ meter'!D1130*(INDEX('Capacity by Voltage'!$D$11:$O$11,1,MATCH(DATE(YEAR($A1130),MONTH($A1130),1),'Capacity by Voltage'!$D$3:$O$3,0))*'Line losses'!$B$30+INDEX('Capacity by Voltage'!$D$12:$O$12,1,MATCH(DATE(YEAR($A1130),MONTH($A1130),1),'Capacity by Voltage'!$D$3:$O$3,0))*'Line losses'!$B$29)</f>
        <v>0</v>
      </c>
      <c r="E1130" s="12">
        <f>'utprod @ meter'!E1130*(INDEX('Capacity by Voltage'!$D$16:$O$16,1,MATCH(DATE(YEAR($A1130),MONTH($A1130),1),'Capacity by Voltage'!$D$3:$O$3,0))*'Line losses'!$B$30+INDEX('Capacity by Voltage'!$D$17:$O$17,1,MATCH(DATE(YEAR($A1130),MONTH($A1130),1),'Capacity by Voltage'!$D$3:$O$3,0))*'Line losses'!$B$29)</f>
        <v>0</v>
      </c>
      <c r="F1130" s="2">
        <f>'utprod @ meter'!F1130*'Line losses'!$B$30</f>
        <v>0</v>
      </c>
      <c r="G1130" s="2">
        <f>'utprod @ meter'!G1130*'Line losses'!$B$30</f>
        <v>0</v>
      </c>
      <c r="H1130" s="2">
        <f t="shared" si="17"/>
        <v>0</v>
      </c>
    </row>
    <row r="1131" spans="1:8" x14ac:dyDescent="0.25">
      <c r="A1131" s="1">
        <v>42051</v>
      </c>
      <c r="B1131" s="4" t="s">
        <v>20</v>
      </c>
      <c r="C1131" s="2">
        <f>'utprod @ meter'!C1131*'Line losses'!$B$30</f>
        <v>0</v>
      </c>
      <c r="D1131" s="12">
        <f>'utprod @ meter'!D1131*(INDEX('Capacity by Voltage'!$D$11:$O$11,1,MATCH(DATE(YEAR($A1131),MONTH($A1131),1),'Capacity by Voltage'!$D$3:$O$3,0))*'Line losses'!$B$30+INDEX('Capacity by Voltage'!$D$12:$O$12,1,MATCH(DATE(YEAR($A1131),MONTH($A1131),1),'Capacity by Voltage'!$D$3:$O$3,0))*'Line losses'!$B$29)</f>
        <v>0</v>
      </c>
      <c r="E1131" s="12">
        <f>'utprod @ meter'!E1131*(INDEX('Capacity by Voltage'!$D$16:$O$16,1,MATCH(DATE(YEAR($A1131),MONTH($A1131),1),'Capacity by Voltage'!$D$3:$O$3,0))*'Line losses'!$B$30+INDEX('Capacity by Voltage'!$D$17:$O$17,1,MATCH(DATE(YEAR($A1131),MONTH($A1131),1),'Capacity by Voltage'!$D$3:$O$3,0))*'Line losses'!$B$29)</f>
        <v>0</v>
      </c>
      <c r="F1131" s="2">
        <f>'utprod @ meter'!F1131*'Line losses'!$B$30</f>
        <v>0</v>
      </c>
      <c r="G1131" s="2">
        <f>'utprod @ meter'!G1131*'Line losses'!$B$30</f>
        <v>0</v>
      </c>
      <c r="H1131" s="2">
        <f t="shared" si="17"/>
        <v>0</v>
      </c>
    </row>
    <row r="1132" spans="1:8" x14ac:dyDescent="0.25">
      <c r="A1132" s="1">
        <v>42051</v>
      </c>
      <c r="B1132" s="4" t="s">
        <v>21</v>
      </c>
      <c r="C1132" s="2">
        <f>'utprod @ meter'!C1132*'Line losses'!$B$30</f>
        <v>0</v>
      </c>
      <c r="D1132" s="12">
        <f>'utprod @ meter'!D1132*(INDEX('Capacity by Voltage'!$D$11:$O$11,1,MATCH(DATE(YEAR($A1132),MONTH($A1132),1),'Capacity by Voltage'!$D$3:$O$3,0))*'Line losses'!$B$30+INDEX('Capacity by Voltage'!$D$12:$O$12,1,MATCH(DATE(YEAR($A1132),MONTH($A1132),1),'Capacity by Voltage'!$D$3:$O$3,0))*'Line losses'!$B$29)</f>
        <v>0</v>
      </c>
      <c r="E1132" s="12">
        <f>'utprod @ meter'!E1132*(INDEX('Capacity by Voltage'!$D$16:$O$16,1,MATCH(DATE(YEAR($A1132),MONTH($A1132),1),'Capacity by Voltage'!$D$3:$O$3,0))*'Line losses'!$B$30+INDEX('Capacity by Voltage'!$D$17:$O$17,1,MATCH(DATE(YEAR($A1132),MONTH($A1132),1),'Capacity by Voltage'!$D$3:$O$3,0))*'Line losses'!$B$29)</f>
        <v>0</v>
      </c>
      <c r="F1132" s="2">
        <f>'utprod @ meter'!F1132*'Line losses'!$B$30</f>
        <v>0</v>
      </c>
      <c r="G1132" s="2">
        <f>'utprod @ meter'!G1132*'Line losses'!$B$30</f>
        <v>0</v>
      </c>
      <c r="H1132" s="2">
        <f t="shared" si="17"/>
        <v>0</v>
      </c>
    </row>
    <row r="1133" spans="1:8" x14ac:dyDescent="0.25">
      <c r="A1133" s="1">
        <v>42051</v>
      </c>
      <c r="B1133" s="4" t="s">
        <v>22</v>
      </c>
      <c r="C1133" s="2">
        <f>'utprod @ meter'!C1133*'Line losses'!$B$30</f>
        <v>0</v>
      </c>
      <c r="D1133" s="12">
        <f>'utprod @ meter'!D1133*(INDEX('Capacity by Voltage'!$D$11:$O$11,1,MATCH(DATE(YEAR($A1133),MONTH($A1133),1),'Capacity by Voltage'!$D$3:$O$3,0))*'Line losses'!$B$30+INDEX('Capacity by Voltage'!$D$12:$O$12,1,MATCH(DATE(YEAR($A1133),MONTH($A1133),1),'Capacity by Voltage'!$D$3:$O$3,0))*'Line losses'!$B$29)</f>
        <v>0</v>
      </c>
      <c r="E1133" s="12">
        <f>'utprod @ meter'!E1133*(INDEX('Capacity by Voltage'!$D$16:$O$16,1,MATCH(DATE(YEAR($A1133),MONTH($A1133),1),'Capacity by Voltage'!$D$3:$O$3,0))*'Line losses'!$B$30+INDEX('Capacity by Voltage'!$D$17:$O$17,1,MATCH(DATE(YEAR($A1133),MONTH($A1133),1),'Capacity by Voltage'!$D$3:$O$3,0))*'Line losses'!$B$29)</f>
        <v>0</v>
      </c>
      <c r="F1133" s="2">
        <f>'utprod @ meter'!F1133*'Line losses'!$B$30</f>
        <v>0</v>
      </c>
      <c r="G1133" s="2">
        <f>'utprod @ meter'!G1133*'Line losses'!$B$30</f>
        <v>0</v>
      </c>
      <c r="H1133" s="2">
        <f t="shared" si="17"/>
        <v>0</v>
      </c>
    </row>
    <row r="1134" spans="1:8" x14ac:dyDescent="0.25">
      <c r="A1134" s="1">
        <v>42051</v>
      </c>
      <c r="B1134" s="4" t="s">
        <v>23</v>
      </c>
      <c r="C1134" s="2">
        <f>'utprod @ meter'!C1134*'Line losses'!$B$30</f>
        <v>0</v>
      </c>
      <c r="D1134" s="12">
        <f>'utprod @ meter'!D1134*(INDEX('Capacity by Voltage'!$D$11:$O$11,1,MATCH(DATE(YEAR($A1134),MONTH($A1134),1),'Capacity by Voltage'!$D$3:$O$3,0))*'Line losses'!$B$30+INDEX('Capacity by Voltage'!$D$12:$O$12,1,MATCH(DATE(YEAR($A1134),MONTH($A1134),1),'Capacity by Voltage'!$D$3:$O$3,0))*'Line losses'!$B$29)</f>
        <v>0</v>
      </c>
      <c r="E1134" s="12">
        <f>'utprod @ meter'!E1134*(INDEX('Capacity by Voltage'!$D$16:$O$16,1,MATCH(DATE(YEAR($A1134),MONTH($A1134),1),'Capacity by Voltage'!$D$3:$O$3,0))*'Line losses'!$B$30+INDEX('Capacity by Voltage'!$D$17:$O$17,1,MATCH(DATE(YEAR($A1134),MONTH($A1134),1),'Capacity by Voltage'!$D$3:$O$3,0))*'Line losses'!$B$29)</f>
        <v>0</v>
      </c>
      <c r="F1134" s="2">
        <f>'utprod @ meter'!F1134*'Line losses'!$B$30</f>
        <v>0</v>
      </c>
      <c r="G1134" s="2">
        <f>'utprod @ meter'!G1134*'Line losses'!$B$30</f>
        <v>0</v>
      </c>
      <c r="H1134" s="2">
        <f t="shared" si="17"/>
        <v>0</v>
      </c>
    </row>
    <row r="1135" spans="1:8" x14ac:dyDescent="0.25">
      <c r="A1135" s="1">
        <v>42052</v>
      </c>
      <c r="B1135" s="4" t="s">
        <v>0</v>
      </c>
      <c r="C1135" s="2">
        <f>'utprod @ meter'!C1135*'Line losses'!$B$30</f>
        <v>0</v>
      </c>
      <c r="D1135" s="12">
        <f>'utprod @ meter'!D1135*(INDEX('Capacity by Voltage'!$D$11:$O$11,1,MATCH(DATE(YEAR($A1135),MONTH($A1135),1),'Capacity by Voltage'!$D$3:$O$3,0))*'Line losses'!$B$30+INDEX('Capacity by Voltage'!$D$12:$O$12,1,MATCH(DATE(YEAR($A1135),MONTH($A1135),1),'Capacity by Voltage'!$D$3:$O$3,0))*'Line losses'!$B$29)</f>
        <v>0</v>
      </c>
      <c r="E1135" s="12">
        <f>'utprod @ meter'!E1135*(INDEX('Capacity by Voltage'!$D$16:$O$16,1,MATCH(DATE(YEAR($A1135),MONTH($A1135),1),'Capacity by Voltage'!$D$3:$O$3,0))*'Line losses'!$B$30+INDEX('Capacity by Voltage'!$D$17:$O$17,1,MATCH(DATE(YEAR($A1135),MONTH($A1135),1),'Capacity by Voltage'!$D$3:$O$3,0))*'Line losses'!$B$29)</f>
        <v>0</v>
      </c>
      <c r="F1135" s="2">
        <f>'utprod @ meter'!F1135*'Line losses'!$B$30</f>
        <v>0</v>
      </c>
      <c r="G1135" s="2">
        <f>'utprod @ meter'!G1135*'Line losses'!$B$30</f>
        <v>0</v>
      </c>
      <c r="H1135" s="2">
        <f t="shared" si="17"/>
        <v>0</v>
      </c>
    </row>
    <row r="1136" spans="1:8" x14ac:dyDescent="0.25">
      <c r="A1136" s="1">
        <v>42052</v>
      </c>
      <c r="B1136" s="4" t="s">
        <v>1</v>
      </c>
      <c r="C1136" s="2">
        <f>'utprod @ meter'!C1136*'Line losses'!$B$30</f>
        <v>0</v>
      </c>
      <c r="D1136" s="12">
        <f>'utprod @ meter'!D1136*(INDEX('Capacity by Voltage'!$D$11:$O$11,1,MATCH(DATE(YEAR($A1136),MONTH($A1136),1),'Capacity by Voltage'!$D$3:$O$3,0))*'Line losses'!$B$30+INDEX('Capacity by Voltage'!$D$12:$O$12,1,MATCH(DATE(YEAR($A1136),MONTH($A1136),1),'Capacity by Voltage'!$D$3:$O$3,0))*'Line losses'!$B$29)</f>
        <v>0</v>
      </c>
      <c r="E1136" s="12">
        <f>'utprod @ meter'!E1136*(INDEX('Capacity by Voltage'!$D$16:$O$16,1,MATCH(DATE(YEAR($A1136),MONTH($A1136),1),'Capacity by Voltage'!$D$3:$O$3,0))*'Line losses'!$B$30+INDEX('Capacity by Voltage'!$D$17:$O$17,1,MATCH(DATE(YEAR($A1136),MONTH($A1136),1),'Capacity by Voltage'!$D$3:$O$3,0))*'Line losses'!$B$29)</f>
        <v>0</v>
      </c>
      <c r="F1136" s="2">
        <f>'utprod @ meter'!F1136*'Line losses'!$B$30</f>
        <v>0</v>
      </c>
      <c r="G1136" s="2">
        <f>'utprod @ meter'!G1136*'Line losses'!$B$30</f>
        <v>0</v>
      </c>
      <c r="H1136" s="2">
        <f t="shared" si="17"/>
        <v>0</v>
      </c>
    </row>
    <row r="1137" spans="1:8" x14ac:dyDescent="0.25">
      <c r="A1137" s="1">
        <v>42052</v>
      </c>
      <c r="B1137" s="4" t="s">
        <v>2</v>
      </c>
      <c r="C1137" s="2">
        <f>'utprod @ meter'!C1137*'Line losses'!$B$30</f>
        <v>0</v>
      </c>
      <c r="D1137" s="12">
        <f>'utprod @ meter'!D1137*(INDEX('Capacity by Voltage'!$D$11:$O$11,1,MATCH(DATE(YEAR($A1137),MONTH($A1137),1),'Capacity by Voltage'!$D$3:$O$3,0))*'Line losses'!$B$30+INDEX('Capacity by Voltage'!$D$12:$O$12,1,MATCH(DATE(YEAR($A1137),MONTH($A1137),1),'Capacity by Voltage'!$D$3:$O$3,0))*'Line losses'!$B$29)</f>
        <v>0</v>
      </c>
      <c r="E1137" s="12">
        <f>'utprod @ meter'!E1137*(INDEX('Capacity by Voltage'!$D$16:$O$16,1,MATCH(DATE(YEAR($A1137),MONTH($A1137),1),'Capacity by Voltage'!$D$3:$O$3,0))*'Line losses'!$B$30+INDEX('Capacity by Voltage'!$D$17:$O$17,1,MATCH(DATE(YEAR($A1137),MONTH($A1137),1),'Capacity by Voltage'!$D$3:$O$3,0))*'Line losses'!$B$29)</f>
        <v>0</v>
      </c>
      <c r="F1137" s="2">
        <f>'utprod @ meter'!F1137*'Line losses'!$B$30</f>
        <v>0</v>
      </c>
      <c r="G1137" s="2">
        <f>'utprod @ meter'!G1137*'Line losses'!$B$30</f>
        <v>0</v>
      </c>
      <c r="H1137" s="2">
        <f t="shared" si="17"/>
        <v>0</v>
      </c>
    </row>
    <row r="1138" spans="1:8" x14ac:dyDescent="0.25">
      <c r="A1138" s="1">
        <v>42052</v>
      </c>
      <c r="B1138" s="4" t="s">
        <v>3</v>
      </c>
      <c r="C1138" s="2">
        <f>'utprod @ meter'!C1138*'Line losses'!$B$30</f>
        <v>0</v>
      </c>
      <c r="D1138" s="12">
        <f>'utprod @ meter'!D1138*(INDEX('Capacity by Voltage'!$D$11:$O$11,1,MATCH(DATE(YEAR($A1138),MONTH($A1138),1),'Capacity by Voltage'!$D$3:$O$3,0))*'Line losses'!$B$30+INDEX('Capacity by Voltage'!$D$12:$O$12,1,MATCH(DATE(YEAR($A1138),MONTH($A1138),1),'Capacity by Voltage'!$D$3:$O$3,0))*'Line losses'!$B$29)</f>
        <v>0</v>
      </c>
      <c r="E1138" s="12">
        <f>'utprod @ meter'!E1138*(INDEX('Capacity by Voltage'!$D$16:$O$16,1,MATCH(DATE(YEAR($A1138),MONTH($A1138),1),'Capacity by Voltage'!$D$3:$O$3,0))*'Line losses'!$B$30+INDEX('Capacity by Voltage'!$D$17:$O$17,1,MATCH(DATE(YEAR($A1138),MONTH($A1138),1),'Capacity by Voltage'!$D$3:$O$3,0))*'Line losses'!$B$29)</f>
        <v>0</v>
      </c>
      <c r="F1138" s="2">
        <f>'utprod @ meter'!F1138*'Line losses'!$B$30</f>
        <v>0</v>
      </c>
      <c r="G1138" s="2">
        <f>'utprod @ meter'!G1138*'Line losses'!$B$30</f>
        <v>0</v>
      </c>
      <c r="H1138" s="2">
        <f t="shared" si="17"/>
        <v>0</v>
      </c>
    </row>
    <row r="1139" spans="1:8" x14ac:dyDescent="0.25">
      <c r="A1139" s="1">
        <v>42052</v>
      </c>
      <c r="B1139" s="4" t="s">
        <v>4</v>
      </c>
      <c r="C1139" s="2">
        <f>'utprod @ meter'!C1139*'Line losses'!$B$30</f>
        <v>0</v>
      </c>
      <c r="D1139" s="12">
        <f>'utprod @ meter'!D1139*(INDEX('Capacity by Voltage'!$D$11:$O$11,1,MATCH(DATE(YEAR($A1139),MONTH($A1139),1),'Capacity by Voltage'!$D$3:$O$3,0))*'Line losses'!$B$30+INDEX('Capacity by Voltage'!$D$12:$O$12,1,MATCH(DATE(YEAR($A1139),MONTH($A1139),1),'Capacity by Voltage'!$D$3:$O$3,0))*'Line losses'!$B$29)</f>
        <v>0</v>
      </c>
      <c r="E1139" s="12">
        <f>'utprod @ meter'!E1139*(INDEX('Capacity by Voltage'!$D$16:$O$16,1,MATCH(DATE(YEAR($A1139),MONTH($A1139),1),'Capacity by Voltage'!$D$3:$O$3,0))*'Line losses'!$B$30+INDEX('Capacity by Voltage'!$D$17:$O$17,1,MATCH(DATE(YEAR($A1139),MONTH($A1139),1),'Capacity by Voltage'!$D$3:$O$3,0))*'Line losses'!$B$29)</f>
        <v>0</v>
      </c>
      <c r="F1139" s="2">
        <f>'utprod @ meter'!F1139*'Line losses'!$B$30</f>
        <v>0</v>
      </c>
      <c r="G1139" s="2">
        <f>'utprod @ meter'!G1139*'Line losses'!$B$30</f>
        <v>0</v>
      </c>
      <c r="H1139" s="2">
        <f t="shared" si="17"/>
        <v>0</v>
      </c>
    </row>
    <row r="1140" spans="1:8" x14ac:dyDescent="0.25">
      <c r="A1140" s="1">
        <v>42052</v>
      </c>
      <c r="B1140" s="4" t="s">
        <v>5</v>
      </c>
      <c r="C1140" s="2">
        <f>'utprod @ meter'!C1140*'Line losses'!$B$30</f>
        <v>0</v>
      </c>
      <c r="D1140" s="12">
        <f>'utprod @ meter'!D1140*(INDEX('Capacity by Voltage'!$D$11:$O$11,1,MATCH(DATE(YEAR($A1140),MONTH($A1140),1),'Capacity by Voltage'!$D$3:$O$3,0))*'Line losses'!$B$30+INDEX('Capacity by Voltage'!$D$12:$O$12,1,MATCH(DATE(YEAR($A1140),MONTH($A1140),1),'Capacity by Voltage'!$D$3:$O$3,0))*'Line losses'!$B$29)</f>
        <v>0</v>
      </c>
      <c r="E1140" s="12">
        <f>'utprod @ meter'!E1140*(INDEX('Capacity by Voltage'!$D$16:$O$16,1,MATCH(DATE(YEAR($A1140),MONTH($A1140),1),'Capacity by Voltage'!$D$3:$O$3,0))*'Line losses'!$B$30+INDEX('Capacity by Voltage'!$D$17:$O$17,1,MATCH(DATE(YEAR($A1140),MONTH($A1140),1),'Capacity by Voltage'!$D$3:$O$3,0))*'Line losses'!$B$29)</f>
        <v>0</v>
      </c>
      <c r="F1140" s="2">
        <f>'utprod @ meter'!F1140*'Line losses'!$B$30</f>
        <v>0</v>
      </c>
      <c r="G1140" s="2">
        <f>'utprod @ meter'!G1140*'Line losses'!$B$30</f>
        <v>0</v>
      </c>
      <c r="H1140" s="2">
        <f t="shared" si="17"/>
        <v>0</v>
      </c>
    </row>
    <row r="1141" spans="1:8" x14ac:dyDescent="0.25">
      <c r="A1141" s="1">
        <v>42052</v>
      </c>
      <c r="B1141" s="4" t="s">
        <v>6</v>
      </c>
      <c r="C1141" s="2">
        <f>'utprod @ meter'!C1141*'Line losses'!$B$30</f>
        <v>0</v>
      </c>
      <c r="D1141" s="12">
        <f>'utprod @ meter'!D1141*(INDEX('Capacity by Voltage'!$D$11:$O$11,1,MATCH(DATE(YEAR($A1141),MONTH($A1141),1),'Capacity by Voltage'!$D$3:$O$3,0))*'Line losses'!$B$30+INDEX('Capacity by Voltage'!$D$12:$O$12,1,MATCH(DATE(YEAR($A1141),MONTH($A1141),1),'Capacity by Voltage'!$D$3:$O$3,0))*'Line losses'!$B$29)</f>
        <v>0</v>
      </c>
      <c r="E1141" s="12">
        <f>'utprod @ meter'!E1141*(INDEX('Capacity by Voltage'!$D$16:$O$16,1,MATCH(DATE(YEAR($A1141),MONTH($A1141),1),'Capacity by Voltage'!$D$3:$O$3,0))*'Line losses'!$B$30+INDEX('Capacity by Voltage'!$D$17:$O$17,1,MATCH(DATE(YEAR($A1141),MONTH($A1141),1),'Capacity by Voltage'!$D$3:$O$3,0))*'Line losses'!$B$29)</f>
        <v>0</v>
      </c>
      <c r="F1141" s="2">
        <f>'utprod @ meter'!F1141*'Line losses'!$B$30</f>
        <v>0</v>
      </c>
      <c r="G1141" s="2">
        <f>'utprod @ meter'!G1141*'Line losses'!$B$30</f>
        <v>0</v>
      </c>
      <c r="H1141" s="2">
        <f t="shared" si="17"/>
        <v>0</v>
      </c>
    </row>
    <row r="1142" spans="1:8" x14ac:dyDescent="0.25">
      <c r="A1142" s="1">
        <v>42052</v>
      </c>
      <c r="B1142" s="4" t="s">
        <v>7</v>
      </c>
      <c r="C1142" s="2">
        <f>'utprod @ meter'!C1142*'Line losses'!$B$30</f>
        <v>155.652772922</v>
      </c>
      <c r="D1142" s="12">
        <f>'utprod @ meter'!D1142*(INDEX('Capacity by Voltage'!$D$11:$O$11,1,MATCH(DATE(YEAR($A1142),MONTH($A1142),1),'Capacity by Voltage'!$D$3:$O$3,0))*'Line losses'!$B$30+INDEX('Capacity by Voltage'!$D$12:$O$12,1,MATCH(DATE(YEAR($A1142),MONTH($A1142),1),'Capacity by Voltage'!$D$3:$O$3,0))*'Line losses'!$B$29)</f>
        <v>82.79297079993151</v>
      </c>
      <c r="E1142" s="12">
        <f>'utprod @ meter'!E1142*(INDEX('Capacity by Voltage'!$D$16:$O$16,1,MATCH(DATE(YEAR($A1142),MONTH($A1142),1),'Capacity by Voltage'!$D$3:$O$3,0))*'Line losses'!$B$30+INDEX('Capacity by Voltage'!$D$17:$O$17,1,MATCH(DATE(YEAR($A1142),MONTH($A1142),1),'Capacity by Voltage'!$D$3:$O$3,0))*'Line losses'!$B$29)</f>
        <v>35.952993107464437</v>
      </c>
      <c r="F1142" s="2">
        <f>'utprod @ meter'!F1142*'Line losses'!$B$30</f>
        <v>3.2941451649999998</v>
      </c>
      <c r="G1142" s="2">
        <f>'utprod @ meter'!G1142*'Line losses'!$B$30</f>
        <v>38.596788031999999</v>
      </c>
      <c r="H1142" s="2">
        <f t="shared" si="17"/>
        <v>316.28967002639592</v>
      </c>
    </row>
    <row r="1143" spans="1:8" x14ac:dyDescent="0.25">
      <c r="A1143" s="1">
        <v>42052</v>
      </c>
      <c r="B1143" s="4" t="s">
        <v>8</v>
      </c>
      <c r="C1143" s="2">
        <f>'utprod @ meter'!C1143*'Line losses'!$B$30</f>
        <v>1898.9608560900001</v>
      </c>
      <c r="D1143" s="12">
        <f>'utprod @ meter'!D1143*(INDEX('Capacity by Voltage'!$D$11:$O$11,1,MATCH(DATE(YEAR($A1143),MONTH($A1143),1),'Capacity by Voltage'!$D$3:$O$3,0))*'Line losses'!$B$30+INDEX('Capacity by Voltage'!$D$12:$O$12,1,MATCH(DATE(YEAR($A1143),MONTH($A1143),1),'Capacity by Voltage'!$D$3:$O$3,0))*'Line losses'!$B$29)</f>
        <v>1010.0742437591645</v>
      </c>
      <c r="E1143" s="12">
        <f>'utprod @ meter'!E1143*(INDEX('Capacity by Voltage'!$D$16:$O$16,1,MATCH(DATE(YEAR($A1143),MONTH($A1143),1),'Capacity by Voltage'!$D$3:$O$3,0))*'Line losses'!$B$30+INDEX('Capacity by Voltage'!$D$17:$O$17,1,MATCH(DATE(YEAR($A1143),MONTH($A1143),1),'Capacity by Voltage'!$D$3:$O$3,0))*'Line losses'!$B$29)</f>
        <v>438.62725891420433</v>
      </c>
      <c r="F1143" s="2">
        <f>'utprod @ meter'!F1143*'Line losses'!$B$30</f>
        <v>40.188571013000008</v>
      </c>
      <c r="G1143" s="2">
        <f>'utprod @ meter'!G1143*'Line losses'!$B$30</f>
        <v>470.87876966900001</v>
      </c>
      <c r="H1143" s="2">
        <f t="shared" si="17"/>
        <v>3858.7296994453691</v>
      </c>
    </row>
    <row r="1144" spans="1:8" x14ac:dyDescent="0.25">
      <c r="A1144" s="1">
        <v>42052</v>
      </c>
      <c r="B1144" s="4" t="s">
        <v>9</v>
      </c>
      <c r="C1144" s="2">
        <f>'utprod @ meter'!C1144*'Line losses'!$B$30</f>
        <v>5309.4808752589997</v>
      </c>
      <c r="D1144" s="12">
        <f>'utprod @ meter'!D1144*(INDEX('Capacity by Voltage'!$D$11:$O$11,1,MATCH(DATE(YEAR($A1144),MONTH($A1144),1),'Capacity by Voltage'!$D$3:$O$3,0))*'Line losses'!$B$30+INDEX('Capacity by Voltage'!$D$12:$O$12,1,MATCH(DATE(YEAR($A1144),MONTH($A1144),1),'Capacity by Voltage'!$D$3:$O$3,0))*'Line losses'!$B$29)</f>
        <v>2824.1605355488732</v>
      </c>
      <c r="E1144" s="12">
        <f>'utprod @ meter'!E1144*(INDEX('Capacity by Voltage'!$D$16:$O$16,1,MATCH(DATE(YEAR($A1144),MONTH($A1144),1),'Capacity by Voltage'!$D$3:$O$3,0))*'Line losses'!$B$30+INDEX('Capacity by Voltage'!$D$17:$O$17,1,MATCH(DATE(YEAR($A1144),MONTH($A1144),1),'Capacity by Voltage'!$D$3:$O$3,0))*'Line losses'!$B$29)</f>
        <v>1226.3972650298936</v>
      </c>
      <c r="F1144" s="2">
        <f>'utprod @ meter'!F1144*'Line losses'!$B$30</f>
        <v>112.366125751</v>
      </c>
      <c r="G1144" s="2">
        <f>'utprod @ meter'!G1144*'Line losses'!$B$30</f>
        <v>1316.5727171840001</v>
      </c>
      <c r="H1144" s="2">
        <f t="shared" si="17"/>
        <v>10788.977518772766</v>
      </c>
    </row>
    <row r="1145" spans="1:8" x14ac:dyDescent="0.25">
      <c r="A1145" s="1">
        <v>42052</v>
      </c>
      <c r="B1145" s="4" t="s">
        <v>10</v>
      </c>
      <c r="C1145" s="2">
        <f>'utprod @ meter'!C1145*'Line losses'!$B$30</f>
        <v>8304.9274527939997</v>
      </c>
      <c r="D1145" s="12">
        <f>'utprod @ meter'!D1145*(INDEX('Capacity by Voltage'!$D$11:$O$11,1,MATCH(DATE(YEAR($A1145),MONTH($A1145),1),'Capacity by Voltage'!$D$3:$O$3,0))*'Line losses'!$B$30+INDEX('Capacity by Voltage'!$D$12:$O$12,1,MATCH(DATE(YEAR($A1145),MONTH($A1145),1),'Capacity by Voltage'!$D$3:$O$3,0))*'Line losses'!$B$29)</f>
        <v>4417.464643751804</v>
      </c>
      <c r="E1145" s="12">
        <f>'utprod @ meter'!E1145*(INDEX('Capacity by Voltage'!$D$16:$O$16,1,MATCH(DATE(YEAR($A1145),MONTH($A1145),1),'Capacity by Voltage'!$D$3:$O$3,0))*'Line losses'!$B$30+INDEX('Capacity by Voltage'!$D$17:$O$17,1,MATCH(DATE(YEAR($A1145),MONTH($A1145),1),'Capacity by Voltage'!$D$3:$O$3,0))*'Line losses'!$B$29)</f>
        <v>1918.2929324436516</v>
      </c>
      <c r="F1145" s="2">
        <f>'utprod @ meter'!F1145*'Line losses'!$B$30</f>
        <v>175.75960312800001</v>
      </c>
      <c r="G1145" s="2">
        <f>'utprod @ meter'!G1145*'Line losses'!$B$30</f>
        <v>2059.342516105</v>
      </c>
      <c r="H1145" s="2">
        <f t="shared" si="17"/>
        <v>16875.787148222458</v>
      </c>
    </row>
    <row r="1146" spans="1:8" x14ac:dyDescent="0.25">
      <c r="A1146" s="1">
        <v>42052</v>
      </c>
      <c r="B1146" s="4" t="s">
        <v>11</v>
      </c>
      <c r="C1146" s="2">
        <f>'utprod @ meter'!C1146*'Line losses'!$B$30</f>
        <v>10266.149975595001</v>
      </c>
      <c r="D1146" s="12">
        <f>'utprod @ meter'!D1146*(INDEX('Capacity by Voltage'!$D$11:$O$11,1,MATCH(DATE(YEAR($A1146),MONTH($A1146),1),'Capacity by Voltage'!$D$3:$O$3,0))*'Line losses'!$B$30+INDEX('Capacity by Voltage'!$D$12:$O$12,1,MATCH(DATE(YEAR($A1146),MONTH($A1146),1),'Capacity by Voltage'!$D$3:$O$3,0))*'Line losses'!$B$29)</f>
        <v>5460.6560758309406</v>
      </c>
      <c r="E1146" s="12">
        <f>'utprod @ meter'!E1146*(INDEX('Capacity by Voltage'!$D$16:$O$16,1,MATCH(DATE(YEAR($A1146),MONTH($A1146),1),'Capacity by Voltage'!$D$3:$O$3,0))*'Line losses'!$B$30+INDEX('Capacity by Voltage'!$D$17:$O$17,1,MATCH(DATE(YEAR($A1146),MONTH($A1146),1),'Capacity by Voltage'!$D$3:$O$3,0))*'Line losses'!$B$29)</f>
        <v>2371.3010170992725</v>
      </c>
      <c r="F1146" s="2">
        <f>'utprod @ meter'!F1146*'Line losses'!$B$30</f>
        <v>217.26490297000001</v>
      </c>
      <c r="G1146" s="2">
        <f>'utprod @ meter'!G1146*'Line losses'!$B$30</f>
        <v>2545.6596292920003</v>
      </c>
      <c r="H1146" s="2">
        <f t="shared" si="17"/>
        <v>20861.031600787213</v>
      </c>
    </row>
    <row r="1147" spans="1:8" x14ac:dyDescent="0.25">
      <c r="A1147" s="1">
        <v>42052</v>
      </c>
      <c r="B1147" s="4" t="s">
        <v>12</v>
      </c>
      <c r="C1147" s="2">
        <f>'utprod @ meter'!C1147*'Line losses'!$B$30</f>
        <v>11774.249589323003</v>
      </c>
      <c r="D1147" s="12">
        <f>'utprod @ meter'!D1147*(INDEX('Capacity by Voltage'!$D$11:$O$11,1,MATCH(DATE(YEAR($A1147),MONTH($A1147),1),'Capacity by Voltage'!$D$3:$O$3,0))*'Line losses'!$B$30+INDEX('Capacity by Voltage'!$D$12:$O$12,1,MATCH(DATE(YEAR($A1147),MONTH($A1147),1),'Capacity by Voltage'!$D$3:$O$3,0))*'Line losses'!$B$29)</f>
        <v>6262.8285894393621</v>
      </c>
      <c r="E1147" s="12">
        <f>'utprod @ meter'!E1147*(INDEX('Capacity by Voltage'!$D$16:$O$16,1,MATCH(DATE(YEAR($A1147),MONTH($A1147),1),'Capacity by Voltage'!$D$3:$O$3,0))*'Line losses'!$B$30+INDEX('Capacity by Voltage'!$D$17:$O$17,1,MATCH(DATE(YEAR($A1147),MONTH($A1147),1),'Capacity by Voltage'!$D$3:$O$3,0))*'Line losses'!$B$29)</f>
        <v>2719.6459646810285</v>
      </c>
      <c r="F1147" s="2">
        <f>'utprod @ meter'!F1147*'Line losses'!$B$30</f>
        <v>249.18140620899999</v>
      </c>
      <c r="G1147" s="2">
        <f>'utprod @ meter'!G1147*'Line losses'!$B$30</f>
        <v>2919.6171213870002</v>
      </c>
      <c r="H1147" s="2">
        <f t="shared" si="17"/>
        <v>23925.522671039394</v>
      </c>
    </row>
    <row r="1148" spans="1:8" x14ac:dyDescent="0.25">
      <c r="A1148" s="1">
        <v>42052</v>
      </c>
      <c r="B1148" s="4" t="s">
        <v>13</v>
      </c>
      <c r="C1148" s="2">
        <f>'utprod @ meter'!C1148*'Line losses'!$B$30</f>
        <v>12130.521842834001</v>
      </c>
      <c r="D1148" s="12">
        <f>'utprod @ meter'!D1148*(INDEX('Capacity by Voltage'!$D$11:$O$11,1,MATCH(DATE(YEAR($A1148),MONTH($A1148),1),'Capacity by Voltage'!$D$3:$O$3,0))*'Line losses'!$B$30+INDEX('Capacity by Voltage'!$D$12:$O$12,1,MATCH(DATE(YEAR($A1148),MONTH($A1148),1),'Capacity by Voltage'!$D$3:$O$3,0))*'Line losses'!$B$29)</f>
        <v>6452.3321910079958</v>
      </c>
      <c r="E1148" s="12">
        <f>'utprod @ meter'!E1148*(INDEX('Capacity by Voltage'!$D$16:$O$16,1,MATCH(DATE(YEAR($A1148),MONTH($A1148),1),'Capacity by Voltage'!$D$3:$O$3,0))*'Line losses'!$B$30+INDEX('Capacity by Voltage'!$D$17:$O$17,1,MATCH(DATE(YEAR($A1148),MONTH($A1148),1),'Capacity by Voltage'!$D$3:$O$3,0))*'Line losses'!$B$29)</f>
        <v>2801.9382060151943</v>
      </c>
      <c r="F1148" s="2">
        <f>'utprod @ meter'!F1148*'Line losses'!$B$30</f>
        <v>256.72123522700002</v>
      </c>
      <c r="G1148" s="2">
        <f>'utprod @ meter'!G1148*'Line losses'!$B$30</f>
        <v>3007.9606122140003</v>
      </c>
      <c r="H1148" s="2">
        <f t="shared" si="17"/>
        <v>24649.474087298193</v>
      </c>
    </row>
    <row r="1149" spans="1:8" x14ac:dyDescent="0.25">
      <c r="A1149" s="1">
        <v>42052</v>
      </c>
      <c r="B1149" s="4" t="s">
        <v>14</v>
      </c>
      <c r="C1149" s="2">
        <f>'utprod @ meter'!C1149*'Line losses'!$B$30</f>
        <v>11248.490082434</v>
      </c>
      <c r="D1149" s="12">
        <f>'utprod @ meter'!D1149*(INDEX('Capacity by Voltage'!$D$11:$O$11,1,MATCH(DATE(YEAR($A1149),MONTH($A1149),1),'Capacity by Voltage'!$D$3:$O$3,0))*'Line losses'!$B$30+INDEX('Capacity by Voltage'!$D$12:$O$12,1,MATCH(DATE(YEAR($A1149),MONTH($A1149),1),'Capacity by Voltage'!$D$3:$O$3,0))*'Line losses'!$B$29)</f>
        <v>5983.1720231417175</v>
      </c>
      <c r="E1149" s="12">
        <f>'utprod @ meter'!E1149*(INDEX('Capacity by Voltage'!$D$16:$O$16,1,MATCH(DATE(YEAR($A1149),MONTH($A1149),1),'Capacity by Voltage'!$D$3:$O$3,0))*'Line losses'!$B$30+INDEX('Capacity by Voltage'!$D$17:$O$17,1,MATCH(DATE(YEAR($A1149),MONTH($A1149),1),'Capacity by Voltage'!$D$3:$O$3,0))*'Line losses'!$B$29)</f>
        <v>2598.2048879908698</v>
      </c>
      <c r="F1149" s="2">
        <f>'utprod @ meter'!F1149*'Line losses'!$B$30</f>
        <v>238.05472237100003</v>
      </c>
      <c r="G1149" s="2">
        <f>'utprod @ meter'!G1149*'Line losses'!$B$30</f>
        <v>2789.2470287609999</v>
      </c>
      <c r="H1149" s="2">
        <f t="shared" si="17"/>
        <v>22857.168744698585</v>
      </c>
    </row>
    <row r="1150" spans="1:8" x14ac:dyDescent="0.25">
      <c r="A1150" s="1">
        <v>42052</v>
      </c>
      <c r="B1150" s="4" t="s">
        <v>15</v>
      </c>
      <c r="C1150" s="2">
        <f>'utprod @ meter'!C1150*'Line losses'!$B$30</f>
        <v>9159.2874645709999</v>
      </c>
      <c r="D1150" s="12">
        <f>'utprod @ meter'!D1150*(INDEX('Capacity by Voltage'!$D$11:$O$11,1,MATCH(DATE(YEAR($A1150),MONTH($A1150),1),'Capacity by Voltage'!$D$3:$O$3,0))*'Line losses'!$B$30+INDEX('Capacity by Voltage'!$D$12:$O$12,1,MATCH(DATE(YEAR($A1150),MONTH($A1150),1),'Capacity by Voltage'!$D$3:$O$3,0))*'Line losses'!$B$29)</f>
        <v>4871.906680000513</v>
      </c>
      <c r="E1150" s="12">
        <f>'utprod @ meter'!E1150*(INDEX('Capacity by Voltage'!$D$16:$O$16,1,MATCH(DATE(YEAR($A1150),MONTH($A1150),1),'Capacity by Voltage'!$D$3:$O$3,0))*'Line losses'!$B$30+INDEX('Capacity by Voltage'!$D$17:$O$17,1,MATCH(DATE(YEAR($A1150),MONTH($A1150),1),'Capacity by Voltage'!$D$3:$O$3,0))*'Line losses'!$B$29)</f>
        <v>2115.6354947248419</v>
      </c>
      <c r="F1150" s="2">
        <f>'utprod @ meter'!F1150*'Line losses'!$B$30</f>
        <v>193.84069667400001</v>
      </c>
      <c r="G1150" s="2">
        <f>'utprod @ meter'!G1150*'Line losses'!$B$30</f>
        <v>2271.1946135500002</v>
      </c>
      <c r="H1150" s="2">
        <f t="shared" si="17"/>
        <v>18611.864949520357</v>
      </c>
    </row>
    <row r="1151" spans="1:8" x14ac:dyDescent="0.25">
      <c r="A1151" s="1">
        <v>42052</v>
      </c>
      <c r="B1151" s="4" t="s">
        <v>16</v>
      </c>
      <c r="C1151" s="2">
        <f>'utprod @ meter'!C1151*'Line losses'!$B$30</f>
        <v>5492.8053968039994</v>
      </c>
      <c r="D1151" s="12">
        <f>'utprod @ meter'!D1151*(INDEX('Capacity by Voltage'!$D$11:$O$11,1,MATCH(DATE(YEAR($A1151),MONTH($A1151),1),'Capacity by Voltage'!$D$3:$O$3,0))*'Line losses'!$B$30+INDEX('Capacity by Voltage'!$D$12:$O$12,1,MATCH(DATE(YEAR($A1151),MONTH($A1151),1),'Capacity by Voltage'!$D$3:$O$3,0))*'Line losses'!$B$29)</f>
        <v>2921.6716379663749</v>
      </c>
      <c r="E1151" s="12">
        <f>'utprod @ meter'!E1151*(INDEX('Capacity by Voltage'!$D$16:$O$16,1,MATCH(DATE(YEAR($A1151),MONTH($A1151),1),'Capacity by Voltage'!$D$3:$O$3,0))*'Line losses'!$B$30+INDEX('Capacity by Voltage'!$D$17:$O$17,1,MATCH(DATE(YEAR($A1151),MONTH($A1151),1),'Capacity by Voltage'!$D$3:$O$3,0))*'Line losses'!$B$29)</f>
        <v>1268.7419426344145</v>
      </c>
      <c r="F1151" s="2">
        <f>'utprod @ meter'!F1151*'Line losses'!$B$30</f>
        <v>116.24569022600001</v>
      </c>
      <c r="G1151" s="2">
        <f>'utprod @ meter'!G1151*'Line losses'!$B$30</f>
        <v>1362.030991224</v>
      </c>
      <c r="H1151" s="2">
        <f t="shared" si="17"/>
        <v>11161.49565885479</v>
      </c>
    </row>
    <row r="1152" spans="1:8" x14ac:dyDescent="0.25">
      <c r="A1152" s="1">
        <v>42052</v>
      </c>
      <c r="B1152" s="4" t="s">
        <v>17</v>
      </c>
      <c r="C1152" s="2">
        <f>'utprod @ meter'!C1152*'Line losses'!$B$30</f>
        <v>1684.5059658080002</v>
      </c>
      <c r="D1152" s="12">
        <f>'utprod @ meter'!D1152*(INDEX('Capacity by Voltage'!$D$11:$O$11,1,MATCH(DATE(YEAR($A1152),MONTH($A1152),1),'Capacity by Voltage'!$D$3:$O$3,0))*'Line losses'!$B$30+INDEX('Capacity by Voltage'!$D$12:$O$12,1,MATCH(DATE(YEAR($A1152),MONTH($A1152),1),'Capacity by Voltage'!$D$3:$O$3,0))*'Line losses'!$B$29)</f>
        <v>896.00361906138323</v>
      </c>
      <c r="E1152" s="12">
        <f>'utprod @ meter'!E1152*(INDEX('Capacity by Voltage'!$D$16:$O$16,1,MATCH(DATE(YEAR($A1152),MONTH($A1152),1),'Capacity by Voltage'!$D$3:$O$3,0))*'Line losses'!$B$30+INDEX('Capacity by Voltage'!$D$17:$O$17,1,MATCH(DATE(YEAR($A1152),MONTH($A1152),1),'Capacity by Voltage'!$D$3:$O$3,0))*'Line losses'!$B$29)</f>
        <v>389.0912396850519</v>
      </c>
      <c r="F1152" s="2">
        <f>'utprod @ meter'!F1152*'Line losses'!$B$30</f>
        <v>35.649248267999994</v>
      </c>
      <c r="G1152" s="2">
        <f>'utprod @ meter'!G1152*'Line losses'!$B$30</f>
        <v>417.70039463300003</v>
      </c>
      <c r="H1152" s="2">
        <f t="shared" si="17"/>
        <v>3422.9504674554355</v>
      </c>
    </row>
    <row r="1153" spans="1:8" x14ac:dyDescent="0.25">
      <c r="A1153" s="1">
        <v>42052</v>
      </c>
      <c r="B1153" s="4" t="s">
        <v>18</v>
      </c>
      <c r="C1153" s="2">
        <f>'utprod @ meter'!C1153*'Line losses'!$B$30</f>
        <v>114.145614606</v>
      </c>
      <c r="D1153" s="12">
        <f>'utprod @ meter'!D1153*(INDEX('Capacity by Voltage'!$D$11:$O$11,1,MATCH(DATE(YEAR($A1153),MONTH($A1153),1),'Capacity by Voltage'!$D$3:$O$3,0))*'Line losses'!$B$30+INDEX('Capacity by Voltage'!$D$12:$O$12,1,MATCH(DATE(YEAR($A1153),MONTH($A1153),1),'Capacity by Voltage'!$D$3:$O$3,0))*'Line losses'!$B$29)</f>
        <v>60.714845253283116</v>
      </c>
      <c r="E1153" s="12">
        <f>'utprod @ meter'!E1153*(INDEX('Capacity by Voltage'!$D$16:$O$16,1,MATCH(DATE(YEAR($A1153),MONTH($A1153),1),'Capacity by Voltage'!$D$3:$O$3,0))*'Line losses'!$B$30+INDEX('Capacity by Voltage'!$D$17:$O$17,1,MATCH(DATE(YEAR($A1153),MONTH($A1153),1),'Capacity by Voltage'!$D$3:$O$3,0))*'Line losses'!$B$29)</f>
        <v>26.365466361879061</v>
      </c>
      <c r="F1153" s="2">
        <f>'utprod @ meter'!F1153*'Line losses'!$B$30</f>
        <v>2.4160162000000001</v>
      </c>
      <c r="G1153" s="2">
        <f>'utprod @ meter'!G1153*'Line losses'!$B$30</f>
        <v>28.304559020000003</v>
      </c>
      <c r="H1153" s="2">
        <f t="shared" si="17"/>
        <v>231.94650144116218</v>
      </c>
    </row>
    <row r="1154" spans="1:8" x14ac:dyDescent="0.25">
      <c r="A1154" s="1">
        <v>42052</v>
      </c>
      <c r="B1154" s="4" t="s">
        <v>19</v>
      </c>
      <c r="C1154" s="2">
        <f>'utprod @ meter'!C1154*'Line losses'!$B$30</f>
        <v>0</v>
      </c>
      <c r="D1154" s="12">
        <f>'utprod @ meter'!D1154*(INDEX('Capacity by Voltage'!$D$11:$O$11,1,MATCH(DATE(YEAR($A1154),MONTH($A1154),1),'Capacity by Voltage'!$D$3:$O$3,0))*'Line losses'!$B$30+INDEX('Capacity by Voltage'!$D$12:$O$12,1,MATCH(DATE(YEAR($A1154),MONTH($A1154),1),'Capacity by Voltage'!$D$3:$O$3,0))*'Line losses'!$B$29)</f>
        <v>0</v>
      </c>
      <c r="E1154" s="12">
        <f>'utprod @ meter'!E1154*(INDEX('Capacity by Voltage'!$D$16:$O$16,1,MATCH(DATE(YEAR($A1154),MONTH($A1154),1),'Capacity by Voltage'!$D$3:$O$3,0))*'Line losses'!$B$30+INDEX('Capacity by Voltage'!$D$17:$O$17,1,MATCH(DATE(YEAR($A1154),MONTH($A1154),1),'Capacity by Voltage'!$D$3:$O$3,0))*'Line losses'!$B$29)</f>
        <v>0</v>
      </c>
      <c r="F1154" s="2">
        <f>'utprod @ meter'!F1154*'Line losses'!$B$30</f>
        <v>0</v>
      </c>
      <c r="G1154" s="2">
        <f>'utprod @ meter'!G1154*'Line losses'!$B$30</f>
        <v>0</v>
      </c>
      <c r="H1154" s="2">
        <f t="shared" si="17"/>
        <v>0</v>
      </c>
    </row>
    <row r="1155" spans="1:8" x14ac:dyDescent="0.25">
      <c r="A1155" s="1">
        <v>42052</v>
      </c>
      <c r="B1155" s="4" t="s">
        <v>20</v>
      </c>
      <c r="C1155" s="2">
        <f>'utprod @ meter'!C1155*'Line losses'!$B$30</f>
        <v>0</v>
      </c>
      <c r="D1155" s="12">
        <f>'utprod @ meter'!D1155*(INDEX('Capacity by Voltage'!$D$11:$O$11,1,MATCH(DATE(YEAR($A1155),MONTH($A1155),1),'Capacity by Voltage'!$D$3:$O$3,0))*'Line losses'!$B$30+INDEX('Capacity by Voltage'!$D$12:$O$12,1,MATCH(DATE(YEAR($A1155),MONTH($A1155),1),'Capacity by Voltage'!$D$3:$O$3,0))*'Line losses'!$B$29)</f>
        <v>0</v>
      </c>
      <c r="E1155" s="12">
        <f>'utprod @ meter'!E1155*(INDEX('Capacity by Voltage'!$D$16:$O$16,1,MATCH(DATE(YEAR($A1155),MONTH($A1155),1),'Capacity by Voltage'!$D$3:$O$3,0))*'Line losses'!$B$30+INDEX('Capacity by Voltage'!$D$17:$O$17,1,MATCH(DATE(YEAR($A1155),MONTH($A1155),1),'Capacity by Voltage'!$D$3:$O$3,0))*'Line losses'!$B$29)</f>
        <v>0</v>
      </c>
      <c r="F1155" s="2">
        <f>'utprod @ meter'!F1155*'Line losses'!$B$30</f>
        <v>0</v>
      </c>
      <c r="G1155" s="2">
        <f>'utprod @ meter'!G1155*'Line losses'!$B$30</f>
        <v>0</v>
      </c>
      <c r="H1155" s="2">
        <f t="shared" si="17"/>
        <v>0</v>
      </c>
    </row>
    <row r="1156" spans="1:8" x14ac:dyDescent="0.25">
      <c r="A1156" s="1">
        <v>42052</v>
      </c>
      <c r="B1156" s="4" t="s">
        <v>21</v>
      </c>
      <c r="C1156" s="2">
        <f>'utprod @ meter'!C1156*'Line losses'!$B$30</f>
        <v>0</v>
      </c>
      <c r="D1156" s="12">
        <f>'utprod @ meter'!D1156*(INDEX('Capacity by Voltage'!$D$11:$O$11,1,MATCH(DATE(YEAR($A1156),MONTH($A1156),1),'Capacity by Voltage'!$D$3:$O$3,0))*'Line losses'!$B$30+INDEX('Capacity by Voltage'!$D$12:$O$12,1,MATCH(DATE(YEAR($A1156),MONTH($A1156),1),'Capacity by Voltage'!$D$3:$O$3,0))*'Line losses'!$B$29)</f>
        <v>0</v>
      </c>
      <c r="E1156" s="12">
        <f>'utprod @ meter'!E1156*(INDEX('Capacity by Voltage'!$D$16:$O$16,1,MATCH(DATE(YEAR($A1156),MONTH($A1156),1),'Capacity by Voltage'!$D$3:$O$3,0))*'Line losses'!$B$30+INDEX('Capacity by Voltage'!$D$17:$O$17,1,MATCH(DATE(YEAR($A1156),MONTH($A1156),1),'Capacity by Voltage'!$D$3:$O$3,0))*'Line losses'!$B$29)</f>
        <v>0</v>
      </c>
      <c r="F1156" s="2">
        <f>'utprod @ meter'!F1156*'Line losses'!$B$30</f>
        <v>0</v>
      </c>
      <c r="G1156" s="2">
        <f>'utprod @ meter'!G1156*'Line losses'!$B$30</f>
        <v>0</v>
      </c>
      <c r="H1156" s="2">
        <f t="shared" si="17"/>
        <v>0</v>
      </c>
    </row>
    <row r="1157" spans="1:8" x14ac:dyDescent="0.25">
      <c r="A1157" s="1">
        <v>42052</v>
      </c>
      <c r="B1157" s="4" t="s">
        <v>22</v>
      </c>
      <c r="C1157" s="2">
        <f>'utprod @ meter'!C1157*'Line losses'!$B$30</f>
        <v>0</v>
      </c>
      <c r="D1157" s="12">
        <f>'utprod @ meter'!D1157*(INDEX('Capacity by Voltage'!$D$11:$O$11,1,MATCH(DATE(YEAR($A1157),MONTH($A1157),1),'Capacity by Voltage'!$D$3:$O$3,0))*'Line losses'!$B$30+INDEX('Capacity by Voltage'!$D$12:$O$12,1,MATCH(DATE(YEAR($A1157),MONTH($A1157),1),'Capacity by Voltage'!$D$3:$O$3,0))*'Line losses'!$B$29)</f>
        <v>0</v>
      </c>
      <c r="E1157" s="12">
        <f>'utprod @ meter'!E1157*(INDEX('Capacity by Voltage'!$D$16:$O$16,1,MATCH(DATE(YEAR($A1157),MONTH($A1157),1),'Capacity by Voltage'!$D$3:$O$3,0))*'Line losses'!$B$30+INDEX('Capacity by Voltage'!$D$17:$O$17,1,MATCH(DATE(YEAR($A1157),MONTH($A1157),1),'Capacity by Voltage'!$D$3:$O$3,0))*'Line losses'!$B$29)</f>
        <v>0</v>
      </c>
      <c r="F1157" s="2">
        <f>'utprod @ meter'!F1157*'Line losses'!$B$30</f>
        <v>0</v>
      </c>
      <c r="G1157" s="2">
        <f>'utprod @ meter'!G1157*'Line losses'!$B$30</f>
        <v>0</v>
      </c>
      <c r="H1157" s="2">
        <f t="shared" si="17"/>
        <v>0</v>
      </c>
    </row>
    <row r="1158" spans="1:8" x14ac:dyDescent="0.25">
      <c r="A1158" s="1">
        <v>42052</v>
      </c>
      <c r="B1158" s="4" t="s">
        <v>23</v>
      </c>
      <c r="C1158" s="2">
        <f>'utprod @ meter'!C1158*'Line losses'!$B$30</f>
        <v>0</v>
      </c>
      <c r="D1158" s="12">
        <f>'utprod @ meter'!D1158*(INDEX('Capacity by Voltage'!$D$11:$O$11,1,MATCH(DATE(YEAR($A1158),MONTH($A1158),1),'Capacity by Voltage'!$D$3:$O$3,0))*'Line losses'!$B$30+INDEX('Capacity by Voltage'!$D$12:$O$12,1,MATCH(DATE(YEAR($A1158),MONTH($A1158),1),'Capacity by Voltage'!$D$3:$O$3,0))*'Line losses'!$B$29)</f>
        <v>0</v>
      </c>
      <c r="E1158" s="12">
        <f>'utprod @ meter'!E1158*(INDEX('Capacity by Voltage'!$D$16:$O$16,1,MATCH(DATE(YEAR($A1158),MONTH($A1158),1),'Capacity by Voltage'!$D$3:$O$3,0))*'Line losses'!$B$30+INDEX('Capacity by Voltage'!$D$17:$O$17,1,MATCH(DATE(YEAR($A1158),MONTH($A1158),1),'Capacity by Voltage'!$D$3:$O$3,0))*'Line losses'!$B$29)</f>
        <v>0</v>
      </c>
      <c r="F1158" s="2">
        <f>'utprod @ meter'!F1158*'Line losses'!$B$30</f>
        <v>0</v>
      </c>
      <c r="G1158" s="2">
        <f>'utprod @ meter'!G1158*'Line losses'!$B$30</f>
        <v>0</v>
      </c>
      <c r="H1158" s="2">
        <f t="shared" si="17"/>
        <v>0</v>
      </c>
    </row>
    <row r="1159" spans="1:8" x14ac:dyDescent="0.25">
      <c r="A1159" s="1">
        <v>42053</v>
      </c>
      <c r="B1159" s="4" t="s">
        <v>0</v>
      </c>
      <c r="C1159" s="2">
        <f>'utprod @ meter'!C1159*'Line losses'!$B$30</f>
        <v>0</v>
      </c>
      <c r="D1159" s="12">
        <f>'utprod @ meter'!D1159*(INDEX('Capacity by Voltage'!$D$11:$O$11,1,MATCH(DATE(YEAR($A1159),MONTH($A1159),1),'Capacity by Voltage'!$D$3:$O$3,0))*'Line losses'!$B$30+INDEX('Capacity by Voltage'!$D$12:$O$12,1,MATCH(DATE(YEAR($A1159),MONTH($A1159),1),'Capacity by Voltage'!$D$3:$O$3,0))*'Line losses'!$B$29)</f>
        <v>0</v>
      </c>
      <c r="E1159" s="12">
        <f>'utprod @ meter'!E1159*(INDEX('Capacity by Voltage'!$D$16:$O$16,1,MATCH(DATE(YEAR($A1159),MONTH($A1159),1),'Capacity by Voltage'!$D$3:$O$3,0))*'Line losses'!$B$30+INDEX('Capacity by Voltage'!$D$17:$O$17,1,MATCH(DATE(YEAR($A1159),MONTH($A1159),1),'Capacity by Voltage'!$D$3:$O$3,0))*'Line losses'!$B$29)</f>
        <v>0</v>
      </c>
      <c r="F1159" s="2">
        <f>'utprod @ meter'!F1159*'Line losses'!$B$30</f>
        <v>0</v>
      </c>
      <c r="G1159" s="2">
        <f>'utprod @ meter'!G1159*'Line losses'!$B$30</f>
        <v>0</v>
      </c>
      <c r="H1159" s="2">
        <f t="shared" si="17"/>
        <v>0</v>
      </c>
    </row>
    <row r="1160" spans="1:8" x14ac:dyDescent="0.25">
      <c r="A1160" s="1">
        <v>42053</v>
      </c>
      <c r="B1160" s="4" t="s">
        <v>1</v>
      </c>
      <c r="C1160" s="2">
        <f>'utprod @ meter'!C1160*'Line losses'!$B$30</f>
        <v>0</v>
      </c>
      <c r="D1160" s="12">
        <f>'utprod @ meter'!D1160*(INDEX('Capacity by Voltage'!$D$11:$O$11,1,MATCH(DATE(YEAR($A1160),MONTH($A1160),1),'Capacity by Voltage'!$D$3:$O$3,0))*'Line losses'!$B$30+INDEX('Capacity by Voltage'!$D$12:$O$12,1,MATCH(DATE(YEAR($A1160),MONTH($A1160),1),'Capacity by Voltage'!$D$3:$O$3,0))*'Line losses'!$B$29)</f>
        <v>0</v>
      </c>
      <c r="E1160" s="12">
        <f>'utprod @ meter'!E1160*(INDEX('Capacity by Voltage'!$D$16:$O$16,1,MATCH(DATE(YEAR($A1160),MONTH($A1160),1),'Capacity by Voltage'!$D$3:$O$3,0))*'Line losses'!$B$30+INDEX('Capacity by Voltage'!$D$17:$O$17,1,MATCH(DATE(YEAR($A1160),MONTH($A1160),1),'Capacity by Voltage'!$D$3:$O$3,0))*'Line losses'!$B$29)</f>
        <v>0</v>
      </c>
      <c r="F1160" s="2">
        <f>'utprod @ meter'!F1160*'Line losses'!$B$30</f>
        <v>0</v>
      </c>
      <c r="G1160" s="2">
        <f>'utprod @ meter'!G1160*'Line losses'!$B$30</f>
        <v>0</v>
      </c>
      <c r="H1160" s="2">
        <f t="shared" ref="H1160:H1223" si="18">SUM(C1160:G1160)</f>
        <v>0</v>
      </c>
    </row>
    <row r="1161" spans="1:8" x14ac:dyDescent="0.25">
      <c r="A1161" s="1">
        <v>42053</v>
      </c>
      <c r="B1161" s="4" t="s">
        <v>2</v>
      </c>
      <c r="C1161" s="2">
        <f>'utprod @ meter'!C1161*'Line losses'!$B$30</f>
        <v>0</v>
      </c>
      <c r="D1161" s="12">
        <f>'utprod @ meter'!D1161*(INDEX('Capacity by Voltage'!$D$11:$O$11,1,MATCH(DATE(YEAR($A1161),MONTH($A1161),1),'Capacity by Voltage'!$D$3:$O$3,0))*'Line losses'!$B$30+INDEX('Capacity by Voltage'!$D$12:$O$12,1,MATCH(DATE(YEAR($A1161),MONTH($A1161),1),'Capacity by Voltage'!$D$3:$O$3,0))*'Line losses'!$B$29)</f>
        <v>0</v>
      </c>
      <c r="E1161" s="12">
        <f>'utprod @ meter'!E1161*(INDEX('Capacity by Voltage'!$D$16:$O$16,1,MATCH(DATE(YEAR($A1161),MONTH($A1161),1),'Capacity by Voltage'!$D$3:$O$3,0))*'Line losses'!$B$30+INDEX('Capacity by Voltage'!$D$17:$O$17,1,MATCH(DATE(YEAR($A1161),MONTH($A1161),1),'Capacity by Voltage'!$D$3:$O$3,0))*'Line losses'!$B$29)</f>
        <v>0</v>
      </c>
      <c r="F1161" s="2">
        <f>'utprod @ meter'!F1161*'Line losses'!$B$30</f>
        <v>0</v>
      </c>
      <c r="G1161" s="2">
        <f>'utprod @ meter'!G1161*'Line losses'!$B$30</f>
        <v>0</v>
      </c>
      <c r="H1161" s="2">
        <f t="shared" si="18"/>
        <v>0</v>
      </c>
    </row>
    <row r="1162" spans="1:8" x14ac:dyDescent="0.25">
      <c r="A1162" s="1">
        <v>42053</v>
      </c>
      <c r="B1162" s="4" t="s">
        <v>3</v>
      </c>
      <c r="C1162" s="2">
        <f>'utprod @ meter'!C1162*'Line losses'!$B$30</f>
        <v>0</v>
      </c>
      <c r="D1162" s="12">
        <f>'utprod @ meter'!D1162*(INDEX('Capacity by Voltage'!$D$11:$O$11,1,MATCH(DATE(YEAR($A1162),MONTH($A1162),1),'Capacity by Voltage'!$D$3:$O$3,0))*'Line losses'!$B$30+INDEX('Capacity by Voltage'!$D$12:$O$12,1,MATCH(DATE(YEAR($A1162),MONTH($A1162),1),'Capacity by Voltage'!$D$3:$O$3,0))*'Line losses'!$B$29)</f>
        <v>0</v>
      </c>
      <c r="E1162" s="12">
        <f>'utprod @ meter'!E1162*(INDEX('Capacity by Voltage'!$D$16:$O$16,1,MATCH(DATE(YEAR($A1162),MONTH($A1162),1),'Capacity by Voltage'!$D$3:$O$3,0))*'Line losses'!$B$30+INDEX('Capacity by Voltage'!$D$17:$O$17,1,MATCH(DATE(YEAR($A1162),MONTH($A1162),1),'Capacity by Voltage'!$D$3:$O$3,0))*'Line losses'!$B$29)</f>
        <v>0</v>
      </c>
      <c r="F1162" s="2">
        <f>'utprod @ meter'!F1162*'Line losses'!$B$30</f>
        <v>0</v>
      </c>
      <c r="G1162" s="2">
        <f>'utprod @ meter'!G1162*'Line losses'!$B$30</f>
        <v>0</v>
      </c>
      <c r="H1162" s="2">
        <f t="shared" si="18"/>
        <v>0</v>
      </c>
    </row>
    <row r="1163" spans="1:8" x14ac:dyDescent="0.25">
      <c r="A1163" s="1">
        <v>42053</v>
      </c>
      <c r="B1163" s="4" t="s">
        <v>4</v>
      </c>
      <c r="C1163" s="2">
        <f>'utprod @ meter'!C1163*'Line losses'!$B$30</f>
        <v>0</v>
      </c>
      <c r="D1163" s="12">
        <f>'utprod @ meter'!D1163*(INDEX('Capacity by Voltage'!$D$11:$O$11,1,MATCH(DATE(YEAR($A1163),MONTH($A1163),1),'Capacity by Voltage'!$D$3:$O$3,0))*'Line losses'!$B$30+INDEX('Capacity by Voltage'!$D$12:$O$12,1,MATCH(DATE(YEAR($A1163),MONTH($A1163),1),'Capacity by Voltage'!$D$3:$O$3,0))*'Line losses'!$B$29)</f>
        <v>0</v>
      </c>
      <c r="E1163" s="12">
        <f>'utprod @ meter'!E1163*(INDEX('Capacity by Voltage'!$D$16:$O$16,1,MATCH(DATE(YEAR($A1163),MONTH($A1163),1),'Capacity by Voltage'!$D$3:$O$3,0))*'Line losses'!$B$30+INDEX('Capacity by Voltage'!$D$17:$O$17,1,MATCH(DATE(YEAR($A1163),MONTH($A1163),1),'Capacity by Voltage'!$D$3:$O$3,0))*'Line losses'!$B$29)</f>
        <v>0</v>
      </c>
      <c r="F1163" s="2">
        <f>'utprod @ meter'!F1163*'Line losses'!$B$30</f>
        <v>0</v>
      </c>
      <c r="G1163" s="2">
        <f>'utprod @ meter'!G1163*'Line losses'!$B$30</f>
        <v>0</v>
      </c>
      <c r="H1163" s="2">
        <f t="shared" si="18"/>
        <v>0</v>
      </c>
    </row>
    <row r="1164" spans="1:8" x14ac:dyDescent="0.25">
      <c r="A1164" s="1">
        <v>42053</v>
      </c>
      <c r="B1164" s="4" t="s">
        <v>5</v>
      </c>
      <c r="C1164" s="2">
        <f>'utprod @ meter'!C1164*'Line losses'!$B$30</f>
        <v>0</v>
      </c>
      <c r="D1164" s="12">
        <f>'utprod @ meter'!D1164*(INDEX('Capacity by Voltage'!$D$11:$O$11,1,MATCH(DATE(YEAR($A1164),MONTH($A1164),1),'Capacity by Voltage'!$D$3:$O$3,0))*'Line losses'!$B$30+INDEX('Capacity by Voltage'!$D$12:$O$12,1,MATCH(DATE(YEAR($A1164),MONTH($A1164),1),'Capacity by Voltage'!$D$3:$O$3,0))*'Line losses'!$B$29)</f>
        <v>0</v>
      </c>
      <c r="E1164" s="12">
        <f>'utprod @ meter'!E1164*(INDEX('Capacity by Voltage'!$D$16:$O$16,1,MATCH(DATE(YEAR($A1164),MONTH($A1164),1),'Capacity by Voltage'!$D$3:$O$3,0))*'Line losses'!$B$30+INDEX('Capacity by Voltage'!$D$17:$O$17,1,MATCH(DATE(YEAR($A1164),MONTH($A1164),1),'Capacity by Voltage'!$D$3:$O$3,0))*'Line losses'!$B$29)</f>
        <v>0</v>
      </c>
      <c r="F1164" s="2">
        <f>'utprod @ meter'!F1164*'Line losses'!$B$30</f>
        <v>0</v>
      </c>
      <c r="G1164" s="2">
        <f>'utprod @ meter'!G1164*'Line losses'!$B$30</f>
        <v>0</v>
      </c>
      <c r="H1164" s="2">
        <f t="shared" si="18"/>
        <v>0</v>
      </c>
    </row>
    <row r="1165" spans="1:8" x14ac:dyDescent="0.25">
      <c r="A1165" s="1">
        <v>42053</v>
      </c>
      <c r="B1165" s="4" t="s">
        <v>6</v>
      </c>
      <c r="C1165" s="2">
        <f>'utprod @ meter'!C1165*'Line losses'!$B$30</f>
        <v>0</v>
      </c>
      <c r="D1165" s="12">
        <f>'utprod @ meter'!D1165*(INDEX('Capacity by Voltage'!$D$11:$O$11,1,MATCH(DATE(YEAR($A1165),MONTH($A1165),1),'Capacity by Voltage'!$D$3:$O$3,0))*'Line losses'!$B$30+INDEX('Capacity by Voltage'!$D$12:$O$12,1,MATCH(DATE(YEAR($A1165),MONTH($A1165),1),'Capacity by Voltage'!$D$3:$O$3,0))*'Line losses'!$B$29)</f>
        <v>0</v>
      </c>
      <c r="E1165" s="12">
        <f>'utprod @ meter'!E1165*(INDEX('Capacity by Voltage'!$D$16:$O$16,1,MATCH(DATE(YEAR($A1165),MONTH($A1165),1),'Capacity by Voltage'!$D$3:$O$3,0))*'Line losses'!$B$30+INDEX('Capacity by Voltage'!$D$17:$O$17,1,MATCH(DATE(YEAR($A1165),MONTH($A1165),1),'Capacity by Voltage'!$D$3:$O$3,0))*'Line losses'!$B$29)</f>
        <v>0</v>
      </c>
      <c r="F1165" s="2">
        <f>'utprod @ meter'!F1165*'Line losses'!$B$30</f>
        <v>0</v>
      </c>
      <c r="G1165" s="2">
        <f>'utprod @ meter'!G1165*'Line losses'!$B$30</f>
        <v>0</v>
      </c>
      <c r="H1165" s="2">
        <f t="shared" si="18"/>
        <v>0</v>
      </c>
    </row>
    <row r="1166" spans="1:8" x14ac:dyDescent="0.25">
      <c r="A1166" s="1">
        <v>42053</v>
      </c>
      <c r="B1166" s="4" t="s">
        <v>7</v>
      </c>
      <c r="C1166" s="2">
        <f>'utprod @ meter'!C1166*'Line losses'!$B$30</f>
        <v>155.652772922</v>
      </c>
      <c r="D1166" s="12">
        <f>'utprod @ meter'!D1166*(INDEX('Capacity by Voltage'!$D$11:$O$11,1,MATCH(DATE(YEAR($A1166),MONTH($A1166),1),'Capacity by Voltage'!$D$3:$O$3,0))*'Line losses'!$B$30+INDEX('Capacity by Voltage'!$D$12:$O$12,1,MATCH(DATE(YEAR($A1166),MONTH($A1166),1),'Capacity by Voltage'!$D$3:$O$3,0))*'Line losses'!$B$29)</f>
        <v>82.79297079993151</v>
      </c>
      <c r="E1166" s="12">
        <f>'utprod @ meter'!E1166*(INDEX('Capacity by Voltage'!$D$16:$O$16,1,MATCH(DATE(YEAR($A1166),MONTH($A1166),1),'Capacity by Voltage'!$D$3:$O$3,0))*'Line losses'!$B$30+INDEX('Capacity by Voltage'!$D$17:$O$17,1,MATCH(DATE(YEAR($A1166),MONTH($A1166),1),'Capacity by Voltage'!$D$3:$O$3,0))*'Line losses'!$B$29)</f>
        <v>35.952993107464437</v>
      </c>
      <c r="F1166" s="2">
        <f>'utprod @ meter'!F1166*'Line losses'!$B$30</f>
        <v>3.2941451649999998</v>
      </c>
      <c r="G1166" s="2">
        <f>'utprod @ meter'!G1166*'Line losses'!$B$30</f>
        <v>38.596788031999999</v>
      </c>
      <c r="H1166" s="2">
        <f t="shared" si="18"/>
        <v>316.28967002639592</v>
      </c>
    </row>
    <row r="1167" spans="1:8" x14ac:dyDescent="0.25">
      <c r="A1167" s="1">
        <v>42053</v>
      </c>
      <c r="B1167" s="4" t="s">
        <v>8</v>
      </c>
      <c r="C1167" s="2">
        <f>'utprod @ meter'!C1167*'Line losses'!$B$30</f>
        <v>1892.042686625</v>
      </c>
      <c r="D1167" s="12">
        <f>'utprod @ meter'!D1167*(INDEX('Capacity by Voltage'!$D$11:$O$11,1,MATCH(DATE(YEAR($A1167),MONTH($A1167),1),'Capacity by Voltage'!$D$3:$O$3,0))*'Line losses'!$B$30+INDEX('Capacity by Voltage'!$D$12:$O$12,1,MATCH(DATE(YEAR($A1167),MONTH($A1167),1),'Capacity by Voltage'!$D$3:$O$3,0))*'Line losses'!$B$29)</f>
        <v>1006.3942467946252</v>
      </c>
      <c r="E1167" s="12">
        <f>'utprod @ meter'!E1167*(INDEX('Capacity by Voltage'!$D$16:$O$16,1,MATCH(DATE(YEAR($A1167),MONTH($A1167),1),'Capacity by Voltage'!$D$3:$O$3,0))*'Line losses'!$B$30+INDEX('Capacity by Voltage'!$D$17:$O$17,1,MATCH(DATE(YEAR($A1167),MONTH($A1167),1),'Capacity by Voltage'!$D$3:$O$3,0))*'Line losses'!$B$29)</f>
        <v>437.02887341297867</v>
      </c>
      <c r="F1167" s="2">
        <f>'utprod @ meter'!F1167*'Line losses'!$B$30</f>
        <v>40.041751567000006</v>
      </c>
      <c r="G1167" s="2">
        <f>'utprod @ meter'!G1167*'Line losses'!$B$30</f>
        <v>469.16339816700003</v>
      </c>
      <c r="H1167" s="2">
        <f t="shared" si="18"/>
        <v>3844.6709565666042</v>
      </c>
    </row>
    <row r="1168" spans="1:8" x14ac:dyDescent="0.25">
      <c r="A1168" s="1">
        <v>42053</v>
      </c>
      <c r="B1168" s="4" t="s">
        <v>9</v>
      </c>
      <c r="C1168" s="2">
        <f>'utprod @ meter'!C1168*'Line losses'!$B$30</f>
        <v>5295.645465566</v>
      </c>
      <c r="D1168" s="12">
        <f>'utprod @ meter'!D1168*(INDEX('Capacity by Voltage'!$D$11:$O$11,1,MATCH(DATE(YEAR($A1168),MONTH($A1168),1),'Capacity by Voltage'!$D$3:$O$3,0))*'Line losses'!$B$30+INDEX('Capacity by Voltage'!$D$12:$O$12,1,MATCH(DATE(YEAR($A1168),MONTH($A1168),1),'Capacity by Voltage'!$D$3:$O$3,0))*'Line losses'!$B$29)</f>
        <v>2816.8005416197948</v>
      </c>
      <c r="E1168" s="12">
        <f>'utprod @ meter'!E1168*(INDEX('Capacity by Voltage'!$D$16:$O$16,1,MATCH(DATE(YEAR($A1168),MONTH($A1168),1),'Capacity by Voltage'!$D$3:$O$3,0))*'Line losses'!$B$30+INDEX('Capacity by Voltage'!$D$17:$O$17,1,MATCH(DATE(YEAR($A1168),MONTH($A1168),1),'Capacity by Voltage'!$D$3:$O$3,0))*'Line losses'!$B$29)</f>
        <v>1223.201422781365</v>
      </c>
      <c r="F1168" s="2">
        <f>'utprod @ meter'!F1168*'Line losses'!$B$30</f>
        <v>112.07341609600002</v>
      </c>
      <c r="G1168" s="2">
        <f>'utprod @ meter'!G1168*'Line losses'!$B$30</f>
        <v>1313.1419741800003</v>
      </c>
      <c r="H1168" s="2">
        <f t="shared" si="18"/>
        <v>10760.862820243159</v>
      </c>
    </row>
    <row r="1169" spans="1:8" x14ac:dyDescent="0.25">
      <c r="A1169" s="1">
        <v>42053</v>
      </c>
      <c r="B1169" s="4" t="s">
        <v>10</v>
      </c>
      <c r="C1169" s="2">
        <f>'utprod @ meter'!C1169*'Line losses'!$B$30</f>
        <v>8118.144311135</v>
      </c>
      <c r="D1169" s="12">
        <f>'utprod @ meter'!D1169*(INDEX('Capacity by Voltage'!$D$11:$O$11,1,MATCH(DATE(YEAR($A1169),MONTH($A1169),1),'Capacity by Voltage'!$D$3:$O$3,0))*'Line losses'!$B$30+INDEX('Capacity by Voltage'!$D$12:$O$12,1,MATCH(DATE(YEAR($A1169),MONTH($A1169),1),'Capacity by Voltage'!$D$3:$O$3,0))*'Line losses'!$B$29)</f>
        <v>4318.1130787918864</v>
      </c>
      <c r="E1169" s="12">
        <f>'utprod @ meter'!E1169*(INDEX('Capacity by Voltage'!$D$16:$O$16,1,MATCH(DATE(YEAR($A1169),MONTH($A1169),1),'Capacity by Voltage'!$D$3:$O$3,0))*'Line losses'!$B$30+INDEX('Capacity by Voltage'!$D$17:$O$17,1,MATCH(DATE(YEAR($A1169),MONTH($A1169),1),'Capacity by Voltage'!$D$3:$O$3,0))*'Line losses'!$B$29)</f>
        <v>1875.1495264654789</v>
      </c>
      <c r="F1169" s="2">
        <f>'utprod @ meter'!F1169*'Line losses'!$B$30</f>
        <v>171.80662893000002</v>
      </c>
      <c r="G1169" s="2">
        <f>'utprod @ meter'!G1169*'Line losses'!$B$30</f>
        <v>2013.0265563140003</v>
      </c>
      <c r="H1169" s="2">
        <f t="shared" si="18"/>
        <v>16496.240101636366</v>
      </c>
    </row>
    <row r="1170" spans="1:8" x14ac:dyDescent="0.25">
      <c r="A1170" s="1">
        <v>42053</v>
      </c>
      <c r="B1170" s="4" t="s">
        <v>11</v>
      </c>
      <c r="C1170" s="2">
        <f>'utprod @ meter'!C1170*'Line losses'!$B$30</f>
        <v>10158.922530454</v>
      </c>
      <c r="D1170" s="12">
        <f>'utprod @ meter'!D1170*(INDEX('Capacity by Voltage'!$D$11:$O$11,1,MATCH(DATE(YEAR($A1170),MONTH($A1170),1),'Capacity by Voltage'!$D$3:$O$3,0))*'Line losses'!$B$30+INDEX('Capacity by Voltage'!$D$12:$O$12,1,MATCH(DATE(YEAR($A1170),MONTH($A1170),1),'Capacity by Voltage'!$D$3:$O$3,0))*'Line losses'!$B$29)</f>
        <v>5403.6212275421967</v>
      </c>
      <c r="E1170" s="12">
        <f>'utprod @ meter'!E1170*(INDEX('Capacity by Voltage'!$D$16:$O$16,1,MATCH(DATE(YEAR($A1170),MONTH($A1170),1),'Capacity by Voltage'!$D$3:$O$3,0))*'Line losses'!$B$30+INDEX('Capacity by Voltage'!$D$17:$O$17,1,MATCH(DATE(YEAR($A1170),MONTH($A1170),1),'Capacity by Voltage'!$D$3:$O$3,0))*'Line losses'!$B$29)</f>
        <v>2346.5339362386189</v>
      </c>
      <c r="F1170" s="2">
        <f>'utprod @ meter'!F1170*'Line losses'!$B$30</f>
        <v>214.99570621600003</v>
      </c>
      <c r="G1170" s="2">
        <f>'utprod @ meter'!G1170*'Line losses'!$B$30</f>
        <v>2519.0704417740003</v>
      </c>
      <c r="H1170" s="2">
        <f t="shared" si="18"/>
        <v>20643.143842224817</v>
      </c>
    </row>
    <row r="1171" spans="1:8" x14ac:dyDescent="0.25">
      <c r="A1171" s="1">
        <v>42053</v>
      </c>
      <c r="B1171" s="4" t="s">
        <v>12</v>
      </c>
      <c r="C1171" s="2">
        <f>'utprod @ meter'!C1171*'Line losses'!$B$30</f>
        <v>11615.138196287</v>
      </c>
      <c r="D1171" s="12">
        <f>'utprod @ meter'!D1171*(INDEX('Capacity by Voltage'!$D$11:$O$11,1,MATCH(DATE(YEAR($A1171),MONTH($A1171),1),'Capacity by Voltage'!$D$3:$O$3,0))*'Line losses'!$B$30+INDEX('Capacity by Voltage'!$D$12:$O$12,1,MATCH(DATE(YEAR($A1171),MONTH($A1171),1),'Capacity by Voltage'!$D$3:$O$3,0))*'Line losses'!$B$29)</f>
        <v>6178.1951560970138</v>
      </c>
      <c r="E1171" s="12">
        <f>'utprod @ meter'!E1171*(INDEX('Capacity by Voltage'!$D$16:$O$16,1,MATCH(DATE(YEAR($A1171),MONTH($A1171),1),'Capacity by Voltage'!$D$3:$O$3,0))*'Line losses'!$B$30+INDEX('Capacity by Voltage'!$D$17:$O$17,1,MATCH(DATE(YEAR($A1171),MONTH($A1171),1),'Capacity by Voltage'!$D$3:$O$3,0))*'Line losses'!$B$29)</f>
        <v>2682.894243199913</v>
      </c>
      <c r="F1171" s="2">
        <f>'utprod @ meter'!F1171*'Line losses'!$B$30</f>
        <v>245.81385132100002</v>
      </c>
      <c r="G1171" s="2">
        <f>'utprod @ meter'!G1171*'Line losses'!$B$30</f>
        <v>2880.1635768410001</v>
      </c>
      <c r="H1171" s="2">
        <f t="shared" si="18"/>
        <v>23602.205023745926</v>
      </c>
    </row>
    <row r="1172" spans="1:8" x14ac:dyDescent="0.25">
      <c r="A1172" s="1">
        <v>42053</v>
      </c>
      <c r="B1172" s="4" t="s">
        <v>13</v>
      </c>
      <c r="C1172" s="2">
        <f>'utprod @ meter'!C1172*'Line losses'!$B$30</f>
        <v>11936.82053171</v>
      </c>
      <c r="D1172" s="12">
        <f>'utprod @ meter'!D1172*(INDEX('Capacity by Voltage'!$D$11:$O$11,1,MATCH(DATE(YEAR($A1172),MONTH($A1172),1),'Capacity by Voltage'!$D$3:$O$3,0))*'Line losses'!$B$30+INDEX('Capacity by Voltage'!$D$12:$O$12,1,MATCH(DATE(YEAR($A1172),MONTH($A1172),1),'Capacity by Voltage'!$D$3:$O$3,0))*'Line losses'!$B$29)</f>
        <v>6349.3006290835392</v>
      </c>
      <c r="E1172" s="12">
        <f>'utprod @ meter'!E1172*(INDEX('Capacity by Voltage'!$D$16:$O$16,1,MATCH(DATE(YEAR($A1172),MONTH($A1172),1),'Capacity by Voltage'!$D$3:$O$3,0))*'Line losses'!$B$30+INDEX('Capacity by Voltage'!$D$17:$O$17,1,MATCH(DATE(YEAR($A1172),MONTH($A1172),1),'Capacity by Voltage'!$D$3:$O$3,0))*'Line losses'!$B$29)</f>
        <v>2757.1964145357961</v>
      </c>
      <c r="F1172" s="2">
        <f>'utprod @ meter'!F1172*'Line losses'!$B$30</f>
        <v>252.62237082000004</v>
      </c>
      <c r="G1172" s="2">
        <f>'utprod @ meter'!G1172*'Line losses'!$B$30</f>
        <v>2959.9292809210001</v>
      </c>
      <c r="H1172" s="2">
        <f t="shared" si="18"/>
        <v>24255.86922707034</v>
      </c>
    </row>
    <row r="1173" spans="1:8" x14ac:dyDescent="0.25">
      <c r="A1173" s="1">
        <v>42053</v>
      </c>
      <c r="B1173" s="4" t="s">
        <v>14</v>
      </c>
      <c r="C1173" s="2">
        <f>'utprod @ meter'!C1173*'Line losses'!$B$30</f>
        <v>11110.132268556001</v>
      </c>
      <c r="D1173" s="12">
        <f>'utprod @ meter'!D1173*(INDEX('Capacity by Voltage'!$D$11:$O$11,1,MATCH(DATE(YEAR($A1173),MONTH($A1173),1),'Capacity by Voltage'!$D$3:$O$3,0))*'Line losses'!$B$30+INDEX('Capacity by Voltage'!$D$12:$O$12,1,MATCH(DATE(YEAR($A1173),MONTH($A1173),1),'Capacity by Voltage'!$D$3:$O$3,0))*'Line losses'!$B$29)</f>
        <v>5909.578580692988</v>
      </c>
      <c r="E1173" s="12">
        <f>'utprod @ meter'!E1173*(INDEX('Capacity by Voltage'!$D$16:$O$16,1,MATCH(DATE(YEAR($A1173),MONTH($A1173),1),'Capacity by Voltage'!$D$3:$O$3,0))*'Line losses'!$B$30+INDEX('Capacity by Voltage'!$D$17:$O$17,1,MATCH(DATE(YEAR($A1173),MONTH($A1173),1),'Capacity by Voltage'!$D$3:$O$3,0))*'Line losses'!$B$29)</f>
        <v>2566.2464655055855</v>
      </c>
      <c r="F1173" s="2">
        <f>'utprod @ meter'!F1173*'Line losses'!$B$30</f>
        <v>235.12669658400003</v>
      </c>
      <c r="G1173" s="2">
        <f>'utprod @ meter'!G1173*'Line losses'!$B$30</f>
        <v>2754.938669484</v>
      </c>
      <c r="H1173" s="2">
        <f t="shared" si="18"/>
        <v>22576.022680822574</v>
      </c>
    </row>
    <row r="1174" spans="1:8" x14ac:dyDescent="0.25">
      <c r="A1174" s="1">
        <v>42053</v>
      </c>
      <c r="B1174" s="4" t="s">
        <v>15</v>
      </c>
      <c r="C1174" s="2">
        <f>'utprod @ meter'!C1174*'Line losses'!$B$30</f>
        <v>9034.765060386002</v>
      </c>
      <c r="D1174" s="12">
        <f>'utprod @ meter'!D1174*(INDEX('Capacity by Voltage'!$D$11:$O$11,1,MATCH(DATE(YEAR($A1174),MONTH($A1174),1),'Capacity by Voltage'!$D$3:$O$3,0))*'Line losses'!$B$30+INDEX('Capacity by Voltage'!$D$12:$O$12,1,MATCH(DATE(YEAR($A1174),MONTH($A1174),1),'Capacity by Voltage'!$D$3:$O$3,0))*'Line losses'!$B$29)</f>
        <v>4805.6723033605667</v>
      </c>
      <c r="E1174" s="12">
        <f>'utprod @ meter'!E1174*(INDEX('Capacity by Voltage'!$D$16:$O$16,1,MATCH(DATE(YEAR($A1174),MONTH($A1174),1),'Capacity by Voltage'!$D$3:$O$3,0))*'Line losses'!$B$30+INDEX('Capacity by Voltage'!$D$17:$O$17,1,MATCH(DATE(YEAR($A1174),MONTH($A1174),1),'Capacity by Voltage'!$D$3:$O$3,0))*'Line losses'!$B$29)</f>
        <v>2086.8729144880854</v>
      </c>
      <c r="F1174" s="2">
        <f>'utprod @ meter'!F1174*'Line losses'!$B$30</f>
        <v>191.205380542</v>
      </c>
      <c r="G1174" s="2">
        <f>'utprod @ meter'!G1174*'Line losses'!$B$30</f>
        <v>2240.3179265140002</v>
      </c>
      <c r="H1174" s="2">
        <f t="shared" si="18"/>
        <v>18358.833585290653</v>
      </c>
    </row>
    <row r="1175" spans="1:8" x14ac:dyDescent="0.25">
      <c r="A1175" s="1">
        <v>42053</v>
      </c>
      <c r="B1175" s="4" t="s">
        <v>16</v>
      </c>
      <c r="C1175" s="2">
        <f>'utprod @ meter'!C1175*'Line losses'!$B$30</f>
        <v>5458.2154787160007</v>
      </c>
      <c r="D1175" s="12">
        <f>'utprod @ meter'!D1175*(INDEX('Capacity by Voltage'!$D$11:$O$11,1,MATCH(DATE(YEAR($A1175),MONTH($A1175),1),'Capacity by Voltage'!$D$3:$O$3,0))*'Line losses'!$B$30+INDEX('Capacity by Voltage'!$D$12:$O$12,1,MATCH(DATE(YEAR($A1175),MONTH($A1175),1),'Capacity by Voltage'!$D$3:$O$3,0))*'Line losses'!$B$29)</f>
        <v>2903.2735093842653</v>
      </c>
      <c r="E1175" s="12">
        <f>'utprod @ meter'!E1175*(INDEX('Capacity by Voltage'!$D$16:$O$16,1,MATCH(DATE(YEAR($A1175),MONTH($A1175),1),'Capacity by Voltage'!$D$3:$O$3,0))*'Line losses'!$B$30+INDEX('Capacity by Voltage'!$D$17:$O$17,1,MATCH(DATE(YEAR($A1175),MONTH($A1175),1),'Capacity by Voltage'!$D$3:$O$3,0))*'Line losses'!$B$29)</f>
        <v>1260.7528013900551</v>
      </c>
      <c r="F1175" s="2">
        <f>'utprod @ meter'!F1175*'Line losses'!$B$30</f>
        <v>115.51345147000001</v>
      </c>
      <c r="G1175" s="2">
        <f>'utprod @ meter'!G1175*'Line losses'!$B$30</f>
        <v>1353.4532044770001</v>
      </c>
      <c r="H1175" s="2">
        <f t="shared" si="18"/>
        <v>11091.208445437322</v>
      </c>
    </row>
    <row r="1176" spans="1:8" x14ac:dyDescent="0.25">
      <c r="A1176" s="1">
        <v>42053</v>
      </c>
      <c r="B1176" s="4" t="s">
        <v>17</v>
      </c>
      <c r="C1176" s="2">
        <f>'utprod @ meter'!C1176*'Line losses'!$B$30</f>
        <v>1722.5545040100001</v>
      </c>
      <c r="D1176" s="12">
        <f>'utprod @ meter'!D1176*(INDEX('Capacity by Voltage'!$D$11:$O$11,1,MATCH(DATE(YEAR($A1176),MONTH($A1176),1),'Capacity by Voltage'!$D$3:$O$3,0))*'Line losses'!$B$30+INDEX('Capacity by Voltage'!$D$12:$O$12,1,MATCH(DATE(YEAR($A1176),MONTH($A1176),1),'Capacity by Voltage'!$D$3:$O$3,0))*'Line losses'!$B$29)</f>
        <v>916.2422101859089</v>
      </c>
      <c r="E1176" s="12">
        <f>'utprod @ meter'!E1176*(INDEX('Capacity by Voltage'!$D$16:$O$16,1,MATCH(DATE(YEAR($A1176),MONTH($A1176),1),'Capacity by Voltage'!$D$3:$O$3,0))*'Line losses'!$B$30+INDEX('Capacity by Voltage'!$D$17:$O$17,1,MATCH(DATE(YEAR($A1176),MONTH($A1176),1),'Capacity by Voltage'!$D$3:$O$3,0))*'Line losses'!$B$29)</f>
        <v>397.88003805698577</v>
      </c>
      <c r="F1176" s="2">
        <f>'utprod @ meter'!F1176*'Line losses'!$B$30</f>
        <v>36.454896747000006</v>
      </c>
      <c r="G1176" s="2">
        <f>'utprod @ meter'!G1176*'Line losses'!$B$30</f>
        <v>427.13586713100005</v>
      </c>
      <c r="H1176" s="2">
        <f t="shared" si="18"/>
        <v>3500.2675161308944</v>
      </c>
    </row>
    <row r="1177" spans="1:8" x14ac:dyDescent="0.25">
      <c r="A1177" s="1">
        <v>42053</v>
      </c>
      <c r="B1177" s="4" t="s">
        <v>18</v>
      </c>
      <c r="C1177" s="2">
        <f>'utprod @ meter'!C1177*'Line losses'!$B$30</f>
        <v>117.60423472000001</v>
      </c>
      <c r="D1177" s="12">
        <f>'utprod @ meter'!D1177*(INDEX('Capacity by Voltage'!$D$11:$O$11,1,MATCH(DATE(YEAR($A1177),MONTH($A1177),1),'Capacity by Voltage'!$D$3:$O$3,0))*'Line losses'!$B$30+INDEX('Capacity by Voltage'!$D$12:$O$12,1,MATCH(DATE(YEAR($A1177),MONTH($A1177),1),'Capacity by Voltage'!$D$3:$O$3,0))*'Line losses'!$B$29)</f>
        <v>62.554379675405912</v>
      </c>
      <c r="E1177" s="12">
        <f>'utprod @ meter'!E1177*(INDEX('Capacity by Voltage'!$D$16:$O$16,1,MATCH(DATE(YEAR($A1177),MONTH($A1177),1),'Capacity by Voltage'!$D$3:$O$3,0))*'Line losses'!$B$30+INDEX('Capacity by Voltage'!$D$17:$O$17,1,MATCH(DATE(YEAR($A1177),MONTH($A1177),1),'Capacity by Voltage'!$D$3:$O$3,0))*'Line losses'!$B$29)</f>
        <v>27.164194735530465</v>
      </c>
      <c r="F1177" s="2">
        <f>'utprod @ meter'!F1177*'Line losses'!$B$30</f>
        <v>2.488496686</v>
      </c>
      <c r="G1177" s="2">
        <f>'utprod @ meter'!G1177*'Line losses'!$B$30</f>
        <v>29.162244771000001</v>
      </c>
      <c r="H1177" s="2">
        <f t="shared" si="18"/>
        <v>238.97355058793636</v>
      </c>
    </row>
    <row r="1178" spans="1:8" x14ac:dyDescent="0.25">
      <c r="A1178" s="1">
        <v>42053</v>
      </c>
      <c r="B1178" s="4" t="s">
        <v>19</v>
      </c>
      <c r="C1178" s="2">
        <f>'utprod @ meter'!C1178*'Line losses'!$B$30</f>
        <v>0</v>
      </c>
      <c r="D1178" s="12">
        <f>'utprod @ meter'!D1178*(INDEX('Capacity by Voltage'!$D$11:$O$11,1,MATCH(DATE(YEAR($A1178),MONTH($A1178),1),'Capacity by Voltage'!$D$3:$O$3,0))*'Line losses'!$B$30+INDEX('Capacity by Voltage'!$D$12:$O$12,1,MATCH(DATE(YEAR($A1178),MONTH($A1178),1),'Capacity by Voltage'!$D$3:$O$3,0))*'Line losses'!$B$29)</f>
        <v>0</v>
      </c>
      <c r="E1178" s="12">
        <f>'utprod @ meter'!E1178*(INDEX('Capacity by Voltage'!$D$16:$O$16,1,MATCH(DATE(YEAR($A1178),MONTH($A1178),1),'Capacity by Voltage'!$D$3:$O$3,0))*'Line losses'!$B$30+INDEX('Capacity by Voltage'!$D$17:$O$17,1,MATCH(DATE(YEAR($A1178),MONTH($A1178),1),'Capacity by Voltage'!$D$3:$O$3,0))*'Line losses'!$B$29)</f>
        <v>0</v>
      </c>
      <c r="F1178" s="2">
        <f>'utprod @ meter'!F1178*'Line losses'!$B$30</f>
        <v>0</v>
      </c>
      <c r="G1178" s="2">
        <f>'utprod @ meter'!G1178*'Line losses'!$B$30</f>
        <v>0</v>
      </c>
      <c r="H1178" s="2">
        <f t="shared" si="18"/>
        <v>0</v>
      </c>
    </row>
    <row r="1179" spans="1:8" x14ac:dyDescent="0.25">
      <c r="A1179" s="1">
        <v>42053</v>
      </c>
      <c r="B1179" s="4" t="s">
        <v>20</v>
      </c>
      <c r="C1179" s="2">
        <f>'utprod @ meter'!C1179*'Line losses'!$B$30</f>
        <v>0</v>
      </c>
      <c r="D1179" s="12">
        <f>'utprod @ meter'!D1179*(INDEX('Capacity by Voltage'!$D$11:$O$11,1,MATCH(DATE(YEAR($A1179),MONTH($A1179),1),'Capacity by Voltage'!$D$3:$O$3,0))*'Line losses'!$B$30+INDEX('Capacity by Voltage'!$D$12:$O$12,1,MATCH(DATE(YEAR($A1179),MONTH($A1179),1),'Capacity by Voltage'!$D$3:$O$3,0))*'Line losses'!$B$29)</f>
        <v>0</v>
      </c>
      <c r="E1179" s="12">
        <f>'utprod @ meter'!E1179*(INDEX('Capacity by Voltage'!$D$16:$O$16,1,MATCH(DATE(YEAR($A1179),MONTH($A1179),1),'Capacity by Voltage'!$D$3:$O$3,0))*'Line losses'!$B$30+INDEX('Capacity by Voltage'!$D$17:$O$17,1,MATCH(DATE(YEAR($A1179),MONTH($A1179),1),'Capacity by Voltage'!$D$3:$O$3,0))*'Line losses'!$B$29)</f>
        <v>0</v>
      </c>
      <c r="F1179" s="2">
        <f>'utprod @ meter'!F1179*'Line losses'!$B$30</f>
        <v>0</v>
      </c>
      <c r="G1179" s="2">
        <f>'utprod @ meter'!G1179*'Line losses'!$B$30</f>
        <v>0</v>
      </c>
      <c r="H1179" s="2">
        <f t="shared" si="18"/>
        <v>0</v>
      </c>
    </row>
    <row r="1180" spans="1:8" x14ac:dyDescent="0.25">
      <c r="A1180" s="1">
        <v>42053</v>
      </c>
      <c r="B1180" s="4" t="s">
        <v>21</v>
      </c>
      <c r="C1180" s="2">
        <f>'utprod @ meter'!C1180*'Line losses'!$B$30</f>
        <v>0</v>
      </c>
      <c r="D1180" s="12">
        <f>'utprod @ meter'!D1180*(INDEX('Capacity by Voltage'!$D$11:$O$11,1,MATCH(DATE(YEAR($A1180),MONTH($A1180),1),'Capacity by Voltage'!$D$3:$O$3,0))*'Line losses'!$B$30+INDEX('Capacity by Voltage'!$D$12:$O$12,1,MATCH(DATE(YEAR($A1180),MONTH($A1180),1),'Capacity by Voltage'!$D$3:$O$3,0))*'Line losses'!$B$29)</f>
        <v>0</v>
      </c>
      <c r="E1180" s="12">
        <f>'utprod @ meter'!E1180*(INDEX('Capacity by Voltage'!$D$16:$O$16,1,MATCH(DATE(YEAR($A1180),MONTH($A1180),1),'Capacity by Voltage'!$D$3:$O$3,0))*'Line losses'!$B$30+INDEX('Capacity by Voltage'!$D$17:$O$17,1,MATCH(DATE(YEAR($A1180),MONTH($A1180),1),'Capacity by Voltage'!$D$3:$O$3,0))*'Line losses'!$B$29)</f>
        <v>0</v>
      </c>
      <c r="F1180" s="2">
        <f>'utprod @ meter'!F1180*'Line losses'!$B$30</f>
        <v>0</v>
      </c>
      <c r="G1180" s="2">
        <f>'utprod @ meter'!G1180*'Line losses'!$B$30</f>
        <v>0</v>
      </c>
      <c r="H1180" s="2">
        <f t="shared" si="18"/>
        <v>0</v>
      </c>
    </row>
    <row r="1181" spans="1:8" x14ac:dyDescent="0.25">
      <c r="A1181" s="1">
        <v>42053</v>
      </c>
      <c r="B1181" s="4" t="s">
        <v>22</v>
      </c>
      <c r="C1181" s="2">
        <f>'utprod @ meter'!C1181*'Line losses'!$B$30</f>
        <v>0</v>
      </c>
      <c r="D1181" s="12">
        <f>'utprod @ meter'!D1181*(INDEX('Capacity by Voltage'!$D$11:$O$11,1,MATCH(DATE(YEAR($A1181),MONTH($A1181),1),'Capacity by Voltage'!$D$3:$O$3,0))*'Line losses'!$B$30+INDEX('Capacity by Voltage'!$D$12:$O$12,1,MATCH(DATE(YEAR($A1181),MONTH($A1181),1),'Capacity by Voltage'!$D$3:$O$3,0))*'Line losses'!$B$29)</f>
        <v>0</v>
      </c>
      <c r="E1181" s="12">
        <f>'utprod @ meter'!E1181*(INDEX('Capacity by Voltage'!$D$16:$O$16,1,MATCH(DATE(YEAR($A1181),MONTH($A1181),1),'Capacity by Voltage'!$D$3:$O$3,0))*'Line losses'!$B$30+INDEX('Capacity by Voltage'!$D$17:$O$17,1,MATCH(DATE(YEAR($A1181),MONTH($A1181),1),'Capacity by Voltage'!$D$3:$O$3,0))*'Line losses'!$B$29)</f>
        <v>0</v>
      </c>
      <c r="F1181" s="2">
        <f>'utprod @ meter'!F1181*'Line losses'!$B$30</f>
        <v>0</v>
      </c>
      <c r="G1181" s="2">
        <f>'utprod @ meter'!G1181*'Line losses'!$B$30</f>
        <v>0</v>
      </c>
      <c r="H1181" s="2">
        <f t="shared" si="18"/>
        <v>0</v>
      </c>
    </row>
    <row r="1182" spans="1:8" x14ac:dyDescent="0.25">
      <c r="A1182" s="1">
        <v>42053</v>
      </c>
      <c r="B1182" s="4" t="s">
        <v>23</v>
      </c>
      <c r="C1182" s="2">
        <f>'utprod @ meter'!C1182*'Line losses'!$B$30</f>
        <v>0</v>
      </c>
      <c r="D1182" s="12">
        <f>'utprod @ meter'!D1182*(INDEX('Capacity by Voltage'!$D$11:$O$11,1,MATCH(DATE(YEAR($A1182),MONTH($A1182),1),'Capacity by Voltage'!$D$3:$O$3,0))*'Line losses'!$B$30+INDEX('Capacity by Voltage'!$D$12:$O$12,1,MATCH(DATE(YEAR($A1182),MONTH($A1182),1),'Capacity by Voltage'!$D$3:$O$3,0))*'Line losses'!$B$29)</f>
        <v>0</v>
      </c>
      <c r="E1182" s="12">
        <f>'utprod @ meter'!E1182*(INDEX('Capacity by Voltage'!$D$16:$O$16,1,MATCH(DATE(YEAR($A1182),MONTH($A1182),1),'Capacity by Voltage'!$D$3:$O$3,0))*'Line losses'!$B$30+INDEX('Capacity by Voltage'!$D$17:$O$17,1,MATCH(DATE(YEAR($A1182),MONTH($A1182),1),'Capacity by Voltage'!$D$3:$O$3,0))*'Line losses'!$B$29)</f>
        <v>0</v>
      </c>
      <c r="F1182" s="2">
        <f>'utprod @ meter'!F1182*'Line losses'!$B$30</f>
        <v>0</v>
      </c>
      <c r="G1182" s="2">
        <f>'utprod @ meter'!G1182*'Line losses'!$B$30</f>
        <v>0</v>
      </c>
      <c r="H1182" s="2">
        <f t="shared" si="18"/>
        <v>0</v>
      </c>
    </row>
    <row r="1183" spans="1:8" x14ac:dyDescent="0.25">
      <c r="A1183" s="1">
        <v>42054</v>
      </c>
      <c r="B1183" s="4" t="s">
        <v>0</v>
      </c>
      <c r="C1183" s="2">
        <f>'utprod @ meter'!C1183*'Line losses'!$B$30</f>
        <v>0</v>
      </c>
      <c r="D1183" s="12">
        <f>'utprod @ meter'!D1183*(INDEX('Capacity by Voltage'!$D$11:$O$11,1,MATCH(DATE(YEAR($A1183),MONTH($A1183),1),'Capacity by Voltage'!$D$3:$O$3,0))*'Line losses'!$B$30+INDEX('Capacity by Voltage'!$D$12:$O$12,1,MATCH(DATE(YEAR($A1183),MONTH($A1183),1),'Capacity by Voltage'!$D$3:$O$3,0))*'Line losses'!$B$29)</f>
        <v>0</v>
      </c>
      <c r="E1183" s="12">
        <f>'utprod @ meter'!E1183*(INDEX('Capacity by Voltage'!$D$16:$O$16,1,MATCH(DATE(YEAR($A1183),MONTH($A1183),1),'Capacity by Voltage'!$D$3:$O$3,0))*'Line losses'!$B$30+INDEX('Capacity by Voltage'!$D$17:$O$17,1,MATCH(DATE(YEAR($A1183),MONTH($A1183),1),'Capacity by Voltage'!$D$3:$O$3,0))*'Line losses'!$B$29)</f>
        <v>0</v>
      </c>
      <c r="F1183" s="2">
        <f>'utprod @ meter'!F1183*'Line losses'!$B$30</f>
        <v>0</v>
      </c>
      <c r="G1183" s="2">
        <f>'utprod @ meter'!G1183*'Line losses'!$B$30</f>
        <v>0</v>
      </c>
      <c r="H1183" s="2">
        <f t="shared" si="18"/>
        <v>0</v>
      </c>
    </row>
    <row r="1184" spans="1:8" x14ac:dyDescent="0.25">
      <c r="A1184" s="1">
        <v>42054</v>
      </c>
      <c r="B1184" s="4" t="s">
        <v>1</v>
      </c>
      <c r="C1184" s="2">
        <f>'utprod @ meter'!C1184*'Line losses'!$B$30</f>
        <v>0</v>
      </c>
      <c r="D1184" s="12">
        <f>'utprod @ meter'!D1184*(INDEX('Capacity by Voltage'!$D$11:$O$11,1,MATCH(DATE(YEAR($A1184),MONTH($A1184),1),'Capacity by Voltage'!$D$3:$O$3,0))*'Line losses'!$B$30+INDEX('Capacity by Voltage'!$D$12:$O$12,1,MATCH(DATE(YEAR($A1184),MONTH($A1184),1),'Capacity by Voltage'!$D$3:$O$3,0))*'Line losses'!$B$29)</f>
        <v>0</v>
      </c>
      <c r="E1184" s="12">
        <f>'utprod @ meter'!E1184*(INDEX('Capacity by Voltage'!$D$16:$O$16,1,MATCH(DATE(YEAR($A1184),MONTH($A1184),1),'Capacity by Voltage'!$D$3:$O$3,0))*'Line losses'!$B$30+INDEX('Capacity by Voltage'!$D$17:$O$17,1,MATCH(DATE(YEAR($A1184),MONTH($A1184),1),'Capacity by Voltage'!$D$3:$O$3,0))*'Line losses'!$B$29)</f>
        <v>0</v>
      </c>
      <c r="F1184" s="2">
        <f>'utprod @ meter'!F1184*'Line losses'!$B$30</f>
        <v>0</v>
      </c>
      <c r="G1184" s="2">
        <f>'utprod @ meter'!G1184*'Line losses'!$B$30</f>
        <v>0</v>
      </c>
      <c r="H1184" s="2">
        <f t="shared" si="18"/>
        <v>0</v>
      </c>
    </row>
    <row r="1185" spans="1:8" x14ac:dyDescent="0.25">
      <c r="A1185" s="1">
        <v>42054</v>
      </c>
      <c r="B1185" s="4" t="s">
        <v>2</v>
      </c>
      <c r="C1185" s="2">
        <f>'utprod @ meter'!C1185*'Line losses'!$B$30</f>
        <v>0</v>
      </c>
      <c r="D1185" s="12">
        <f>'utprod @ meter'!D1185*(INDEX('Capacity by Voltage'!$D$11:$O$11,1,MATCH(DATE(YEAR($A1185),MONTH($A1185),1),'Capacity by Voltage'!$D$3:$O$3,0))*'Line losses'!$B$30+INDEX('Capacity by Voltage'!$D$12:$O$12,1,MATCH(DATE(YEAR($A1185),MONTH($A1185),1),'Capacity by Voltage'!$D$3:$O$3,0))*'Line losses'!$B$29)</f>
        <v>0</v>
      </c>
      <c r="E1185" s="12">
        <f>'utprod @ meter'!E1185*(INDEX('Capacity by Voltage'!$D$16:$O$16,1,MATCH(DATE(YEAR($A1185),MONTH($A1185),1),'Capacity by Voltage'!$D$3:$O$3,0))*'Line losses'!$B$30+INDEX('Capacity by Voltage'!$D$17:$O$17,1,MATCH(DATE(YEAR($A1185),MONTH($A1185),1),'Capacity by Voltage'!$D$3:$O$3,0))*'Line losses'!$B$29)</f>
        <v>0</v>
      </c>
      <c r="F1185" s="2">
        <f>'utprod @ meter'!F1185*'Line losses'!$B$30</f>
        <v>0</v>
      </c>
      <c r="G1185" s="2">
        <f>'utprod @ meter'!G1185*'Line losses'!$B$30</f>
        <v>0</v>
      </c>
      <c r="H1185" s="2">
        <f t="shared" si="18"/>
        <v>0</v>
      </c>
    </row>
    <row r="1186" spans="1:8" x14ac:dyDescent="0.25">
      <c r="A1186" s="1">
        <v>42054</v>
      </c>
      <c r="B1186" s="4" t="s">
        <v>3</v>
      </c>
      <c r="C1186" s="2">
        <f>'utprod @ meter'!C1186*'Line losses'!$B$30</f>
        <v>0</v>
      </c>
      <c r="D1186" s="12">
        <f>'utprod @ meter'!D1186*(INDEX('Capacity by Voltage'!$D$11:$O$11,1,MATCH(DATE(YEAR($A1186),MONTH($A1186),1),'Capacity by Voltage'!$D$3:$O$3,0))*'Line losses'!$B$30+INDEX('Capacity by Voltage'!$D$12:$O$12,1,MATCH(DATE(YEAR($A1186),MONTH($A1186),1),'Capacity by Voltage'!$D$3:$O$3,0))*'Line losses'!$B$29)</f>
        <v>0</v>
      </c>
      <c r="E1186" s="12">
        <f>'utprod @ meter'!E1186*(INDEX('Capacity by Voltage'!$D$16:$O$16,1,MATCH(DATE(YEAR($A1186),MONTH($A1186),1),'Capacity by Voltage'!$D$3:$O$3,0))*'Line losses'!$B$30+INDEX('Capacity by Voltage'!$D$17:$O$17,1,MATCH(DATE(YEAR($A1186),MONTH($A1186),1),'Capacity by Voltage'!$D$3:$O$3,0))*'Line losses'!$B$29)</f>
        <v>0</v>
      </c>
      <c r="F1186" s="2">
        <f>'utprod @ meter'!F1186*'Line losses'!$B$30</f>
        <v>0</v>
      </c>
      <c r="G1186" s="2">
        <f>'utprod @ meter'!G1186*'Line losses'!$B$30</f>
        <v>0</v>
      </c>
      <c r="H1186" s="2">
        <f t="shared" si="18"/>
        <v>0</v>
      </c>
    </row>
    <row r="1187" spans="1:8" x14ac:dyDescent="0.25">
      <c r="A1187" s="1">
        <v>42054</v>
      </c>
      <c r="B1187" s="4" t="s">
        <v>4</v>
      </c>
      <c r="C1187" s="2">
        <f>'utprod @ meter'!C1187*'Line losses'!$B$30</f>
        <v>0</v>
      </c>
      <c r="D1187" s="12">
        <f>'utprod @ meter'!D1187*(INDEX('Capacity by Voltage'!$D$11:$O$11,1,MATCH(DATE(YEAR($A1187),MONTH($A1187),1),'Capacity by Voltage'!$D$3:$O$3,0))*'Line losses'!$B$30+INDEX('Capacity by Voltage'!$D$12:$O$12,1,MATCH(DATE(YEAR($A1187),MONTH($A1187),1),'Capacity by Voltage'!$D$3:$O$3,0))*'Line losses'!$B$29)</f>
        <v>0</v>
      </c>
      <c r="E1187" s="12">
        <f>'utprod @ meter'!E1187*(INDEX('Capacity by Voltage'!$D$16:$O$16,1,MATCH(DATE(YEAR($A1187),MONTH($A1187),1),'Capacity by Voltage'!$D$3:$O$3,0))*'Line losses'!$B$30+INDEX('Capacity by Voltage'!$D$17:$O$17,1,MATCH(DATE(YEAR($A1187),MONTH($A1187),1),'Capacity by Voltage'!$D$3:$O$3,0))*'Line losses'!$B$29)</f>
        <v>0</v>
      </c>
      <c r="F1187" s="2">
        <f>'utprod @ meter'!F1187*'Line losses'!$B$30</f>
        <v>0</v>
      </c>
      <c r="G1187" s="2">
        <f>'utprod @ meter'!G1187*'Line losses'!$B$30</f>
        <v>0</v>
      </c>
      <c r="H1187" s="2">
        <f t="shared" si="18"/>
        <v>0</v>
      </c>
    </row>
    <row r="1188" spans="1:8" x14ac:dyDescent="0.25">
      <c r="A1188" s="1">
        <v>42054</v>
      </c>
      <c r="B1188" s="4" t="s">
        <v>5</v>
      </c>
      <c r="C1188" s="2">
        <f>'utprod @ meter'!C1188*'Line losses'!$B$30</f>
        <v>0</v>
      </c>
      <c r="D1188" s="12">
        <f>'utprod @ meter'!D1188*(INDEX('Capacity by Voltage'!$D$11:$O$11,1,MATCH(DATE(YEAR($A1188),MONTH($A1188),1),'Capacity by Voltage'!$D$3:$O$3,0))*'Line losses'!$B$30+INDEX('Capacity by Voltage'!$D$12:$O$12,1,MATCH(DATE(YEAR($A1188),MONTH($A1188),1),'Capacity by Voltage'!$D$3:$O$3,0))*'Line losses'!$B$29)</f>
        <v>0</v>
      </c>
      <c r="E1188" s="12">
        <f>'utprod @ meter'!E1188*(INDEX('Capacity by Voltage'!$D$16:$O$16,1,MATCH(DATE(YEAR($A1188),MONTH($A1188),1),'Capacity by Voltage'!$D$3:$O$3,0))*'Line losses'!$B$30+INDEX('Capacity by Voltage'!$D$17:$O$17,1,MATCH(DATE(YEAR($A1188),MONTH($A1188),1),'Capacity by Voltage'!$D$3:$O$3,0))*'Line losses'!$B$29)</f>
        <v>0</v>
      </c>
      <c r="F1188" s="2">
        <f>'utprod @ meter'!F1188*'Line losses'!$B$30</f>
        <v>0</v>
      </c>
      <c r="G1188" s="2">
        <f>'utprod @ meter'!G1188*'Line losses'!$B$30</f>
        <v>0</v>
      </c>
      <c r="H1188" s="2">
        <f t="shared" si="18"/>
        <v>0</v>
      </c>
    </row>
    <row r="1189" spans="1:8" x14ac:dyDescent="0.25">
      <c r="A1189" s="1">
        <v>42054</v>
      </c>
      <c r="B1189" s="4" t="s">
        <v>6</v>
      </c>
      <c r="C1189" s="2">
        <f>'utprod @ meter'!C1189*'Line losses'!$B$30</f>
        <v>0</v>
      </c>
      <c r="D1189" s="12">
        <f>'utprod @ meter'!D1189*(INDEX('Capacity by Voltage'!$D$11:$O$11,1,MATCH(DATE(YEAR($A1189),MONTH($A1189),1),'Capacity by Voltage'!$D$3:$O$3,0))*'Line losses'!$B$30+INDEX('Capacity by Voltage'!$D$12:$O$12,1,MATCH(DATE(YEAR($A1189),MONTH($A1189),1),'Capacity by Voltage'!$D$3:$O$3,0))*'Line losses'!$B$29)</f>
        <v>0</v>
      </c>
      <c r="E1189" s="12">
        <f>'utprod @ meter'!E1189*(INDEX('Capacity by Voltage'!$D$16:$O$16,1,MATCH(DATE(YEAR($A1189),MONTH($A1189),1),'Capacity by Voltage'!$D$3:$O$3,0))*'Line losses'!$B$30+INDEX('Capacity by Voltage'!$D$17:$O$17,1,MATCH(DATE(YEAR($A1189),MONTH($A1189),1),'Capacity by Voltage'!$D$3:$O$3,0))*'Line losses'!$B$29)</f>
        <v>0</v>
      </c>
      <c r="F1189" s="2">
        <f>'utprod @ meter'!F1189*'Line losses'!$B$30</f>
        <v>0</v>
      </c>
      <c r="G1189" s="2">
        <f>'utprod @ meter'!G1189*'Line losses'!$B$30</f>
        <v>0</v>
      </c>
      <c r="H1189" s="2">
        <f t="shared" si="18"/>
        <v>0</v>
      </c>
    </row>
    <row r="1190" spans="1:8" x14ac:dyDescent="0.25">
      <c r="A1190" s="1">
        <v>42054</v>
      </c>
      <c r="B1190" s="4" t="s">
        <v>7</v>
      </c>
      <c r="C1190" s="2">
        <f>'utprod @ meter'!C1190*'Line losses'!$B$30</f>
        <v>162.57001314999999</v>
      </c>
      <c r="D1190" s="12">
        <f>'utprod @ meter'!D1190*(INDEX('Capacity by Voltage'!$D$11:$O$11,1,MATCH(DATE(YEAR($A1190),MONTH($A1190),1),'Capacity by Voltage'!$D$3:$O$3,0))*'Line losses'!$B$30+INDEX('Capacity by Voltage'!$D$12:$O$12,1,MATCH(DATE(YEAR($A1190),MONTH($A1190),1),'Capacity by Voltage'!$D$3:$O$3,0))*'Line losses'!$B$29)</f>
        <v>86.472967764470823</v>
      </c>
      <c r="E1190" s="12">
        <f>'utprod @ meter'!E1190*(INDEX('Capacity by Voltage'!$D$16:$O$16,1,MATCH(DATE(YEAR($A1190),MONTH($A1190),1),'Capacity by Voltage'!$D$3:$O$3,0))*'Line losses'!$B$30+INDEX('Capacity by Voltage'!$D$17:$O$17,1,MATCH(DATE(YEAR($A1190),MONTH($A1190),1),'Capacity by Voltage'!$D$3:$O$3,0))*'Line losses'!$B$29)</f>
        <v>37.551378608690094</v>
      </c>
      <c r="F1190" s="2">
        <f>'utprod @ meter'!F1190*'Line losses'!$B$30</f>
        <v>3.4409646110000001</v>
      </c>
      <c r="G1190" s="2">
        <f>'utprod @ meter'!G1190*'Line losses'!$B$30</f>
        <v>40.312159534000003</v>
      </c>
      <c r="H1190" s="2">
        <f t="shared" si="18"/>
        <v>330.34748366816092</v>
      </c>
    </row>
    <row r="1191" spans="1:8" x14ac:dyDescent="0.25">
      <c r="A1191" s="1">
        <v>42054</v>
      </c>
      <c r="B1191" s="4" t="s">
        <v>8</v>
      </c>
      <c r="C1191" s="2">
        <f>'utprod @ meter'!C1191*'Line losses'!$B$30</f>
        <v>1864.371867239</v>
      </c>
      <c r="D1191" s="12">
        <f>'utprod @ meter'!D1191*(INDEX('Capacity by Voltage'!$D$11:$O$11,1,MATCH(DATE(YEAR($A1191),MONTH($A1191),1),'Capacity by Voltage'!$D$3:$O$3,0))*'Line losses'!$B$30+INDEX('Capacity by Voltage'!$D$12:$O$12,1,MATCH(DATE(YEAR($A1191),MONTH($A1191),1),'Capacity by Voltage'!$D$3:$O$3,0))*'Line losses'!$B$29)</f>
        <v>991.67611517705552</v>
      </c>
      <c r="E1191" s="12">
        <f>'utprod @ meter'!E1191*(INDEX('Capacity by Voltage'!$D$16:$O$16,1,MATCH(DATE(YEAR($A1191),MONTH($A1191),1),'Capacity by Voltage'!$D$3:$O$3,0))*'Line losses'!$B$30+INDEX('Capacity by Voltage'!$D$17:$O$17,1,MATCH(DATE(YEAR($A1191),MONTH($A1191),1),'Capacity by Voltage'!$D$3:$O$3,0))*'Line losses'!$B$29)</f>
        <v>430.6371889159218</v>
      </c>
      <c r="F1191" s="2">
        <f>'utprod @ meter'!F1191*'Line losses'!$B$30</f>
        <v>39.456332257000007</v>
      </c>
      <c r="G1191" s="2">
        <f>'utprod @ meter'!G1191*'Line losses'!$B$30</f>
        <v>462.300982922</v>
      </c>
      <c r="H1191" s="2">
        <f t="shared" si="18"/>
        <v>3788.4424865109777</v>
      </c>
    </row>
    <row r="1192" spans="1:8" x14ac:dyDescent="0.25">
      <c r="A1192" s="1">
        <v>42054</v>
      </c>
      <c r="B1192" s="4" t="s">
        <v>9</v>
      </c>
      <c r="C1192" s="2">
        <f>'utprod @ meter'!C1192*'Line losses'!$B$30</f>
        <v>5108.8623239070002</v>
      </c>
      <c r="D1192" s="12">
        <f>'utprod @ meter'!D1192*(INDEX('Capacity by Voltage'!$D$11:$O$11,1,MATCH(DATE(YEAR($A1192),MONTH($A1192),1),'Capacity by Voltage'!$D$3:$O$3,0))*'Line losses'!$B$30+INDEX('Capacity by Voltage'!$D$12:$O$12,1,MATCH(DATE(YEAR($A1192),MONTH($A1192),1),'Capacity by Voltage'!$D$3:$O$3,0))*'Line losses'!$B$29)</f>
        <v>2717.4489766598767</v>
      </c>
      <c r="E1192" s="12">
        <f>'utprod @ meter'!E1192*(INDEX('Capacity by Voltage'!$D$16:$O$16,1,MATCH(DATE(YEAR($A1192),MONTH($A1192),1),'Capacity by Voltage'!$D$3:$O$3,0))*'Line losses'!$B$30+INDEX('Capacity by Voltage'!$D$17:$O$17,1,MATCH(DATE(YEAR($A1192),MONTH($A1192),1),'Capacity by Voltage'!$D$3:$O$3,0))*'Line losses'!$B$29)</f>
        <v>1180.0580168031922</v>
      </c>
      <c r="F1192" s="2">
        <f>'utprod @ meter'!F1192*'Line losses'!$B$30</f>
        <v>108.120441898</v>
      </c>
      <c r="G1192" s="2">
        <f>'utprod @ meter'!G1192*'Line losses'!$B$30</f>
        <v>1266.826014389</v>
      </c>
      <c r="H1192" s="2">
        <f t="shared" si="18"/>
        <v>10381.315773657068</v>
      </c>
    </row>
    <row r="1193" spans="1:8" x14ac:dyDescent="0.25">
      <c r="A1193" s="1">
        <v>42054</v>
      </c>
      <c r="B1193" s="4" t="s">
        <v>10</v>
      </c>
      <c r="C1193" s="2">
        <f>'utprod @ meter'!C1193*'Line losses'!$B$30</f>
        <v>7938.2793389409999</v>
      </c>
      <c r="D1193" s="12">
        <f>'utprod @ meter'!D1193*(INDEX('Capacity by Voltage'!$D$11:$O$11,1,MATCH(DATE(YEAR($A1193),MONTH($A1193),1),'Capacity by Voltage'!$D$3:$O$3,0))*'Line losses'!$B$30+INDEX('Capacity by Voltage'!$D$12:$O$12,1,MATCH(DATE(YEAR($A1193),MONTH($A1193),1),'Capacity by Voltage'!$D$3:$O$3,0))*'Line losses'!$B$29)</f>
        <v>4222.4415107965069</v>
      </c>
      <c r="E1193" s="12">
        <f>'utprod @ meter'!E1193*(INDEX('Capacity by Voltage'!$D$16:$O$16,1,MATCH(DATE(YEAR($A1193),MONTH($A1193),1),'Capacity by Voltage'!$D$3:$O$3,0))*'Line losses'!$B$30+INDEX('Capacity by Voltage'!$D$17:$O$17,1,MATCH(DATE(YEAR($A1193),MONTH($A1193),1),'Capacity by Voltage'!$D$3:$O$3,0))*'Line losses'!$B$29)</f>
        <v>1833.6035772346088</v>
      </c>
      <c r="F1193" s="2">
        <f>'utprod @ meter'!F1193*'Line losses'!$B$30</f>
        <v>167.99954494100001</v>
      </c>
      <c r="G1193" s="2">
        <f>'utprod @ meter'!G1193*'Line losses'!$B$30</f>
        <v>1968.425968025</v>
      </c>
      <c r="H1193" s="2">
        <f t="shared" si="18"/>
        <v>16130.749939938116</v>
      </c>
    </row>
    <row r="1194" spans="1:8" x14ac:dyDescent="0.25">
      <c r="A1194" s="1">
        <v>42054</v>
      </c>
      <c r="B1194" s="4" t="s">
        <v>11</v>
      </c>
      <c r="C1194" s="2">
        <f>'utprod @ meter'!C1194*'Line losses'!$B$30</f>
        <v>9764.6026679779989</v>
      </c>
      <c r="D1194" s="12">
        <f>'utprod @ meter'!D1194*(INDEX('Capacity by Voltage'!$D$11:$O$11,1,MATCH(DATE(YEAR($A1194),MONTH($A1194),1),'Capacity by Voltage'!$D$3:$O$3,0))*'Line losses'!$B$30+INDEX('Capacity by Voltage'!$D$12:$O$12,1,MATCH(DATE(YEAR($A1194),MONTH($A1194),1),'Capacity by Voltage'!$D$3:$O$3,0))*'Line losses'!$B$29)</f>
        <v>5193.8790348490375</v>
      </c>
      <c r="E1194" s="12">
        <f>'utprod @ meter'!E1194*(INDEX('Capacity by Voltage'!$D$16:$O$16,1,MATCH(DATE(YEAR($A1194),MONTH($A1194),1),'Capacity by Voltage'!$D$3:$O$3,0))*'Line losses'!$B$30+INDEX('Capacity by Voltage'!$D$17:$O$17,1,MATCH(DATE(YEAR($A1194),MONTH($A1194),1),'Capacity by Voltage'!$D$3:$O$3,0))*'Line losses'!$B$29)</f>
        <v>2255.4528965325194</v>
      </c>
      <c r="F1194" s="2">
        <f>'utprod @ meter'!F1194*'Line losses'!$B$30</f>
        <v>206.65115795600002</v>
      </c>
      <c r="G1194" s="2">
        <f>'utprod @ meter'!G1194*'Line losses'!$B$30</f>
        <v>2421.2924076859999</v>
      </c>
      <c r="H1194" s="2">
        <f t="shared" si="18"/>
        <v>19841.878165001555</v>
      </c>
    </row>
    <row r="1195" spans="1:8" x14ac:dyDescent="0.25">
      <c r="A1195" s="1">
        <v>42054</v>
      </c>
      <c r="B1195" s="4" t="s">
        <v>12</v>
      </c>
      <c r="C1195" s="2">
        <f>'utprod @ meter'!C1195*'Line losses'!$B$30</f>
        <v>11044.412910968</v>
      </c>
      <c r="D1195" s="12">
        <f>'utprod @ meter'!D1195*(INDEX('Capacity by Voltage'!$D$11:$O$11,1,MATCH(DATE(YEAR($A1195),MONTH($A1195),1),'Capacity by Voltage'!$D$3:$O$3,0))*'Line losses'!$B$30+INDEX('Capacity by Voltage'!$D$12:$O$12,1,MATCH(DATE(YEAR($A1195),MONTH($A1195),1),'Capacity by Voltage'!$D$3:$O$3,0))*'Line losses'!$B$29)</f>
        <v>5874.6209298305985</v>
      </c>
      <c r="E1195" s="12">
        <f>'utprod @ meter'!E1195*(INDEX('Capacity by Voltage'!$D$16:$O$16,1,MATCH(DATE(YEAR($A1195),MONTH($A1195),1),'Capacity by Voltage'!$D$3:$O$3,0))*'Line losses'!$B$30+INDEX('Capacity by Voltage'!$D$17:$O$17,1,MATCH(DATE(YEAR($A1195),MONTH($A1195),1),'Capacity by Voltage'!$D$3:$O$3,0))*'Line losses'!$B$29)</f>
        <v>2551.0659826365945</v>
      </c>
      <c r="F1195" s="2">
        <f>'utprod @ meter'!F1195*'Line losses'!$B$30</f>
        <v>233.735628795</v>
      </c>
      <c r="G1195" s="2">
        <f>'utprod @ meter'!G1195*'Line losses'!$B$30</f>
        <v>2738.642640215</v>
      </c>
      <c r="H1195" s="2">
        <f t="shared" si="18"/>
        <v>22442.478092445192</v>
      </c>
    </row>
    <row r="1196" spans="1:8" x14ac:dyDescent="0.25">
      <c r="A1196" s="1">
        <v>42054</v>
      </c>
      <c r="B1196" s="4" t="s">
        <v>13</v>
      </c>
      <c r="C1196" s="2">
        <f>'utprod @ meter'!C1196*'Line losses'!$B$30</f>
        <v>11424.896434514001</v>
      </c>
      <c r="D1196" s="12">
        <f>'utprod @ meter'!D1196*(INDEX('Capacity by Voltage'!$D$11:$O$11,1,MATCH(DATE(YEAR($A1196),MONTH($A1196),1),'Capacity by Voltage'!$D$3:$O$3,0))*'Line losses'!$B$30+INDEX('Capacity by Voltage'!$D$12:$O$12,1,MATCH(DATE(YEAR($A1196),MONTH($A1196),1),'Capacity by Voltage'!$D$3:$O$3,0))*'Line losses'!$B$29)</f>
        <v>6077.0040567149726</v>
      </c>
      <c r="E1196" s="12">
        <f>'utprod @ meter'!E1196*(INDEX('Capacity by Voltage'!$D$16:$O$16,1,MATCH(DATE(YEAR($A1196),MONTH($A1196),1),'Capacity by Voltage'!$D$3:$O$3,0))*'Line losses'!$B$30+INDEX('Capacity by Voltage'!$D$17:$O$17,1,MATCH(DATE(YEAR($A1196),MONTH($A1196),1),'Capacity by Voltage'!$D$3:$O$3,0))*'Line losses'!$B$29)</f>
        <v>2638.9511800941664</v>
      </c>
      <c r="F1196" s="2">
        <f>'utprod @ meter'!F1196*'Line losses'!$B$30</f>
        <v>241.78839663700001</v>
      </c>
      <c r="G1196" s="2">
        <f>'utprod @ meter'!G1196*'Line losses'!$B$30</f>
        <v>2832.9899312990001</v>
      </c>
      <c r="H1196" s="2">
        <f t="shared" si="18"/>
        <v>23215.629999259138</v>
      </c>
    </row>
    <row r="1197" spans="1:8" x14ac:dyDescent="0.25">
      <c r="A1197" s="1">
        <v>42054</v>
      </c>
      <c r="B1197" s="4" t="s">
        <v>14</v>
      </c>
      <c r="C1197" s="2">
        <f>'utprod @ meter'!C1197*'Line losses'!$B$30</f>
        <v>10639.716258913</v>
      </c>
      <c r="D1197" s="12">
        <f>'utprod @ meter'!D1197*(INDEX('Capacity by Voltage'!$D$11:$O$11,1,MATCH(DATE(YEAR($A1197),MONTH($A1197),1),'Capacity by Voltage'!$D$3:$O$3,0))*'Line losses'!$B$30+INDEX('Capacity by Voltage'!$D$12:$O$12,1,MATCH(DATE(YEAR($A1197),MONTH($A1197),1),'Capacity by Voltage'!$D$3:$O$3,0))*'Line losses'!$B$29)</f>
        <v>5659.3592057507767</v>
      </c>
      <c r="E1197" s="12">
        <f>'utprod @ meter'!E1197*(INDEX('Capacity by Voltage'!$D$16:$O$16,1,MATCH(DATE(YEAR($A1197),MONTH($A1197),1),'Capacity by Voltage'!$D$3:$O$3,0))*'Line losses'!$B$30+INDEX('Capacity by Voltage'!$D$17:$O$17,1,MATCH(DATE(YEAR($A1197),MONTH($A1197),1),'Capacity by Voltage'!$D$3:$O$3,0))*'Line losses'!$B$29)</f>
        <v>2457.5887578095408</v>
      </c>
      <c r="F1197" s="2">
        <f>'utprod @ meter'!F1197*'Line losses'!$B$30</f>
        <v>225.17085136600002</v>
      </c>
      <c r="G1197" s="2">
        <f>'utprod @ meter'!G1197*'Line losses'!$B$30</f>
        <v>2638.291548874</v>
      </c>
      <c r="H1197" s="2">
        <f t="shared" si="18"/>
        <v>21620.126622713316</v>
      </c>
    </row>
    <row r="1198" spans="1:8" x14ac:dyDescent="0.25">
      <c r="A1198" s="1">
        <v>42054</v>
      </c>
      <c r="B1198" s="4" t="s">
        <v>15</v>
      </c>
      <c r="C1198" s="2">
        <f>'utprod @ meter'!C1198*'Line losses'!$B$30</f>
        <v>8581.6430805500004</v>
      </c>
      <c r="D1198" s="12">
        <f>'utprod @ meter'!D1198*(INDEX('Capacity by Voltage'!$D$11:$O$11,1,MATCH(DATE(YEAR($A1198),MONTH($A1198),1),'Capacity by Voltage'!$D$3:$O$3,0))*'Line losses'!$B$30+INDEX('Capacity by Voltage'!$D$12:$O$12,1,MATCH(DATE(YEAR($A1198),MONTH($A1198),1),'Capacity by Voltage'!$D$3:$O$3,0))*'Line losses'!$B$29)</f>
        <v>4564.6524567695578</v>
      </c>
      <c r="E1198" s="12">
        <f>'utprod @ meter'!E1198*(INDEX('Capacity by Voltage'!$D$16:$O$16,1,MATCH(DATE(YEAR($A1198),MONTH($A1198),1),'Capacity by Voltage'!$D$3:$O$3,0))*'Line losses'!$B$30+INDEX('Capacity by Voltage'!$D$17:$O$17,1,MATCH(DATE(YEAR($A1198),MONTH($A1198),1),'Capacity by Voltage'!$D$3:$O$3,0))*'Line losses'!$B$29)</f>
        <v>1982.2097774142208</v>
      </c>
      <c r="F1198" s="2">
        <f>'utprod @ meter'!F1198*'Line losses'!$B$30</f>
        <v>181.615654702</v>
      </c>
      <c r="G1198" s="2">
        <f>'utprod @ meter'!G1198*'Line losses'!$B$30</f>
        <v>2127.9583054220002</v>
      </c>
      <c r="H1198" s="2">
        <f t="shared" si="18"/>
        <v>17438.079274857781</v>
      </c>
    </row>
    <row r="1199" spans="1:8" x14ac:dyDescent="0.25">
      <c r="A1199" s="1">
        <v>42054</v>
      </c>
      <c r="B1199" s="4" t="s">
        <v>16</v>
      </c>
      <c r="C1199" s="2">
        <f>'utprod @ meter'!C1199*'Line losses'!$B$30</f>
        <v>4970.5045100289999</v>
      </c>
      <c r="D1199" s="12">
        <f>'utprod @ meter'!D1199*(INDEX('Capacity by Voltage'!$D$11:$O$11,1,MATCH(DATE(YEAR($A1199),MONTH($A1199),1),'Capacity by Voltage'!$D$3:$O$3,0))*'Line losses'!$B$30+INDEX('Capacity by Voltage'!$D$12:$O$12,1,MATCH(DATE(YEAR($A1199),MONTH($A1199),1),'Capacity by Voltage'!$D$3:$O$3,0))*'Line losses'!$B$29)</f>
        <v>2643.8555342111467</v>
      </c>
      <c r="E1199" s="12">
        <f>'utprod @ meter'!E1199*(INDEX('Capacity by Voltage'!$D$16:$O$16,1,MATCH(DATE(YEAR($A1199),MONTH($A1199),1),'Capacity by Voltage'!$D$3:$O$3,0))*'Line losses'!$B$30+INDEX('Capacity by Voltage'!$D$17:$O$17,1,MATCH(DATE(YEAR($A1199),MONTH($A1199),1),'Capacity by Voltage'!$D$3:$O$3,0))*'Line losses'!$B$29)</f>
        <v>1148.0995943179078</v>
      </c>
      <c r="F1199" s="2">
        <f>'utprod @ meter'!F1199*'Line losses'!$B$30</f>
        <v>105.192416111</v>
      </c>
      <c r="G1199" s="2">
        <f>'utprod @ meter'!G1199*'Line losses'!$B$30</f>
        <v>1232.5176551120001</v>
      </c>
      <c r="H1199" s="2">
        <f t="shared" si="18"/>
        <v>10100.169709781056</v>
      </c>
    </row>
    <row r="1200" spans="1:8" x14ac:dyDescent="0.25">
      <c r="A1200" s="1">
        <v>42054</v>
      </c>
      <c r="B1200" s="4" t="s">
        <v>17</v>
      </c>
      <c r="C1200" s="2">
        <f>'utprod @ meter'!C1200*'Line losses'!$B$30</f>
        <v>1307.4810623760002</v>
      </c>
      <c r="D1200" s="12">
        <f>'utprod @ meter'!D1200*(INDEX('Capacity by Voltage'!$D$11:$O$11,1,MATCH(DATE(YEAR($A1200),MONTH($A1200),1),'Capacity by Voltage'!$D$3:$O$3,0))*'Line losses'!$B$30+INDEX('Capacity by Voltage'!$D$12:$O$12,1,MATCH(DATE(YEAR($A1200),MONTH($A1200),1),'Capacity by Voltage'!$D$3:$O$3,0))*'Line losses'!$B$29)</f>
        <v>695.46095471942476</v>
      </c>
      <c r="E1200" s="12">
        <f>'utprod @ meter'!E1200*(INDEX('Capacity by Voltage'!$D$16:$O$16,1,MATCH(DATE(YEAR($A1200),MONTH($A1200),1),'Capacity by Voltage'!$D$3:$O$3,0))*'Line losses'!$B$30+INDEX('Capacity by Voltage'!$D$17:$O$17,1,MATCH(DATE(YEAR($A1200),MONTH($A1200),1),'Capacity by Voltage'!$D$3:$O$3,0))*'Line losses'!$B$29)</f>
        <v>302.0056993550549</v>
      </c>
      <c r="F1200" s="2">
        <f>'utprod @ meter'!F1200*'Line losses'!$B$30</f>
        <v>27.670819386000002</v>
      </c>
      <c r="G1200" s="2">
        <f>'utprod @ meter'!G1200*'Line losses'!$B$30</f>
        <v>324.21171853700002</v>
      </c>
      <c r="H1200" s="2">
        <f t="shared" si="18"/>
        <v>2656.8302543734799</v>
      </c>
    </row>
    <row r="1201" spans="1:8" x14ac:dyDescent="0.25">
      <c r="A1201" s="1">
        <v>42054</v>
      </c>
      <c r="B1201" s="4" t="s">
        <v>18</v>
      </c>
      <c r="C1201" s="2">
        <f>'utprod @ meter'!C1201*'Line losses'!$B$30</f>
        <v>121.06285483400001</v>
      </c>
      <c r="D1201" s="12">
        <f>'utprod @ meter'!D1201*(INDEX('Capacity by Voltage'!$D$11:$O$11,1,MATCH(DATE(YEAR($A1201),MONTH($A1201),1),'Capacity by Voltage'!$D$3:$O$3,0))*'Line losses'!$B$30+INDEX('Capacity by Voltage'!$D$12:$O$12,1,MATCH(DATE(YEAR($A1201),MONTH($A1201),1),'Capacity by Voltage'!$D$3:$O$3,0))*'Line losses'!$B$29)</f>
        <v>64.394842217822429</v>
      </c>
      <c r="E1201" s="12">
        <f>'utprod @ meter'!E1201*(INDEX('Capacity by Voltage'!$D$16:$O$16,1,MATCH(DATE(YEAR($A1201),MONTH($A1201),1),'Capacity by Voltage'!$D$3:$O$3,0))*'Line losses'!$B$30+INDEX('Capacity by Voltage'!$D$17:$O$17,1,MATCH(DATE(YEAR($A1201),MONTH($A1201),1),'Capacity by Voltage'!$D$3:$O$3,0))*'Line losses'!$B$29)</f>
        <v>27.963851863104718</v>
      </c>
      <c r="F1201" s="2">
        <f>'utprod @ meter'!F1201*'Line losses'!$B$30</f>
        <v>2.5619064090000006</v>
      </c>
      <c r="G1201" s="2">
        <f>'utprod @ meter'!G1201*'Line losses'!$B$30</f>
        <v>30.019930521999999</v>
      </c>
      <c r="H1201" s="2">
        <f t="shared" si="18"/>
        <v>246.00338584592714</v>
      </c>
    </row>
    <row r="1202" spans="1:8" x14ac:dyDescent="0.25">
      <c r="A1202" s="1">
        <v>42054</v>
      </c>
      <c r="B1202" s="4" t="s">
        <v>19</v>
      </c>
      <c r="C1202" s="2">
        <f>'utprod @ meter'!C1202*'Line losses'!$B$30</f>
        <v>0</v>
      </c>
      <c r="D1202" s="12">
        <f>'utprod @ meter'!D1202*(INDEX('Capacity by Voltage'!$D$11:$O$11,1,MATCH(DATE(YEAR($A1202),MONTH($A1202),1),'Capacity by Voltage'!$D$3:$O$3,0))*'Line losses'!$B$30+INDEX('Capacity by Voltage'!$D$12:$O$12,1,MATCH(DATE(YEAR($A1202),MONTH($A1202),1),'Capacity by Voltage'!$D$3:$O$3,0))*'Line losses'!$B$29)</f>
        <v>0</v>
      </c>
      <c r="E1202" s="12">
        <f>'utprod @ meter'!E1202*(INDEX('Capacity by Voltage'!$D$16:$O$16,1,MATCH(DATE(YEAR($A1202),MONTH($A1202),1),'Capacity by Voltage'!$D$3:$O$3,0))*'Line losses'!$B$30+INDEX('Capacity by Voltage'!$D$17:$O$17,1,MATCH(DATE(YEAR($A1202),MONTH($A1202),1),'Capacity by Voltage'!$D$3:$O$3,0))*'Line losses'!$B$29)</f>
        <v>0</v>
      </c>
      <c r="F1202" s="2">
        <f>'utprod @ meter'!F1202*'Line losses'!$B$30</f>
        <v>0</v>
      </c>
      <c r="G1202" s="2">
        <f>'utprod @ meter'!G1202*'Line losses'!$B$30</f>
        <v>0</v>
      </c>
      <c r="H1202" s="2">
        <f t="shared" si="18"/>
        <v>0</v>
      </c>
    </row>
    <row r="1203" spans="1:8" x14ac:dyDescent="0.25">
      <c r="A1203" s="1">
        <v>42054</v>
      </c>
      <c r="B1203" s="4" t="s">
        <v>20</v>
      </c>
      <c r="C1203" s="2">
        <f>'utprod @ meter'!C1203*'Line losses'!$B$30</f>
        <v>0</v>
      </c>
      <c r="D1203" s="12">
        <f>'utprod @ meter'!D1203*(INDEX('Capacity by Voltage'!$D$11:$O$11,1,MATCH(DATE(YEAR($A1203),MONTH($A1203),1),'Capacity by Voltage'!$D$3:$O$3,0))*'Line losses'!$B$30+INDEX('Capacity by Voltage'!$D$12:$O$12,1,MATCH(DATE(YEAR($A1203),MONTH($A1203),1),'Capacity by Voltage'!$D$3:$O$3,0))*'Line losses'!$B$29)</f>
        <v>0</v>
      </c>
      <c r="E1203" s="12">
        <f>'utprod @ meter'!E1203*(INDEX('Capacity by Voltage'!$D$16:$O$16,1,MATCH(DATE(YEAR($A1203),MONTH($A1203),1),'Capacity by Voltage'!$D$3:$O$3,0))*'Line losses'!$B$30+INDEX('Capacity by Voltage'!$D$17:$O$17,1,MATCH(DATE(YEAR($A1203),MONTH($A1203),1),'Capacity by Voltage'!$D$3:$O$3,0))*'Line losses'!$B$29)</f>
        <v>0</v>
      </c>
      <c r="F1203" s="2">
        <f>'utprod @ meter'!F1203*'Line losses'!$B$30</f>
        <v>0</v>
      </c>
      <c r="G1203" s="2">
        <f>'utprod @ meter'!G1203*'Line losses'!$B$30</f>
        <v>0</v>
      </c>
      <c r="H1203" s="2">
        <f t="shared" si="18"/>
        <v>0</v>
      </c>
    </row>
    <row r="1204" spans="1:8" x14ac:dyDescent="0.25">
      <c r="A1204" s="1">
        <v>42054</v>
      </c>
      <c r="B1204" s="4" t="s">
        <v>21</v>
      </c>
      <c r="C1204" s="2">
        <f>'utprod @ meter'!C1204*'Line losses'!$B$30</f>
        <v>0</v>
      </c>
      <c r="D1204" s="12">
        <f>'utprod @ meter'!D1204*(INDEX('Capacity by Voltage'!$D$11:$O$11,1,MATCH(DATE(YEAR($A1204),MONTH($A1204),1),'Capacity by Voltage'!$D$3:$O$3,0))*'Line losses'!$B$30+INDEX('Capacity by Voltage'!$D$12:$O$12,1,MATCH(DATE(YEAR($A1204),MONTH($A1204),1),'Capacity by Voltage'!$D$3:$O$3,0))*'Line losses'!$B$29)</f>
        <v>0</v>
      </c>
      <c r="E1204" s="12">
        <f>'utprod @ meter'!E1204*(INDEX('Capacity by Voltage'!$D$16:$O$16,1,MATCH(DATE(YEAR($A1204),MONTH($A1204),1),'Capacity by Voltage'!$D$3:$O$3,0))*'Line losses'!$B$30+INDEX('Capacity by Voltage'!$D$17:$O$17,1,MATCH(DATE(YEAR($A1204),MONTH($A1204),1),'Capacity by Voltage'!$D$3:$O$3,0))*'Line losses'!$B$29)</f>
        <v>0</v>
      </c>
      <c r="F1204" s="2">
        <f>'utprod @ meter'!F1204*'Line losses'!$B$30</f>
        <v>0</v>
      </c>
      <c r="G1204" s="2">
        <f>'utprod @ meter'!G1204*'Line losses'!$B$30</f>
        <v>0</v>
      </c>
      <c r="H1204" s="2">
        <f t="shared" si="18"/>
        <v>0</v>
      </c>
    </row>
    <row r="1205" spans="1:8" x14ac:dyDescent="0.25">
      <c r="A1205" s="1">
        <v>42054</v>
      </c>
      <c r="B1205" s="4" t="s">
        <v>22</v>
      </c>
      <c r="C1205" s="2">
        <f>'utprod @ meter'!C1205*'Line losses'!$B$30</f>
        <v>0</v>
      </c>
      <c r="D1205" s="12">
        <f>'utprod @ meter'!D1205*(INDEX('Capacity by Voltage'!$D$11:$O$11,1,MATCH(DATE(YEAR($A1205),MONTH($A1205),1),'Capacity by Voltage'!$D$3:$O$3,0))*'Line losses'!$B$30+INDEX('Capacity by Voltage'!$D$12:$O$12,1,MATCH(DATE(YEAR($A1205),MONTH($A1205),1),'Capacity by Voltage'!$D$3:$O$3,0))*'Line losses'!$B$29)</f>
        <v>0</v>
      </c>
      <c r="E1205" s="12">
        <f>'utprod @ meter'!E1205*(INDEX('Capacity by Voltage'!$D$16:$O$16,1,MATCH(DATE(YEAR($A1205),MONTH($A1205),1),'Capacity by Voltage'!$D$3:$O$3,0))*'Line losses'!$B$30+INDEX('Capacity by Voltage'!$D$17:$O$17,1,MATCH(DATE(YEAR($A1205),MONTH($A1205),1),'Capacity by Voltage'!$D$3:$O$3,0))*'Line losses'!$B$29)</f>
        <v>0</v>
      </c>
      <c r="F1205" s="2">
        <f>'utprod @ meter'!F1205*'Line losses'!$B$30</f>
        <v>0</v>
      </c>
      <c r="G1205" s="2">
        <f>'utprod @ meter'!G1205*'Line losses'!$B$30</f>
        <v>0</v>
      </c>
      <c r="H1205" s="2">
        <f t="shared" si="18"/>
        <v>0</v>
      </c>
    </row>
    <row r="1206" spans="1:8" x14ac:dyDescent="0.25">
      <c r="A1206" s="1">
        <v>42054</v>
      </c>
      <c r="B1206" s="4" t="s">
        <v>23</v>
      </c>
      <c r="C1206" s="2">
        <f>'utprod @ meter'!C1206*'Line losses'!$B$30</f>
        <v>0</v>
      </c>
      <c r="D1206" s="12">
        <f>'utprod @ meter'!D1206*(INDEX('Capacity by Voltage'!$D$11:$O$11,1,MATCH(DATE(YEAR($A1206),MONTH($A1206),1),'Capacity by Voltage'!$D$3:$O$3,0))*'Line losses'!$B$30+INDEX('Capacity by Voltage'!$D$12:$O$12,1,MATCH(DATE(YEAR($A1206),MONTH($A1206),1),'Capacity by Voltage'!$D$3:$O$3,0))*'Line losses'!$B$29)</f>
        <v>0</v>
      </c>
      <c r="E1206" s="12">
        <f>'utprod @ meter'!E1206*(INDEX('Capacity by Voltage'!$D$16:$O$16,1,MATCH(DATE(YEAR($A1206),MONTH($A1206),1),'Capacity by Voltage'!$D$3:$O$3,0))*'Line losses'!$B$30+INDEX('Capacity by Voltage'!$D$17:$O$17,1,MATCH(DATE(YEAR($A1206),MONTH($A1206),1),'Capacity by Voltage'!$D$3:$O$3,0))*'Line losses'!$B$29)</f>
        <v>0</v>
      </c>
      <c r="F1206" s="2">
        <f>'utprod @ meter'!F1206*'Line losses'!$B$30</f>
        <v>0</v>
      </c>
      <c r="G1206" s="2">
        <f>'utprod @ meter'!G1206*'Line losses'!$B$30</f>
        <v>0</v>
      </c>
      <c r="H1206" s="2">
        <f t="shared" si="18"/>
        <v>0</v>
      </c>
    </row>
    <row r="1207" spans="1:8" x14ac:dyDescent="0.25">
      <c r="A1207" s="1">
        <v>42055</v>
      </c>
      <c r="B1207" s="4" t="s">
        <v>0</v>
      </c>
      <c r="C1207" s="2">
        <f>'utprod @ meter'!C1207*'Line losses'!$B$30</f>
        <v>0</v>
      </c>
      <c r="D1207" s="12">
        <f>'utprod @ meter'!D1207*(INDEX('Capacity by Voltage'!$D$11:$O$11,1,MATCH(DATE(YEAR($A1207),MONTH($A1207),1),'Capacity by Voltage'!$D$3:$O$3,0))*'Line losses'!$B$30+INDEX('Capacity by Voltage'!$D$12:$O$12,1,MATCH(DATE(YEAR($A1207),MONTH($A1207),1),'Capacity by Voltage'!$D$3:$O$3,0))*'Line losses'!$B$29)</f>
        <v>0</v>
      </c>
      <c r="E1207" s="12">
        <f>'utprod @ meter'!E1207*(INDEX('Capacity by Voltage'!$D$16:$O$16,1,MATCH(DATE(YEAR($A1207),MONTH($A1207),1),'Capacity by Voltage'!$D$3:$O$3,0))*'Line losses'!$B$30+INDEX('Capacity by Voltage'!$D$17:$O$17,1,MATCH(DATE(YEAR($A1207),MONTH($A1207),1),'Capacity by Voltage'!$D$3:$O$3,0))*'Line losses'!$B$29)</f>
        <v>0</v>
      </c>
      <c r="F1207" s="2">
        <f>'utprod @ meter'!F1207*'Line losses'!$B$30</f>
        <v>0</v>
      </c>
      <c r="G1207" s="2">
        <f>'utprod @ meter'!G1207*'Line losses'!$B$30</f>
        <v>0</v>
      </c>
      <c r="H1207" s="2">
        <f t="shared" si="18"/>
        <v>0</v>
      </c>
    </row>
    <row r="1208" spans="1:8" x14ac:dyDescent="0.25">
      <c r="A1208" s="1">
        <v>42055</v>
      </c>
      <c r="B1208" s="4" t="s">
        <v>1</v>
      </c>
      <c r="C1208" s="2">
        <f>'utprod @ meter'!C1208*'Line losses'!$B$30</f>
        <v>0</v>
      </c>
      <c r="D1208" s="12">
        <f>'utprod @ meter'!D1208*(INDEX('Capacity by Voltage'!$D$11:$O$11,1,MATCH(DATE(YEAR($A1208),MONTH($A1208),1),'Capacity by Voltage'!$D$3:$O$3,0))*'Line losses'!$B$30+INDEX('Capacity by Voltage'!$D$12:$O$12,1,MATCH(DATE(YEAR($A1208),MONTH($A1208),1),'Capacity by Voltage'!$D$3:$O$3,0))*'Line losses'!$B$29)</f>
        <v>0</v>
      </c>
      <c r="E1208" s="12">
        <f>'utprod @ meter'!E1208*(INDEX('Capacity by Voltage'!$D$16:$O$16,1,MATCH(DATE(YEAR($A1208),MONTH($A1208),1),'Capacity by Voltage'!$D$3:$O$3,0))*'Line losses'!$B$30+INDEX('Capacity by Voltage'!$D$17:$O$17,1,MATCH(DATE(YEAR($A1208),MONTH($A1208),1),'Capacity by Voltage'!$D$3:$O$3,0))*'Line losses'!$B$29)</f>
        <v>0</v>
      </c>
      <c r="F1208" s="2">
        <f>'utprod @ meter'!F1208*'Line losses'!$B$30</f>
        <v>0</v>
      </c>
      <c r="G1208" s="2">
        <f>'utprod @ meter'!G1208*'Line losses'!$B$30</f>
        <v>0</v>
      </c>
      <c r="H1208" s="2">
        <f t="shared" si="18"/>
        <v>0</v>
      </c>
    </row>
    <row r="1209" spans="1:8" x14ac:dyDescent="0.25">
      <c r="A1209" s="1">
        <v>42055</v>
      </c>
      <c r="B1209" s="4" t="s">
        <v>2</v>
      </c>
      <c r="C1209" s="2">
        <f>'utprod @ meter'!C1209*'Line losses'!$B$30</f>
        <v>0</v>
      </c>
      <c r="D1209" s="12">
        <f>'utprod @ meter'!D1209*(INDEX('Capacity by Voltage'!$D$11:$O$11,1,MATCH(DATE(YEAR($A1209),MONTH($A1209),1),'Capacity by Voltage'!$D$3:$O$3,0))*'Line losses'!$B$30+INDEX('Capacity by Voltage'!$D$12:$O$12,1,MATCH(DATE(YEAR($A1209),MONTH($A1209),1),'Capacity by Voltage'!$D$3:$O$3,0))*'Line losses'!$B$29)</f>
        <v>0</v>
      </c>
      <c r="E1209" s="12">
        <f>'utprod @ meter'!E1209*(INDEX('Capacity by Voltage'!$D$16:$O$16,1,MATCH(DATE(YEAR($A1209),MONTH($A1209),1),'Capacity by Voltage'!$D$3:$O$3,0))*'Line losses'!$B$30+INDEX('Capacity by Voltage'!$D$17:$O$17,1,MATCH(DATE(YEAR($A1209),MONTH($A1209),1),'Capacity by Voltage'!$D$3:$O$3,0))*'Line losses'!$B$29)</f>
        <v>0</v>
      </c>
      <c r="F1209" s="2">
        <f>'utprod @ meter'!F1209*'Line losses'!$B$30</f>
        <v>0</v>
      </c>
      <c r="G1209" s="2">
        <f>'utprod @ meter'!G1209*'Line losses'!$B$30</f>
        <v>0</v>
      </c>
      <c r="H1209" s="2">
        <f t="shared" si="18"/>
        <v>0</v>
      </c>
    </row>
    <row r="1210" spans="1:8" x14ac:dyDescent="0.25">
      <c r="A1210" s="1">
        <v>42055</v>
      </c>
      <c r="B1210" s="4" t="s">
        <v>3</v>
      </c>
      <c r="C1210" s="2">
        <f>'utprod @ meter'!C1210*'Line losses'!$B$30</f>
        <v>0</v>
      </c>
      <c r="D1210" s="12">
        <f>'utprod @ meter'!D1210*(INDEX('Capacity by Voltage'!$D$11:$O$11,1,MATCH(DATE(YEAR($A1210),MONTH($A1210),1),'Capacity by Voltage'!$D$3:$O$3,0))*'Line losses'!$B$30+INDEX('Capacity by Voltage'!$D$12:$O$12,1,MATCH(DATE(YEAR($A1210),MONTH($A1210),1),'Capacity by Voltage'!$D$3:$O$3,0))*'Line losses'!$B$29)</f>
        <v>0</v>
      </c>
      <c r="E1210" s="12">
        <f>'utprod @ meter'!E1210*(INDEX('Capacity by Voltage'!$D$16:$O$16,1,MATCH(DATE(YEAR($A1210),MONTH($A1210),1),'Capacity by Voltage'!$D$3:$O$3,0))*'Line losses'!$B$30+INDEX('Capacity by Voltage'!$D$17:$O$17,1,MATCH(DATE(YEAR($A1210),MONTH($A1210),1),'Capacity by Voltage'!$D$3:$O$3,0))*'Line losses'!$B$29)</f>
        <v>0</v>
      </c>
      <c r="F1210" s="2">
        <f>'utprod @ meter'!F1210*'Line losses'!$B$30</f>
        <v>0</v>
      </c>
      <c r="G1210" s="2">
        <f>'utprod @ meter'!G1210*'Line losses'!$B$30</f>
        <v>0</v>
      </c>
      <c r="H1210" s="2">
        <f t="shared" si="18"/>
        <v>0</v>
      </c>
    </row>
    <row r="1211" spans="1:8" x14ac:dyDescent="0.25">
      <c r="A1211" s="1">
        <v>42055</v>
      </c>
      <c r="B1211" s="4" t="s">
        <v>4</v>
      </c>
      <c r="C1211" s="2">
        <f>'utprod @ meter'!C1211*'Line losses'!$B$30</f>
        <v>0</v>
      </c>
      <c r="D1211" s="12">
        <f>'utprod @ meter'!D1211*(INDEX('Capacity by Voltage'!$D$11:$O$11,1,MATCH(DATE(YEAR($A1211),MONTH($A1211),1),'Capacity by Voltage'!$D$3:$O$3,0))*'Line losses'!$B$30+INDEX('Capacity by Voltage'!$D$12:$O$12,1,MATCH(DATE(YEAR($A1211),MONTH($A1211),1),'Capacity by Voltage'!$D$3:$O$3,0))*'Line losses'!$B$29)</f>
        <v>0</v>
      </c>
      <c r="E1211" s="12">
        <f>'utprod @ meter'!E1211*(INDEX('Capacity by Voltage'!$D$16:$O$16,1,MATCH(DATE(YEAR($A1211),MONTH($A1211),1),'Capacity by Voltage'!$D$3:$O$3,0))*'Line losses'!$B$30+INDEX('Capacity by Voltage'!$D$17:$O$17,1,MATCH(DATE(YEAR($A1211),MONTH($A1211),1),'Capacity by Voltage'!$D$3:$O$3,0))*'Line losses'!$B$29)</f>
        <v>0</v>
      </c>
      <c r="F1211" s="2">
        <f>'utprod @ meter'!F1211*'Line losses'!$B$30</f>
        <v>0</v>
      </c>
      <c r="G1211" s="2">
        <f>'utprod @ meter'!G1211*'Line losses'!$B$30</f>
        <v>0</v>
      </c>
      <c r="H1211" s="2">
        <f t="shared" si="18"/>
        <v>0</v>
      </c>
    </row>
    <row r="1212" spans="1:8" x14ac:dyDescent="0.25">
      <c r="A1212" s="1">
        <v>42055</v>
      </c>
      <c r="B1212" s="4" t="s">
        <v>5</v>
      </c>
      <c r="C1212" s="2">
        <f>'utprod @ meter'!C1212*'Line losses'!$B$30</f>
        <v>0</v>
      </c>
      <c r="D1212" s="12">
        <f>'utprod @ meter'!D1212*(INDEX('Capacity by Voltage'!$D$11:$O$11,1,MATCH(DATE(YEAR($A1212),MONTH($A1212),1),'Capacity by Voltage'!$D$3:$O$3,0))*'Line losses'!$B$30+INDEX('Capacity by Voltage'!$D$12:$O$12,1,MATCH(DATE(YEAR($A1212),MONTH($A1212),1),'Capacity by Voltage'!$D$3:$O$3,0))*'Line losses'!$B$29)</f>
        <v>0</v>
      </c>
      <c r="E1212" s="12">
        <f>'utprod @ meter'!E1212*(INDEX('Capacity by Voltage'!$D$16:$O$16,1,MATCH(DATE(YEAR($A1212),MONTH($A1212),1),'Capacity by Voltage'!$D$3:$O$3,0))*'Line losses'!$B$30+INDEX('Capacity by Voltage'!$D$17:$O$17,1,MATCH(DATE(YEAR($A1212),MONTH($A1212),1),'Capacity by Voltage'!$D$3:$O$3,0))*'Line losses'!$B$29)</f>
        <v>0</v>
      </c>
      <c r="F1212" s="2">
        <f>'utprod @ meter'!F1212*'Line losses'!$B$30</f>
        <v>0</v>
      </c>
      <c r="G1212" s="2">
        <f>'utprod @ meter'!G1212*'Line losses'!$B$30</f>
        <v>0</v>
      </c>
      <c r="H1212" s="2">
        <f t="shared" si="18"/>
        <v>0</v>
      </c>
    </row>
    <row r="1213" spans="1:8" x14ac:dyDescent="0.25">
      <c r="A1213" s="1">
        <v>42055</v>
      </c>
      <c r="B1213" s="4" t="s">
        <v>6</v>
      </c>
      <c r="C1213" s="2">
        <f>'utprod @ meter'!C1213*'Line losses'!$B$30</f>
        <v>0</v>
      </c>
      <c r="D1213" s="12">
        <f>'utprod @ meter'!D1213*(INDEX('Capacity by Voltage'!$D$11:$O$11,1,MATCH(DATE(YEAR($A1213),MONTH($A1213),1),'Capacity by Voltage'!$D$3:$O$3,0))*'Line losses'!$B$30+INDEX('Capacity by Voltage'!$D$12:$O$12,1,MATCH(DATE(YEAR($A1213),MONTH($A1213),1),'Capacity by Voltage'!$D$3:$O$3,0))*'Line losses'!$B$29)</f>
        <v>0</v>
      </c>
      <c r="E1213" s="12">
        <f>'utprod @ meter'!E1213*(INDEX('Capacity by Voltage'!$D$16:$O$16,1,MATCH(DATE(YEAR($A1213),MONTH($A1213),1),'Capacity by Voltage'!$D$3:$O$3,0))*'Line losses'!$B$30+INDEX('Capacity by Voltage'!$D$17:$O$17,1,MATCH(DATE(YEAR($A1213),MONTH($A1213),1),'Capacity by Voltage'!$D$3:$O$3,0))*'Line losses'!$B$29)</f>
        <v>0</v>
      </c>
      <c r="F1213" s="2">
        <f>'utprod @ meter'!F1213*'Line losses'!$B$30</f>
        <v>0</v>
      </c>
      <c r="G1213" s="2">
        <f>'utprod @ meter'!G1213*'Line losses'!$B$30</f>
        <v>0</v>
      </c>
      <c r="H1213" s="2">
        <f t="shared" si="18"/>
        <v>0</v>
      </c>
    </row>
    <row r="1214" spans="1:8" x14ac:dyDescent="0.25">
      <c r="A1214" s="1">
        <v>42055</v>
      </c>
      <c r="B1214" s="4" t="s">
        <v>7</v>
      </c>
      <c r="C1214" s="2">
        <f>'utprod @ meter'!C1214*'Line losses'!$B$30</f>
        <v>48.425327781000007</v>
      </c>
      <c r="D1214" s="12">
        <f>'utprod @ meter'!D1214*(INDEX('Capacity by Voltage'!$D$11:$O$11,1,MATCH(DATE(YEAR($A1214),MONTH($A1214),1),'Capacity by Voltage'!$D$3:$O$3,0))*'Line losses'!$B$30+INDEX('Capacity by Voltage'!$D$12:$O$12,1,MATCH(DATE(YEAR($A1214),MONTH($A1214),1),'Capacity by Voltage'!$D$3:$O$3,0))*'Line losses'!$B$29)</f>
        <v>25.758122511187707</v>
      </c>
      <c r="E1214" s="12">
        <f>'utprod @ meter'!E1214*(INDEX('Capacity by Voltage'!$D$16:$O$16,1,MATCH(DATE(YEAR($A1214),MONTH($A1214),1),'Capacity by Voltage'!$D$3:$O$3,0))*'Line losses'!$B$30+INDEX('Capacity by Voltage'!$D$17:$O$17,1,MATCH(DATE(YEAR($A1214),MONTH($A1214),1),'Capacity by Voltage'!$D$3:$O$3,0))*'Line losses'!$B$29)</f>
        <v>11.184983492888176</v>
      </c>
      <c r="F1214" s="2">
        <f>'utprod @ meter'!F1214*'Line losses'!$B$30</f>
        <v>1.024948411</v>
      </c>
      <c r="G1214" s="2">
        <f>'utprod @ meter'!G1214*'Line losses'!$B$30</f>
        <v>12.007600514000002</v>
      </c>
      <c r="H1214" s="2">
        <f t="shared" si="18"/>
        <v>98.400982710075894</v>
      </c>
    </row>
    <row r="1215" spans="1:8" x14ac:dyDescent="0.25">
      <c r="A1215" s="1">
        <v>42055</v>
      </c>
      <c r="B1215" s="4" t="s">
        <v>8</v>
      </c>
      <c r="C1215" s="2">
        <f>'utprod @ meter'!C1215*'Line losses'!$B$30</f>
        <v>736.75577705700005</v>
      </c>
      <c r="D1215" s="12">
        <f>'utprod @ meter'!D1215*(INDEX('Capacity by Voltage'!$D$11:$O$11,1,MATCH(DATE(YEAR($A1215),MONTH($A1215),1),'Capacity by Voltage'!$D$3:$O$3,0))*'Line losses'!$B$30+INDEX('Capacity by Voltage'!$D$12:$O$12,1,MATCH(DATE(YEAR($A1215),MONTH($A1215),1),'Capacity by Voltage'!$D$3:$O$3,0))*'Line losses'!$B$29)</f>
        <v>391.8867284530092</v>
      </c>
      <c r="E1215" s="12">
        <f>'utprod @ meter'!E1215*(INDEX('Capacity by Voltage'!$D$16:$O$16,1,MATCH(DATE(YEAR($A1215),MONTH($A1215),1),'Capacity by Voltage'!$D$3:$O$3,0))*'Line losses'!$B$30+INDEX('Capacity by Voltage'!$D$17:$O$17,1,MATCH(DATE(YEAR($A1215),MONTH($A1215),1),'Capacity by Voltage'!$D$3:$O$3,0))*'Line losses'!$B$29)</f>
        <v>170.17743879173679</v>
      </c>
      <c r="F1215" s="2">
        <f>'utprod @ meter'!F1215*'Line losses'!$B$30</f>
        <v>15.59259686</v>
      </c>
      <c r="G1215" s="2">
        <f>'utprod @ meter'!G1215*'Line losses'!$B$30</f>
        <v>182.69078191100002</v>
      </c>
      <c r="H1215" s="2">
        <f t="shared" si="18"/>
        <v>1497.103323072746</v>
      </c>
    </row>
    <row r="1216" spans="1:8" x14ac:dyDescent="0.25">
      <c r="A1216" s="1">
        <v>42055</v>
      </c>
      <c r="B1216" s="4" t="s">
        <v>9</v>
      </c>
      <c r="C1216" s="2">
        <f>'utprod @ meter'!C1216*'Line losses'!$B$30</f>
        <v>3355.1774511600001</v>
      </c>
      <c r="D1216" s="12">
        <f>'utprod @ meter'!D1216*(INDEX('Capacity by Voltage'!$D$11:$O$11,1,MATCH(DATE(YEAR($A1216),MONTH($A1216),1),'Capacity by Voltage'!$D$3:$O$3,0))*'Line losses'!$B$30+INDEX('Capacity by Voltage'!$D$12:$O$12,1,MATCH(DATE(YEAR($A1216),MONTH($A1216),1),'Capacity by Voltage'!$D$3:$O$3,0))*'Line losses'!$B$29)</f>
        <v>1784.6481723139816</v>
      </c>
      <c r="E1216" s="12">
        <f>'utprod @ meter'!E1216*(INDEX('Capacity by Voltage'!$D$16:$O$16,1,MATCH(DATE(YEAR($A1216),MONTH($A1216),1),'Capacity by Voltage'!$D$3:$O$3,0))*'Line losses'!$B$30+INDEX('Capacity by Voltage'!$D$17:$O$17,1,MATCH(DATE(YEAR($A1216),MONTH($A1216),1),'Capacity by Voltage'!$D$3:$O$3,0))*'Line losses'!$B$29)</f>
        <v>774.98756587549803</v>
      </c>
      <c r="F1216" s="2">
        <f>'utprod @ meter'!F1216*'Line losses'!$B$30</f>
        <v>71.006716118</v>
      </c>
      <c r="G1216" s="2">
        <f>'utprod @ meter'!G1216*'Line losses'!$B$30</f>
        <v>831.97097549900013</v>
      </c>
      <c r="H1216" s="2">
        <f t="shared" si="18"/>
        <v>6817.7908809664805</v>
      </c>
    </row>
    <row r="1217" spans="1:8" x14ac:dyDescent="0.25">
      <c r="A1217" s="1">
        <v>42055</v>
      </c>
      <c r="B1217" s="4" t="s">
        <v>10</v>
      </c>
      <c r="C1217" s="2">
        <f>'utprod @ meter'!C1217*'Line losses'!$B$30</f>
        <v>5434.0032794440003</v>
      </c>
      <c r="D1217" s="12">
        <f>'utprod @ meter'!D1217*(INDEX('Capacity by Voltage'!$D$11:$O$11,1,MATCH(DATE(YEAR($A1217),MONTH($A1217),1),'Capacity by Voltage'!$D$3:$O$3,0))*'Line losses'!$B$30+INDEX('Capacity by Voltage'!$D$12:$O$12,1,MATCH(DATE(YEAR($A1217),MONTH($A1217),1),'Capacity by Voltage'!$D$3:$O$3,0))*'Line losses'!$B$29)</f>
        <v>2890.3949121888186</v>
      </c>
      <c r="E1217" s="12">
        <f>'utprod @ meter'!E1217*(INDEX('Capacity by Voltage'!$D$16:$O$16,1,MATCH(DATE(YEAR($A1217),MONTH($A1217),1),'Capacity by Voltage'!$D$3:$O$3,0))*'Line losses'!$B$30+INDEX('Capacity by Voltage'!$D$17:$O$17,1,MATCH(DATE(YEAR($A1217),MONTH($A1217),1),'Capacity by Voltage'!$D$3:$O$3,0))*'Line losses'!$B$29)</f>
        <v>1255.1598452666494</v>
      </c>
      <c r="F1217" s="2">
        <f>'utprod @ meter'!F1217*'Line losses'!$B$30</f>
        <v>115.00144188300001</v>
      </c>
      <c r="G1217" s="2">
        <f>'utprod @ meter'!G1217*'Line losses'!$B$30</f>
        <v>1347.4494042200001</v>
      </c>
      <c r="H1217" s="2">
        <f t="shared" si="18"/>
        <v>11042.008883002469</v>
      </c>
    </row>
    <row r="1218" spans="1:8" x14ac:dyDescent="0.25">
      <c r="A1218" s="1">
        <v>42055</v>
      </c>
      <c r="B1218" s="4" t="s">
        <v>11</v>
      </c>
      <c r="C1218" s="2">
        <f>'utprod @ meter'!C1218*'Line losses'!$B$30</f>
        <v>7509.3704876140009</v>
      </c>
      <c r="D1218" s="12">
        <f>'utprod @ meter'!D1218*(INDEX('Capacity by Voltage'!$D$11:$O$11,1,MATCH(DATE(YEAR($A1218),MONTH($A1218),1),'Capacity by Voltage'!$D$3:$O$3,0))*'Line losses'!$B$30+INDEX('Capacity by Voltage'!$D$12:$O$12,1,MATCH(DATE(YEAR($A1218),MONTH($A1218),1),'Capacity by Voltage'!$D$3:$O$3,0))*'Line losses'!$B$29)</f>
        <v>3994.301189521238</v>
      </c>
      <c r="E1218" s="12">
        <f>'utprod @ meter'!E1218*(INDEX('Capacity by Voltage'!$D$16:$O$16,1,MATCH(DATE(YEAR($A1218),MONTH($A1218),1),'Capacity by Voltage'!$D$3:$O$3,0))*'Line losses'!$B$30+INDEX('Capacity by Voltage'!$D$17:$O$17,1,MATCH(DATE(YEAR($A1218),MONTH($A1218),1),'Capacity by Voltage'!$D$3:$O$3,0))*'Line losses'!$B$29)</f>
        <v>1734.5333962841498</v>
      </c>
      <c r="F1218" s="2">
        <f>'utprod @ meter'!F1218*'Line losses'!$B$30</f>
        <v>158.92275792500001</v>
      </c>
      <c r="G1218" s="2">
        <f>'utprod @ meter'!G1218*'Line losses'!$B$30</f>
        <v>1862.0710764270002</v>
      </c>
      <c r="H1218" s="2">
        <f t="shared" si="18"/>
        <v>15259.19890777139</v>
      </c>
    </row>
    <row r="1219" spans="1:8" x14ac:dyDescent="0.25">
      <c r="A1219" s="1">
        <v>42055</v>
      </c>
      <c r="B1219" s="4" t="s">
        <v>12</v>
      </c>
      <c r="C1219" s="2">
        <f>'utprod @ meter'!C1219*'Line losses'!$B$30</f>
        <v>8827.2283395689992</v>
      </c>
      <c r="D1219" s="12">
        <f>'utprod @ meter'!D1219*(INDEX('Capacity by Voltage'!$D$11:$O$11,1,MATCH(DATE(YEAR($A1219),MONTH($A1219),1),'Capacity by Voltage'!$D$3:$O$3,0))*'Line losses'!$B$30+INDEX('Capacity by Voltage'!$D$12:$O$12,1,MATCH(DATE(YEAR($A1219),MONTH($A1219),1),'Capacity by Voltage'!$D$3:$O$3,0))*'Line losses'!$B$29)</f>
        <v>4695.2816756273251</v>
      </c>
      <c r="E1219" s="12">
        <f>'utprod @ meter'!E1219*(INDEX('Capacity by Voltage'!$D$16:$O$16,1,MATCH(DATE(YEAR($A1219),MONTH($A1219),1),'Capacity by Voltage'!$D$3:$O$3,0))*'Line losses'!$B$30+INDEX('Capacity by Voltage'!$D$17:$O$17,1,MATCH(DATE(YEAR($A1219),MONTH($A1219),1),'Capacity by Voltage'!$D$3:$O$3,0))*'Line losses'!$B$29)</f>
        <v>2038.9352807601583</v>
      </c>
      <c r="F1219" s="2">
        <f>'utprod @ meter'!F1219*'Line losses'!$B$30</f>
        <v>186.81287724299997</v>
      </c>
      <c r="G1219" s="2">
        <f>'utprod @ meter'!G1219*'Line losses'!$B$30</f>
        <v>2188.8549229800001</v>
      </c>
      <c r="H1219" s="2">
        <f t="shared" si="18"/>
        <v>17937.113096179481</v>
      </c>
    </row>
    <row r="1220" spans="1:8" x14ac:dyDescent="0.25">
      <c r="A1220" s="1">
        <v>42055</v>
      </c>
      <c r="B1220" s="4" t="s">
        <v>13</v>
      </c>
      <c r="C1220" s="2">
        <f>'utprod @ meter'!C1220*'Line losses'!$B$30</f>
        <v>8564.3490507430015</v>
      </c>
      <c r="D1220" s="12">
        <f>'utprod @ meter'!D1220*(INDEX('Capacity by Voltage'!$D$11:$O$11,1,MATCH(DATE(YEAR($A1220),MONTH($A1220),1),'Capacity by Voltage'!$D$3:$O$3,0))*'Line losses'!$B$30+INDEX('Capacity by Voltage'!$D$12:$O$12,1,MATCH(DATE(YEAR($A1220),MONTH($A1220),1),'Capacity by Voltage'!$D$3:$O$3,0))*'Line losses'!$B$29)</f>
        <v>4555.4529284183564</v>
      </c>
      <c r="E1220" s="12">
        <f>'utprod @ meter'!E1220*(INDEX('Capacity by Voltage'!$D$16:$O$16,1,MATCH(DATE(YEAR($A1220),MONTH($A1220),1),'Capacity by Voltage'!$D$3:$O$3,0))*'Line losses'!$B$30+INDEX('Capacity by Voltage'!$D$17:$O$17,1,MATCH(DATE(YEAR($A1220),MONTH($A1220),1),'Capacity by Voltage'!$D$3:$O$3,0))*'Line losses'!$B$29)</f>
        <v>1978.215206792041</v>
      </c>
      <c r="F1220" s="2">
        <f>'utprod @ meter'!F1220*'Line losses'!$B$30</f>
        <v>181.24953532399999</v>
      </c>
      <c r="G1220" s="2">
        <f>'utprod @ meter'!G1220*'Line losses'!$B$30</f>
        <v>2123.6698766670002</v>
      </c>
      <c r="H1220" s="2">
        <f t="shared" si="18"/>
        <v>17402.936597944401</v>
      </c>
    </row>
    <row r="1221" spans="1:8" x14ac:dyDescent="0.25">
      <c r="A1221" s="1">
        <v>42055</v>
      </c>
      <c r="B1221" s="4" t="s">
        <v>14</v>
      </c>
      <c r="C1221" s="2">
        <f>'utprod @ meter'!C1221*'Line losses'!$B$30</f>
        <v>8502.087384032</v>
      </c>
      <c r="D1221" s="12">
        <f>'utprod @ meter'!D1221*(INDEX('Capacity by Voltage'!$D$11:$O$11,1,MATCH(DATE(YEAR($A1221),MONTH($A1221),1),'Capacity by Voltage'!$D$3:$O$3,0))*'Line losses'!$B$30+INDEX('Capacity by Voltage'!$D$12:$O$12,1,MATCH(DATE(YEAR($A1221),MONTH($A1221),1),'Capacity by Voltage'!$D$3:$O$3,0))*'Line losses'!$B$29)</f>
        <v>4522.3357400983832</v>
      </c>
      <c r="E1221" s="12">
        <f>'utprod @ meter'!E1221*(INDEX('Capacity by Voltage'!$D$16:$O$16,1,MATCH(DATE(YEAR($A1221),MONTH($A1221),1),'Capacity by Voltage'!$D$3:$O$3,0))*'Line losses'!$B$30+INDEX('Capacity by Voltage'!$D$17:$O$17,1,MATCH(DATE(YEAR($A1221),MONTH($A1221),1),'Capacity by Voltage'!$D$3:$O$3,0))*'Line losses'!$B$29)</f>
        <v>1963.8334522967014</v>
      </c>
      <c r="F1221" s="2">
        <f>'utprod @ meter'!F1221*'Line losses'!$B$30</f>
        <v>179.93187725800001</v>
      </c>
      <c r="G1221" s="2">
        <f>'utprod @ meter'!G1221*'Line losses'!$B$30</f>
        <v>2108.2315331490004</v>
      </c>
      <c r="H1221" s="2">
        <f t="shared" si="18"/>
        <v>17276.419986834084</v>
      </c>
    </row>
    <row r="1222" spans="1:8" x14ac:dyDescent="0.25">
      <c r="A1222" s="1">
        <v>42055</v>
      </c>
      <c r="B1222" s="4" t="s">
        <v>15</v>
      </c>
      <c r="C1222" s="2">
        <f>'utprod @ meter'!C1222*'Line losses'!$B$30</f>
        <v>6295.2805314490006</v>
      </c>
      <c r="D1222" s="12">
        <f>'utprod @ meter'!D1222*(INDEX('Capacity by Voltage'!$D$11:$O$11,1,MATCH(DATE(YEAR($A1222),MONTH($A1222),1),'Capacity by Voltage'!$D$3:$O$3,0))*'Line losses'!$B$30+INDEX('Capacity by Voltage'!$D$12:$O$12,1,MATCH(DATE(YEAR($A1222),MONTH($A1222),1),'Capacity by Voltage'!$D$3:$O$3,0))*'Line losses'!$B$29)</f>
        <v>3348.5160172817727</v>
      </c>
      <c r="E1222" s="12">
        <f>'utprod @ meter'!E1222*(INDEX('Capacity by Voltage'!$D$16:$O$16,1,MATCH(DATE(YEAR($A1222),MONTH($A1222),1),'Capacity by Voltage'!$D$3:$O$3,0))*'Line losses'!$B$30+INDEX('Capacity by Voltage'!$D$17:$O$17,1,MATCH(DATE(YEAR($A1222),MONTH($A1222),1),'Capacity by Voltage'!$D$3:$O$3,0))*'Line losses'!$B$29)</f>
        <v>1454.0998642951424</v>
      </c>
      <c r="F1222" s="2">
        <f>'utprod @ meter'!F1222*'Line losses'!$B$30</f>
        <v>133.228425638</v>
      </c>
      <c r="G1222" s="2">
        <f>'utprod @ meter'!G1222*'Line losses'!$B$30</f>
        <v>1561.0178024040001</v>
      </c>
      <c r="H1222" s="2">
        <f t="shared" si="18"/>
        <v>12792.142641067916</v>
      </c>
    </row>
    <row r="1223" spans="1:8" x14ac:dyDescent="0.25">
      <c r="A1223" s="1">
        <v>42055</v>
      </c>
      <c r="B1223" s="4" t="s">
        <v>16</v>
      </c>
      <c r="C1223" s="2">
        <f>'utprod @ meter'!C1223*'Line losses'!$B$30</f>
        <v>3500.4525052660001</v>
      </c>
      <c r="D1223" s="12">
        <f>'utprod @ meter'!D1223*(INDEX('Capacity by Voltage'!$D$11:$O$11,1,MATCH(DATE(YEAR($A1223),MONTH($A1223),1),'Capacity by Voltage'!$D$3:$O$3,0))*'Line losses'!$B$30+INDEX('Capacity by Voltage'!$D$12:$O$12,1,MATCH(DATE(YEAR($A1223),MONTH($A1223),1),'Capacity by Voltage'!$D$3:$O$3,0))*'Line losses'!$B$29)</f>
        <v>1861.921611727251</v>
      </c>
      <c r="E1223" s="12">
        <f>'utprod @ meter'!E1223*(INDEX('Capacity by Voltage'!$D$16:$O$16,1,MATCH(DATE(YEAR($A1223),MONTH($A1223),1),'Capacity by Voltage'!$D$3:$O$3,0))*'Line losses'!$B$30+INDEX('Capacity by Voltage'!$D$17:$O$17,1,MATCH(DATE(YEAR($A1223),MONTH($A1223),1),'Capacity by Voltage'!$D$3:$O$3,0))*'Line losses'!$B$29)</f>
        <v>808.54344510808551</v>
      </c>
      <c r="F1223" s="2">
        <f>'utprod @ meter'!F1223*'Line losses'!$B$30</f>
        <v>74.080632114000011</v>
      </c>
      <c r="G1223" s="2">
        <f>'utprod @ meter'!G1223*'Line losses'!$B$30</f>
        <v>867.99470627800008</v>
      </c>
      <c r="H1223" s="2">
        <f t="shared" si="18"/>
        <v>7112.9929004933365</v>
      </c>
    </row>
    <row r="1224" spans="1:8" x14ac:dyDescent="0.25">
      <c r="A1224" s="1">
        <v>42055</v>
      </c>
      <c r="B1224" s="4" t="s">
        <v>17</v>
      </c>
      <c r="C1224" s="2">
        <f>'utprod @ meter'!C1224*'Line losses'!$B$30</f>
        <v>816.31147357500004</v>
      </c>
      <c r="D1224" s="12">
        <f>'utprod @ meter'!D1224*(INDEX('Capacity by Voltage'!$D$11:$O$11,1,MATCH(DATE(YEAR($A1224),MONTH($A1224),1),'Capacity by Voltage'!$D$3:$O$3,0))*'Line losses'!$B$30+INDEX('Capacity by Voltage'!$D$12:$O$12,1,MATCH(DATE(YEAR($A1224),MONTH($A1224),1),'Capacity by Voltage'!$D$3:$O$3,0))*'Line losses'!$B$29)</f>
        <v>434.20344512418325</v>
      </c>
      <c r="E1224" s="12">
        <f>'utprod @ meter'!E1224*(INDEX('Capacity by Voltage'!$D$16:$O$16,1,MATCH(DATE(YEAR($A1224),MONTH($A1224),1),'Capacity by Voltage'!$D$3:$O$3,0))*'Line losses'!$B$30+INDEX('Capacity by Voltage'!$D$17:$O$17,1,MATCH(DATE(YEAR($A1224),MONTH($A1224),1),'Capacity by Voltage'!$D$3:$O$3,0))*'Line losses'!$B$29)</f>
        <v>188.55376390925613</v>
      </c>
      <c r="F1224" s="2">
        <f>'utprod @ meter'!F1224*'Line losses'!$B$30</f>
        <v>17.275445067000003</v>
      </c>
      <c r="G1224" s="2">
        <f>'utprod @ meter'!G1224*'Line losses'!$B$30</f>
        <v>202.41755418400001</v>
      </c>
      <c r="H1224" s="2">
        <f t="shared" ref="H1224:H1287" si="19">SUM(C1224:G1224)</f>
        <v>1658.7616818594392</v>
      </c>
    </row>
    <row r="1225" spans="1:8" x14ac:dyDescent="0.25">
      <c r="A1225" s="1">
        <v>42055</v>
      </c>
      <c r="B1225" s="4" t="s">
        <v>18</v>
      </c>
      <c r="C1225" s="2">
        <f>'utprod @ meter'!C1225*'Line losses'!$B$30</f>
        <v>76.097076404000006</v>
      </c>
      <c r="D1225" s="12">
        <f>'utprod @ meter'!D1225*(INDEX('Capacity by Voltage'!$D$11:$O$11,1,MATCH(DATE(YEAR($A1225),MONTH($A1225),1),'Capacity by Voltage'!$D$3:$O$3,0))*'Line losses'!$B$30+INDEX('Capacity by Voltage'!$D$12:$O$12,1,MATCH(DATE(YEAR($A1225),MONTH($A1225),1),'Capacity by Voltage'!$D$3:$O$3,0))*'Line losses'!$B$29)</f>
        <v>40.47625412875751</v>
      </c>
      <c r="E1225" s="12">
        <f>'utprod @ meter'!E1225*(INDEX('Capacity by Voltage'!$D$16:$O$16,1,MATCH(DATE(YEAR($A1225),MONTH($A1225),1),'Capacity by Voltage'!$D$3:$O$3,0))*'Line losses'!$B$30+INDEX('Capacity by Voltage'!$D$17:$O$17,1,MATCH(DATE(YEAR($A1225),MONTH($A1225),1),'Capacity by Voltage'!$D$3:$O$3,0))*'Line losses'!$B$29)</f>
        <v>17.57666798994509</v>
      </c>
      <c r="F1225" s="2">
        <f>'utprod @ meter'!F1225*'Line losses'!$B$30</f>
        <v>1.610367721</v>
      </c>
      <c r="G1225" s="2">
        <f>'utprod @ meter'!G1225*'Line losses'!$B$30</f>
        <v>18.869086522000003</v>
      </c>
      <c r="H1225" s="2">
        <f t="shared" si="19"/>
        <v>154.62945276570261</v>
      </c>
    </row>
    <row r="1226" spans="1:8" x14ac:dyDescent="0.25">
      <c r="A1226" s="1">
        <v>42055</v>
      </c>
      <c r="B1226" s="4" t="s">
        <v>19</v>
      </c>
      <c r="C1226" s="2">
        <f>'utprod @ meter'!C1226*'Line losses'!$B$30</f>
        <v>0</v>
      </c>
      <c r="D1226" s="12">
        <f>'utprod @ meter'!D1226*(INDEX('Capacity by Voltage'!$D$11:$O$11,1,MATCH(DATE(YEAR($A1226),MONTH($A1226),1),'Capacity by Voltage'!$D$3:$O$3,0))*'Line losses'!$B$30+INDEX('Capacity by Voltage'!$D$12:$O$12,1,MATCH(DATE(YEAR($A1226),MONTH($A1226),1),'Capacity by Voltage'!$D$3:$O$3,0))*'Line losses'!$B$29)</f>
        <v>0</v>
      </c>
      <c r="E1226" s="12">
        <f>'utprod @ meter'!E1226*(INDEX('Capacity by Voltage'!$D$16:$O$16,1,MATCH(DATE(YEAR($A1226),MONTH($A1226),1),'Capacity by Voltage'!$D$3:$O$3,0))*'Line losses'!$B$30+INDEX('Capacity by Voltage'!$D$17:$O$17,1,MATCH(DATE(YEAR($A1226),MONTH($A1226),1),'Capacity by Voltage'!$D$3:$O$3,0))*'Line losses'!$B$29)</f>
        <v>0</v>
      </c>
      <c r="F1226" s="2">
        <f>'utprod @ meter'!F1226*'Line losses'!$B$30</f>
        <v>0</v>
      </c>
      <c r="G1226" s="2">
        <f>'utprod @ meter'!G1226*'Line losses'!$B$30</f>
        <v>0</v>
      </c>
      <c r="H1226" s="2">
        <f t="shared" si="19"/>
        <v>0</v>
      </c>
    </row>
    <row r="1227" spans="1:8" x14ac:dyDescent="0.25">
      <c r="A1227" s="1">
        <v>42055</v>
      </c>
      <c r="B1227" s="4" t="s">
        <v>20</v>
      </c>
      <c r="C1227" s="2">
        <f>'utprod @ meter'!C1227*'Line losses'!$B$30</f>
        <v>0</v>
      </c>
      <c r="D1227" s="12">
        <f>'utprod @ meter'!D1227*(INDEX('Capacity by Voltage'!$D$11:$O$11,1,MATCH(DATE(YEAR($A1227),MONTH($A1227),1),'Capacity by Voltage'!$D$3:$O$3,0))*'Line losses'!$B$30+INDEX('Capacity by Voltage'!$D$12:$O$12,1,MATCH(DATE(YEAR($A1227),MONTH($A1227),1),'Capacity by Voltage'!$D$3:$O$3,0))*'Line losses'!$B$29)</f>
        <v>0</v>
      </c>
      <c r="E1227" s="12">
        <f>'utprod @ meter'!E1227*(INDEX('Capacity by Voltage'!$D$16:$O$16,1,MATCH(DATE(YEAR($A1227),MONTH($A1227),1),'Capacity by Voltage'!$D$3:$O$3,0))*'Line losses'!$B$30+INDEX('Capacity by Voltage'!$D$17:$O$17,1,MATCH(DATE(YEAR($A1227),MONTH($A1227),1),'Capacity by Voltage'!$D$3:$O$3,0))*'Line losses'!$B$29)</f>
        <v>0</v>
      </c>
      <c r="F1227" s="2">
        <f>'utprod @ meter'!F1227*'Line losses'!$B$30</f>
        <v>0</v>
      </c>
      <c r="G1227" s="2">
        <f>'utprod @ meter'!G1227*'Line losses'!$B$30</f>
        <v>0</v>
      </c>
      <c r="H1227" s="2">
        <f t="shared" si="19"/>
        <v>0</v>
      </c>
    </row>
    <row r="1228" spans="1:8" x14ac:dyDescent="0.25">
      <c r="A1228" s="1">
        <v>42055</v>
      </c>
      <c r="B1228" s="4" t="s">
        <v>21</v>
      </c>
      <c r="C1228" s="2">
        <f>'utprod @ meter'!C1228*'Line losses'!$B$30</f>
        <v>0</v>
      </c>
      <c r="D1228" s="12">
        <f>'utprod @ meter'!D1228*(INDEX('Capacity by Voltage'!$D$11:$O$11,1,MATCH(DATE(YEAR($A1228),MONTH($A1228),1),'Capacity by Voltage'!$D$3:$O$3,0))*'Line losses'!$B$30+INDEX('Capacity by Voltage'!$D$12:$O$12,1,MATCH(DATE(YEAR($A1228),MONTH($A1228),1),'Capacity by Voltage'!$D$3:$O$3,0))*'Line losses'!$B$29)</f>
        <v>0</v>
      </c>
      <c r="E1228" s="12">
        <f>'utprod @ meter'!E1228*(INDEX('Capacity by Voltage'!$D$16:$O$16,1,MATCH(DATE(YEAR($A1228),MONTH($A1228),1),'Capacity by Voltage'!$D$3:$O$3,0))*'Line losses'!$B$30+INDEX('Capacity by Voltage'!$D$17:$O$17,1,MATCH(DATE(YEAR($A1228),MONTH($A1228),1),'Capacity by Voltage'!$D$3:$O$3,0))*'Line losses'!$B$29)</f>
        <v>0</v>
      </c>
      <c r="F1228" s="2">
        <f>'utprod @ meter'!F1228*'Line losses'!$B$30</f>
        <v>0</v>
      </c>
      <c r="G1228" s="2">
        <f>'utprod @ meter'!G1228*'Line losses'!$B$30</f>
        <v>0</v>
      </c>
      <c r="H1228" s="2">
        <f t="shared" si="19"/>
        <v>0</v>
      </c>
    </row>
    <row r="1229" spans="1:8" x14ac:dyDescent="0.25">
      <c r="A1229" s="1">
        <v>42055</v>
      </c>
      <c r="B1229" s="4" t="s">
        <v>22</v>
      </c>
      <c r="C1229" s="2">
        <f>'utprod @ meter'!C1229*'Line losses'!$B$30</f>
        <v>0</v>
      </c>
      <c r="D1229" s="12">
        <f>'utprod @ meter'!D1229*(INDEX('Capacity by Voltage'!$D$11:$O$11,1,MATCH(DATE(YEAR($A1229),MONTH($A1229),1),'Capacity by Voltage'!$D$3:$O$3,0))*'Line losses'!$B$30+INDEX('Capacity by Voltage'!$D$12:$O$12,1,MATCH(DATE(YEAR($A1229),MONTH($A1229),1),'Capacity by Voltage'!$D$3:$O$3,0))*'Line losses'!$B$29)</f>
        <v>0</v>
      </c>
      <c r="E1229" s="12">
        <f>'utprod @ meter'!E1229*(INDEX('Capacity by Voltage'!$D$16:$O$16,1,MATCH(DATE(YEAR($A1229),MONTH($A1229),1),'Capacity by Voltage'!$D$3:$O$3,0))*'Line losses'!$B$30+INDEX('Capacity by Voltage'!$D$17:$O$17,1,MATCH(DATE(YEAR($A1229),MONTH($A1229),1),'Capacity by Voltage'!$D$3:$O$3,0))*'Line losses'!$B$29)</f>
        <v>0</v>
      </c>
      <c r="F1229" s="2">
        <f>'utprod @ meter'!F1229*'Line losses'!$B$30</f>
        <v>0</v>
      </c>
      <c r="G1229" s="2">
        <f>'utprod @ meter'!G1229*'Line losses'!$B$30</f>
        <v>0</v>
      </c>
      <c r="H1229" s="2">
        <f t="shared" si="19"/>
        <v>0</v>
      </c>
    </row>
    <row r="1230" spans="1:8" x14ac:dyDescent="0.25">
      <c r="A1230" s="1">
        <v>42055</v>
      </c>
      <c r="B1230" s="4" t="s">
        <v>23</v>
      </c>
      <c r="C1230" s="2">
        <f>'utprod @ meter'!C1230*'Line losses'!$B$30</f>
        <v>0</v>
      </c>
      <c r="D1230" s="12">
        <f>'utprod @ meter'!D1230*(INDEX('Capacity by Voltage'!$D$11:$O$11,1,MATCH(DATE(YEAR($A1230),MONTH($A1230),1),'Capacity by Voltage'!$D$3:$O$3,0))*'Line losses'!$B$30+INDEX('Capacity by Voltage'!$D$12:$O$12,1,MATCH(DATE(YEAR($A1230),MONTH($A1230),1),'Capacity by Voltage'!$D$3:$O$3,0))*'Line losses'!$B$29)</f>
        <v>0</v>
      </c>
      <c r="E1230" s="12">
        <f>'utprod @ meter'!E1230*(INDEX('Capacity by Voltage'!$D$16:$O$16,1,MATCH(DATE(YEAR($A1230),MONTH($A1230),1),'Capacity by Voltage'!$D$3:$O$3,0))*'Line losses'!$B$30+INDEX('Capacity by Voltage'!$D$17:$O$17,1,MATCH(DATE(YEAR($A1230),MONTH($A1230),1),'Capacity by Voltage'!$D$3:$O$3,0))*'Line losses'!$B$29)</f>
        <v>0</v>
      </c>
      <c r="F1230" s="2">
        <f>'utprod @ meter'!F1230*'Line losses'!$B$30</f>
        <v>0</v>
      </c>
      <c r="G1230" s="2">
        <f>'utprod @ meter'!G1230*'Line losses'!$B$30</f>
        <v>0</v>
      </c>
      <c r="H1230" s="2">
        <f t="shared" si="19"/>
        <v>0</v>
      </c>
    </row>
    <row r="1231" spans="1:8" x14ac:dyDescent="0.25">
      <c r="A1231" s="1">
        <v>42056</v>
      </c>
      <c r="B1231" s="4" t="s">
        <v>0</v>
      </c>
      <c r="C1231" s="2">
        <f>'utprod @ meter'!C1231*'Line losses'!$B$30</f>
        <v>0</v>
      </c>
      <c r="D1231" s="12">
        <f>'utprod @ meter'!D1231*(INDEX('Capacity by Voltage'!$D$11:$O$11,1,MATCH(DATE(YEAR($A1231),MONTH($A1231),1),'Capacity by Voltage'!$D$3:$O$3,0))*'Line losses'!$B$30+INDEX('Capacity by Voltage'!$D$12:$O$12,1,MATCH(DATE(YEAR($A1231),MONTH($A1231),1),'Capacity by Voltage'!$D$3:$O$3,0))*'Line losses'!$B$29)</f>
        <v>0</v>
      </c>
      <c r="E1231" s="12">
        <f>'utprod @ meter'!E1231*(INDEX('Capacity by Voltage'!$D$16:$O$16,1,MATCH(DATE(YEAR($A1231),MONTH($A1231),1),'Capacity by Voltage'!$D$3:$O$3,0))*'Line losses'!$B$30+INDEX('Capacity by Voltage'!$D$17:$O$17,1,MATCH(DATE(YEAR($A1231),MONTH($A1231),1),'Capacity by Voltage'!$D$3:$O$3,0))*'Line losses'!$B$29)</f>
        <v>0</v>
      </c>
      <c r="F1231" s="2">
        <f>'utprod @ meter'!F1231*'Line losses'!$B$30</f>
        <v>0</v>
      </c>
      <c r="G1231" s="2">
        <f>'utprod @ meter'!G1231*'Line losses'!$B$30</f>
        <v>0</v>
      </c>
      <c r="H1231" s="2">
        <f t="shared" si="19"/>
        <v>0</v>
      </c>
    </row>
    <row r="1232" spans="1:8" x14ac:dyDescent="0.25">
      <c r="A1232" s="1">
        <v>42056</v>
      </c>
      <c r="B1232" s="4" t="s">
        <v>1</v>
      </c>
      <c r="C1232" s="2">
        <f>'utprod @ meter'!C1232*'Line losses'!$B$30</f>
        <v>0</v>
      </c>
      <c r="D1232" s="12">
        <f>'utprod @ meter'!D1232*(INDEX('Capacity by Voltage'!$D$11:$O$11,1,MATCH(DATE(YEAR($A1232),MONTH($A1232),1),'Capacity by Voltage'!$D$3:$O$3,0))*'Line losses'!$B$30+INDEX('Capacity by Voltage'!$D$12:$O$12,1,MATCH(DATE(YEAR($A1232),MONTH($A1232),1),'Capacity by Voltage'!$D$3:$O$3,0))*'Line losses'!$B$29)</f>
        <v>0</v>
      </c>
      <c r="E1232" s="12">
        <f>'utprod @ meter'!E1232*(INDEX('Capacity by Voltage'!$D$16:$O$16,1,MATCH(DATE(YEAR($A1232),MONTH($A1232),1),'Capacity by Voltage'!$D$3:$O$3,0))*'Line losses'!$B$30+INDEX('Capacity by Voltage'!$D$17:$O$17,1,MATCH(DATE(YEAR($A1232),MONTH($A1232),1),'Capacity by Voltage'!$D$3:$O$3,0))*'Line losses'!$B$29)</f>
        <v>0</v>
      </c>
      <c r="F1232" s="2">
        <f>'utprod @ meter'!F1232*'Line losses'!$B$30</f>
        <v>0</v>
      </c>
      <c r="G1232" s="2">
        <f>'utprod @ meter'!G1232*'Line losses'!$B$30</f>
        <v>0</v>
      </c>
      <c r="H1232" s="2">
        <f t="shared" si="19"/>
        <v>0</v>
      </c>
    </row>
    <row r="1233" spans="1:8" x14ac:dyDescent="0.25">
      <c r="A1233" s="1">
        <v>42056</v>
      </c>
      <c r="B1233" s="4" t="s">
        <v>2</v>
      </c>
      <c r="C1233" s="2">
        <f>'utprod @ meter'!C1233*'Line losses'!$B$30</f>
        <v>0</v>
      </c>
      <c r="D1233" s="12">
        <f>'utprod @ meter'!D1233*(INDEX('Capacity by Voltage'!$D$11:$O$11,1,MATCH(DATE(YEAR($A1233),MONTH($A1233),1),'Capacity by Voltage'!$D$3:$O$3,0))*'Line losses'!$B$30+INDEX('Capacity by Voltage'!$D$12:$O$12,1,MATCH(DATE(YEAR($A1233),MONTH($A1233),1),'Capacity by Voltage'!$D$3:$O$3,0))*'Line losses'!$B$29)</f>
        <v>0</v>
      </c>
      <c r="E1233" s="12">
        <f>'utprod @ meter'!E1233*(INDEX('Capacity by Voltage'!$D$16:$O$16,1,MATCH(DATE(YEAR($A1233),MONTH($A1233),1),'Capacity by Voltage'!$D$3:$O$3,0))*'Line losses'!$B$30+INDEX('Capacity by Voltage'!$D$17:$O$17,1,MATCH(DATE(YEAR($A1233),MONTH($A1233),1),'Capacity by Voltage'!$D$3:$O$3,0))*'Line losses'!$B$29)</f>
        <v>0</v>
      </c>
      <c r="F1233" s="2">
        <f>'utprod @ meter'!F1233*'Line losses'!$B$30</f>
        <v>0</v>
      </c>
      <c r="G1233" s="2">
        <f>'utprod @ meter'!G1233*'Line losses'!$B$30</f>
        <v>0</v>
      </c>
      <c r="H1233" s="2">
        <f t="shared" si="19"/>
        <v>0</v>
      </c>
    </row>
    <row r="1234" spans="1:8" x14ac:dyDescent="0.25">
      <c r="A1234" s="1">
        <v>42056</v>
      </c>
      <c r="B1234" s="4" t="s">
        <v>3</v>
      </c>
      <c r="C1234" s="2">
        <f>'utprod @ meter'!C1234*'Line losses'!$B$30</f>
        <v>0</v>
      </c>
      <c r="D1234" s="12">
        <f>'utprod @ meter'!D1234*(INDEX('Capacity by Voltage'!$D$11:$O$11,1,MATCH(DATE(YEAR($A1234),MONTH($A1234),1),'Capacity by Voltage'!$D$3:$O$3,0))*'Line losses'!$B$30+INDEX('Capacity by Voltage'!$D$12:$O$12,1,MATCH(DATE(YEAR($A1234),MONTH($A1234),1),'Capacity by Voltage'!$D$3:$O$3,0))*'Line losses'!$B$29)</f>
        <v>0</v>
      </c>
      <c r="E1234" s="12">
        <f>'utprod @ meter'!E1234*(INDEX('Capacity by Voltage'!$D$16:$O$16,1,MATCH(DATE(YEAR($A1234),MONTH($A1234),1),'Capacity by Voltage'!$D$3:$O$3,0))*'Line losses'!$B$30+INDEX('Capacity by Voltage'!$D$17:$O$17,1,MATCH(DATE(YEAR($A1234),MONTH($A1234),1),'Capacity by Voltage'!$D$3:$O$3,0))*'Line losses'!$B$29)</f>
        <v>0</v>
      </c>
      <c r="F1234" s="2">
        <f>'utprod @ meter'!F1234*'Line losses'!$B$30</f>
        <v>0</v>
      </c>
      <c r="G1234" s="2">
        <f>'utprod @ meter'!G1234*'Line losses'!$B$30</f>
        <v>0</v>
      </c>
      <c r="H1234" s="2">
        <f t="shared" si="19"/>
        <v>0</v>
      </c>
    </row>
    <row r="1235" spans="1:8" x14ac:dyDescent="0.25">
      <c r="A1235" s="1">
        <v>42056</v>
      </c>
      <c r="B1235" s="4" t="s">
        <v>4</v>
      </c>
      <c r="C1235" s="2">
        <f>'utprod @ meter'!C1235*'Line losses'!$B$30</f>
        <v>0</v>
      </c>
      <c r="D1235" s="12">
        <f>'utprod @ meter'!D1235*(INDEX('Capacity by Voltage'!$D$11:$O$11,1,MATCH(DATE(YEAR($A1235),MONTH($A1235),1),'Capacity by Voltage'!$D$3:$O$3,0))*'Line losses'!$B$30+INDEX('Capacity by Voltage'!$D$12:$O$12,1,MATCH(DATE(YEAR($A1235),MONTH($A1235),1),'Capacity by Voltage'!$D$3:$O$3,0))*'Line losses'!$B$29)</f>
        <v>0</v>
      </c>
      <c r="E1235" s="12">
        <f>'utprod @ meter'!E1235*(INDEX('Capacity by Voltage'!$D$16:$O$16,1,MATCH(DATE(YEAR($A1235),MONTH($A1235),1),'Capacity by Voltage'!$D$3:$O$3,0))*'Line losses'!$B$30+INDEX('Capacity by Voltage'!$D$17:$O$17,1,MATCH(DATE(YEAR($A1235),MONTH($A1235),1),'Capacity by Voltage'!$D$3:$O$3,0))*'Line losses'!$B$29)</f>
        <v>0</v>
      </c>
      <c r="F1235" s="2">
        <f>'utprod @ meter'!F1235*'Line losses'!$B$30</f>
        <v>0</v>
      </c>
      <c r="G1235" s="2">
        <f>'utprod @ meter'!G1235*'Line losses'!$B$30</f>
        <v>0</v>
      </c>
      <c r="H1235" s="2">
        <f t="shared" si="19"/>
        <v>0</v>
      </c>
    </row>
    <row r="1236" spans="1:8" x14ac:dyDescent="0.25">
      <c r="A1236" s="1">
        <v>42056</v>
      </c>
      <c r="B1236" s="4" t="s">
        <v>5</v>
      </c>
      <c r="C1236" s="2">
        <f>'utprod @ meter'!C1236*'Line losses'!$B$30</f>
        <v>0</v>
      </c>
      <c r="D1236" s="12">
        <f>'utprod @ meter'!D1236*(INDEX('Capacity by Voltage'!$D$11:$O$11,1,MATCH(DATE(YEAR($A1236),MONTH($A1236),1),'Capacity by Voltage'!$D$3:$O$3,0))*'Line losses'!$B$30+INDEX('Capacity by Voltage'!$D$12:$O$12,1,MATCH(DATE(YEAR($A1236),MONTH($A1236),1),'Capacity by Voltage'!$D$3:$O$3,0))*'Line losses'!$B$29)</f>
        <v>0</v>
      </c>
      <c r="E1236" s="12">
        <f>'utprod @ meter'!E1236*(INDEX('Capacity by Voltage'!$D$16:$O$16,1,MATCH(DATE(YEAR($A1236),MONTH($A1236),1),'Capacity by Voltage'!$D$3:$O$3,0))*'Line losses'!$B$30+INDEX('Capacity by Voltage'!$D$17:$O$17,1,MATCH(DATE(YEAR($A1236),MONTH($A1236),1),'Capacity by Voltage'!$D$3:$O$3,0))*'Line losses'!$B$29)</f>
        <v>0</v>
      </c>
      <c r="F1236" s="2">
        <f>'utprod @ meter'!F1236*'Line losses'!$B$30</f>
        <v>0</v>
      </c>
      <c r="G1236" s="2">
        <f>'utprod @ meter'!G1236*'Line losses'!$B$30</f>
        <v>0</v>
      </c>
      <c r="H1236" s="2">
        <f t="shared" si="19"/>
        <v>0</v>
      </c>
    </row>
    <row r="1237" spans="1:8" x14ac:dyDescent="0.25">
      <c r="A1237" s="1">
        <v>42056</v>
      </c>
      <c r="B1237" s="4" t="s">
        <v>6</v>
      </c>
      <c r="C1237" s="2">
        <f>'utprod @ meter'!C1237*'Line losses'!$B$30</f>
        <v>0</v>
      </c>
      <c r="D1237" s="12">
        <f>'utprod @ meter'!D1237*(INDEX('Capacity by Voltage'!$D$11:$O$11,1,MATCH(DATE(YEAR($A1237),MONTH($A1237),1),'Capacity by Voltage'!$D$3:$O$3,0))*'Line losses'!$B$30+INDEX('Capacity by Voltage'!$D$12:$O$12,1,MATCH(DATE(YEAR($A1237),MONTH($A1237),1),'Capacity by Voltage'!$D$3:$O$3,0))*'Line losses'!$B$29)</f>
        <v>0</v>
      </c>
      <c r="E1237" s="12">
        <f>'utprod @ meter'!E1237*(INDEX('Capacity by Voltage'!$D$16:$O$16,1,MATCH(DATE(YEAR($A1237),MONTH($A1237),1),'Capacity by Voltage'!$D$3:$O$3,0))*'Line losses'!$B$30+INDEX('Capacity by Voltage'!$D$17:$O$17,1,MATCH(DATE(YEAR($A1237),MONTH($A1237),1),'Capacity by Voltage'!$D$3:$O$3,0))*'Line losses'!$B$29)</f>
        <v>0</v>
      </c>
      <c r="F1237" s="2">
        <f>'utprod @ meter'!F1237*'Line losses'!$B$30</f>
        <v>0</v>
      </c>
      <c r="G1237" s="2">
        <f>'utprod @ meter'!G1237*'Line losses'!$B$30</f>
        <v>0</v>
      </c>
      <c r="H1237" s="2">
        <f t="shared" si="19"/>
        <v>0</v>
      </c>
    </row>
    <row r="1238" spans="1:8" x14ac:dyDescent="0.25">
      <c r="A1238" s="1">
        <v>42056</v>
      </c>
      <c r="B1238" s="4" t="s">
        <v>7</v>
      </c>
      <c r="C1238" s="2">
        <f>'utprod @ meter'!C1238*'Line losses'!$B$30</f>
        <v>110.686065255</v>
      </c>
      <c r="D1238" s="12">
        <f>'utprod @ meter'!D1238*(INDEX('Capacity by Voltage'!$D$11:$O$11,1,MATCH(DATE(YEAR($A1238),MONTH($A1238),1),'Capacity by Voltage'!$D$3:$O$3,0))*'Line losses'!$B$30+INDEX('Capacity by Voltage'!$D$12:$O$12,1,MATCH(DATE(YEAR($A1238),MONTH($A1238),1),'Capacity by Voltage'!$D$3:$O$3,0))*'Line losses'!$B$29)</f>
        <v>58.87531083116032</v>
      </c>
      <c r="E1238" s="12">
        <f>'utprod @ meter'!E1238*(INDEX('Capacity by Voltage'!$D$16:$O$16,1,MATCH(DATE(YEAR($A1238),MONTH($A1238),1),'Capacity by Voltage'!$D$3:$O$3,0))*'Line losses'!$B$30+INDEX('Capacity by Voltage'!$D$17:$O$17,1,MATCH(DATE(YEAR($A1238),MONTH($A1238),1),'Capacity by Voltage'!$D$3:$O$3,0))*'Line losses'!$B$29)</f>
        <v>25.566737988227658</v>
      </c>
      <c r="F1238" s="2">
        <f>'utprod @ meter'!F1238*'Line losses'!$B$30</f>
        <v>2.3426064769999999</v>
      </c>
      <c r="G1238" s="2">
        <f>'utprod @ meter'!G1238*'Line losses'!$B$30</f>
        <v>27.446873269000001</v>
      </c>
      <c r="H1238" s="2">
        <f t="shared" si="19"/>
        <v>224.91759382038799</v>
      </c>
    </row>
    <row r="1239" spans="1:8" x14ac:dyDescent="0.25">
      <c r="A1239" s="1">
        <v>42056</v>
      </c>
      <c r="B1239" s="4" t="s">
        <v>8</v>
      </c>
      <c r="C1239" s="2">
        <f>'utprod @ meter'!C1239*'Line losses'!$B$30</f>
        <v>837.06505273300002</v>
      </c>
      <c r="D1239" s="12">
        <f>'utprod @ meter'!D1239*(INDEX('Capacity by Voltage'!$D$11:$O$11,1,MATCH(DATE(YEAR($A1239),MONTH($A1239),1),'Capacity by Voltage'!$D$3:$O$3,0))*'Line losses'!$B$30+INDEX('Capacity by Voltage'!$D$12:$O$12,1,MATCH(DATE(YEAR($A1239),MONTH($A1239),1),'Capacity by Voltage'!$D$3:$O$3,0))*'Line losses'!$B$29)</f>
        <v>445.24250789750744</v>
      </c>
      <c r="E1239" s="12">
        <f>'utprod @ meter'!E1239*(INDEX('Capacity by Voltage'!$D$16:$O$16,1,MATCH(DATE(YEAR($A1239),MONTH($A1239),1),'Capacity by Voltage'!$D$3:$O$3,0))*'Line losses'!$B$30+INDEX('Capacity by Voltage'!$D$17:$O$17,1,MATCH(DATE(YEAR($A1239),MONTH($A1239),1),'Capacity by Voltage'!$D$3:$O$3,0))*'Line losses'!$B$29)</f>
        <v>193.34706290508737</v>
      </c>
      <c r="F1239" s="2">
        <f>'utprod @ meter'!F1239*'Line losses'!$B$30</f>
        <v>17.714974168000001</v>
      </c>
      <c r="G1239" s="2">
        <f>'utprod @ meter'!G1239*'Line losses'!$B$30</f>
        <v>207.56366869000001</v>
      </c>
      <c r="H1239" s="2">
        <f t="shared" si="19"/>
        <v>1700.9332663935947</v>
      </c>
    </row>
    <row r="1240" spans="1:8" x14ac:dyDescent="0.25">
      <c r="A1240" s="1">
        <v>42056</v>
      </c>
      <c r="B1240" s="4" t="s">
        <v>9</v>
      </c>
      <c r="C1240" s="2">
        <f>'utprod @ meter'!C1240*'Line losses'!$B$30</f>
        <v>2867.4655532359998</v>
      </c>
      <c r="D1240" s="12">
        <f>'utprod @ meter'!D1240*(INDEX('Capacity by Voltage'!$D$11:$O$11,1,MATCH(DATE(YEAR($A1240),MONTH($A1240),1),'Capacity by Voltage'!$D$3:$O$3,0))*'Line losses'!$B$30+INDEX('Capacity by Voltage'!$D$12:$O$12,1,MATCH(DATE(YEAR($A1240),MONTH($A1240),1),'Capacity by Voltage'!$D$3:$O$3,0))*'Line losses'!$B$29)</f>
        <v>1525.2301971408626</v>
      </c>
      <c r="E1240" s="12">
        <f>'utprod @ meter'!E1240*(INDEX('Capacity by Voltage'!$D$16:$O$16,1,MATCH(DATE(YEAR($A1240),MONTH($A1240),1),'Capacity by Voltage'!$D$3:$O$3,0))*'Line losses'!$B$30+INDEX('Capacity by Voltage'!$D$17:$O$17,1,MATCH(DATE(YEAR($A1240),MONTH($A1240),1),'Capacity by Voltage'!$D$3:$O$3,0))*'Line losses'!$B$29)</f>
        <v>662.33435880335071</v>
      </c>
      <c r="F1240" s="2">
        <f>'utprod @ meter'!F1240*'Line losses'!$B$30</f>
        <v>60.684751521999999</v>
      </c>
      <c r="G1240" s="2">
        <f>'utprod @ meter'!G1240*'Line losses'!$B$30</f>
        <v>711.03449689700005</v>
      </c>
      <c r="H1240" s="2">
        <f t="shared" si="19"/>
        <v>5826.749357599213</v>
      </c>
    </row>
    <row r="1241" spans="1:8" x14ac:dyDescent="0.25">
      <c r="A1241" s="1">
        <v>42056</v>
      </c>
      <c r="B1241" s="4" t="s">
        <v>10</v>
      </c>
      <c r="C1241" s="2">
        <f>'utprod @ meter'!C1241*'Line losses'!$B$30</f>
        <v>4852.9002753090008</v>
      </c>
      <c r="D1241" s="12">
        <f>'utprod @ meter'!D1241*(INDEX('Capacity by Voltage'!$D$11:$O$11,1,MATCH(DATE(YEAR($A1241),MONTH($A1241),1),'Capacity by Voltage'!$D$3:$O$3,0))*'Line losses'!$B$30+INDEX('Capacity by Voltage'!$D$12:$O$12,1,MATCH(DATE(YEAR($A1241),MONTH($A1241),1),'Capacity by Voltage'!$D$3:$O$3,0))*'Line losses'!$B$29)</f>
        <v>2581.3011545357408</v>
      </c>
      <c r="E1241" s="12">
        <f>'utprod @ meter'!E1241*(INDEX('Capacity by Voltage'!$D$16:$O$16,1,MATCH(DATE(YEAR($A1241),MONTH($A1241),1),'Capacity by Voltage'!$D$3:$O$3,0))*'Line losses'!$B$30+INDEX('Capacity by Voltage'!$D$17:$O$17,1,MATCH(DATE(YEAR($A1241),MONTH($A1241),1),'Capacity by Voltage'!$D$3:$O$3,0))*'Line losses'!$B$29)</f>
        <v>1120.9353995823772</v>
      </c>
      <c r="F1241" s="2">
        <f>'utprod @ meter'!F1241*'Line losses'!$B$30</f>
        <v>102.702990188</v>
      </c>
      <c r="G1241" s="2">
        <f>'utprod @ meter'!G1241*'Line losses'!$B$30</f>
        <v>1203.3554103410002</v>
      </c>
      <c r="H1241" s="2">
        <f t="shared" si="19"/>
        <v>9861.1952299561181</v>
      </c>
    </row>
    <row r="1242" spans="1:8" x14ac:dyDescent="0.25">
      <c r="A1242" s="1">
        <v>42056</v>
      </c>
      <c r="B1242" s="4" t="s">
        <v>11</v>
      </c>
      <c r="C1242" s="2">
        <f>'utprod @ meter'!C1242*'Line losses'!$B$30</f>
        <v>6115.4155592549996</v>
      </c>
      <c r="D1242" s="12">
        <f>'utprod @ meter'!D1242*(INDEX('Capacity by Voltage'!$D$11:$O$11,1,MATCH(DATE(YEAR($A1242),MONTH($A1242),1),'Capacity by Voltage'!$D$3:$O$3,0))*'Line losses'!$B$30+INDEX('Capacity by Voltage'!$D$12:$O$12,1,MATCH(DATE(YEAR($A1242),MONTH($A1242),1),'Capacity by Voltage'!$D$3:$O$3,0))*'Line losses'!$B$29)</f>
        <v>3252.8435211661003</v>
      </c>
      <c r="E1242" s="12">
        <f>'utprod @ meter'!E1242*(INDEX('Capacity by Voltage'!$D$16:$O$16,1,MATCH(DATE(YEAR($A1242),MONTH($A1242),1),'Capacity by Voltage'!$D$3:$O$3,0))*'Line losses'!$B$30+INDEX('Capacity by Voltage'!$D$17:$O$17,1,MATCH(DATE(YEAR($A1242),MONTH($A1242),1),'Capacity by Voltage'!$D$3:$O$3,0))*'Line losses'!$B$29)</f>
        <v>1412.5539150642724</v>
      </c>
      <c r="F1242" s="2">
        <f>'utprod @ meter'!F1242*'Line losses'!$B$30</f>
        <v>129.42227088600001</v>
      </c>
      <c r="G1242" s="2">
        <f>'utprod @ meter'!G1242*'Line losses'!$B$30</f>
        <v>1516.4172141150002</v>
      </c>
      <c r="H1242" s="2">
        <f t="shared" si="19"/>
        <v>12426.652480486373</v>
      </c>
    </row>
    <row r="1243" spans="1:8" x14ac:dyDescent="0.25">
      <c r="A1243" s="1">
        <v>42056</v>
      </c>
      <c r="B1243" s="4" t="s">
        <v>12</v>
      </c>
      <c r="C1243" s="2">
        <f>'utprod @ meter'!C1243*'Line losses'!$B$30</f>
        <v>7180.7709119629999</v>
      </c>
      <c r="D1243" s="12">
        <f>'utprod @ meter'!D1243*(INDEX('Capacity by Voltage'!$D$11:$O$11,1,MATCH(DATE(YEAR($A1243),MONTH($A1243),1),'Capacity by Voltage'!$D$3:$O$3,0))*'Line losses'!$B$30+INDEX('Capacity by Voltage'!$D$12:$O$12,1,MATCH(DATE(YEAR($A1243),MONTH($A1243),1),'Capacity by Voltage'!$D$3:$O$3,0))*'Line losses'!$B$29)</f>
        <v>3819.5157195701736</v>
      </c>
      <c r="E1243" s="12">
        <f>'utprod @ meter'!E1243*(INDEX('Capacity by Voltage'!$D$16:$O$16,1,MATCH(DATE(YEAR($A1243),MONTH($A1243),1),'Capacity by Voltage'!$D$3:$O$3,0))*'Line losses'!$B$30+INDEX('Capacity by Voltage'!$D$17:$O$17,1,MATCH(DATE(YEAR($A1243),MONTH($A1243),1),'Capacity by Voltage'!$D$3:$O$3,0))*'Line losses'!$B$29)</f>
        <v>1658.6328394470406</v>
      </c>
      <c r="F1243" s="2">
        <f>'utprod @ meter'!F1243*'Line losses'!$B$30</f>
        <v>151.968348217</v>
      </c>
      <c r="G1243" s="2">
        <f>'utprod @ meter'!G1243*'Line losses'!$B$30</f>
        <v>1780.589071608</v>
      </c>
      <c r="H1243" s="2">
        <f t="shared" si="19"/>
        <v>14591.476890805214</v>
      </c>
    </row>
    <row r="1244" spans="1:8" x14ac:dyDescent="0.25">
      <c r="A1244" s="1">
        <v>42056</v>
      </c>
      <c r="B1244" s="4" t="s">
        <v>13</v>
      </c>
      <c r="C1244" s="2">
        <f>'utprod @ meter'!C1244*'Line losses'!$B$30</f>
        <v>6682.6822244600007</v>
      </c>
      <c r="D1244" s="12">
        <f>'utprod @ meter'!D1244*(INDEX('Capacity by Voltage'!$D$11:$O$11,1,MATCH(DATE(YEAR($A1244),MONTH($A1244),1),'Capacity by Voltage'!$D$3:$O$3,0))*'Line losses'!$B$30+INDEX('Capacity by Voltage'!$D$12:$O$12,1,MATCH(DATE(YEAR($A1244),MONTH($A1244),1),'Capacity by Voltage'!$D$3:$O$3,0))*'Line losses'!$B$29)</f>
        <v>3554.578213010393</v>
      </c>
      <c r="E1244" s="12">
        <f>'utprod @ meter'!E1244*(INDEX('Capacity by Voltage'!$D$16:$O$16,1,MATCH(DATE(YEAR($A1244),MONTH($A1244),1),'Capacity by Voltage'!$D$3:$O$3,0))*'Line losses'!$B$30+INDEX('Capacity by Voltage'!$D$17:$O$17,1,MATCH(DATE(YEAR($A1244),MONTH($A1244),1),'Capacity by Voltage'!$D$3:$O$3,0))*'Line losses'!$B$29)</f>
        <v>1543.5825185000162</v>
      </c>
      <c r="F1244" s="2">
        <f>'utprod @ meter'!F1244*'Line losses'!$B$30</f>
        <v>141.427083689</v>
      </c>
      <c r="G1244" s="2">
        <f>'utprod @ meter'!G1244*'Line losses'!$B$30</f>
        <v>1657.0804649899999</v>
      </c>
      <c r="H1244" s="2">
        <f t="shared" si="19"/>
        <v>13579.350504649408</v>
      </c>
    </row>
    <row r="1245" spans="1:8" x14ac:dyDescent="0.25">
      <c r="A1245" s="1">
        <v>42056</v>
      </c>
      <c r="B1245" s="4" t="s">
        <v>14</v>
      </c>
      <c r="C1245" s="2">
        <f>'utprod @ meter'!C1245*'Line losses'!$B$30</f>
        <v>6405.9665967040009</v>
      </c>
      <c r="D1245" s="12">
        <f>'utprod @ meter'!D1245*(INDEX('Capacity by Voltage'!$D$11:$O$11,1,MATCH(DATE(YEAR($A1245),MONTH($A1245),1),'Capacity by Voltage'!$D$3:$O$3,0))*'Line losses'!$B$30+INDEX('Capacity by Voltage'!$D$12:$O$12,1,MATCH(DATE(YEAR($A1245),MONTH($A1245),1),'Capacity by Voltage'!$D$3:$O$3,0))*'Line losses'!$B$29)</f>
        <v>3407.3903999926392</v>
      </c>
      <c r="E1245" s="12">
        <f>'utprod @ meter'!E1245*(INDEX('Capacity by Voltage'!$D$16:$O$16,1,MATCH(DATE(YEAR($A1245),MONTH($A1245),1),'Capacity by Voltage'!$D$3:$O$3,0))*'Line losses'!$B$30+INDEX('Capacity by Voltage'!$D$17:$O$17,1,MATCH(DATE(YEAR($A1245),MONTH($A1245),1),'Capacity by Voltage'!$D$3:$O$3,0))*'Line losses'!$B$29)</f>
        <v>1479.6666022833699</v>
      </c>
      <c r="F1245" s="2">
        <f>'utprod @ meter'!F1245*'Line losses'!$B$30</f>
        <v>135.57103211500001</v>
      </c>
      <c r="G1245" s="2">
        <f>'utprod @ meter'!G1245*'Line losses'!$B$30</f>
        <v>1588.4637464360001</v>
      </c>
      <c r="H1245" s="2">
        <f t="shared" si="19"/>
        <v>13017.058377531012</v>
      </c>
    </row>
    <row r="1246" spans="1:8" x14ac:dyDescent="0.25">
      <c r="A1246" s="1">
        <v>42056</v>
      </c>
      <c r="B1246" s="4" t="s">
        <v>15</v>
      </c>
      <c r="C1246" s="2">
        <f>'utprod @ meter'!C1246*'Line losses'!$B$30</f>
        <v>6101.5792203250003</v>
      </c>
      <c r="D1246" s="12">
        <f>'utprod @ meter'!D1246*(INDEX('Capacity by Voltage'!$D$11:$O$11,1,MATCH(DATE(YEAR($A1246),MONTH($A1246),1),'Capacity by Voltage'!$D$3:$O$3,0))*'Line losses'!$B$30+INDEX('Capacity by Voltage'!$D$12:$O$12,1,MATCH(DATE(YEAR($A1246),MONTH($A1246),1),'Capacity by Voltage'!$D$3:$O$3,0))*'Line losses'!$B$29)</f>
        <v>3245.4844553573153</v>
      </c>
      <c r="E1246" s="12">
        <f>'utprod @ meter'!E1246*(INDEX('Capacity by Voltage'!$D$16:$O$16,1,MATCH(DATE(YEAR($A1246),MONTH($A1246),1),'Capacity by Voltage'!$D$3:$O$3,0))*'Line losses'!$B$30+INDEX('Capacity by Voltage'!$D$17:$O$17,1,MATCH(DATE(YEAR($A1246),MONTH($A1246),1),'Capacity by Voltage'!$D$3:$O$3,0))*'Line losses'!$B$29)</f>
        <v>1409.3580728157442</v>
      </c>
      <c r="F1246" s="2">
        <f>'utprod @ meter'!F1246*'Line losses'!$B$30</f>
        <v>129.129561231</v>
      </c>
      <c r="G1246" s="2">
        <f>'utprod @ meter'!G1246*'Line losses'!$B$30</f>
        <v>1512.9864711110001</v>
      </c>
      <c r="H1246" s="2">
        <f t="shared" si="19"/>
        <v>12398.537780840061</v>
      </c>
    </row>
    <row r="1247" spans="1:8" x14ac:dyDescent="0.25">
      <c r="A1247" s="1">
        <v>42056</v>
      </c>
      <c r="B1247" s="4" t="s">
        <v>16</v>
      </c>
      <c r="C1247" s="2">
        <f>'utprod @ meter'!C1247*'Line losses'!$B$30</f>
        <v>3486.6170955729999</v>
      </c>
      <c r="D1247" s="12">
        <f>'utprod @ meter'!D1247*(INDEX('Capacity by Voltage'!$D$11:$O$11,1,MATCH(DATE(YEAR($A1247),MONTH($A1247),1),'Capacity by Voltage'!$D$3:$O$3,0))*'Line losses'!$B$30+INDEX('Capacity by Voltage'!$D$12:$O$12,1,MATCH(DATE(YEAR($A1247),MONTH($A1247),1),'Capacity by Voltage'!$D$3:$O$3,0))*'Line losses'!$B$29)</f>
        <v>1854.562545918466</v>
      </c>
      <c r="E1247" s="12">
        <f>'utprod @ meter'!E1247*(INDEX('Capacity by Voltage'!$D$16:$O$16,1,MATCH(DATE(YEAR($A1247),MONTH($A1247),1),'Capacity by Voltage'!$D$3:$O$3,0))*'Line losses'!$B$30+INDEX('Capacity by Voltage'!$D$17:$O$17,1,MATCH(DATE(YEAR($A1247),MONTH($A1247),1),'Capacity by Voltage'!$D$3:$O$3,0))*'Line losses'!$B$29)</f>
        <v>805.3476028595569</v>
      </c>
      <c r="F1247" s="2">
        <f>'utprod @ meter'!F1247*'Line losses'!$B$30</f>
        <v>73.787922459000001</v>
      </c>
      <c r="G1247" s="2">
        <f>'utprod @ meter'!G1247*'Line losses'!$B$30</f>
        <v>864.56396327400012</v>
      </c>
      <c r="H1247" s="2">
        <f t="shared" si="19"/>
        <v>7084.879130084023</v>
      </c>
    </row>
    <row r="1248" spans="1:8" x14ac:dyDescent="0.25">
      <c r="A1248" s="1">
        <v>42056</v>
      </c>
      <c r="B1248" s="4" t="s">
        <v>17</v>
      </c>
      <c r="C1248" s="2">
        <f>'utprod @ meter'!C1248*'Line losses'!$B$30</f>
        <v>1300.5638221480001</v>
      </c>
      <c r="D1248" s="12">
        <f>'utprod @ meter'!D1248*(INDEX('Capacity by Voltage'!$D$11:$O$11,1,MATCH(DATE(YEAR($A1248),MONTH($A1248),1),'Capacity by Voltage'!$D$3:$O$3,0))*'Line losses'!$B$30+INDEX('Capacity by Voltage'!$D$12:$O$12,1,MATCH(DATE(YEAR($A1248),MONTH($A1248),1),'Capacity by Voltage'!$D$3:$O$3,0))*'Line losses'!$B$29)</f>
        <v>691.78095775488543</v>
      </c>
      <c r="E1248" s="12">
        <f>'utprod @ meter'!E1248*(INDEX('Capacity by Voltage'!$D$16:$O$16,1,MATCH(DATE(YEAR($A1248),MONTH($A1248),1),'Capacity by Voltage'!$D$3:$O$3,0))*'Line losses'!$B$30+INDEX('Capacity by Voltage'!$D$17:$O$17,1,MATCH(DATE(YEAR($A1248),MONTH($A1248),1),'Capacity by Voltage'!$D$3:$O$3,0))*'Line losses'!$B$29)</f>
        <v>300.40731385382924</v>
      </c>
      <c r="F1248" s="2">
        <f>'utprod @ meter'!F1248*'Line losses'!$B$30</f>
        <v>27.523999940000003</v>
      </c>
      <c r="G1248" s="2">
        <f>'utprod @ meter'!G1248*'Line losses'!$B$30</f>
        <v>322.49634703500004</v>
      </c>
      <c r="H1248" s="2">
        <f t="shared" si="19"/>
        <v>2642.7724407317146</v>
      </c>
    </row>
    <row r="1249" spans="1:8" x14ac:dyDescent="0.25">
      <c r="A1249" s="1">
        <v>42056</v>
      </c>
      <c r="B1249" s="4" t="s">
        <v>18</v>
      </c>
      <c r="C1249" s="2">
        <f>'utprod @ meter'!C1249*'Line losses'!$B$30</f>
        <v>86.47386598300001</v>
      </c>
      <c r="D1249" s="12">
        <f>'utprod @ meter'!D1249*(INDEX('Capacity by Voltage'!$D$11:$O$11,1,MATCH(DATE(YEAR($A1249),MONTH($A1249),1),'Capacity by Voltage'!$D$3:$O$3,0))*'Line losses'!$B$30+INDEX('Capacity by Voltage'!$D$12:$O$12,1,MATCH(DATE(YEAR($A1249),MONTH($A1249),1),'Capacity by Voltage'!$D$3:$O$3,0))*'Line losses'!$B$29)</f>
        <v>45.995785515419605</v>
      </c>
      <c r="E1249" s="12">
        <f>'utprod @ meter'!E1249*(INDEX('Capacity by Voltage'!$D$16:$O$16,1,MATCH(DATE(YEAR($A1249),MONTH($A1249),1),'Capacity by Voltage'!$D$3:$O$3,0))*'Line losses'!$B$30+INDEX('Capacity by Voltage'!$D$17:$O$17,1,MATCH(DATE(YEAR($A1249),MONTH($A1249),1),'Capacity by Voltage'!$D$3:$O$3,0))*'Line losses'!$B$29)</f>
        <v>19.973781864822147</v>
      </c>
      <c r="F1249" s="2">
        <f>'utprod @ meter'!F1249*'Line losses'!$B$30</f>
        <v>1.8296676530000002</v>
      </c>
      <c r="G1249" s="2">
        <f>'utprod @ meter'!G1249*'Line losses'!$B$30</f>
        <v>21.442143775000002</v>
      </c>
      <c r="H1249" s="2">
        <f t="shared" si="19"/>
        <v>175.71524479124176</v>
      </c>
    </row>
    <row r="1250" spans="1:8" x14ac:dyDescent="0.25">
      <c r="A1250" s="1">
        <v>42056</v>
      </c>
      <c r="B1250" s="4" t="s">
        <v>19</v>
      </c>
      <c r="C1250" s="2">
        <f>'utprod @ meter'!C1250*'Line losses'!$B$30</f>
        <v>0</v>
      </c>
      <c r="D1250" s="12">
        <f>'utprod @ meter'!D1250*(INDEX('Capacity by Voltage'!$D$11:$O$11,1,MATCH(DATE(YEAR($A1250),MONTH($A1250),1),'Capacity by Voltage'!$D$3:$O$3,0))*'Line losses'!$B$30+INDEX('Capacity by Voltage'!$D$12:$O$12,1,MATCH(DATE(YEAR($A1250),MONTH($A1250),1),'Capacity by Voltage'!$D$3:$O$3,0))*'Line losses'!$B$29)</f>
        <v>0</v>
      </c>
      <c r="E1250" s="12">
        <f>'utprod @ meter'!E1250*(INDEX('Capacity by Voltage'!$D$16:$O$16,1,MATCH(DATE(YEAR($A1250),MONTH($A1250),1),'Capacity by Voltage'!$D$3:$O$3,0))*'Line losses'!$B$30+INDEX('Capacity by Voltage'!$D$17:$O$17,1,MATCH(DATE(YEAR($A1250),MONTH($A1250),1),'Capacity by Voltage'!$D$3:$O$3,0))*'Line losses'!$B$29)</f>
        <v>0</v>
      </c>
      <c r="F1250" s="2">
        <f>'utprod @ meter'!F1250*'Line losses'!$B$30</f>
        <v>0</v>
      </c>
      <c r="G1250" s="2">
        <f>'utprod @ meter'!G1250*'Line losses'!$B$30</f>
        <v>0</v>
      </c>
      <c r="H1250" s="2">
        <f t="shared" si="19"/>
        <v>0</v>
      </c>
    </row>
    <row r="1251" spans="1:8" x14ac:dyDescent="0.25">
      <c r="A1251" s="1">
        <v>42056</v>
      </c>
      <c r="B1251" s="4" t="s">
        <v>20</v>
      </c>
      <c r="C1251" s="2">
        <f>'utprod @ meter'!C1251*'Line losses'!$B$30</f>
        <v>0</v>
      </c>
      <c r="D1251" s="12">
        <f>'utprod @ meter'!D1251*(INDEX('Capacity by Voltage'!$D$11:$O$11,1,MATCH(DATE(YEAR($A1251),MONTH($A1251),1),'Capacity by Voltage'!$D$3:$O$3,0))*'Line losses'!$B$30+INDEX('Capacity by Voltage'!$D$12:$O$12,1,MATCH(DATE(YEAR($A1251),MONTH($A1251),1),'Capacity by Voltage'!$D$3:$O$3,0))*'Line losses'!$B$29)</f>
        <v>0</v>
      </c>
      <c r="E1251" s="12">
        <f>'utprod @ meter'!E1251*(INDEX('Capacity by Voltage'!$D$16:$O$16,1,MATCH(DATE(YEAR($A1251),MONTH($A1251),1),'Capacity by Voltage'!$D$3:$O$3,0))*'Line losses'!$B$30+INDEX('Capacity by Voltage'!$D$17:$O$17,1,MATCH(DATE(YEAR($A1251),MONTH($A1251),1),'Capacity by Voltage'!$D$3:$O$3,0))*'Line losses'!$B$29)</f>
        <v>0</v>
      </c>
      <c r="F1251" s="2">
        <f>'utprod @ meter'!F1251*'Line losses'!$B$30</f>
        <v>0</v>
      </c>
      <c r="G1251" s="2">
        <f>'utprod @ meter'!G1251*'Line losses'!$B$30</f>
        <v>0</v>
      </c>
      <c r="H1251" s="2">
        <f t="shared" si="19"/>
        <v>0</v>
      </c>
    </row>
    <row r="1252" spans="1:8" x14ac:dyDescent="0.25">
      <c r="A1252" s="1">
        <v>42056</v>
      </c>
      <c r="B1252" s="4" t="s">
        <v>21</v>
      </c>
      <c r="C1252" s="2">
        <f>'utprod @ meter'!C1252*'Line losses'!$B$30</f>
        <v>0</v>
      </c>
      <c r="D1252" s="12">
        <f>'utprod @ meter'!D1252*(INDEX('Capacity by Voltage'!$D$11:$O$11,1,MATCH(DATE(YEAR($A1252),MONTH($A1252),1),'Capacity by Voltage'!$D$3:$O$3,0))*'Line losses'!$B$30+INDEX('Capacity by Voltage'!$D$12:$O$12,1,MATCH(DATE(YEAR($A1252),MONTH($A1252),1),'Capacity by Voltage'!$D$3:$O$3,0))*'Line losses'!$B$29)</f>
        <v>0</v>
      </c>
      <c r="E1252" s="12">
        <f>'utprod @ meter'!E1252*(INDEX('Capacity by Voltage'!$D$16:$O$16,1,MATCH(DATE(YEAR($A1252),MONTH($A1252),1),'Capacity by Voltage'!$D$3:$O$3,0))*'Line losses'!$B$30+INDEX('Capacity by Voltage'!$D$17:$O$17,1,MATCH(DATE(YEAR($A1252),MONTH($A1252),1),'Capacity by Voltage'!$D$3:$O$3,0))*'Line losses'!$B$29)</f>
        <v>0</v>
      </c>
      <c r="F1252" s="2">
        <f>'utprod @ meter'!F1252*'Line losses'!$B$30</f>
        <v>0</v>
      </c>
      <c r="G1252" s="2">
        <f>'utprod @ meter'!G1252*'Line losses'!$B$30</f>
        <v>0</v>
      </c>
      <c r="H1252" s="2">
        <f t="shared" si="19"/>
        <v>0</v>
      </c>
    </row>
    <row r="1253" spans="1:8" x14ac:dyDescent="0.25">
      <c r="A1253" s="1">
        <v>42056</v>
      </c>
      <c r="B1253" s="4" t="s">
        <v>22</v>
      </c>
      <c r="C1253" s="2">
        <f>'utprod @ meter'!C1253*'Line losses'!$B$30</f>
        <v>0</v>
      </c>
      <c r="D1253" s="12">
        <f>'utprod @ meter'!D1253*(INDEX('Capacity by Voltage'!$D$11:$O$11,1,MATCH(DATE(YEAR($A1253),MONTH($A1253),1),'Capacity by Voltage'!$D$3:$O$3,0))*'Line losses'!$B$30+INDEX('Capacity by Voltage'!$D$12:$O$12,1,MATCH(DATE(YEAR($A1253),MONTH($A1253),1),'Capacity by Voltage'!$D$3:$O$3,0))*'Line losses'!$B$29)</f>
        <v>0</v>
      </c>
      <c r="E1253" s="12">
        <f>'utprod @ meter'!E1253*(INDEX('Capacity by Voltage'!$D$16:$O$16,1,MATCH(DATE(YEAR($A1253),MONTH($A1253),1),'Capacity by Voltage'!$D$3:$O$3,0))*'Line losses'!$B$30+INDEX('Capacity by Voltage'!$D$17:$O$17,1,MATCH(DATE(YEAR($A1253),MONTH($A1253),1),'Capacity by Voltage'!$D$3:$O$3,0))*'Line losses'!$B$29)</f>
        <v>0</v>
      </c>
      <c r="F1253" s="2">
        <f>'utprod @ meter'!F1253*'Line losses'!$B$30</f>
        <v>0</v>
      </c>
      <c r="G1253" s="2">
        <f>'utprod @ meter'!G1253*'Line losses'!$B$30</f>
        <v>0</v>
      </c>
      <c r="H1253" s="2">
        <f t="shared" si="19"/>
        <v>0</v>
      </c>
    </row>
    <row r="1254" spans="1:8" x14ac:dyDescent="0.25">
      <c r="A1254" s="1">
        <v>42056</v>
      </c>
      <c r="B1254" s="4" t="s">
        <v>23</v>
      </c>
      <c r="C1254" s="2">
        <f>'utprod @ meter'!C1254*'Line losses'!$B$30</f>
        <v>0</v>
      </c>
      <c r="D1254" s="12">
        <f>'utprod @ meter'!D1254*(INDEX('Capacity by Voltage'!$D$11:$O$11,1,MATCH(DATE(YEAR($A1254),MONTH($A1254),1),'Capacity by Voltage'!$D$3:$O$3,0))*'Line losses'!$B$30+INDEX('Capacity by Voltage'!$D$12:$O$12,1,MATCH(DATE(YEAR($A1254),MONTH($A1254),1),'Capacity by Voltage'!$D$3:$O$3,0))*'Line losses'!$B$29)</f>
        <v>0</v>
      </c>
      <c r="E1254" s="12">
        <f>'utprod @ meter'!E1254*(INDEX('Capacity by Voltage'!$D$16:$O$16,1,MATCH(DATE(YEAR($A1254),MONTH($A1254),1),'Capacity by Voltage'!$D$3:$O$3,0))*'Line losses'!$B$30+INDEX('Capacity by Voltage'!$D$17:$O$17,1,MATCH(DATE(YEAR($A1254),MONTH($A1254),1),'Capacity by Voltage'!$D$3:$O$3,0))*'Line losses'!$B$29)</f>
        <v>0</v>
      </c>
      <c r="F1254" s="2">
        <f>'utprod @ meter'!F1254*'Line losses'!$B$30</f>
        <v>0</v>
      </c>
      <c r="G1254" s="2">
        <f>'utprod @ meter'!G1254*'Line losses'!$B$30</f>
        <v>0</v>
      </c>
      <c r="H1254" s="2">
        <f t="shared" si="19"/>
        <v>0</v>
      </c>
    </row>
    <row r="1255" spans="1:8" x14ac:dyDescent="0.25">
      <c r="A1255" s="1">
        <v>42057</v>
      </c>
      <c r="B1255" s="4" t="s">
        <v>0</v>
      </c>
      <c r="C1255" s="2">
        <f>'utprod @ meter'!C1255*'Line losses'!$B$30</f>
        <v>0</v>
      </c>
      <c r="D1255" s="12">
        <f>'utprod @ meter'!D1255*(INDEX('Capacity by Voltage'!$D$11:$O$11,1,MATCH(DATE(YEAR($A1255),MONTH($A1255),1),'Capacity by Voltage'!$D$3:$O$3,0))*'Line losses'!$B$30+INDEX('Capacity by Voltage'!$D$12:$O$12,1,MATCH(DATE(YEAR($A1255),MONTH($A1255),1),'Capacity by Voltage'!$D$3:$O$3,0))*'Line losses'!$B$29)</f>
        <v>0</v>
      </c>
      <c r="E1255" s="12">
        <f>'utprod @ meter'!E1255*(INDEX('Capacity by Voltage'!$D$16:$O$16,1,MATCH(DATE(YEAR($A1255),MONTH($A1255),1),'Capacity by Voltage'!$D$3:$O$3,0))*'Line losses'!$B$30+INDEX('Capacity by Voltage'!$D$17:$O$17,1,MATCH(DATE(YEAR($A1255),MONTH($A1255),1),'Capacity by Voltage'!$D$3:$O$3,0))*'Line losses'!$B$29)</f>
        <v>0</v>
      </c>
      <c r="F1255" s="2">
        <f>'utprod @ meter'!F1255*'Line losses'!$B$30</f>
        <v>0</v>
      </c>
      <c r="G1255" s="2">
        <f>'utprod @ meter'!G1255*'Line losses'!$B$30</f>
        <v>0</v>
      </c>
      <c r="H1255" s="2">
        <f t="shared" si="19"/>
        <v>0</v>
      </c>
    </row>
    <row r="1256" spans="1:8" x14ac:dyDescent="0.25">
      <c r="A1256" s="1">
        <v>42057</v>
      </c>
      <c r="B1256" s="4" t="s">
        <v>1</v>
      </c>
      <c r="C1256" s="2">
        <f>'utprod @ meter'!C1256*'Line losses'!$B$30</f>
        <v>0</v>
      </c>
      <c r="D1256" s="12">
        <f>'utprod @ meter'!D1256*(INDEX('Capacity by Voltage'!$D$11:$O$11,1,MATCH(DATE(YEAR($A1256),MONTH($A1256),1),'Capacity by Voltage'!$D$3:$O$3,0))*'Line losses'!$B$30+INDEX('Capacity by Voltage'!$D$12:$O$12,1,MATCH(DATE(YEAR($A1256),MONTH($A1256),1),'Capacity by Voltage'!$D$3:$O$3,0))*'Line losses'!$B$29)</f>
        <v>0</v>
      </c>
      <c r="E1256" s="12">
        <f>'utprod @ meter'!E1256*(INDEX('Capacity by Voltage'!$D$16:$O$16,1,MATCH(DATE(YEAR($A1256),MONTH($A1256),1),'Capacity by Voltage'!$D$3:$O$3,0))*'Line losses'!$B$30+INDEX('Capacity by Voltage'!$D$17:$O$17,1,MATCH(DATE(YEAR($A1256),MONTH($A1256),1),'Capacity by Voltage'!$D$3:$O$3,0))*'Line losses'!$B$29)</f>
        <v>0</v>
      </c>
      <c r="F1256" s="2">
        <f>'utprod @ meter'!F1256*'Line losses'!$B$30</f>
        <v>0</v>
      </c>
      <c r="G1256" s="2">
        <f>'utprod @ meter'!G1256*'Line losses'!$B$30</f>
        <v>0</v>
      </c>
      <c r="H1256" s="2">
        <f t="shared" si="19"/>
        <v>0</v>
      </c>
    </row>
    <row r="1257" spans="1:8" x14ac:dyDescent="0.25">
      <c r="A1257" s="1">
        <v>42057</v>
      </c>
      <c r="B1257" s="4" t="s">
        <v>2</v>
      </c>
      <c r="C1257" s="2">
        <f>'utprod @ meter'!C1257*'Line losses'!$B$30</f>
        <v>0</v>
      </c>
      <c r="D1257" s="12">
        <f>'utprod @ meter'!D1257*(INDEX('Capacity by Voltage'!$D$11:$O$11,1,MATCH(DATE(YEAR($A1257),MONTH($A1257),1),'Capacity by Voltage'!$D$3:$O$3,0))*'Line losses'!$B$30+INDEX('Capacity by Voltage'!$D$12:$O$12,1,MATCH(DATE(YEAR($A1257),MONTH($A1257),1),'Capacity by Voltage'!$D$3:$O$3,0))*'Line losses'!$B$29)</f>
        <v>0</v>
      </c>
      <c r="E1257" s="12">
        <f>'utprod @ meter'!E1257*(INDEX('Capacity by Voltage'!$D$16:$O$16,1,MATCH(DATE(YEAR($A1257),MONTH($A1257),1),'Capacity by Voltage'!$D$3:$O$3,0))*'Line losses'!$B$30+INDEX('Capacity by Voltage'!$D$17:$O$17,1,MATCH(DATE(YEAR($A1257),MONTH($A1257),1),'Capacity by Voltage'!$D$3:$O$3,0))*'Line losses'!$B$29)</f>
        <v>0</v>
      </c>
      <c r="F1257" s="2">
        <f>'utprod @ meter'!F1257*'Line losses'!$B$30</f>
        <v>0</v>
      </c>
      <c r="G1257" s="2">
        <f>'utprod @ meter'!G1257*'Line losses'!$B$30</f>
        <v>0</v>
      </c>
      <c r="H1257" s="2">
        <f t="shared" si="19"/>
        <v>0</v>
      </c>
    </row>
    <row r="1258" spans="1:8" x14ac:dyDescent="0.25">
      <c r="A1258" s="1">
        <v>42057</v>
      </c>
      <c r="B1258" s="4" t="s">
        <v>3</v>
      </c>
      <c r="C1258" s="2">
        <f>'utprod @ meter'!C1258*'Line losses'!$B$30</f>
        <v>0</v>
      </c>
      <c r="D1258" s="12">
        <f>'utprod @ meter'!D1258*(INDEX('Capacity by Voltage'!$D$11:$O$11,1,MATCH(DATE(YEAR($A1258),MONTH($A1258),1),'Capacity by Voltage'!$D$3:$O$3,0))*'Line losses'!$B$30+INDEX('Capacity by Voltage'!$D$12:$O$12,1,MATCH(DATE(YEAR($A1258),MONTH($A1258),1),'Capacity by Voltage'!$D$3:$O$3,0))*'Line losses'!$B$29)</f>
        <v>0</v>
      </c>
      <c r="E1258" s="12">
        <f>'utprod @ meter'!E1258*(INDEX('Capacity by Voltage'!$D$16:$O$16,1,MATCH(DATE(YEAR($A1258),MONTH($A1258),1),'Capacity by Voltage'!$D$3:$O$3,0))*'Line losses'!$B$30+INDEX('Capacity by Voltage'!$D$17:$O$17,1,MATCH(DATE(YEAR($A1258),MONTH($A1258),1),'Capacity by Voltage'!$D$3:$O$3,0))*'Line losses'!$B$29)</f>
        <v>0</v>
      </c>
      <c r="F1258" s="2">
        <f>'utprod @ meter'!F1258*'Line losses'!$B$30</f>
        <v>0</v>
      </c>
      <c r="G1258" s="2">
        <f>'utprod @ meter'!G1258*'Line losses'!$B$30</f>
        <v>0</v>
      </c>
      <c r="H1258" s="2">
        <f t="shared" si="19"/>
        <v>0</v>
      </c>
    </row>
    <row r="1259" spans="1:8" x14ac:dyDescent="0.25">
      <c r="A1259" s="1">
        <v>42057</v>
      </c>
      <c r="B1259" s="4" t="s">
        <v>4</v>
      </c>
      <c r="C1259" s="2">
        <f>'utprod @ meter'!C1259*'Line losses'!$B$30</f>
        <v>0</v>
      </c>
      <c r="D1259" s="12">
        <f>'utprod @ meter'!D1259*(INDEX('Capacity by Voltage'!$D$11:$O$11,1,MATCH(DATE(YEAR($A1259),MONTH($A1259),1),'Capacity by Voltage'!$D$3:$O$3,0))*'Line losses'!$B$30+INDEX('Capacity by Voltage'!$D$12:$O$12,1,MATCH(DATE(YEAR($A1259),MONTH($A1259),1),'Capacity by Voltage'!$D$3:$O$3,0))*'Line losses'!$B$29)</f>
        <v>0</v>
      </c>
      <c r="E1259" s="12">
        <f>'utprod @ meter'!E1259*(INDEX('Capacity by Voltage'!$D$16:$O$16,1,MATCH(DATE(YEAR($A1259),MONTH($A1259),1),'Capacity by Voltage'!$D$3:$O$3,0))*'Line losses'!$B$30+INDEX('Capacity by Voltage'!$D$17:$O$17,1,MATCH(DATE(YEAR($A1259),MONTH($A1259),1),'Capacity by Voltage'!$D$3:$O$3,0))*'Line losses'!$B$29)</f>
        <v>0</v>
      </c>
      <c r="F1259" s="2">
        <f>'utprod @ meter'!F1259*'Line losses'!$B$30</f>
        <v>0</v>
      </c>
      <c r="G1259" s="2">
        <f>'utprod @ meter'!G1259*'Line losses'!$B$30</f>
        <v>0</v>
      </c>
      <c r="H1259" s="2">
        <f t="shared" si="19"/>
        <v>0</v>
      </c>
    </row>
    <row r="1260" spans="1:8" x14ac:dyDescent="0.25">
      <c r="A1260" s="1">
        <v>42057</v>
      </c>
      <c r="B1260" s="4" t="s">
        <v>5</v>
      </c>
      <c r="C1260" s="2">
        <f>'utprod @ meter'!C1260*'Line losses'!$B$30</f>
        <v>0</v>
      </c>
      <c r="D1260" s="12">
        <f>'utprod @ meter'!D1260*(INDEX('Capacity by Voltage'!$D$11:$O$11,1,MATCH(DATE(YEAR($A1260),MONTH($A1260),1),'Capacity by Voltage'!$D$3:$O$3,0))*'Line losses'!$B$30+INDEX('Capacity by Voltage'!$D$12:$O$12,1,MATCH(DATE(YEAR($A1260),MONTH($A1260),1),'Capacity by Voltage'!$D$3:$O$3,0))*'Line losses'!$B$29)</f>
        <v>0</v>
      </c>
      <c r="E1260" s="12">
        <f>'utprod @ meter'!E1260*(INDEX('Capacity by Voltage'!$D$16:$O$16,1,MATCH(DATE(YEAR($A1260),MONTH($A1260),1),'Capacity by Voltage'!$D$3:$O$3,0))*'Line losses'!$B$30+INDEX('Capacity by Voltage'!$D$17:$O$17,1,MATCH(DATE(YEAR($A1260),MONTH($A1260),1),'Capacity by Voltage'!$D$3:$O$3,0))*'Line losses'!$B$29)</f>
        <v>0</v>
      </c>
      <c r="F1260" s="2">
        <f>'utprod @ meter'!F1260*'Line losses'!$B$30</f>
        <v>0</v>
      </c>
      <c r="G1260" s="2">
        <f>'utprod @ meter'!G1260*'Line losses'!$B$30</f>
        <v>0</v>
      </c>
      <c r="H1260" s="2">
        <f t="shared" si="19"/>
        <v>0</v>
      </c>
    </row>
    <row r="1261" spans="1:8" x14ac:dyDescent="0.25">
      <c r="A1261" s="1">
        <v>42057</v>
      </c>
      <c r="B1261" s="4" t="s">
        <v>6</v>
      </c>
      <c r="C1261" s="2">
        <f>'utprod @ meter'!C1261*'Line losses'!$B$30</f>
        <v>0</v>
      </c>
      <c r="D1261" s="12">
        <f>'utprod @ meter'!D1261*(INDEX('Capacity by Voltage'!$D$11:$O$11,1,MATCH(DATE(YEAR($A1261),MONTH($A1261),1),'Capacity by Voltage'!$D$3:$O$3,0))*'Line losses'!$B$30+INDEX('Capacity by Voltage'!$D$12:$O$12,1,MATCH(DATE(YEAR($A1261),MONTH($A1261),1),'Capacity by Voltage'!$D$3:$O$3,0))*'Line losses'!$B$29)</f>
        <v>0</v>
      </c>
      <c r="E1261" s="12">
        <f>'utprod @ meter'!E1261*(INDEX('Capacity by Voltage'!$D$16:$O$16,1,MATCH(DATE(YEAR($A1261),MONTH($A1261),1),'Capacity by Voltage'!$D$3:$O$3,0))*'Line losses'!$B$30+INDEX('Capacity by Voltage'!$D$17:$O$17,1,MATCH(DATE(YEAR($A1261),MONTH($A1261),1),'Capacity by Voltage'!$D$3:$O$3,0))*'Line losses'!$B$29)</f>
        <v>0</v>
      </c>
      <c r="F1261" s="2">
        <f>'utprod @ meter'!F1261*'Line losses'!$B$30</f>
        <v>0</v>
      </c>
      <c r="G1261" s="2">
        <f>'utprod @ meter'!G1261*'Line losses'!$B$30</f>
        <v>0</v>
      </c>
      <c r="H1261" s="2">
        <f t="shared" si="19"/>
        <v>0</v>
      </c>
    </row>
    <row r="1262" spans="1:8" x14ac:dyDescent="0.25">
      <c r="A1262" s="1">
        <v>42057</v>
      </c>
      <c r="B1262" s="4" t="s">
        <v>7</v>
      </c>
      <c r="C1262" s="2">
        <f>'utprod @ meter'!C1262*'Line losses'!$B$30</f>
        <v>124.522404185</v>
      </c>
      <c r="D1262" s="12">
        <f>'utprod @ meter'!D1262*(INDEX('Capacity by Voltage'!$D$11:$O$11,1,MATCH(DATE(YEAR($A1262),MONTH($A1262),1),'Capacity by Voltage'!$D$3:$O$3,0))*'Line losses'!$B$30+INDEX('Capacity by Voltage'!$D$12:$O$12,1,MATCH(DATE(YEAR($A1262),MONTH($A1262),1),'Capacity by Voltage'!$D$3:$O$3,0))*'Line losses'!$B$29)</f>
        <v>66.234376639945225</v>
      </c>
      <c r="E1262" s="12">
        <f>'utprod @ meter'!E1262*(INDEX('Capacity by Voltage'!$D$16:$O$16,1,MATCH(DATE(YEAR($A1262),MONTH($A1262),1),'Capacity by Voltage'!$D$3:$O$3,0))*'Line losses'!$B$30+INDEX('Capacity by Voltage'!$D$17:$O$17,1,MATCH(DATE(YEAR($A1262),MONTH($A1262),1),'Capacity by Voltage'!$D$3:$O$3,0))*'Line losses'!$B$29)</f>
        <v>28.762580236756119</v>
      </c>
      <c r="F1262" s="2">
        <f>'utprod @ meter'!F1262*'Line losses'!$B$30</f>
        <v>2.6353161319999998</v>
      </c>
      <c r="G1262" s="2">
        <f>'utprod @ meter'!G1262*'Line losses'!$B$30</f>
        <v>30.877616273000001</v>
      </c>
      <c r="H1262" s="2">
        <f t="shared" si="19"/>
        <v>253.03229346670133</v>
      </c>
    </row>
    <row r="1263" spans="1:8" x14ac:dyDescent="0.25">
      <c r="A1263" s="1">
        <v>42057</v>
      </c>
      <c r="B1263" s="4" t="s">
        <v>8</v>
      </c>
      <c r="C1263" s="2">
        <f>'utprod @ meter'!C1263*'Line losses'!$B$30</f>
        <v>1649.9169769569999</v>
      </c>
      <c r="D1263" s="12">
        <f>'utprod @ meter'!D1263*(INDEX('Capacity by Voltage'!$D$11:$O$11,1,MATCH(DATE(YEAR($A1263),MONTH($A1263),1),'Capacity by Voltage'!$D$3:$O$3,0))*'Line losses'!$B$30+INDEX('Capacity by Voltage'!$D$12:$O$12,1,MATCH(DATE(YEAR($A1263),MONTH($A1263),1),'Capacity by Voltage'!$D$3:$O$3,0))*'Line losses'!$B$29)</f>
        <v>877.60549047927407</v>
      </c>
      <c r="E1263" s="12">
        <f>'utprod @ meter'!E1263*(INDEX('Capacity by Voltage'!$D$16:$O$16,1,MATCH(DATE(YEAR($A1263),MONTH($A1263),1),'Capacity by Voltage'!$D$3:$O$3,0))*'Line losses'!$B$30+INDEX('Capacity by Voltage'!$D$17:$O$17,1,MATCH(DATE(YEAR($A1263),MONTH($A1263),1),'Capacity by Voltage'!$D$3:$O$3,0))*'Line losses'!$B$29)</f>
        <v>381.10209844069215</v>
      </c>
      <c r="F1263" s="2">
        <f>'utprod @ meter'!F1263*'Line losses'!$B$30</f>
        <v>34.917938749000001</v>
      </c>
      <c r="G1263" s="2">
        <f>'utprod @ meter'!G1263*'Line losses'!$B$30</f>
        <v>409.12353712300001</v>
      </c>
      <c r="H1263" s="2">
        <f t="shared" si="19"/>
        <v>3352.6660417489661</v>
      </c>
    </row>
    <row r="1264" spans="1:8" x14ac:dyDescent="0.25">
      <c r="A1264" s="1">
        <v>42057</v>
      </c>
      <c r="B1264" s="4" t="s">
        <v>9</v>
      </c>
      <c r="C1264" s="2">
        <f>'utprod @ meter'!C1264*'Line losses'!$B$30</f>
        <v>4507.0057406140004</v>
      </c>
      <c r="D1264" s="12">
        <f>'utprod @ meter'!D1264*(INDEX('Capacity by Voltage'!$D$11:$O$11,1,MATCH(DATE(YEAR($A1264),MONTH($A1264),1),'Capacity by Voltage'!$D$3:$O$3,0))*'Line losses'!$B$30+INDEX('Capacity by Voltage'!$D$12:$O$12,1,MATCH(DATE(YEAR($A1264),MONTH($A1264),1),'Capacity by Voltage'!$D$3:$O$3,0))*'Line losses'!$B$29)</f>
        <v>2397.3161562334749</v>
      </c>
      <c r="E1264" s="12">
        <f>'utprod @ meter'!E1264*(INDEX('Capacity by Voltage'!$D$16:$O$16,1,MATCH(DATE(YEAR($A1264),MONTH($A1264),1),'Capacity by Voltage'!$D$3:$O$3,0))*'Line losses'!$B$30+INDEX('Capacity by Voltage'!$D$17:$O$17,1,MATCH(DATE(YEAR($A1264),MONTH($A1264),1),'Capacity by Voltage'!$D$3:$O$3,0))*'Line losses'!$B$29)</f>
        <v>1041.0393433691656</v>
      </c>
      <c r="F1264" s="2">
        <f>'utprod @ meter'!F1264*'Line losses'!$B$30</f>
        <v>95.382461102000008</v>
      </c>
      <c r="G1264" s="2">
        <f>'utprod @ meter'!G1264*'Line losses'!$B$30</f>
        <v>1117.585906004</v>
      </c>
      <c r="H1264" s="2">
        <f t="shared" si="19"/>
        <v>9158.3296073226411</v>
      </c>
    </row>
    <row r="1265" spans="1:8" x14ac:dyDescent="0.25">
      <c r="A1265" s="1">
        <v>42057</v>
      </c>
      <c r="B1265" s="4" t="s">
        <v>10</v>
      </c>
      <c r="C1265" s="2">
        <f>'utprod @ meter'!C1265*'Line losses'!$B$30</f>
        <v>6872.9239862330005</v>
      </c>
      <c r="D1265" s="12">
        <f>'utprod @ meter'!D1265*(INDEX('Capacity by Voltage'!$D$11:$O$11,1,MATCH(DATE(YEAR($A1265),MONTH($A1265),1),'Capacity by Voltage'!$D$3:$O$3,0))*'Line losses'!$B$30+INDEX('Capacity by Voltage'!$D$12:$O$12,1,MATCH(DATE(YEAR($A1265),MONTH($A1265),1),'Capacity by Voltage'!$D$3:$O$3,0))*'Line losses'!$B$29)</f>
        <v>3655.7693123924337</v>
      </c>
      <c r="E1265" s="12">
        <f>'utprod @ meter'!E1265*(INDEX('Capacity by Voltage'!$D$16:$O$16,1,MATCH(DATE(YEAR($A1265),MONTH($A1265),1),'Capacity by Voltage'!$D$3:$O$3,0))*'Line losses'!$B$30+INDEX('Capacity by Voltage'!$D$17:$O$17,1,MATCH(DATE(YEAR($A1265),MONTH($A1265),1),'Capacity by Voltage'!$D$3:$O$3,0))*'Line losses'!$B$29)</f>
        <v>1587.5255816057634</v>
      </c>
      <c r="F1265" s="2">
        <f>'utprod @ meter'!F1265*'Line losses'!$B$30</f>
        <v>145.45346761000002</v>
      </c>
      <c r="G1265" s="2">
        <f>'utprod @ meter'!G1265*'Line losses'!$B$30</f>
        <v>1704.2541105320001</v>
      </c>
      <c r="H1265" s="2">
        <f t="shared" si="19"/>
        <v>13965.926458373197</v>
      </c>
    </row>
    <row r="1266" spans="1:8" x14ac:dyDescent="0.25">
      <c r="A1266" s="1">
        <v>42057</v>
      </c>
      <c r="B1266" s="4" t="s">
        <v>11</v>
      </c>
      <c r="C1266" s="2">
        <f>'utprod @ meter'!C1266*'Line losses'!$B$30</f>
        <v>8740.754473586001</v>
      </c>
      <c r="D1266" s="12">
        <f>'utprod @ meter'!D1266*(INDEX('Capacity by Voltage'!$D$11:$O$11,1,MATCH(DATE(YEAR($A1266),MONTH($A1266),1),'Capacity by Voltage'!$D$3:$O$3,0))*'Line losses'!$B$30+INDEX('Capacity by Voltage'!$D$12:$O$12,1,MATCH(DATE(YEAR($A1266),MONTH($A1266),1),'Capacity by Voltage'!$D$3:$O$3,0))*'Line losses'!$B$29)</f>
        <v>4649.2849619916115</v>
      </c>
      <c r="E1266" s="12">
        <f>'utprod @ meter'!E1266*(INDEX('Capacity by Voltage'!$D$16:$O$16,1,MATCH(DATE(YEAR($A1266),MONTH($A1266),1),'Capacity by Voltage'!$D$3:$O$3,0))*'Line losses'!$B$30+INDEX('Capacity by Voltage'!$D$17:$O$17,1,MATCH(DATE(YEAR($A1266),MONTH($A1266),1),'Capacity by Voltage'!$D$3:$O$3,0))*'Line losses'!$B$29)</f>
        <v>2018.9614988953365</v>
      </c>
      <c r="F1266" s="2">
        <f>'utprod @ meter'!F1266*'Line losses'!$B$30</f>
        <v>184.98320959</v>
      </c>
      <c r="G1266" s="2">
        <f>'utprod @ meter'!G1266*'Line losses'!$B$30</f>
        <v>2167.4127792050003</v>
      </c>
      <c r="H1266" s="2">
        <f t="shared" si="19"/>
        <v>17761.396923267948</v>
      </c>
    </row>
    <row r="1267" spans="1:8" x14ac:dyDescent="0.25">
      <c r="A1267" s="1">
        <v>42057</v>
      </c>
      <c r="B1267" s="4" t="s">
        <v>12</v>
      </c>
      <c r="C1267" s="2">
        <f>'utprod @ meter'!C1267*'Line losses'!$B$30</f>
        <v>10733.107365123999</v>
      </c>
      <c r="D1267" s="12">
        <f>'utprod @ meter'!D1267*(INDEX('Capacity by Voltage'!$D$11:$O$11,1,MATCH(DATE(YEAR($A1267),MONTH($A1267),1),'Capacity by Voltage'!$D$3:$O$3,0))*'Line losses'!$B$30+INDEX('Capacity by Voltage'!$D$12:$O$12,1,MATCH(DATE(YEAR($A1267),MONTH($A1267),1),'Capacity by Voltage'!$D$3:$O$3,0))*'Line losses'!$B$29)</f>
        <v>5709.0349882307355</v>
      </c>
      <c r="E1267" s="12">
        <f>'utprod @ meter'!E1267*(INDEX('Capacity by Voltage'!$D$16:$O$16,1,MATCH(DATE(YEAR($A1267),MONTH($A1267),1),'Capacity by Voltage'!$D$3:$O$3,0))*'Line losses'!$B$30+INDEX('Capacity by Voltage'!$D$17:$O$17,1,MATCH(DATE(YEAR($A1267),MONTH($A1267),1),'Capacity by Voltage'!$D$3:$O$3,0))*'Line losses'!$B$29)</f>
        <v>2479.1599964216657</v>
      </c>
      <c r="F1267" s="2">
        <f>'utprod @ meter'!F1267*'Line losses'!$B$30</f>
        <v>227.14733846499999</v>
      </c>
      <c r="G1267" s="2">
        <f>'utprod @ meter'!G1267*'Line losses'!$B$30</f>
        <v>2661.4490641510001</v>
      </c>
      <c r="H1267" s="2">
        <f t="shared" si="19"/>
        <v>21809.898752392401</v>
      </c>
    </row>
    <row r="1268" spans="1:8" x14ac:dyDescent="0.25">
      <c r="A1268" s="1">
        <v>42057</v>
      </c>
      <c r="B1268" s="4" t="s">
        <v>13</v>
      </c>
      <c r="C1268" s="2">
        <f>'utprod @ meter'!C1268*'Line losses'!$B$30</f>
        <v>11653.186734489</v>
      </c>
      <c r="D1268" s="12">
        <f>'utprod @ meter'!D1268*(INDEX('Capacity by Voltage'!$D$11:$O$11,1,MATCH(DATE(YEAR($A1268),MONTH($A1268),1),'Capacity by Voltage'!$D$3:$O$3,0))*'Line losses'!$B$30+INDEX('Capacity by Voltage'!$D$12:$O$12,1,MATCH(DATE(YEAR($A1268),MONTH($A1268),1),'Capacity by Voltage'!$D$3:$O$3,0))*'Line losses'!$B$29)</f>
        <v>6198.4337472215402</v>
      </c>
      <c r="E1268" s="12">
        <f>'utprod @ meter'!E1268*(INDEX('Capacity by Voltage'!$D$16:$O$16,1,MATCH(DATE(YEAR($A1268),MONTH($A1268),1),'Capacity by Voltage'!$D$3:$O$3,0))*'Line losses'!$B$30+INDEX('Capacity by Voltage'!$D$17:$O$17,1,MATCH(DATE(YEAR($A1268),MONTH($A1268),1),'Capacity by Voltage'!$D$3:$O$3,0))*'Line losses'!$B$29)</f>
        <v>2691.682112817924</v>
      </c>
      <c r="F1268" s="2">
        <f>'utprod @ meter'!F1268*'Line losses'!$B$30</f>
        <v>246.6194998</v>
      </c>
      <c r="G1268" s="2">
        <f>'utprod @ meter'!G1268*'Line losses'!$B$30</f>
        <v>2889.5981201020004</v>
      </c>
      <c r="H1268" s="2">
        <f t="shared" si="19"/>
        <v>23679.520214430464</v>
      </c>
    </row>
    <row r="1269" spans="1:8" x14ac:dyDescent="0.25">
      <c r="A1269" s="1">
        <v>42057</v>
      </c>
      <c r="B1269" s="4" t="s">
        <v>14</v>
      </c>
      <c r="C1269" s="2">
        <f>'utprod @ meter'!C1269*'Line losses'!$B$30</f>
        <v>10871.465179002</v>
      </c>
      <c r="D1269" s="12">
        <f>'utprod @ meter'!D1269*(INDEX('Capacity by Voltage'!$D$11:$O$11,1,MATCH(DATE(YEAR($A1269),MONTH($A1269),1),'Capacity by Voltage'!$D$3:$O$3,0))*'Line losses'!$B$30+INDEX('Capacity by Voltage'!$D$12:$O$12,1,MATCH(DATE(YEAR($A1269),MONTH($A1269),1),'Capacity by Voltage'!$D$3:$O$3,0))*'Line losses'!$B$29)</f>
        <v>5782.6293587997598</v>
      </c>
      <c r="E1269" s="12">
        <f>'utprod @ meter'!E1269*(INDEX('Capacity by Voltage'!$D$16:$O$16,1,MATCH(DATE(YEAR($A1269),MONTH($A1269),1),'Capacity by Voltage'!$D$3:$O$3,0))*'Line losses'!$B$30+INDEX('Capacity by Voltage'!$D$17:$O$17,1,MATCH(DATE(YEAR($A1269),MONTH($A1269),1),'Capacity by Voltage'!$D$3:$O$3,0))*'Line losses'!$B$29)</f>
        <v>2511.1184189069504</v>
      </c>
      <c r="F1269" s="2">
        <f>'utprod @ meter'!F1269*'Line losses'!$B$30</f>
        <v>230.07536425200001</v>
      </c>
      <c r="G1269" s="2">
        <f>'utprod @ meter'!G1269*'Line losses'!$B$30</f>
        <v>2695.7574234279996</v>
      </c>
      <c r="H1269" s="2">
        <f t="shared" si="19"/>
        <v>22091.04574438871</v>
      </c>
    </row>
    <row r="1270" spans="1:8" x14ac:dyDescent="0.25">
      <c r="A1270" s="1">
        <v>42057</v>
      </c>
      <c r="B1270" s="4" t="s">
        <v>15</v>
      </c>
      <c r="C1270" s="2">
        <f>'utprod @ meter'!C1270*'Line losses'!$B$30</f>
        <v>7952.115677871001</v>
      </c>
      <c r="D1270" s="12">
        <f>'utprod @ meter'!D1270*(INDEX('Capacity by Voltage'!$D$11:$O$11,1,MATCH(DATE(YEAR($A1270),MONTH($A1270),1),'Capacity by Voltage'!$D$3:$O$3,0))*'Line losses'!$B$30+INDEX('Capacity by Voltage'!$D$12:$O$12,1,MATCH(DATE(YEAR($A1270),MONTH($A1270),1),'Capacity by Voltage'!$D$3:$O$3,0))*'Line losses'!$B$29)</f>
        <v>4229.800576605292</v>
      </c>
      <c r="E1270" s="12">
        <f>'utprod @ meter'!E1270*(INDEX('Capacity by Voltage'!$D$16:$O$16,1,MATCH(DATE(YEAR($A1270),MONTH($A1270),1),'Capacity by Voltage'!$D$3:$O$3,0))*'Line losses'!$B$30+INDEX('Capacity by Voltage'!$D$17:$O$17,1,MATCH(DATE(YEAR($A1270),MONTH($A1270),1),'Capacity by Voltage'!$D$3:$O$3,0))*'Line losses'!$B$29)</f>
        <v>1836.7994194831374</v>
      </c>
      <c r="F1270" s="2">
        <f>'utprod @ meter'!F1270*'Line losses'!$B$30</f>
        <v>168.29225459600002</v>
      </c>
      <c r="G1270" s="2">
        <f>'utprod @ meter'!G1270*'Line losses'!$B$30</f>
        <v>1971.8567110289998</v>
      </c>
      <c r="H1270" s="2">
        <f t="shared" si="19"/>
        <v>16158.864639584432</v>
      </c>
    </row>
    <row r="1271" spans="1:8" x14ac:dyDescent="0.25">
      <c r="A1271" s="1">
        <v>42057</v>
      </c>
      <c r="B1271" s="4" t="s">
        <v>16</v>
      </c>
      <c r="C1271" s="2">
        <f>'utprod @ meter'!C1271*'Line losses'!$B$30</f>
        <v>4673.0353031150007</v>
      </c>
      <c r="D1271" s="12">
        <f>'utprod @ meter'!D1271*(INDEX('Capacity by Voltage'!$D$11:$O$11,1,MATCH(DATE(YEAR($A1271),MONTH($A1271),1),'Capacity by Voltage'!$D$3:$O$3,0))*'Line losses'!$B$30+INDEX('Capacity by Voltage'!$D$12:$O$12,1,MATCH(DATE(YEAR($A1271),MONTH($A1271),1),'Capacity by Voltage'!$D$3:$O$3,0))*'Line losses'!$B$29)</f>
        <v>2485.6286584200689</v>
      </c>
      <c r="E1271" s="12">
        <f>'utprod @ meter'!E1271*(INDEX('Capacity by Voltage'!$D$16:$O$16,1,MATCH(DATE(YEAR($A1271),MONTH($A1271),1),'Capacity by Voltage'!$D$3:$O$3,0))*'Line losses'!$B$30+INDEX('Capacity by Voltage'!$D$17:$O$17,1,MATCH(DATE(YEAR($A1271),MONTH($A1271),1),'Capacity by Voltage'!$D$3:$O$3,0))*'Line losses'!$B$29)</f>
        <v>1079.3894503515073</v>
      </c>
      <c r="F1271" s="2">
        <f>'utprod @ meter'!F1271*'Line losses'!$B$30</f>
        <v>98.896835436000003</v>
      </c>
      <c r="G1271" s="2">
        <f>'utprod @ meter'!G1271*'Line losses'!$B$30</f>
        <v>1158.7557512890003</v>
      </c>
      <c r="H1271" s="2">
        <f t="shared" si="19"/>
        <v>9495.7059986115764</v>
      </c>
    </row>
    <row r="1272" spans="1:8" x14ac:dyDescent="0.25">
      <c r="A1272" s="1">
        <v>42057</v>
      </c>
      <c r="B1272" s="4" t="s">
        <v>17</v>
      </c>
      <c r="C1272" s="2">
        <f>'utprod @ meter'!C1272*'Line losses'!$B$30</f>
        <v>1684.5059658080002</v>
      </c>
      <c r="D1272" s="12">
        <f>'utprod @ meter'!D1272*(INDEX('Capacity by Voltage'!$D$11:$O$11,1,MATCH(DATE(YEAR($A1272),MONTH($A1272),1),'Capacity by Voltage'!$D$3:$O$3,0))*'Line losses'!$B$30+INDEX('Capacity by Voltage'!$D$12:$O$12,1,MATCH(DATE(YEAR($A1272),MONTH($A1272),1),'Capacity by Voltage'!$D$3:$O$3,0))*'Line losses'!$B$29)</f>
        <v>896.00361906138323</v>
      </c>
      <c r="E1272" s="12">
        <f>'utprod @ meter'!E1272*(INDEX('Capacity by Voltage'!$D$16:$O$16,1,MATCH(DATE(YEAR($A1272),MONTH($A1272),1),'Capacity by Voltage'!$D$3:$O$3,0))*'Line losses'!$B$30+INDEX('Capacity by Voltage'!$D$17:$O$17,1,MATCH(DATE(YEAR($A1272),MONTH($A1272),1),'Capacity by Voltage'!$D$3:$O$3,0))*'Line losses'!$B$29)</f>
        <v>389.0912396850519</v>
      </c>
      <c r="F1272" s="2">
        <f>'utprod @ meter'!F1272*'Line losses'!$B$30</f>
        <v>35.649248267999994</v>
      </c>
      <c r="G1272" s="2">
        <f>'utprod @ meter'!G1272*'Line losses'!$B$30</f>
        <v>417.70039463300003</v>
      </c>
      <c r="H1272" s="2">
        <f t="shared" si="19"/>
        <v>3422.9504674554355</v>
      </c>
    </row>
    <row r="1273" spans="1:8" x14ac:dyDescent="0.25">
      <c r="A1273" s="1">
        <v>42057</v>
      </c>
      <c r="B1273" s="4" t="s">
        <v>18</v>
      </c>
      <c r="C1273" s="2">
        <f>'utprod @ meter'!C1273*'Line losses'!$B$30</f>
        <v>124.522404185</v>
      </c>
      <c r="D1273" s="12">
        <f>'utprod @ meter'!D1273*(INDEX('Capacity by Voltage'!$D$11:$O$11,1,MATCH(DATE(YEAR($A1273),MONTH($A1273),1),'Capacity by Voltage'!$D$3:$O$3,0))*'Line losses'!$B$30+INDEX('Capacity by Voltage'!$D$12:$O$12,1,MATCH(DATE(YEAR($A1273),MONTH($A1273),1),'Capacity by Voltage'!$D$3:$O$3,0))*'Line losses'!$B$29)</f>
        <v>66.234376639945225</v>
      </c>
      <c r="E1273" s="12">
        <f>'utprod @ meter'!E1273*(INDEX('Capacity by Voltage'!$D$16:$O$16,1,MATCH(DATE(YEAR($A1273),MONTH($A1273),1),'Capacity by Voltage'!$D$3:$O$3,0))*'Line losses'!$B$30+INDEX('Capacity by Voltage'!$D$17:$O$17,1,MATCH(DATE(YEAR($A1273),MONTH($A1273),1),'Capacity by Voltage'!$D$3:$O$3,0))*'Line losses'!$B$29)</f>
        <v>28.762580236756119</v>
      </c>
      <c r="F1273" s="2">
        <f>'utprod @ meter'!F1273*'Line losses'!$B$30</f>
        <v>2.6353161319999998</v>
      </c>
      <c r="G1273" s="2">
        <f>'utprod @ meter'!G1273*'Line losses'!$B$30</f>
        <v>30.877616273000001</v>
      </c>
      <c r="H1273" s="2">
        <f t="shared" si="19"/>
        <v>253.03229346670133</v>
      </c>
    </row>
    <row r="1274" spans="1:8" x14ac:dyDescent="0.25">
      <c r="A1274" s="1">
        <v>42057</v>
      </c>
      <c r="B1274" s="4" t="s">
        <v>19</v>
      </c>
      <c r="C1274" s="2">
        <f>'utprod @ meter'!C1274*'Line losses'!$B$30</f>
        <v>0</v>
      </c>
      <c r="D1274" s="12">
        <f>'utprod @ meter'!D1274*(INDEX('Capacity by Voltage'!$D$11:$O$11,1,MATCH(DATE(YEAR($A1274),MONTH($A1274),1),'Capacity by Voltage'!$D$3:$O$3,0))*'Line losses'!$B$30+INDEX('Capacity by Voltage'!$D$12:$O$12,1,MATCH(DATE(YEAR($A1274),MONTH($A1274),1),'Capacity by Voltage'!$D$3:$O$3,0))*'Line losses'!$B$29)</f>
        <v>0</v>
      </c>
      <c r="E1274" s="12">
        <f>'utprod @ meter'!E1274*(INDEX('Capacity by Voltage'!$D$16:$O$16,1,MATCH(DATE(YEAR($A1274),MONTH($A1274),1),'Capacity by Voltage'!$D$3:$O$3,0))*'Line losses'!$B$30+INDEX('Capacity by Voltage'!$D$17:$O$17,1,MATCH(DATE(YEAR($A1274),MONTH($A1274),1),'Capacity by Voltage'!$D$3:$O$3,0))*'Line losses'!$B$29)</f>
        <v>0</v>
      </c>
      <c r="F1274" s="2">
        <f>'utprod @ meter'!F1274*'Line losses'!$B$30</f>
        <v>0</v>
      </c>
      <c r="G1274" s="2">
        <f>'utprod @ meter'!G1274*'Line losses'!$B$30</f>
        <v>0</v>
      </c>
      <c r="H1274" s="2">
        <f t="shared" si="19"/>
        <v>0</v>
      </c>
    </row>
    <row r="1275" spans="1:8" x14ac:dyDescent="0.25">
      <c r="A1275" s="1">
        <v>42057</v>
      </c>
      <c r="B1275" s="4" t="s">
        <v>20</v>
      </c>
      <c r="C1275" s="2">
        <f>'utprod @ meter'!C1275*'Line losses'!$B$30</f>
        <v>0</v>
      </c>
      <c r="D1275" s="12">
        <f>'utprod @ meter'!D1275*(INDEX('Capacity by Voltage'!$D$11:$O$11,1,MATCH(DATE(YEAR($A1275),MONTH($A1275),1),'Capacity by Voltage'!$D$3:$O$3,0))*'Line losses'!$B$30+INDEX('Capacity by Voltage'!$D$12:$O$12,1,MATCH(DATE(YEAR($A1275),MONTH($A1275),1),'Capacity by Voltage'!$D$3:$O$3,0))*'Line losses'!$B$29)</f>
        <v>0</v>
      </c>
      <c r="E1275" s="12">
        <f>'utprod @ meter'!E1275*(INDEX('Capacity by Voltage'!$D$16:$O$16,1,MATCH(DATE(YEAR($A1275),MONTH($A1275),1),'Capacity by Voltage'!$D$3:$O$3,0))*'Line losses'!$B$30+INDEX('Capacity by Voltage'!$D$17:$O$17,1,MATCH(DATE(YEAR($A1275),MONTH($A1275),1),'Capacity by Voltage'!$D$3:$O$3,0))*'Line losses'!$B$29)</f>
        <v>0</v>
      </c>
      <c r="F1275" s="2">
        <f>'utprod @ meter'!F1275*'Line losses'!$B$30</f>
        <v>0</v>
      </c>
      <c r="G1275" s="2">
        <f>'utprod @ meter'!G1275*'Line losses'!$B$30</f>
        <v>0</v>
      </c>
      <c r="H1275" s="2">
        <f t="shared" si="19"/>
        <v>0</v>
      </c>
    </row>
    <row r="1276" spans="1:8" x14ac:dyDescent="0.25">
      <c r="A1276" s="1">
        <v>42057</v>
      </c>
      <c r="B1276" s="4" t="s">
        <v>21</v>
      </c>
      <c r="C1276" s="2">
        <f>'utprod @ meter'!C1276*'Line losses'!$B$30</f>
        <v>0</v>
      </c>
      <c r="D1276" s="12">
        <f>'utprod @ meter'!D1276*(INDEX('Capacity by Voltage'!$D$11:$O$11,1,MATCH(DATE(YEAR($A1276),MONTH($A1276),1),'Capacity by Voltage'!$D$3:$O$3,0))*'Line losses'!$B$30+INDEX('Capacity by Voltage'!$D$12:$O$12,1,MATCH(DATE(YEAR($A1276),MONTH($A1276),1),'Capacity by Voltage'!$D$3:$O$3,0))*'Line losses'!$B$29)</f>
        <v>0</v>
      </c>
      <c r="E1276" s="12">
        <f>'utprod @ meter'!E1276*(INDEX('Capacity by Voltage'!$D$16:$O$16,1,MATCH(DATE(YEAR($A1276),MONTH($A1276),1),'Capacity by Voltage'!$D$3:$O$3,0))*'Line losses'!$B$30+INDEX('Capacity by Voltage'!$D$17:$O$17,1,MATCH(DATE(YEAR($A1276),MONTH($A1276),1),'Capacity by Voltage'!$D$3:$O$3,0))*'Line losses'!$B$29)</f>
        <v>0</v>
      </c>
      <c r="F1276" s="2">
        <f>'utprod @ meter'!F1276*'Line losses'!$B$30</f>
        <v>0</v>
      </c>
      <c r="G1276" s="2">
        <f>'utprod @ meter'!G1276*'Line losses'!$B$30</f>
        <v>0</v>
      </c>
      <c r="H1276" s="2">
        <f t="shared" si="19"/>
        <v>0</v>
      </c>
    </row>
    <row r="1277" spans="1:8" x14ac:dyDescent="0.25">
      <c r="A1277" s="1">
        <v>42057</v>
      </c>
      <c r="B1277" s="4" t="s">
        <v>22</v>
      </c>
      <c r="C1277" s="2">
        <f>'utprod @ meter'!C1277*'Line losses'!$B$30</f>
        <v>0</v>
      </c>
      <c r="D1277" s="12">
        <f>'utprod @ meter'!D1277*(INDEX('Capacity by Voltage'!$D$11:$O$11,1,MATCH(DATE(YEAR($A1277),MONTH($A1277),1),'Capacity by Voltage'!$D$3:$O$3,0))*'Line losses'!$B$30+INDEX('Capacity by Voltage'!$D$12:$O$12,1,MATCH(DATE(YEAR($A1277),MONTH($A1277),1),'Capacity by Voltage'!$D$3:$O$3,0))*'Line losses'!$B$29)</f>
        <v>0</v>
      </c>
      <c r="E1277" s="12">
        <f>'utprod @ meter'!E1277*(INDEX('Capacity by Voltage'!$D$16:$O$16,1,MATCH(DATE(YEAR($A1277),MONTH($A1277),1),'Capacity by Voltage'!$D$3:$O$3,0))*'Line losses'!$B$30+INDEX('Capacity by Voltage'!$D$17:$O$17,1,MATCH(DATE(YEAR($A1277),MONTH($A1277),1),'Capacity by Voltage'!$D$3:$O$3,0))*'Line losses'!$B$29)</f>
        <v>0</v>
      </c>
      <c r="F1277" s="2">
        <f>'utprod @ meter'!F1277*'Line losses'!$B$30</f>
        <v>0</v>
      </c>
      <c r="G1277" s="2">
        <f>'utprod @ meter'!G1277*'Line losses'!$B$30</f>
        <v>0</v>
      </c>
      <c r="H1277" s="2">
        <f t="shared" si="19"/>
        <v>0</v>
      </c>
    </row>
    <row r="1278" spans="1:8" x14ac:dyDescent="0.25">
      <c r="A1278" s="1">
        <v>42057</v>
      </c>
      <c r="B1278" s="4" t="s">
        <v>23</v>
      </c>
      <c r="C1278" s="2">
        <f>'utprod @ meter'!C1278*'Line losses'!$B$30</f>
        <v>0</v>
      </c>
      <c r="D1278" s="12">
        <f>'utprod @ meter'!D1278*(INDEX('Capacity by Voltage'!$D$11:$O$11,1,MATCH(DATE(YEAR($A1278),MONTH($A1278),1),'Capacity by Voltage'!$D$3:$O$3,0))*'Line losses'!$B$30+INDEX('Capacity by Voltage'!$D$12:$O$12,1,MATCH(DATE(YEAR($A1278),MONTH($A1278),1),'Capacity by Voltage'!$D$3:$O$3,0))*'Line losses'!$B$29)</f>
        <v>0</v>
      </c>
      <c r="E1278" s="12">
        <f>'utprod @ meter'!E1278*(INDEX('Capacity by Voltage'!$D$16:$O$16,1,MATCH(DATE(YEAR($A1278),MONTH($A1278),1),'Capacity by Voltage'!$D$3:$O$3,0))*'Line losses'!$B$30+INDEX('Capacity by Voltage'!$D$17:$O$17,1,MATCH(DATE(YEAR($A1278),MONTH($A1278),1),'Capacity by Voltage'!$D$3:$O$3,0))*'Line losses'!$B$29)</f>
        <v>0</v>
      </c>
      <c r="F1278" s="2">
        <f>'utprod @ meter'!F1278*'Line losses'!$B$30</f>
        <v>0</v>
      </c>
      <c r="G1278" s="2">
        <f>'utprod @ meter'!G1278*'Line losses'!$B$30</f>
        <v>0</v>
      </c>
      <c r="H1278" s="2">
        <f t="shared" si="19"/>
        <v>0</v>
      </c>
    </row>
    <row r="1279" spans="1:8" x14ac:dyDescent="0.25">
      <c r="A1279" s="1">
        <v>42058</v>
      </c>
      <c r="B1279" s="4" t="s">
        <v>0</v>
      </c>
      <c r="C1279" s="2">
        <f>'utprod @ meter'!C1279*'Line losses'!$B$30</f>
        <v>0</v>
      </c>
      <c r="D1279" s="12">
        <f>'utprod @ meter'!D1279*(INDEX('Capacity by Voltage'!$D$11:$O$11,1,MATCH(DATE(YEAR($A1279),MONTH($A1279),1),'Capacity by Voltage'!$D$3:$O$3,0))*'Line losses'!$B$30+INDEX('Capacity by Voltage'!$D$12:$O$12,1,MATCH(DATE(YEAR($A1279),MONTH($A1279),1),'Capacity by Voltage'!$D$3:$O$3,0))*'Line losses'!$B$29)</f>
        <v>0</v>
      </c>
      <c r="E1279" s="12">
        <f>'utprod @ meter'!E1279*(INDEX('Capacity by Voltage'!$D$16:$O$16,1,MATCH(DATE(YEAR($A1279),MONTH($A1279),1),'Capacity by Voltage'!$D$3:$O$3,0))*'Line losses'!$B$30+INDEX('Capacity by Voltage'!$D$17:$O$17,1,MATCH(DATE(YEAR($A1279),MONTH($A1279),1),'Capacity by Voltage'!$D$3:$O$3,0))*'Line losses'!$B$29)</f>
        <v>0</v>
      </c>
      <c r="F1279" s="2">
        <f>'utprod @ meter'!F1279*'Line losses'!$B$30</f>
        <v>0</v>
      </c>
      <c r="G1279" s="2">
        <f>'utprod @ meter'!G1279*'Line losses'!$B$30</f>
        <v>0</v>
      </c>
      <c r="H1279" s="2">
        <f t="shared" si="19"/>
        <v>0</v>
      </c>
    </row>
    <row r="1280" spans="1:8" x14ac:dyDescent="0.25">
      <c r="A1280" s="1">
        <v>42058</v>
      </c>
      <c r="B1280" s="4" t="s">
        <v>1</v>
      </c>
      <c r="C1280" s="2">
        <f>'utprod @ meter'!C1280*'Line losses'!$B$30</f>
        <v>0</v>
      </c>
      <c r="D1280" s="12">
        <f>'utprod @ meter'!D1280*(INDEX('Capacity by Voltage'!$D$11:$O$11,1,MATCH(DATE(YEAR($A1280),MONTH($A1280),1),'Capacity by Voltage'!$D$3:$O$3,0))*'Line losses'!$B$30+INDEX('Capacity by Voltage'!$D$12:$O$12,1,MATCH(DATE(YEAR($A1280),MONTH($A1280),1),'Capacity by Voltage'!$D$3:$O$3,0))*'Line losses'!$B$29)</f>
        <v>0</v>
      </c>
      <c r="E1280" s="12">
        <f>'utprod @ meter'!E1280*(INDEX('Capacity by Voltage'!$D$16:$O$16,1,MATCH(DATE(YEAR($A1280),MONTH($A1280),1),'Capacity by Voltage'!$D$3:$O$3,0))*'Line losses'!$B$30+INDEX('Capacity by Voltage'!$D$17:$O$17,1,MATCH(DATE(YEAR($A1280),MONTH($A1280),1),'Capacity by Voltage'!$D$3:$O$3,0))*'Line losses'!$B$29)</f>
        <v>0</v>
      </c>
      <c r="F1280" s="2">
        <f>'utprod @ meter'!F1280*'Line losses'!$B$30</f>
        <v>0</v>
      </c>
      <c r="G1280" s="2">
        <f>'utprod @ meter'!G1280*'Line losses'!$B$30</f>
        <v>0</v>
      </c>
      <c r="H1280" s="2">
        <f t="shared" si="19"/>
        <v>0</v>
      </c>
    </row>
    <row r="1281" spans="1:8" x14ac:dyDescent="0.25">
      <c r="A1281" s="1">
        <v>42058</v>
      </c>
      <c r="B1281" s="4" t="s">
        <v>2</v>
      </c>
      <c r="C1281" s="2">
        <f>'utprod @ meter'!C1281*'Line losses'!$B$30</f>
        <v>0</v>
      </c>
      <c r="D1281" s="12">
        <f>'utprod @ meter'!D1281*(INDEX('Capacity by Voltage'!$D$11:$O$11,1,MATCH(DATE(YEAR($A1281),MONTH($A1281),1),'Capacity by Voltage'!$D$3:$O$3,0))*'Line losses'!$B$30+INDEX('Capacity by Voltage'!$D$12:$O$12,1,MATCH(DATE(YEAR($A1281),MONTH($A1281),1),'Capacity by Voltage'!$D$3:$O$3,0))*'Line losses'!$B$29)</f>
        <v>0</v>
      </c>
      <c r="E1281" s="12">
        <f>'utprod @ meter'!E1281*(INDEX('Capacity by Voltage'!$D$16:$O$16,1,MATCH(DATE(YEAR($A1281),MONTH($A1281),1),'Capacity by Voltage'!$D$3:$O$3,0))*'Line losses'!$B$30+INDEX('Capacity by Voltage'!$D$17:$O$17,1,MATCH(DATE(YEAR($A1281),MONTH($A1281),1),'Capacity by Voltage'!$D$3:$O$3,0))*'Line losses'!$B$29)</f>
        <v>0</v>
      </c>
      <c r="F1281" s="2">
        <f>'utprod @ meter'!F1281*'Line losses'!$B$30</f>
        <v>0</v>
      </c>
      <c r="G1281" s="2">
        <f>'utprod @ meter'!G1281*'Line losses'!$B$30</f>
        <v>0</v>
      </c>
      <c r="H1281" s="2">
        <f t="shared" si="19"/>
        <v>0</v>
      </c>
    </row>
    <row r="1282" spans="1:8" x14ac:dyDescent="0.25">
      <c r="A1282" s="1">
        <v>42058</v>
      </c>
      <c r="B1282" s="4" t="s">
        <v>3</v>
      </c>
      <c r="C1282" s="2">
        <f>'utprod @ meter'!C1282*'Line losses'!$B$30</f>
        <v>0</v>
      </c>
      <c r="D1282" s="12">
        <f>'utprod @ meter'!D1282*(INDEX('Capacity by Voltage'!$D$11:$O$11,1,MATCH(DATE(YEAR($A1282),MONTH($A1282),1),'Capacity by Voltage'!$D$3:$O$3,0))*'Line losses'!$B$30+INDEX('Capacity by Voltage'!$D$12:$O$12,1,MATCH(DATE(YEAR($A1282),MONTH($A1282),1),'Capacity by Voltage'!$D$3:$O$3,0))*'Line losses'!$B$29)</f>
        <v>0</v>
      </c>
      <c r="E1282" s="12">
        <f>'utprod @ meter'!E1282*(INDEX('Capacity by Voltage'!$D$16:$O$16,1,MATCH(DATE(YEAR($A1282),MONTH($A1282),1),'Capacity by Voltage'!$D$3:$O$3,0))*'Line losses'!$B$30+INDEX('Capacity by Voltage'!$D$17:$O$17,1,MATCH(DATE(YEAR($A1282),MONTH($A1282),1),'Capacity by Voltage'!$D$3:$O$3,0))*'Line losses'!$B$29)</f>
        <v>0</v>
      </c>
      <c r="F1282" s="2">
        <f>'utprod @ meter'!F1282*'Line losses'!$B$30</f>
        <v>0</v>
      </c>
      <c r="G1282" s="2">
        <f>'utprod @ meter'!G1282*'Line losses'!$B$30</f>
        <v>0</v>
      </c>
      <c r="H1282" s="2">
        <f t="shared" si="19"/>
        <v>0</v>
      </c>
    </row>
    <row r="1283" spans="1:8" x14ac:dyDescent="0.25">
      <c r="A1283" s="1">
        <v>42058</v>
      </c>
      <c r="B1283" s="4" t="s">
        <v>4</v>
      </c>
      <c r="C1283" s="2">
        <f>'utprod @ meter'!C1283*'Line losses'!$B$30</f>
        <v>0</v>
      </c>
      <c r="D1283" s="12">
        <f>'utprod @ meter'!D1283*(INDEX('Capacity by Voltage'!$D$11:$O$11,1,MATCH(DATE(YEAR($A1283),MONTH($A1283),1),'Capacity by Voltage'!$D$3:$O$3,0))*'Line losses'!$B$30+INDEX('Capacity by Voltage'!$D$12:$O$12,1,MATCH(DATE(YEAR($A1283),MONTH($A1283),1),'Capacity by Voltage'!$D$3:$O$3,0))*'Line losses'!$B$29)</f>
        <v>0</v>
      </c>
      <c r="E1283" s="12">
        <f>'utprod @ meter'!E1283*(INDEX('Capacity by Voltage'!$D$16:$O$16,1,MATCH(DATE(YEAR($A1283),MONTH($A1283),1),'Capacity by Voltage'!$D$3:$O$3,0))*'Line losses'!$B$30+INDEX('Capacity by Voltage'!$D$17:$O$17,1,MATCH(DATE(YEAR($A1283),MONTH($A1283),1),'Capacity by Voltage'!$D$3:$O$3,0))*'Line losses'!$B$29)</f>
        <v>0</v>
      </c>
      <c r="F1283" s="2">
        <f>'utprod @ meter'!F1283*'Line losses'!$B$30</f>
        <v>0</v>
      </c>
      <c r="G1283" s="2">
        <f>'utprod @ meter'!G1283*'Line losses'!$B$30</f>
        <v>0</v>
      </c>
      <c r="H1283" s="2">
        <f t="shared" si="19"/>
        <v>0</v>
      </c>
    </row>
    <row r="1284" spans="1:8" x14ac:dyDescent="0.25">
      <c r="A1284" s="1">
        <v>42058</v>
      </c>
      <c r="B1284" s="4" t="s">
        <v>5</v>
      </c>
      <c r="C1284" s="2">
        <f>'utprod @ meter'!C1284*'Line losses'!$B$30</f>
        <v>0</v>
      </c>
      <c r="D1284" s="12">
        <f>'utprod @ meter'!D1284*(INDEX('Capacity by Voltage'!$D$11:$O$11,1,MATCH(DATE(YEAR($A1284),MONTH($A1284),1),'Capacity by Voltage'!$D$3:$O$3,0))*'Line losses'!$B$30+INDEX('Capacity by Voltage'!$D$12:$O$12,1,MATCH(DATE(YEAR($A1284),MONTH($A1284),1),'Capacity by Voltage'!$D$3:$O$3,0))*'Line losses'!$B$29)</f>
        <v>0</v>
      </c>
      <c r="E1284" s="12">
        <f>'utprod @ meter'!E1284*(INDEX('Capacity by Voltage'!$D$16:$O$16,1,MATCH(DATE(YEAR($A1284),MONTH($A1284),1),'Capacity by Voltage'!$D$3:$O$3,0))*'Line losses'!$B$30+INDEX('Capacity by Voltage'!$D$17:$O$17,1,MATCH(DATE(YEAR($A1284),MONTH($A1284),1),'Capacity by Voltage'!$D$3:$O$3,0))*'Line losses'!$B$29)</f>
        <v>0</v>
      </c>
      <c r="F1284" s="2">
        <f>'utprod @ meter'!F1284*'Line losses'!$B$30</f>
        <v>0</v>
      </c>
      <c r="G1284" s="2">
        <f>'utprod @ meter'!G1284*'Line losses'!$B$30</f>
        <v>0</v>
      </c>
      <c r="H1284" s="2">
        <f t="shared" si="19"/>
        <v>0</v>
      </c>
    </row>
    <row r="1285" spans="1:8" x14ac:dyDescent="0.25">
      <c r="A1285" s="1">
        <v>42058</v>
      </c>
      <c r="B1285" s="4" t="s">
        <v>6</v>
      </c>
      <c r="C1285" s="2">
        <f>'utprod @ meter'!C1285*'Line losses'!$B$30</f>
        <v>0</v>
      </c>
      <c r="D1285" s="12">
        <f>'utprod @ meter'!D1285*(INDEX('Capacity by Voltage'!$D$11:$O$11,1,MATCH(DATE(YEAR($A1285),MONTH($A1285),1),'Capacity by Voltage'!$D$3:$O$3,0))*'Line losses'!$B$30+INDEX('Capacity by Voltage'!$D$12:$O$12,1,MATCH(DATE(YEAR($A1285),MONTH($A1285),1),'Capacity by Voltage'!$D$3:$O$3,0))*'Line losses'!$B$29)</f>
        <v>0</v>
      </c>
      <c r="E1285" s="12">
        <f>'utprod @ meter'!E1285*(INDEX('Capacity by Voltage'!$D$16:$O$16,1,MATCH(DATE(YEAR($A1285),MONTH($A1285),1),'Capacity by Voltage'!$D$3:$O$3,0))*'Line losses'!$B$30+INDEX('Capacity by Voltage'!$D$17:$O$17,1,MATCH(DATE(YEAR($A1285),MONTH($A1285),1),'Capacity by Voltage'!$D$3:$O$3,0))*'Line losses'!$B$29)</f>
        <v>0</v>
      </c>
      <c r="F1285" s="2">
        <f>'utprod @ meter'!F1285*'Line losses'!$B$30</f>
        <v>0</v>
      </c>
      <c r="G1285" s="2">
        <f>'utprod @ meter'!G1285*'Line losses'!$B$30</f>
        <v>0</v>
      </c>
      <c r="H1285" s="2">
        <f t="shared" si="19"/>
        <v>0</v>
      </c>
    </row>
    <row r="1286" spans="1:8" x14ac:dyDescent="0.25">
      <c r="A1286" s="1">
        <v>42058</v>
      </c>
      <c r="B1286" s="4" t="s">
        <v>7</v>
      </c>
      <c r="C1286" s="2">
        <f>'utprod @ meter'!C1286*'Line losses'!$B$30</f>
        <v>179.86497219400002</v>
      </c>
      <c r="D1286" s="12">
        <f>'utprod @ meter'!D1286*(INDEX('Capacity by Voltage'!$D$11:$O$11,1,MATCH(DATE(YEAR($A1286),MONTH($A1286),1),'Capacity by Voltage'!$D$3:$O$3,0))*'Line losses'!$B$30+INDEX('Capacity by Voltage'!$D$12:$O$12,1,MATCH(DATE(YEAR($A1286),MONTH($A1286),1),'Capacity by Voltage'!$D$3:$O$3,0))*'Line losses'!$B$29)</f>
        <v>95.67156799537851</v>
      </c>
      <c r="E1286" s="12">
        <f>'utprod @ meter'!E1286*(INDEX('Capacity by Voltage'!$D$16:$O$16,1,MATCH(DATE(YEAR($A1286),MONTH($A1286),1),'Capacity by Voltage'!$D$3:$O$3,0))*'Line losses'!$B$30+INDEX('Capacity by Voltage'!$D$17:$O$17,1,MATCH(DATE(YEAR($A1286),MONTH($A1286),1),'Capacity by Voltage'!$D$3:$O$3,0))*'Line losses'!$B$29)</f>
        <v>41.545949230869944</v>
      </c>
      <c r="F1286" s="2">
        <f>'utprod @ meter'!F1286*'Line losses'!$B$30</f>
        <v>3.8061547519999999</v>
      </c>
      <c r="G1286" s="2">
        <f>'utprod @ meter'!G1286*'Line losses'!$B$30</f>
        <v>44.600588289000001</v>
      </c>
      <c r="H1286" s="2">
        <f t="shared" si="19"/>
        <v>365.48923246124843</v>
      </c>
    </row>
    <row r="1287" spans="1:8" x14ac:dyDescent="0.25">
      <c r="A1287" s="1">
        <v>42058</v>
      </c>
      <c r="B1287" s="4" t="s">
        <v>8</v>
      </c>
      <c r="C1287" s="2">
        <f>'utprod @ meter'!C1287*'Line losses'!$B$30</f>
        <v>2013.1064706960001</v>
      </c>
      <c r="D1287" s="12">
        <f>'utprod @ meter'!D1287*(INDEX('Capacity by Voltage'!$D$11:$O$11,1,MATCH(DATE(YEAR($A1287),MONTH($A1287),1),'Capacity by Voltage'!$D$3:$O$3,0))*'Line losses'!$B$30+INDEX('Capacity by Voltage'!$D$12:$O$12,1,MATCH(DATE(YEAR($A1287),MONTH($A1287),1),'Capacity by Voltage'!$D$3:$O$3,0))*'Line losses'!$B$29)</f>
        <v>1070.7890890124477</v>
      </c>
      <c r="E1287" s="12">
        <f>'utprod @ meter'!E1287*(INDEX('Capacity by Voltage'!$D$16:$O$16,1,MATCH(DATE(YEAR($A1287),MONTH($A1287),1),'Capacity by Voltage'!$D$3:$O$3,0))*'Line losses'!$B$30+INDEX('Capacity by Voltage'!$D$17:$O$17,1,MATCH(DATE(YEAR($A1287),MONTH($A1287),1),'Capacity by Voltage'!$D$3:$O$3,0))*'Line losses'!$B$29)</f>
        <v>464.99272527608343</v>
      </c>
      <c r="F1287" s="2">
        <f>'utprod @ meter'!F1287*'Line losses'!$B$30</f>
        <v>42.603657976000001</v>
      </c>
      <c r="G1287" s="2">
        <f>'utprod @ meter'!G1287*'Line losses'!$B$30</f>
        <v>499.18239945200003</v>
      </c>
      <c r="H1287" s="2">
        <f t="shared" si="19"/>
        <v>4090.6743424125311</v>
      </c>
    </row>
    <row r="1288" spans="1:8" x14ac:dyDescent="0.25">
      <c r="A1288" s="1">
        <v>42058</v>
      </c>
      <c r="B1288" s="4" t="s">
        <v>9</v>
      </c>
      <c r="C1288" s="2">
        <f>'utprod @ meter'!C1288*'Line losses'!$B$30</f>
        <v>5482.4286072249997</v>
      </c>
      <c r="D1288" s="12">
        <f>'utprod @ meter'!D1288*(INDEX('Capacity by Voltage'!$D$11:$O$11,1,MATCH(DATE(YEAR($A1288),MONTH($A1288),1),'Capacity by Voltage'!$D$3:$O$3,0))*'Line losses'!$B$30+INDEX('Capacity by Voltage'!$D$12:$O$12,1,MATCH(DATE(YEAR($A1288),MONTH($A1288),1),'Capacity by Voltage'!$D$3:$O$3,0))*'Line losses'!$B$29)</f>
        <v>2916.1521065797124</v>
      </c>
      <c r="E1288" s="12">
        <f>'utprod @ meter'!E1288*(INDEX('Capacity by Voltage'!$D$16:$O$16,1,MATCH(DATE(YEAR($A1288),MONTH($A1288),1),'Capacity by Voltage'!$D$3:$O$3,0))*'Line losses'!$B$30+INDEX('Capacity by Voltage'!$D$17:$O$17,1,MATCH(DATE(YEAR($A1288),MONTH($A1288),1),'Capacity by Voltage'!$D$3:$O$3,0))*'Line losses'!$B$29)</f>
        <v>1266.3448287595377</v>
      </c>
      <c r="F1288" s="2">
        <f>'utprod @ meter'!F1288*'Line losses'!$B$30</f>
        <v>116.02639029400001</v>
      </c>
      <c r="G1288" s="2">
        <f>'utprod @ meter'!G1288*'Line losses'!$B$30</f>
        <v>1359.4579339709999</v>
      </c>
      <c r="H1288" s="2">
        <f t="shared" ref="H1288:H1351" si="20">SUM(C1288:G1288)</f>
        <v>11140.409866829252</v>
      </c>
    </row>
    <row r="1289" spans="1:8" x14ac:dyDescent="0.25">
      <c r="A1289" s="1">
        <v>42058</v>
      </c>
      <c r="B1289" s="4" t="s">
        <v>10</v>
      </c>
      <c r="C1289" s="2">
        <f>'utprod @ meter'!C1289*'Line losses'!$B$30</f>
        <v>8304.9274527939997</v>
      </c>
      <c r="D1289" s="12">
        <f>'utprod @ meter'!D1289*(INDEX('Capacity by Voltage'!$D$11:$O$11,1,MATCH(DATE(YEAR($A1289),MONTH($A1289),1),'Capacity by Voltage'!$D$3:$O$3,0))*'Line losses'!$B$30+INDEX('Capacity by Voltage'!$D$12:$O$12,1,MATCH(DATE(YEAR($A1289),MONTH($A1289),1),'Capacity by Voltage'!$D$3:$O$3,0))*'Line losses'!$B$29)</f>
        <v>4417.464643751804</v>
      </c>
      <c r="E1289" s="12">
        <f>'utprod @ meter'!E1289*(INDEX('Capacity by Voltage'!$D$16:$O$16,1,MATCH(DATE(YEAR($A1289),MONTH($A1289),1),'Capacity by Voltage'!$D$3:$O$3,0))*'Line losses'!$B$30+INDEX('Capacity by Voltage'!$D$17:$O$17,1,MATCH(DATE(YEAR($A1289),MONTH($A1289),1),'Capacity by Voltage'!$D$3:$O$3,0))*'Line losses'!$B$29)</f>
        <v>1918.2929324436516</v>
      </c>
      <c r="F1289" s="2">
        <f>'utprod @ meter'!F1289*'Line losses'!$B$30</f>
        <v>175.75960312800001</v>
      </c>
      <c r="G1289" s="2">
        <f>'utprod @ meter'!G1289*'Line losses'!$B$30</f>
        <v>2059.342516105</v>
      </c>
      <c r="H1289" s="2">
        <f t="shared" si="20"/>
        <v>16875.787148222458</v>
      </c>
    </row>
    <row r="1290" spans="1:8" x14ac:dyDescent="0.25">
      <c r="A1290" s="1">
        <v>42058</v>
      </c>
      <c r="B1290" s="4" t="s">
        <v>11</v>
      </c>
      <c r="C1290" s="2">
        <f>'utprod @ meter'!C1290*'Line losses'!$B$30</f>
        <v>10238.478226972002</v>
      </c>
      <c r="D1290" s="12">
        <f>'utprod @ meter'!D1290*(INDEX('Capacity by Voltage'!$D$11:$O$11,1,MATCH(DATE(YEAR($A1290),MONTH($A1290),1),'Capacity by Voltage'!$D$3:$O$3,0))*'Line losses'!$B$30+INDEX('Capacity by Voltage'!$D$12:$O$12,1,MATCH(DATE(YEAR($A1290),MONTH($A1290),1),'Capacity by Voltage'!$D$3:$O$3,0))*'Line losses'!$B$29)</f>
        <v>5445.9379442133713</v>
      </c>
      <c r="E1290" s="12">
        <f>'utprod @ meter'!E1290*(INDEX('Capacity by Voltage'!$D$16:$O$16,1,MATCH(DATE(YEAR($A1290),MONTH($A1290),1),'Capacity by Voltage'!$D$3:$O$3,0))*'Line losses'!$B$30+INDEX('Capacity by Voltage'!$D$17:$O$17,1,MATCH(DATE(YEAR($A1290),MONTH($A1290),1),'Capacity by Voltage'!$D$3:$O$3,0))*'Line losses'!$B$29)</f>
        <v>2364.9093326022153</v>
      </c>
      <c r="F1290" s="2">
        <f>'utprod @ meter'!F1290*'Line losses'!$B$30</f>
        <v>216.67948366000002</v>
      </c>
      <c r="G1290" s="2">
        <f>'utprod @ meter'!G1290*'Line losses'!$B$30</f>
        <v>2538.7981432840002</v>
      </c>
      <c r="H1290" s="2">
        <f t="shared" si="20"/>
        <v>20804.803130731587</v>
      </c>
    </row>
    <row r="1291" spans="1:8" x14ac:dyDescent="0.25">
      <c r="A1291" s="1">
        <v>42058</v>
      </c>
      <c r="B1291" s="4" t="s">
        <v>12</v>
      </c>
      <c r="C1291" s="2">
        <f>'utprod @ meter'!C1291*'Line losses'!$B$30</f>
        <v>11642.809944910001</v>
      </c>
      <c r="D1291" s="12">
        <f>'utprod @ meter'!D1291*(INDEX('Capacity by Voltage'!$D$11:$O$11,1,MATCH(DATE(YEAR($A1291),MONTH($A1291),1),'Capacity by Voltage'!$D$3:$O$3,0))*'Line losses'!$B$30+INDEX('Capacity by Voltage'!$D$12:$O$12,1,MATCH(DATE(YEAR($A1291),MONTH($A1291),1),'Capacity by Voltage'!$D$3:$O$3,0))*'Line losses'!$B$29)</f>
        <v>6192.9142158348768</v>
      </c>
      <c r="E1291" s="12">
        <f>'utprod @ meter'!E1291*(INDEX('Capacity by Voltage'!$D$16:$O$16,1,MATCH(DATE(YEAR($A1291),MONTH($A1291),1),'Capacity by Voltage'!$D$3:$O$3,0))*'Line losses'!$B$30+INDEX('Capacity by Voltage'!$D$17:$O$17,1,MATCH(DATE(YEAR($A1291),MONTH($A1291),1),'Capacity by Voltage'!$D$3:$O$3,0))*'Line losses'!$B$29)</f>
        <v>2689.2859276969698</v>
      </c>
      <c r="F1291" s="2">
        <f>'utprod @ meter'!F1291*'Line losses'!$B$30</f>
        <v>246.40019986800002</v>
      </c>
      <c r="G1291" s="2">
        <f>'utprod @ meter'!G1291*'Line losses'!$B$30</f>
        <v>2887.0250628489998</v>
      </c>
      <c r="H1291" s="2">
        <f t="shared" si="20"/>
        <v>23658.435351158845</v>
      </c>
    </row>
    <row r="1292" spans="1:8" x14ac:dyDescent="0.25">
      <c r="A1292" s="1">
        <v>42058</v>
      </c>
      <c r="B1292" s="4" t="s">
        <v>13</v>
      </c>
      <c r="C1292" s="2">
        <f>'utprod @ meter'!C1292*'Line losses'!$B$30</f>
        <v>12127.062293482999</v>
      </c>
      <c r="D1292" s="12">
        <f>'utprod @ meter'!D1292*(INDEX('Capacity by Voltage'!$D$11:$O$11,1,MATCH(DATE(YEAR($A1292),MONTH($A1292),1),'Capacity by Voltage'!$D$3:$O$3,0))*'Line losses'!$B$30+INDEX('Capacity by Voltage'!$D$12:$O$12,1,MATCH(DATE(YEAR($A1292),MONTH($A1292),1),'Capacity by Voltage'!$D$3:$O$3,0))*'Line losses'!$B$29)</f>
        <v>6450.4926565858732</v>
      </c>
      <c r="E1292" s="12">
        <f>'utprod @ meter'!E1292*(INDEX('Capacity by Voltage'!$D$16:$O$16,1,MATCH(DATE(YEAR($A1292),MONTH($A1292),1),'Capacity by Voltage'!$D$3:$O$3,0))*'Line losses'!$B$30+INDEX('Capacity by Voltage'!$D$17:$O$17,1,MATCH(DATE(YEAR($A1292),MONTH($A1292),1),'Capacity by Voltage'!$D$3:$O$3,0))*'Line losses'!$B$29)</f>
        <v>2801.1394776415427</v>
      </c>
      <c r="F1292" s="2">
        <f>'utprod @ meter'!F1292*'Line losses'!$B$30</f>
        <v>256.64782550400002</v>
      </c>
      <c r="G1292" s="2">
        <f>'utprod @ meter'!G1292*'Line losses'!$B$30</f>
        <v>3007.1029264630001</v>
      </c>
      <c r="H1292" s="2">
        <f t="shared" si="20"/>
        <v>24642.445179677416</v>
      </c>
    </row>
    <row r="1293" spans="1:8" x14ac:dyDescent="0.25">
      <c r="A1293" s="1">
        <v>42058</v>
      </c>
      <c r="B1293" s="4" t="s">
        <v>14</v>
      </c>
      <c r="C1293" s="2">
        <f>'utprod @ meter'!C1293*'Line losses'!$B$30</f>
        <v>11200.064754653</v>
      </c>
      <c r="D1293" s="12">
        <f>'utprod @ meter'!D1293*(INDEX('Capacity by Voltage'!$D$11:$O$11,1,MATCH(DATE(YEAR($A1293),MONTH($A1293),1),'Capacity by Voltage'!$D$3:$O$3,0))*'Line losses'!$B$30+INDEX('Capacity by Voltage'!$D$12:$O$12,1,MATCH(DATE(YEAR($A1293),MONTH($A1293),1),'Capacity by Voltage'!$D$3:$O$3,0))*'Line losses'!$B$29)</f>
        <v>5957.4139006305295</v>
      </c>
      <c r="E1293" s="12">
        <f>'utprod @ meter'!E1293*(INDEX('Capacity by Voltage'!$D$16:$O$16,1,MATCH(DATE(YEAR($A1293),MONTH($A1293),1),'Capacity by Voltage'!$D$3:$O$3,0))*'Line losses'!$B$30+INDEX('Capacity by Voltage'!$D$17:$O$17,1,MATCH(DATE(YEAR($A1293),MONTH($A1293),1),'Capacity by Voltage'!$D$3:$O$3,0))*'Line losses'!$B$29)</f>
        <v>2587.0189757440589</v>
      </c>
      <c r="F1293" s="2">
        <f>'utprod @ meter'!F1293*'Line losses'!$B$30</f>
        <v>237.02977396000003</v>
      </c>
      <c r="G1293" s="2">
        <f>'utprod @ meter'!G1293*'Line losses'!$B$30</f>
        <v>2777.2384990100004</v>
      </c>
      <c r="H1293" s="2">
        <f t="shared" si="20"/>
        <v>22758.765903997588</v>
      </c>
    </row>
    <row r="1294" spans="1:8" x14ac:dyDescent="0.25">
      <c r="A1294" s="1">
        <v>42058</v>
      </c>
      <c r="B1294" s="4" t="s">
        <v>15</v>
      </c>
      <c r="C1294" s="2">
        <f>'utprod @ meter'!C1294*'Line losses'!$B$30</f>
        <v>9155.8279152199993</v>
      </c>
      <c r="D1294" s="12">
        <f>'utprod @ meter'!D1294*(INDEX('Capacity by Voltage'!$D$11:$O$11,1,MATCH(DATE(YEAR($A1294),MONTH($A1294),1),'Capacity by Voltage'!$D$3:$O$3,0))*'Line losses'!$B$30+INDEX('Capacity by Voltage'!$D$12:$O$12,1,MATCH(DATE(YEAR($A1294),MONTH($A1294),1),'Capacity by Voltage'!$D$3:$O$3,0))*'Line losses'!$B$29)</f>
        <v>4870.0662174580957</v>
      </c>
      <c r="E1294" s="12">
        <f>'utprod @ meter'!E1294*(INDEX('Capacity by Voltage'!$D$16:$O$16,1,MATCH(DATE(YEAR($A1294),MONTH($A1294),1),'Capacity by Voltage'!$D$3:$O$3,0))*'Line losses'!$B$30+INDEX('Capacity by Voltage'!$D$17:$O$17,1,MATCH(DATE(YEAR($A1294),MONTH($A1294),1),'Capacity by Voltage'!$D$3:$O$3,0))*'Line losses'!$B$29)</f>
        <v>2114.8367663511904</v>
      </c>
      <c r="F1294" s="2">
        <f>'utprod @ meter'!F1294*'Line losses'!$B$30</f>
        <v>193.76728695100002</v>
      </c>
      <c r="G1294" s="2">
        <f>'utprod @ meter'!G1294*'Line losses'!$B$30</f>
        <v>2270.336927799</v>
      </c>
      <c r="H1294" s="2">
        <f t="shared" si="20"/>
        <v>18604.835113779285</v>
      </c>
    </row>
    <row r="1295" spans="1:8" x14ac:dyDescent="0.25">
      <c r="A1295" s="1">
        <v>42058</v>
      </c>
      <c r="B1295" s="4" t="s">
        <v>16</v>
      </c>
      <c r="C1295" s="2">
        <f>'utprod @ meter'!C1295*'Line losses'!$B$30</f>
        <v>5617.3268717519995</v>
      </c>
      <c r="D1295" s="12">
        <f>'utprod @ meter'!D1295*(INDEX('Capacity by Voltage'!$D$11:$O$11,1,MATCH(DATE(YEAR($A1295),MONTH($A1295),1),'Capacity by Voltage'!$D$3:$O$3,0))*'Line losses'!$B$30+INDEX('Capacity by Voltage'!$D$12:$O$12,1,MATCH(DATE(YEAR($A1295),MONTH($A1295),1),'Capacity by Voltage'!$D$3:$O$3,0))*'Line losses'!$B$29)</f>
        <v>2987.9060146063198</v>
      </c>
      <c r="E1295" s="12">
        <f>'utprod @ meter'!E1295*(INDEX('Capacity by Voltage'!$D$16:$O$16,1,MATCH(DATE(YEAR($A1295),MONTH($A1295),1),'Capacity by Voltage'!$D$3:$O$3,0))*'Line losses'!$B$30+INDEX('Capacity by Voltage'!$D$17:$O$17,1,MATCH(DATE(YEAR($A1295),MONTH($A1295),1),'Capacity by Voltage'!$D$3:$O$3,0))*'Line losses'!$B$29)</f>
        <v>1297.5045228711708</v>
      </c>
      <c r="F1295" s="2">
        <f>'utprod @ meter'!F1295*'Line losses'!$B$30</f>
        <v>118.88100635800001</v>
      </c>
      <c r="G1295" s="2">
        <f>'utprod @ meter'!G1295*'Line losses'!$B$30</f>
        <v>1392.9076782600002</v>
      </c>
      <c r="H1295" s="2">
        <f t="shared" si="20"/>
        <v>11414.526093847491</v>
      </c>
    </row>
    <row r="1296" spans="1:8" x14ac:dyDescent="0.25">
      <c r="A1296" s="1">
        <v>42058</v>
      </c>
      <c r="B1296" s="4" t="s">
        <v>17</v>
      </c>
      <c r="C1296" s="2">
        <f>'utprod @ meter'!C1296*'Line losses'!$B$30</f>
        <v>1909.3376456690003</v>
      </c>
      <c r="D1296" s="12">
        <f>'utprod @ meter'!D1296*(INDEX('Capacity by Voltage'!$D$11:$O$11,1,MATCH(DATE(YEAR($A1296),MONTH($A1296),1),'Capacity by Voltage'!$D$3:$O$3,0))*'Line losses'!$B$30+INDEX('Capacity by Voltage'!$D$12:$O$12,1,MATCH(DATE(YEAR($A1296),MONTH($A1296),1),'Capacity by Voltage'!$D$3:$O$3,0))*'Line losses'!$B$29)</f>
        <v>1015.5937751458267</v>
      </c>
      <c r="E1296" s="12">
        <f>'utprod @ meter'!E1296*(INDEX('Capacity by Voltage'!$D$16:$O$16,1,MATCH(DATE(YEAR($A1296),MONTH($A1296),1),'Capacity by Voltage'!$D$3:$O$3,0))*'Line losses'!$B$30+INDEX('Capacity by Voltage'!$D$17:$O$17,1,MATCH(DATE(YEAR($A1296),MONTH($A1296),1),'Capacity by Voltage'!$D$3:$O$3,0))*'Line losses'!$B$29)</f>
        <v>441.0234440351586</v>
      </c>
      <c r="F1296" s="2">
        <f>'utprod @ meter'!F1296*'Line losses'!$B$30</f>
        <v>40.407870944999999</v>
      </c>
      <c r="G1296" s="2">
        <f>'utprod @ meter'!G1296*'Line losses'!$B$30</f>
        <v>473.45182692200001</v>
      </c>
      <c r="H1296" s="2">
        <f t="shared" si="20"/>
        <v>3879.8145627169861</v>
      </c>
    </row>
    <row r="1297" spans="1:8" x14ac:dyDescent="0.25">
      <c r="A1297" s="1">
        <v>42058</v>
      </c>
      <c r="B1297" s="4" t="s">
        <v>18</v>
      </c>
      <c r="C1297" s="2">
        <f>'utprod @ meter'!C1297*'Line losses'!$B$30</f>
        <v>131.43964441300002</v>
      </c>
      <c r="D1297" s="12">
        <f>'utprod @ meter'!D1297*(INDEX('Capacity by Voltage'!$D$11:$O$11,1,MATCH(DATE(YEAR($A1297),MONTH($A1297),1),'Capacity by Voltage'!$D$3:$O$3,0))*'Line losses'!$B$30+INDEX('Capacity by Voltage'!$D$12:$O$12,1,MATCH(DATE(YEAR($A1297),MONTH($A1297),1),'Capacity by Voltage'!$D$3:$O$3,0))*'Line losses'!$B$29)</f>
        <v>69.91437360448451</v>
      </c>
      <c r="E1297" s="12">
        <f>'utprod @ meter'!E1297*(INDEX('Capacity by Voltage'!$D$16:$O$16,1,MATCH(DATE(YEAR($A1297),MONTH($A1297),1),'Capacity by Voltage'!$D$3:$O$3,0))*'Line losses'!$B$30+INDEX('Capacity by Voltage'!$D$17:$O$17,1,MATCH(DATE(YEAR($A1297),MONTH($A1297),1),'Capacity by Voltage'!$D$3:$O$3,0))*'Line losses'!$B$29)</f>
        <v>30.360036984058919</v>
      </c>
      <c r="F1297" s="2">
        <f>'utprod @ meter'!F1297*'Line losses'!$B$30</f>
        <v>2.7821355780000006</v>
      </c>
      <c r="G1297" s="2">
        <f>'utprod @ meter'!G1297*'Line losses'!$B$30</f>
        <v>32.592987775000005</v>
      </c>
      <c r="H1297" s="2">
        <f t="shared" si="20"/>
        <v>267.08917835454344</v>
      </c>
    </row>
    <row r="1298" spans="1:8" x14ac:dyDescent="0.25">
      <c r="A1298" s="1">
        <v>42058</v>
      </c>
      <c r="B1298" s="4" t="s">
        <v>19</v>
      </c>
      <c r="C1298" s="2">
        <f>'utprod @ meter'!C1298*'Line losses'!$B$30</f>
        <v>0</v>
      </c>
      <c r="D1298" s="12">
        <f>'utprod @ meter'!D1298*(INDEX('Capacity by Voltage'!$D$11:$O$11,1,MATCH(DATE(YEAR($A1298),MONTH($A1298),1),'Capacity by Voltage'!$D$3:$O$3,0))*'Line losses'!$B$30+INDEX('Capacity by Voltage'!$D$12:$O$12,1,MATCH(DATE(YEAR($A1298),MONTH($A1298),1),'Capacity by Voltage'!$D$3:$O$3,0))*'Line losses'!$B$29)</f>
        <v>0</v>
      </c>
      <c r="E1298" s="12">
        <f>'utprod @ meter'!E1298*(INDEX('Capacity by Voltage'!$D$16:$O$16,1,MATCH(DATE(YEAR($A1298),MONTH($A1298),1),'Capacity by Voltage'!$D$3:$O$3,0))*'Line losses'!$B$30+INDEX('Capacity by Voltage'!$D$17:$O$17,1,MATCH(DATE(YEAR($A1298),MONTH($A1298),1),'Capacity by Voltage'!$D$3:$O$3,0))*'Line losses'!$B$29)</f>
        <v>0</v>
      </c>
      <c r="F1298" s="2">
        <f>'utprod @ meter'!F1298*'Line losses'!$B$30</f>
        <v>0</v>
      </c>
      <c r="G1298" s="2">
        <f>'utprod @ meter'!G1298*'Line losses'!$B$30</f>
        <v>0</v>
      </c>
      <c r="H1298" s="2">
        <f t="shared" si="20"/>
        <v>0</v>
      </c>
    </row>
    <row r="1299" spans="1:8" x14ac:dyDescent="0.25">
      <c r="A1299" s="1">
        <v>42058</v>
      </c>
      <c r="B1299" s="4" t="s">
        <v>20</v>
      </c>
      <c r="C1299" s="2">
        <f>'utprod @ meter'!C1299*'Line losses'!$B$30</f>
        <v>0</v>
      </c>
      <c r="D1299" s="12">
        <f>'utprod @ meter'!D1299*(INDEX('Capacity by Voltage'!$D$11:$O$11,1,MATCH(DATE(YEAR($A1299),MONTH($A1299),1),'Capacity by Voltage'!$D$3:$O$3,0))*'Line losses'!$B$30+INDEX('Capacity by Voltage'!$D$12:$O$12,1,MATCH(DATE(YEAR($A1299),MONTH($A1299),1),'Capacity by Voltage'!$D$3:$O$3,0))*'Line losses'!$B$29)</f>
        <v>0</v>
      </c>
      <c r="E1299" s="12">
        <f>'utprod @ meter'!E1299*(INDEX('Capacity by Voltage'!$D$16:$O$16,1,MATCH(DATE(YEAR($A1299),MONTH($A1299),1),'Capacity by Voltage'!$D$3:$O$3,0))*'Line losses'!$B$30+INDEX('Capacity by Voltage'!$D$17:$O$17,1,MATCH(DATE(YEAR($A1299),MONTH($A1299),1),'Capacity by Voltage'!$D$3:$O$3,0))*'Line losses'!$B$29)</f>
        <v>0</v>
      </c>
      <c r="F1299" s="2">
        <f>'utprod @ meter'!F1299*'Line losses'!$B$30</f>
        <v>0</v>
      </c>
      <c r="G1299" s="2">
        <f>'utprod @ meter'!G1299*'Line losses'!$B$30</f>
        <v>0</v>
      </c>
      <c r="H1299" s="2">
        <f t="shared" si="20"/>
        <v>0</v>
      </c>
    </row>
    <row r="1300" spans="1:8" x14ac:dyDescent="0.25">
      <c r="A1300" s="1">
        <v>42058</v>
      </c>
      <c r="B1300" s="4" t="s">
        <v>21</v>
      </c>
      <c r="C1300" s="2">
        <f>'utprod @ meter'!C1300*'Line losses'!$B$30</f>
        <v>0</v>
      </c>
      <c r="D1300" s="12">
        <f>'utprod @ meter'!D1300*(INDEX('Capacity by Voltage'!$D$11:$O$11,1,MATCH(DATE(YEAR($A1300),MONTH($A1300),1),'Capacity by Voltage'!$D$3:$O$3,0))*'Line losses'!$B$30+INDEX('Capacity by Voltage'!$D$12:$O$12,1,MATCH(DATE(YEAR($A1300),MONTH($A1300),1),'Capacity by Voltage'!$D$3:$O$3,0))*'Line losses'!$B$29)</f>
        <v>0</v>
      </c>
      <c r="E1300" s="12">
        <f>'utprod @ meter'!E1300*(INDEX('Capacity by Voltage'!$D$16:$O$16,1,MATCH(DATE(YEAR($A1300),MONTH($A1300),1),'Capacity by Voltage'!$D$3:$O$3,0))*'Line losses'!$B$30+INDEX('Capacity by Voltage'!$D$17:$O$17,1,MATCH(DATE(YEAR($A1300),MONTH($A1300),1),'Capacity by Voltage'!$D$3:$O$3,0))*'Line losses'!$B$29)</f>
        <v>0</v>
      </c>
      <c r="F1300" s="2">
        <f>'utprod @ meter'!F1300*'Line losses'!$B$30</f>
        <v>0</v>
      </c>
      <c r="G1300" s="2">
        <f>'utprod @ meter'!G1300*'Line losses'!$B$30</f>
        <v>0</v>
      </c>
      <c r="H1300" s="2">
        <f t="shared" si="20"/>
        <v>0</v>
      </c>
    </row>
    <row r="1301" spans="1:8" x14ac:dyDescent="0.25">
      <c r="A1301" s="1">
        <v>42058</v>
      </c>
      <c r="B1301" s="4" t="s">
        <v>22</v>
      </c>
      <c r="C1301" s="2">
        <f>'utprod @ meter'!C1301*'Line losses'!$B$30</f>
        <v>0</v>
      </c>
      <c r="D1301" s="12">
        <f>'utprod @ meter'!D1301*(INDEX('Capacity by Voltage'!$D$11:$O$11,1,MATCH(DATE(YEAR($A1301),MONTH($A1301),1),'Capacity by Voltage'!$D$3:$O$3,0))*'Line losses'!$B$30+INDEX('Capacity by Voltage'!$D$12:$O$12,1,MATCH(DATE(YEAR($A1301),MONTH($A1301),1),'Capacity by Voltage'!$D$3:$O$3,0))*'Line losses'!$B$29)</f>
        <v>0</v>
      </c>
      <c r="E1301" s="12">
        <f>'utprod @ meter'!E1301*(INDEX('Capacity by Voltage'!$D$16:$O$16,1,MATCH(DATE(YEAR($A1301),MONTH($A1301),1),'Capacity by Voltage'!$D$3:$O$3,0))*'Line losses'!$B$30+INDEX('Capacity by Voltage'!$D$17:$O$17,1,MATCH(DATE(YEAR($A1301),MONTH($A1301),1),'Capacity by Voltage'!$D$3:$O$3,0))*'Line losses'!$B$29)</f>
        <v>0</v>
      </c>
      <c r="F1301" s="2">
        <f>'utprod @ meter'!F1301*'Line losses'!$B$30</f>
        <v>0</v>
      </c>
      <c r="G1301" s="2">
        <f>'utprod @ meter'!G1301*'Line losses'!$B$30</f>
        <v>0</v>
      </c>
      <c r="H1301" s="2">
        <f t="shared" si="20"/>
        <v>0</v>
      </c>
    </row>
    <row r="1302" spans="1:8" x14ac:dyDescent="0.25">
      <c r="A1302" s="1">
        <v>42058</v>
      </c>
      <c r="B1302" s="4" t="s">
        <v>23</v>
      </c>
      <c r="C1302" s="2">
        <f>'utprod @ meter'!C1302*'Line losses'!$B$30</f>
        <v>0</v>
      </c>
      <c r="D1302" s="12">
        <f>'utprod @ meter'!D1302*(INDEX('Capacity by Voltage'!$D$11:$O$11,1,MATCH(DATE(YEAR($A1302),MONTH($A1302),1),'Capacity by Voltage'!$D$3:$O$3,0))*'Line losses'!$B$30+INDEX('Capacity by Voltage'!$D$12:$O$12,1,MATCH(DATE(YEAR($A1302),MONTH($A1302),1),'Capacity by Voltage'!$D$3:$O$3,0))*'Line losses'!$B$29)</f>
        <v>0</v>
      </c>
      <c r="E1302" s="12">
        <f>'utprod @ meter'!E1302*(INDEX('Capacity by Voltage'!$D$16:$O$16,1,MATCH(DATE(YEAR($A1302),MONTH($A1302),1),'Capacity by Voltage'!$D$3:$O$3,0))*'Line losses'!$B$30+INDEX('Capacity by Voltage'!$D$17:$O$17,1,MATCH(DATE(YEAR($A1302),MONTH($A1302),1),'Capacity by Voltage'!$D$3:$O$3,0))*'Line losses'!$B$29)</f>
        <v>0</v>
      </c>
      <c r="F1302" s="2">
        <f>'utprod @ meter'!F1302*'Line losses'!$B$30</f>
        <v>0</v>
      </c>
      <c r="G1302" s="2">
        <f>'utprod @ meter'!G1302*'Line losses'!$B$30</f>
        <v>0</v>
      </c>
      <c r="H1302" s="2">
        <f t="shared" si="20"/>
        <v>0</v>
      </c>
    </row>
    <row r="1303" spans="1:8" x14ac:dyDescent="0.25">
      <c r="A1303" s="1">
        <v>42059</v>
      </c>
      <c r="B1303" s="4" t="s">
        <v>0</v>
      </c>
      <c r="C1303" s="2">
        <f>'utprod @ meter'!C1303*'Line losses'!$B$30</f>
        <v>0</v>
      </c>
      <c r="D1303" s="12">
        <f>'utprod @ meter'!D1303*(INDEX('Capacity by Voltage'!$D$11:$O$11,1,MATCH(DATE(YEAR($A1303),MONTH($A1303),1),'Capacity by Voltage'!$D$3:$O$3,0))*'Line losses'!$B$30+INDEX('Capacity by Voltage'!$D$12:$O$12,1,MATCH(DATE(YEAR($A1303),MONTH($A1303),1),'Capacity by Voltage'!$D$3:$O$3,0))*'Line losses'!$B$29)</f>
        <v>0</v>
      </c>
      <c r="E1303" s="12">
        <f>'utprod @ meter'!E1303*(INDEX('Capacity by Voltage'!$D$16:$O$16,1,MATCH(DATE(YEAR($A1303),MONTH($A1303),1),'Capacity by Voltage'!$D$3:$O$3,0))*'Line losses'!$B$30+INDEX('Capacity by Voltage'!$D$17:$O$17,1,MATCH(DATE(YEAR($A1303),MONTH($A1303),1),'Capacity by Voltage'!$D$3:$O$3,0))*'Line losses'!$B$29)</f>
        <v>0</v>
      </c>
      <c r="F1303" s="2">
        <f>'utprod @ meter'!F1303*'Line losses'!$B$30</f>
        <v>0</v>
      </c>
      <c r="G1303" s="2">
        <f>'utprod @ meter'!G1303*'Line losses'!$B$30</f>
        <v>0</v>
      </c>
      <c r="H1303" s="2">
        <f t="shared" si="20"/>
        <v>0</v>
      </c>
    </row>
    <row r="1304" spans="1:8" x14ac:dyDescent="0.25">
      <c r="A1304" s="1">
        <v>42059</v>
      </c>
      <c r="B1304" s="4" t="s">
        <v>1</v>
      </c>
      <c r="C1304" s="2">
        <f>'utprod @ meter'!C1304*'Line losses'!$B$30</f>
        <v>0</v>
      </c>
      <c r="D1304" s="12">
        <f>'utprod @ meter'!D1304*(INDEX('Capacity by Voltage'!$D$11:$O$11,1,MATCH(DATE(YEAR($A1304),MONTH($A1304),1),'Capacity by Voltage'!$D$3:$O$3,0))*'Line losses'!$B$30+INDEX('Capacity by Voltage'!$D$12:$O$12,1,MATCH(DATE(YEAR($A1304),MONTH($A1304),1),'Capacity by Voltage'!$D$3:$O$3,0))*'Line losses'!$B$29)</f>
        <v>0</v>
      </c>
      <c r="E1304" s="12">
        <f>'utprod @ meter'!E1304*(INDEX('Capacity by Voltage'!$D$16:$O$16,1,MATCH(DATE(YEAR($A1304),MONTH($A1304),1),'Capacity by Voltage'!$D$3:$O$3,0))*'Line losses'!$B$30+INDEX('Capacity by Voltage'!$D$17:$O$17,1,MATCH(DATE(YEAR($A1304),MONTH($A1304),1),'Capacity by Voltage'!$D$3:$O$3,0))*'Line losses'!$B$29)</f>
        <v>0</v>
      </c>
      <c r="F1304" s="2">
        <f>'utprod @ meter'!F1304*'Line losses'!$B$30</f>
        <v>0</v>
      </c>
      <c r="G1304" s="2">
        <f>'utprod @ meter'!G1304*'Line losses'!$B$30</f>
        <v>0</v>
      </c>
      <c r="H1304" s="2">
        <f t="shared" si="20"/>
        <v>0</v>
      </c>
    </row>
    <row r="1305" spans="1:8" x14ac:dyDescent="0.25">
      <c r="A1305" s="1">
        <v>42059</v>
      </c>
      <c r="B1305" s="4" t="s">
        <v>2</v>
      </c>
      <c r="C1305" s="2">
        <f>'utprod @ meter'!C1305*'Line losses'!$B$30</f>
        <v>0</v>
      </c>
      <c r="D1305" s="12">
        <f>'utprod @ meter'!D1305*(INDEX('Capacity by Voltage'!$D$11:$O$11,1,MATCH(DATE(YEAR($A1305),MONTH($A1305),1),'Capacity by Voltage'!$D$3:$O$3,0))*'Line losses'!$B$30+INDEX('Capacity by Voltage'!$D$12:$O$12,1,MATCH(DATE(YEAR($A1305),MONTH($A1305),1),'Capacity by Voltage'!$D$3:$O$3,0))*'Line losses'!$B$29)</f>
        <v>0</v>
      </c>
      <c r="E1305" s="12">
        <f>'utprod @ meter'!E1305*(INDEX('Capacity by Voltage'!$D$16:$O$16,1,MATCH(DATE(YEAR($A1305),MONTH($A1305),1),'Capacity by Voltage'!$D$3:$O$3,0))*'Line losses'!$B$30+INDEX('Capacity by Voltage'!$D$17:$O$17,1,MATCH(DATE(YEAR($A1305),MONTH($A1305),1),'Capacity by Voltage'!$D$3:$O$3,0))*'Line losses'!$B$29)</f>
        <v>0</v>
      </c>
      <c r="F1305" s="2">
        <f>'utprod @ meter'!F1305*'Line losses'!$B$30</f>
        <v>0</v>
      </c>
      <c r="G1305" s="2">
        <f>'utprod @ meter'!G1305*'Line losses'!$B$30</f>
        <v>0</v>
      </c>
      <c r="H1305" s="2">
        <f t="shared" si="20"/>
        <v>0</v>
      </c>
    </row>
    <row r="1306" spans="1:8" x14ac:dyDescent="0.25">
      <c r="A1306" s="1">
        <v>42059</v>
      </c>
      <c r="B1306" s="4" t="s">
        <v>3</v>
      </c>
      <c r="C1306" s="2">
        <f>'utprod @ meter'!C1306*'Line losses'!$B$30</f>
        <v>0</v>
      </c>
      <c r="D1306" s="12">
        <f>'utprod @ meter'!D1306*(INDEX('Capacity by Voltage'!$D$11:$O$11,1,MATCH(DATE(YEAR($A1306),MONTH($A1306),1),'Capacity by Voltage'!$D$3:$O$3,0))*'Line losses'!$B$30+INDEX('Capacity by Voltage'!$D$12:$O$12,1,MATCH(DATE(YEAR($A1306),MONTH($A1306),1),'Capacity by Voltage'!$D$3:$O$3,0))*'Line losses'!$B$29)</f>
        <v>0</v>
      </c>
      <c r="E1306" s="12">
        <f>'utprod @ meter'!E1306*(INDEX('Capacity by Voltage'!$D$16:$O$16,1,MATCH(DATE(YEAR($A1306),MONTH($A1306),1),'Capacity by Voltage'!$D$3:$O$3,0))*'Line losses'!$B$30+INDEX('Capacity by Voltage'!$D$17:$O$17,1,MATCH(DATE(YEAR($A1306),MONTH($A1306),1),'Capacity by Voltage'!$D$3:$O$3,0))*'Line losses'!$B$29)</f>
        <v>0</v>
      </c>
      <c r="F1306" s="2">
        <f>'utprod @ meter'!F1306*'Line losses'!$B$30</f>
        <v>0</v>
      </c>
      <c r="G1306" s="2">
        <f>'utprod @ meter'!G1306*'Line losses'!$B$30</f>
        <v>0</v>
      </c>
      <c r="H1306" s="2">
        <f t="shared" si="20"/>
        <v>0</v>
      </c>
    </row>
    <row r="1307" spans="1:8" x14ac:dyDescent="0.25">
      <c r="A1307" s="1">
        <v>42059</v>
      </c>
      <c r="B1307" s="4" t="s">
        <v>4</v>
      </c>
      <c r="C1307" s="2">
        <f>'utprod @ meter'!C1307*'Line losses'!$B$30</f>
        <v>0</v>
      </c>
      <c r="D1307" s="12">
        <f>'utprod @ meter'!D1307*(INDEX('Capacity by Voltage'!$D$11:$O$11,1,MATCH(DATE(YEAR($A1307),MONTH($A1307),1),'Capacity by Voltage'!$D$3:$O$3,0))*'Line losses'!$B$30+INDEX('Capacity by Voltage'!$D$12:$O$12,1,MATCH(DATE(YEAR($A1307),MONTH($A1307),1),'Capacity by Voltage'!$D$3:$O$3,0))*'Line losses'!$B$29)</f>
        <v>0</v>
      </c>
      <c r="E1307" s="12">
        <f>'utprod @ meter'!E1307*(INDEX('Capacity by Voltage'!$D$16:$O$16,1,MATCH(DATE(YEAR($A1307),MONTH($A1307),1),'Capacity by Voltage'!$D$3:$O$3,0))*'Line losses'!$B$30+INDEX('Capacity by Voltage'!$D$17:$O$17,1,MATCH(DATE(YEAR($A1307),MONTH($A1307),1),'Capacity by Voltage'!$D$3:$O$3,0))*'Line losses'!$B$29)</f>
        <v>0</v>
      </c>
      <c r="F1307" s="2">
        <f>'utprod @ meter'!F1307*'Line losses'!$B$30</f>
        <v>0</v>
      </c>
      <c r="G1307" s="2">
        <f>'utprod @ meter'!G1307*'Line losses'!$B$30</f>
        <v>0</v>
      </c>
      <c r="H1307" s="2">
        <f t="shared" si="20"/>
        <v>0</v>
      </c>
    </row>
    <row r="1308" spans="1:8" x14ac:dyDescent="0.25">
      <c r="A1308" s="1">
        <v>42059</v>
      </c>
      <c r="B1308" s="4" t="s">
        <v>5</v>
      </c>
      <c r="C1308" s="2">
        <f>'utprod @ meter'!C1308*'Line losses'!$B$30</f>
        <v>0</v>
      </c>
      <c r="D1308" s="12">
        <f>'utprod @ meter'!D1308*(INDEX('Capacity by Voltage'!$D$11:$O$11,1,MATCH(DATE(YEAR($A1308),MONTH($A1308),1),'Capacity by Voltage'!$D$3:$O$3,0))*'Line losses'!$B$30+INDEX('Capacity by Voltage'!$D$12:$O$12,1,MATCH(DATE(YEAR($A1308),MONTH($A1308),1),'Capacity by Voltage'!$D$3:$O$3,0))*'Line losses'!$B$29)</f>
        <v>0</v>
      </c>
      <c r="E1308" s="12">
        <f>'utprod @ meter'!E1308*(INDEX('Capacity by Voltage'!$D$16:$O$16,1,MATCH(DATE(YEAR($A1308),MONTH($A1308),1),'Capacity by Voltage'!$D$3:$O$3,0))*'Line losses'!$B$30+INDEX('Capacity by Voltage'!$D$17:$O$17,1,MATCH(DATE(YEAR($A1308),MONTH($A1308),1),'Capacity by Voltage'!$D$3:$O$3,0))*'Line losses'!$B$29)</f>
        <v>0</v>
      </c>
      <c r="F1308" s="2">
        <f>'utprod @ meter'!F1308*'Line losses'!$B$30</f>
        <v>0</v>
      </c>
      <c r="G1308" s="2">
        <f>'utprod @ meter'!G1308*'Line losses'!$B$30</f>
        <v>0</v>
      </c>
      <c r="H1308" s="2">
        <f t="shared" si="20"/>
        <v>0</v>
      </c>
    </row>
    <row r="1309" spans="1:8" x14ac:dyDescent="0.25">
      <c r="A1309" s="1">
        <v>42059</v>
      </c>
      <c r="B1309" s="4" t="s">
        <v>6</v>
      </c>
      <c r="C1309" s="2">
        <f>'utprod @ meter'!C1309*'Line losses'!$B$30</f>
        <v>0</v>
      </c>
      <c r="D1309" s="12">
        <f>'utprod @ meter'!D1309*(INDEX('Capacity by Voltage'!$D$11:$O$11,1,MATCH(DATE(YEAR($A1309),MONTH($A1309),1),'Capacity by Voltage'!$D$3:$O$3,0))*'Line losses'!$B$30+INDEX('Capacity by Voltage'!$D$12:$O$12,1,MATCH(DATE(YEAR($A1309),MONTH($A1309),1),'Capacity by Voltage'!$D$3:$O$3,0))*'Line losses'!$B$29)</f>
        <v>0</v>
      </c>
      <c r="E1309" s="12">
        <f>'utprod @ meter'!E1309*(INDEX('Capacity by Voltage'!$D$16:$O$16,1,MATCH(DATE(YEAR($A1309),MONTH($A1309),1),'Capacity by Voltage'!$D$3:$O$3,0))*'Line losses'!$B$30+INDEX('Capacity by Voltage'!$D$17:$O$17,1,MATCH(DATE(YEAR($A1309),MONTH($A1309),1),'Capacity by Voltage'!$D$3:$O$3,0))*'Line losses'!$B$29)</f>
        <v>0</v>
      </c>
      <c r="F1309" s="2">
        <f>'utprod @ meter'!F1309*'Line losses'!$B$30</f>
        <v>0</v>
      </c>
      <c r="G1309" s="2">
        <f>'utprod @ meter'!G1309*'Line losses'!$B$30</f>
        <v>0</v>
      </c>
      <c r="H1309" s="2">
        <f t="shared" si="20"/>
        <v>0</v>
      </c>
    </row>
    <row r="1310" spans="1:8" x14ac:dyDescent="0.25">
      <c r="A1310" s="1">
        <v>42059</v>
      </c>
      <c r="B1310" s="4" t="s">
        <v>7</v>
      </c>
      <c r="C1310" s="2">
        <f>'utprod @ meter'!C1310*'Line losses'!$B$30</f>
        <v>255.96204859800002</v>
      </c>
      <c r="D1310" s="12">
        <f>'utprod @ meter'!D1310*(INDEX('Capacity by Voltage'!$D$11:$O$11,1,MATCH(DATE(YEAR($A1310),MONTH($A1310),1),'Capacity by Voltage'!$D$3:$O$3,0))*'Line losses'!$B$30+INDEX('Capacity by Voltage'!$D$12:$O$12,1,MATCH(DATE(YEAR($A1310),MONTH($A1310),1),'Capacity by Voltage'!$D$3:$O$3,0))*'Line losses'!$B$29)</f>
        <v>136.14875024442975</v>
      </c>
      <c r="E1310" s="12">
        <f>'utprod @ meter'!E1310*(INDEX('Capacity by Voltage'!$D$16:$O$16,1,MATCH(DATE(YEAR($A1310),MONTH($A1310),1),'Capacity by Voltage'!$D$3:$O$3,0))*'Line losses'!$B$30+INDEX('Capacity by Voltage'!$D$17:$O$17,1,MATCH(DATE(YEAR($A1310),MONTH($A1310),1),'Capacity by Voltage'!$D$3:$O$3,0))*'Line losses'!$B$29)</f>
        <v>59.12261722081503</v>
      </c>
      <c r="F1310" s="2">
        <f>'utprod @ meter'!F1310*'Line losses'!$B$30</f>
        <v>5.4174517099999999</v>
      </c>
      <c r="G1310" s="2">
        <f>'utprod @ meter'!G1310*'Line losses'!$B$30</f>
        <v>63.469674811000004</v>
      </c>
      <c r="H1310" s="2">
        <f t="shared" si="20"/>
        <v>520.12054258424473</v>
      </c>
    </row>
    <row r="1311" spans="1:8" x14ac:dyDescent="0.25">
      <c r="A1311" s="1">
        <v>42059</v>
      </c>
      <c r="B1311" s="4" t="s">
        <v>8</v>
      </c>
      <c r="C1311" s="2">
        <f>'utprod @ meter'!C1311*'Line losses'!$B$30</f>
        <v>2231.0199810920003</v>
      </c>
      <c r="D1311" s="12">
        <f>'utprod @ meter'!D1311*(INDEX('Capacity by Voltage'!$D$11:$O$11,1,MATCH(DATE(YEAR($A1311),MONTH($A1311),1),'Capacity by Voltage'!$D$3:$O$3,0))*'Line losses'!$B$30+INDEX('Capacity by Voltage'!$D$12:$O$12,1,MATCH(DATE(YEAR($A1311),MONTH($A1311),1),'Capacity by Voltage'!$D$3:$O$3,0))*'Line losses'!$B$29)</f>
        <v>1186.6992481323516</v>
      </c>
      <c r="E1311" s="12">
        <f>'utprod @ meter'!E1311*(INDEX('Capacity by Voltage'!$D$16:$O$16,1,MATCH(DATE(YEAR($A1311),MONTH($A1311),1),'Capacity by Voltage'!$D$3:$O$3,0))*'Line losses'!$B$30+INDEX('Capacity by Voltage'!$D$17:$O$17,1,MATCH(DATE(YEAR($A1311),MONTH($A1311),1),'Capacity by Voltage'!$D$3:$O$3,0))*'Line losses'!$B$29)</f>
        <v>515.32654412496447</v>
      </c>
      <c r="F1311" s="2">
        <f>'utprod @ meter'!F1311*'Line losses'!$B$30</f>
        <v>47.215461207000004</v>
      </c>
      <c r="G1311" s="2">
        <f>'utprod @ meter'!G1311*'Line losses'!$B$30</f>
        <v>553.2175310020001</v>
      </c>
      <c r="H1311" s="2">
        <f t="shared" si="20"/>
        <v>4533.4787655583159</v>
      </c>
    </row>
    <row r="1312" spans="1:8" x14ac:dyDescent="0.25">
      <c r="A1312" s="1">
        <v>42059</v>
      </c>
      <c r="B1312" s="4" t="s">
        <v>9</v>
      </c>
      <c r="C1312" s="2">
        <f>'utprod @ meter'!C1312*'Line losses'!$B$30</f>
        <v>5686.5057786910002</v>
      </c>
      <c r="D1312" s="12">
        <f>'utprod @ meter'!D1312*(INDEX('Capacity by Voltage'!$D$11:$O$11,1,MATCH(DATE(YEAR($A1312),MONTH($A1312),1),'Capacity by Voltage'!$D$3:$O$3,0))*'Line losses'!$B$30+INDEX('Capacity by Voltage'!$D$12:$O$12,1,MATCH(DATE(YEAR($A1312),MONTH($A1312),1),'Capacity by Voltage'!$D$3:$O$3,0))*'Line losses'!$B$29)</f>
        <v>3024.7031998908315</v>
      </c>
      <c r="E1312" s="12">
        <f>'utprod @ meter'!E1312*(INDEX('Capacity by Voltage'!$D$16:$O$16,1,MATCH(DATE(YEAR($A1312),MONTH($A1312),1),'Capacity by Voltage'!$D$3:$O$3,0))*'Line losses'!$B$30+INDEX('Capacity by Voltage'!$D$17:$O$17,1,MATCH(DATE(YEAR($A1312),MONTH($A1312),1),'Capacity by Voltage'!$D$3:$O$3,0))*'Line losses'!$B$29)</f>
        <v>1313.4837341138132</v>
      </c>
      <c r="F1312" s="2">
        <f>'utprod @ meter'!F1312*'Line losses'!$B$30</f>
        <v>120.344554633</v>
      </c>
      <c r="G1312" s="2">
        <f>'utprod @ meter'!G1312*'Line losses'!$B$30</f>
        <v>1410.062322517</v>
      </c>
      <c r="H1312" s="2">
        <f t="shared" si="20"/>
        <v>11555.099589845646</v>
      </c>
    </row>
    <row r="1313" spans="1:8" x14ac:dyDescent="0.25">
      <c r="A1313" s="1">
        <v>42059</v>
      </c>
      <c r="B1313" s="4" t="s">
        <v>10</v>
      </c>
      <c r="C1313" s="2">
        <f>'utprod @ meter'!C1313*'Line losses'!$B$30</f>
        <v>8419.0730674000006</v>
      </c>
      <c r="D1313" s="12">
        <f>'utprod @ meter'!D1313*(INDEX('Capacity by Voltage'!$D$11:$O$11,1,MATCH(DATE(YEAR($A1313),MONTH($A1313),1),'Capacity by Voltage'!$D$3:$O$3,0))*'Line losses'!$B$30+INDEX('Capacity by Voltage'!$D$12:$O$12,1,MATCH(DATE(YEAR($A1313),MONTH($A1313),1),'Capacity by Voltage'!$D$3:$O$3,0))*'Line losses'!$B$29)</f>
        <v>4478.1794890050869</v>
      </c>
      <c r="E1313" s="12">
        <f>'utprod @ meter'!E1313*(INDEX('Capacity by Voltage'!$D$16:$O$16,1,MATCH(DATE(YEAR($A1313),MONTH($A1313),1),'Capacity by Voltage'!$D$3:$O$3,0))*'Line losses'!$B$30+INDEX('Capacity by Voltage'!$D$17:$O$17,1,MATCH(DATE(YEAR($A1313),MONTH($A1313),1),'Capacity by Voltage'!$D$3:$O$3,0))*'Line losses'!$B$29)</f>
        <v>1944.6583988055304</v>
      </c>
      <c r="F1313" s="2">
        <f>'utprod @ meter'!F1313*'Line losses'!$B$30</f>
        <v>178.174690091</v>
      </c>
      <c r="G1313" s="2">
        <f>'utprod @ meter'!G1313*'Line losses'!$B$30</f>
        <v>2087.6461458879999</v>
      </c>
      <c r="H1313" s="2">
        <f t="shared" si="20"/>
        <v>17107.731791189617</v>
      </c>
    </row>
    <row r="1314" spans="1:8" x14ac:dyDescent="0.25">
      <c r="A1314" s="1">
        <v>42059</v>
      </c>
      <c r="B1314" s="4" t="s">
        <v>11</v>
      </c>
      <c r="C1314" s="2">
        <f>'utprod @ meter'!C1314*'Line losses'!$B$30</f>
        <v>10414.884579052001</v>
      </c>
      <c r="D1314" s="12">
        <f>'utprod @ meter'!D1314*(INDEX('Capacity by Voltage'!$D$11:$O$11,1,MATCH(DATE(YEAR($A1314),MONTH($A1314),1),'Capacity by Voltage'!$D$3:$O$3,0))*'Line losses'!$B$30+INDEX('Capacity by Voltage'!$D$12:$O$12,1,MATCH(DATE(YEAR($A1314),MONTH($A1314),1),'Capacity by Voltage'!$D$3:$O$3,0))*'Line losses'!$B$29)</f>
        <v>5539.7699777866264</v>
      </c>
      <c r="E1314" s="12">
        <f>'utprod @ meter'!E1314*(INDEX('Capacity by Voltage'!$D$16:$O$16,1,MATCH(DATE(YEAR($A1314),MONTH($A1314),1),'Capacity by Voltage'!$D$3:$O$3,0))*'Line losses'!$B$30+INDEX('Capacity by Voltage'!$D$17:$O$17,1,MATCH(DATE(YEAR($A1314),MONTH($A1314),1),'Capacity by Voltage'!$D$3:$O$3,0))*'Line losses'!$B$29)</f>
        <v>2405.6565534594342</v>
      </c>
      <c r="F1314" s="2">
        <f>'utprod @ meter'!F1314*'Line losses'!$B$30</f>
        <v>220.41315792600003</v>
      </c>
      <c r="G1314" s="2">
        <f>'utprod @ meter'!G1314*'Line losses'!$B$30</f>
        <v>2582.5401165849999</v>
      </c>
      <c r="H1314" s="2">
        <f t="shared" si="20"/>
        <v>21163.264384809059</v>
      </c>
    </row>
    <row r="1315" spans="1:8" x14ac:dyDescent="0.25">
      <c r="A1315" s="1">
        <v>42059</v>
      </c>
      <c r="B1315" s="4" t="s">
        <v>12</v>
      </c>
      <c r="C1315" s="2">
        <f>'utprod @ meter'!C1315*'Line losses'!$B$30</f>
        <v>11967.950900447</v>
      </c>
      <c r="D1315" s="12">
        <f>'utprod @ meter'!D1315*(INDEX('Capacity by Voltage'!$D$11:$O$11,1,MATCH(DATE(YEAR($A1315),MONTH($A1315),1),'Capacity by Voltage'!$D$3:$O$3,0))*'Line losses'!$B$30+INDEX('Capacity by Voltage'!$D$12:$O$12,1,MATCH(DATE(YEAR($A1315),MONTH($A1315),1),'Capacity by Voltage'!$D$3:$O$3,0))*'Line losses'!$B$29)</f>
        <v>6365.8592232435249</v>
      </c>
      <c r="E1315" s="12">
        <f>'utprod @ meter'!E1315*(INDEX('Capacity by Voltage'!$D$16:$O$16,1,MATCH(DATE(YEAR($A1315),MONTH($A1315),1),'Capacity by Voltage'!$D$3:$O$3,0))*'Line losses'!$B$30+INDEX('Capacity by Voltage'!$D$17:$O$17,1,MATCH(DATE(YEAR($A1315),MONTH($A1315),1),'Capacity by Voltage'!$D$3:$O$3,0))*'Line losses'!$B$29)</f>
        <v>2764.3877561604268</v>
      </c>
      <c r="F1315" s="2">
        <f>'utprod @ meter'!F1315*'Line losses'!$B$30</f>
        <v>253.28119985300003</v>
      </c>
      <c r="G1315" s="2">
        <f>'utprod @ meter'!G1315*'Line losses'!$B$30</f>
        <v>2967.64845268</v>
      </c>
      <c r="H1315" s="2">
        <f t="shared" si="20"/>
        <v>24319.127532383955</v>
      </c>
    </row>
    <row r="1316" spans="1:8" x14ac:dyDescent="0.25">
      <c r="A1316" s="1">
        <v>42059</v>
      </c>
      <c r="B1316" s="4" t="s">
        <v>13</v>
      </c>
      <c r="C1316" s="2">
        <f>'utprod @ meter'!C1316*'Line losses'!$B$30</f>
        <v>12379.565721966999</v>
      </c>
      <c r="D1316" s="12">
        <f>'utprod @ meter'!D1316*(INDEX('Capacity by Voltage'!$D$11:$O$11,1,MATCH(DATE(YEAR($A1316),MONTH($A1316),1),'Capacity by Voltage'!$D$3:$O$3,0))*'Line losses'!$B$30+INDEX('Capacity by Voltage'!$D$12:$O$12,1,MATCH(DATE(YEAR($A1316),MONTH($A1316),1),'Capacity by Voltage'!$D$3:$O$3,0))*'Line losses'!$B$29)</f>
        <v>6584.8009442878865</v>
      </c>
      <c r="E1316" s="12">
        <f>'utprod @ meter'!E1316*(INDEX('Capacity by Voltage'!$D$16:$O$16,1,MATCH(DATE(YEAR($A1316),MONTH($A1316),1),'Capacity by Voltage'!$D$3:$O$3,0))*'Line losses'!$B$30+INDEX('Capacity by Voltage'!$D$17:$O$17,1,MATCH(DATE(YEAR($A1316),MONTH($A1316),1),'Capacity by Voltage'!$D$3:$O$3,0))*'Line losses'!$B$29)</f>
        <v>2859.4633664887069</v>
      </c>
      <c r="F1316" s="2">
        <f>'utprod @ meter'!F1316*'Line losses'!$B$30</f>
        <v>261.99186749099999</v>
      </c>
      <c r="G1316" s="2">
        <f>'utprod @ meter'!G1316*'Line losses'!$B$30</f>
        <v>3069.7149155229999</v>
      </c>
      <c r="H1316" s="2">
        <f t="shared" si="20"/>
        <v>25155.536815757594</v>
      </c>
    </row>
    <row r="1317" spans="1:8" x14ac:dyDescent="0.25">
      <c r="A1317" s="1">
        <v>42059</v>
      </c>
      <c r="B1317" s="4" t="s">
        <v>14</v>
      </c>
      <c r="C1317" s="2">
        <f>'utprod @ meter'!C1317*'Line losses'!$B$30</f>
        <v>11573.631037970999</v>
      </c>
      <c r="D1317" s="12">
        <f>'utprod @ meter'!D1317*(INDEX('Capacity by Voltage'!$D$11:$O$11,1,MATCH(DATE(YEAR($A1317),MONTH($A1317),1),'Capacity by Voltage'!$D$3:$O$3,0))*'Line losses'!$B$30+INDEX('Capacity by Voltage'!$D$12:$O$12,1,MATCH(DATE(YEAR($A1317),MONTH($A1317),1),'Capacity by Voltage'!$D$3:$O$3,0))*'Line losses'!$B$29)</f>
        <v>6156.1170305503647</v>
      </c>
      <c r="E1317" s="12">
        <f>'utprod @ meter'!E1317*(INDEX('Capacity by Voltage'!$D$16:$O$16,1,MATCH(DATE(YEAR($A1317),MONTH($A1317),1),'Capacity by Voltage'!$D$3:$O$3,0))*'Line losses'!$B$30+INDEX('Capacity by Voltage'!$D$17:$O$17,1,MATCH(DATE(YEAR($A1317),MONTH($A1317),1),'Capacity by Voltage'!$D$3:$O$3,0))*'Line losses'!$B$29)</f>
        <v>2673.3067164543277</v>
      </c>
      <c r="F1317" s="2">
        <f>'utprod @ meter'!F1317*'Line losses'!$B$30</f>
        <v>244.93572235600001</v>
      </c>
      <c r="G1317" s="2">
        <f>'utprod @ meter'!G1317*'Line losses'!$B$30</f>
        <v>2869.8704185920005</v>
      </c>
      <c r="H1317" s="2">
        <f t="shared" si="20"/>
        <v>23517.860925923691</v>
      </c>
    </row>
    <row r="1318" spans="1:8" x14ac:dyDescent="0.25">
      <c r="A1318" s="1">
        <v>42059</v>
      </c>
      <c r="B1318" s="4" t="s">
        <v>15</v>
      </c>
      <c r="C1318" s="2">
        <f>'utprod @ meter'!C1318*'Line losses'!$B$30</f>
        <v>9442.9212617920002</v>
      </c>
      <c r="D1318" s="12">
        <f>'utprod @ meter'!D1318*(INDEX('Capacity by Voltage'!$D$11:$O$11,1,MATCH(DATE(YEAR($A1318),MONTH($A1318),1),'Capacity by Voltage'!$D$3:$O$3,0))*'Line losses'!$B$30+INDEX('Capacity by Voltage'!$D$12:$O$12,1,MATCH(DATE(YEAR($A1318),MONTH($A1318),1),'Capacity by Voltage'!$D$3:$O$3,0))*'Line losses'!$B$29)</f>
        <v>5022.773561862512</v>
      </c>
      <c r="E1318" s="12">
        <f>'utprod @ meter'!E1318*(INDEX('Capacity by Voltage'!$D$16:$O$16,1,MATCH(DATE(YEAR($A1318),MONTH($A1318),1),'Capacity by Voltage'!$D$3:$O$3,0))*'Line losses'!$B$30+INDEX('Capacity by Voltage'!$D$17:$O$17,1,MATCH(DATE(YEAR($A1318),MONTH($A1318),1),'Capacity by Voltage'!$D$3:$O$3,0))*'Line losses'!$B$29)</f>
        <v>2181.1497964427135</v>
      </c>
      <c r="F1318" s="2">
        <f>'utprod @ meter'!F1318*'Line losses'!$B$30</f>
        <v>199.84263845700002</v>
      </c>
      <c r="G1318" s="2">
        <f>'utprod @ meter'!G1318*'Line losses'!$B$30</f>
        <v>2341.5267036060004</v>
      </c>
      <c r="H1318" s="2">
        <f t="shared" si="20"/>
        <v>19188.213962160225</v>
      </c>
    </row>
    <row r="1319" spans="1:8" x14ac:dyDescent="0.25">
      <c r="A1319" s="1">
        <v>42059</v>
      </c>
      <c r="B1319" s="4" t="s">
        <v>16</v>
      </c>
      <c r="C1319" s="2">
        <f>'utprod @ meter'!C1319*'Line losses'!$B$30</f>
        <v>5842.1585516130008</v>
      </c>
      <c r="D1319" s="12">
        <f>'utprod @ meter'!D1319*(INDEX('Capacity by Voltage'!$D$11:$O$11,1,MATCH(DATE(YEAR($A1319),MONTH($A1319),1),'Capacity by Voltage'!$D$3:$O$3,0))*'Line losses'!$B$30+INDEX('Capacity by Voltage'!$D$12:$O$12,1,MATCH(DATE(YEAR($A1319),MONTH($A1319),1),'Capacity by Voltage'!$D$3:$O$3,0))*'Line losses'!$B$29)</f>
        <v>3107.4961706907629</v>
      </c>
      <c r="E1319" s="12">
        <f>'utprod @ meter'!E1319*(INDEX('Capacity by Voltage'!$D$16:$O$16,1,MATCH(DATE(YEAR($A1319),MONTH($A1319),1),'Capacity by Voltage'!$D$3:$O$3,0))*'Line losses'!$B$30+INDEX('Capacity by Voltage'!$D$17:$O$17,1,MATCH(DATE(YEAR($A1319),MONTH($A1319),1),'Capacity by Voltage'!$D$3:$O$3,0))*'Line losses'!$B$29)</f>
        <v>1349.4367272212776</v>
      </c>
      <c r="F1319" s="2">
        <f>'utprod @ meter'!F1319*'Line losses'!$B$30</f>
        <v>123.638699798</v>
      </c>
      <c r="G1319" s="2">
        <f>'utprod @ meter'!G1319*'Line losses'!$B$30</f>
        <v>1448.6581813120001</v>
      </c>
      <c r="H1319" s="2">
        <f t="shared" si="20"/>
        <v>11871.38833063504</v>
      </c>
    </row>
    <row r="1320" spans="1:8" x14ac:dyDescent="0.25">
      <c r="A1320" s="1">
        <v>42059</v>
      </c>
      <c r="B1320" s="4" t="s">
        <v>17</v>
      </c>
      <c r="C1320" s="2">
        <f>'utprod @ meter'!C1320*'Line losses'!$B$30</f>
        <v>2068.449038705</v>
      </c>
      <c r="D1320" s="12">
        <f>'utprod @ meter'!D1320*(INDEX('Capacity by Voltage'!$D$11:$O$11,1,MATCH(DATE(YEAR($A1320),MONTH($A1320),1),'Capacity by Voltage'!$D$3:$O$3,0))*'Line losses'!$B$30+INDEX('Capacity by Voltage'!$D$12:$O$12,1,MATCH(DATE(YEAR($A1320),MONTH($A1320),1),'Capacity by Voltage'!$D$3:$O$3,0))*'Line losses'!$B$29)</f>
        <v>1100.2262803678809</v>
      </c>
      <c r="E1320" s="12">
        <f>'utprod @ meter'!E1320*(INDEX('Capacity by Voltage'!$D$16:$O$16,1,MATCH(DATE(YEAR($A1320),MONTH($A1320),1),'Capacity by Voltage'!$D$3:$O$3,0))*'Line losses'!$B$30+INDEX('Capacity by Voltage'!$D$17:$O$17,1,MATCH(DATE(YEAR($A1320),MONTH($A1320),1),'Capacity by Voltage'!$D$3:$O$3,0))*'Line losses'!$B$29)</f>
        <v>477.77609427019723</v>
      </c>
      <c r="F1320" s="2">
        <f>'utprod @ meter'!F1320*'Line losses'!$B$30</f>
        <v>43.775425833000007</v>
      </c>
      <c r="G1320" s="2">
        <f>'utprod @ meter'!G1320*'Line losses'!$B$30</f>
        <v>512.90537146800011</v>
      </c>
      <c r="H1320" s="2">
        <f t="shared" si="20"/>
        <v>4203.1322106440784</v>
      </c>
    </row>
    <row r="1321" spans="1:8" x14ac:dyDescent="0.25">
      <c r="A1321" s="1">
        <v>42059</v>
      </c>
      <c r="B1321" s="4" t="s">
        <v>18</v>
      </c>
      <c r="C1321" s="2">
        <f>'utprod @ meter'!C1321*'Line losses'!$B$30</f>
        <v>172.94773196600002</v>
      </c>
      <c r="D1321" s="12">
        <f>'utprod @ meter'!D1321*(INDEX('Capacity by Voltage'!$D$11:$O$11,1,MATCH(DATE(YEAR($A1321),MONTH($A1321),1),'Capacity by Voltage'!$D$3:$O$3,0))*'Line losses'!$B$30+INDEX('Capacity by Voltage'!$D$12:$O$12,1,MATCH(DATE(YEAR($A1321),MONTH($A1321),1),'Capacity by Voltage'!$D$3:$O$3,0))*'Line losses'!$B$29)</f>
        <v>91.992499151132918</v>
      </c>
      <c r="E1321" s="12">
        <f>'utprod @ meter'!E1321*(INDEX('Capacity by Voltage'!$D$16:$O$16,1,MATCH(DATE(YEAR($A1321),MONTH($A1321),1),'Capacity by Voltage'!$D$3:$O$3,0))*'Line losses'!$B$30+INDEX('Capacity by Voltage'!$D$17:$O$17,1,MATCH(DATE(YEAR($A1321),MONTH($A1321),1),'Capacity by Voltage'!$D$3:$O$3,0))*'Line losses'!$B$29)</f>
        <v>39.947563729644294</v>
      </c>
      <c r="F1321" s="2">
        <f>'utprod @ meter'!F1321*'Line losses'!$B$30</f>
        <v>3.6602645430000003</v>
      </c>
      <c r="G1321" s="2">
        <f>'utprod @ meter'!G1321*'Line losses'!$B$30</f>
        <v>42.885216787000005</v>
      </c>
      <c r="H1321" s="2">
        <f t="shared" si="20"/>
        <v>351.43327617677721</v>
      </c>
    </row>
    <row r="1322" spans="1:8" x14ac:dyDescent="0.25">
      <c r="A1322" s="1">
        <v>42059</v>
      </c>
      <c r="B1322" s="4" t="s">
        <v>19</v>
      </c>
      <c r="C1322" s="2">
        <f>'utprod @ meter'!C1322*'Line losses'!$B$30</f>
        <v>3.4586201140000004</v>
      </c>
      <c r="D1322" s="12">
        <f>'utprod @ meter'!D1322*(INDEX('Capacity by Voltage'!$D$11:$O$11,1,MATCH(DATE(YEAR($A1322),MONTH($A1322),1),'Capacity by Voltage'!$D$3:$O$3,0))*'Line losses'!$B$30+INDEX('Capacity by Voltage'!$D$12:$O$12,1,MATCH(DATE(YEAR($A1322),MONTH($A1322),1),'Capacity by Voltage'!$D$3:$O$3,0))*'Line losses'!$B$29)</f>
        <v>1.8395344221227987</v>
      </c>
      <c r="E1322" s="12">
        <f>'utprod @ meter'!E1322*(INDEX('Capacity by Voltage'!$D$16:$O$16,1,MATCH(DATE(YEAR($A1322),MONTH($A1322),1),'Capacity by Voltage'!$D$3:$O$3,0))*'Line losses'!$B$30+INDEX('Capacity by Voltage'!$D$17:$O$17,1,MATCH(DATE(YEAR($A1322),MONTH($A1322),1),'Capacity by Voltage'!$D$3:$O$3,0))*'Line losses'!$B$29)</f>
        <v>0.7987283736514017</v>
      </c>
      <c r="F1322" s="2">
        <f>'utprod @ meter'!F1322*'Line losses'!$B$30</f>
        <v>7.340972300000001E-2</v>
      </c>
      <c r="G1322" s="2">
        <f>'utprod @ meter'!G1322*'Line losses'!$B$30</f>
        <v>0.857685751</v>
      </c>
      <c r="H1322" s="2">
        <f t="shared" si="20"/>
        <v>7.0279783837742009</v>
      </c>
    </row>
    <row r="1323" spans="1:8" x14ac:dyDescent="0.25">
      <c r="A1323" s="1">
        <v>42059</v>
      </c>
      <c r="B1323" s="4" t="s">
        <v>20</v>
      </c>
      <c r="C1323" s="2">
        <f>'utprod @ meter'!C1323*'Line losses'!$B$30</f>
        <v>0</v>
      </c>
      <c r="D1323" s="12">
        <f>'utprod @ meter'!D1323*(INDEX('Capacity by Voltage'!$D$11:$O$11,1,MATCH(DATE(YEAR($A1323),MONTH($A1323),1),'Capacity by Voltage'!$D$3:$O$3,0))*'Line losses'!$B$30+INDEX('Capacity by Voltage'!$D$12:$O$12,1,MATCH(DATE(YEAR($A1323),MONTH($A1323),1),'Capacity by Voltage'!$D$3:$O$3,0))*'Line losses'!$B$29)</f>
        <v>0</v>
      </c>
      <c r="E1323" s="12">
        <f>'utprod @ meter'!E1323*(INDEX('Capacity by Voltage'!$D$16:$O$16,1,MATCH(DATE(YEAR($A1323),MONTH($A1323),1),'Capacity by Voltage'!$D$3:$O$3,0))*'Line losses'!$B$30+INDEX('Capacity by Voltage'!$D$17:$O$17,1,MATCH(DATE(YEAR($A1323),MONTH($A1323),1),'Capacity by Voltage'!$D$3:$O$3,0))*'Line losses'!$B$29)</f>
        <v>0</v>
      </c>
      <c r="F1323" s="2">
        <f>'utprod @ meter'!F1323*'Line losses'!$B$30</f>
        <v>0</v>
      </c>
      <c r="G1323" s="2">
        <f>'utprod @ meter'!G1323*'Line losses'!$B$30</f>
        <v>0</v>
      </c>
      <c r="H1323" s="2">
        <f t="shared" si="20"/>
        <v>0</v>
      </c>
    </row>
    <row r="1324" spans="1:8" x14ac:dyDescent="0.25">
      <c r="A1324" s="1">
        <v>42059</v>
      </c>
      <c r="B1324" s="4" t="s">
        <v>21</v>
      </c>
      <c r="C1324" s="2">
        <f>'utprod @ meter'!C1324*'Line losses'!$B$30</f>
        <v>0</v>
      </c>
      <c r="D1324" s="12">
        <f>'utprod @ meter'!D1324*(INDEX('Capacity by Voltage'!$D$11:$O$11,1,MATCH(DATE(YEAR($A1324),MONTH($A1324),1),'Capacity by Voltage'!$D$3:$O$3,0))*'Line losses'!$B$30+INDEX('Capacity by Voltage'!$D$12:$O$12,1,MATCH(DATE(YEAR($A1324),MONTH($A1324),1),'Capacity by Voltage'!$D$3:$O$3,0))*'Line losses'!$B$29)</f>
        <v>0</v>
      </c>
      <c r="E1324" s="12">
        <f>'utprod @ meter'!E1324*(INDEX('Capacity by Voltage'!$D$16:$O$16,1,MATCH(DATE(YEAR($A1324),MONTH($A1324),1),'Capacity by Voltage'!$D$3:$O$3,0))*'Line losses'!$B$30+INDEX('Capacity by Voltage'!$D$17:$O$17,1,MATCH(DATE(YEAR($A1324),MONTH($A1324),1),'Capacity by Voltage'!$D$3:$O$3,0))*'Line losses'!$B$29)</f>
        <v>0</v>
      </c>
      <c r="F1324" s="2">
        <f>'utprod @ meter'!F1324*'Line losses'!$B$30</f>
        <v>0</v>
      </c>
      <c r="G1324" s="2">
        <f>'utprod @ meter'!G1324*'Line losses'!$B$30</f>
        <v>0</v>
      </c>
      <c r="H1324" s="2">
        <f t="shared" si="20"/>
        <v>0</v>
      </c>
    </row>
    <row r="1325" spans="1:8" x14ac:dyDescent="0.25">
      <c r="A1325" s="1">
        <v>42059</v>
      </c>
      <c r="B1325" s="4" t="s">
        <v>22</v>
      </c>
      <c r="C1325" s="2">
        <f>'utprod @ meter'!C1325*'Line losses'!$B$30</f>
        <v>0</v>
      </c>
      <c r="D1325" s="12">
        <f>'utprod @ meter'!D1325*(INDEX('Capacity by Voltage'!$D$11:$O$11,1,MATCH(DATE(YEAR($A1325),MONTH($A1325),1),'Capacity by Voltage'!$D$3:$O$3,0))*'Line losses'!$B$30+INDEX('Capacity by Voltage'!$D$12:$O$12,1,MATCH(DATE(YEAR($A1325),MONTH($A1325),1),'Capacity by Voltage'!$D$3:$O$3,0))*'Line losses'!$B$29)</f>
        <v>0</v>
      </c>
      <c r="E1325" s="12">
        <f>'utprod @ meter'!E1325*(INDEX('Capacity by Voltage'!$D$16:$O$16,1,MATCH(DATE(YEAR($A1325),MONTH($A1325),1),'Capacity by Voltage'!$D$3:$O$3,0))*'Line losses'!$B$30+INDEX('Capacity by Voltage'!$D$17:$O$17,1,MATCH(DATE(YEAR($A1325),MONTH($A1325),1),'Capacity by Voltage'!$D$3:$O$3,0))*'Line losses'!$B$29)</f>
        <v>0</v>
      </c>
      <c r="F1325" s="2">
        <f>'utprod @ meter'!F1325*'Line losses'!$B$30</f>
        <v>0</v>
      </c>
      <c r="G1325" s="2">
        <f>'utprod @ meter'!G1325*'Line losses'!$B$30</f>
        <v>0</v>
      </c>
      <c r="H1325" s="2">
        <f t="shared" si="20"/>
        <v>0</v>
      </c>
    </row>
    <row r="1326" spans="1:8" x14ac:dyDescent="0.25">
      <c r="A1326" s="1">
        <v>42059</v>
      </c>
      <c r="B1326" s="4" t="s">
        <v>23</v>
      </c>
      <c r="C1326" s="2">
        <f>'utprod @ meter'!C1326*'Line losses'!$B$30</f>
        <v>0</v>
      </c>
      <c r="D1326" s="12">
        <f>'utprod @ meter'!D1326*(INDEX('Capacity by Voltage'!$D$11:$O$11,1,MATCH(DATE(YEAR($A1326),MONTH($A1326),1),'Capacity by Voltage'!$D$3:$O$3,0))*'Line losses'!$B$30+INDEX('Capacity by Voltage'!$D$12:$O$12,1,MATCH(DATE(YEAR($A1326),MONTH($A1326),1),'Capacity by Voltage'!$D$3:$O$3,0))*'Line losses'!$B$29)</f>
        <v>0</v>
      </c>
      <c r="E1326" s="12">
        <f>'utprod @ meter'!E1326*(INDEX('Capacity by Voltage'!$D$16:$O$16,1,MATCH(DATE(YEAR($A1326),MONTH($A1326),1),'Capacity by Voltage'!$D$3:$O$3,0))*'Line losses'!$B$30+INDEX('Capacity by Voltage'!$D$17:$O$17,1,MATCH(DATE(YEAR($A1326),MONTH($A1326),1),'Capacity by Voltage'!$D$3:$O$3,0))*'Line losses'!$B$29)</f>
        <v>0</v>
      </c>
      <c r="F1326" s="2">
        <f>'utprod @ meter'!F1326*'Line losses'!$B$30</f>
        <v>0</v>
      </c>
      <c r="G1326" s="2">
        <f>'utprod @ meter'!G1326*'Line losses'!$B$30</f>
        <v>0</v>
      </c>
      <c r="H1326" s="2">
        <f t="shared" si="20"/>
        <v>0</v>
      </c>
    </row>
    <row r="1327" spans="1:8" x14ac:dyDescent="0.25">
      <c r="A1327" s="1">
        <v>42060</v>
      </c>
      <c r="B1327" s="4" t="s">
        <v>0</v>
      </c>
      <c r="C1327" s="2">
        <f>'utprod @ meter'!C1327*'Line losses'!$B$30</f>
        <v>0</v>
      </c>
      <c r="D1327" s="12">
        <f>'utprod @ meter'!D1327*(INDEX('Capacity by Voltage'!$D$11:$O$11,1,MATCH(DATE(YEAR($A1327),MONTH($A1327),1),'Capacity by Voltage'!$D$3:$O$3,0))*'Line losses'!$B$30+INDEX('Capacity by Voltage'!$D$12:$O$12,1,MATCH(DATE(YEAR($A1327),MONTH($A1327),1),'Capacity by Voltage'!$D$3:$O$3,0))*'Line losses'!$B$29)</f>
        <v>0</v>
      </c>
      <c r="E1327" s="12">
        <f>'utprod @ meter'!E1327*(INDEX('Capacity by Voltage'!$D$16:$O$16,1,MATCH(DATE(YEAR($A1327),MONTH($A1327),1),'Capacity by Voltage'!$D$3:$O$3,0))*'Line losses'!$B$30+INDEX('Capacity by Voltage'!$D$17:$O$17,1,MATCH(DATE(YEAR($A1327),MONTH($A1327),1),'Capacity by Voltage'!$D$3:$O$3,0))*'Line losses'!$B$29)</f>
        <v>0</v>
      </c>
      <c r="F1327" s="2">
        <f>'utprod @ meter'!F1327*'Line losses'!$B$30</f>
        <v>0</v>
      </c>
      <c r="G1327" s="2">
        <f>'utprod @ meter'!G1327*'Line losses'!$B$30</f>
        <v>0</v>
      </c>
      <c r="H1327" s="2">
        <f t="shared" si="20"/>
        <v>0</v>
      </c>
    </row>
    <row r="1328" spans="1:8" x14ac:dyDescent="0.25">
      <c r="A1328" s="1">
        <v>42060</v>
      </c>
      <c r="B1328" s="4" t="s">
        <v>1</v>
      </c>
      <c r="C1328" s="2">
        <f>'utprod @ meter'!C1328*'Line losses'!$B$30</f>
        <v>0</v>
      </c>
      <c r="D1328" s="12">
        <f>'utprod @ meter'!D1328*(INDEX('Capacity by Voltage'!$D$11:$O$11,1,MATCH(DATE(YEAR($A1328),MONTH($A1328),1),'Capacity by Voltage'!$D$3:$O$3,0))*'Line losses'!$B$30+INDEX('Capacity by Voltage'!$D$12:$O$12,1,MATCH(DATE(YEAR($A1328),MONTH($A1328),1),'Capacity by Voltage'!$D$3:$O$3,0))*'Line losses'!$B$29)</f>
        <v>0</v>
      </c>
      <c r="E1328" s="12">
        <f>'utprod @ meter'!E1328*(INDEX('Capacity by Voltage'!$D$16:$O$16,1,MATCH(DATE(YEAR($A1328),MONTH($A1328),1),'Capacity by Voltage'!$D$3:$O$3,0))*'Line losses'!$B$30+INDEX('Capacity by Voltage'!$D$17:$O$17,1,MATCH(DATE(YEAR($A1328),MONTH($A1328),1),'Capacity by Voltage'!$D$3:$O$3,0))*'Line losses'!$B$29)</f>
        <v>0</v>
      </c>
      <c r="F1328" s="2">
        <f>'utprod @ meter'!F1328*'Line losses'!$B$30</f>
        <v>0</v>
      </c>
      <c r="G1328" s="2">
        <f>'utprod @ meter'!G1328*'Line losses'!$B$30</f>
        <v>0</v>
      </c>
      <c r="H1328" s="2">
        <f t="shared" si="20"/>
        <v>0</v>
      </c>
    </row>
    <row r="1329" spans="1:8" x14ac:dyDescent="0.25">
      <c r="A1329" s="1">
        <v>42060</v>
      </c>
      <c r="B1329" s="4" t="s">
        <v>2</v>
      </c>
      <c r="C1329" s="2">
        <f>'utprod @ meter'!C1329*'Line losses'!$B$30</f>
        <v>0</v>
      </c>
      <c r="D1329" s="12">
        <f>'utprod @ meter'!D1329*(INDEX('Capacity by Voltage'!$D$11:$O$11,1,MATCH(DATE(YEAR($A1329),MONTH($A1329),1),'Capacity by Voltage'!$D$3:$O$3,0))*'Line losses'!$B$30+INDEX('Capacity by Voltage'!$D$12:$O$12,1,MATCH(DATE(YEAR($A1329),MONTH($A1329),1),'Capacity by Voltage'!$D$3:$O$3,0))*'Line losses'!$B$29)</f>
        <v>0</v>
      </c>
      <c r="E1329" s="12">
        <f>'utprod @ meter'!E1329*(INDEX('Capacity by Voltage'!$D$16:$O$16,1,MATCH(DATE(YEAR($A1329),MONTH($A1329),1),'Capacity by Voltage'!$D$3:$O$3,0))*'Line losses'!$B$30+INDEX('Capacity by Voltage'!$D$17:$O$17,1,MATCH(DATE(YEAR($A1329),MONTH($A1329),1),'Capacity by Voltage'!$D$3:$O$3,0))*'Line losses'!$B$29)</f>
        <v>0</v>
      </c>
      <c r="F1329" s="2">
        <f>'utprod @ meter'!F1329*'Line losses'!$B$30</f>
        <v>0</v>
      </c>
      <c r="G1329" s="2">
        <f>'utprod @ meter'!G1329*'Line losses'!$B$30</f>
        <v>0</v>
      </c>
      <c r="H1329" s="2">
        <f t="shared" si="20"/>
        <v>0</v>
      </c>
    </row>
    <row r="1330" spans="1:8" x14ac:dyDescent="0.25">
      <c r="A1330" s="1">
        <v>42060</v>
      </c>
      <c r="B1330" s="4" t="s">
        <v>3</v>
      </c>
      <c r="C1330" s="2">
        <f>'utprod @ meter'!C1330*'Line losses'!$B$30</f>
        <v>0</v>
      </c>
      <c r="D1330" s="12">
        <f>'utprod @ meter'!D1330*(INDEX('Capacity by Voltage'!$D$11:$O$11,1,MATCH(DATE(YEAR($A1330),MONTH($A1330),1),'Capacity by Voltage'!$D$3:$O$3,0))*'Line losses'!$B$30+INDEX('Capacity by Voltage'!$D$12:$O$12,1,MATCH(DATE(YEAR($A1330),MONTH($A1330),1),'Capacity by Voltage'!$D$3:$O$3,0))*'Line losses'!$B$29)</f>
        <v>0</v>
      </c>
      <c r="E1330" s="12">
        <f>'utprod @ meter'!E1330*(INDEX('Capacity by Voltage'!$D$16:$O$16,1,MATCH(DATE(YEAR($A1330),MONTH($A1330),1),'Capacity by Voltage'!$D$3:$O$3,0))*'Line losses'!$B$30+INDEX('Capacity by Voltage'!$D$17:$O$17,1,MATCH(DATE(YEAR($A1330),MONTH($A1330),1),'Capacity by Voltage'!$D$3:$O$3,0))*'Line losses'!$B$29)</f>
        <v>0</v>
      </c>
      <c r="F1330" s="2">
        <f>'utprod @ meter'!F1330*'Line losses'!$B$30</f>
        <v>0</v>
      </c>
      <c r="G1330" s="2">
        <f>'utprod @ meter'!G1330*'Line losses'!$B$30</f>
        <v>0</v>
      </c>
      <c r="H1330" s="2">
        <f t="shared" si="20"/>
        <v>0</v>
      </c>
    </row>
    <row r="1331" spans="1:8" x14ac:dyDescent="0.25">
      <c r="A1331" s="1">
        <v>42060</v>
      </c>
      <c r="B1331" s="4" t="s">
        <v>4</v>
      </c>
      <c r="C1331" s="2">
        <f>'utprod @ meter'!C1331*'Line losses'!$B$30</f>
        <v>0</v>
      </c>
      <c r="D1331" s="12">
        <f>'utprod @ meter'!D1331*(INDEX('Capacity by Voltage'!$D$11:$O$11,1,MATCH(DATE(YEAR($A1331),MONTH($A1331),1),'Capacity by Voltage'!$D$3:$O$3,0))*'Line losses'!$B$30+INDEX('Capacity by Voltage'!$D$12:$O$12,1,MATCH(DATE(YEAR($A1331),MONTH($A1331),1),'Capacity by Voltage'!$D$3:$O$3,0))*'Line losses'!$B$29)</f>
        <v>0</v>
      </c>
      <c r="E1331" s="12">
        <f>'utprod @ meter'!E1331*(INDEX('Capacity by Voltage'!$D$16:$O$16,1,MATCH(DATE(YEAR($A1331),MONTH($A1331),1),'Capacity by Voltage'!$D$3:$O$3,0))*'Line losses'!$B$30+INDEX('Capacity by Voltage'!$D$17:$O$17,1,MATCH(DATE(YEAR($A1331),MONTH($A1331),1),'Capacity by Voltage'!$D$3:$O$3,0))*'Line losses'!$B$29)</f>
        <v>0</v>
      </c>
      <c r="F1331" s="2">
        <f>'utprod @ meter'!F1331*'Line losses'!$B$30</f>
        <v>0</v>
      </c>
      <c r="G1331" s="2">
        <f>'utprod @ meter'!G1331*'Line losses'!$B$30</f>
        <v>0</v>
      </c>
      <c r="H1331" s="2">
        <f t="shared" si="20"/>
        <v>0</v>
      </c>
    </row>
    <row r="1332" spans="1:8" x14ac:dyDescent="0.25">
      <c r="A1332" s="1">
        <v>42060</v>
      </c>
      <c r="B1332" s="4" t="s">
        <v>5</v>
      </c>
      <c r="C1332" s="2">
        <f>'utprod @ meter'!C1332*'Line losses'!$B$30</f>
        <v>0</v>
      </c>
      <c r="D1332" s="12">
        <f>'utprod @ meter'!D1332*(INDEX('Capacity by Voltage'!$D$11:$O$11,1,MATCH(DATE(YEAR($A1332),MONTH($A1332),1),'Capacity by Voltage'!$D$3:$O$3,0))*'Line losses'!$B$30+INDEX('Capacity by Voltage'!$D$12:$O$12,1,MATCH(DATE(YEAR($A1332),MONTH($A1332),1),'Capacity by Voltage'!$D$3:$O$3,0))*'Line losses'!$B$29)</f>
        <v>0</v>
      </c>
      <c r="E1332" s="12">
        <f>'utprod @ meter'!E1332*(INDEX('Capacity by Voltage'!$D$16:$O$16,1,MATCH(DATE(YEAR($A1332),MONTH($A1332),1),'Capacity by Voltage'!$D$3:$O$3,0))*'Line losses'!$B$30+INDEX('Capacity by Voltage'!$D$17:$O$17,1,MATCH(DATE(YEAR($A1332),MONTH($A1332),1),'Capacity by Voltage'!$D$3:$O$3,0))*'Line losses'!$B$29)</f>
        <v>0</v>
      </c>
      <c r="F1332" s="2">
        <f>'utprod @ meter'!F1332*'Line losses'!$B$30</f>
        <v>0</v>
      </c>
      <c r="G1332" s="2">
        <f>'utprod @ meter'!G1332*'Line losses'!$B$30</f>
        <v>0</v>
      </c>
      <c r="H1332" s="2">
        <f t="shared" si="20"/>
        <v>0</v>
      </c>
    </row>
    <row r="1333" spans="1:8" x14ac:dyDescent="0.25">
      <c r="A1333" s="1">
        <v>42060</v>
      </c>
      <c r="B1333" s="4" t="s">
        <v>6</v>
      </c>
      <c r="C1333" s="2">
        <f>'utprod @ meter'!C1333*'Line losses'!$B$30</f>
        <v>0</v>
      </c>
      <c r="D1333" s="12">
        <f>'utprod @ meter'!D1333*(INDEX('Capacity by Voltage'!$D$11:$O$11,1,MATCH(DATE(YEAR($A1333),MONTH($A1333),1),'Capacity by Voltage'!$D$3:$O$3,0))*'Line losses'!$B$30+INDEX('Capacity by Voltage'!$D$12:$O$12,1,MATCH(DATE(YEAR($A1333),MONTH($A1333),1),'Capacity by Voltage'!$D$3:$O$3,0))*'Line losses'!$B$29)</f>
        <v>0</v>
      </c>
      <c r="E1333" s="12">
        <f>'utprod @ meter'!E1333*(INDEX('Capacity by Voltage'!$D$16:$O$16,1,MATCH(DATE(YEAR($A1333),MONTH($A1333),1),'Capacity by Voltage'!$D$3:$O$3,0))*'Line losses'!$B$30+INDEX('Capacity by Voltage'!$D$17:$O$17,1,MATCH(DATE(YEAR($A1333),MONTH($A1333),1),'Capacity by Voltage'!$D$3:$O$3,0))*'Line losses'!$B$29)</f>
        <v>0</v>
      </c>
      <c r="F1333" s="2">
        <f>'utprod @ meter'!F1333*'Line losses'!$B$30</f>
        <v>0</v>
      </c>
      <c r="G1333" s="2">
        <f>'utprod @ meter'!G1333*'Line losses'!$B$30</f>
        <v>0</v>
      </c>
      <c r="H1333" s="2">
        <f t="shared" si="20"/>
        <v>0</v>
      </c>
    </row>
    <row r="1334" spans="1:8" x14ac:dyDescent="0.25">
      <c r="A1334" s="1">
        <v>42060</v>
      </c>
      <c r="B1334" s="4" t="s">
        <v>7</v>
      </c>
      <c r="C1334" s="2">
        <f>'utprod @ meter'!C1334*'Line losses'!$B$30</f>
        <v>252.50342848400004</v>
      </c>
      <c r="D1334" s="12">
        <f>'utprod @ meter'!D1334*(INDEX('Capacity by Voltage'!$D$11:$O$11,1,MATCH(DATE(YEAR($A1334),MONTH($A1334),1),'Capacity by Voltage'!$D$3:$O$3,0))*'Line losses'!$B$30+INDEX('Capacity by Voltage'!$D$12:$O$12,1,MATCH(DATE(YEAR($A1334),MONTH($A1334),1),'Capacity by Voltage'!$D$3:$O$3,0))*'Line losses'!$B$29)</f>
        <v>134.30828770201325</v>
      </c>
      <c r="E1334" s="12">
        <f>'utprod @ meter'!E1334*(INDEX('Capacity by Voltage'!$D$16:$O$16,1,MATCH(DATE(YEAR($A1334),MONTH($A1334),1),'Capacity by Voltage'!$D$3:$O$3,0))*'Line losses'!$B$30+INDEX('Capacity by Voltage'!$D$17:$O$17,1,MATCH(DATE(YEAR($A1334),MONTH($A1334),1),'Capacity by Voltage'!$D$3:$O$3,0))*'Line losses'!$B$29)</f>
        <v>58.323888847163637</v>
      </c>
      <c r="F1334" s="2">
        <f>'utprod @ meter'!F1334*'Line losses'!$B$30</f>
        <v>5.3440419870000007</v>
      </c>
      <c r="G1334" s="2">
        <f>'utprod @ meter'!G1334*'Line losses'!$B$30</f>
        <v>62.611989059999999</v>
      </c>
      <c r="H1334" s="2">
        <f t="shared" si="20"/>
        <v>513.09163608017695</v>
      </c>
    </row>
    <row r="1335" spans="1:8" x14ac:dyDescent="0.25">
      <c r="A1335" s="1">
        <v>42060</v>
      </c>
      <c r="B1335" s="4" t="s">
        <v>8</v>
      </c>
      <c r="C1335" s="2">
        <f>'utprod @ meter'!C1335*'Line losses'!$B$30</f>
        <v>1916.2558151339999</v>
      </c>
      <c r="D1335" s="12">
        <f>'utprod @ meter'!D1335*(INDEX('Capacity by Voltage'!$D$11:$O$11,1,MATCH(DATE(YEAR($A1335),MONTH($A1335),1),'Capacity by Voltage'!$D$3:$O$3,0))*'Line losses'!$B$30+INDEX('Capacity by Voltage'!$D$12:$O$12,1,MATCH(DATE(YEAR($A1335),MONTH($A1335),1),'Capacity by Voltage'!$D$3:$O$3,0))*'Line losses'!$B$29)</f>
        <v>1019.2737721103659</v>
      </c>
      <c r="E1335" s="12">
        <f>'utprod @ meter'!E1335*(INDEX('Capacity by Voltage'!$D$16:$O$16,1,MATCH(DATE(YEAR($A1335),MONTH($A1335),1),'Capacity by Voltage'!$D$3:$O$3,0))*'Line losses'!$B$30+INDEX('Capacity by Voltage'!$D$17:$O$17,1,MATCH(DATE(YEAR($A1335),MONTH($A1335),1),'Capacity by Voltage'!$D$3:$O$3,0))*'Line losses'!$B$29)</f>
        <v>442.62182953638421</v>
      </c>
      <c r="F1335" s="2">
        <f>'utprod @ meter'!F1335*'Line losses'!$B$30</f>
        <v>40.553761154000007</v>
      </c>
      <c r="G1335" s="2">
        <f>'utprod @ meter'!G1335*'Line losses'!$B$30</f>
        <v>475.16719842399999</v>
      </c>
      <c r="H1335" s="2">
        <f t="shared" si="20"/>
        <v>3893.87237635875</v>
      </c>
    </row>
    <row r="1336" spans="1:8" x14ac:dyDescent="0.25">
      <c r="A1336" s="1">
        <v>42060</v>
      </c>
      <c r="B1336" s="4" t="s">
        <v>9</v>
      </c>
      <c r="C1336" s="2">
        <f>'utprod @ meter'!C1336*'Line losses'!$B$30</f>
        <v>5119.2391134860009</v>
      </c>
      <c r="D1336" s="12">
        <f>'utprod @ meter'!D1336*(INDEX('Capacity by Voltage'!$D$11:$O$11,1,MATCH(DATE(YEAR($A1336),MONTH($A1336),1),'Capacity by Voltage'!$D$3:$O$3,0))*'Line losses'!$B$30+INDEX('Capacity by Voltage'!$D$12:$O$12,1,MATCH(DATE(YEAR($A1336),MONTH($A1336),1),'Capacity by Voltage'!$D$3:$O$3,0))*'Line losses'!$B$29)</f>
        <v>2722.9685080465388</v>
      </c>
      <c r="E1336" s="12">
        <f>'utprod @ meter'!E1336*(INDEX('Capacity by Voltage'!$D$16:$O$16,1,MATCH(DATE(YEAR($A1336),MONTH($A1336),1),'Capacity by Voltage'!$D$3:$O$3,0))*'Line losses'!$B$30+INDEX('Capacity by Voltage'!$D$17:$O$17,1,MATCH(DATE(YEAR($A1336),MONTH($A1336),1),'Capacity by Voltage'!$D$3:$O$3,0))*'Line losses'!$B$29)</f>
        <v>1182.4551306780693</v>
      </c>
      <c r="F1336" s="2">
        <f>'utprod @ meter'!F1336*'Line losses'!$B$30</f>
        <v>108.33974183000001</v>
      </c>
      <c r="G1336" s="2">
        <f>'utprod @ meter'!G1336*'Line losses'!$B$30</f>
        <v>1269.3990716420001</v>
      </c>
      <c r="H1336" s="2">
        <f t="shared" si="20"/>
        <v>10402.401565682607</v>
      </c>
    </row>
    <row r="1337" spans="1:8" x14ac:dyDescent="0.25">
      <c r="A1337" s="1">
        <v>42060</v>
      </c>
      <c r="B1337" s="4" t="s">
        <v>10</v>
      </c>
      <c r="C1337" s="2">
        <f>'utprod @ meter'!C1337*'Line losses'!$B$30</f>
        <v>7938.2793389409999</v>
      </c>
      <c r="D1337" s="12">
        <f>'utprod @ meter'!D1337*(INDEX('Capacity by Voltage'!$D$11:$O$11,1,MATCH(DATE(YEAR($A1337),MONTH($A1337),1),'Capacity by Voltage'!$D$3:$O$3,0))*'Line losses'!$B$30+INDEX('Capacity by Voltage'!$D$12:$O$12,1,MATCH(DATE(YEAR($A1337),MONTH($A1337),1),'Capacity by Voltage'!$D$3:$O$3,0))*'Line losses'!$B$29)</f>
        <v>4222.4415107965069</v>
      </c>
      <c r="E1337" s="12">
        <f>'utprod @ meter'!E1337*(INDEX('Capacity by Voltage'!$D$16:$O$16,1,MATCH(DATE(YEAR($A1337),MONTH($A1337),1),'Capacity by Voltage'!$D$3:$O$3,0))*'Line losses'!$B$30+INDEX('Capacity by Voltage'!$D$17:$O$17,1,MATCH(DATE(YEAR($A1337),MONTH($A1337),1),'Capacity by Voltage'!$D$3:$O$3,0))*'Line losses'!$B$29)</f>
        <v>1833.6035772346088</v>
      </c>
      <c r="F1337" s="2">
        <f>'utprod @ meter'!F1337*'Line losses'!$B$30</f>
        <v>167.99954494100001</v>
      </c>
      <c r="G1337" s="2">
        <f>'utprod @ meter'!G1337*'Line losses'!$B$30</f>
        <v>1968.425968025</v>
      </c>
      <c r="H1337" s="2">
        <f t="shared" si="20"/>
        <v>16130.749939938116</v>
      </c>
    </row>
    <row r="1338" spans="1:8" x14ac:dyDescent="0.25">
      <c r="A1338" s="1">
        <v>42060</v>
      </c>
      <c r="B1338" s="4" t="s">
        <v>11</v>
      </c>
      <c r="C1338" s="2">
        <f>'utprod @ meter'!C1338*'Line losses'!$B$30</f>
        <v>9944.4676401720008</v>
      </c>
      <c r="D1338" s="12">
        <f>'utprod @ meter'!D1338*(INDEX('Capacity by Voltage'!$D$11:$O$11,1,MATCH(DATE(YEAR($A1338),MONTH($A1338),1),'Capacity by Voltage'!$D$3:$O$3,0))*'Line losses'!$B$30+INDEX('Capacity by Voltage'!$D$12:$O$12,1,MATCH(DATE(YEAR($A1338),MONTH($A1338),1),'Capacity by Voltage'!$D$3:$O$3,0))*'Line losses'!$B$29)</f>
        <v>5289.5506028444161</v>
      </c>
      <c r="E1338" s="12">
        <f>'utprod @ meter'!E1338*(INDEX('Capacity by Voltage'!$D$16:$O$16,1,MATCH(DATE(YEAR($A1338),MONTH($A1338),1),'Capacity by Voltage'!$D$3:$O$3,0))*'Line losses'!$B$30+INDEX('Capacity by Voltage'!$D$17:$O$17,1,MATCH(DATE(YEAR($A1338),MONTH($A1338),1),'Capacity by Voltage'!$D$3:$O$3,0))*'Line losses'!$B$29)</f>
        <v>2296.9979170094671</v>
      </c>
      <c r="F1338" s="2">
        <f>'utprod @ meter'!F1338*'Line losses'!$B$30</f>
        <v>210.45731270800002</v>
      </c>
      <c r="G1338" s="2">
        <f>'utprod @ meter'!G1338*'Line losses'!$B$30</f>
        <v>2465.8929959750003</v>
      </c>
      <c r="H1338" s="2">
        <f t="shared" si="20"/>
        <v>20207.366468708882</v>
      </c>
    </row>
    <row r="1339" spans="1:8" x14ac:dyDescent="0.25">
      <c r="A1339" s="1">
        <v>42060</v>
      </c>
      <c r="B1339" s="4" t="s">
        <v>12</v>
      </c>
      <c r="C1339" s="2">
        <f>'utprod @ meter'!C1339*'Line losses'!$B$30</f>
        <v>10366.459251270999</v>
      </c>
      <c r="D1339" s="12">
        <f>'utprod @ meter'!D1339*(INDEX('Capacity by Voltage'!$D$11:$O$11,1,MATCH(DATE(YEAR($A1339),MONTH($A1339),1),'Capacity by Voltage'!$D$3:$O$3,0))*'Line losses'!$B$30+INDEX('Capacity by Voltage'!$D$12:$O$12,1,MATCH(DATE(YEAR($A1339),MONTH($A1339),1),'Capacity by Voltage'!$D$3:$O$3,0))*'Line losses'!$B$29)</f>
        <v>5514.0118552754393</v>
      </c>
      <c r="E1339" s="12">
        <f>'utprod @ meter'!E1339*(INDEX('Capacity by Voltage'!$D$16:$O$16,1,MATCH(DATE(YEAR($A1339),MONTH($A1339),1),'Capacity by Voltage'!$D$3:$O$3,0))*'Line losses'!$B$30+INDEX('Capacity by Voltage'!$D$17:$O$17,1,MATCH(DATE(YEAR($A1339),MONTH($A1339),1),'Capacity by Voltage'!$D$3:$O$3,0))*'Line losses'!$B$29)</f>
        <v>2394.4706412126229</v>
      </c>
      <c r="F1339" s="2">
        <f>'utprod @ meter'!F1339*'Line losses'!$B$30</f>
        <v>219.388209515</v>
      </c>
      <c r="G1339" s="2">
        <f>'utprod @ meter'!G1339*'Line losses'!$B$30</f>
        <v>2570.5325160709999</v>
      </c>
      <c r="H1339" s="2">
        <f t="shared" si="20"/>
        <v>21064.862473345063</v>
      </c>
    </row>
    <row r="1340" spans="1:8" x14ac:dyDescent="0.25">
      <c r="A1340" s="1">
        <v>42060</v>
      </c>
      <c r="B1340" s="4" t="s">
        <v>13</v>
      </c>
      <c r="C1340" s="2">
        <f>'utprod @ meter'!C1340*'Line losses'!$B$30</f>
        <v>10622.421299869</v>
      </c>
      <c r="D1340" s="12">
        <f>'utprod @ meter'!D1340*(INDEX('Capacity by Voltage'!$D$11:$O$11,1,MATCH(DATE(YEAR($A1340),MONTH($A1340),1),'Capacity by Voltage'!$D$3:$O$3,0))*'Line losses'!$B$30+INDEX('Capacity by Voltage'!$D$12:$O$12,1,MATCH(DATE(YEAR($A1340),MONTH($A1340),1),'Capacity by Voltage'!$D$3:$O$3,0))*'Line losses'!$B$29)</f>
        <v>5650.160605519869</v>
      </c>
      <c r="E1340" s="12">
        <f>'utprod @ meter'!E1340*(INDEX('Capacity by Voltage'!$D$16:$O$16,1,MATCH(DATE(YEAR($A1340),MONTH($A1340),1),'Capacity by Voltage'!$D$3:$O$3,0))*'Line losses'!$B$30+INDEX('Capacity by Voltage'!$D$17:$O$17,1,MATCH(DATE(YEAR($A1340),MONTH($A1340),1),'Capacity by Voltage'!$D$3:$O$3,0))*'Line losses'!$B$29)</f>
        <v>2453.5932584334382</v>
      </c>
      <c r="F1340" s="2">
        <f>'utprod @ meter'!F1340*'Line losses'!$B$30</f>
        <v>224.80473198800001</v>
      </c>
      <c r="G1340" s="2">
        <f>'utprod @ meter'!G1340*'Line losses'!$B$30</f>
        <v>2634.003120119</v>
      </c>
      <c r="H1340" s="2">
        <f t="shared" si="20"/>
        <v>21584.983015929305</v>
      </c>
    </row>
    <row r="1341" spans="1:8" x14ac:dyDescent="0.25">
      <c r="A1341" s="1">
        <v>42060</v>
      </c>
      <c r="B1341" s="4" t="s">
        <v>14</v>
      </c>
      <c r="C1341" s="2">
        <f>'utprod @ meter'!C1341*'Line losses'!$B$30</f>
        <v>10300.738964446</v>
      </c>
      <c r="D1341" s="12">
        <f>'utprod @ meter'!D1341*(INDEX('Capacity by Voltage'!$D$11:$O$11,1,MATCH(DATE(YEAR($A1341),MONTH($A1341),1),'Capacity by Voltage'!$D$3:$O$3,0))*'Line losses'!$B$30+INDEX('Capacity by Voltage'!$D$12:$O$12,1,MATCH(DATE(YEAR($A1341),MONTH($A1341),1),'Capacity by Voltage'!$D$3:$O$3,0))*'Line losses'!$B$29)</f>
        <v>5479.0551325333436</v>
      </c>
      <c r="E1341" s="12">
        <f>'utprod @ meter'!E1341*(INDEX('Capacity by Voltage'!$D$16:$O$16,1,MATCH(DATE(YEAR($A1341),MONTH($A1341),1),'Capacity by Voltage'!$D$3:$O$3,0))*'Line losses'!$B$30+INDEX('Capacity by Voltage'!$D$17:$O$17,1,MATCH(DATE(YEAR($A1341),MONTH($A1341),1),'Capacity by Voltage'!$D$3:$O$3,0))*'Line losses'!$B$29)</f>
        <v>2379.2910870975552</v>
      </c>
      <c r="F1341" s="2">
        <f>'utprod @ meter'!F1341*'Line losses'!$B$30</f>
        <v>217.99714172600002</v>
      </c>
      <c r="G1341" s="2">
        <f>'utprod @ meter'!G1341*'Line losses'!$B$30</f>
        <v>2554.2364868019999</v>
      </c>
      <c r="H1341" s="2">
        <f t="shared" si="20"/>
        <v>20931.318812604899</v>
      </c>
    </row>
    <row r="1342" spans="1:8" x14ac:dyDescent="0.25">
      <c r="A1342" s="1">
        <v>42060</v>
      </c>
      <c r="B1342" s="4" t="s">
        <v>15</v>
      </c>
      <c r="C1342" s="2">
        <f>'utprod @ meter'!C1342*'Line losses'!$B$30</f>
        <v>8394.8599388910006</v>
      </c>
      <c r="D1342" s="12">
        <f>'utprod @ meter'!D1342*(INDEX('Capacity by Voltage'!$D$11:$O$11,1,MATCH(DATE(YEAR($A1342),MONTH($A1342),1),'Capacity by Voltage'!$D$3:$O$3,0))*'Line losses'!$B$30+INDEX('Capacity by Voltage'!$D$12:$O$12,1,MATCH(DATE(YEAR($A1342),MONTH($A1342),1),'Capacity by Voltage'!$D$3:$O$3,0))*'Line losses'!$B$29)</f>
        <v>4465.3008918096393</v>
      </c>
      <c r="E1342" s="12">
        <f>'utprod @ meter'!E1342*(INDEX('Capacity by Voltage'!$D$16:$O$16,1,MATCH(DATE(YEAR($A1342),MONTH($A1342),1),'Capacity by Voltage'!$D$3:$O$3,0))*'Line losses'!$B$30+INDEX('Capacity by Voltage'!$D$17:$O$17,1,MATCH(DATE(YEAR($A1342),MONTH($A1342),1),'Capacity by Voltage'!$D$3:$O$3,0))*'Line losses'!$B$29)</f>
        <v>1939.066371436048</v>
      </c>
      <c r="F1342" s="2">
        <f>'utprod @ meter'!F1342*'Line losses'!$B$30</f>
        <v>177.66268050400004</v>
      </c>
      <c r="G1342" s="2">
        <f>'utprod @ meter'!G1342*'Line losses'!$B$30</f>
        <v>2081.6423456309999</v>
      </c>
      <c r="H1342" s="2">
        <f t="shared" si="20"/>
        <v>17058.532228271688</v>
      </c>
    </row>
    <row r="1343" spans="1:8" x14ac:dyDescent="0.25">
      <c r="A1343" s="1">
        <v>42060</v>
      </c>
      <c r="B1343" s="4" t="s">
        <v>16</v>
      </c>
      <c r="C1343" s="2">
        <f>'utprod @ meter'!C1343*'Line losses'!$B$30</f>
        <v>5357.9062030400009</v>
      </c>
      <c r="D1343" s="12">
        <f>'utprod @ meter'!D1343*(INDEX('Capacity by Voltage'!$D$11:$O$11,1,MATCH(DATE(YEAR($A1343),MONTH($A1343),1),'Capacity by Voltage'!$D$3:$O$3,0))*'Line losses'!$B$30+INDEX('Capacity by Voltage'!$D$12:$O$12,1,MATCH(DATE(YEAR($A1343),MONTH($A1343),1),'Capacity by Voltage'!$D$3:$O$3,0))*'Line losses'!$B$29)</f>
        <v>2849.917729939767</v>
      </c>
      <c r="E1343" s="12">
        <f>'utprod @ meter'!E1343*(INDEX('Capacity by Voltage'!$D$16:$O$16,1,MATCH(DATE(YEAR($A1343),MONTH($A1343),1),'Capacity by Voltage'!$D$3:$O$3,0))*'Line losses'!$B$30+INDEX('Capacity by Voltage'!$D$17:$O$17,1,MATCH(DATE(YEAR($A1343),MONTH($A1343),1),'Capacity by Voltage'!$D$3:$O$3,0))*'Line losses'!$B$29)</f>
        <v>1237.5831772767044</v>
      </c>
      <c r="F1343" s="2">
        <f>'utprod @ meter'!F1343*'Line losses'!$B$30</f>
        <v>113.39107416200001</v>
      </c>
      <c r="G1343" s="2">
        <f>'utprod @ meter'!G1343*'Line losses'!$B$30</f>
        <v>1328.580317698</v>
      </c>
      <c r="H1343" s="2">
        <f t="shared" si="20"/>
        <v>10887.378502116475</v>
      </c>
    </row>
    <row r="1344" spans="1:8" x14ac:dyDescent="0.25">
      <c r="A1344" s="1">
        <v>42060</v>
      </c>
      <c r="B1344" s="4" t="s">
        <v>17</v>
      </c>
      <c r="C1344" s="2">
        <f>'utprod @ meter'!C1344*'Line losses'!$B$30</f>
        <v>1795.1929603000001</v>
      </c>
      <c r="D1344" s="12">
        <f>'utprod @ meter'!D1344*(INDEX('Capacity by Voltage'!$D$11:$O$11,1,MATCH(DATE(YEAR($A1344),MONTH($A1344),1),'Capacity by Voltage'!$D$3:$O$3,0))*'Line losses'!$B$30+INDEX('Capacity by Voltage'!$D$12:$O$12,1,MATCH(DATE(YEAR($A1344),MONTH($A1344),1),'Capacity by Voltage'!$D$3:$O$3,0))*'Line losses'!$B$29)</f>
        <v>954.8789298925434</v>
      </c>
      <c r="E1344" s="12">
        <f>'utprod @ meter'!E1344*(INDEX('Capacity by Voltage'!$D$16:$O$16,1,MATCH(DATE(YEAR($A1344),MONTH($A1344),1),'Capacity by Voltage'!$D$3:$O$3,0))*'Line losses'!$B$30+INDEX('Capacity by Voltage'!$D$17:$O$17,1,MATCH(DATE(YEAR($A1344),MONTH($A1344),1),'Capacity by Voltage'!$D$3:$O$3,0))*'Line losses'!$B$29)</f>
        <v>414.65797767327945</v>
      </c>
      <c r="F1344" s="2">
        <f>'utprod @ meter'!F1344*'Line losses'!$B$30</f>
        <v>37.991854744999998</v>
      </c>
      <c r="G1344" s="2">
        <f>'utprod @ meter'!G1344*'Line losses'!$B$30</f>
        <v>445.14726790200001</v>
      </c>
      <c r="H1344" s="2">
        <f t="shared" si="20"/>
        <v>3647.8689905128226</v>
      </c>
    </row>
    <row r="1345" spans="1:8" x14ac:dyDescent="0.25">
      <c r="A1345" s="1">
        <v>42060</v>
      </c>
      <c r="B1345" s="4" t="s">
        <v>18</v>
      </c>
      <c r="C1345" s="2">
        <f>'utprod @ meter'!C1345*'Line losses'!$B$30</f>
        <v>159.11139303600001</v>
      </c>
      <c r="D1345" s="12">
        <f>'utprod @ meter'!D1345*(INDEX('Capacity by Voltage'!$D$11:$O$11,1,MATCH(DATE(YEAR($A1345),MONTH($A1345),1),'Capacity by Voltage'!$D$3:$O$3,0))*'Line losses'!$B$30+INDEX('Capacity by Voltage'!$D$12:$O$12,1,MATCH(DATE(YEAR($A1345),MONTH($A1345),1),'Capacity by Voltage'!$D$3:$O$3,0))*'Line losses'!$B$29)</f>
        <v>84.63250522205432</v>
      </c>
      <c r="E1345" s="12">
        <f>'utprod @ meter'!E1345*(INDEX('Capacity by Voltage'!$D$16:$O$16,1,MATCH(DATE(YEAR($A1345),MONTH($A1345),1),'Capacity by Voltage'!$D$3:$O$3,0))*'Line losses'!$B$30+INDEX('Capacity by Voltage'!$D$17:$O$17,1,MATCH(DATE(YEAR($A1345),MONTH($A1345),1),'Capacity by Voltage'!$D$3:$O$3,0))*'Line losses'!$B$29)</f>
        <v>36.75172148111583</v>
      </c>
      <c r="F1345" s="2">
        <f>'utprod @ meter'!F1345*'Line losses'!$B$30</f>
        <v>3.3675548880000004</v>
      </c>
      <c r="G1345" s="2">
        <f>'utprod @ meter'!G1345*'Line losses'!$B$30</f>
        <v>39.454473783000005</v>
      </c>
      <c r="H1345" s="2">
        <f t="shared" si="20"/>
        <v>323.31764841017019</v>
      </c>
    </row>
    <row r="1346" spans="1:8" x14ac:dyDescent="0.25">
      <c r="A1346" s="1">
        <v>42060</v>
      </c>
      <c r="B1346" s="4" t="s">
        <v>19</v>
      </c>
      <c r="C1346" s="2">
        <f>'utprod @ meter'!C1346*'Line losses'!$B$30</f>
        <v>0</v>
      </c>
      <c r="D1346" s="12">
        <f>'utprod @ meter'!D1346*(INDEX('Capacity by Voltage'!$D$11:$O$11,1,MATCH(DATE(YEAR($A1346),MONTH($A1346),1),'Capacity by Voltage'!$D$3:$O$3,0))*'Line losses'!$B$30+INDEX('Capacity by Voltage'!$D$12:$O$12,1,MATCH(DATE(YEAR($A1346),MONTH($A1346),1),'Capacity by Voltage'!$D$3:$O$3,0))*'Line losses'!$B$29)</f>
        <v>0</v>
      </c>
      <c r="E1346" s="12">
        <f>'utprod @ meter'!E1346*(INDEX('Capacity by Voltage'!$D$16:$O$16,1,MATCH(DATE(YEAR($A1346),MONTH($A1346),1),'Capacity by Voltage'!$D$3:$O$3,0))*'Line losses'!$B$30+INDEX('Capacity by Voltage'!$D$17:$O$17,1,MATCH(DATE(YEAR($A1346),MONTH($A1346),1),'Capacity by Voltage'!$D$3:$O$3,0))*'Line losses'!$B$29)</f>
        <v>0</v>
      </c>
      <c r="F1346" s="2">
        <f>'utprod @ meter'!F1346*'Line losses'!$B$30</f>
        <v>0</v>
      </c>
      <c r="G1346" s="2">
        <f>'utprod @ meter'!G1346*'Line losses'!$B$30</f>
        <v>0</v>
      </c>
      <c r="H1346" s="2">
        <f t="shared" si="20"/>
        <v>0</v>
      </c>
    </row>
    <row r="1347" spans="1:8" x14ac:dyDescent="0.25">
      <c r="A1347" s="1">
        <v>42060</v>
      </c>
      <c r="B1347" s="4" t="s">
        <v>20</v>
      </c>
      <c r="C1347" s="2">
        <f>'utprod @ meter'!C1347*'Line losses'!$B$30</f>
        <v>0</v>
      </c>
      <c r="D1347" s="12">
        <f>'utprod @ meter'!D1347*(INDEX('Capacity by Voltage'!$D$11:$O$11,1,MATCH(DATE(YEAR($A1347),MONTH($A1347),1),'Capacity by Voltage'!$D$3:$O$3,0))*'Line losses'!$B$30+INDEX('Capacity by Voltage'!$D$12:$O$12,1,MATCH(DATE(YEAR($A1347),MONTH($A1347),1),'Capacity by Voltage'!$D$3:$O$3,0))*'Line losses'!$B$29)</f>
        <v>0</v>
      </c>
      <c r="E1347" s="12">
        <f>'utprod @ meter'!E1347*(INDEX('Capacity by Voltage'!$D$16:$O$16,1,MATCH(DATE(YEAR($A1347),MONTH($A1347),1),'Capacity by Voltage'!$D$3:$O$3,0))*'Line losses'!$B$30+INDEX('Capacity by Voltage'!$D$17:$O$17,1,MATCH(DATE(YEAR($A1347),MONTH($A1347),1),'Capacity by Voltage'!$D$3:$O$3,0))*'Line losses'!$B$29)</f>
        <v>0</v>
      </c>
      <c r="F1347" s="2">
        <f>'utprod @ meter'!F1347*'Line losses'!$B$30</f>
        <v>0</v>
      </c>
      <c r="G1347" s="2">
        <f>'utprod @ meter'!G1347*'Line losses'!$B$30</f>
        <v>0</v>
      </c>
      <c r="H1347" s="2">
        <f t="shared" si="20"/>
        <v>0</v>
      </c>
    </row>
    <row r="1348" spans="1:8" x14ac:dyDescent="0.25">
      <c r="A1348" s="1">
        <v>42060</v>
      </c>
      <c r="B1348" s="4" t="s">
        <v>21</v>
      </c>
      <c r="C1348" s="2">
        <f>'utprod @ meter'!C1348*'Line losses'!$B$30</f>
        <v>0</v>
      </c>
      <c r="D1348" s="12">
        <f>'utprod @ meter'!D1348*(INDEX('Capacity by Voltage'!$D$11:$O$11,1,MATCH(DATE(YEAR($A1348),MONTH($A1348),1),'Capacity by Voltage'!$D$3:$O$3,0))*'Line losses'!$B$30+INDEX('Capacity by Voltage'!$D$12:$O$12,1,MATCH(DATE(YEAR($A1348),MONTH($A1348),1),'Capacity by Voltage'!$D$3:$O$3,0))*'Line losses'!$B$29)</f>
        <v>0</v>
      </c>
      <c r="E1348" s="12">
        <f>'utprod @ meter'!E1348*(INDEX('Capacity by Voltage'!$D$16:$O$16,1,MATCH(DATE(YEAR($A1348),MONTH($A1348),1),'Capacity by Voltage'!$D$3:$O$3,0))*'Line losses'!$B$30+INDEX('Capacity by Voltage'!$D$17:$O$17,1,MATCH(DATE(YEAR($A1348),MONTH($A1348),1),'Capacity by Voltage'!$D$3:$O$3,0))*'Line losses'!$B$29)</f>
        <v>0</v>
      </c>
      <c r="F1348" s="2">
        <f>'utprod @ meter'!F1348*'Line losses'!$B$30</f>
        <v>0</v>
      </c>
      <c r="G1348" s="2">
        <f>'utprod @ meter'!G1348*'Line losses'!$B$30</f>
        <v>0</v>
      </c>
      <c r="H1348" s="2">
        <f t="shared" si="20"/>
        <v>0</v>
      </c>
    </row>
    <row r="1349" spans="1:8" x14ac:dyDescent="0.25">
      <c r="A1349" s="1">
        <v>42060</v>
      </c>
      <c r="B1349" s="4" t="s">
        <v>22</v>
      </c>
      <c r="C1349" s="2">
        <f>'utprod @ meter'!C1349*'Line losses'!$B$30</f>
        <v>0</v>
      </c>
      <c r="D1349" s="12">
        <f>'utprod @ meter'!D1349*(INDEX('Capacity by Voltage'!$D$11:$O$11,1,MATCH(DATE(YEAR($A1349),MONTH($A1349),1),'Capacity by Voltage'!$D$3:$O$3,0))*'Line losses'!$B$30+INDEX('Capacity by Voltage'!$D$12:$O$12,1,MATCH(DATE(YEAR($A1349),MONTH($A1349),1),'Capacity by Voltage'!$D$3:$O$3,0))*'Line losses'!$B$29)</f>
        <v>0</v>
      </c>
      <c r="E1349" s="12">
        <f>'utprod @ meter'!E1349*(INDEX('Capacity by Voltage'!$D$16:$O$16,1,MATCH(DATE(YEAR($A1349),MONTH($A1349),1),'Capacity by Voltage'!$D$3:$O$3,0))*'Line losses'!$B$30+INDEX('Capacity by Voltage'!$D$17:$O$17,1,MATCH(DATE(YEAR($A1349),MONTH($A1349),1),'Capacity by Voltage'!$D$3:$O$3,0))*'Line losses'!$B$29)</f>
        <v>0</v>
      </c>
      <c r="F1349" s="2">
        <f>'utprod @ meter'!F1349*'Line losses'!$B$30</f>
        <v>0</v>
      </c>
      <c r="G1349" s="2">
        <f>'utprod @ meter'!G1349*'Line losses'!$B$30</f>
        <v>0</v>
      </c>
      <c r="H1349" s="2">
        <f t="shared" si="20"/>
        <v>0</v>
      </c>
    </row>
    <row r="1350" spans="1:8" x14ac:dyDescent="0.25">
      <c r="A1350" s="1">
        <v>42060</v>
      </c>
      <c r="B1350" s="4" t="s">
        <v>23</v>
      </c>
      <c r="C1350" s="2">
        <f>'utprod @ meter'!C1350*'Line losses'!$B$30</f>
        <v>0</v>
      </c>
      <c r="D1350" s="12">
        <f>'utprod @ meter'!D1350*(INDEX('Capacity by Voltage'!$D$11:$O$11,1,MATCH(DATE(YEAR($A1350),MONTH($A1350),1),'Capacity by Voltage'!$D$3:$O$3,0))*'Line losses'!$B$30+INDEX('Capacity by Voltage'!$D$12:$O$12,1,MATCH(DATE(YEAR($A1350),MONTH($A1350),1),'Capacity by Voltage'!$D$3:$O$3,0))*'Line losses'!$B$29)</f>
        <v>0</v>
      </c>
      <c r="E1350" s="12">
        <f>'utprod @ meter'!E1350*(INDEX('Capacity by Voltage'!$D$16:$O$16,1,MATCH(DATE(YEAR($A1350),MONTH($A1350),1),'Capacity by Voltage'!$D$3:$O$3,0))*'Line losses'!$B$30+INDEX('Capacity by Voltage'!$D$17:$O$17,1,MATCH(DATE(YEAR($A1350),MONTH($A1350),1),'Capacity by Voltage'!$D$3:$O$3,0))*'Line losses'!$B$29)</f>
        <v>0</v>
      </c>
      <c r="F1350" s="2">
        <f>'utprod @ meter'!F1350*'Line losses'!$B$30</f>
        <v>0</v>
      </c>
      <c r="G1350" s="2">
        <f>'utprod @ meter'!G1350*'Line losses'!$B$30</f>
        <v>0</v>
      </c>
      <c r="H1350" s="2">
        <f t="shared" si="20"/>
        <v>0</v>
      </c>
    </row>
    <row r="1351" spans="1:8" x14ac:dyDescent="0.25">
      <c r="A1351" s="1">
        <v>42061</v>
      </c>
      <c r="B1351" s="4" t="s">
        <v>0</v>
      </c>
      <c r="C1351" s="2">
        <f>'utprod @ meter'!C1351*'Line losses'!$B$30</f>
        <v>0</v>
      </c>
      <c r="D1351" s="12">
        <f>'utprod @ meter'!D1351*(INDEX('Capacity by Voltage'!$D$11:$O$11,1,MATCH(DATE(YEAR($A1351),MONTH($A1351),1),'Capacity by Voltage'!$D$3:$O$3,0))*'Line losses'!$B$30+INDEX('Capacity by Voltage'!$D$12:$O$12,1,MATCH(DATE(YEAR($A1351),MONTH($A1351),1),'Capacity by Voltage'!$D$3:$O$3,0))*'Line losses'!$B$29)</f>
        <v>0</v>
      </c>
      <c r="E1351" s="12">
        <f>'utprod @ meter'!E1351*(INDEX('Capacity by Voltage'!$D$16:$O$16,1,MATCH(DATE(YEAR($A1351),MONTH($A1351),1),'Capacity by Voltage'!$D$3:$O$3,0))*'Line losses'!$B$30+INDEX('Capacity by Voltage'!$D$17:$O$17,1,MATCH(DATE(YEAR($A1351),MONTH($A1351),1),'Capacity by Voltage'!$D$3:$O$3,0))*'Line losses'!$B$29)</f>
        <v>0</v>
      </c>
      <c r="F1351" s="2">
        <f>'utprod @ meter'!F1351*'Line losses'!$B$30</f>
        <v>0</v>
      </c>
      <c r="G1351" s="2">
        <f>'utprod @ meter'!G1351*'Line losses'!$B$30</f>
        <v>0</v>
      </c>
      <c r="H1351" s="2">
        <f t="shared" si="20"/>
        <v>0</v>
      </c>
    </row>
    <row r="1352" spans="1:8" x14ac:dyDescent="0.25">
      <c r="A1352" s="1">
        <v>42061</v>
      </c>
      <c r="B1352" s="4" t="s">
        <v>1</v>
      </c>
      <c r="C1352" s="2">
        <f>'utprod @ meter'!C1352*'Line losses'!$B$30</f>
        <v>0</v>
      </c>
      <c r="D1352" s="12">
        <f>'utprod @ meter'!D1352*(INDEX('Capacity by Voltage'!$D$11:$O$11,1,MATCH(DATE(YEAR($A1352),MONTH($A1352),1),'Capacity by Voltage'!$D$3:$O$3,0))*'Line losses'!$B$30+INDEX('Capacity by Voltage'!$D$12:$O$12,1,MATCH(DATE(YEAR($A1352),MONTH($A1352),1),'Capacity by Voltage'!$D$3:$O$3,0))*'Line losses'!$B$29)</f>
        <v>0</v>
      </c>
      <c r="E1352" s="12">
        <f>'utprod @ meter'!E1352*(INDEX('Capacity by Voltage'!$D$16:$O$16,1,MATCH(DATE(YEAR($A1352),MONTH($A1352),1),'Capacity by Voltage'!$D$3:$O$3,0))*'Line losses'!$B$30+INDEX('Capacity by Voltage'!$D$17:$O$17,1,MATCH(DATE(YEAR($A1352),MONTH($A1352),1),'Capacity by Voltage'!$D$3:$O$3,0))*'Line losses'!$B$29)</f>
        <v>0</v>
      </c>
      <c r="F1352" s="2">
        <f>'utprod @ meter'!F1352*'Line losses'!$B$30</f>
        <v>0</v>
      </c>
      <c r="G1352" s="2">
        <f>'utprod @ meter'!G1352*'Line losses'!$B$30</f>
        <v>0</v>
      </c>
      <c r="H1352" s="2">
        <f t="shared" ref="H1352:H1415" si="21">SUM(C1352:G1352)</f>
        <v>0</v>
      </c>
    </row>
    <row r="1353" spans="1:8" x14ac:dyDescent="0.25">
      <c r="A1353" s="1">
        <v>42061</v>
      </c>
      <c r="B1353" s="4" t="s">
        <v>2</v>
      </c>
      <c r="C1353" s="2">
        <f>'utprod @ meter'!C1353*'Line losses'!$B$30</f>
        <v>0</v>
      </c>
      <c r="D1353" s="12">
        <f>'utprod @ meter'!D1353*(INDEX('Capacity by Voltage'!$D$11:$O$11,1,MATCH(DATE(YEAR($A1353),MONTH($A1353),1),'Capacity by Voltage'!$D$3:$O$3,0))*'Line losses'!$B$30+INDEX('Capacity by Voltage'!$D$12:$O$12,1,MATCH(DATE(YEAR($A1353),MONTH($A1353),1),'Capacity by Voltage'!$D$3:$O$3,0))*'Line losses'!$B$29)</f>
        <v>0</v>
      </c>
      <c r="E1353" s="12">
        <f>'utprod @ meter'!E1353*(INDEX('Capacity by Voltage'!$D$16:$O$16,1,MATCH(DATE(YEAR($A1353),MONTH($A1353),1),'Capacity by Voltage'!$D$3:$O$3,0))*'Line losses'!$B$30+INDEX('Capacity by Voltage'!$D$17:$O$17,1,MATCH(DATE(YEAR($A1353),MONTH($A1353),1),'Capacity by Voltage'!$D$3:$O$3,0))*'Line losses'!$B$29)</f>
        <v>0</v>
      </c>
      <c r="F1353" s="2">
        <f>'utprod @ meter'!F1353*'Line losses'!$B$30</f>
        <v>0</v>
      </c>
      <c r="G1353" s="2">
        <f>'utprod @ meter'!G1353*'Line losses'!$B$30</f>
        <v>0</v>
      </c>
      <c r="H1353" s="2">
        <f t="shared" si="21"/>
        <v>0</v>
      </c>
    </row>
    <row r="1354" spans="1:8" x14ac:dyDescent="0.25">
      <c r="A1354" s="1">
        <v>42061</v>
      </c>
      <c r="B1354" s="4" t="s">
        <v>3</v>
      </c>
      <c r="C1354" s="2">
        <f>'utprod @ meter'!C1354*'Line losses'!$B$30</f>
        <v>0</v>
      </c>
      <c r="D1354" s="12">
        <f>'utprod @ meter'!D1354*(INDEX('Capacity by Voltage'!$D$11:$O$11,1,MATCH(DATE(YEAR($A1354),MONTH($A1354),1),'Capacity by Voltage'!$D$3:$O$3,0))*'Line losses'!$B$30+INDEX('Capacity by Voltage'!$D$12:$O$12,1,MATCH(DATE(YEAR($A1354),MONTH($A1354),1),'Capacity by Voltage'!$D$3:$O$3,0))*'Line losses'!$B$29)</f>
        <v>0</v>
      </c>
      <c r="E1354" s="12">
        <f>'utprod @ meter'!E1354*(INDEX('Capacity by Voltage'!$D$16:$O$16,1,MATCH(DATE(YEAR($A1354),MONTH($A1354),1),'Capacity by Voltage'!$D$3:$O$3,0))*'Line losses'!$B$30+INDEX('Capacity by Voltage'!$D$17:$O$17,1,MATCH(DATE(YEAR($A1354),MONTH($A1354),1),'Capacity by Voltage'!$D$3:$O$3,0))*'Line losses'!$B$29)</f>
        <v>0</v>
      </c>
      <c r="F1354" s="2">
        <f>'utprod @ meter'!F1354*'Line losses'!$B$30</f>
        <v>0</v>
      </c>
      <c r="G1354" s="2">
        <f>'utprod @ meter'!G1354*'Line losses'!$B$30</f>
        <v>0</v>
      </c>
      <c r="H1354" s="2">
        <f t="shared" si="21"/>
        <v>0</v>
      </c>
    </row>
    <row r="1355" spans="1:8" x14ac:dyDescent="0.25">
      <c r="A1355" s="1">
        <v>42061</v>
      </c>
      <c r="B1355" s="4" t="s">
        <v>4</v>
      </c>
      <c r="C1355" s="2">
        <f>'utprod @ meter'!C1355*'Line losses'!$B$30</f>
        <v>0</v>
      </c>
      <c r="D1355" s="12">
        <f>'utprod @ meter'!D1355*(INDEX('Capacity by Voltage'!$D$11:$O$11,1,MATCH(DATE(YEAR($A1355),MONTH($A1355),1),'Capacity by Voltage'!$D$3:$O$3,0))*'Line losses'!$B$30+INDEX('Capacity by Voltage'!$D$12:$O$12,1,MATCH(DATE(YEAR($A1355),MONTH($A1355),1),'Capacity by Voltage'!$D$3:$O$3,0))*'Line losses'!$B$29)</f>
        <v>0</v>
      </c>
      <c r="E1355" s="12">
        <f>'utprod @ meter'!E1355*(INDEX('Capacity by Voltage'!$D$16:$O$16,1,MATCH(DATE(YEAR($A1355),MONTH($A1355),1),'Capacity by Voltage'!$D$3:$O$3,0))*'Line losses'!$B$30+INDEX('Capacity by Voltage'!$D$17:$O$17,1,MATCH(DATE(YEAR($A1355),MONTH($A1355),1),'Capacity by Voltage'!$D$3:$O$3,0))*'Line losses'!$B$29)</f>
        <v>0</v>
      </c>
      <c r="F1355" s="2">
        <f>'utprod @ meter'!F1355*'Line losses'!$B$30</f>
        <v>0</v>
      </c>
      <c r="G1355" s="2">
        <f>'utprod @ meter'!G1355*'Line losses'!$B$30</f>
        <v>0</v>
      </c>
      <c r="H1355" s="2">
        <f t="shared" si="21"/>
        <v>0</v>
      </c>
    </row>
    <row r="1356" spans="1:8" x14ac:dyDescent="0.25">
      <c r="A1356" s="1">
        <v>42061</v>
      </c>
      <c r="B1356" s="4" t="s">
        <v>5</v>
      </c>
      <c r="C1356" s="2">
        <f>'utprod @ meter'!C1356*'Line losses'!$B$30</f>
        <v>0</v>
      </c>
      <c r="D1356" s="12">
        <f>'utprod @ meter'!D1356*(INDEX('Capacity by Voltage'!$D$11:$O$11,1,MATCH(DATE(YEAR($A1356),MONTH($A1356),1),'Capacity by Voltage'!$D$3:$O$3,0))*'Line losses'!$B$30+INDEX('Capacity by Voltage'!$D$12:$O$12,1,MATCH(DATE(YEAR($A1356),MONTH($A1356),1),'Capacity by Voltage'!$D$3:$O$3,0))*'Line losses'!$B$29)</f>
        <v>0</v>
      </c>
      <c r="E1356" s="12">
        <f>'utprod @ meter'!E1356*(INDEX('Capacity by Voltage'!$D$16:$O$16,1,MATCH(DATE(YEAR($A1356),MONTH($A1356),1),'Capacity by Voltage'!$D$3:$O$3,0))*'Line losses'!$B$30+INDEX('Capacity by Voltage'!$D$17:$O$17,1,MATCH(DATE(YEAR($A1356),MONTH($A1356),1),'Capacity by Voltage'!$D$3:$O$3,0))*'Line losses'!$B$29)</f>
        <v>0</v>
      </c>
      <c r="F1356" s="2">
        <f>'utprod @ meter'!F1356*'Line losses'!$B$30</f>
        <v>0</v>
      </c>
      <c r="G1356" s="2">
        <f>'utprod @ meter'!G1356*'Line losses'!$B$30</f>
        <v>0</v>
      </c>
      <c r="H1356" s="2">
        <f t="shared" si="21"/>
        <v>0</v>
      </c>
    </row>
    <row r="1357" spans="1:8" x14ac:dyDescent="0.25">
      <c r="A1357" s="1">
        <v>42061</v>
      </c>
      <c r="B1357" s="4" t="s">
        <v>6</v>
      </c>
      <c r="C1357" s="2">
        <f>'utprod @ meter'!C1357*'Line losses'!$B$30</f>
        <v>0</v>
      </c>
      <c r="D1357" s="12">
        <f>'utprod @ meter'!D1357*(INDEX('Capacity by Voltage'!$D$11:$O$11,1,MATCH(DATE(YEAR($A1357),MONTH($A1357),1),'Capacity by Voltage'!$D$3:$O$3,0))*'Line losses'!$B$30+INDEX('Capacity by Voltage'!$D$12:$O$12,1,MATCH(DATE(YEAR($A1357),MONTH($A1357),1),'Capacity by Voltage'!$D$3:$O$3,0))*'Line losses'!$B$29)</f>
        <v>0</v>
      </c>
      <c r="E1357" s="12">
        <f>'utprod @ meter'!E1357*(INDEX('Capacity by Voltage'!$D$16:$O$16,1,MATCH(DATE(YEAR($A1357),MONTH($A1357),1),'Capacity by Voltage'!$D$3:$O$3,0))*'Line losses'!$B$30+INDEX('Capacity by Voltage'!$D$17:$O$17,1,MATCH(DATE(YEAR($A1357),MONTH($A1357),1),'Capacity by Voltage'!$D$3:$O$3,0))*'Line losses'!$B$29)</f>
        <v>0</v>
      </c>
      <c r="F1357" s="2">
        <f>'utprod @ meter'!F1357*'Line losses'!$B$30</f>
        <v>0</v>
      </c>
      <c r="G1357" s="2">
        <f>'utprod @ meter'!G1357*'Line losses'!$B$30</f>
        <v>0</v>
      </c>
      <c r="H1357" s="2">
        <f t="shared" si="21"/>
        <v>0</v>
      </c>
    </row>
    <row r="1358" spans="1:8" x14ac:dyDescent="0.25">
      <c r="A1358" s="1">
        <v>42061</v>
      </c>
      <c r="B1358" s="4" t="s">
        <v>7</v>
      </c>
      <c r="C1358" s="2">
        <f>'utprod @ meter'!C1358*'Line losses'!$B$30</f>
        <v>110.686065255</v>
      </c>
      <c r="D1358" s="12">
        <f>'utprod @ meter'!D1358*(INDEX('Capacity by Voltage'!$D$11:$O$11,1,MATCH(DATE(YEAR($A1358),MONTH($A1358),1),'Capacity by Voltage'!$D$3:$O$3,0))*'Line losses'!$B$30+INDEX('Capacity by Voltage'!$D$12:$O$12,1,MATCH(DATE(YEAR($A1358),MONTH($A1358),1),'Capacity by Voltage'!$D$3:$O$3,0))*'Line losses'!$B$29)</f>
        <v>58.87531083116032</v>
      </c>
      <c r="E1358" s="12">
        <f>'utprod @ meter'!E1358*(INDEX('Capacity by Voltage'!$D$16:$O$16,1,MATCH(DATE(YEAR($A1358),MONTH($A1358),1),'Capacity by Voltage'!$D$3:$O$3,0))*'Line losses'!$B$30+INDEX('Capacity by Voltage'!$D$17:$O$17,1,MATCH(DATE(YEAR($A1358),MONTH($A1358),1),'Capacity by Voltage'!$D$3:$O$3,0))*'Line losses'!$B$29)</f>
        <v>25.566737988227658</v>
      </c>
      <c r="F1358" s="2">
        <f>'utprod @ meter'!F1358*'Line losses'!$B$30</f>
        <v>2.3426064769999999</v>
      </c>
      <c r="G1358" s="2">
        <f>'utprod @ meter'!G1358*'Line losses'!$B$30</f>
        <v>27.446873269000001</v>
      </c>
      <c r="H1358" s="2">
        <f t="shared" si="21"/>
        <v>224.91759382038799</v>
      </c>
    </row>
    <row r="1359" spans="1:8" x14ac:dyDescent="0.25">
      <c r="A1359" s="1">
        <v>42061</v>
      </c>
      <c r="B1359" s="4" t="s">
        <v>8</v>
      </c>
      <c r="C1359" s="2">
        <f>'utprod @ meter'!C1359*'Line losses'!$B$30</f>
        <v>657.20008053900006</v>
      </c>
      <c r="D1359" s="12">
        <f>'utprod @ meter'!D1359*(INDEX('Capacity by Voltage'!$D$11:$O$11,1,MATCH(DATE(YEAR($A1359),MONTH($A1359),1),'Capacity by Voltage'!$D$3:$O$3,0))*'Line losses'!$B$30+INDEX('Capacity by Voltage'!$D$12:$O$12,1,MATCH(DATE(YEAR($A1359),MONTH($A1359),1),'Capacity by Voltage'!$D$3:$O$3,0))*'Line losses'!$B$29)</f>
        <v>349.57001178183515</v>
      </c>
      <c r="E1359" s="12">
        <f>'utprod @ meter'!E1359*(INDEX('Capacity by Voltage'!$D$16:$O$16,1,MATCH(DATE(YEAR($A1359),MONTH($A1359),1),'Capacity by Voltage'!$D$3:$O$3,0))*'Line losses'!$B$30+INDEX('Capacity by Voltage'!$D$17:$O$17,1,MATCH(DATE(YEAR($A1359),MONTH($A1359),1),'Capacity by Voltage'!$D$3:$O$3,0))*'Line losses'!$B$29)</f>
        <v>151.80204242814028</v>
      </c>
      <c r="F1359" s="2">
        <f>'utprod @ meter'!F1359*'Line losses'!$B$30</f>
        <v>13.908819416</v>
      </c>
      <c r="G1359" s="2">
        <f>'utprod @ meter'!G1359*'Line losses'!$B$30</f>
        <v>162.96308040100001</v>
      </c>
      <c r="H1359" s="2">
        <f t="shared" si="21"/>
        <v>1335.4440345659755</v>
      </c>
    </row>
    <row r="1360" spans="1:8" x14ac:dyDescent="0.25">
      <c r="A1360" s="1">
        <v>42061</v>
      </c>
      <c r="B1360" s="4" t="s">
        <v>9</v>
      </c>
      <c r="C1360" s="2">
        <f>'utprod @ meter'!C1360*'Line losses'!$B$30</f>
        <v>1252.138494367</v>
      </c>
      <c r="D1360" s="12">
        <f>'utprod @ meter'!D1360*(INDEX('Capacity by Voltage'!$D$11:$O$11,1,MATCH(DATE(YEAR($A1360),MONTH($A1360),1),'Capacity by Voltage'!$D$3:$O$3,0))*'Line losses'!$B$30+INDEX('Capacity by Voltage'!$D$12:$O$12,1,MATCH(DATE(YEAR($A1360),MONTH($A1360),1),'Capacity by Voltage'!$D$3:$O$3,0))*'Line losses'!$B$29)</f>
        <v>666.02376336399141</v>
      </c>
      <c r="E1360" s="12">
        <f>'utprod @ meter'!E1360*(INDEX('Capacity by Voltage'!$D$16:$O$16,1,MATCH(DATE(YEAR($A1360),MONTH($A1360),1),'Capacity by Voltage'!$D$3:$O$3,0))*'Line losses'!$B$30+INDEX('Capacity by Voltage'!$D$17:$O$17,1,MATCH(DATE(YEAR($A1360),MONTH($A1360),1),'Capacity by Voltage'!$D$3:$O$3,0))*'Line losses'!$B$29)</f>
        <v>289.2223303609411</v>
      </c>
      <c r="F1360" s="2">
        <f>'utprod @ meter'!F1360*'Line losses'!$B$30</f>
        <v>26.499051528999999</v>
      </c>
      <c r="G1360" s="2">
        <f>'utprod @ meter'!G1360*'Line losses'!$B$30</f>
        <v>310.48781728400002</v>
      </c>
      <c r="H1360" s="2">
        <f t="shared" si="21"/>
        <v>2544.3714569049325</v>
      </c>
    </row>
    <row r="1361" spans="1:8" x14ac:dyDescent="0.25">
      <c r="A1361" s="1">
        <v>42061</v>
      </c>
      <c r="B1361" s="4" t="s">
        <v>10</v>
      </c>
      <c r="C1361" s="2">
        <f>'utprod @ meter'!C1361*'Line losses'!$B$30</f>
        <v>1888.5840665109999</v>
      </c>
      <c r="D1361" s="12">
        <f>'utprod @ meter'!D1361*(INDEX('Capacity by Voltage'!$D$11:$O$11,1,MATCH(DATE(YEAR($A1361),MONTH($A1361),1),'Capacity by Voltage'!$D$3:$O$3,0))*'Line losses'!$B$30+INDEX('Capacity by Voltage'!$D$12:$O$12,1,MATCH(DATE(YEAR($A1361),MONTH($A1361),1),'Capacity by Voltage'!$D$3:$O$3,0))*'Line losses'!$B$29)</f>
        <v>1004.5547123725024</v>
      </c>
      <c r="E1361" s="12">
        <f>'utprod @ meter'!E1361*(INDEX('Capacity by Voltage'!$D$16:$O$16,1,MATCH(DATE(YEAR($A1361),MONTH($A1361),1),'Capacity by Voltage'!$D$3:$O$3,0))*'Line losses'!$B$30+INDEX('Capacity by Voltage'!$D$17:$O$17,1,MATCH(DATE(YEAR($A1361),MONTH($A1361),1),'Capacity by Voltage'!$D$3:$O$3,0))*'Line losses'!$B$29)</f>
        <v>436.23014503932728</v>
      </c>
      <c r="F1361" s="2">
        <f>'utprod @ meter'!F1361*'Line losses'!$B$30</f>
        <v>39.968341844000008</v>
      </c>
      <c r="G1361" s="2">
        <f>'utprod @ meter'!G1361*'Line losses'!$B$30</f>
        <v>468.30571241600001</v>
      </c>
      <c r="H1361" s="2">
        <f t="shared" si="21"/>
        <v>3837.6429781828297</v>
      </c>
    </row>
    <row r="1362" spans="1:8" x14ac:dyDescent="0.25">
      <c r="A1362" s="1">
        <v>42061</v>
      </c>
      <c r="B1362" s="4" t="s">
        <v>11</v>
      </c>
      <c r="C1362" s="2">
        <f>'utprod @ meter'!C1362*'Line losses'!$B$30</f>
        <v>2611.5035046379999</v>
      </c>
      <c r="D1362" s="12">
        <f>'utprod @ meter'!D1362*(INDEX('Capacity by Voltage'!$D$11:$O$11,1,MATCH(DATE(YEAR($A1362),MONTH($A1362),1),'Capacity by Voltage'!$D$3:$O$3,0))*'Line losses'!$B$30+INDEX('Capacity by Voltage'!$D$12:$O$12,1,MATCH(DATE(YEAR($A1362),MONTH($A1362),1),'Capacity by Voltage'!$D$3:$O$3,0))*'Line losses'!$B$29)</f>
        <v>1389.0823750167269</v>
      </c>
      <c r="E1362" s="12">
        <f>'utprod @ meter'!E1362*(INDEX('Capacity by Voltage'!$D$16:$O$16,1,MATCH(DATE(YEAR($A1362),MONTH($A1362),1),'Capacity by Voltage'!$D$3:$O$3,0))*'Line losses'!$B$30+INDEX('Capacity by Voltage'!$D$17:$O$17,1,MATCH(DATE(YEAR($A1362),MONTH($A1362),1),'Capacity by Voltage'!$D$3:$O$3,0))*'Line losses'!$B$29)</f>
        <v>603.21174158253552</v>
      </c>
      <c r="F1362" s="2">
        <f>'utprod @ meter'!F1362*'Line losses'!$B$30</f>
        <v>55.268229048999999</v>
      </c>
      <c r="G1362" s="2">
        <f>'utprod @ meter'!G1362*'Line losses'!$B$30</f>
        <v>647.56482208600005</v>
      </c>
      <c r="H1362" s="2">
        <f t="shared" si="21"/>
        <v>5306.6306723722628</v>
      </c>
    </row>
    <row r="1363" spans="1:8" x14ac:dyDescent="0.25">
      <c r="A1363" s="1">
        <v>42061</v>
      </c>
      <c r="B1363" s="4" t="s">
        <v>12</v>
      </c>
      <c r="C1363" s="2">
        <f>'utprod @ meter'!C1363*'Line losses'!$B$30</f>
        <v>3019.6597060440004</v>
      </c>
      <c r="D1363" s="12">
        <f>'utprod @ meter'!D1363*(INDEX('Capacity by Voltage'!$D$11:$O$11,1,MATCH(DATE(YEAR($A1363),MONTH($A1363),1),'Capacity by Voltage'!$D$3:$O$3,0))*'Line losses'!$B$30+INDEX('Capacity by Voltage'!$D$12:$O$12,1,MATCH(DATE(YEAR($A1363),MONTH($A1363),1),'Capacity by Voltage'!$D$3:$O$3,0))*'Line losses'!$B$29)</f>
        <v>1606.1836335186715</v>
      </c>
      <c r="E1363" s="12">
        <f>'utprod @ meter'!E1363*(INDEX('Capacity by Voltage'!$D$16:$O$16,1,MATCH(DATE(YEAR($A1363),MONTH($A1363),1),'Capacity by Voltage'!$D$3:$O$3,0))*'Line losses'!$B$30+INDEX('Capacity by Voltage'!$D$17:$O$17,1,MATCH(DATE(YEAR($A1363),MONTH($A1363),1),'Capacity by Voltage'!$D$3:$O$3,0))*'Line losses'!$B$29)</f>
        <v>697.48862353716379</v>
      </c>
      <c r="F1363" s="2">
        <f>'utprod @ meter'!F1363*'Line losses'!$B$30</f>
        <v>63.905486964000005</v>
      </c>
      <c r="G1363" s="2">
        <f>'utprod @ meter'!G1363*'Line losses'!$B$30</f>
        <v>748.77359917800004</v>
      </c>
      <c r="H1363" s="2">
        <f t="shared" si="21"/>
        <v>6136.0110492418362</v>
      </c>
    </row>
    <row r="1364" spans="1:8" x14ac:dyDescent="0.25">
      <c r="A1364" s="1">
        <v>42061</v>
      </c>
      <c r="B1364" s="4" t="s">
        <v>13</v>
      </c>
      <c r="C1364" s="2">
        <f>'utprod @ meter'!C1364*'Line losses'!$B$30</f>
        <v>3126.8862219480002</v>
      </c>
      <c r="D1364" s="12">
        <f>'utprod @ meter'!D1364*(INDEX('Capacity by Voltage'!$D$11:$O$11,1,MATCH(DATE(YEAR($A1364),MONTH($A1364),1),'Capacity by Voltage'!$D$3:$O$3,0))*'Line losses'!$B$30+INDEX('Capacity by Voltage'!$D$12:$O$12,1,MATCH(DATE(YEAR($A1364),MONTH($A1364),1),'Capacity by Voltage'!$D$3:$O$3,0))*'Line losses'!$B$29)</f>
        <v>1663.2184818074152</v>
      </c>
      <c r="E1364" s="12">
        <f>'utprod @ meter'!E1364*(INDEX('Capacity by Voltage'!$D$16:$O$16,1,MATCH(DATE(YEAR($A1364),MONTH($A1364),1),'Capacity by Voltage'!$D$3:$O$3,0))*'Line losses'!$B$30+INDEX('Capacity by Voltage'!$D$17:$O$17,1,MATCH(DATE(YEAR($A1364),MONTH($A1364),1),'Capacity by Voltage'!$D$3:$O$3,0))*'Line losses'!$B$29)</f>
        <v>722.25570439781711</v>
      </c>
      <c r="F1364" s="2">
        <f>'utprod @ meter'!F1364*'Line losses'!$B$30</f>
        <v>66.174683718000011</v>
      </c>
      <c r="G1364" s="2">
        <f>'utprod @ meter'!G1364*'Line losses'!$B$30</f>
        <v>775.36278669600006</v>
      </c>
      <c r="H1364" s="2">
        <f t="shared" si="21"/>
        <v>6353.8978785672316</v>
      </c>
    </row>
    <row r="1365" spans="1:8" x14ac:dyDescent="0.25">
      <c r="A1365" s="1">
        <v>42061</v>
      </c>
      <c r="B1365" s="4" t="s">
        <v>14</v>
      </c>
      <c r="C1365" s="2">
        <f>'utprod @ meter'!C1365*'Line losses'!$B$30</f>
        <v>3348.259281695</v>
      </c>
      <c r="D1365" s="12">
        <f>'utprod @ meter'!D1365*(INDEX('Capacity by Voltage'!$D$11:$O$11,1,MATCH(DATE(YEAR($A1365),MONTH($A1365),1),'Capacity by Voltage'!$D$3:$O$3,0))*'Line losses'!$B$30+INDEX('Capacity by Voltage'!$D$12:$O$12,1,MATCH(DATE(YEAR($A1365),MONTH($A1365),1),'Capacity by Voltage'!$D$3:$O$3,0))*'Line losses'!$B$29)</f>
        <v>1780.969103469736</v>
      </c>
      <c r="E1365" s="12">
        <f>'utprod @ meter'!E1365*(INDEX('Capacity by Voltage'!$D$16:$O$16,1,MATCH(DATE(YEAR($A1365),MONTH($A1365),1),'Capacity by Voltage'!$D$3:$O$3,0))*'Line losses'!$B$30+INDEX('Capacity by Voltage'!$D$17:$O$17,1,MATCH(DATE(YEAR($A1365),MONTH($A1365),1),'Capacity by Voltage'!$D$3:$O$3,0))*'Line losses'!$B$29)</f>
        <v>773.38918037427243</v>
      </c>
      <c r="F1365" s="2">
        <f>'utprod @ meter'!F1365*'Line losses'!$B$30</f>
        <v>70.859896672000005</v>
      </c>
      <c r="G1365" s="2">
        <f>'utprod @ meter'!G1365*'Line losses'!$B$30</f>
        <v>830.25560399700009</v>
      </c>
      <c r="H1365" s="2">
        <f t="shared" si="21"/>
        <v>6803.7330662080094</v>
      </c>
    </row>
    <row r="1366" spans="1:8" x14ac:dyDescent="0.25">
      <c r="A1366" s="1">
        <v>42061</v>
      </c>
      <c r="B1366" s="4" t="s">
        <v>15</v>
      </c>
      <c r="C1366" s="2">
        <f>'utprod @ meter'!C1366*'Line losses'!$B$30</f>
        <v>2642.6338733749999</v>
      </c>
      <c r="D1366" s="12">
        <f>'utprod @ meter'!D1366*(INDEX('Capacity by Voltage'!$D$11:$O$11,1,MATCH(DATE(YEAR($A1366),MONTH($A1366),1),'Capacity by Voltage'!$D$3:$O$3,0))*'Line losses'!$B$30+INDEX('Capacity by Voltage'!$D$12:$O$12,1,MATCH(DATE(YEAR($A1366),MONTH($A1366),1),'Capacity by Voltage'!$D$3:$O$3,0))*'Line losses'!$B$29)</f>
        <v>1405.640969176713</v>
      </c>
      <c r="E1366" s="12">
        <f>'utprod @ meter'!E1366*(INDEX('Capacity by Voltage'!$D$16:$O$16,1,MATCH(DATE(YEAR($A1366),MONTH($A1366),1),'Capacity by Voltage'!$D$3:$O$3,0))*'Line losses'!$B$30+INDEX('Capacity by Voltage'!$D$17:$O$17,1,MATCH(DATE(YEAR($A1366),MONTH($A1366),1),'Capacity by Voltage'!$D$3:$O$3,0))*'Line losses'!$B$29)</f>
        <v>610.40215445324384</v>
      </c>
      <c r="F1366" s="2">
        <f>'utprod @ meter'!F1366*'Line losses'!$B$30</f>
        <v>55.927058082000002</v>
      </c>
      <c r="G1366" s="2">
        <f>'utprod @ meter'!G1366*'Line losses'!$B$30</f>
        <v>655.28399384500005</v>
      </c>
      <c r="H1366" s="2">
        <f t="shared" si="21"/>
        <v>5369.8880489319572</v>
      </c>
    </row>
    <row r="1367" spans="1:8" x14ac:dyDescent="0.25">
      <c r="A1367" s="1">
        <v>42061</v>
      </c>
      <c r="B1367" s="4" t="s">
        <v>16</v>
      </c>
      <c r="C1367" s="2">
        <f>'utprod @ meter'!C1367*'Line losses'!$B$30</f>
        <v>1383.57813878</v>
      </c>
      <c r="D1367" s="12">
        <f>'utprod @ meter'!D1367*(INDEX('Capacity by Voltage'!$D$11:$O$11,1,MATCH(DATE(YEAR($A1367),MONTH($A1367),1),'Capacity by Voltage'!$D$3:$O$3,0))*'Line losses'!$B$30+INDEX('Capacity by Voltage'!$D$12:$O$12,1,MATCH(DATE(YEAR($A1367),MONTH($A1367),1),'Capacity by Voltage'!$D$3:$O$3,0))*'Line losses'!$B$29)</f>
        <v>735.93720884818219</v>
      </c>
      <c r="E1367" s="12">
        <f>'utprod @ meter'!E1367*(INDEX('Capacity by Voltage'!$D$16:$O$16,1,MATCH(DATE(YEAR($A1367),MONTH($A1367),1),'Capacity by Voltage'!$D$3:$O$3,0))*'Line losses'!$B$30+INDEX('Capacity by Voltage'!$D$17:$O$17,1,MATCH(DATE(YEAR($A1367),MONTH($A1367),1),'Capacity by Voltage'!$D$3:$O$3,0))*'Line losses'!$B$29)</f>
        <v>319.58236734500002</v>
      </c>
      <c r="F1367" s="2">
        <f>'utprod @ meter'!F1367*'Line losses'!$B$30</f>
        <v>29.281187107000001</v>
      </c>
      <c r="G1367" s="2">
        <f>'utprod @ meter'!G1367*'Line losses'!$B$30</f>
        <v>343.080805059</v>
      </c>
      <c r="H1367" s="2">
        <f t="shared" si="21"/>
        <v>2811.4597071391818</v>
      </c>
    </row>
    <row r="1368" spans="1:8" x14ac:dyDescent="0.25">
      <c r="A1368" s="1">
        <v>42061</v>
      </c>
      <c r="B1368" s="4" t="s">
        <v>17</v>
      </c>
      <c r="C1368" s="2">
        <f>'utprod @ meter'!C1368*'Line losses'!$B$30</f>
        <v>588.0211736</v>
      </c>
      <c r="D1368" s="12">
        <f>'utprod @ meter'!D1368*(INDEX('Capacity by Voltage'!$D$11:$O$11,1,MATCH(DATE(YEAR($A1368),MONTH($A1368),1),'Capacity by Voltage'!$D$3:$O$3,0))*'Line losses'!$B$30+INDEX('Capacity by Voltage'!$D$12:$O$12,1,MATCH(DATE(YEAR($A1368),MONTH($A1368),1),'Capacity by Voltage'!$D$3:$O$3,0))*'Line losses'!$B$29)</f>
        <v>312.77375461761699</v>
      </c>
      <c r="E1368" s="12">
        <f>'utprod @ meter'!E1368*(INDEX('Capacity by Voltage'!$D$16:$O$16,1,MATCH(DATE(YEAR($A1368),MONTH($A1368),1),'Capacity by Voltage'!$D$3:$O$3,0))*'Line losses'!$B$30+INDEX('Capacity by Voltage'!$D$17:$O$17,1,MATCH(DATE(YEAR($A1368),MONTH($A1368),1),'Capacity by Voltage'!$D$3:$O$3,0))*'Line losses'!$B$29)</f>
        <v>135.82283118549799</v>
      </c>
      <c r="F1368" s="2">
        <f>'utprod @ meter'!F1368*'Line losses'!$B$30</f>
        <v>12.444341904</v>
      </c>
      <c r="G1368" s="2">
        <f>'utprod @ meter'!G1368*'Line losses'!$B$30</f>
        <v>145.80936538099999</v>
      </c>
      <c r="H1368" s="2">
        <f t="shared" si="21"/>
        <v>1194.8714666881151</v>
      </c>
    </row>
    <row r="1369" spans="1:8" x14ac:dyDescent="0.25">
      <c r="A1369" s="1">
        <v>42061</v>
      </c>
      <c r="B1369" s="4" t="s">
        <v>18</v>
      </c>
      <c r="C1369" s="2">
        <f>'utprod @ meter'!C1369*'Line losses'!$B$30</f>
        <v>55.343497246000005</v>
      </c>
      <c r="D1369" s="12">
        <f>'utprod @ meter'!D1369*(INDEX('Capacity by Voltage'!$D$11:$O$11,1,MATCH(DATE(YEAR($A1369),MONTH($A1369),1),'Capacity by Voltage'!$D$3:$O$3,0))*'Line losses'!$B$30+INDEX('Capacity by Voltage'!$D$12:$O$12,1,MATCH(DATE(YEAR($A1369),MONTH($A1369),1),'Capacity by Voltage'!$D$3:$O$3,0))*'Line losses'!$B$29)</f>
        <v>29.437191355433303</v>
      </c>
      <c r="E1369" s="12">
        <f>'utprod @ meter'!E1369*(INDEX('Capacity by Voltage'!$D$16:$O$16,1,MATCH(DATE(YEAR($A1369),MONTH($A1369),1),'Capacity by Voltage'!$D$3:$O$3,0))*'Line losses'!$B$30+INDEX('Capacity by Voltage'!$D$17:$O$17,1,MATCH(DATE(YEAR($A1369),MONTH($A1369),1),'Capacity by Voltage'!$D$3:$O$3,0))*'Line losses'!$B$29)</f>
        <v>12.783368994113829</v>
      </c>
      <c r="F1369" s="2">
        <f>'utprod @ meter'!F1369*'Line losses'!$B$30</f>
        <v>1.1708386200000001</v>
      </c>
      <c r="G1369" s="2">
        <f>'utprod @ meter'!G1369*'Line losses'!$B$30</f>
        <v>13.722972016</v>
      </c>
      <c r="H1369" s="2">
        <f t="shared" si="21"/>
        <v>112.45786823154714</v>
      </c>
    </row>
    <row r="1370" spans="1:8" x14ac:dyDescent="0.25">
      <c r="A1370" s="1">
        <v>42061</v>
      </c>
      <c r="B1370" s="4" t="s">
        <v>19</v>
      </c>
      <c r="C1370" s="2">
        <f>'utprod @ meter'!C1370*'Line losses'!$B$30</f>
        <v>0</v>
      </c>
      <c r="D1370" s="12">
        <f>'utprod @ meter'!D1370*(INDEX('Capacity by Voltage'!$D$11:$O$11,1,MATCH(DATE(YEAR($A1370),MONTH($A1370),1),'Capacity by Voltage'!$D$3:$O$3,0))*'Line losses'!$B$30+INDEX('Capacity by Voltage'!$D$12:$O$12,1,MATCH(DATE(YEAR($A1370),MONTH($A1370),1),'Capacity by Voltage'!$D$3:$O$3,0))*'Line losses'!$B$29)</f>
        <v>0</v>
      </c>
      <c r="E1370" s="12">
        <f>'utprod @ meter'!E1370*(INDEX('Capacity by Voltage'!$D$16:$O$16,1,MATCH(DATE(YEAR($A1370),MONTH($A1370),1),'Capacity by Voltage'!$D$3:$O$3,0))*'Line losses'!$B$30+INDEX('Capacity by Voltage'!$D$17:$O$17,1,MATCH(DATE(YEAR($A1370),MONTH($A1370),1),'Capacity by Voltage'!$D$3:$O$3,0))*'Line losses'!$B$29)</f>
        <v>0</v>
      </c>
      <c r="F1370" s="2">
        <f>'utprod @ meter'!F1370*'Line losses'!$B$30</f>
        <v>0</v>
      </c>
      <c r="G1370" s="2">
        <f>'utprod @ meter'!G1370*'Line losses'!$B$30</f>
        <v>0</v>
      </c>
      <c r="H1370" s="2">
        <f t="shared" si="21"/>
        <v>0</v>
      </c>
    </row>
    <row r="1371" spans="1:8" x14ac:dyDescent="0.25">
      <c r="A1371" s="1">
        <v>42061</v>
      </c>
      <c r="B1371" s="4" t="s">
        <v>20</v>
      </c>
      <c r="C1371" s="2">
        <f>'utprod @ meter'!C1371*'Line losses'!$B$30</f>
        <v>0</v>
      </c>
      <c r="D1371" s="12">
        <f>'utprod @ meter'!D1371*(INDEX('Capacity by Voltage'!$D$11:$O$11,1,MATCH(DATE(YEAR($A1371),MONTH($A1371),1),'Capacity by Voltage'!$D$3:$O$3,0))*'Line losses'!$B$30+INDEX('Capacity by Voltage'!$D$12:$O$12,1,MATCH(DATE(YEAR($A1371),MONTH($A1371),1),'Capacity by Voltage'!$D$3:$O$3,0))*'Line losses'!$B$29)</f>
        <v>0</v>
      </c>
      <c r="E1371" s="12">
        <f>'utprod @ meter'!E1371*(INDEX('Capacity by Voltage'!$D$16:$O$16,1,MATCH(DATE(YEAR($A1371),MONTH($A1371),1),'Capacity by Voltage'!$D$3:$O$3,0))*'Line losses'!$B$30+INDEX('Capacity by Voltage'!$D$17:$O$17,1,MATCH(DATE(YEAR($A1371),MONTH($A1371),1),'Capacity by Voltage'!$D$3:$O$3,0))*'Line losses'!$B$29)</f>
        <v>0</v>
      </c>
      <c r="F1371" s="2">
        <f>'utprod @ meter'!F1371*'Line losses'!$B$30</f>
        <v>0</v>
      </c>
      <c r="G1371" s="2">
        <f>'utprod @ meter'!G1371*'Line losses'!$B$30</f>
        <v>0</v>
      </c>
      <c r="H1371" s="2">
        <f t="shared" si="21"/>
        <v>0</v>
      </c>
    </row>
    <row r="1372" spans="1:8" x14ac:dyDescent="0.25">
      <c r="A1372" s="1">
        <v>42061</v>
      </c>
      <c r="B1372" s="4" t="s">
        <v>21</v>
      </c>
      <c r="C1372" s="2">
        <f>'utprod @ meter'!C1372*'Line losses'!$B$30</f>
        <v>0</v>
      </c>
      <c r="D1372" s="12">
        <f>'utprod @ meter'!D1372*(INDEX('Capacity by Voltage'!$D$11:$O$11,1,MATCH(DATE(YEAR($A1372),MONTH($A1372),1),'Capacity by Voltage'!$D$3:$O$3,0))*'Line losses'!$B$30+INDEX('Capacity by Voltage'!$D$12:$O$12,1,MATCH(DATE(YEAR($A1372),MONTH($A1372),1),'Capacity by Voltage'!$D$3:$O$3,0))*'Line losses'!$B$29)</f>
        <v>0</v>
      </c>
      <c r="E1372" s="12">
        <f>'utprod @ meter'!E1372*(INDEX('Capacity by Voltage'!$D$16:$O$16,1,MATCH(DATE(YEAR($A1372),MONTH($A1372),1),'Capacity by Voltage'!$D$3:$O$3,0))*'Line losses'!$B$30+INDEX('Capacity by Voltage'!$D$17:$O$17,1,MATCH(DATE(YEAR($A1372),MONTH($A1372),1),'Capacity by Voltage'!$D$3:$O$3,0))*'Line losses'!$B$29)</f>
        <v>0</v>
      </c>
      <c r="F1372" s="2">
        <f>'utprod @ meter'!F1372*'Line losses'!$B$30</f>
        <v>0</v>
      </c>
      <c r="G1372" s="2">
        <f>'utprod @ meter'!G1372*'Line losses'!$B$30</f>
        <v>0</v>
      </c>
      <c r="H1372" s="2">
        <f t="shared" si="21"/>
        <v>0</v>
      </c>
    </row>
    <row r="1373" spans="1:8" x14ac:dyDescent="0.25">
      <c r="A1373" s="1">
        <v>42061</v>
      </c>
      <c r="B1373" s="4" t="s">
        <v>22</v>
      </c>
      <c r="C1373" s="2">
        <f>'utprod @ meter'!C1373*'Line losses'!$B$30</f>
        <v>0</v>
      </c>
      <c r="D1373" s="12">
        <f>'utprod @ meter'!D1373*(INDEX('Capacity by Voltage'!$D$11:$O$11,1,MATCH(DATE(YEAR($A1373),MONTH($A1373),1),'Capacity by Voltage'!$D$3:$O$3,0))*'Line losses'!$B$30+INDEX('Capacity by Voltage'!$D$12:$O$12,1,MATCH(DATE(YEAR($A1373),MONTH($A1373),1),'Capacity by Voltage'!$D$3:$O$3,0))*'Line losses'!$B$29)</f>
        <v>0</v>
      </c>
      <c r="E1373" s="12">
        <f>'utprod @ meter'!E1373*(INDEX('Capacity by Voltage'!$D$16:$O$16,1,MATCH(DATE(YEAR($A1373),MONTH($A1373),1),'Capacity by Voltage'!$D$3:$O$3,0))*'Line losses'!$B$30+INDEX('Capacity by Voltage'!$D$17:$O$17,1,MATCH(DATE(YEAR($A1373),MONTH($A1373),1),'Capacity by Voltage'!$D$3:$O$3,0))*'Line losses'!$B$29)</f>
        <v>0</v>
      </c>
      <c r="F1373" s="2">
        <f>'utprod @ meter'!F1373*'Line losses'!$B$30</f>
        <v>0</v>
      </c>
      <c r="G1373" s="2">
        <f>'utprod @ meter'!G1373*'Line losses'!$B$30</f>
        <v>0</v>
      </c>
      <c r="H1373" s="2">
        <f t="shared" si="21"/>
        <v>0</v>
      </c>
    </row>
    <row r="1374" spans="1:8" x14ac:dyDescent="0.25">
      <c r="A1374" s="1">
        <v>42061</v>
      </c>
      <c r="B1374" s="4" t="s">
        <v>23</v>
      </c>
      <c r="C1374" s="2">
        <f>'utprod @ meter'!C1374*'Line losses'!$B$30</f>
        <v>0</v>
      </c>
      <c r="D1374" s="12">
        <f>'utprod @ meter'!D1374*(INDEX('Capacity by Voltage'!$D$11:$O$11,1,MATCH(DATE(YEAR($A1374),MONTH($A1374),1),'Capacity by Voltage'!$D$3:$O$3,0))*'Line losses'!$B$30+INDEX('Capacity by Voltage'!$D$12:$O$12,1,MATCH(DATE(YEAR($A1374),MONTH($A1374),1),'Capacity by Voltage'!$D$3:$O$3,0))*'Line losses'!$B$29)</f>
        <v>0</v>
      </c>
      <c r="E1374" s="12">
        <f>'utprod @ meter'!E1374*(INDEX('Capacity by Voltage'!$D$16:$O$16,1,MATCH(DATE(YEAR($A1374),MONTH($A1374),1),'Capacity by Voltage'!$D$3:$O$3,0))*'Line losses'!$B$30+INDEX('Capacity by Voltage'!$D$17:$O$17,1,MATCH(DATE(YEAR($A1374),MONTH($A1374),1),'Capacity by Voltage'!$D$3:$O$3,0))*'Line losses'!$B$29)</f>
        <v>0</v>
      </c>
      <c r="F1374" s="2">
        <f>'utprod @ meter'!F1374*'Line losses'!$B$30</f>
        <v>0</v>
      </c>
      <c r="G1374" s="2">
        <f>'utprod @ meter'!G1374*'Line losses'!$B$30</f>
        <v>0</v>
      </c>
      <c r="H1374" s="2">
        <f t="shared" si="21"/>
        <v>0</v>
      </c>
    </row>
    <row r="1375" spans="1:8" x14ac:dyDescent="0.25">
      <c r="A1375" s="1">
        <v>42062</v>
      </c>
      <c r="B1375" s="4" t="s">
        <v>0</v>
      </c>
      <c r="C1375" s="2">
        <f>'utprod @ meter'!C1375*'Line losses'!$B$30</f>
        <v>0</v>
      </c>
      <c r="D1375" s="12">
        <f>'utprod @ meter'!D1375*(INDEX('Capacity by Voltage'!$D$11:$O$11,1,MATCH(DATE(YEAR($A1375),MONTH($A1375),1),'Capacity by Voltage'!$D$3:$O$3,0))*'Line losses'!$B$30+INDEX('Capacity by Voltage'!$D$12:$O$12,1,MATCH(DATE(YEAR($A1375),MONTH($A1375),1),'Capacity by Voltage'!$D$3:$O$3,0))*'Line losses'!$B$29)</f>
        <v>0</v>
      </c>
      <c r="E1375" s="12">
        <f>'utprod @ meter'!E1375*(INDEX('Capacity by Voltage'!$D$16:$O$16,1,MATCH(DATE(YEAR($A1375),MONTH($A1375),1),'Capacity by Voltage'!$D$3:$O$3,0))*'Line losses'!$B$30+INDEX('Capacity by Voltage'!$D$17:$O$17,1,MATCH(DATE(YEAR($A1375),MONTH($A1375),1),'Capacity by Voltage'!$D$3:$O$3,0))*'Line losses'!$B$29)</f>
        <v>0</v>
      </c>
      <c r="F1375" s="2">
        <f>'utprod @ meter'!F1375*'Line losses'!$B$30</f>
        <v>0</v>
      </c>
      <c r="G1375" s="2">
        <f>'utprod @ meter'!G1375*'Line losses'!$B$30</f>
        <v>0</v>
      </c>
      <c r="H1375" s="2">
        <f t="shared" si="21"/>
        <v>0</v>
      </c>
    </row>
    <row r="1376" spans="1:8" x14ac:dyDescent="0.25">
      <c r="A1376" s="1">
        <v>42062</v>
      </c>
      <c r="B1376" s="4" t="s">
        <v>1</v>
      </c>
      <c r="C1376" s="2">
        <f>'utprod @ meter'!C1376*'Line losses'!$B$30</f>
        <v>0</v>
      </c>
      <c r="D1376" s="12">
        <f>'utprod @ meter'!D1376*(INDEX('Capacity by Voltage'!$D$11:$O$11,1,MATCH(DATE(YEAR($A1376),MONTH($A1376),1),'Capacity by Voltage'!$D$3:$O$3,0))*'Line losses'!$B$30+INDEX('Capacity by Voltage'!$D$12:$O$12,1,MATCH(DATE(YEAR($A1376),MONTH($A1376),1),'Capacity by Voltage'!$D$3:$O$3,0))*'Line losses'!$B$29)</f>
        <v>0</v>
      </c>
      <c r="E1376" s="12">
        <f>'utprod @ meter'!E1376*(INDEX('Capacity by Voltage'!$D$16:$O$16,1,MATCH(DATE(YEAR($A1376),MONTH($A1376),1),'Capacity by Voltage'!$D$3:$O$3,0))*'Line losses'!$B$30+INDEX('Capacity by Voltage'!$D$17:$O$17,1,MATCH(DATE(YEAR($A1376),MONTH($A1376),1),'Capacity by Voltage'!$D$3:$O$3,0))*'Line losses'!$B$29)</f>
        <v>0</v>
      </c>
      <c r="F1376" s="2">
        <f>'utprod @ meter'!F1376*'Line losses'!$B$30</f>
        <v>0</v>
      </c>
      <c r="G1376" s="2">
        <f>'utprod @ meter'!G1376*'Line losses'!$B$30</f>
        <v>0</v>
      </c>
      <c r="H1376" s="2">
        <f t="shared" si="21"/>
        <v>0</v>
      </c>
    </row>
    <row r="1377" spans="1:8" x14ac:dyDescent="0.25">
      <c r="A1377" s="1">
        <v>42062</v>
      </c>
      <c r="B1377" s="4" t="s">
        <v>2</v>
      </c>
      <c r="C1377" s="2">
        <f>'utprod @ meter'!C1377*'Line losses'!$B$30</f>
        <v>0</v>
      </c>
      <c r="D1377" s="12">
        <f>'utprod @ meter'!D1377*(INDEX('Capacity by Voltage'!$D$11:$O$11,1,MATCH(DATE(YEAR($A1377),MONTH($A1377),1),'Capacity by Voltage'!$D$3:$O$3,0))*'Line losses'!$B$30+INDEX('Capacity by Voltage'!$D$12:$O$12,1,MATCH(DATE(YEAR($A1377),MONTH($A1377),1),'Capacity by Voltage'!$D$3:$O$3,0))*'Line losses'!$B$29)</f>
        <v>0</v>
      </c>
      <c r="E1377" s="12">
        <f>'utprod @ meter'!E1377*(INDEX('Capacity by Voltage'!$D$16:$O$16,1,MATCH(DATE(YEAR($A1377),MONTH($A1377),1),'Capacity by Voltage'!$D$3:$O$3,0))*'Line losses'!$B$30+INDEX('Capacity by Voltage'!$D$17:$O$17,1,MATCH(DATE(YEAR($A1377),MONTH($A1377),1),'Capacity by Voltage'!$D$3:$O$3,0))*'Line losses'!$B$29)</f>
        <v>0</v>
      </c>
      <c r="F1377" s="2">
        <f>'utprod @ meter'!F1377*'Line losses'!$B$30</f>
        <v>0</v>
      </c>
      <c r="G1377" s="2">
        <f>'utprod @ meter'!G1377*'Line losses'!$B$30</f>
        <v>0</v>
      </c>
      <c r="H1377" s="2">
        <f t="shared" si="21"/>
        <v>0</v>
      </c>
    </row>
    <row r="1378" spans="1:8" x14ac:dyDescent="0.25">
      <c r="A1378" s="1">
        <v>42062</v>
      </c>
      <c r="B1378" s="4" t="s">
        <v>3</v>
      </c>
      <c r="C1378" s="2">
        <f>'utprod @ meter'!C1378*'Line losses'!$B$30</f>
        <v>0</v>
      </c>
      <c r="D1378" s="12">
        <f>'utprod @ meter'!D1378*(INDEX('Capacity by Voltage'!$D$11:$O$11,1,MATCH(DATE(YEAR($A1378),MONTH($A1378),1),'Capacity by Voltage'!$D$3:$O$3,0))*'Line losses'!$B$30+INDEX('Capacity by Voltage'!$D$12:$O$12,1,MATCH(DATE(YEAR($A1378),MONTH($A1378),1),'Capacity by Voltage'!$D$3:$O$3,0))*'Line losses'!$B$29)</f>
        <v>0</v>
      </c>
      <c r="E1378" s="12">
        <f>'utprod @ meter'!E1378*(INDEX('Capacity by Voltage'!$D$16:$O$16,1,MATCH(DATE(YEAR($A1378),MONTH($A1378),1),'Capacity by Voltage'!$D$3:$O$3,0))*'Line losses'!$B$30+INDEX('Capacity by Voltage'!$D$17:$O$17,1,MATCH(DATE(YEAR($A1378),MONTH($A1378),1),'Capacity by Voltage'!$D$3:$O$3,0))*'Line losses'!$B$29)</f>
        <v>0</v>
      </c>
      <c r="F1378" s="2">
        <f>'utprod @ meter'!F1378*'Line losses'!$B$30</f>
        <v>0</v>
      </c>
      <c r="G1378" s="2">
        <f>'utprod @ meter'!G1378*'Line losses'!$B$30</f>
        <v>0</v>
      </c>
      <c r="H1378" s="2">
        <f t="shared" si="21"/>
        <v>0</v>
      </c>
    </row>
    <row r="1379" spans="1:8" x14ac:dyDescent="0.25">
      <c r="A1379" s="1">
        <v>42062</v>
      </c>
      <c r="B1379" s="4" t="s">
        <v>4</v>
      </c>
      <c r="C1379" s="2">
        <f>'utprod @ meter'!C1379*'Line losses'!$B$30</f>
        <v>0</v>
      </c>
      <c r="D1379" s="12">
        <f>'utprod @ meter'!D1379*(INDEX('Capacity by Voltage'!$D$11:$O$11,1,MATCH(DATE(YEAR($A1379),MONTH($A1379),1),'Capacity by Voltage'!$D$3:$O$3,0))*'Line losses'!$B$30+INDEX('Capacity by Voltage'!$D$12:$O$12,1,MATCH(DATE(YEAR($A1379),MONTH($A1379),1),'Capacity by Voltage'!$D$3:$O$3,0))*'Line losses'!$B$29)</f>
        <v>0</v>
      </c>
      <c r="E1379" s="12">
        <f>'utprod @ meter'!E1379*(INDEX('Capacity by Voltage'!$D$16:$O$16,1,MATCH(DATE(YEAR($A1379),MONTH($A1379),1),'Capacity by Voltage'!$D$3:$O$3,0))*'Line losses'!$B$30+INDEX('Capacity by Voltage'!$D$17:$O$17,1,MATCH(DATE(YEAR($A1379),MONTH($A1379),1),'Capacity by Voltage'!$D$3:$O$3,0))*'Line losses'!$B$29)</f>
        <v>0</v>
      </c>
      <c r="F1379" s="2">
        <f>'utprod @ meter'!F1379*'Line losses'!$B$30</f>
        <v>0</v>
      </c>
      <c r="G1379" s="2">
        <f>'utprod @ meter'!G1379*'Line losses'!$B$30</f>
        <v>0</v>
      </c>
      <c r="H1379" s="2">
        <f t="shared" si="21"/>
        <v>0</v>
      </c>
    </row>
    <row r="1380" spans="1:8" x14ac:dyDescent="0.25">
      <c r="A1380" s="1">
        <v>42062</v>
      </c>
      <c r="B1380" s="4" t="s">
        <v>5</v>
      </c>
      <c r="C1380" s="2">
        <f>'utprod @ meter'!C1380*'Line losses'!$B$30</f>
        <v>0</v>
      </c>
      <c r="D1380" s="12">
        <f>'utprod @ meter'!D1380*(INDEX('Capacity by Voltage'!$D$11:$O$11,1,MATCH(DATE(YEAR($A1380),MONTH($A1380),1),'Capacity by Voltage'!$D$3:$O$3,0))*'Line losses'!$B$30+INDEX('Capacity by Voltage'!$D$12:$O$12,1,MATCH(DATE(YEAR($A1380),MONTH($A1380),1),'Capacity by Voltage'!$D$3:$O$3,0))*'Line losses'!$B$29)</f>
        <v>0</v>
      </c>
      <c r="E1380" s="12">
        <f>'utprod @ meter'!E1380*(INDEX('Capacity by Voltage'!$D$16:$O$16,1,MATCH(DATE(YEAR($A1380),MONTH($A1380),1),'Capacity by Voltage'!$D$3:$O$3,0))*'Line losses'!$B$30+INDEX('Capacity by Voltage'!$D$17:$O$17,1,MATCH(DATE(YEAR($A1380),MONTH($A1380),1),'Capacity by Voltage'!$D$3:$O$3,0))*'Line losses'!$B$29)</f>
        <v>0</v>
      </c>
      <c r="F1380" s="2">
        <f>'utprod @ meter'!F1380*'Line losses'!$B$30</f>
        <v>0</v>
      </c>
      <c r="G1380" s="2">
        <f>'utprod @ meter'!G1380*'Line losses'!$B$30</f>
        <v>0</v>
      </c>
      <c r="H1380" s="2">
        <f t="shared" si="21"/>
        <v>0</v>
      </c>
    </row>
    <row r="1381" spans="1:8" x14ac:dyDescent="0.25">
      <c r="A1381" s="1">
        <v>42062</v>
      </c>
      <c r="B1381" s="4" t="s">
        <v>6</v>
      </c>
      <c r="C1381" s="2">
        <f>'utprod @ meter'!C1381*'Line losses'!$B$30</f>
        <v>0</v>
      </c>
      <c r="D1381" s="12">
        <f>'utprod @ meter'!D1381*(INDEX('Capacity by Voltage'!$D$11:$O$11,1,MATCH(DATE(YEAR($A1381),MONTH($A1381),1),'Capacity by Voltage'!$D$3:$O$3,0))*'Line losses'!$B$30+INDEX('Capacity by Voltage'!$D$12:$O$12,1,MATCH(DATE(YEAR($A1381),MONTH($A1381),1),'Capacity by Voltage'!$D$3:$O$3,0))*'Line losses'!$B$29)</f>
        <v>0</v>
      </c>
      <c r="E1381" s="12">
        <f>'utprod @ meter'!E1381*(INDEX('Capacity by Voltage'!$D$16:$O$16,1,MATCH(DATE(YEAR($A1381),MONTH($A1381),1),'Capacity by Voltage'!$D$3:$O$3,0))*'Line losses'!$B$30+INDEX('Capacity by Voltage'!$D$17:$O$17,1,MATCH(DATE(YEAR($A1381),MONTH($A1381),1),'Capacity by Voltage'!$D$3:$O$3,0))*'Line losses'!$B$29)</f>
        <v>0</v>
      </c>
      <c r="F1381" s="2">
        <f>'utprod @ meter'!F1381*'Line losses'!$B$30</f>
        <v>0</v>
      </c>
      <c r="G1381" s="2">
        <f>'utprod @ meter'!G1381*'Line losses'!$B$30</f>
        <v>0</v>
      </c>
      <c r="H1381" s="2">
        <f t="shared" si="21"/>
        <v>0</v>
      </c>
    </row>
    <row r="1382" spans="1:8" x14ac:dyDescent="0.25">
      <c r="A1382" s="1">
        <v>42062</v>
      </c>
      <c r="B1382" s="4" t="s">
        <v>7</v>
      </c>
      <c r="C1382" s="2">
        <f>'utprod @ meter'!C1382*'Line losses'!$B$30</f>
        <v>72.637527052999999</v>
      </c>
      <c r="D1382" s="12">
        <f>'utprod @ meter'!D1382*(INDEX('Capacity by Voltage'!$D$11:$O$11,1,MATCH(DATE(YEAR($A1382),MONTH($A1382),1),'Capacity by Voltage'!$D$3:$O$3,0))*'Line losses'!$B$30+INDEX('Capacity by Voltage'!$D$12:$O$12,1,MATCH(DATE(YEAR($A1382),MONTH($A1382),1),'Capacity by Voltage'!$D$3:$O$3,0))*'Line losses'!$B$29)</f>
        <v>38.636719706634707</v>
      </c>
      <c r="E1382" s="12">
        <f>'utprod @ meter'!E1382*(INDEX('Capacity by Voltage'!$D$16:$O$16,1,MATCH(DATE(YEAR($A1382),MONTH($A1382),1),'Capacity by Voltage'!$D$3:$O$3,0))*'Line losses'!$B$30+INDEX('Capacity by Voltage'!$D$17:$O$17,1,MATCH(DATE(YEAR($A1382),MONTH($A1382),1),'Capacity by Voltage'!$D$3:$O$3,0))*'Line losses'!$B$29)</f>
        <v>16.77793961629369</v>
      </c>
      <c r="F1382" s="2">
        <f>'utprod @ meter'!F1382*'Line losses'!$B$30</f>
        <v>1.5369579980000001</v>
      </c>
      <c r="G1382" s="2">
        <f>'utprod @ meter'!G1382*'Line losses'!$B$30</f>
        <v>18.011400770999998</v>
      </c>
      <c r="H1382" s="2">
        <f t="shared" si="21"/>
        <v>147.60054514492839</v>
      </c>
    </row>
    <row r="1383" spans="1:8" x14ac:dyDescent="0.25">
      <c r="A1383" s="1">
        <v>42062</v>
      </c>
      <c r="B1383" s="4" t="s">
        <v>8</v>
      </c>
      <c r="C1383" s="2">
        <f>'utprod @ meter'!C1383*'Line losses'!$B$30</f>
        <v>539.59584581900003</v>
      </c>
      <c r="D1383" s="12">
        <f>'utprod @ meter'!D1383*(INDEX('Capacity by Voltage'!$D$11:$O$11,1,MATCH(DATE(YEAR($A1383),MONTH($A1383),1),'Capacity by Voltage'!$D$3:$O$3,0))*'Line losses'!$B$30+INDEX('Capacity by Voltage'!$D$12:$O$12,1,MATCH(DATE(YEAR($A1383),MONTH($A1383),1),'Capacity by Voltage'!$D$3:$O$3,0))*'Line losses'!$B$29)</f>
        <v>287.01563210642934</v>
      </c>
      <c r="E1383" s="12">
        <f>'utprod @ meter'!E1383*(INDEX('Capacity by Voltage'!$D$16:$O$16,1,MATCH(DATE(YEAR($A1383),MONTH($A1383),1),'Capacity by Voltage'!$D$3:$O$3,0))*'Line losses'!$B$30+INDEX('Capacity by Voltage'!$D$17:$O$17,1,MATCH(DATE(YEAR($A1383),MONTH($A1383),1),'Capacity by Voltage'!$D$3:$O$3,0))*'Line losses'!$B$29)</f>
        <v>124.63691893868699</v>
      </c>
      <c r="F1383" s="2">
        <f>'utprod @ meter'!F1383*'Line losses'!$B$30</f>
        <v>11.419393492999999</v>
      </c>
      <c r="G1383" s="2">
        <f>'utprod @ meter'!G1383*'Line losses'!$B$30</f>
        <v>133.80176486700003</v>
      </c>
      <c r="H1383" s="2">
        <f t="shared" si="21"/>
        <v>1096.4695552241164</v>
      </c>
    </row>
    <row r="1384" spans="1:8" x14ac:dyDescent="0.25">
      <c r="A1384" s="1">
        <v>42062</v>
      </c>
      <c r="B1384" s="4" t="s">
        <v>9</v>
      </c>
      <c r="C1384" s="2">
        <f>'utprod @ meter'!C1384*'Line losses'!$B$30</f>
        <v>1923.1739845990001</v>
      </c>
      <c r="D1384" s="12">
        <f>'utprod @ meter'!D1384*(INDEX('Capacity by Voltage'!$D$11:$O$11,1,MATCH(DATE(YEAR($A1384),MONTH($A1384),1),'Capacity by Voltage'!$D$3:$O$3,0))*'Line losses'!$B$30+INDEX('Capacity by Voltage'!$D$12:$O$12,1,MATCH(DATE(YEAR($A1384),MONTH($A1384),1),'Capacity by Voltage'!$D$3:$O$3,0))*'Line losses'!$B$29)</f>
        <v>1022.9528409546115</v>
      </c>
      <c r="E1384" s="12">
        <f>'utprod @ meter'!E1384*(INDEX('Capacity by Voltage'!$D$16:$O$16,1,MATCH(DATE(YEAR($A1384),MONTH($A1384),1),'Capacity by Voltage'!$D$3:$O$3,0))*'Line losses'!$B$30+INDEX('Capacity by Voltage'!$D$17:$O$17,1,MATCH(DATE(YEAR($A1384),MONTH($A1384),1),'Capacity by Voltage'!$D$3:$O$3,0))*'Line losses'!$B$29)</f>
        <v>444.21928628368704</v>
      </c>
      <c r="F1384" s="2">
        <f>'utprod @ meter'!F1384*'Line losses'!$B$30</f>
        <v>40.700580600000002</v>
      </c>
      <c r="G1384" s="2">
        <f>'utprod @ meter'!G1384*'Line losses'!$B$30</f>
        <v>476.88256992599997</v>
      </c>
      <c r="H1384" s="2">
        <f t="shared" si="21"/>
        <v>3907.9292623632987</v>
      </c>
    </row>
    <row r="1385" spans="1:8" x14ac:dyDescent="0.25">
      <c r="A1385" s="1">
        <v>42062</v>
      </c>
      <c r="B1385" s="4" t="s">
        <v>10</v>
      </c>
      <c r="C1385" s="2">
        <f>'utprod @ meter'!C1385*'Line losses'!$B$30</f>
        <v>3541.9596635820003</v>
      </c>
      <c r="D1385" s="12">
        <f>'utprod @ meter'!D1385*(INDEX('Capacity by Voltage'!$D$11:$O$11,1,MATCH(DATE(YEAR($A1385),MONTH($A1385),1),'Capacity by Voltage'!$D$3:$O$3,0))*'Line losses'!$B$30+INDEX('Capacity by Voltage'!$D$12:$O$12,1,MATCH(DATE(YEAR($A1385),MONTH($A1385),1),'Capacity by Voltage'!$D$3:$O$3,0))*'Line losses'!$B$29)</f>
        <v>1883.9997372738994</v>
      </c>
      <c r="E1385" s="12">
        <f>'utprod @ meter'!E1385*(INDEX('Capacity by Voltage'!$D$16:$O$16,1,MATCH(DATE(YEAR($A1385),MONTH($A1385),1),'Capacity by Voltage'!$D$3:$O$3,0))*'Line losses'!$B$30+INDEX('Capacity by Voltage'!$D$17:$O$17,1,MATCH(DATE(YEAR($A1385),MONTH($A1385),1),'Capacity by Voltage'!$D$3:$O$3,0))*'Line losses'!$B$29)</f>
        <v>818.13097185367076</v>
      </c>
      <c r="F1385" s="2">
        <f>'utprod @ meter'!F1385*'Line losses'!$B$30</f>
        <v>74.959690316000007</v>
      </c>
      <c r="G1385" s="2">
        <f>'utprod @ meter'!G1385*'Line losses'!$B$30</f>
        <v>878.28693529000009</v>
      </c>
      <c r="H1385" s="2">
        <f t="shared" si="21"/>
        <v>7197.3369983155699</v>
      </c>
    </row>
    <row r="1386" spans="1:8" x14ac:dyDescent="0.25">
      <c r="A1386" s="1">
        <v>42062</v>
      </c>
      <c r="B1386" s="4" t="s">
        <v>11</v>
      </c>
      <c r="C1386" s="2">
        <f>'utprod @ meter'!C1386*'Line losses'!$B$30</f>
        <v>4520.8411503069992</v>
      </c>
      <c r="D1386" s="12">
        <f>'utprod @ meter'!D1386*(INDEX('Capacity by Voltage'!$D$11:$O$11,1,MATCH(DATE(YEAR($A1386),MONTH($A1386),1),'Capacity by Voltage'!$D$3:$O$3,0))*'Line losses'!$B$30+INDEX('Capacity by Voltage'!$D$12:$O$12,1,MATCH(DATE(YEAR($A1386),MONTH($A1386),1),'Capacity by Voltage'!$D$3:$O$3,0))*'Line losses'!$B$29)</f>
        <v>2404.6761501625533</v>
      </c>
      <c r="E1386" s="12">
        <f>'utprod @ meter'!E1386*(INDEX('Capacity by Voltage'!$D$16:$O$16,1,MATCH(DATE(YEAR($A1386),MONTH($A1386),1),'Capacity by Voltage'!$D$3:$O$3,0))*'Line losses'!$B$30+INDEX('Capacity by Voltage'!$D$17:$O$17,1,MATCH(DATE(YEAR($A1386),MONTH($A1386),1),'Capacity by Voltage'!$D$3:$O$3,0))*'Line losses'!$B$29)</f>
        <v>1044.235185617694</v>
      </c>
      <c r="F1386" s="2">
        <f>'utprod @ meter'!F1386*'Line losses'!$B$30</f>
        <v>95.676099994000012</v>
      </c>
      <c r="G1386" s="2">
        <f>'utprod @ meter'!G1386*'Line losses'!$B$30</f>
        <v>1121.0166490080001</v>
      </c>
      <c r="H1386" s="2">
        <f t="shared" si="21"/>
        <v>9186.4452350892461</v>
      </c>
    </row>
    <row r="1387" spans="1:8" x14ac:dyDescent="0.25">
      <c r="A1387" s="1">
        <v>42062</v>
      </c>
      <c r="B1387" s="4" t="s">
        <v>12</v>
      </c>
      <c r="C1387" s="2">
        <f>'utprod @ meter'!C1387*'Line losses'!$B$30</f>
        <v>6167.29950715</v>
      </c>
      <c r="D1387" s="12">
        <f>'utprod @ meter'!D1387*(INDEX('Capacity by Voltage'!$D$11:$O$11,1,MATCH(DATE(YEAR($A1387),MONTH($A1387),1),'Capacity by Voltage'!$D$3:$O$3,0))*'Line losses'!$B$30+INDEX('Capacity by Voltage'!$D$12:$O$12,1,MATCH(DATE(YEAR($A1387),MONTH($A1387),1),'Capacity by Voltage'!$D$3:$O$3,0))*'Line losses'!$B$29)</f>
        <v>3280.441178099411</v>
      </c>
      <c r="E1387" s="12">
        <f>'utprod @ meter'!E1387*(INDEX('Capacity by Voltage'!$D$16:$O$16,1,MATCH(DATE(YEAR($A1387),MONTH($A1387),1),'Capacity by Voltage'!$D$3:$O$3,0))*'Line losses'!$B$30+INDEX('Capacity by Voltage'!$D$17:$O$17,1,MATCH(DATE(YEAR($A1387),MONTH($A1387),1),'Capacity by Voltage'!$D$3:$O$3,0))*'Line losses'!$B$29)</f>
        <v>1424.5385556847348</v>
      </c>
      <c r="F1387" s="2">
        <f>'utprod @ meter'!F1387*'Line losses'!$B$30</f>
        <v>130.51969978300002</v>
      </c>
      <c r="G1387" s="2">
        <f>'utprod @ meter'!G1387*'Line losses'!$B$30</f>
        <v>1529.2825003800001</v>
      </c>
      <c r="H1387" s="2">
        <f t="shared" si="21"/>
        <v>12532.081441097147</v>
      </c>
    </row>
    <row r="1388" spans="1:8" x14ac:dyDescent="0.25">
      <c r="A1388" s="1">
        <v>42062</v>
      </c>
      <c r="B1388" s="4" t="s">
        <v>13</v>
      </c>
      <c r="C1388" s="2">
        <f>'utprod @ meter'!C1388*'Line losses'!$B$30</f>
        <v>5831.7817620340002</v>
      </c>
      <c r="D1388" s="12">
        <f>'utprod @ meter'!D1388*(INDEX('Capacity by Voltage'!$D$11:$O$11,1,MATCH(DATE(YEAR($A1388),MONTH($A1388),1),'Capacity by Voltage'!$D$3:$O$3,0))*'Line losses'!$B$30+INDEX('Capacity by Voltage'!$D$12:$O$12,1,MATCH(DATE(YEAR($A1388),MONTH($A1388),1),'Capacity by Voltage'!$D$3:$O$3,0))*'Line losses'!$B$29)</f>
        <v>3101.9766393041009</v>
      </c>
      <c r="E1388" s="12">
        <f>'utprod @ meter'!E1388*(INDEX('Capacity by Voltage'!$D$16:$O$16,1,MATCH(DATE(YEAR($A1388),MONTH($A1388),1),'Capacity by Voltage'!$D$3:$O$3,0))*'Line losses'!$B$30+INDEX('Capacity by Voltage'!$D$17:$O$17,1,MATCH(DATE(YEAR($A1388),MONTH($A1388),1),'Capacity by Voltage'!$D$3:$O$3,0))*'Line losses'!$B$29)</f>
        <v>1347.0396133464008</v>
      </c>
      <c r="F1388" s="2">
        <f>'utprod @ meter'!F1388*'Line losses'!$B$30</f>
        <v>123.41939986600002</v>
      </c>
      <c r="G1388" s="2">
        <f>'utprod @ meter'!G1388*'Line losses'!$B$30</f>
        <v>1446.085124059</v>
      </c>
      <c r="H1388" s="2">
        <f t="shared" si="21"/>
        <v>11850.302538609501</v>
      </c>
    </row>
    <row r="1389" spans="1:8" x14ac:dyDescent="0.25">
      <c r="A1389" s="1">
        <v>42062</v>
      </c>
      <c r="B1389" s="4" t="s">
        <v>14</v>
      </c>
      <c r="C1389" s="2">
        <f>'utprod @ meter'!C1389*'Line losses'!$B$30</f>
        <v>6378.2948480810001</v>
      </c>
      <c r="D1389" s="12">
        <f>'utprod @ meter'!D1389*(INDEX('Capacity by Voltage'!$D$11:$O$11,1,MATCH(DATE(YEAR($A1389),MONTH($A1389),1),'Capacity by Voltage'!$D$3:$O$3,0))*'Line losses'!$B$30+INDEX('Capacity by Voltage'!$D$12:$O$12,1,MATCH(DATE(YEAR($A1389),MONTH($A1389),1),'Capacity by Voltage'!$D$3:$O$3,0))*'Line losses'!$B$29)</f>
        <v>3392.6722683750691</v>
      </c>
      <c r="E1389" s="12">
        <f>'utprod @ meter'!E1389*(INDEX('Capacity by Voltage'!$D$16:$O$16,1,MATCH(DATE(YEAR($A1389),MONTH($A1389),1),'Capacity by Voltage'!$D$3:$O$3,0))*'Line losses'!$B$30+INDEX('Capacity by Voltage'!$D$17:$O$17,1,MATCH(DATE(YEAR($A1389),MONTH($A1389),1),'Capacity by Voltage'!$D$3:$O$3,0))*'Line losses'!$B$29)</f>
        <v>1473.2749177863132</v>
      </c>
      <c r="F1389" s="2">
        <f>'utprod @ meter'!F1389*'Line losses'!$B$30</f>
        <v>134.98561280499999</v>
      </c>
      <c r="G1389" s="2">
        <f>'utprod @ meter'!G1389*'Line losses'!$B$30</f>
        <v>1581.6022604280001</v>
      </c>
      <c r="H1389" s="2">
        <f t="shared" si="21"/>
        <v>12960.829907475383</v>
      </c>
    </row>
    <row r="1390" spans="1:8" x14ac:dyDescent="0.25">
      <c r="A1390" s="1">
        <v>42062</v>
      </c>
      <c r="B1390" s="4" t="s">
        <v>15</v>
      </c>
      <c r="C1390" s="2">
        <f>'utprod @ meter'!C1390*'Line losses'!$B$30</f>
        <v>4821.7699065720008</v>
      </c>
      <c r="D1390" s="12">
        <f>'utprod @ meter'!D1390*(INDEX('Capacity by Voltage'!$D$11:$O$11,1,MATCH(DATE(YEAR($A1390),MONTH($A1390),1),'Capacity by Voltage'!$D$3:$O$3,0))*'Line losses'!$B$30+INDEX('Capacity by Voltage'!$D$12:$O$12,1,MATCH(DATE(YEAR($A1390),MONTH($A1390),1),'Capacity by Voltage'!$D$3:$O$3,0))*'Line losses'!$B$29)</f>
        <v>2564.7425603757542</v>
      </c>
      <c r="E1390" s="12">
        <f>'utprod @ meter'!E1390*(INDEX('Capacity by Voltage'!$D$16:$O$16,1,MATCH(DATE(YEAR($A1390),MONTH($A1390),1),'Capacity by Voltage'!$D$3:$O$3,0))*'Line losses'!$B$30+INDEX('Capacity by Voltage'!$D$17:$O$17,1,MATCH(DATE(YEAR($A1390),MONTH($A1390),1),'Capacity by Voltage'!$D$3:$O$3,0))*'Line losses'!$B$29)</f>
        <v>1113.7449867116688</v>
      </c>
      <c r="F1390" s="2">
        <f>'utprod @ meter'!F1390*'Line losses'!$B$30</f>
        <v>102.044161155</v>
      </c>
      <c r="G1390" s="2">
        <f>'utprod @ meter'!G1390*'Line losses'!$B$30</f>
        <v>1195.636238582</v>
      </c>
      <c r="H1390" s="2">
        <f t="shared" si="21"/>
        <v>9797.9378533964227</v>
      </c>
    </row>
    <row r="1391" spans="1:8" x14ac:dyDescent="0.25">
      <c r="A1391" s="1">
        <v>42062</v>
      </c>
      <c r="B1391" s="4" t="s">
        <v>16</v>
      </c>
      <c r="C1391" s="2">
        <f>'utprod @ meter'!C1391*'Line losses'!$B$30</f>
        <v>4347.8943475779997</v>
      </c>
      <c r="D1391" s="12">
        <f>'utprod @ meter'!D1391*(INDEX('Capacity by Voltage'!$D$11:$O$11,1,MATCH(DATE(YEAR($A1391),MONTH($A1391),1),'Capacity by Voltage'!$D$3:$O$3,0))*'Line losses'!$B$30+INDEX('Capacity by Voltage'!$D$12:$O$12,1,MATCH(DATE(YEAR($A1391),MONTH($A1391),1),'Capacity by Voltage'!$D$3:$O$3,0))*'Line losses'!$B$29)</f>
        <v>2312.6836510114204</v>
      </c>
      <c r="E1391" s="12">
        <f>'utprod @ meter'!E1391*(INDEX('Capacity by Voltage'!$D$16:$O$16,1,MATCH(DATE(YEAR($A1391),MONTH($A1391),1),'Capacity by Voltage'!$D$3:$O$3,0))*'Line losses'!$B$30+INDEX('Capacity by Voltage'!$D$17:$O$17,1,MATCH(DATE(YEAR($A1391),MONTH($A1391),1),'Capacity by Voltage'!$D$3:$O$3,0))*'Line losses'!$B$29)</f>
        <v>1004.2876218880499</v>
      </c>
      <c r="F1391" s="2">
        <f>'utprod @ meter'!F1391*'Line losses'!$B$30</f>
        <v>92.015835451000001</v>
      </c>
      <c r="G1391" s="2">
        <f>'utprod @ meter'!G1391*'Line losses'!$B$30</f>
        <v>1078.1314322210001</v>
      </c>
      <c r="H1391" s="2">
        <f t="shared" si="21"/>
        <v>8835.0128881494711</v>
      </c>
    </row>
    <row r="1392" spans="1:8" x14ac:dyDescent="0.25">
      <c r="A1392" s="1">
        <v>42062</v>
      </c>
      <c r="B1392" s="4" t="s">
        <v>17</v>
      </c>
      <c r="C1392" s="2">
        <f>'utprod @ meter'!C1392*'Line losses'!$B$30</f>
        <v>2040.7782193190001</v>
      </c>
      <c r="D1392" s="12">
        <f>'utprod @ meter'!D1392*(INDEX('Capacity by Voltage'!$D$11:$O$11,1,MATCH(DATE(YEAR($A1392),MONTH($A1392),1),'Capacity by Voltage'!$D$3:$O$3,0))*'Line losses'!$B$30+INDEX('Capacity by Voltage'!$D$12:$O$12,1,MATCH(DATE(YEAR($A1392),MONTH($A1392),1),'Capacity by Voltage'!$D$3:$O$3,0))*'Line losses'!$B$29)</f>
        <v>1085.5081487503112</v>
      </c>
      <c r="E1392" s="12">
        <f>'utprod @ meter'!E1392*(INDEX('Capacity by Voltage'!$D$16:$O$16,1,MATCH(DATE(YEAR($A1392),MONTH($A1392),1),'Capacity by Voltage'!$D$3:$O$3,0))*'Line losses'!$B$30+INDEX('Capacity by Voltage'!$D$17:$O$17,1,MATCH(DATE(YEAR($A1392),MONTH($A1392),1),'Capacity by Voltage'!$D$3:$O$3,0))*'Line losses'!$B$29)</f>
        <v>471.38440977314036</v>
      </c>
      <c r="F1392" s="2">
        <f>'utprod @ meter'!F1392*'Line losses'!$B$30</f>
        <v>43.189077286000007</v>
      </c>
      <c r="G1392" s="2">
        <f>'utprod @ meter'!G1392*'Line losses'!$B$30</f>
        <v>506.04388546000007</v>
      </c>
      <c r="H1392" s="2">
        <f t="shared" si="21"/>
        <v>4146.9037405884519</v>
      </c>
    </row>
    <row r="1393" spans="1:8" x14ac:dyDescent="0.25">
      <c r="A1393" s="1">
        <v>42062</v>
      </c>
      <c r="B1393" s="4" t="s">
        <v>18</v>
      </c>
      <c r="C1393" s="2">
        <f>'utprod @ meter'!C1393*'Line losses'!$B$30</f>
        <v>179.86497219400002</v>
      </c>
      <c r="D1393" s="12">
        <f>'utprod @ meter'!D1393*(INDEX('Capacity by Voltage'!$D$11:$O$11,1,MATCH(DATE(YEAR($A1393),MONTH($A1393),1),'Capacity by Voltage'!$D$3:$O$3,0))*'Line losses'!$B$30+INDEX('Capacity by Voltage'!$D$12:$O$12,1,MATCH(DATE(YEAR($A1393),MONTH($A1393),1),'Capacity by Voltage'!$D$3:$O$3,0))*'Line losses'!$B$29)</f>
        <v>95.67156799537851</v>
      </c>
      <c r="E1393" s="12">
        <f>'utprod @ meter'!E1393*(INDEX('Capacity by Voltage'!$D$16:$O$16,1,MATCH(DATE(YEAR($A1393),MONTH($A1393),1),'Capacity by Voltage'!$D$3:$O$3,0))*'Line losses'!$B$30+INDEX('Capacity by Voltage'!$D$17:$O$17,1,MATCH(DATE(YEAR($A1393),MONTH($A1393),1),'Capacity by Voltage'!$D$3:$O$3,0))*'Line losses'!$B$29)</f>
        <v>41.545949230869944</v>
      </c>
      <c r="F1393" s="2">
        <f>'utprod @ meter'!F1393*'Line losses'!$B$30</f>
        <v>3.8061547519999999</v>
      </c>
      <c r="G1393" s="2">
        <f>'utprod @ meter'!G1393*'Line losses'!$B$30</f>
        <v>44.600588289000001</v>
      </c>
      <c r="H1393" s="2">
        <f t="shared" si="21"/>
        <v>365.48923246124843</v>
      </c>
    </row>
    <row r="1394" spans="1:8" x14ac:dyDescent="0.25">
      <c r="A1394" s="1">
        <v>42062</v>
      </c>
      <c r="B1394" s="4" t="s">
        <v>19</v>
      </c>
      <c r="C1394" s="2">
        <f>'utprod @ meter'!C1394*'Line losses'!$B$30</f>
        <v>3.4586201140000004</v>
      </c>
      <c r="D1394" s="12">
        <f>'utprod @ meter'!D1394*(INDEX('Capacity by Voltage'!$D$11:$O$11,1,MATCH(DATE(YEAR($A1394),MONTH($A1394),1),'Capacity by Voltage'!$D$3:$O$3,0))*'Line losses'!$B$30+INDEX('Capacity by Voltage'!$D$12:$O$12,1,MATCH(DATE(YEAR($A1394),MONTH($A1394),1),'Capacity by Voltage'!$D$3:$O$3,0))*'Line losses'!$B$29)</f>
        <v>1.8395344221227987</v>
      </c>
      <c r="E1394" s="12">
        <f>'utprod @ meter'!E1394*(INDEX('Capacity by Voltage'!$D$16:$O$16,1,MATCH(DATE(YEAR($A1394),MONTH($A1394),1),'Capacity by Voltage'!$D$3:$O$3,0))*'Line losses'!$B$30+INDEX('Capacity by Voltage'!$D$17:$O$17,1,MATCH(DATE(YEAR($A1394),MONTH($A1394),1),'Capacity by Voltage'!$D$3:$O$3,0))*'Line losses'!$B$29)</f>
        <v>0.7987283736514017</v>
      </c>
      <c r="F1394" s="2">
        <f>'utprod @ meter'!F1394*'Line losses'!$B$30</f>
        <v>7.340972300000001E-2</v>
      </c>
      <c r="G1394" s="2">
        <f>'utprod @ meter'!G1394*'Line losses'!$B$30</f>
        <v>0.857685751</v>
      </c>
      <c r="H1394" s="2">
        <f t="shared" si="21"/>
        <v>7.0279783837742009</v>
      </c>
    </row>
    <row r="1395" spans="1:8" x14ac:dyDescent="0.25">
      <c r="A1395" s="1">
        <v>42062</v>
      </c>
      <c r="B1395" s="4" t="s">
        <v>20</v>
      </c>
      <c r="C1395" s="2">
        <f>'utprod @ meter'!C1395*'Line losses'!$B$30</f>
        <v>0</v>
      </c>
      <c r="D1395" s="12">
        <f>'utprod @ meter'!D1395*(INDEX('Capacity by Voltage'!$D$11:$O$11,1,MATCH(DATE(YEAR($A1395),MONTH($A1395),1),'Capacity by Voltage'!$D$3:$O$3,0))*'Line losses'!$B$30+INDEX('Capacity by Voltage'!$D$12:$O$12,1,MATCH(DATE(YEAR($A1395),MONTH($A1395),1),'Capacity by Voltage'!$D$3:$O$3,0))*'Line losses'!$B$29)</f>
        <v>0</v>
      </c>
      <c r="E1395" s="12">
        <f>'utprod @ meter'!E1395*(INDEX('Capacity by Voltage'!$D$16:$O$16,1,MATCH(DATE(YEAR($A1395),MONTH($A1395),1),'Capacity by Voltage'!$D$3:$O$3,0))*'Line losses'!$B$30+INDEX('Capacity by Voltage'!$D$17:$O$17,1,MATCH(DATE(YEAR($A1395),MONTH($A1395),1),'Capacity by Voltage'!$D$3:$O$3,0))*'Line losses'!$B$29)</f>
        <v>0</v>
      </c>
      <c r="F1395" s="2">
        <f>'utprod @ meter'!F1395*'Line losses'!$B$30</f>
        <v>0</v>
      </c>
      <c r="G1395" s="2">
        <f>'utprod @ meter'!G1395*'Line losses'!$B$30</f>
        <v>0</v>
      </c>
      <c r="H1395" s="2">
        <f t="shared" si="21"/>
        <v>0</v>
      </c>
    </row>
    <row r="1396" spans="1:8" x14ac:dyDescent="0.25">
      <c r="A1396" s="1">
        <v>42062</v>
      </c>
      <c r="B1396" s="4" t="s">
        <v>21</v>
      </c>
      <c r="C1396" s="2">
        <f>'utprod @ meter'!C1396*'Line losses'!$B$30</f>
        <v>0</v>
      </c>
      <c r="D1396" s="12">
        <f>'utprod @ meter'!D1396*(INDEX('Capacity by Voltage'!$D$11:$O$11,1,MATCH(DATE(YEAR($A1396),MONTH($A1396),1),'Capacity by Voltage'!$D$3:$O$3,0))*'Line losses'!$B$30+INDEX('Capacity by Voltage'!$D$12:$O$12,1,MATCH(DATE(YEAR($A1396),MONTH($A1396),1),'Capacity by Voltage'!$D$3:$O$3,0))*'Line losses'!$B$29)</f>
        <v>0</v>
      </c>
      <c r="E1396" s="12">
        <f>'utprod @ meter'!E1396*(INDEX('Capacity by Voltage'!$D$16:$O$16,1,MATCH(DATE(YEAR($A1396),MONTH($A1396),1),'Capacity by Voltage'!$D$3:$O$3,0))*'Line losses'!$B$30+INDEX('Capacity by Voltage'!$D$17:$O$17,1,MATCH(DATE(YEAR($A1396),MONTH($A1396),1),'Capacity by Voltage'!$D$3:$O$3,0))*'Line losses'!$B$29)</f>
        <v>0</v>
      </c>
      <c r="F1396" s="2">
        <f>'utprod @ meter'!F1396*'Line losses'!$B$30</f>
        <v>0</v>
      </c>
      <c r="G1396" s="2">
        <f>'utprod @ meter'!G1396*'Line losses'!$B$30</f>
        <v>0</v>
      </c>
      <c r="H1396" s="2">
        <f t="shared" si="21"/>
        <v>0</v>
      </c>
    </row>
    <row r="1397" spans="1:8" x14ac:dyDescent="0.25">
      <c r="A1397" s="1">
        <v>42062</v>
      </c>
      <c r="B1397" s="4" t="s">
        <v>22</v>
      </c>
      <c r="C1397" s="2">
        <f>'utprod @ meter'!C1397*'Line losses'!$B$30</f>
        <v>0</v>
      </c>
      <c r="D1397" s="12">
        <f>'utprod @ meter'!D1397*(INDEX('Capacity by Voltage'!$D$11:$O$11,1,MATCH(DATE(YEAR($A1397),MONTH($A1397),1),'Capacity by Voltage'!$D$3:$O$3,0))*'Line losses'!$B$30+INDEX('Capacity by Voltage'!$D$12:$O$12,1,MATCH(DATE(YEAR($A1397),MONTH($A1397),1),'Capacity by Voltage'!$D$3:$O$3,0))*'Line losses'!$B$29)</f>
        <v>0</v>
      </c>
      <c r="E1397" s="12">
        <f>'utprod @ meter'!E1397*(INDEX('Capacity by Voltage'!$D$16:$O$16,1,MATCH(DATE(YEAR($A1397),MONTH($A1397),1),'Capacity by Voltage'!$D$3:$O$3,0))*'Line losses'!$B$30+INDEX('Capacity by Voltage'!$D$17:$O$17,1,MATCH(DATE(YEAR($A1397),MONTH($A1397),1),'Capacity by Voltage'!$D$3:$O$3,0))*'Line losses'!$B$29)</f>
        <v>0</v>
      </c>
      <c r="F1397" s="2">
        <f>'utprod @ meter'!F1397*'Line losses'!$B$30</f>
        <v>0</v>
      </c>
      <c r="G1397" s="2">
        <f>'utprod @ meter'!G1397*'Line losses'!$B$30</f>
        <v>0</v>
      </c>
      <c r="H1397" s="2">
        <f t="shared" si="21"/>
        <v>0</v>
      </c>
    </row>
    <row r="1398" spans="1:8" x14ac:dyDescent="0.25">
      <c r="A1398" s="1">
        <v>42062</v>
      </c>
      <c r="B1398" s="4" t="s">
        <v>23</v>
      </c>
      <c r="C1398" s="2">
        <f>'utprod @ meter'!C1398*'Line losses'!$B$30</f>
        <v>0</v>
      </c>
      <c r="D1398" s="12">
        <f>'utprod @ meter'!D1398*(INDEX('Capacity by Voltage'!$D$11:$O$11,1,MATCH(DATE(YEAR($A1398),MONTH($A1398),1),'Capacity by Voltage'!$D$3:$O$3,0))*'Line losses'!$B$30+INDEX('Capacity by Voltage'!$D$12:$O$12,1,MATCH(DATE(YEAR($A1398),MONTH($A1398),1),'Capacity by Voltage'!$D$3:$O$3,0))*'Line losses'!$B$29)</f>
        <v>0</v>
      </c>
      <c r="E1398" s="12">
        <f>'utprod @ meter'!E1398*(INDEX('Capacity by Voltage'!$D$16:$O$16,1,MATCH(DATE(YEAR($A1398),MONTH($A1398),1),'Capacity by Voltage'!$D$3:$O$3,0))*'Line losses'!$B$30+INDEX('Capacity by Voltage'!$D$17:$O$17,1,MATCH(DATE(YEAR($A1398),MONTH($A1398),1),'Capacity by Voltage'!$D$3:$O$3,0))*'Line losses'!$B$29)</f>
        <v>0</v>
      </c>
      <c r="F1398" s="2">
        <f>'utprod @ meter'!F1398*'Line losses'!$B$30</f>
        <v>0</v>
      </c>
      <c r="G1398" s="2">
        <f>'utprod @ meter'!G1398*'Line losses'!$B$30</f>
        <v>0</v>
      </c>
      <c r="H1398" s="2">
        <f t="shared" si="21"/>
        <v>0</v>
      </c>
    </row>
    <row r="1399" spans="1:8" x14ac:dyDescent="0.25">
      <c r="A1399" s="1">
        <v>42063</v>
      </c>
      <c r="B1399" s="4" t="s">
        <v>0</v>
      </c>
      <c r="C1399" s="2">
        <f>'utprod @ meter'!C1399*'Line losses'!$B$30</f>
        <v>0</v>
      </c>
      <c r="D1399" s="12">
        <f>'utprod @ meter'!D1399*(INDEX('Capacity by Voltage'!$D$11:$O$11,1,MATCH(DATE(YEAR($A1399),MONTH($A1399),1),'Capacity by Voltage'!$D$3:$O$3,0))*'Line losses'!$B$30+INDEX('Capacity by Voltage'!$D$12:$O$12,1,MATCH(DATE(YEAR($A1399),MONTH($A1399),1),'Capacity by Voltage'!$D$3:$O$3,0))*'Line losses'!$B$29)</f>
        <v>0</v>
      </c>
      <c r="E1399" s="12">
        <f>'utprod @ meter'!E1399*(INDEX('Capacity by Voltage'!$D$16:$O$16,1,MATCH(DATE(YEAR($A1399),MONTH($A1399),1),'Capacity by Voltage'!$D$3:$O$3,0))*'Line losses'!$B$30+INDEX('Capacity by Voltage'!$D$17:$O$17,1,MATCH(DATE(YEAR($A1399),MONTH($A1399),1),'Capacity by Voltage'!$D$3:$O$3,0))*'Line losses'!$B$29)</f>
        <v>0</v>
      </c>
      <c r="F1399" s="2">
        <f>'utprod @ meter'!F1399*'Line losses'!$B$30</f>
        <v>0</v>
      </c>
      <c r="G1399" s="2">
        <f>'utprod @ meter'!G1399*'Line losses'!$B$30</f>
        <v>0</v>
      </c>
      <c r="H1399" s="2">
        <f t="shared" si="21"/>
        <v>0</v>
      </c>
    </row>
    <row r="1400" spans="1:8" x14ac:dyDescent="0.25">
      <c r="A1400" s="1">
        <v>42063</v>
      </c>
      <c r="B1400" s="4" t="s">
        <v>1</v>
      </c>
      <c r="C1400" s="2">
        <f>'utprod @ meter'!C1400*'Line losses'!$B$30</f>
        <v>0</v>
      </c>
      <c r="D1400" s="12">
        <f>'utprod @ meter'!D1400*(INDEX('Capacity by Voltage'!$D$11:$O$11,1,MATCH(DATE(YEAR($A1400),MONTH($A1400),1),'Capacity by Voltage'!$D$3:$O$3,0))*'Line losses'!$B$30+INDEX('Capacity by Voltage'!$D$12:$O$12,1,MATCH(DATE(YEAR($A1400),MONTH($A1400),1),'Capacity by Voltage'!$D$3:$O$3,0))*'Line losses'!$B$29)</f>
        <v>0</v>
      </c>
      <c r="E1400" s="12">
        <f>'utprod @ meter'!E1400*(INDEX('Capacity by Voltage'!$D$16:$O$16,1,MATCH(DATE(YEAR($A1400),MONTH($A1400),1),'Capacity by Voltage'!$D$3:$O$3,0))*'Line losses'!$B$30+INDEX('Capacity by Voltage'!$D$17:$O$17,1,MATCH(DATE(YEAR($A1400),MONTH($A1400),1),'Capacity by Voltage'!$D$3:$O$3,0))*'Line losses'!$B$29)</f>
        <v>0</v>
      </c>
      <c r="F1400" s="2">
        <f>'utprod @ meter'!F1400*'Line losses'!$B$30</f>
        <v>0</v>
      </c>
      <c r="G1400" s="2">
        <f>'utprod @ meter'!G1400*'Line losses'!$B$30</f>
        <v>0</v>
      </c>
      <c r="H1400" s="2">
        <f t="shared" si="21"/>
        <v>0</v>
      </c>
    </row>
    <row r="1401" spans="1:8" x14ac:dyDescent="0.25">
      <c r="A1401" s="1">
        <v>42063</v>
      </c>
      <c r="B1401" s="4" t="s">
        <v>2</v>
      </c>
      <c r="C1401" s="2">
        <f>'utprod @ meter'!C1401*'Line losses'!$B$30</f>
        <v>0</v>
      </c>
      <c r="D1401" s="12">
        <f>'utprod @ meter'!D1401*(INDEX('Capacity by Voltage'!$D$11:$O$11,1,MATCH(DATE(YEAR($A1401),MONTH($A1401),1),'Capacity by Voltage'!$D$3:$O$3,0))*'Line losses'!$B$30+INDEX('Capacity by Voltage'!$D$12:$O$12,1,MATCH(DATE(YEAR($A1401),MONTH($A1401),1),'Capacity by Voltage'!$D$3:$O$3,0))*'Line losses'!$B$29)</f>
        <v>0</v>
      </c>
      <c r="E1401" s="12">
        <f>'utprod @ meter'!E1401*(INDEX('Capacity by Voltage'!$D$16:$O$16,1,MATCH(DATE(YEAR($A1401),MONTH($A1401),1),'Capacity by Voltage'!$D$3:$O$3,0))*'Line losses'!$B$30+INDEX('Capacity by Voltage'!$D$17:$O$17,1,MATCH(DATE(YEAR($A1401),MONTH($A1401),1),'Capacity by Voltage'!$D$3:$O$3,0))*'Line losses'!$B$29)</f>
        <v>0</v>
      </c>
      <c r="F1401" s="2">
        <f>'utprod @ meter'!F1401*'Line losses'!$B$30</f>
        <v>0</v>
      </c>
      <c r="G1401" s="2">
        <f>'utprod @ meter'!G1401*'Line losses'!$B$30</f>
        <v>0</v>
      </c>
      <c r="H1401" s="2">
        <f t="shared" si="21"/>
        <v>0</v>
      </c>
    </row>
    <row r="1402" spans="1:8" x14ac:dyDescent="0.25">
      <c r="A1402" s="1">
        <v>42063</v>
      </c>
      <c r="B1402" s="4" t="s">
        <v>3</v>
      </c>
      <c r="C1402" s="2">
        <f>'utprod @ meter'!C1402*'Line losses'!$B$30</f>
        <v>0</v>
      </c>
      <c r="D1402" s="12">
        <f>'utprod @ meter'!D1402*(INDEX('Capacity by Voltage'!$D$11:$O$11,1,MATCH(DATE(YEAR($A1402),MONTH($A1402),1),'Capacity by Voltage'!$D$3:$O$3,0))*'Line losses'!$B$30+INDEX('Capacity by Voltage'!$D$12:$O$12,1,MATCH(DATE(YEAR($A1402),MONTH($A1402),1),'Capacity by Voltage'!$D$3:$O$3,0))*'Line losses'!$B$29)</f>
        <v>0</v>
      </c>
      <c r="E1402" s="12">
        <f>'utprod @ meter'!E1402*(INDEX('Capacity by Voltage'!$D$16:$O$16,1,MATCH(DATE(YEAR($A1402),MONTH($A1402),1),'Capacity by Voltage'!$D$3:$O$3,0))*'Line losses'!$B$30+INDEX('Capacity by Voltage'!$D$17:$O$17,1,MATCH(DATE(YEAR($A1402),MONTH($A1402),1),'Capacity by Voltage'!$D$3:$O$3,0))*'Line losses'!$B$29)</f>
        <v>0</v>
      </c>
      <c r="F1402" s="2">
        <f>'utprod @ meter'!F1402*'Line losses'!$B$30</f>
        <v>0</v>
      </c>
      <c r="G1402" s="2">
        <f>'utprod @ meter'!G1402*'Line losses'!$B$30</f>
        <v>0</v>
      </c>
      <c r="H1402" s="2">
        <f t="shared" si="21"/>
        <v>0</v>
      </c>
    </row>
    <row r="1403" spans="1:8" x14ac:dyDescent="0.25">
      <c r="A1403" s="1">
        <v>42063</v>
      </c>
      <c r="B1403" s="4" t="s">
        <v>4</v>
      </c>
      <c r="C1403" s="2">
        <f>'utprod @ meter'!C1403*'Line losses'!$B$30</f>
        <v>0</v>
      </c>
      <c r="D1403" s="12">
        <f>'utprod @ meter'!D1403*(INDEX('Capacity by Voltage'!$D$11:$O$11,1,MATCH(DATE(YEAR($A1403),MONTH($A1403),1),'Capacity by Voltage'!$D$3:$O$3,0))*'Line losses'!$B$30+INDEX('Capacity by Voltage'!$D$12:$O$12,1,MATCH(DATE(YEAR($A1403),MONTH($A1403),1),'Capacity by Voltage'!$D$3:$O$3,0))*'Line losses'!$B$29)</f>
        <v>0</v>
      </c>
      <c r="E1403" s="12">
        <f>'utprod @ meter'!E1403*(INDEX('Capacity by Voltage'!$D$16:$O$16,1,MATCH(DATE(YEAR($A1403),MONTH($A1403),1),'Capacity by Voltage'!$D$3:$O$3,0))*'Line losses'!$B$30+INDEX('Capacity by Voltage'!$D$17:$O$17,1,MATCH(DATE(YEAR($A1403),MONTH($A1403),1),'Capacity by Voltage'!$D$3:$O$3,0))*'Line losses'!$B$29)</f>
        <v>0</v>
      </c>
      <c r="F1403" s="2">
        <f>'utprod @ meter'!F1403*'Line losses'!$B$30</f>
        <v>0</v>
      </c>
      <c r="G1403" s="2">
        <f>'utprod @ meter'!G1403*'Line losses'!$B$30</f>
        <v>0</v>
      </c>
      <c r="H1403" s="2">
        <f t="shared" si="21"/>
        <v>0</v>
      </c>
    </row>
    <row r="1404" spans="1:8" x14ac:dyDescent="0.25">
      <c r="A1404" s="1">
        <v>42063</v>
      </c>
      <c r="B1404" s="4" t="s">
        <v>5</v>
      </c>
      <c r="C1404" s="2">
        <f>'utprod @ meter'!C1404*'Line losses'!$B$30</f>
        <v>0</v>
      </c>
      <c r="D1404" s="12">
        <f>'utprod @ meter'!D1404*(INDEX('Capacity by Voltage'!$D$11:$O$11,1,MATCH(DATE(YEAR($A1404),MONTH($A1404),1),'Capacity by Voltage'!$D$3:$O$3,0))*'Line losses'!$B$30+INDEX('Capacity by Voltage'!$D$12:$O$12,1,MATCH(DATE(YEAR($A1404),MONTH($A1404),1),'Capacity by Voltage'!$D$3:$O$3,0))*'Line losses'!$B$29)</f>
        <v>0</v>
      </c>
      <c r="E1404" s="12">
        <f>'utprod @ meter'!E1404*(INDEX('Capacity by Voltage'!$D$16:$O$16,1,MATCH(DATE(YEAR($A1404),MONTH($A1404),1),'Capacity by Voltage'!$D$3:$O$3,0))*'Line losses'!$B$30+INDEX('Capacity by Voltage'!$D$17:$O$17,1,MATCH(DATE(YEAR($A1404),MONTH($A1404),1),'Capacity by Voltage'!$D$3:$O$3,0))*'Line losses'!$B$29)</f>
        <v>0</v>
      </c>
      <c r="F1404" s="2">
        <f>'utprod @ meter'!F1404*'Line losses'!$B$30</f>
        <v>0</v>
      </c>
      <c r="G1404" s="2">
        <f>'utprod @ meter'!G1404*'Line losses'!$B$30</f>
        <v>0</v>
      </c>
      <c r="H1404" s="2">
        <f t="shared" si="21"/>
        <v>0</v>
      </c>
    </row>
    <row r="1405" spans="1:8" x14ac:dyDescent="0.25">
      <c r="A1405" s="1">
        <v>42063</v>
      </c>
      <c r="B1405" s="4" t="s">
        <v>6</v>
      </c>
      <c r="C1405" s="2">
        <f>'utprod @ meter'!C1405*'Line losses'!$B$30</f>
        <v>0</v>
      </c>
      <c r="D1405" s="12">
        <f>'utprod @ meter'!D1405*(INDEX('Capacity by Voltage'!$D$11:$O$11,1,MATCH(DATE(YEAR($A1405),MONTH($A1405),1),'Capacity by Voltage'!$D$3:$O$3,0))*'Line losses'!$B$30+INDEX('Capacity by Voltage'!$D$12:$O$12,1,MATCH(DATE(YEAR($A1405),MONTH($A1405),1),'Capacity by Voltage'!$D$3:$O$3,0))*'Line losses'!$B$29)</f>
        <v>0</v>
      </c>
      <c r="E1405" s="12">
        <f>'utprod @ meter'!E1405*(INDEX('Capacity by Voltage'!$D$16:$O$16,1,MATCH(DATE(YEAR($A1405),MONTH($A1405),1),'Capacity by Voltage'!$D$3:$O$3,0))*'Line losses'!$B$30+INDEX('Capacity by Voltage'!$D$17:$O$17,1,MATCH(DATE(YEAR($A1405),MONTH($A1405),1),'Capacity by Voltage'!$D$3:$O$3,0))*'Line losses'!$B$29)</f>
        <v>0</v>
      </c>
      <c r="F1405" s="2">
        <f>'utprod @ meter'!F1405*'Line losses'!$B$30</f>
        <v>0</v>
      </c>
      <c r="G1405" s="2">
        <f>'utprod @ meter'!G1405*'Line losses'!$B$30</f>
        <v>0</v>
      </c>
      <c r="H1405" s="2">
        <f t="shared" si="21"/>
        <v>0</v>
      </c>
    </row>
    <row r="1406" spans="1:8" x14ac:dyDescent="0.25">
      <c r="A1406" s="1">
        <v>42063</v>
      </c>
      <c r="B1406" s="4" t="s">
        <v>7</v>
      </c>
      <c r="C1406" s="2">
        <f>'utprod @ meter'!C1406*'Line losses'!$B$30</f>
        <v>294.0105868</v>
      </c>
      <c r="D1406" s="12">
        <f>'utprod @ meter'!D1406*(INDEX('Capacity by Voltage'!$D$11:$O$11,1,MATCH(DATE(YEAR($A1406),MONTH($A1406),1),'Capacity by Voltage'!$D$3:$O$3,0))*'Line losses'!$B$30+INDEX('Capacity by Voltage'!$D$12:$O$12,1,MATCH(DATE(YEAR($A1406),MONTH($A1406),1),'Capacity by Voltage'!$D$3:$O$3,0))*'Line losses'!$B$29)</f>
        <v>156.38641324866163</v>
      </c>
      <c r="E1406" s="12">
        <f>'utprod @ meter'!E1406*(INDEX('Capacity by Voltage'!$D$16:$O$16,1,MATCH(DATE(YEAR($A1406),MONTH($A1406),1),'Capacity by Voltage'!$D$3:$O$3,0))*'Line losses'!$B$30+INDEX('Capacity by Voltage'!$D$17:$O$17,1,MATCH(DATE(YEAR($A1406),MONTH($A1406),1),'Capacity by Voltage'!$D$3:$O$3,0))*'Line losses'!$B$29)</f>
        <v>67.911415592748995</v>
      </c>
      <c r="F1406" s="2">
        <f>'utprod @ meter'!F1406*'Line losses'!$B$30</f>
        <v>6.2221709519999999</v>
      </c>
      <c r="G1406" s="2">
        <f>'utprod @ meter'!G1406*'Line losses'!$B$30</f>
        <v>72.904218072000006</v>
      </c>
      <c r="H1406" s="2">
        <f t="shared" si="21"/>
        <v>597.43480466541075</v>
      </c>
    </row>
    <row r="1407" spans="1:8" x14ac:dyDescent="0.25">
      <c r="A1407" s="1">
        <v>42063</v>
      </c>
      <c r="B1407" s="4" t="s">
        <v>8</v>
      </c>
      <c r="C1407" s="2">
        <f>'utprod @ meter'!C1407*'Line losses'!$B$30</f>
        <v>1397.413548473</v>
      </c>
      <c r="D1407" s="12">
        <f>'utprod @ meter'!D1407*(INDEX('Capacity by Voltage'!$D$11:$O$11,1,MATCH(DATE(YEAR($A1407),MONTH($A1407),1),'Capacity by Voltage'!$D$3:$O$3,0))*'Line losses'!$B$30+INDEX('Capacity by Voltage'!$D$12:$O$12,1,MATCH(DATE(YEAR($A1407),MONTH($A1407),1),'Capacity by Voltage'!$D$3:$O$3,0))*'Line losses'!$B$29)</f>
        <v>743.29720277726096</v>
      </c>
      <c r="E1407" s="12">
        <f>'utprod @ meter'!E1407*(INDEX('Capacity by Voltage'!$D$16:$O$16,1,MATCH(DATE(YEAR($A1407),MONTH($A1407),1),'Capacity by Voltage'!$D$3:$O$3,0))*'Line losses'!$B$30+INDEX('Capacity by Voltage'!$D$17:$O$17,1,MATCH(DATE(YEAR($A1407),MONTH($A1407),1),'Capacity by Voltage'!$D$3:$O$3,0))*'Line losses'!$B$29)</f>
        <v>322.77820959352846</v>
      </c>
      <c r="F1407" s="2">
        <f>'utprod @ meter'!F1407*'Line losses'!$B$30</f>
        <v>29.573896762</v>
      </c>
      <c r="G1407" s="2">
        <f>'utprod @ meter'!G1407*'Line losses'!$B$30</f>
        <v>346.51154806300002</v>
      </c>
      <c r="H1407" s="2">
        <f t="shared" si="21"/>
        <v>2839.5744056687895</v>
      </c>
    </row>
    <row r="1408" spans="1:8" x14ac:dyDescent="0.25">
      <c r="A1408" s="1">
        <v>42063</v>
      </c>
      <c r="B1408" s="4" t="s">
        <v>9</v>
      </c>
      <c r="C1408" s="2">
        <f>'utprod @ meter'!C1408*'Line losses'!$B$30</f>
        <v>3119.9689817200001</v>
      </c>
      <c r="D1408" s="12">
        <f>'utprod @ meter'!D1408*(INDEX('Capacity by Voltage'!$D$11:$O$11,1,MATCH(DATE(YEAR($A1408),MONTH($A1408),1),'Capacity by Voltage'!$D$3:$O$3,0))*'Line losses'!$B$30+INDEX('Capacity by Voltage'!$D$12:$O$12,1,MATCH(DATE(YEAR($A1408),MONTH($A1408),1),'Capacity by Voltage'!$D$3:$O$3,0))*'Line losses'!$B$29)</f>
        <v>1659.5394129631698</v>
      </c>
      <c r="E1408" s="12">
        <f>'utprod @ meter'!E1408*(INDEX('Capacity by Voltage'!$D$16:$O$16,1,MATCH(DATE(YEAR($A1408),MONTH($A1408),1),'Capacity by Voltage'!$D$3:$O$3,0))*'Line losses'!$B$30+INDEX('Capacity by Voltage'!$D$17:$O$17,1,MATCH(DATE(YEAR($A1408),MONTH($A1408),1),'Capacity by Voltage'!$D$3:$O$3,0))*'Line losses'!$B$29)</f>
        <v>720.65824765051434</v>
      </c>
      <c r="F1408" s="2">
        <f>'utprod @ meter'!F1408*'Line losses'!$B$30</f>
        <v>66.028793508999996</v>
      </c>
      <c r="G1408" s="2">
        <f>'utprod @ meter'!G1408*'Line losses'!$B$30</f>
        <v>773.64741519400002</v>
      </c>
      <c r="H1408" s="2">
        <f t="shared" si="21"/>
        <v>6339.8428510366848</v>
      </c>
    </row>
    <row r="1409" spans="1:8" x14ac:dyDescent="0.25">
      <c r="A1409" s="1">
        <v>42063</v>
      </c>
      <c r="B1409" s="4" t="s">
        <v>10</v>
      </c>
      <c r="C1409" s="2">
        <f>'utprod @ meter'!C1409*'Line losses'!$B$30</f>
        <v>4050.4251406640005</v>
      </c>
      <c r="D1409" s="12">
        <f>'utprod @ meter'!D1409*(INDEX('Capacity by Voltage'!$D$11:$O$11,1,MATCH(DATE(YEAR($A1409),MONTH($A1409),1),'Capacity by Voltage'!$D$3:$O$3,0))*'Line losses'!$B$30+INDEX('Capacity by Voltage'!$D$12:$O$12,1,MATCH(DATE(YEAR($A1409),MONTH($A1409),1),'Capacity by Voltage'!$D$3:$O$3,0))*'Line losses'!$B$29)</f>
        <v>2154.4567752203425</v>
      </c>
      <c r="E1409" s="12">
        <f>'utprod @ meter'!E1409*(INDEX('Capacity by Voltage'!$D$16:$O$16,1,MATCH(DATE(YEAR($A1409),MONTH($A1409),1),'Capacity by Voltage'!$D$3:$O$3,0))*'Line losses'!$B$30+INDEX('Capacity by Voltage'!$D$17:$O$17,1,MATCH(DATE(YEAR($A1409),MONTH($A1409),1),'Capacity by Voltage'!$D$3:$O$3,0))*'Line losses'!$B$29)</f>
        <v>935.57747792164957</v>
      </c>
      <c r="F1409" s="2">
        <f>'utprod @ meter'!F1409*'Line losses'!$B$30</f>
        <v>85.720254776000019</v>
      </c>
      <c r="G1409" s="2">
        <f>'utprod @ meter'!G1409*'Line losses'!$B$30</f>
        <v>1004.3685991610001</v>
      </c>
      <c r="H1409" s="2">
        <f t="shared" si="21"/>
        <v>8230.5482477429941</v>
      </c>
    </row>
    <row r="1410" spans="1:8" x14ac:dyDescent="0.25">
      <c r="A1410" s="1">
        <v>42063</v>
      </c>
      <c r="B1410" s="4" t="s">
        <v>11</v>
      </c>
      <c r="C1410" s="2">
        <f>'utprod @ meter'!C1410*'Line losses'!$B$30</f>
        <v>4129.980837182</v>
      </c>
      <c r="D1410" s="12">
        <f>'utprod @ meter'!D1410*(INDEX('Capacity by Voltage'!$D$11:$O$11,1,MATCH(DATE(YEAR($A1410),MONTH($A1410),1),'Capacity by Voltage'!$D$3:$O$3,0))*'Line losses'!$B$30+INDEX('Capacity by Voltage'!$D$12:$O$12,1,MATCH(DATE(YEAR($A1410),MONTH($A1410),1),'Capacity by Voltage'!$D$3:$O$3,0))*'Line losses'!$B$29)</f>
        <v>2196.7734918915162</v>
      </c>
      <c r="E1410" s="12">
        <f>'utprod @ meter'!E1410*(INDEX('Capacity by Voltage'!$D$16:$O$16,1,MATCH(DATE(YEAR($A1410),MONTH($A1410),1),'Capacity by Voltage'!$D$3:$O$3,0))*'Line losses'!$B$30+INDEX('Capacity by Voltage'!$D$17:$O$17,1,MATCH(DATE(YEAR($A1410),MONTH($A1410),1),'Capacity by Voltage'!$D$3:$O$3,0))*'Line losses'!$B$29)</f>
        <v>953.95380303916886</v>
      </c>
      <c r="F1410" s="2">
        <f>'utprod @ meter'!F1410*'Line losses'!$B$30</f>
        <v>87.404032220000005</v>
      </c>
      <c r="G1410" s="2">
        <f>'utprod @ meter'!G1410*'Line losses'!$B$30</f>
        <v>1024.0963006710001</v>
      </c>
      <c r="H1410" s="2">
        <f t="shared" si="21"/>
        <v>8392.208465003685</v>
      </c>
    </row>
    <row r="1411" spans="1:8" x14ac:dyDescent="0.25">
      <c r="A1411" s="1">
        <v>42063</v>
      </c>
      <c r="B1411" s="4" t="s">
        <v>12</v>
      </c>
      <c r="C1411" s="2">
        <f>'utprod @ meter'!C1411*'Line losses'!$B$30</f>
        <v>4268.3386510600003</v>
      </c>
      <c r="D1411" s="12">
        <f>'utprod @ meter'!D1411*(INDEX('Capacity by Voltage'!$D$11:$O$11,1,MATCH(DATE(YEAR($A1411),MONTH($A1411),1),'Capacity by Voltage'!$D$3:$O$3,0))*'Line losses'!$B$30+INDEX('Capacity by Voltage'!$D$12:$O$12,1,MATCH(DATE(YEAR($A1411),MONTH($A1411),1),'Capacity by Voltage'!$D$3:$O$3,0))*'Line losses'!$B$29)</f>
        <v>2270.3669343402466</v>
      </c>
      <c r="E1411" s="12">
        <f>'utprod @ meter'!E1411*(INDEX('Capacity by Voltage'!$D$16:$O$16,1,MATCH(DATE(YEAR($A1411),MONTH($A1411),1),'Capacity by Voltage'!$D$3:$O$3,0))*'Line losses'!$B$30+INDEX('Capacity by Voltage'!$D$17:$O$17,1,MATCH(DATE(YEAR($A1411),MONTH($A1411),1),'Capacity by Voltage'!$D$3:$O$3,0))*'Line losses'!$B$29)</f>
        <v>985.91129677053038</v>
      </c>
      <c r="F1411" s="2">
        <f>'utprod @ meter'!F1411*'Line losses'!$B$30</f>
        <v>90.332058007000015</v>
      </c>
      <c r="G1411" s="2">
        <f>'utprod @ meter'!G1411*'Line losses'!$B$30</f>
        <v>1058.404659948</v>
      </c>
      <c r="H1411" s="2">
        <f t="shared" si="21"/>
        <v>8673.353600125778</v>
      </c>
    </row>
    <row r="1412" spans="1:8" x14ac:dyDescent="0.25">
      <c r="A1412" s="1">
        <v>42063</v>
      </c>
      <c r="B1412" s="4" t="s">
        <v>13</v>
      </c>
      <c r="C1412" s="2">
        <f>'utprod @ meter'!C1412*'Line losses'!$B$30</f>
        <v>3946.6563156370003</v>
      </c>
      <c r="D1412" s="12">
        <f>'utprod @ meter'!D1412*(INDEX('Capacity by Voltage'!$D$11:$O$11,1,MATCH(DATE(YEAR($A1412),MONTH($A1412),1),'Capacity by Voltage'!$D$3:$O$3,0))*'Line losses'!$B$30+INDEX('Capacity by Voltage'!$D$12:$O$12,1,MATCH(DATE(YEAR($A1412),MONTH($A1412),1),'Capacity by Voltage'!$D$3:$O$3,0))*'Line losses'!$B$29)</f>
        <v>2099.2614613537216</v>
      </c>
      <c r="E1412" s="12">
        <f>'utprod @ meter'!E1412*(INDEX('Capacity by Voltage'!$D$16:$O$16,1,MATCH(DATE(YEAR($A1412),MONTH($A1412),1),'Capacity by Voltage'!$D$3:$O$3,0))*'Line losses'!$B$30+INDEX('Capacity by Voltage'!$D$17:$O$17,1,MATCH(DATE(YEAR($A1412),MONTH($A1412),1),'Capacity by Voltage'!$D$3:$O$3,0))*'Line losses'!$B$29)</f>
        <v>911.60912543464747</v>
      </c>
      <c r="F1412" s="2">
        <f>'utprod @ meter'!F1412*'Line losses'!$B$30</f>
        <v>83.52446774500001</v>
      </c>
      <c r="G1412" s="2">
        <f>'utprod @ meter'!G1412*'Line losses'!$B$30</f>
        <v>978.638026631</v>
      </c>
      <c r="H1412" s="2">
        <f t="shared" si="21"/>
        <v>8019.6893968013692</v>
      </c>
    </row>
    <row r="1413" spans="1:8" x14ac:dyDescent="0.25">
      <c r="A1413" s="1">
        <v>42063</v>
      </c>
      <c r="B1413" s="4" t="s">
        <v>14</v>
      </c>
      <c r="C1413" s="2">
        <f>'utprod @ meter'!C1413*'Line losses'!$B$30</f>
        <v>3133.8043914130003</v>
      </c>
      <c r="D1413" s="12">
        <f>'utprod @ meter'!D1413*(INDEX('Capacity by Voltage'!$D$11:$O$11,1,MATCH(DATE(YEAR($A1413),MONTH($A1413),1),'Capacity by Voltage'!$D$3:$O$3,0))*'Line losses'!$B$30+INDEX('Capacity by Voltage'!$D$12:$O$12,1,MATCH(DATE(YEAR($A1413),MONTH($A1413),1),'Capacity by Voltage'!$D$3:$O$3,0))*'Line losses'!$B$29)</f>
        <v>1666.8984787719544</v>
      </c>
      <c r="E1413" s="12">
        <f>'utprod @ meter'!E1413*(INDEX('Capacity by Voltage'!$D$16:$O$16,1,MATCH(DATE(YEAR($A1413),MONTH($A1413),1),'Capacity by Voltage'!$D$3:$O$3,0))*'Line losses'!$B$30+INDEX('Capacity by Voltage'!$D$17:$O$17,1,MATCH(DATE(YEAR($A1413),MONTH($A1413),1),'Capacity by Voltage'!$D$3:$O$3,0))*'Line losses'!$B$29)</f>
        <v>723.85408989904272</v>
      </c>
      <c r="F1413" s="2">
        <f>'utprod @ meter'!F1413*'Line losses'!$B$30</f>
        <v>66.321503164000006</v>
      </c>
      <c r="G1413" s="2">
        <f>'utprod @ meter'!G1413*'Line losses'!$B$30</f>
        <v>777.07815819799998</v>
      </c>
      <c r="H1413" s="2">
        <f t="shared" si="21"/>
        <v>6367.9566214459974</v>
      </c>
    </row>
    <row r="1414" spans="1:8" x14ac:dyDescent="0.25">
      <c r="A1414" s="1">
        <v>42063</v>
      </c>
      <c r="B1414" s="4" t="s">
        <v>15</v>
      </c>
      <c r="C1414" s="2">
        <f>'utprod @ meter'!C1414*'Line losses'!$B$30</f>
        <v>2061.5317984770004</v>
      </c>
      <c r="D1414" s="12">
        <f>'utprod @ meter'!D1414*(INDEX('Capacity by Voltage'!$D$11:$O$11,1,MATCH(DATE(YEAR($A1414),MONTH($A1414),1),'Capacity by Voltage'!$D$3:$O$3,0))*'Line losses'!$B$30+INDEX('Capacity by Voltage'!$D$12:$O$12,1,MATCH(DATE(YEAR($A1414),MONTH($A1414),1),'Capacity by Voltage'!$D$3:$O$3,0))*'Line losses'!$B$29)</f>
        <v>1096.5472115236355</v>
      </c>
      <c r="E1414" s="12">
        <f>'utprod @ meter'!E1414*(INDEX('Capacity by Voltage'!$D$16:$O$16,1,MATCH(DATE(YEAR($A1414),MONTH($A1414),1),'Capacity by Voltage'!$D$3:$O$3,0))*'Line losses'!$B$30+INDEX('Capacity by Voltage'!$D$17:$O$17,1,MATCH(DATE(YEAR($A1414),MONTH($A1414),1),'Capacity by Voltage'!$D$3:$O$3,0))*'Line losses'!$B$29)</f>
        <v>476.17770876897157</v>
      </c>
      <c r="F1414" s="2">
        <f>'utprod @ meter'!F1414*'Line losses'!$B$30</f>
        <v>43.628606387000005</v>
      </c>
      <c r="G1414" s="2">
        <f>'utprod @ meter'!G1414*'Line losses'!$B$30</f>
        <v>511.18999996600002</v>
      </c>
      <c r="H1414" s="2">
        <f t="shared" si="21"/>
        <v>4189.0753251226079</v>
      </c>
    </row>
    <row r="1415" spans="1:8" x14ac:dyDescent="0.25">
      <c r="A1415" s="1">
        <v>42063</v>
      </c>
      <c r="B1415" s="4" t="s">
        <v>16</v>
      </c>
      <c r="C1415" s="2">
        <f>'utprod @ meter'!C1415*'Line losses'!$B$30</f>
        <v>985.79965618999995</v>
      </c>
      <c r="D1415" s="12">
        <f>'utprod @ meter'!D1415*(INDEX('Capacity by Voltage'!$D$11:$O$11,1,MATCH(DATE(YEAR($A1415),MONTH($A1415),1),'Capacity by Voltage'!$D$3:$O$3,0))*'Line losses'!$B$30+INDEX('Capacity by Voltage'!$D$12:$O$12,1,MATCH(DATE(YEAR($A1415),MONTH($A1415),1),'Capacity by Voltage'!$D$3:$O$3,0))*'Line losses'!$B$29)</f>
        <v>524.35548173289965</v>
      </c>
      <c r="E1415" s="12">
        <f>'utprod @ meter'!E1415*(INDEX('Capacity by Voltage'!$D$16:$O$16,1,MATCH(DATE(YEAR($A1415),MONTH($A1415),1),'Capacity by Voltage'!$D$3:$O$3,0))*'Line losses'!$B$30+INDEX('Capacity by Voltage'!$D$17:$O$17,1,MATCH(DATE(YEAR($A1415),MONTH($A1415),1),'Capacity by Voltage'!$D$3:$O$3,0))*'Line losses'!$B$29)</f>
        <v>227.70259926524901</v>
      </c>
      <c r="F1415" s="2">
        <f>'utprod @ meter'!F1415*'Line losses'!$B$30</f>
        <v>20.862299887000002</v>
      </c>
      <c r="G1415" s="2">
        <f>'utprod @ meter'!G1415*'Line losses'!$B$30</f>
        <v>244.44508522000001</v>
      </c>
      <c r="H1415" s="2">
        <f t="shared" si="21"/>
        <v>2003.1651222951486</v>
      </c>
    </row>
    <row r="1416" spans="1:8" x14ac:dyDescent="0.25">
      <c r="A1416" s="1">
        <v>42063</v>
      </c>
      <c r="B1416" s="4" t="s">
        <v>17</v>
      </c>
      <c r="C1416" s="2">
        <f>'utprod @ meter'!C1416*'Line losses'!$B$30</f>
        <v>366.64811385300004</v>
      </c>
      <c r="D1416" s="12">
        <f>'utprod @ meter'!D1416*(INDEX('Capacity by Voltage'!$D$11:$O$11,1,MATCH(DATE(YEAR($A1416),MONTH($A1416),1),'Capacity by Voltage'!$D$3:$O$3,0))*'Line losses'!$B$30+INDEX('Capacity by Voltage'!$D$12:$O$12,1,MATCH(DATE(YEAR($A1416),MONTH($A1416),1),'Capacity by Voltage'!$D$3:$O$3,0))*'Line losses'!$B$29)</f>
        <v>195.02313295529638</v>
      </c>
      <c r="E1416" s="12">
        <f>'utprod @ meter'!E1416*(INDEX('Capacity by Voltage'!$D$16:$O$16,1,MATCH(DATE(YEAR($A1416),MONTH($A1416),1),'Capacity by Voltage'!$D$3:$O$3,0))*'Line losses'!$B$30+INDEX('Capacity by Voltage'!$D$17:$O$17,1,MATCH(DATE(YEAR($A1416),MONTH($A1416),1),'Capacity by Voltage'!$D$3:$O$3,0))*'Line losses'!$B$29)</f>
        <v>84.689355209042688</v>
      </c>
      <c r="F1416" s="2">
        <f>'utprod @ meter'!F1416*'Line losses'!$B$30</f>
        <v>7.75912895</v>
      </c>
      <c r="G1416" s="2">
        <f>'utprod @ meter'!G1416*'Line losses'!$B$30</f>
        <v>90.916548080000013</v>
      </c>
      <c r="H1416" s="2">
        <f t="shared" ref="H1416:H1479" si="22">SUM(C1416:G1416)</f>
        <v>745.03627904733912</v>
      </c>
    </row>
    <row r="1417" spans="1:8" x14ac:dyDescent="0.25">
      <c r="A1417" s="1">
        <v>42063</v>
      </c>
      <c r="B1417" s="4" t="s">
        <v>18</v>
      </c>
      <c r="C1417" s="2">
        <f>'utprod @ meter'!C1417*'Line losses'!$B$30</f>
        <v>48.425327781000007</v>
      </c>
      <c r="D1417" s="12">
        <f>'utprod @ meter'!D1417*(INDEX('Capacity by Voltage'!$D$11:$O$11,1,MATCH(DATE(YEAR($A1417),MONTH($A1417),1),'Capacity by Voltage'!$D$3:$O$3,0))*'Line losses'!$B$30+INDEX('Capacity by Voltage'!$D$12:$O$12,1,MATCH(DATE(YEAR($A1417),MONTH($A1417),1),'Capacity by Voltage'!$D$3:$O$3,0))*'Line losses'!$B$29)</f>
        <v>25.758122511187707</v>
      </c>
      <c r="E1417" s="12">
        <f>'utprod @ meter'!E1417*(INDEX('Capacity by Voltage'!$D$16:$O$16,1,MATCH(DATE(YEAR($A1417),MONTH($A1417),1),'Capacity by Voltage'!$D$3:$O$3,0))*'Line losses'!$B$30+INDEX('Capacity by Voltage'!$D$17:$O$17,1,MATCH(DATE(YEAR($A1417),MONTH($A1417),1),'Capacity by Voltage'!$D$3:$O$3,0))*'Line losses'!$B$29)</f>
        <v>11.184983492888176</v>
      </c>
      <c r="F1417" s="2">
        <f>'utprod @ meter'!F1417*'Line losses'!$B$30</f>
        <v>1.024948411</v>
      </c>
      <c r="G1417" s="2">
        <f>'utprod @ meter'!G1417*'Line losses'!$B$30</f>
        <v>12.007600514000002</v>
      </c>
      <c r="H1417" s="2">
        <f t="shared" si="22"/>
        <v>98.400982710075894</v>
      </c>
    </row>
    <row r="1418" spans="1:8" x14ac:dyDescent="0.25">
      <c r="A1418" s="1">
        <v>42063</v>
      </c>
      <c r="B1418" s="4" t="s">
        <v>19</v>
      </c>
      <c r="C1418" s="2">
        <f>'utprod @ meter'!C1418*'Line losses'!$B$30</f>
        <v>0</v>
      </c>
      <c r="D1418" s="12">
        <f>'utprod @ meter'!D1418*(INDEX('Capacity by Voltage'!$D$11:$O$11,1,MATCH(DATE(YEAR($A1418),MONTH($A1418),1),'Capacity by Voltage'!$D$3:$O$3,0))*'Line losses'!$B$30+INDEX('Capacity by Voltage'!$D$12:$O$12,1,MATCH(DATE(YEAR($A1418),MONTH($A1418),1),'Capacity by Voltage'!$D$3:$O$3,0))*'Line losses'!$B$29)</f>
        <v>0</v>
      </c>
      <c r="E1418" s="12">
        <f>'utprod @ meter'!E1418*(INDEX('Capacity by Voltage'!$D$16:$O$16,1,MATCH(DATE(YEAR($A1418),MONTH($A1418),1),'Capacity by Voltage'!$D$3:$O$3,0))*'Line losses'!$B$30+INDEX('Capacity by Voltage'!$D$17:$O$17,1,MATCH(DATE(YEAR($A1418),MONTH($A1418),1),'Capacity by Voltage'!$D$3:$O$3,0))*'Line losses'!$B$29)</f>
        <v>0</v>
      </c>
      <c r="F1418" s="2">
        <f>'utprod @ meter'!F1418*'Line losses'!$B$30</f>
        <v>0</v>
      </c>
      <c r="G1418" s="2">
        <f>'utprod @ meter'!G1418*'Line losses'!$B$30</f>
        <v>0</v>
      </c>
      <c r="H1418" s="2">
        <f t="shared" si="22"/>
        <v>0</v>
      </c>
    </row>
    <row r="1419" spans="1:8" x14ac:dyDescent="0.25">
      <c r="A1419" s="1">
        <v>42063</v>
      </c>
      <c r="B1419" s="4" t="s">
        <v>20</v>
      </c>
      <c r="C1419" s="2">
        <f>'utprod @ meter'!C1419*'Line losses'!$B$30</f>
        <v>0</v>
      </c>
      <c r="D1419" s="12">
        <f>'utprod @ meter'!D1419*(INDEX('Capacity by Voltage'!$D$11:$O$11,1,MATCH(DATE(YEAR($A1419),MONTH($A1419),1),'Capacity by Voltage'!$D$3:$O$3,0))*'Line losses'!$B$30+INDEX('Capacity by Voltage'!$D$12:$O$12,1,MATCH(DATE(YEAR($A1419),MONTH($A1419),1),'Capacity by Voltage'!$D$3:$O$3,0))*'Line losses'!$B$29)</f>
        <v>0</v>
      </c>
      <c r="E1419" s="12">
        <f>'utprod @ meter'!E1419*(INDEX('Capacity by Voltage'!$D$16:$O$16,1,MATCH(DATE(YEAR($A1419),MONTH($A1419),1),'Capacity by Voltage'!$D$3:$O$3,0))*'Line losses'!$B$30+INDEX('Capacity by Voltage'!$D$17:$O$17,1,MATCH(DATE(YEAR($A1419),MONTH($A1419),1),'Capacity by Voltage'!$D$3:$O$3,0))*'Line losses'!$B$29)</f>
        <v>0</v>
      </c>
      <c r="F1419" s="2">
        <f>'utprod @ meter'!F1419*'Line losses'!$B$30</f>
        <v>0</v>
      </c>
      <c r="G1419" s="2">
        <f>'utprod @ meter'!G1419*'Line losses'!$B$30</f>
        <v>0</v>
      </c>
      <c r="H1419" s="2">
        <f t="shared" si="22"/>
        <v>0</v>
      </c>
    </row>
    <row r="1420" spans="1:8" x14ac:dyDescent="0.25">
      <c r="A1420" s="1">
        <v>42063</v>
      </c>
      <c r="B1420" s="4" t="s">
        <v>21</v>
      </c>
      <c r="C1420" s="2">
        <f>'utprod @ meter'!C1420*'Line losses'!$B$30</f>
        <v>0</v>
      </c>
      <c r="D1420" s="12">
        <f>'utprod @ meter'!D1420*(INDEX('Capacity by Voltage'!$D$11:$O$11,1,MATCH(DATE(YEAR($A1420),MONTH($A1420),1),'Capacity by Voltage'!$D$3:$O$3,0))*'Line losses'!$B$30+INDEX('Capacity by Voltage'!$D$12:$O$12,1,MATCH(DATE(YEAR($A1420),MONTH($A1420),1),'Capacity by Voltage'!$D$3:$O$3,0))*'Line losses'!$B$29)</f>
        <v>0</v>
      </c>
      <c r="E1420" s="12">
        <f>'utprod @ meter'!E1420*(INDEX('Capacity by Voltage'!$D$16:$O$16,1,MATCH(DATE(YEAR($A1420),MONTH($A1420),1),'Capacity by Voltage'!$D$3:$O$3,0))*'Line losses'!$B$30+INDEX('Capacity by Voltage'!$D$17:$O$17,1,MATCH(DATE(YEAR($A1420),MONTH($A1420),1),'Capacity by Voltage'!$D$3:$O$3,0))*'Line losses'!$B$29)</f>
        <v>0</v>
      </c>
      <c r="F1420" s="2">
        <f>'utprod @ meter'!F1420*'Line losses'!$B$30</f>
        <v>0</v>
      </c>
      <c r="G1420" s="2">
        <f>'utprod @ meter'!G1420*'Line losses'!$B$30</f>
        <v>0</v>
      </c>
      <c r="H1420" s="2">
        <f t="shared" si="22"/>
        <v>0</v>
      </c>
    </row>
    <row r="1421" spans="1:8" x14ac:dyDescent="0.25">
      <c r="A1421" s="1">
        <v>42063</v>
      </c>
      <c r="B1421" s="4" t="s">
        <v>22</v>
      </c>
      <c r="C1421" s="2">
        <f>'utprod @ meter'!C1421*'Line losses'!$B$30</f>
        <v>0</v>
      </c>
      <c r="D1421" s="12">
        <f>'utprod @ meter'!D1421*(INDEX('Capacity by Voltage'!$D$11:$O$11,1,MATCH(DATE(YEAR($A1421),MONTH($A1421),1),'Capacity by Voltage'!$D$3:$O$3,0))*'Line losses'!$B$30+INDEX('Capacity by Voltage'!$D$12:$O$12,1,MATCH(DATE(YEAR($A1421),MONTH($A1421),1),'Capacity by Voltage'!$D$3:$O$3,0))*'Line losses'!$B$29)</f>
        <v>0</v>
      </c>
      <c r="E1421" s="12">
        <f>'utprod @ meter'!E1421*(INDEX('Capacity by Voltage'!$D$16:$O$16,1,MATCH(DATE(YEAR($A1421),MONTH($A1421),1),'Capacity by Voltage'!$D$3:$O$3,0))*'Line losses'!$B$30+INDEX('Capacity by Voltage'!$D$17:$O$17,1,MATCH(DATE(YEAR($A1421),MONTH($A1421),1),'Capacity by Voltage'!$D$3:$O$3,0))*'Line losses'!$B$29)</f>
        <v>0</v>
      </c>
      <c r="F1421" s="2">
        <f>'utprod @ meter'!F1421*'Line losses'!$B$30</f>
        <v>0</v>
      </c>
      <c r="G1421" s="2">
        <f>'utprod @ meter'!G1421*'Line losses'!$B$30</f>
        <v>0</v>
      </c>
      <c r="H1421" s="2">
        <f t="shared" si="22"/>
        <v>0</v>
      </c>
    </row>
    <row r="1422" spans="1:8" x14ac:dyDescent="0.25">
      <c r="A1422" s="1">
        <v>42063</v>
      </c>
      <c r="B1422" s="4" t="s">
        <v>23</v>
      </c>
      <c r="C1422" s="2">
        <f>'utprod @ meter'!C1422*'Line losses'!$B$30</f>
        <v>0</v>
      </c>
      <c r="D1422" s="12">
        <f>'utprod @ meter'!D1422*(INDEX('Capacity by Voltage'!$D$11:$O$11,1,MATCH(DATE(YEAR($A1422),MONTH($A1422),1),'Capacity by Voltage'!$D$3:$O$3,0))*'Line losses'!$B$30+INDEX('Capacity by Voltage'!$D$12:$O$12,1,MATCH(DATE(YEAR($A1422),MONTH($A1422),1),'Capacity by Voltage'!$D$3:$O$3,0))*'Line losses'!$B$29)</f>
        <v>0</v>
      </c>
      <c r="E1422" s="12">
        <f>'utprod @ meter'!E1422*(INDEX('Capacity by Voltage'!$D$16:$O$16,1,MATCH(DATE(YEAR($A1422),MONTH($A1422),1),'Capacity by Voltage'!$D$3:$O$3,0))*'Line losses'!$B$30+INDEX('Capacity by Voltage'!$D$17:$O$17,1,MATCH(DATE(YEAR($A1422),MONTH($A1422),1),'Capacity by Voltage'!$D$3:$O$3,0))*'Line losses'!$B$29)</f>
        <v>0</v>
      </c>
      <c r="F1422" s="2">
        <f>'utprod @ meter'!F1422*'Line losses'!$B$30</f>
        <v>0</v>
      </c>
      <c r="G1422" s="2">
        <f>'utprod @ meter'!G1422*'Line losses'!$B$30</f>
        <v>0</v>
      </c>
      <c r="H1422" s="2">
        <f t="shared" si="22"/>
        <v>0</v>
      </c>
    </row>
    <row r="1423" spans="1:8" x14ac:dyDescent="0.25">
      <c r="A1423" s="1">
        <v>42064</v>
      </c>
      <c r="B1423" s="4" t="s">
        <v>0</v>
      </c>
      <c r="C1423" s="2">
        <f>'utprod @ meter'!C1423*'Line losses'!$B$30</f>
        <v>0</v>
      </c>
      <c r="D1423" s="12">
        <f>'utprod @ meter'!D1423*(INDEX('Capacity by Voltage'!$D$11:$O$11,1,MATCH(DATE(YEAR($A1423),MONTH($A1423),1),'Capacity by Voltage'!$D$3:$O$3,0))*'Line losses'!$B$30+INDEX('Capacity by Voltage'!$D$12:$O$12,1,MATCH(DATE(YEAR($A1423),MONTH($A1423),1),'Capacity by Voltage'!$D$3:$O$3,0))*'Line losses'!$B$29)</f>
        <v>0</v>
      </c>
      <c r="E1423" s="12">
        <f>'utprod @ meter'!E1423*(INDEX('Capacity by Voltage'!$D$16:$O$16,1,MATCH(DATE(YEAR($A1423),MONTH($A1423),1),'Capacity by Voltage'!$D$3:$O$3,0))*'Line losses'!$B$30+INDEX('Capacity by Voltage'!$D$17:$O$17,1,MATCH(DATE(YEAR($A1423),MONTH($A1423),1),'Capacity by Voltage'!$D$3:$O$3,0))*'Line losses'!$B$29)</f>
        <v>0</v>
      </c>
      <c r="F1423" s="2">
        <f>'utprod @ meter'!F1423*'Line losses'!$B$30</f>
        <v>0</v>
      </c>
      <c r="G1423" s="2">
        <f>'utprod @ meter'!G1423*'Line losses'!$B$30</f>
        <v>0</v>
      </c>
      <c r="H1423" s="2">
        <f t="shared" si="22"/>
        <v>0</v>
      </c>
    </row>
    <row r="1424" spans="1:8" x14ac:dyDescent="0.25">
      <c r="A1424" s="1">
        <v>42064</v>
      </c>
      <c r="B1424" s="4" t="s">
        <v>1</v>
      </c>
      <c r="C1424" s="2">
        <f>'utprod @ meter'!C1424*'Line losses'!$B$30</f>
        <v>0</v>
      </c>
      <c r="D1424" s="12">
        <f>'utprod @ meter'!D1424*(INDEX('Capacity by Voltage'!$D$11:$O$11,1,MATCH(DATE(YEAR($A1424),MONTH($A1424),1),'Capacity by Voltage'!$D$3:$O$3,0))*'Line losses'!$B$30+INDEX('Capacity by Voltage'!$D$12:$O$12,1,MATCH(DATE(YEAR($A1424),MONTH($A1424),1),'Capacity by Voltage'!$D$3:$O$3,0))*'Line losses'!$B$29)</f>
        <v>0</v>
      </c>
      <c r="E1424" s="12">
        <f>'utprod @ meter'!E1424*(INDEX('Capacity by Voltage'!$D$16:$O$16,1,MATCH(DATE(YEAR($A1424),MONTH($A1424),1),'Capacity by Voltage'!$D$3:$O$3,0))*'Line losses'!$B$30+INDEX('Capacity by Voltage'!$D$17:$O$17,1,MATCH(DATE(YEAR($A1424),MONTH($A1424),1),'Capacity by Voltage'!$D$3:$O$3,0))*'Line losses'!$B$29)</f>
        <v>0</v>
      </c>
      <c r="F1424" s="2">
        <f>'utprod @ meter'!F1424*'Line losses'!$B$30</f>
        <v>0</v>
      </c>
      <c r="G1424" s="2">
        <f>'utprod @ meter'!G1424*'Line losses'!$B$30</f>
        <v>0</v>
      </c>
      <c r="H1424" s="2">
        <f t="shared" si="22"/>
        <v>0</v>
      </c>
    </row>
    <row r="1425" spans="1:8" x14ac:dyDescent="0.25">
      <c r="A1425" s="1">
        <v>42064</v>
      </c>
      <c r="B1425" s="4" t="s">
        <v>2</v>
      </c>
      <c r="C1425" s="2">
        <f>'utprod @ meter'!C1425*'Line losses'!$B$30</f>
        <v>0</v>
      </c>
      <c r="D1425" s="12">
        <f>'utprod @ meter'!D1425*(INDEX('Capacity by Voltage'!$D$11:$O$11,1,MATCH(DATE(YEAR($A1425),MONTH($A1425),1),'Capacity by Voltage'!$D$3:$O$3,0))*'Line losses'!$B$30+INDEX('Capacity by Voltage'!$D$12:$O$12,1,MATCH(DATE(YEAR($A1425),MONTH($A1425),1),'Capacity by Voltage'!$D$3:$O$3,0))*'Line losses'!$B$29)</f>
        <v>0</v>
      </c>
      <c r="E1425" s="12">
        <f>'utprod @ meter'!E1425*(INDEX('Capacity by Voltage'!$D$16:$O$16,1,MATCH(DATE(YEAR($A1425),MONTH($A1425),1),'Capacity by Voltage'!$D$3:$O$3,0))*'Line losses'!$B$30+INDEX('Capacity by Voltage'!$D$17:$O$17,1,MATCH(DATE(YEAR($A1425),MONTH($A1425),1),'Capacity by Voltage'!$D$3:$O$3,0))*'Line losses'!$B$29)</f>
        <v>0</v>
      </c>
      <c r="F1425" s="2">
        <f>'utprod @ meter'!F1425*'Line losses'!$B$30</f>
        <v>0</v>
      </c>
      <c r="G1425" s="2">
        <f>'utprod @ meter'!G1425*'Line losses'!$B$30</f>
        <v>0</v>
      </c>
      <c r="H1425" s="2">
        <f t="shared" si="22"/>
        <v>0</v>
      </c>
    </row>
    <row r="1426" spans="1:8" x14ac:dyDescent="0.25">
      <c r="A1426" s="1">
        <v>42064</v>
      </c>
      <c r="B1426" s="4" t="s">
        <v>3</v>
      </c>
      <c r="C1426" s="2">
        <f>'utprod @ meter'!C1426*'Line losses'!$B$30</f>
        <v>0</v>
      </c>
      <c r="D1426" s="12">
        <f>'utprod @ meter'!D1426*(INDEX('Capacity by Voltage'!$D$11:$O$11,1,MATCH(DATE(YEAR($A1426),MONTH($A1426),1),'Capacity by Voltage'!$D$3:$O$3,0))*'Line losses'!$B$30+INDEX('Capacity by Voltage'!$D$12:$O$12,1,MATCH(DATE(YEAR($A1426),MONTH($A1426),1),'Capacity by Voltage'!$D$3:$O$3,0))*'Line losses'!$B$29)</f>
        <v>0</v>
      </c>
      <c r="E1426" s="12">
        <f>'utprod @ meter'!E1426*(INDEX('Capacity by Voltage'!$D$16:$O$16,1,MATCH(DATE(YEAR($A1426),MONTH($A1426),1),'Capacity by Voltage'!$D$3:$O$3,0))*'Line losses'!$B$30+INDEX('Capacity by Voltage'!$D$17:$O$17,1,MATCH(DATE(YEAR($A1426),MONTH($A1426),1),'Capacity by Voltage'!$D$3:$O$3,0))*'Line losses'!$B$29)</f>
        <v>0</v>
      </c>
      <c r="F1426" s="2">
        <f>'utprod @ meter'!F1426*'Line losses'!$B$30</f>
        <v>0</v>
      </c>
      <c r="G1426" s="2">
        <f>'utprod @ meter'!G1426*'Line losses'!$B$30</f>
        <v>0</v>
      </c>
      <c r="H1426" s="2">
        <f t="shared" si="22"/>
        <v>0</v>
      </c>
    </row>
    <row r="1427" spans="1:8" x14ac:dyDescent="0.25">
      <c r="A1427" s="1">
        <v>42064</v>
      </c>
      <c r="B1427" s="4" t="s">
        <v>4</v>
      </c>
      <c r="C1427" s="2">
        <f>'utprod @ meter'!C1427*'Line losses'!$B$30</f>
        <v>0</v>
      </c>
      <c r="D1427" s="12">
        <f>'utprod @ meter'!D1427*(INDEX('Capacity by Voltage'!$D$11:$O$11,1,MATCH(DATE(YEAR($A1427),MONTH($A1427),1),'Capacity by Voltage'!$D$3:$O$3,0))*'Line losses'!$B$30+INDEX('Capacity by Voltage'!$D$12:$O$12,1,MATCH(DATE(YEAR($A1427),MONTH($A1427),1),'Capacity by Voltage'!$D$3:$O$3,0))*'Line losses'!$B$29)</f>
        <v>0</v>
      </c>
      <c r="E1427" s="12">
        <f>'utprod @ meter'!E1427*(INDEX('Capacity by Voltage'!$D$16:$O$16,1,MATCH(DATE(YEAR($A1427),MONTH($A1427),1),'Capacity by Voltage'!$D$3:$O$3,0))*'Line losses'!$B$30+INDEX('Capacity by Voltage'!$D$17:$O$17,1,MATCH(DATE(YEAR($A1427),MONTH($A1427),1),'Capacity by Voltage'!$D$3:$O$3,0))*'Line losses'!$B$29)</f>
        <v>0</v>
      </c>
      <c r="F1427" s="2">
        <f>'utprod @ meter'!F1427*'Line losses'!$B$30</f>
        <v>0</v>
      </c>
      <c r="G1427" s="2">
        <f>'utprod @ meter'!G1427*'Line losses'!$B$30</f>
        <v>0</v>
      </c>
      <c r="H1427" s="2">
        <f t="shared" si="22"/>
        <v>0</v>
      </c>
    </row>
    <row r="1428" spans="1:8" x14ac:dyDescent="0.25">
      <c r="A1428" s="1">
        <v>42064</v>
      </c>
      <c r="B1428" s="4" t="s">
        <v>5</v>
      </c>
      <c r="C1428" s="2">
        <f>'utprod @ meter'!C1428*'Line losses'!$B$30</f>
        <v>0</v>
      </c>
      <c r="D1428" s="12">
        <f>'utprod @ meter'!D1428*(INDEX('Capacity by Voltage'!$D$11:$O$11,1,MATCH(DATE(YEAR($A1428),MONTH($A1428),1),'Capacity by Voltage'!$D$3:$O$3,0))*'Line losses'!$B$30+INDEX('Capacity by Voltage'!$D$12:$O$12,1,MATCH(DATE(YEAR($A1428),MONTH($A1428),1),'Capacity by Voltage'!$D$3:$O$3,0))*'Line losses'!$B$29)</f>
        <v>0</v>
      </c>
      <c r="E1428" s="12">
        <f>'utprod @ meter'!E1428*(INDEX('Capacity by Voltage'!$D$16:$O$16,1,MATCH(DATE(YEAR($A1428),MONTH($A1428),1),'Capacity by Voltage'!$D$3:$O$3,0))*'Line losses'!$B$30+INDEX('Capacity by Voltage'!$D$17:$O$17,1,MATCH(DATE(YEAR($A1428),MONTH($A1428),1),'Capacity by Voltage'!$D$3:$O$3,0))*'Line losses'!$B$29)</f>
        <v>0</v>
      </c>
      <c r="F1428" s="2">
        <f>'utprod @ meter'!F1428*'Line losses'!$B$30</f>
        <v>0</v>
      </c>
      <c r="G1428" s="2">
        <f>'utprod @ meter'!G1428*'Line losses'!$B$30</f>
        <v>0</v>
      </c>
      <c r="H1428" s="2">
        <f t="shared" si="22"/>
        <v>0</v>
      </c>
    </row>
    <row r="1429" spans="1:8" x14ac:dyDescent="0.25">
      <c r="A1429" s="1">
        <v>42064</v>
      </c>
      <c r="B1429" s="4" t="s">
        <v>6</v>
      </c>
      <c r="C1429" s="2">
        <f>'utprod @ meter'!C1429*'Line losses'!$B$30</f>
        <v>0</v>
      </c>
      <c r="D1429" s="12">
        <f>'utprod @ meter'!D1429*(INDEX('Capacity by Voltage'!$D$11:$O$11,1,MATCH(DATE(YEAR($A1429),MONTH($A1429),1),'Capacity by Voltage'!$D$3:$O$3,0))*'Line losses'!$B$30+INDEX('Capacity by Voltage'!$D$12:$O$12,1,MATCH(DATE(YEAR($A1429),MONTH($A1429),1),'Capacity by Voltage'!$D$3:$O$3,0))*'Line losses'!$B$29)</f>
        <v>0</v>
      </c>
      <c r="E1429" s="12">
        <f>'utprod @ meter'!E1429*(INDEX('Capacity by Voltage'!$D$16:$O$16,1,MATCH(DATE(YEAR($A1429),MONTH($A1429),1),'Capacity by Voltage'!$D$3:$O$3,0))*'Line losses'!$B$30+INDEX('Capacity by Voltage'!$D$17:$O$17,1,MATCH(DATE(YEAR($A1429),MONTH($A1429),1),'Capacity by Voltage'!$D$3:$O$3,0))*'Line losses'!$B$29)</f>
        <v>0</v>
      </c>
      <c r="F1429" s="2">
        <f>'utprod @ meter'!F1429*'Line losses'!$B$30</f>
        <v>0</v>
      </c>
      <c r="G1429" s="2">
        <f>'utprod @ meter'!G1429*'Line losses'!$B$30</f>
        <v>0</v>
      </c>
      <c r="H1429" s="2">
        <f t="shared" si="22"/>
        <v>0</v>
      </c>
    </row>
    <row r="1430" spans="1:8" x14ac:dyDescent="0.25">
      <c r="A1430" s="1">
        <v>42064</v>
      </c>
      <c r="B1430" s="4" t="s">
        <v>7</v>
      </c>
      <c r="C1430" s="2">
        <f>'utprod @ meter'!C1430*'Line losses'!$B$30</f>
        <v>196.892310982</v>
      </c>
      <c r="D1430" s="12">
        <f>'utprod @ meter'!D1430*(INDEX('Capacity by Voltage'!$D$11:$O$11,1,MATCH(DATE(YEAR($A1430),MONTH($A1430),1),'Capacity by Voltage'!$D$3:$O$3,0))*'Line losses'!$B$30+INDEX('Capacity by Voltage'!$D$12:$O$12,1,MATCH(DATE(YEAR($A1430),MONTH($A1430),1),'Capacity by Voltage'!$D$3:$O$3,0))*'Line losses'!$B$29)</f>
        <v>99.122838990636822</v>
      </c>
      <c r="E1430" s="12">
        <f>'utprod @ meter'!E1430*(INDEX('Capacity by Voltage'!$D$16:$O$16,1,MATCH(DATE(YEAR($A1430),MONTH($A1430),1),'Capacity by Voltage'!$D$3:$O$3,0))*'Line losses'!$B$30+INDEX('Capacity by Voltage'!$D$17:$O$17,1,MATCH(DATE(YEAR($A1430),MONTH($A1430),1),'Capacity by Voltage'!$D$3:$O$3,0))*'Line losses'!$B$29)</f>
        <v>53.066727684013017</v>
      </c>
      <c r="F1430" s="2">
        <f>'utprod @ meter'!F1430*'Line losses'!$B$30</f>
        <v>3.6649107280000002</v>
      </c>
      <c r="G1430" s="2">
        <f>'utprod @ meter'!G1430*'Line losses'!$B$30</f>
        <v>48.370502798000004</v>
      </c>
      <c r="H1430" s="2">
        <f t="shared" si="22"/>
        <v>401.11729118264986</v>
      </c>
    </row>
    <row r="1431" spans="1:8" x14ac:dyDescent="0.25">
      <c r="A1431" s="1">
        <v>42064</v>
      </c>
      <c r="B1431" s="4" t="s">
        <v>8</v>
      </c>
      <c r="C1431" s="2">
        <f>'utprod @ meter'!C1431*'Line losses'!$B$30</f>
        <v>1549.616993651</v>
      </c>
      <c r="D1431" s="12">
        <f>'utprod @ meter'!D1431*(INDEX('Capacity by Voltage'!$D$11:$O$11,1,MATCH(DATE(YEAR($A1431),MONTH($A1431),1),'Capacity by Voltage'!$D$3:$O$3,0))*'Line losses'!$B$30+INDEX('Capacity by Voltage'!$D$12:$O$12,1,MATCH(DATE(YEAR($A1431),MONTH($A1431),1),'Capacity by Voltage'!$D$3:$O$3,0))*'Line losses'!$B$29)</f>
        <v>780.13560345677183</v>
      </c>
      <c r="E1431" s="12">
        <f>'utprod @ meter'!E1431*(INDEX('Capacity by Voltage'!$D$16:$O$16,1,MATCH(DATE(YEAR($A1431),MONTH($A1431),1),'Capacity by Voltage'!$D$3:$O$3,0))*'Line losses'!$B$30+INDEX('Capacity by Voltage'!$D$17:$O$17,1,MATCH(DATE(YEAR($A1431),MONTH($A1431),1),'Capacity by Voltage'!$D$3:$O$3,0))*'Line losses'!$B$29)</f>
        <v>417.65294352833939</v>
      </c>
      <c r="F1431" s="2">
        <f>'utprod @ meter'!F1431*'Line losses'!$B$30</f>
        <v>28.845374954</v>
      </c>
      <c r="G1431" s="2">
        <f>'utprod @ meter'!G1431*'Line losses'!$B$30</f>
        <v>380.696318819</v>
      </c>
      <c r="H1431" s="2">
        <f t="shared" si="22"/>
        <v>3156.9472344091109</v>
      </c>
    </row>
    <row r="1432" spans="1:8" x14ac:dyDescent="0.25">
      <c r="A1432" s="1">
        <v>42064</v>
      </c>
      <c r="B1432" s="4" t="s">
        <v>9</v>
      </c>
      <c r="C1432" s="2">
        <f>'utprod @ meter'!C1432*'Line losses'!$B$30</f>
        <v>3653.4504480790001</v>
      </c>
      <c r="D1432" s="12">
        <f>'utprod @ meter'!D1432*(INDEX('Capacity by Voltage'!$D$11:$O$11,1,MATCH(DATE(YEAR($A1432),MONTH($A1432),1),'Capacity by Voltage'!$D$3:$O$3,0))*'Line losses'!$B$30+INDEX('Capacity by Voltage'!$D$12:$O$12,1,MATCH(DATE(YEAR($A1432),MONTH($A1432),1),'Capacity by Voltage'!$D$3:$O$3,0))*'Line losses'!$B$29)</f>
        <v>1839.2841925909868</v>
      </c>
      <c r="E1432" s="12">
        <f>'utprod @ meter'!E1432*(INDEX('Capacity by Voltage'!$D$16:$O$16,1,MATCH(DATE(YEAR($A1432),MONTH($A1432),1),'Capacity by Voltage'!$D$3:$O$3,0))*'Line losses'!$B$30+INDEX('Capacity by Voltage'!$D$17:$O$17,1,MATCH(DATE(YEAR($A1432),MONTH($A1432),1),'Capacity by Voltage'!$D$3:$O$3,0))*'Line losses'!$B$29)</f>
        <v>984.67796947116733</v>
      </c>
      <c r="F1432" s="2">
        <f>'utprod @ meter'!F1432*'Line losses'!$B$30</f>
        <v>68.008068319000003</v>
      </c>
      <c r="G1432" s="2">
        <f>'utprod @ meter'!G1432*'Line losses'!$B$30</f>
        <v>897.54723058900015</v>
      </c>
      <c r="H1432" s="2">
        <f t="shared" si="22"/>
        <v>7442.9679090491545</v>
      </c>
    </row>
    <row r="1433" spans="1:8" x14ac:dyDescent="0.25">
      <c r="A1433" s="1">
        <v>42064</v>
      </c>
      <c r="B1433" s="4" t="s">
        <v>10</v>
      </c>
      <c r="C1433" s="2">
        <f>'utprod @ meter'!C1433*'Line losses'!$B$30</f>
        <v>5870.3135034759998</v>
      </c>
      <c r="D1433" s="12">
        <f>'utprod @ meter'!D1433*(INDEX('Capacity by Voltage'!$D$11:$O$11,1,MATCH(DATE(YEAR($A1433),MONTH($A1433),1),'Capacity by Voltage'!$D$3:$O$3,0))*'Line losses'!$B$30+INDEX('Capacity by Voltage'!$D$12:$O$12,1,MATCH(DATE(YEAR($A1433),MONTH($A1433),1),'Capacity by Voltage'!$D$3:$O$3,0))*'Line losses'!$B$29)</f>
        <v>2955.337063425919</v>
      </c>
      <c r="E1433" s="12">
        <f>'utprod @ meter'!E1433*(INDEX('Capacity by Voltage'!$D$16:$O$16,1,MATCH(DATE(YEAR($A1433),MONTH($A1433),1),'Capacity by Voltage'!$D$3:$O$3,0))*'Line losses'!$B$30+INDEX('Capacity by Voltage'!$D$17:$O$17,1,MATCH(DATE(YEAR($A1433),MONTH($A1433),1),'Capacity by Voltage'!$D$3:$O$3,0))*'Line losses'!$B$29)</f>
        <v>1582.1672279733359</v>
      </c>
      <c r="F1433" s="2">
        <f>'utprod @ meter'!F1433*'Line losses'!$B$30</f>
        <v>109.274554252</v>
      </c>
      <c r="G1433" s="2">
        <f>'utprod @ meter'!G1433*'Line losses'!$B$30</f>
        <v>1442.16653163</v>
      </c>
      <c r="H1433" s="2">
        <f t="shared" si="22"/>
        <v>11959.258880757256</v>
      </c>
    </row>
    <row r="1434" spans="1:8" x14ac:dyDescent="0.25">
      <c r="A1434" s="1">
        <v>42064</v>
      </c>
      <c r="B1434" s="4" t="s">
        <v>11</v>
      </c>
      <c r="C1434" s="2">
        <f>'utprod @ meter'!C1434*'Line losses'!$B$30</f>
        <v>6679.760703332</v>
      </c>
      <c r="D1434" s="12">
        <f>'utprod @ meter'!D1434*(INDEX('Capacity by Voltage'!$D$11:$O$11,1,MATCH(DATE(YEAR($A1434),MONTH($A1434),1),'Capacity by Voltage'!$D$3:$O$3,0))*'Line losses'!$B$30+INDEX('Capacity by Voltage'!$D$12:$O$12,1,MATCH(DATE(YEAR($A1434),MONTH($A1434),1),'Capacity by Voltage'!$D$3:$O$3,0))*'Line losses'!$B$29)</f>
        <v>3362.8434087904348</v>
      </c>
      <c r="E1434" s="12">
        <f>'utprod @ meter'!E1434*(INDEX('Capacity by Voltage'!$D$16:$O$16,1,MATCH(DATE(YEAR($A1434),MONTH($A1434),1),'Capacity by Voltage'!$D$3:$O$3,0))*'Line losses'!$B$30+INDEX('Capacity by Voltage'!$D$17:$O$17,1,MATCH(DATE(YEAR($A1434),MONTH($A1434),1),'Capacity by Voltage'!$D$3:$O$3,0))*'Line losses'!$B$29)</f>
        <v>1800.3295129411747</v>
      </c>
      <c r="F1434" s="2">
        <f>'utprod @ meter'!F1434*'Line losses'!$B$30</f>
        <v>124.34213220700001</v>
      </c>
      <c r="G1434" s="2">
        <f>'utprod @ meter'!G1434*'Line losses'!$B$30</f>
        <v>1641.024178867</v>
      </c>
      <c r="H1434" s="2">
        <f t="shared" si="22"/>
        <v>13608.29993613761</v>
      </c>
    </row>
    <row r="1435" spans="1:8" x14ac:dyDescent="0.25">
      <c r="A1435" s="1">
        <v>42064</v>
      </c>
      <c r="B1435" s="4" t="s">
        <v>12</v>
      </c>
      <c r="C1435" s="2">
        <f>'utprod @ meter'!C1435*'Line losses'!$B$30</f>
        <v>6260.4527286889997</v>
      </c>
      <c r="D1435" s="12">
        <f>'utprod @ meter'!D1435*(INDEX('Capacity by Voltage'!$D$11:$O$11,1,MATCH(DATE(YEAR($A1435),MONTH($A1435),1),'Capacity by Voltage'!$D$3:$O$3,0))*'Line losses'!$B$30+INDEX('Capacity by Voltage'!$D$12:$O$12,1,MATCH(DATE(YEAR($A1435),MONTH($A1435),1),'Capacity by Voltage'!$D$3:$O$3,0))*'Line losses'!$B$29)</f>
        <v>3151.747837965358</v>
      </c>
      <c r="E1435" s="12">
        <f>'utprod @ meter'!E1435*(INDEX('Capacity by Voltage'!$D$16:$O$16,1,MATCH(DATE(YEAR($A1435),MONTH($A1435),1),'Capacity by Voltage'!$D$3:$O$3,0))*'Line losses'!$B$30+INDEX('Capacity by Voltage'!$D$17:$O$17,1,MATCH(DATE(YEAR($A1435),MONTH($A1435),1),'Capacity by Voltage'!$D$3:$O$3,0))*'Line losses'!$B$29)</f>
        <v>1687.3170373178134</v>
      </c>
      <c r="F1435" s="2">
        <f>'utprod @ meter'!F1435*'Line losses'!$B$30</f>
        <v>116.53654140700002</v>
      </c>
      <c r="G1435" s="2">
        <f>'utprod @ meter'!G1435*'Line losses'!$B$30</f>
        <v>1538.0126819950001</v>
      </c>
      <c r="H1435" s="2">
        <f t="shared" si="22"/>
        <v>12754.06682737417</v>
      </c>
    </row>
    <row r="1436" spans="1:8" x14ac:dyDescent="0.25">
      <c r="A1436" s="1">
        <v>42064</v>
      </c>
      <c r="B1436" s="4" t="s">
        <v>13</v>
      </c>
      <c r="C1436" s="2">
        <f>'utprod @ meter'!C1436*'Line losses'!$B$30</f>
        <v>6920.4070676960009</v>
      </c>
      <c r="D1436" s="12">
        <f>'utprod @ meter'!D1436*(INDEX('Capacity by Voltage'!$D$11:$O$11,1,MATCH(DATE(YEAR($A1436),MONTH($A1436),1),'Capacity by Voltage'!$D$3:$O$3,0))*'Line losses'!$B$30+INDEX('Capacity by Voltage'!$D$12:$O$12,1,MATCH(DATE(YEAR($A1436),MONTH($A1436),1),'Capacity by Voltage'!$D$3:$O$3,0))*'Line losses'!$B$29)</f>
        <v>3483.9934422095289</v>
      </c>
      <c r="E1436" s="12">
        <f>'utprod @ meter'!E1436*(INDEX('Capacity by Voltage'!$D$16:$O$16,1,MATCH(DATE(YEAR($A1436),MONTH($A1436),1),'Capacity by Voltage'!$D$3:$O$3,0))*'Line losses'!$B$30+INDEX('Capacity by Voltage'!$D$17:$O$17,1,MATCH(DATE(YEAR($A1436),MONTH($A1436),1),'Capacity by Voltage'!$D$3:$O$3,0))*'Line losses'!$B$29)</f>
        <v>1865.1888467771905</v>
      </c>
      <c r="F1436" s="2">
        <f>'utprod @ meter'!F1436*'Line losses'!$B$30</f>
        <v>128.821983784</v>
      </c>
      <c r="G1436" s="2">
        <f>'utprod @ meter'!G1436*'Line losses'!$B$30</f>
        <v>1700.1440952810001</v>
      </c>
      <c r="H1436" s="2">
        <f t="shared" si="22"/>
        <v>14098.555435747723</v>
      </c>
    </row>
    <row r="1437" spans="1:8" x14ac:dyDescent="0.25">
      <c r="A1437" s="1">
        <v>42064</v>
      </c>
      <c r="B1437" s="4" t="s">
        <v>14</v>
      </c>
      <c r="C1437" s="2">
        <f>'utprod @ meter'!C1437*'Line losses'!$B$30</f>
        <v>7777.2546469219997</v>
      </c>
      <c r="D1437" s="12">
        <f>'utprod @ meter'!D1437*(INDEX('Capacity by Voltage'!$D$11:$O$11,1,MATCH(DATE(YEAR($A1437),MONTH($A1437),1),'Capacity by Voltage'!$D$3:$O$3,0))*'Line losses'!$B$30+INDEX('Capacity by Voltage'!$D$12:$O$12,1,MATCH(DATE(YEAR($A1437),MONTH($A1437),1),'Capacity by Voltage'!$D$3:$O$3,0))*'Line losses'!$B$29)</f>
        <v>3915.3628135694971</v>
      </c>
      <c r="E1437" s="12">
        <f>'utprod @ meter'!E1437*(INDEX('Capacity by Voltage'!$D$16:$O$16,1,MATCH(DATE(YEAR($A1437),MONTH($A1437),1),'Capacity by Voltage'!$D$3:$O$3,0))*'Line losses'!$B$30+INDEX('Capacity by Voltage'!$D$17:$O$17,1,MATCH(DATE(YEAR($A1437),MONTH($A1437),1),'Capacity by Voltage'!$D$3:$O$3,0))*'Line losses'!$B$29)</f>
        <v>2096.1255262321506</v>
      </c>
      <c r="F1437" s="2">
        <f>'utprod @ meter'!F1437*'Line losses'!$B$30</f>
        <v>144.772336889</v>
      </c>
      <c r="G1437" s="2">
        <f>'utprod @ meter'!G1437*'Line losses'!$B$30</f>
        <v>1910.6469406020003</v>
      </c>
      <c r="H1437" s="2">
        <f t="shared" si="22"/>
        <v>15844.162264214647</v>
      </c>
    </row>
    <row r="1438" spans="1:8" x14ac:dyDescent="0.25">
      <c r="A1438" s="1">
        <v>42064</v>
      </c>
      <c r="B1438" s="4" t="s">
        <v>15</v>
      </c>
      <c r="C1438" s="2">
        <f>'utprod @ meter'!C1438*'Line losses'!$B$30</f>
        <v>6191.1753226280007</v>
      </c>
      <c r="D1438" s="12">
        <f>'utprod @ meter'!D1438*(INDEX('Capacity by Voltage'!$D$11:$O$11,1,MATCH(DATE(YEAR($A1438),MONTH($A1438),1),'Capacity by Voltage'!$D$3:$O$3,0))*'Line losses'!$B$30+INDEX('Capacity by Voltage'!$D$12:$O$12,1,MATCH(DATE(YEAR($A1438),MONTH($A1438),1),'Capacity by Voltage'!$D$3:$O$3,0))*'Line losses'!$B$29)</f>
        <v>3116.8707506930978</v>
      </c>
      <c r="E1438" s="12">
        <f>'utprod @ meter'!E1438*(INDEX('Capacity by Voltage'!$D$16:$O$16,1,MATCH(DATE(YEAR($A1438),MONTH($A1438),1),'Capacity by Voltage'!$D$3:$O$3,0))*'Line losses'!$B$30+INDEX('Capacity by Voltage'!$D$17:$O$17,1,MATCH(DATE(YEAR($A1438),MONTH($A1438),1),'Capacity by Voltage'!$D$3:$O$3,0))*'Line losses'!$B$29)</f>
        <v>1668.6463397546904</v>
      </c>
      <c r="F1438" s="2">
        <f>'utprod @ meter'!F1438*'Line losses'!$B$30</f>
        <v>115.24768968800001</v>
      </c>
      <c r="G1438" s="2">
        <f>'utprod @ meter'!G1438*'Line losses'!$B$30</f>
        <v>1520.9937063399998</v>
      </c>
      <c r="H1438" s="2">
        <f t="shared" si="22"/>
        <v>12612.933809103788</v>
      </c>
    </row>
    <row r="1439" spans="1:8" x14ac:dyDescent="0.25">
      <c r="A1439" s="1">
        <v>42064</v>
      </c>
      <c r="B1439" s="4" t="s">
        <v>16</v>
      </c>
      <c r="C1439" s="2">
        <f>'utprod @ meter'!C1439*'Line losses'!$B$30</f>
        <v>2767.4341194230001</v>
      </c>
      <c r="D1439" s="12">
        <f>'utprod @ meter'!D1439*(INDEX('Capacity by Voltage'!$D$11:$O$11,1,MATCH(DATE(YEAR($A1439),MONTH($A1439),1),'Capacity by Voltage'!$D$3:$O$3,0))*'Line losses'!$B$30+INDEX('Capacity by Voltage'!$D$12:$O$12,1,MATCH(DATE(YEAR($A1439),MONTH($A1439),1),'Capacity by Voltage'!$D$3:$O$3,0))*'Line losses'!$B$29)</f>
        <v>1393.2300249453806</v>
      </c>
      <c r="E1439" s="12">
        <f>'utprod @ meter'!E1439*(INDEX('Capacity by Voltage'!$D$16:$O$16,1,MATCH(DATE(YEAR($A1439),MONTH($A1439),1),'Capacity by Voltage'!$D$3:$O$3,0))*'Line losses'!$B$30+INDEX('Capacity by Voltage'!$D$17:$O$17,1,MATCH(DATE(YEAR($A1439),MONTH($A1439),1),'Capacity by Voltage'!$D$3:$O$3,0))*'Line losses'!$B$29)</f>
        <v>745.87862373732355</v>
      </c>
      <c r="F1439" s="2">
        <f>'utprod @ meter'!F1439*'Line losses'!$B$30</f>
        <v>51.515040806000009</v>
      </c>
      <c r="G1439" s="2">
        <f>'utprod @ meter'!G1439*'Line losses'!$B$30</f>
        <v>679.87903876100006</v>
      </c>
      <c r="H1439" s="2">
        <f t="shared" si="22"/>
        <v>5637.9368476727032</v>
      </c>
    </row>
    <row r="1440" spans="1:8" x14ac:dyDescent="0.25">
      <c r="A1440" s="1">
        <v>42064</v>
      </c>
      <c r="B1440" s="4" t="s">
        <v>17</v>
      </c>
      <c r="C1440" s="2">
        <f>'utprod @ meter'!C1440*'Line losses'!$B$30</f>
        <v>820.38524858300013</v>
      </c>
      <c r="D1440" s="12">
        <f>'utprod @ meter'!D1440*(INDEX('Capacity by Voltage'!$D$11:$O$11,1,MATCH(DATE(YEAR($A1440),MONTH($A1440),1),'Capacity by Voltage'!$D$3:$O$3,0))*'Line losses'!$B$30+INDEX('Capacity by Voltage'!$D$12:$O$12,1,MATCH(DATE(YEAR($A1440),MONTH($A1440),1),'Capacity by Voltage'!$D$3:$O$3,0))*'Line losses'!$B$29)</f>
        <v>413.01291194034036</v>
      </c>
      <c r="E1440" s="12">
        <f>'utprod @ meter'!E1440*(INDEX('Capacity by Voltage'!$D$16:$O$16,1,MATCH(DATE(YEAR($A1440),MONTH($A1440),1),'Capacity by Voltage'!$D$3:$O$3,0))*'Line losses'!$B$30+INDEX('Capacity by Voltage'!$D$17:$O$17,1,MATCH(DATE(YEAR($A1440),MONTH($A1440),1),'Capacity by Voltage'!$D$3:$O$3,0))*'Line losses'!$B$29)</f>
        <v>221.11043650583937</v>
      </c>
      <c r="F1440" s="2">
        <f>'utprod @ meter'!F1440*'Line losses'!$B$30</f>
        <v>15.271080858000001</v>
      </c>
      <c r="G1440" s="2">
        <f>'utprod @ meter'!G1440*'Line losses'!$B$30</f>
        <v>201.545000641</v>
      </c>
      <c r="H1440" s="2">
        <f t="shared" si="22"/>
        <v>1671.3246785281799</v>
      </c>
    </row>
    <row r="1441" spans="1:8" x14ac:dyDescent="0.25">
      <c r="A1441" s="1">
        <v>42064</v>
      </c>
      <c r="B1441" s="4" t="s">
        <v>18</v>
      </c>
      <c r="C1441" s="2">
        <f>'utprod @ meter'!C1441*'Line losses'!$B$30</f>
        <v>80.215454788000002</v>
      </c>
      <c r="D1441" s="12">
        <f>'utprod @ meter'!D1441*(INDEX('Capacity by Voltage'!$D$11:$O$11,1,MATCH(DATE(YEAR($A1441),MONTH($A1441),1),'Capacity by Voltage'!$D$3:$O$3,0))*'Line losses'!$B$30+INDEX('Capacity by Voltage'!$D$12:$O$12,1,MATCH(DATE(YEAR($A1441),MONTH($A1441),1),'Capacity by Voltage'!$D$3:$O$3,0))*'Line losses'!$B$29)</f>
        <v>40.383653848084705</v>
      </c>
      <c r="E1441" s="12">
        <f>'utprod @ meter'!E1441*(INDEX('Capacity by Voltage'!$D$16:$O$16,1,MATCH(DATE(YEAR($A1441),MONTH($A1441),1),'Capacity by Voltage'!$D$3:$O$3,0))*'Line losses'!$B$30+INDEX('Capacity by Voltage'!$D$17:$O$17,1,MATCH(DATE(YEAR($A1441),MONTH($A1441),1),'Capacity by Voltage'!$D$3:$O$3,0))*'Line losses'!$B$29)</f>
        <v>21.61977794533864</v>
      </c>
      <c r="F1441" s="2">
        <f>'utprod @ meter'!F1441*'Line losses'!$B$30</f>
        <v>1.4932838590000002</v>
      </c>
      <c r="G1441" s="2">
        <f>'utprod @ meter'!G1441*'Line losses'!$B$30</f>
        <v>19.706329059000002</v>
      </c>
      <c r="H1441" s="2">
        <f t="shared" si="22"/>
        <v>163.41849949942338</v>
      </c>
    </row>
    <row r="1442" spans="1:8" x14ac:dyDescent="0.25">
      <c r="A1442" s="1">
        <v>42064</v>
      </c>
      <c r="B1442" s="4" t="s">
        <v>19</v>
      </c>
      <c r="C1442" s="2">
        <f>'utprod @ meter'!C1442*'Line losses'!$B$30</f>
        <v>0</v>
      </c>
      <c r="D1442" s="12">
        <f>'utprod @ meter'!D1442*(INDEX('Capacity by Voltage'!$D$11:$O$11,1,MATCH(DATE(YEAR($A1442),MONTH($A1442),1),'Capacity by Voltage'!$D$3:$O$3,0))*'Line losses'!$B$30+INDEX('Capacity by Voltage'!$D$12:$O$12,1,MATCH(DATE(YEAR($A1442),MONTH($A1442),1),'Capacity by Voltage'!$D$3:$O$3,0))*'Line losses'!$B$29)</f>
        <v>0</v>
      </c>
      <c r="E1442" s="12">
        <f>'utprod @ meter'!E1442*(INDEX('Capacity by Voltage'!$D$16:$O$16,1,MATCH(DATE(YEAR($A1442),MONTH($A1442),1),'Capacity by Voltage'!$D$3:$O$3,0))*'Line losses'!$B$30+INDEX('Capacity by Voltage'!$D$17:$O$17,1,MATCH(DATE(YEAR($A1442),MONTH($A1442),1),'Capacity by Voltage'!$D$3:$O$3,0))*'Line losses'!$B$29)</f>
        <v>0</v>
      </c>
      <c r="F1442" s="2">
        <f>'utprod @ meter'!F1442*'Line losses'!$B$30</f>
        <v>0</v>
      </c>
      <c r="G1442" s="2">
        <f>'utprod @ meter'!G1442*'Line losses'!$B$30</f>
        <v>0</v>
      </c>
      <c r="H1442" s="2">
        <f t="shared" si="22"/>
        <v>0</v>
      </c>
    </row>
    <row r="1443" spans="1:8" x14ac:dyDescent="0.25">
      <c r="A1443" s="1">
        <v>42064</v>
      </c>
      <c r="B1443" s="4" t="s">
        <v>20</v>
      </c>
      <c r="C1443" s="2">
        <f>'utprod @ meter'!C1443*'Line losses'!$B$30</f>
        <v>0</v>
      </c>
      <c r="D1443" s="12">
        <f>'utprod @ meter'!D1443*(INDEX('Capacity by Voltage'!$D$11:$O$11,1,MATCH(DATE(YEAR($A1443),MONTH($A1443),1),'Capacity by Voltage'!$D$3:$O$3,0))*'Line losses'!$B$30+INDEX('Capacity by Voltage'!$D$12:$O$12,1,MATCH(DATE(YEAR($A1443),MONTH($A1443),1),'Capacity by Voltage'!$D$3:$O$3,0))*'Line losses'!$B$29)</f>
        <v>0</v>
      </c>
      <c r="E1443" s="12">
        <f>'utprod @ meter'!E1443*(INDEX('Capacity by Voltage'!$D$16:$O$16,1,MATCH(DATE(YEAR($A1443),MONTH($A1443),1),'Capacity by Voltage'!$D$3:$O$3,0))*'Line losses'!$B$30+INDEX('Capacity by Voltage'!$D$17:$O$17,1,MATCH(DATE(YEAR($A1443),MONTH($A1443),1),'Capacity by Voltage'!$D$3:$O$3,0))*'Line losses'!$B$29)</f>
        <v>0</v>
      </c>
      <c r="F1443" s="2">
        <f>'utprod @ meter'!F1443*'Line losses'!$B$30</f>
        <v>0</v>
      </c>
      <c r="G1443" s="2">
        <f>'utprod @ meter'!G1443*'Line losses'!$B$30</f>
        <v>0</v>
      </c>
      <c r="H1443" s="2">
        <f t="shared" si="22"/>
        <v>0</v>
      </c>
    </row>
    <row r="1444" spans="1:8" x14ac:dyDescent="0.25">
      <c r="A1444" s="1">
        <v>42064</v>
      </c>
      <c r="B1444" s="4" t="s">
        <v>21</v>
      </c>
      <c r="C1444" s="2">
        <f>'utprod @ meter'!C1444*'Line losses'!$B$30</f>
        <v>0</v>
      </c>
      <c r="D1444" s="12">
        <f>'utprod @ meter'!D1444*(INDEX('Capacity by Voltage'!$D$11:$O$11,1,MATCH(DATE(YEAR($A1444),MONTH($A1444),1),'Capacity by Voltage'!$D$3:$O$3,0))*'Line losses'!$B$30+INDEX('Capacity by Voltage'!$D$12:$O$12,1,MATCH(DATE(YEAR($A1444),MONTH($A1444),1),'Capacity by Voltage'!$D$3:$O$3,0))*'Line losses'!$B$29)</f>
        <v>0</v>
      </c>
      <c r="E1444" s="12">
        <f>'utprod @ meter'!E1444*(INDEX('Capacity by Voltage'!$D$16:$O$16,1,MATCH(DATE(YEAR($A1444),MONTH($A1444),1),'Capacity by Voltage'!$D$3:$O$3,0))*'Line losses'!$B$30+INDEX('Capacity by Voltage'!$D$17:$O$17,1,MATCH(DATE(YEAR($A1444),MONTH($A1444),1),'Capacity by Voltage'!$D$3:$O$3,0))*'Line losses'!$B$29)</f>
        <v>0</v>
      </c>
      <c r="F1444" s="2">
        <f>'utprod @ meter'!F1444*'Line losses'!$B$30</f>
        <v>0</v>
      </c>
      <c r="G1444" s="2">
        <f>'utprod @ meter'!G1444*'Line losses'!$B$30</f>
        <v>0</v>
      </c>
      <c r="H1444" s="2">
        <f t="shared" si="22"/>
        <v>0</v>
      </c>
    </row>
    <row r="1445" spans="1:8" x14ac:dyDescent="0.25">
      <c r="A1445" s="1">
        <v>42064</v>
      </c>
      <c r="B1445" s="4" t="s">
        <v>22</v>
      </c>
      <c r="C1445" s="2">
        <f>'utprod @ meter'!C1445*'Line losses'!$B$30</f>
        <v>0</v>
      </c>
      <c r="D1445" s="12">
        <f>'utprod @ meter'!D1445*(INDEX('Capacity by Voltage'!$D$11:$O$11,1,MATCH(DATE(YEAR($A1445),MONTH($A1445),1),'Capacity by Voltage'!$D$3:$O$3,0))*'Line losses'!$B$30+INDEX('Capacity by Voltage'!$D$12:$O$12,1,MATCH(DATE(YEAR($A1445),MONTH($A1445),1),'Capacity by Voltage'!$D$3:$O$3,0))*'Line losses'!$B$29)</f>
        <v>0</v>
      </c>
      <c r="E1445" s="12">
        <f>'utprod @ meter'!E1445*(INDEX('Capacity by Voltage'!$D$16:$O$16,1,MATCH(DATE(YEAR($A1445),MONTH($A1445),1),'Capacity by Voltage'!$D$3:$O$3,0))*'Line losses'!$B$30+INDEX('Capacity by Voltage'!$D$17:$O$17,1,MATCH(DATE(YEAR($A1445),MONTH($A1445),1),'Capacity by Voltage'!$D$3:$O$3,0))*'Line losses'!$B$29)</f>
        <v>0</v>
      </c>
      <c r="F1445" s="2">
        <f>'utprod @ meter'!F1445*'Line losses'!$B$30</f>
        <v>0</v>
      </c>
      <c r="G1445" s="2">
        <f>'utprod @ meter'!G1445*'Line losses'!$B$30</f>
        <v>0</v>
      </c>
      <c r="H1445" s="2">
        <f t="shared" si="22"/>
        <v>0</v>
      </c>
    </row>
    <row r="1446" spans="1:8" x14ac:dyDescent="0.25">
      <c r="A1446" s="1">
        <v>42064</v>
      </c>
      <c r="B1446" s="4" t="s">
        <v>23</v>
      </c>
      <c r="C1446" s="2">
        <f>'utprod @ meter'!C1446*'Line losses'!$B$30</f>
        <v>0</v>
      </c>
      <c r="D1446" s="12">
        <f>'utprod @ meter'!D1446*(INDEX('Capacity by Voltage'!$D$11:$O$11,1,MATCH(DATE(YEAR($A1446),MONTH($A1446),1),'Capacity by Voltage'!$D$3:$O$3,0))*'Line losses'!$B$30+INDEX('Capacity by Voltage'!$D$12:$O$12,1,MATCH(DATE(YEAR($A1446),MONTH($A1446),1),'Capacity by Voltage'!$D$3:$O$3,0))*'Line losses'!$B$29)</f>
        <v>0</v>
      </c>
      <c r="E1446" s="12">
        <f>'utprod @ meter'!E1446*(INDEX('Capacity by Voltage'!$D$16:$O$16,1,MATCH(DATE(YEAR($A1446),MONTH($A1446),1),'Capacity by Voltage'!$D$3:$O$3,0))*'Line losses'!$B$30+INDEX('Capacity by Voltage'!$D$17:$O$17,1,MATCH(DATE(YEAR($A1446),MONTH($A1446),1),'Capacity by Voltage'!$D$3:$O$3,0))*'Line losses'!$B$29)</f>
        <v>0</v>
      </c>
      <c r="F1446" s="2">
        <f>'utprod @ meter'!F1446*'Line losses'!$B$30</f>
        <v>0</v>
      </c>
      <c r="G1446" s="2">
        <f>'utprod @ meter'!G1446*'Line losses'!$B$30</f>
        <v>0</v>
      </c>
      <c r="H1446" s="2">
        <f t="shared" si="22"/>
        <v>0</v>
      </c>
    </row>
    <row r="1447" spans="1:8" x14ac:dyDescent="0.25">
      <c r="A1447" s="1">
        <v>42065</v>
      </c>
      <c r="B1447" s="4" t="s">
        <v>0</v>
      </c>
      <c r="C1447" s="2">
        <f>'utprod @ meter'!C1447*'Line losses'!$B$30</f>
        <v>0</v>
      </c>
      <c r="D1447" s="12">
        <f>'utprod @ meter'!D1447*(INDEX('Capacity by Voltage'!$D$11:$O$11,1,MATCH(DATE(YEAR($A1447),MONTH($A1447),1),'Capacity by Voltage'!$D$3:$O$3,0))*'Line losses'!$B$30+INDEX('Capacity by Voltage'!$D$12:$O$12,1,MATCH(DATE(YEAR($A1447),MONTH($A1447),1),'Capacity by Voltage'!$D$3:$O$3,0))*'Line losses'!$B$29)</f>
        <v>0</v>
      </c>
      <c r="E1447" s="12">
        <f>'utprod @ meter'!E1447*(INDEX('Capacity by Voltage'!$D$16:$O$16,1,MATCH(DATE(YEAR($A1447),MONTH($A1447),1),'Capacity by Voltage'!$D$3:$O$3,0))*'Line losses'!$B$30+INDEX('Capacity by Voltage'!$D$17:$O$17,1,MATCH(DATE(YEAR($A1447),MONTH($A1447),1),'Capacity by Voltage'!$D$3:$O$3,0))*'Line losses'!$B$29)</f>
        <v>0</v>
      </c>
      <c r="F1447" s="2">
        <f>'utprod @ meter'!F1447*'Line losses'!$B$30</f>
        <v>0</v>
      </c>
      <c r="G1447" s="2">
        <f>'utprod @ meter'!G1447*'Line losses'!$B$30</f>
        <v>0</v>
      </c>
      <c r="H1447" s="2">
        <f t="shared" si="22"/>
        <v>0</v>
      </c>
    </row>
    <row r="1448" spans="1:8" x14ac:dyDescent="0.25">
      <c r="A1448" s="1">
        <v>42065</v>
      </c>
      <c r="B1448" s="4" t="s">
        <v>1</v>
      </c>
      <c r="C1448" s="2">
        <f>'utprod @ meter'!C1448*'Line losses'!$B$30</f>
        <v>0</v>
      </c>
      <c r="D1448" s="12">
        <f>'utprod @ meter'!D1448*(INDEX('Capacity by Voltage'!$D$11:$O$11,1,MATCH(DATE(YEAR($A1448),MONTH($A1448),1),'Capacity by Voltage'!$D$3:$O$3,0))*'Line losses'!$B$30+INDEX('Capacity by Voltage'!$D$12:$O$12,1,MATCH(DATE(YEAR($A1448),MONTH($A1448),1),'Capacity by Voltage'!$D$3:$O$3,0))*'Line losses'!$B$29)</f>
        <v>0</v>
      </c>
      <c r="E1448" s="12">
        <f>'utprod @ meter'!E1448*(INDEX('Capacity by Voltage'!$D$16:$O$16,1,MATCH(DATE(YEAR($A1448),MONTH($A1448),1),'Capacity by Voltage'!$D$3:$O$3,0))*'Line losses'!$B$30+INDEX('Capacity by Voltage'!$D$17:$O$17,1,MATCH(DATE(YEAR($A1448),MONTH($A1448),1),'Capacity by Voltage'!$D$3:$O$3,0))*'Line losses'!$B$29)</f>
        <v>0</v>
      </c>
      <c r="F1448" s="2">
        <f>'utprod @ meter'!F1448*'Line losses'!$B$30</f>
        <v>0</v>
      </c>
      <c r="G1448" s="2">
        <f>'utprod @ meter'!G1448*'Line losses'!$B$30</f>
        <v>0</v>
      </c>
      <c r="H1448" s="2">
        <f t="shared" si="22"/>
        <v>0</v>
      </c>
    </row>
    <row r="1449" spans="1:8" x14ac:dyDescent="0.25">
      <c r="A1449" s="1">
        <v>42065</v>
      </c>
      <c r="B1449" s="4" t="s">
        <v>2</v>
      </c>
      <c r="C1449" s="2">
        <f>'utprod @ meter'!C1449*'Line losses'!$B$30</f>
        <v>0</v>
      </c>
      <c r="D1449" s="12">
        <f>'utprod @ meter'!D1449*(INDEX('Capacity by Voltage'!$D$11:$O$11,1,MATCH(DATE(YEAR($A1449),MONTH($A1449),1),'Capacity by Voltage'!$D$3:$O$3,0))*'Line losses'!$B$30+INDEX('Capacity by Voltage'!$D$12:$O$12,1,MATCH(DATE(YEAR($A1449),MONTH($A1449),1),'Capacity by Voltage'!$D$3:$O$3,0))*'Line losses'!$B$29)</f>
        <v>0</v>
      </c>
      <c r="E1449" s="12">
        <f>'utprod @ meter'!E1449*(INDEX('Capacity by Voltage'!$D$16:$O$16,1,MATCH(DATE(YEAR($A1449),MONTH($A1449),1),'Capacity by Voltage'!$D$3:$O$3,0))*'Line losses'!$B$30+INDEX('Capacity by Voltage'!$D$17:$O$17,1,MATCH(DATE(YEAR($A1449),MONTH($A1449),1),'Capacity by Voltage'!$D$3:$O$3,0))*'Line losses'!$B$29)</f>
        <v>0</v>
      </c>
      <c r="F1449" s="2">
        <f>'utprod @ meter'!F1449*'Line losses'!$B$30</f>
        <v>0</v>
      </c>
      <c r="G1449" s="2">
        <f>'utprod @ meter'!G1449*'Line losses'!$B$30</f>
        <v>0</v>
      </c>
      <c r="H1449" s="2">
        <f t="shared" si="22"/>
        <v>0</v>
      </c>
    </row>
    <row r="1450" spans="1:8" x14ac:dyDescent="0.25">
      <c r="A1450" s="1">
        <v>42065</v>
      </c>
      <c r="B1450" s="4" t="s">
        <v>3</v>
      </c>
      <c r="C1450" s="2">
        <f>'utprod @ meter'!C1450*'Line losses'!$B$30</f>
        <v>0</v>
      </c>
      <c r="D1450" s="12">
        <f>'utprod @ meter'!D1450*(INDEX('Capacity by Voltage'!$D$11:$O$11,1,MATCH(DATE(YEAR($A1450),MONTH($A1450),1),'Capacity by Voltage'!$D$3:$O$3,0))*'Line losses'!$B$30+INDEX('Capacity by Voltage'!$D$12:$O$12,1,MATCH(DATE(YEAR($A1450),MONTH($A1450),1),'Capacity by Voltage'!$D$3:$O$3,0))*'Line losses'!$B$29)</f>
        <v>0</v>
      </c>
      <c r="E1450" s="12">
        <f>'utprod @ meter'!E1450*(INDEX('Capacity by Voltage'!$D$16:$O$16,1,MATCH(DATE(YEAR($A1450),MONTH($A1450),1),'Capacity by Voltage'!$D$3:$O$3,0))*'Line losses'!$B$30+INDEX('Capacity by Voltage'!$D$17:$O$17,1,MATCH(DATE(YEAR($A1450),MONTH($A1450),1),'Capacity by Voltage'!$D$3:$O$3,0))*'Line losses'!$B$29)</f>
        <v>0</v>
      </c>
      <c r="F1450" s="2">
        <f>'utprod @ meter'!F1450*'Line losses'!$B$30</f>
        <v>0</v>
      </c>
      <c r="G1450" s="2">
        <f>'utprod @ meter'!G1450*'Line losses'!$B$30</f>
        <v>0</v>
      </c>
      <c r="H1450" s="2">
        <f t="shared" si="22"/>
        <v>0</v>
      </c>
    </row>
    <row r="1451" spans="1:8" x14ac:dyDescent="0.25">
      <c r="A1451" s="1">
        <v>42065</v>
      </c>
      <c r="B1451" s="4" t="s">
        <v>4</v>
      </c>
      <c r="C1451" s="2">
        <f>'utprod @ meter'!C1451*'Line losses'!$B$30</f>
        <v>0</v>
      </c>
      <c r="D1451" s="12">
        <f>'utprod @ meter'!D1451*(INDEX('Capacity by Voltage'!$D$11:$O$11,1,MATCH(DATE(YEAR($A1451),MONTH($A1451),1),'Capacity by Voltage'!$D$3:$O$3,0))*'Line losses'!$B$30+INDEX('Capacity by Voltage'!$D$12:$O$12,1,MATCH(DATE(YEAR($A1451),MONTH($A1451),1),'Capacity by Voltage'!$D$3:$O$3,0))*'Line losses'!$B$29)</f>
        <v>0</v>
      </c>
      <c r="E1451" s="12">
        <f>'utprod @ meter'!E1451*(INDEX('Capacity by Voltage'!$D$16:$O$16,1,MATCH(DATE(YEAR($A1451),MONTH($A1451),1),'Capacity by Voltage'!$D$3:$O$3,0))*'Line losses'!$B$30+INDEX('Capacity by Voltage'!$D$17:$O$17,1,MATCH(DATE(YEAR($A1451),MONTH($A1451),1),'Capacity by Voltage'!$D$3:$O$3,0))*'Line losses'!$B$29)</f>
        <v>0</v>
      </c>
      <c r="F1451" s="2">
        <f>'utprod @ meter'!F1451*'Line losses'!$B$30</f>
        <v>0</v>
      </c>
      <c r="G1451" s="2">
        <f>'utprod @ meter'!G1451*'Line losses'!$B$30</f>
        <v>0</v>
      </c>
      <c r="H1451" s="2">
        <f t="shared" si="22"/>
        <v>0</v>
      </c>
    </row>
    <row r="1452" spans="1:8" x14ac:dyDescent="0.25">
      <c r="A1452" s="1">
        <v>42065</v>
      </c>
      <c r="B1452" s="4" t="s">
        <v>5</v>
      </c>
      <c r="C1452" s="2">
        <f>'utprod @ meter'!C1452*'Line losses'!$B$30</f>
        <v>0</v>
      </c>
      <c r="D1452" s="12">
        <f>'utprod @ meter'!D1452*(INDEX('Capacity by Voltage'!$D$11:$O$11,1,MATCH(DATE(YEAR($A1452),MONTH($A1452),1),'Capacity by Voltage'!$D$3:$O$3,0))*'Line losses'!$B$30+INDEX('Capacity by Voltage'!$D$12:$O$12,1,MATCH(DATE(YEAR($A1452),MONTH($A1452),1),'Capacity by Voltage'!$D$3:$O$3,0))*'Line losses'!$B$29)</f>
        <v>0</v>
      </c>
      <c r="E1452" s="12">
        <f>'utprod @ meter'!E1452*(INDEX('Capacity by Voltage'!$D$16:$O$16,1,MATCH(DATE(YEAR($A1452),MONTH($A1452),1),'Capacity by Voltage'!$D$3:$O$3,0))*'Line losses'!$B$30+INDEX('Capacity by Voltage'!$D$17:$O$17,1,MATCH(DATE(YEAR($A1452),MONTH($A1452),1),'Capacity by Voltage'!$D$3:$O$3,0))*'Line losses'!$B$29)</f>
        <v>0</v>
      </c>
      <c r="F1452" s="2">
        <f>'utprod @ meter'!F1452*'Line losses'!$B$30</f>
        <v>0</v>
      </c>
      <c r="G1452" s="2">
        <f>'utprod @ meter'!G1452*'Line losses'!$B$30</f>
        <v>0</v>
      </c>
      <c r="H1452" s="2">
        <f t="shared" si="22"/>
        <v>0</v>
      </c>
    </row>
    <row r="1453" spans="1:8" x14ac:dyDescent="0.25">
      <c r="A1453" s="1">
        <v>42065</v>
      </c>
      <c r="B1453" s="4" t="s">
        <v>6</v>
      </c>
      <c r="C1453" s="2">
        <f>'utprod @ meter'!C1453*'Line losses'!$B$30</f>
        <v>0</v>
      </c>
      <c r="D1453" s="12">
        <f>'utprod @ meter'!D1453*(INDEX('Capacity by Voltage'!$D$11:$O$11,1,MATCH(DATE(YEAR($A1453),MONTH($A1453),1),'Capacity by Voltage'!$D$3:$O$3,0))*'Line losses'!$B$30+INDEX('Capacity by Voltage'!$D$12:$O$12,1,MATCH(DATE(YEAR($A1453),MONTH($A1453),1),'Capacity by Voltage'!$D$3:$O$3,0))*'Line losses'!$B$29)</f>
        <v>0</v>
      </c>
      <c r="E1453" s="12">
        <f>'utprod @ meter'!E1453*(INDEX('Capacity by Voltage'!$D$16:$O$16,1,MATCH(DATE(YEAR($A1453),MONTH($A1453),1),'Capacity by Voltage'!$D$3:$O$3,0))*'Line losses'!$B$30+INDEX('Capacity by Voltage'!$D$17:$O$17,1,MATCH(DATE(YEAR($A1453),MONTH($A1453),1),'Capacity by Voltage'!$D$3:$O$3,0))*'Line losses'!$B$29)</f>
        <v>0</v>
      </c>
      <c r="F1453" s="2">
        <f>'utprod @ meter'!F1453*'Line losses'!$B$30</f>
        <v>0</v>
      </c>
      <c r="G1453" s="2">
        <f>'utprod @ meter'!G1453*'Line losses'!$B$30</f>
        <v>0</v>
      </c>
      <c r="H1453" s="2">
        <f t="shared" si="22"/>
        <v>0</v>
      </c>
    </row>
    <row r="1454" spans="1:8" x14ac:dyDescent="0.25">
      <c r="A1454" s="1">
        <v>42065</v>
      </c>
      <c r="B1454" s="4" t="s">
        <v>7</v>
      </c>
      <c r="C1454" s="2">
        <f>'utprod @ meter'!C1454*'Line losses'!$B$30</f>
        <v>123.96950817000001</v>
      </c>
      <c r="D1454" s="12">
        <f>'utprod @ meter'!D1454*(INDEX('Capacity by Voltage'!$D$11:$O$11,1,MATCH(DATE(YEAR($A1454),MONTH($A1454),1),'Capacity by Voltage'!$D$3:$O$3,0))*'Line losses'!$B$30+INDEX('Capacity by Voltage'!$D$12:$O$12,1,MATCH(DATE(YEAR($A1454),MONTH($A1454),1),'Capacity by Voltage'!$D$3:$O$3,0))*'Line losses'!$B$29)</f>
        <v>62.410848276541742</v>
      </c>
      <c r="E1454" s="12">
        <f>'utprod @ meter'!E1454*(INDEX('Capacity by Voltage'!$D$16:$O$16,1,MATCH(DATE(YEAR($A1454),MONTH($A1454),1),'Capacity by Voltage'!$D$3:$O$3,0))*'Line losses'!$B$30+INDEX('Capacity by Voltage'!$D$17:$O$17,1,MATCH(DATE(YEAR($A1454),MONTH($A1454),1),'Capacity by Voltage'!$D$3:$O$3,0))*'Line losses'!$B$29)</f>
        <v>33.41238409734153</v>
      </c>
      <c r="F1454" s="2">
        <f>'utprod @ meter'!F1454*'Line losses'!$B$30</f>
        <v>2.3072954710000002</v>
      </c>
      <c r="G1454" s="2">
        <f>'utprod @ meter'!G1454*'Line losses'!$B$30</f>
        <v>30.455742675</v>
      </c>
      <c r="H1454" s="2">
        <f t="shared" si="22"/>
        <v>252.55577868988328</v>
      </c>
    </row>
    <row r="1455" spans="1:8" x14ac:dyDescent="0.25">
      <c r="A1455" s="1">
        <v>42065</v>
      </c>
      <c r="B1455" s="4" t="s">
        <v>8</v>
      </c>
      <c r="C1455" s="2">
        <f>'utprod @ meter'!C1455*'Line losses'!$B$30</f>
        <v>455.76937604900002</v>
      </c>
      <c r="D1455" s="12">
        <f>'utprod @ meter'!D1455*(INDEX('Capacity by Voltage'!$D$11:$O$11,1,MATCH(DATE(YEAR($A1455),MONTH($A1455),1),'Capacity by Voltage'!$D$3:$O$3,0))*'Line losses'!$B$30+INDEX('Capacity by Voltage'!$D$12:$O$12,1,MATCH(DATE(YEAR($A1455),MONTH($A1455),1),'Capacity by Voltage'!$D$3:$O$3,0))*'Line losses'!$B$29)</f>
        <v>229.45203024470476</v>
      </c>
      <c r="E1455" s="12">
        <f>'utprod @ meter'!E1455*(INDEX('Capacity by Voltage'!$D$16:$O$16,1,MATCH(DATE(YEAR($A1455),MONTH($A1455),1),'Capacity by Voltage'!$D$3:$O$3,0))*'Line losses'!$B$30+INDEX('Capacity by Voltage'!$D$17:$O$17,1,MATCH(DATE(YEAR($A1455),MONTH($A1455),1),'Capacity by Voltage'!$D$3:$O$3,0))*'Line losses'!$B$29)</f>
        <v>122.83871857248192</v>
      </c>
      <c r="F1455" s="2">
        <f>'utprod @ meter'!F1455*'Line losses'!$B$30</f>
        <v>8.4839338100000017</v>
      </c>
      <c r="G1455" s="2">
        <f>'utprod @ meter'!G1455*'Line losses'!$B$30</f>
        <v>111.969341552</v>
      </c>
      <c r="H1455" s="2">
        <f t="shared" si="22"/>
        <v>928.51340022818681</v>
      </c>
    </row>
    <row r="1456" spans="1:8" x14ac:dyDescent="0.25">
      <c r="A1456" s="1">
        <v>42065</v>
      </c>
      <c r="B1456" s="4" t="s">
        <v>9</v>
      </c>
      <c r="C1456" s="2">
        <f>'utprod @ meter'!C1456*'Line losses'!$B$30</f>
        <v>1403.7704587900002</v>
      </c>
      <c r="D1456" s="12">
        <f>'utprod @ meter'!D1456*(INDEX('Capacity by Voltage'!$D$11:$O$11,1,MATCH(DATE(YEAR($A1456),MONTH($A1456),1),'Capacity by Voltage'!$D$3:$O$3,0))*'Line losses'!$B$30+INDEX('Capacity by Voltage'!$D$12:$O$12,1,MATCH(DATE(YEAR($A1456),MONTH($A1456),1),'Capacity by Voltage'!$D$3:$O$3,0))*'Line losses'!$B$29)</f>
        <v>706.71069390342132</v>
      </c>
      <c r="E1456" s="12">
        <f>'utprod @ meter'!E1456*(INDEX('Capacity by Voltage'!$D$16:$O$16,1,MATCH(DATE(YEAR($A1456),MONTH($A1456),1),'Capacity by Voltage'!$D$3:$O$3,0))*'Line losses'!$B$30+INDEX('Capacity by Voltage'!$D$17:$O$17,1,MATCH(DATE(YEAR($A1456),MONTH($A1456),1),'Capacity by Voltage'!$D$3:$O$3,0))*'Line losses'!$B$29)</f>
        <v>378.34425635499639</v>
      </c>
      <c r="F1456" s="2">
        <f>'utprod @ meter'!F1456*'Line losses'!$B$30</f>
        <v>26.131073677</v>
      </c>
      <c r="G1456" s="2">
        <f>'utprod @ meter'!G1456*'Line losses'!$B$30</f>
        <v>344.865869336</v>
      </c>
      <c r="H1456" s="2">
        <f t="shared" si="22"/>
        <v>2859.8223520614183</v>
      </c>
    </row>
    <row r="1457" spans="1:8" x14ac:dyDescent="0.25">
      <c r="A1457" s="1">
        <v>42065</v>
      </c>
      <c r="B1457" s="4" t="s">
        <v>10</v>
      </c>
      <c r="C1457" s="2">
        <f>'utprod @ meter'!C1457*'Line losses'!$B$30</f>
        <v>1545.9706676630003</v>
      </c>
      <c r="D1457" s="12">
        <f>'utprod @ meter'!D1457*(INDEX('Capacity by Voltage'!$D$11:$O$11,1,MATCH(DATE(YEAR($A1457),MONTH($A1457),1),'Capacity by Voltage'!$D$3:$O$3,0))*'Line losses'!$B$30+INDEX('Capacity by Voltage'!$D$12:$O$12,1,MATCH(DATE(YEAR($A1457),MONTH($A1457),1),'Capacity by Voltage'!$D$3:$O$3,0))*'Line losses'!$B$29)</f>
        <v>778.29977188977705</v>
      </c>
      <c r="E1457" s="12">
        <f>'utprod @ meter'!E1457*(INDEX('Capacity by Voltage'!$D$16:$O$16,1,MATCH(DATE(YEAR($A1457),MONTH($A1457),1),'Capacity by Voltage'!$D$3:$O$3,0))*'Line losses'!$B$30+INDEX('Capacity by Voltage'!$D$17:$O$17,1,MATCH(DATE(YEAR($A1457),MONTH($A1457),1),'Capacity by Voltage'!$D$3:$O$3,0))*'Line losses'!$B$29)</f>
        <v>416.67022634900582</v>
      </c>
      <c r="F1457" s="2">
        <f>'utprod @ meter'!F1457*'Line losses'!$B$30</f>
        <v>28.777540653000003</v>
      </c>
      <c r="G1457" s="2">
        <f>'utprod @ meter'!G1457*'Line losses'!$B$30</f>
        <v>379.80053435100007</v>
      </c>
      <c r="H1457" s="2">
        <f t="shared" si="22"/>
        <v>3149.518740905783</v>
      </c>
    </row>
    <row r="1458" spans="1:8" x14ac:dyDescent="0.25">
      <c r="A1458" s="1">
        <v>42065</v>
      </c>
      <c r="B1458" s="4" t="s">
        <v>11</v>
      </c>
      <c r="C1458" s="2">
        <f>'utprod @ meter'!C1458*'Line losses'!$B$30</f>
        <v>3088.295938575</v>
      </c>
      <c r="D1458" s="12">
        <f>'utprod @ meter'!D1458*(INDEX('Capacity by Voltage'!$D$11:$O$11,1,MATCH(DATE(YEAR($A1458),MONTH($A1458),1),'Capacity by Voltage'!$D$3:$O$3,0))*'Line losses'!$B$30+INDEX('Capacity by Voltage'!$D$12:$O$12,1,MATCH(DATE(YEAR($A1458),MONTH($A1458),1),'Capacity by Voltage'!$D$3:$O$3,0))*'Line losses'!$B$29)</f>
        <v>1554.7646403377194</v>
      </c>
      <c r="E1458" s="12">
        <f>'utprod @ meter'!E1458*(INDEX('Capacity by Voltage'!$D$16:$O$16,1,MATCH(DATE(YEAR($A1458),MONTH($A1458),1),'Capacity by Voltage'!$D$3:$O$3,0))*'Line losses'!$B$30+INDEX('Capacity by Voltage'!$D$17:$O$17,1,MATCH(DATE(YEAR($A1458),MONTH($A1458),1),'Capacity by Voltage'!$D$3:$O$3,0))*'Line losses'!$B$29)</f>
        <v>832.35773551867794</v>
      </c>
      <c r="F1458" s="2">
        <f>'utprod @ meter'!F1458*'Line losses'!$B$30</f>
        <v>57.488176242000009</v>
      </c>
      <c r="G1458" s="2">
        <f>'utprod @ meter'!G1458*'Line losses'!$B$30</f>
        <v>758.70528423400003</v>
      </c>
      <c r="H1458" s="2">
        <f t="shared" si="22"/>
        <v>6291.6117749073974</v>
      </c>
    </row>
    <row r="1459" spans="1:8" x14ac:dyDescent="0.25">
      <c r="A1459" s="1">
        <v>42065</v>
      </c>
      <c r="B1459" s="4" t="s">
        <v>12</v>
      </c>
      <c r="C1459" s="2">
        <f>'utprod @ meter'!C1459*'Line losses'!$B$30</f>
        <v>3248.726848151</v>
      </c>
      <c r="D1459" s="12">
        <f>'utprod @ meter'!D1459*(INDEX('Capacity by Voltage'!$D$11:$O$11,1,MATCH(DATE(YEAR($A1459),MONTH($A1459),1),'Capacity by Voltage'!$D$3:$O$3,0))*'Line losses'!$B$30+INDEX('Capacity by Voltage'!$D$12:$O$12,1,MATCH(DATE(YEAR($A1459),MONTH($A1459),1),'Capacity by Voltage'!$D$3:$O$3,0))*'Line losses'!$B$29)</f>
        <v>1635.5310199087285</v>
      </c>
      <c r="E1459" s="12">
        <f>'utprod @ meter'!E1459*(INDEX('Capacity by Voltage'!$D$16:$O$16,1,MATCH(DATE(YEAR($A1459),MONTH($A1459),1),'Capacity by Voltage'!$D$3:$O$3,0))*'Line losses'!$B$30+INDEX('Capacity by Voltage'!$D$17:$O$17,1,MATCH(DATE(YEAR($A1459),MONTH($A1459),1),'Capacity by Voltage'!$D$3:$O$3,0))*'Line losses'!$B$29)</f>
        <v>875.59729140935531</v>
      </c>
      <c r="F1459" s="2">
        <f>'utprod @ meter'!F1459*'Line losses'!$B$30</f>
        <v>60.474743960000005</v>
      </c>
      <c r="G1459" s="2">
        <f>'utprod @ meter'!G1459*'Line losses'!$B$30</f>
        <v>798.11887158900004</v>
      </c>
      <c r="H1459" s="2">
        <f t="shared" si="22"/>
        <v>6618.4487750180842</v>
      </c>
    </row>
    <row r="1460" spans="1:8" x14ac:dyDescent="0.25">
      <c r="A1460" s="1">
        <v>42065</v>
      </c>
      <c r="B1460" s="4" t="s">
        <v>13</v>
      </c>
      <c r="C1460" s="2">
        <f>'utprod @ meter'!C1460*'Line losses'!$B$30</f>
        <v>2326.2481888520006</v>
      </c>
      <c r="D1460" s="12">
        <f>'utprod @ meter'!D1460*(INDEX('Capacity by Voltage'!$D$11:$O$11,1,MATCH(DATE(YEAR($A1460),MONTH($A1460),1),'Capacity by Voltage'!$D$3:$O$3,0))*'Line losses'!$B$30+INDEX('Capacity by Voltage'!$D$12:$O$12,1,MATCH(DATE(YEAR($A1460),MONTH($A1460),1),'Capacity by Voltage'!$D$3:$O$3,0))*'Line losses'!$B$29)</f>
        <v>1171.121320968655</v>
      </c>
      <c r="E1460" s="12">
        <f>'utprod @ meter'!E1460*(INDEX('Capacity by Voltage'!$D$16:$O$16,1,MATCH(DATE(YEAR($A1460),MONTH($A1460),1),'Capacity by Voltage'!$D$3:$O$3,0))*'Line losses'!$B$30+INDEX('Capacity by Voltage'!$D$17:$O$17,1,MATCH(DATE(YEAR($A1460),MONTH($A1460),1),'Capacity by Voltage'!$D$3:$O$3,0))*'Line losses'!$B$29)</f>
        <v>626.97077388217588</v>
      </c>
      <c r="F1460" s="2">
        <f>'utprod @ meter'!F1460*'Line losses'!$B$30</f>
        <v>43.302444200000004</v>
      </c>
      <c r="G1460" s="2">
        <f>'utprod @ meter'!G1460*'Line losses'!$B$30</f>
        <v>571.49190584400003</v>
      </c>
      <c r="H1460" s="2">
        <f t="shared" si="22"/>
        <v>4739.1346337468312</v>
      </c>
    </row>
    <row r="1461" spans="1:8" x14ac:dyDescent="0.25">
      <c r="A1461" s="1">
        <v>42065</v>
      </c>
      <c r="B1461" s="4" t="s">
        <v>14</v>
      </c>
      <c r="C1461" s="2">
        <f>'utprod @ meter'!C1461*'Line losses'!$B$30</f>
        <v>1509.5092662570003</v>
      </c>
      <c r="D1461" s="12">
        <f>'utprod @ meter'!D1461*(INDEX('Capacity by Voltage'!$D$11:$O$11,1,MATCH(DATE(YEAR($A1461),MONTH($A1461),1),'Capacity by Voltage'!$D$3:$O$3,0))*'Line losses'!$B$30+INDEX('Capacity by Voltage'!$D$12:$O$12,1,MATCH(DATE(YEAR($A1461),MONTH($A1461),1),'Capacity by Voltage'!$D$3:$O$3,0))*'Line losses'!$B$29)</f>
        <v>759.94424059530957</v>
      </c>
      <c r="E1461" s="12">
        <f>'utprod @ meter'!E1461*(INDEX('Capacity by Voltage'!$D$16:$O$16,1,MATCH(DATE(YEAR($A1461),MONTH($A1461),1),'Capacity by Voltage'!$D$3:$O$3,0))*'Line losses'!$B$30+INDEX('Capacity by Voltage'!$D$17:$O$17,1,MATCH(DATE(YEAR($A1461),MONTH($A1461),1),'Capacity by Voltage'!$D$3:$O$3,0))*'Line losses'!$B$29)</f>
        <v>406.84305455567005</v>
      </c>
      <c r="F1461" s="2">
        <f>'utprod @ meter'!F1461*'Line losses'!$B$30</f>
        <v>28.099197643000004</v>
      </c>
      <c r="G1461" s="2">
        <f>'utprod @ meter'!G1461*'Line losses'!$B$30</f>
        <v>370.84268967100002</v>
      </c>
      <c r="H1461" s="2">
        <f t="shared" si="22"/>
        <v>3075.2384487219806</v>
      </c>
    </row>
    <row r="1462" spans="1:8" x14ac:dyDescent="0.25">
      <c r="A1462" s="1">
        <v>42065</v>
      </c>
      <c r="B1462" s="4" t="s">
        <v>15</v>
      </c>
      <c r="C1462" s="2">
        <f>'utprod @ meter'!C1462*'Line losses'!$B$30</f>
        <v>1669.940175833</v>
      </c>
      <c r="D1462" s="12">
        <f>'utprod @ meter'!D1462*(INDEX('Capacity by Voltage'!$D$11:$O$11,1,MATCH(DATE(YEAR($A1462),MONTH($A1462),1),'Capacity by Voltage'!$D$3:$O$3,0))*'Line losses'!$B$30+INDEX('Capacity by Voltage'!$D$12:$O$12,1,MATCH(DATE(YEAR($A1462),MONTH($A1462),1),'Capacity by Voltage'!$D$3:$O$3,0))*'Line losses'!$B$29)</f>
        <v>840.71062016631879</v>
      </c>
      <c r="E1462" s="12">
        <f>'utprod @ meter'!E1462*(INDEX('Capacity by Voltage'!$D$16:$O$16,1,MATCH(DATE(YEAR($A1462),MONTH($A1462),1),'Capacity by Voltage'!$D$3:$O$3,0))*'Line losses'!$B$30+INDEX('Capacity by Voltage'!$D$17:$O$17,1,MATCH(DATE(YEAR($A1462),MONTH($A1462),1),'Capacity by Voltage'!$D$3:$O$3,0))*'Line losses'!$B$29)</f>
        <v>450.08261044634736</v>
      </c>
      <c r="F1462" s="2">
        <f>'utprod @ meter'!F1462*'Line losses'!$B$30</f>
        <v>31.085765361000004</v>
      </c>
      <c r="G1462" s="2">
        <f>'utprod @ meter'!G1462*'Line losses'!$B$30</f>
        <v>410.25627702600002</v>
      </c>
      <c r="H1462" s="2">
        <f t="shared" si="22"/>
        <v>3402.0754488326661</v>
      </c>
    </row>
    <row r="1463" spans="1:8" x14ac:dyDescent="0.25">
      <c r="A1463" s="1">
        <v>42065</v>
      </c>
      <c r="B1463" s="4" t="s">
        <v>16</v>
      </c>
      <c r="C1463" s="2">
        <f>'utprod @ meter'!C1463*'Line losses'!$B$30</f>
        <v>700.06206640100015</v>
      </c>
      <c r="D1463" s="12">
        <f>'utprod @ meter'!D1463*(INDEX('Capacity by Voltage'!$D$11:$O$11,1,MATCH(DATE(YEAR($A1463),MONTH($A1463),1),'Capacity by Voltage'!$D$3:$O$3,0))*'Line losses'!$B$30+INDEX('Capacity by Voltage'!$D$12:$O$12,1,MATCH(DATE(YEAR($A1463),MONTH($A1463),1),'Capacity by Voltage'!$D$3:$O$3,0))*'Line losses'!$B$29)</f>
        <v>352.4378952307934</v>
      </c>
      <c r="E1463" s="12">
        <f>'utprod @ meter'!E1463*(INDEX('Capacity by Voltage'!$D$16:$O$16,1,MATCH(DATE(YEAR($A1463),MONTH($A1463),1),'Capacity by Voltage'!$D$3:$O$3,0))*'Line losses'!$B$30+INDEX('Capacity by Voltage'!$D$17:$O$17,1,MATCH(DATE(YEAR($A1463),MONTH($A1463),1),'Capacity by Voltage'!$D$3:$O$3,0))*'Line losses'!$B$29)</f>
        <v>188.68076958783143</v>
      </c>
      <c r="F1463" s="2">
        <f>'utprod @ meter'!F1463*'Line losses'!$B$30</f>
        <v>13.031619687999999</v>
      </c>
      <c r="G1463" s="2">
        <f>'utprod @ meter'!G1463*'Line losses'!$B$30</f>
        <v>171.98504243400001</v>
      </c>
      <c r="H1463" s="2">
        <f t="shared" si="22"/>
        <v>1426.1973933416252</v>
      </c>
    </row>
    <row r="1464" spans="1:8" x14ac:dyDescent="0.25">
      <c r="A1464" s="1">
        <v>42065</v>
      </c>
      <c r="B1464" s="4" t="s">
        <v>17</v>
      </c>
      <c r="C1464" s="2">
        <f>'utprod @ meter'!C1464*'Line losses'!$B$30</f>
        <v>226.06198964900003</v>
      </c>
      <c r="D1464" s="12">
        <f>'utprod @ meter'!D1464*(INDEX('Capacity by Voltage'!$D$11:$O$11,1,MATCH(DATE(YEAR($A1464),MONTH($A1464),1),'Capacity by Voltage'!$D$3:$O$3,0))*'Line losses'!$B$30+INDEX('Capacity by Voltage'!$D$12:$O$12,1,MATCH(DATE(YEAR($A1464),MONTH($A1464),1),'Capacity by Voltage'!$D$3:$O$3,0))*'Line losses'!$B$29)</f>
        <v>113.80763527627484</v>
      </c>
      <c r="E1464" s="12">
        <f>'utprod @ meter'!E1464*(INDEX('Capacity by Voltage'!$D$16:$O$16,1,MATCH(DATE(YEAR($A1464),MONTH($A1464),1),'Capacity by Voltage'!$D$3:$O$3,0))*'Line losses'!$B$30+INDEX('Capacity by Voltage'!$D$17:$O$17,1,MATCH(DATE(YEAR($A1464),MONTH($A1464),1),'Capacity by Voltage'!$D$3:$O$3,0))*'Line losses'!$B$29)</f>
        <v>60.928465118681615</v>
      </c>
      <c r="F1464" s="2">
        <f>'utprod @ meter'!F1464*'Line losses'!$B$30</f>
        <v>4.2085143730000008</v>
      </c>
      <c r="G1464" s="2">
        <f>'utprod @ meter'!G1464*'Line losses'!$B$30</f>
        <v>55.536778542</v>
      </c>
      <c r="H1464" s="2">
        <f t="shared" si="22"/>
        <v>460.5433829589565</v>
      </c>
    </row>
    <row r="1465" spans="1:8" x14ac:dyDescent="0.25">
      <c r="A1465" s="1">
        <v>42065</v>
      </c>
      <c r="B1465" s="4" t="s">
        <v>18</v>
      </c>
      <c r="C1465" s="2">
        <f>'utprod @ meter'!C1465*'Line losses'!$B$30</f>
        <v>7.2926519760000001</v>
      </c>
      <c r="D1465" s="12">
        <f>'utprod @ meter'!D1465*(INDEX('Capacity by Voltage'!$D$11:$O$11,1,MATCH(DATE(YEAR($A1465),MONTH($A1465),1),'Capacity by Voltage'!$D$3:$O$3,0))*'Line losses'!$B$30+INDEX('Capacity by Voltage'!$D$12:$O$12,1,MATCH(DATE(YEAR($A1465),MONTH($A1465),1),'Capacity by Voltage'!$D$3:$O$3,0))*'Line losses'!$B$29)</f>
        <v>3.6716631339896368</v>
      </c>
      <c r="E1465" s="12">
        <f>'utprod @ meter'!E1465*(INDEX('Capacity by Voltage'!$D$16:$O$16,1,MATCH(DATE(YEAR($A1465),MONTH($A1465),1),'Capacity by Voltage'!$D$3:$O$3,0))*'Line losses'!$B$30+INDEX('Capacity by Voltage'!$D$17:$O$17,1,MATCH(DATE(YEAR($A1465),MONTH($A1465),1),'Capacity by Voltage'!$D$3:$O$3,0))*'Line losses'!$B$29)</f>
        <v>1.965434358667149</v>
      </c>
      <c r="F1465" s="2">
        <f>'utprod @ meter'!F1465*'Line losses'!$B$30</f>
        <v>0.135668602</v>
      </c>
      <c r="G1465" s="2">
        <f>'utprod @ meter'!G1465*'Line losses'!$B$30</f>
        <v>1.791568936</v>
      </c>
      <c r="H1465" s="2">
        <f t="shared" si="22"/>
        <v>14.856987006656787</v>
      </c>
    </row>
    <row r="1466" spans="1:8" x14ac:dyDescent="0.25">
      <c r="A1466" s="1">
        <v>42065</v>
      </c>
      <c r="B1466" s="4" t="s">
        <v>19</v>
      </c>
      <c r="C1466" s="2">
        <f>'utprod @ meter'!C1466*'Line losses'!$B$30</f>
        <v>0</v>
      </c>
      <c r="D1466" s="12">
        <f>'utprod @ meter'!D1466*(INDEX('Capacity by Voltage'!$D$11:$O$11,1,MATCH(DATE(YEAR($A1466),MONTH($A1466),1),'Capacity by Voltage'!$D$3:$O$3,0))*'Line losses'!$B$30+INDEX('Capacity by Voltage'!$D$12:$O$12,1,MATCH(DATE(YEAR($A1466),MONTH($A1466),1),'Capacity by Voltage'!$D$3:$O$3,0))*'Line losses'!$B$29)</f>
        <v>0</v>
      </c>
      <c r="E1466" s="12">
        <f>'utprod @ meter'!E1466*(INDEX('Capacity by Voltage'!$D$16:$O$16,1,MATCH(DATE(YEAR($A1466),MONTH($A1466),1),'Capacity by Voltage'!$D$3:$O$3,0))*'Line losses'!$B$30+INDEX('Capacity by Voltage'!$D$17:$O$17,1,MATCH(DATE(YEAR($A1466),MONTH($A1466),1),'Capacity by Voltage'!$D$3:$O$3,0))*'Line losses'!$B$29)</f>
        <v>0</v>
      </c>
      <c r="F1466" s="2">
        <f>'utprod @ meter'!F1466*'Line losses'!$B$30</f>
        <v>0</v>
      </c>
      <c r="G1466" s="2">
        <f>'utprod @ meter'!G1466*'Line losses'!$B$30</f>
        <v>0</v>
      </c>
      <c r="H1466" s="2">
        <f t="shared" si="22"/>
        <v>0</v>
      </c>
    </row>
    <row r="1467" spans="1:8" x14ac:dyDescent="0.25">
      <c r="A1467" s="1">
        <v>42065</v>
      </c>
      <c r="B1467" s="4" t="s">
        <v>20</v>
      </c>
      <c r="C1467" s="2">
        <f>'utprod @ meter'!C1467*'Line losses'!$B$30</f>
        <v>0</v>
      </c>
      <c r="D1467" s="12">
        <f>'utprod @ meter'!D1467*(INDEX('Capacity by Voltage'!$D$11:$O$11,1,MATCH(DATE(YEAR($A1467),MONTH($A1467),1),'Capacity by Voltage'!$D$3:$O$3,0))*'Line losses'!$B$30+INDEX('Capacity by Voltage'!$D$12:$O$12,1,MATCH(DATE(YEAR($A1467),MONTH($A1467),1),'Capacity by Voltage'!$D$3:$O$3,0))*'Line losses'!$B$29)</f>
        <v>0</v>
      </c>
      <c r="E1467" s="12">
        <f>'utprod @ meter'!E1467*(INDEX('Capacity by Voltage'!$D$16:$O$16,1,MATCH(DATE(YEAR($A1467),MONTH($A1467),1),'Capacity by Voltage'!$D$3:$O$3,0))*'Line losses'!$B$30+INDEX('Capacity by Voltage'!$D$17:$O$17,1,MATCH(DATE(YEAR($A1467),MONTH($A1467),1),'Capacity by Voltage'!$D$3:$O$3,0))*'Line losses'!$B$29)</f>
        <v>0</v>
      </c>
      <c r="F1467" s="2">
        <f>'utprod @ meter'!F1467*'Line losses'!$B$30</f>
        <v>0</v>
      </c>
      <c r="G1467" s="2">
        <f>'utprod @ meter'!G1467*'Line losses'!$B$30</f>
        <v>0</v>
      </c>
      <c r="H1467" s="2">
        <f t="shared" si="22"/>
        <v>0</v>
      </c>
    </row>
    <row r="1468" spans="1:8" x14ac:dyDescent="0.25">
      <c r="A1468" s="1">
        <v>42065</v>
      </c>
      <c r="B1468" s="4" t="s">
        <v>21</v>
      </c>
      <c r="C1468" s="2">
        <f>'utprod @ meter'!C1468*'Line losses'!$B$30</f>
        <v>0</v>
      </c>
      <c r="D1468" s="12">
        <f>'utprod @ meter'!D1468*(INDEX('Capacity by Voltage'!$D$11:$O$11,1,MATCH(DATE(YEAR($A1468),MONTH($A1468),1),'Capacity by Voltage'!$D$3:$O$3,0))*'Line losses'!$B$30+INDEX('Capacity by Voltage'!$D$12:$O$12,1,MATCH(DATE(YEAR($A1468),MONTH($A1468),1),'Capacity by Voltage'!$D$3:$O$3,0))*'Line losses'!$B$29)</f>
        <v>0</v>
      </c>
      <c r="E1468" s="12">
        <f>'utprod @ meter'!E1468*(INDEX('Capacity by Voltage'!$D$16:$O$16,1,MATCH(DATE(YEAR($A1468),MONTH($A1468),1),'Capacity by Voltage'!$D$3:$O$3,0))*'Line losses'!$B$30+INDEX('Capacity by Voltage'!$D$17:$O$17,1,MATCH(DATE(YEAR($A1468),MONTH($A1468),1),'Capacity by Voltage'!$D$3:$O$3,0))*'Line losses'!$B$29)</f>
        <v>0</v>
      </c>
      <c r="F1468" s="2">
        <f>'utprod @ meter'!F1468*'Line losses'!$B$30</f>
        <v>0</v>
      </c>
      <c r="G1468" s="2">
        <f>'utprod @ meter'!G1468*'Line losses'!$B$30</f>
        <v>0</v>
      </c>
      <c r="H1468" s="2">
        <f t="shared" si="22"/>
        <v>0</v>
      </c>
    </row>
    <row r="1469" spans="1:8" x14ac:dyDescent="0.25">
      <c r="A1469" s="1">
        <v>42065</v>
      </c>
      <c r="B1469" s="4" t="s">
        <v>22</v>
      </c>
      <c r="C1469" s="2">
        <f>'utprod @ meter'!C1469*'Line losses'!$B$30</f>
        <v>10.938048727</v>
      </c>
      <c r="D1469" s="12">
        <f>'utprod @ meter'!D1469*(INDEX('Capacity by Voltage'!$D$11:$O$11,1,MATCH(DATE(YEAR($A1469),MONTH($A1469),1),'Capacity by Voltage'!$D$3:$O$3,0))*'Line losses'!$B$30+INDEX('Capacity by Voltage'!$D$12:$O$12,1,MATCH(DATE(YEAR($A1469),MONTH($A1469),1),'Capacity by Voltage'!$D$3:$O$3,0))*'Line losses'!$B$29)</f>
        <v>5.5065665758241948</v>
      </c>
      <c r="E1469" s="12">
        <f>'utprod @ meter'!E1469*(INDEX('Capacity by Voltage'!$D$16:$O$16,1,MATCH(DATE(YEAR($A1469),MONTH($A1469),1),'Capacity by Voltage'!$D$3:$O$3,0))*'Line losses'!$B$30+INDEX('Capacity by Voltage'!$D$17:$O$17,1,MATCH(DATE(YEAR($A1469),MONTH($A1469),1),'Capacity by Voltage'!$D$3:$O$3,0))*'Line losses'!$B$29)</f>
        <v>2.9481515380007233</v>
      </c>
      <c r="F1469" s="2">
        <f>'utprod @ meter'!F1469*'Line losses'!$B$30</f>
        <v>0.20350290299999999</v>
      </c>
      <c r="G1469" s="2">
        <f>'utprod @ meter'!G1469*'Line losses'!$B$30</f>
        <v>2.687353404</v>
      </c>
      <c r="H1469" s="2">
        <f t="shared" si="22"/>
        <v>22.283623147824919</v>
      </c>
    </row>
    <row r="1470" spans="1:8" x14ac:dyDescent="0.25">
      <c r="A1470" s="1">
        <v>42065</v>
      </c>
      <c r="B1470" s="4" t="s">
        <v>23</v>
      </c>
      <c r="C1470" s="2">
        <f>'utprod @ meter'!C1470*'Line losses'!$B$30</f>
        <v>0</v>
      </c>
      <c r="D1470" s="12">
        <f>'utprod @ meter'!D1470*(INDEX('Capacity by Voltage'!$D$11:$O$11,1,MATCH(DATE(YEAR($A1470),MONTH($A1470),1),'Capacity by Voltage'!$D$3:$O$3,0))*'Line losses'!$B$30+INDEX('Capacity by Voltage'!$D$12:$O$12,1,MATCH(DATE(YEAR($A1470),MONTH($A1470),1),'Capacity by Voltage'!$D$3:$O$3,0))*'Line losses'!$B$29)</f>
        <v>0</v>
      </c>
      <c r="E1470" s="12">
        <f>'utprod @ meter'!E1470*(INDEX('Capacity by Voltage'!$D$16:$O$16,1,MATCH(DATE(YEAR($A1470),MONTH($A1470),1),'Capacity by Voltage'!$D$3:$O$3,0))*'Line losses'!$B$30+INDEX('Capacity by Voltage'!$D$17:$O$17,1,MATCH(DATE(YEAR($A1470),MONTH($A1470),1),'Capacity by Voltage'!$D$3:$O$3,0))*'Line losses'!$B$29)</f>
        <v>0</v>
      </c>
      <c r="F1470" s="2">
        <f>'utprod @ meter'!F1470*'Line losses'!$B$30</f>
        <v>0</v>
      </c>
      <c r="G1470" s="2">
        <f>'utprod @ meter'!G1470*'Line losses'!$B$30</f>
        <v>0</v>
      </c>
      <c r="H1470" s="2">
        <f t="shared" si="22"/>
        <v>0</v>
      </c>
    </row>
    <row r="1471" spans="1:8" x14ac:dyDescent="0.25">
      <c r="A1471" s="1">
        <v>42066</v>
      </c>
      <c r="B1471" s="4" t="s">
        <v>0</v>
      </c>
      <c r="C1471" s="2">
        <f>'utprod @ meter'!C1471*'Line losses'!$B$30</f>
        <v>0</v>
      </c>
      <c r="D1471" s="12">
        <f>'utprod @ meter'!D1471*(INDEX('Capacity by Voltage'!$D$11:$O$11,1,MATCH(DATE(YEAR($A1471),MONTH($A1471),1),'Capacity by Voltage'!$D$3:$O$3,0))*'Line losses'!$B$30+INDEX('Capacity by Voltage'!$D$12:$O$12,1,MATCH(DATE(YEAR($A1471),MONTH($A1471),1),'Capacity by Voltage'!$D$3:$O$3,0))*'Line losses'!$B$29)</f>
        <v>0</v>
      </c>
      <c r="E1471" s="12">
        <f>'utprod @ meter'!E1471*(INDEX('Capacity by Voltage'!$D$16:$O$16,1,MATCH(DATE(YEAR($A1471),MONTH($A1471),1),'Capacity by Voltage'!$D$3:$O$3,0))*'Line losses'!$B$30+INDEX('Capacity by Voltage'!$D$17:$O$17,1,MATCH(DATE(YEAR($A1471),MONTH($A1471),1),'Capacity by Voltage'!$D$3:$O$3,0))*'Line losses'!$B$29)</f>
        <v>0</v>
      </c>
      <c r="F1471" s="2">
        <f>'utprod @ meter'!F1471*'Line losses'!$B$30</f>
        <v>0</v>
      </c>
      <c r="G1471" s="2">
        <f>'utprod @ meter'!G1471*'Line losses'!$B$30</f>
        <v>0</v>
      </c>
      <c r="H1471" s="2">
        <f t="shared" si="22"/>
        <v>0</v>
      </c>
    </row>
    <row r="1472" spans="1:8" x14ac:dyDescent="0.25">
      <c r="A1472" s="1">
        <v>42066</v>
      </c>
      <c r="B1472" s="4" t="s">
        <v>1</v>
      </c>
      <c r="C1472" s="2">
        <f>'utprod @ meter'!C1472*'Line losses'!$B$30</f>
        <v>0</v>
      </c>
      <c r="D1472" s="12">
        <f>'utprod @ meter'!D1472*(INDEX('Capacity by Voltage'!$D$11:$O$11,1,MATCH(DATE(YEAR($A1472),MONTH($A1472),1),'Capacity by Voltage'!$D$3:$O$3,0))*'Line losses'!$B$30+INDEX('Capacity by Voltage'!$D$12:$O$12,1,MATCH(DATE(YEAR($A1472),MONTH($A1472),1),'Capacity by Voltage'!$D$3:$O$3,0))*'Line losses'!$B$29)</f>
        <v>0</v>
      </c>
      <c r="E1472" s="12">
        <f>'utprod @ meter'!E1472*(INDEX('Capacity by Voltage'!$D$16:$O$16,1,MATCH(DATE(YEAR($A1472),MONTH($A1472),1),'Capacity by Voltage'!$D$3:$O$3,0))*'Line losses'!$B$30+INDEX('Capacity by Voltage'!$D$17:$O$17,1,MATCH(DATE(YEAR($A1472),MONTH($A1472),1),'Capacity by Voltage'!$D$3:$O$3,0))*'Line losses'!$B$29)</f>
        <v>0</v>
      </c>
      <c r="F1472" s="2">
        <f>'utprod @ meter'!F1472*'Line losses'!$B$30</f>
        <v>0</v>
      </c>
      <c r="G1472" s="2">
        <f>'utprod @ meter'!G1472*'Line losses'!$B$30</f>
        <v>0</v>
      </c>
      <c r="H1472" s="2">
        <f t="shared" si="22"/>
        <v>0</v>
      </c>
    </row>
    <row r="1473" spans="1:8" x14ac:dyDescent="0.25">
      <c r="A1473" s="1">
        <v>42066</v>
      </c>
      <c r="B1473" s="4" t="s">
        <v>2</v>
      </c>
      <c r="C1473" s="2">
        <f>'utprod @ meter'!C1473*'Line losses'!$B$30</f>
        <v>0</v>
      </c>
      <c r="D1473" s="12">
        <f>'utprod @ meter'!D1473*(INDEX('Capacity by Voltage'!$D$11:$O$11,1,MATCH(DATE(YEAR($A1473),MONTH($A1473),1),'Capacity by Voltage'!$D$3:$O$3,0))*'Line losses'!$B$30+INDEX('Capacity by Voltage'!$D$12:$O$12,1,MATCH(DATE(YEAR($A1473),MONTH($A1473),1),'Capacity by Voltage'!$D$3:$O$3,0))*'Line losses'!$B$29)</f>
        <v>0</v>
      </c>
      <c r="E1473" s="12">
        <f>'utprod @ meter'!E1473*(INDEX('Capacity by Voltage'!$D$16:$O$16,1,MATCH(DATE(YEAR($A1473),MONTH($A1473),1),'Capacity by Voltage'!$D$3:$O$3,0))*'Line losses'!$B$30+INDEX('Capacity by Voltage'!$D$17:$O$17,1,MATCH(DATE(YEAR($A1473),MONTH($A1473),1),'Capacity by Voltage'!$D$3:$O$3,0))*'Line losses'!$B$29)</f>
        <v>0</v>
      </c>
      <c r="F1473" s="2">
        <f>'utprod @ meter'!F1473*'Line losses'!$B$30</f>
        <v>0</v>
      </c>
      <c r="G1473" s="2">
        <f>'utprod @ meter'!G1473*'Line losses'!$B$30</f>
        <v>0</v>
      </c>
      <c r="H1473" s="2">
        <f t="shared" si="22"/>
        <v>0</v>
      </c>
    </row>
    <row r="1474" spans="1:8" x14ac:dyDescent="0.25">
      <c r="A1474" s="1">
        <v>42066</v>
      </c>
      <c r="B1474" s="4" t="s">
        <v>3</v>
      </c>
      <c r="C1474" s="2">
        <f>'utprod @ meter'!C1474*'Line losses'!$B$30</f>
        <v>0</v>
      </c>
      <c r="D1474" s="12">
        <f>'utprod @ meter'!D1474*(INDEX('Capacity by Voltage'!$D$11:$O$11,1,MATCH(DATE(YEAR($A1474),MONTH($A1474),1),'Capacity by Voltage'!$D$3:$O$3,0))*'Line losses'!$B$30+INDEX('Capacity by Voltage'!$D$12:$O$12,1,MATCH(DATE(YEAR($A1474),MONTH($A1474),1),'Capacity by Voltage'!$D$3:$O$3,0))*'Line losses'!$B$29)</f>
        <v>0</v>
      </c>
      <c r="E1474" s="12">
        <f>'utprod @ meter'!E1474*(INDEX('Capacity by Voltage'!$D$16:$O$16,1,MATCH(DATE(YEAR($A1474),MONTH($A1474),1),'Capacity by Voltage'!$D$3:$O$3,0))*'Line losses'!$B$30+INDEX('Capacity by Voltage'!$D$17:$O$17,1,MATCH(DATE(YEAR($A1474),MONTH($A1474),1),'Capacity by Voltage'!$D$3:$O$3,0))*'Line losses'!$B$29)</f>
        <v>0</v>
      </c>
      <c r="F1474" s="2">
        <f>'utprod @ meter'!F1474*'Line losses'!$B$30</f>
        <v>0</v>
      </c>
      <c r="G1474" s="2">
        <f>'utprod @ meter'!G1474*'Line losses'!$B$30</f>
        <v>0</v>
      </c>
      <c r="H1474" s="2">
        <f t="shared" si="22"/>
        <v>0</v>
      </c>
    </row>
    <row r="1475" spans="1:8" x14ac:dyDescent="0.25">
      <c r="A1475" s="1">
        <v>42066</v>
      </c>
      <c r="B1475" s="4" t="s">
        <v>4</v>
      </c>
      <c r="C1475" s="2">
        <f>'utprod @ meter'!C1475*'Line losses'!$B$30</f>
        <v>0</v>
      </c>
      <c r="D1475" s="12">
        <f>'utprod @ meter'!D1475*(INDEX('Capacity by Voltage'!$D$11:$O$11,1,MATCH(DATE(YEAR($A1475),MONTH($A1475),1),'Capacity by Voltage'!$D$3:$O$3,0))*'Line losses'!$B$30+INDEX('Capacity by Voltage'!$D$12:$O$12,1,MATCH(DATE(YEAR($A1475),MONTH($A1475),1),'Capacity by Voltage'!$D$3:$O$3,0))*'Line losses'!$B$29)</f>
        <v>0</v>
      </c>
      <c r="E1475" s="12">
        <f>'utprod @ meter'!E1475*(INDEX('Capacity by Voltage'!$D$16:$O$16,1,MATCH(DATE(YEAR($A1475),MONTH($A1475),1),'Capacity by Voltage'!$D$3:$O$3,0))*'Line losses'!$B$30+INDEX('Capacity by Voltage'!$D$17:$O$17,1,MATCH(DATE(YEAR($A1475),MONTH($A1475),1),'Capacity by Voltage'!$D$3:$O$3,0))*'Line losses'!$B$29)</f>
        <v>0</v>
      </c>
      <c r="F1475" s="2">
        <f>'utprod @ meter'!F1475*'Line losses'!$B$30</f>
        <v>0</v>
      </c>
      <c r="G1475" s="2">
        <f>'utprod @ meter'!G1475*'Line losses'!$B$30</f>
        <v>0</v>
      </c>
      <c r="H1475" s="2">
        <f t="shared" si="22"/>
        <v>0</v>
      </c>
    </row>
    <row r="1476" spans="1:8" x14ac:dyDescent="0.25">
      <c r="A1476" s="1">
        <v>42066</v>
      </c>
      <c r="B1476" s="4" t="s">
        <v>5</v>
      </c>
      <c r="C1476" s="2">
        <f>'utprod @ meter'!C1476*'Line losses'!$B$30</f>
        <v>0</v>
      </c>
      <c r="D1476" s="12">
        <f>'utprod @ meter'!D1476*(INDEX('Capacity by Voltage'!$D$11:$O$11,1,MATCH(DATE(YEAR($A1476),MONTH($A1476),1),'Capacity by Voltage'!$D$3:$O$3,0))*'Line losses'!$B$30+INDEX('Capacity by Voltage'!$D$12:$O$12,1,MATCH(DATE(YEAR($A1476),MONTH($A1476),1),'Capacity by Voltage'!$D$3:$O$3,0))*'Line losses'!$B$29)</f>
        <v>0</v>
      </c>
      <c r="E1476" s="12">
        <f>'utprod @ meter'!E1476*(INDEX('Capacity by Voltage'!$D$16:$O$16,1,MATCH(DATE(YEAR($A1476),MONTH($A1476),1),'Capacity by Voltage'!$D$3:$O$3,0))*'Line losses'!$B$30+INDEX('Capacity by Voltage'!$D$17:$O$17,1,MATCH(DATE(YEAR($A1476),MONTH($A1476),1),'Capacity by Voltage'!$D$3:$O$3,0))*'Line losses'!$B$29)</f>
        <v>0</v>
      </c>
      <c r="F1476" s="2">
        <f>'utprod @ meter'!F1476*'Line losses'!$B$30</f>
        <v>0</v>
      </c>
      <c r="G1476" s="2">
        <f>'utprod @ meter'!G1476*'Line losses'!$B$30</f>
        <v>0</v>
      </c>
      <c r="H1476" s="2">
        <f t="shared" si="22"/>
        <v>0</v>
      </c>
    </row>
    <row r="1477" spans="1:8" x14ac:dyDescent="0.25">
      <c r="A1477" s="1">
        <v>42066</v>
      </c>
      <c r="B1477" s="4" t="s">
        <v>6</v>
      </c>
      <c r="C1477" s="2">
        <f>'utprod @ meter'!C1477*'Line losses'!$B$30</f>
        <v>0</v>
      </c>
      <c r="D1477" s="12">
        <f>'utprod @ meter'!D1477*(INDEX('Capacity by Voltage'!$D$11:$O$11,1,MATCH(DATE(YEAR($A1477),MONTH($A1477),1),'Capacity by Voltage'!$D$3:$O$3,0))*'Line losses'!$B$30+INDEX('Capacity by Voltage'!$D$12:$O$12,1,MATCH(DATE(YEAR($A1477),MONTH($A1477),1),'Capacity by Voltage'!$D$3:$O$3,0))*'Line losses'!$B$29)</f>
        <v>0</v>
      </c>
      <c r="E1477" s="12">
        <f>'utprod @ meter'!E1477*(INDEX('Capacity by Voltage'!$D$16:$O$16,1,MATCH(DATE(YEAR($A1477),MONTH($A1477),1),'Capacity by Voltage'!$D$3:$O$3,0))*'Line losses'!$B$30+INDEX('Capacity by Voltage'!$D$17:$O$17,1,MATCH(DATE(YEAR($A1477),MONTH($A1477),1),'Capacity by Voltage'!$D$3:$O$3,0))*'Line losses'!$B$29)</f>
        <v>0</v>
      </c>
      <c r="F1477" s="2">
        <f>'utprod @ meter'!F1477*'Line losses'!$B$30</f>
        <v>0</v>
      </c>
      <c r="G1477" s="2">
        <f>'utprod @ meter'!G1477*'Line losses'!$B$30</f>
        <v>0</v>
      </c>
      <c r="H1477" s="2">
        <f t="shared" si="22"/>
        <v>0</v>
      </c>
    </row>
    <row r="1478" spans="1:8" x14ac:dyDescent="0.25">
      <c r="A1478" s="1">
        <v>42066</v>
      </c>
      <c r="B1478" s="4" t="s">
        <v>7</v>
      </c>
      <c r="C1478" s="2">
        <f>'utprod @ meter'!C1478*'Line losses'!$B$30</f>
        <v>36.461401406</v>
      </c>
      <c r="D1478" s="12">
        <f>'utprod @ meter'!D1478*(INDEX('Capacity by Voltage'!$D$11:$O$11,1,MATCH(DATE(YEAR($A1478),MONTH($A1478),1),'Capacity by Voltage'!$D$3:$O$3,0))*'Line losses'!$B$30+INDEX('Capacity by Voltage'!$D$12:$O$12,1,MATCH(DATE(YEAR($A1478),MONTH($A1478),1),'Capacity by Voltage'!$D$3:$O$3,0))*'Line losses'!$B$29)</f>
        <v>18.356459419627665</v>
      </c>
      <c r="E1478" s="12">
        <f>'utprod @ meter'!E1478*(INDEX('Capacity by Voltage'!$D$16:$O$16,1,MATCH(DATE(YEAR($A1478),MONTH($A1478),1),'Capacity by Voltage'!$D$3:$O$3,0))*'Line losses'!$B$30+INDEX('Capacity by Voltage'!$D$17:$O$17,1,MATCH(DATE(YEAR($A1478),MONTH($A1478),1),'Capacity by Voltage'!$D$3:$O$3,0))*'Line losses'!$B$29)</f>
        <v>9.8271717933357454</v>
      </c>
      <c r="F1478" s="2">
        <f>'utprod @ meter'!F1478*'Line losses'!$B$30</f>
        <v>0.67834300999999997</v>
      </c>
      <c r="G1478" s="2">
        <f>'utprod @ meter'!G1478*'Line losses'!$B$30</f>
        <v>8.9578446800000009</v>
      </c>
      <c r="H1478" s="2">
        <f t="shared" si="22"/>
        <v>74.281220308963412</v>
      </c>
    </row>
    <row r="1479" spans="1:8" x14ac:dyDescent="0.25">
      <c r="A1479" s="1">
        <v>42066</v>
      </c>
      <c r="B1479" s="4" t="s">
        <v>8</v>
      </c>
      <c r="C1479" s="2">
        <f>'utprod @ meter'!C1479*'Line losses'!$B$30</f>
        <v>178.66161027900003</v>
      </c>
      <c r="D1479" s="12">
        <f>'utprod @ meter'!D1479*(INDEX('Capacity by Voltage'!$D$11:$O$11,1,MATCH(DATE(YEAR($A1479),MONTH($A1479),1),'Capacity by Voltage'!$D$3:$O$3,0))*'Line losses'!$B$30+INDEX('Capacity by Voltage'!$D$12:$O$12,1,MATCH(DATE(YEAR($A1479),MONTH($A1479),1),'Capacity by Voltage'!$D$3:$O$3,0))*'Line losses'!$B$29)</f>
        <v>89.944609280822974</v>
      </c>
      <c r="E1479" s="12">
        <f>'utprod @ meter'!E1479*(INDEX('Capacity by Voltage'!$D$16:$O$16,1,MATCH(DATE(YEAR($A1479),MONTH($A1479),1),'Capacity by Voltage'!$D$3:$O$3,0))*'Line losses'!$B$30+INDEX('Capacity by Voltage'!$D$17:$O$17,1,MATCH(DATE(YEAR($A1479),MONTH($A1479),1),'Capacity by Voltage'!$D$3:$O$3,0))*'Line losses'!$B$29)</f>
        <v>48.153141787345149</v>
      </c>
      <c r="F1479" s="2">
        <f>'utprod @ meter'!F1479*'Line losses'!$B$30</f>
        <v>3.3257392230000002</v>
      </c>
      <c r="G1479" s="2">
        <f>'utprod @ meter'!G1479*'Line losses'!$B$30</f>
        <v>43.891580458</v>
      </c>
      <c r="H1479" s="2">
        <f t="shared" si="22"/>
        <v>363.97668102816817</v>
      </c>
    </row>
    <row r="1480" spans="1:8" x14ac:dyDescent="0.25">
      <c r="A1480" s="1">
        <v>42066</v>
      </c>
      <c r="B1480" s="4" t="s">
        <v>9</v>
      </c>
      <c r="C1480" s="2">
        <f>'utprod @ meter'!C1480*'Line losses'!$B$30</f>
        <v>134.90755689700001</v>
      </c>
      <c r="D1480" s="12">
        <f>'utprod @ meter'!D1480*(INDEX('Capacity by Voltage'!$D$11:$O$11,1,MATCH(DATE(YEAR($A1480),MONTH($A1480),1),'Capacity by Voltage'!$D$3:$O$3,0))*'Line losses'!$B$30+INDEX('Capacity by Voltage'!$D$12:$O$12,1,MATCH(DATE(YEAR($A1480),MONTH($A1480),1),'Capacity by Voltage'!$D$3:$O$3,0))*'Line losses'!$B$29)</f>
        <v>67.917414852365951</v>
      </c>
      <c r="E1480" s="12">
        <f>'utprod @ meter'!E1480*(INDEX('Capacity by Voltage'!$D$16:$O$16,1,MATCH(DATE(YEAR($A1480),MONTH($A1480),1),'Capacity by Voltage'!$D$3:$O$3,0))*'Line losses'!$B$30+INDEX('Capacity by Voltage'!$D$17:$O$17,1,MATCH(DATE(YEAR($A1480),MONTH($A1480),1),'Capacity by Voltage'!$D$3:$O$3,0))*'Line losses'!$B$29)</f>
        <v>36.360535635342252</v>
      </c>
      <c r="F1480" s="2">
        <f>'utprod @ meter'!F1480*'Line losses'!$B$30</f>
        <v>2.511727611</v>
      </c>
      <c r="G1480" s="2">
        <f>'utprod @ meter'!G1480*'Line losses'!$B$30</f>
        <v>33.143096079000003</v>
      </c>
      <c r="H1480" s="2">
        <f t="shared" ref="H1480:H1543" si="23">SUM(C1480:G1480)</f>
        <v>274.84033107470816</v>
      </c>
    </row>
    <row r="1481" spans="1:8" x14ac:dyDescent="0.25">
      <c r="A1481" s="1">
        <v>42066</v>
      </c>
      <c r="B1481" s="4" t="s">
        <v>10</v>
      </c>
      <c r="C1481" s="2">
        <f>'utprod @ meter'!C1481*'Line losses'!$B$30</f>
        <v>419.30797464299997</v>
      </c>
      <c r="D1481" s="12">
        <f>'utprod @ meter'!D1481*(INDEX('Capacity by Voltage'!$D$11:$O$11,1,MATCH(DATE(YEAR($A1481),MONTH($A1481),1),'Capacity by Voltage'!$D$3:$O$3,0))*'Line losses'!$B$30+INDEX('Capacity by Voltage'!$D$12:$O$12,1,MATCH(DATE(YEAR($A1481),MONTH($A1481),1),'Capacity by Voltage'!$D$3:$O$3,0))*'Line losses'!$B$29)</f>
        <v>211.09557082507709</v>
      </c>
      <c r="E1481" s="12">
        <f>'utprod @ meter'!E1481*(INDEX('Capacity by Voltage'!$D$16:$O$16,1,MATCH(DATE(YEAR($A1481),MONTH($A1481),1),'Capacity by Voltage'!$D$3:$O$3,0))*'Line losses'!$B$30+INDEX('Capacity by Voltage'!$D$17:$O$17,1,MATCH(DATE(YEAR($A1481),MONTH($A1481),1),'Capacity by Voltage'!$D$3:$O$3,0))*'Line losses'!$B$29)</f>
        <v>113.01154677914619</v>
      </c>
      <c r="F1481" s="2">
        <f>'utprod @ meter'!F1481*'Line losses'!$B$30</f>
        <v>7.8055908000000001</v>
      </c>
      <c r="G1481" s="2">
        <f>'utprod @ meter'!G1481*'Line losses'!$B$30</f>
        <v>103.01149687200001</v>
      </c>
      <c r="H1481" s="2">
        <f t="shared" si="23"/>
        <v>854.2321799192232</v>
      </c>
    </row>
    <row r="1482" spans="1:8" x14ac:dyDescent="0.25">
      <c r="A1482" s="1">
        <v>42066</v>
      </c>
      <c r="B1482" s="4" t="s">
        <v>11</v>
      </c>
      <c r="C1482" s="2">
        <f>'utprod @ meter'!C1482*'Line losses'!$B$30</f>
        <v>838.61594928599993</v>
      </c>
      <c r="D1482" s="12">
        <f>'utprod @ meter'!D1482*(INDEX('Capacity by Voltage'!$D$11:$O$11,1,MATCH(DATE(YEAR($A1482),MONTH($A1482),1),'Capacity by Voltage'!$D$3:$O$3,0))*'Line losses'!$B$30+INDEX('Capacity by Voltage'!$D$12:$O$12,1,MATCH(DATE(YEAR($A1482),MONTH($A1482),1),'Capacity by Voltage'!$D$3:$O$3,0))*'Line losses'!$B$29)</f>
        <v>422.19114165015418</v>
      </c>
      <c r="E1482" s="12">
        <f>'utprod @ meter'!E1482*(INDEX('Capacity by Voltage'!$D$16:$O$16,1,MATCH(DATE(YEAR($A1482),MONTH($A1482),1),'Capacity by Voltage'!$D$3:$O$3,0))*'Line losses'!$B$30+INDEX('Capacity by Voltage'!$D$17:$O$17,1,MATCH(DATE(YEAR($A1482),MONTH($A1482),1),'Capacity by Voltage'!$D$3:$O$3,0))*'Line losses'!$B$29)</f>
        <v>226.02402240250723</v>
      </c>
      <c r="F1482" s="2">
        <f>'utprod @ meter'!F1482*'Line losses'!$B$30</f>
        <v>15.610252363000001</v>
      </c>
      <c r="G1482" s="2">
        <f>'utprod @ meter'!G1482*'Line losses'!$B$30</f>
        <v>206.023922981</v>
      </c>
      <c r="H1482" s="2">
        <f t="shared" si="23"/>
        <v>1708.4652886826611</v>
      </c>
    </row>
    <row r="1483" spans="1:8" x14ac:dyDescent="0.25">
      <c r="A1483" s="1">
        <v>42066</v>
      </c>
      <c r="B1483" s="4" t="s">
        <v>12</v>
      </c>
      <c r="C1483" s="2">
        <f>'utprod @ meter'!C1483*'Line losses'!$B$30</f>
        <v>2227.8020333610002</v>
      </c>
      <c r="D1483" s="12">
        <f>'utprod @ meter'!D1483*(INDEX('Capacity by Voltage'!$D$11:$O$11,1,MATCH(DATE(YEAR($A1483),MONTH($A1483),1),'Capacity by Voltage'!$D$3:$O$3,0))*'Line losses'!$B$30+INDEX('Capacity by Voltage'!$D$12:$O$12,1,MATCH(DATE(YEAR($A1483),MONTH($A1483),1),'Capacity by Voltage'!$D$3:$O$3,0))*'Line losses'!$B$29)</f>
        <v>1121.5594374107568</v>
      </c>
      <c r="E1483" s="12">
        <f>'utprod @ meter'!E1483*(INDEX('Capacity by Voltage'!$D$16:$O$16,1,MATCH(DATE(YEAR($A1483),MONTH($A1483),1),'Capacity by Voltage'!$D$3:$O$3,0))*'Line losses'!$B$30+INDEX('Capacity by Voltage'!$D$17:$O$17,1,MATCH(DATE(YEAR($A1483),MONTH($A1483),1),'Capacity by Voltage'!$D$3:$O$3,0))*'Line losses'!$B$29)</f>
        <v>600.43741004016931</v>
      </c>
      <c r="F1483" s="2">
        <f>'utprod @ meter'!F1483*'Line losses'!$B$30</f>
        <v>41.469988835999999</v>
      </c>
      <c r="G1483" s="2">
        <f>'utprod @ meter'!G1483*'Line losses'!$B$30</f>
        <v>547.30665444500005</v>
      </c>
      <c r="H1483" s="2">
        <f t="shared" si="23"/>
        <v>4538.5755240929266</v>
      </c>
    </row>
    <row r="1484" spans="1:8" x14ac:dyDescent="0.25">
      <c r="A1484" s="1">
        <v>42066</v>
      </c>
      <c r="B1484" s="4" t="s">
        <v>13</v>
      </c>
      <c r="C1484" s="2">
        <f>'utprod @ meter'!C1484*'Line losses'!$B$30</f>
        <v>2453.86402301</v>
      </c>
      <c r="D1484" s="12">
        <f>'utprod @ meter'!D1484*(INDEX('Capacity by Voltage'!$D$11:$O$11,1,MATCH(DATE(YEAR($A1484),MONTH($A1484),1),'Capacity by Voltage'!$D$3:$O$3,0))*'Line losses'!$B$30+INDEX('Capacity by Voltage'!$D$12:$O$12,1,MATCH(DATE(YEAR($A1484),MONTH($A1484),1),'Capacity by Voltage'!$D$3:$O$3,0))*'Line losses'!$B$29)</f>
        <v>1235.3680008121917</v>
      </c>
      <c r="E1484" s="12">
        <f>'utprod @ meter'!E1484*(INDEX('Capacity by Voltage'!$D$16:$O$16,1,MATCH(DATE(YEAR($A1484),MONTH($A1484),1),'Capacity by Voltage'!$D$3:$O$3,0))*'Line losses'!$B$30+INDEX('Capacity by Voltage'!$D$17:$O$17,1,MATCH(DATE(YEAR($A1484),MONTH($A1484),1),'Capacity by Voltage'!$D$3:$O$3,0))*'Line losses'!$B$29)</f>
        <v>661.36587515885094</v>
      </c>
      <c r="F1484" s="2">
        <f>'utprod @ meter'!F1484*'Line losses'!$B$30</f>
        <v>45.678503208999999</v>
      </c>
      <c r="G1484" s="2">
        <f>'utprod @ meter'!G1484*'Line losses'!$B$30</f>
        <v>602.84343298700003</v>
      </c>
      <c r="H1484" s="2">
        <f t="shared" si="23"/>
        <v>4999.1198351770427</v>
      </c>
    </row>
    <row r="1485" spans="1:8" x14ac:dyDescent="0.25">
      <c r="A1485" s="1">
        <v>42066</v>
      </c>
      <c r="B1485" s="4" t="s">
        <v>14</v>
      </c>
      <c r="C1485" s="2">
        <f>'utprod @ meter'!C1485*'Line losses'!$B$30</f>
        <v>2687.2186646350006</v>
      </c>
      <c r="D1485" s="12">
        <f>'utprod @ meter'!D1485*(INDEX('Capacity by Voltage'!$D$11:$O$11,1,MATCH(DATE(YEAR($A1485),MONTH($A1485),1),'Capacity by Voltage'!$D$3:$O$3,0))*'Line losses'!$B$30+INDEX('Capacity by Voltage'!$D$12:$O$12,1,MATCH(DATE(YEAR($A1485),MONTH($A1485),1),'Capacity by Voltage'!$D$3:$O$3,0))*'Line losses'!$B$29)</f>
        <v>1352.8472992224563</v>
      </c>
      <c r="E1485" s="12">
        <f>'utprod @ meter'!E1485*(INDEX('Capacity by Voltage'!$D$16:$O$16,1,MATCH(DATE(YEAR($A1485),MONTH($A1485),1),'Capacity by Voltage'!$D$3:$O$3,0))*'Line losses'!$B$30+INDEX('Capacity by Voltage'!$D$17:$O$17,1,MATCH(DATE(YEAR($A1485),MONTH($A1485),1),'Capacity by Voltage'!$D$3:$O$3,0))*'Line losses'!$B$29)</f>
        <v>724.25884579198475</v>
      </c>
      <c r="F1485" s="2">
        <f>'utprod @ meter'!F1485*'Line losses'!$B$30</f>
        <v>50.021756947000007</v>
      </c>
      <c r="G1485" s="2">
        <f>'utprod @ meter'!G1485*'Line losses'!$B$30</f>
        <v>660.17178046499998</v>
      </c>
      <c r="H1485" s="2">
        <f t="shared" si="23"/>
        <v>5474.5183470614411</v>
      </c>
    </row>
    <row r="1486" spans="1:8" x14ac:dyDescent="0.25">
      <c r="A1486" s="1">
        <v>42066</v>
      </c>
      <c r="B1486" s="4" t="s">
        <v>15</v>
      </c>
      <c r="C1486" s="2">
        <f>'utprod @ meter'!C1486*'Line losses'!$B$30</f>
        <v>2154.8792305490001</v>
      </c>
      <c r="D1486" s="12">
        <f>'utprod @ meter'!D1486*(INDEX('Capacity by Voltage'!$D$11:$O$11,1,MATCH(DATE(YEAR($A1486),MONTH($A1486),1),'Capacity by Voltage'!$D$3:$O$3,0))*'Line losses'!$B$30+INDEX('Capacity by Voltage'!$D$12:$O$12,1,MATCH(DATE(YEAR($A1486),MONTH($A1486),1),'Capacity by Voltage'!$D$3:$O$3,0))*'Line losses'!$B$29)</f>
        <v>1084.8474466966616</v>
      </c>
      <c r="E1486" s="12">
        <f>'utprod @ meter'!E1486*(INDEX('Capacity by Voltage'!$D$16:$O$16,1,MATCH(DATE(YEAR($A1486),MONTH($A1486),1),'Capacity by Voltage'!$D$3:$O$3,0))*'Line losses'!$B$30+INDEX('Capacity by Voltage'!$D$17:$O$17,1,MATCH(DATE(YEAR($A1486),MONTH($A1486),1),'Capacity by Voltage'!$D$3:$O$3,0))*'Line losses'!$B$29)</f>
        <v>580.7830664534979</v>
      </c>
      <c r="F1486" s="2">
        <f>'utprod @ meter'!F1486*'Line losses'!$B$30</f>
        <v>40.112373579</v>
      </c>
      <c r="G1486" s="2">
        <f>'utprod @ meter'!G1486*'Line losses'!$B$30</f>
        <v>529.39189432199998</v>
      </c>
      <c r="H1486" s="2">
        <f t="shared" si="23"/>
        <v>4390.0140116001594</v>
      </c>
    </row>
    <row r="1487" spans="1:8" x14ac:dyDescent="0.25">
      <c r="A1487" s="1">
        <v>42066</v>
      </c>
      <c r="B1487" s="4" t="s">
        <v>16</v>
      </c>
      <c r="C1487" s="2">
        <f>'utprod @ meter'!C1487*'Line losses'!$B$30</f>
        <v>1469.401538863</v>
      </c>
      <c r="D1487" s="12">
        <f>'utprod @ meter'!D1487*(INDEX('Capacity by Voltage'!$D$11:$O$11,1,MATCH(DATE(YEAR($A1487),MONTH($A1487),1),'Capacity by Voltage'!$D$3:$O$3,0))*'Line losses'!$B$30+INDEX('Capacity by Voltage'!$D$12:$O$12,1,MATCH(DATE(YEAR($A1487),MONTH($A1487),1),'Capacity by Voltage'!$D$3:$O$3,0))*'Line losses'!$B$29)</f>
        <v>739.75194960868714</v>
      </c>
      <c r="E1487" s="12">
        <f>'utprod @ meter'!E1487*(INDEX('Capacity by Voltage'!$D$16:$O$16,1,MATCH(DATE(YEAR($A1487),MONTH($A1487),1),'Capacity by Voltage'!$D$3:$O$3,0))*'Line losses'!$B$30+INDEX('Capacity by Voltage'!$D$17:$O$17,1,MATCH(DATE(YEAR($A1487),MONTH($A1487),1),'Capacity by Voltage'!$D$3:$O$3,0))*'Line losses'!$B$29)</f>
        <v>396.03316558300077</v>
      </c>
      <c r="F1487" s="2">
        <f>'utprod @ meter'!F1487*'Line losses'!$B$30</f>
        <v>27.353020332</v>
      </c>
      <c r="G1487" s="2">
        <f>'utprod @ meter'!G1487*'Line losses'!$B$30</f>
        <v>360.98998976000007</v>
      </c>
      <c r="H1487" s="2">
        <f t="shared" si="23"/>
        <v>2993.5296641466884</v>
      </c>
    </row>
    <row r="1488" spans="1:8" x14ac:dyDescent="0.25">
      <c r="A1488" s="1">
        <v>42066</v>
      </c>
      <c r="B1488" s="4" t="s">
        <v>17</v>
      </c>
      <c r="C1488" s="2">
        <f>'utprod @ meter'!C1488*'Line losses'!$B$30</f>
        <v>663.60066499499999</v>
      </c>
      <c r="D1488" s="12">
        <f>'utprod @ meter'!D1488*(INDEX('Capacity by Voltage'!$D$11:$O$11,1,MATCH(DATE(YEAR($A1488),MONTH($A1488),1),'Capacity by Voltage'!$D$3:$O$3,0))*'Line losses'!$B$30+INDEX('Capacity by Voltage'!$D$12:$O$12,1,MATCH(DATE(YEAR($A1488),MONTH($A1488),1),'Capacity by Voltage'!$D$3:$O$3,0))*'Line losses'!$B$29)</f>
        <v>334.08143581116576</v>
      </c>
      <c r="E1488" s="12">
        <f>'utprod @ meter'!E1488*(INDEX('Capacity by Voltage'!$D$16:$O$16,1,MATCH(DATE(YEAR($A1488),MONTH($A1488),1),'Capacity by Voltage'!$D$3:$O$3,0))*'Line losses'!$B$30+INDEX('Capacity by Voltage'!$D$17:$O$17,1,MATCH(DATE(YEAR($A1488),MONTH($A1488),1),'Capacity by Voltage'!$D$3:$O$3,0))*'Line losses'!$B$29)</f>
        <v>178.85359779449567</v>
      </c>
      <c r="F1488" s="2">
        <f>'utprod @ meter'!F1488*'Line losses'!$B$30</f>
        <v>12.352347441000001</v>
      </c>
      <c r="G1488" s="2">
        <f>'utprod @ meter'!G1488*'Line losses'!$B$30</f>
        <v>163.02719775400001</v>
      </c>
      <c r="H1488" s="2">
        <f t="shared" si="23"/>
        <v>1351.9152437956614</v>
      </c>
    </row>
    <row r="1489" spans="1:8" x14ac:dyDescent="0.25">
      <c r="A1489" s="1">
        <v>42066</v>
      </c>
      <c r="B1489" s="4" t="s">
        <v>18</v>
      </c>
      <c r="C1489" s="2">
        <f>'utprod @ meter'!C1489*'Line losses'!$B$30</f>
        <v>72.922802812</v>
      </c>
      <c r="D1489" s="12">
        <f>'utprod @ meter'!D1489*(INDEX('Capacity by Voltage'!$D$11:$O$11,1,MATCH(DATE(YEAR($A1489),MONTH($A1489),1),'Capacity by Voltage'!$D$3:$O$3,0))*'Line losses'!$B$30+INDEX('Capacity by Voltage'!$D$12:$O$12,1,MATCH(DATE(YEAR($A1489),MONTH($A1489),1),'Capacity by Voltage'!$D$3:$O$3,0))*'Line losses'!$B$29)</f>
        <v>36.711990714095066</v>
      </c>
      <c r="E1489" s="12">
        <f>'utprod @ meter'!E1489*(INDEX('Capacity by Voltage'!$D$16:$O$16,1,MATCH(DATE(YEAR($A1489),MONTH($A1489),1),'Capacity by Voltage'!$D$3:$O$3,0))*'Line losses'!$B$30+INDEX('Capacity by Voltage'!$D$17:$O$17,1,MATCH(DATE(YEAR($A1489),MONTH($A1489),1),'Capacity by Voltage'!$D$3:$O$3,0))*'Line losses'!$B$29)</f>
        <v>19.654343586671491</v>
      </c>
      <c r="F1489" s="2">
        <f>'utprod @ meter'!F1489*'Line losses'!$B$30</f>
        <v>1.3576152570000002</v>
      </c>
      <c r="G1489" s="2">
        <f>'utprod @ meter'!G1489*'Line losses'!$B$30</f>
        <v>17.914760123000001</v>
      </c>
      <c r="H1489" s="2">
        <f t="shared" si="23"/>
        <v>148.56151249276655</v>
      </c>
    </row>
    <row r="1490" spans="1:8" x14ac:dyDescent="0.25">
      <c r="A1490" s="1">
        <v>42066</v>
      </c>
      <c r="B1490" s="4" t="s">
        <v>19</v>
      </c>
      <c r="C1490" s="2">
        <f>'utprod @ meter'!C1490*'Line losses'!$B$30</f>
        <v>3.6463259880000001</v>
      </c>
      <c r="D1490" s="12">
        <f>'utprod @ meter'!D1490*(INDEX('Capacity by Voltage'!$D$11:$O$11,1,MATCH(DATE(YEAR($A1490),MONTH($A1490),1),'Capacity by Voltage'!$D$3:$O$3,0))*'Line losses'!$B$30+INDEX('Capacity by Voltage'!$D$12:$O$12,1,MATCH(DATE(YEAR($A1490),MONTH($A1490),1),'Capacity by Voltage'!$D$3:$O$3,0))*'Line losses'!$B$29)</f>
        <v>1.8358315669948184</v>
      </c>
      <c r="E1490" s="12">
        <f>'utprod @ meter'!E1490*(INDEX('Capacity by Voltage'!$D$16:$O$16,1,MATCH(DATE(YEAR($A1490),MONTH($A1490),1),'Capacity by Voltage'!$D$3:$O$3,0))*'Line losses'!$B$30+INDEX('Capacity by Voltage'!$D$17:$O$17,1,MATCH(DATE(YEAR($A1490),MONTH($A1490),1),'Capacity by Voltage'!$D$3:$O$3,0))*'Line losses'!$B$29)</f>
        <v>0.9827171793335745</v>
      </c>
      <c r="F1490" s="2">
        <f>'utprod @ meter'!F1490*'Line losses'!$B$30</f>
        <v>6.7834301E-2</v>
      </c>
      <c r="G1490" s="2">
        <f>'utprod @ meter'!G1490*'Line losses'!$B$30</f>
        <v>0.895784468</v>
      </c>
      <c r="H1490" s="2">
        <f t="shared" si="23"/>
        <v>7.4284935033283936</v>
      </c>
    </row>
    <row r="1491" spans="1:8" x14ac:dyDescent="0.25">
      <c r="A1491" s="1">
        <v>42066</v>
      </c>
      <c r="B1491" s="4" t="s">
        <v>20</v>
      </c>
      <c r="C1491" s="2">
        <f>'utprod @ meter'!C1491*'Line losses'!$B$30</f>
        <v>0</v>
      </c>
      <c r="D1491" s="12">
        <f>'utprod @ meter'!D1491*(INDEX('Capacity by Voltage'!$D$11:$O$11,1,MATCH(DATE(YEAR($A1491),MONTH($A1491),1),'Capacity by Voltage'!$D$3:$O$3,0))*'Line losses'!$B$30+INDEX('Capacity by Voltage'!$D$12:$O$12,1,MATCH(DATE(YEAR($A1491),MONTH($A1491),1),'Capacity by Voltage'!$D$3:$O$3,0))*'Line losses'!$B$29)</f>
        <v>0</v>
      </c>
      <c r="E1491" s="12">
        <f>'utprod @ meter'!E1491*(INDEX('Capacity by Voltage'!$D$16:$O$16,1,MATCH(DATE(YEAR($A1491),MONTH($A1491),1),'Capacity by Voltage'!$D$3:$O$3,0))*'Line losses'!$B$30+INDEX('Capacity by Voltage'!$D$17:$O$17,1,MATCH(DATE(YEAR($A1491),MONTH($A1491),1),'Capacity by Voltage'!$D$3:$O$3,0))*'Line losses'!$B$29)</f>
        <v>0</v>
      </c>
      <c r="F1491" s="2">
        <f>'utprod @ meter'!F1491*'Line losses'!$B$30</f>
        <v>0</v>
      </c>
      <c r="G1491" s="2">
        <f>'utprod @ meter'!G1491*'Line losses'!$B$30</f>
        <v>0</v>
      </c>
      <c r="H1491" s="2">
        <f t="shared" si="23"/>
        <v>0</v>
      </c>
    </row>
    <row r="1492" spans="1:8" x14ac:dyDescent="0.25">
      <c r="A1492" s="1">
        <v>42066</v>
      </c>
      <c r="B1492" s="4" t="s">
        <v>21</v>
      </c>
      <c r="C1492" s="2">
        <f>'utprod @ meter'!C1492*'Line losses'!$B$30</f>
        <v>0</v>
      </c>
      <c r="D1492" s="12">
        <f>'utprod @ meter'!D1492*(INDEX('Capacity by Voltage'!$D$11:$O$11,1,MATCH(DATE(YEAR($A1492),MONTH($A1492),1),'Capacity by Voltage'!$D$3:$O$3,0))*'Line losses'!$B$30+INDEX('Capacity by Voltage'!$D$12:$O$12,1,MATCH(DATE(YEAR($A1492),MONTH($A1492),1),'Capacity by Voltage'!$D$3:$O$3,0))*'Line losses'!$B$29)</f>
        <v>0</v>
      </c>
      <c r="E1492" s="12">
        <f>'utprod @ meter'!E1492*(INDEX('Capacity by Voltage'!$D$16:$O$16,1,MATCH(DATE(YEAR($A1492),MONTH($A1492),1),'Capacity by Voltage'!$D$3:$O$3,0))*'Line losses'!$B$30+INDEX('Capacity by Voltage'!$D$17:$O$17,1,MATCH(DATE(YEAR($A1492),MONTH($A1492),1),'Capacity by Voltage'!$D$3:$O$3,0))*'Line losses'!$B$29)</f>
        <v>0</v>
      </c>
      <c r="F1492" s="2">
        <f>'utprod @ meter'!F1492*'Line losses'!$B$30</f>
        <v>0</v>
      </c>
      <c r="G1492" s="2">
        <f>'utprod @ meter'!G1492*'Line losses'!$B$30</f>
        <v>0</v>
      </c>
      <c r="H1492" s="2">
        <f t="shared" si="23"/>
        <v>0</v>
      </c>
    </row>
    <row r="1493" spans="1:8" x14ac:dyDescent="0.25">
      <c r="A1493" s="1">
        <v>42066</v>
      </c>
      <c r="B1493" s="4" t="s">
        <v>22</v>
      </c>
      <c r="C1493" s="2">
        <f>'utprod @ meter'!C1493*'Line losses'!$B$30</f>
        <v>0</v>
      </c>
      <c r="D1493" s="12">
        <f>'utprod @ meter'!D1493*(INDEX('Capacity by Voltage'!$D$11:$O$11,1,MATCH(DATE(YEAR($A1493),MONTH($A1493),1),'Capacity by Voltage'!$D$3:$O$3,0))*'Line losses'!$B$30+INDEX('Capacity by Voltage'!$D$12:$O$12,1,MATCH(DATE(YEAR($A1493),MONTH($A1493),1),'Capacity by Voltage'!$D$3:$O$3,0))*'Line losses'!$B$29)</f>
        <v>0</v>
      </c>
      <c r="E1493" s="12">
        <f>'utprod @ meter'!E1493*(INDEX('Capacity by Voltage'!$D$16:$O$16,1,MATCH(DATE(YEAR($A1493),MONTH($A1493),1),'Capacity by Voltage'!$D$3:$O$3,0))*'Line losses'!$B$30+INDEX('Capacity by Voltage'!$D$17:$O$17,1,MATCH(DATE(YEAR($A1493),MONTH($A1493),1),'Capacity by Voltage'!$D$3:$O$3,0))*'Line losses'!$B$29)</f>
        <v>0</v>
      </c>
      <c r="F1493" s="2">
        <f>'utprod @ meter'!F1493*'Line losses'!$B$30</f>
        <v>0</v>
      </c>
      <c r="G1493" s="2">
        <f>'utprod @ meter'!G1493*'Line losses'!$B$30</f>
        <v>0</v>
      </c>
      <c r="H1493" s="2">
        <f t="shared" si="23"/>
        <v>0</v>
      </c>
    </row>
    <row r="1494" spans="1:8" x14ac:dyDescent="0.25">
      <c r="A1494" s="1">
        <v>42066</v>
      </c>
      <c r="B1494" s="4" t="s">
        <v>23</v>
      </c>
      <c r="C1494" s="2">
        <f>'utprod @ meter'!C1494*'Line losses'!$B$30</f>
        <v>0</v>
      </c>
      <c r="D1494" s="12">
        <f>'utprod @ meter'!D1494*(INDEX('Capacity by Voltage'!$D$11:$O$11,1,MATCH(DATE(YEAR($A1494),MONTH($A1494),1),'Capacity by Voltage'!$D$3:$O$3,0))*'Line losses'!$B$30+INDEX('Capacity by Voltage'!$D$12:$O$12,1,MATCH(DATE(YEAR($A1494),MONTH($A1494),1),'Capacity by Voltage'!$D$3:$O$3,0))*'Line losses'!$B$29)</f>
        <v>0</v>
      </c>
      <c r="E1494" s="12">
        <f>'utprod @ meter'!E1494*(INDEX('Capacity by Voltage'!$D$16:$O$16,1,MATCH(DATE(YEAR($A1494),MONTH($A1494),1),'Capacity by Voltage'!$D$3:$O$3,0))*'Line losses'!$B$30+INDEX('Capacity by Voltage'!$D$17:$O$17,1,MATCH(DATE(YEAR($A1494),MONTH($A1494),1),'Capacity by Voltage'!$D$3:$O$3,0))*'Line losses'!$B$29)</f>
        <v>0</v>
      </c>
      <c r="F1494" s="2">
        <f>'utprod @ meter'!F1494*'Line losses'!$B$30</f>
        <v>0</v>
      </c>
      <c r="G1494" s="2">
        <f>'utprod @ meter'!G1494*'Line losses'!$B$30</f>
        <v>0</v>
      </c>
      <c r="H1494" s="2">
        <f t="shared" si="23"/>
        <v>0</v>
      </c>
    </row>
    <row r="1495" spans="1:8" x14ac:dyDescent="0.25">
      <c r="A1495" s="1">
        <v>42067</v>
      </c>
      <c r="B1495" s="4" t="s">
        <v>0</v>
      </c>
      <c r="C1495" s="2">
        <f>'utprod @ meter'!C1495*'Line losses'!$B$30</f>
        <v>0</v>
      </c>
      <c r="D1495" s="12">
        <f>'utprod @ meter'!D1495*(INDEX('Capacity by Voltage'!$D$11:$O$11,1,MATCH(DATE(YEAR($A1495),MONTH($A1495),1),'Capacity by Voltage'!$D$3:$O$3,0))*'Line losses'!$B$30+INDEX('Capacity by Voltage'!$D$12:$O$12,1,MATCH(DATE(YEAR($A1495),MONTH($A1495),1),'Capacity by Voltage'!$D$3:$O$3,0))*'Line losses'!$B$29)</f>
        <v>0</v>
      </c>
      <c r="E1495" s="12">
        <f>'utprod @ meter'!E1495*(INDEX('Capacity by Voltage'!$D$16:$O$16,1,MATCH(DATE(YEAR($A1495),MONTH($A1495),1),'Capacity by Voltage'!$D$3:$O$3,0))*'Line losses'!$B$30+INDEX('Capacity by Voltage'!$D$17:$O$17,1,MATCH(DATE(YEAR($A1495),MONTH($A1495),1),'Capacity by Voltage'!$D$3:$O$3,0))*'Line losses'!$B$29)</f>
        <v>0</v>
      </c>
      <c r="F1495" s="2">
        <f>'utprod @ meter'!F1495*'Line losses'!$B$30</f>
        <v>0</v>
      </c>
      <c r="G1495" s="2">
        <f>'utprod @ meter'!G1495*'Line losses'!$B$30</f>
        <v>0</v>
      </c>
      <c r="H1495" s="2">
        <f t="shared" si="23"/>
        <v>0</v>
      </c>
    </row>
    <row r="1496" spans="1:8" x14ac:dyDescent="0.25">
      <c r="A1496" s="1">
        <v>42067</v>
      </c>
      <c r="B1496" s="4" t="s">
        <v>1</v>
      </c>
      <c r="C1496" s="2">
        <f>'utprod @ meter'!C1496*'Line losses'!$B$30</f>
        <v>0</v>
      </c>
      <c r="D1496" s="12">
        <f>'utprod @ meter'!D1496*(INDEX('Capacity by Voltage'!$D$11:$O$11,1,MATCH(DATE(YEAR($A1496),MONTH($A1496),1),'Capacity by Voltage'!$D$3:$O$3,0))*'Line losses'!$B$30+INDEX('Capacity by Voltage'!$D$12:$O$12,1,MATCH(DATE(YEAR($A1496),MONTH($A1496),1),'Capacity by Voltage'!$D$3:$O$3,0))*'Line losses'!$B$29)</f>
        <v>0</v>
      </c>
      <c r="E1496" s="12">
        <f>'utprod @ meter'!E1496*(INDEX('Capacity by Voltage'!$D$16:$O$16,1,MATCH(DATE(YEAR($A1496),MONTH($A1496),1),'Capacity by Voltage'!$D$3:$O$3,0))*'Line losses'!$B$30+INDEX('Capacity by Voltage'!$D$17:$O$17,1,MATCH(DATE(YEAR($A1496),MONTH($A1496),1),'Capacity by Voltage'!$D$3:$O$3,0))*'Line losses'!$B$29)</f>
        <v>0</v>
      </c>
      <c r="F1496" s="2">
        <f>'utprod @ meter'!F1496*'Line losses'!$B$30</f>
        <v>0</v>
      </c>
      <c r="G1496" s="2">
        <f>'utprod @ meter'!G1496*'Line losses'!$B$30</f>
        <v>0</v>
      </c>
      <c r="H1496" s="2">
        <f t="shared" si="23"/>
        <v>0</v>
      </c>
    </row>
    <row r="1497" spans="1:8" x14ac:dyDescent="0.25">
      <c r="A1497" s="1">
        <v>42067</v>
      </c>
      <c r="B1497" s="4" t="s">
        <v>2</v>
      </c>
      <c r="C1497" s="2">
        <f>'utprod @ meter'!C1497*'Line losses'!$B$30</f>
        <v>0</v>
      </c>
      <c r="D1497" s="12">
        <f>'utprod @ meter'!D1497*(INDEX('Capacity by Voltage'!$D$11:$O$11,1,MATCH(DATE(YEAR($A1497),MONTH($A1497),1),'Capacity by Voltage'!$D$3:$O$3,0))*'Line losses'!$B$30+INDEX('Capacity by Voltage'!$D$12:$O$12,1,MATCH(DATE(YEAR($A1497),MONTH($A1497),1),'Capacity by Voltage'!$D$3:$O$3,0))*'Line losses'!$B$29)</f>
        <v>0</v>
      </c>
      <c r="E1497" s="12">
        <f>'utprod @ meter'!E1497*(INDEX('Capacity by Voltage'!$D$16:$O$16,1,MATCH(DATE(YEAR($A1497),MONTH($A1497),1),'Capacity by Voltage'!$D$3:$O$3,0))*'Line losses'!$B$30+INDEX('Capacity by Voltage'!$D$17:$O$17,1,MATCH(DATE(YEAR($A1497),MONTH($A1497),1),'Capacity by Voltage'!$D$3:$O$3,0))*'Line losses'!$B$29)</f>
        <v>0</v>
      </c>
      <c r="F1497" s="2">
        <f>'utprod @ meter'!F1497*'Line losses'!$B$30</f>
        <v>0</v>
      </c>
      <c r="G1497" s="2">
        <f>'utprod @ meter'!G1497*'Line losses'!$B$30</f>
        <v>0</v>
      </c>
      <c r="H1497" s="2">
        <f t="shared" si="23"/>
        <v>0</v>
      </c>
    </row>
    <row r="1498" spans="1:8" x14ac:dyDescent="0.25">
      <c r="A1498" s="1">
        <v>42067</v>
      </c>
      <c r="B1498" s="4" t="s">
        <v>3</v>
      </c>
      <c r="C1498" s="2">
        <f>'utprod @ meter'!C1498*'Line losses'!$B$30</f>
        <v>0</v>
      </c>
      <c r="D1498" s="12">
        <f>'utprod @ meter'!D1498*(INDEX('Capacity by Voltage'!$D$11:$O$11,1,MATCH(DATE(YEAR($A1498),MONTH($A1498),1),'Capacity by Voltage'!$D$3:$O$3,0))*'Line losses'!$B$30+INDEX('Capacity by Voltage'!$D$12:$O$12,1,MATCH(DATE(YEAR($A1498),MONTH($A1498),1),'Capacity by Voltage'!$D$3:$O$3,0))*'Line losses'!$B$29)</f>
        <v>0</v>
      </c>
      <c r="E1498" s="12">
        <f>'utprod @ meter'!E1498*(INDEX('Capacity by Voltage'!$D$16:$O$16,1,MATCH(DATE(YEAR($A1498),MONTH($A1498),1),'Capacity by Voltage'!$D$3:$O$3,0))*'Line losses'!$B$30+INDEX('Capacity by Voltage'!$D$17:$O$17,1,MATCH(DATE(YEAR($A1498),MONTH($A1498),1),'Capacity by Voltage'!$D$3:$O$3,0))*'Line losses'!$B$29)</f>
        <v>0</v>
      </c>
      <c r="F1498" s="2">
        <f>'utprod @ meter'!F1498*'Line losses'!$B$30</f>
        <v>0</v>
      </c>
      <c r="G1498" s="2">
        <f>'utprod @ meter'!G1498*'Line losses'!$B$30</f>
        <v>0</v>
      </c>
      <c r="H1498" s="2">
        <f t="shared" si="23"/>
        <v>0</v>
      </c>
    </row>
    <row r="1499" spans="1:8" x14ac:dyDescent="0.25">
      <c r="A1499" s="1">
        <v>42067</v>
      </c>
      <c r="B1499" s="4" t="s">
        <v>4</v>
      </c>
      <c r="C1499" s="2">
        <f>'utprod @ meter'!C1499*'Line losses'!$B$30</f>
        <v>0</v>
      </c>
      <c r="D1499" s="12">
        <f>'utprod @ meter'!D1499*(INDEX('Capacity by Voltage'!$D$11:$O$11,1,MATCH(DATE(YEAR($A1499),MONTH($A1499),1),'Capacity by Voltage'!$D$3:$O$3,0))*'Line losses'!$B$30+INDEX('Capacity by Voltage'!$D$12:$O$12,1,MATCH(DATE(YEAR($A1499),MONTH($A1499),1),'Capacity by Voltage'!$D$3:$O$3,0))*'Line losses'!$B$29)</f>
        <v>0</v>
      </c>
      <c r="E1499" s="12">
        <f>'utprod @ meter'!E1499*(INDEX('Capacity by Voltage'!$D$16:$O$16,1,MATCH(DATE(YEAR($A1499),MONTH($A1499),1),'Capacity by Voltage'!$D$3:$O$3,0))*'Line losses'!$B$30+INDEX('Capacity by Voltage'!$D$17:$O$17,1,MATCH(DATE(YEAR($A1499),MONTH($A1499),1),'Capacity by Voltage'!$D$3:$O$3,0))*'Line losses'!$B$29)</f>
        <v>0</v>
      </c>
      <c r="F1499" s="2">
        <f>'utprod @ meter'!F1499*'Line losses'!$B$30</f>
        <v>0</v>
      </c>
      <c r="G1499" s="2">
        <f>'utprod @ meter'!G1499*'Line losses'!$B$30</f>
        <v>0</v>
      </c>
      <c r="H1499" s="2">
        <f t="shared" si="23"/>
        <v>0</v>
      </c>
    </row>
    <row r="1500" spans="1:8" x14ac:dyDescent="0.25">
      <c r="A1500" s="1">
        <v>42067</v>
      </c>
      <c r="B1500" s="4" t="s">
        <v>5</v>
      </c>
      <c r="C1500" s="2">
        <f>'utprod @ meter'!C1500*'Line losses'!$B$30</f>
        <v>0</v>
      </c>
      <c r="D1500" s="12">
        <f>'utprod @ meter'!D1500*(INDEX('Capacity by Voltage'!$D$11:$O$11,1,MATCH(DATE(YEAR($A1500),MONTH($A1500),1),'Capacity by Voltage'!$D$3:$O$3,0))*'Line losses'!$B$30+INDEX('Capacity by Voltage'!$D$12:$O$12,1,MATCH(DATE(YEAR($A1500),MONTH($A1500),1),'Capacity by Voltage'!$D$3:$O$3,0))*'Line losses'!$B$29)</f>
        <v>0</v>
      </c>
      <c r="E1500" s="12">
        <f>'utprod @ meter'!E1500*(INDEX('Capacity by Voltage'!$D$16:$O$16,1,MATCH(DATE(YEAR($A1500),MONTH($A1500),1),'Capacity by Voltage'!$D$3:$O$3,0))*'Line losses'!$B$30+INDEX('Capacity by Voltage'!$D$17:$O$17,1,MATCH(DATE(YEAR($A1500),MONTH($A1500),1),'Capacity by Voltage'!$D$3:$O$3,0))*'Line losses'!$B$29)</f>
        <v>0</v>
      </c>
      <c r="F1500" s="2">
        <f>'utprod @ meter'!F1500*'Line losses'!$B$30</f>
        <v>0</v>
      </c>
      <c r="G1500" s="2">
        <f>'utprod @ meter'!G1500*'Line losses'!$B$30</f>
        <v>0</v>
      </c>
      <c r="H1500" s="2">
        <f t="shared" si="23"/>
        <v>0</v>
      </c>
    </row>
    <row r="1501" spans="1:8" x14ac:dyDescent="0.25">
      <c r="A1501" s="1">
        <v>42067</v>
      </c>
      <c r="B1501" s="4" t="s">
        <v>6</v>
      </c>
      <c r="C1501" s="2">
        <f>'utprod @ meter'!C1501*'Line losses'!$B$30</f>
        <v>0</v>
      </c>
      <c r="D1501" s="12">
        <f>'utprod @ meter'!D1501*(INDEX('Capacity by Voltage'!$D$11:$O$11,1,MATCH(DATE(YEAR($A1501),MONTH($A1501),1),'Capacity by Voltage'!$D$3:$O$3,0))*'Line losses'!$B$30+INDEX('Capacity by Voltage'!$D$12:$O$12,1,MATCH(DATE(YEAR($A1501),MONTH($A1501),1),'Capacity by Voltage'!$D$3:$O$3,0))*'Line losses'!$B$29)</f>
        <v>0</v>
      </c>
      <c r="E1501" s="12">
        <f>'utprod @ meter'!E1501*(INDEX('Capacity by Voltage'!$D$16:$O$16,1,MATCH(DATE(YEAR($A1501),MONTH($A1501),1),'Capacity by Voltage'!$D$3:$O$3,0))*'Line losses'!$B$30+INDEX('Capacity by Voltage'!$D$17:$O$17,1,MATCH(DATE(YEAR($A1501),MONTH($A1501),1),'Capacity by Voltage'!$D$3:$O$3,0))*'Line losses'!$B$29)</f>
        <v>0</v>
      </c>
      <c r="F1501" s="2">
        <f>'utprod @ meter'!F1501*'Line losses'!$B$30</f>
        <v>0</v>
      </c>
      <c r="G1501" s="2">
        <f>'utprod @ meter'!G1501*'Line losses'!$B$30</f>
        <v>0</v>
      </c>
      <c r="H1501" s="2">
        <f t="shared" si="23"/>
        <v>0</v>
      </c>
    </row>
    <row r="1502" spans="1:8" x14ac:dyDescent="0.25">
      <c r="A1502" s="1">
        <v>42067</v>
      </c>
      <c r="B1502" s="4" t="s">
        <v>7</v>
      </c>
      <c r="C1502" s="2">
        <f>'utprod @ meter'!C1502*'Line losses'!$B$30</f>
        <v>193.245984994</v>
      </c>
      <c r="D1502" s="12">
        <f>'utprod @ meter'!D1502*(INDEX('Capacity by Voltage'!$D$11:$O$11,1,MATCH(DATE(YEAR($A1502),MONTH($A1502),1),'Capacity by Voltage'!$D$3:$O$3,0))*'Line losses'!$B$30+INDEX('Capacity by Voltage'!$D$12:$O$12,1,MATCH(DATE(YEAR($A1502),MONTH($A1502),1),'Capacity by Voltage'!$D$3:$O$3,0))*'Line losses'!$B$29)</f>
        <v>97.287935548802253</v>
      </c>
      <c r="E1502" s="12">
        <f>'utprod @ meter'!E1502*(INDEX('Capacity by Voltage'!$D$16:$O$16,1,MATCH(DATE(YEAR($A1502),MONTH($A1502),1),'Capacity by Voltage'!$D$3:$O$3,0))*'Line losses'!$B$30+INDEX('Capacity by Voltage'!$D$17:$O$17,1,MATCH(DATE(YEAR($A1502),MONTH($A1502),1),'Capacity by Voltage'!$D$3:$O$3,0))*'Line losses'!$B$29)</f>
        <v>52.084010504679448</v>
      </c>
      <c r="F1502" s="2">
        <f>'utprod @ meter'!F1502*'Line losses'!$B$30</f>
        <v>3.5970764270000002</v>
      </c>
      <c r="G1502" s="2">
        <f>'utprod @ meter'!G1502*'Line losses'!$B$30</f>
        <v>47.474718330000009</v>
      </c>
      <c r="H1502" s="2">
        <f t="shared" si="23"/>
        <v>393.68972580448172</v>
      </c>
    </row>
    <row r="1503" spans="1:8" x14ac:dyDescent="0.25">
      <c r="A1503" s="1">
        <v>42067</v>
      </c>
      <c r="B1503" s="4" t="s">
        <v>8</v>
      </c>
      <c r="C1503" s="2">
        <f>'utprod @ meter'!C1503*'Line losses'!$B$30</f>
        <v>1206.8781478080002</v>
      </c>
      <c r="D1503" s="12">
        <f>'utprod @ meter'!D1503*(INDEX('Capacity by Voltage'!$D$11:$O$11,1,MATCH(DATE(YEAR($A1503),MONTH($A1503),1),'Capacity by Voltage'!$D$3:$O$3,0))*'Line losses'!$B$30+INDEX('Capacity by Voltage'!$D$12:$O$12,1,MATCH(DATE(YEAR($A1503),MONTH($A1503),1),'Capacity by Voltage'!$D$3:$O$3,0))*'Line losses'!$B$29)</f>
        <v>607.58785491278456</v>
      </c>
      <c r="E1503" s="12">
        <f>'utprod @ meter'!E1503*(INDEX('Capacity by Voltage'!$D$16:$O$16,1,MATCH(DATE(YEAR($A1503),MONTH($A1503),1),'Capacity by Voltage'!$D$3:$O$3,0))*'Line losses'!$B$30+INDEX('Capacity by Voltage'!$D$17:$O$17,1,MATCH(DATE(YEAR($A1503),MONTH($A1503),1),'Capacity by Voltage'!$D$3:$O$3,0))*'Line losses'!$B$29)</f>
        <v>325.27752867098343</v>
      </c>
      <c r="F1503" s="2">
        <f>'utprod @ meter'!F1503*'Line losses'!$B$30</f>
        <v>22.466162949000001</v>
      </c>
      <c r="G1503" s="2">
        <f>'utprod @ meter'!G1503*'Line losses'!$B$30</f>
        <v>296.49536653799998</v>
      </c>
      <c r="H1503" s="2">
        <f t="shared" si="23"/>
        <v>2458.7050608787681</v>
      </c>
    </row>
    <row r="1504" spans="1:8" x14ac:dyDescent="0.25">
      <c r="A1504" s="1">
        <v>42067</v>
      </c>
      <c r="B1504" s="4" t="s">
        <v>9</v>
      </c>
      <c r="C1504" s="2">
        <f>'utprod @ meter'!C1504*'Line losses'!$B$30</f>
        <v>3073.7106346230003</v>
      </c>
      <c r="D1504" s="12">
        <f>'utprod @ meter'!D1504*(INDEX('Capacity by Voltage'!$D$11:$O$11,1,MATCH(DATE(YEAR($A1504),MONTH($A1504),1),'Capacity by Voltage'!$D$3:$O$3,0))*'Line losses'!$B$30+INDEX('Capacity by Voltage'!$D$12:$O$12,1,MATCH(DATE(YEAR($A1504),MONTH($A1504),1),'Capacity by Voltage'!$D$3:$O$3,0))*'Line losses'!$B$29)</f>
        <v>1547.4222421949005</v>
      </c>
      <c r="E1504" s="12">
        <f>'utprod @ meter'!E1504*(INDEX('Capacity by Voltage'!$D$16:$O$16,1,MATCH(DATE(YEAR($A1504),MONTH($A1504),1),'Capacity by Voltage'!$D$3:$O$3,0))*'Line losses'!$B$30+INDEX('Capacity by Voltage'!$D$17:$O$17,1,MATCH(DATE(YEAR($A1504),MONTH($A1504),1),'Capacity by Voltage'!$D$3:$O$3,0))*'Line losses'!$B$29)</f>
        <v>828.42686680134375</v>
      </c>
      <c r="F1504" s="2">
        <f>'utprod @ meter'!F1504*'Line losses'!$B$30</f>
        <v>57.216839038000003</v>
      </c>
      <c r="G1504" s="2">
        <f>'utprod @ meter'!G1504*'Line losses'!$B$30</f>
        <v>755.12214636199997</v>
      </c>
      <c r="H1504" s="2">
        <f t="shared" si="23"/>
        <v>6261.8987290192454</v>
      </c>
    </row>
    <row r="1505" spans="1:8" x14ac:dyDescent="0.25">
      <c r="A1505" s="1">
        <v>42067</v>
      </c>
      <c r="B1505" s="4" t="s">
        <v>10</v>
      </c>
      <c r="C1505" s="2">
        <f>'utprod @ meter'!C1505*'Line losses'!$B$30</f>
        <v>5126.4973836930012</v>
      </c>
      <c r="D1505" s="12">
        <f>'utprod @ meter'!D1505*(INDEX('Capacity by Voltage'!$D$11:$O$11,1,MATCH(DATE(YEAR($A1505),MONTH($A1505),1),'Capacity by Voltage'!$D$3:$O$3,0))*'Line losses'!$B$30+INDEX('Capacity by Voltage'!$D$12:$O$12,1,MATCH(DATE(YEAR($A1505),MONTH($A1505),1),'Capacity by Voltage'!$D$3:$O$3,0))*'Line losses'!$B$29)</f>
        <v>2580.8719737666688</v>
      </c>
      <c r="E1505" s="12">
        <f>'utprod @ meter'!E1505*(INDEX('Capacity by Voltage'!$D$16:$O$16,1,MATCH(DATE(YEAR($A1505),MONTH($A1505),1),'Capacity by Voltage'!$D$3:$O$3,0))*'Line losses'!$B$30+INDEX('Capacity by Voltage'!$D$17:$O$17,1,MATCH(DATE(YEAR($A1505),MONTH($A1505),1),'Capacity by Voltage'!$D$3:$O$3,0))*'Line losses'!$B$29)</f>
        <v>1381.6938522335015</v>
      </c>
      <c r="F1505" s="2">
        <f>'utprod @ meter'!F1505*'Line losses'!$B$30</f>
        <v>95.428922952000008</v>
      </c>
      <c r="G1505" s="2">
        <f>'utprod @ meter'!G1505*'Line losses'!$B$30</f>
        <v>1259.433004817</v>
      </c>
      <c r="H1505" s="2">
        <f t="shared" si="23"/>
        <v>10443.925137462171</v>
      </c>
    </row>
    <row r="1506" spans="1:8" x14ac:dyDescent="0.25">
      <c r="A1506" s="1">
        <v>42067</v>
      </c>
      <c r="B1506" s="4" t="s">
        <v>11</v>
      </c>
      <c r="C1506" s="2">
        <f>'utprod @ meter'!C1506*'Line losses'!$B$30</f>
        <v>6041.6833910160003</v>
      </c>
      <c r="D1506" s="12">
        <f>'utprod @ meter'!D1506*(INDEX('Capacity by Voltage'!$D$11:$O$11,1,MATCH(DATE(YEAR($A1506),MONTH($A1506),1),'Capacity by Voltage'!$D$3:$O$3,0))*'Line losses'!$B$30+INDEX('Capacity by Voltage'!$D$12:$O$12,1,MATCH(DATE(YEAR($A1506),MONTH($A1506),1),'Capacity by Voltage'!$D$3:$O$3,0))*'Line losses'!$B$29)</f>
        <v>3041.6109376979125</v>
      </c>
      <c r="E1506" s="12">
        <f>'utprod @ meter'!E1506*(INDEX('Capacity by Voltage'!$D$16:$O$16,1,MATCH(DATE(YEAR($A1506),MONTH($A1506),1),'Capacity by Voltage'!$D$3:$O$3,0))*'Line losses'!$B$30+INDEX('Capacity by Voltage'!$D$17:$O$17,1,MATCH(DATE(YEAR($A1506),MONTH($A1506),1),'Capacity by Voltage'!$D$3:$O$3,0))*'Line losses'!$B$29)</f>
        <v>1628.3549354020138</v>
      </c>
      <c r="F1506" s="2">
        <f>'utprod @ meter'!F1506*'Line losses'!$B$30</f>
        <v>112.46462487299999</v>
      </c>
      <c r="G1506" s="2">
        <f>'utprod @ meter'!G1506*'Line losses'!$B$30</f>
        <v>1484.2674723890002</v>
      </c>
      <c r="H1506" s="2">
        <f t="shared" si="23"/>
        <v>12308.381361377928</v>
      </c>
    </row>
    <row r="1507" spans="1:8" x14ac:dyDescent="0.25">
      <c r="A1507" s="1">
        <v>42067</v>
      </c>
      <c r="B1507" s="4" t="s">
        <v>12</v>
      </c>
      <c r="C1507" s="2">
        <f>'utprod @ meter'!C1507*'Line losses'!$B$30</f>
        <v>6705.2840560110008</v>
      </c>
      <c r="D1507" s="12">
        <f>'utprod @ meter'!D1507*(INDEX('Capacity by Voltage'!$D$11:$O$11,1,MATCH(DATE(YEAR($A1507),MONTH($A1507),1),'Capacity by Voltage'!$D$3:$O$3,0))*'Line losses'!$B$30+INDEX('Capacity by Voltage'!$D$12:$O$12,1,MATCH(DATE(YEAR($A1507),MONTH($A1507),1),'Capacity by Voltage'!$D$3:$O$3,0))*'Line losses'!$B$29)</f>
        <v>3375.6923735090782</v>
      </c>
      <c r="E1507" s="12">
        <f>'utprod @ meter'!E1507*(INDEX('Capacity by Voltage'!$D$16:$O$16,1,MATCH(DATE(YEAR($A1507),MONTH($A1507),1),'Capacity by Voltage'!$D$3:$O$3,0))*'Line losses'!$B$30+INDEX('Capacity by Voltage'!$D$17:$O$17,1,MATCH(DATE(YEAR($A1507),MONTH($A1507),1),'Capacity by Voltage'!$D$3:$O$3,0))*'Line losses'!$B$29)</f>
        <v>1807.2085331965095</v>
      </c>
      <c r="F1507" s="2">
        <f>'utprod @ meter'!F1507*'Line losses'!$B$30</f>
        <v>124.81697231400001</v>
      </c>
      <c r="G1507" s="2">
        <f>'utprod @ meter'!G1507*'Line losses'!$B$30</f>
        <v>1647.2946701430001</v>
      </c>
      <c r="H1507" s="2">
        <f t="shared" si="23"/>
        <v>13660.296605173589</v>
      </c>
    </row>
    <row r="1508" spans="1:8" x14ac:dyDescent="0.25">
      <c r="A1508" s="1">
        <v>42067</v>
      </c>
      <c r="B1508" s="4" t="s">
        <v>13</v>
      </c>
      <c r="C1508" s="2">
        <f>'utprod @ meter'!C1508*'Line losses'!$B$30</f>
        <v>7161.05343206</v>
      </c>
      <c r="D1508" s="12">
        <f>'utprod @ meter'!D1508*(INDEX('Capacity by Voltage'!$D$11:$O$11,1,MATCH(DATE(YEAR($A1508),MONTH($A1508),1),'Capacity by Voltage'!$D$3:$O$3,0))*'Line losses'!$B$30+INDEX('Capacity by Voltage'!$D$12:$O$12,1,MATCH(DATE(YEAR($A1508),MONTH($A1508),1),'Capacity by Voltage'!$D$3:$O$3,0))*'Line losses'!$B$29)</f>
        <v>3605.1444037537831</v>
      </c>
      <c r="E1508" s="12">
        <f>'utprod @ meter'!E1508*(INDEX('Capacity by Voltage'!$D$16:$O$16,1,MATCH(DATE(YEAR($A1508),MONTH($A1508),1),'Capacity by Voltage'!$D$3:$O$3,0))*'Line losses'!$B$30+INDEX('Capacity by Voltage'!$D$17:$O$17,1,MATCH(DATE(YEAR($A1508),MONTH($A1508),1),'Capacity by Voltage'!$D$3:$O$3,0))*'Line losses'!$B$29)</f>
        <v>1930.0472517689914</v>
      </c>
      <c r="F1508" s="2">
        <f>'utprod @ meter'!F1508*'Line losses'!$B$30</f>
        <v>133.301835361</v>
      </c>
      <c r="G1508" s="2">
        <f>'utprod @ meter'!G1508*'Line losses'!$B$30</f>
        <v>1759.2640116950001</v>
      </c>
      <c r="H1508" s="2">
        <f t="shared" si="23"/>
        <v>14588.810934638776</v>
      </c>
    </row>
    <row r="1509" spans="1:8" x14ac:dyDescent="0.25">
      <c r="A1509" s="1">
        <v>42067</v>
      </c>
      <c r="B1509" s="4" t="s">
        <v>14</v>
      </c>
      <c r="C1509" s="2">
        <f>'utprod @ meter'!C1509*'Line losses'!$B$30</f>
        <v>7248.5615388240003</v>
      </c>
      <c r="D1509" s="12">
        <f>'utprod @ meter'!D1509*(INDEX('Capacity by Voltage'!$D$11:$O$11,1,MATCH(DATE(YEAR($A1509),MONTH($A1509),1),'Capacity by Voltage'!$D$3:$O$3,0))*'Line losses'!$B$30+INDEX('Capacity by Voltage'!$D$12:$O$12,1,MATCH(DATE(YEAR($A1509),MONTH($A1509),1),'Capacity by Voltage'!$D$3:$O$3,0))*'Line losses'!$B$29)</f>
        <v>3649.1987926106972</v>
      </c>
      <c r="E1509" s="12">
        <f>'utprod @ meter'!E1509*(INDEX('Capacity by Voltage'!$D$16:$O$16,1,MATCH(DATE(YEAR($A1509),MONTH($A1509),1),'Capacity by Voltage'!$D$3:$O$3,0))*'Line losses'!$B$30+INDEX('Capacity by Voltage'!$D$17:$O$17,1,MATCH(DATE(YEAR($A1509),MONTH($A1509),1),'Capacity by Voltage'!$D$3:$O$3,0))*'Line losses'!$B$29)</f>
        <v>1953.632464072997</v>
      </c>
      <c r="F1509" s="2">
        <f>'utprod @ meter'!F1509*'Line losses'!$B$30</f>
        <v>134.93078782199998</v>
      </c>
      <c r="G1509" s="2">
        <f>'utprod @ meter'!G1509*'Line losses'!$B$30</f>
        <v>1780.7628389270001</v>
      </c>
      <c r="H1509" s="2">
        <f t="shared" si="23"/>
        <v>14767.086422256694</v>
      </c>
    </row>
    <row r="1510" spans="1:8" x14ac:dyDescent="0.25">
      <c r="A1510" s="1">
        <v>42067</v>
      </c>
      <c r="B1510" s="4" t="s">
        <v>15</v>
      </c>
      <c r="C1510" s="2">
        <f>'utprod @ meter'!C1510*'Line losses'!$B$30</f>
        <v>6942.2840943870006</v>
      </c>
      <c r="D1510" s="12">
        <f>'utprod @ meter'!D1510*(INDEX('Capacity by Voltage'!$D$11:$O$11,1,MATCH(DATE(YEAR($A1510),MONTH($A1510),1),'Capacity by Voltage'!$D$3:$O$3,0))*'Line losses'!$B$30+INDEX('Capacity by Voltage'!$D$12:$O$12,1,MATCH(DATE(YEAR($A1510),MONTH($A1510),1),'Capacity by Voltage'!$D$3:$O$3,0))*'Line losses'!$B$29)</f>
        <v>3495.007503486338</v>
      </c>
      <c r="E1510" s="12">
        <f>'utprod @ meter'!E1510*(INDEX('Capacity by Voltage'!$D$16:$O$16,1,MATCH(DATE(YEAR($A1510),MONTH($A1510),1),'Capacity by Voltage'!$D$3:$O$3,0))*'Line losses'!$B$30+INDEX('Capacity by Voltage'!$D$17:$O$17,1,MATCH(DATE(YEAR($A1510),MONTH($A1510),1),'Capacity by Voltage'!$D$3:$O$3,0))*'Line losses'!$B$29)</f>
        <v>1871.0842210089772</v>
      </c>
      <c r="F1510" s="2">
        <f>'utprod @ meter'!F1510*'Line losses'!$B$30</f>
        <v>129.22898959</v>
      </c>
      <c r="G1510" s="2">
        <f>'utprod @ meter'!G1510*'Line losses'!$B$30</f>
        <v>1705.518802089</v>
      </c>
      <c r="H1510" s="2">
        <f t="shared" si="23"/>
        <v>14143.123610561315</v>
      </c>
    </row>
    <row r="1511" spans="1:8" x14ac:dyDescent="0.25">
      <c r="A1511" s="1">
        <v>42067</v>
      </c>
      <c r="B1511" s="4" t="s">
        <v>16</v>
      </c>
      <c r="C1511" s="2">
        <f>'utprod @ meter'!C1511*'Line losses'!$B$30</f>
        <v>4991.5898267960001</v>
      </c>
      <c r="D1511" s="12">
        <f>'utprod @ meter'!D1511*(INDEX('Capacity by Voltage'!$D$11:$O$11,1,MATCH(DATE(YEAR($A1511),MONTH($A1511),1),'Capacity by Voltage'!$D$3:$O$3,0))*'Line losses'!$B$30+INDEX('Capacity by Voltage'!$D$12:$O$12,1,MATCH(DATE(YEAR($A1511),MONTH($A1511),1),'Capacity by Voltage'!$D$3:$O$3,0))*'Line losses'!$B$29)</f>
        <v>2512.9545589143027</v>
      </c>
      <c r="E1511" s="12">
        <f>'utprod @ meter'!E1511*(INDEX('Capacity by Voltage'!$D$16:$O$16,1,MATCH(DATE(YEAR($A1511),MONTH($A1511),1),'Capacity by Voltage'!$D$3:$O$3,0))*'Line losses'!$B$30+INDEX('Capacity by Voltage'!$D$17:$O$17,1,MATCH(DATE(YEAR($A1511),MONTH($A1511),1),'Capacity by Voltage'!$D$3:$O$3,0))*'Line losses'!$B$29)</f>
        <v>1345.3333165981592</v>
      </c>
      <c r="F1511" s="2">
        <f>'utprod @ meter'!F1511*'Line losses'!$B$30</f>
        <v>92.917195340999996</v>
      </c>
      <c r="G1511" s="2">
        <f>'utprod @ meter'!G1511*'Line losses'!$B$30</f>
        <v>1226.2899087380001</v>
      </c>
      <c r="H1511" s="2">
        <f t="shared" si="23"/>
        <v>10169.084806387462</v>
      </c>
    </row>
    <row r="1512" spans="1:8" x14ac:dyDescent="0.25">
      <c r="A1512" s="1">
        <v>42067</v>
      </c>
      <c r="B1512" s="4" t="s">
        <v>17</v>
      </c>
      <c r="C1512" s="2">
        <f>'utprod @ meter'!C1512*'Line losses'!$B$30</f>
        <v>2118.4178291429998</v>
      </c>
      <c r="D1512" s="12">
        <f>'utprod @ meter'!D1512*(INDEX('Capacity by Voltage'!$D$11:$O$11,1,MATCH(DATE(YEAR($A1512),MONTH($A1512),1),'Capacity by Voltage'!$D$3:$O$3,0))*'Line losses'!$B$30+INDEX('Capacity by Voltage'!$D$12:$O$12,1,MATCH(DATE(YEAR($A1512),MONTH($A1512),1),'Capacity by Voltage'!$D$3:$O$3,0))*'Line losses'!$B$29)</f>
        <v>1066.4909872770338</v>
      </c>
      <c r="E1512" s="12">
        <f>'utprod @ meter'!E1512*(INDEX('Capacity by Voltage'!$D$16:$O$16,1,MATCH(DATE(YEAR($A1512),MONTH($A1512),1),'Capacity by Voltage'!$D$3:$O$3,0))*'Line losses'!$B$30+INDEX('Capacity by Voltage'!$D$17:$O$17,1,MATCH(DATE(YEAR($A1512),MONTH($A1512),1),'Capacity by Voltage'!$D$3:$O$3,0))*'Line losses'!$B$29)</f>
        <v>570.95589466016224</v>
      </c>
      <c r="F1512" s="2">
        <f>'utprod @ meter'!F1512*'Line losses'!$B$30</f>
        <v>39.434030569000001</v>
      </c>
      <c r="G1512" s="2">
        <f>'utprod @ meter'!G1512*'Line losses'!$B$30</f>
        <v>520.4340496420001</v>
      </c>
      <c r="H1512" s="2">
        <f t="shared" si="23"/>
        <v>4315.732791291196</v>
      </c>
    </row>
    <row r="1513" spans="1:8" x14ac:dyDescent="0.25">
      <c r="A1513" s="1">
        <v>42067</v>
      </c>
      <c r="B1513" s="4" t="s">
        <v>18</v>
      </c>
      <c r="C1513" s="2">
        <f>'utprod @ meter'!C1513*'Line losses'!$B$30</f>
        <v>262.52339105499999</v>
      </c>
      <c r="D1513" s="12">
        <f>'utprod @ meter'!D1513*(INDEX('Capacity by Voltage'!$D$11:$O$11,1,MATCH(DATE(YEAR($A1513),MONTH($A1513),1),'Capacity by Voltage'!$D$3:$O$3,0))*'Line losses'!$B$30+INDEX('Capacity by Voltage'!$D$12:$O$12,1,MATCH(DATE(YEAR($A1513),MONTH($A1513),1),'Capacity by Voltage'!$D$3:$O$3,0))*'Line losses'!$B$29)</f>
        <v>132.16409469590249</v>
      </c>
      <c r="E1513" s="12">
        <f>'utprod @ meter'!E1513*(INDEX('Capacity by Voltage'!$D$16:$O$16,1,MATCH(DATE(YEAR($A1513),MONTH($A1513),1),'Capacity by Voltage'!$D$3:$O$3,0))*'Line losses'!$B$30+INDEX('Capacity by Voltage'!$D$17:$O$17,1,MATCH(DATE(YEAR($A1513),MONTH($A1513),1),'Capacity by Voltage'!$D$3:$O$3,0))*'Line losses'!$B$29)</f>
        <v>70.755636912017366</v>
      </c>
      <c r="F1513" s="2">
        <f>'utprod @ meter'!F1513*'Line losses'!$B$30</f>
        <v>4.8868573830000006</v>
      </c>
      <c r="G1513" s="2">
        <f>'utprod @ meter'!G1513*'Line losses'!$B$30</f>
        <v>64.494623222000001</v>
      </c>
      <c r="H1513" s="2">
        <f t="shared" si="23"/>
        <v>534.82460326791988</v>
      </c>
    </row>
    <row r="1514" spans="1:8" x14ac:dyDescent="0.25">
      <c r="A1514" s="1">
        <v>42067</v>
      </c>
      <c r="B1514" s="4" t="s">
        <v>19</v>
      </c>
      <c r="C1514" s="2">
        <f>'utprod @ meter'!C1514*'Line losses'!$B$30</f>
        <v>7.2926519760000001</v>
      </c>
      <c r="D1514" s="12">
        <f>'utprod @ meter'!D1514*(INDEX('Capacity by Voltage'!$D$11:$O$11,1,MATCH(DATE(YEAR($A1514),MONTH($A1514),1),'Capacity by Voltage'!$D$3:$O$3,0))*'Line losses'!$B$30+INDEX('Capacity by Voltage'!$D$12:$O$12,1,MATCH(DATE(YEAR($A1514),MONTH($A1514),1),'Capacity by Voltage'!$D$3:$O$3,0))*'Line losses'!$B$29)</f>
        <v>3.6716631339896368</v>
      </c>
      <c r="E1514" s="12">
        <f>'utprod @ meter'!E1514*(INDEX('Capacity by Voltage'!$D$16:$O$16,1,MATCH(DATE(YEAR($A1514),MONTH($A1514),1),'Capacity by Voltage'!$D$3:$O$3,0))*'Line losses'!$B$30+INDEX('Capacity by Voltage'!$D$17:$O$17,1,MATCH(DATE(YEAR($A1514),MONTH($A1514),1),'Capacity by Voltage'!$D$3:$O$3,0))*'Line losses'!$B$29)</f>
        <v>1.965434358667149</v>
      </c>
      <c r="F1514" s="2">
        <f>'utprod @ meter'!F1514*'Line losses'!$B$30</f>
        <v>0.135668602</v>
      </c>
      <c r="G1514" s="2">
        <f>'utprod @ meter'!G1514*'Line losses'!$B$30</f>
        <v>1.791568936</v>
      </c>
      <c r="H1514" s="2">
        <f t="shared" si="23"/>
        <v>14.856987006656787</v>
      </c>
    </row>
    <row r="1515" spans="1:8" x14ac:dyDescent="0.25">
      <c r="A1515" s="1">
        <v>42067</v>
      </c>
      <c r="B1515" s="4" t="s">
        <v>20</v>
      </c>
      <c r="C1515" s="2">
        <f>'utprod @ meter'!C1515*'Line losses'!$B$30</f>
        <v>0</v>
      </c>
      <c r="D1515" s="12">
        <f>'utprod @ meter'!D1515*(INDEX('Capacity by Voltage'!$D$11:$O$11,1,MATCH(DATE(YEAR($A1515),MONTH($A1515),1),'Capacity by Voltage'!$D$3:$O$3,0))*'Line losses'!$B$30+INDEX('Capacity by Voltage'!$D$12:$O$12,1,MATCH(DATE(YEAR($A1515),MONTH($A1515),1),'Capacity by Voltage'!$D$3:$O$3,0))*'Line losses'!$B$29)</f>
        <v>0</v>
      </c>
      <c r="E1515" s="12">
        <f>'utprod @ meter'!E1515*(INDEX('Capacity by Voltage'!$D$16:$O$16,1,MATCH(DATE(YEAR($A1515),MONTH($A1515),1),'Capacity by Voltage'!$D$3:$O$3,0))*'Line losses'!$B$30+INDEX('Capacity by Voltage'!$D$17:$O$17,1,MATCH(DATE(YEAR($A1515),MONTH($A1515),1),'Capacity by Voltage'!$D$3:$O$3,0))*'Line losses'!$B$29)</f>
        <v>0</v>
      </c>
      <c r="F1515" s="2">
        <f>'utprod @ meter'!F1515*'Line losses'!$B$30</f>
        <v>0</v>
      </c>
      <c r="G1515" s="2">
        <f>'utprod @ meter'!G1515*'Line losses'!$B$30</f>
        <v>0</v>
      </c>
      <c r="H1515" s="2">
        <f t="shared" si="23"/>
        <v>0</v>
      </c>
    </row>
    <row r="1516" spans="1:8" x14ac:dyDescent="0.25">
      <c r="A1516" s="1">
        <v>42067</v>
      </c>
      <c r="B1516" s="4" t="s">
        <v>21</v>
      </c>
      <c r="C1516" s="2">
        <f>'utprod @ meter'!C1516*'Line losses'!$B$30</f>
        <v>0</v>
      </c>
      <c r="D1516" s="12">
        <f>'utprod @ meter'!D1516*(INDEX('Capacity by Voltage'!$D$11:$O$11,1,MATCH(DATE(YEAR($A1516),MONTH($A1516),1),'Capacity by Voltage'!$D$3:$O$3,0))*'Line losses'!$B$30+INDEX('Capacity by Voltage'!$D$12:$O$12,1,MATCH(DATE(YEAR($A1516),MONTH($A1516),1),'Capacity by Voltage'!$D$3:$O$3,0))*'Line losses'!$B$29)</f>
        <v>0</v>
      </c>
      <c r="E1516" s="12">
        <f>'utprod @ meter'!E1516*(INDEX('Capacity by Voltage'!$D$16:$O$16,1,MATCH(DATE(YEAR($A1516),MONTH($A1516),1),'Capacity by Voltage'!$D$3:$O$3,0))*'Line losses'!$B$30+INDEX('Capacity by Voltage'!$D$17:$O$17,1,MATCH(DATE(YEAR($A1516),MONTH($A1516),1),'Capacity by Voltage'!$D$3:$O$3,0))*'Line losses'!$B$29)</f>
        <v>0</v>
      </c>
      <c r="F1516" s="2">
        <f>'utprod @ meter'!F1516*'Line losses'!$B$30</f>
        <v>0</v>
      </c>
      <c r="G1516" s="2">
        <f>'utprod @ meter'!G1516*'Line losses'!$B$30</f>
        <v>0</v>
      </c>
      <c r="H1516" s="2">
        <f t="shared" si="23"/>
        <v>0</v>
      </c>
    </row>
    <row r="1517" spans="1:8" x14ac:dyDescent="0.25">
      <c r="A1517" s="1">
        <v>42067</v>
      </c>
      <c r="B1517" s="4" t="s">
        <v>22</v>
      </c>
      <c r="C1517" s="2">
        <f>'utprod @ meter'!C1517*'Line losses'!$B$30</f>
        <v>0</v>
      </c>
      <c r="D1517" s="12">
        <f>'utprod @ meter'!D1517*(INDEX('Capacity by Voltage'!$D$11:$O$11,1,MATCH(DATE(YEAR($A1517),MONTH($A1517),1),'Capacity by Voltage'!$D$3:$O$3,0))*'Line losses'!$B$30+INDEX('Capacity by Voltage'!$D$12:$O$12,1,MATCH(DATE(YEAR($A1517),MONTH($A1517),1),'Capacity by Voltage'!$D$3:$O$3,0))*'Line losses'!$B$29)</f>
        <v>0</v>
      </c>
      <c r="E1517" s="12">
        <f>'utprod @ meter'!E1517*(INDEX('Capacity by Voltage'!$D$16:$O$16,1,MATCH(DATE(YEAR($A1517),MONTH($A1517),1),'Capacity by Voltage'!$D$3:$O$3,0))*'Line losses'!$B$30+INDEX('Capacity by Voltage'!$D$17:$O$17,1,MATCH(DATE(YEAR($A1517),MONTH($A1517),1),'Capacity by Voltage'!$D$3:$O$3,0))*'Line losses'!$B$29)</f>
        <v>0</v>
      </c>
      <c r="F1517" s="2">
        <f>'utprod @ meter'!F1517*'Line losses'!$B$30</f>
        <v>0</v>
      </c>
      <c r="G1517" s="2">
        <f>'utprod @ meter'!G1517*'Line losses'!$B$30</f>
        <v>0</v>
      </c>
      <c r="H1517" s="2">
        <f t="shared" si="23"/>
        <v>0</v>
      </c>
    </row>
    <row r="1518" spans="1:8" x14ac:dyDescent="0.25">
      <c r="A1518" s="1">
        <v>42067</v>
      </c>
      <c r="B1518" s="4" t="s">
        <v>23</v>
      </c>
      <c r="C1518" s="2">
        <f>'utprod @ meter'!C1518*'Line losses'!$B$30</f>
        <v>0</v>
      </c>
      <c r="D1518" s="12">
        <f>'utprod @ meter'!D1518*(INDEX('Capacity by Voltage'!$D$11:$O$11,1,MATCH(DATE(YEAR($A1518),MONTH($A1518),1),'Capacity by Voltage'!$D$3:$O$3,0))*'Line losses'!$B$30+INDEX('Capacity by Voltage'!$D$12:$O$12,1,MATCH(DATE(YEAR($A1518),MONTH($A1518),1),'Capacity by Voltage'!$D$3:$O$3,0))*'Line losses'!$B$29)</f>
        <v>0</v>
      </c>
      <c r="E1518" s="12">
        <f>'utprod @ meter'!E1518*(INDEX('Capacity by Voltage'!$D$16:$O$16,1,MATCH(DATE(YEAR($A1518),MONTH($A1518),1),'Capacity by Voltage'!$D$3:$O$3,0))*'Line losses'!$B$30+INDEX('Capacity by Voltage'!$D$17:$O$17,1,MATCH(DATE(YEAR($A1518),MONTH($A1518),1),'Capacity by Voltage'!$D$3:$O$3,0))*'Line losses'!$B$29)</f>
        <v>0</v>
      </c>
      <c r="F1518" s="2">
        <f>'utprod @ meter'!F1518*'Line losses'!$B$30</f>
        <v>0</v>
      </c>
      <c r="G1518" s="2">
        <f>'utprod @ meter'!G1518*'Line losses'!$B$30</f>
        <v>0</v>
      </c>
      <c r="H1518" s="2">
        <f t="shared" si="23"/>
        <v>0</v>
      </c>
    </row>
    <row r="1519" spans="1:8" x14ac:dyDescent="0.25">
      <c r="A1519" s="1">
        <v>42068</v>
      </c>
      <c r="B1519" s="4" t="s">
        <v>0</v>
      </c>
      <c r="C1519" s="2">
        <f>'utprod @ meter'!C1519*'Line losses'!$B$30</f>
        <v>0</v>
      </c>
      <c r="D1519" s="12">
        <f>'utprod @ meter'!D1519*(INDEX('Capacity by Voltage'!$D$11:$O$11,1,MATCH(DATE(YEAR($A1519),MONTH($A1519),1),'Capacity by Voltage'!$D$3:$O$3,0))*'Line losses'!$B$30+INDEX('Capacity by Voltage'!$D$12:$O$12,1,MATCH(DATE(YEAR($A1519),MONTH($A1519),1),'Capacity by Voltage'!$D$3:$O$3,0))*'Line losses'!$B$29)</f>
        <v>0</v>
      </c>
      <c r="E1519" s="12">
        <f>'utprod @ meter'!E1519*(INDEX('Capacity by Voltage'!$D$16:$O$16,1,MATCH(DATE(YEAR($A1519),MONTH($A1519),1),'Capacity by Voltage'!$D$3:$O$3,0))*'Line losses'!$B$30+INDEX('Capacity by Voltage'!$D$17:$O$17,1,MATCH(DATE(YEAR($A1519),MONTH($A1519),1),'Capacity by Voltage'!$D$3:$O$3,0))*'Line losses'!$B$29)</f>
        <v>0</v>
      </c>
      <c r="F1519" s="2">
        <f>'utprod @ meter'!F1519*'Line losses'!$B$30</f>
        <v>0</v>
      </c>
      <c r="G1519" s="2">
        <f>'utprod @ meter'!G1519*'Line losses'!$B$30</f>
        <v>0</v>
      </c>
      <c r="H1519" s="2">
        <f t="shared" si="23"/>
        <v>0</v>
      </c>
    </row>
    <row r="1520" spans="1:8" x14ac:dyDescent="0.25">
      <c r="A1520" s="1">
        <v>42068</v>
      </c>
      <c r="B1520" s="4" t="s">
        <v>1</v>
      </c>
      <c r="C1520" s="2">
        <f>'utprod @ meter'!C1520*'Line losses'!$B$30</f>
        <v>0</v>
      </c>
      <c r="D1520" s="12">
        <f>'utprod @ meter'!D1520*(INDEX('Capacity by Voltage'!$D$11:$O$11,1,MATCH(DATE(YEAR($A1520),MONTH($A1520),1),'Capacity by Voltage'!$D$3:$O$3,0))*'Line losses'!$B$30+INDEX('Capacity by Voltage'!$D$12:$O$12,1,MATCH(DATE(YEAR($A1520),MONTH($A1520),1),'Capacity by Voltage'!$D$3:$O$3,0))*'Line losses'!$B$29)</f>
        <v>0</v>
      </c>
      <c r="E1520" s="12">
        <f>'utprod @ meter'!E1520*(INDEX('Capacity by Voltage'!$D$16:$O$16,1,MATCH(DATE(YEAR($A1520),MONTH($A1520),1),'Capacity by Voltage'!$D$3:$O$3,0))*'Line losses'!$B$30+INDEX('Capacity by Voltage'!$D$17:$O$17,1,MATCH(DATE(YEAR($A1520),MONTH($A1520),1),'Capacity by Voltage'!$D$3:$O$3,0))*'Line losses'!$B$29)</f>
        <v>0</v>
      </c>
      <c r="F1520" s="2">
        <f>'utprod @ meter'!F1520*'Line losses'!$B$30</f>
        <v>0</v>
      </c>
      <c r="G1520" s="2">
        <f>'utprod @ meter'!G1520*'Line losses'!$B$30</f>
        <v>0</v>
      </c>
      <c r="H1520" s="2">
        <f t="shared" si="23"/>
        <v>0</v>
      </c>
    </row>
    <row r="1521" spans="1:8" x14ac:dyDescent="0.25">
      <c r="A1521" s="1">
        <v>42068</v>
      </c>
      <c r="B1521" s="4" t="s">
        <v>2</v>
      </c>
      <c r="C1521" s="2">
        <f>'utprod @ meter'!C1521*'Line losses'!$B$30</f>
        <v>0</v>
      </c>
      <c r="D1521" s="12">
        <f>'utprod @ meter'!D1521*(INDEX('Capacity by Voltage'!$D$11:$O$11,1,MATCH(DATE(YEAR($A1521),MONTH($A1521),1),'Capacity by Voltage'!$D$3:$O$3,0))*'Line losses'!$B$30+INDEX('Capacity by Voltage'!$D$12:$O$12,1,MATCH(DATE(YEAR($A1521),MONTH($A1521),1),'Capacity by Voltage'!$D$3:$O$3,0))*'Line losses'!$B$29)</f>
        <v>0</v>
      </c>
      <c r="E1521" s="12">
        <f>'utprod @ meter'!E1521*(INDEX('Capacity by Voltage'!$D$16:$O$16,1,MATCH(DATE(YEAR($A1521),MONTH($A1521),1),'Capacity by Voltage'!$D$3:$O$3,0))*'Line losses'!$B$30+INDEX('Capacity by Voltage'!$D$17:$O$17,1,MATCH(DATE(YEAR($A1521),MONTH($A1521),1),'Capacity by Voltage'!$D$3:$O$3,0))*'Line losses'!$B$29)</f>
        <v>0</v>
      </c>
      <c r="F1521" s="2">
        <f>'utprod @ meter'!F1521*'Line losses'!$B$30</f>
        <v>0</v>
      </c>
      <c r="G1521" s="2">
        <f>'utprod @ meter'!G1521*'Line losses'!$B$30</f>
        <v>0</v>
      </c>
      <c r="H1521" s="2">
        <f t="shared" si="23"/>
        <v>0</v>
      </c>
    </row>
    <row r="1522" spans="1:8" x14ac:dyDescent="0.25">
      <c r="A1522" s="1">
        <v>42068</v>
      </c>
      <c r="B1522" s="4" t="s">
        <v>3</v>
      </c>
      <c r="C1522" s="2">
        <f>'utprod @ meter'!C1522*'Line losses'!$B$30</f>
        <v>0</v>
      </c>
      <c r="D1522" s="12">
        <f>'utprod @ meter'!D1522*(INDEX('Capacity by Voltage'!$D$11:$O$11,1,MATCH(DATE(YEAR($A1522),MONTH($A1522),1),'Capacity by Voltage'!$D$3:$O$3,0))*'Line losses'!$B$30+INDEX('Capacity by Voltage'!$D$12:$O$12,1,MATCH(DATE(YEAR($A1522),MONTH($A1522),1),'Capacity by Voltage'!$D$3:$O$3,0))*'Line losses'!$B$29)</f>
        <v>0</v>
      </c>
      <c r="E1522" s="12">
        <f>'utprod @ meter'!E1522*(INDEX('Capacity by Voltage'!$D$16:$O$16,1,MATCH(DATE(YEAR($A1522),MONTH($A1522),1),'Capacity by Voltage'!$D$3:$O$3,0))*'Line losses'!$B$30+INDEX('Capacity by Voltage'!$D$17:$O$17,1,MATCH(DATE(YEAR($A1522),MONTH($A1522),1),'Capacity by Voltage'!$D$3:$O$3,0))*'Line losses'!$B$29)</f>
        <v>0</v>
      </c>
      <c r="F1522" s="2">
        <f>'utprod @ meter'!F1522*'Line losses'!$B$30</f>
        <v>0</v>
      </c>
      <c r="G1522" s="2">
        <f>'utprod @ meter'!G1522*'Line losses'!$B$30</f>
        <v>0</v>
      </c>
      <c r="H1522" s="2">
        <f t="shared" si="23"/>
        <v>0</v>
      </c>
    </row>
    <row r="1523" spans="1:8" x14ac:dyDescent="0.25">
      <c r="A1523" s="1">
        <v>42068</v>
      </c>
      <c r="B1523" s="4" t="s">
        <v>4</v>
      </c>
      <c r="C1523" s="2">
        <f>'utprod @ meter'!C1523*'Line losses'!$B$30</f>
        <v>0</v>
      </c>
      <c r="D1523" s="12">
        <f>'utprod @ meter'!D1523*(INDEX('Capacity by Voltage'!$D$11:$O$11,1,MATCH(DATE(YEAR($A1523),MONTH($A1523),1),'Capacity by Voltage'!$D$3:$O$3,0))*'Line losses'!$B$30+INDEX('Capacity by Voltage'!$D$12:$O$12,1,MATCH(DATE(YEAR($A1523),MONTH($A1523),1),'Capacity by Voltage'!$D$3:$O$3,0))*'Line losses'!$B$29)</f>
        <v>0</v>
      </c>
      <c r="E1523" s="12">
        <f>'utprod @ meter'!E1523*(INDEX('Capacity by Voltage'!$D$16:$O$16,1,MATCH(DATE(YEAR($A1523),MONTH($A1523),1),'Capacity by Voltage'!$D$3:$O$3,0))*'Line losses'!$B$30+INDEX('Capacity by Voltage'!$D$17:$O$17,1,MATCH(DATE(YEAR($A1523),MONTH($A1523),1),'Capacity by Voltage'!$D$3:$O$3,0))*'Line losses'!$B$29)</f>
        <v>0</v>
      </c>
      <c r="F1523" s="2">
        <f>'utprod @ meter'!F1523*'Line losses'!$B$30</f>
        <v>0</v>
      </c>
      <c r="G1523" s="2">
        <f>'utprod @ meter'!G1523*'Line losses'!$B$30</f>
        <v>0</v>
      </c>
      <c r="H1523" s="2">
        <f t="shared" si="23"/>
        <v>0</v>
      </c>
    </row>
    <row r="1524" spans="1:8" x14ac:dyDescent="0.25">
      <c r="A1524" s="1">
        <v>42068</v>
      </c>
      <c r="B1524" s="4" t="s">
        <v>5</v>
      </c>
      <c r="C1524" s="2">
        <f>'utprod @ meter'!C1524*'Line losses'!$B$30</f>
        <v>0</v>
      </c>
      <c r="D1524" s="12">
        <f>'utprod @ meter'!D1524*(INDEX('Capacity by Voltage'!$D$11:$O$11,1,MATCH(DATE(YEAR($A1524),MONTH($A1524),1),'Capacity by Voltage'!$D$3:$O$3,0))*'Line losses'!$B$30+INDEX('Capacity by Voltage'!$D$12:$O$12,1,MATCH(DATE(YEAR($A1524),MONTH($A1524),1),'Capacity by Voltage'!$D$3:$O$3,0))*'Line losses'!$B$29)</f>
        <v>0</v>
      </c>
      <c r="E1524" s="12">
        <f>'utprod @ meter'!E1524*(INDEX('Capacity by Voltage'!$D$16:$O$16,1,MATCH(DATE(YEAR($A1524),MONTH($A1524),1),'Capacity by Voltage'!$D$3:$O$3,0))*'Line losses'!$B$30+INDEX('Capacity by Voltage'!$D$17:$O$17,1,MATCH(DATE(YEAR($A1524),MONTH($A1524),1),'Capacity by Voltage'!$D$3:$O$3,0))*'Line losses'!$B$29)</f>
        <v>0</v>
      </c>
      <c r="F1524" s="2">
        <f>'utprod @ meter'!F1524*'Line losses'!$B$30</f>
        <v>0</v>
      </c>
      <c r="G1524" s="2">
        <f>'utprod @ meter'!G1524*'Line losses'!$B$30</f>
        <v>0</v>
      </c>
      <c r="H1524" s="2">
        <f t="shared" si="23"/>
        <v>0</v>
      </c>
    </row>
    <row r="1525" spans="1:8" x14ac:dyDescent="0.25">
      <c r="A1525" s="1">
        <v>42068</v>
      </c>
      <c r="B1525" s="4" t="s">
        <v>6</v>
      </c>
      <c r="C1525" s="2">
        <f>'utprod @ meter'!C1525*'Line losses'!$B$30</f>
        <v>3.6463259880000001</v>
      </c>
      <c r="D1525" s="12">
        <f>'utprod @ meter'!D1525*(INDEX('Capacity by Voltage'!$D$11:$O$11,1,MATCH(DATE(YEAR($A1525),MONTH($A1525),1),'Capacity by Voltage'!$D$3:$O$3,0))*'Line losses'!$B$30+INDEX('Capacity by Voltage'!$D$12:$O$12,1,MATCH(DATE(YEAR($A1525),MONTH($A1525),1),'Capacity by Voltage'!$D$3:$O$3,0))*'Line losses'!$B$29)</f>
        <v>1.8358315669948184</v>
      </c>
      <c r="E1525" s="12">
        <f>'utprod @ meter'!E1525*(INDEX('Capacity by Voltage'!$D$16:$O$16,1,MATCH(DATE(YEAR($A1525),MONTH($A1525),1),'Capacity by Voltage'!$D$3:$O$3,0))*'Line losses'!$B$30+INDEX('Capacity by Voltage'!$D$17:$O$17,1,MATCH(DATE(YEAR($A1525),MONTH($A1525),1),'Capacity by Voltage'!$D$3:$O$3,0))*'Line losses'!$B$29)</f>
        <v>0.9827171793335745</v>
      </c>
      <c r="F1525" s="2">
        <f>'utprod @ meter'!F1525*'Line losses'!$B$30</f>
        <v>6.7834301E-2</v>
      </c>
      <c r="G1525" s="2">
        <f>'utprod @ meter'!G1525*'Line losses'!$B$30</f>
        <v>0.895784468</v>
      </c>
      <c r="H1525" s="2">
        <f t="shared" si="23"/>
        <v>7.4284935033283936</v>
      </c>
    </row>
    <row r="1526" spans="1:8" x14ac:dyDescent="0.25">
      <c r="A1526" s="1">
        <v>42068</v>
      </c>
      <c r="B1526" s="4" t="s">
        <v>7</v>
      </c>
      <c r="C1526" s="2">
        <f>'utprod @ meter'!C1526*'Line losses'!$B$30</f>
        <v>408.369925916</v>
      </c>
      <c r="D1526" s="12">
        <f>'utprod @ meter'!D1526*(INDEX('Capacity by Voltage'!$D$11:$O$11,1,MATCH(DATE(YEAR($A1526),MONTH($A1526),1),'Capacity by Voltage'!$D$3:$O$3,0))*'Line losses'!$B$30+INDEX('Capacity by Voltage'!$D$12:$O$12,1,MATCH(DATE(YEAR($A1526),MONTH($A1526),1),'Capacity by Voltage'!$D$3:$O$3,0))*'Line losses'!$B$29)</f>
        <v>205.58900424925287</v>
      </c>
      <c r="E1526" s="12">
        <f>'utprod @ meter'!E1526*(INDEX('Capacity by Voltage'!$D$16:$O$16,1,MATCH(DATE(YEAR($A1526),MONTH($A1526),1),'Capacity by Voltage'!$D$3:$O$3,0))*'Line losses'!$B$30+INDEX('Capacity by Voltage'!$D$17:$O$17,1,MATCH(DATE(YEAR($A1526),MONTH($A1526),1),'Capacity by Voltage'!$D$3:$O$3,0))*'Line losses'!$B$29)</f>
        <v>110.06339524114546</v>
      </c>
      <c r="F1526" s="2">
        <f>'utprod @ meter'!F1526*'Line losses'!$B$30</f>
        <v>7.6020878969999996</v>
      </c>
      <c r="G1526" s="2">
        <f>'utprod @ meter'!G1526*'Line losses'!$B$30</f>
        <v>100.32507270500001</v>
      </c>
      <c r="H1526" s="2">
        <f t="shared" si="23"/>
        <v>831.94948600839848</v>
      </c>
    </row>
    <row r="1527" spans="1:8" x14ac:dyDescent="0.25">
      <c r="A1527" s="1">
        <v>42068</v>
      </c>
      <c r="B1527" s="4" t="s">
        <v>8</v>
      </c>
      <c r="C1527" s="2">
        <f>'utprod @ meter'!C1527*'Line losses'!$B$30</f>
        <v>2030.909722379</v>
      </c>
      <c r="D1527" s="12">
        <f>'utprod @ meter'!D1527*(INDEX('Capacity by Voltage'!$D$11:$O$11,1,MATCH(DATE(YEAR($A1527),MONTH($A1527),1),'Capacity by Voltage'!$D$3:$O$3,0))*'Line losses'!$B$30+INDEX('Capacity by Voltage'!$D$12:$O$12,1,MATCH(DATE(YEAR($A1527),MONTH($A1527),1),'Capacity by Voltage'!$D$3:$O$3,0))*'Line losses'!$B$29)</f>
        <v>1022.4365984201198</v>
      </c>
      <c r="E1527" s="12">
        <f>'utprod @ meter'!E1527*(INDEX('Capacity by Voltage'!$D$16:$O$16,1,MATCH(DATE(YEAR($A1527),MONTH($A1527),1),'Capacity by Voltage'!$D$3:$O$3,0))*'Line losses'!$B$30+INDEX('Capacity by Voltage'!$D$17:$O$17,1,MATCH(DATE(YEAR($A1527),MONTH($A1527),1),'Capacity by Voltage'!$D$3:$O$3,0))*'Line losses'!$B$29)</f>
        <v>547.37068235615629</v>
      </c>
      <c r="F1527" s="2">
        <f>'utprod @ meter'!F1527*'Line losses'!$B$30</f>
        <v>37.805078107999996</v>
      </c>
      <c r="G1527" s="2">
        <f>'utprod @ meter'!G1527*'Line losses'!$B$30</f>
        <v>498.93615164700009</v>
      </c>
      <c r="H1527" s="2">
        <f t="shared" si="23"/>
        <v>4137.4582329102759</v>
      </c>
    </row>
    <row r="1528" spans="1:8" x14ac:dyDescent="0.25">
      <c r="A1528" s="1">
        <v>42068</v>
      </c>
      <c r="B1528" s="4" t="s">
        <v>9</v>
      </c>
      <c r="C1528" s="2">
        <f>'utprod @ meter'!C1528*'Line losses'!$B$30</f>
        <v>4400.9119646130002</v>
      </c>
      <c r="D1528" s="12">
        <f>'utprod @ meter'!D1528*(INDEX('Capacity by Voltage'!$D$11:$O$11,1,MATCH(DATE(YEAR($A1528),MONTH($A1528),1),'Capacity by Voltage'!$D$3:$O$3,0))*'Line losses'!$B$30+INDEX('Capacity by Voltage'!$D$12:$O$12,1,MATCH(DATE(YEAR($A1528),MONTH($A1528),1),'Capacity by Voltage'!$D$3:$O$3,0))*'Line losses'!$B$29)</f>
        <v>2215.585113817232</v>
      </c>
      <c r="E1528" s="12">
        <f>'utprod @ meter'!E1528*(INDEX('Capacity by Voltage'!$D$16:$O$16,1,MATCH(DATE(YEAR($A1528),MONTH($A1528),1),'Capacity by Voltage'!$D$3:$O$3,0))*'Line losses'!$B$30+INDEX('Capacity by Voltage'!$D$17:$O$17,1,MATCH(DATE(YEAR($A1528),MONTH($A1528),1),'Capacity by Voltage'!$D$3:$O$3,0))*'Line losses'!$B$29)</f>
        <v>1186.1340623903352</v>
      </c>
      <c r="F1528" s="2">
        <f>'utprod @ meter'!F1528*'Line losses'!$B$30</f>
        <v>81.922463156999996</v>
      </c>
      <c r="G1528" s="2">
        <f>'utprod @ meter'!G1528*'Line losses'!$B$30</f>
        <v>1081.177471107</v>
      </c>
      <c r="H1528" s="2">
        <f t="shared" si="23"/>
        <v>8965.7310750845663</v>
      </c>
    </row>
    <row r="1529" spans="1:8" x14ac:dyDescent="0.25">
      <c r="A1529" s="1">
        <v>42068</v>
      </c>
      <c r="B1529" s="4" t="s">
        <v>10</v>
      </c>
      <c r="C1529" s="2">
        <f>'utprod @ meter'!C1529*'Line losses'!$B$30</f>
        <v>6683.4070293200002</v>
      </c>
      <c r="D1529" s="12">
        <f>'utprod @ meter'!D1529*(INDEX('Capacity by Voltage'!$D$11:$O$11,1,MATCH(DATE(YEAR($A1529),MONTH($A1529),1),'Capacity by Voltage'!$D$3:$O$3,0))*'Line losses'!$B$30+INDEX('Capacity by Voltage'!$D$12:$O$12,1,MATCH(DATE(YEAR($A1529),MONTH($A1529),1),'Capacity by Voltage'!$D$3:$O$3,0))*'Line losses'!$B$29)</f>
        <v>3364.67924035743</v>
      </c>
      <c r="E1529" s="12">
        <f>'utprod @ meter'!E1529*(INDEX('Capacity by Voltage'!$D$16:$O$16,1,MATCH(DATE(YEAR($A1529),MONTH($A1529),1),'Capacity by Voltage'!$D$3:$O$3,0))*'Line losses'!$B$30+INDEX('Capacity by Voltage'!$D$17:$O$17,1,MATCH(DATE(YEAR($A1529),MONTH($A1529),1),'Capacity by Voltage'!$D$3:$O$3,0))*'Line losses'!$B$29)</f>
        <v>1801.312230120508</v>
      </c>
      <c r="F1529" s="2">
        <f>'utprod @ meter'!F1529*'Line losses'!$B$30</f>
        <v>124.409966508</v>
      </c>
      <c r="G1529" s="2">
        <f>'utprod @ meter'!G1529*'Line losses'!$B$30</f>
        <v>1641.9199633350001</v>
      </c>
      <c r="H1529" s="2">
        <f t="shared" si="23"/>
        <v>13615.728429640938</v>
      </c>
    </row>
    <row r="1530" spans="1:8" x14ac:dyDescent="0.25">
      <c r="A1530" s="1">
        <v>42068</v>
      </c>
      <c r="B1530" s="4" t="s">
        <v>11</v>
      </c>
      <c r="C1530" s="2">
        <f>'utprod @ meter'!C1530*'Line losses'!$B$30</f>
        <v>8466.3777353590012</v>
      </c>
      <c r="D1530" s="12">
        <f>'utprod @ meter'!D1530*(INDEX('Capacity by Voltage'!$D$11:$O$11,1,MATCH(DATE(YEAR($A1530),MONTH($A1530),1),'Capacity by Voltage'!$D$3:$O$3,0))*'Line losses'!$B$30+INDEX('Capacity by Voltage'!$D$12:$O$12,1,MATCH(DATE(YEAR($A1530),MONTH($A1530),1),'Capacity by Voltage'!$D$3:$O$3,0))*'Line losses'!$B$29)</f>
        <v>4262.2941422244658</v>
      </c>
      <c r="E1530" s="12">
        <f>'utprod @ meter'!E1530*(INDEX('Capacity by Voltage'!$D$16:$O$16,1,MATCH(DATE(YEAR($A1530),MONTH($A1530),1),'Capacity by Voltage'!$D$3:$O$3,0))*'Line losses'!$B$30+INDEX('Capacity by Voltage'!$D$17:$O$17,1,MATCH(DATE(YEAR($A1530),MONTH($A1530),1),'Capacity by Voltage'!$D$3:$O$3,0))*'Line losses'!$B$29)</f>
        <v>2281.8581442819814</v>
      </c>
      <c r="F1530" s="2">
        <f>'utprod @ meter'!F1530*'Line losses'!$B$30</f>
        <v>157.59952443699999</v>
      </c>
      <c r="G1530" s="2">
        <f>'utprod @ meter'!G1530*'Line losses'!$B$30</f>
        <v>2079.9446296319998</v>
      </c>
      <c r="H1530" s="2">
        <f t="shared" si="23"/>
        <v>17248.074175934449</v>
      </c>
    </row>
    <row r="1531" spans="1:8" x14ac:dyDescent="0.25">
      <c r="A1531" s="1">
        <v>42068</v>
      </c>
      <c r="B1531" s="4" t="s">
        <v>12</v>
      </c>
      <c r="C1531" s="2">
        <f>'utprod @ meter'!C1531*'Line losses'!$B$30</f>
        <v>9749.8259412039988</v>
      </c>
      <c r="D1531" s="12">
        <f>'utprod @ meter'!D1531*(INDEX('Capacity by Voltage'!$D$11:$O$11,1,MATCH(DATE(YEAR($A1531),MONTH($A1531),1),'Capacity by Voltage'!$D$3:$O$3,0))*'Line losses'!$B$30+INDEX('Capacity by Voltage'!$D$12:$O$12,1,MATCH(DATE(YEAR($A1531),MONTH($A1531),1),'Capacity by Voltage'!$D$3:$O$3,0))*'Line losses'!$B$29)</f>
        <v>4908.4298194183402</v>
      </c>
      <c r="E1531" s="12">
        <f>'utprod @ meter'!E1531*(INDEX('Capacity by Voltage'!$D$16:$O$16,1,MATCH(DATE(YEAR($A1531),MONTH($A1531),1),'Capacity by Voltage'!$D$3:$O$3,0))*'Line losses'!$B$30+INDEX('Capacity by Voltage'!$D$17:$O$17,1,MATCH(DATE(YEAR($A1531),MONTH($A1531),1),'Capacity by Voltage'!$D$3:$O$3,0))*'Line losses'!$B$29)</f>
        <v>2627.7736625631846</v>
      </c>
      <c r="F1531" s="2">
        <f>'utprod @ meter'!F1531*'Line losses'!$B$30</f>
        <v>181.491136944</v>
      </c>
      <c r="G1531" s="2">
        <f>'utprod @ meter'!G1531*'Line losses'!$B$30</f>
        <v>2395.2514699980002</v>
      </c>
      <c r="H1531" s="2">
        <f t="shared" si="23"/>
        <v>19862.772030127526</v>
      </c>
    </row>
    <row r="1532" spans="1:8" x14ac:dyDescent="0.25">
      <c r="A1532" s="1">
        <v>42068</v>
      </c>
      <c r="B1532" s="4" t="s">
        <v>13</v>
      </c>
      <c r="C1532" s="2">
        <f>'utprod @ meter'!C1532*'Line losses'!$B$30</f>
        <v>9957.6563009130005</v>
      </c>
      <c r="D1532" s="12">
        <f>'utprod @ meter'!D1532*(INDEX('Capacity by Voltage'!$D$11:$O$11,1,MATCH(DATE(YEAR($A1532),MONTH($A1532),1),'Capacity by Voltage'!$D$3:$O$3,0))*'Line losses'!$B$30+INDEX('Capacity by Voltage'!$D$12:$O$12,1,MATCH(DATE(YEAR($A1532),MONTH($A1532),1),'Capacity by Voltage'!$D$3:$O$3,0))*'Line losses'!$B$29)</f>
        <v>5013.0592249848014</v>
      </c>
      <c r="E1532" s="12">
        <f>'utprod @ meter'!E1532*(INDEX('Capacity by Voltage'!$D$16:$O$16,1,MATCH(DATE(YEAR($A1532),MONTH($A1532),1),'Capacity by Voltage'!$D$3:$O$3,0))*'Line losses'!$B$30+INDEX('Capacity by Voltage'!$D$17:$O$17,1,MATCH(DATE(YEAR($A1532),MONTH($A1532),1),'Capacity by Voltage'!$D$3:$O$3,0))*'Line losses'!$B$29)</f>
        <v>2683.7876129409838</v>
      </c>
      <c r="F1532" s="2">
        <f>'utprod @ meter'!F1532*'Line losses'!$B$30</f>
        <v>185.35955057499999</v>
      </c>
      <c r="G1532" s="2">
        <f>'utprod @ meter'!G1532*'Line losses'!$B$30</f>
        <v>2446.3093262000002</v>
      </c>
      <c r="H1532" s="2">
        <f t="shared" si="23"/>
        <v>20286.172015613789</v>
      </c>
    </row>
    <row r="1533" spans="1:8" x14ac:dyDescent="0.25">
      <c r="A1533" s="1">
        <v>42068</v>
      </c>
      <c r="B1533" s="4" t="s">
        <v>14</v>
      </c>
      <c r="C1533" s="2">
        <f>'utprod @ meter'!C1533*'Line losses'!$B$30</f>
        <v>9545.6409782460014</v>
      </c>
      <c r="D1533" s="12">
        <f>'utprod @ meter'!D1533*(INDEX('Capacity by Voltage'!$D$11:$O$11,1,MATCH(DATE(YEAR($A1533),MONTH($A1533),1),'Capacity by Voltage'!$D$3:$O$3,0))*'Line losses'!$B$30+INDEX('Capacity by Voltage'!$D$12:$O$12,1,MATCH(DATE(YEAR($A1533),MONTH($A1533),1),'Capacity by Voltage'!$D$3:$O$3,0))*'Line losses'!$B$29)</f>
        <v>4805.6353172937143</v>
      </c>
      <c r="E1533" s="12">
        <f>'utprod @ meter'!E1533*(INDEX('Capacity by Voltage'!$D$16:$O$16,1,MATCH(DATE(YEAR($A1533),MONTH($A1533),1),'Capacity by Voltage'!$D$3:$O$3,0))*'Line losses'!$B$30+INDEX('Capacity by Voltage'!$D$17:$O$17,1,MATCH(DATE(YEAR($A1533),MONTH($A1533),1),'Capacity by Voltage'!$D$3:$O$3,0))*'Line losses'!$B$29)</f>
        <v>2572.7415005205048</v>
      </c>
      <c r="F1533" s="2">
        <f>'utprod @ meter'!F1533*'Line losses'!$B$30</f>
        <v>177.68962837699999</v>
      </c>
      <c r="G1533" s="2">
        <f>'utprod @ meter'!G1533*'Line losses'!$B$30</f>
        <v>2345.088469027</v>
      </c>
      <c r="H1533" s="2">
        <f t="shared" si="23"/>
        <v>19446.795893464219</v>
      </c>
    </row>
    <row r="1534" spans="1:8" x14ac:dyDescent="0.25">
      <c r="A1534" s="1">
        <v>42068</v>
      </c>
      <c r="B1534" s="4" t="s">
        <v>15</v>
      </c>
      <c r="C1534" s="2">
        <f>'utprod @ meter'!C1534*'Line losses'!$B$30</f>
        <v>8130.9315414920002</v>
      </c>
      <c r="D1534" s="12">
        <f>'utprod @ meter'!D1534*(INDEX('Capacity by Voltage'!$D$11:$O$11,1,MATCH(DATE(YEAR($A1534),MONTH($A1534),1),'Capacity by Voltage'!$D$3:$O$3,0))*'Line losses'!$B$30+INDEX('Capacity by Voltage'!$D$12:$O$12,1,MATCH(DATE(YEAR($A1534),MONTH($A1534),1),'Capacity by Voltage'!$D$3:$O$3,0))*'Line losses'!$B$29)</f>
        <v>4093.4171286893088</v>
      </c>
      <c r="E1534" s="12">
        <f>'utprod @ meter'!E1534*(INDEX('Capacity by Voltage'!$D$16:$O$16,1,MATCH(DATE(YEAR($A1534),MONTH($A1534),1),'Capacity by Voltage'!$D$3:$O$3,0))*'Line losses'!$B$30+INDEX('Capacity by Voltage'!$D$17:$O$17,1,MATCH(DATE(YEAR($A1534),MONTH($A1534),1),'Capacity by Voltage'!$D$3:$O$3,0))*'Line losses'!$B$29)</f>
        <v>2191.4490926275075</v>
      </c>
      <c r="F1534" s="2">
        <f>'utprod @ meter'!F1534*'Line losses'!$B$30</f>
        <v>151.35598103400002</v>
      </c>
      <c r="G1534" s="2">
        <f>'utprod @ meter'!G1534*'Line losses'!$B$30</f>
        <v>1997.5352462869998</v>
      </c>
      <c r="H1534" s="2">
        <f t="shared" si="23"/>
        <v>16564.688990129816</v>
      </c>
    </row>
    <row r="1535" spans="1:8" x14ac:dyDescent="0.25">
      <c r="A1535" s="1">
        <v>42068</v>
      </c>
      <c r="B1535" s="4" t="s">
        <v>16</v>
      </c>
      <c r="C1535" s="2">
        <f>'utprod @ meter'!C1535*'Line losses'!$B$30</f>
        <v>5370.7900740450004</v>
      </c>
      <c r="D1535" s="12">
        <f>'utprod @ meter'!D1535*(INDEX('Capacity by Voltage'!$D$11:$O$11,1,MATCH(DATE(YEAR($A1535),MONTH($A1535),1),'Capacity by Voltage'!$D$3:$O$3,0))*'Line losses'!$B$30+INDEX('Capacity by Voltage'!$D$12:$O$12,1,MATCH(DATE(YEAR($A1535),MONTH($A1535),1),'Capacity by Voltage'!$D$3:$O$3,0))*'Line losses'!$B$29)</f>
        <v>2703.8578387527568</v>
      </c>
      <c r="E1535" s="12">
        <f>'utprod @ meter'!E1535*(INDEX('Capacity by Voltage'!$D$16:$O$16,1,MATCH(DATE(YEAR($A1535),MONTH($A1535),1),'Capacity by Voltage'!$D$3:$O$3,0))*'Line losses'!$B$30+INDEX('Capacity by Voltage'!$D$17:$O$17,1,MATCH(DATE(YEAR($A1535),MONTH($A1535),1),'Capacity by Voltage'!$D$3:$O$3,0))*'Line losses'!$B$29)</f>
        <v>1447.5359032488509</v>
      </c>
      <c r="F1535" s="2">
        <f>'utprod @ meter'!F1535*'Line losses'!$B$30</f>
        <v>99.97567959300001</v>
      </c>
      <c r="G1535" s="2">
        <f>'utprod @ meter'!G1535*'Line losses'!$B$30</f>
        <v>1319.4487056990001</v>
      </c>
      <c r="H1535" s="2">
        <f t="shared" si="23"/>
        <v>10941.608201338609</v>
      </c>
    </row>
    <row r="1536" spans="1:8" x14ac:dyDescent="0.25">
      <c r="A1536" s="1">
        <v>42068</v>
      </c>
      <c r="B1536" s="4" t="s">
        <v>17</v>
      </c>
      <c r="C1536" s="2">
        <f>'utprod @ meter'!C1536*'Line losses'!$B$30</f>
        <v>2315.3101401250001</v>
      </c>
      <c r="D1536" s="12">
        <f>'utprod @ meter'!D1536*(INDEX('Capacity by Voltage'!$D$11:$O$11,1,MATCH(DATE(YEAR($A1536),MONTH($A1536),1),'Capacity by Voltage'!$D$3:$O$3,0))*'Line losses'!$B$30+INDEX('Capacity by Voltage'!$D$12:$O$12,1,MATCH(DATE(YEAR($A1536),MONTH($A1536),1),'Capacity by Voltage'!$D$3:$O$3,0))*'Line losses'!$B$29)</f>
        <v>1165.6147543928309</v>
      </c>
      <c r="E1536" s="12">
        <f>'utprod @ meter'!E1536*(INDEX('Capacity by Voltage'!$D$16:$O$16,1,MATCH(DATE(YEAR($A1536),MONTH($A1536),1),'Capacity by Voltage'!$D$3:$O$3,0))*'Line losses'!$B$30+INDEX('Capacity by Voltage'!$D$17:$O$17,1,MATCH(DATE(YEAR($A1536),MONTH($A1536),1),'Capacity by Voltage'!$D$3:$O$3,0))*'Line losses'!$B$29)</f>
        <v>624.02262234417515</v>
      </c>
      <c r="F1536" s="2">
        <f>'utprod @ meter'!F1536*'Line losses'!$B$30</f>
        <v>43.098941297000003</v>
      </c>
      <c r="G1536" s="2">
        <f>'utprod @ meter'!G1536*'Line losses'!$B$30</f>
        <v>568.80455244000007</v>
      </c>
      <c r="H1536" s="2">
        <f t="shared" si="23"/>
        <v>4716.8510105990072</v>
      </c>
    </row>
    <row r="1537" spans="1:8" x14ac:dyDescent="0.25">
      <c r="A1537" s="1">
        <v>42068</v>
      </c>
      <c r="B1537" s="4" t="s">
        <v>18</v>
      </c>
      <c r="C1537" s="2">
        <f>'utprod @ meter'!C1537*'Line losses'!$B$30</f>
        <v>288.04674373400007</v>
      </c>
      <c r="D1537" s="12">
        <f>'utprod @ meter'!D1537*(INDEX('Capacity by Voltage'!$D$11:$O$11,1,MATCH(DATE(YEAR($A1537),MONTH($A1537),1),'Capacity by Voltage'!$D$3:$O$3,0))*'Line losses'!$B$30+INDEX('Capacity by Voltage'!$D$12:$O$12,1,MATCH(DATE(YEAR($A1537),MONTH($A1537),1),'Capacity by Voltage'!$D$3:$O$3,0))*'Line losses'!$B$29)</f>
        <v>145.01305941454569</v>
      </c>
      <c r="E1537" s="12">
        <f>'utprod @ meter'!E1537*(INDEX('Capacity by Voltage'!$D$16:$O$16,1,MATCH(DATE(YEAR($A1537),MONTH($A1537),1),'Capacity by Voltage'!$D$3:$O$3,0))*'Line losses'!$B$30+INDEX('Capacity by Voltage'!$D$17:$O$17,1,MATCH(DATE(YEAR($A1537),MONTH($A1537),1),'Capacity by Voltage'!$D$3:$O$3,0))*'Line losses'!$B$29)</f>
        <v>77.634657167352373</v>
      </c>
      <c r="F1537" s="2">
        <f>'utprod @ meter'!F1537*'Line losses'!$B$30</f>
        <v>5.3616974900000001</v>
      </c>
      <c r="G1537" s="2">
        <f>'utprod @ meter'!G1537*'Line losses'!$B$30</f>
        <v>70.765114498000003</v>
      </c>
      <c r="H1537" s="2">
        <f t="shared" si="23"/>
        <v>586.82127230389813</v>
      </c>
    </row>
    <row r="1538" spans="1:8" x14ac:dyDescent="0.25">
      <c r="A1538" s="1">
        <v>42068</v>
      </c>
      <c r="B1538" s="4" t="s">
        <v>19</v>
      </c>
      <c r="C1538" s="2">
        <f>'utprod @ meter'!C1538*'Line losses'!$B$30</f>
        <v>7.2926519760000001</v>
      </c>
      <c r="D1538" s="12">
        <f>'utprod @ meter'!D1538*(INDEX('Capacity by Voltage'!$D$11:$O$11,1,MATCH(DATE(YEAR($A1538),MONTH($A1538),1),'Capacity by Voltage'!$D$3:$O$3,0))*'Line losses'!$B$30+INDEX('Capacity by Voltage'!$D$12:$O$12,1,MATCH(DATE(YEAR($A1538),MONTH($A1538),1),'Capacity by Voltage'!$D$3:$O$3,0))*'Line losses'!$B$29)</f>
        <v>3.6716631339896368</v>
      </c>
      <c r="E1538" s="12">
        <f>'utprod @ meter'!E1538*(INDEX('Capacity by Voltage'!$D$16:$O$16,1,MATCH(DATE(YEAR($A1538),MONTH($A1538),1),'Capacity by Voltage'!$D$3:$O$3,0))*'Line losses'!$B$30+INDEX('Capacity by Voltage'!$D$17:$O$17,1,MATCH(DATE(YEAR($A1538),MONTH($A1538),1),'Capacity by Voltage'!$D$3:$O$3,0))*'Line losses'!$B$29)</f>
        <v>1.965434358667149</v>
      </c>
      <c r="F1538" s="2">
        <f>'utprod @ meter'!F1538*'Line losses'!$B$30</f>
        <v>0.135668602</v>
      </c>
      <c r="G1538" s="2">
        <f>'utprod @ meter'!G1538*'Line losses'!$B$30</f>
        <v>1.791568936</v>
      </c>
      <c r="H1538" s="2">
        <f t="shared" si="23"/>
        <v>14.856987006656787</v>
      </c>
    </row>
    <row r="1539" spans="1:8" x14ac:dyDescent="0.25">
      <c r="A1539" s="1">
        <v>42068</v>
      </c>
      <c r="B1539" s="4" t="s">
        <v>20</v>
      </c>
      <c r="C1539" s="2">
        <f>'utprod @ meter'!C1539*'Line losses'!$B$30</f>
        <v>0</v>
      </c>
      <c r="D1539" s="12">
        <f>'utprod @ meter'!D1539*(INDEX('Capacity by Voltage'!$D$11:$O$11,1,MATCH(DATE(YEAR($A1539),MONTH($A1539),1),'Capacity by Voltage'!$D$3:$O$3,0))*'Line losses'!$B$30+INDEX('Capacity by Voltage'!$D$12:$O$12,1,MATCH(DATE(YEAR($A1539),MONTH($A1539),1),'Capacity by Voltage'!$D$3:$O$3,0))*'Line losses'!$B$29)</f>
        <v>0</v>
      </c>
      <c r="E1539" s="12">
        <f>'utprod @ meter'!E1539*(INDEX('Capacity by Voltage'!$D$16:$O$16,1,MATCH(DATE(YEAR($A1539),MONTH($A1539),1),'Capacity by Voltage'!$D$3:$O$3,0))*'Line losses'!$B$30+INDEX('Capacity by Voltage'!$D$17:$O$17,1,MATCH(DATE(YEAR($A1539),MONTH($A1539),1),'Capacity by Voltage'!$D$3:$O$3,0))*'Line losses'!$B$29)</f>
        <v>0</v>
      </c>
      <c r="F1539" s="2">
        <f>'utprod @ meter'!F1539*'Line losses'!$B$30</f>
        <v>0</v>
      </c>
      <c r="G1539" s="2">
        <f>'utprod @ meter'!G1539*'Line losses'!$B$30</f>
        <v>0</v>
      </c>
      <c r="H1539" s="2">
        <f t="shared" si="23"/>
        <v>0</v>
      </c>
    </row>
    <row r="1540" spans="1:8" x14ac:dyDescent="0.25">
      <c r="A1540" s="1">
        <v>42068</v>
      </c>
      <c r="B1540" s="4" t="s">
        <v>21</v>
      </c>
      <c r="C1540" s="2">
        <f>'utprod @ meter'!C1540*'Line losses'!$B$30</f>
        <v>0</v>
      </c>
      <c r="D1540" s="12">
        <f>'utprod @ meter'!D1540*(INDEX('Capacity by Voltage'!$D$11:$O$11,1,MATCH(DATE(YEAR($A1540),MONTH($A1540),1),'Capacity by Voltage'!$D$3:$O$3,0))*'Line losses'!$B$30+INDEX('Capacity by Voltage'!$D$12:$O$12,1,MATCH(DATE(YEAR($A1540),MONTH($A1540),1),'Capacity by Voltage'!$D$3:$O$3,0))*'Line losses'!$B$29)</f>
        <v>0</v>
      </c>
      <c r="E1540" s="12">
        <f>'utprod @ meter'!E1540*(INDEX('Capacity by Voltage'!$D$16:$O$16,1,MATCH(DATE(YEAR($A1540),MONTH($A1540),1),'Capacity by Voltage'!$D$3:$O$3,0))*'Line losses'!$B$30+INDEX('Capacity by Voltage'!$D$17:$O$17,1,MATCH(DATE(YEAR($A1540),MONTH($A1540),1),'Capacity by Voltage'!$D$3:$O$3,0))*'Line losses'!$B$29)</f>
        <v>0</v>
      </c>
      <c r="F1540" s="2">
        <f>'utprod @ meter'!F1540*'Line losses'!$B$30</f>
        <v>0</v>
      </c>
      <c r="G1540" s="2">
        <f>'utprod @ meter'!G1540*'Line losses'!$B$30</f>
        <v>0</v>
      </c>
      <c r="H1540" s="2">
        <f t="shared" si="23"/>
        <v>0</v>
      </c>
    </row>
    <row r="1541" spans="1:8" x14ac:dyDescent="0.25">
      <c r="A1541" s="1">
        <v>42068</v>
      </c>
      <c r="B1541" s="4" t="s">
        <v>22</v>
      </c>
      <c r="C1541" s="2">
        <f>'utprod @ meter'!C1541*'Line losses'!$B$30</f>
        <v>0</v>
      </c>
      <c r="D1541" s="12">
        <f>'utprod @ meter'!D1541*(INDEX('Capacity by Voltage'!$D$11:$O$11,1,MATCH(DATE(YEAR($A1541),MONTH($A1541),1),'Capacity by Voltage'!$D$3:$O$3,0))*'Line losses'!$B$30+INDEX('Capacity by Voltage'!$D$12:$O$12,1,MATCH(DATE(YEAR($A1541),MONTH($A1541),1),'Capacity by Voltage'!$D$3:$O$3,0))*'Line losses'!$B$29)</f>
        <v>0</v>
      </c>
      <c r="E1541" s="12">
        <f>'utprod @ meter'!E1541*(INDEX('Capacity by Voltage'!$D$16:$O$16,1,MATCH(DATE(YEAR($A1541),MONTH($A1541),1),'Capacity by Voltage'!$D$3:$O$3,0))*'Line losses'!$B$30+INDEX('Capacity by Voltage'!$D$17:$O$17,1,MATCH(DATE(YEAR($A1541),MONTH($A1541),1),'Capacity by Voltage'!$D$3:$O$3,0))*'Line losses'!$B$29)</f>
        <v>0</v>
      </c>
      <c r="F1541" s="2">
        <f>'utprod @ meter'!F1541*'Line losses'!$B$30</f>
        <v>0</v>
      </c>
      <c r="G1541" s="2">
        <f>'utprod @ meter'!G1541*'Line losses'!$B$30</f>
        <v>0</v>
      </c>
      <c r="H1541" s="2">
        <f t="shared" si="23"/>
        <v>0</v>
      </c>
    </row>
    <row r="1542" spans="1:8" x14ac:dyDescent="0.25">
      <c r="A1542" s="1">
        <v>42068</v>
      </c>
      <c r="B1542" s="4" t="s">
        <v>23</v>
      </c>
      <c r="C1542" s="2">
        <f>'utprod @ meter'!C1542*'Line losses'!$B$30</f>
        <v>0</v>
      </c>
      <c r="D1542" s="12">
        <f>'utprod @ meter'!D1542*(INDEX('Capacity by Voltage'!$D$11:$O$11,1,MATCH(DATE(YEAR($A1542),MONTH($A1542),1),'Capacity by Voltage'!$D$3:$O$3,0))*'Line losses'!$B$30+INDEX('Capacity by Voltage'!$D$12:$O$12,1,MATCH(DATE(YEAR($A1542),MONTH($A1542),1),'Capacity by Voltage'!$D$3:$O$3,0))*'Line losses'!$B$29)</f>
        <v>0</v>
      </c>
      <c r="E1542" s="12">
        <f>'utprod @ meter'!E1542*(INDEX('Capacity by Voltage'!$D$16:$O$16,1,MATCH(DATE(YEAR($A1542),MONTH($A1542),1),'Capacity by Voltage'!$D$3:$O$3,0))*'Line losses'!$B$30+INDEX('Capacity by Voltage'!$D$17:$O$17,1,MATCH(DATE(YEAR($A1542),MONTH($A1542),1),'Capacity by Voltage'!$D$3:$O$3,0))*'Line losses'!$B$29)</f>
        <v>0</v>
      </c>
      <c r="F1542" s="2">
        <f>'utprod @ meter'!F1542*'Line losses'!$B$30</f>
        <v>0</v>
      </c>
      <c r="G1542" s="2">
        <f>'utprod @ meter'!G1542*'Line losses'!$B$30</f>
        <v>0</v>
      </c>
      <c r="H1542" s="2">
        <f t="shared" si="23"/>
        <v>0</v>
      </c>
    </row>
    <row r="1543" spans="1:8" x14ac:dyDescent="0.25">
      <c r="A1543" s="1">
        <v>42069</v>
      </c>
      <c r="B1543" s="4" t="s">
        <v>0</v>
      </c>
      <c r="C1543" s="2">
        <f>'utprod @ meter'!C1543*'Line losses'!$B$30</f>
        <v>0</v>
      </c>
      <c r="D1543" s="12">
        <f>'utprod @ meter'!D1543*(INDEX('Capacity by Voltage'!$D$11:$O$11,1,MATCH(DATE(YEAR($A1543),MONTH($A1543),1),'Capacity by Voltage'!$D$3:$O$3,0))*'Line losses'!$B$30+INDEX('Capacity by Voltage'!$D$12:$O$12,1,MATCH(DATE(YEAR($A1543),MONTH($A1543),1),'Capacity by Voltage'!$D$3:$O$3,0))*'Line losses'!$B$29)</f>
        <v>0</v>
      </c>
      <c r="E1543" s="12">
        <f>'utprod @ meter'!E1543*(INDEX('Capacity by Voltage'!$D$16:$O$16,1,MATCH(DATE(YEAR($A1543),MONTH($A1543),1),'Capacity by Voltage'!$D$3:$O$3,0))*'Line losses'!$B$30+INDEX('Capacity by Voltage'!$D$17:$O$17,1,MATCH(DATE(YEAR($A1543),MONTH($A1543),1),'Capacity by Voltage'!$D$3:$O$3,0))*'Line losses'!$B$29)</f>
        <v>0</v>
      </c>
      <c r="F1543" s="2">
        <f>'utprod @ meter'!F1543*'Line losses'!$B$30</f>
        <v>0</v>
      </c>
      <c r="G1543" s="2">
        <f>'utprod @ meter'!G1543*'Line losses'!$B$30</f>
        <v>0</v>
      </c>
      <c r="H1543" s="2">
        <f t="shared" si="23"/>
        <v>0</v>
      </c>
    </row>
    <row r="1544" spans="1:8" x14ac:dyDescent="0.25">
      <c r="A1544" s="1">
        <v>42069</v>
      </c>
      <c r="B1544" s="4" t="s">
        <v>1</v>
      </c>
      <c r="C1544" s="2">
        <f>'utprod @ meter'!C1544*'Line losses'!$B$30</f>
        <v>0</v>
      </c>
      <c r="D1544" s="12">
        <f>'utprod @ meter'!D1544*(INDEX('Capacity by Voltage'!$D$11:$O$11,1,MATCH(DATE(YEAR($A1544),MONTH($A1544),1),'Capacity by Voltage'!$D$3:$O$3,0))*'Line losses'!$B$30+INDEX('Capacity by Voltage'!$D$12:$O$12,1,MATCH(DATE(YEAR($A1544),MONTH($A1544),1),'Capacity by Voltage'!$D$3:$O$3,0))*'Line losses'!$B$29)</f>
        <v>0</v>
      </c>
      <c r="E1544" s="12">
        <f>'utprod @ meter'!E1544*(INDEX('Capacity by Voltage'!$D$16:$O$16,1,MATCH(DATE(YEAR($A1544),MONTH($A1544),1),'Capacity by Voltage'!$D$3:$O$3,0))*'Line losses'!$B$30+INDEX('Capacity by Voltage'!$D$17:$O$17,1,MATCH(DATE(YEAR($A1544),MONTH($A1544),1),'Capacity by Voltage'!$D$3:$O$3,0))*'Line losses'!$B$29)</f>
        <v>0</v>
      </c>
      <c r="F1544" s="2">
        <f>'utprod @ meter'!F1544*'Line losses'!$B$30</f>
        <v>0</v>
      </c>
      <c r="G1544" s="2">
        <f>'utprod @ meter'!G1544*'Line losses'!$B$30</f>
        <v>0</v>
      </c>
      <c r="H1544" s="2">
        <f t="shared" ref="H1544:H1607" si="24">SUM(C1544:G1544)</f>
        <v>0</v>
      </c>
    </row>
    <row r="1545" spans="1:8" x14ac:dyDescent="0.25">
      <c r="A1545" s="1">
        <v>42069</v>
      </c>
      <c r="B1545" s="4" t="s">
        <v>2</v>
      </c>
      <c r="C1545" s="2">
        <f>'utprod @ meter'!C1545*'Line losses'!$B$30</f>
        <v>0</v>
      </c>
      <c r="D1545" s="12">
        <f>'utprod @ meter'!D1545*(INDEX('Capacity by Voltage'!$D$11:$O$11,1,MATCH(DATE(YEAR($A1545),MONTH($A1545),1),'Capacity by Voltage'!$D$3:$O$3,0))*'Line losses'!$B$30+INDEX('Capacity by Voltage'!$D$12:$O$12,1,MATCH(DATE(YEAR($A1545),MONTH($A1545),1),'Capacity by Voltage'!$D$3:$O$3,0))*'Line losses'!$B$29)</f>
        <v>0</v>
      </c>
      <c r="E1545" s="12">
        <f>'utprod @ meter'!E1545*(INDEX('Capacity by Voltage'!$D$16:$O$16,1,MATCH(DATE(YEAR($A1545),MONTH($A1545),1),'Capacity by Voltage'!$D$3:$O$3,0))*'Line losses'!$B$30+INDEX('Capacity by Voltage'!$D$17:$O$17,1,MATCH(DATE(YEAR($A1545),MONTH($A1545),1),'Capacity by Voltage'!$D$3:$O$3,0))*'Line losses'!$B$29)</f>
        <v>0</v>
      </c>
      <c r="F1545" s="2">
        <f>'utprod @ meter'!F1545*'Line losses'!$B$30</f>
        <v>0</v>
      </c>
      <c r="G1545" s="2">
        <f>'utprod @ meter'!G1545*'Line losses'!$B$30</f>
        <v>0</v>
      </c>
      <c r="H1545" s="2">
        <f t="shared" si="24"/>
        <v>0</v>
      </c>
    </row>
    <row r="1546" spans="1:8" x14ac:dyDescent="0.25">
      <c r="A1546" s="1">
        <v>42069</v>
      </c>
      <c r="B1546" s="4" t="s">
        <v>3</v>
      </c>
      <c r="C1546" s="2">
        <f>'utprod @ meter'!C1546*'Line losses'!$B$30</f>
        <v>0</v>
      </c>
      <c r="D1546" s="12">
        <f>'utprod @ meter'!D1546*(INDEX('Capacity by Voltage'!$D$11:$O$11,1,MATCH(DATE(YEAR($A1546),MONTH($A1546),1),'Capacity by Voltage'!$D$3:$O$3,0))*'Line losses'!$B$30+INDEX('Capacity by Voltage'!$D$12:$O$12,1,MATCH(DATE(YEAR($A1546),MONTH($A1546),1),'Capacity by Voltage'!$D$3:$O$3,0))*'Line losses'!$B$29)</f>
        <v>0</v>
      </c>
      <c r="E1546" s="12">
        <f>'utprod @ meter'!E1546*(INDEX('Capacity by Voltage'!$D$16:$O$16,1,MATCH(DATE(YEAR($A1546),MONTH($A1546),1),'Capacity by Voltage'!$D$3:$O$3,0))*'Line losses'!$B$30+INDEX('Capacity by Voltage'!$D$17:$O$17,1,MATCH(DATE(YEAR($A1546),MONTH($A1546),1),'Capacity by Voltage'!$D$3:$O$3,0))*'Line losses'!$B$29)</f>
        <v>0</v>
      </c>
      <c r="F1546" s="2">
        <f>'utprod @ meter'!F1546*'Line losses'!$B$30</f>
        <v>0</v>
      </c>
      <c r="G1546" s="2">
        <f>'utprod @ meter'!G1546*'Line losses'!$B$30</f>
        <v>0</v>
      </c>
      <c r="H1546" s="2">
        <f t="shared" si="24"/>
        <v>0</v>
      </c>
    </row>
    <row r="1547" spans="1:8" x14ac:dyDescent="0.25">
      <c r="A1547" s="1">
        <v>42069</v>
      </c>
      <c r="B1547" s="4" t="s">
        <v>4</v>
      </c>
      <c r="C1547" s="2">
        <f>'utprod @ meter'!C1547*'Line losses'!$B$30</f>
        <v>0</v>
      </c>
      <c r="D1547" s="12">
        <f>'utprod @ meter'!D1547*(INDEX('Capacity by Voltage'!$D$11:$O$11,1,MATCH(DATE(YEAR($A1547),MONTH($A1547),1),'Capacity by Voltage'!$D$3:$O$3,0))*'Line losses'!$B$30+INDEX('Capacity by Voltage'!$D$12:$O$12,1,MATCH(DATE(YEAR($A1547),MONTH($A1547),1),'Capacity by Voltage'!$D$3:$O$3,0))*'Line losses'!$B$29)</f>
        <v>0</v>
      </c>
      <c r="E1547" s="12">
        <f>'utprod @ meter'!E1547*(INDEX('Capacity by Voltage'!$D$16:$O$16,1,MATCH(DATE(YEAR($A1547),MONTH($A1547),1),'Capacity by Voltage'!$D$3:$O$3,0))*'Line losses'!$B$30+INDEX('Capacity by Voltage'!$D$17:$O$17,1,MATCH(DATE(YEAR($A1547),MONTH($A1547),1),'Capacity by Voltage'!$D$3:$O$3,0))*'Line losses'!$B$29)</f>
        <v>0</v>
      </c>
      <c r="F1547" s="2">
        <f>'utprod @ meter'!F1547*'Line losses'!$B$30</f>
        <v>0</v>
      </c>
      <c r="G1547" s="2">
        <f>'utprod @ meter'!G1547*'Line losses'!$B$30</f>
        <v>0</v>
      </c>
      <c r="H1547" s="2">
        <f t="shared" si="24"/>
        <v>0</v>
      </c>
    </row>
    <row r="1548" spans="1:8" x14ac:dyDescent="0.25">
      <c r="A1548" s="1">
        <v>42069</v>
      </c>
      <c r="B1548" s="4" t="s">
        <v>5</v>
      </c>
      <c r="C1548" s="2">
        <f>'utprod @ meter'!C1548*'Line losses'!$B$30</f>
        <v>0</v>
      </c>
      <c r="D1548" s="12">
        <f>'utprod @ meter'!D1548*(INDEX('Capacity by Voltage'!$D$11:$O$11,1,MATCH(DATE(YEAR($A1548),MONTH($A1548),1),'Capacity by Voltage'!$D$3:$O$3,0))*'Line losses'!$B$30+INDEX('Capacity by Voltage'!$D$12:$O$12,1,MATCH(DATE(YEAR($A1548),MONTH($A1548),1),'Capacity by Voltage'!$D$3:$O$3,0))*'Line losses'!$B$29)</f>
        <v>0</v>
      </c>
      <c r="E1548" s="12">
        <f>'utprod @ meter'!E1548*(INDEX('Capacity by Voltage'!$D$16:$O$16,1,MATCH(DATE(YEAR($A1548),MONTH($A1548),1),'Capacity by Voltage'!$D$3:$O$3,0))*'Line losses'!$B$30+INDEX('Capacity by Voltage'!$D$17:$O$17,1,MATCH(DATE(YEAR($A1548),MONTH($A1548),1),'Capacity by Voltage'!$D$3:$O$3,0))*'Line losses'!$B$29)</f>
        <v>0</v>
      </c>
      <c r="F1548" s="2">
        <f>'utprod @ meter'!F1548*'Line losses'!$B$30</f>
        <v>0</v>
      </c>
      <c r="G1548" s="2">
        <f>'utprod @ meter'!G1548*'Line losses'!$B$30</f>
        <v>0</v>
      </c>
      <c r="H1548" s="2">
        <f t="shared" si="24"/>
        <v>0</v>
      </c>
    </row>
    <row r="1549" spans="1:8" x14ac:dyDescent="0.25">
      <c r="A1549" s="1">
        <v>42069</v>
      </c>
      <c r="B1549" s="4" t="s">
        <v>6</v>
      </c>
      <c r="C1549" s="2">
        <f>'utprod @ meter'!C1549*'Line losses'!$B$30</f>
        <v>0</v>
      </c>
      <c r="D1549" s="12">
        <f>'utprod @ meter'!D1549*(INDEX('Capacity by Voltage'!$D$11:$O$11,1,MATCH(DATE(YEAR($A1549),MONTH($A1549),1),'Capacity by Voltage'!$D$3:$O$3,0))*'Line losses'!$B$30+INDEX('Capacity by Voltage'!$D$12:$O$12,1,MATCH(DATE(YEAR($A1549),MONTH($A1549),1),'Capacity by Voltage'!$D$3:$O$3,0))*'Line losses'!$B$29)</f>
        <v>0</v>
      </c>
      <c r="E1549" s="12">
        <f>'utprod @ meter'!E1549*(INDEX('Capacity by Voltage'!$D$16:$O$16,1,MATCH(DATE(YEAR($A1549),MONTH($A1549),1),'Capacity by Voltage'!$D$3:$O$3,0))*'Line losses'!$B$30+INDEX('Capacity by Voltage'!$D$17:$O$17,1,MATCH(DATE(YEAR($A1549),MONTH($A1549),1),'Capacity by Voltage'!$D$3:$O$3,0))*'Line losses'!$B$29)</f>
        <v>0</v>
      </c>
      <c r="F1549" s="2">
        <f>'utprod @ meter'!F1549*'Line losses'!$B$30</f>
        <v>0</v>
      </c>
      <c r="G1549" s="2">
        <f>'utprod @ meter'!G1549*'Line losses'!$B$30</f>
        <v>0</v>
      </c>
      <c r="H1549" s="2">
        <f t="shared" si="24"/>
        <v>0</v>
      </c>
    </row>
    <row r="1550" spans="1:8" x14ac:dyDescent="0.25">
      <c r="A1550" s="1">
        <v>42069</v>
      </c>
      <c r="B1550" s="4" t="s">
        <v>7</v>
      </c>
      <c r="C1550" s="2">
        <f>'utprod @ meter'!C1550*'Line losses'!$B$30</f>
        <v>463.06202802500002</v>
      </c>
      <c r="D1550" s="12">
        <f>'utprod @ meter'!D1550*(INDEX('Capacity by Voltage'!$D$11:$O$11,1,MATCH(DATE(YEAR($A1550),MONTH($A1550),1),'Capacity by Voltage'!$D$3:$O$3,0))*'Line losses'!$B$30+INDEX('Capacity by Voltage'!$D$12:$O$12,1,MATCH(DATE(YEAR($A1550),MONTH($A1550),1),'Capacity by Voltage'!$D$3:$O$3,0))*'Line losses'!$B$29)</f>
        <v>233.12276525353411</v>
      </c>
      <c r="E1550" s="12">
        <f>'utprod @ meter'!E1550*(INDEX('Capacity by Voltage'!$D$16:$O$16,1,MATCH(DATE(YEAR($A1550),MONTH($A1550),1),'Capacity by Voltage'!$D$3:$O$3,0))*'Line losses'!$B$30+INDEX('Capacity by Voltage'!$D$17:$O$17,1,MATCH(DATE(YEAR($A1550),MONTH($A1550),1),'Capacity by Voltage'!$D$3:$O$3,0))*'Line losses'!$B$29)</f>
        <v>124.80415293114909</v>
      </c>
      <c r="F1550" s="2">
        <f>'utprod @ meter'!F1550*'Line losses'!$B$30</f>
        <v>8.6196024120000008</v>
      </c>
      <c r="G1550" s="2">
        <f>'utprod @ meter'!G1550*'Line losses'!$B$30</f>
        <v>113.76091048800001</v>
      </c>
      <c r="H1550" s="2">
        <f t="shared" si="24"/>
        <v>943.36945910968325</v>
      </c>
    </row>
    <row r="1551" spans="1:8" x14ac:dyDescent="0.25">
      <c r="A1551" s="1">
        <v>42069</v>
      </c>
      <c r="B1551" s="4" t="s">
        <v>8</v>
      </c>
      <c r="C1551" s="2">
        <f>'utprod @ meter'!C1551*'Line losses'!$B$30</f>
        <v>2523.1414290709999</v>
      </c>
      <c r="D1551" s="12">
        <f>'utprod @ meter'!D1551*(INDEX('Capacity by Voltage'!$D$11:$O$11,1,MATCH(DATE(YEAR($A1551),MONTH($A1551),1),'Capacity by Voltage'!$D$3:$O$3,0))*'Line losses'!$B$30+INDEX('Capacity by Voltage'!$D$12:$O$12,1,MATCH(DATE(YEAR($A1551),MONTH($A1551),1),'Capacity by Voltage'!$D$3:$O$3,0))*'Line losses'!$B$29)</f>
        <v>1270.2441599592919</v>
      </c>
      <c r="E1551" s="12">
        <f>'utprod @ meter'!E1551*(INDEX('Capacity by Voltage'!$D$16:$O$16,1,MATCH(DATE(YEAR($A1551),MONTH($A1551),1),'Capacity by Voltage'!$D$3:$O$3,0))*'Line losses'!$B$30+INDEX('Capacity by Voltage'!$D$17:$O$17,1,MATCH(DATE(YEAR($A1551),MONTH($A1551),1),'Capacity by Voltage'!$D$3:$O$3,0))*'Line losses'!$B$29)</f>
        <v>680.03750156618889</v>
      </c>
      <c r="F1551" s="2">
        <f>'utprod @ meter'!F1551*'Line losses'!$B$30</f>
        <v>46.967354927999999</v>
      </c>
      <c r="G1551" s="2">
        <f>'utprod @ meter'!G1551*'Line losses'!$B$30</f>
        <v>619.86333787900003</v>
      </c>
      <c r="H1551" s="2">
        <f t="shared" si="24"/>
        <v>5140.2537834034811</v>
      </c>
    </row>
    <row r="1552" spans="1:8" x14ac:dyDescent="0.25">
      <c r="A1552" s="1">
        <v>42069</v>
      </c>
      <c r="B1552" s="4" t="s">
        <v>9</v>
      </c>
      <c r="C1552" s="2">
        <f>'utprod @ meter'!C1552*'Line losses'!$B$30</f>
        <v>5604.1447156699996</v>
      </c>
      <c r="D1552" s="12">
        <f>'utprod @ meter'!D1552*(INDEX('Capacity by Voltage'!$D$11:$O$11,1,MATCH(DATE(YEAR($A1552),MONTH($A1552),1),'Capacity by Voltage'!$D$3:$O$3,0))*'Line losses'!$B$30+INDEX('Capacity by Voltage'!$D$12:$O$12,1,MATCH(DATE(YEAR($A1552),MONTH($A1552),1),'Capacity by Voltage'!$D$3:$O$3,0))*'Line losses'!$B$29)</f>
        <v>2821.3371371630215</v>
      </c>
      <c r="E1552" s="12">
        <f>'utprod @ meter'!E1552*(INDEX('Capacity by Voltage'!$D$16:$O$16,1,MATCH(DATE(YEAR($A1552),MONTH($A1552),1),'Capacity by Voltage'!$D$3:$O$3,0))*'Line losses'!$B$30+INDEX('Capacity by Voltage'!$D$17:$O$17,1,MATCH(DATE(YEAR($A1552),MONTH($A1552),1),'Capacity by Voltage'!$D$3:$O$3,0))*'Line losses'!$B$29)</f>
        <v>1510.4288738819848</v>
      </c>
      <c r="F1552" s="2">
        <f>'utprod @ meter'!F1552*'Line losses'!$B$30</f>
        <v>104.319862568</v>
      </c>
      <c r="G1552" s="2">
        <f>'utprod @ meter'!G1552*'Line losses'!$B$30</f>
        <v>1376.7770531770002</v>
      </c>
      <c r="H1552" s="2">
        <f t="shared" si="24"/>
        <v>11417.007642460007</v>
      </c>
    </row>
    <row r="1553" spans="1:8" x14ac:dyDescent="0.25">
      <c r="A1553" s="1">
        <v>42069</v>
      </c>
      <c r="B1553" s="4" t="s">
        <v>10</v>
      </c>
      <c r="C1553" s="2">
        <f>'utprod @ meter'!C1553*'Line losses'!$B$30</f>
        <v>8149.1622421950015</v>
      </c>
      <c r="D1553" s="12">
        <f>'utprod @ meter'!D1553*(INDEX('Capacity by Voltage'!$D$11:$O$11,1,MATCH(DATE(YEAR($A1553),MONTH($A1553),1),'Capacity by Voltage'!$D$3:$O$3,0))*'Line losses'!$B$30+INDEX('Capacity by Voltage'!$D$12:$O$12,1,MATCH(DATE(YEAR($A1553),MONTH($A1553),1),'Capacity by Voltage'!$D$3:$O$3,0))*'Line losses'!$B$29)</f>
        <v>4102.5953583991222</v>
      </c>
      <c r="E1553" s="12">
        <f>'utprod @ meter'!E1553*(INDEX('Capacity by Voltage'!$D$16:$O$16,1,MATCH(DATE(YEAR($A1553),MONTH($A1553),1),'Capacity by Voltage'!$D$3:$O$3,0))*'Line losses'!$B$30+INDEX('Capacity by Voltage'!$D$17:$O$17,1,MATCH(DATE(YEAR($A1553),MONTH($A1553),1),'Capacity by Voltage'!$D$3:$O$3,0))*'Line losses'!$B$29)</f>
        <v>2196.3626785241754</v>
      </c>
      <c r="F1553" s="2">
        <f>'utprod @ meter'!F1553*'Line losses'!$B$30</f>
        <v>151.69515253900002</v>
      </c>
      <c r="G1553" s="2">
        <f>'utprod @ meter'!G1553*'Line losses'!$B$30</f>
        <v>2002.0141686270001</v>
      </c>
      <c r="H1553" s="2">
        <f t="shared" si="24"/>
        <v>16601.829600284298</v>
      </c>
    </row>
    <row r="1554" spans="1:8" x14ac:dyDescent="0.25">
      <c r="A1554" s="1">
        <v>42069</v>
      </c>
      <c r="B1554" s="4" t="s">
        <v>11</v>
      </c>
      <c r="C1554" s="2">
        <f>'utprod @ meter'!C1554*'Line losses'!$B$30</f>
        <v>9906.6105247919986</v>
      </c>
      <c r="D1554" s="12">
        <f>'utprod @ meter'!D1554*(INDEX('Capacity by Voltage'!$D$11:$O$11,1,MATCH(DATE(YEAR($A1554),MONTH($A1554),1),'Capacity by Voltage'!$D$3:$O$3,0))*'Line losses'!$B$30+INDEX('Capacity by Voltage'!$D$12:$O$12,1,MATCH(DATE(YEAR($A1554),MONTH($A1554),1),'Capacity by Voltage'!$D$3:$O$3,0))*'Line losses'!$B$29)</f>
        <v>4987.3612955475155</v>
      </c>
      <c r="E1554" s="12">
        <f>'utprod @ meter'!E1554*(INDEX('Capacity by Voltage'!$D$16:$O$16,1,MATCH(DATE(YEAR($A1554),MONTH($A1554),1),'Capacity by Voltage'!$D$3:$O$3,0))*'Line losses'!$B$30+INDEX('Capacity by Voltage'!$D$17:$O$17,1,MATCH(DATE(YEAR($A1554),MONTH($A1554),1),'Capacity by Voltage'!$D$3:$O$3,0))*'Line losses'!$B$29)</f>
        <v>2670.0295724303137</v>
      </c>
      <c r="F1554" s="2">
        <f>'utprod @ meter'!F1554*'Line losses'!$B$30</f>
        <v>184.409870361</v>
      </c>
      <c r="G1554" s="2">
        <f>'utprod @ meter'!G1554*'Line losses'!$B$30</f>
        <v>2433.7683436479997</v>
      </c>
      <c r="H1554" s="2">
        <f t="shared" si="24"/>
        <v>20182.179606778827</v>
      </c>
    </row>
    <row r="1555" spans="1:8" x14ac:dyDescent="0.25">
      <c r="A1555" s="1">
        <v>42069</v>
      </c>
      <c r="B1555" s="4" t="s">
        <v>12</v>
      </c>
      <c r="C1555" s="2">
        <f>'utprod @ meter'!C1555*'Line losses'!$B$30</f>
        <v>10967.642137739</v>
      </c>
      <c r="D1555" s="12">
        <f>'utprod @ meter'!D1555*(INDEX('Capacity by Voltage'!$D$11:$O$11,1,MATCH(DATE(YEAR($A1555),MONTH($A1555),1),'Capacity by Voltage'!$D$3:$O$3,0))*'Line losses'!$B$30+INDEX('Capacity by Voltage'!$D$12:$O$12,1,MATCH(DATE(YEAR($A1555),MONTH($A1555),1),'Capacity by Voltage'!$D$3:$O$3,0))*'Line losses'!$B$29)</f>
        <v>5521.5242409069497</v>
      </c>
      <c r="E1555" s="12">
        <f>'utprod @ meter'!E1555*(INDEX('Capacity by Voltage'!$D$16:$O$16,1,MATCH(DATE(YEAR($A1555),MONTH($A1555),1),'Capacity by Voltage'!$D$3:$O$3,0))*'Line losses'!$B$30+INDEX('Capacity by Voltage'!$D$17:$O$17,1,MATCH(DATE(YEAR($A1555),MONTH($A1555),1),'Capacity by Voltage'!$D$3:$O$3,0))*'Line losses'!$B$29)</f>
        <v>2955.9993427721688</v>
      </c>
      <c r="F1555" s="2">
        <f>'utprod @ meter'!F1555*'Line losses'!$B$30</f>
        <v>204.159873559</v>
      </c>
      <c r="G1555" s="2">
        <f>'utprod @ meter'!G1555*'Line losses'!$B$30</f>
        <v>2694.4332607030005</v>
      </c>
      <c r="H1555" s="2">
        <f t="shared" si="24"/>
        <v>22343.75885568012</v>
      </c>
    </row>
    <row r="1556" spans="1:8" x14ac:dyDescent="0.25">
      <c r="A1556" s="1">
        <v>42069</v>
      </c>
      <c r="B1556" s="4" t="s">
        <v>13</v>
      </c>
      <c r="C1556" s="2">
        <f>'utprod @ meter'!C1556*'Line losses'!$B$30</f>
        <v>11339.550662248999</v>
      </c>
      <c r="D1556" s="12">
        <f>'utprod @ meter'!D1556*(INDEX('Capacity by Voltage'!$D$11:$O$11,1,MATCH(DATE(YEAR($A1556),MONTH($A1556),1),'Capacity by Voltage'!$D$3:$O$3,0))*'Line losses'!$B$30+INDEX('Capacity by Voltage'!$D$12:$O$12,1,MATCH(DATE(YEAR($A1556),MONTH($A1556),1),'Capacity by Voltage'!$D$3:$O$3,0))*'Line losses'!$B$29)</f>
        <v>5708.7567857365748</v>
      </c>
      <c r="E1556" s="12">
        <f>'utprod @ meter'!E1556*(INDEX('Capacity by Voltage'!$D$16:$O$16,1,MATCH(DATE(YEAR($A1556),MONTH($A1556),1),'Capacity by Voltage'!$D$3:$O$3,0))*'Line losses'!$B$30+INDEX('Capacity by Voltage'!$D$17:$O$17,1,MATCH(DATE(YEAR($A1556),MONTH($A1556),1),'Capacity by Voltage'!$D$3:$O$3,0))*'Line losses'!$B$29)</f>
        <v>3056.2355662199789</v>
      </c>
      <c r="F1556" s="2">
        <f>'utprod @ meter'!F1556*'Line losses'!$B$30</f>
        <v>211.083618446</v>
      </c>
      <c r="G1556" s="2">
        <f>'utprod @ meter'!G1556*'Line losses'!$B$30</f>
        <v>2785.8004887279999</v>
      </c>
      <c r="H1556" s="2">
        <f t="shared" si="24"/>
        <v>23101.427121379555</v>
      </c>
    </row>
    <row r="1557" spans="1:8" x14ac:dyDescent="0.25">
      <c r="A1557" s="1">
        <v>42069</v>
      </c>
      <c r="B1557" s="4" t="s">
        <v>14</v>
      </c>
      <c r="C1557" s="2">
        <f>'utprod @ meter'!C1557*'Line losses'!$B$30</f>
        <v>10902.011986902999</v>
      </c>
      <c r="D1557" s="12">
        <f>'utprod @ meter'!D1557*(INDEX('Capacity by Voltage'!$D$11:$O$11,1,MATCH(DATE(YEAR($A1557),MONTH($A1557),1),'Capacity by Voltage'!$D$3:$O$3,0))*'Line losses'!$B$30+INDEX('Capacity by Voltage'!$D$12:$O$12,1,MATCH(DATE(YEAR($A1557),MONTH($A1557),1),'Capacity by Voltage'!$D$3:$O$3,0))*'Line losses'!$B$29)</f>
        <v>5488.4829852016837</v>
      </c>
      <c r="E1557" s="12">
        <f>'utprod @ meter'!E1557*(INDEX('Capacity by Voltage'!$D$16:$O$16,1,MATCH(DATE(YEAR($A1557),MONTH($A1557),1),'Capacity by Voltage'!$D$3:$O$3,0))*'Line losses'!$B$30+INDEX('Capacity by Voltage'!$D$17:$O$17,1,MATCH(DATE(YEAR($A1557),MONTH($A1557),1),'Capacity by Voltage'!$D$3:$O$3,0))*'Line losses'!$B$29)</f>
        <v>2938.3104335441649</v>
      </c>
      <c r="F1557" s="2">
        <f>'utprod @ meter'!F1557*'Line losses'!$B$30</f>
        <v>202.93885614100003</v>
      </c>
      <c r="G1557" s="2">
        <f>'utprod @ meter'!G1557*'Line losses'!$B$30</f>
        <v>2678.3100695160001</v>
      </c>
      <c r="H1557" s="2">
        <f t="shared" si="24"/>
        <v>22210.054331305848</v>
      </c>
    </row>
    <row r="1558" spans="1:8" x14ac:dyDescent="0.25">
      <c r="A1558" s="1">
        <v>42069</v>
      </c>
      <c r="B1558" s="4" t="s">
        <v>15</v>
      </c>
      <c r="C1558" s="2">
        <f>'utprod @ meter'!C1558*'Line losses'!$B$30</f>
        <v>9458.1328714820011</v>
      </c>
      <c r="D1558" s="12">
        <f>'utprod @ meter'!D1558*(INDEX('Capacity by Voltage'!$D$11:$O$11,1,MATCH(DATE(YEAR($A1558),MONTH($A1558),1),'Capacity by Voltage'!$D$3:$O$3,0))*'Line losses'!$B$30+INDEX('Capacity by Voltage'!$D$12:$O$12,1,MATCH(DATE(YEAR($A1558),MONTH($A1558),1),'Capacity by Voltage'!$D$3:$O$3,0))*'Line losses'!$B$29)</f>
        <v>4761.5800003116392</v>
      </c>
      <c r="E1558" s="12">
        <f>'utprod @ meter'!E1558*(INDEX('Capacity by Voltage'!$D$16:$O$16,1,MATCH(DATE(YEAR($A1558),MONTH($A1558),1),'Capacity by Voltage'!$D$3:$O$3,0))*'Line losses'!$B$30+INDEX('Capacity by Voltage'!$D$17:$O$17,1,MATCH(DATE(YEAR($A1558),MONTH($A1558),1),'Capacity by Voltage'!$D$3:$O$3,0))*'Line losses'!$B$29)</f>
        <v>2549.156288216499</v>
      </c>
      <c r="F1558" s="2">
        <f>'utprod @ meter'!F1558*'Line losses'!$B$30</f>
        <v>176.06067591600001</v>
      </c>
      <c r="G1558" s="2">
        <f>'utprod @ meter'!G1558*'Line losses'!$B$30</f>
        <v>2323.5905710319998</v>
      </c>
      <c r="H1558" s="2">
        <f t="shared" si="24"/>
        <v>19268.520406958138</v>
      </c>
    </row>
    <row r="1559" spans="1:8" x14ac:dyDescent="0.25">
      <c r="A1559" s="1">
        <v>42069</v>
      </c>
      <c r="B1559" s="4" t="s">
        <v>16</v>
      </c>
      <c r="C1559" s="2">
        <f>'utprod @ meter'!C1559*'Line losses'!$B$30</f>
        <v>6366.1915361560004</v>
      </c>
      <c r="D1559" s="12">
        <f>'utprod @ meter'!D1559*(INDEX('Capacity by Voltage'!$D$11:$O$11,1,MATCH(DATE(YEAR($A1559),MONTH($A1559),1),'Capacity by Voltage'!$D$3:$O$3,0))*'Line losses'!$B$30+INDEX('Capacity by Voltage'!$D$12:$O$12,1,MATCH(DATE(YEAR($A1559),MONTH($A1559),1),'Capacity by Voltage'!$D$3:$O$3,0))*'Line losses'!$B$29)</f>
        <v>3204.980456532086</v>
      </c>
      <c r="E1559" s="12">
        <f>'utprod @ meter'!E1559*(INDEX('Capacity by Voltage'!$D$16:$O$16,1,MATCH(DATE(YEAR($A1559),MONTH($A1559),1),'Capacity by Voltage'!$D$3:$O$3,0))*'Line losses'!$B$30+INDEX('Capacity by Voltage'!$D$17:$O$17,1,MATCH(DATE(YEAR($A1559),MONTH($A1559),1),'Capacity by Voltage'!$D$3:$O$3,0))*'Line losses'!$B$29)</f>
        <v>1715.8158355184871</v>
      </c>
      <c r="F1559" s="2">
        <f>'utprod @ meter'!F1559*'Line losses'!$B$30</f>
        <v>118.50559461</v>
      </c>
      <c r="G1559" s="2">
        <f>'utprod @ meter'!G1559*'Line losses'!$B$30</f>
        <v>1563.9895023300001</v>
      </c>
      <c r="H1559" s="2">
        <f t="shared" si="24"/>
        <v>12969.482925146574</v>
      </c>
    </row>
    <row r="1560" spans="1:8" x14ac:dyDescent="0.25">
      <c r="A1560" s="1">
        <v>42069</v>
      </c>
      <c r="B1560" s="4" t="s">
        <v>17</v>
      </c>
      <c r="C1560" s="2">
        <f>'utprod @ meter'!C1560*'Line losses'!$B$30</f>
        <v>2643.4646112529999</v>
      </c>
      <c r="D1560" s="12">
        <f>'utprod @ meter'!D1560*(INDEX('Capacity by Voltage'!$D$11:$O$11,1,MATCH(DATE(YEAR($A1560),MONTH($A1560),1),'Capacity by Voltage'!$D$3:$O$3,0))*'Line losses'!$B$30+INDEX('Capacity by Voltage'!$D$12:$O$12,1,MATCH(DATE(YEAR($A1560),MONTH($A1560),1),'Capacity by Voltage'!$D$3:$O$3,0))*'Line losses'!$B$29)</f>
        <v>1330.8191766688387</v>
      </c>
      <c r="E1560" s="12">
        <f>'utprod @ meter'!E1560*(INDEX('Capacity by Voltage'!$D$16:$O$16,1,MATCH(DATE(YEAR($A1560),MONTH($A1560),1),'Capacity by Voltage'!$D$3:$O$3,0))*'Line losses'!$B$30+INDEX('Capacity by Voltage'!$D$17:$O$17,1,MATCH(DATE(YEAR($A1560),MONTH($A1560),1),'Capacity by Voltage'!$D$3:$O$3,0))*'Line losses'!$B$29)</f>
        <v>712.46623963998206</v>
      </c>
      <c r="F1560" s="2">
        <f>'utprod @ meter'!F1560*'Line losses'!$B$30</f>
        <v>49.207745335000006</v>
      </c>
      <c r="G1560" s="2">
        <f>'utprod @ meter'!G1560*'Line losses'!$B$30</f>
        <v>649.42329608600005</v>
      </c>
      <c r="H1560" s="2">
        <f t="shared" si="24"/>
        <v>5385.3810689828206</v>
      </c>
    </row>
    <row r="1561" spans="1:8" x14ac:dyDescent="0.25">
      <c r="A1561" s="1">
        <v>42069</v>
      </c>
      <c r="B1561" s="4" t="s">
        <v>18</v>
      </c>
      <c r="C1561" s="2">
        <f>'utprod @ meter'!C1561*'Line losses'!$B$30</f>
        <v>313.56916717599995</v>
      </c>
      <c r="D1561" s="12">
        <f>'utprod @ meter'!D1561*(INDEX('Capacity by Voltage'!$D$11:$O$11,1,MATCH(DATE(YEAR($A1561),MONTH($A1561),1),'Capacity by Voltage'!$D$3:$O$3,0))*'Line losses'!$B$30+INDEX('Capacity by Voltage'!$D$12:$O$12,1,MATCH(DATE(YEAR($A1561),MONTH($A1561),1),'Capacity by Voltage'!$D$3:$O$3,0))*'Line losses'!$B$29)</f>
        <v>157.86295225834917</v>
      </c>
      <c r="E1561" s="12">
        <f>'utprod @ meter'!E1561*(INDEX('Capacity by Voltage'!$D$16:$O$16,1,MATCH(DATE(YEAR($A1561),MONTH($A1561),1),'Capacity by Voltage'!$D$3:$O$3,0))*'Line losses'!$B$30+INDEX('Capacity by Voltage'!$D$17:$O$17,1,MATCH(DATE(YEAR($A1561),MONTH($A1561),1),'Capacity by Voltage'!$D$3:$O$3,0))*'Line losses'!$B$29)</f>
        <v>84.513677422687394</v>
      </c>
      <c r="F1561" s="2">
        <f>'utprod @ meter'!F1561*'Line losses'!$B$30</f>
        <v>5.8374668339999998</v>
      </c>
      <c r="G1561" s="2">
        <f>'utprod @ meter'!G1561*'Line losses'!$B$30</f>
        <v>77.034676536999996</v>
      </c>
      <c r="H1561" s="2">
        <f t="shared" si="24"/>
        <v>638.81794022803649</v>
      </c>
    </row>
    <row r="1562" spans="1:8" x14ac:dyDescent="0.25">
      <c r="A1562" s="1">
        <v>42069</v>
      </c>
      <c r="B1562" s="4" t="s">
        <v>19</v>
      </c>
      <c r="C1562" s="2">
        <f>'utprod @ meter'!C1562*'Line losses'!$B$30</f>
        <v>7.2926519760000001</v>
      </c>
      <c r="D1562" s="12">
        <f>'utprod @ meter'!D1562*(INDEX('Capacity by Voltage'!$D$11:$O$11,1,MATCH(DATE(YEAR($A1562),MONTH($A1562),1),'Capacity by Voltage'!$D$3:$O$3,0))*'Line losses'!$B$30+INDEX('Capacity by Voltage'!$D$12:$O$12,1,MATCH(DATE(YEAR($A1562),MONTH($A1562),1),'Capacity by Voltage'!$D$3:$O$3,0))*'Line losses'!$B$29)</f>
        <v>3.6716631339896368</v>
      </c>
      <c r="E1562" s="12">
        <f>'utprod @ meter'!E1562*(INDEX('Capacity by Voltage'!$D$16:$O$16,1,MATCH(DATE(YEAR($A1562),MONTH($A1562),1),'Capacity by Voltage'!$D$3:$O$3,0))*'Line losses'!$B$30+INDEX('Capacity by Voltage'!$D$17:$O$17,1,MATCH(DATE(YEAR($A1562),MONTH($A1562),1),'Capacity by Voltage'!$D$3:$O$3,0))*'Line losses'!$B$29)</f>
        <v>1.965434358667149</v>
      </c>
      <c r="F1562" s="2">
        <f>'utprod @ meter'!F1562*'Line losses'!$B$30</f>
        <v>0.135668602</v>
      </c>
      <c r="G1562" s="2">
        <f>'utprod @ meter'!G1562*'Line losses'!$B$30</f>
        <v>1.791568936</v>
      </c>
      <c r="H1562" s="2">
        <f t="shared" si="24"/>
        <v>14.856987006656787</v>
      </c>
    </row>
    <row r="1563" spans="1:8" x14ac:dyDescent="0.25">
      <c r="A1563" s="1">
        <v>42069</v>
      </c>
      <c r="B1563" s="4" t="s">
        <v>20</v>
      </c>
      <c r="C1563" s="2">
        <f>'utprod @ meter'!C1563*'Line losses'!$B$30</f>
        <v>0</v>
      </c>
      <c r="D1563" s="12">
        <f>'utprod @ meter'!D1563*(INDEX('Capacity by Voltage'!$D$11:$O$11,1,MATCH(DATE(YEAR($A1563),MONTH($A1563),1),'Capacity by Voltage'!$D$3:$O$3,0))*'Line losses'!$B$30+INDEX('Capacity by Voltage'!$D$12:$O$12,1,MATCH(DATE(YEAR($A1563),MONTH($A1563),1),'Capacity by Voltage'!$D$3:$O$3,0))*'Line losses'!$B$29)</f>
        <v>0</v>
      </c>
      <c r="E1563" s="12">
        <f>'utprod @ meter'!E1563*(INDEX('Capacity by Voltage'!$D$16:$O$16,1,MATCH(DATE(YEAR($A1563),MONTH($A1563),1),'Capacity by Voltage'!$D$3:$O$3,0))*'Line losses'!$B$30+INDEX('Capacity by Voltage'!$D$17:$O$17,1,MATCH(DATE(YEAR($A1563),MONTH($A1563),1),'Capacity by Voltage'!$D$3:$O$3,0))*'Line losses'!$B$29)</f>
        <v>0</v>
      </c>
      <c r="F1563" s="2">
        <f>'utprod @ meter'!F1563*'Line losses'!$B$30</f>
        <v>0</v>
      </c>
      <c r="G1563" s="2">
        <f>'utprod @ meter'!G1563*'Line losses'!$B$30</f>
        <v>0</v>
      </c>
      <c r="H1563" s="2">
        <f t="shared" si="24"/>
        <v>0</v>
      </c>
    </row>
    <row r="1564" spans="1:8" x14ac:dyDescent="0.25">
      <c r="A1564" s="1">
        <v>42069</v>
      </c>
      <c r="B1564" s="4" t="s">
        <v>21</v>
      </c>
      <c r="C1564" s="2">
        <f>'utprod @ meter'!C1564*'Line losses'!$B$30</f>
        <v>0</v>
      </c>
      <c r="D1564" s="12">
        <f>'utprod @ meter'!D1564*(INDEX('Capacity by Voltage'!$D$11:$O$11,1,MATCH(DATE(YEAR($A1564),MONTH($A1564),1),'Capacity by Voltage'!$D$3:$O$3,0))*'Line losses'!$B$30+INDEX('Capacity by Voltage'!$D$12:$O$12,1,MATCH(DATE(YEAR($A1564),MONTH($A1564),1),'Capacity by Voltage'!$D$3:$O$3,0))*'Line losses'!$B$29)</f>
        <v>0</v>
      </c>
      <c r="E1564" s="12">
        <f>'utprod @ meter'!E1564*(INDEX('Capacity by Voltage'!$D$16:$O$16,1,MATCH(DATE(YEAR($A1564),MONTH($A1564),1),'Capacity by Voltage'!$D$3:$O$3,0))*'Line losses'!$B$30+INDEX('Capacity by Voltage'!$D$17:$O$17,1,MATCH(DATE(YEAR($A1564),MONTH($A1564),1),'Capacity by Voltage'!$D$3:$O$3,0))*'Line losses'!$B$29)</f>
        <v>0</v>
      </c>
      <c r="F1564" s="2">
        <f>'utprod @ meter'!F1564*'Line losses'!$B$30</f>
        <v>0</v>
      </c>
      <c r="G1564" s="2">
        <f>'utprod @ meter'!G1564*'Line losses'!$B$30</f>
        <v>0</v>
      </c>
      <c r="H1564" s="2">
        <f t="shared" si="24"/>
        <v>0</v>
      </c>
    </row>
    <row r="1565" spans="1:8" x14ac:dyDescent="0.25">
      <c r="A1565" s="1">
        <v>42069</v>
      </c>
      <c r="B1565" s="4" t="s">
        <v>22</v>
      </c>
      <c r="C1565" s="2">
        <f>'utprod @ meter'!C1565*'Line losses'!$B$30</f>
        <v>0</v>
      </c>
      <c r="D1565" s="12">
        <f>'utprod @ meter'!D1565*(INDEX('Capacity by Voltage'!$D$11:$O$11,1,MATCH(DATE(YEAR($A1565),MONTH($A1565),1),'Capacity by Voltage'!$D$3:$O$3,0))*'Line losses'!$B$30+INDEX('Capacity by Voltage'!$D$12:$O$12,1,MATCH(DATE(YEAR($A1565),MONTH($A1565),1),'Capacity by Voltage'!$D$3:$O$3,0))*'Line losses'!$B$29)</f>
        <v>0</v>
      </c>
      <c r="E1565" s="12">
        <f>'utprod @ meter'!E1565*(INDEX('Capacity by Voltage'!$D$16:$O$16,1,MATCH(DATE(YEAR($A1565),MONTH($A1565),1),'Capacity by Voltage'!$D$3:$O$3,0))*'Line losses'!$B$30+INDEX('Capacity by Voltage'!$D$17:$O$17,1,MATCH(DATE(YEAR($A1565),MONTH($A1565),1),'Capacity by Voltage'!$D$3:$O$3,0))*'Line losses'!$B$29)</f>
        <v>0</v>
      </c>
      <c r="F1565" s="2">
        <f>'utprod @ meter'!F1565*'Line losses'!$B$30</f>
        <v>0</v>
      </c>
      <c r="G1565" s="2">
        <f>'utprod @ meter'!G1565*'Line losses'!$B$30</f>
        <v>0</v>
      </c>
      <c r="H1565" s="2">
        <f t="shared" si="24"/>
        <v>0</v>
      </c>
    </row>
    <row r="1566" spans="1:8" x14ac:dyDescent="0.25">
      <c r="A1566" s="1">
        <v>42069</v>
      </c>
      <c r="B1566" s="4" t="s">
        <v>23</v>
      </c>
      <c r="C1566" s="2">
        <f>'utprod @ meter'!C1566*'Line losses'!$B$30</f>
        <v>0</v>
      </c>
      <c r="D1566" s="12">
        <f>'utprod @ meter'!D1566*(INDEX('Capacity by Voltage'!$D$11:$O$11,1,MATCH(DATE(YEAR($A1566),MONTH($A1566),1),'Capacity by Voltage'!$D$3:$O$3,0))*'Line losses'!$B$30+INDEX('Capacity by Voltage'!$D$12:$O$12,1,MATCH(DATE(YEAR($A1566),MONTH($A1566),1),'Capacity by Voltage'!$D$3:$O$3,0))*'Line losses'!$B$29)</f>
        <v>0</v>
      </c>
      <c r="E1566" s="12">
        <f>'utprod @ meter'!E1566*(INDEX('Capacity by Voltage'!$D$16:$O$16,1,MATCH(DATE(YEAR($A1566),MONTH($A1566),1),'Capacity by Voltage'!$D$3:$O$3,0))*'Line losses'!$B$30+INDEX('Capacity by Voltage'!$D$17:$O$17,1,MATCH(DATE(YEAR($A1566),MONTH($A1566),1),'Capacity by Voltage'!$D$3:$O$3,0))*'Line losses'!$B$29)</f>
        <v>0</v>
      </c>
      <c r="F1566" s="2">
        <f>'utprod @ meter'!F1566*'Line losses'!$B$30</f>
        <v>0</v>
      </c>
      <c r="G1566" s="2">
        <f>'utprod @ meter'!G1566*'Line losses'!$B$30</f>
        <v>0</v>
      </c>
      <c r="H1566" s="2">
        <f t="shared" si="24"/>
        <v>0</v>
      </c>
    </row>
    <row r="1567" spans="1:8" x14ac:dyDescent="0.25">
      <c r="A1567" s="1">
        <v>42070</v>
      </c>
      <c r="B1567" s="4" t="s">
        <v>0</v>
      </c>
      <c r="C1567" s="2">
        <f>'utprod @ meter'!C1567*'Line losses'!$B$30</f>
        <v>0</v>
      </c>
      <c r="D1567" s="12">
        <f>'utprod @ meter'!D1567*(INDEX('Capacity by Voltage'!$D$11:$O$11,1,MATCH(DATE(YEAR($A1567),MONTH($A1567),1),'Capacity by Voltage'!$D$3:$O$3,0))*'Line losses'!$B$30+INDEX('Capacity by Voltage'!$D$12:$O$12,1,MATCH(DATE(YEAR($A1567),MONTH($A1567),1),'Capacity by Voltage'!$D$3:$O$3,0))*'Line losses'!$B$29)</f>
        <v>0</v>
      </c>
      <c r="E1567" s="12">
        <f>'utprod @ meter'!E1567*(INDEX('Capacity by Voltage'!$D$16:$O$16,1,MATCH(DATE(YEAR($A1567),MONTH($A1567),1),'Capacity by Voltage'!$D$3:$O$3,0))*'Line losses'!$B$30+INDEX('Capacity by Voltage'!$D$17:$O$17,1,MATCH(DATE(YEAR($A1567),MONTH($A1567),1),'Capacity by Voltage'!$D$3:$O$3,0))*'Line losses'!$B$29)</f>
        <v>0</v>
      </c>
      <c r="F1567" s="2">
        <f>'utprod @ meter'!F1567*'Line losses'!$B$30</f>
        <v>0</v>
      </c>
      <c r="G1567" s="2">
        <f>'utprod @ meter'!G1567*'Line losses'!$B$30</f>
        <v>0</v>
      </c>
      <c r="H1567" s="2">
        <f t="shared" si="24"/>
        <v>0</v>
      </c>
    </row>
    <row r="1568" spans="1:8" x14ac:dyDescent="0.25">
      <c r="A1568" s="1">
        <v>42070</v>
      </c>
      <c r="B1568" s="4" t="s">
        <v>1</v>
      </c>
      <c r="C1568" s="2">
        <f>'utprod @ meter'!C1568*'Line losses'!$B$30</f>
        <v>0</v>
      </c>
      <c r="D1568" s="12">
        <f>'utprod @ meter'!D1568*(INDEX('Capacity by Voltage'!$D$11:$O$11,1,MATCH(DATE(YEAR($A1568),MONTH($A1568),1),'Capacity by Voltage'!$D$3:$O$3,0))*'Line losses'!$B$30+INDEX('Capacity by Voltage'!$D$12:$O$12,1,MATCH(DATE(YEAR($A1568),MONTH($A1568),1),'Capacity by Voltage'!$D$3:$O$3,0))*'Line losses'!$B$29)</f>
        <v>0</v>
      </c>
      <c r="E1568" s="12">
        <f>'utprod @ meter'!E1568*(INDEX('Capacity by Voltage'!$D$16:$O$16,1,MATCH(DATE(YEAR($A1568),MONTH($A1568),1),'Capacity by Voltage'!$D$3:$O$3,0))*'Line losses'!$B$30+INDEX('Capacity by Voltage'!$D$17:$O$17,1,MATCH(DATE(YEAR($A1568),MONTH($A1568),1),'Capacity by Voltage'!$D$3:$O$3,0))*'Line losses'!$B$29)</f>
        <v>0</v>
      </c>
      <c r="F1568" s="2">
        <f>'utprod @ meter'!F1568*'Line losses'!$B$30</f>
        <v>0</v>
      </c>
      <c r="G1568" s="2">
        <f>'utprod @ meter'!G1568*'Line losses'!$B$30</f>
        <v>0</v>
      </c>
      <c r="H1568" s="2">
        <f t="shared" si="24"/>
        <v>0</v>
      </c>
    </row>
    <row r="1569" spans="1:8" x14ac:dyDescent="0.25">
      <c r="A1569" s="1">
        <v>42070</v>
      </c>
      <c r="B1569" s="4" t="s">
        <v>2</v>
      </c>
      <c r="C1569" s="2">
        <f>'utprod @ meter'!C1569*'Line losses'!$B$30</f>
        <v>0</v>
      </c>
      <c r="D1569" s="12">
        <f>'utprod @ meter'!D1569*(INDEX('Capacity by Voltage'!$D$11:$O$11,1,MATCH(DATE(YEAR($A1569),MONTH($A1569),1),'Capacity by Voltage'!$D$3:$O$3,0))*'Line losses'!$B$30+INDEX('Capacity by Voltage'!$D$12:$O$12,1,MATCH(DATE(YEAR($A1569),MONTH($A1569),1),'Capacity by Voltage'!$D$3:$O$3,0))*'Line losses'!$B$29)</f>
        <v>0</v>
      </c>
      <c r="E1569" s="12">
        <f>'utprod @ meter'!E1569*(INDEX('Capacity by Voltage'!$D$16:$O$16,1,MATCH(DATE(YEAR($A1569),MONTH($A1569),1),'Capacity by Voltage'!$D$3:$O$3,0))*'Line losses'!$B$30+INDEX('Capacity by Voltage'!$D$17:$O$17,1,MATCH(DATE(YEAR($A1569),MONTH($A1569),1),'Capacity by Voltage'!$D$3:$O$3,0))*'Line losses'!$B$29)</f>
        <v>0</v>
      </c>
      <c r="F1569" s="2">
        <f>'utprod @ meter'!F1569*'Line losses'!$B$30</f>
        <v>0</v>
      </c>
      <c r="G1569" s="2">
        <f>'utprod @ meter'!G1569*'Line losses'!$B$30</f>
        <v>0</v>
      </c>
      <c r="H1569" s="2">
        <f t="shared" si="24"/>
        <v>0</v>
      </c>
    </row>
    <row r="1570" spans="1:8" x14ac:dyDescent="0.25">
      <c r="A1570" s="1">
        <v>42070</v>
      </c>
      <c r="B1570" s="4" t="s">
        <v>3</v>
      </c>
      <c r="C1570" s="2">
        <f>'utprod @ meter'!C1570*'Line losses'!$B$30</f>
        <v>0</v>
      </c>
      <c r="D1570" s="12">
        <f>'utprod @ meter'!D1570*(INDEX('Capacity by Voltage'!$D$11:$O$11,1,MATCH(DATE(YEAR($A1570),MONTH($A1570),1),'Capacity by Voltage'!$D$3:$O$3,0))*'Line losses'!$B$30+INDEX('Capacity by Voltage'!$D$12:$O$12,1,MATCH(DATE(YEAR($A1570),MONTH($A1570),1),'Capacity by Voltage'!$D$3:$O$3,0))*'Line losses'!$B$29)</f>
        <v>0</v>
      </c>
      <c r="E1570" s="12">
        <f>'utprod @ meter'!E1570*(INDEX('Capacity by Voltage'!$D$16:$O$16,1,MATCH(DATE(YEAR($A1570),MONTH($A1570),1),'Capacity by Voltage'!$D$3:$O$3,0))*'Line losses'!$B$30+INDEX('Capacity by Voltage'!$D$17:$O$17,1,MATCH(DATE(YEAR($A1570),MONTH($A1570),1),'Capacity by Voltage'!$D$3:$O$3,0))*'Line losses'!$B$29)</f>
        <v>0</v>
      </c>
      <c r="F1570" s="2">
        <f>'utprod @ meter'!F1570*'Line losses'!$B$30</f>
        <v>0</v>
      </c>
      <c r="G1570" s="2">
        <f>'utprod @ meter'!G1570*'Line losses'!$B$30</f>
        <v>0</v>
      </c>
      <c r="H1570" s="2">
        <f t="shared" si="24"/>
        <v>0</v>
      </c>
    </row>
    <row r="1571" spans="1:8" x14ac:dyDescent="0.25">
      <c r="A1571" s="1">
        <v>42070</v>
      </c>
      <c r="B1571" s="4" t="s">
        <v>4</v>
      </c>
      <c r="C1571" s="2">
        <f>'utprod @ meter'!C1571*'Line losses'!$B$30</f>
        <v>0</v>
      </c>
      <c r="D1571" s="12">
        <f>'utprod @ meter'!D1571*(INDEX('Capacity by Voltage'!$D$11:$O$11,1,MATCH(DATE(YEAR($A1571),MONTH($A1571),1),'Capacity by Voltage'!$D$3:$O$3,0))*'Line losses'!$B$30+INDEX('Capacity by Voltage'!$D$12:$O$12,1,MATCH(DATE(YEAR($A1571),MONTH($A1571),1),'Capacity by Voltage'!$D$3:$O$3,0))*'Line losses'!$B$29)</f>
        <v>0</v>
      </c>
      <c r="E1571" s="12">
        <f>'utprod @ meter'!E1571*(INDEX('Capacity by Voltage'!$D$16:$O$16,1,MATCH(DATE(YEAR($A1571),MONTH($A1571),1),'Capacity by Voltage'!$D$3:$O$3,0))*'Line losses'!$B$30+INDEX('Capacity by Voltage'!$D$17:$O$17,1,MATCH(DATE(YEAR($A1571),MONTH($A1571),1),'Capacity by Voltage'!$D$3:$O$3,0))*'Line losses'!$B$29)</f>
        <v>0</v>
      </c>
      <c r="F1571" s="2">
        <f>'utprod @ meter'!F1571*'Line losses'!$B$30</f>
        <v>0</v>
      </c>
      <c r="G1571" s="2">
        <f>'utprod @ meter'!G1571*'Line losses'!$B$30</f>
        <v>0</v>
      </c>
      <c r="H1571" s="2">
        <f t="shared" si="24"/>
        <v>0</v>
      </c>
    </row>
    <row r="1572" spans="1:8" x14ac:dyDescent="0.25">
      <c r="A1572" s="1">
        <v>42070</v>
      </c>
      <c r="B1572" s="4" t="s">
        <v>5</v>
      </c>
      <c r="C1572" s="2">
        <f>'utprod @ meter'!C1572*'Line losses'!$B$30</f>
        <v>0</v>
      </c>
      <c r="D1572" s="12">
        <f>'utprod @ meter'!D1572*(INDEX('Capacity by Voltage'!$D$11:$O$11,1,MATCH(DATE(YEAR($A1572),MONTH($A1572),1),'Capacity by Voltage'!$D$3:$O$3,0))*'Line losses'!$B$30+INDEX('Capacity by Voltage'!$D$12:$O$12,1,MATCH(DATE(YEAR($A1572),MONTH($A1572),1),'Capacity by Voltage'!$D$3:$O$3,0))*'Line losses'!$B$29)</f>
        <v>0</v>
      </c>
      <c r="E1572" s="12">
        <f>'utprod @ meter'!E1572*(INDEX('Capacity by Voltage'!$D$16:$O$16,1,MATCH(DATE(YEAR($A1572),MONTH($A1572),1),'Capacity by Voltage'!$D$3:$O$3,0))*'Line losses'!$B$30+INDEX('Capacity by Voltage'!$D$17:$O$17,1,MATCH(DATE(YEAR($A1572),MONTH($A1572),1),'Capacity by Voltage'!$D$3:$O$3,0))*'Line losses'!$B$29)</f>
        <v>0</v>
      </c>
      <c r="F1572" s="2">
        <f>'utprod @ meter'!F1572*'Line losses'!$B$30</f>
        <v>0</v>
      </c>
      <c r="G1572" s="2">
        <f>'utprod @ meter'!G1572*'Line losses'!$B$30</f>
        <v>0</v>
      </c>
      <c r="H1572" s="2">
        <f t="shared" si="24"/>
        <v>0</v>
      </c>
    </row>
    <row r="1573" spans="1:8" x14ac:dyDescent="0.25">
      <c r="A1573" s="1">
        <v>42070</v>
      </c>
      <c r="B1573" s="4" t="s">
        <v>6</v>
      </c>
      <c r="C1573" s="2">
        <f>'utprod @ meter'!C1573*'Line losses'!$B$30</f>
        <v>3.6463259880000001</v>
      </c>
      <c r="D1573" s="12">
        <f>'utprod @ meter'!D1573*(INDEX('Capacity by Voltage'!$D$11:$O$11,1,MATCH(DATE(YEAR($A1573),MONTH($A1573),1),'Capacity by Voltage'!$D$3:$O$3,0))*'Line losses'!$B$30+INDEX('Capacity by Voltage'!$D$12:$O$12,1,MATCH(DATE(YEAR($A1573),MONTH($A1573),1),'Capacity by Voltage'!$D$3:$O$3,0))*'Line losses'!$B$29)</f>
        <v>1.8358315669948184</v>
      </c>
      <c r="E1573" s="12">
        <f>'utprod @ meter'!E1573*(INDEX('Capacity by Voltage'!$D$16:$O$16,1,MATCH(DATE(YEAR($A1573),MONTH($A1573),1),'Capacity by Voltage'!$D$3:$O$3,0))*'Line losses'!$B$30+INDEX('Capacity by Voltage'!$D$17:$O$17,1,MATCH(DATE(YEAR($A1573),MONTH($A1573),1),'Capacity by Voltage'!$D$3:$O$3,0))*'Line losses'!$B$29)</f>
        <v>0.9827171793335745</v>
      </c>
      <c r="F1573" s="2">
        <f>'utprod @ meter'!F1573*'Line losses'!$B$30</f>
        <v>6.7834301E-2</v>
      </c>
      <c r="G1573" s="2">
        <f>'utprod @ meter'!G1573*'Line losses'!$B$30</f>
        <v>0.895784468</v>
      </c>
      <c r="H1573" s="2">
        <f t="shared" si="24"/>
        <v>7.4284935033283936</v>
      </c>
    </row>
    <row r="1574" spans="1:8" x14ac:dyDescent="0.25">
      <c r="A1574" s="1">
        <v>42070</v>
      </c>
      <c r="B1574" s="4" t="s">
        <v>7</v>
      </c>
      <c r="C1574" s="2">
        <f>'utprod @ meter'!C1574*'Line losses'!$B$30</f>
        <v>543.27748281300001</v>
      </c>
      <c r="D1574" s="12">
        <f>'utprod @ meter'!D1574*(INDEX('Capacity by Voltage'!$D$11:$O$11,1,MATCH(DATE(YEAR($A1574),MONTH($A1574),1),'Capacity by Voltage'!$D$3:$O$3,0))*'Line losses'!$B$30+INDEX('Capacity by Voltage'!$D$12:$O$12,1,MATCH(DATE(YEAR($A1574),MONTH($A1574),1),'Capacity by Voltage'!$D$3:$O$3,0))*'Line losses'!$B$29)</f>
        <v>273.50641910161886</v>
      </c>
      <c r="E1574" s="12">
        <f>'utprod @ meter'!E1574*(INDEX('Capacity by Voltage'!$D$16:$O$16,1,MATCH(DATE(YEAR($A1574),MONTH($A1574),1),'Capacity by Voltage'!$D$3:$O$3,0))*'Line losses'!$B$30+INDEX('Capacity by Voltage'!$D$17:$O$17,1,MATCH(DATE(YEAR($A1574),MONTH($A1574),1),'Capacity by Voltage'!$D$3:$O$3,0))*'Line losses'!$B$29)</f>
        <v>146.4239308764877</v>
      </c>
      <c r="F1574" s="2">
        <f>'utprod @ meter'!F1574*'Line losses'!$B$30</f>
        <v>10.112886270999999</v>
      </c>
      <c r="G1574" s="2">
        <f>'utprod @ meter'!G1574*'Line losses'!$B$30</f>
        <v>133.46723954699999</v>
      </c>
      <c r="H1574" s="2">
        <f t="shared" si="24"/>
        <v>1106.7879586091065</v>
      </c>
    </row>
    <row r="1575" spans="1:8" x14ac:dyDescent="0.25">
      <c r="A1575" s="1">
        <v>42070</v>
      </c>
      <c r="B1575" s="4" t="s">
        <v>8</v>
      </c>
      <c r="C1575" s="2">
        <f>'utprod @ meter'!C1575*'Line losses'!$B$30</f>
        <v>2876.8183236410005</v>
      </c>
      <c r="D1575" s="12">
        <f>'utprod @ meter'!D1575*(INDEX('Capacity by Voltage'!$D$11:$O$11,1,MATCH(DATE(YEAR($A1575),MONTH($A1575),1),'Capacity by Voltage'!$D$3:$O$3,0))*'Line losses'!$B$30+INDEX('Capacity by Voltage'!$D$12:$O$12,1,MATCH(DATE(YEAR($A1575),MONTH($A1575),1),'Capacity by Voltage'!$D$3:$O$3,0))*'Line losses'!$B$29)</f>
        <v>1448.2984750791031</v>
      </c>
      <c r="E1575" s="12">
        <f>'utprod @ meter'!E1575*(INDEX('Capacity by Voltage'!$D$16:$O$16,1,MATCH(DATE(YEAR($A1575),MONTH($A1575),1),'Capacity by Voltage'!$D$3:$O$3,0))*'Line losses'!$B$30+INDEX('Capacity by Voltage'!$D$17:$O$17,1,MATCH(DATE(YEAR($A1575),MONTH($A1575),1),'Capacity by Voltage'!$D$3:$O$3,0))*'Line losses'!$B$29)</f>
        <v>775.36013911733073</v>
      </c>
      <c r="F1575" s="2">
        <f>'utprod @ meter'!F1575*'Line losses'!$B$30</f>
        <v>53.550999073</v>
      </c>
      <c r="G1575" s="2">
        <f>'utprod @ meter'!G1575*'Line losses'!$B$30</f>
        <v>706.75164356400001</v>
      </c>
      <c r="H1575" s="2">
        <f t="shared" si="24"/>
        <v>5860.7795804744337</v>
      </c>
    </row>
    <row r="1576" spans="1:8" x14ac:dyDescent="0.25">
      <c r="A1576" s="1">
        <v>42070</v>
      </c>
      <c r="B1576" s="4" t="s">
        <v>9</v>
      </c>
      <c r="C1576" s="2">
        <f>'utprod @ meter'!C1576*'Line losses'!$B$30</f>
        <v>6413.5909862890003</v>
      </c>
      <c r="D1576" s="12">
        <f>'utprod @ meter'!D1576*(INDEX('Capacity by Voltage'!$D$11:$O$11,1,MATCH(DATE(YEAR($A1576),MONTH($A1576),1),'Capacity by Voltage'!$D$3:$O$3,0))*'Line losses'!$B$30+INDEX('Capacity by Voltage'!$D$12:$O$12,1,MATCH(DATE(YEAR($A1576),MONTH($A1576),1),'Capacity by Voltage'!$D$3:$O$3,0))*'Line losses'!$B$29)</f>
        <v>3228.8434825275381</v>
      </c>
      <c r="E1576" s="12">
        <f>'utprod @ meter'!E1576*(INDEX('Capacity by Voltage'!$D$16:$O$16,1,MATCH(DATE(YEAR($A1576),MONTH($A1576),1),'Capacity by Voltage'!$D$3:$O$3,0))*'Line losses'!$B$30+INDEX('Capacity by Voltage'!$D$17:$O$17,1,MATCH(DATE(YEAR($A1576),MONTH($A1576),1),'Capacity by Voltage'!$D$3:$O$3,0))*'Line losses'!$B$29)</f>
        <v>1728.5911588498236</v>
      </c>
      <c r="F1576" s="2">
        <f>'utprod @ meter'!F1576*'Line losses'!$B$30</f>
        <v>119.38744052300002</v>
      </c>
      <c r="G1576" s="2">
        <f>'utprod @ meter'!G1576*'Line losses'!$B$30</f>
        <v>1575.6347004140002</v>
      </c>
      <c r="H1576" s="2">
        <f t="shared" si="24"/>
        <v>13066.047768603363</v>
      </c>
    </row>
    <row r="1577" spans="1:8" x14ac:dyDescent="0.25">
      <c r="A1577" s="1">
        <v>42070</v>
      </c>
      <c r="B1577" s="4" t="s">
        <v>10</v>
      </c>
      <c r="C1577" s="2">
        <f>'utprod @ meter'!C1577*'Line losses'!$B$30</f>
        <v>9170.0870569850013</v>
      </c>
      <c r="D1577" s="12">
        <f>'utprod @ meter'!D1577*(INDEX('Capacity by Voltage'!$D$11:$O$11,1,MATCH(DATE(YEAR($A1577),MONTH($A1577),1),'Capacity by Voltage'!$D$3:$O$3,0))*'Line losses'!$B$30+INDEX('Capacity by Voltage'!$D$12:$O$12,1,MATCH(DATE(YEAR($A1577),MONTH($A1577),1),'Capacity by Voltage'!$D$3:$O$3,0))*'Line losses'!$B$29)</f>
        <v>4616.5669408970944</v>
      </c>
      <c r="E1577" s="12">
        <f>'utprod @ meter'!E1577*(INDEX('Capacity by Voltage'!$D$16:$O$16,1,MATCH(DATE(YEAR($A1577),MONTH($A1577),1),'Capacity by Voltage'!$D$3:$O$3,0))*'Line losses'!$B$30+INDEX('Capacity by Voltage'!$D$17:$O$17,1,MATCH(DATE(YEAR($A1577),MONTH($A1577),1),'Capacity by Voltage'!$D$3:$O$3,0))*'Line losses'!$B$29)</f>
        <v>2471.5216310491464</v>
      </c>
      <c r="F1577" s="2">
        <f>'utprod @ meter'!F1577*'Line losses'!$B$30</f>
        <v>170.69897842600002</v>
      </c>
      <c r="G1577" s="2">
        <f>'utprod @ meter'!G1577*'Line losses'!$B$30</f>
        <v>2252.8254565340003</v>
      </c>
      <c r="H1577" s="2">
        <f t="shared" si="24"/>
        <v>18681.70006389124</v>
      </c>
    </row>
    <row r="1578" spans="1:8" x14ac:dyDescent="0.25">
      <c r="A1578" s="1">
        <v>42070</v>
      </c>
      <c r="B1578" s="4" t="s">
        <v>11</v>
      </c>
      <c r="C1578" s="2">
        <f>'utprod @ meter'!C1578*'Line losses'!$B$30</f>
        <v>11139.012025279</v>
      </c>
      <c r="D1578" s="12">
        <f>'utprod @ meter'!D1578*(INDEX('Capacity by Voltage'!$D$11:$O$11,1,MATCH(DATE(YEAR($A1578),MONTH($A1578),1),'Capacity by Voltage'!$D$3:$O$3,0))*'Line losses'!$B$30+INDEX('Capacity by Voltage'!$D$12:$O$12,1,MATCH(DATE(YEAR($A1578),MONTH($A1578),1),'Capacity by Voltage'!$D$3:$O$3,0))*'Line losses'!$B$29)</f>
        <v>5607.7981151789427</v>
      </c>
      <c r="E1578" s="12">
        <f>'utprod @ meter'!E1578*(INDEX('Capacity by Voltage'!$D$16:$O$16,1,MATCH(DATE(YEAR($A1578),MONTH($A1578),1),'Capacity by Voltage'!$D$3:$O$3,0))*'Line losses'!$B$30+INDEX('Capacity by Voltage'!$D$17:$O$17,1,MATCH(DATE(YEAR($A1578),MONTH($A1578),1),'Capacity by Voltage'!$D$3:$O$3,0))*'Line losses'!$B$29)</f>
        <v>3002.1870502008469</v>
      </c>
      <c r="F1578" s="2">
        <f>'utprod @ meter'!F1578*'Line losses'!$B$30</f>
        <v>207.34994417999999</v>
      </c>
      <c r="G1578" s="2">
        <f>'utprod @ meter'!G1578*'Line losses'!$B$30</f>
        <v>2736.5342014620005</v>
      </c>
      <c r="H1578" s="2">
        <f t="shared" si="24"/>
        <v>22692.88133630079</v>
      </c>
    </row>
    <row r="1579" spans="1:8" x14ac:dyDescent="0.25">
      <c r="A1579" s="1">
        <v>42070</v>
      </c>
      <c r="B1579" s="4" t="s">
        <v>12</v>
      </c>
      <c r="C1579" s="2">
        <f>'utprod @ meter'!C1579*'Line losses'!$B$30</f>
        <v>12612.059890130002</v>
      </c>
      <c r="D1579" s="12">
        <f>'utprod @ meter'!D1579*(INDEX('Capacity by Voltage'!$D$11:$O$11,1,MATCH(DATE(YEAR($A1579),MONTH($A1579),1),'Capacity by Voltage'!$D$3:$O$3,0))*'Line losses'!$B$30+INDEX('Capacity by Voltage'!$D$12:$O$12,1,MATCH(DATE(YEAR($A1579),MONTH($A1579),1),'Capacity by Voltage'!$D$3:$O$3,0))*'Line losses'!$B$29)</f>
        <v>6349.3858963546254</v>
      </c>
      <c r="E1579" s="12">
        <f>'utprod @ meter'!E1579*(INDEX('Capacity by Voltage'!$D$16:$O$16,1,MATCH(DATE(YEAR($A1579),MONTH($A1579),1),'Capacity by Voltage'!$D$3:$O$3,0))*'Line losses'!$B$30+INDEX('Capacity by Voltage'!$D$17:$O$17,1,MATCH(DATE(YEAR($A1579),MONTH($A1579),1),'Capacity by Voltage'!$D$3:$O$3,0))*'Line losses'!$B$29)</f>
        <v>3399.202932963181</v>
      </c>
      <c r="F1579" s="2">
        <f>'utprod @ meter'!F1579*'Line losses'!$B$30</f>
        <v>234.770798813</v>
      </c>
      <c r="G1579" s="2">
        <f>'utprod @ meter'!G1579*'Line losses'!$B$30</f>
        <v>3098.4190464530002</v>
      </c>
      <c r="H1579" s="2">
        <f t="shared" si="24"/>
        <v>25693.838564713806</v>
      </c>
    </row>
    <row r="1580" spans="1:8" x14ac:dyDescent="0.25">
      <c r="A1580" s="1">
        <v>42070</v>
      </c>
      <c r="B1580" s="4" t="s">
        <v>13</v>
      </c>
      <c r="C1580" s="2">
        <f>'utprod @ meter'!C1580*'Line losses'!$B$30</f>
        <v>12863.644303221001</v>
      </c>
      <c r="D1580" s="12">
        <f>'utprod @ meter'!D1580*(INDEX('Capacity by Voltage'!$D$11:$O$11,1,MATCH(DATE(YEAR($A1580),MONTH($A1580),1),'Capacity by Voltage'!$D$3:$O$3,0))*'Line losses'!$B$30+INDEX('Capacity by Voltage'!$D$12:$O$12,1,MATCH(DATE(YEAR($A1580),MONTH($A1580),1),'Capacity by Voltage'!$D$3:$O$3,0))*'Line losses'!$B$29)</f>
        <v>6476.0434244747039</v>
      </c>
      <c r="E1580" s="12">
        <f>'utprod @ meter'!E1580*(INDEX('Capacity by Voltage'!$D$16:$O$16,1,MATCH(DATE(YEAR($A1580),MONTH($A1580),1),'Capacity by Voltage'!$D$3:$O$3,0))*'Line losses'!$B$30+INDEX('Capacity by Voltage'!$D$17:$O$17,1,MATCH(DATE(YEAR($A1580),MONTH($A1580),1),'Capacity by Voltage'!$D$3:$O$3,0))*'Line losses'!$B$29)</f>
        <v>3467.009489492983</v>
      </c>
      <c r="F1580" s="2">
        <f>'utprod @ meter'!F1580*'Line losses'!$B$30</f>
        <v>239.45415329300002</v>
      </c>
      <c r="G1580" s="2">
        <f>'utprod @ meter'!G1580*'Line losses'!$B$30</f>
        <v>3160.2263162710001</v>
      </c>
      <c r="H1580" s="2">
        <f t="shared" si="24"/>
        <v>26206.37768675269</v>
      </c>
    </row>
    <row r="1581" spans="1:8" x14ac:dyDescent="0.25">
      <c r="A1581" s="1">
        <v>42070</v>
      </c>
      <c r="B1581" s="4" t="s">
        <v>14</v>
      </c>
      <c r="C1581" s="2">
        <f>'utprod @ meter'!C1581*'Line losses'!$B$30</f>
        <v>12021.382027947</v>
      </c>
      <c r="D1581" s="12">
        <f>'utprod @ meter'!D1581*(INDEX('Capacity by Voltage'!$D$11:$O$11,1,MATCH(DATE(YEAR($A1581),MONTH($A1581),1),'Capacity by Voltage'!$D$3:$O$3,0))*'Line losses'!$B$30+INDEX('Capacity by Voltage'!$D$12:$O$12,1,MATCH(DATE(YEAR($A1581),MONTH($A1581),1),'Capacity by Voltage'!$D$3:$O$3,0))*'Line losses'!$B$29)</f>
        <v>6052.0164512575539</v>
      </c>
      <c r="E1581" s="12">
        <f>'utprod @ meter'!E1581*(INDEX('Capacity by Voltage'!$D$16:$O$16,1,MATCH(DATE(YEAR($A1581),MONTH($A1581),1),'Capacity by Voltage'!$D$3:$O$3,0))*'Line losses'!$B$30+INDEX('Capacity by Voltage'!$D$17:$O$17,1,MATCH(DATE(YEAR($A1581),MONTH($A1581),1),'Capacity by Voltage'!$D$3:$O$3,0))*'Line losses'!$B$29)</f>
        <v>3240.0036787553572</v>
      </c>
      <c r="F1581" s="2">
        <f>'utprod @ meter'!F1581*'Line losses'!$B$30</f>
        <v>223.77513739200003</v>
      </c>
      <c r="G1581" s="2">
        <f>'utprod @ meter'!G1581*'Line losses'!$B$30</f>
        <v>2953.3066088220003</v>
      </c>
      <c r="H1581" s="2">
        <f t="shared" si="24"/>
        <v>24490.483904173911</v>
      </c>
    </row>
    <row r="1582" spans="1:8" x14ac:dyDescent="0.25">
      <c r="A1582" s="1">
        <v>42070</v>
      </c>
      <c r="B1582" s="4" t="s">
        <v>15</v>
      </c>
      <c r="C1582" s="2">
        <f>'utprod @ meter'!C1582*'Line losses'!$B$30</f>
        <v>9961.3026269009988</v>
      </c>
      <c r="D1582" s="12">
        <f>'utprod @ meter'!D1582*(INDEX('Capacity by Voltage'!$D$11:$O$11,1,MATCH(DATE(YEAR($A1582),MONTH($A1582),1),'Capacity by Voltage'!$D$3:$O$3,0))*'Line losses'!$B$30+INDEX('Capacity by Voltage'!$D$12:$O$12,1,MATCH(DATE(YEAR($A1582),MONTH($A1582),1),'Capacity by Voltage'!$D$3:$O$3,0))*'Line losses'!$B$29)</f>
        <v>5014.8950565517971</v>
      </c>
      <c r="E1582" s="12">
        <f>'utprod @ meter'!E1582*(INDEX('Capacity by Voltage'!$D$16:$O$16,1,MATCH(DATE(YEAR($A1582),MONTH($A1582),1),'Capacity by Voltage'!$D$3:$O$3,0))*'Line losses'!$B$30+INDEX('Capacity by Voltage'!$D$17:$O$17,1,MATCH(DATE(YEAR($A1582),MONTH($A1582),1),'Capacity by Voltage'!$D$3:$O$3,0))*'Line losses'!$B$29)</f>
        <v>2684.7703301203173</v>
      </c>
      <c r="F1582" s="2">
        <f>'utprod @ meter'!F1582*'Line losses'!$B$30</f>
        <v>185.42738487600002</v>
      </c>
      <c r="G1582" s="2">
        <f>'utprod @ meter'!G1582*'Line losses'!$B$30</f>
        <v>2447.2051106680001</v>
      </c>
      <c r="H1582" s="2">
        <f t="shared" si="24"/>
        <v>20293.600509117114</v>
      </c>
    </row>
    <row r="1583" spans="1:8" x14ac:dyDescent="0.25">
      <c r="A1583" s="1">
        <v>42070</v>
      </c>
      <c r="B1583" s="4" t="s">
        <v>16</v>
      </c>
      <c r="C1583" s="2">
        <f>'utprod @ meter'!C1583*'Line losses'!$B$30</f>
        <v>6413.5909862890003</v>
      </c>
      <c r="D1583" s="12">
        <f>'utprod @ meter'!D1583*(INDEX('Capacity by Voltage'!$D$11:$O$11,1,MATCH(DATE(YEAR($A1583),MONTH($A1583),1),'Capacity by Voltage'!$D$3:$O$3,0))*'Line losses'!$B$30+INDEX('Capacity by Voltage'!$D$12:$O$12,1,MATCH(DATE(YEAR($A1583),MONTH($A1583),1),'Capacity by Voltage'!$D$3:$O$3,0))*'Line losses'!$B$29)</f>
        <v>3228.8434825275381</v>
      </c>
      <c r="E1583" s="12">
        <f>'utprod @ meter'!E1583*(INDEX('Capacity by Voltage'!$D$16:$O$16,1,MATCH(DATE(YEAR($A1583),MONTH($A1583),1),'Capacity by Voltage'!$D$3:$O$3,0))*'Line losses'!$B$30+INDEX('Capacity by Voltage'!$D$17:$O$17,1,MATCH(DATE(YEAR($A1583),MONTH($A1583),1),'Capacity by Voltage'!$D$3:$O$3,0))*'Line losses'!$B$29)</f>
        <v>1728.5911588498236</v>
      </c>
      <c r="F1583" s="2">
        <f>'utprod @ meter'!F1583*'Line losses'!$B$30</f>
        <v>119.38744052300002</v>
      </c>
      <c r="G1583" s="2">
        <f>'utprod @ meter'!G1583*'Line losses'!$B$30</f>
        <v>1575.6347004140002</v>
      </c>
      <c r="H1583" s="2">
        <f t="shared" si="24"/>
        <v>13066.047768603363</v>
      </c>
    </row>
    <row r="1584" spans="1:8" x14ac:dyDescent="0.25">
      <c r="A1584" s="1">
        <v>42070</v>
      </c>
      <c r="B1584" s="4" t="s">
        <v>17</v>
      </c>
      <c r="C1584" s="2">
        <f>'utprod @ meter'!C1584*'Line losses'!$B$30</f>
        <v>2588.7715799070002</v>
      </c>
      <c r="D1584" s="12">
        <f>'utprod @ meter'!D1584*(INDEX('Capacity by Voltage'!$D$11:$O$11,1,MATCH(DATE(YEAR($A1584),MONTH($A1584),1),'Capacity by Voltage'!$D$3:$O$3,0))*'Line losses'!$B$30+INDEX('Capacity by Voltage'!$D$12:$O$12,1,MATCH(DATE(YEAR($A1584),MONTH($A1584),1),'Capacity by Voltage'!$D$3:$O$3,0))*'Line losses'!$B$29)</f>
        <v>1303.2854156645576</v>
      </c>
      <c r="E1584" s="12">
        <f>'utprod @ meter'!E1584*(INDEX('Capacity by Voltage'!$D$16:$O$16,1,MATCH(DATE(YEAR($A1584),MONTH($A1584),1),'Capacity by Voltage'!$D$3:$O$3,0))*'Line losses'!$B$30+INDEX('Capacity by Voltage'!$D$17:$O$17,1,MATCH(DATE(YEAR($A1584),MONTH($A1584),1),'Capacity by Voltage'!$D$3:$O$3,0))*'Line losses'!$B$29)</f>
        <v>697.72548194997842</v>
      </c>
      <c r="F1584" s="2">
        <f>'utprod @ meter'!F1584*'Line losses'!$B$30</f>
        <v>48.18930158300001</v>
      </c>
      <c r="G1584" s="2">
        <f>'utprod @ meter'!G1584*'Line losses'!$B$30</f>
        <v>635.98652906600012</v>
      </c>
      <c r="H1584" s="2">
        <f t="shared" si="24"/>
        <v>5273.9583081705359</v>
      </c>
    </row>
    <row r="1585" spans="1:8" x14ac:dyDescent="0.25">
      <c r="A1585" s="1">
        <v>42070</v>
      </c>
      <c r="B1585" s="4" t="s">
        <v>18</v>
      </c>
      <c r="C1585" s="2">
        <f>'utprod @ meter'!C1585*'Line losses'!$B$30</f>
        <v>313.56916717599995</v>
      </c>
      <c r="D1585" s="12">
        <f>'utprod @ meter'!D1585*(INDEX('Capacity by Voltage'!$D$11:$O$11,1,MATCH(DATE(YEAR($A1585),MONTH($A1585),1),'Capacity by Voltage'!$D$3:$O$3,0))*'Line losses'!$B$30+INDEX('Capacity by Voltage'!$D$12:$O$12,1,MATCH(DATE(YEAR($A1585),MONTH($A1585),1),'Capacity by Voltage'!$D$3:$O$3,0))*'Line losses'!$B$29)</f>
        <v>157.86295225834917</v>
      </c>
      <c r="E1585" s="12">
        <f>'utprod @ meter'!E1585*(INDEX('Capacity by Voltage'!$D$16:$O$16,1,MATCH(DATE(YEAR($A1585),MONTH($A1585),1),'Capacity by Voltage'!$D$3:$O$3,0))*'Line losses'!$B$30+INDEX('Capacity by Voltage'!$D$17:$O$17,1,MATCH(DATE(YEAR($A1585),MONTH($A1585),1),'Capacity by Voltage'!$D$3:$O$3,0))*'Line losses'!$B$29)</f>
        <v>84.513677422687394</v>
      </c>
      <c r="F1585" s="2">
        <f>'utprod @ meter'!F1585*'Line losses'!$B$30</f>
        <v>5.8374668339999998</v>
      </c>
      <c r="G1585" s="2">
        <f>'utprod @ meter'!G1585*'Line losses'!$B$30</f>
        <v>77.034676536999996</v>
      </c>
      <c r="H1585" s="2">
        <f t="shared" si="24"/>
        <v>638.81794022803649</v>
      </c>
    </row>
    <row r="1586" spans="1:8" x14ac:dyDescent="0.25">
      <c r="A1586" s="1">
        <v>42070</v>
      </c>
      <c r="B1586" s="4" t="s">
        <v>19</v>
      </c>
      <c r="C1586" s="2">
        <f>'utprod @ meter'!C1586*'Line losses'!$B$30</f>
        <v>7.2926519760000001</v>
      </c>
      <c r="D1586" s="12">
        <f>'utprod @ meter'!D1586*(INDEX('Capacity by Voltage'!$D$11:$O$11,1,MATCH(DATE(YEAR($A1586),MONTH($A1586),1),'Capacity by Voltage'!$D$3:$O$3,0))*'Line losses'!$B$30+INDEX('Capacity by Voltage'!$D$12:$O$12,1,MATCH(DATE(YEAR($A1586),MONTH($A1586),1),'Capacity by Voltage'!$D$3:$O$3,0))*'Line losses'!$B$29)</f>
        <v>3.6716631339896368</v>
      </c>
      <c r="E1586" s="12">
        <f>'utprod @ meter'!E1586*(INDEX('Capacity by Voltage'!$D$16:$O$16,1,MATCH(DATE(YEAR($A1586),MONTH($A1586),1),'Capacity by Voltage'!$D$3:$O$3,0))*'Line losses'!$B$30+INDEX('Capacity by Voltage'!$D$17:$O$17,1,MATCH(DATE(YEAR($A1586),MONTH($A1586),1),'Capacity by Voltage'!$D$3:$O$3,0))*'Line losses'!$B$29)</f>
        <v>1.965434358667149</v>
      </c>
      <c r="F1586" s="2">
        <f>'utprod @ meter'!F1586*'Line losses'!$B$30</f>
        <v>0.135668602</v>
      </c>
      <c r="G1586" s="2">
        <f>'utprod @ meter'!G1586*'Line losses'!$B$30</f>
        <v>1.791568936</v>
      </c>
      <c r="H1586" s="2">
        <f t="shared" si="24"/>
        <v>14.856987006656787</v>
      </c>
    </row>
    <row r="1587" spans="1:8" x14ac:dyDescent="0.25">
      <c r="A1587" s="1">
        <v>42070</v>
      </c>
      <c r="B1587" s="4" t="s">
        <v>20</v>
      </c>
      <c r="C1587" s="2">
        <f>'utprod @ meter'!C1587*'Line losses'!$B$30</f>
        <v>0</v>
      </c>
      <c r="D1587" s="12">
        <f>'utprod @ meter'!D1587*(INDEX('Capacity by Voltage'!$D$11:$O$11,1,MATCH(DATE(YEAR($A1587),MONTH($A1587),1),'Capacity by Voltage'!$D$3:$O$3,0))*'Line losses'!$B$30+INDEX('Capacity by Voltage'!$D$12:$O$12,1,MATCH(DATE(YEAR($A1587),MONTH($A1587),1),'Capacity by Voltage'!$D$3:$O$3,0))*'Line losses'!$B$29)</f>
        <v>0</v>
      </c>
      <c r="E1587" s="12">
        <f>'utprod @ meter'!E1587*(INDEX('Capacity by Voltage'!$D$16:$O$16,1,MATCH(DATE(YEAR($A1587),MONTH($A1587),1),'Capacity by Voltage'!$D$3:$O$3,0))*'Line losses'!$B$30+INDEX('Capacity by Voltage'!$D$17:$O$17,1,MATCH(DATE(YEAR($A1587),MONTH($A1587),1),'Capacity by Voltage'!$D$3:$O$3,0))*'Line losses'!$B$29)</f>
        <v>0</v>
      </c>
      <c r="F1587" s="2">
        <f>'utprod @ meter'!F1587*'Line losses'!$B$30</f>
        <v>0</v>
      </c>
      <c r="G1587" s="2">
        <f>'utprod @ meter'!G1587*'Line losses'!$B$30</f>
        <v>0</v>
      </c>
      <c r="H1587" s="2">
        <f t="shared" si="24"/>
        <v>0</v>
      </c>
    </row>
    <row r="1588" spans="1:8" x14ac:dyDescent="0.25">
      <c r="A1588" s="1">
        <v>42070</v>
      </c>
      <c r="B1588" s="4" t="s">
        <v>21</v>
      </c>
      <c r="C1588" s="2">
        <f>'utprod @ meter'!C1588*'Line losses'!$B$30</f>
        <v>0</v>
      </c>
      <c r="D1588" s="12">
        <f>'utprod @ meter'!D1588*(INDEX('Capacity by Voltage'!$D$11:$O$11,1,MATCH(DATE(YEAR($A1588),MONTH($A1588),1),'Capacity by Voltage'!$D$3:$O$3,0))*'Line losses'!$B$30+INDEX('Capacity by Voltage'!$D$12:$O$12,1,MATCH(DATE(YEAR($A1588),MONTH($A1588),1),'Capacity by Voltage'!$D$3:$O$3,0))*'Line losses'!$B$29)</f>
        <v>0</v>
      </c>
      <c r="E1588" s="12">
        <f>'utprod @ meter'!E1588*(INDEX('Capacity by Voltage'!$D$16:$O$16,1,MATCH(DATE(YEAR($A1588),MONTH($A1588),1),'Capacity by Voltage'!$D$3:$O$3,0))*'Line losses'!$B$30+INDEX('Capacity by Voltage'!$D$17:$O$17,1,MATCH(DATE(YEAR($A1588),MONTH($A1588),1),'Capacity by Voltage'!$D$3:$O$3,0))*'Line losses'!$B$29)</f>
        <v>0</v>
      </c>
      <c r="F1588" s="2">
        <f>'utprod @ meter'!F1588*'Line losses'!$B$30</f>
        <v>0</v>
      </c>
      <c r="G1588" s="2">
        <f>'utprod @ meter'!G1588*'Line losses'!$B$30</f>
        <v>0</v>
      </c>
      <c r="H1588" s="2">
        <f t="shared" si="24"/>
        <v>0</v>
      </c>
    </row>
    <row r="1589" spans="1:8" x14ac:dyDescent="0.25">
      <c r="A1589" s="1">
        <v>42070</v>
      </c>
      <c r="B1589" s="4" t="s">
        <v>22</v>
      </c>
      <c r="C1589" s="2">
        <f>'utprod @ meter'!C1589*'Line losses'!$B$30</f>
        <v>0</v>
      </c>
      <c r="D1589" s="12">
        <f>'utprod @ meter'!D1589*(INDEX('Capacity by Voltage'!$D$11:$O$11,1,MATCH(DATE(YEAR($A1589),MONTH($A1589),1),'Capacity by Voltage'!$D$3:$O$3,0))*'Line losses'!$B$30+INDEX('Capacity by Voltage'!$D$12:$O$12,1,MATCH(DATE(YEAR($A1589),MONTH($A1589),1),'Capacity by Voltage'!$D$3:$O$3,0))*'Line losses'!$B$29)</f>
        <v>0</v>
      </c>
      <c r="E1589" s="12">
        <f>'utprod @ meter'!E1589*(INDEX('Capacity by Voltage'!$D$16:$O$16,1,MATCH(DATE(YEAR($A1589),MONTH($A1589),1),'Capacity by Voltage'!$D$3:$O$3,0))*'Line losses'!$B$30+INDEX('Capacity by Voltage'!$D$17:$O$17,1,MATCH(DATE(YEAR($A1589),MONTH($A1589),1),'Capacity by Voltage'!$D$3:$O$3,0))*'Line losses'!$B$29)</f>
        <v>0</v>
      </c>
      <c r="F1589" s="2">
        <f>'utprod @ meter'!F1589*'Line losses'!$B$30</f>
        <v>0</v>
      </c>
      <c r="G1589" s="2">
        <f>'utprod @ meter'!G1589*'Line losses'!$B$30</f>
        <v>0</v>
      </c>
      <c r="H1589" s="2">
        <f t="shared" si="24"/>
        <v>0</v>
      </c>
    </row>
    <row r="1590" spans="1:8" x14ac:dyDescent="0.25">
      <c r="A1590" s="1">
        <v>42070</v>
      </c>
      <c r="B1590" s="4" t="s">
        <v>23</v>
      </c>
      <c r="C1590" s="2">
        <f>'utprod @ meter'!C1590*'Line losses'!$B$30</f>
        <v>0</v>
      </c>
      <c r="D1590" s="12">
        <f>'utprod @ meter'!D1590*(INDEX('Capacity by Voltage'!$D$11:$O$11,1,MATCH(DATE(YEAR($A1590),MONTH($A1590),1),'Capacity by Voltage'!$D$3:$O$3,0))*'Line losses'!$B$30+INDEX('Capacity by Voltage'!$D$12:$O$12,1,MATCH(DATE(YEAR($A1590),MONTH($A1590),1),'Capacity by Voltage'!$D$3:$O$3,0))*'Line losses'!$B$29)</f>
        <v>0</v>
      </c>
      <c r="E1590" s="12">
        <f>'utprod @ meter'!E1590*(INDEX('Capacity by Voltage'!$D$16:$O$16,1,MATCH(DATE(YEAR($A1590),MONTH($A1590),1),'Capacity by Voltage'!$D$3:$O$3,0))*'Line losses'!$B$30+INDEX('Capacity by Voltage'!$D$17:$O$17,1,MATCH(DATE(YEAR($A1590),MONTH($A1590),1),'Capacity by Voltage'!$D$3:$O$3,0))*'Line losses'!$B$29)</f>
        <v>0</v>
      </c>
      <c r="F1590" s="2">
        <f>'utprod @ meter'!F1590*'Line losses'!$B$30</f>
        <v>0</v>
      </c>
      <c r="G1590" s="2">
        <f>'utprod @ meter'!G1590*'Line losses'!$B$30</f>
        <v>0</v>
      </c>
      <c r="H1590" s="2">
        <f t="shared" si="24"/>
        <v>0</v>
      </c>
    </row>
    <row r="1591" spans="1:8" x14ac:dyDescent="0.25">
      <c r="A1591" s="1">
        <v>42071</v>
      </c>
      <c r="B1591" s="4" t="s">
        <v>0</v>
      </c>
      <c r="C1591" s="2">
        <f>'utprod @ meter'!C1591*'Line losses'!$B$30</f>
        <v>0</v>
      </c>
      <c r="D1591" s="12">
        <f>'utprod @ meter'!D1591*(INDEX('Capacity by Voltage'!$D$11:$O$11,1,MATCH(DATE(YEAR($A1591),MONTH($A1591),1),'Capacity by Voltage'!$D$3:$O$3,0))*'Line losses'!$B$30+INDEX('Capacity by Voltage'!$D$12:$O$12,1,MATCH(DATE(YEAR($A1591),MONTH($A1591),1),'Capacity by Voltage'!$D$3:$O$3,0))*'Line losses'!$B$29)</f>
        <v>0</v>
      </c>
      <c r="E1591" s="12">
        <f>'utprod @ meter'!E1591*(INDEX('Capacity by Voltage'!$D$16:$O$16,1,MATCH(DATE(YEAR($A1591),MONTH($A1591),1),'Capacity by Voltage'!$D$3:$O$3,0))*'Line losses'!$B$30+INDEX('Capacity by Voltage'!$D$17:$O$17,1,MATCH(DATE(YEAR($A1591),MONTH($A1591),1),'Capacity by Voltage'!$D$3:$O$3,0))*'Line losses'!$B$29)</f>
        <v>0</v>
      </c>
      <c r="F1591" s="2">
        <f>'utprod @ meter'!F1591*'Line losses'!$B$30</f>
        <v>0</v>
      </c>
      <c r="G1591" s="2">
        <f>'utprod @ meter'!G1591*'Line losses'!$B$30</f>
        <v>0</v>
      </c>
      <c r="H1591" s="2">
        <f t="shared" si="24"/>
        <v>0</v>
      </c>
    </row>
    <row r="1592" spans="1:8" x14ac:dyDescent="0.25">
      <c r="A1592" s="1">
        <v>42071</v>
      </c>
      <c r="B1592" s="4" t="s">
        <v>1</v>
      </c>
      <c r="C1592" s="2">
        <f>'utprod @ meter'!C1592*'Line losses'!$B$30</f>
        <v>0</v>
      </c>
      <c r="D1592" s="12">
        <f>'utprod @ meter'!D1592*(INDEX('Capacity by Voltage'!$D$11:$O$11,1,MATCH(DATE(YEAR($A1592),MONTH($A1592),1),'Capacity by Voltage'!$D$3:$O$3,0))*'Line losses'!$B$30+INDEX('Capacity by Voltage'!$D$12:$O$12,1,MATCH(DATE(YEAR($A1592),MONTH($A1592),1),'Capacity by Voltage'!$D$3:$O$3,0))*'Line losses'!$B$29)</f>
        <v>0</v>
      </c>
      <c r="E1592" s="12">
        <f>'utprod @ meter'!E1592*(INDEX('Capacity by Voltage'!$D$16:$O$16,1,MATCH(DATE(YEAR($A1592),MONTH($A1592),1),'Capacity by Voltage'!$D$3:$O$3,0))*'Line losses'!$B$30+INDEX('Capacity by Voltage'!$D$17:$O$17,1,MATCH(DATE(YEAR($A1592),MONTH($A1592),1),'Capacity by Voltage'!$D$3:$O$3,0))*'Line losses'!$B$29)</f>
        <v>0</v>
      </c>
      <c r="F1592" s="2">
        <f>'utprod @ meter'!F1592*'Line losses'!$B$30</f>
        <v>0</v>
      </c>
      <c r="G1592" s="2">
        <f>'utprod @ meter'!G1592*'Line losses'!$B$30</f>
        <v>0</v>
      </c>
      <c r="H1592" s="2">
        <f t="shared" si="24"/>
        <v>0</v>
      </c>
    </row>
    <row r="1593" spans="1:8" x14ac:dyDescent="0.25">
      <c r="A1593" s="1">
        <v>42071</v>
      </c>
      <c r="B1593" s="4" t="s">
        <v>2</v>
      </c>
      <c r="C1593" s="2">
        <f>'utprod @ meter'!C1593*'Line losses'!$B$30</f>
        <v>0</v>
      </c>
      <c r="D1593" s="12">
        <f>'utprod @ meter'!D1593*(INDEX('Capacity by Voltage'!$D$11:$O$11,1,MATCH(DATE(YEAR($A1593),MONTH($A1593),1),'Capacity by Voltage'!$D$3:$O$3,0))*'Line losses'!$B$30+INDEX('Capacity by Voltage'!$D$12:$O$12,1,MATCH(DATE(YEAR($A1593),MONTH($A1593),1),'Capacity by Voltage'!$D$3:$O$3,0))*'Line losses'!$B$29)</f>
        <v>0</v>
      </c>
      <c r="E1593" s="12">
        <f>'utprod @ meter'!E1593*(INDEX('Capacity by Voltage'!$D$16:$O$16,1,MATCH(DATE(YEAR($A1593),MONTH($A1593),1),'Capacity by Voltage'!$D$3:$O$3,0))*'Line losses'!$B$30+INDEX('Capacity by Voltage'!$D$17:$O$17,1,MATCH(DATE(YEAR($A1593),MONTH($A1593),1),'Capacity by Voltage'!$D$3:$O$3,0))*'Line losses'!$B$29)</f>
        <v>0</v>
      </c>
      <c r="F1593" s="2">
        <f>'utprod @ meter'!F1593*'Line losses'!$B$30</f>
        <v>0</v>
      </c>
      <c r="G1593" s="2">
        <f>'utprod @ meter'!G1593*'Line losses'!$B$30</f>
        <v>0</v>
      </c>
      <c r="H1593" s="2">
        <f t="shared" si="24"/>
        <v>0</v>
      </c>
    </row>
    <row r="1594" spans="1:8" x14ac:dyDescent="0.25">
      <c r="A1594" s="1">
        <v>42071</v>
      </c>
      <c r="B1594" s="4" t="s">
        <v>3</v>
      </c>
      <c r="C1594" s="2">
        <f>'utprod @ meter'!C1594*'Line losses'!$B$30</f>
        <v>0</v>
      </c>
      <c r="D1594" s="12">
        <f>'utprod @ meter'!D1594*(INDEX('Capacity by Voltage'!$D$11:$O$11,1,MATCH(DATE(YEAR($A1594),MONTH($A1594),1),'Capacity by Voltage'!$D$3:$O$3,0))*'Line losses'!$B$30+INDEX('Capacity by Voltage'!$D$12:$O$12,1,MATCH(DATE(YEAR($A1594),MONTH($A1594),1),'Capacity by Voltage'!$D$3:$O$3,0))*'Line losses'!$B$29)</f>
        <v>0</v>
      </c>
      <c r="E1594" s="12">
        <f>'utprod @ meter'!E1594*(INDEX('Capacity by Voltage'!$D$16:$O$16,1,MATCH(DATE(YEAR($A1594),MONTH($A1594),1),'Capacity by Voltage'!$D$3:$O$3,0))*'Line losses'!$B$30+INDEX('Capacity by Voltage'!$D$17:$O$17,1,MATCH(DATE(YEAR($A1594),MONTH($A1594),1),'Capacity by Voltage'!$D$3:$O$3,0))*'Line losses'!$B$29)</f>
        <v>0</v>
      </c>
      <c r="F1594" s="2">
        <f>'utprod @ meter'!F1594*'Line losses'!$B$30</f>
        <v>0</v>
      </c>
      <c r="G1594" s="2">
        <f>'utprod @ meter'!G1594*'Line losses'!$B$30</f>
        <v>0</v>
      </c>
      <c r="H1594" s="2">
        <f t="shared" si="24"/>
        <v>0</v>
      </c>
    </row>
    <row r="1595" spans="1:8" x14ac:dyDescent="0.25">
      <c r="A1595" s="1">
        <v>42071</v>
      </c>
      <c r="B1595" s="4" t="s">
        <v>4</v>
      </c>
      <c r="C1595" s="2">
        <f>'utprod @ meter'!C1595*'Line losses'!$B$30</f>
        <v>0</v>
      </c>
      <c r="D1595" s="12">
        <f>'utprod @ meter'!D1595*(INDEX('Capacity by Voltage'!$D$11:$O$11,1,MATCH(DATE(YEAR($A1595),MONTH($A1595),1),'Capacity by Voltage'!$D$3:$O$3,0))*'Line losses'!$B$30+INDEX('Capacity by Voltage'!$D$12:$O$12,1,MATCH(DATE(YEAR($A1595),MONTH($A1595),1),'Capacity by Voltage'!$D$3:$O$3,0))*'Line losses'!$B$29)</f>
        <v>0</v>
      </c>
      <c r="E1595" s="12">
        <f>'utprod @ meter'!E1595*(INDEX('Capacity by Voltage'!$D$16:$O$16,1,MATCH(DATE(YEAR($A1595),MONTH($A1595),1),'Capacity by Voltage'!$D$3:$O$3,0))*'Line losses'!$B$30+INDEX('Capacity by Voltage'!$D$17:$O$17,1,MATCH(DATE(YEAR($A1595),MONTH($A1595),1),'Capacity by Voltage'!$D$3:$O$3,0))*'Line losses'!$B$29)</f>
        <v>0</v>
      </c>
      <c r="F1595" s="2">
        <f>'utprod @ meter'!F1595*'Line losses'!$B$30</f>
        <v>0</v>
      </c>
      <c r="G1595" s="2">
        <f>'utprod @ meter'!G1595*'Line losses'!$B$30</f>
        <v>0</v>
      </c>
      <c r="H1595" s="2">
        <f t="shared" si="24"/>
        <v>0</v>
      </c>
    </row>
    <row r="1596" spans="1:8" x14ac:dyDescent="0.25">
      <c r="A1596" s="1">
        <v>42071</v>
      </c>
      <c r="B1596" s="4" t="s">
        <v>5</v>
      </c>
      <c r="C1596" s="2">
        <f>'utprod @ meter'!C1596*'Line losses'!$B$30</f>
        <v>0</v>
      </c>
      <c r="D1596" s="12">
        <f>'utprod @ meter'!D1596*(INDEX('Capacity by Voltage'!$D$11:$O$11,1,MATCH(DATE(YEAR($A1596),MONTH($A1596),1),'Capacity by Voltage'!$D$3:$O$3,0))*'Line losses'!$B$30+INDEX('Capacity by Voltage'!$D$12:$O$12,1,MATCH(DATE(YEAR($A1596),MONTH($A1596),1),'Capacity by Voltage'!$D$3:$O$3,0))*'Line losses'!$B$29)</f>
        <v>0</v>
      </c>
      <c r="E1596" s="12">
        <f>'utprod @ meter'!E1596*(INDEX('Capacity by Voltage'!$D$16:$O$16,1,MATCH(DATE(YEAR($A1596),MONTH($A1596),1),'Capacity by Voltage'!$D$3:$O$3,0))*'Line losses'!$B$30+INDEX('Capacity by Voltage'!$D$17:$O$17,1,MATCH(DATE(YEAR($A1596),MONTH($A1596),1),'Capacity by Voltage'!$D$3:$O$3,0))*'Line losses'!$B$29)</f>
        <v>0</v>
      </c>
      <c r="F1596" s="2">
        <f>'utprod @ meter'!F1596*'Line losses'!$B$30</f>
        <v>0</v>
      </c>
      <c r="G1596" s="2">
        <f>'utprod @ meter'!G1596*'Line losses'!$B$30</f>
        <v>0</v>
      </c>
      <c r="H1596" s="2">
        <f t="shared" si="24"/>
        <v>0</v>
      </c>
    </row>
    <row r="1597" spans="1:8" x14ac:dyDescent="0.25">
      <c r="A1597" s="1">
        <v>42071</v>
      </c>
      <c r="B1597" s="4" t="s">
        <v>6</v>
      </c>
      <c r="C1597" s="2">
        <f>'utprod @ meter'!C1597*'Line losses'!$B$30</f>
        <v>3.6463259880000001</v>
      </c>
      <c r="D1597" s="12">
        <f>'utprod @ meter'!D1597*(INDEX('Capacity by Voltage'!$D$11:$O$11,1,MATCH(DATE(YEAR($A1597),MONTH($A1597),1),'Capacity by Voltage'!$D$3:$O$3,0))*'Line losses'!$B$30+INDEX('Capacity by Voltage'!$D$12:$O$12,1,MATCH(DATE(YEAR($A1597),MONTH($A1597),1),'Capacity by Voltage'!$D$3:$O$3,0))*'Line losses'!$B$29)</f>
        <v>1.8358315669948184</v>
      </c>
      <c r="E1597" s="12">
        <f>'utprod @ meter'!E1597*(INDEX('Capacity by Voltage'!$D$16:$O$16,1,MATCH(DATE(YEAR($A1597),MONTH($A1597),1),'Capacity by Voltage'!$D$3:$O$3,0))*'Line losses'!$B$30+INDEX('Capacity by Voltage'!$D$17:$O$17,1,MATCH(DATE(YEAR($A1597),MONTH($A1597),1),'Capacity by Voltage'!$D$3:$O$3,0))*'Line losses'!$B$29)</f>
        <v>0.9827171793335745</v>
      </c>
      <c r="F1597" s="2">
        <f>'utprod @ meter'!F1597*'Line losses'!$B$30</f>
        <v>6.7834301E-2</v>
      </c>
      <c r="G1597" s="2">
        <f>'utprod @ meter'!G1597*'Line losses'!$B$30</f>
        <v>0.895784468</v>
      </c>
      <c r="H1597" s="2">
        <f t="shared" si="24"/>
        <v>7.4284935033283936</v>
      </c>
    </row>
    <row r="1598" spans="1:8" x14ac:dyDescent="0.25">
      <c r="A1598" s="1">
        <v>42071</v>
      </c>
      <c r="B1598" s="4" t="s">
        <v>7</v>
      </c>
      <c r="C1598" s="2">
        <f>'utprod @ meter'!C1598*'Line losses'!$B$30</f>
        <v>623.49293760099999</v>
      </c>
      <c r="D1598" s="12">
        <f>'utprod @ meter'!D1598*(INDEX('Capacity by Voltage'!$D$11:$O$11,1,MATCH(DATE(YEAR($A1598),MONTH($A1598),1),'Capacity by Voltage'!$D$3:$O$3,0))*'Line losses'!$B$30+INDEX('Capacity by Voltage'!$D$12:$O$12,1,MATCH(DATE(YEAR($A1598),MONTH($A1598),1),'Capacity by Voltage'!$D$3:$O$3,0))*'Line losses'!$B$29)</f>
        <v>313.89007294970355</v>
      </c>
      <c r="E1598" s="12">
        <f>'utprod @ meter'!E1598*(INDEX('Capacity by Voltage'!$D$16:$O$16,1,MATCH(DATE(YEAR($A1598),MONTH($A1598),1),'Capacity by Voltage'!$D$3:$O$3,0))*'Line losses'!$B$30+INDEX('Capacity by Voltage'!$D$17:$O$17,1,MATCH(DATE(YEAR($A1598),MONTH($A1598),1),'Capacity by Voltage'!$D$3:$O$3,0))*'Line losses'!$B$29)</f>
        <v>168.04370882182636</v>
      </c>
      <c r="F1598" s="2">
        <f>'utprod @ meter'!F1598*'Line losses'!$B$30</f>
        <v>11.606170130000001</v>
      </c>
      <c r="G1598" s="2">
        <f>'utprod @ meter'!G1598*'Line losses'!$B$30</f>
        <v>153.17449784300001</v>
      </c>
      <c r="H1598" s="2">
        <f t="shared" si="24"/>
        <v>1270.2073873455299</v>
      </c>
    </row>
    <row r="1599" spans="1:8" x14ac:dyDescent="0.25">
      <c r="A1599" s="1">
        <v>42071</v>
      </c>
      <c r="B1599" s="4" t="s">
        <v>8</v>
      </c>
      <c r="C1599" s="2">
        <f>'utprod @ meter'!C1599*'Line losses'!$B$30</f>
        <v>3106.5266392779999</v>
      </c>
      <c r="D1599" s="12">
        <f>'utprod @ meter'!D1599*(INDEX('Capacity by Voltage'!$D$11:$O$11,1,MATCH(DATE(YEAR($A1599),MONTH($A1599),1),'Capacity by Voltage'!$D$3:$O$3,0))*'Line losses'!$B$30+INDEX('Capacity by Voltage'!$D$12:$O$12,1,MATCH(DATE(YEAR($A1599),MONTH($A1599),1),'Capacity by Voltage'!$D$3:$O$3,0))*'Line losses'!$B$29)</f>
        <v>1563.941941922373</v>
      </c>
      <c r="E1599" s="12">
        <f>'utprod @ meter'!E1599*(INDEX('Capacity by Voltage'!$D$16:$O$16,1,MATCH(DATE(YEAR($A1599),MONTH($A1599),1),'Capacity by Voltage'!$D$3:$O$3,0))*'Line losses'!$B$30+INDEX('Capacity by Voltage'!$D$17:$O$17,1,MATCH(DATE(YEAR($A1599),MONTH($A1599),1),'Capacity by Voltage'!$D$3:$O$3,0))*'Line losses'!$B$29)</f>
        <v>837.27132141534594</v>
      </c>
      <c r="F1599" s="2">
        <f>'utprod @ meter'!F1599*'Line losses'!$B$30</f>
        <v>57.827347747000005</v>
      </c>
      <c r="G1599" s="2">
        <f>'utprod @ meter'!G1599*'Line losses'!$B$30</f>
        <v>763.18420657400009</v>
      </c>
      <c r="H1599" s="2">
        <f t="shared" si="24"/>
        <v>6328.7514569367186</v>
      </c>
    </row>
    <row r="1600" spans="1:8" x14ac:dyDescent="0.25">
      <c r="A1600" s="1">
        <v>42071</v>
      </c>
      <c r="B1600" s="4" t="s">
        <v>9</v>
      </c>
      <c r="C1600" s="2">
        <f>'utprod @ meter'!C1600*'Line losses'!$B$30</f>
        <v>6759.9761581200009</v>
      </c>
      <c r="D1600" s="12">
        <f>'utprod @ meter'!D1600*(INDEX('Capacity by Voltage'!$D$11:$O$11,1,MATCH(DATE(YEAR($A1600),MONTH($A1600),1),'Capacity by Voltage'!$D$3:$O$3,0))*'Line losses'!$B$30+INDEX('Capacity by Voltage'!$D$12:$O$12,1,MATCH(DATE(YEAR($A1600),MONTH($A1600),1),'Capacity by Voltage'!$D$3:$O$3,0))*'Line losses'!$B$29)</f>
        <v>3403.2270626385198</v>
      </c>
      <c r="E1600" s="12">
        <f>'utprod @ meter'!E1600*(INDEX('Capacity by Voltage'!$D$16:$O$16,1,MATCH(DATE(YEAR($A1600),MONTH($A1600),1),'Capacity by Voltage'!$D$3:$O$3,0))*'Line losses'!$B$30+INDEX('Capacity by Voltage'!$D$17:$O$17,1,MATCH(DATE(YEAR($A1600),MONTH($A1600),1),'Capacity by Voltage'!$D$3:$O$3,0))*'Line losses'!$B$29)</f>
        <v>1821.9492908865129</v>
      </c>
      <c r="F1600" s="2">
        <f>'utprod @ meter'!F1600*'Line losses'!$B$30</f>
        <v>125.83541606600001</v>
      </c>
      <c r="G1600" s="2">
        <f>'utprod @ meter'!G1600*'Line losses'!$B$30</f>
        <v>1660.731437163</v>
      </c>
      <c r="H1600" s="2">
        <f t="shared" si="24"/>
        <v>13771.719364874034</v>
      </c>
    </row>
    <row r="1601" spans="1:8" x14ac:dyDescent="0.25">
      <c r="A1601" s="1">
        <v>42071</v>
      </c>
      <c r="B1601" s="4" t="s">
        <v>10</v>
      </c>
      <c r="C1601" s="2">
        <f>'utprod @ meter'!C1601*'Line losses'!$B$30</f>
        <v>9585.7487056400005</v>
      </c>
      <c r="D1601" s="12">
        <f>'utprod @ meter'!D1601*(INDEX('Capacity by Voltage'!$D$11:$O$11,1,MATCH(DATE(YEAR($A1601),MONTH($A1601),1),'Capacity by Voltage'!$D$3:$O$3,0))*'Line losses'!$B$30+INDEX('Capacity by Voltage'!$D$12:$O$12,1,MATCH(DATE(YEAR($A1601),MONTH($A1601),1),'Capacity by Voltage'!$D$3:$O$3,0))*'Line losses'!$B$29)</f>
        <v>4825.8266801551763</v>
      </c>
      <c r="E1601" s="12">
        <f>'utprod @ meter'!E1601*(INDEX('Capacity by Voltage'!$D$16:$O$16,1,MATCH(DATE(YEAR($A1601),MONTH($A1601),1),'Capacity by Voltage'!$D$3:$O$3,0))*'Line losses'!$B$30+INDEX('Capacity by Voltage'!$D$17:$O$17,1,MATCH(DATE(YEAR($A1601),MONTH($A1601),1),'Capacity by Voltage'!$D$3:$O$3,0))*'Line losses'!$B$29)</f>
        <v>2583.5513894931737</v>
      </c>
      <c r="F1601" s="2">
        <f>'utprod @ meter'!F1601*'Line losses'!$B$30</f>
        <v>178.43673492500002</v>
      </c>
      <c r="G1601" s="2">
        <f>'utprod @ meter'!G1601*'Line losses'!$B$30</f>
        <v>2354.942098175</v>
      </c>
      <c r="H1601" s="2">
        <f t="shared" si="24"/>
        <v>19528.50560838835</v>
      </c>
    </row>
    <row r="1602" spans="1:8" x14ac:dyDescent="0.25">
      <c r="A1602" s="1">
        <v>42071</v>
      </c>
      <c r="B1602" s="4" t="s">
        <v>11</v>
      </c>
      <c r="C1602" s="2">
        <f>'utprod @ meter'!C1602*'Line losses'!$B$30</f>
        <v>11532.796647243</v>
      </c>
      <c r="D1602" s="12">
        <f>'utprod @ meter'!D1602*(INDEX('Capacity by Voltage'!$D$11:$O$11,1,MATCH(DATE(YEAR($A1602),MONTH($A1602),1),'Capacity by Voltage'!$D$3:$O$3,0))*'Line losses'!$B$30+INDEX('Capacity by Voltage'!$D$12:$O$12,1,MATCH(DATE(YEAR($A1602),MONTH($A1602),1),'Capacity by Voltage'!$D$3:$O$3,0))*'Line losses'!$B$29)</f>
        <v>5806.0447212853769</v>
      </c>
      <c r="E1602" s="12">
        <f>'utprod @ meter'!E1602*(INDEX('Capacity by Voltage'!$D$16:$O$16,1,MATCH(DATE(YEAR($A1602),MONTH($A1602),1),'Capacity by Voltage'!$D$3:$O$3,0))*'Line losses'!$B$30+INDEX('Capacity by Voltage'!$D$17:$O$17,1,MATCH(DATE(YEAR($A1602),MONTH($A1602),1),'Capacity by Voltage'!$D$3:$O$3,0))*'Line losses'!$B$29)</f>
        <v>3108.319576724658</v>
      </c>
      <c r="F1602" s="2">
        <f>'utprod @ meter'!F1602*'Line losses'!$B$30</f>
        <v>214.68069487300002</v>
      </c>
      <c r="G1602" s="2">
        <f>'utprod @ meter'!G1602*'Line losses'!$B$30</f>
        <v>2833.275207058</v>
      </c>
      <c r="H1602" s="2">
        <f t="shared" si="24"/>
        <v>23495.116847184036</v>
      </c>
    </row>
    <row r="1603" spans="1:8" x14ac:dyDescent="0.25">
      <c r="A1603" s="1">
        <v>42071</v>
      </c>
      <c r="B1603" s="4" t="s">
        <v>12</v>
      </c>
      <c r="C1603" s="2">
        <f>'utprod @ meter'!C1603*'Line losses'!$B$30</f>
        <v>12965.7367847</v>
      </c>
      <c r="D1603" s="12">
        <f>'utprod @ meter'!D1603*(INDEX('Capacity by Voltage'!$D$11:$O$11,1,MATCH(DATE(YEAR($A1603),MONTH($A1603),1),'Capacity by Voltage'!$D$3:$O$3,0))*'Line losses'!$B$30+INDEX('Capacity by Voltage'!$D$12:$O$12,1,MATCH(DATE(YEAR($A1603),MONTH($A1603),1),'Capacity by Voltage'!$D$3:$O$3,0))*'Line losses'!$B$29)</f>
        <v>6527.4402114744362</v>
      </c>
      <c r="E1603" s="12">
        <f>'utprod @ meter'!E1603*(INDEX('Capacity by Voltage'!$D$16:$O$16,1,MATCH(DATE(YEAR($A1603),MONTH($A1603),1),'Capacity by Voltage'!$D$3:$O$3,0))*'Line losses'!$B$30+INDEX('Capacity by Voltage'!$D$17:$O$17,1,MATCH(DATE(YEAR($A1603),MONTH($A1603),1),'Capacity by Voltage'!$D$3:$O$3,0))*'Line losses'!$B$29)</f>
        <v>3494.5255705143231</v>
      </c>
      <c r="F1603" s="2">
        <f>'utprod @ meter'!F1603*'Line losses'!$B$30</f>
        <v>241.35444295799999</v>
      </c>
      <c r="G1603" s="2">
        <f>'utprod @ meter'!G1603*'Line losses'!$B$30</f>
        <v>3185.3073521379997</v>
      </c>
      <c r="H1603" s="2">
        <f t="shared" si="24"/>
        <v>26414.364361784759</v>
      </c>
    </row>
    <row r="1604" spans="1:8" x14ac:dyDescent="0.25">
      <c r="A1604" s="1">
        <v>42071</v>
      </c>
      <c r="B1604" s="4" t="s">
        <v>13</v>
      </c>
      <c r="C1604" s="2">
        <f>'utprod @ meter'!C1604*'Line losses'!$B$30</f>
        <v>13286.598603852</v>
      </c>
      <c r="D1604" s="12">
        <f>'utprod @ meter'!D1604*(INDEX('Capacity by Voltage'!$D$11:$O$11,1,MATCH(DATE(YEAR($A1604),MONTH($A1604),1),'Capacity by Voltage'!$D$3:$O$3,0))*'Line losses'!$B$30+INDEX('Capacity by Voltage'!$D$12:$O$12,1,MATCH(DATE(YEAR($A1604),MONTH($A1604),1),'Capacity by Voltage'!$D$3:$O$3,0))*'Line losses'!$B$29)</f>
        <v>6688.9738987416149</v>
      </c>
      <c r="E1604" s="12">
        <f>'utprod @ meter'!E1604*(INDEX('Capacity by Voltage'!$D$16:$O$16,1,MATCH(DATE(YEAR($A1604),MONTH($A1604),1),'Capacity by Voltage'!$D$3:$O$3,0))*'Line losses'!$B$30+INDEX('Capacity by Voltage'!$D$17:$O$17,1,MATCH(DATE(YEAR($A1604),MONTH($A1604),1),'Capacity by Voltage'!$D$3:$O$3,0))*'Line losses'!$B$29)</f>
        <v>3581.0046822956774</v>
      </c>
      <c r="F1604" s="2">
        <f>'utprod @ meter'!F1604*'Line losses'!$B$30</f>
        <v>247.32757839399997</v>
      </c>
      <c r="G1604" s="2">
        <f>'utprod @ meter'!G1604*'Line losses'!$B$30</f>
        <v>3264.1345268480004</v>
      </c>
      <c r="H1604" s="2">
        <f t="shared" si="24"/>
        <v>27068.039290131292</v>
      </c>
    </row>
    <row r="1605" spans="1:8" x14ac:dyDescent="0.25">
      <c r="A1605" s="1">
        <v>42071</v>
      </c>
      <c r="B1605" s="4" t="s">
        <v>14</v>
      </c>
      <c r="C1605" s="2">
        <f>'utprod @ meter'!C1605*'Line losses'!$B$30</f>
        <v>12458.920703293001</v>
      </c>
      <c r="D1605" s="12">
        <f>'utprod @ meter'!D1605*(INDEX('Capacity by Voltage'!$D$11:$O$11,1,MATCH(DATE(YEAR($A1605),MONTH($A1605),1),'Capacity by Voltage'!$D$3:$O$3,0))*'Line losses'!$B$30+INDEX('Capacity by Voltage'!$D$12:$O$12,1,MATCH(DATE(YEAR($A1605),MONTH($A1605),1),'Capacity by Voltage'!$D$3:$O$3,0))*'Line losses'!$B$29)</f>
        <v>6272.2902517924449</v>
      </c>
      <c r="E1605" s="12">
        <f>'utprod @ meter'!E1605*(INDEX('Capacity by Voltage'!$D$16:$O$16,1,MATCH(DATE(YEAR($A1605),MONTH($A1605),1),'Capacity by Voltage'!$D$3:$O$3,0))*'Line losses'!$B$30+INDEX('Capacity by Voltage'!$D$17:$O$17,1,MATCH(DATE(YEAR($A1605),MONTH($A1605),1),'Capacity by Voltage'!$D$3:$O$3,0))*'Line losses'!$B$29)</f>
        <v>3357.9288114311712</v>
      </c>
      <c r="F1605" s="2">
        <f>'utprod @ meter'!F1605*'Line losses'!$B$30</f>
        <v>231.91989969700001</v>
      </c>
      <c r="G1605" s="2">
        <f>'utprod @ meter'!G1605*'Line losses'!$B$30</f>
        <v>3060.7979572710001</v>
      </c>
      <c r="H1605" s="2">
        <f t="shared" si="24"/>
        <v>25381.857623484615</v>
      </c>
    </row>
    <row r="1606" spans="1:8" x14ac:dyDescent="0.25">
      <c r="A1606" s="1">
        <v>42071</v>
      </c>
      <c r="B1606" s="4" t="s">
        <v>15</v>
      </c>
      <c r="C1606" s="2">
        <f>'utprod @ meter'!C1606*'Line losses'!$B$30</f>
        <v>10402.487628235001</v>
      </c>
      <c r="D1606" s="12">
        <f>'utprod @ meter'!D1606*(INDEX('Capacity by Voltage'!$D$11:$O$11,1,MATCH(DATE(YEAR($A1606),MONTH($A1606),1),'Capacity by Voltage'!$D$3:$O$3,0))*'Line losses'!$B$30+INDEX('Capacity by Voltage'!$D$12:$O$12,1,MATCH(DATE(YEAR($A1606),MONTH($A1606),1),'Capacity by Voltage'!$D$3:$O$3,0))*'Line losses'!$B$29)</f>
        <v>5237.004688653682</v>
      </c>
      <c r="E1606" s="12">
        <f>'utprod @ meter'!E1606*(INDEX('Capacity by Voltage'!$D$16:$O$16,1,MATCH(DATE(YEAR($A1606),MONTH($A1606),1),'Capacity by Voltage'!$D$3:$O$3,0))*'Line losses'!$B$30+INDEX('Capacity by Voltage'!$D$17:$O$17,1,MATCH(DATE(YEAR($A1606),MONTH($A1606),1),'Capacity by Voltage'!$D$3:$O$3,0))*'Line losses'!$B$29)</f>
        <v>2803.6791088196796</v>
      </c>
      <c r="F1606" s="2">
        <f>'utprod @ meter'!F1606*'Line losses'!$B$30</f>
        <v>193.639981482</v>
      </c>
      <c r="G1606" s="2">
        <f>'utprod @ meter'!G1606*'Line losses'!$B$30</f>
        <v>2555.5913143480002</v>
      </c>
      <c r="H1606" s="2">
        <f t="shared" si="24"/>
        <v>21192.402721538361</v>
      </c>
    </row>
    <row r="1607" spans="1:8" x14ac:dyDescent="0.25">
      <c r="A1607" s="1">
        <v>42071</v>
      </c>
      <c r="B1607" s="4" t="s">
        <v>16</v>
      </c>
      <c r="C1607" s="2">
        <f>'utprod @ meter'!C1607*'Line losses'!$B$30</f>
        <v>6727.1610827020004</v>
      </c>
      <c r="D1607" s="12">
        <f>'utprod @ meter'!D1607*(INDEX('Capacity by Voltage'!$D$11:$O$11,1,MATCH(DATE(YEAR($A1607),MONTH($A1607),1),'Capacity by Voltage'!$D$3:$O$3,0))*'Line losses'!$B$30+INDEX('Capacity by Voltage'!$D$12:$O$12,1,MATCH(DATE(YEAR($A1607),MONTH($A1607),1),'Capacity by Voltage'!$D$3:$O$3,0))*'Line losses'!$B$29)</f>
        <v>3386.7064347858873</v>
      </c>
      <c r="E1607" s="12">
        <f>'utprod @ meter'!E1607*(INDEX('Capacity by Voltage'!$D$16:$O$16,1,MATCH(DATE(YEAR($A1607),MONTH($A1607),1),'Capacity by Voltage'!$D$3:$O$3,0))*'Line losses'!$B$30+INDEX('Capacity by Voltage'!$D$17:$O$17,1,MATCH(DATE(YEAR($A1607),MONTH($A1607),1),'Capacity by Voltage'!$D$3:$O$3,0))*'Line losses'!$B$29)</f>
        <v>1813.104836272511</v>
      </c>
      <c r="F1607" s="2">
        <f>'utprod @ meter'!F1607*'Line losses'!$B$30</f>
        <v>125.22490735700001</v>
      </c>
      <c r="G1607" s="2">
        <f>'utprod @ meter'!G1607*'Line losses'!$B$30</f>
        <v>1652.669376951</v>
      </c>
      <c r="H1607" s="2">
        <f t="shared" si="24"/>
        <v>13704.866638068399</v>
      </c>
    </row>
    <row r="1608" spans="1:8" x14ac:dyDescent="0.25">
      <c r="A1608" s="1">
        <v>42071</v>
      </c>
      <c r="B1608" s="4" t="s">
        <v>17</v>
      </c>
      <c r="C1608" s="2">
        <f>'utprod @ meter'!C1608*'Line losses'!$B$30</f>
        <v>2771.0795161739998</v>
      </c>
      <c r="D1608" s="12">
        <f>'utprod @ meter'!D1608*(INDEX('Capacity by Voltage'!$D$11:$O$11,1,MATCH(DATE(YEAR($A1608),MONTH($A1608),1),'Capacity by Voltage'!$D$3:$O$3,0))*'Line losses'!$B$30+INDEX('Capacity by Voltage'!$D$12:$O$12,1,MATCH(DATE(YEAR($A1608),MONTH($A1608),1),'Capacity by Voltage'!$D$3:$O$3,0))*'Line losses'!$B$29)</f>
        <v>1395.0658565123756</v>
      </c>
      <c r="E1608" s="12">
        <f>'utprod @ meter'!E1608*(INDEX('Capacity by Voltage'!$D$16:$O$16,1,MATCH(DATE(YEAR($A1608),MONTH($A1608),1),'Capacity by Voltage'!$D$3:$O$3,0))*'Line losses'!$B$30+INDEX('Capacity by Voltage'!$D$17:$O$17,1,MATCH(DATE(YEAR($A1608),MONTH($A1608),1),'Capacity by Voltage'!$D$3:$O$3,0))*'Line losses'!$B$29)</f>
        <v>746.86134091665713</v>
      </c>
      <c r="F1608" s="2">
        <f>'utprod @ meter'!F1608*'Line losses'!$B$30</f>
        <v>51.582875107000007</v>
      </c>
      <c r="G1608" s="2">
        <f>'utprod @ meter'!G1608*'Line losses'!$B$30</f>
        <v>680.77482322899994</v>
      </c>
      <c r="H1608" s="2">
        <f t="shared" ref="H1608:H1671" si="25">SUM(C1608:G1608)</f>
        <v>5645.3644119390328</v>
      </c>
    </row>
    <row r="1609" spans="1:8" x14ac:dyDescent="0.25">
      <c r="A1609" s="1">
        <v>42071</v>
      </c>
      <c r="B1609" s="4" t="s">
        <v>18</v>
      </c>
      <c r="C1609" s="2">
        <f>'utprod @ meter'!C1609*'Line losses'!$B$30</f>
        <v>339.09251985500003</v>
      </c>
      <c r="D1609" s="12">
        <f>'utprod @ meter'!D1609*(INDEX('Capacity by Voltage'!$D$11:$O$11,1,MATCH(DATE(YEAR($A1609),MONTH($A1609),1),'Capacity by Voltage'!$D$3:$O$3,0))*'Line losses'!$B$30+INDEX('Capacity by Voltage'!$D$12:$O$12,1,MATCH(DATE(YEAR($A1609),MONTH($A1609),1),'Capacity by Voltage'!$D$3:$O$3,0))*'Line losses'!$B$29)</f>
        <v>170.71191697699237</v>
      </c>
      <c r="E1609" s="12">
        <f>'utprod @ meter'!E1609*(INDEX('Capacity by Voltage'!$D$16:$O$16,1,MATCH(DATE(YEAR($A1609),MONTH($A1609),1),'Capacity by Voltage'!$D$3:$O$3,0))*'Line losses'!$B$30+INDEX('Capacity by Voltage'!$D$17:$O$17,1,MATCH(DATE(YEAR($A1609),MONTH($A1609),1),'Capacity by Voltage'!$D$3:$O$3,0))*'Line losses'!$B$29)</f>
        <v>91.392697678022429</v>
      </c>
      <c r="F1609" s="2">
        <f>'utprod @ meter'!F1609*'Line losses'!$B$30</f>
        <v>6.3123069410000001</v>
      </c>
      <c r="G1609" s="2">
        <f>'utprod @ meter'!G1609*'Line losses'!$B$30</f>
        <v>83.305167813000011</v>
      </c>
      <c r="H1609" s="2">
        <f t="shared" si="25"/>
        <v>690.81460926401485</v>
      </c>
    </row>
    <row r="1610" spans="1:8" x14ac:dyDescent="0.25">
      <c r="A1610" s="1">
        <v>42071</v>
      </c>
      <c r="B1610" s="4" t="s">
        <v>19</v>
      </c>
      <c r="C1610" s="2">
        <f>'utprod @ meter'!C1610*'Line losses'!$B$30</f>
        <v>14.584374715000001</v>
      </c>
      <c r="D1610" s="12">
        <f>'utprod @ meter'!D1610*(INDEX('Capacity by Voltage'!$D$11:$O$11,1,MATCH(DATE(YEAR($A1610),MONTH($A1610),1),'Capacity by Voltage'!$D$3:$O$3,0))*'Line losses'!$B$30+INDEX('Capacity by Voltage'!$D$12:$O$12,1,MATCH(DATE(YEAR($A1610),MONTH($A1610),1),'Capacity by Voltage'!$D$3:$O$3,0))*'Line losses'!$B$29)</f>
        <v>7.3423981428190128</v>
      </c>
      <c r="E1610" s="12">
        <f>'utprod @ meter'!E1610*(INDEX('Capacity by Voltage'!$D$16:$O$16,1,MATCH(DATE(YEAR($A1610),MONTH($A1610),1),'Capacity by Voltage'!$D$3:$O$3,0))*'Line losses'!$B$30+INDEX('Capacity by Voltage'!$D$17:$O$17,1,MATCH(DATE(YEAR($A1610),MONTH($A1610),1),'Capacity by Voltage'!$D$3:$O$3,0))*'Line losses'!$B$29)</f>
        <v>3.930868717334298</v>
      </c>
      <c r="F1610" s="2">
        <f>'utprod @ meter'!F1610*'Line losses'!$B$30</f>
        <v>0.271337204</v>
      </c>
      <c r="G1610" s="2">
        <f>'utprod @ meter'!G1610*'Line losses'!$B$30</f>
        <v>3.583137872</v>
      </c>
      <c r="H1610" s="2">
        <f t="shared" si="25"/>
        <v>29.712116651153316</v>
      </c>
    </row>
    <row r="1611" spans="1:8" x14ac:dyDescent="0.25">
      <c r="A1611" s="1">
        <v>42071</v>
      </c>
      <c r="B1611" s="4" t="s">
        <v>20</v>
      </c>
      <c r="C1611" s="2">
        <f>'utprod @ meter'!C1611*'Line losses'!$B$30</f>
        <v>0</v>
      </c>
      <c r="D1611" s="12">
        <f>'utprod @ meter'!D1611*(INDEX('Capacity by Voltage'!$D$11:$O$11,1,MATCH(DATE(YEAR($A1611),MONTH($A1611),1),'Capacity by Voltage'!$D$3:$O$3,0))*'Line losses'!$B$30+INDEX('Capacity by Voltage'!$D$12:$O$12,1,MATCH(DATE(YEAR($A1611),MONTH($A1611),1),'Capacity by Voltage'!$D$3:$O$3,0))*'Line losses'!$B$29)</f>
        <v>0</v>
      </c>
      <c r="E1611" s="12">
        <f>'utprod @ meter'!E1611*(INDEX('Capacity by Voltage'!$D$16:$O$16,1,MATCH(DATE(YEAR($A1611),MONTH($A1611),1),'Capacity by Voltage'!$D$3:$O$3,0))*'Line losses'!$B$30+INDEX('Capacity by Voltage'!$D$17:$O$17,1,MATCH(DATE(YEAR($A1611),MONTH($A1611),1),'Capacity by Voltage'!$D$3:$O$3,0))*'Line losses'!$B$29)</f>
        <v>0</v>
      </c>
      <c r="F1611" s="2">
        <f>'utprod @ meter'!F1611*'Line losses'!$B$30</f>
        <v>0</v>
      </c>
      <c r="G1611" s="2">
        <f>'utprod @ meter'!G1611*'Line losses'!$B$30</f>
        <v>0</v>
      </c>
      <c r="H1611" s="2">
        <f t="shared" si="25"/>
        <v>0</v>
      </c>
    </row>
    <row r="1612" spans="1:8" x14ac:dyDescent="0.25">
      <c r="A1612" s="1">
        <v>42071</v>
      </c>
      <c r="B1612" s="4" t="s">
        <v>21</v>
      </c>
      <c r="C1612" s="2">
        <f>'utprod @ meter'!C1612*'Line losses'!$B$30</f>
        <v>0</v>
      </c>
      <c r="D1612" s="12">
        <f>'utprod @ meter'!D1612*(INDEX('Capacity by Voltage'!$D$11:$O$11,1,MATCH(DATE(YEAR($A1612),MONTH($A1612),1),'Capacity by Voltage'!$D$3:$O$3,0))*'Line losses'!$B$30+INDEX('Capacity by Voltage'!$D$12:$O$12,1,MATCH(DATE(YEAR($A1612),MONTH($A1612),1),'Capacity by Voltage'!$D$3:$O$3,0))*'Line losses'!$B$29)</f>
        <v>0</v>
      </c>
      <c r="E1612" s="12">
        <f>'utprod @ meter'!E1612*(INDEX('Capacity by Voltage'!$D$16:$O$16,1,MATCH(DATE(YEAR($A1612),MONTH($A1612),1),'Capacity by Voltage'!$D$3:$O$3,0))*'Line losses'!$B$30+INDEX('Capacity by Voltage'!$D$17:$O$17,1,MATCH(DATE(YEAR($A1612),MONTH($A1612),1),'Capacity by Voltage'!$D$3:$O$3,0))*'Line losses'!$B$29)</f>
        <v>0</v>
      </c>
      <c r="F1612" s="2">
        <f>'utprod @ meter'!F1612*'Line losses'!$B$30</f>
        <v>0</v>
      </c>
      <c r="G1612" s="2">
        <f>'utprod @ meter'!G1612*'Line losses'!$B$30</f>
        <v>0</v>
      </c>
      <c r="H1612" s="2">
        <f t="shared" si="25"/>
        <v>0</v>
      </c>
    </row>
    <row r="1613" spans="1:8" x14ac:dyDescent="0.25">
      <c r="A1613" s="1">
        <v>42071</v>
      </c>
      <c r="B1613" s="4" t="s">
        <v>22</v>
      </c>
      <c r="C1613" s="2">
        <f>'utprod @ meter'!C1613*'Line losses'!$B$30</f>
        <v>0</v>
      </c>
      <c r="D1613" s="12">
        <f>'utprod @ meter'!D1613*(INDEX('Capacity by Voltage'!$D$11:$O$11,1,MATCH(DATE(YEAR($A1613),MONTH($A1613),1),'Capacity by Voltage'!$D$3:$O$3,0))*'Line losses'!$B$30+INDEX('Capacity by Voltage'!$D$12:$O$12,1,MATCH(DATE(YEAR($A1613),MONTH($A1613),1),'Capacity by Voltage'!$D$3:$O$3,0))*'Line losses'!$B$29)</f>
        <v>0</v>
      </c>
      <c r="E1613" s="12">
        <f>'utprod @ meter'!E1613*(INDEX('Capacity by Voltage'!$D$16:$O$16,1,MATCH(DATE(YEAR($A1613),MONTH($A1613),1),'Capacity by Voltage'!$D$3:$O$3,0))*'Line losses'!$B$30+INDEX('Capacity by Voltage'!$D$17:$O$17,1,MATCH(DATE(YEAR($A1613),MONTH($A1613),1),'Capacity by Voltage'!$D$3:$O$3,0))*'Line losses'!$B$29)</f>
        <v>0</v>
      </c>
      <c r="F1613" s="2">
        <f>'utprod @ meter'!F1613*'Line losses'!$B$30</f>
        <v>0</v>
      </c>
      <c r="G1613" s="2">
        <f>'utprod @ meter'!G1613*'Line losses'!$B$30</f>
        <v>0</v>
      </c>
      <c r="H1613" s="2">
        <f t="shared" si="25"/>
        <v>0</v>
      </c>
    </row>
    <row r="1614" spans="1:8" x14ac:dyDescent="0.25">
      <c r="A1614" s="1">
        <v>42071</v>
      </c>
      <c r="B1614" s="4" t="s">
        <v>23</v>
      </c>
      <c r="C1614" s="2">
        <f>'utprod @ meter'!C1614*'Line losses'!$B$30</f>
        <v>0</v>
      </c>
      <c r="D1614" s="12">
        <f>'utprod @ meter'!D1614*(INDEX('Capacity by Voltage'!$D$11:$O$11,1,MATCH(DATE(YEAR($A1614),MONTH($A1614),1),'Capacity by Voltage'!$D$3:$O$3,0))*'Line losses'!$B$30+INDEX('Capacity by Voltage'!$D$12:$O$12,1,MATCH(DATE(YEAR($A1614),MONTH($A1614),1),'Capacity by Voltage'!$D$3:$O$3,0))*'Line losses'!$B$29)</f>
        <v>0</v>
      </c>
      <c r="E1614" s="12">
        <f>'utprod @ meter'!E1614*(INDEX('Capacity by Voltage'!$D$16:$O$16,1,MATCH(DATE(YEAR($A1614),MONTH($A1614),1),'Capacity by Voltage'!$D$3:$O$3,0))*'Line losses'!$B$30+INDEX('Capacity by Voltage'!$D$17:$O$17,1,MATCH(DATE(YEAR($A1614),MONTH($A1614),1),'Capacity by Voltage'!$D$3:$O$3,0))*'Line losses'!$B$29)</f>
        <v>0</v>
      </c>
      <c r="F1614" s="2">
        <f>'utprod @ meter'!F1614*'Line losses'!$B$30</f>
        <v>0</v>
      </c>
      <c r="G1614" s="2">
        <f>'utprod @ meter'!G1614*'Line losses'!$B$30</f>
        <v>0</v>
      </c>
      <c r="H1614" s="2">
        <f t="shared" si="25"/>
        <v>0</v>
      </c>
    </row>
    <row r="1615" spans="1:8" x14ac:dyDescent="0.25">
      <c r="A1615" s="1">
        <v>42072</v>
      </c>
      <c r="B1615" s="4" t="s">
        <v>0</v>
      </c>
      <c r="C1615" s="2">
        <f>'utprod @ meter'!C1615*'Line losses'!$B$30</f>
        <v>0</v>
      </c>
      <c r="D1615" s="12">
        <f>'utprod @ meter'!D1615*(INDEX('Capacity by Voltage'!$D$11:$O$11,1,MATCH(DATE(YEAR($A1615),MONTH($A1615),1),'Capacity by Voltage'!$D$3:$O$3,0))*'Line losses'!$B$30+INDEX('Capacity by Voltage'!$D$12:$O$12,1,MATCH(DATE(YEAR($A1615),MONTH($A1615),1),'Capacity by Voltage'!$D$3:$O$3,0))*'Line losses'!$B$29)</f>
        <v>0</v>
      </c>
      <c r="E1615" s="12">
        <f>'utprod @ meter'!E1615*(INDEX('Capacity by Voltage'!$D$16:$O$16,1,MATCH(DATE(YEAR($A1615),MONTH($A1615),1),'Capacity by Voltage'!$D$3:$O$3,0))*'Line losses'!$B$30+INDEX('Capacity by Voltage'!$D$17:$O$17,1,MATCH(DATE(YEAR($A1615),MONTH($A1615),1),'Capacity by Voltage'!$D$3:$O$3,0))*'Line losses'!$B$29)</f>
        <v>0</v>
      </c>
      <c r="F1615" s="2">
        <f>'utprod @ meter'!F1615*'Line losses'!$B$30</f>
        <v>0</v>
      </c>
      <c r="G1615" s="2">
        <f>'utprod @ meter'!G1615*'Line losses'!$B$30</f>
        <v>0</v>
      </c>
      <c r="H1615" s="2">
        <f t="shared" si="25"/>
        <v>0</v>
      </c>
    </row>
    <row r="1616" spans="1:8" x14ac:dyDescent="0.25">
      <c r="A1616" s="1">
        <v>42072</v>
      </c>
      <c r="B1616" s="4" t="s">
        <v>1</v>
      </c>
      <c r="C1616" s="2">
        <f>'utprod @ meter'!C1616*'Line losses'!$B$30</f>
        <v>0</v>
      </c>
      <c r="D1616" s="12">
        <f>'utprod @ meter'!D1616*(INDEX('Capacity by Voltage'!$D$11:$O$11,1,MATCH(DATE(YEAR($A1616),MONTH($A1616),1),'Capacity by Voltage'!$D$3:$O$3,0))*'Line losses'!$B$30+INDEX('Capacity by Voltage'!$D$12:$O$12,1,MATCH(DATE(YEAR($A1616),MONTH($A1616),1),'Capacity by Voltage'!$D$3:$O$3,0))*'Line losses'!$B$29)</f>
        <v>0</v>
      </c>
      <c r="E1616" s="12">
        <f>'utprod @ meter'!E1616*(INDEX('Capacity by Voltage'!$D$16:$O$16,1,MATCH(DATE(YEAR($A1616),MONTH($A1616),1),'Capacity by Voltage'!$D$3:$O$3,0))*'Line losses'!$B$30+INDEX('Capacity by Voltage'!$D$17:$O$17,1,MATCH(DATE(YEAR($A1616),MONTH($A1616),1),'Capacity by Voltage'!$D$3:$O$3,0))*'Line losses'!$B$29)</f>
        <v>0</v>
      </c>
      <c r="F1616" s="2">
        <f>'utprod @ meter'!F1616*'Line losses'!$B$30</f>
        <v>0</v>
      </c>
      <c r="G1616" s="2">
        <f>'utprod @ meter'!G1616*'Line losses'!$B$30</f>
        <v>0</v>
      </c>
      <c r="H1616" s="2">
        <f t="shared" si="25"/>
        <v>0</v>
      </c>
    </row>
    <row r="1617" spans="1:8" x14ac:dyDescent="0.25">
      <c r="A1617" s="1">
        <v>42072</v>
      </c>
      <c r="B1617" s="4" t="s">
        <v>2</v>
      </c>
      <c r="C1617" s="2">
        <f>'utprod @ meter'!C1617*'Line losses'!$B$30</f>
        <v>0</v>
      </c>
      <c r="D1617" s="12">
        <f>'utprod @ meter'!D1617*(INDEX('Capacity by Voltage'!$D$11:$O$11,1,MATCH(DATE(YEAR($A1617),MONTH($A1617),1),'Capacity by Voltage'!$D$3:$O$3,0))*'Line losses'!$B$30+INDEX('Capacity by Voltage'!$D$12:$O$12,1,MATCH(DATE(YEAR($A1617),MONTH($A1617),1),'Capacity by Voltage'!$D$3:$O$3,0))*'Line losses'!$B$29)</f>
        <v>0</v>
      </c>
      <c r="E1617" s="12">
        <f>'utprod @ meter'!E1617*(INDEX('Capacity by Voltage'!$D$16:$O$16,1,MATCH(DATE(YEAR($A1617),MONTH($A1617),1),'Capacity by Voltage'!$D$3:$O$3,0))*'Line losses'!$B$30+INDEX('Capacity by Voltage'!$D$17:$O$17,1,MATCH(DATE(YEAR($A1617),MONTH($A1617),1),'Capacity by Voltage'!$D$3:$O$3,0))*'Line losses'!$B$29)</f>
        <v>0</v>
      </c>
      <c r="F1617" s="2">
        <f>'utprod @ meter'!F1617*'Line losses'!$B$30</f>
        <v>0</v>
      </c>
      <c r="G1617" s="2">
        <f>'utprod @ meter'!G1617*'Line losses'!$B$30</f>
        <v>0</v>
      </c>
      <c r="H1617" s="2">
        <f t="shared" si="25"/>
        <v>0</v>
      </c>
    </row>
    <row r="1618" spans="1:8" x14ac:dyDescent="0.25">
      <c r="A1618" s="1">
        <v>42072</v>
      </c>
      <c r="B1618" s="4" t="s">
        <v>3</v>
      </c>
      <c r="C1618" s="2">
        <f>'utprod @ meter'!C1618*'Line losses'!$B$30</f>
        <v>0</v>
      </c>
      <c r="D1618" s="12">
        <f>'utprod @ meter'!D1618*(INDEX('Capacity by Voltage'!$D$11:$O$11,1,MATCH(DATE(YEAR($A1618),MONTH($A1618),1),'Capacity by Voltage'!$D$3:$O$3,0))*'Line losses'!$B$30+INDEX('Capacity by Voltage'!$D$12:$O$12,1,MATCH(DATE(YEAR($A1618),MONTH($A1618),1),'Capacity by Voltage'!$D$3:$O$3,0))*'Line losses'!$B$29)</f>
        <v>0</v>
      </c>
      <c r="E1618" s="12">
        <f>'utprod @ meter'!E1618*(INDEX('Capacity by Voltage'!$D$16:$O$16,1,MATCH(DATE(YEAR($A1618),MONTH($A1618),1),'Capacity by Voltage'!$D$3:$O$3,0))*'Line losses'!$B$30+INDEX('Capacity by Voltage'!$D$17:$O$17,1,MATCH(DATE(YEAR($A1618),MONTH($A1618),1),'Capacity by Voltage'!$D$3:$O$3,0))*'Line losses'!$B$29)</f>
        <v>0</v>
      </c>
      <c r="F1618" s="2">
        <f>'utprod @ meter'!F1618*'Line losses'!$B$30</f>
        <v>0</v>
      </c>
      <c r="G1618" s="2">
        <f>'utprod @ meter'!G1618*'Line losses'!$B$30</f>
        <v>0</v>
      </c>
      <c r="H1618" s="2">
        <f t="shared" si="25"/>
        <v>0</v>
      </c>
    </row>
    <row r="1619" spans="1:8" x14ac:dyDescent="0.25">
      <c r="A1619" s="1">
        <v>42072</v>
      </c>
      <c r="B1619" s="4" t="s">
        <v>4</v>
      </c>
      <c r="C1619" s="2">
        <f>'utprod @ meter'!C1619*'Line losses'!$B$30</f>
        <v>0</v>
      </c>
      <c r="D1619" s="12">
        <f>'utprod @ meter'!D1619*(INDEX('Capacity by Voltage'!$D$11:$O$11,1,MATCH(DATE(YEAR($A1619),MONTH($A1619),1),'Capacity by Voltage'!$D$3:$O$3,0))*'Line losses'!$B$30+INDEX('Capacity by Voltage'!$D$12:$O$12,1,MATCH(DATE(YEAR($A1619),MONTH($A1619),1),'Capacity by Voltage'!$D$3:$O$3,0))*'Line losses'!$B$29)</f>
        <v>0</v>
      </c>
      <c r="E1619" s="12">
        <f>'utprod @ meter'!E1619*(INDEX('Capacity by Voltage'!$D$16:$O$16,1,MATCH(DATE(YEAR($A1619),MONTH($A1619),1),'Capacity by Voltage'!$D$3:$O$3,0))*'Line losses'!$B$30+INDEX('Capacity by Voltage'!$D$17:$O$17,1,MATCH(DATE(YEAR($A1619),MONTH($A1619),1),'Capacity by Voltage'!$D$3:$O$3,0))*'Line losses'!$B$29)</f>
        <v>0</v>
      </c>
      <c r="F1619" s="2">
        <f>'utprod @ meter'!F1619*'Line losses'!$B$30</f>
        <v>0</v>
      </c>
      <c r="G1619" s="2">
        <f>'utprod @ meter'!G1619*'Line losses'!$B$30</f>
        <v>0</v>
      </c>
      <c r="H1619" s="2">
        <f t="shared" si="25"/>
        <v>0</v>
      </c>
    </row>
    <row r="1620" spans="1:8" x14ac:dyDescent="0.25">
      <c r="A1620" s="1">
        <v>42072</v>
      </c>
      <c r="B1620" s="4" t="s">
        <v>5</v>
      </c>
      <c r="C1620" s="2">
        <f>'utprod @ meter'!C1620*'Line losses'!$B$30</f>
        <v>0</v>
      </c>
      <c r="D1620" s="12">
        <f>'utprod @ meter'!D1620*(INDEX('Capacity by Voltage'!$D$11:$O$11,1,MATCH(DATE(YEAR($A1620),MONTH($A1620),1),'Capacity by Voltage'!$D$3:$O$3,0))*'Line losses'!$B$30+INDEX('Capacity by Voltage'!$D$12:$O$12,1,MATCH(DATE(YEAR($A1620),MONTH($A1620),1),'Capacity by Voltage'!$D$3:$O$3,0))*'Line losses'!$B$29)</f>
        <v>0</v>
      </c>
      <c r="E1620" s="12">
        <f>'utprod @ meter'!E1620*(INDEX('Capacity by Voltage'!$D$16:$O$16,1,MATCH(DATE(YEAR($A1620),MONTH($A1620),1),'Capacity by Voltage'!$D$3:$O$3,0))*'Line losses'!$B$30+INDEX('Capacity by Voltage'!$D$17:$O$17,1,MATCH(DATE(YEAR($A1620),MONTH($A1620),1),'Capacity by Voltage'!$D$3:$O$3,0))*'Line losses'!$B$29)</f>
        <v>0</v>
      </c>
      <c r="F1620" s="2">
        <f>'utprod @ meter'!F1620*'Line losses'!$B$30</f>
        <v>0</v>
      </c>
      <c r="G1620" s="2">
        <f>'utprod @ meter'!G1620*'Line losses'!$B$30</f>
        <v>0</v>
      </c>
      <c r="H1620" s="2">
        <f t="shared" si="25"/>
        <v>0</v>
      </c>
    </row>
    <row r="1621" spans="1:8" x14ac:dyDescent="0.25">
      <c r="A1621" s="1">
        <v>42072</v>
      </c>
      <c r="B1621" s="4" t="s">
        <v>6</v>
      </c>
      <c r="C1621" s="2">
        <f>'utprod @ meter'!C1621*'Line losses'!$B$30</f>
        <v>7.2926519760000001</v>
      </c>
      <c r="D1621" s="12">
        <f>'utprod @ meter'!D1621*(INDEX('Capacity by Voltage'!$D$11:$O$11,1,MATCH(DATE(YEAR($A1621),MONTH($A1621),1),'Capacity by Voltage'!$D$3:$O$3,0))*'Line losses'!$B$30+INDEX('Capacity by Voltage'!$D$12:$O$12,1,MATCH(DATE(YEAR($A1621),MONTH($A1621),1),'Capacity by Voltage'!$D$3:$O$3,0))*'Line losses'!$B$29)</f>
        <v>3.6716631339896368</v>
      </c>
      <c r="E1621" s="12">
        <f>'utprod @ meter'!E1621*(INDEX('Capacity by Voltage'!$D$16:$O$16,1,MATCH(DATE(YEAR($A1621),MONTH($A1621),1),'Capacity by Voltage'!$D$3:$O$3,0))*'Line losses'!$B$30+INDEX('Capacity by Voltage'!$D$17:$O$17,1,MATCH(DATE(YEAR($A1621),MONTH($A1621),1),'Capacity by Voltage'!$D$3:$O$3,0))*'Line losses'!$B$29)</f>
        <v>1.965434358667149</v>
      </c>
      <c r="F1621" s="2">
        <f>'utprod @ meter'!F1621*'Line losses'!$B$30</f>
        <v>0.135668602</v>
      </c>
      <c r="G1621" s="2">
        <f>'utprod @ meter'!G1621*'Line losses'!$B$30</f>
        <v>1.791568936</v>
      </c>
      <c r="H1621" s="2">
        <f t="shared" si="25"/>
        <v>14.856987006656787</v>
      </c>
    </row>
    <row r="1622" spans="1:8" x14ac:dyDescent="0.25">
      <c r="A1622" s="1">
        <v>42072</v>
      </c>
      <c r="B1622" s="4" t="s">
        <v>7</v>
      </c>
      <c r="C1622" s="2">
        <f>'utprod @ meter'!C1622*'Line losses'!$B$30</f>
        <v>656.3080130190001</v>
      </c>
      <c r="D1622" s="12">
        <f>'utprod @ meter'!D1622*(INDEX('Capacity by Voltage'!$D$11:$O$11,1,MATCH(DATE(YEAR($A1622),MONTH($A1622),1),'Capacity by Voltage'!$D$3:$O$3,0))*'Line losses'!$B$30+INDEX('Capacity by Voltage'!$D$12:$O$12,1,MATCH(DATE(YEAR($A1622),MONTH($A1622),1),'Capacity by Voltage'!$D$3:$O$3,0))*'Line losses'!$B$29)</f>
        <v>330.41070080233641</v>
      </c>
      <c r="E1622" s="12">
        <f>'utprod @ meter'!E1622*(INDEX('Capacity by Voltage'!$D$16:$O$16,1,MATCH(DATE(YEAR($A1622),MONTH($A1622),1),'Capacity by Voltage'!$D$3:$O$3,0))*'Line losses'!$B$30+INDEX('Capacity by Voltage'!$D$17:$O$17,1,MATCH(DATE(YEAR($A1622),MONTH($A1622),1),'Capacity by Voltage'!$D$3:$O$3,0))*'Line losses'!$B$29)</f>
        <v>176.88816343582852</v>
      </c>
      <c r="F1622" s="2">
        <f>'utprod @ meter'!F1622*'Line losses'!$B$30</f>
        <v>12.216678839</v>
      </c>
      <c r="G1622" s="2">
        <f>'utprod @ meter'!G1622*'Line losses'!$B$30</f>
        <v>161.23562881800001</v>
      </c>
      <c r="H1622" s="2">
        <f t="shared" si="25"/>
        <v>1337.0591849141651</v>
      </c>
    </row>
    <row r="1623" spans="1:8" x14ac:dyDescent="0.25">
      <c r="A1623" s="1">
        <v>42072</v>
      </c>
      <c r="B1623" s="4" t="s">
        <v>8</v>
      </c>
      <c r="C1623" s="2">
        <f>'utprod @ meter'!C1623*'Line losses'!$B$30</f>
        <v>3234.1415441990002</v>
      </c>
      <c r="D1623" s="12">
        <f>'utprod @ meter'!D1623*(INDEX('Capacity by Voltage'!$D$11:$O$11,1,MATCH(DATE(YEAR($A1623),MONTH($A1623),1),'Capacity by Voltage'!$D$3:$O$3,0))*'Line losses'!$B$30+INDEX('Capacity by Voltage'!$D$12:$O$12,1,MATCH(DATE(YEAR($A1623),MONTH($A1623),1),'Capacity by Voltage'!$D$3:$O$3,0))*'Line losses'!$B$29)</f>
        <v>1628.1886217659096</v>
      </c>
      <c r="E1623" s="12">
        <f>'utprod @ meter'!E1623*(INDEX('Capacity by Voltage'!$D$16:$O$16,1,MATCH(DATE(YEAR($A1623),MONTH($A1623),1),'Capacity by Voltage'!$D$3:$O$3,0))*'Line losses'!$B$30+INDEX('Capacity by Voltage'!$D$17:$O$17,1,MATCH(DATE(YEAR($A1623),MONTH($A1623),1),'Capacity by Voltage'!$D$3:$O$3,0))*'Line losses'!$B$29)</f>
        <v>871.66642269202111</v>
      </c>
      <c r="F1623" s="2">
        <f>'utprod @ meter'!F1623*'Line losses'!$B$30</f>
        <v>60.202477519000006</v>
      </c>
      <c r="G1623" s="2">
        <f>'utprod @ meter'!G1623*'Line losses'!$B$30</f>
        <v>794.53573371700008</v>
      </c>
      <c r="H1623" s="2">
        <f t="shared" si="25"/>
        <v>6588.7347998929308</v>
      </c>
    </row>
    <row r="1624" spans="1:8" x14ac:dyDescent="0.25">
      <c r="A1624" s="1">
        <v>42072</v>
      </c>
      <c r="B1624" s="4" t="s">
        <v>9</v>
      </c>
      <c r="C1624" s="2">
        <f>'utprod @ meter'!C1624*'Line losses'!$B$30</f>
        <v>6960.51479509</v>
      </c>
      <c r="D1624" s="12">
        <f>'utprod @ meter'!D1624*(INDEX('Capacity by Voltage'!$D$11:$O$11,1,MATCH(DATE(YEAR($A1624),MONTH($A1624),1),'Capacity by Voltage'!$D$3:$O$3,0))*'Line losses'!$B$30+INDEX('Capacity by Voltage'!$D$12:$O$12,1,MATCH(DATE(YEAR($A1624),MONTH($A1624),1),'Capacity by Voltage'!$D$3:$O$3,0))*'Line losses'!$B$29)</f>
        <v>3504.1857331961514</v>
      </c>
      <c r="E1624" s="12">
        <f>'utprod @ meter'!E1624*(INDEX('Capacity by Voltage'!$D$16:$O$16,1,MATCH(DATE(YEAR($A1624),MONTH($A1624),1),'Capacity by Voltage'!$D$3:$O$3,0))*'Line losses'!$B$30+INDEX('Capacity by Voltage'!$D$17:$O$17,1,MATCH(DATE(YEAR($A1624),MONTH($A1624),1),'Capacity by Voltage'!$D$3:$O$3,0))*'Line losses'!$B$29)</f>
        <v>1875.9978069056449</v>
      </c>
      <c r="F1624" s="2">
        <f>'utprod @ meter'!F1624*'Line losses'!$B$30</f>
        <v>129.56816109500002</v>
      </c>
      <c r="G1624" s="2">
        <f>'utprod @ meter'!G1624*'Line losses'!$B$30</f>
        <v>1709.9977244290001</v>
      </c>
      <c r="H1624" s="2">
        <f t="shared" si="25"/>
        <v>14180.264220715797</v>
      </c>
    </row>
    <row r="1625" spans="1:8" x14ac:dyDescent="0.25">
      <c r="A1625" s="1">
        <v>42072</v>
      </c>
      <c r="B1625" s="4" t="s">
        <v>10</v>
      </c>
      <c r="C1625" s="2">
        <f>'utprod @ meter'!C1625*'Line losses'!$B$30</f>
        <v>9840.9794447190015</v>
      </c>
      <c r="D1625" s="12">
        <f>'utprod @ meter'!D1625*(INDEX('Capacity by Voltage'!$D$11:$O$11,1,MATCH(DATE(YEAR($A1625),MONTH($A1625),1),'Capacity by Voltage'!$D$3:$O$3,0))*'Line losses'!$B$30+INDEX('Capacity by Voltage'!$D$12:$O$12,1,MATCH(DATE(YEAR($A1625),MONTH($A1625),1),'Capacity by Voltage'!$D$3:$O$3,0))*'Line losses'!$B$29)</f>
        <v>4954.3200398422496</v>
      </c>
      <c r="E1625" s="12">
        <f>'utprod @ meter'!E1625*(INDEX('Capacity by Voltage'!$D$16:$O$16,1,MATCH(DATE(YEAR($A1625),MONTH($A1625),1),'Capacity by Voltage'!$D$3:$O$3,0))*'Line losses'!$B$30+INDEX('Capacity by Voltage'!$D$17:$O$17,1,MATCH(DATE(YEAR($A1625),MONTH($A1625),1),'Capacity by Voltage'!$D$3:$O$3,0))*'Line losses'!$B$29)</f>
        <v>2652.3415920465241</v>
      </c>
      <c r="F1625" s="2">
        <f>'utprod @ meter'!F1625*'Line losses'!$B$30</f>
        <v>183.18792370599999</v>
      </c>
      <c r="G1625" s="2">
        <f>'utprod @ meter'!G1625*'Line losses'!$B$30</f>
        <v>2417.6451524610002</v>
      </c>
      <c r="H1625" s="2">
        <f t="shared" si="25"/>
        <v>20048.474152774776</v>
      </c>
    </row>
    <row r="1626" spans="1:8" x14ac:dyDescent="0.25">
      <c r="A1626" s="1">
        <v>42072</v>
      </c>
      <c r="B1626" s="4" t="s">
        <v>11</v>
      </c>
      <c r="C1626" s="2">
        <f>'utprod @ meter'!C1626*'Line losses'!$B$30</f>
        <v>11784.381989571</v>
      </c>
      <c r="D1626" s="12">
        <f>'utprod @ meter'!D1626*(INDEX('Capacity by Voltage'!$D$11:$O$11,1,MATCH(DATE(YEAR($A1626),MONTH($A1626),1),'Capacity by Voltage'!$D$3:$O$3,0))*'Line losses'!$B$30+INDEX('Capacity by Voltage'!$D$12:$O$12,1,MATCH(DATE(YEAR($A1626),MONTH($A1626),1),'Capacity by Voltage'!$D$3:$O$3,0))*'Line losses'!$B$29)</f>
        <v>5932.7013212802958</v>
      </c>
      <c r="E1626" s="12">
        <f>'utprod @ meter'!E1626*(INDEX('Capacity by Voltage'!$D$16:$O$16,1,MATCH(DATE(YEAR($A1626),MONTH($A1626),1),'Capacity by Voltage'!$D$3:$O$3,0))*'Line losses'!$B$30+INDEX('Capacity by Voltage'!$D$17:$O$17,1,MATCH(DATE(YEAR($A1626),MONTH($A1626),1),'Capacity by Voltage'!$D$3:$O$3,0))*'Line losses'!$B$29)</f>
        <v>3176.1270620986747</v>
      </c>
      <c r="F1626" s="2">
        <f>'utprod @ meter'!F1626*'Line losses'!$B$30</f>
        <v>219.36404935300001</v>
      </c>
      <c r="G1626" s="2">
        <f>'utprod @ meter'!G1626*'Line losses'!$B$30</f>
        <v>2895.0824768760003</v>
      </c>
      <c r="H1626" s="2">
        <f t="shared" si="25"/>
        <v>24007.656899178972</v>
      </c>
    </row>
    <row r="1627" spans="1:8" x14ac:dyDescent="0.25">
      <c r="A1627" s="1">
        <v>42072</v>
      </c>
      <c r="B1627" s="4" t="s">
        <v>12</v>
      </c>
      <c r="C1627" s="2">
        <f>'utprod @ meter'!C1627*'Line losses'!$B$30</f>
        <v>13118.875042300002</v>
      </c>
      <c r="D1627" s="12">
        <f>'utprod @ meter'!D1627*(INDEX('Capacity by Voltage'!$D$11:$O$11,1,MATCH(DATE(YEAR($A1627),MONTH($A1627),1),'Capacity by Voltage'!$D$3:$O$3,0))*'Line losses'!$B$30+INDEX('Capacity by Voltage'!$D$12:$O$12,1,MATCH(DATE(YEAR($A1627),MONTH($A1627),1),'Capacity by Voltage'!$D$3:$O$3,0))*'Line losses'!$B$29)</f>
        <v>6604.5358560366167</v>
      </c>
      <c r="E1627" s="12">
        <f>'utprod @ meter'!E1627*(INDEX('Capacity by Voltage'!$D$16:$O$16,1,MATCH(DATE(YEAR($A1627),MONTH($A1627),1),'Capacity by Voltage'!$D$3:$O$3,0))*'Line losses'!$B$30+INDEX('Capacity by Voltage'!$D$17:$O$17,1,MATCH(DATE(YEAR($A1627),MONTH($A1627),1),'Capacity by Voltage'!$D$3:$O$3,0))*'Line losses'!$B$29)</f>
        <v>3535.7996920463333</v>
      </c>
      <c r="F1627" s="2">
        <f>'utprod @ meter'!F1627*'Line losses'!$B$30</f>
        <v>244.20534207400004</v>
      </c>
      <c r="G1627" s="2">
        <f>'utprod @ meter'!G1627*'Line losses'!$B$30</f>
        <v>3222.9293705569999</v>
      </c>
      <c r="H1627" s="2">
        <f t="shared" si="25"/>
        <v>26726.34530301395</v>
      </c>
    </row>
    <row r="1628" spans="1:8" x14ac:dyDescent="0.25">
      <c r="A1628" s="1">
        <v>42072</v>
      </c>
      <c r="B1628" s="4" t="s">
        <v>13</v>
      </c>
      <c r="C1628" s="2">
        <f>'utprod @ meter'!C1628*'Line losses'!$B$30</f>
        <v>13366.81405864</v>
      </c>
      <c r="D1628" s="12">
        <f>'utprod @ meter'!D1628*(INDEX('Capacity by Voltage'!$D$11:$O$11,1,MATCH(DATE(YEAR($A1628),MONTH($A1628),1),'Capacity by Voltage'!$D$3:$O$3,0))*'Line losses'!$B$30+INDEX('Capacity by Voltage'!$D$12:$O$12,1,MATCH(DATE(YEAR($A1628),MONTH($A1628),1),'Capacity by Voltage'!$D$3:$O$3,0))*'Line losses'!$B$29)</f>
        <v>6729.3575525896995</v>
      </c>
      <c r="E1628" s="12">
        <f>'utprod @ meter'!E1628*(INDEX('Capacity by Voltage'!$D$16:$O$16,1,MATCH(DATE(YEAR($A1628),MONTH($A1628),1),'Capacity by Voltage'!$D$3:$O$3,0))*'Line losses'!$B$30+INDEX('Capacity by Voltage'!$D$17:$O$17,1,MATCH(DATE(YEAR($A1628),MONTH($A1628),1),'Capacity by Voltage'!$D$3:$O$3,0))*'Line losses'!$B$29)</f>
        <v>3602.6244602410161</v>
      </c>
      <c r="F1628" s="2">
        <f>'utprod @ meter'!F1628*'Line losses'!$B$30</f>
        <v>248.81993301599999</v>
      </c>
      <c r="G1628" s="2">
        <f>'utprod @ meter'!G1628*'Line losses'!$B$30</f>
        <v>3283.8408559069999</v>
      </c>
      <c r="H1628" s="2">
        <f t="shared" si="25"/>
        <v>27231.456860393715</v>
      </c>
    </row>
    <row r="1629" spans="1:8" x14ac:dyDescent="0.25">
      <c r="A1629" s="1">
        <v>42072</v>
      </c>
      <c r="B1629" s="4" t="s">
        <v>14</v>
      </c>
      <c r="C1629" s="2">
        <f>'utprod @ meter'!C1629*'Line losses'!$B$30</f>
        <v>12630.290590832999</v>
      </c>
      <c r="D1629" s="12">
        <f>'utprod @ meter'!D1629*(INDEX('Capacity by Voltage'!$D$11:$O$11,1,MATCH(DATE(YEAR($A1629),MONTH($A1629),1),'Capacity by Voltage'!$D$3:$O$3,0))*'Line losses'!$B$30+INDEX('Capacity by Voltage'!$D$12:$O$12,1,MATCH(DATE(YEAR($A1629),MONTH($A1629),1),'Capacity by Voltage'!$D$3:$O$3,0))*'Line losses'!$B$29)</f>
        <v>6358.5641260644388</v>
      </c>
      <c r="E1629" s="12">
        <f>'utprod @ meter'!E1629*(INDEX('Capacity by Voltage'!$D$16:$O$16,1,MATCH(DATE(YEAR($A1629),MONTH($A1629),1),'Capacity by Voltage'!$D$3:$O$3,0))*'Line losses'!$B$30+INDEX('Capacity by Voltage'!$D$17:$O$17,1,MATCH(DATE(YEAR($A1629),MONTH($A1629),1),'Capacity by Voltage'!$D$3:$O$3,0))*'Line losses'!$B$29)</f>
        <v>3404.1165188598493</v>
      </c>
      <c r="F1629" s="2">
        <f>'utprod @ meter'!F1629*'Line losses'!$B$30</f>
        <v>235.10997031800002</v>
      </c>
      <c r="G1629" s="2">
        <f>'utprod @ meter'!G1629*'Line losses'!$B$30</f>
        <v>3102.897968793</v>
      </c>
      <c r="H1629" s="2">
        <f t="shared" si="25"/>
        <v>25730.979174868291</v>
      </c>
    </row>
    <row r="1630" spans="1:8" x14ac:dyDescent="0.25">
      <c r="A1630" s="1">
        <v>42072</v>
      </c>
      <c r="B1630" s="4" t="s">
        <v>15</v>
      </c>
      <c r="C1630" s="2">
        <f>'utprod @ meter'!C1630*'Line losses'!$B$30</f>
        <v>10548.334163096</v>
      </c>
      <c r="D1630" s="12">
        <f>'utprod @ meter'!D1630*(INDEX('Capacity by Voltage'!$D$11:$O$11,1,MATCH(DATE(YEAR($A1630),MONTH($A1630),1),'Capacity by Voltage'!$D$3:$O$3,0))*'Line losses'!$B$30+INDEX('Capacity by Voltage'!$D$12:$O$12,1,MATCH(DATE(YEAR($A1630),MONTH($A1630),1),'Capacity by Voltage'!$D$3:$O$3,0))*'Line losses'!$B$29)</f>
        <v>5310.428670081873</v>
      </c>
      <c r="E1630" s="12">
        <f>'utprod @ meter'!E1630*(INDEX('Capacity by Voltage'!$D$16:$O$16,1,MATCH(DATE(YEAR($A1630),MONTH($A1630),1),'Capacity by Voltage'!$D$3:$O$3,0))*'Line losses'!$B$30+INDEX('Capacity by Voltage'!$D$17:$O$17,1,MATCH(DATE(YEAR($A1630),MONTH($A1630),1),'Capacity by Voltage'!$D$3:$O$3,0))*'Line losses'!$B$29)</f>
        <v>2842.9877959930227</v>
      </c>
      <c r="F1630" s="2">
        <f>'utprod @ meter'!F1630*'Line losses'!$B$30</f>
        <v>196.35521199600001</v>
      </c>
      <c r="G1630" s="2">
        <f>'utprod @ meter'!G1630*'Line losses'!$B$30</f>
        <v>2591.4217638310001</v>
      </c>
      <c r="H1630" s="2">
        <f t="shared" si="25"/>
        <v>21489.527604997897</v>
      </c>
    </row>
    <row r="1631" spans="1:8" x14ac:dyDescent="0.25">
      <c r="A1631" s="1">
        <v>42072</v>
      </c>
      <c r="B1631" s="4" t="s">
        <v>16</v>
      </c>
      <c r="C1631" s="2">
        <f>'utprod @ meter'!C1631*'Line losses'!$B$30</f>
        <v>6752.6844353810002</v>
      </c>
      <c r="D1631" s="12">
        <f>'utprod @ meter'!D1631*(INDEX('Capacity by Voltage'!$D$11:$O$11,1,MATCH(DATE(YEAR($A1631),MONTH($A1631),1),'Capacity by Voltage'!$D$3:$O$3,0))*'Line losses'!$B$30+INDEX('Capacity by Voltage'!$D$12:$O$12,1,MATCH(DATE(YEAR($A1631),MONTH($A1631),1),'Capacity by Voltage'!$D$3:$O$3,0))*'Line losses'!$B$29)</f>
        <v>3399.5553995045302</v>
      </c>
      <c r="E1631" s="12">
        <f>'utprod @ meter'!E1631*(INDEX('Capacity by Voltage'!$D$16:$O$16,1,MATCH(DATE(YEAR($A1631),MONTH($A1631),1),'Capacity by Voltage'!$D$3:$O$3,0))*'Line losses'!$B$30+INDEX('Capacity by Voltage'!$D$17:$O$17,1,MATCH(DATE(YEAR($A1631),MONTH($A1631),1),'Capacity by Voltage'!$D$3:$O$3,0))*'Line losses'!$B$29)</f>
        <v>1819.983856527846</v>
      </c>
      <c r="F1631" s="2">
        <f>'utprod @ meter'!F1631*'Line losses'!$B$30</f>
        <v>125.699747464</v>
      </c>
      <c r="G1631" s="2">
        <f>'utprod @ meter'!G1631*'Line losses'!$B$30</f>
        <v>1658.939868227</v>
      </c>
      <c r="H1631" s="2">
        <f t="shared" si="25"/>
        <v>13756.863307104377</v>
      </c>
    </row>
    <row r="1632" spans="1:8" x14ac:dyDescent="0.25">
      <c r="A1632" s="1">
        <v>42072</v>
      </c>
      <c r="B1632" s="4" t="s">
        <v>17</v>
      </c>
      <c r="C1632" s="2">
        <f>'utprod @ meter'!C1632*'Line losses'!$B$30</f>
        <v>2694.5103873740004</v>
      </c>
      <c r="D1632" s="12">
        <f>'utprod @ meter'!D1632*(INDEX('Capacity by Voltage'!$D$11:$O$11,1,MATCH(DATE(YEAR($A1632),MONTH($A1632),1),'Capacity by Voltage'!$D$3:$O$3,0))*'Line losses'!$B$30+INDEX('Capacity by Voltage'!$D$12:$O$12,1,MATCH(DATE(YEAR($A1632),MONTH($A1632),1),'Capacity by Voltage'!$D$3:$O$3,0))*'Line losses'!$B$29)</f>
        <v>1356.5180342312856</v>
      </c>
      <c r="E1632" s="12">
        <f>'utprod @ meter'!E1632*(INDEX('Capacity by Voltage'!$D$16:$O$16,1,MATCH(DATE(YEAR($A1632),MONTH($A1632),1),'Capacity by Voltage'!$D$3:$O$3,0))*'Line losses'!$B$30+INDEX('Capacity by Voltage'!$D$17:$O$17,1,MATCH(DATE(YEAR($A1632),MONTH($A1632),1),'Capacity by Voltage'!$D$3:$O$3,0))*'Line losses'!$B$29)</f>
        <v>726.22428015065202</v>
      </c>
      <c r="F1632" s="2">
        <f>'utprod @ meter'!F1632*'Line losses'!$B$30</f>
        <v>50.157425549000003</v>
      </c>
      <c r="G1632" s="2">
        <f>'utprod @ meter'!G1632*'Line losses'!$B$30</f>
        <v>661.96334940100007</v>
      </c>
      <c r="H1632" s="2">
        <f t="shared" si="25"/>
        <v>5489.3734767059386</v>
      </c>
    </row>
    <row r="1633" spans="1:8" x14ac:dyDescent="0.25">
      <c r="A1633" s="1">
        <v>42072</v>
      </c>
      <c r="B1633" s="4" t="s">
        <v>18</v>
      </c>
      <c r="C1633" s="2">
        <f>'utprod @ meter'!C1633*'Line losses'!$B$30</f>
        <v>357.32322055800006</v>
      </c>
      <c r="D1633" s="12">
        <f>'utprod @ meter'!D1633*(INDEX('Capacity by Voltage'!$D$11:$O$11,1,MATCH(DATE(YEAR($A1633),MONTH($A1633),1),'Capacity by Voltage'!$D$3:$O$3,0))*'Line losses'!$B$30+INDEX('Capacity by Voltage'!$D$12:$O$12,1,MATCH(DATE(YEAR($A1633),MONTH($A1633),1),'Capacity by Voltage'!$D$3:$O$3,0))*'Line losses'!$B$29)</f>
        <v>179.89014668680622</v>
      </c>
      <c r="E1633" s="12">
        <f>'utprod @ meter'!E1633*(INDEX('Capacity by Voltage'!$D$16:$O$16,1,MATCH(DATE(YEAR($A1633),MONTH($A1633),1),'Capacity by Voltage'!$D$3:$O$3,0))*'Line losses'!$B$30+INDEX('Capacity by Voltage'!$D$17:$O$17,1,MATCH(DATE(YEAR($A1633),MONTH($A1633),1),'Capacity by Voltage'!$D$3:$O$3,0))*'Line losses'!$B$29)</f>
        <v>96.306283574690298</v>
      </c>
      <c r="F1633" s="2">
        <f>'utprod @ meter'!F1633*'Line losses'!$B$30</f>
        <v>6.6514784460000005</v>
      </c>
      <c r="G1633" s="2">
        <f>'utprod @ meter'!G1633*'Line losses'!$B$30</f>
        <v>87.784090152999994</v>
      </c>
      <c r="H1633" s="2">
        <f t="shared" si="25"/>
        <v>727.95521941849654</v>
      </c>
    </row>
    <row r="1634" spans="1:8" x14ac:dyDescent="0.25">
      <c r="A1634" s="1">
        <v>42072</v>
      </c>
      <c r="B1634" s="4" t="s">
        <v>19</v>
      </c>
      <c r="C1634" s="2">
        <f>'utprod @ meter'!C1634*'Line losses'!$B$30</f>
        <v>14.584374715000001</v>
      </c>
      <c r="D1634" s="12">
        <f>'utprod @ meter'!D1634*(INDEX('Capacity by Voltage'!$D$11:$O$11,1,MATCH(DATE(YEAR($A1634),MONTH($A1634),1),'Capacity by Voltage'!$D$3:$O$3,0))*'Line losses'!$B$30+INDEX('Capacity by Voltage'!$D$12:$O$12,1,MATCH(DATE(YEAR($A1634),MONTH($A1634),1),'Capacity by Voltage'!$D$3:$O$3,0))*'Line losses'!$B$29)</f>
        <v>7.3423981428190128</v>
      </c>
      <c r="E1634" s="12">
        <f>'utprod @ meter'!E1634*(INDEX('Capacity by Voltage'!$D$16:$O$16,1,MATCH(DATE(YEAR($A1634),MONTH($A1634),1),'Capacity by Voltage'!$D$3:$O$3,0))*'Line losses'!$B$30+INDEX('Capacity by Voltage'!$D$17:$O$17,1,MATCH(DATE(YEAR($A1634),MONTH($A1634),1),'Capacity by Voltage'!$D$3:$O$3,0))*'Line losses'!$B$29)</f>
        <v>3.930868717334298</v>
      </c>
      <c r="F1634" s="2">
        <f>'utprod @ meter'!F1634*'Line losses'!$B$30</f>
        <v>0.271337204</v>
      </c>
      <c r="G1634" s="2">
        <f>'utprod @ meter'!G1634*'Line losses'!$B$30</f>
        <v>3.583137872</v>
      </c>
      <c r="H1634" s="2">
        <f t="shared" si="25"/>
        <v>29.712116651153316</v>
      </c>
    </row>
    <row r="1635" spans="1:8" x14ac:dyDescent="0.25">
      <c r="A1635" s="1">
        <v>42072</v>
      </c>
      <c r="B1635" s="4" t="s">
        <v>20</v>
      </c>
      <c r="C1635" s="2">
        <f>'utprod @ meter'!C1635*'Line losses'!$B$30</f>
        <v>0</v>
      </c>
      <c r="D1635" s="12">
        <f>'utprod @ meter'!D1635*(INDEX('Capacity by Voltage'!$D$11:$O$11,1,MATCH(DATE(YEAR($A1635),MONTH($A1635),1),'Capacity by Voltage'!$D$3:$O$3,0))*'Line losses'!$B$30+INDEX('Capacity by Voltage'!$D$12:$O$12,1,MATCH(DATE(YEAR($A1635),MONTH($A1635),1),'Capacity by Voltage'!$D$3:$O$3,0))*'Line losses'!$B$29)</f>
        <v>0</v>
      </c>
      <c r="E1635" s="12">
        <f>'utprod @ meter'!E1635*(INDEX('Capacity by Voltage'!$D$16:$O$16,1,MATCH(DATE(YEAR($A1635),MONTH($A1635),1),'Capacity by Voltage'!$D$3:$O$3,0))*'Line losses'!$B$30+INDEX('Capacity by Voltage'!$D$17:$O$17,1,MATCH(DATE(YEAR($A1635),MONTH($A1635),1),'Capacity by Voltage'!$D$3:$O$3,0))*'Line losses'!$B$29)</f>
        <v>0</v>
      </c>
      <c r="F1635" s="2">
        <f>'utprod @ meter'!F1635*'Line losses'!$B$30</f>
        <v>0</v>
      </c>
      <c r="G1635" s="2">
        <f>'utprod @ meter'!G1635*'Line losses'!$B$30</f>
        <v>0</v>
      </c>
      <c r="H1635" s="2">
        <f t="shared" si="25"/>
        <v>0</v>
      </c>
    </row>
    <row r="1636" spans="1:8" x14ac:dyDescent="0.25">
      <c r="A1636" s="1">
        <v>42072</v>
      </c>
      <c r="B1636" s="4" t="s">
        <v>21</v>
      </c>
      <c r="C1636" s="2">
        <f>'utprod @ meter'!C1636*'Line losses'!$B$30</f>
        <v>0</v>
      </c>
      <c r="D1636" s="12">
        <f>'utprod @ meter'!D1636*(INDEX('Capacity by Voltage'!$D$11:$O$11,1,MATCH(DATE(YEAR($A1636),MONTH($A1636),1),'Capacity by Voltage'!$D$3:$O$3,0))*'Line losses'!$B$30+INDEX('Capacity by Voltage'!$D$12:$O$12,1,MATCH(DATE(YEAR($A1636),MONTH($A1636),1),'Capacity by Voltage'!$D$3:$O$3,0))*'Line losses'!$B$29)</f>
        <v>0</v>
      </c>
      <c r="E1636" s="12">
        <f>'utprod @ meter'!E1636*(INDEX('Capacity by Voltage'!$D$16:$O$16,1,MATCH(DATE(YEAR($A1636),MONTH($A1636),1),'Capacity by Voltage'!$D$3:$O$3,0))*'Line losses'!$B$30+INDEX('Capacity by Voltage'!$D$17:$O$17,1,MATCH(DATE(YEAR($A1636),MONTH($A1636),1),'Capacity by Voltage'!$D$3:$O$3,0))*'Line losses'!$B$29)</f>
        <v>0</v>
      </c>
      <c r="F1636" s="2">
        <f>'utprod @ meter'!F1636*'Line losses'!$B$30</f>
        <v>0</v>
      </c>
      <c r="G1636" s="2">
        <f>'utprod @ meter'!G1636*'Line losses'!$B$30</f>
        <v>0</v>
      </c>
      <c r="H1636" s="2">
        <f t="shared" si="25"/>
        <v>0</v>
      </c>
    </row>
    <row r="1637" spans="1:8" x14ac:dyDescent="0.25">
      <c r="A1637" s="1">
        <v>42072</v>
      </c>
      <c r="B1637" s="4" t="s">
        <v>22</v>
      </c>
      <c r="C1637" s="2">
        <f>'utprod @ meter'!C1637*'Line losses'!$B$30</f>
        <v>0</v>
      </c>
      <c r="D1637" s="12">
        <f>'utprod @ meter'!D1637*(INDEX('Capacity by Voltage'!$D$11:$O$11,1,MATCH(DATE(YEAR($A1637),MONTH($A1637),1),'Capacity by Voltage'!$D$3:$O$3,0))*'Line losses'!$B$30+INDEX('Capacity by Voltage'!$D$12:$O$12,1,MATCH(DATE(YEAR($A1637),MONTH($A1637),1),'Capacity by Voltage'!$D$3:$O$3,0))*'Line losses'!$B$29)</f>
        <v>0</v>
      </c>
      <c r="E1637" s="12">
        <f>'utprod @ meter'!E1637*(INDEX('Capacity by Voltage'!$D$16:$O$16,1,MATCH(DATE(YEAR($A1637),MONTH($A1637),1),'Capacity by Voltage'!$D$3:$O$3,0))*'Line losses'!$B$30+INDEX('Capacity by Voltage'!$D$17:$O$17,1,MATCH(DATE(YEAR($A1637),MONTH($A1637),1),'Capacity by Voltage'!$D$3:$O$3,0))*'Line losses'!$B$29)</f>
        <v>0</v>
      </c>
      <c r="F1637" s="2">
        <f>'utprod @ meter'!F1637*'Line losses'!$B$30</f>
        <v>0</v>
      </c>
      <c r="G1637" s="2">
        <f>'utprod @ meter'!G1637*'Line losses'!$B$30</f>
        <v>0</v>
      </c>
      <c r="H1637" s="2">
        <f t="shared" si="25"/>
        <v>0</v>
      </c>
    </row>
    <row r="1638" spans="1:8" x14ac:dyDescent="0.25">
      <c r="A1638" s="1">
        <v>42072</v>
      </c>
      <c r="B1638" s="4" t="s">
        <v>23</v>
      </c>
      <c r="C1638" s="2">
        <f>'utprod @ meter'!C1638*'Line losses'!$B$30</f>
        <v>0</v>
      </c>
      <c r="D1638" s="12">
        <f>'utprod @ meter'!D1638*(INDEX('Capacity by Voltage'!$D$11:$O$11,1,MATCH(DATE(YEAR($A1638),MONTH($A1638),1),'Capacity by Voltage'!$D$3:$O$3,0))*'Line losses'!$B$30+INDEX('Capacity by Voltage'!$D$12:$O$12,1,MATCH(DATE(YEAR($A1638),MONTH($A1638),1),'Capacity by Voltage'!$D$3:$O$3,0))*'Line losses'!$B$29)</f>
        <v>0</v>
      </c>
      <c r="E1638" s="12">
        <f>'utprod @ meter'!E1638*(INDEX('Capacity by Voltage'!$D$16:$O$16,1,MATCH(DATE(YEAR($A1638),MONTH($A1638),1),'Capacity by Voltage'!$D$3:$O$3,0))*'Line losses'!$B$30+INDEX('Capacity by Voltage'!$D$17:$O$17,1,MATCH(DATE(YEAR($A1638),MONTH($A1638),1),'Capacity by Voltage'!$D$3:$O$3,0))*'Line losses'!$B$29)</f>
        <v>0</v>
      </c>
      <c r="F1638" s="2">
        <f>'utprod @ meter'!F1638*'Line losses'!$B$30</f>
        <v>0</v>
      </c>
      <c r="G1638" s="2">
        <f>'utprod @ meter'!G1638*'Line losses'!$B$30</f>
        <v>0</v>
      </c>
      <c r="H1638" s="2">
        <f t="shared" si="25"/>
        <v>0</v>
      </c>
    </row>
    <row r="1639" spans="1:8" x14ac:dyDescent="0.25">
      <c r="A1639" s="1">
        <v>42073</v>
      </c>
      <c r="B1639" s="4" t="s">
        <v>0</v>
      </c>
      <c r="C1639" s="2">
        <f>'utprod @ meter'!C1639*'Line losses'!$B$30</f>
        <v>0</v>
      </c>
      <c r="D1639" s="12">
        <f>'utprod @ meter'!D1639*(INDEX('Capacity by Voltage'!$D$11:$O$11,1,MATCH(DATE(YEAR($A1639),MONTH($A1639),1),'Capacity by Voltage'!$D$3:$O$3,0))*'Line losses'!$B$30+INDEX('Capacity by Voltage'!$D$12:$O$12,1,MATCH(DATE(YEAR($A1639),MONTH($A1639),1),'Capacity by Voltage'!$D$3:$O$3,0))*'Line losses'!$B$29)</f>
        <v>0</v>
      </c>
      <c r="E1639" s="12">
        <f>'utprod @ meter'!E1639*(INDEX('Capacity by Voltage'!$D$16:$O$16,1,MATCH(DATE(YEAR($A1639),MONTH($A1639),1),'Capacity by Voltage'!$D$3:$O$3,0))*'Line losses'!$B$30+INDEX('Capacity by Voltage'!$D$17:$O$17,1,MATCH(DATE(YEAR($A1639),MONTH($A1639),1),'Capacity by Voltage'!$D$3:$O$3,0))*'Line losses'!$B$29)</f>
        <v>0</v>
      </c>
      <c r="F1639" s="2">
        <f>'utprod @ meter'!F1639*'Line losses'!$B$30</f>
        <v>0</v>
      </c>
      <c r="G1639" s="2">
        <f>'utprod @ meter'!G1639*'Line losses'!$B$30</f>
        <v>0</v>
      </c>
      <c r="H1639" s="2">
        <f t="shared" si="25"/>
        <v>0</v>
      </c>
    </row>
    <row r="1640" spans="1:8" x14ac:dyDescent="0.25">
      <c r="A1640" s="1">
        <v>42073</v>
      </c>
      <c r="B1640" s="4" t="s">
        <v>1</v>
      </c>
      <c r="C1640" s="2">
        <f>'utprod @ meter'!C1640*'Line losses'!$B$30</f>
        <v>0</v>
      </c>
      <c r="D1640" s="12">
        <f>'utprod @ meter'!D1640*(INDEX('Capacity by Voltage'!$D$11:$O$11,1,MATCH(DATE(YEAR($A1640),MONTH($A1640),1),'Capacity by Voltage'!$D$3:$O$3,0))*'Line losses'!$B$30+INDEX('Capacity by Voltage'!$D$12:$O$12,1,MATCH(DATE(YEAR($A1640),MONTH($A1640),1),'Capacity by Voltage'!$D$3:$O$3,0))*'Line losses'!$B$29)</f>
        <v>0</v>
      </c>
      <c r="E1640" s="12">
        <f>'utprod @ meter'!E1640*(INDEX('Capacity by Voltage'!$D$16:$O$16,1,MATCH(DATE(YEAR($A1640),MONTH($A1640),1),'Capacity by Voltage'!$D$3:$O$3,0))*'Line losses'!$B$30+INDEX('Capacity by Voltage'!$D$17:$O$17,1,MATCH(DATE(YEAR($A1640),MONTH($A1640),1),'Capacity by Voltage'!$D$3:$O$3,0))*'Line losses'!$B$29)</f>
        <v>0</v>
      </c>
      <c r="F1640" s="2">
        <f>'utprod @ meter'!F1640*'Line losses'!$B$30</f>
        <v>0</v>
      </c>
      <c r="G1640" s="2">
        <f>'utprod @ meter'!G1640*'Line losses'!$B$30</f>
        <v>0</v>
      </c>
      <c r="H1640" s="2">
        <f t="shared" si="25"/>
        <v>0</v>
      </c>
    </row>
    <row r="1641" spans="1:8" x14ac:dyDescent="0.25">
      <c r="A1641" s="1">
        <v>42073</v>
      </c>
      <c r="B1641" s="4" t="s">
        <v>2</v>
      </c>
      <c r="C1641" s="2">
        <f>'utprod @ meter'!C1641*'Line losses'!$B$30</f>
        <v>0</v>
      </c>
      <c r="D1641" s="12">
        <f>'utprod @ meter'!D1641*(INDEX('Capacity by Voltage'!$D$11:$O$11,1,MATCH(DATE(YEAR($A1641),MONTH($A1641),1),'Capacity by Voltage'!$D$3:$O$3,0))*'Line losses'!$B$30+INDEX('Capacity by Voltage'!$D$12:$O$12,1,MATCH(DATE(YEAR($A1641),MONTH($A1641),1),'Capacity by Voltage'!$D$3:$O$3,0))*'Line losses'!$B$29)</f>
        <v>0</v>
      </c>
      <c r="E1641" s="12">
        <f>'utprod @ meter'!E1641*(INDEX('Capacity by Voltage'!$D$16:$O$16,1,MATCH(DATE(YEAR($A1641),MONTH($A1641),1),'Capacity by Voltage'!$D$3:$O$3,0))*'Line losses'!$B$30+INDEX('Capacity by Voltage'!$D$17:$O$17,1,MATCH(DATE(YEAR($A1641),MONTH($A1641),1),'Capacity by Voltage'!$D$3:$O$3,0))*'Line losses'!$B$29)</f>
        <v>0</v>
      </c>
      <c r="F1641" s="2">
        <f>'utprod @ meter'!F1641*'Line losses'!$B$30</f>
        <v>0</v>
      </c>
      <c r="G1641" s="2">
        <f>'utprod @ meter'!G1641*'Line losses'!$B$30</f>
        <v>0</v>
      </c>
      <c r="H1641" s="2">
        <f t="shared" si="25"/>
        <v>0</v>
      </c>
    </row>
    <row r="1642" spans="1:8" x14ac:dyDescent="0.25">
      <c r="A1642" s="1">
        <v>42073</v>
      </c>
      <c r="B1642" s="4" t="s">
        <v>3</v>
      </c>
      <c r="C1642" s="2">
        <f>'utprod @ meter'!C1642*'Line losses'!$B$30</f>
        <v>0</v>
      </c>
      <c r="D1642" s="12">
        <f>'utprod @ meter'!D1642*(INDEX('Capacity by Voltage'!$D$11:$O$11,1,MATCH(DATE(YEAR($A1642),MONTH($A1642),1),'Capacity by Voltage'!$D$3:$O$3,0))*'Line losses'!$B$30+INDEX('Capacity by Voltage'!$D$12:$O$12,1,MATCH(DATE(YEAR($A1642),MONTH($A1642),1),'Capacity by Voltage'!$D$3:$O$3,0))*'Line losses'!$B$29)</f>
        <v>0</v>
      </c>
      <c r="E1642" s="12">
        <f>'utprod @ meter'!E1642*(INDEX('Capacity by Voltage'!$D$16:$O$16,1,MATCH(DATE(YEAR($A1642),MONTH($A1642),1),'Capacity by Voltage'!$D$3:$O$3,0))*'Line losses'!$B$30+INDEX('Capacity by Voltage'!$D$17:$O$17,1,MATCH(DATE(YEAR($A1642),MONTH($A1642),1),'Capacity by Voltage'!$D$3:$O$3,0))*'Line losses'!$B$29)</f>
        <v>0</v>
      </c>
      <c r="F1642" s="2">
        <f>'utprod @ meter'!F1642*'Line losses'!$B$30</f>
        <v>0</v>
      </c>
      <c r="G1642" s="2">
        <f>'utprod @ meter'!G1642*'Line losses'!$B$30</f>
        <v>0</v>
      </c>
      <c r="H1642" s="2">
        <f t="shared" si="25"/>
        <v>0</v>
      </c>
    </row>
    <row r="1643" spans="1:8" x14ac:dyDescent="0.25">
      <c r="A1643" s="1">
        <v>42073</v>
      </c>
      <c r="B1643" s="4" t="s">
        <v>4</v>
      </c>
      <c r="C1643" s="2">
        <f>'utprod @ meter'!C1643*'Line losses'!$B$30</f>
        <v>0</v>
      </c>
      <c r="D1643" s="12">
        <f>'utprod @ meter'!D1643*(INDEX('Capacity by Voltage'!$D$11:$O$11,1,MATCH(DATE(YEAR($A1643),MONTH($A1643),1),'Capacity by Voltage'!$D$3:$O$3,0))*'Line losses'!$B$30+INDEX('Capacity by Voltage'!$D$12:$O$12,1,MATCH(DATE(YEAR($A1643),MONTH($A1643),1),'Capacity by Voltage'!$D$3:$O$3,0))*'Line losses'!$B$29)</f>
        <v>0</v>
      </c>
      <c r="E1643" s="12">
        <f>'utprod @ meter'!E1643*(INDEX('Capacity by Voltage'!$D$16:$O$16,1,MATCH(DATE(YEAR($A1643),MONTH($A1643),1),'Capacity by Voltage'!$D$3:$O$3,0))*'Line losses'!$B$30+INDEX('Capacity by Voltage'!$D$17:$O$17,1,MATCH(DATE(YEAR($A1643),MONTH($A1643),1),'Capacity by Voltage'!$D$3:$O$3,0))*'Line losses'!$B$29)</f>
        <v>0</v>
      </c>
      <c r="F1643" s="2">
        <f>'utprod @ meter'!F1643*'Line losses'!$B$30</f>
        <v>0</v>
      </c>
      <c r="G1643" s="2">
        <f>'utprod @ meter'!G1643*'Line losses'!$B$30</f>
        <v>0</v>
      </c>
      <c r="H1643" s="2">
        <f t="shared" si="25"/>
        <v>0</v>
      </c>
    </row>
    <row r="1644" spans="1:8" x14ac:dyDescent="0.25">
      <c r="A1644" s="1">
        <v>42073</v>
      </c>
      <c r="B1644" s="4" t="s">
        <v>5</v>
      </c>
      <c r="C1644" s="2">
        <f>'utprod @ meter'!C1644*'Line losses'!$B$30</f>
        <v>0</v>
      </c>
      <c r="D1644" s="12">
        <f>'utprod @ meter'!D1644*(INDEX('Capacity by Voltage'!$D$11:$O$11,1,MATCH(DATE(YEAR($A1644),MONTH($A1644),1),'Capacity by Voltage'!$D$3:$O$3,0))*'Line losses'!$B$30+INDEX('Capacity by Voltage'!$D$12:$O$12,1,MATCH(DATE(YEAR($A1644),MONTH($A1644),1),'Capacity by Voltage'!$D$3:$O$3,0))*'Line losses'!$B$29)</f>
        <v>0</v>
      </c>
      <c r="E1644" s="12">
        <f>'utprod @ meter'!E1644*(INDEX('Capacity by Voltage'!$D$16:$O$16,1,MATCH(DATE(YEAR($A1644),MONTH($A1644),1),'Capacity by Voltage'!$D$3:$O$3,0))*'Line losses'!$B$30+INDEX('Capacity by Voltage'!$D$17:$O$17,1,MATCH(DATE(YEAR($A1644),MONTH($A1644),1),'Capacity by Voltage'!$D$3:$O$3,0))*'Line losses'!$B$29)</f>
        <v>0</v>
      </c>
      <c r="F1644" s="2">
        <f>'utprod @ meter'!F1644*'Line losses'!$B$30</f>
        <v>0</v>
      </c>
      <c r="G1644" s="2">
        <f>'utprod @ meter'!G1644*'Line losses'!$B$30</f>
        <v>0</v>
      </c>
      <c r="H1644" s="2">
        <f t="shared" si="25"/>
        <v>0</v>
      </c>
    </row>
    <row r="1645" spans="1:8" x14ac:dyDescent="0.25">
      <c r="A1645" s="1">
        <v>42073</v>
      </c>
      <c r="B1645" s="4" t="s">
        <v>6</v>
      </c>
      <c r="C1645" s="2">
        <f>'utprod @ meter'!C1645*'Line losses'!$B$30</f>
        <v>7.2926519760000001</v>
      </c>
      <c r="D1645" s="12">
        <f>'utprod @ meter'!D1645*(INDEX('Capacity by Voltage'!$D$11:$O$11,1,MATCH(DATE(YEAR($A1645),MONTH($A1645),1),'Capacity by Voltage'!$D$3:$O$3,0))*'Line losses'!$B$30+INDEX('Capacity by Voltage'!$D$12:$O$12,1,MATCH(DATE(YEAR($A1645),MONTH($A1645),1),'Capacity by Voltage'!$D$3:$O$3,0))*'Line losses'!$B$29)</f>
        <v>3.6716631339896368</v>
      </c>
      <c r="E1645" s="12">
        <f>'utprod @ meter'!E1645*(INDEX('Capacity by Voltage'!$D$16:$O$16,1,MATCH(DATE(YEAR($A1645),MONTH($A1645),1),'Capacity by Voltage'!$D$3:$O$3,0))*'Line losses'!$B$30+INDEX('Capacity by Voltage'!$D$17:$O$17,1,MATCH(DATE(YEAR($A1645),MONTH($A1645),1),'Capacity by Voltage'!$D$3:$O$3,0))*'Line losses'!$B$29)</f>
        <v>1.965434358667149</v>
      </c>
      <c r="F1645" s="2">
        <f>'utprod @ meter'!F1645*'Line losses'!$B$30</f>
        <v>0.135668602</v>
      </c>
      <c r="G1645" s="2">
        <f>'utprod @ meter'!G1645*'Line losses'!$B$30</f>
        <v>1.791568936</v>
      </c>
      <c r="H1645" s="2">
        <f t="shared" si="25"/>
        <v>14.856987006656787</v>
      </c>
    </row>
    <row r="1646" spans="1:8" x14ac:dyDescent="0.25">
      <c r="A1646" s="1">
        <v>42073</v>
      </c>
      <c r="B1646" s="4" t="s">
        <v>7</v>
      </c>
      <c r="C1646" s="2">
        <f>'utprod @ meter'!C1646*'Line losses'!$B$30</f>
        <v>689.12401767400002</v>
      </c>
      <c r="D1646" s="12">
        <f>'utprod @ meter'!D1646*(INDEX('Capacity by Voltage'!$D$11:$O$11,1,MATCH(DATE(YEAR($A1646),MONTH($A1646),1),'Capacity by Voltage'!$D$3:$O$3,0))*'Line losses'!$B$30+INDEX('Capacity by Voltage'!$D$12:$O$12,1,MATCH(DATE(YEAR($A1646),MONTH($A1646),1),'Capacity by Voltage'!$D$3:$O$3,0))*'Line losses'!$B$29)</f>
        <v>346.93132865496921</v>
      </c>
      <c r="E1646" s="12">
        <f>'utprod @ meter'!E1646*(INDEX('Capacity by Voltage'!$D$16:$O$16,1,MATCH(DATE(YEAR($A1646),MONTH($A1646),1),'Capacity by Voltage'!$D$3:$O$3,0))*'Line losses'!$B$30+INDEX('Capacity by Voltage'!$D$17:$O$17,1,MATCH(DATE(YEAR($A1646),MONTH($A1646),1),'Capacity by Voltage'!$D$3:$O$3,0))*'Line losses'!$B$29)</f>
        <v>185.73261804983071</v>
      </c>
      <c r="F1646" s="2">
        <f>'utprod @ meter'!F1646*'Line losses'!$B$30</f>
        <v>12.828116785000001</v>
      </c>
      <c r="G1646" s="2">
        <f>'utprod @ meter'!G1646*'Line losses'!$B$30</f>
        <v>169.29768903000002</v>
      </c>
      <c r="H1646" s="2">
        <f t="shared" si="25"/>
        <v>1403.9137701938002</v>
      </c>
    </row>
    <row r="1647" spans="1:8" x14ac:dyDescent="0.25">
      <c r="A1647" s="1">
        <v>42073</v>
      </c>
      <c r="B1647" s="4" t="s">
        <v>8</v>
      </c>
      <c r="C1647" s="2">
        <f>'utprod @ meter'!C1647*'Line losses'!$B$30</f>
        <v>3343.5266776539997</v>
      </c>
      <c r="D1647" s="12">
        <f>'utprod @ meter'!D1647*(INDEX('Capacity by Voltage'!$D$11:$O$11,1,MATCH(DATE(YEAR($A1647),MONTH($A1647),1),'Capacity by Voltage'!$D$3:$O$3,0))*'Line losses'!$B$30+INDEX('Capacity by Voltage'!$D$12:$O$12,1,MATCH(DATE(YEAR($A1647),MONTH($A1647),1),'Capacity by Voltage'!$D$3:$O$3,0))*'Line losses'!$B$29)</f>
        <v>1683.2570718996321</v>
      </c>
      <c r="E1647" s="12">
        <f>'utprod @ meter'!E1647*(INDEX('Capacity by Voltage'!$D$16:$O$16,1,MATCH(DATE(YEAR($A1647),MONTH($A1647),1),'Capacity by Voltage'!$D$3:$O$3,0))*'Line losses'!$B$30+INDEX('Capacity by Voltage'!$D$17:$O$17,1,MATCH(DATE(YEAR($A1647),MONTH($A1647),1),'Capacity by Voltage'!$D$3:$O$3,0))*'Line losses'!$B$29)</f>
        <v>901.14700922781344</v>
      </c>
      <c r="F1647" s="2">
        <f>'utprod @ meter'!F1647*'Line losses'!$B$30</f>
        <v>62.239365023000005</v>
      </c>
      <c r="G1647" s="2">
        <f>'utprod @ meter'!G1647*'Line losses'!$B$30</f>
        <v>821.40833852000003</v>
      </c>
      <c r="H1647" s="2">
        <f t="shared" si="25"/>
        <v>6811.5784623244444</v>
      </c>
    </row>
    <row r="1648" spans="1:8" x14ac:dyDescent="0.25">
      <c r="A1648" s="1">
        <v>42073</v>
      </c>
      <c r="B1648" s="4" t="s">
        <v>9</v>
      </c>
      <c r="C1648" s="2">
        <f>'utprod @ meter'!C1648*'Line losses'!$B$30</f>
        <v>7022.4995491749996</v>
      </c>
      <c r="D1648" s="12">
        <f>'utprod @ meter'!D1648*(INDEX('Capacity by Voltage'!$D$11:$O$11,1,MATCH(DATE(YEAR($A1648),MONTH($A1648),1),'Capacity by Voltage'!$D$3:$O$3,0))*'Line losses'!$B$30+INDEX('Capacity by Voltage'!$D$12:$O$12,1,MATCH(DATE(YEAR($A1648),MONTH($A1648),1),'Capacity by Voltage'!$D$3:$O$3,0))*'Line losses'!$B$29)</f>
        <v>3535.3911573344226</v>
      </c>
      <c r="E1648" s="12">
        <f>'utprod @ meter'!E1648*(INDEX('Capacity by Voltage'!$D$16:$O$16,1,MATCH(DATE(YEAR($A1648),MONTH($A1648),1),'Capacity by Voltage'!$D$3:$O$3,0))*'Line losses'!$B$30+INDEX('Capacity by Voltage'!$D$17:$O$17,1,MATCH(DATE(YEAR($A1648),MONTH($A1648),1),'Capacity by Voltage'!$D$3:$O$3,0))*'Line losses'!$B$29)</f>
        <v>1892.7039989543157</v>
      </c>
      <c r="F1648" s="2">
        <f>'utprod @ meter'!F1648*'Line losses'!$B$30</f>
        <v>130.722273449</v>
      </c>
      <c r="G1648" s="2">
        <f>'utprod @ meter'!G1648*'Line losses'!$B$30</f>
        <v>1725.2260603850002</v>
      </c>
      <c r="H1648" s="2">
        <f t="shared" si="25"/>
        <v>14306.54303929774</v>
      </c>
    </row>
    <row r="1649" spans="1:8" x14ac:dyDescent="0.25">
      <c r="A1649" s="1">
        <v>42073</v>
      </c>
      <c r="B1649" s="4" t="s">
        <v>10</v>
      </c>
      <c r="C1649" s="2">
        <f>'utprod @ meter'!C1649*'Line losses'!$B$30</f>
        <v>9917.5485735190014</v>
      </c>
      <c r="D1649" s="12">
        <f>'utprod @ meter'!D1649*(INDEX('Capacity by Voltage'!$D$11:$O$11,1,MATCH(DATE(YEAR($A1649),MONTH($A1649),1),'Capacity by Voltage'!$D$3:$O$3,0))*'Line losses'!$B$30+INDEX('Capacity by Voltage'!$D$12:$O$12,1,MATCH(DATE(YEAR($A1649),MONTH($A1649),1),'Capacity by Voltage'!$D$3:$O$3,0))*'Line losses'!$B$29)</f>
        <v>4992.8678621233403</v>
      </c>
      <c r="E1649" s="12">
        <f>'utprod @ meter'!E1649*(INDEX('Capacity by Voltage'!$D$16:$O$16,1,MATCH(DATE(YEAR($A1649),MONTH($A1649),1),'Capacity by Voltage'!$D$3:$O$3,0))*'Line losses'!$B$30+INDEX('Capacity by Voltage'!$D$17:$O$17,1,MATCH(DATE(YEAR($A1649),MONTH($A1649),1),'Capacity by Voltage'!$D$3:$O$3,0))*'Line losses'!$B$29)</f>
        <v>2672.9777239683144</v>
      </c>
      <c r="F1649" s="2">
        <f>'utprod @ meter'!F1649*'Line losses'!$B$30</f>
        <v>184.61337326399999</v>
      </c>
      <c r="G1649" s="2">
        <f>'utprod @ meter'!G1649*'Line losses'!$B$30</f>
        <v>2436.4556970520002</v>
      </c>
      <c r="H1649" s="2">
        <f t="shared" si="25"/>
        <v>20204.463229926656</v>
      </c>
    </row>
    <row r="1650" spans="1:8" x14ac:dyDescent="0.25">
      <c r="A1650" s="1">
        <v>42073</v>
      </c>
      <c r="B1650" s="4" t="s">
        <v>11</v>
      </c>
      <c r="C1650" s="2">
        <f>'utprod @ meter'!C1650*'Line losses'!$B$30</f>
        <v>11860.951118371002</v>
      </c>
      <c r="D1650" s="12">
        <f>'utprod @ meter'!D1650*(INDEX('Capacity by Voltage'!$D$11:$O$11,1,MATCH(DATE(YEAR($A1650),MONTH($A1650),1),'Capacity by Voltage'!$D$3:$O$3,0))*'Line losses'!$B$30+INDEX('Capacity by Voltage'!$D$12:$O$12,1,MATCH(DATE(YEAR($A1650),MONTH($A1650),1),'Capacity by Voltage'!$D$3:$O$3,0))*'Line losses'!$B$29)</f>
        <v>5971.2491435613856</v>
      </c>
      <c r="E1650" s="12">
        <f>'utprod @ meter'!E1650*(INDEX('Capacity by Voltage'!$D$16:$O$16,1,MATCH(DATE(YEAR($A1650),MONTH($A1650),1),'Capacity by Voltage'!$D$3:$O$3,0))*'Line losses'!$B$30+INDEX('Capacity by Voltage'!$D$17:$O$17,1,MATCH(DATE(YEAR($A1650),MONTH($A1650),1),'Capacity by Voltage'!$D$3:$O$3,0))*'Line losses'!$B$29)</f>
        <v>3196.7641228646794</v>
      </c>
      <c r="F1650" s="2">
        <f>'utprod @ meter'!F1650*'Line losses'!$B$30</f>
        <v>220.78949891100001</v>
      </c>
      <c r="G1650" s="2">
        <f>'utprod @ meter'!G1650*'Line losses'!$B$30</f>
        <v>2913.893950704</v>
      </c>
      <c r="H1650" s="2">
        <f t="shared" si="25"/>
        <v>24163.647834412066</v>
      </c>
    </row>
    <row r="1651" spans="1:8" x14ac:dyDescent="0.25">
      <c r="A1651" s="1">
        <v>42073</v>
      </c>
      <c r="B1651" s="4" t="s">
        <v>12</v>
      </c>
      <c r="C1651" s="2">
        <f>'utprod @ meter'!C1651*'Line losses'!$B$30</f>
        <v>13166.275421670001</v>
      </c>
      <c r="D1651" s="12">
        <f>'utprod @ meter'!D1651*(INDEX('Capacity by Voltage'!$D$11:$O$11,1,MATCH(DATE(YEAR($A1651),MONTH($A1651),1),'Capacity by Voltage'!$D$3:$O$3,0))*'Line losses'!$B$30+INDEX('Capacity by Voltage'!$D$12:$O$12,1,MATCH(DATE(YEAR($A1651),MONTH($A1651),1),'Capacity by Voltage'!$D$3:$O$3,0))*'Line losses'!$B$29)</f>
        <v>6628.3988820320683</v>
      </c>
      <c r="E1651" s="12">
        <f>'utprod @ meter'!E1651*(INDEX('Capacity by Voltage'!$D$16:$O$16,1,MATCH(DATE(YEAR($A1651),MONTH($A1651),1),'Capacity by Voltage'!$D$3:$O$3,0))*'Line losses'!$B$30+INDEX('Capacity by Voltage'!$D$17:$O$17,1,MATCH(DATE(YEAR($A1651),MONTH($A1651),1),'Capacity by Voltage'!$D$3:$O$3,0))*'Line losses'!$B$29)</f>
        <v>3548.5750153776698</v>
      </c>
      <c r="F1651" s="2">
        <f>'utprod @ meter'!F1651*'Line losses'!$B$30</f>
        <v>245.08718798699999</v>
      </c>
      <c r="G1651" s="2">
        <f>'utprod @ meter'!G1651*'Line losses'!$B$30</f>
        <v>3234.5745686410005</v>
      </c>
      <c r="H1651" s="2">
        <f t="shared" si="25"/>
        <v>26822.91107570774</v>
      </c>
    </row>
    <row r="1652" spans="1:8" x14ac:dyDescent="0.25">
      <c r="A1652" s="1">
        <v>42073</v>
      </c>
      <c r="B1652" s="4" t="s">
        <v>13</v>
      </c>
      <c r="C1652" s="2">
        <f>'utprod @ meter'!C1652*'Line losses'!$B$30</f>
        <v>13337.645309210002</v>
      </c>
      <c r="D1652" s="12">
        <f>'utprod @ meter'!D1652*(INDEX('Capacity by Voltage'!$D$11:$O$11,1,MATCH(DATE(YEAR($A1652),MONTH($A1652),1),'Capacity by Voltage'!$D$3:$O$3,0))*'Line losses'!$B$30+INDEX('Capacity by Voltage'!$D$12:$O$12,1,MATCH(DATE(YEAR($A1652),MONTH($A1652),1),'Capacity by Voltage'!$D$3:$O$3,0))*'Line losses'!$B$29)</f>
        <v>6714.6727563040613</v>
      </c>
      <c r="E1652" s="12">
        <f>'utprod @ meter'!E1652*(INDEX('Capacity by Voltage'!$D$16:$O$16,1,MATCH(DATE(YEAR($A1652),MONTH($A1652),1),'Capacity by Voltage'!$D$3:$O$3,0))*'Line losses'!$B$30+INDEX('Capacity by Voltage'!$D$17:$O$17,1,MATCH(DATE(YEAR($A1652),MONTH($A1652),1),'Capacity by Voltage'!$D$3:$O$3,0))*'Line losses'!$B$29)</f>
        <v>3594.7627228063475</v>
      </c>
      <c r="F1652" s="2">
        <f>'utprod @ meter'!F1652*'Line losses'!$B$30</f>
        <v>248.27725860800004</v>
      </c>
      <c r="G1652" s="2">
        <f>'utprod @ meter'!G1652*'Line losses'!$B$30</f>
        <v>3276.6745801630004</v>
      </c>
      <c r="H1652" s="2">
        <f t="shared" si="25"/>
        <v>27172.032627091408</v>
      </c>
    </row>
    <row r="1653" spans="1:8" x14ac:dyDescent="0.25">
      <c r="A1653" s="1">
        <v>42073</v>
      </c>
      <c r="B1653" s="4" t="s">
        <v>14</v>
      </c>
      <c r="C1653" s="2">
        <f>'utprod @ meter'!C1653*'Line losses'!$B$30</f>
        <v>12506.321082663</v>
      </c>
      <c r="D1653" s="12">
        <f>'utprod @ meter'!D1653*(INDEX('Capacity by Voltage'!$D$11:$O$11,1,MATCH(DATE(YEAR($A1653),MONTH($A1653),1),'Capacity by Voltage'!$D$3:$O$3,0))*'Line losses'!$B$30+INDEX('Capacity by Voltage'!$D$12:$O$12,1,MATCH(DATE(YEAR($A1653),MONTH($A1653),1),'Capacity by Voltage'!$D$3:$O$3,0))*'Line losses'!$B$29)</f>
        <v>6296.1532777878974</v>
      </c>
      <c r="E1653" s="12">
        <f>'utprod @ meter'!E1653*(INDEX('Capacity by Voltage'!$D$16:$O$16,1,MATCH(DATE(YEAR($A1653),MONTH($A1653),1),'Capacity by Voltage'!$D$3:$O$3,0))*'Line losses'!$B$30+INDEX('Capacity by Voltage'!$D$17:$O$17,1,MATCH(DATE(YEAR($A1653),MONTH($A1653),1),'Capacity by Voltage'!$D$3:$O$3,0))*'Line losses'!$B$29)</f>
        <v>3370.7041347625072</v>
      </c>
      <c r="F1653" s="2">
        <f>'utprod @ meter'!F1653*'Line losses'!$B$30</f>
        <v>232.80267484700002</v>
      </c>
      <c r="G1653" s="2">
        <f>'utprod @ meter'!G1653*'Line losses'!$B$30</f>
        <v>3072.4422261180002</v>
      </c>
      <c r="H1653" s="2">
        <f t="shared" si="25"/>
        <v>25478.423396178405</v>
      </c>
    </row>
    <row r="1654" spans="1:8" x14ac:dyDescent="0.25">
      <c r="A1654" s="1">
        <v>42073</v>
      </c>
      <c r="B1654" s="4" t="s">
        <v>15</v>
      </c>
      <c r="C1654" s="2">
        <f>'utprod @ meter'!C1654*'Line losses'!$B$30</f>
        <v>10413.426606199</v>
      </c>
      <c r="D1654" s="12">
        <f>'utprod @ meter'!D1654*(INDEX('Capacity by Voltage'!$D$11:$O$11,1,MATCH(DATE(YEAR($A1654),MONTH($A1654),1),'Capacity by Voltage'!$D$3:$O$3,0))*'Line losses'!$B$30+INDEX('Capacity by Voltage'!$D$12:$O$12,1,MATCH(DATE(YEAR($A1654),MONTH($A1654),1),'Capacity by Voltage'!$D$3:$O$3,0))*'Line losses'!$B$29)</f>
        <v>5242.5112552295068</v>
      </c>
      <c r="E1654" s="12">
        <f>'utprod @ meter'!E1654*(INDEX('Capacity by Voltage'!$D$16:$O$16,1,MATCH(DATE(YEAR($A1654),MONTH($A1654),1),'Capacity by Voltage'!$D$3:$O$3,0))*'Line losses'!$B$30+INDEX('Capacity by Voltage'!$D$17:$O$17,1,MATCH(DATE(YEAR($A1654),MONTH($A1654),1),'Capacity by Voltage'!$D$3:$O$3,0))*'Line losses'!$B$29)</f>
        <v>2806.6272603576804</v>
      </c>
      <c r="F1654" s="2">
        <f>'utprod @ meter'!F1654*'Line losses'!$B$30</f>
        <v>193.84348438500001</v>
      </c>
      <c r="G1654" s="2">
        <f>'utprod @ meter'!G1654*'Line losses'!$B$30</f>
        <v>2558.2786677520003</v>
      </c>
      <c r="H1654" s="2">
        <f t="shared" si="25"/>
        <v>21214.687273923191</v>
      </c>
    </row>
    <row r="1655" spans="1:8" x14ac:dyDescent="0.25">
      <c r="A1655" s="1">
        <v>42073</v>
      </c>
      <c r="B1655" s="4" t="s">
        <v>16</v>
      </c>
      <c r="C1655" s="2">
        <f>'utprod @ meter'!C1655*'Line losses'!$B$30</f>
        <v>6687.0533553079995</v>
      </c>
      <c r="D1655" s="12">
        <f>'utprod @ meter'!D1655*(INDEX('Capacity by Voltage'!$D$11:$O$11,1,MATCH(DATE(YEAR($A1655),MONTH($A1655),1),'Capacity by Voltage'!$D$3:$O$3,0))*'Line losses'!$B$30+INDEX('Capacity by Voltage'!$D$12:$O$12,1,MATCH(DATE(YEAR($A1655),MONTH($A1655),1),'Capacity by Voltage'!$D$3:$O$3,0))*'Line losses'!$B$29)</f>
        <v>3366.5141437992643</v>
      </c>
      <c r="E1655" s="12">
        <f>'utprod @ meter'!E1655*(INDEX('Capacity by Voltage'!$D$16:$O$16,1,MATCH(DATE(YEAR($A1655),MONTH($A1655),1),'Capacity by Voltage'!$D$3:$O$3,0))*'Line losses'!$B$30+INDEX('Capacity by Voltage'!$D$17:$O$17,1,MATCH(DATE(YEAR($A1655),MONTH($A1655),1),'Capacity by Voltage'!$D$3:$O$3,0))*'Line losses'!$B$29)</f>
        <v>1802.2949472998416</v>
      </c>
      <c r="F1655" s="2">
        <f>'utprod @ meter'!F1655*'Line losses'!$B$30</f>
        <v>124.47780080899999</v>
      </c>
      <c r="G1655" s="2">
        <f>'utprod @ meter'!G1655*'Line losses'!$B$30</f>
        <v>1642.8157478030002</v>
      </c>
      <c r="H1655" s="2">
        <f t="shared" si="25"/>
        <v>13623.155995019104</v>
      </c>
    </row>
    <row r="1656" spans="1:8" x14ac:dyDescent="0.25">
      <c r="A1656" s="1">
        <v>42073</v>
      </c>
      <c r="B1656" s="4" t="s">
        <v>17</v>
      </c>
      <c r="C1656" s="2">
        <f>'utprod @ meter'!C1656*'Line losses'!$B$30</f>
        <v>2800.2491948409997</v>
      </c>
      <c r="D1656" s="12">
        <f>'utprod @ meter'!D1656*(INDEX('Capacity by Voltage'!$D$11:$O$11,1,MATCH(DATE(YEAR($A1656),MONTH($A1656),1),'Capacity by Voltage'!$D$3:$O$3,0))*'Line losses'!$B$30+INDEX('Capacity by Voltage'!$D$12:$O$12,1,MATCH(DATE(YEAR($A1656),MONTH($A1656),1),'Capacity by Voltage'!$D$3:$O$3,0))*'Line losses'!$B$29)</f>
        <v>1409.7506527980136</v>
      </c>
      <c r="E1656" s="12">
        <f>'utprod @ meter'!E1656*(INDEX('Capacity by Voltage'!$D$16:$O$16,1,MATCH(DATE(YEAR($A1656),MONTH($A1656),1),'Capacity by Voltage'!$D$3:$O$3,0))*'Line losses'!$B$30+INDEX('Capacity by Voltage'!$D$17:$O$17,1,MATCH(DATE(YEAR($A1656),MONTH($A1656),1),'Capacity by Voltage'!$D$3:$O$3,0))*'Line losses'!$B$29)</f>
        <v>754.72307835132574</v>
      </c>
      <c r="F1656" s="2">
        <f>'utprod @ meter'!F1656*'Line losses'!$B$30</f>
        <v>52.126478751999997</v>
      </c>
      <c r="G1656" s="2">
        <f>'utprod @ meter'!G1656*'Line losses'!$B$30</f>
        <v>687.94016973600003</v>
      </c>
      <c r="H1656" s="2">
        <f t="shared" si="25"/>
        <v>5704.78957447834</v>
      </c>
    </row>
    <row r="1657" spans="1:8" x14ac:dyDescent="0.25">
      <c r="A1657" s="1">
        <v>42073</v>
      </c>
      <c r="B1657" s="4" t="s">
        <v>18</v>
      </c>
      <c r="C1657" s="2">
        <f>'utprod @ meter'!C1657*'Line losses'!$B$30</f>
        <v>302.63111844899998</v>
      </c>
      <c r="D1657" s="12">
        <f>'utprod @ meter'!D1657*(INDEX('Capacity by Voltage'!$D$11:$O$11,1,MATCH(DATE(YEAR($A1657),MONTH($A1657),1),'Capacity by Voltage'!$D$3:$O$3,0))*'Line losses'!$B$30+INDEX('Capacity by Voltage'!$D$12:$O$12,1,MATCH(DATE(YEAR($A1657),MONTH($A1657),1),'Capacity by Voltage'!$D$3:$O$3,0))*'Line losses'!$B$29)</f>
        <v>152.35545755736473</v>
      </c>
      <c r="E1657" s="12">
        <f>'utprod @ meter'!E1657*(INDEX('Capacity by Voltage'!$D$16:$O$16,1,MATCH(DATE(YEAR($A1657),MONTH($A1657),1),'Capacity by Voltage'!$D$3:$O$3,0))*'Line losses'!$B$30+INDEX('Capacity by Voltage'!$D$17:$O$17,1,MATCH(DATE(YEAR($A1657),MONTH($A1657),1),'Capacity by Voltage'!$D$3:$O$3,0))*'Line losses'!$B$29)</f>
        <v>81.565525884686679</v>
      </c>
      <c r="F1657" s="2">
        <f>'utprod @ meter'!F1657*'Line losses'!$B$30</f>
        <v>5.6330346940000009</v>
      </c>
      <c r="G1657" s="2">
        <f>'utprod @ meter'!G1657*'Line losses'!$B$30</f>
        <v>74.347323133000003</v>
      </c>
      <c r="H1657" s="2">
        <f t="shared" si="25"/>
        <v>616.53245971805143</v>
      </c>
    </row>
    <row r="1658" spans="1:8" x14ac:dyDescent="0.25">
      <c r="A1658" s="1">
        <v>42073</v>
      </c>
      <c r="B1658" s="4" t="s">
        <v>19</v>
      </c>
      <c r="C1658" s="2">
        <f>'utprod @ meter'!C1658*'Line losses'!$B$30</f>
        <v>7.2926519760000001</v>
      </c>
      <c r="D1658" s="12">
        <f>'utprod @ meter'!D1658*(INDEX('Capacity by Voltage'!$D$11:$O$11,1,MATCH(DATE(YEAR($A1658),MONTH($A1658),1),'Capacity by Voltage'!$D$3:$O$3,0))*'Line losses'!$B$30+INDEX('Capacity by Voltage'!$D$12:$O$12,1,MATCH(DATE(YEAR($A1658),MONTH($A1658),1),'Capacity by Voltage'!$D$3:$O$3,0))*'Line losses'!$B$29)</f>
        <v>3.6716631339896368</v>
      </c>
      <c r="E1658" s="12">
        <f>'utprod @ meter'!E1658*(INDEX('Capacity by Voltage'!$D$16:$O$16,1,MATCH(DATE(YEAR($A1658),MONTH($A1658),1),'Capacity by Voltage'!$D$3:$O$3,0))*'Line losses'!$B$30+INDEX('Capacity by Voltage'!$D$17:$O$17,1,MATCH(DATE(YEAR($A1658),MONTH($A1658),1),'Capacity by Voltage'!$D$3:$O$3,0))*'Line losses'!$B$29)</f>
        <v>1.965434358667149</v>
      </c>
      <c r="F1658" s="2">
        <f>'utprod @ meter'!F1658*'Line losses'!$B$30</f>
        <v>0.135668602</v>
      </c>
      <c r="G1658" s="2">
        <f>'utprod @ meter'!G1658*'Line losses'!$B$30</f>
        <v>1.791568936</v>
      </c>
      <c r="H1658" s="2">
        <f t="shared" si="25"/>
        <v>14.856987006656787</v>
      </c>
    </row>
    <row r="1659" spans="1:8" x14ac:dyDescent="0.25">
      <c r="A1659" s="1">
        <v>42073</v>
      </c>
      <c r="B1659" s="4" t="s">
        <v>20</v>
      </c>
      <c r="C1659" s="2">
        <f>'utprod @ meter'!C1659*'Line losses'!$B$30</f>
        <v>0</v>
      </c>
      <c r="D1659" s="12">
        <f>'utprod @ meter'!D1659*(INDEX('Capacity by Voltage'!$D$11:$O$11,1,MATCH(DATE(YEAR($A1659),MONTH($A1659),1),'Capacity by Voltage'!$D$3:$O$3,0))*'Line losses'!$B$30+INDEX('Capacity by Voltage'!$D$12:$O$12,1,MATCH(DATE(YEAR($A1659),MONTH($A1659),1),'Capacity by Voltage'!$D$3:$O$3,0))*'Line losses'!$B$29)</f>
        <v>0</v>
      </c>
      <c r="E1659" s="12">
        <f>'utprod @ meter'!E1659*(INDEX('Capacity by Voltage'!$D$16:$O$16,1,MATCH(DATE(YEAR($A1659),MONTH($A1659),1),'Capacity by Voltage'!$D$3:$O$3,0))*'Line losses'!$B$30+INDEX('Capacity by Voltage'!$D$17:$O$17,1,MATCH(DATE(YEAR($A1659),MONTH($A1659),1),'Capacity by Voltage'!$D$3:$O$3,0))*'Line losses'!$B$29)</f>
        <v>0</v>
      </c>
      <c r="F1659" s="2">
        <f>'utprod @ meter'!F1659*'Line losses'!$B$30</f>
        <v>0</v>
      </c>
      <c r="G1659" s="2">
        <f>'utprod @ meter'!G1659*'Line losses'!$B$30</f>
        <v>0</v>
      </c>
      <c r="H1659" s="2">
        <f t="shared" si="25"/>
        <v>0</v>
      </c>
    </row>
    <row r="1660" spans="1:8" x14ac:dyDescent="0.25">
      <c r="A1660" s="1">
        <v>42073</v>
      </c>
      <c r="B1660" s="4" t="s">
        <v>21</v>
      </c>
      <c r="C1660" s="2">
        <f>'utprod @ meter'!C1660*'Line losses'!$B$30</f>
        <v>0</v>
      </c>
      <c r="D1660" s="12">
        <f>'utprod @ meter'!D1660*(INDEX('Capacity by Voltage'!$D$11:$O$11,1,MATCH(DATE(YEAR($A1660),MONTH($A1660),1),'Capacity by Voltage'!$D$3:$O$3,0))*'Line losses'!$B$30+INDEX('Capacity by Voltage'!$D$12:$O$12,1,MATCH(DATE(YEAR($A1660),MONTH($A1660),1),'Capacity by Voltage'!$D$3:$O$3,0))*'Line losses'!$B$29)</f>
        <v>0</v>
      </c>
      <c r="E1660" s="12">
        <f>'utprod @ meter'!E1660*(INDEX('Capacity by Voltage'!$D$16:$O$16,1,MATCH(DATE(YEAR($A1660),MONTH($A1660),1),'Capacity by Voltage'!$D$3:$O$3,0))*'Line losses'!$B$30+INDEX('Capacity by Voltage'!$D$17:$O$17,1,MATCH(DATE(YEAR($A1660),MONTH($A1660),1),'Capacity by Voltage'!$D$3:$O$3,0))*'Line losses'!$B$29)</f>
        <v>0</v>
      </c>
      <c r="F1660" s="2">
        <f>'utprod @ meter'!F1660*'Line losses'!$B$30</f>
        <v>0</v>
      </c>
      <c r="G1660" s="2">
        <f>'utprod @ meter'!G1660*'Line losses'!$B$30</f>
        <v>0</v>
      </c>
      <c r="H1660" s="2">
        <f t="shared" si="25"/>
        <v>0</v>
      </c>
    </row>
    <row r="1661" spans="1:8" x14ac:dyDescent="0.25">
      <c r="A1661" s="1">
        <v>42073</v>
      </c>
      <c r="B1661" s="4" t="s">
        <v>22</v>
      </c>
      <c r="C1661" s="2">
        <f>'utprod @ meter'!C1661*'Line losses'!$B$30</f>
        <v>0</v>
      </c>
      <c r="D1661" s="12">
        <f>'utprod @ meter'!D1661*(INDEX('Capacity by Voltage'!$D$11:$O$11,1,MATCH(DATE(YEAR($A1661),MONTH($A1661),1),'Capacity by Voltage'!$D$3:$O$3,0))*'Line losses'!$B$30+INDEX('Capacity by Voltage'!$D$12:$O$12,1,MATCH(DATE(YEAR($A1661),MONTH($A1661),1),'Capacity by Voltage'!$D$3:$O$3,0))*'Line losses'!$B$29)</f>
        <v>0</v>
      </c>
      <c r="E1661" s="12">
        <f>'utprod @ meter'!E1661*(INDEX('Capacity by Voltage'!$D$16:$O$16,1,MATCH(DATE(YEAR($A1661),MONTH($A1661),1),'Capacity by Voltage'!$D$3:$O$3,0))*'Line losses'!$B$30+INDEX('Capacity by Voltage'!$D$17:$O$17,1,MATCH(DATE(YEAR($A1661),MONTH($A1661),1),'Capacity by Voltage'!$D$3:$O$3,0))*'Line losses'!$B$29)</f>
        <v>0</v>
      </c>
      <c r="F1661" s="2">
        <f>'utprod @ meter'!F1661*'Line losses'!$B$30</f>
        <v>0</v>
      </c>
      <c r="G1661" s="2">
        <f>'utprod @ meter'!G1661*'Line losses'!$B$30</f>
        <v>0</v>
      </c>
      <c r="H1661" s="2">
        <f t="shared" si="25"/>
        <v>0</v>
      </c>
    </row>
    <row r="1662" spans="1:8" x14ac:dyDescent="0.25">
      <c r="A1662" s="1">
        <v>42073</v>
      </c>
      <c r="B1662" s="4" t="s">
        <v>23</v>
      </c>
      <c r="C1662" s="2">
        <f>'utprod @ meter'!C1662*'Line losses'!$B$30</f>
        <v>0</v>
      </c>
      <c r="D1662" s="12">
        <f>'utprod @ meter'!D1662*(INDEX('Capacity by Voltage'!$D$11:$O$11,1,MATCH(DATE(YEAR($A1662),MONTH($A1662),1),'Capacity by Voltage'!$D$3:$O$3,0))*'Line losses'!$B$30+INDEX('Capacity by Voltage'!$D$12:$O$12,1,MATCH(DATE(YEAR($A1662),MONTH($A1662),1),'Capacity by Voltage'!$D$3:$O$3,0))*'Line losses'!$B$29)</f>
        <v>0</v>
      </c>
      <c r="E1662" s="12">
        <f>'utprod @ meter'!E1662*(INDEX('Capacity by Voltage'!$D$16:$O$16,1,MATCH(DATE(YEAR($A1662),MONTH($A1662),1),'Capacity by Voltage'!$D$3:$O$3,0))*'Line losses'!$B$30+INDEX('Capacity by Voltage'!$D$17:$O$17,1,MATCH(DATE(YEAR($A1662),MONTH($A1662),1),'Capacity by Voltage'!$D$3:$O$3,0))*'Line losses'!$B$29)</f>
        <v>0</v>
      </c>
      <c r="F1662" s="2">
        <f>'utprod @ meter'!F1662*'Line losses'!$B$30</f>
        <v>0</v>
      </c>
      <c r="G1662" s="2">
        <f>'utprod @ meter'!G1662*'Line losses'!$B$30</f>
        <v>0</v>
      </c>
      <c r="H1662" s="2">
        <f t="shared" si="25"/>
        <v>0</v>
      </c>
    </row>
    <row r="1663" spans="1:8" x14ac:dyDescent="0.25">
      <c r="A1663" s="1">
        <v>42074</v>
      </c>
      <c r="B1663" s="4" t="s">
        <v>0</v>
      </c>
      <c r="C1663" s="2">
        <f>'utprod @ meter'!C1663*'Line losses'!$B$30</f>
        <v>0</v>
      </c>
      <c r="D1663" s="12">
        <f>'utprod @ meter'!D1663*(INDEX('Capacity by Voltage'!$D$11:$O$11,1,MATCH(DATE(YEAR($A1663),MONTH($A1663),1),'Capacity by Voltage'!$D$3:$O$3,0))*'Line losses'!$B$30+INDEX('Capacity by Voltage'!$D$12:$O$12,1,MATCH(DATE(YEAR($A1663),MONTH($A1663),1),'Capacity by Voltage'!$D$3:$O$3,0))*'Line losses'!$B$29)</f>
        <v>0</v>
      </c>
      <c r="E1663" s="12">
        <f>'utprod @ meter'!E1663*(INDEX('Capacity by Voltage'!$D$16:$O$16,1,MATCH(DATE(YEAR($A1663),MONTH($A1663),1),'Capacity by Voltage'!$D$3:$O$3,0))*'Line losses'!$B$30+INDEX('Capacity by Voltage'!$D$17:$O$17,1,MATCH(DATE(YEAR($A1663),MONTH($A1663),1),'Capacity by Voltage'!$D$3:$O$3,0))*'Line losses'!$B$29)</f>
        <v>0</v>
      </c>
      <c r="F1663" s="2">
        <f>'utprod @ meter'!F1663*'Line losses'!$B$30</f>
        <v>0</v>
      </c>
      <c r="G1663" s="2">
        <f>'utprod @ meter'!G1663*'Line losses'!$B$30</f>
        <v>0</v>
      </c>
      <c r="H1663" s="2">
        <f t="shared" si="25"/>
        <v>0</v>
      </c>
    </row>
    <row r="1664" spans="1:8" x14ac:dyDescent="0.25">
      <c r="A1664" s="1">
        <v>42074</v>
      </c>
      <c r="B1664" s="4" t="s">
        <v>1</v>
      </c>
      <c r="C1664" s="2">
        <f>'utprod @ meter'!C1664*'Line losses'!$B$30</f>
        <v>0</v>
      </c>
      <c r="D1664" s="12">
        <f>'utprod @ meter'!D1664*(INDEX('Capacity by Voltage'!$D$11:$O$11,1,MATCH(DATE(YEAR($A1664),MONTH($A1664),1),'Capacity by Voltage'!$D$3:$O$3,0))*'Line losses'!$B$30+INDEX('Capacity by Voltage'!$D$12:$O$12,1,MATCH(DATE(YEAR($A1664),MONTH($A1664),1),'Capacity by Voltage'!$D$3:$O$3,0))*'Line losses'!$B$29)</f>
        <v>0</v>
      </c>
      <c r="E1664" s="12">
        <f>'utprod @ meter'!E1664*(INDEX('Capacity by Voltage'!$D$16:$O$16,1,MATCH(DATE(YEAR($A1664),MONTH($A1664),1),'Capacity by Voltage'!$D$3:$O$3,0))*'Line losses'!$B$30+INDEX('Capacity by Voltage'!$D$17:$O$17,1,MATCH(DATE(YEAR($A1664),MONTH($A1664),1),'Capacity by Voltage'!$D$3:$O$3,0))*'Line losses'!$B$29)</f>
        <v>0</v>
      </c>
      <c r="F1664" s="2">
        <f>'utprod @ meter'!F1664*'Line losses'!$B$30</f>
        <v>0</v>
      </c>
      <c r="G1664" s="2">
        <f>'utprod @ meter'!G1664*'Line losses'!$B$30</f>
        <v>0</v>
      </c>
      <c r="H1664" s="2">
        <f t="shared" si="25"/>
        <v>0</v>
      </c>
    </row>
    <row r="1665" spans="1:8" x14ac:dyDescent="0.25">
      <c r="A1665" s="1">
        <v>42074</v>
      </c>
      <c r="B1665" s="4" t="s">
        <v>2</v>
      </c>
      <c r="C1665" s="2">
        <f>'utprod @ meter'!C1665*'Line losses'!$B$30</f>
        <v>0</v>
      </c>
      <c r="D1665" s="12">
        <f>'utprod @ meter'!D1665*(INDEX('Capacity by Voltage'!$D$11:$O$11,1,MATCH(DATE(YEAR($A1665),MONTH($A1665),1),'Capacity by Voltage'!$D$3:$O$3,0))*'Line losses'!$B$30+INDEX('Capacity by Voltage'!$D$12:$O$12,1,MATCH(DATE(YEAR($A1665),MONTH($A1665),1),'Capacity by Voltage'!$D$3:$O$3,0))*'Line losses'!$B$29)</f>
        <v>0</v>
      </c>
      <c r="E1665" s="12">
        <f>'utprod @ meter'!E1665*(INDEX('Capacity by Voltage'!$D$16:$O$16,1,MATCH(DATE(YEAR($A1665),MONTH($A1665),1),'Capacity by Voltage'!$D$3:$O$3,0))*'Line losses'!$B$30+INDEX('Capacity by Voltage'!$D$17:$O$17,1,MATCH(DATE(YEAR($A1665),MONTH($A1665),1),'Capacity by Voltage'!$D$3:$O$3,0))*'Line losses'!$B$29)</f>
        <v>0</v>
      </c>
      <c r="F1665" s="2">
        <f>'utprod @ meter'!F1665*'Line losses'!$B$30</f>
        <v>0</v>
      </c>
      <c r="G1665" s="2">
        <f>'utprod @ meter'!G1665*'Line losses'!$B$30</f>
        <v>0</v>
      </c>
      <c r="H1665" s="2">
        <f t="shared" si="25"/>
        <v>0</v>
      </c>
    </row>
    <row r="1666" spans="1:8" x14ac:dyDescent="0.25">
      <c r="A1666" s="1">
        <v>42074</v>
      </c>
      <c r="B1666" s="4" t="s">
        <v>3</v>
      </c>
      <c r="C1666" s="2">
        <f>'utprod @ meter'!C1666*'Line losses'!$B$30</f>
        <v>0</v>
      </c>
      <c r="D1666" s="12">
        <f>'utprod @ meter'!D1666*(INDEX('Capacity by Voltage'!$D$11:$O$11,1,MATCH(DATE(YEAR($A1666),MONTH($A1666),1),'Capacity by Voltage'!$D$3:$O$3,0))*'Line losses'!$B$30+INDEX('Capacity by Voltage'!$D$12:$O$12,1,MATCH(DATE(YEAR($A1666),MONTH($A1666),1),'Capacity by Voltage'!$D$3:$O$3,0))*'Line losses'!$B$29)</f>
        <v>0</v>
      </c>
      <c r="E1666" s="12">
        <f>'utprod @ meter'!E1666*(INDEX('Capacity by Voltage'!$D$16:$O$16,1,MATCH(DATE(YEAR($A1666),MONTH($A1666),1),'Capacity by Voltage'!$D$3:$O$3,0))*'Line losses'!$B$30+INDEX('Capacity by Voltage'!$D$17:$O$17,1,MATCH(DATE(YEAR($A1666),MONTH($A1666),1),'Capacity by Voltage'!$D$3:$O$3,0))*'Line losses'!$B$29)</f>
        <v>0</v>
      </c>
      <c r="F1666" s="2">
        <f>'utprod @ meter'!F1666*'Line losses'!$B$30</f>
        <v>0</v>
      </c>
      <c r="G1666" s="2">
        <f>'utprod @ meter'!G1666*'Line losses'!$B$30</f>
        <v>0</v>
      </c>
      <c r="H1666" s="2">
        <f t="shared" si="25"/>
        <v>0</v>
      </c>
    </row>
    <row r="1667" spans="1:8" x14ac:dyDescent="0.25">
      <c r="A1667" s="1">
        <v>42074</v>
      </c>
      <c r="B1667" s="4" t="s">
        <v>4</v>
      </c>
      <c r="C1667" s="2">
        <f>'utprod @ meter'!C1667*'Line losses'!$B$30</f>
        <v>0</v>
      </c>
      <c r="D1667" s="12">
        <f>'utprod @ meter'!D1667*(INDEX('Capacity by Voltage'!$D$11:$O$11,1,MATCH(DATE(YEAR($A1667),MONTH($A1667),1),'Capacity by Voltage'!$D$3:$O$3,0))*'Line losses'!$B$30+INDEX('Capacity by Voltage'!$D$12:$O$12,1,MATCH(DATE(YEAR($A1667),MONTH($A1667),1),'Capacity by Voltage'!$D$3:$O$3,0))*'Line losses'!$B$29)</f>
        <v>0</v>
      </c>
      <c r="E1667" s="12">
        <f>'utprod @ meter'!E1667*(INDEX('Capacity by Voltage'!$D$16:$O$16,1,MATCH(DATE(YEAR($A1667),MONTH($A1667),1),'Capacity by Voltage'!$D$3:$O$3,0))*'Line losses'!$B$30+INDEX('Capacity by Voltage'!$D$17:$O$17,1,MATCH(DATE(YEAR($A1667),MONTH($A1667),1),'Capacity by Voltage'!$D$3:$O$3,0))*'Line losses'!$B$29)</f>
        <v>0</v>
      </c>
      <c r="F1667" s="2">
        <f>'utprod @ meter'!F1667*'Line losses'!$B$30</f>
        <v>0</v>
      </c>
      <c r="G1667" s="2">
        <f>'utprod @ meter'!G1667*'Line losses'!$B$30</f>
        <v>0</v>
      </c>
      <c r="H1667" s="2">
        <f t="shared" si="25"/>
        <v>0</v>
      </c>
    </row>
    <row r="1668" spans="1:8" x14ac:dyDescent="0.25">
      <c r="A1668" s="1">
        <v>42074</v>
      </c>
      <c r="B1668" s="4" t="s">
        <v>5</v>
      </c>
      <c r="C1668" s="2">
        <f>'utprod @ meter'!C1668*'Line losses'!$B$30</f>
        <v>0</v>
      </c>
      <c r="D1668" s="12">
        <f>'utprod @ meter'!D1668*(INDEX('Capacity by Voltage'!$D$11:$O$11,1,MATCH(DATE(YEAR($A1668),MONTH($A1668),1),'Capacity by Voltage'!$D$3:$O$3,0))*'Line losses'!$B$30+INDEX('Capacity by Voltage'!$D$12:$O$12,1,MATCH(DATE(YEAR($A1668),MONTH($A1668),1),'Capacity by Voltage'!$D$3:$O$3,0))*'Line losses'!$B$29)</f>
        <v>0</v>
      </c>
      <c r="E1668" s="12">
        <f>'utprod @ meter'!E1668*(INDEX('Capacity by Voltage'!$D$16:$O$16,1,MATCH(DATE(YEAR($A1668),MONTH($A1668),1),'Capacity by Voltage'!$D$3:$O$3,0))*'Line losses'!$B$30+INDEX('Capacity by Voltage'!$D$17:$O$17,1,MATCH(DATE(YEAR($A1668),MONTH($A1668),1),'Capacity by Voltage'!$D$3:$O$3,0))*'Line losses'!$B$29)</f>
        <v>0</v>
      </c>
      <c r="F1668" s="2">
        <f>'utprod @ meter'!F1668*'Line losses'!$B$30</f>
        <v>0</v>
      </c>
      <c r="G1668" s="2">
        <f>'utprod @ meter'!G1668*'Line losses'!$B$30</f>
        <v>0</v>
      </c>
      <c r="H1668" s="2">
        <f t="shared" si="25"/>
        <v>0</v>
      </c>
    </row>
    <row r="1669" spans="1:8" x14ac:dyDescent="0.25">
      <c r="A1669" s="1">
        <v>42074</v>
      </c>
      <c r="B1669" s="4" t="s">
        <v>6</v>
      </c>
      <c r="C1669" s="2">
        <f>'utprod @ meter'!C1669*'Line losses'!$B$30</f>
        <v>3.6463259880000001</v>
      </c>
      <c r="D1669" s="12">
        <f>'utprod @ meter'!D1669*(INDEX('Capacity by Voltage'!$D$11:$O$11,1,MATCH(DATE(YEAR($A1669),MONTH($A1669),1),'Capacity by Voltage'!$D$3:$O$3,0))*'Line losses'!$B$30+INDEX('Capacity by Voltage'!$D$12:$O$12,1,MATCH(DATE(YEAR($A1669),MONTH($A1669),1),'Capacity by Voltage'!$D$3:$O$3,0))*'Line losses'!$B$29)</f>
        <v>1.8358315669948184</v>
      </c>
      <c r="E1669" s="12">
        <f>'utprod @ meter'!E1669*(INDEX('Capacity by Voltage'!$D$16:$O$16,1,MATCH(DATE(YEAR($A1669),MONTH($A1669),1),'Capacity by Voltage'!$D$3:$O$3,0))*'Line losses'!$B$30+INDEX('Capacity by Voltage'!$D$17:$O$17,1,MATCH(DATE(YEAR($A1669),MONTH($A1669),1),'Capacity by Voltage'!$D$3:$O$3,0))*'Line losses'!$B$29)</f>
        <v>0.9827171793335745</v>
      </c>
      <c r="F1669" s="2">
        <f>'utprod @ meter'!F1669*'Line losses'!$B$30</f>
        <v>6.7834301E-2</v>
      </c>
      <c r="G1669" s="2">
        <f>'utprod @ meter'!G1669*'Line losses'!$B$30</f>
        <v>0.895784468</v>
      </c>
      <c r="H1669" s="2">
        <f t="shared" si="25"/>
        <v>7.4284935033283936</v>
      </c>
    </row>
    <row r="1670" spans="1:8" x14ac:dyDescent="0.25">
      <c r="A1670" s="1">
        <v>42074</v>
      </c>
      <c r="B1670" s="4" t="s">
        <v>7</v>
      </c>
      <c r="C1670" s="2">
        <f>'utprod @ meter'!C1670*'Line losses'!$B$30</f>
        <v>342.73884584300004</v>
      </c>
      <c r="D1670" s="12">
        <f>'utprod @ meter'!D1670*(INDEX('Capacity by Voltage'!$D$11:$O$11,1,MATCH(DATE(YEAR($A1670),MONTH($A1670),1),'Capacity by Voltage'!$D$3:$O$3,0))*'Line losses'!$B$30+INDEX('Capacity by Voltage'!$D$12:$O$12,1,MATCH(DATE(YEAR($A1670),MONTH($A1670),1),'Capacity by Voltage'!$D$3:$O$3,0))*'Line losses'!$B$29)</f>
        <v>172.54774854398718</v>
      </c>
      <c r="E1670" s="12">
        <f>'utprod @ meter'!E1670*(INDEX('Capacity by Voltage'!$D$16:$O$16,1,MATCH(DATE(YEAR($A1670),MONTH($A1670),1),'Capacity by Voltage'!$D$3:$O$3,0))*'Line losses'!$B$30+INDEX('Capacity by Voltage'!$D$17:$O$17,1,MATCH(DATE(YEAR($A1670),MONTH($A1670),1),'Capacity by Voltage'!$D$3:$O$3,0))*'Line losses'!$B$29)</f>
        <v>92.375414857355992</v>
      </c>
      <c r="F1670" s="2">
        <f>'utprod @ meter'!F1670*'Line losses'!$B$30</f>
        <v>6.3801412419999997</v>
      </c>
      <c r="G1670" s="2">
        <f>'utprod @ meter'!G1670*'Line losses'!$B$30</f>
        <v>84.200952281000013</v>
      </c>
      <c r="H1670" s="2">
        <f t="shared" si="25"/>
        <v>698.2431027673432</v>
      </c>
    </row>
    <row r="1671" spans="1:8" x14ac:dyDescent="0.25">
      <c r="A1671" s="1">
        <v>42074</v>
      </c>
      <c r="B1671" s="4" t="s">
        <v>8</v>
      </c>
      <c r="C1671" s="2">
        <f>'utprod @ meter'!C1671*'Line losses'!$B$30</f>
        <v>1192.293773093</v>
      </c>
      <c r="D1671" s="12">
        <f>'utprod @ meter'!D1671*(INDEX('Capacity by Voltage'!$D$11:$O$11,1,MATCH(DATE(YEAR($A1671),MONTH($A1671),1),'Capacity by Voltage'!$D$3:$O$3,0))*'Line losses'!$B$30+INDEX('Capacity by Voltage'!$D$12:$O$12,1,MATCH(DATE(YEAR($A1671),MONTH($A1671),1),'Capacity by Voltage'!$D$3:$O$3,0))*'Line losses'!$B$29)</f>
        <v>600.24545676996559</v>
      </c>
      <c r="E1671" s="12">
        <f>'utprod @ meter'!E1671*(INDEX('Capacity by Voltage'!$D$16:$O$16,1,MATCH(DATE(YEAR($A1671),MONTH($A1671),1),'Capacity by Voltage'!$D$3:$O$3,0))*'Line losses'!$B$30+INDEX('Capacity by Voltage'!$D$17:$O$17,1,MATCH(DATE(YEAR($A1671),MONTH($A1671),1),'Capacity by Voltage'!$D$3:$O$3,0))*'Line losses'!$B$29)</f>
        <v>321.34665995364907</v>
      </c>
      <c r="F1671" s="2">
        <f>'utprod @ meter'!F1671*'Line losses'!$B$30</f>
        <v>22.193896508000002</v>
      </c>
      <c r="G1671" s="2">
        <f>'utprod @ meter'!G1671*'Line losses'!$B$30</f>
        <v>292.91222866599998</v>
      </c>
      <c r="H1671" s="2">
        <f t="shared" si="25"/>
        <v>2428.9920149906143</v>
      </c>
    </row>
    <row r="1672" spans="1:8" x14ac:dyDescent="0.25">
      <c r="A1672" s="1">
        <v>42074</v>
      </c>
      <c r="B1672" s="4" t="s">
        <v>9</v>
      </c>
      <c r="C1672" s="2">
        <f>'utprod @ meter'!C1672*'Line losses'!$B$30</f>
        <v>2019.9716736519999</v>
      </c>
      <c r="D1672" s="12">
        <f>'utprod @ meter'!D1672*(INDEX('Capacity by Voltage'!$D$11:$O$11,1,MATCH(DATE(YEAR($A1672),MONTH($A1672),1),'Capacity by Voltage'!$D$3:$O$3,0))*'Line losses'!$B$30+INDEX('Capacity by Voltage'!$D$12:$O$12,1,MATCH(DATE(YEAR($A1672),MONTH($A1672),1),'Capacity by Voltage'!$D$3:$O$3,0))*'Line losses'!$B$29)</f>
        <v>1016.9300318442956</v>
      </c>
      <c r="E1672" s="12">
        <f>'utprod @ meter'!E1672*(INDEX('Capacity by Voltage'!$D$16:$O$16,1,MATCH(DATE(YEAR($A1672),MONTH($A1672),1),'Capacity by Voltage'!$D$3:$O$3,0))*'Line losses'!$B$30+INDEX('Capacity by Voltage'!$D$17:$O$17,1,MATCH(DATE(YEAR($A1672),MONTH($A1672),1),'Capacity by Voltage'!$D$3:$O$3,0))*'Line losses'!$B$29)</f>
        <v>544.42253081815568</v>
      </c>
      <c r="F1672" s="2">
        <f>'utprod @ meter'!F1672*'Line losses'!$B$30</f>
        <v>37.60157520500001</v>
      </c>
      <c r="G1672" s="2">
        <f>'utprod @ meter'!G1672*'Line losses'!$B$30</f>
        <v>496.24879824300001</v>
      </c>
      <c r="H1672" s="2">
        <f t="shared" ref="H1672:H1735" si="26">SUM(C1672:G1672)</f>
        <v>4115.1746097624509</v>
      </c>
    </row>
    <row r="1673" spans="1:8" x14ac:dyDescent="0.25">
      <c r="A1673" s="1">
        <v>42074</v>
      </c>
      <c r="B1673" s="4" t="s">
        <v>10</v>
      </c>
      <c r="C1673" s="2">
        <f>'utprod @ meter'!C1673*'Line losses'!$B$30</f>
        <v>3405.5114317390007</v>
      </c>
      <c r="D1673" s="12">
        <f>'utprod @ meter'!D1673*(INDEX('Capacity by Voltage'!$D$11:$O$11,1,MATCH(DATE(YEAR($A1673),MONTH($A1673),1),'Capacity by Voltage'!$D$3:$O$3,0))*'Line losses'!$B$30+INDEX('Capacity by Voltage'!$D$12:$O$12,1,MATCH(DATE(YEAR($A1673),MONTH($A1673),1),'Capacity by Voltage'!$D$3:$O$3,0))*'Line losses'!$B$29)</f>
        <v>1714.4624960379031</v>
      </c>
      <c r="E1673" s="12">
        <f>'utprod @ meter'!E1673*(INDEX('Capacity by Voltage'!$D$16:$O$16,1,MATCH(DATE(YEAR($A1673),MONTH($A1673),1),'Capacity by Voltage'!$D$3:$O$3,0))*'Line losses'!$B$30+INDEX('Capacity by Voltage'!$D$17:$O$17,1,MATCH(DATE(YEAR($A1673),MONTH($A1673),1),'Capacity by Voltage'!$D$3:$O$3,0))*'Line losses'!$B$29)</f>
        <v>917.85320127648424</v>
      </c>
      <c r="F1673" s="2">
        <f>'utprod @ meter'!F1673*'Line losses'!$B$30</f>
        <v>63.392548140000002</v>
      </c>
      <c r="G1673" s="2">
        <f>'utprod @ meter'!G1673*'Line losses'!$B$30</f>
        <v>836.63574523900002</v>
      </c>
      <c r="H1673" s="2">
        <f t="shared" si="26"/>
        <v>6937.8554224323889</v>
      </c>
    </row>
    <row r="1674" spans="1:8" x14ac:dyDescent="0.25">
      <c r="A1674" s="1">
        <v>42074</v>
      </c>
      <c r="B1674" s="4" t="s">
        <v>11</v>
      </c>
      <c r="C1674" s="2">
        <f>'utprod @ meter'!C1674*'Line losses'!$B$30</f>
        <v>3872.2197857519996</v>
      </c>
      <c r="D1674" s="12">
        <f>'utprod @ meter'!D1674*(INDEX('Capacity by Voltage'!$D$11:$O$11,1,MATCH(DATE(YEAR($A1674),MONTH($A1674),1),'Capacity by Voltage'!$D$3:$O$3,0))*'Line losses'!$B$30+INDEX('Capacity by Voltage'!$D$12:$O$12,1,MATCH(DATE(YEAR($A1674),MONTH($A1674),1),'Capacity by Voltage'!$D$3:$O$3,0))*'Line losses'!$B$29)</f>
        <v>1949.4210928584321</v>
      </c>
      <c r="E1674" s="12">
        <f>'utprod @ meter'!E1674*(INDEX('Capacity by Voltage'!$D$16:$O$16,1,MATCH(DATE(YEAR($A1674),MONTH($A1674),1),'Capacity by Voltage'!$D$3:$O$3,0))*'Line losses'!$B$30+INDEX('Capacity by Voltage'!$D$17:$O$17,1,MATCH(DATE(YEAR($A1674),MONTH($A1674),1),'Capacity by Voltage'!$D$3:$O$3,0))*'Line losses'!$B$29)</f>
        <v>1043.6410002311816</v>
      </c>
      <c r="F1674" s="2">
        <f>'utprod @ meter'!F1674*'Line losses'!$B$30</f>
        <v>72.080914089999993</v>
      </c>
      <c r="G1674" s="2">
        <f>'utprod @ meter'!G1674*'Line losses'!$B$30</f>
        <v>951.29244019500004</v>
      </c>
      <c r="H1674" s="2">
        <f t="shared" si="26"/>
        <v>7888.655233126613</v>
      </c>
    </row>
    <row r="1675" spans="1:8" x14ac:dyDescent="0.25">
      <c r="A1675" s="1">
        <v>42074</v>
      </c>
      <c r="B1675" s="4" t="s">
        <v>12</v>
      </c>
      <c r="C1675" s="2">
        <f>'utprod @ meter'!C1675*'Line losses'!$B$30</f>
        <v>5170.2514370750005</v>
      </c>
      <c r="D1675" s="12">
        <f>'utprod @ meter'!D1675*(INDEX('Capacity by Voltage'!$D$11:$O$11,1,MATCH(DATE(YEAR($A1675),MONTH($A1675),1),'Capacity by Voltage'!$D$3:$O$3,0))*'Line losses'!$B$30+INDEX('Capacity by Voltage'!$D$12:$O$12,1,MATCH(DATE(YEAR($A1675),MONTH($A1675),1),'Capacity by Voltage'!$D$3:$O$3,0))*'Line losses'!$B$29)</f>
        <v>2602.8991681951252</v>
      </c>
      <c r="E1675" s="12">
        <f>'utprod @ meter'!E1675*(INDEX('Capacity by Voltage'!$D$16:$O$16,1,MATCH(DATE(YEAR($A1675),MONTH($A1675),1),'Capacity by Voltage'!$D$3:$O$3,0))*'Line losses'!$B$30+INDEX('Capacity by Voltage'!$D$17:$O$17,1,MATCH(DATE(YEAR($A1675),MONTH($A1675),1),'Capacity by Voltage'!$D$3:$O$3,0))*'Line losses'!$B$29)</f>
        <v>1393.4864583855044</v>
      </c>
      <c r="F1675" s="2">
        <f>'utprod @ meter'!F1675*'Line losses'!$B$30</f>
        <v>96.242934563999995</v>
      </c>
      <c r="G1675" s="2">
        <f>'utprod @ meter'!G1675*'Line losses'!$B$30</f>
        <v>1270.181489196</v>
      </c>
      <c r="H1675" s="2">
        <f t="shared" si="26"/>
        <v>10533.061487415631</v>
      </c>
    </row>
    <row r="1676" spans="1:8" x14ac:dyDescent="0.25">
      <c r="A1676" s="1">
        <v>42074</v>
      </c>
      <c r="B1676" s="4" t="s">
        <v>13</v>
      </c>
      <c r="C1676" s="2">
        <f>'utprod @ meter'!C1676*'Line losses'!$B$30</f>
        <v>6450.0533169319997</v>
      </c>
      <c r="D1676" s="12">
        <f>'utprod @ meter'!D1676*(INDEX('Capacity by Voltage'!$D$11:$O$11,1,MATCH(DATE(YEAR($A1676),MONTH($A1676),1),'Capacity by Voltage'!$D$3:$O$3,0))*'Line losses'!$B$30+INDEX('Capacity by Voltage'!$D$12:$O$12,1,MATCH(DATE(YEAR($A1676),MONTH($A1676),1),'Capacity by Voltage'!$D$3:$O$3,0))*'Line losses'!$B$29)</f>
        <v>3247.1999419471658</v>
      </c>
      <c r="E1676" s="12">
        <f>'utprod @ meter'!E1676*(INDEX('Capacity by Voltage'!$D$16:$O$16,1,MATCH(DATE(YEAR($A1676),MONTH($A1676),1),'Capacity by Voltage'!$D$3:$O$3,0))*'Line losses'!$B$30+INDEX('Capacity by Voltage'!$D$17:$O$17,1,MATCH(DATE(YEAR($A1676),MONTH($A1676),1),'Capacity by Voltage'!$D$3:$O$3,0))*'Line losses'!$B$29)</f>
        <v>1738.4183306431594</v>
      </c>
      <c r="F1676" s="2">
        <f>'utprod @ meter'!F1676*'Line losses'!$B$30</f>
        <v>120.06671277000001</v>
      </c>
      <c r="G1676" s="2">
        <f>'utprod @ meter'!G1676*'Line losses'!$B$30</f>
        <v>1584.5916158570001</v>
      </c>
      <c r="H1676" s="2">
        <f t="shared" si="26"/>
        <v>13140.329918149324</v>
      </c>
    </row>
    <row r="1677" spans="1:8" x14ac:dyDescent="0.25">
      <c r="A1677" s="1">
        <v>42074</v>
      </c>
      <c r="B1677" s="4" t="s">
        <v>14</v>
      </c>
      <c r="C1677" s="2">
        <f>'utprod @ meter'!C1677*'Line losses'!$B$30</f>
        <v>4944.1894474260007</v>
      </c>
      <c r="D1677" s="12">
        <f>'utprod @ meter'!D1677*(INDEX('Capacity by Voltage'!$D$11:$O$11,1,MATCH(DATE(YEAR($A1677),MONTH($A1677),1),'Capacity by Voltage'!$D$3:$O$3,0))*'Line losses'!$B$30+INDEX('Capacity by Voltage'!$D$12:$O$12,1,MATCH(DATE(YEAR($A1677),MONTH($A1677),1),'Capacity by Voltage'!$D$3:$O$3,0))*'Line losses'!$B$29)</f>
        <v>2489.0915329188506</v>
      </c>
      <c r="E1677" s="12">
        <f>'utprod @ meter'!E1677*(INDEX('Capacity by Voltage'!$D$16:$O$16,1,MATCH(DATE(YEAR($A1677),MONTH($A1677),1),'Capacity by Voltage'!$D$3:$O$3,0))*'Line losses'!$B$30+INDEX('Capacity by Voltage'!$D$17:$O$17,1,MATCH(DATE(YEAR($A1677),MONTH($A1677),1),'Capacity by Voltage'!$D$3:$O$3,0))*'Line losses'!$B$29)</f>
        <v>1332.5579932668229</v>
      </c>
      <c r="F1677" s="2">
        <f>'utprod @ meter'!F1677*'Line losses'!$B$30</f>
        <v>92.035349428000004</v>
      </c>
      <c r="G1677" s="2">
        <f>'utprod @ meter'!G1677*'Line losses'!$B$30</f>
        <v>1214.6447106540002</v>
      </c>
      <c r="H1677" s="2">
        <f t="shared" si="26"/>
        <v>10072.519033693674</v>
      </c>
    </row>
    <row r="1678" spans="1:8" x14ac:dyDescent="0.25">
      <c r="A1678" s="1">
        <v>42074</v>
      </c>
      <c r="B1678" s="4" t="s">
        <v>15</v>
      </c>
      <c r="C1678" s="2">
        <f>'utprod @ meter'!C1678*'Line losses'!$B$30</f>
        <v>3802.942379691</v>
      </c>
      <c r="D1678" s="12">
        <f>'utprod @ meter'!D1678*(INDEX('Capacity by Voltage'!$D$11:$O$11,1,MATCH(DATE(YEAR($A1678),MONTH($A1678),1),'Capacity by Voltage'!$D$3:$O$3,0))*'Line losses'!$B$30+INDEX('Capacity by Voltage'!$D$12:$O$12,1,MATCH(DATE(YEAR($A1678),MONTH($A1678),1),'Capacity by Voltage'!$D$3:$O$3,0))*'Line losses'!$B$29)</f>
        <v>1914.5449337113321</v>
      </c>
      <c r="E1678" s="12">
        <f>'utprod @ meter'!E1678*(INDEX('Capacity by Voltage'!$D$16:$O$16,1,MATCH(DATE(YEAR($A1678),MONTH($A1678),1),'Capacity by Voltage'!$D$3:$O$3,0))*'Line losses'!$B$30+INDEX('Capacity by Voltage'!$D$17:$O$17,1,MATCH(DATE(YEAR($A1678),MONTH($A1678),1),'Capacity by Voltage'!$D$3:$O$3,0))*'Line losses'!$B$29)</f>
        <v>1024.9693738238439</v>
      </c>
      <c r="F1678" s="2">
        <f>'utprod @ meter'!F1678*'Line losses'!$B$30</f>
        <v>70.791133134000006</v>
      </c>
      <c r="G1678" s="2">
        <f>'utprod @ meter'!G1678*'Line losses'!$B$30</f>
        <v>934.27346454000008</v>
      </c>
      <c r="H1678" s="2">
        <f t="shared" si="26"/>
        <v>7747.5212849001764</v>
      </c>
    </row>
    <row r="1679" spans="1:8" x14ac:dyDescent="0.25">
      <c r="A1679" s="1">
        <v>42074</v>
      </c>
      <c r="B1679" s="4" t="s">
        <v>16</v>
      </c>
      <c r="C1679" s="2">
        <f>'utprod @ meter'!C1679*'Line losses'!$B$30</f>
        <v>2060.0794010459999</v>
      </c>
      <c r="D1679" s="12">
        <f>'utprod @ meter'!D1679*(INDEX('Capacity by Voltage'!$D$11:$O$11,1,MATCH(DATE(YEAR($A1679),MONTH($A1679),1),'Capacity by Voltage'!$D$3:$O$3,0))*'Line losses'!$B$30+INDEX('Capacity by Voltage'!$D$12:$O$12,1,MATCH(DATE(YEAR($A1679),MONTH($A1679),1),'Capacity by Voltage'!$D$3:$O$3,0))*'Line losses'!$B$29)</f>
        <v>1037.1213947057577</v>
      </c>
      <c r="E1679" s="12">
        <f>'utprod @ meter'!E1679*(INDEX('Capacity by Voltage'!$D$16:$O$16,1,MATCH(DATE(YEAR($A1679),MONTH($A1679),1),'Capacity by Voltage'!$D$3:$O$3,0))*'Line losses'!$B$30+INDEX('Capacity by Voltage'!$D$17:$O$17,1,MATCH(DATE(YEAR($A1679),MONTH($A1679),1),'Capacity by Voltage'!$D$3:$O$3,0))*'Line losses'!$B$29)</f>
        <v>555.23241979082502</v>
      </c>
      <c r="F1679" s="2">
        <f>'utprod @ meter'!F1679*'Line losses'!$B$30</f>
        <v>38.347752516</v>
      </c>
      <c r="G1679" s="2">
        <f>'utprod @ meter'!G1679*'Line losses'!$B$30</f>
        <v>506.10242739100005</v>
      </c>
      <c r="H1679" s="2">
        <f t="shared" si="26"/>
        <v>4196.8833954495831</v>
      </c>
    </row>
    <row r="1680" spans="1:8" x14ac:dyDescent="0.25">
      <c r="A1680" s="1">
        <v>42074</v>
      </c>
      <c r="B1680" s="4" t="s">
        <v>17</v>
      </c>
      <c r="C1680" s="2">
        <f>'utprod @ meter'!C1680*'Line losses'!$B$30</f>
        <v>649.01629028000002</v>
      </c>
      <c r="D1680" s="12">
        <f>'utprod @ meter'!D1680*(INDEX('Capacity by Voltage'!$D$11:$O$11,1,MATCH(DATE(YEAR($A1680),MONTH($A1680),1),'Capacity by Voltage'!$D$3:$O$3,0))*'Line losses'!$B$30+INDEX('Capacity by Voltage'!$D$12:$O$12,1,MATCH(DATE(YEAR($A1680),MONTH($A1680),1),'Capacity by Voltage'!$D$3:$O$3,0))*'Line losses'!$B$29)</f>
        <v>326.73903766834673</v>
      </c>
      <c r="E1680" s="12">
        <f>'utprod @ meter'!E1680*(INDEX('Capacity by Voltage'!$D$16:$O$16,1,MATCH(DATE(YEAR($A1680),MONTH($A1680),1),'Capacity by Voltage'!$D$3:$O$3,0))*'Line losses'!$B$30+INDEX('Capacity by Voltage'!$D$17:$O$17,1,MATCH(DATE(YEAR($A1680),MONTH($A1680),1),'Capacity by Voltage'!$D$3:$O$3,0))*'Line losses'!$B$29)</f>
        <v>174.92272907716139</v>
      </c>
      <c r="F1680" s="2">
        <f>'utprod @ meter'!F1680*'Line losses'!$B$30</f>
        <v>12.081010236999999</v>
      </c>
      <c r="G1680" s="2">
        <f>'utprod @ meter'!G1680*'Line losses'!$B$30</f>
        <v>159.44498911899998</v>
      </c>
      <c r="H1680" s="2">
        <f t="shared" si="26"/>
        <v>1322.2040563815083</v>
      </c>
    </row>
    <row r="1681" spans="1:8" x14ac:dyDescent="0.25">
      <c r="A1681" s="1">
        <v>42074</v>
      </c>
      <c r="B1681" s="4" t="s">
        <v>18</v>
      </c>
      <c r="C1681" s="2">
        <f>'utprod @ meter'!C1681*'Line losses'!$B$30</f>
        <v>65.631080073000007</v>
      </c>
      <c r="D1681" s="12">
        <f>'utprod @ meter'!D1681*(INDEX('Capacity by Voltage'!$D$11:$O$11,1,MATCH(DATE(YEAR($A1681),MONTH($A1681),1),'Capacity by Voltage'!$D$3:$O$3,0))*'Line losses'!$B$30+INDEX('Capacity by Voltage'!$D$12:$O$12,1,MATCH(DATE(YEAR($A1681),MONTH($A1681),1),'Capacity by Voltage'!$D$3:$O$3,0))*'Line losses'!$B$29)</f>
        <v>33.041255705265691</v>
      </c>
      <c r="E1681" s="12">
        <f>'utprod @ meter'!E1681*(INDEX('Capacity by Voltage'!$D$16:$O$16,1,MATCH(DATE(YEAR($A1681),MONTH($A1681),1),'Capacity by Voltage'!$D$3:$O$3,0))*'Line losses'!$B$30+INDEX('Capacity by Voltage'!$D$17:$O$17,1,MATCH(DATE(YEAR($A1681),MONTH($A1681),1),'Capacity by Voltage'!$D$3:$O$3,0))*'Line losses'!$B$29)</f>
        <v>17.688909228004341</v>
      </c>
      <c r="F1681" s="2">
        <f>'utprod @ meter'!F1681*'Line losses'!$B$30</f>
        <v>1.2219466550000002</v>
      </c>
      <c r="G1681" s="2">
        <f>'utprod @ meter'!G1681*'Line losses'!$B$30</f>
        <v>16.123191187</v>
      </c>
      <c r="H1681" s="2">
        <f t="shared" si="26"/>
        <v>133.70638284827004</v>
      </c>
    </row>
    <row r="1682" spans="1:8" x14ac:dyDescent="0.25">
      <c r="A1682" s="1">
        <v>42074</v>
      </c>
      <c r="B1682" s="4" t="s">
        <v>19</v>
      </c>
      <c r="C1682" s="2">
        <f>'utprod @ meter'!C1682*'Line losses'!$B$30</f>
        <v>3.6463259880000001</v>
      </c>
      <c r="D1682" s="12">
        <f>'utprod @ meter'!D1682*(INDEX('Capacity by Voltage'!$D$11:$O$11,1,MATCH(DATE(YEAR($A1682),MONTH($A1682),1),'Capacity by Voltage'!$D$3:$O$3,0))*'Line losses'!$B$30+INDEX('Capacity by Voltage'!$D$12:$O$12,1,MATCH(DATE(YEAR($A1682),MONTH($A1682),1),'Capacity by Voltage'!$D$3:$O$3,0))*'Line losses'!$B$29)</f>
        <v>1.8358315669948184</v>
      </c>
      <c r="E1682" s="12">
        <f>'utprod @ meter'!E1682*(INDEX('Capacity by Voltage'!$D$16:$O$16,1,MATCH(DATE(YEAR($A1682),MONTH($A1682),1),'Capacity by Voltage'!$D$3:$O$3,0))*'Line losses'!$B$30+INDEX('Capacity by Voltage'!$D$17:$O$17,1,MATCH(DATE(YEAR($A1682),MONTH($A1682),1),'Capacity by Voltage'!$D$3:$O$3,0))*'Line losses'!$B$29)</f>
        <v>0.9827171793335745</v>
      </c>
      <c r="F1682" s="2">
        <f>'utprod @ meter'!F1682*'Line losses'!$B$30</f>
        <v>6.7834301E-2</v>
      </c>
      <c r="G1682" s="2">
        <f>'utprod @ meter'!G1682*'Line losses'!$B$30</f>
        <v>0.895784468</v>
      </c>
      <c r="H1682" s="2">
        <f t="shared" si="26"/>
        <v>7.4284935033283936</v>
      </c>
    </row>
    <row r="1683" spans="1:8" x14ac:dyDescent="0.25">
      <c r="A1683" s="1">
        <v>42074</v>
      </c>
      <c r="B1683" s="4" t="s">
        <v>20</v>
      </c>
      <c r="C1683" s="2">
        <f>'utprod @ meter'!C1683*'Line losses'!$B$30</f>
        <v>0</v>
      </c>
      <c r="D1683" s="12">
        <f>'utprod @ meter'!D1683*(INDEX('Capacity by Voltage'!$D$11:$O$11,1,MATCH(DATE(YEAR($A1683),MONTH($A1683),1),'Capacity by Voltage'!$D$3:$O$3,0))*'Line losses'!$B$30+INDEX('Capacity by Voltage'!$D$12:$O$12,1,MATCH(DATE(YEAR($A1683),MONTH($A1683),1),'Capacity by Voltage'!$D$3:$O$3,0))*'Line losses'!$B$29)</f>
        <v>0</v>
      </c>
      <c r="E1683" s="12">
        <f>'utprod @ meter'!E1683*(INDEX('Capacity by Voltage'!$D$16:$O$16,1,MATCH(DATE(YEAR($A1683),MONTH($A1683),1),'Capacity by Voltage'!$D$3:$O$3,0))*'Line losses'!$B$30+INDEX('Capacity by Voltage'!$D$17:$O$17,1,MATCH(DATE(YEAR($A1683),MONTH($A1683),1),'Capacity by Voltage'!$D$3:$O$3,0))*'Line losses'!$B$29)</f>
        <v>0</v>
      </c>
      <c r="F1683" s="2">
        <f>'utprod @ meter'!F1683*'Line losses'!$B$30</f>
        <v>0</v>
      </c>
      <c r="G1683" s="2">
        <f>'utprod @ meter'!G1683*'Line losses'!$B$30</f>
        <v>0</v>
      </c>
      <c r="H1683" s="2">
        <f t="shared" si="26"/>
        <v>0</v>
      </c>
    </row>
    <row r="1684" spans="1:8" x14ac:dyDescent="0.25">
      <c r="A1684" s="1">
        <v>42074</v>
      </c>
      <c r="B1684" s="4" t="s">
        <v>21</v>
      </c>
      <c r="C1684" s="2">
        <f>'utprod @ meter'!C1684*'Line losses'!$B$30</f>
        <v>0</v>
      </c>
      <c r="D1684" s="12">
        <f>'utprod @ meter'!D1684*(INDEX('Capacity by Voltage'!$D$11:$O$11,1,MATCH(DATE(YEAR($A1684),MONTH($A1684),1),'Capacity by Voltage'!$D$3:$O$3,0))*'Line losses'!$B$30+INDEX('Capacity by Voltage'!$D$12:$O$12,1,MATCH(DATE(YEAR($A1684),MONTH($A1684),1),'Capacity by Voltage'!$D$3:$O$3,0))*'Line losses'!$B$29)</f>
        <v>0</v>
      </c>
      <c r="E1684" s="12">
        <f>'utprod @ meter'!E1684*(INDEX('Capacity by Voltage'!$D$16:$O$16,1,MATCH(DATE(YEAR($A1684),MONTH($A1684),1),'Capacity by Voltage'!$D$3:$O$3,0))*'Line losses'!$B$30+INDEX('Capacity by Voltage'!$D$17:$O$17,1,MATCH(DATE(YEAR($A1684),MONTH($A1684),1),'Capacity by Voltage'!$D$3:$O$3,0))*'Line losses'!$B$29)</f>
        <v>0</v>
      </c>
      <c r="F1684" s="2">
        <f>'utprod @ meter'!F1684*'Line losses'!$B$30</f>
        <v>0</v>
      </c>
      <c r="G1684" s="2">
        <f>'utprod @ meter'!G1684*'Line losses'!$B$30</f>
        <v>0</v>
      </c>
      <c r="H1684" s="2">
        <f t="shared" si="26"/>
        <v>0</v>
      </c>
    </row>
    <row r="1685" spans="1:8" x14ac:dyDescent="0.25">
      <c r="A1685" s="1">
        <v>42074</v>
      </c>
      <c r="B1685" s="4" t="s">
        <v>22</v>
      </c>
      <c r="C1685" s="2">
        <f>'utprod @ meter'!C1685*'Line losses'!$B$30</f>
        <v>0</v>
      </c>
      <c r="D1685" s="12">
        <f>'utprod @ meter'!D1685*(INDEX('Capacity by Voltage'!$D$11:$O$11,1,MATCH(DATE(YEAR($A1685),MONTH($A1685),1),'Capacity by Voltage'!$D$3:$O$3,0))*'Line losses'!$B$30+INDEX('Capacity by Voltage'!$D$12:$O$12,1,MATCH(DATE(YEAR($A1685),MONTH($A1685),1),'Capacity by Voltage'!$D$3:$O$3,0))*'Line losses'!$B$29)</f>
        <v>0</v>
      </c>
      <c r="E1685" s="12">
        <f>'utprod @ meter'!E1685*(INDEX('Capacity by Voltage'!$D$16:$O$16,1,MATCH(DATE(YEAR($A1685),MONTH($A1685),1),'Capacity by Voltage'!$D$3:$O$3,0))*'Line losses'!$B$30+INDEX('Capacity by Voltage'!$D$17:$O$17,1,MATCH(DATE(YEAR($A1685),MONTH($A1685),1),'Capacity by Voltage'!$D$3:$O$3,0))*'Line losses'!$B$29)</f>
        <v>0</v>
      </c>
      <c r="F1685" s="2">
        <f>'utprod @ meter'!F1685*'Line losses'!$B$30</f>
        <v>0</v>
      </c>
      <c r="G1685" s="2">
        <f>'utprod @ meter'!G1685*'Line losses'!$B$30</f>
        <v>0</v>
      </c>
      <c r="H1685" s="2">
        <f t="shared" si="26"/>
        <v>0</v>
      </c>
    </row>
    <row r="1686" spans="1:8" x14ac:dyDescent="0.25">
      <c r="A1686" s="1">
        <v>42074</v>
      </c>
      <c r="B1686" s="4" t="s">
        <v>23</v>
      </c>
      <c r="C1686" s="2">
        <f>'utprod @ meter'!C1686*'Line losses'!$B$30</f>
        <v>0</v>
      </c>
      <c r="D1686" s="12">
        <f>'utprod @ meter'!D1686*(INDEX('Capacity by Voltage'!$D$11:$O$11,1,MATCH(DATE(YEAR($A1686),MONTH($A1686),1),'Capacity by Voltage'!$D$3:$O$3,0))*'Line losses'!$B$30+INDEX('Capacity by Voltage'!$D$12:$O$12,1,MATCH(DATE(YEAR($A1686),MONTH($A1686),1),'Capacity by Voltage'!$D$3:$O$3,0))*'Line losses'!$B$29)</f>
        <v>0</v>
      </c>
      <c r="E1686" s="12">
        <f>'utprod @ meter'!E1686*(INDEX('Capacity by Voltage'!$D$16:$O$16,1,MATCH(DATE(YEAR($A1686),MONTH($A1686),1),'Capacity by Voltage'!$D$3:$O$3,0))*'Line losses'!$B$30+INDEX('Capacity by Voltage'!$D$17:$O$17,1,MATCH(DATE(YEAR($A1686),MONTH($A1686),1),'Capacity by Voltage'!$D$3:$O$3,0))*'Line losses'!$B$29)</f>
        <v>0</v>
      </c>
      <c r="F1686" s="2">
        <f>'utprod @ meter'!F1686*'Line losses'!$B$30</f>
        <v>0</v>
      </c>
      <c r="G1686" s="2">
        <f>'utprod @ meter'!G1686*'Line losses'!$B$30</f>
        <v>0</v>
      </c>
      <c r="H1686" s="2">
        <f t="shared" si="26"/>
        <v>0</v>
      </c>
    </row>
    <row r="1687" spans="1:8" x14ac:dyDescent="0.25">
      <c r="A1687" s="1">
        <v>42075</v>
      </c>
      <c r="B1687" s="4" t="s">
        <v>0</v>
      </c>
      <c r="C1687" s="2">
        <f>'utprod @ meter'!C1687*'Line losses'!$B$30</f>
        <v>0</v>
      </c>
      <c r="D1687" s="12">
        <f>'utprod @ meter'!D1687*(INDEX('Capacity by Voltage'!$D$11:$O$11,1,MATCH(DATE(YEAR($A1687),MONTH($A1687),1),'Capacity by Voltage'!$D$3:$O$3,0))*'Line losses'!$B$30+INDEX('Capacity by Voltage'!$D$12:$O$12,1,MATCH(DATE(YEAR($A1687),MONTH($A1687),1),'Capacity by Voltage'!$D$3:$O$3,0))*'Line losses'!$B$29)</f>
        <v>0</v>
      </c>
      <c r="E1687" s="12">
        <f>'utprod @ meter'!E1687*(INDEX('Capacity by Voltage'!$D$16:$O$16,1,MATCH(DATE(YEAR($A1687),MONTH($A1687),1),'Capacity by Voltage'!$D$3:$O$3,0))*'Line losses'!$B$30+INDEX('Capacity by Voltage'!$D$17:$O$17,1,MATCH(DATE(YEAR($A1687),MONTH($A1687),1),'Capacity by Voltage'!$D$3:$O$3,0))*'Line losses'!$B$29)</f>
        <v>0</v>
      </c>
      <c r="F1687" s="2">
        <f>'utprod @ meter'!F1687*'Line losses'!$B$30</f>
        <v>0</v>
      </c>
      <c r="G1687" s="2">
        <f>'utprod @ meter'!G1687*'Line losses'!$B$30</f>
        <v>0</v>
      </c>
      <c r="H1687" s="2">
        <f t="shared" si="26"/>
        <v>0</v>
      </c>
    </row>
    <row r="1688" spans="1:8" x14ac:dyDescent="0.25">
      <c r="A1688" s="1">
        <v>42075</v>
      </c>
      <c r="B1688" s="4" t="s">
        <v>1</v>
      </c>
      <c r="C1688" s="2">
        <f>'utprod @ meter'!C1688*'Line losses'!$B$30</f>
        <v>0</v>
      </c>
      <c r="D1688" s="12">
        <f>'utprod @ meter'!D1688*(INDEX('Capacity by Voltage'!$D$11:$O$11,1,MATCH(DATE(YEAR($A1688),MONTH($A1688),1),'Capacity by Voltage'!$D$3:$O$3,0))*'Line losses'!$B$30+INDEX('Capacity by Voltage'!$D$12:$O$12,1,MATCH(DATE(YEAR($A1688),MONTH($A1688),1),'Capacity by Voltage'!$D$3:$O$3,0))*'Line losses'!$B$29)</f>
        <v>0</v>
      </c>
      <c r="E1688" s="12">
        <f>'utprod @ meter'!E1688*(INDEX('Capacity by Voltage'!$D$16:$O$16,1,MATCH(DATE(YEAR($A1688),MONTH($A1688),1),'Capacity by Voltage'!$D$3:$O$3,0))*'Line losses'!$B$30+INDEX('Capacity by Voltage'!$D$17:$O$17,1,MATCH(DATE(YEAR($A1688),MONTH($A1688),1),'Capacity by Voltage'!$D$3:$O$3,0))*'Line losses'!$B$29)</f>
        <v>0</v>
      </c>
      <c r="F1688" s="2">
        <f>'utprod @ meter'!F1688*'Line losses'!$B$30</f>
        <v>0</v>
      </c>
      <c r="G1688" s="2">
        <f>'utprod @ meter'!G1688*'Line losses'!$B$30</f>
        <v>0</v>
      </c>
      <c r="H1688" s="2">
        <f t="shared" si="26"/>
        <v>0</v>
      </c>
    </row>
    <row r="1689" spans="1:8" x14ac:dyDescent="0.25">
      <c r="A1689" s="1">
        <v>42075</v>
      </c>
      <c r="B1689" s="4" t="s">
        <v>2</v>
      </c>
      <c r="C1689" s="2">
        <f>'utprod @ meter'!C1689*'Line losses'!$B$30</f>
        <v>0</v>
      </c>
      <c r="D1689" s="12">
        <f>'utprod @ meter'!D1689*(INDEX('Capacity by Voltage'!$D$11:$O$11,1,MATCH(DATE(YEAR($A1689),MONTH($A1689),1),'Capacity by Voltage'!$D$3:$O$3,0))*'Line losses'!$B$30+INDEX('Capacity by Voltage'!$D$12:$O$12,1,MATCH(DATE(YEAR($A1689),MONTH($A1689),1),'Capacity by Voltage'!$D$3:$O$3,0))*'Line losses'!$B$29)</f>
        <v>0</v>
      </c>
      <c r="E1689" s="12">
        <f>'utprod @ meter'!E1689*(INDEX('Capacity by Voltage'!$D$16:$O$16,1,MATCH(DATE(YEAR($A1689),MONTH($A1689),1),'Capacity by Voltage'!$D$3:$O$3,0))*'Line losses'!$B$30+INDEX('Capacity by Voltage'!$D$17:$O$17,1,MATCH(DATE(YEAR($A1689),MONTH($A1689),1),'Capacity by Voltage'!$D$3:$O$3,0))*'Line losses'!$B$29)</f>
        <v>0</v>
      </c>
      <c r="F1689" s="2">
        <f>'utprod @ meter'!F1689*'Line losses'!$B$30</f>
        <v>0</v>
      </c>
      <c r="G1689" s="2">
        <f>'utprod @ meter'!G1689*'Line losses'!$B$30</f>
        <v>0</v>
      </c>
      <c r="H1689" s="2">
        <f t="shared" si="26"/>
        <v>0</v>
      </c>
    </row>
    <row r="1690" spans="1:8" x14ac:dyDescent="0.25">
      <c r="A1690" s="1">
        <v>42075</v>
      </c>
      <c r="B1690" s="4" t="s">
        <v>3</v>
      </c>
      <c r="C1690" s="2">
        <f>'utprod @ meter'!C1690*'Line losses'!$B$30</f>
        <v>0</v>
      </c>
      <c r="D1690" s="12">
        <f>'utprod @ meter'!D1690*(INDEX('Capacity by Voltage'!$D$11:$O$11,1,MATCH(DATE(YEAR($A1690),MONTH($A1690),1),'Capacity by Voltage'!$D$3:$O$3,0))*'Line losses'!$B$30+INDEX('Capacity by Voltage'!$D$12:$O$12,1,MATCH(DATE(YEAR($A1690),MONTH($A1690),1),'Capacity by Voltage'!$D$3:$O$3,0))*'Line losses'!$B$29)</f>
        <v>0</v>
      </c>
      <c r="E1690" s="12">
        <f>'utprod @ meter'!E1690*(INDEX('Capacity by Voltage'!$D$16:$O$16,1,MATCH(DATE(YEAR($A1690),MONTH($A1690),1),'Capacity by Voltage'!$D$3:$O$3,0))*'Line losses'!$B$30+INDEX('Capacity by Voltage'!$D$17:$O$17,1,MATCH(DATE(YEAR($A1690),MONTH($A1690),1),'Capacity by Voltage'!$D$3:$O$3,0))*'Line losses'!$B$29)</f>
        <v>0</v>
      </c>
      <c r="F1690" s="2">
        <f>'utprod @ meter'!F1690*'Line losses'!$B$30</f>
        <v>0</v>
      </c>
      <c r="G1690" s="2">
        <f>'utprod @ meter'!G1690*'Line losses'!$B$30</f>
        <v>0</v>
      </c>
      <c r="H1690" s="2">
        <f t="shared" si="26"/>
        <v>0</v>
      </c>
    </row>
    <row r="1691" spans="1:8" x14ac:dyDescent="0.25">
      <c r="A1691" s="1">
        <v>42075</v>
      </c>
      <c r="B1691" s="4" t="s">
        <v>4</v>
      </c>
      <c r="C1691" s="2">
        <f>'utprod @ meter'!C1691*'Line losses'!$B$30</f>
        <v>0</v>
      </c>
      <c r="D1691" s="12">
        <f>'utprod @ meter'!D1691*(INDEX('Capacity by Voltage'!$D$11:$O$11,1,MATCH(DATE(YEAR($A1691),MONTH($A1691),1),'Capacity by Voltage'!$D$3:$O$3,0))*'Line losses'!$B$30+INDEX('Capacity by Voltage'!$D$12:$O$12,1,MATCH(DATE(YEAR($A1691),MONTH($A1691),1),'Capacity by Voltage'!$D$3:$O$3,0))*'Line losses'!$B$29)</f>
        <v>0</v>
      </c>
      <c r="E1691" s="12">
        <f>'utprod @ meter'!E1691*(INDEX('Capacity by Voltage'!$D$16:$O$16,1,MATCH(DATE(YEAR($A1691),MONTH($A1691),1),'Capacity by Voltage'!$D$3:$O$3,0))*'Line losses'!$B$30+INDEX('Capacity by Voltage'!$D$17:$O$17,1,MATCH(DATE(YEAR($A1691),MONTH($A1691),1),'Capacity by Voltage'!$D$3:$O$3,0))*'Line losses'!$B$29)</f>
        <v>0</v>
      </c>
      <c r="F1691" s="2">
        <f>'utprod @ meter'!F1691*'Line losses'!$B$30</f>
        <v>0</v>
      </c>
      <c r="G1691" s="2">
        <f>'utprod @ meter'!G1691*'Line losses'!$B$30</f>
        <v>0</v>
      </c>
      <c r="H1691" s="2">
        <f t="shared" si="26"/>
        <v>0</v>
      </c>
    </row>
    <row r="1692" spans="1:8" x14ac:dyDescent="0.25">
      <c r="A1692" s="1">
        <v>42075</v>
      </c>
      <c r="B1692" s="4" t="s">
        <v>5</v>
      </c>
      <c r="C1692" s="2">
        <f>'utprod @ meter'!C1692*'Line losses'!$B$30</f>
        <v>0</v>
      </c>
      <c r="D1692" s="12">
        <f>'utprod @ meter'!D1692*(INDEX('Capacity by Voltage'!$D$11:$O$11,1,MATCH(DATE(YEAR($A1692),MONTH($A1692),1),'Capacity by Voltage'!$D$3:$O$3,0))*'Line losses'!$B$30+INDEX('Capacity by Voltage'!$D$12:$O$12,1,MATCH(DATE(YEAR($A1692),MONTH($A1692),1),'Capacity by Voltage'!$D$3:$O$3,0))*'Line losses'!$B$29)</f>
        <v>0</v>
      </c>
      <c r="E1692" s="12">
        <f>'utprod @ meter'!E1692*(INDEX('Capacity by Voltage'!$D$16:$O$16,1,MATCH(DATE(YEAR($A1692),MONTH($A1692),1),'Capacity by Voltage'!$D$3:$O$3,0))*'Line losses'!$B$30+INDEX('Capacity by Voltage'!$D$17:$O$17,1,MATCH(DATE(YEAR($A1692),MONTH($A1692),1),'Capacity by Voltage'!$D$3:$O$3,0))*'Line losses'!$B$29)</f>
        <v>0</v>
      </c>
      <c r="F1692" s="2">
        <f>'utprod @ meter'!F1692*'Line losses'!$B$30</f>
        <v>0</v>
      </c>
      <c r="G1692" s="2">
        <f>'utprod @ meter'!G1692*'Line losses'!$B$30</f>
        <v>0</v>
      </c>
      <c r="H1692" s="2">
        <f t="shared" si="26"/>
        <v>0</v>
      </c>
    </row>
    <row r="1693" spans="1:8" x14ac:dyDescent="0.25">
      <c r="A1693" s="1">
        <v>42075</v>
      </c>
      <c r="B1693" s="4" t="s">
        <v>6</v>
      </c>
      <c r="C1693" s="2">
        <f>'utprod @ meter'!C1693*'Line losses'!$B$30</f>
        <v>0</v>
      </c>
      <c r="D1693" s="12">
        <f>'utprod @ meter'!D1693*(INDEX('Capacity by Voltage'!$D$11:$O$11,1,MATCH(DATE(YEAR($A1693),MONTH($A1693),1),'Capacity by Voltage'!$D$3:$O$3,0))*'Line losses'!$B$30+INDEX('Capacity by Voltage'!$D$12:$O$12,1,MATCH(DATE(YEAR($A1693),MONTH($A1693),1),'Capacity by Voltage'!$D$3:$O$3,0))*'Line losses'!$B$29)</f>
        <v>0</v>
      </c>
      <c r="E1693" s="12">
        <f>'utprod @ meter'!E1693*(INDEX('Capacity by Voltage'!$D$16:$O$16,1,MATCH(DATE(YEAR($A1693),MONTH($A1693),1),'Capacity by Voltage'!$D$3:$O$3,0))*'Line losses'!$B$30+INDEX('Capacity by Voltage'!$D$17:$O$17,1,MATCH(DATE(YEAR($A1693),MONTH($A1693),1),'Capacity by Voltage'!$D$3:$O$3,0))*'Line losses'!$B$29)</f>
        <v>0</v>
      </c>
      <c r="F1693" s="2">
        <f>'utprod @ meter'!F1693*'Line losses'!$B$30</f>
        <v>0</v>
      </c>
      <c r="G1693" s="2">
        <f>'utprod @ meter'!G1693*'Line losses'!$B$30</f>
        <v>0</v>
      </c>
      <c r="H1693" s="2">
        <f t="shared" si="26"/>
        <v>0</v>
      </c>
    </row>
    <row r="1694" spans="1:8" x14ac:dyDescent="0.25">
      <c r="A1694" s="1">
        <v>42075</v>
      </c>
      <c r="B1694" s="4" t="s">
        <v>7</v>
      </c>
      <c r="C1694" s="2">
        <f>'utprod @ meter'!C1694*'Line losses'!$B$30</f>
        <v>306.27744443699999</v>
      </c>
      <c r="D1694" s="12">
        <f>'utprod @ meter'!D1694*(INDEX('Capacity by Voltage'!$D$11:$O$11,1,MATCH(DATE(YEAR($A1694),MONTH($A1694),1),'Capacity by Voltage'!$D$3:$O$3,0))*'Line losses'!$B$30+INDEX('Capacity by Voltage'!$D$12:$O$12,1,MATCH(DATE(YEAR($A1694),MONTH($A1694),1),'Capacity by Voltage'!$D$3:$O$3,0))*'Line losses'!$B$29)</f>
        <v>154.19128912435954</v>
      </c>
      <c r="E1694" s="12">
        <f>'utprod @ meter'!E1694*(INDEX('Capacity by Voltage'!$D$16:$O$16,1,MATCH(DATE(YEAR($A1694),MONTH($A1694),1),'Capacity by Voltage'!$D$3:$O$3,0))*'Line losses'!$B$30+INDEX('Capacity by Voltage'!$D$17:$O$17,1,MATCH(DATE(YEAR($A1694),MONTH($A1694),1),'Capacity by Voltage'!$D$3:$O$3,0))*'Line losses'!$B$29)</f>
        <v>82.548243064020255</v>
      </c>
      <c r="F1694" s="2">
        <f>'utprod @ meter'!F1694*'Line losses'!$B$30</f>
        <v>5.7008689949999996</v>
      </c>
      <c r="G1694" s="2">
        <f>'utprod @ meter'!G1694*'Line losses'!$B$30</f>
        <v>75.243107601000006</v>
      </c>
      <c r="H1694" s="2">
        <f t="shared" si="26"/>
        <v>623.96095322137978</v>
      </c>
    </row>
    <row r="1695" spans="1:8" x14ac:dyDescent="0.25">
      <c r="A1695" s="1">
        <v>42075</v>
      </c>
      <c r="B1695" s="4" t="s">
        <v>8</v>
      </c>
      <c r="C1695" s="2">
        <f>'utprod @ meter'!C1695*'Line losses'!$B$30</f>
        <v>1163.1240944260003</v>
      </c>
      <c r="D1695" s="12">
        <f>'utprod @ meter'!D1695*(INDEX('Capacity by Voltage'!$D$11:$O$11,1,MATCH(DATE(YEAR($A1695),MONTH($A1695),1),'Capacity by Voltage'!$D$3:$O$3,0))*'Line losses'!$B$30+INDEX('Capacity by Voltage'!$D$12:$O$12,1,MATCH(DATE(YEAR($A1695),MONTH($A1695),1),'Capacity by Voltage'!$D$3:$O$3,0))*'Line losses'!$B$29)</f>
        <v>585.56066048432751</v>
      </c>
      <c r="E1695" s="12">
        <f>'utprod @ meter'!E1695*(INDEX('Capacity by Voltage'!$D$16:$O$16,1,MATCH(DATE(YEAR($A1695),MONTH($A1695),1),'Capacity by Voltage'!$D$3:$O$3,0))*'Line losses'!$B$30+INDEX('Capacity by Voltage'!$D$17:$O$17,1,MATCH(DATE(YEAR($A1695),MONTH($A1695),1),'Capacity by Voltage'!$D$3:$O$3,0))*'Line losses'!$B$29)</f>
        <v>313.48492251898051</v>
      </c>
      <c r="F1695" s="2">
        <f>'utprod @ meter'!F1695*'Line losses'!$B$30</f>
        <v>21.651222100000002</v>
      </c>
      <c r="G1695" s="2">
        <f>'utprod @ meter'!G1695*'Line losses'!$B$30</f>
        <v>285.74595292200001</v>
      </c>
      <c r="H1695" s="2">
        <f t="shared" si="26"/>
        <v>2369.566852451308</v>
      </c>
    </row>
    <row r="1696" spans="1:8" x14ac:dyDescent="0.25">
      <c r="A1696" s="1">
        <v>42075</v>
      </c>
      <c r="B1696" s="4" t="s">
        <v>9</v>
      </c>
      <c r="C1696" s="2">
        <f>'utprod @ meter'!C1696*'Line losses'!$B$30</f>
        <v>2304.3720913980001</v>
      </c>
      <c r="D1696" s="12">
        <f>'utprod @ meter'!D1696*(INDEX('Capacity by Voltage'!$D$11:$O$11,1,MATCH(DATE(YEAR($A1696),MONTH($A1696),1),'Capacity by Voltage'!$D$3:$O$3,0))*'Line losses'!$B$30+INDEX('Capacity by Voltage'!$D$12:$O$12,1,MATCH(DATE(YEAR($A1696),MONTH($A1696),1),'Capacity by Voltage'!$D$3:$O$3,0))*'Line losses'!$B$29)</f>
        <v>1160.1072596918464</v>
      </c>
      <c r="E1696" s="12">
        <f>'utprod @ meter'!E1696*(INDEX('Capacity by Voltage'!$D$16:$O$16,1,MATCH(DATE(YEAR($A1696),MONTH($A1696),1),'Capacity by Voltage'!$D$3:$O$3,0))*'Line losses'!$B$30+INDEX('Capacity by Voltage'!$D$17:$O$17,1,MATCH(DATE(YEAR($A1696),MONTH($A1696),1),'Capacity by Voltage'!$D$3:$O$3,0))*'Line losses'!$B$29)</f>
        <v>621.07447080617442</v>
      </c>
      <c r="F1696" s="2">
        <f>'utprod @ meter'!F1696*'Line losses'!$B$30</f>
        <v>42.895438394000003</v>
      </c>
      <c r="G1696" s="2">
        <f>'utprod @ meter'!G1696*'Line losses'!$B$30</f>
        <v>566.11812827300002</v>
      </c>
      <c r="H1696" s="2">
        <f t="shared" si="26"/>
        <v>4694.5673885630213</v>
      </c>
    </row>
    <row r="1697" spans="1:8" x14ac:dyDescent="0.25">
      <c r="A1697" s="1">
        <v>42075</v>
      </c>
      <c r="B1697" s="4" t="s">
        <v>10</v>
      </c>
      <c r="C1697" s="2">
        <f>'utprod @ meter'!C1697*'Line losses'!$B$30</f>
        <v>3722.7269249030001</v>
      </c>
      <c r="D1697" s="12">
        <f>'utprod @ meter'!D1697*(INDEX('Capacity by Voltage'!$D$11:$O$11,1,MATCH(DATE(YEAR($A1697),MONTH($A1697),1),'Capacity by Voltage'!$D$3:$O$3,0))*'Line losses'!$B$30+INDEX('Capacity by Voltage'!$D$12:$O$12,1,MATCH(DATE(YEAR($A1697),MONTH($A1697),1),'Capacity by Voltage'!$D$3:$O$3,0))*'Line losses'!$B$29)</f>
        <v>1874.161279863247</v>
      </c>
      <c r="E1697" s="12">
        <f>'utprod @ meter'!E1697*(INDEX('Capacity by Voltage'!$D$16:$O$16,1,MATCH(DATE(YEAR($A1697),MONTH($A1697),1),'Capacity by Voltage'!$D$3:$O$3,0))*'Line losses'!$B$30+INDEX('Capacity by Voltage'!$D$17:$O$17,1,MATCH(DATE(YEAR($A1697),MONTH($A1697),1),'Capacity by Voltage'!$D$3:$O$3,0))*'Line losses'!$B$29)</f>
        <v>1003.3495958785051</v>
      </c>
      <c r="F1697" s="2">
        <f>'utprod @ meter'!F1697*'Line losses'!$B$30</f>
        <v>69.297849275000004</v>
      </c>
      <c r="G1697" s="2">
        <f>'utprod @ meter'!G1697*'Line losses'!$B$30</f>
        <v>914.56713548100004</v>
      </c>
      <c r="H1697" s="2">
        <f t="shared" si="26"/>
        <v>7584.1027854007525</v>
      </c>
    </row>
    <row r="1698" spans="1:8" x14ac:dyDescent="0.25">
      <c r="A1698" s="1">
        <v>42075</v>
      </c>
      <c r="B1698" s="4" t="s">
        <v>11</v>
      </c>
      <c r="C1698" s="2">
        <f>'utprod @ meter'!C1698*'Line losses'!$B$30</f>
        <v>6162.0065731980003</v>
      </c>
      <c r="D1698" s="12">
        <f>'utprod @ meter'!D1698*(INDEX('Capacity by Voltage'!$D$11:$O$11,1,MATCH(DATE(YEAR($A1698),MONTH($A1698),1),'Capacity by Voltage'!$D$3:$O$3,0))*'Line losses'!$B$30+INDEX('Capacity by Voltage'!$D$12:$O$12,1,MATCH(DATE(YEAR($A1698),MONTH($A1698),1),'Capacity by Voltage'!$D$3:$O$3,0))*'Line losses'!$B$29)</f>
        <v>3102.1859544074596</v>
      </c>
      <c r="E1698" s="12">
        <f>'utprod @ meter'!E1698*(INDEX('Capacity by Voltage'!$D$16:$O$16,1,MATCH(DATE(YEAR($A1698),MONTH($A1698),1),'Capacity by Voltage'!$D$3:$O$3,0))*'Line losses'!$B$30+INDEX('Capacity by Voltage'!$D$17:$O$17,1,MATCH(DATE(YEAR($A1698),MONTH($A1698),1),'Capacity by Voltage'!$D$3:$O$3,0))*'Line losses'!$B$29)</f>
        <v>1660.7846023200218</v>
      </c>
      <c r="F1698" s="2">
        <f>'utprod @ meter'!F1698*'Line losses'!$B$30</f>
        <v>114.704086043</v>
      </c>
      <c r="G1698" s="2">
        <f>'utprod @ meter'!G1698*'Line losses'!$B$30</f>
        <v>1513.8274305960001</v>
      </c>
      <c r="H1698" s="2">
        <f t="shared" si="26"/>
        <v>12553.508646564484</v>
      </c>
    </row>
    <row r="1699" spans="1:8" x14ac:dyDescent="0.25">
      <c r="A1699" s="1">
        <v>42075</v>
      </c>
      <c r="B1699" s="4" t="s">
        <v>12</v>
      </c>
      <c r="C1699" s="2">
        <f>'utprod @ meter'!C1699*'Line losses'!$B$30</f>
        <v>7110.0076559390009</v>
      </c>
      <c r="D1699" s="12">
        <f>'utprod @ meter'!D1699*(INDEX('Capacity by Voltage'!$D$11:$O$11,1,MATCH(DATE(YEAR($A1699),MONTH($A1699),1),'Capacity by Voltage'!$D$3:$O$3,0))*'Line losses'!$B$30+INDEX('Capacity by Voltage'!$D$12:$O$12,1,MATCH(DATE(YEAR($A1699),MONTH($A1699),1),'Capacity by Voltage'!$D$3:$O$3,0))*'Line losses'!$B$29)</f>
        <v>3579.4455461913367</v>
      </c>
      <c r="E1699" s="12">
        <f>'utprod @ meter'!E1699*(INDEX('Capacity by Voltage'!$D$16:$O$16,1,MATCH(DATE(YEAR($A1699),MONTH($A1699),1),'Capacity by Voltage'!$D$3:$O$3,0))*'Line losses'!$B$30+INDEX('Capacity by Voltage'!$D$17:$O$17,1,MATCH(DATE(YEAR($A1699),MONTH($A1699),1),'Capacity by Voltage'!$D$3:$O$3,0))*'Line losses'!$B$29)</f>
        <v>1916.2892112583215</v>
      </c>
      <c r="F1699" s="2">
        <f>'utprod @ meter'!F1699*'Line losses'!$B$30</f>
        <v>132.35122591000001</v>
      </c>
      <c r="G1699" s="2">
        <f>'utprod @ meter'!G1699*'Line losses'!$B$30</f>
        <v>1746.7239583800001</v>
      </c>
      <c r="H1699" s="2">
        <f t="shared" si="26"/>
        <v>14484.817597678661</v>
      </c>
    </row>
    <row r="1700" spans="1:8" x14ac:dyDescent="0.25">
      <c r="A1700" s="1">
        <v>42075</v>
      </c>
      <c r="B1700" s="4" t="s">
        <v>13</v>
      </c>
      <c r="C1700" s="2">
        <f>'utprod @ meter'!C1700*'Line losses'!$B$30</f>
        <v>7864.7618244490004</v>
      </c>
      <c r="D1700" s="12">
        <f>'utprod @ meter'!D1700*(INDEX('Capacity by Voltage'!$D$11:$O$11,1,MATCH(DATE(YEAR($A1700),MONTH($A1700),1),'Capacity by Voltage'!$D$3:$O$3,0))*'Line losses'!$B$30+INDEX('Capacity by Voltage'!$D$12:$O$12,1,MATCH(DATE(YEAR($A1700),MONTH($A1700),1),'Capacity by Voltage'!$D$3:$O$3,0))*'Line losses'!$B$29)</f>
        <v>3959.4172024264103</v>
      </c>
      <c r="E1700" s="12">
        <f>'utprod @ meter'!E1700*(INDEX('Capacity by Voltage'!$D$16:$O$16,1,MATCH(DATE(YEAR($A1700),MONTH($A1700),1),'Capacity by Voltage'!$D$3:$O$3,0))*'Line losses'!$B$30+INDEX('Capacity by Voltage'!$D$17:$O$17,1,MATCH(DATE(YEAR($A1700),MONTH($A1700),1),'Capacity by Voltage'!$D$3:$O$3,0))*'Line losses'!$B$29)</f>
        <v>2119.710738536156</v>
      </c>
      <c r="F1700" s="2">
        <f>'utprod @ meter'!F1700*'Line losses'!$B$30</f>
        <v>146.40128935000004</v>
      </c>
      <c r="G1700" s="2">
        <f>'utprod @ meter'!G1700*'Line losses'!$B$30</f>
        <v>1932.144838597</v>
      </c>
      <c r="H1700" s="2">
        <f t="shared" si="26"/>
        <v>16022.435893358566</v>
      </c>
    </row>
    <row r="1701" spans="1:8" x14ac:dyDescent="0.25">
      <c r="A1701" s="1">
        <v>42075</v>
      </c>
      <c r="B1701" s="4" t="s">
        <v>14</v>
      </c>
      <c r="C1701" s="2">
        <f>'utprod @ meter'!C1701*'Line losses'!$B$30</f>
        <v>6486.5147183380004</v>
      </c>
      <c r="D1701" s="12">
        <f>'utprod @ meter'!D1701*(INDEX('Capacity by Voltage'!$D$11:$O$11,1,MATCH(DATE(YEAR($A1701),MONTH($A1701),1),'Capacity by Voltage'!$D$3:$O$3,0))*'Line losses'!$B$30+INDEX('Capacity by Voltage'!$D$12:$O$12,1,MATCH(DATE(YEAR($A1701),MONTH($A1701),1),'Capacity by Voltage'!$D$3:$O$3,0))*'Line losses'!$B$29)</f>
        <v>3265.5554732416331</v>
      </c>
      <c r="E1701" s="12">
        <f>'utprod @ meter'!E1701*(INDEX('Capacity by Voltage'!$D$16:$O$16,1,MATCH(DATE(YEAR($A1701),MONTH($A1701),1),'Capacity by Voltage'!$D$3:$O$3,0))*'Line losses'!$B$30+INDEX('Capacity by Voltage'!$D$17:$O$17,1,MATCH(DATE(YEAR($A1701),MONTH($A1701),1),'Capacity by Voltage'!$D$3:$O$3,0))*'Line losses'!$B$29)</f>
        <v>1748.2455024364949</v>
      </c>
      <c r="F1701" s="2">
        <f>'utprod @ meter'!F1701*'Line losses'!$B$30</f>
        <v>120.74505578</v>
      </c>
      <c r="G1701" s="2">
        <f>'utprod @ meter'!G1701*'Line losses'!$B$30</f>
        <v>1593.5494605370002</v>
      </c>
      <c r="H1701" s="2">
        <f t="shared" si="26"/>
        <v>13214.61021033313</v>
      </c>
    </row>
    <row r="1702" spans="1:8" x14ac:dyDescent="0.25">
      <c r="A1702" s="1">
        <v>42075</v>
      </c>
      <c r="B1702" s="4" t="s">
        <v>15</v>
      </c>
      <c r="C1702" s="2">
        <f>'utprod @ meter'!C1702*'Line losses'!$B$30</f>
        <v>5553.098010312</v>
      </c>
      <c r="D1702" s="12">
        <f>'utprod @ meter'!D1702*(INDEX('Capacity by Voltage'!$D$11:$O$11,1,MATCH(DATE(YEAR($A1702),MONTH($A1702),1),'Capacity by Voltage'!$D$3:$O$3,0))*'Line losses'!$B$30+INDEX('Capacity by Voltage'!$D$12:$O$12,1,MATCH(DATE(YEAR($A1702),MONTH($A1702),1),'Capacity by Voltage'!$D$3:$O$3,0))*'Line losses'!$B$29)</f>
        <v>2795.6392077257351</v>
      </c>
      <c r="E1702" s="12">
        <f>'utprod @ meter'!E1702*(INDEX('Capacity by Voltage'!$D$16:$O$16,1,MATCH(DATE(YEAR($A1702),MONTH($A1702),1),'Capacity by Voltage'!$D$3:$O$3,0))*'Line losses'!$B$30+INDEX('Capacity by Voltage'!$D$17:$O$17,1,MATCH(DATE(YEAR($A1702),MONTH($A1702),1),'Capacity by Voltage'!$D$3:$O$3,0))*'Line losses'!$B$29)</f>
        <v>1496.6708333713148</v>
      </c>
      <c r="F1702" s="2">
        <f>'utprod @ meter'!F1702*'Line losses'!$B$30</f>
        <v>103.37018235400001</v>
      </c>
      <c r="G1702" s="2">
        <f>'utprod @ meter'!G1702*'Line losses'!$B$30</f>
        <v>1364.2360706250001</v>
      </c>
      <c r="H1702" s="2">
        <f t="shared" si="26"/>
        <v>11313.014304388049</v>
      </c>
    </row>
    <row r="1703" spans="1:8" x14ac:dyDescent="0.25">
      <c r="A1703" s="1">
        <v>42075</v>
      </c>
      <c r="B1703" s="4" t="s">
        <v>16</v>
      </c>
      <c r="C1703" s="2">
        <f>'utprod @ meter'!C1703*'Line losses'!$B$30</f>
        <v>5060.867232857001</v>
      </c>
      <c r="D1703" s="12">
        <f>'utprod @ meter'!D1703*(INDEX('Capacity by Voltage'!$D$11:$O$11,1,MATCH(DATE(YEAR($A1703),MONTH($A1703),1),'Capacity by Voltage'!$D$3:$O$3,0))*'Line losses'!$B$30+INDEX('Capacity by Voltage'!$D$12:$O$12,1,MATCH(DATE(YEAR($A1703),MONTH($A1703),1),'Capacity by Voltage'!$D$3:$O$3,0))*'Line losses'!$B$29)</f>
        <v>2547.8307180614029</v>
      </c>
      <c r="E1703" s="12">
        <f>'utprod @ meter'!E1703*(INDEX('Capacity by Voltage'!$D$16:$O$16,1,MATCH(DATE(YEAR($A1703),MONTH($A1703),1),'Capacity by Voltage'!$D$3:$O$3,0))*'Line losses'!$B$30+INDEX('Capacity by Voltage'!$D$17:$O$17,1,MATCH(DATE(YEAR($A1703),MONTH($A1703),1),'Capacity by Voltage'!$D$3:$O$3,0))*'Line losses'!$B$29)</f>
        <v>1364.0049430054971</v>
      </c>
      <c r="F1703" s="2">
        <f>'utprod @ meter'!F1703*'Line losses'!$B$30</f>
        <v>94.206976297000011</v>
      </c>
      <c r="G1703" s="2">
        <f>'utprod @ meter'!G1703*'Line losses'!$B$30</f>
        <v>1243.308884393</v>
      </c>
      <c r="H1703" s="2">
        <f t="shared" si="26"/>
        <v>10310.218754613901</v>
      </c>
    </row>
    <row r="1704" spans="1:8" x14ac:dyDescent="0.25">
      <c r="A1704" s="1">
        <v>42075</v>
      </c>
      <c r="B1704" s="4" t="s">
        <v>17</v>
      </c>
      <c r="C1704" s="2">
        <f>'utprod @ meter'!C1704*'Line losses'!$B$30</f>
        <v>2308.0174881490002</v>
      </c>
      <c r="D1704" s="12">
        <f>'utprod @ meter'!D1704*(INDEX('Capacity by Voltage'!$D$11:$O$11,1,MATCH(DATE(YEAR($A1704),MONTH($A1704),1),'Capacity by Voltage'!$D$3:$O$3,0))*'Line losses'!$B$30+INDEX('Capacity by Voltage'!$D$12:$O$12,1,MATCH(DATE(YEAR($A1704),MONTH($A1704),1),'Capacity by Voltage'!$D$3:$O$3,0))*'Line losses'!$B$29)</f>
        <v>1161.9430912588414</v>
      </c>
      <c r="E1704" s="12">
        <f>'utprod @ meter'!E1704*(INDEX('Capacity by Voltage'!$D$16:$O$16,1,MATCH(DATE(YEAR($A1704),MONTH($A1704),1),'Capacity by Voltage'!$D$3:$O$3,0))*'Line losses'!$B$30+INDEX('Capacity by Voltage'!$D$17:$O$17,1,MATCH(DATE(YEAR($A1704),MONTH($A1704),1),'Capacity by Voltage'!$D$3:$O$3,0))*'Line losses'!$B$29)</f>
        <v>622.05718798550811</v>
      </c>
      <c r="F1704" s="2">
        <f>'utprod @ meter'!F1704*'Line losses'!$B$30</f>
        <v>42.963272695000001</v>
      </c>
      <c r="G1704" s="2">
        <f>'utprod @ meter'!G1704*'Line losses'!$B$30</f>
        <v>567.01298350399998</v>
      </c>
      <c r="H1704" s="2">
        <f t="shared" si="26"/>
        <v>4701.9940235923495</v>
      </c>
    </row>
    <row r="1705" spans="1:8" x14ac:dyDescent="0.25">
      <c r="A1705" s="1">
        <v>42075</v>
      </c>
      <c r="B1705" s="4" t="s">
        <v>18</v>
      </c>
      <c r="C1705" s="2">
        <f>'utprod @ meter'!C1705*'Line losses'!$B$30</f>
        <v>317.21549316400001</v>
      </c>
      <c r="D1705" s="12">
        <f>'utprod @ meter'!D1705*(INDEX('Capacity by Voltage'!$D$11:$O$11,1,MATCH(DATE(YEAR($A1705),MONTH($A1705),1),'Capacity by Voltage'!$D$3:$O$3,0))*'Line losses'!$B$30+INDEX('Capacity by Voltage'!$D$12:$O$12,1,MATCH(DATE(YEAR($A1705),MONTH($A1705),1),'Capacity by Voltage'!$D$3:$O$3,0))*'Line losses'!$B$29)</f>
        <v>159.69878382534401</v>
      </c>
      <c r="E1705" s="12">
        <f>'utprod @ meter'!E1705*(INDEX('Capacity by Voltage'!$D$16:$O$16,1,MATCH(DATE(YEAR($A1705),MONTH($A1705),1),'Capacity by Voltage'!$D$3:$O$3,0))*'Line losses'!$B$30+INDEX('Capacity by Voltage'!$D$17:$O$17,1,MATCH(DATE(YEAR($A1705),MONTH($A1705),1),'Capacity by Voltage'!$D$3:$O$3,0))*'Line losses'!$B$29)</f>
        <v>85.496394602020985</v>
      </c>
      <c r="F1705" s="2">
        <f>'utprod @ meter'!F1705*'Line losses'!$B$30</f>
        <v>5.9053011350000002</v>
      </c>
      <c r="G1705" s="2">
        <f>'utprod @ meter'!G1705*'Line losses'!$B$30</f>
        <v>77.930461004999998</v>
      </c>
      <c r="H1705" s="2">
        <f t="shared" si="26"/>
        <v>646.24643373136485</v>
      </c>
    </row>
    <row r="1706" spans="1:8" x14ac:dyDescent="0.25">
      <c r="A1706" s="1">
        <v>42075</v>
      </c>
      <c r="B1706" s="4" t="s">
        <v>19</v>
      </c>
      <c r="C1706" s="2">
        <f>'utprod @ meter'!C1706*'Line losses'!$B$30</f>
        <v>14.584374715000001</v>
      </c>
      <c r="D1706" s="12">
        <f>'utprod @ meter'!D1706*(INDEX('Capacity by Voltage'!$D$11:$O$11,1,MATCH(DATE(YEAR($A1706),MONTH($A1706),1),'Capacity by Voltage'!$D$3:$O$3,0))*'Line losses'!$B$30+INDEX('Capacity by Voltage'!$D$12:$O$12,1,MATCH(DATE(YEAR($A1706),MONTH($A1706),1),'Capacity by Voltage'!$D$3:$O$3,0))*'Line losses'!$B$29)</f>
        <v>7.3423981428190128</v>
      </c>
      <c r="E1706" s="12">
        <f>'utprod @ meter'!E1706*(INDEX('Capacity by Voltage'!$D$16:$O$16,1,MATCH(DATE(YEAR($A1706),MONTH($A1706),1),'Capacity by Voltage'!$D$3:$O$3,0))*'Line losses'!$B$30+INDEX('Capacity by Voltage'!$D$17:$O$17,1,MATCH(DATE(YEAR($A1706),MONTH($A1706),1),'Capacity by Voltage'!$D$3:$O$3,0))*'Line losses'!$B$29)</f>
        <v>3.930868717334298</v>
      </c>
      <c r="F1706" s="2">
        <f>'utprod @ meter'!F1706*'Line losses'!$B$30</f>
        <v>0.271337204</v>
      </c>
      <c r="G1706" s="2">
        <f>'utprod @ meter'!G1706*'Line losses'!$B$30</f>
        <v>3.583137872</v>
      </c>
      <c r="H1706" s="2">
        <f t="shared" si="26"/>
        <v>29.712116651153316</v>
      </c>
    </row>
    <row r="1707" spans="1:8" x14ac:dyDescent="0.25">
      <c r="A1707" s="1">
        <v>42075</v>
      </c>
      <c r="B1707" s="4" t="s">
        <v>20</v>
      </c>
      <c r="C1707" s="2">
        <f>'utprod @ meter'!C1707*'Line losses'!$B$30</f>
        <v>0</v>
      </c>
      <c r="D1707" s="12">
        <f>'utprod @ meter'!D1707*(INDEX('Capacity by Voltage'!$D$11:$O$11,1,MATCH(DATE(YEAR($A1707),MONTH($A1707),1),'Capacity by Voltage'!$D$3:$O$3,0))*'Line losses'!$B$30+INDEX('Capacity by Voltage'!$D$12:$O$12,1,MATCH(DATE(YEAR($A1707),MONTH($A1707),1),'Capacity by Voltage'!$D$3:$O$3,0))*'Line losses'!$B$29)</f>
        <v>0</v>
      </c>
      <c r="E1707" s="12">
        <f>'utprod @ meter'!E1707*(INDEX('Capacity by Voltage'!$D$16:$O$16,1,MATCH(DATE(YEAR($A1707),MONTH($A1707),1),'Capacity by Voltage'!$D$3:$O$3,0))*'Line losses'!$B$30+INDEX('Capacity by Voltage'!$D$17:$O$17,1,MATCH(DATE(YEAR($A1707),MONTH($A1707),1),'Capacity by Voltage'!$D$3:$O$3,0))*'Line losses'!$B$29)</f>
        <v>0</v>
      </c>
      <c r="F1707" s="2">
        <f>'utprod @ meter'!F1707*'Line losses'!$B$30</f>
        <v>0</v>
      </c>
      <c r="G1707" s="2">
        <f>'utprod @ meter'!G1707*'Line losses'!$B$30</f>
        <v>0</v>
      </c>
      <c r="H1707" s="2">
        <f t="shared" si="26"/>
        <v>0</v>
      </c>
    </row>
    <row r="1708" spans="1:8" x14ac:dyDescent="0.25">
      <c r="A1708" s="1">
        <v>42075</v>
      </c>
      <c r="B1708" s="4" t="s">
        <v>21</v>
      </c>
      <c r="C1708" s="2">
        <f>'utprod @ meter'!C1708*'Line losses'!$B$30</f>
        <v>0</v>
      </c>
      <c r="D1708" s="12">
        <f>'utprod @ meter'!D1708*(INDEX('Capacity by Voltage'!$D$11:$O$11,1,MATCH(DATE(YEAR($A1708),MONTH($A1708),1),'Capacity by Voltage'!$D$3:$O$3,0))*'Line losses'!$B$30+INDEX('Capacity by Voltage'!$D$12:$O$12,1,MATCH(DATE(YEAR($A1708),MONTH($A1708),1),'Capacity by Voltage'!$D$3:$O$3,0))*'Line losses'!$B$29)</f>
        <v>0</v>
      </c>
      <c r="E1708" s="12">
        <f>'utprod @ meter'!E1708*(INDEX('Capacity by Voltage'!$D$16:$O$16,1,MATCH(DATE(YEAR($A1708),MONTH($A1708),1),'Capacity by Voltage'!$D$3:$O$3,0))*'Line losses'!$B$30+INDEX('Capacity by Voltage'!$D$17:$O$17,1,MATCH(DATE(YEAR($A1708),MONTH($A1708),1),'Capacity by Voltage'!$D$3:$O$3,0))*'Line losses'!$B$29)</f>
        <v>0</v>
      </c>
      <c r="F1708" s="2">
        <f>'utprod @ meter'!F1708*'Line losses'!$B$30</f>
        <v>0</v>
      </c>
      <c r="G1708" s="2">
        <f>'utprod @ meter'!G1708*'Line losses'!$B$30</f>
        <v>0</v>
      </c>
      <c r="H1708" s="2">
        <f t="shared" si="26"/>
        <v>0</v>
      </c>
    </row>
    <row r="1709" spans="1:8" x14ac:dyDescent="0.25">
      <c r="A1709" s="1">
        <v>42075</v>
      </c>
      <c r="B1709" s="4" t="s">
        <v>22</v>
      </c>
      <c r="C1709" s="2">
        <f>'utprod @ meter'!C1709*'Line losses'!$B$30</f>
        <v>0</v>
      </c>
      <c r="D1709" s="12">
        <f>'utprod @ meter'!D1709*(INDEX('Capacity by Voltage'!$D$11:$O$11,1,MATCH(DATE(YEAR($A1709),MONTH($A1709),1),'Capacity by Voltage'!$D$3:$O$3,0))*'Line losses'!$B$30+INDEX('Capacity by Voltage'!$D$12:$O$12,1,MATCH(DATE(YEAR($A1709),MONTH($A1709),1),'Capacity by Voltage'!$D$3:$O$3,0))*'Line losses'!$B$29)</f>
        <v>0</v>
      </c>
      <c r="E1709" s="12">
        <f>'utprod @ meter'!E1709*(INDEX('Capacity by Voltage'!$D$16:$O$16,1,MATCH(DATE(YEAR($A1709),MONTH($A1709),1),'Capacity by Voltage'!$D$3:$O$3,0))*'Line losses'!$B$30+INDEX('Capacity by Voltage'!$D$17:$O$17,1,MATCH(DATE(YEAR($A1709),MONTH($A1709),1),'Capacity by Voltage'!$D$3:$O$3,0))*'Line losses'!$B$29)</f>
        <v>0</v>
      </c>
      <c r="F1709" s="2">
        <f>'utprod @ meter'!F1709*'Line losses'!$B$30</f>
        <v>0</v>
      </c>
      <c r="G1709" s="2">
        <f>'utprod @ meter'!G1709*'Line losses'!$B$30</f>
        <v>0</v>
      </c>
      <c r="H1709" s="2">
        <f t="shared" si="26"/>
        <v>0</v>
      </c>
    </row>
    <row r="1710" spans="1:8" x14ac:dyDescent="0.25">
      <c r="A1710" s="1">
        <v>42075</v>
      </c>
      <c r="B1710" s="4" t="s">
        <v>23</v>
      </c>
      <c r="C1710" s="2">
        <f>'utprod @ meter'!C1710*'Line losses'!$B$30</f>
        <v>0</v>
      </c>
      <c r="D1710" s="12">
        <f>'utprod @ meter'!D1710*(INDEX('Capacity by Voltage'!$D$11:$O$11,1,MATCH(DATE(YEAR($A1710),MONTH($A1710),1),'Capacity by Voltage'!$D$3:$O$3,0))*'Line losses'!$B$30+INDEX('Capacity by Voltage'!$D$12:$O$12,1,MATCH(DATE(YEAR($A1710),MONTH($A1710),1),'Capacity by Voltage'!$D$3:$O$3,0))*'Line losses'!$B$29)</f>
        <v>0</v>
      </c>
      <c r="E1710" s="12">
        <f>'utprod @ meter'!E1710*(INDEX('Capacity by Voltage'!$D$16:$O$16,1,MATCH(DATE(YEAR($A1710),MONTH($A1710),1),'Capacity by Voltage'!$D$3:$O$3,0))*'Line losses'!$B$30+INDEX('Capacity by Voltage'!$D$17:$O$17,1,MATCH(DATE(YEAR($A1710),MONTH($A1710),1),'Capacity by Voltage'!$D$3:$O$3,0))*'Line losses'!$B$29)</f>
        <v>0</v>
      </c>
      <c r="F1710" s="2">
        <f>'utprod @ meter'!F1710*'Line losses'!$B$30</f>
        <v>0</v>
      </c>
      <c r="G1710" s="2">
        <f>'utprod @ meter'!G1710*'Line losses'!$B$30</f>
        <v>0</v>
      </c>
      <c r="H1710" s="2">
        <f t="shared" si="26"/>
        <v>0</v>
      </c>
    </row>
    <row r="1711" spans="1:8" x14ac:dyDescent="0.25">
      <c r="A1711" s="1">
        <v>42076</v>
      </c>
      <c r="B1711" s="4" t="s">
        <v>0</v>
      </c>
      <c r="C1711" s="2">
        <f>'utprod @ meter'!C1711*'Line losses'!$B$30</f>
        <v>0</v>
      </c>
      <c r="D1711" s="12">
        <f>'utprod @ meter'!D1711*(INDEX('Capacity by Voltage'!$D$11:$O$11,1,MATCH(DATE(YEAR($A1711),MONTH($A1711),1),'Capacity by Voltage'!$D$3:$O$3,0))*'Line losses'!$B$30+INDEX('Capacity by Voltage'!$D$12:$O$12,1,MATCH(DATE(YEAR($A1711),MONTH($A1711),1),'Capacity by Voltage'!$D$3:$O$3,0))*'Line losses'!$B$29)</f>
        <v>0</v>
      </c>
      <c r="E1711" s="12">
        <f>'utprod @ meter'!E1711*(INDEX('Capacity by Voltage'!$D$16:$O$16,1,MATCH(DATE(YEAR($A1711),MONTH($A1711),1),'Capacity by Voltage'!$D$3:$O$3,0))*'Line losses'!$B$30+INDEX('Capacity by Voltage'!$D$17:$O$17,1,MATCH(DATE(YEAR($A1711),MONTH($A1711),1),'Capacity by Voltage'!$D$3:$O$3,0))*'Line losses'!$B$29)</f>
        <v>0</v>
      </c>
      <c r="F1711" s="2">
        <f>'utprod @ meter'!F1711*'Line losses'!$B$30</f>
        <v>0</v>
      </c>
      <c r="G1711" s="2">
        <f>'utprod @ meter'!G1711*'Line losses'!$B$30</f>
        <v>0</v>
      </c>
      <c r="H1711" s="2">
        <f t="shared" si="26"/>
        <v>0</v>
      </c>
    </row>
    <row r="1712" spans="1:8" x14ac:dyDescent="0.25">
      <c r="A1712" s="1">
        <v>42076</v>
      </c>
      <c r="B1712" s="4" t="s">
        <v>1</v>
      </c>
      <c r="C1712" s="2">
        <f>'utprod @ meter'!C1712*'Line losses'!$B$30</f>
        <v>0</v>
      </c>
      <c r="D1712" s="12">
        <f>'utprod @ meter'!D1712*(INDEX('Capacity by Voltage'!$D$11:$O$11,1,MATCH(DATE(YEAR($A1712),MONTH($A1712),1),'Capacity by Voltage'!$D$3:$O$3,0))*'Line losses'!$B$30+INDEX('Capacity by Voltage'!$D$12:$O$12,1,MATCH(DATE(YEAR($A1712),MONTH($A1712),1),'Capacity by Voltage'!$D$3:$O$3,0))*'Line losses'!$B$29)</f>
        <v>0</v>
      </c>
      <c r="E1712" s="12">
        <f>'utprod @ meter'!E1712*(INDEX('Capacity by Voltage'!$D$16:$O$16,1,MATCH(DATE(YEAR($A1712),MONTH($A1712),1),'Capacity by Voltage'!$D$3:$O$3,0))*'Line losses'!$B$30+INDEX('Capacity by Voltage'!$D$17:$O$17,1,MATCH(DATE(YEAR($A1712),MONTH($A1712),1),'Capacity by Voltage'!$D$3:$O$3,0))*'Line losses'!$B$29)</f>
        <v>0</v>
      </c>
      <c r="F1712" s="2">
        <f>'utprod @ meter'!F1712*'Line losses'!$B$30</f>
        <v>0</v>
      </c>
      <c r="G1712" s="2">
        <f>'utprod @ meter'!G1712*'Line losses'!$B$30</f>
        <v>0</v>
      </c>
      <c r="H1712" s="2">
        <f t="shared" si="26"/>
        <v>0</v>
      </c>
    </row>
    <row r="1713" spans="1:8" x14ac:dyDescent="0.25">
      <c r="A1713" s="1">
        <v>42076</v>
      </c>
      <c r="B1713" s="4" t="s">
        <v>2</v>
      </c>
      <c r="C1713" s="2">
        <f>'utprod @ meter'!C1713*'Line losses'!$B$30</f>
        <v>0</v>
      </c>
      <c r="D1713" s="12">
        <f>'utprod @ meter'!D1713*(INDEX('Capacity by Voltage'!$D$11:$O$11,1,MATCH(DATE(YEAR($A1713),MONTH($A1713),1),'Capacity by Voltage'!$D$3:$O$3,0))*'Line losses'!$B$30+INDEX('Capacity by Voltage'!$D$12:$O$12,1,MATCH(DATE(YEAR($A1713),MONTH($A1713),1),'Capacity by Voltage'!$D$3:$O$3,0))*'Line losses'!$B$29)</f>
        <v>0</v>
      </c>
      <c r="E1713" s="12">
        <f>'utprod @ meter'!E1713*(INDEX('Capacity by Voltage'!$D$16:$O$16,1,MATCH(DATE(YEAR($A1713),MONTH($A1713),1),'Capacity by Voltage'!$D$3:$O$3,0))*'Line losses'!$B$30+INDEX('Capacity by Voltage'!$D$17:$O$17,1,MATCH(DATE(YEAR($A1713),MONTH($A1713),1),'Capacity by Voltage'!$D$3:$O$3,0))*'Line losses'!$B$29)</f>
        <v>0</v>
      </c>
      <c r="F1713" s="2">
        <f>'utprod @ meter'!F1713*'Line losses'!$B$30</f>
        <v>0</v>
      </c>
      <c r="G1713" s="2">
        <f>'utprod @ meter'!G1713*'Line losses'!$B$30</f>
        <v>0</v>
      </c>
      <c r="H1713" s="2">
        <f t="shared" si="26"/>
        <v>0</v>
      </c>
    </row>
    <row r="1714" spans="1:8" x14ac:dyDescent="0.25">
      <c r="A1714" s="1">
        <v>42076</v>
      </c>
      <c r="B1714" s="4" t="s">
        <v>3</v>
      </c>
      <c r="C1714" s="2">
        <f>'utprod @ meter'!C1714*'Line losses'!$B$30</f>
        <v>0</v>
      </c>
      <c r="D1714" s="12">
        <f>'utprod @ meter'!D1714*(INDEX('Capacity by Voltage'!$D$11:$O$11,1,MATCH(DATE(YEAR($A1714),MONTH($A1714),1),'Capacity by Voltage'!$D$3:$O$3,0))*'Line losses'!$B$30+INDEX('Capacity by Voltage'!$D$12:$O$12,1,MATCH(DATE(YEAR($A1714),MONTH($A1714),1),'Capacity by Voltage'!$D$3:$O$3,0))*'Line losses'!$B$29)</f>
        <v>0</v>
      </c>
      <c r="E1714" s="12">
        <f>'utprod @ meter'!E1714*(INDEX('Capacity by Voltage'!$D$16:$O$16,1,MATCH(DATE(YEAR($A1714),MONTH($A1714),1),'Capacity by Voltage'!$D$3:$O$3,0))*'Line losses'!$B$30+INDEX('Capacity by Voltage'!$D$17:$O$17,1,MATCH(DATE(YEAR($A1714),MONTH($A1714),1),'Capacity by Voltage'!$D$3:$O$3,0))*'Line losses'!$B$29)</f>
        <v>0</v>
      </c>
      <c r="F1714" s="2">
        <f>'utprod @ meter'!F1714*'Line losses'!$B$30</f>
        <v>0</v>
      </c>
      <c r="G1714" s="2">
        <f>'utprod @ meter'!G1714*'Line losses'!$B$30</f>
        <v>0</v>
      </c>
      <c r="H1714" s="2">
        <f t="shared" si="26"/>
        <v>0</v>
      </c>
    </row>
    <row r="1715" spans="1:8" x14ac:dyDescent="0.25">
      <c r="A1715" s="1">
        <v>42076</v>
      </c>
      <c r="B1715" s="4" t="s">
        <v>4</v>
      </c>
      <c r="C1715" s="2">
        <f>'utprod @ meter'!C1715*'Line losses'!$B$30</f>
        <v>0</v>
      </c>
      <c r="D1715" s="12">
        <f>'utprod @ meter'!D1715*(INDEX('Capacity by Voltage'!$D$11:$O$11,1,MATCH(DATE(YEAR($A1715),MONTH($A1715),1),'Capacity by Voltage'!$D$3:$O$3,0))*'Line losses'!$B$30+INDEX('Capacity by Voltage'!$D$12:$O$12,1,MATCH(DATE(YEAR($A1715),MONTH($A1715),1),'Capacity by Voltage'!$D$3:$O$3,0))*'Line losses'!$B$29)</f>
        <v>0</v>
      </c>
      <c r="E1715" s="12">
        <f>'utprod @ meter'!E1715*(INDEX('Capacity by Voltage'!$D$16:$O$16,1,MATCH(DATE(YEAR($A1715),MONTH($A1715),1),'Capacity by Voltage'!$D$3:$O$3,0))*'Line losses'!$B$30+INDEX('Capacity by Voltage'!$D$17:$O$17,1,MATCH(DATE(YEAR($A1715),MONTH($A1715),1),'Capacity by Voltage'!$D$3:$O$3,0))*'Line losses'!$B$29)</f>
        <v>0</v>
      </c>
      <c r="F1715" s="2">
        <f>'utprod @ meter'!F1715*'Line losses'!$B$30</f>
        <v>0</v>
      </c>
      <c r="G1715" s="2">
        <f>'utprod @ meter'!G1715*'Line losses'!$B$30</f>
        <v>0</v>
      </c>
      <c r="H1715" s="2">
        <f t="shared" si="26"/>
        <v>0</v>
      </c>
    </row>
    <row r="1716" spans="1:8" x14ac:dyDescent="0.25">
      <c r="A1716" s="1">
        <v>42076</v>
      </c>
      <c r="B1716" s="4" t="s">
        <v>5</v>
      </c>
      <c r="C1716" s="2">
        <f>'utprod @ meter'!C1716*'Line losses'!$B$30</f>
        <v>0</v>
      </c>
      <c r="D1716" s="12">
        <f>'utprod @ meter'!D1716*(INDEX('Capacity by Voltage'!$D$11:$O$11,1,MATCH(DATE(YEAR($A1716),MONTH($A1716),1),'Capacity by Voltage'!$D$3:$O$3,0))*'Line losses'!$B$30+INDEX('Capacity by Voltage'!$D$12:$O$12,1,MATCH(DATE(YEAR($A1716),MONTH($A1716),1),'Capacity by Voltage'!$D$3:$O$3,0))*'Line losses'!$B$29)</f>
        <v>0</v>
      </c>
      <c r="E1716" s="12">
        <f>'utprod @ meter'!E1716*(INDEX('Capacity by Voltage'!$D$16:$O$16,1,MATCH(DATE(YEAR($A1716),MONTH($A1716),1),'Capacity by Voltage'!$D$3:$O$3,0))*'Line losses'!$B$30+INDEX('Capacity by Voltage'!$D$17:$O$17,1,MATCH(DATE(YEAR($A1716),MONTH($A1716),1),'Capacity by Voltage'!$D$3:$O$3,0))*'Line losses'!$B$29)</f>
        <v>0</v>
      </c>
      <c r="F1716" s="2">
        <f>'utprod @ meter'!F1716*'Line losses'!$B$30</f>
        <v>0</v>
      </c>
      <c r="G1716" s="2">
        <f>'utprod @ meter'!G1716*'Line losses'!$B$30</f>
        <v>0</v>
      </c>
      <c r="H1716" s="2">
        <f t="shared" si="26"/>
        <v>0</v>
      </c>
    </row>
    <row r="1717" spans="1:8" x14ac:dyDescent="0.25">
      <c r="A1717" s="1">
        <v>42076</v>
      </c>
      <c r="B1717" s="4" t="s">
        <v>6</v>
      </c>
      <c r="C1717" s="2">
        <f>'utprod @ meter'!C1717*'Line losses'!$B$30</f>
        <v>10.938048727</v>
      </c>
      <c r="D1717" s="12">
        <f>'utprod @ meter'!D1717*(INDEX('Capacity by Voltage'!$D$11:$O$11,1,MATCH(DATE(YEAR($A1717),MONTH($A1717),1),'Capacity by Voltage'!$D$3:$O$3,0))*'Line losses'!$B$30+INDEX('Capacity by Voltage'!$D$12:$O$12,1,MATCH(DATE(YEAR($A1717),MONTH($A1717),1),'Capacity by Voltage'!$D$3:$O$3,0))*'Line losses'!$B$29)</f>
        <v>5.5065665758241948</v>
      </c>
      <c r="E1717" s="12">
        <f>'utprod @ meter'!E1717*(INDEX('Capacity by Voltage'!$D$16:$O$16,1,MATCH(DATE(YEAR($A1717),MONTH($A1717),1),'Capacity by Voltage'!$D$3:$O$3,0))*'Line losses'!$B$30+INDEX('Capacity by Voltage'!$D$17:$O$17,1,MATCH(DATE(YEAR($A1717),MONTH($A1717),1),'Capacity by Voltage'!$D$3:$O$3,0))*'Line losses'!$B$29)</f>
        <v>2.9481515380007233</v>
      </c>
      <c r="F1717" s="2">
        <f>'utprod @ meter'!F1717*'Line losses'!$B$30</f>
        <v>0.20350290299999999</v>
      </c>
      <c r="G1717" s="2">
        <f>'utprod @ meter'!G1717*'Line losses'!$B$30</f>
        <v>2.687353404</v>
      </c>
      <c r="H1717" s="2">
        <f t="shared" si="26"/>
        <v>22.283623147824919</v>
      </c>
    </row>
    <row r="1718" spans="1:8" x14ac:dyDescent="0.25">
      <c r="A1718" s="1">
        <v>42076</v>
      </c>
      <c r="B1718" s="4" t="s">
        <v>7</v>
      </c>
      <c r="C1718" s="2">
        <f>'utprod @ meter'!C1718*'Line losses'!$B$30</f>
        <v>816.73892259500008</v>
      </c>
      <c r="D1718" s="12">
        <f>'utprod @ meter'!D1718*(INDEX('Capacity by Voltage'!$D$11:$O$11,1,MATCH(DATE(YEAR($A1718),MONTH($A1718),1),'Capacity by Voltage'!$D$3:$O$3,0))*'Line losses'!$B$30+INDEX('Capacity by Voltage'!$D$12:$O$12,1,MATCH(DATE(YEAR($A1718),MONTH($A1718),1),'Capacity by Voltage'!$D$3:$O$3,0))*'Line losses'!$B$29)</f>
        <v>411.17708037334552</v>
      </c>
      <c r="E1718" s="12">
        <f>'utprod @ meter'!E1718*(INDEX('Capacity by Voltage'!$D$16:$O$16,1,MATCH(DATE(YEAR($A1718),MONTH($A1718),1),'Capacity by Voltage'!$D$3:$O$3,0))*'Line losses'!$B$30+INDEX('Capacity by Voltage'!$D$17:$O$17,1,MATCH(DATE(YEAR($A1718),MONTH($A1718),1),'Capacity by Voltage'!$D$3:$O$3,0))*'Line losses'!$B$29)</f>
        <v>220.12771932650583</v>
      </c>
      <c r="F1718" s="2">
        <f>'utprod @ meter'!F1718*'Line losses'!$B$30</f>
        <v>15.203246557000002</v>
      </c>
      <c r="G1718" s="2">
        <f>'utprod @ meter'!G1718*'Line losses'!$B$30</f>
        <v>200.64921617300001</v>
      </c>
      <c r="H1718" s="2">
        <f t="shared" si="26"/>
        <v>1663.8961850248513</v>
      </c>
    </row>
    <row r="1719" spans="1:8" x14ac:dyDescent="0.25">
      <c r="A1719" s="1">
        <v>42076</v>
      </c>
      <c r="B1719" s="4" t="s">
        <v>8</v>
      </c>
      <c r="C1719" s="2">
        <f>'utprod @ meter'!C1719*'Line losses'!$B$30</f>
        <v>3649.804122091</v>
      </c>
      <c r="D1719" s="12">
        <f>'utprod @ meter'!D1719*(INDEX('Capacity by Voltage'!$D$11:$O$11,1,MATCH(DATE(YEAR($A1719),MONTH($A1719),1),'Capacity by Voltage'!$D$3:$O$3,0))*'Line losses'!$B$30+INDEX('Capacity by Voltage'!$D$12:$O$12,1,MATCH(DATE(YEAR($A1719),MONTH($A1719),1),'Capacity by Voltage'!$D$3:$O$3,0))*'Line losses'!$B$29)</f>
        <v>1837.448361023992</v>
      </c>
      <c r="E1719" s="12">
        <f>'utprod @ meter'!E1719*(INDEX('Capacity by Voltage'!$D$16:$O$16,1,MATCH(DATE(YEAR($A1719),MONTH($A1719),1),'Capacity by Voltage'!$D$3:$O$3,0))*'Line losses'!$B$30+INDEX('Capacity by Voltage'!$D$17:$O$17,1,MATCH(DATE(YEAR($A1719),MONTH($A1719),1),'Capacity by Voltage'!$D$3:$O$3,0))*'Line losses'!$B$29)</f>
        <v>983.69525229183375</v>
      </c>
      <c r="F1719" s="2">
        <f>'utprod @ meter'!F1719*'Line losses'!$B$30</f>
        <v>67.940234018000012</v>
      </c>
      <c r="G1719" s="2">
        <f>'utprod @ meter'!G1719*'Line losses'!$B$30</f>
        <v>896.65144612100005</v>
      </c>
      <c r="H1719" s="2">
        <f t="shared" si="26"/>
        <v>7435.5394155458262</v>
      </c>
    </row>
    <row r="1720" spans="1:8" x14ac:dyDescent="0.25">
      <c r="A1720" s="1">
        <v>42076</v>
      </c>
      <c r="B1720" s="4" t="s">
        <v>9</v>
      </c>
      <c r="C1720" s="2">
        <f>'utprod @ meter'!C1720*'Line losses'!$B$30</f>
        <v>7339.7150423390003</v>
      </c>
      <c r="D1720" s="12">
        <f>'utprod @ meter'!D1720*(INDEX('Capacity by Voltage'!$D$11:$O$11,1,MATCH(DATE(YEAR($A1720),MONTH($A1720),1),'Capacity by Voltage'!$D$3:$O$3,0))*'Line losses'!$B$30+INDEX('Capacity by Voltage'!$D$12:$O$12,1,MATCH(DATE(YEAR($A1720),MONTH($A1720),1),'Capacity by Voltage'!$D$3:$O$3,0))*'Line losses'!$B$29)</f>
        <v>3695.0890130346061</v>
      </c>
      <c r="E1720" s="12">
        <f>'utprod @ meter'!E1720*(INDEX('Capacity by Voltage'!$D$16:$O$16,1,MATCH(DATE(YEAR($A1720),MONTH($A1720),1),'Capacity by Voltage'!$D$3:$O$3,0))*'Line losses'!$B$30+INDEX('Capacity by Voltage'!$D$17:$O$17,1,MATCH(DATE(YEAR($A1720),MONTH($A1720),1),'Capacity by Voltage'!$D$3:$O$3,0))*'Line losses'!$B$29)</f>
        <v>1978.2003935563366</v>
      </c>
      <c r="F1720" s="2">
        <f>'utprod @ meter'!F1720*'Line losses'!$B$30</f>
        <v>136.62757458400003</v>
      </c>
      <c r="G1720" s="2">
        <f>'utprod @ meter'!G1720*'Line losses'!$B$30</f>
        <v>1803.1565213900001</v>
      </c>
      <c r="H1720" s="2">
        <f t="shared" si="26"/>
        <v>14952.788544903942</v>
      </c>
    </row>
    <row r="1721" spans="1:8" x14ac:dyDescent="0.25">
      <c r="A1721" s="1">
        <v>42076</v>
      </c>
      <c r="B1721" s="4" t="s">
        <v>10</v>
      </c>
      <c r="C1721" s="2">
        <f>'utprod @ meter'!C1721*'Line losses'!$B$30</f>
        <v>10161.841263871002</v>
      </c>
      <c r="D1721" s="12">
        <f>'utprod @ meter'!D1721*(INDEX('Capacity by Voltage'!$D$11:$O$11,1,MATCH(DATE(YEAR($A1721),MONTH($A1721),1),'Capacity by Voltage'!$D$3:$O$3,0))*'Line losses'!$B$30+INDEX('Capacity by Voltage'!$D$12:$O$12,1,MATCH(DATE(YEAR($A1721),MONTH($A1721),1),'Capacity by Voltage'!$D$3:$O$3,0))*'Line losses'!$B$29)</f>
        <v>5115.8537271094283</v>
      </c>
      <c r="E1721" s="12">
        <f>'utprod @ meter'!E1721*(INDEX('Capacity by Voltage'!$D$16:$O$16,1,MATCH(DATE(YEAR($A1721),MONTH($A1721),1),'Capacity by Voltage'!$D$3:$O$3,0))*'Line losses'!$B$30+INDEX('Capacity by Voltage'!$D$17:$O$17,1,MATCH(DATE(YEAR($A1721),MONTH($A1721),1),'Capacity by Voltage'!$D$3:$O$3,0))*'Line losses'!$B$29)</f>
        <v>2738.8197749836636</v>
      </c>
      <c r="F1721" s="2">
        <f>'utprod @ meter'!F1721*'Line losses'!$B$30</f>
        <v>189.16012990500002</v>
      </c>
      <c r="G1721" s="2">
        <f>'utprod @ meter'!G1721*'Line losses'!$B$30</f>
        <v>2496.4713979339999</v>
      </c>
      <c r="H1721" s="2">
        <f t="shared" si="26"/>
        <v>20702.146293803096</v>
      </c>
    </row>
    <row r="1722" spans="1:8" x14ac:dyDescent="0.25">
      <c r="A1722" s="1">
        <v>42076</v>
      </c>
      <c r="B1722" s="4" t="s">
        <v>11</v>
      </c>
      <c r="C1722" s="2">
        <f>'utprod @ meter'!C1722*'Line losses'!$B$30</f>
        <v>11984.920626541001</v>
      </c>
      <c r="D1722" s="12">
        <f>'utprod @ meter'!D1722*(INDEX('Capacity by Voltage'!$D$11:$O$11,1,MATCH(DATE(YEAR($A1722),MONTH($A1722),1),'Capacity by Voltage'!$D$3:$O$3,0))*'Line losses'!$B$30+INDEX('Capacity by Voltage'!$D$12:$O$12,1,MATCH(DATE(YEAR($A1722),MONTH($A1722),1),'Capacity by Voltage'!$D$3:$O$3,0))*'Line losses'!$B$29)</f>
        <v>6033.659991837927</v>
      </c>
      <c r="E1722" s="12">
        <f>'utprod @ meter'!E1722*(INDEX('Capacity by Voltage'!$D$16:$O$16,1,MATCH(DATE(YEAR($A1722),MONTH($A1722),1),'Capacity by Voltage'!$D$3:$O$3,0))*'Line losses'!$B$30+INDEX('Capacity by Voltage'!$D$17:$O$17,1,MATCH(DATE(YEAR($A1722),MONTH($A1722),1),'Capacity by Voltage'!$D$3:$O$3,0))*'Line losses'!$B$29)</f>
        <v>3230.1765069620214</v>
      </c>
      <c r="F1722" s="2">
        <f>'utprod @ meter'!F1722*'Line losses'!$B$30</f>
        <v>223.09679438200004</v>
      </c>
      <c r="G1722" s="2">
        <f>'utprod @ meter'!G1722*'Line losses'!$B$30</f>
        <v>2944.3496933790002</v>
      </c>
      <c r="H1722" s="2">
        <f t="shared" si="26"/>
        <v>24416.203613101949</v>
      </c>
    </row>
    <row r="1723" spans="1:8" x14ac:dyDescent="0.25">
      <c r="A1723" s="1">
        <v>42076</v>
      </c>
      <c r="B1723" s="4" t="s">
        <v>12</v>
      </c>
      <c r="C1723" s="2">
        <f>'utprod @ meter'!C1723*'Line losses'!$B$30</f>
        <v>13162.629095682001</v>
      </c>
      <c r="D1723" s="12">
        <f>'utprod @ meter'!D1723*(INDEX('Capacity by Voltage'!$D$11:$O$11,1,MATCH(DATE(YEAR($A1723),MONTH($A1723),1),'Capacity by Voltage'!$D$3:$O$3,0))*'Line losses'!$B$30+INDEX('Capacity by Voltage'!$D$12:$O$12,1,MATCH(DATE(YEAR($A1723),MONTH($A1723),1),'Capacity by Voltage'!$D$3:$O$3,0))*'Line losses'!$B$29)</f>
        <v>6626.5630504650735</v>
      </c>
      <c r="E1723" s="12">
        <f>'utprod @ meter'!E1723*(INDEX('Capacity by Voltage'!$D$16:$O$16,1,MATCH(DATE(YEAR($A1723),MONTH($A1723),1),'Capacity by Voltage'!$D$3:$O$3,0))*'Line losses'!$B$30+INDEX('Capacity by Voltage'!$D$17:$O$17,1,MATCH(DATE(YEAR($A1723),MONTH($A1723),1),'Capacity by Voltage'!$D$3:$O$3,0))*'Line losses'!$B$29)</f>
        <v>3547.5922981983363</v>
      </c>
      <c r="F1723" s="2">
        <f>'utprod @ meter'!F1723*'Line losses'!$B$30</f>
        <v>245.01935368600002</v>
      </c>
      <c r="G1723" s="2">
        <f>'utprod @ meter'!G1723*'Line losses'!$B$30</f>
        <v>3233.6787841730002</v>
      </c>
      <c r="H1723" s="2">
        <f t="shared" si="26"/>
        <v>26815.482582204408</v>
      </c>
    </row>
    <row r="1724" spans="1:8" x14ac:dyDescent="0.25">
      <c r="A1724" s="1">
        <v>42076</v>
      </c>
      <c r="B1724" s="4" t="s">
        <v>13</v>
      </c>
      <c r="C1724" s="2">
        <f>'utprod @ meter'!C1724*'Line losses'!$B$30</f>
        <v>13312.121956531</v>
      </c>
      <c r="D1724" s="12">
        <f>'utprod @ meter'!D1724*(INDEX('Capacity by Voltage'!$D$11:$O$11,1,MATCH(DATE(YEAR($A1724),MONTH($A1724),1),'Capacity by Voltage'!$D$3:$O$3,0))*'Line losses'!$B$30+INDEX('Capacity by Voltage'!$D$12:$O$12,1,MATCH(DATE(YEAR($A1724),MONTH($A1724),1),'Capacity by Voltage'!$D$3:$O$3,0))*'Line losses'!$B$29)</f>
        <v>6701.8237915854188</v>
      </c>
      <c r="E1724" s="12">
        <f>'utprod @ meter'!E1724*(INDEX('Capacity by Voltage'!$D$16:$O$16,1,MATCH(DATE(YEAR($A1724),MONTH($A1724),1),'Capacity by Voltage'!$D$3:$O$3,0))*'Line losses'!$B$30+INDEX('Capacity by Voltage'!$D$17:$O$17,1,MATCH(DATE(YEAR($A1724),MONTH($A1724),1),'Capacity by Voltage'!$D$3:$O$3,0))*'Line losses'!$B$29)</f>
        <v>3587.8837025510124</v>
      </c>
      <c r="F1724" s="2">
        <f>'utprod @ meter'!F1724*'Line losses'!$B$30</f>
        <v>247.80241850100001</v>
      </c>
      <c r="G1724" s="2">
        <f>'utprod @ meter'!G1724*'Line losses'!$B$30</f>
        <v>3270.4040888870004</v>
      </c>
      <c r="H1724" s="2">
        <f t="shared" si="26"/>
        <v>27120.035958055432</v>
      </c>
    </row>
    <row r="1725" spans="1:8" x14ac:dyDescent="0.25">
      <c r="A1725" s="1">
        <v>42076</v>
      </c>
      <c r="B1725" s="4" t="s">
        <v>14</v>
      </c>
      <c r="C1725" s="2">
        <f>'utprod @ meter'!C1725*'Line losses'!$B$30</f>
        <v>12353.181895826001</v>
      </c>
      <c r="D1725" s="12">
        <f>'utprod @ meter'!D1725*(INDEX('Capacity by Voltage'!$D$11:$O$11,1,MATCH(DATE(YEAR($A1725),MONTH($A1725),1),'Capacity by Voltage'!$D$3:$O$3,0))*'Line losses'!$B$30+INDEX('Capacity by Voltage'!$D$12:$O$12,1,MATCH(DATE(YEAR($A1725),MONTH($A1725),1),'Capacity by Voltage'!$D$3:$O$3,0))*'Line losses'!$B$29)</f>
        <v>6219.0576332257178</v>
      </c>
      <c r="E1725" s="12">
        <f>'utprod @ meter'!E1725*(INDEX('Capacity by Voltage'!$D$16:$O$16,1,MATCH(DATE(YEAR($A1725),MONTH($A1725),1),'Capacity by Voltage'!$D$3:$O$3,0))*'Line losses'!$B$30+INDEX('Capacity by Voltage'!$D$17:$O$17,1,MATCH(DATE(YEAR($A1725),MONTH($A1725),1),'Capacity by Voltage'!$D$3:$O$3,0))*'Line losses'!$B$29)</f>
        <v>3329.4300132304975</v>
      </c>
      <c r="F1725" s="2">
        <f>'utprod @ meter'!F1725*'Line losses'!$B$30</f>
        <v>229.951775731</v>
      </c>
      <c r="G1725" s="2">
        <f>'utprod @ meter'!G1725*'Line losses'!$B$30</f>
        <v>3034.8211369360001</v>
      </c>
      <c r="H1725" s="2">
        <f t="shared" si="26"/>
        <v>25166.442454949214</v>
      </c>
    </row>
    <row r="1726" spans="1:8" x14ac:dyDescent="0.25">
      <c r="A1726" s="1">
        <v>42076</v>
      </c>
      <c r="B1726" s="4" t="s">
        <v>15</v>
      </c>
      <c r="C1726" s="2">
        <f>'utprod @ meter'!C1726*'Line losses'!$B$30</f>
        <v>10263.933745349999</v>
      </c>
      <c r="D1726" s="12">
        <f>'utprod @ meter'!D1726*(INDEX('Capacity by Voltage'!$D$11:$O$11,1,MATCH(DATE(YEAR($A1726),MONTH($A1726),1),'Capacity by Voltage'!$D$3:$O$3,0))*'Line losses'!$B$30+INDEX('Capacity by Voltage'!$D$12:$O$12,1,MATCH(DATE(YEAR($A1726),MONTH($A1726),1),'Capacity by Voltage'!$D$3:$O$3,0))*'Line losses'!$B$29)</f>
        <v>5167.2505141091615</v>
      </c>
      <c r="E1726" s="12">
        <f>'utprod @ meter'!E1726*(INDEX('Capacity by Voltage'!$D$16:$O$16,1,MATCH(DATE(YEAR($A1726),MONTH($A1726),1),'Capacity by Voltage'!$D$3:$O$3,0))*'Line losses'!$B$30+INDEX('Capacity by Voltage'!$D$17:$O$17,1,MATCH(DATE(YEAR($A1726),MONTH($A1726),1),'Capacity by Voltage'!$D$3:$O$3,0))*'Line losses'!$B$29)</f>
        <v>2766.3358560050037</v>
      </c>
      <c r="F1726" s="2">
        <f>'utprod @ meter'!F1726*'Line losses'!$B$30</f>
        <v>191.06134880699997</v>
      </c>
      <c r="G1726" s="2">
        <f>'utprod @ meter'!G1726*'Line losses'!$B$30</f>
        <v>2521.552433801</v>
      </c>
      <c r="H1726" s="2">
        <f t="shared" si="26"/>
        <v>20910.133898072167</v>
      </c>
    </row>
    <row r="1727" spans="1:8" x14ac:dyDescent="0.25">
      <c r="A1727" s="1">
        <v>42076</v>
      </c>
      <c r="B1727" s="4" t="s">
        <v>16</v>
      </c>
      <c r="C1727" s="2">
        <f>'utprod @ meter'!C1727*'Line losses'!$B$30</f>
        <v>6504.7454190409999</v>
      </c>
      <c r="D1727" s="12">
        <f>'utprod @ meter'!D1727*(INDEX('Capacity by Voltage'!$D$11:$O$11,1,MATCH(DATE(YEAR($A1727),MONTH($A1727),1),'Capacity by Voltage'!$D$3:$O$3,0))*'Line losses'!$B$30+INDEX('Capacity by Voltage'!$D$12:$O$12,1,MATCH(DATE(YEAR($A1727),MONTH($A1727),1),'Capacity by Voltage'!$D$3:$O$3,0))*'Line losses'!$B$29)</f>
        <v>3274.7337029514465</v>
      </c>
      <c r="E1727" s="12">
        <f>'utprod @ meter'!E1727*(INDEX('Capacity by Voltage'!$D$16:$O$16,1,MATCH(DATE(YEAR($A1727),MONTH($A1727),1),'Capacity by Voltage'!$D$3:$O$3,0))*'Line losses'!$B$30+INDEX('Capacity by Voltage'!$D$17:$O$17,1,MATCH(DATE(YEAR($A1727),MONTH($A1727),1),'Capacity by Voltage'!$D$3:$O$3,0))*'Line losses'!$B$29)</f>
        <v>1753.1590883331628</v>
      </c>
      <c r="F1727" s="2">
        <f>'utprod @ meter'!F1727*'Line losses'!$B$30</f>
        <v>121.08422728500001</v>
      </c>
      <c r="G1727" s="2">
        <f>'utprod @ meter'!G1727*'Line losses'!$B$30</f>
        <v>1598.0283828770002</v>
      </c>
      <c r="H1727" s="2">
        <f t="shared" si="26"/>
        <v>13251.75082048761</v>
      </c>
    </row>
    <row r="1728" spans="1:8" x14ac:dyDescent="0.25">
      <c r="A1728" s="1">
        <v>42076</v>
      </c>
      <c r="B1728" s="4" t="s">
        <v>17</v>
      </c>
      <c r="C1728" s="2">
        <f>'utprod @ meter'!C1728*'Line losses'!$B$30</f>
        <v>2727.3263920289996</v>
      </c>
      <c r="D1728" s="12">
        <f>'utprod @ meter'!D1728*(INDEX('Capacity by Voltage'!$D$11:$O$11,1,MATCH(DATE(YEAR($A1728),MONTH($A1728),1),'Capacity by Voltage'!$D$3:$O$3,0))*'Line losses'!$B$30+INDEX('Capacity by Voltage'!$D$12:$O$12,1,MATCH(DATE(YEAR($A1728),MONTH($A1728),1),'Capacity by Voltage'!$D$3:$O$3,0))*'Line losses'!$B$29)</f>
        <v>1373.0386620839186</v>
      </c>
      <c r="E1728" s="12">
        <f>'utprod @ meter'!E1728*(INDEX('Capacity by Voltage'!$D$16:$O$16,1,MATCH(DATE(YEAR($A1728),MONTH($A1728),1),'Capacity by Voltage'!$D$3:$O$3,0))*'Line losses'!$B$30+INDEX('Capacity by Voltage'!$D$17:$O$17,1,MATCH(DATE(YEAR($A1728),MONTH($A1728),1),'Capacity by Voltage'!$D$3:$O$3,0))*'Line losses'!$B$29)</f>
        <v>735.06873476465421</v>
      </c>
      <c r="F1728" s="2">
        <f>'utprod @ meter'!F1728*'Line losses'!$B$30</f>
        <v>50.768863494999998</v>
      </c>
      <c r="G1728" s="2">
        <f>'utprod @ meter'!G1728*'Line losses'!$B$30</f>
        <v>670.02540961299997</v>
      </c>
      <c r="H1728" s="2">
        <f t="shared" si="26"/>
        <v>5556.2280619855728</v>
      </c>
    </row>
    <row r="1729" spans="1:8" x14ac:dyDescent="0.25">
      <c r="A1729" s="1">
        <v>42076</v>
      </c>
      <c r="B1729" s="4" t="s">
        <v>18</v>
      </c>
      <c r="C1729" s="2">
        <f>'utprod @ meter'!C1729*'Line losses'!$B$30</f>
        <v>364.615872534</v>
      </c>
      <c r="D1729" s="12">
        <f>'utprod @ meter'!D1729*(INDEX('Capacity by Voltage'!$D$11:$O$11,1,MATCH(DATE(YEAR($A1729),MONTH($A1729),1),'Capacity by Voltage'!$D$3:$O$3,0))*'Line losses'!$B$30+INDEX('Capacity by Voltage'!$D$12:$O$12,1,MATCH(DATE(YEAR($A1729),MONTH($A1729),1),'Capacity by Voltage'!$D$3:$O$3,0))*'Line losses'!$B$29)</f>
        <v>183.5608816956356</v>
      </c>
      <c r="E1729" s="12">
        <f>'utprod @ meter'!E1729*(INDEX('Capacity by Voltage'!$D$16:$O$16,1,MATCH(DATE(YEAR($A1729),MONTH($A1729),1),'Capacity by Voltage'!$D$3:$O$3,0))*'Line losses'!$B$30+INDEX('Capacity by Voltage'!$D$17:$O$17,1,MATCH(DATE(YEAR($A1729),MONTH($A1729),1),'Capacity by Voltage'!$D$3:$O$3,0))*'Line losses'!$B$29)</f>
        <v>98.270789089142582</v>
      </c>
      <c r="F1729" s="2">
        <f>'utprod @ meter'!F1729*'Line losses'!$B$30</f>
        <v>6.7871470480000005</v>
      </c>
      <c r="G1729" s="2">
        <f>'utprod @ meter'!G1729*'Line losses'!$B$30</f>
        <v>89.575659088999998</v>
      </c>
      <c r="H1729" s="2">
        <f t="shared" si="26"/>
        <v>742.81034945577812</v>
      </c>
    </row>
    <row r="1730" spans="1:8" x14ac:dyDescent="0.25">
      <c r="A1730" s="1">
        <v>42076</v>
      </c>
      <c r="B1730" s="4" t="s">
        <v>19</v>
      </c>
      <c r="C1730" s="2">
        <f>'utprod @ meter'!C1730*'Line losses'!$B$30</f>
        <v>10.938048727</v>
      </c>
      <c r="D1730" s="12">
        <f>'utprod @ meter'!D1730*(INDEX('Capacity by Voltage'!$D$11:$O$11,1,MATCH(DATE(YEAR($A1730),MONTH($A1730),1),'Capacity by Voltage'!$D$3:$O$3,0))*'Line losses'!$B$30+INDEX('Capacity by Voltage'!$D$12:$O$12,1,MATCH(DATE(YEAR($A1730),MONTH($A1730),1),'Capacity by Voltage'!$D$3:$O$3,0))*'Line losses'!$B$29)</f>
        <v>5.5065665758241948</v>
      </c>
      <c r="E1730" s="12">
        <f>'utprod @ meter'!E1730*(INDEX('Capacity by Voltage'!$D$16:$O$16,1,MATCH(DATE(YEAR($A1730),MONTH($A1730),1),'Capacity by Voltage'!$D$3:$O$3,0))*'Line losses'!$B$30+INDEX('Capacity by Voltage'!$D$17:$O$17,1,MATCH(DATE(YEAR($A1730),MONTH($A1730),1),'Capacity by Voltage'!$D$3:$O$3,0))*'Line losses'!$B$29)</f>
        <v>2.9481515380007233</v>
      </c>
      <c r="F1730" s="2">
        <f>'utprod @ meter'!F1730*'Line losses'!$B$30</f>
        <v>0.20350290299999999</v>
      </c>
      <c r="G1730" s="2">
        <f>'utprod @ meter'!G1730*'Line losses'!$B$30</f>
        <v>2.687353404</v>
      </c>
      <c r="H1730" s="2">
        <f t="shared" si="26"/>
        <v>22.283623147824919</v>
      </c>
    </row>
    <row r="1731" spans="1:8" x14ac:dyDescent="0.25">
      <c r="A1731" s="1">
        <v>42076</v>
      </c>
      <c r="B1731" s="4" t="s">
        <v>20</v>
      </c>
      <c r="C1731" s="2">
        <f>'utprod @ meter'!C1731*'Line losses'!$B$30</f>
        <v>0</v>
      </c>
      <c r="D1731" s="12">
        <f>'utprod @ meter'!D1731*(INDEX('Capacity by Voltage'!$D$11:$O$11,1,MATCH(DATE(YEAR($A1731),MONTH($A1731),1),'Capacity by Voltage'!$D$3:$O$3,0))*'Line losses'!$B$30+INDEX('Capacity by Voltage'!$D$12:$O$12,1,MATCH(DATE(YEAR($A1731),MONTH($A1731),1),'Capacity by Voltage'!$D$3:$O$3,0))*'Line losses'!$B$29)</f>
        <v>0</v>
      </c>
      <c r="E1731" s="12">
        <f>'utprod @ meter'!E1731*(INDEX('Capacity by Voltage'!$D$16:$O$16,1,MATCH(DATE(YEAR($A1731),MONTH($A1731),1),'Capacity by Voltage'!$D$3:$O$3,0))*'Line losses'!$B$30+INDEX('Capacity by Voltage'!$D$17:$O$17,1,MATCH(DATE(YEAR($A1731),MONTH($A1731),1),'Capacity by Voltage'!$D$3:$O$3,0))*'Line losses'!$B$29)</f>
        <v>0</v>
      </c>
      <c r="F1731" s="2">
        <f>'utprod @ meter'!F1731*'Line losses'!$B$30</f>
        <v>0</v>
      </c>
      <c r="G1731" s="2">
        <f>'utprod @ meter'!G1731*'Line losses'!$B$30</f>
        <v>0</v>
      </c>
      <c r="H1731" s="2">
        <f t="shared" si="26"/>
        <v>0</v>
      </c>
    </row>
    <row r="1732" spans="1:8" x14ac:dyDescent="0.25">
      <c r="A1732" s="1">
        <v>42076</v>
      </c>
      <c r="B1732" s="4" t="s">
        <v>21</v>
      </c>
      <c r="C1732" s="2">
        <f>'utprod @ meter'!C1732*'Line losses'!$B$30</f>
        <v>0</v>
      </c>
      <c r="D1732" s="12">
        <f>'utprod @ meter'!D1732*(INDEX('Capacity by Voltage'!$D$11:$O$11,1,MATCH(DATE(YEAR($A1732),MONTH($A1732),1),'Capacity by Voltage'!$D$3:$O$3,0))*'Line losses'!$B$30+INDEX('Capacity by Voltage'!$D$12:$O$12,1,MATCH(DATE(YEAR($A1732),MONTH($A1732),1),'Capacity by Voltage'!$D$3:$O$3,0))*'Line losses'!$B$29)</f>
        <v>0</v>
      </c>
      <c r="E1732" s="12">
        <f>'utprod @ meter'!E1732*(INDEX('Capacity by Voltage'!$D$16:$O$16,1,MATCH(DATE(YEAR($A1732),MONTH($A1732),1),'Capacity by Voltage'!$D$3:$O$3,0))*'Line losses'!$B$30+INDEX('Capacity by Voltage'!$D$17:$O$17,1,MATCH(DATE(YEAR($A1732),MONTH($A1732),1),'Capacity by Voltage'!$D$3:$O$3,0))*'Line losses'!$B$29)</f>
        <v>0</v>
      </c>
      <c r="F1732" s="2">
        <f>'utprod @ meter'!F1732*'Line losses'!$B$30</f>
        <v>0</v>
      </c>
      <c r="G1732" s="2">
        <f>'utprod @ meter'!G1732*'Line losses'!$B$30</f>
        <v>0</v>
      </c>
      <c r="H1732" s="2">
        <f t="shared" si="26"/>
        <v>0</v>
      </c>
    </row>
    <row r="1733" spans="1:8" x14ac:dyDescent="0.25">
      <c r="A1733" s="1">
        <v>42076</v>
      </c>
      <c r="B1733" s="4" t="s">
        <v>22</v>
      </c>
      <c r="C1733" s="2">
        <f>'utprod @ meter'!C1733*'Line losses'!$B$30</f>
        <v>0</v>
      </c>
      <c r="D1733" s="12">
        <f>'utprod @ meter'!D1733*(INDEX('Capacity by Voltage'!$D$11:$O$11,1,MATCH(DATE(YEAR($A1733),MONTH($A1733),1),'Capacity by Voltage'!$D$3:$O$3,0))*'Line losses'!$B$30+INDEX('Capacity by Voltage'!$D$12:$O$12,1,MATCH(DATE(YEAR($A1733),MONTH($A1733),1),'Capacity by Voltage'!$D$3:$O$3,0))*'Line losses'!$B$29)</f>
        <v>0</v>
      </c>
      <c r="E1733" s="12">
        <f>'utprod @ meter'!E1733*(INDEX('Capacity by Voltage'!$D$16:$O$16,1,MATCH(DATE(YEAR($A1733),MONTH($A1733),1),'Capacity by Voltage'!$D$3:$O$3,0))*'Line losses'!$B$30+INDEX('Capacity by Voltage'!$D$17:$O$17,1,MATCH(DATE(YEAR($A1733),MONTH($A1733),1),'Capacity by Voltage'!$D$3:$O$3,0))*'Line losses'!$B$29)</f>
        <v>0</v>
      </c>
      <c r="F1733" s="2">
        <f>'utprod @ meter'!F1733*'Line losses'!$B$30</f>
        <v>0</v>
      </c>
      <c r="G1733" s="2">
        <f>'utprod @ meter'!G1733*'Line losses'!$B$30</f>
        <v>0</v>
      </c>
      <c r="H1733" s="2">
        <f t="shared" si="26"/>
        <v>0</v>
      </c>
    </row>
    <row r="1734" spans="1:8" x14ac:dyDescent="0.25">
      <c r="A1734" s="1">
        <v>42076</v>
      </c>
      <c r="B1734" s="4" t="s">
        <v>23</v>
      </c>
      <c r="C1734" s="2">
        <f>'utprod @ meter'!C1734*'Line losses'!$B$30</f>
        <v>0</v>
      </c>
      <c r="D1734" s="12">
        <f>'utprod @ meter'!D1734*(INDEX('Capacity by Voltage'!$D$11:$O$11,1,MATCH(DATE(YEAR($A1734),MONTH($A1734),1),'Capacity by Voltage'!$D$3:$O$3,0))*'Line losses'!$B$30+INDEX('Capacity by Voltage'!$D$12:$O$12,1,MATCH(DATE(YEAR($A1734),MONTH($A1734),1),'Capacity by Voltage'!$D$3:$O$3,0))*'Line losses'!$B$29)</f>
        <v>0</v>
      </c>
      <c r="E1734" s="12">
        <f>'utprod @ meter'!E1734*(INDEX('Capacity by Voltage'!$D$16:$O$16,1,MATCH(DATE(YEAR($A1734),MONTH($A1734),1),'Capacity by Voltage'!$D$3:$O$3,0))*'Line losses'!$B$30+INDEX('Capacity by Voltage'!$D$17:$O$17,1,MATCH(DATE(YEAR($A1734),MONTH($A1734),1),'Capacity by Voltage'!$D$3:$O$3,0))*'Line losses'!$B$29)</f>
        <v>0</v>
      </c>
      <c r="F1734" s="2">
        <f>'utprod @ meter'!F1734*'Line losses'!$B$30</f>
        <v>0</v>
      </c>
      <c r="G1734" s="2">
        <f>'utprod @ meter'!G1734*'Line losses'!$B$30</f>
        <v>0</v>
      </c>
      <c r="H1734" s="2">
        <f t="shared" si="26"/>
        <v>0</v>
      </c>
    </row>
    <row r="1735" spans="1:8" x14ac:dyDescent="0.25">
      <c r="A1735" s="1">
        <v>42077</v>
      </c>
      <c r="B1735" s="4" t="s">
        <v>0</v>
      </c>
      <c r="C1735" s="2">
        <f>'utprod @ meter'!C1735*'Line losses'!$B$30</f>
        <v>0</v>
      </c>
      <c r="D1735" s="12">
        <f>'utprod @ meter'!D1735*(INDEX('Capacity by Voltage'!$D$11:$O$11,1,MATCH(DATE(YEAR($A1735),MONTH($A1735),1),'Capacity by Voltage'!$D$3:$O$3,0))*'Line losses'!$B$30+INDEX('Capacity by Voltage'!$D$12:$O$12,1,MATCH(DATE(YEAR($A1735),MONTH($A1735),1),'Capacity by Voltage'!$D$3:$O$3,0))*'Line losses'!$B$29)</f>
        <v>0</v>
      </c>
      <c r="E1735" s="12">
        <f>'utprod @ meter'!E1735*(INDEX('Capacity by Voltage'!$D$16:$O$16,1,MATCH(DATE(YEAR($A1735),MONTH($A1735),1),'Capacity by Voltage'!$D$3:$O$3,0))*'Line losses'!$B$30+INDEX('Capacity by Voltage'!$D$17:$O$17,1,MATCH(DATE(YEAR($A1735),MONTH($A1735),1),'Capacity by Voltage'!$D$3:$O$3,0))*'Line losses'!$B$29)</f>
        <v>0</v>
      </c>
      <c r="F1735" s="2">
        <f>'utprod @ meter'!F1735*'Line losses'!$B$30</f>
        <v>0</v>
      </c>
      <c r="G1735" s="2">
        <f>'utprod @ meter'!G1735*'Line losses'!$B$30</f>
        <v>0</v>
      </c>
      <c r="H1735" s="2">
        <f t="shared" si="26"/>
        <v>0</v>
      </c>
    </row>
    <row r="1736" spans="1:8" x14ac:dyDescent="0.25">
      <c r="A1736" s="1">
        <v>42077</v>
      </c>
      <c r="B1736" s="4" t="s">
        <v>1</v>
      </c>
      <c r="C1736" s="2">
        <f>'utprod @ meter'!C1736*'Line losses'!$B$30</f>
        <v>0</v>
      </c>
      <c r="D1736" s="12">
        <f>'utprod @ meter'!D1736*(INDEX('Capacity by Voltage'!$D$11:$O$11,1,MATCH(DATE(YEAR($A1736),MONTH($A1736),1),'Capacity by Voltage'!$D$3:$O$3,0))*'Line losses'!$B$30+INDEX('Capacity by Voltage'!$D$12:$O$12,1,MATCH(DATE(YEAR($A1736),MONTH($A1736),1),'Capacity by Voltage'!$D$3:$O$3,0))*'Line losses'!$B$29)</f>
        <v>0</v>
      </c>
      <c r="E1736" s="12">
        <f>'utprod @ meter'!E1736*(INDEX('Capacity by Voltage'!$D$16:$O$16,1,MATCH(DATE(YEAR($A1736),MONTH($A1736),1),'Capacity by Voltage'!$D$3:$O$3,0))*'Line losses'!$B$30+INDEX('Capacity by Voltage'!$D$17:$O$17,1,MATCH(DATE(YEAR($A1736),MONTH($A1736),1),'Capacity by Voltage'!$D$3:$O$3,0))*'Line losses'!$B$29)</f>
        <v>0</v>
      </c>
      <c r="F1736" s="2">
        <f>'utprod @ meter'!F1736*'Line losses'!$B$30</f>
        <v>0</v>
      </c>
      <c r="G1736" s="2">
        <f>'utprod @ meter'!G1736*'Line losses'!$B$30</f>
        <v>0</v>
      </c>
      <c r="H1736" s="2">
        <f t="shared" ref="H1736:H1799" si="27">SUM(C1736:G1736)</f>
        <v>0</v>
      </c>
    </row>
    <row r="1737" spans="1:8" x14ac:dyDescent="0.25">
      <c r="A1737" s="1">
        <v>42077</v>
      </c>
      <c r="B1737" s="4" t="s">
        <v>2</v>
      </c>
      <c r="C1737" s="2">
        <f>'utprod @ meter'!C1737*'Line losses'!$B$30</f>
        <v>0</v>
      </c>
      <c r="D1737" s="12">
        <f>'utprod @ meter'!D1737*(INDEX('Capacity by Voltage'!$D$11:$O$11,1,MATCH(DATE(YEAR($A1737),MONTH($A1737),1),'Capacity by Voltage'!$D$3:$O$3,0))*'Line losses'!$B$30+INDEX('Capacity by Voltage'!$D$12:$O$12,1,MATCH(DATE(YEAR($A1737),MONTH($A1737),1),'Capacity by Voltage'!$D$3:$O$3,0))*'Line losses'!$B$29)</f>
        <v>0</v>
      </c>
      <c r="E1737" s="12">
        <f>'utprod @ meter'!E1737*(INDEX('Capacity by Voltage'!$D$16:$O$16,1,MATCH(DATE(YEAR($A1737),MONTH($A1737),1),'Capacity by Voltage'!$D$3:$O$3,0))*'Line losses'!$B$30+INDEX('Capacity by Voltage'!$D$17:$O$17,1,MATCH(DATE(YEAR($A1737),MONTH($A1737),1),'Capacity by Voltage'!$D$3:$O$3,0))*'Line losses'!$B$29)</f>
        <v>0</v>
      </c>
      <c r="F1737" s="2">
        <f>'utprod @ meter'!F1737*'Line losses'!$B$30</f>
        <v>0</v>
      </c>
      <c r="G1737" s="2">
        <f>'utprod @ meter'!G1737*'Line losses'!$B$30</f>
        <v>0</v>
      </c>
      <c r="H1737" s="2">
        <f t="shared" si="27"/>
        <v>0</v>
      </c>
    </row>
    <row r="1738" spans="1:8" x14ac:dyDescent="0.25">
      <c r="A1738" s="1">
        <v>42077</v>
      </c>
      <c r="B1738" s="4" t="s">
        <v>3</v>
      </c>
      <c r="C1738" s="2">
        <f>'utprod @ meter'!C1738*'Line losses'!$B$30</f>
        <v>0</v>
      </c>
      <c r="D1738" s="12">
        <f>'utprod @ meter'!D1738*(INDEX('Capacity by Voltage'!$D$11:$O$11,1,MATCH(DATE(YEAR($A1738),MONTH($A1738),1),'Capacity by Voltage'!$D$3:$O$3,0))*'Line losses'!$B$30+INDEX('Capacity by Voltage'!$D$12:$O$12,1,MATCH(DATE(YEAR($A1738),MONTH($A1738),1),'Capacity by Voltage'!$D$3:$O$3,0))*'Line losses'!$B$29)</f>
        <v>0</v>
      </c>
      <c r="E1738" s="12">
        <f>'utprod @ meter'!E1738*(INDEX('Capacity by Voltage'!$D$16:$O$16,1,MATCH(DATE(YEAR($A1738),MONTH($A1738),1),'Capacity by Voltage'!$D$3:$O$3,0))*'Line losses'!$B$30+INDEX('Capacity by Voltage'!$D$17:$O$17,1,MATCH(DATE(YEAR($A1738),MONTH($A1738),1),'Capacity by Voltage'!$D$3:$O$3,0))*'Line losses'!$B$29)</f>
        <v>0</v>
      </c>
      <c r="F1738" s="2">
        <f>'utprod @ meter'!F1738*'Line losses'!$B$30</f>
        <v>0</v>
      </c>
      <c r="G1738" s="2">
        <f>'utprod @ meter'!G1738*'Line losses'!$B$30</f>
        <v>0</v>
      </c>
      <c r="H1738" s="2">
        <f t="shared" si="27"/>
        <v>0</v>
      </c>
    </row>
    <row r="1739" spans="1:8" x14ac:dyDescent="0.25">
      <c r="A1739" s="1">
        <v>42077</v>
      </c>
      <c r="B1739" s="4" t="s">
        <v>4</v>
      </c>
      <c r="C1739" s="2">
        <f>'utprod @ meter'!C1739*'Line losses'!$B$30</f>
        <v>0</v>
      </c>
      <c r="D1739" s="12">
        <f>'utprod @ meter'!D1739*(INDEX('Capacity by Voltage'!$D$11:$O$11,1,MATCH(DATE(YEAR($A1739),MONTH($A1739),1),'Capacity by Voltage'!$D$3:$O$3,0))*'Line losses'!$B$30+INDEX('Capacity by Voltage'!$D$12:$O$12,1,MATCH(DATE(YEAR($A1739),MONTH($A1739),1),'Capacity by Voltage'!$D$3:$O$3,0))*'Line losses'!$B$29)</f>
        <v>0</v>
      </c>
      <c r="E1739" s="12">
        <f>'utprod @ meter'!E1739*(INDEX('Capacity by Voltage'!$D$16:$O$16,1,MATCH(DATE(YEAR($A1739),MONTH($A1739),1),'Capacity by Voltage'!$D$3:$O$3,0))*'Line losses'!$B$30+INDEX('Capacity by Voltage'!$D$17:$O$17,1,MATCH(DATE(YEAR($A1739),MONTH($A1739),1),'Capacity by Voltage'!$D$3:$O$3,0))*'Line losses'!$B$29)</f>
        <v>0</v>
      </c>
      <c r="F1739" s="2">
        <f>'utprod @ meter'!F1739*'Line losses'!$B$30</f>
        <v>0</v>
      </c>
      <c r="G1739" s="2">
        <f>'utprod @ meter'!G1739*'Line losses'!$B$30</f>
        <v>0</v>
      </c>
      <c r="H1739" s="2">
        <f t="shared" si="27"/>
        <v>0</v>
      </c>
    </row>
    <row r="1740" spans="1:8" x14ac:dyDescent="0.25">
      <c r="A1740" s="1">
        <v>42077</v>
      </c>
      <c r="B1740" s="4" t="s">
        <v>5</v>
      </c>
      <c r="C1740" s="2">
        <f>'utprod @ meter'!C1740*'Line losses'!$B$30</f>
        <v>0</v>
      </c>
      <c r="D1740" s="12">
        <f>'utprod @ meter'!D1740*(INDEX('Capacity by Voltage'!$D$11:$O$11,1,MATCH(DATE(YEAR($A1740),MONTH($A1740),1),'Capacity by Voltage'!$D$3:$O$3,0))*'Line losses'!$B$30+INDEX('Capacity by Voltage'!$D$12:$O$12,1,MATCH(DATE(YEAR($A1740),MONTH($A1740),1),'Capacity by Voltage'!$D$3:$O$3,0))*'Line losses'!$B$29)</f>
        <v>0</v>
      </c>
      <c r="E1740" s="12">
        <f>'utprod @ meter'!E1740*(INDEX('Capacity by Voltage'!$D$16:$O$16,1,MATCH(DATE(YEAR($A1740),MONTH($A1740),1),'Capacity by Voltage'!$D$3:$O$3,0))*'Line losses'!$B$30+INDEX('Capacity by Voltage'!$D$17:$O$17,1,MATCH(DATE(YEAR($A1740),MONTH($A1740),1),'Capacity by Voltage'!$D$3:$O$3,0))*'Line losses'!$B$29)</f>
        <v>0</v>
      </c>
      <c r="F1740" s="2">
        <f>'utprod @ meter'!F1740*'Line losses'!$B$30</f>
        <v>0</v>
      </c>
      <c r="G1740" s="2">
        <f>'utprod @ meter'!G1740*'Line losses'!$B$30</f>
        <v>0</v>
      </c>
      <c r="H1740" s="2">
        <f t="shared" si="27"/>
        <v>0</v>
      </c>
    </row>
    <row r="1741" spans="1:8" x14ac:dyDescent="0.25">
      <c r="A1741" s="1">
        <v>42077</v>
      </c>
      <c r="B1741" s="4" t="s">
        <v>6</v>
      </c>
      <c r="C1741" s="2">
        <f>'utprod @ meter'!C1741*'Line losses'!$B$30</f>
        <v>25.523352679000002</v>
      </c>
      <c r="D1741" s="12">
        <f>'utprod @ meter'!D1741*(INDEX('Capacity by Voltage'!$D$11:$O$11,1,MATCH(DATE(YEAR($A1741),MONTH($A1741),1),'Capacity by Voltage'!$D$3:$O$3,0))*'Line losses'!$B$30+INDEX('Capacity by Voltage'!$D$12:$O$12,1,MATCH(DATE(YEAR($A1741),MONTH($A1741),1),'Capacity by Voltage'!$D$3:$O$3,0))*'Line losses'!$B$29)</f>
        <v>12.848964718643208</v>
      </c>
      <c r="E1741" s="12">
        <f>'utprod @ meter'!E1741*(INDEX('Capacity by Voltage'!$D$16:$O$16,1,MATCH(DATE(YEAR($A1741),MONTH($A1741),1),'Capacity by Voltage'!$D$3:$O$3,0))*'Line losses'!$B$30+INDEX('Capacity by Voltage'!$D$17:$O$17,1,MATCH(DATE(YEAR($A1741),MONTH($A1741),1),'Capacity by Voltage'!$D$3:$O$3,0))*'Line losses'!$B$29)</f>
        <v>6.8790202553350213</v>
      </c>
      <c r="F1741" s="2">
        <f>'utprod @ meter'!F1741*'Line losses'!$B$30</f>
        <v>0.47484010700000007</v>
      </c>
      <c r="G1741" s="2">
        <f>'utprod @ meter'!G1741*'Line losses'!$B$30</f>
        <v>6.2704912760000004</v>
      </c>
      <c r="H1741" s="2">
        <f t="shared" si="27"/>
        <v>51.996669035978229</v>
      </c>
    </row>
    <row r="1742" spans="1:8" x14ac:dyDescent="0.25">
      <c r="A1742" s="1">
        <v>42077</v>
      </c>
      <c r="B1742" s="4" t="s">
        <v>7</v>
      </c>
      <c r="C1742" s="2">
        <f>'utprod @ meter'!C1742*'Line losses'!$B$30</f>
        <v>1093.8476176019999</v>
      </c>
      <c r="D1742" s="12">
        <f>'utprod @ meter'!D1742*(INDEX('Capacity by Voltage'!$D$11:$O$11,1,MATCH(DATE(YEAR($A1742),MONTH($A1742),1),'Capacity by Voltage'!$D$3:$O$3,0))*'Line losses'!$B$30+INDEX('Capacity by Voltage'!$D$12:$O$12,1,MATCH(DATE(YEAR($A1742),MONTH($A1742),1),'Capacity by Voltage'!$D$3:$O$3,0))*'Line losses'!$B$29)</f>
        <v>550.68357321206702</v>
      </c>
      <c r="E1742" s="12">
        <f>'utprod @ meter'!E1742*(INDEX('Capacity by Voltage'!$D$16:$O$16,1,MATCH(DATE(YEAR($A1742),MONTH($A1742),1),'Capacity by Voltage'!$D$3:$O$3,0))*'Line losses'!$B$30+INDEX('Capacity by Voltage'!$D$17:$O$17,1,MATCH(DATE(YEAR($A1742),MONTH($A1742),1),'Capacity by Voltage'!$D$3:$O$3,0))*'Line losses'!$B$29)</f>
        <v>294.81329611164261</v>
      </c>
      <c r="F1742" s="2">
        <f>'utprod @ meter'!F1742*'Line losses'!$B$30</f>
        <v>20.361441144</v>
      </c>
      <c r="G1742" s="2">
        <f>'utprod @ meter'!G1742*'Line losses'!$B$30</f>
        <v>268.726977267</v>
      </c>
      <c r="H1742" s="2">
        <f t="shared" si="27"/>
        <v>2228.4329053367096</v>
      </c>
    </row>
    <row r="1743" spans="1:8" x14ac:dyDescent="0.25">
      <c r="A1743" s="1">
        <v>42077</v>
      </c>
      <c r="B1743" s="4" t="s">
        <v>8</v>
      </c>
      <c r="C1743" s="2">
        <f>'utprod @ meter'!C1743*'Line losses'!$B$30</f>
        <v>3700.849898212</v>
      </c>
      <c r="D1743" s="12">
        <f>'utprod @ meter'!D1743*(INDEX('Capacity by Voltage'!$D$11:$O$11,1,MATCH(DATE(YEAR($A1743),MONTH($A1743),1),'Capacity by Voltage'!$D$3:$O$3,0))*'Line losses'!$B$30+INDEX('Capacity by Voltage'!$D$12:$O$12,1,MATCH(DATE(YEAR($A1743),MONTH($A1743),1),'Capacity by Voltage'!$D$3:$O$3,0))*'Line losses'!$B$29)</f>
        <v>1863.1472185864386</v>
      </c>
      <c r="E1743" s="12">
        <f>'utprod @ meter'!E1743*(INDEX('Capacity by Voltage'!$D$16:$O$16,1,MATCH(DATE(YEAR($A1743),MONTH($A1743),1),'Capacity by Voltage'!$D$3:$O$3,0))*'Line losses'!$B$30+INDEX('Capacity by Voltage'!$D$17:$O$17,1,MATCH(DATE(YEAR($A1743),MONTH($A1743),1),'Capacity by Voltage'!$D$3:$O$3,0))*'Line losses'!$B$29)</f>
        <v>997.45329280250371</v>
      </c>
      <c r="F1743" s="2">
        <f>'utprod @ meter'!F1743*'Line losses'!$B$30</f>
        <v>68.890843469000004</v>
      </c>
      <c r="G1743" s="2">
        <f>'utprod @ meter'!G1743*'Line losses'!$B$30</f>
        <v>909.19242867299999</v>
      </c>
      <c r="H1743" s="2">
        <f t="shared" si="27"/>
        <v>7539.5336817429425</v>
      </c>
    </row>
    <row r="1744" spans="1:8" x14ac:dyDescent="0.25">
      <c r="A1744" s="1">
        <v>42077</v>
      </c>
      <c r="B1744" s="4" t="s">
        <v>9</v>
      </c>
      <c r="C1744" s="2">
        <f>'utprod @ meter'!C1744*'Line losses'!$B$30</f>
        <v>7204.8074854420011</v>
      </c>
      <c r="D1744" s="12">
        <f>'utprod @ meter'!D1744*(INDEX('Capacity by Voltage'!$D$11:$O$11,1,MATCH(DATE(YEAR($A1744),MONTH($A1744),1),'Capacity by Voltage'!$D$3:$O$3,0))*'Line losses'!$B$30+INDEX('Capacity by Voltage'!$D$12:$O$12,1,MATCH(DATE(YEAR($A1744),MONTH($A1744),1),'Capacity by Voltage'!$D$3:$O$3,0))*'Line losses'!$B$29)</f>
        <v>3627.1715981822399</v>
      </c>
      <c r="E1744" s="12">
        <f>'utprod @ meter'!E1744*(INDEX('Capacity by Voltage'!$D$16:$O$16,1,MATCH(DATE(YEAR($A1744),MONTH($A1744),1),'Capacity by Voltage'!$D$3:$O$3,0))*'Line losses'!$B$30+INDEX('Capacity by Voltage'!$D$17:$O$17,1,MATCH(DATE(YEAR($A1744),MONTH($A1744),1),'Capacity by Voltage'!$D$3:$O$3,0))*'Line losses'!$B$29)</f>
        <v>1941.8398579209943</v>
      </c>
      <c r="F1744" s="2">
        <f>'utprod @ meter'!F1744*'Line losses'!$B$30</f>
        <v>134.11584697300003</v>
      </c>
      <c r="G1744" s="2">
        <f>'utprod @ meter'!G1744*'Line losses'!$B$30</f>
        <v>1770.0134253110002</v>
      </c>
      <c r="H1744" s="2">
        <f t="shared" si="27"/>
        <v>14677.948213829237</v>
      </c>
    </row>
    <row r="1745" spans="1:8" x14ac:dyDescent="0.25">
      <c r="A1745" s="1">
        <v>42077</v>
      </c>
      <c r="B1745" s="4" t="s">
        <v>10</v>
      </c>
      <c r="C1745" s="2">
        <f>'utprod @ meter'!C1745*'Line losses'!$B$30</f>
        <v>8838.286259868999</v>
      </c>
      <c r="D1745" s="12">
        <f>'utprod @ meter'!D1745*(INDEX('Capacity by Voltage'!$D$11:$O$11,1,MATCH(DATE(YEAR($A1745),MONTH($A1745),1),'Capacity by Voltage'!$D$3:$O$3,0))*'Line losses'!$B$30+INDEX('Capacity by Voltage'!$D$12:$O$12,1,MATCH(DATE(YEAR($A1745),MONTH($A1745),1),'Capacity by Voltage'!$D$3:$O$3,0))*'Line losses'!$B$29)</f>
        <v>4449.5257589289313</v>
      </c>
      <c r="E1745" s="12">
        <f>'utprod @ meter'!E1745*(INDEX('Capacity by Voltage'!$D$16:$O$16,1,MATCH(DATE(YEAR($A1745),MONTH($A1745),1),'Capacity by Voltage'!$D$3:$O$3,0))*'Line losses'!$B$30+INDEX('Capacity by Voltage'!$D$17:$O$17,1,MATCH(DATE(YEAR($A1745),MONTH($A1745),1),'Capacity by Voltage'!$D$3:$O$3,0))*'Line losses'!$B$29)</f>
        <v>2382.0952965740062</v>
      </c>
      <c r="F1745" s="2">
        <f>'utprod @ meter'!F1745*'Line losses'!$B$30</f>
        <v>164.522340087</v>
      </c>
      <c r="G1745" s="2">
        <f>'utprod @ meter'!G1745*'Line losses'!$B$30</f>
        <v>2171.311857657</v>
      </c>
      <c r="H1745" s="2">
        <f t="shared" si="27"/>
        <v>18005.741513115936</v>
      </c>
    </row>
    <row r="1746" spans="1:8" x14ac:dyDescent="0.25">
      <c r="A1746" s="1">
        <v>42077</v>
      </c>
      <c r="B1746" s="4" t="s">
        <v>11</v>
      </c>
      <c r="C1746" s="2">
        <f>'utprod @ meter'!C1746*'Line losses'!$B$30</f>
        <v>10081.625809083</v>
      </c>
      <c r="D1746" s="12">
        <f>'utprod @ meter'!D1746*(INDEX('Capacity by Voltage'!$D$11:$O$11,1,MATCH(DATE(YEAR($A1746),MONTH($A1746),1),'Capacity by Voltage'!$D$3:$O$3,0))*'Line losses'!$B$30+INDEX('Capacity by Voltage'!$D$12:$O$12,1,MATCH(DATE(YEAR($A1746),MONTH($A1746),1),'Capacity by Voltage'!$D$3:$O$3,0))*'Line losses'!$B$29)</f>
        <v>5075.4700732613437</v>
      </c>
      <c r="E1746" s="12">
        <f>'utprod @ meter'!E1746*(INDEX('Capacity by Voltage'!$D$16:$O$16,1,MATCH(DATE(YEAR($A1746),MONTH($A1746),1),'Capacity by Voltage'!$D$3:$O$3,0))*'Line losses'!$B$30+INDEX('Capacity by Voltage'!$D$17:$O$17,1,MATCH(DATE(YEAR($A1746),MONTH($A1746),1),'Capacity by Voltage'!$D$3:$O$3,0))*'Line losses'!$B$29)</f>
        <v>2717.1999970383254</v>
      </c>
      <c r="F1746" s="2">
        <f>'utprod @ meter'!F1746*'Line losses'!$B$30</f>
        <v>187.66684604600002</v>
      </c>
      <c r="G1746" s="2">
        <f>'utprod @ meter'!G1746*'Line losses'!$B$30</f>
        <v>2476.765068875</v>
      </c>
      <c r="H1746" s="2">
        <f t="shared" si="27"/>
        <v>20538.727794303668</v>
      </c>
    </row>
    <row r="1747" spans="1:8" x14ac:dyDescent="0.25">
      <c r="A1747" s="1">
        <v>42077</v>
      </c>
      <c r="B1747" s="4" t="s">
        <v>12</v>
      </c>
      <c r="C1747" s="2">
        <f>'utprod @ meter'!C1747*'Line losses'!$B$30</f>
        <v>11430.704165764</v>
      </c>
      <c r="D1747" s="12">
        <f>'utprod @ meter'!D1747*(INDEX('Capacity by Voltage'!$D$11:$O$11,1,MATCH(DATE(YEAR($A1747),MONTH($A1747),1),'Capacity by Voltage'!$D$3:$O$3,0))*'Line losses'!$B$30+INDEX('Capacity by Voltage'!$D$12:$O$12,1,MATCH(DATE(YEAR($A1747),MONTH($A1747),1),'Capacity by Voltage'!$D$3:$O$3,0))*'Line losses'!$B$29)</f>
        <v>5754.6470061604841</v>
      </c>
      <c r="E1747" s="12">
        <f>'utprod @ meter'!E1747*(INDEX('Capacity by Voltage'!$D$16:$O$16,1,MATCH(DATE(YEAR($A1747),MONTH($A1747),1),'Capacity by Voltage'!$D$3:$O$3,0))*'Line losses'!$B$30+INDEX('Capacity by Voltage'!$D$17:$O$17,1,MATCH(DATE(YEAR($A1747),MONTH($A1747),1),'Capacity by Voltage'!$D$3:$O$3,0))*'Line losses'!$B$29)</f>
        <v>3080.8034957033178</v>
      </c>
      <c r="F1747" s="2">
        <f>'utprod @ meter'!F1747*'Line losses'!$B$30</f>
        <v>212.78040520800002</v>
      </c>
      <c r="G1747" s="2">
        <f>'utprod @ meter'!G1747*'Line losses'!$B$30</f>
        <v>2808.1941711910004</v>
      </c>
      <c r="H1747" s="2">
        <f t="shared" si="27"/>
        <v>23287.129244026801</v>
      </c>
    </row>
    <row r="1748" spans="1:8" x14ac:dyDescent="0.25">
      <c r="A1748" s="1">
        <v>42077</v>
      </c>
      <c r="B1748" s="4" t="s">
        <v>13</v>
      </c>
      <c r="C1748" s="2">
        <f>'utprod @ meter'!C1748*'Line losses'!$B$30</f>
        <v>11102.550623873001</v>
      </c>
      <c r="D1748" s="12">
        <f>'utprod @ meter'!D1748*(INDEX('Capacity by Voltage'!$D$11:$O$11,1,MATCH(DATE(YEAR($A1748),MONTH($A1748),1),'Capacity by Voltage'!$D$3:$O$3,0))*'Line losses'!$B$30+INDEX('Capacity by Voltage'!$D$12:$O$12,1,MATCH(DATE(YEAR($A1748),MONTH($A1748),1),'Capacity by Voltage'!$D$3:$O$3,0))*'Line losses'!$B$29)</f>
        <v>5589.4416557593149</v>
      </c>
      <c r="E1748" s="12">
        <f>'utprod @ meter'!E1748*(INDEX('Capacity by Voltage'!$D$16:$O$16,1,MATCH(DATE(YEAR($A1748),MONTH($A1748),1),'Capacity by Voltage'!$D$3:$O$3,0))*'Line losses'!$B$30+INDEX('Capacity by Voltage'!$D$17:$O$17,1,MATCH(DATE(YEAR($A1748),MONTH($A1748),1),'Capacity by Voltage'!$D$3:$O$3,0))*'Line losses'!$B$29)</f>
        <v>2992.3598784075107</v>
      </c>
      <c r="F1748" s="2">
        <f>'utprod @ meter'!F1748*'Line losses'!$B$30</f>
        <v>206.67160117</v>
      </c>
      <c r="G1748" s="2">
        <f>'utprod @ meter'!G1748*'Line losses'!$B$30</f>
        <v>2727.5763567820004</v>
      </c>
      <c r="H1748" s="2">
        <f t="shared" si="27"/>
        <v>22618.600115991827</v>
      </c>
    </row>
    <row r="1749" spans="1:8" x14ac:dyDescent="0.25">
      <c r="A1749" s="1">
        <v>42077</v>
      </c>
      <c r="B1749" s="4" t="s">
        <v>14</v>
      </c>
      <c r="C1749" s="2">
        <f>'utprod @ meter'!C1749*'Line losses'!$B$30</f>
        <v>10136.318840429001</v>
      </c>
      <c r="D1749" s="12">
        <f>'utprod @ meter'!D1749*(INDEX('Capacity by Voltage'!$D$11:$O$11,1,MATCH(DATE(YEAR($A1749),MONTH($A1749),1),'Capacity by Voltage'!$D$3:$O$3,0))*'Line losses'!$B$30+INDEX('Capacity by Voltage'!$D$12:$O$12,1,MATCH(DATE(YEAR($A1749),MONTH($A1749),1),'Capacity by Voltage'!$D$3:$O$3,0))*'Line losses'!$B$29)</f>
        <v>5103.0047623907849</v>
      </c>
      <c r="E1749" s="12">
        <f>'utprod @ meter'!E1749*(INDEX('Capacity by Voltage'!$D$16:$O$16,1,MATCH(DATE(YEAR($A1749),MONTH($A1749),1),'Capacity by Voltage'!$D$3:$O$3,0))*'Line losses'!$B$30+INDEX('Capacity by Voltage'!$D$17:$O$17,1,MATCH(DATE(YEAR($A1749),MONTH($A1749),1),'Capacity by Voltage'!$D$3:$O$3,0))*'Line losses'!$B$29)</f>
        <v>2731.940754728329</v>
      </c>
      <c r="F1749" s="2">
        <f>'utprod @ meter'!F1749*'Line losses'!$B$30</f>
        <v>188.68528979800001</v>
      </c>
      <c r="G1749" s="2">
        <f>'utprod @ meter'!G1749*'Line losses'!$B$30</f>
        <v>2490.2009066579999</v>
      </c>
      <c r="H1749" s="2">
        <f t="shared" si="27"/>
        <v>20650.150554004114</v>
      </c>
    </row>
    <row r="1750" spans="1:8" x14ac:dyDescent="0.25">
      <c r="A1750" s="1">
        <v>42077</v>
      </c>
      <c r="B1750" s="4" t="s">
        <v>15</v>
      </c>
      <c r="C1750" s="2">
        <f>'utprod @ meter'!C1750*'Line losses'!$B$30</f>
        <v>8211.1469962800002</v>
      </c>
      <c r="D1750" s="12">
        <f>'utprod @ meter'!D1750*(INDEX('Capacity by Voltage'!$D$11:$O$11,1,MATCH(DATE(YEAR($A1750),MONTH($A1750),1),'Capacity by Voltage'!$D$3:$O$3,0))*'Line losses'!$B$30+INDEX('Capacity by Voltage'!$D$12:$O$12,1,MATCH(DATE(YEAR($A1750),MONTH($A1750),1),'Capacity by Voltage'!$D$3:$O$3,0))*'Line losses'!$B$29)</f>
        <v>4133.8007825373934</v>
      </c>
      <c r="E1750" s="12">
        <f>'utprod @ meter'!E1750*(INDEX('Capacity by Voltage'!$D$16:$O$16,1,MATCH(DATE(YEAR($A1750),MONTH($A1750),1),'Capacity by Voltage'!$D$3:$O$3,0))*'Line losses'!$B$30+INDEX('Capacity by Voltage'!$D$17:$O$17,1,MATCH(DATE(YEAR($A1750),MONTH($A1750),1),'Capacity by Voltage'!$D$3:$O$3,0))*'Line losses'!$B$29)</f>
        <v>2213.0688705728462</v>
      </c>
      <c r="F1750" s="2">
        <f>'utprod @ meter'!F1750*'Line losses'!$B$30</f>
        <v>152.84833565599999</v>
      </c>
      <c r="G1750" s="2">
        <f>'utprod @ meter'!G1750*'Line losses'!$B$30</f>
        <v>2017.242504583</v>
      </c>
      <c r="H1750" s="2">
        <f t="shared" si="27"/>
        <v>16728.107489629238</v>
      </c>
    </row>
    <row r="1751" spans="1:8" x14ac:dyDescent="0.25">
      <c r="A1751" s="1">
        <v>42077</v>
      </c>
      <c r="B1751" s="4" t="s">
        <v>16</v>
      </c>
      <c r="C1751" s="2">
        <f>'utprod @ meter'!C1751*'Line losses'!$B$30</f>
        <v>5162.9597143359997</v>
      </c>
      <c r="D1751" s="12">
        <f>'utprod @ meter'!D1751*(INDEX('Capacity by Voltage'!$D$11:$O$11,1,MATCH(DATE(YEAR($A1751),MONTH($A1751),1),'Capacity by Voltage'!$D$3:$O$3,0))*'Line losses'!$B$30+INDEX('Capacity by Voltage'!$D$12:$O$12,1,MATCH(DATE(YEAR($A1751),MONTH($A1751),1),'Capacity by Voltage'!$D$3:$O$3,0))*'Line losses'!$B$29)</f>
        <v>2599.2284331862966</v>
      </c>
      <c r="E1751" s="12">
        <f>'utprod @ meter'!E1751*(INDEX('Capacity by Voltage'!$D$16:$O$16,1,MATCH(DATE(YEAR($A1751),MONTH($A1751),1),'Capacity by Voltage'!$D$3:$O$3,0))*'Line losses'!$B$30+INDEX('Capacity by Voltage'!$D$17:$O$17,1,MATCH(DATE(YEAR($A1751),MONTH($A1751),1),'Capacity by Voltage'!$D$3:$O$3,0))*'Line losses'!$B$29)</f>
        <v>1391.5210240268373</v>
      </c>
      <c r="F1751" s="2">
        <f>'utprod @ meter'!F1751*'Line losses'!$B$30</f>
        <v>96.107265962</v>
      </c>
      <c r="G1751" s="2">
        <f>'utprod @ meter'!G1751*'Line losses'!$B$30</f>
        <v>1268.3899202600001</v>
      </c>
      <c r="H1751" s="2">
        <f t="shared" si="27"/>
        <v>10518.206357771134</v>
      </c>
    </row>
    <row r="1752" spans="1:8" x14ac:dyDescent="0.25">
      <c r="A1752" s="1">
        <v>42077</v>
      </c>
      <c r="B1752" s="4" t="s">
        <v>17</v>
      </c>
      <c r="C1752" s="2">
        <f>'utprod @ meter'!C1752*'Line losses'!$B$30</f>
        <v>2311.6638141369999</v>
      </c>
      <c r="D1752" s="12">
        <f>'utprod @ meter'!D1752*(INDEX('Capacity by Voltage'!$D$11:$O$11,1,MATCH(DATE(YEAR($A1752),MONTH($A1752),1),'Capacity by Voltage'!$D$3:$O$3,0))*'Line losses'!$B$30+INDEX('Capacity by Voltage'!$D$12:$O$12,1,MATCH(DATE(YEAR($A1752),MONTH($A1752),1),'Capacity by Voltage'!$D$3:$O$3,0))*'Line losses'!$B$29)</f>
        <v>1163.7789228258362</v>
      </c>
      <c r="E1752" s="12">
        <f>'utprod @ meter'!E1752*(INDEX('Capacity by Voltage'!$D$16:$O$16,1,MATCH(DATE(YEAR($A1752),MONTH($A1752),1),'Capacity by Voltage'!$D$3:$O$3,0))*'Line losses'!$B$30+INDEX('Capacity by Voltage'!$D$17:$O$17,1,MATCH(DATE(YEAR($A1752),MONTH($A1752),1),'Capacity by Voltage'!$D$3:$O$3,0))*'Line losses'!$B$29)</f>
        <v>623.03990516484157</v>
      </c>
      <c r="F1752" s="2">
        <f>'utprod @ meter'!F1752*'Line losses'!$B$30</f>
        <v>43.031106996000005</v>
      </c>
      <c r="G1752" s="2">
        <f>'utprod @ meter'!G1752*'Line losses'!$B$30</f>
        <v>567.90876797199996</v>
      </c>
      <c r="H1752" s="2">
        <f t="shared" si="27"/>
        <v>4709.422517095677</v>
      </c>
    </row>
    <row r="1753" spans="1:8" x14ac:dyDescent="0.25">
      <c r="A1753" s="1">
        <v>42077</v>
      </c>
      <c r="B1753" s="4" t="s">
        <v>18</v>
      </c>
      <c r="C1753" s="2">
        <f>'utprod @ meter'!C1753*'Line losses'!$B$30</f>
        <v>393.784621964</v>
      </c>
      <c r="D1753" s="12">
        <f>'utprod @ meter'!D1753*(INDEX('Capacity by Voltage'!$D$11:$O$11,1,MATCH(DATE(YEAR($A1753),MONTH($A1753),1),'Capacity by Voltage'!$D$3:$O$3,0))*'Line losses'!$B$30+INDEX('Capacity by Voltage'!$D$12:$O$12,1,MATCH(DATE(YEAR($A1753),MONTH($A1753),1),'Capacity by Voltage'!$D$3:$O$3,0))*'Line losses'!$B$29)</f>
        <v>198.24660610643389</v>
      </c>
      <c r="E1753" s="12">
        <f>'utprod @ meter'!E1753*(INDEX('Capacity by Voltage'!$D$16:$O$16,1,MATCH(DATE(YEAR($A1753),MONTH($A1753),1),'Capacity by Voltage'!$D$3:$O$3,0))*'Line losses'!$B$30+INDEX('Capacity by Voltage'!$D$17:$O$17,1,MATCH(DATE(YEAR($A1753),MONTH($A1753),1),'Capacity by Voltage'!$D$3:$O$3,0))*'Line losses'!$B$29)</f>
        <v>106.13252652381118</v>
      </c>
      <c r="F1753" s="2">
        <f>'utprod @ meter'!F1753*'Line losses'!$B$30</f>
        <v>7.3298214560000003</v>
      </c>
      <c r="G1753" s="2">
        <f>'utprod @ meter'!G1753*'Line losses'!$B$30</f>
        <v>96.741934833000002</v>
      </c>
      <c r="H1753" s="2">
        <f t="shared" si="27"/>
        <v>802.23551088324496</v>
      </c>
    </row>
    <row r="1754" spans="1:8" x14ac:dyDescent="0.25">
      <c r="A1754" s="1">
        <v>42077</v>
      </c>
      <c r="B1754" s="4" t="s">
        <v>19</v>
      </c>
      <c r="C1754" s="2">
        <f>'utprod @ meter'!C1754*'Line losses'!$B$30</f>
        <v>18.230700703</v>
      </c>
      <c r="D1754" s="12">
        <f>'utprod @ meter'!D1754*(INDEX('Capacity by Voltage'!$D$11:$O$11,1,MATCH(DATE(YEAR($A1754),MONTH($A1754),1),'Capacity by Voltage'!$D$3:$O$3,0))*'Line losses'!$B$30+INDEX('Capacity by Voltage'!$D$12:$O$12,1,MATCH(DATE(YEAR($A1754),MONTH($A1754),1),'Capacity by Voltage'!$D$3:$O$3,0))*'Line losses'!$B$29)</f>
        <v>9.1782297098138326</v>
      </c>
      <c r="E1754" s="12">
        <f>'utprod @ meter'!E1754*(INDEX('Capacity by Voltage'!$D$16:$O$16,1,MATCH(DATE(YEAR($A1754),MONTH($A1754),1),'Capacity by Voltage'!$D$3:$O$3,0))*'Line losses'!$B$30+INDEX('Capacity by Voltage'!$D$17:$O$17,1,MATCH(DATE(YEAR($A1754),MONTH($A1754),1),'Capacity by Voltage'!$D$3:$O$3,0))*'Line losses'!$B$29)</f>
        <v>4.9135858966678727</v>
      </c>
      <c r="F1754" s="2">
        <f>'utprod @ meter'!F1754*'Line losses'!$B$30</f>
        <v>0.33917150499999998</v>
      </c>
      <c r="G1754" s="2">
        <f>'utprod @ meter'!G1754*'Line losses'!$B$30</f>
        <v>4.4789223400000004</v>
      </c>
      <c r="H1754" s="2">
        <f t="shared" si="27"/>
        <v>37.140610154481706</v>
      </c>
    </row>
    <row r="1755" spans="1:8" x14ac:dyDescent="0.25">
      <c r="A1755" s="1">
        <v>42077</v>
      </c>
      <c r="B1755" s="4" t="s">
        <v>20</v>
      </c>
      <c r="C1755" s="2">
        <f>'utprod @ meter'!C1755*'Line losses'!$B$30</f>
        <v>0</v>
      </c>
      <c r="D1755" s="12">
        <f>'utprod @ meter'!D1755*(INDEX('Capacity by Voltage'!$D$11:$O$11,1,MATCH(DATE(YEAR($A1755),MONTH($A1755),1),'Capacity by Voltage'!$D$3:$O$3,0))*'Line losses'!$B$30+INDEX('Capacity by Voltage'!$D$12:$O$12,1,MATCH(DATE(YEAR($A1755),MONTH($A1755),1),'Capacity by Voltage'!$D$3:$O$3,0))*'Line losses'!$B$29)</f>
        <v>0</v>
      </c>
      <c r="E1755" s="12">
        <f>'utprod @ meter'!E1755*(INDEX('Capacity by Voltage'!$D$16:$O$16,1,MATCH(DATE(YEAR($A1755),MONTH($A1755),1),'Capacity by Voltage'!$D$3:$O$3,0))*'Line losses'!$B$30+INDEX('Capacity by Voltage'!$D$17:$O$17,1,MATCH(DATE(YEAR($A1755),MONTH($A1755),1),'Capacity by Voltage'!$D$3:$O$3,0))*'Line losses'!$B$29)</f>
        <v>0</v>
      </c>
      <c r="F1755" s="2">
        <f>'utprod @ meter'!F1755*'Line losses'!$B$30</f>
        <v>0</v>
      </c>
      <c r="G1755" s="2">
        <f>'utprod @ meter'!G1755*'Line losses'!$B$30</f>
        <v>0</v>
      </c>
      <c r="H1755" s="2">
        <f t="shared" si="27"/>
        <v>0</v>
      </c>
    </row>
    <row r="1756" spans="1:8" x14ac:dyDescent="0.25">
      <c r="A1756" s="1">
        <v>42077</v>
      </c>
      <c r="B1756" s="4" t="s">
        <v>21</v>
      </c>
      <c r="C1756" s="2">
        <f>'utprod @ meter'!C1756*'Line losses'!$B$30</f>
        <v>0</v>
      </c>
      <c r="D1756" s="12">
        <f>'utprod @ meter'!D1756*(INDEX('Capacity by Voltage'!$D$11:$O$11,1,MATCH(DATE(YEAR($A1756),MONTH($A1756),1),'Capacity by Voltage'!$D$3:$O$3,0))*'Line losses'!$B$30+INDEX('Capacity by Voltage'!$D$12:$O$12,1,MATCH(DATE(YEAR($A1756),MONTH($A1756),1),'Capacity by Voltage'!$D$3:$O$3,0))*'Line losses'!$B$29)</f>
        <v>0</v>
      </c>
      <c r="E1756" s="12">
        <f>'utprod @ meter'!E1756*(INDEX('Capacity by Voltage'!$D$16:$O$16,1,MATCH(DATE(YEAR($A1756),MONTH($A1756),1),'Capacity by Voltage'!$D$3:$O$3,0))*'Line losses'!$B$30+INDEX('Capacity by Voltage'!$D$17:$O$17,1,MATCH(DATE(YEAR($A1756),MONTH($A1756),1),'Capacity by Voltage'!$D$3:$O$3,0))*'Line losses'!$B$29)</f>
        <v>0</v>
      </c>
      <c r="F1756" s="2">
        <f>'utprod @ meter'!F1756*'Line losses'!$B$30</f>
        <v>0</v>
      </c>
      <c r="G1756" s="2">
        <f>'utprod @ meter'!G1756*'Line losses'!$B$30</f>
        <v>0</v>
      </c>
      <c r="H1756" s="2">
        <f t="shared" si="27"/>
        <v>0</v>
      </c>
    </row>
    <row r="1757" spans="1:8" x14ac:dyDescent="0.25">
      <c r="A1757" s="1">
        <v>42077</v>
      </c>
      <c r="B1757" s="4" t="s">
        <v>22</v>
      </c>
      <c r="C1757" s="2">
        <f>'utprod @ meter'!C1757*'Line losses'!$B$30</f>
        <v>0</v>
      </c>
      <c r="D1757" s="12">
        <f>'utprod @ meter'!D1757*(INDEX('Capacity by Voltage'!$D$11:$O$11,1,MATCH(DATE(YEAR($A1757),MONTH($A1757),1),'Capacity by Voltage'!$D$3:$O$3,0))*'Line losses'!$B$30+INDEX('Capacity by Voltage'!$D$12:$O$12,1,MATCH(DATE(YEAR($A1757),MONTH($A1757),1),'Capacity by Voltage'!$D$3:$O$3,0))*'Line losses'!$B$29)</f>
        <v>0</v>
      </c>
      <c r="E1757" s="12">
        <f>'utprod @ meter'!E1757*(INDEX('Capacity by Voltage'!$D$16:$O$16,1,MATCH(DATE(YEAR($A1757),MONTH($A1757),1),'Capacity by Voltage'!$D$3:$O$3,0))*'Line losses'!$B$30+INDEX('Capacity by Voltage'!$D$17:$O$17,1,MATCH(DATE(YEAR($A1757),MONTH($A1757),1),'Capacity by Voltage'!$D$3:$O$3,0))*'Line losses'!$B$29)</f>
        <v>0</v>
      </c>
      <c r="F1757" s="2">
        <f>'utprod @ meter'!F1757*'Line losses'!$B$30</f>
        <v>0</v>
      </c>
      <c r="G1757" s="2">
        <f>'utprod @ meter'!G1757*'Line losses'!$B$30</f>
        <v>0</v>
      </c>
      <c r="H1757" s="2">
        <f t="shared" si="27"/>
        <v>0</v>
      </c>
    </row>
    <row r="1758" spans="1:8" x14ac:dyDescent="0.25">
      <c r="A1758" s="1">
        <v>42077</v>
      </c>
      <c r="B1758" s="4" t="s">
        <v>23</v>
      </c>
      <c r="C1758" s="2">
        <f>'utprod @ meter'!C1758*'Line losses'!$B$30</f>
        <v>0</v>
      </c>
      <c r="D1758" s="12">
        <f>'utprod @ meter'!D1758*(INDEX('Capacity by Voltage'!$D$11:$O$11,1,MATCH(DATE(YEAR($A1758),MONTH($A1758),1),'Capacity by Voltage'!$D$3:$O$3,0))*'Line losses'!$B$30+INDEX('Capacity by Voltage'!$D$12:$O$12,1,MATCH(DATE(YEAR($A1758),MONTH($A1758),1),'Capacity by Voltage'!$D$3:$O$3,0))*'Line losses'!$B$29)</f>
        <v>0</v>
      </c>
      <c r="E1758" s="12">
        <f>'utprod @ meter'!E1758*(INDEX('Capacity by Voltage'!$D$16:$O$16,1,MATCH(DATE(YEAR($A1758),MONTH($A1758),1),'Capacity by Voltage'!$D$3:$O$3,0))*'Line losses'!$B$30+INDEX('Capacity by Voltage'!$D$17:$O$17,1,MATCH(DATE(YEAR($A1758),MONTH($A1758),1),'Capacity by Voltage'!$D$3:$O$3,0))*'Line losses'!$B$29)</f>
        <v>0</v>
      </c>
      <c r="F1758" s="2">
        <f>'utprod @ meter'!F1758*'Line losses'!$B$30</f>
        <v>0</v>
      </c>
      <c r="G1758" s="2">
        <f>'utprod @ meter'!G1758*'Line losses'!$B$30</f>
        <v>0</v>
      </c>
      <c r="H1758" s="2">
        <f t="shared" si="27"/>
        <v>0</v>
      </c>
    </row>
    <row r="1759" spans="1:8" x14ac:dyDescent="0.25">
      <c r="A1759" s="1">
        <v>42078</v>
      </c>
      <c r="B1759" s="4" t="s">
        <v>0</v>
      </c>
      <c r="C1759" s="2">
        <f>'utprod @ meter'!C1759*'Line losses'!$B$30</f>
        <v>0</v>
      </c>
      <c r="D1759" s="12">
        <f>'utprod @ meter'!D1759*(INDEX('Capacity by Voltage'!$D$11:$O$11,1,MATCH(DATE(YEAR($A1759),MONTH($A1759),1),'Capacity by Voltage'!$D$3:$O$3,0))*'Line losses'!$B$30+INDEX('Capacity by Voltage'!$D$12:$O$12,1,MATCH(DATE(YEAR($A1759),MONTH($A1759),1),'Capacity by Voltage'!$D$3:$O$3,0))*'Line losses'!$B$29)</f>
        <v>0</v>
      </c>
      <c r="E1759" s="12">
        <f>'utprod @ meter'!E1759*(INDEX('Capacity by Voltage'!$D$16:$O$16,1,MATCH(DATE(YEAR($A1759),MONTH($A1759),1),'Capacity by Voltage'!$D$3:$O$3,0))*'Line losses'!$B$30+INDEX('Capacity by Voltage'!$D$17:$O$17,1,MATCH(DATE(YEAR($A1759),MONTH($A1759),1),'Capacity by Voltage'!$D$3:$O$3,0))*'Line losses'!$B$29)</f>
        <v>0</v>
      </c>
      <c r="F1759" s="2">
        <f>'utprod @ meter'!F1759*'Line losses'!$B$30</f>
        <v>0</v>
      </c>
      <c r="G1759" s="2">
        <f>'utprod @ meter'!G1759*'Line losses'!$B$30</f>
        <v>0</v>
      </c>
      <c r="H1759" s="2">
        <f t="shared" si="27"/>
        <v>0</v>
      </c>
    </row>
    <row r="1760" spans="1:8" x14ac:dyDescent="0.25">
      <c r="A1760" s="1">
        <v>42078</v>
      </c>
      <c r="B1760" s="4" t="s">
        <v>1</v>
      </c>
      <c r="C1760" s="2">
        <f>'utprod @ meter'!C1760*'Line losses'!$B$30</f>
        <v>0</v>
      </c>
      <c r="D1760" s="12">
        <f>'utprod @ meter'!D1760*(INDEX('Capacity by Voltage'!$D$11:$O$11,1,MATCH(DATE(YEAR($A1760),MONTH($A1760),1),'Capacity by Voltage'!$D$3:$O$3,0))*'Line losses'!$B$30+INDEX('Capacity by Voltage'!$D$12:$O$12,1,MATCH(DATE(YEAR($A1760),MONTH($A1760),1),'Capacity by Voltage'!$D$3:$O$3,0))*'Line losses'!$B$29)</f>
        <v>0</v>
      </c>
      <c r="E1760" s="12">
        <f>'utprod @ meter'!E1760*(INDEX('Capacity by Voltage'!$D$16:$O$16,1,MATCH(DATE(YEAR($A1760),MONTH($A1760),1),'Capacity by Voltage'!$D$3:$O$3,0))*'Line losses'!$B$30+INDEX('Capacity by Voltage'!$D$17:$O$17,1,MATCH(DATE(YEAR($A1760),MONTH($A1760),1),'Capacity by Voltage'!$D$3:$O$3,0))*'Line losses'!$B$29)</f>
        <v>0</v>
      </c>
      <c r="F1760" s="2">
        <f>'utprod @ meter'!F1760*'Line losses'!$B$30</f>
        <v>0</v>
      </c>
      <c r="G1760" s="2">
        <f>'utprod @ meter'!G1760*'Line losses'!$B$30</f>
        <v>0</v>
      </c>
      <c r="H1760" s="2">
        <f t="shared" si="27"/>
        <v>0</v>
      </c>
    </row>
    <row r="1761" spans="1:8" x14ac:dyDescent="0.25">
      <c r="A1761" s="1">
        <v>42078</v>
      </c>
      <c r="B1761" s="4" t="s">
        <v>2</v>
      </c>
      <c r="C1761" s="2">
        <f>'utprod @ meter'!C1761*'Line losses'!$B$30</f>
        <v>0</v>
      </c>
      <c r="D1761" s="12">
        <f>'utprod @ meter'!D1761*(INDEX('Capacity by Voltage'!$D$11:$O$11,1,MATCH(DATE(YEAR($A1761),MONTH($A1761),1),'Capacity by Voltage'!$D$3:$O$3,0))*'Line losses'!$B$30+INDEX('Capacity by Voltage'!$D$12:$O$12,1,MATCH(DATE(YEAR($A1761),MONTH($A1761),1),'Capacity by Voltage'!$D$3:$O$3,0))*'Line losses'!$B$29)</f>
        <v>0</v>
      </c>
      <c r="E1761" s="12">
        <f>'utprod @ meter'!E1761*(INDEX('Capacity by Voltage'!$D$16:$O$16,1,MATCH(DATE(YEAR($A1761),MONTH($A1761),1),'Capacity by Voltage'!$D$3:$O$3,0))*'Line losses'!$B$30+INDEX('Capacity by Voltage'!$D$17:$O$17,1,MATCH(DATE(YEAR($A1761),MONTH($A1761),1),'Capacity by Voltage'!$D$3:$O$3,0))*'Line losses'!$B$29)</f>
        <v>0</v>
      </c>
      <c r="F1761" s="2">
        <f>'utprod @ meter'!F1761*'Line losses'!$B$30</f>
        <v>0</v>
      </c>
      <c r="G1761" s="2">
        <f>'utprod @ meter'!G1761*'Line losses'!$B$30</f>
        <v>0</v>
      </c>
      <c r="H1761" s="2">
        <f t="shared" si="27"/>
        <v>0</v>
      </c>
    </row>
    <row r="1762" spans="1:8" x14ac:dyDescent="0.25">
      <c r="A1762" s="1">
        <v>42078</v>
      </c>
      <c r="B1762" s="4" t="s">
        <v>3</v>
      </c>
      <c r="C1762" s="2">
        <f>'utprod @ meter'!C1762*'Line losses'!$B$30</f>
        <v>0</v>
      </c>
      <c r="D1762" s="12">
        <f>'utprod @ meter'!D1762*(INDEX('Capacity by Voltage'!$D$11:$O$11,1,MATCH(DATE(YEAR($A1762),MONTH($A1762),1),'Capacity by Voltage'!$D$3:$O$3,0))*'Line losses'!$B$30+INDEX('Capacity by Voltage'!$D$12:$O$12,1,MATCH(DATE(YEAR($A1762),MONTH($A1762),1),'Capacity by Voltage'!$D$3:$O$3,0))*'Line losses'!$B$29)</f>
        <v>0</v>
      </c>
      <c r="E1762" s="12">
        <f>'utprod @ meter'!E1762*(INDEX('Capacity by Voltage'!$D$16:$O$16,1,MATCH(DATE(YEAR($A1762),MONTH($A1762),1),'Capacity by Voltage'!$D$3:$O$3,0))*'Line losses'!$B$30+INDEX('Capacity by Voltage'!$D$17:$O$17,1,MATCH(DATE(YEAR($A1762),MONTH($A1762),1),'Capacity by Voltage'!$D$3:$O$3,0))*'Line losses'!$B$29)</f>
        <v>0</v>
      </c>
      <c r="F1762" s="2">
        <f>'utprod @ meter'!F1762*'Line losses'!$B$30</f>
        <v>0</v>
      </c>
      <c r="G1762" s="2">
        <f>'utprod @ meter'!G1762*'Line losses'!$B$30</f>
        <v>0</v>
      </c>
      <c r="H1762" s="2">
        <f t="shared" si="27"/>
        <v>0</v>
      </c>
    </row>
    <row r="1763" spans="1:8" x14ac:dyDescent="0.25">
      <c r="A1763" s="1">
        <v>42078</v>
      </c>
      <c r="B1763" s="4" t="s">
        <v>4</v>
      </c>
      <c r="C1763" s="2">
        <f>'utprod @ meter'!C1763*'Line losses'!$B$30</f>
        <v>0</v>
      </c>
      <c r="D1763" s="12">
        <f>'utprod @ meter'!D1763*(INDEX('Capacity by Voltage'!$D$11:$O$11,1,MATCH(DATE(YEAR($A1763),MONTH($A1763),1),'Capacity by Voltage'!$D$3:$O$3,0))*'Line losses'!$B$30+INDEX('Capacity by Voltage'!$D$12:$O$12,1,MATCH(DATE(YEAR($A1763),MONTH($A1763),1),'Capacity by Voltage'!$D$3:$O$3,0))*'Line losses'!$B$29)</f>
        <v>0</v>
      </c>
      <c r="E1763" s="12">
        <f>'utprod @ meter'!E1763*(INDEX('Capacity by Voltage'!$D$16:$O$16,1,MATCH(DATE(YEAR($A1763),MONTH($A1763),1),'Capacity by Voltage'!$D$3:$O$3,0))*'Line losses'!$B$30+INDEX('Capacity by Voltage'!$D$17:$O$17,1,MATCH(DATE(YEAR($A1763),MONTH($A1763),1),'Capacity by Voltage'!$D$3:$O$3,0))*'Line losses'!$B$29)</f>
        <v>0</v>
      </c>
      <c r="F1763" s="2">
        <f>'utprod @ meter'!F1763*'Line losses'!$B$30</f>
        <v>0</v>
      </c>
      <c r="G1763" s="2">
        <f>'utprod @ meter'!G1763*'Line losses'!$B$30</f>
        <v>0</v>
      </c>
      <c r="H1763" s="2">
        <f t="shared" si="27"/>
        <v>0</v>
      </c>
    </row>
    <row r="1764" spans="1:8" x14ac:dyDescent="0.25">
      <c r="A1764" s="1">
        <v>42078</v>
      </c>
      <c r="B1764" s="4" t="s">
        <v>5</v>
      </c>
      <c r="C1764" s="2">
        <f>'utprod @ meter'!C1764*'Line losses'!$B$30</f>
        <v>0</v>
      </c>
      <c r="D1764" s="12">
        <f>'utprod @ meter'!D1764*(INDEX('Capacity by Voltage'!$D$11:$O$11,1,MATCH(DATE(YEAR($A1764),MONTH($A1764),1),'Capacity by Voltage'!$D$3:$O$3,0))*'Line losses'!$B$30+INDEX('Capacity by Voltage'!$D$12:$O$12,1,MATCH(DATE(YEAR($A1764),MONTH($A1764),1),'Capacity by Voltage'!$D$3:$O$3,0))*'Line losses'!$B$29)</f>
        <v>0</v>
      </c>
      <c r="E1764" s="12">
        <f>'utprod @ meter'!E1764*(INDEX('Capacity by Voltage'!$D$16:$O$16,1,MATCH(DATE(YEAR($A1764),MONTH($A1764),1),'Capacity by Voltage'!$D$3:$O$3,0))*'Line losses'!$B$30+INDEX('Capacity by Voltage'!$D$17:$O$17,1,MATCH(DATE(YEAR($A1764),MONTH($A1764),1),'Capacity by Voltage'!$D$3:$O$3,0))*'Line losses'!$B$29)</f>
        <v>0</v>
      </c>
      <c r="F1764" s="2">
        <f>'utprod @ meter'!F1764*'Line losses'!$B$30</f>
        <v>0</v>
      </c>
      <c r="G1764" s="2">
        <f>'utprod @ meter'!G1764*'Line losses'!$B$30</f>
        <v>0</v>
      </c>
      <c r="H1764" s="2">
        <f t="shared" si="27"/>
        <v>0</v>
      </c>
    </row>
    <row r="1765" spans="1:8" x14ac:dyDescent="0.25">
      <c r="A1765" s="1">
        <v>42078</v>
      </c>
      <c r="B1765" s="4" t="s">
        <v>6</v>
      </c>
      <c r="C1765" s="2">
        <f>'utprod @ meter'!C1765*'Line losses'!$B$30</f>
        <v>14.584374715000001</v>
      </c>
      <c r="D1765" s="12">
        <f>'utprod @ meter'!D1765*(INDEX('Capacity by Voltage'!$D$11:$O$11,1,MATCH(DATE(YEAR($A1765),MONTH($A1765),1),'Capacity by Voltage'!$D$3:$O$3,0))*'Line losses'!$B$30+INDEX('Capacity by Voltage'!$D$12:$O$12,1,MATCH(DATE(YEAR($A1765),MONTH($A1765),1),'Capacity by Voltage'!$D$3:$O$3,0))*'Line losses'!$B$29)</f>
        <v>7.3423981428190128</v>
      </c>
      <c r="E1765" s="12">
        <f>'utprod @ meter'!E1765*(INDEX('Capacity by Voltage'!$D$16:$O$16,1,MATCH(DATE(YEAR($A1765),MONTH($A1765),1),'Capacity by Voltage'!$D$3:$O$3,0))*'Line losses'!$B$30+INDEX('Capacity by Voltage'!$D$17:$O$17,1,MATCH(DATE(YEAR($A1765),MONTH($A1765),1),'Capacity by Voltage'!$D$3:$O$3,0))*'Line losses'!$B$29)</f>
        <v>3.930868717334298</v>
      </c>
      <c r="F1765" s="2">
        <f>'utprod @ meter'!F1765*'Line losses'!$B$30</f>
        <v>0.271337204</v>
      </c>
      <c r="G1765" s="2">
        <f>'utprod @ meter'!G1765*'Line losses'!$B$30</f>
        <v>3.583137872</v>
      </c>
      <c r="H1765" s="2">
        <f t="shared" si="27"/>
        <v>29.712116651153316</v>
      </c>
    </row>
    <row r="1766" spans="1:8" x14ac:dyDescent="0.25">
      <c r="A1766" s="1">
        <v>42078</v>
      </c>
      <c r="B1766" s="4" t="s">
        <v>7</v>
      </c>
      <c r="C1766" s="2">
        <f>'utprod @ meter'!C1766*'Line losses'!$B$30</f>
        <v>820.38524858300013</v>
      </c>
      <c r="D1766" s="12">
        <f>'utprod @ meter'!D1766*(INDEX('Capacity by Voltage'!$D$11:$O$11,1,MATCH(DATE(YEAR($A1766),MONTH($A1766),1),'Capacity by Voltage'!$D$3:$O$3,0))*'Line losses'!$B$30+INDEX('Capacity by Voltage'!$D$12:$O$12,1,MATCH(DATE(YEAR($A1766),MONTH($A1766),1),'Capacity by Voltage'!$D$3:$O$3,0))*'Line losses'!$B$29)</f>
        <v>413.01291194034036</v>
      </c>
      <c r="E1766" s="12">
        <f>'utprod @ meter'!E1766*(INDEX('Capacity by Voltage'!$D$16:$O$16,1,MATCH(DATE(YEAR($A1766),MONTH($A1766),1),'Capacity by Voltage'!$D$3:$O$3,0))*'Line losses'!$B$30+INDEX('Capacity by Voltage'!$D$17:$O$17,1,MATCH(DATE(YEAR($A1766),MONTH($A1766),1),'Capacity by Voltage'!$D$3:$O$3,0))*'Line losses'!$B$29)</f>
        <v>221.11043650583937</v>
      </c>
      <c r="F1766" s="2">
        <f>'utprod @ meter'!F1766*'Line losses'!$B$30</f>
        <v>15.271080858000001</v>
      </c>
      <c r="G1766" s="2">
        <f>'utprod @ meter'!G1766*'Line losses'!$B$30</f>
        <v>201.545000641</v>
      </c>
      <c r="H1766" s="2">
        <f t="shared" si="27"/>
        <v>1671.3246785281799</v>
      </c>
    </row>
    <row r="1767" spans="1:8" x14ac:dyDescent="0.25">
      <c r="A1767" s="1">
        <v>42078</v>
      </c>
      <c r="B1767" s="4" t="s">
        <v>8</v>
      </c>
      <c r="C1767" s="2">
        <f>'utprod @ meter'!C1767*'Line losses'!$B$30</f>
        <v>3668.0348227940003</v>
      </c>
      <c r="D1767" s="12">
        <f>'utprod @ meter'!D1767*(INDEX('Capacity by Voltage'!$D$11:$O$11,1,MATCH(DATE(YEAR($A1767),MONTH($A1767),1),'Capacity by Voltage'!$D$3:$O$3,0))*'Line losses'!$B$30+INDEX('Capacity by Voltage'!$D$12:$O$12,1,MATCH(DATE(YEAR($A1767),MONTH($A1767),1),'Capacity by Voltage'!$D$3:$O$3,0))*'Line losses'!$B$29)</f>
        <v>1846.6265907338056</v>
      </c>
      <c r="E1767" s="12">
        <f>'utprod @ meter'!E1767*(INDEX('Capacity by Voltage'!$D$16:$O$16,1,MATCH(DATE(YEAR($A1767),MONTH($A1767),1),'Capacity by Voltage'!$D$3:$O$3,0))*'Line losses'!$B$30+INDEX('Capacity by Voltage'!$D$17:$O$17,1,MATCH(DATE(YEAR($A1767),MONTH($A1767),1),'Capacity by Voltage'!$D$3:$O$3,0))*'Line losses'!$B$29)</f>
        <v>988.60883818850152</v>
      </c>
      <c r="F1767" s="2">
        <f>'utprod @ meter'!F1767*'Line losses'!$B$30</f>
        <v>68.279405523000008</v>
      </c>
      <c r="G1767" s="2">
        <f>'utprod @ meter'!G1767*'Line losses'!$B$30</f>
        <v>901.1303684610001</v>
      </c>
      <c r="H1767" s="2">
        <f t="shared" si="27"/>
        <v>7472.6800257003069</v>
      </c>
    </row>
    <row r="1768" spans="1:8" x14ac:dyDescent="0.25">
      <c r="A1768" s="1">
        <v>42078</v>
      </c>
      <c r="B1768" s="4" t="s">
        <v>9</v>
      </c>
      <c r="C1768" s="2">
        <f>'utprod @ meter'!C1768*'Line losses'!$B$30</f>
        <v>6876.6530143139998</v>
      </c>
      <c r="D1768" s="12">
        <f>'utprod @ meter'!D1768*(INDEX('Capacity by Voltage'!$D$11:$O$11,1,MATCH(DATE(YEAR($A1768),MONTH($A1768),1),'Capacity by Voltage'!$D$3:$O$3,0))*'Line losses'!$B$30+INDEX('Capacity by Voltage'!$D$12:$O$12,1,MATCH(DATE(YEAR($A1768),MONTH($A1768),1),'Capacity by Voltage'!$D$3:$O$3,0))*'Line losses'!$B$29)</f>
        <v>3461.9662477810721</v>
      </c>
      <c r="E1768" s="12">
        <f>'utprod @ meter'!E1768*(INDEX('Capacity by Voltage'!$D$16:$O$16,1,MATCH(DATE(YEAR($A1768),MONTH($A1768),1),'Capacity by Voltage'!$D$3:$O$3,0))*'Line losses'!$B$30+INDEX('Capacity by Voltage'!$D$17:$O$17,1,MATCH(DATE(YEAR($A1768),MONTH($A1768),1),'Capacity by Voltage'!$D$3:$O$3,0))*'Line losses'!$B$29)</f>
        <v>1853.3962406251876</v>
      </c>
      <c r="F1768" s="2">
        <f>'utprod @ meter'!F1768*'Line losses'!$B$30</f>
        <v>128.00704293499999</v>
      </c>
      <c r="G1768" s="2">
        <f>'utprod @ meter'!G1768*'Line losses'!$B$30</f>
        <v>1689.395610902</v>
      </c>
      <c r="H1768" s="2">
        <f t="shared" si="27"/>
        <v>14009.41815655726</v>
      </c>
    </row>
    <row r="1769" spans="1:8" x14ac:dyDescent="0.25">
      <c r="A1769" s="1">
        <v>42078</v>
      </c>
      <c r="B1769" s="4" t="s">
        <v>10</v>
      </c>
      <c r="C1769" s="2">
        <f>'utprod @ meter'!C1769*'Line losses'!$B$30</f>
        <v>8845.5789118449993</v>
      </c>
      <c r="D1769" s="12">
        <f>'utprod @ meter'!D1769*(INDEX('Capacity by Voltage'!$D$11:$O$11,1,MATCH(DATE(YEAR($A1769),MONTH($A1769),1),'Capacity by Voltage'!$D$3:$O$3,0))*'Line losses'!$B$30+INDEX('Capacity by Voltage'!$D$12:$O$12,1,MATCH(DATE(YEAR($A1769),MONTH($A1769),1),'Capacity by Voltage'!$D$3:$O$3,0))*'Line losses'!$B$29)</f>
        <v>4453.1974220629209</v>
      </c>
      <c r="E1769" s="12">
        <f>'utprod @ meter'!E1769*(INDEX('Capacity by Voltage'!$D$16:$O$16,1,MATCH(DATE(YEAR($A1769),MONTH($A1769),1),'Capacity by Voltage'!$D$3:$O$3,0))*'Line losses'!$B$30+INDEX('Capacity by Voltage'!$D$17:$O$17,1,MATCH(DATE(YEAR($A1769),MONTH($A1769),1),'Capacity by Voltage'!$D$3:$O$3,0))*'Line losses'!$B$29)</f>
        <v>2384.0607309326729</v>
      </c>
      <c r="F1769" s="2">
        <f>'utprod @ meter'!F1769*'Line losses'!$B$30</f>
        <v>164.65893792600002</v>
      </c>
      <c r="G1769" s="2">
        <f>'utprod @ meter'!G1769*'Line losses'!$B$30</f>
        <v>2173.1034265930002</v>
      </c>
      <c r="H1769" s="2">
        <f t="shared" si="27"/>
        <v>18020.599429359594</v>
      </c>
    </row>
    <row r="1770" spans="1:8" x14ac:dyDescent="0.25">
      <c r="A1770" s="1">
        <v>42078</v>
      </c>
      <c r="B1770" s="4" t="s">
        <v>11</v>
      </c>
      <c r="C1770" s="2">
        <f>'utprod @ meter'!C1770*'Line losses'!$B$30</f>
        <v>9031.5322448630013</v>
      </c>
      <c r="D1770" s="12">
        <f>'utprod @ meter'!D1770*(INDEX('Capacity by Voltage'!$D$11:$O$11,1,MATCH(DATE(YEAR($A1770),MONTH($A1770),1),'Capacity by Voltage'!$D$3:$O$3,0))*'Line losses'!$B$30+INDEX('Capacity by Voltage'!$D$12:$O$12,1,MATCH(DATE(YEAR($A1770),MONTH($A1770),1),'Capacity by Voltage'!$D$3:$O$3,0))*'Line losses'!$B$29)</f>
        <v>4546.8136944777334</v>
      </c>
      <c r="E1770" s="12">
        <f>'utprod @ meter'!E1770*(INDEX('Capacity by Voltage'!$D$16:$O$16,1,MATCH(DATE(YEAR($A1770),MONTH($A1770),1),'Capacity by Voltage'!$D$3:$O$3,0))*'Line losses'!$B$30+INDEX('Capacity by Voltage'!$D$17:$O$17,1,MATCH(DATE(YEAR($A1770),MONTH($A1770),1),'Capacity by Voltage'!$D$3:$O$3,0))*'Line losses'!$B$29)</f>
        <v>2434.1793070786853</v>
      </c>
      <c r="F1770" s="2">
        <f>'utprod @ meter'!F1770*'Line losses'!$B$30</f>
        <v>168.120345751</v>
      </c>
      <c r="G1770" s="2">
        <f>'utprod @ meter'!G1770*'Line losses'!$B$30</f>
        <v>2218.7875052240001</v>
      </c>
      <c r="H1770" s="2">
        <f t="shared" si="27"/>
        <v>18399.43309739442</v>
      </c>
    </row>
    <row r="1771" spans="1:8" x14ac:dyDescent="0.25">
      <c r="A1771" s="1">
        <v>42078</v>
      </c>
      <c r="B1771" s="4" t="s">
        <v>12</v>
      </c>
      <c r="C1771" s="2">
        <f>'utprod @ meter'!C1771*'Line losses'!$B$30</f>
        <v>8816.4092331780012</v>
      </c>
      <c r="D1771" s="12">
        <f>'utprod @ meter'!D1771*(INDEX('Capacity by Voltage'!$D$11:$O$11,1,MATCH(DATE(YEAR($A1771),MONTH($A1771),1),'Capacity by Voltage'!$D$3:$O$3,0))*'Line losses'!$B$30+INDEX('Capacity by Voltage'!$D$12:$O$12,1,MATCH(DATE(YEAR($A1771),MONTH($A1771),1),'Capacity by Voltage'!$D$3:$O$3,0))*'Line losses'!$B$29)</f>
        <v>4438.5126257772827</v>
      </c>
      <c r="E1771" s="12">
        <f>'utprod @ meter'!E1771*(INDEX('Capacity by Voltage'!$D$16:$O$16,1,MATCH(DATE(YEAR($A1771),MONTH($A1771),1),'Capacity by Voltage'!$D$3:$O$3,0))*'Line losses'!$B$30+INDEX('Capacity by Voltage'!$D$17:$O$17,1,MATCH(DATE(YEAR($A1771),MONTH($A1771),1),'Capacity by Voltage'!$D$3:$O$3,0))*'Line losses'!$B$29)</f>
        <v>2376.1989934980043</v>
      </c>
      <c r="F1771" s="2">
        <f>'utprod @ meter'!F1771*'Line losses'!$B$30</f>
        <v>164.115334281</v>
      </c>
      <c r="G1771" s="2">
        <f>'utprod @ meter'!G1771*'Line losses'!$B$30</f>
        <v>2165.9371508489999</v>
      </c>
      <c r="H1771" s="2">
        <f t="shared" si="27"/>
        <v>17961.173337583288</v>
      </c>
    </row>
    <row r="1772" spans="1:8" x14ac:dyDescent="0.25">
      <c r="A1772" s="1">
        <v>42078</v>
      </c>
      <c r="B1772" s="4" t="s">
        <v>13</v>
      </c>
      <c r="C1772" s="2">
        <f>'utprod @ meter'!C1772*'Line losses'!$B$30</f>
        <v>8101.7627920620016</v>
      </c>
      <c r="D1772" s="12">
        <f>'utprod @ meter'!D1772*(INDEX('Capacity by Voltage'!$D$11:$O$11,1,MATCH(DATE(YEAR($A1772),MONTH($A1772),1),'Capacity by Voltage'!$D$3:$O$3,0))*'Line losses'!$B$30+INDEX('Capacity by Voltage'!$D$12:$O$12,1,MATCH(DATE(YEAR($A1772),MONTH($A1772),1),'Capacity by Voltage'!$D$3:$O$3,0))*'Line losses'!$B$29)</f>
        <v>4078.7323324036702</v>
      </c>
      <c r="E1772" s="12">
        <f>'utprod @ meter'!E1772*(INDEX('Capacity by Voltage'!$D$16:$O$16,1,MATCH(DATE(YEAR($A1772),MONTH($A1772),1),'Capacity by Voltage'!$D$3:$O$3,0))*'Line losses'!$B$30+INDEX('Capacity by Voltage'!$D$17:$O$17,1,MATCH(DATE(YEAR($A1772),MONTH($A1772),1),'Capacity by Voltage'!$D$3:$O$3,0))*'Line losses'!$B$29)</f>
        <v>2183.5873551928385</v>
      </c>
      <c r="F1772" s="2">
        <f>'utprod @ meter'!F1772*'Line losses'!$B$30</f>
        <v>150.81237738900001</v>
      </c>
      <c r="G1772" s="2">
        <f>'utprod @ meter'!G1772*'Line losses'!$B$30</f>
        <v>1990.3689705429999</v>
      </c>
      <c r="H1772" s="2">
        <f t="shared" si="27"/>
        <v>16505.263827590508</v>
      </c>
    </row>
    <row r="1773" spans="1:8" x14ac:dyDescent="0.25">
      <c r="A1773" s="1">
        <v>42078</v>
      </c>
      <c r="B1773" s="4" t="s">
        <v>14</v>
      </c>
      <c r="C1773" s="2">
        <f>'utprod @ meter'!C1773*'Line losses'!$B$30</f>
        <v>6694.3450780470002</v>
      </c>
      <c r="D1773" s="12">
        <f>'utprod @ meter'!D1773*(INDEX('Capacity by Voltage'!$D$11:$O$11,1,MATCH(DATE(YEAR($A1773),MONTH($A1773),1),'Capacity by Voltage'!$D$3:$O$3,0))*'Line losses'!$B$30+INDEX('Capacity by Voltage'!$D$12:$O$12,1,MATCH(DATE(YEAR($A1773),MONTH($A1773),1),'Capacity by Voltage'!$D$3:$O$3,0))*'Line losses'!$B$29)</f>
        <v>3370.1858069332538</v>
      </c>
      <c r="E1773" s="12">
        <f>'utprod @ meter'!E1773*(INDEX('Capacity by Voltage'!$D$16:$O$16,1,MATCH(DATE(YEAR($A1773),MONTH($A1773),1),'Capacity by Voltage'!$D$3:$O$3,0))*'Line losses'!$B$30+INDEX('Capacity by Voltage'!$D$17:$O$17,1,MATCH(DATE(YEAR($A1773),MONTH($A1773),1),'Capacity by Voltage'!$D$3:$O$3,0))*'Line losses'!$B$29)</f>
        <v>1804.260381658509</v>
      </c>
      <c r="F1773" s="2">
        <f>'utprod @ meter'!F1773*'Line losses'!$B$30</f>
        <v>124.61346941100001</v>
      </c>
      <c r="G1773" s="2">
        <f>'utprod @ meter'!G1773*'Line losses'!$B$30</f>
        <v>1644.6073167390002</v>
      </c>
      <c r="H1773" s="2">
        <f t="shared" si="27"/>
        <v>13638.012052788763</v>
      </c>
    </row>
    <row r="1774" spans="1:8" x14ac:dyDescent="0.25">
      <c r="A1774" s="1">
        <v>42078</v>
      </c>
      <c r="B1774" s="4" t="s">
        <v>15</v>
      </c>
      <c r="C1774" s="2">
        <f>'utprod @ meter'!C1774*'Line losses'!$B$30</f>
        <v>4769.1741631349996</v>
      </c>
      <c r="D1774" s="12">
        <f>'utprod @ meter'!D1774*(INDEX('Capacity by Voltage'!$D$11:$O$11,1,MATCH(DATE(YEAR($A1774),MONTH($A1774),1),'Capacity by Voltage'!$D$3:$O$3,0))*'Line losses'!$B$30+INDEX('Capacity by Voltage'!$D$12:$O$12,1,MATCH(DATE(YEAR($A1774),MONTH($A1774),1),'Capacity by Voltage'!$D$3:$O$3,0))*'Line losses'!$B$29)</f>
        <v>2400.9818270798623</v>
      </c>
      <c r="E1774" s="12">
        <f>'utprod @ meter'!E1774*(INDEX('Capacity by Voltage'!$D$16:$O$16,1,MATCH(DATE(YEAR($A1774),MONTH($A1774),1),'Capacity by Voltage'!$D$3:$O$3,0))*'Line losses'!$B$30+INDEX('Capacity by Voltage'!$D$17:$O$17,1,MATCH(DATE(YEAR($A1774),MONTH($A1774),1),'Capacity by Voltage'!$D$3:$O$3,0))*'Line losses'!$B$29)</f>
        <v>1285.3875686588112</v>
      </c>
      <c r="F1774" s="2">
        <f>'utprod @ meter'!F1774*'Line losses'!$B$30</f>
        <v>88.777444505999995</v>
      </c>
      <c r="G1774" s="2">
        <f>'utprod @ meter'!G1774*'Line losses'!$B$30</f>
        <v>1171.6489146639999</v>
      </c>
      <c r="H1774" s="2">
        <f t="shared" si="27"/>
        <v>9715.9699180436728</v>
      </c>
    </row>
    <row r="1775" spans="1:8" x14ac:dyDescent="0.25">
      <c r="A1775" s="1">
        <v>42078</v>
      </c>
      <c r="B1775" s="4" t="s">
        <v>16</v>
      </c>
      <c r="C1775" s="2">
        <f>'utprod @ meter'!C1775*'Line losses'!$B$30</f>
        <v>3004.4341577989999</v>
      </c>
      <c r="D1775" s="12">
        <f>'utprod @ meter'!D1775*(INDEX('Capacity by Voltage'!$D$11:$O$11,1,MATCH(DATE(YEAR($A1775),MONTH($A1775),1),'Capacity by Voltage'!$D$3:$O$3,0))*'Line losses'!$B$30+INDEX('Capacity by Voltage'!$D$12:$O$12,1,MATCH(DATE(YEAR($A1775),MONTH($A1775),1),'Capacity by Voltage'!$D$3:$O$3,0))*'Line losses'!$B$29)</f>
        <v>1512.54515492264</v>
      </c>
      <c r="E1775" s="12">
        <f>'utprod @ meter'!E1775*(INDEX('Capacity by Voltage'!$D$16:$O$16,1,MATCH(DATE(YEAR($A1775),MONTH($A1775),1),'Capacity by Voltage'!$D$3:$O$3,0))*'Line losses'!$B$30+INDEX('Capacity by Voltage'!$D$17:$O$17,1,MATCH(DATE(YEAR($A1775),MONTH($A1775),1),'Capacity by Voltage'!$D$3:$O$3,0))*'Line losses'!$B$29)</f>
        <v>809.75524039400591</v>
      </c>
      <c r="F1775" s="2">
        <f>'utprod @ meter'!F1775*'Line losses'!$B$30</f>
        <v>55.927058082000002</v>
      </c>
      <c r="G1775" s="2">
        <f>'utprod @ meter'!G1775*'Line losses'!$B$30</f>
        <v>738.10317070700012</v>
      </c>
      <c r="H1775" s="2">
        <f t="shared" si="27"/>
        <v>6120.764781904647</v>
      </c>
    </row>
    <row r="1776" spans="1:8" x14ac:dyDescent="0.25">
      <c r="A1776" s="1">
        <v>42078</v>
      </c>
      <c r="B1776" s="4" t="s">
        <v>17</v>
      </c>
      <c r="C1776" s="2">
        <f>'utprod @ meter'!C1776*'Line losses'!$B$30</f>
        <v>1250.6322011899999</v>
      </c>
      <c r="D1776" s="12">
        <f>'utprod @ meter'!D1776*(INDEX('Capacity by Voltage'!$D$11:$O$11,1,MATCH(DATE(YEAR($A1776),MONTH($A1776),1),'Capacity by Voltage'!$D$3:$O$3,0))*'Line losses'!$B$30+INDEX('Capacity by Voltage'!$D$12:$O$12,1,MATCH(DATE(YEAR($A1776),MONTH($A1776),1),'Capacity by Voltage'!$D$3:$O$3,0))*'Line losses'!$B$29)</f>
        <v>629.61504934124173</v>
      </c>
      <c r="E1776" s="12">
        <f>'utprod @ meter'!E1776*(INDEX('Capacity by Voltage'!$D$16:$O$16,1,MATCH(DATE(YEAR($A1776),MONTH($A1776),1),'Capacity by Voltage'!$D$3:$O$3,0))*'Line losses'!$B$30+INDEX('Capacity by Voltage'!$D$17:$O$17,1,MATCH(DATE(YEAR($A1776),MONTH($A1776),1),'Capacity by Voltage'!$D$3:$O$3,0))*'Line losses'!$B$29)</f>
        <v>337.07013482298629</v>
      </c>
      <c r="F1776" s="2">
        <f>'utprod @ meter'!F1776*'Line losses'!$B$30</f>
        <v>23.280174561000003</v>
      </c>
      <c r="G1776" s="2">
        <f>'utprod @ meter'!G1776*'Line losses'!$B$30</f>
        <v>307.24385091700003</v>
      </c>
      <c r="H1776" s="2">
        <f t="shared" si="27"/>
        <v>2547.8414108322281</v>
      </c>
    </row>
    <row r="1777" spans="1:8" x14ac:dyDescent="0.25">
      <c r="A1777" s="1">
        <v>42078</v>
      </c>
      <c r="B1777" s="4" t="s">
        <v>18</v>
      </c>
      <c r="C1777" s="2">
        <f>'utprod @ meter'!C1777*'Line losses'!$B$30</f>
        <v>182.307936267</v>
      </c>
      <c r="D1777" s="12">
        <f>'utprod @ meter'!D1777*(INDEX('Capacity by Voltage'!$D$11:$O$11,1,MATCH(DATE(YEAR($A1777),MONTH($A1777),1),'Capacity by Voltage'!$D$3:$O$3,0))*'Line losses'!$B$30+INDEX('Capacity by Voltage'!$D$12:$O$12,1,MATCH(DATE(YEAR($A1777),MONTH($A1777),1),'Capacity by Voltage'!$D$3:$O$3,0))*'Line losses'!$B$29)</f>
        <v>91.7804408478178</v>
      </c>
      <c r="E1777" s="12">
        <f>'utprod @ meter'!E1777*(INDEX('Capacity by Voltage'!$D$16:$O$16,1,MATCH(DATE(YEAR($A1777),MONTH($A1777),1),'Capacity by Voltage'!$D$3:$O$3,0))*'Line losses'!$B$30+INDEX('Capacity by Voltage'!$D$17:$O$17,1,MATCH(DATE(YEAR($A1777),MONTH($A1777),1),'Capacity by Voltage'!$D$3:$O$3,0))*'Line losses'!$B$29)</f>
        <v>49.135858966678718</v>
      </c>
      <c r="F1777" s="2">
        <f>'utprod @ meter'!F1777*'Line losses'!$B$30</f>
        <v>3.3935735240000002</v>
      </c>
      <c r="G1777" s="2">
        <f>'utprod @ meter'!G1777*'Line losses'!$B$30</f>
        <v>44.787364926000002</v>
      </c>
      <c r="H1777" s="2">
        <f t="shared" si="27"/>
        <v>371.40517453149653</v>
      </c>
    </row>
    <row r="1778" spans="1:8" x14ac:dyDescent="0.25">
      <c r="A1778" s="1">
        <v>42078</v>
      </c>
      <c r="B1778" s="4" t="s">
        <v>19</v>
      </c>
      <c r="C1778" s="2">
        <f>'utprod @ meter'!C1778*'Line losses'!$B$30</f>
        <v>14.584374715000001</v>
      </c>
      <c r="D1778" s="12">
        <f>'utprod @ meter'!D1778*(INDEX('Capacity by Voltage'!$D$11:$O$11,1,MATCH(DATE(YEAR($A1778),MONTH($A1778),1),'Capacity by Voltage'!$D$3:$O$3,0))*'Line losses'!$B$30+INDEX('Capacity by Voltage'!$D$12:$O$12,1,MATCH(DATE(YEAR($A1778),MONTH($A1778),1),'Capacity by Voltage'!$D$3:$O$3,0))*'Line losses'!$B$29)</f>
        <v>7.3423981428190128</v>
      </c>
      <c r="E1778" s="12">
        <f>'utprod @ meter'!E1778*(INDEX('Capacity by Voltage'!$D$16:$O$16,1,MATCH(DATE(YEAR($A1778),MONTH($A1778),1),'Capacity by Voltage'!$D$3:$O$3,0))*'Line losses'!$B$30+INDEX('Capacity by Voltage'!$D$17:$O$17,1,MATCH(DATE(YEAR($A1778),MONTH($A1778),1),'Capacity by Voltage'!$D$3:$O$3,0))*'Line losses'!$B$29)</f>
        <v>3.930868717334298</v>
      </c>
      <c r="F1778" s="2">
        <f>'utprod @ meter'!F1778*'Line losses'!$B$30</f>
        <v>0.271337204</v>
      </c>
      <c r="G1778" s="2">
        <f>'utprod @ meter'!G1778*'Line losses'!$B$30</f>
        <v>3.583137872</v>
      </c>
      <c r="H1778" s="2">
        <f t="shared" si="27"/>
        <v>29.712116651153316</v>
      </c>
    </row>
    <row r="1779" spans="1:8" x14ac:dyDescent="0.25">
      <c r="A1779" s="1">
        <v>42078</v>
      </c>
      <c r="B1779" s="4" t="s">
        <v>20</v>
      </c>
      <c r="C1779" s="2">
        <f>'utprod @ meter'!C1779*'Line losses'!$B$30</f>
        <v>0</v>
      </c>
      <c r="D1779" s="12">
        <f>'utprod @ meter'!D1779*(INDEX('Capacity by Voltage'!$D$11:$O$11,1,MATCH(DATE(YEAR($A1779),MONTH($A1779),1),'Capacity by Voltage'!$D$3:$O$3,0))*'Line losses'!$B$30+INDEX('Capacity by Voltage'!$D$12:$O$12,1,MATCH(DATE(YEAR($A1779),MONTH($A1779),1),'Capacity by Voltage'!$D$3:$O$3,0))*'Line losses'!$B$29)</f>
        <v>0</v>
      </c>
      <c r="E1779" s="12">
        <f>'utprod @ meter'!E1779*(INDEX('Capacity by Voltage'!$D$16:$O$16,1,MATCH(DATE(YEAR($A1779),MONTH($A1779),1),'Capacity by Voltage'!$D$3:$O$3,0))*'Line losses'!$B$30+INDEX('Capacity by Voltage'!$D$17:$O$17,1,MATCH(DATE(YEAR($A1779),MONTH($A1779),1),'Capacity by Voltage'!$D$3:$O$3,0))*'Line losses'!$B$29)</f>
        <v>0</v>
      </c>
      <c r="F1779" s="2">
        <f>'utprod @ meter'!F1779*'Line losses'!$B$30</f>
        <v>0</v>
      </c>
      <c r="G1779" s="2">
        <f>'utprod @ meter'!G1779*'Line losses'!$B$30</f>
        <v>0</v>
      </c>
      <c r="H1779" s="2">
        <f t="shared" si="27"/>
        <v>0</v>
      </c>
    </row>
    <row r="1780" spans="1:8" x14ac:dyDescent="0.25">
      <c r="A1780" s="1">
        <v>42078</v>
      </c>
      <c r="B1780" s="4" t="s">
        <v>21</v>
      </c>
      <c r="C1780" s="2">
        <f>'utprod @ meter'!C1780*'Line losses'!$B$30</f>
        <v>0</v>
      </c>
      <c r="D1780" s="12">
        <f>'utprod @ meter'!D1780*(INDEX('Capacity by Voltage'!$D$11:$O$11,1,MATCH(DATE(YEAR($A1780),MONTH($A1780),1),'Capacity by Voltage'!$D$3:$O$3,0))*'Line losses'!$B$30+INDEX('Capacity by Voltage'!$D$12:$O$12,1,MATCH(DATE(YEAR($A1780),MONTH($A1780),1),'Capacity by Voltage'!$D$3:$O$3,0))*'Line losses'!$B$29)</f>
        <v>0</v>
      </c>
      <c r="E1780" s="12">
        <f>'utprod @ meter'!E1780*(INDEX('Capacity by Voltage'!$D$16:$O$16,1,MATCH(DATE(YEAR($A1780),MONTH($A1780),1),'Capacity by Voltage'!$D$3:$O$3,0))*'Line losses'!$B$30+INDEX('Capacity by Voltage'!$D$17:$O$17,1,MATCH(DATE(YEAR($A1780),MONTH($A1780),1),'Capacity by Voltage'!$D$3:$O$3,0))*'Line losses'!$B$29)</f>
        <v>0</v>
      </c>
      <c r="F1780" s="2">
        <f>'utprod @ meter'!F1780*'Line losses'!$B$30</f>
        <v>0</v>
      </c>
      <c r="G1780" s="2">
        <f>'utprod @ meter'!G1780*'Line losses'!$B$30</f>
        <v>0</v>
      </c>
      <c r="H1780" s="2">
        <f t="shared" si="27"/>
        <v>0</v>
      </c>
    </row>
    <row r="1781" spans="1:8" x14ac:dyDescent="0.25">
      <c r="A1781" s="1">
        <v>42078</v>
      </c>
      <c r="B1781" s="4" t="s">
        <v>22</v>
      </c>
      <c r="C1781" s="2">
        <f>'utprod @ meter'!C1781*'Line losses'!$B$30</f>
        <v>0</v>
      </c>
      <c r="D1781" s="12">
        <f>'utprod @ meter'!D1781*(INDEX('Capacity by Voltage'!$D$11:$O$11,1,MATCH(DATE(YEAR($A1781),MONTH($A1781),1),'Capacity by Voltage'!$D$3:$O$3,0))*'Line losses'!$B$30+INDEX('Capacity by Voltage'!$D$12:$O$12,1,MATCH(DATE(YEAR($A1781),MONTH($A1781),1),'Capacity by Voltage'!$D$3:$O$3,0))*'Line losses'!$B$29)</f>
        <v>0</v>
      </c>
      <c r="E1781" s="12">
        <f>'utprod @ meter'!E1781*(INDEX('Capacity by Voltage'!$D$16:$O$16,1,MATCH(DATE(YEAR($A1781),MONTH($A1781),1),'Capacity by Voltage'!$D$3:$O$3,0))*'Line losses'!$B$30+INDEX('Capacity by Voltage'!$D$17:$O$17,1,MATCH(DATE(YEAR($A1781),MONTH($A1781),1),'Capacity by Voltage'!$D$3:$O$3,0))*'Line losses'!$B$29)</f>
        <v>0</v>
      </c>
      <c r="F1781" s="2">
        <f>'utprod @ meter'!F1781*'Line losses'!$B$30</f>
        <v>0</v>
      </c>
      <c r="G1781" s="2">
        <f>'utprod @ meter'!G1781*'Line losses'!$B$30</f>
        <v>0</v>
      </c>
      <c r="H1781" s="2">
        <f t="shared" si="27"/>
        <v>0</v>
      </c>
    </row>
    <row r="1782" spans="1:8" x14ac:dyDescent="0.25">
      <c r="A1782" s="1">
        <v>42078</v>
      </c>
      <c r="B1782" s="4" t="s">
        <v>23</v>
      </c>
      <c r="C1782" s="2">
        <f>'utprod @ meter'!C1782*'Line losses'!$B$30</f>
        <v>0</v>
      </c>
      <c r="D1782" s="12">
        <f>'utprod @ meter'!D1782*(INDEX('Capacity by Voltage'!$D$11:$O$11,1,MATCH(DATE(YEAR($A1782),MONTH($A1782),1),'Capacity by Voltage'!$D$3:$O$3,0))*'Line losses'!$B$30+INDEX('Capacity by Voltage'!$D$12:$O$12,1,MATCH(DATE(YEAR($A1782),MONTH($A1782),1),'Capacity by Voltage'!$D$3:$O$3,0))*'Line losses'!$B$29)</f>
        <v>0</v>
      </c>
      <c r="E1782" s="12">
        <f>'utprod @ meter'!E1782*(INDEX('Capacity by Voltage'!$D$16:$O$16,1,MATCH(DATE(YEAR($A1782),MONTH($A1782),1),'Capacity by Voltage'!$D$3:$O$3,0))*'Line losses'!$B$30+INDEX('Capacity by Voltage'!$D$17:$O$17,1,MATCH(DATE(YEAR($A1782),MONTH($A1782),1),'Capacity by Voltage'!$D$3:$O$3,0))*'Line losses'!$B$29)</f>
        <v>0</v>
      </c>
      <c r="F1782" s="2">
        <f>'utprod @ meter'!F1782*'Line losses'!$B$30</f>
        <v>0</v>
      </c>
      <c r="G1782" s="2">
        <f>'utprod @ meter'!G1782*'Line losses'!$B$30</f>
        <v>0</v>
      </c>
      <c r="H1782" s="2">
        <f t="shared" si="27"/>
        <v>0</v>
      </c>
    </row>
    <row r="1783" spans="1:8" x14ac:dyDescent="0.25">
      <c r="A1783" s="1">
        <v>42079</v>
      </c>
      <c r="B1783" s="4" t="s">
        <v>0</v>
      </c>
      <c r="C1783" s="2">
        <f>'utprod @ meter'!C1783*'Line losses'!$B$30</f>
        <v>0</v>
      </c>
      <c r="D1783" s="12">
        <f>'utprod @ meter'!D1783*(INDEX('Capacity by Voltage'!$D$11:$O$11,1,MATCH(DATE(YEAR($A1783),MONTH($A1783),1),'Capacity by Voltage'!$D$3:$O$3,0))*'Line losses'!$B$30+INDEX('Capacity by Voltage'!$D$12:$O$12,1,MATCH(DATE(YEAR($A1783),MONTH($A1783),1),'Capacity by Voltage'!$D$3:$O$3,0))*'Line losses'!$B$29)</f>
        <v>0</v>
      </c>
      <c r="E1783" s="12">
        <f>'utprod @ meter'!E1783*(INDEX('Capacity by Voltage'!$D$16:$O$16,1,MATCH(DATE(YEAR($A1783),MONTH($A1783),1),'Capacity by Voltage'!$D$3:$O$3,0))*'Line losses'!$B$30+INDEX('Capacity by Voltage'!$D$17:$O$17,1,MATCH(DATE(YEAR($A1783),MONTH($A1783),1),'Capacity by Voltage'!$D$3:$O$3,0))*'Line losses'!$B$29)</f>
        <v>0</v>
      </c>
      <c r="F1783" s="2">
        <f>'utprod @ meter'!F1783*'Line losses'!$B$30</f>
        <v>0</v>
      </c>
      <c r="G1783" s="2">
        <f>'utprod @ meter'!G1783*'Line losses'!$B$30</f>
        <v>0</v>
      </c>
      <c r="H1783" s="2">
        <f t="shared" si="27"/>
        <v>0</v>
      </c>
    </row>
    <row r="1784" spans="1:8" x14ac:dyDescent="0.25">
      <c r="A1784" s="1">
        <v>42079</v>
      </c>
      <c r="B1784" s="4" t="s">
        <v>1</v>
      </c>
      <c r="C1784" s="2">
        <f>'utprod @ meter'!C1784*'Line losses'!$B$30</f>
        <v>0</v>
      </c>
      <c r="D1784" s="12">
        <f>'utprod @ meter'!D1784*(INDEX('Capacity by Voltage'!$D$11:$O$11,1,MATCH(DATE(YEAR($A1784),MONTH($A1784),1),'Capacity by Voltage'!$D$3:$O$3,0))*'Line losses'!$B$30+INDEX('Capacity by Voltage'!$D$12:$O$12,1,MATCH(DATE(YEAR($A1784),MONTH($A1784),1),'Capacity by Voltage'!$D$3:$O$3,0))*'Line losses'!$B$29)</f>
        <v>0</v>
      </c>
      <c r="E1784" s="12">
        <f>'utprod @ meter'!E1784*(INDEX('Capacity by Voltage'!$D$16:$O$16,1,MATCH(DATE(YEAR($A1784),MONTH($A1784),1),'Capacity by Voltage'!$D$3:$O$3,0))*'Line losses'!$B$30+INDEX('Capacity by Voltage'!$D$17:$O$17,1,MATCH(DATE(YEAR($A1784),MONTH($A1784),1),'Capacity by Voltage'!$D$3:$O$3,0))*'Line losses'!$B$29)</f>
        <v>0</v>
      </c>
      <c r="F1784" s="2">
        <f>'utprod @ meter'!F1784*'Line losses'!$B$30</f>
        <v>0</v>
      </c>
      <c r="G1784" s="2">
        <f>'utprod @ meter'!G1784*'Line losses'!$B$30</f>
        <v>0</v>
      </c>
      <c r="H1784" s="2">
        <f t="shared" si="27"/>
        <v>0</v>
      </c>
    </row>
    <row r="1785" spans="1:8" x14ac:dyDescent="0.25">
      <c r="A1785" s="1">
        <v>42079</v>
      </c>
      <c r="B1785" s="4" t="s">
        <v>2</v>
      </c>
      <c r="C1785" s="2">
        <f>'utprod @ meter'!C1785*'Line losses'!$B$30</f>
        <v>0</v>
      </c>
      <c r="D1785" s="12">
        <f>'utprod @ meter'!D1785*(INDEX('Capacity by Voltage'!$D$11:$O$11,1,MATCH(DATE(YEAR($A1785),MONTH($A1785),1),'Capacity by Voltage'!$D$3:$O$3,0))*'Line losses'!$B$30+INDEX('Capacity by Voltage'!$D$12:$O$12,1,MATCH(DATE(YEAR($A1785),MONTH($A1785),1),'Capacity by Voltage'!$D$3:$O$3,0))*'Line losses'!$B$29)</f>
        <v>0</v>
      </c>
      <c r="E1785" s="12">
        <f>'utprod @ meter'!E1785*(INDEX('Capacity by Voltage'!$D$16:$O$16,1,MATCH(DATE(YEAR($A1785),MONTH($A1785),1),'Capacity by Voltage'!$D$3:$O$3,0))*'Line losses'!$B$30+INDEX('Capacity by Voltage'!$D$17:$O$17,1,MATCH(DATE(YEAR($A1785),MONTH($A1785),1),'Capacity by Voltage'!$D$3:$O$3,0))*'Line losses'!$B$29)</f>
        <v>0</v>
      </c>
      <c r="F1785" s="2">
        <f>'utprod @ meter'!F1785*'Line losses'!$B$30</f>
        <v>0</v>
      </c>
      <c r="G1785" s="2">
        <f>'utprod @ meter'!G1785*'Line losses'!$B$30</f>
        <v>0</v>
      </c>
      <c r="H1785" s="2">
        <f t="shared" si="27"/>
        <v>0</v>
      </c>
    </row>
    <row r="1786" spans="1:8" x14ac:dyDescent="0.25">
      <c r="A1786" s="1">
        <v>42079</v>
      </c>
      <c r="B1786" s="4" t="s">
        <v>3</v>
      </c>
      <c r="C1786" s="2">
        <f>'utprod @ meter'!C1786*'Line losses'!$B$30</f>
        <v>0</v>
      </c>
      <c r="D1786" s="12">
        <f>'utprod @ meter'!D1786*(INDEX('Capacity by Voltage'!$D$11:$O$11,1,MATCH(DATE(YEAR($A1786),MONTH($A1786),1),'Capacity by Voltage'!$D$3:$O$3,0))*'Line losses'!$B$30+INDEX('Capacity by Voltage'!$D$12:$O$12,1,MATCH(DATE(YEAR($A1786),MONTH($A1786),1),'Capacity by Voltage'!$D$3:$O$3,0))*'Line losses'!$B$29)</f>
        <v>0</v>
      </c>
      <c r="E1786" s="12">
        <f>'utprod @ meter'!E1786*(INDEX('Capacity by Voltage'!$D$16:$O$16,1,MATCH(DATE(YEAR($A1786),MONTH($A1786),1),'Capacity by Voltage'!$D$3:$O$3,0))*'Line losses'!$B$30+INDEX('Capacity by Voltage'!$D$17:$O$17,1,MATCH(DATE(YEAR($A1786),MONTH($A1786),1),'Capacity by Voltage'!$D$3:$O$3,0))*'Line losses'!$B$29)</f>
        <v>0</v>
      </c>
      <c r="F1786" s="2">
        <f>'utprod @ meter'!F1786*'Line losses'!$B$30</f>
        <v>0</v>
      </c>
      <c r="G1786" s="2">
        <f>'utprod @ meter'!G1786*'Line losses'!$B$30</f>
        <v>0</v>
      </c>
      <c r="H1786" s="2">
        <f t="shared" si="27"/>
        <v>0</v>
      </c>
    </row>
    <row r="1787" spans="1:8" x14ac:dyDescent="0.25">
      <c r="A1787" s="1">
        <v>42079</v>
      </c>
      <c r="B1787" s="4" t="s">
        <v>4</v>
      </c>
      <c r="C1787" s="2">
        <f>'utprod @ meter'!C1787*'Line losses'!$B$30</f>
        <v>0</v>
      </c>
      <c r="D1787" s="12">
        <f>'utprod @ meter'!D1787*(INDEX('Capacity by Voltage'!$D$11:$O$11,1,MATCH(DATE(YEAR($A1787),MONTH($A1787),1),'Capacity by Voltage'!$D$3:$O$3,0))*'Line losses'!$B$30+INDEX('Capacity by Voltage'!$D$12:$O$12,1,MATCH(DATE(YEAR($A1787),MONTH($A1787),1),'Capacity by Voltage'!$D$3:$O$3,0))*'Line losses'!$B$29)</f>
        <v>0</v>
      </c>
      <c r="E1787" s="12">
        <f>'utprod @ meter'!E1787*(INDEX('Capacity by Voltage'!$D$16:$O$16,1,MATCH(DATE(YEAR($A1787),MONTH($A1787),1),'Capacity by Voltage'!$D$3:$O$3,0))*'Line losses'!$B$30+INDEX('Capacity by Voltage'!$D$17:$O$17,1,MATCH(DATE(YEAR($A1787),MONTH($A1787),1),'Capacity by Voltage'!$D$3:$O$3,0))*'Line losses'!$B$29)</f>
        <v>0</v>
      </c>
      <c r="F1787" s="2">
        <f>'utprod @ meter'!F1787*'Line losses'!$B$30</f>
        <v>0</v>
      </c>
      <c r="G1787" s="2">
        <f>'utprod @ meter'!G1787*'Line losses'!$B$30</f>
        <v>0</v>
      </c>
      <c r="H1787" s="2">
        <f t="shared" si="27"/>
        <v>0</v>
      </c>
    </row>
    <row r="1788" spans="1:8" x14ac:dyDescent="0.25">
      <c r="A1788" s="1">
        <v>42079</v>
      </c>
      <c r="B1788" s="4" t="s">
        <v>5</v>
      </c>
      <c r="C1788" s="2">
        <f>'utprod @ meter'!C1788*'Line losses'!$B$30</f>
        <v>0</v>
      </c>
      <c r="D1788" s="12">
        <f>'utprod @ meter'!D1788*(INDEX('Capacity by Voltage'!$D$11:$O$11,1,MATCH(DATE(YEAR($A1788),MONTH($A1788),1),'Capacity by Voltage'!$D$3:$O$3,0))*'Line losses'!$B$30+INDEX('Capacity by Voltage'!$D$12:$O$12,1,MATCH(DATE(YEAR($A1788),MONTH($A1788),1),'Capacity by Voltage'!$D$3:$O$3,0))*'Line losses'!$B$29)</f>
        <v>0</v>
      </c>
      <c r="E1788" s="12">
        <f>'utprod @ meter'!E1788*(INDEX('Capacity by Voltage'!$D$16:$O$16,1,MATCH(DATE(YEAR($A1788),MONTH($A1788),1),'Capacity by Voltage'!$D$3:$O$3,0))*'Line losses'!$B$30+INDEX('Capacity by Voltage'!$D$17:$O$17,1,MATCH(DATE(YEAR($A1788),MONTH($A1788),1),'Capacity by Voltage'!$D$3:$O$3,0))*'Line losses'!$B$29)</f>
        <v>0</v>
      </c>
      <c r="F1788" s="2">
        <f>'utprod @ meter'!F1788*'Line losses'!$B$30</f>
        <v>0</v>
      </c>
      <c r="G1788" s="2">
        <f>'utprod @ meter'!G1788*'Line losses'!$B$30</f>
        <v>0</v>
      </c>
      <c r="H1788" s="2">
        <f t="shared" si="27"/>
        <v>0</v>
      </c>
    </row>
    <row r="1789" spans="1:8" x14ac:dyDescent="0.25">
      <c r="A1789" s="1">
        <v>42079</v>
      </c>
      <c r="B1789" s="4" t="s">
        <v>6</v>
      </c>
      <c r="C1789" s="2">
        <f>'utprod @ meter'!C1789*'Line losses'!$B$30</f>
        <v>21.877026691000001</v>
      </c>
      <c r="D1789" s="12">
        <f>'utprod @ meter'!D1789*(INDEX('Capacity by Voltage'!$D$11:$O$11,1,MATCH(DATE(YEAR($A1789),MONTH($A1789),1),'Capacity by Voltage'!$D$3:$O$3,0))*'Line losses'!$B$30+INDEX('Capacity by Voltage'!$D$12:$O$12,1,MATCH(DATE(YEAR($A1789),MONTH($A1789),1),'Capacity by Voltage'!$D$3:$O$3,0))*'Line losses'!$B$29)</f>
        <v>11.014061276808651</v>
      </c>
      <c r="E1789" s="12">
        <f>'utprod @ meter'!E1789*(INDEX('Capacity by Voltage'!$D$16:$O$16,1,MATCH(DATE(YEAR($A1789),MONTH($A1789),1),'Capacity by Voltage'!$D$3:$O$3,0))*'Line losses'!$B$30+INDEX('Capacity by Voltage'!$D$17:$O$17,1,MATCH(DATE(YEAR($A1789),MONTH($A1789),1),'Capacity by Voltage'!$D$3:$O$3,0))*'Line losses'!$B$29)</f>
        <v>5.8963030760014465</v>
      </c>
      <c r="F1789" s="2">
        <f>'utprod @ meter'!F1789*'Line losses'!$B$30</f>
        <v>0.40700580599999997</v>
      </c>
      <c r="G1789" s="2">
        <f>'utprod @ meter'!G1789*'Line losses'!$B$30</f>
        <v>5.374706808</v>
      </c>
      <c r="H1789" s="2">
        <f t="shared" si="27"/>
        <v>44.569103657810096</v>
      </c>
    </row>
    <row r="1790" spans="1:8" x14ac:dyDescent="0.25">
      <c r="A1790" s="1">
        <v>42079</v>
      </c>
      <c r="B1790" s="4" t="s">
        <v>7</v>
      </c>
      <c r="C1790" s="2">
        <f>'utprod @ meter'!C1790*'Line losses'!$B$30</f>
        <v>787.57017316500003</v>
      </c>
      <c r="D1790" s="12">
        <f>'utprod @ meter'!D1790*(INDEX('Capacity by Voltage'!$D$11:$O$11,1,MATCH(DATE(YEAR($A1790),MONTH($A1790),1),'Capacity by Voltage'!$D$3:$O$3,0))*'Line losses'!$B$30+INDEX('Capacity by Voltage'!$D$12:$O$12,1,MATCH(DATE(YEAR($A1790),MONTH($A1790),1),'Capacity by Voltage'!$D$3:$O$3,0))*'Line losses'!$B$29)</f>
        <v>396.49228408770756</v>
      </c>
      <c r="E1790" s="12">
        <f>'utprod @ meter'!E1790*(INDEX('Capacity by Voltage'!$D$16:$O$16,1,MATCH(DATE(YEAR($A1790),MONTH($A1790),1),'Capacity by Voltage'!$D$3:$O$3,0))*'Line losses'!$B$30+INDEX('Capacity by Voltage'!$D$17:$O$17,1,MATCH(DATE(YEAR($A1790),MONTH($A1790),1),'Capacity by Voltage'!$D$3:$O$3,0))*'Line losses'!$B$29)</f>
        <v>212.26598189183719</v>
      </c>
      <c r="F1790" s="2">
        <f>'utprod @ meter'!F1790*'Line losses'!$B$30</f>
        <v>14.660572149</v>
      </c>
      <c r="G1790" s="2">
        <f>'utprod @ meter'!G1790*'Line losses'!$B$30</f>
        <v>193.48294042900002</v>
      </c>
      <c r="H1790" s="2">
        <f t="shared" si="27"/>
        <v>1604.4719517225449</v>
      </c>
    </row>
    <row r="1791" spans="1:8" x14ac:dyDescent="0.25">
      <c r="A1791" s="1">
        <v>42079</v>
      </c>
      <c r="B1791" s="4" t="s">
        <v>8</v>
      </c>
      <c r="C1791" s="2">
        <f>'utprod @ meter'!C1791*'Line losses'!$B$30</f>
        <v>2989.8488538470001</v>
      </c>
      <c r="D1791" s="12">
        <f>'utprod @ meter'!D1791*(INDEX('Capacity by Voltage'!$D$11:$O$11,1,MATCH(DATE(YEAR($A1791),MONTH($A1791),1),'Capacity by Voltage'!$D$3:$O$3,0))*'Line losses'!$B$30+INDEX('Capacity by Voltage'!$D$12:$O$12,1,MATCH(DATE(YEAR($A1791),MONTH($A1791),1),'Capacity by Voltage'!$D$3:$O$3,0))*'Line losses'!$B$29)</f>
        <v>1505.2027567798211</v>
      </c>
      <c r="E1791" s="12">
        <f>'utprod @ meter'!E1791*(INDEX('Capacity by Voltage'!$D$16:$O$16,1,MATCH(DATE(YEAR($A1791),MONTH($A1791),1),'Capacity by Voltage'!$D$3:$O$3,0))*'Line losses'!$B$30+INDEX('Capacity by Voltage'!$D$17:$O$17,1,MATCH(DATE(YEAR($A1791),MONTH($A1791),1),'Capacity by Voltage'!$D$3:$O$3,0))*'Line losses'!$B$29)</f>
        <v>805.8243716766716</v>
      </c>
      <c r="F1791" s="2">
        <f>'utprod @ meter'!F1791*'Line losses'!$B$30</f>
        <v>55.655720878000004</v>
      </c>
      <c r="G1791" s="2">
        <f>'utprod @ meter'!G1791*'Line losses'!$B$30</f>
        <v>734.52003283500005</v>
      </c>
      <c r="H1791" s="2">
        <f t="shared" si="27"/>
        <v>6091.0517360164931</v>
      </c>
    </row>
    <row r="1792" spans="1:8" x14ac:dyDescent="0.25">
      <c r="A1792" s="1">
        <v>42079</v>
      </c>
      <c r="B1792" s="4" t="s">
        <v>9</v>
      </c>
      <c r="C1792" s="2">
        <f>'utprod @ meter'!C1792*'Line losses'!$B$30</f>
        <v>6599.5452485440001</v>
      </c>
      <c r="D1792" s="12">
        <f>'utprod @ meter'!D1792*(INDEX('Capacity by Voltage'!$D$11:$O$11,1,MATCH(DATE(YEAR($A1792),MONTH($A1792),1),'Capacity by Voltage'!$D$3:$O$3,0))*'Line losses'!$B$30+INDEX('Capacity by Voltage'!$D$12:$O$12,1,MATCH(DATE(YEAR($A1792),MONTH($A1792),1),'Capacity by Voltage'!$D$3:$O$3,0))*'Line losses'!$B$29)</f>
        <v>3322.4597549423506</v>
      </c>
      <c r="E1792" s="12">
        <f>'utprod @ meter'!E1792*(INDEX('Capacity by Voltage'!$D$16:$O$16,1,MATCH(DATE(YEAR($A1792),MONTH($A1792),1),'Capacity by Voltage'!$D$3:$O$3,0))*'Line losses'!$B$30+INDEX('Capacity by Voltage'!$D$17:$O$17,1,MATCH(DATE(YEAR($A1792),MONTH($A1792),1),'Capacity by Voltage'!$D$3:$O$3,0))*'Line losses'!$B$29)</f>
        <v>1778.7097349958358</v>
      </c>
      <c r="F1792" s="2">
        <f>'utprod @ meter'!F1792*'Line losses'!$B$30</f>
        <v>122.84884834800002</v>
      </c>
      <c r="G1792" s="2">
        <f>'utprod @ meter'!G1792*'Line losses'!$B$30</f>
        <v>1621.3178498080003</v>
      </c>
      <c r="H1792" s="2">
        <f t="shared" si="27"/>
        <v>13444.881436638187</v>
      </c>
    </row>
    <row r="1793" spans="1:8" x14ac:dyDescent="0.25">
      <c r="A1793" s="1">
        <v>42079</v>
      </c>
      <c r="B1793" s="4" t="s">
        <v>10</v>
      </c>
      <c r="C1793" s="2">
        <f>'utprod @ meter'!C1793*'Line losses'!$B$30</f>
        <v>9057.0555975419993</v>
      </c>
      <c r="D1793" s="12">
        <f>'utprod @ meter'!D1793*(INDEX('Capacity by Voltage'!$D$11:$O$11,1,MATCH(DATE(YEAR($A1793),MONTH($A1793),1),'Capacity by Voltage'!$D$3:$O$3,0))*'Line losses'!$B$30+INDEX('Capacity by Voltage'!$D$12:$O$12,1,MATCH(DATE(YEAR($A1793),MONTH($A1793),1),'Capacity by Voltage'!$D$3:$O$3,0))*'Line losses'!$B$29)</f>
        <v>4559.6626591963759</v>
      </c>
      <c r="E1793" s="12">
        <f>'utprod @ meter'!E1793*(INDEX('Capacity by Voltage'!$D$16:$O$16,1,MATCH(DATE(YEAR($A1793),MONTH($A1793),1),'Capacity by Voltage'!$D$3:$O$3,0))*'Line losses'!$B$30+INDEX('Capacity by Voltage'!$D$17:$O$17,1,MATCH(DATE(YEAR($A1793),MONTH($A1793),1),'Capacity by Voltage'!$D$3:$O$3,0))*'Line losses'!$B$29)</f>
        <v>2441.0583273340208</v>
      </c>
      <c r="F1793" s="2">
        <f>'utprod @ meter'!F1793*'Line losses'!$B$30</f>
        <v>168.59518585800001</v>
      </c>
      <c r="G1793" s="2">
        <f>'utprod @ meter'!G1793*'Line losses'!$B$30</f>
        <v>2225.0570672629997</v>
      </c>
      <c r="H1793" s="2">
        <f t="shared" si="27"/>
        <v>18451.428837193394</v>
      </c>
    </row>
    <row r="1794" spans="1:8" x14ac:dyDescent="0.25">
      <c r="A1794" s="1">
        <v>42079</v>
      </c>
      <c r="B1794" s="4" t="s">
        <v>11</v>
      </c>
      <c r="C1794" s="2">
        <f>'utprod @ meter'!C1794*'Line losses'!$B$30</f>
        <v>10256.642022611</v>
      </c>
      <c r="D1794" s="12">
        <f>'utprod @ meter'!D1794*(INDEX('Capacity by Voltage'!$D$11:$O$11,1,MATCH(DATE(YEAR($A1794),MONTH($A1794),1),'Capacity by Voltage'!$D$3:$O$3,0))*'Line losses'!$B$30+INDEX('Capacity by Voltage'!$D$12:$O$12,1,MATCH(DATE(YEAR($A1794),MONTH($A1794),1),'Capacity by Voltage'!$D$3:$O$3,0))*'Line losses'!$B$29)</f>
        <v>5163.5797791003315</v>
      </c>
      <c r="E1794" s="12">
        <f>'utprod @ meter'!E1794*(INDEX('Capacity by Voltage'!$D$16:$O$16,1,MATCH(DATE(YEAR($A1794),MONTH($A1794),1),'Capacity by Voltage'!$D$3:$O$3,0))*'Line losses'!$B$30+INDEX('Capacity by Voltage'!$D$17:$O$17,1,MATCH(DATE(YEAR($A1794),MONTH($A1794),1),'Capacity by Voltage'!$D$3:$O$3,0))*'Line losses'!$B$29)</f>
        <v>2764.370421646337</v>
      </c>
      <c r="F1794" s="2">
        <f>'utprod @ meter'!F1794*'Line losses'!$B$30</f>
        <v>190.92475096800001</v>
      </c>
      <c r="G1794" s="2">
        <f>'utprod @ meter'!G1794*'Line losses'!$B$30</f>
        <v>2519.7608648649998</v>
      </c>
      <c r="H1794" s="2">
        <f t="shared" si="27"/>
        <v>20895.277839190665</v>
      </c>
    </row>
    <row r="1795" spans="1:8" x14ac:dyDescent="0.25">
      <c r="A1795" s="1">
        <v>42079</v>
      </c>
      <c r="B1795" s="4" t="s">
        <v>12</v>
      </c>
      <c r="C1795" s="2">
        <f>'utprod @ meter'!C1795*'Line losses'!$B$30</f>
        <v>11828.136042953001</v>
      </c>
      <c r="D1795" s="12">
        <f>'utprod @ meter'!D1795*(INDEX('Capacity by Voltage'!$D$11:$O$11,1,MATCH(DATE(YEAR($A1795),MONTH($A1795),1),'Capacity by Voltage'!$D$3:$O$3,0))*'Line losses'!$B$30+INDEX('Capacity by Voltage'!$D$12:$O$12,1,MATCH(DATE(YEAR($A1795),MONTH($A1795),1),'Capacity by Voltage'!$D$3:$O$3,0))*'Line losses'!$B$29)</f>
        <v>5954.7294438339122</v>
      </c>
      <c r="E1795" s="12">
        <f>'utprod @ meter'!E1795*(INDEX('Capacity by Voltage'!$D$16:$O$16,1,MATCH(DATE(YEAR($A1795),MONTH($A1795),1),'Capacity by Voltage'!$D$3:$O$3,0))*'Line losses'!$B$30+INDEX('Capacity by Voltage'!$D$17:$O$17,1,MATCH(DATE(YEAR($A1795),MONTH($A1795),1),'Capacity by Voltage'!$D$3:$O$3,0))*'Line losses'!$B$29)</f>
        <v>3187.9196682506777</v>
      </c>
      <c r="F1795" s="2">
        <f>'utprod @ meter'!F1795*'Line losses'!$B$30</f>
        <v>220.17806096500001</v>
      </c>
      <c r="G1795" s="2">
        <f>'utprod @ meter'!G1795*'Line losses'!$B$30</f>
        <v>2905.8318904920002</v>
      </c>
      <c r="H1795" s="2">
        <f t="shared" si="27"/>
        <v>24096.795106494592</v>
      </c>
    </row>
    <row r="1796" spans="1:8" x14ac:dyDescent="0.25">
      <c r="A1796" s="1">
        <v>42079</v>
      </c>
      <c r="B1796" s="4" t="s">
        <v>13</v>
      </c>
      <c r="C1796" s="2">
        <f>'utprod @ meter'!C1796*'Line losses'!$B$30</f>
        <v>12619.351612869001</v>
      </c>
      <c r="D1796" s="12">
        <f>'utprod @ meter'!D1796*(INDEX('Capacity by Voltage'!$D$11:$O$11,1,MATCH(DATE(YEAR($A1796),MONTH($A1796),1),'Capacity by Voltage'!$D$3:$O$3,0))*'Line losses'!$B$30+INDEX('Capacity by Voltage'!$D$12:$O$12,1,MATCH(DATE(YEAR($A1796),MONTH($A1796),1),'Capacity by Voltage'!$D$3:$O$3,0))*'Line losses'!$B$29)</f>
        <v>6353.0566313634545</v>
      </c>
      <c r="E1796" s="12">
        <f>'utprod @ meter'!E1796*(INDEX('Capacity by Voltage'!$D$16:$O$16,1,MATCH(DATE(YEAR($A1796),MONTH($A1796),1),'Capacity by Voltage'!$D$3:$O$3,0))*'Line losses'!$B$30+INDEX('Capacity by Voltage'!$D$17:$O$17,1,MATCH(DATE(YEAR($A1796),MONTH($A1796),1),'Capacity by Voltage'!$D$3:$O$3,0))*'Line losses'!$B$29)</f>
        <v>3401.1683673218481</v>
      </c>
      <c r="F1796" s="2">
        <f>'utprod @ meter'!F1796*'Line losses'!$B$30</f>
        <v>234.90646741500001</v>
      </c>
      <c r="G1796" s="2">
        <f>'utprod @ meter'!G1796*'Line losses'!$B$30</f>
        <v>3100.2106153889999</v>
      </c>
      <c r="H1796" s="2">
        <f t="shared" si="27"/>
        <v>25708.693694358299</v>
      </c>
    </row>
    <row r="1797" spans="1:8" x14ac:dyDescent="0.25">
      <c r="A1797" s="1">
        <v>42079</v>
      </c>
      <c r="B1797" s="4" t="s">
        <v>14</v>
      </c>
      <c r="C1797" s="2">
        <f>'utprod @ meter'!C1797*'Line losses'!$B$30</f>
        <v>11346.842384988002</v>
      </c>
      <c r="D1797" s="12">
        <f>'utprod @ meter'!D1797*(INDEX('Capacity by Voltage'!$D$11:$O$11,1,MATCH(DATE(YEAR($A1797),MONTH($A1797),1),'Capacity by Voltage'!$D$3:$O$3,0))*'Line losses'!$B$30+INDEX('Capacity by Voltage'!$D$12:$O$12,1,MATCH(DATE(YEAR($A1797),MONTH($A1797),1),'Capacity by Voltage'!$D$3:$O$3,0))*'Line losses'!$B$29)</f>
        <v>5712.4284488705644</v>
      </c>
      <c r="E1797" s="12">
        <f>'utprod @ meter'!E1797*(INDEX('Capacity by Voltage'!$D$16:$O$16,1,MATCH(DATE(YEAR($A1797),MONTH($A1797),1),'Capacity by Voltage'!$D$3:$O$3,0))*'Line losses'!$B$30+INDEX('Capacity by Voltage'!$D$17:$O$17,1,MATCH(DATE(YEAR($A1797),MONTH($A1797),1),'Capacity by Voltage'!$D$3:$O$3,0))*'Line losses'!$B$29)</f>
        <v>3058.2010005786456</v>
      </c>
      <c r="F1797" s="2">
        <f>'utprod @ meter'!F1797*'Line losses'!$B$30</f>
        <v>211.21928704799998</v>
      </c>
      <c r="G1797" s="2">
        <f>'utprod @ meter'!G1797*'Line losses'!$B$30</f>
        <v>2787.5920576640001</v>
      </c>
      <c r="H1797" s="2">
        <f t="shared" si="27"/>
        <v>23116.283179149214</v>
      </c>
    </row>
    <row r="1798" spans="1:8" x14ac:dyDescent="0.25">
      <c r="A1798" s="1">
        <v>42079</v>
      </c>
      <c r="B1798" s="4" t="s">
        <v>15</v>
      </c>
      <c r="C1798" s="2">
        <f>'utprod @ meter'!C1798*'Line losses'!$B$30</f>
        <v>7729.8542675519993</v>
      </c>
      <c r="D1798" s="12">
        <f>'utprod @ meter'!D1798*(INDEX('Capacity by Voltage'!$D$11:$O$11,1,MATCH(DATE(YEAR($A1798),MONTH($A1798),1),'Capacity by Voltage'!$D$3:$O$3,0))*'Line losses'!$B$30+INDEX('Capacity by Voltage'!$D$12:$O$12,1,MATCH(DATE(YEAR($A1798),MONTH($A1798),1),'Capacity by Voltage'!$D$3:$O$3,0))*'Line losses'!$B$29)</f>
        <v>3891.4997875740451</v>
      </c>
      <c r="E1798" s="12">
        <f>'utprod @ meter'!E1798*(INDEX('Capacity by Voltage'!$D$16:$O$16,1,MATCH(DATE(YEAR($A1798),MONTH($A1798),1),'Capacity by Voltage'!$D$3:$O$3,0))*'Line losses'!$B$30+INDEX('Capacity by Voltage'!$D$17:$O$17,1,MATCH(DATE(YEAR($A1798),MONTH($A1798),1),'Capacity by Voltage'!$D$3:$O$3,0))*'Line losses'!$B$29)</f>
        <v>2083.3502029008141</v>
      </c>
      <c r="F1798" s="2">
        <f>'utprod @ meter'!F1798*'Line losses'!$B$30</f>
        <v>143.88956173900002</v>
      </c>
      <c r="G1798" s="2">
        <f>'utprod @ meter'!G1798*'Line losses'!$B$30</f>
        <v>1899.0026717550002</v>
      </c>
      <c r="H1798" s="2">
        <f t="shared" si="27"/>
        <v>15747.596491520861</v>
      </c>
    </row>
    <row r="1799" spans="1:8" x14ac:dyDescent="0.25">
      <c r="A1799" s="1">
        <v>42079</v>
      </c>
      <c r="B1799" s="4" t="s">
        <v>16</v>
      </c>
      <c r="C1799" s="2">
        <f>'utprod @ meter'!C1799*'Line losses'!$B$30</f>
        <v>5472.882555524001</v>
      </c>
      <c r="D1799" s="12">
        <f>'utprod @ meter'!D1799*(INDEX('Capacity by Voltage'!$D$11:$O$11,1,MATCH(DATE(YEAR($A1799),MONTH($A1799),1),'Capacity by Voltage'!$D$3:$O$3,0))*'Line losses'!$B$30+INDEX('Capacity by Voltage'!$D$12:$O$12,1,MATCH(DATE(YEAR($A1799),MONTH($A1799),1),'Capacity by Voltage'!$D$3:$O$3,0))*'Line losses'!$B$29)</f>
        <v>2755.2555538776505</v>
      </c>
      <c r="E1799" s="12">
        <f>'utprod @ meter'!E1799*(INDEX('Capacity by Voltage'!$D$16:$O$16,1,MATCH(DATE(YEAR($A1799),MONTH($A1799),1),'Capacity by Voltage'!$D$3:$O$3,0))*'Line losses'!$B$30+INDEX('Capacity by Voltage'!$D$17:$O$17,1,MATCH(DATE(YEAR($A1799),MONTH($A1799),1),'Capacity by Voltage'!$D$3:$O$3,0))*'Line losses'!$B$29)</f>
        <v>1475.0510554259763</v>
      </c>
      <c r="F1799" s="2">
        <f>'utprod @ meter'!F1799*'Line losses'!$B$30</f>
        <v>101.87689849500001</v>
      </c>
      <c r="G1799" s="2">
        <f>'utprod @ meter'!G1799*'Line losses'!$B$30</f>
        <v>1344.529741566</v>
      </c>
      <c r="H1799" s="2">
        <f t="shared" si="27"/>
        <v>11149.595804888628</v>
      </c>
    </row>
    <row r="1800" spans="1:8" x14ac:dyDescent="0.25">
      <c r="A1800" s="1">
        <v>42079</v>
      </c>
      <c r="B1800" s="4" t="s">
        <v>17</v>
      </c>
      <c r="C1800" s="2">
        <f>'utprod @ meter'!C1800*'Line losses'!$B$30</f>
        <v>1597.0173730210001</v>
      </c>
      <c r="D1800" s="12">
        <f>'utprod @ meter'!D1800*(INDEX('Capacity by Voltage'!$D$11:$O$11,1,MATCH(DATE(YEAR($A1800),MONTH($A1800),1),'Capacity by Voltage'!$D$3:$O$3,0))*'Line losses'!$B$30+INDEX('Capacity by Voltage'!$D$12:$O$12,1,MATCH(DATE(YEAR($A1800),MONTH($A1800),1),'Capacity by Voltage'!$D$3:$O$3,0))*'Line losses'!$B$29)</f>
        <v>803.99862945222367</v>
      </c>
      <c r="E1800" s="12">
        <f>'utprod @ meter'!E1800*(INDEX('Capacity by Voltage'!$D$16:$O$16,1,MATCH(DATE(YEAR($A1800),MONTH($A1800),1),'Capacity by Voltage'!$D$3:$O$3,0))*'Line losses'!$B$30+INDEX('Capacity by Voltage'!$D$17:$O$17,1,MATCH(DATE(YEAR($A1800),MONTH($A1800),1),'Capacity by Voltage'!$D$3:$O$3,0))*'Line losses'!$B$29)</f>
        <v>430.42826685967583</v>
      </c>
      <c r="F1800" s="2">
        <f>'utprod @ meter'!F1800*'Line losses'!$B$30</f>
        <v>29.728150104000004</v>
      </c>
      <c r="G1800" s="2">
        <f>'utprod @ meter'!G1800*'Line losses'!$B$30</f>
        <v>392.34058766600003</v>
      </c>
      <c r="H1800" s="2">
        <f t="shared" ref="H1800:H1863" si="28">SUM(C1800:G1800)</f>
        <v>3253.5130071028998</v>
      </c>
    </row>
    <row r="1801" spans="1:8" x14ac:dyDescent="0.25">
      <c r="A1801" s="1">
        <v>42079</v>
      </c>
      <c r="B1801" s="4" t="s">
        <v>18</v>
      </c>
      <c r="C1801" s="2">
        <f>'utprod @ meter'!C1801*'Line losses'!$B$30</f>
        <v>200.53863697000003</v>
      </c>
      <c r="D1801" s="12">
        <f>'utprod @ meter'!D1801*(INDEX('Capacity by Voltage'!$D$11:$O$11,1,MATCH(DATE(YEAR($A1801),MONTH($A1801),1),'Capacity by Voltage'!$D$3:$O$3,0))*'Line losses'!$B$30+INDEX('Capacity by Voltage'!$D$12:$O$12,1,MATCH(DATE(YEAR($A1801),MONTH($A1801),1),'Capacity by Voltage'!$D$3:$O$3,0))*'Line losses'!$B$29)</f>
        <v>100.95867055763162</v>
      </c>
      <c r="E1801" s="12">
        <f>'utprod @ meter'!E1801*(INDEX('Capacity by Voltage'!$D$16:$O$16,1,MATCH(DATE(YEAR($A1801),MONTH($A1801),1),'Capacity by Voltage'!$D$3:$O$3,0))*'Line losses'!$B$30+INDEX('Capacity by Voltage'!$D$17:$O$17,1,MATCH(DATE(YEAR($A1801),MONTH($A1801),1),'Capacity by Voltage'!$D$3:$O$3,0))*'Line losses'!$B$29)</f>
        <v>54.049444863346586</v>
      </c>
      <c r="F1801" s="2">
        <f>'utprod @ meter'!F1801*'Line losses'!$B$30</f>
        <v>3.7327450290000002</v>
      </c>
      <c r="G1801" s="2">
        <f>'utprod @ meter'!G1801*'Line losses'!$B$30</f>
        <v>49.266287266000006</v>
      </c>
      <c r="H1801" s="2">
        <f t="shared" si="28"/>
        <v>408.54578468597822</v>
      </c>
    </row>
    <row r="1802" spans="1:8" x14ac:dyDescent="0.25">
      <c r="A1802" s="1">
        <v>42079</v>
      </c>
      <c r="B1802" s="4" t="s">
        <v>19</v>
      </c>
      <c r="C1802" s="2">
        <f>'utprod @ meter'!C1802*'Line losses'!$B$30</f>
        <v>7.2926519760000001</v>
      </c>
      <c r="D1802" s="12">
        <f>'utprod @ meter'!D1802*(INDEX('Capacity by Voltage'!$D$11:$O$11,1,MATCH(DATE(YEAR($A1802),MONTH($A1802),1),'Capacity by Voltage'!$D$3:$O$3,0))*'Line losses'!$B$30+INDEX('Capacity by Voltage'!$D$12:$O$12,1,MATCH(DATE(YEAR($A1802),MONTH($A1802),1),'Capacity by Voltage'!$D$3:$O$3,0))*'Line losses'!$B$29)</f>
        <v>3.6716631339896368</v>
      </c>
      <c r="E1802" s="12">
        <f>'utprod @ meter'!E1802*(INDEX('Capacity by Voltage'!$D$16:$O$16,1,MATCH(DATE(YEAR($A1802),MONTH($A1802),1),'Capacity by Voltage'!$D$3:$O$3,0))*'Line losses'!$B$30+INDEX('Capacity by Voltage'!$D$17:$O$17,1,MATCH(DATE(YEAR($A1802),MONTH($A1802),1),'Capacity by Voltage'!$D$3:$O$3,0))*'Line losses'!$B$29)</f>
        <v>1.965434358667149</v>
      </c>
      <c r="F1802" s="2">
        <f>'utprod @ meter'!F1802*'Line losses'!$B$30</f>
        <v>0.135668602</v>
      </c>
      <c r="G1802" s="2">
        <f>'utprod @ meter'!G1802*'Line losses'!$B$30</f>
        <v>1.791568936</v>
      </c>
      <c r="H1802" s="2">
        <f t="shared" si="28"/>
        <v>14.856987006656787</v>
      </c>
    </row>
    <row r="1803" spans="1:8" x14ac:dyDescent="0.25">
      <c r="A1803" s="1">
        <v>42079</v>
      </c>
      <c r="B1803" s="4" t="s">
        <v>20</v>
      </c>
      <c r="C1803" s="2">
        <f>'utprod @ meter'!C1803*'Line losses'!$B$30</f>
        <v>0</v>
      </c>
      <c r="D1803" s="12">
        <f>'utprod @ meter'!D1803*(INDEX('Capacity by Voltage'!$D$11:$O$11,1,MATCH(DATE(YEAR($A1803),MONTH($A1803),1),'Capacity by Voltage'!$D$3:$O$3,0))*'Line losses'!$B$30+INDEX('Capacity by Voltage'!$D$12:$O$12,1,MATCH(DATE(YEAR($A1803),MONTH($A1803),1),'Capacity by Voltage'!$D$3:$O$3,0))*'Line losses'!$B$29)</f>
        <v>0</v>
      </c>
      <c r="E1803" s="12">
        <f>'utprod @ meter'!E1803*(INDEX('Capacity by Voltage'!$D$16:$O$16,1,MATCH(DATE(YEAR($A1803),MONTH($A1803),1),'Capacity by Voltage'!$D$3:$O$3,0))*'Line losses'!$B$30+INDEX('Capacity by Voltage'!$D$17:$O$17,1,MATCH(DATE(YEAR($A1803),MONTH($A1803),1),'Capacity by Voltage'!$D$3:$O$3,0))*'Line losses'!$B$29)</f>
        <v>0</v>
      </c>
      <c r="F1803" s="2">
        <f>'utprod @ meter'!F1803*'Line losses'!$B$30</f>
        <v>0</v>
      </c>
      <c r="G1803" s="2">
        <f>'utprod @ meter'!G1803*'Line losses'!$B$30</f>
        <v>0</v>
      </c>
      <c r="H1803" s="2">
        <f t="shared" si="28"/>
        <v>0</v>
      </c>
    </row>
    <row r="1804" spans="1:8" x14ac:dyDescent="0.25">
      <c r="A1804" s="1">
        <v>42079</v>
      </c>
      <c r="B1804" s="4" t="s">
        <v>21</v>
      </c>
      <c r="C1804" s="2">
        <f>'utprod @ meter'!C1804*'Line losses'!$B$30</f>
        <v>0</v>
      </c>
      <c r="D1804" s="12">
        <f>'utprod @ meter'!D1804*(INDEX('Capacity by Voltage'!$D$11:$O$11,1,MATCH(DATE(YEAR($A1804),MONTH($A1804),1),'Capacity by Voltage'!$D$3:$O$3,0))*'Line losses'!$B$30+INDEX('Capacity by Voltage'!$D$12:$O$12,1,MATCH(DATE(YEAR($A1804),MONTH($A1804),1),'Capacity by Voltage'!$D$3:$O$3,0))*'Line losses'!$B$29)</f>
        <v>0</v>
      </c>
      <c r="E1804" s="12">
        <f>'utprod @ meter'!E1804*(INDEX('Capacity by Voltage'!$D$16:$O$16,1,MATCH(DATE(YEAR($A1804),MONTH($A1804),1),'Capacity by Voltage'!$D$3:$O$3,0))*'Line losses'!$B$30+INDEX('Capacity by Voltage'!$D$17:$O$17,1,MATCH(DATE(YEAR($A1804),MONTH($A1804),1),'Capacity by Voltage'!$D$3:$O$3,0))*'Line losses'!$B$29)</f>
        <v>0</v>
      </c>
      <c r="F1804" s="2">
        <f>'utprod @ meter'!F1804*'Line losses'!$B$30</f>
        <v>0</v>
      </c>
      <c r="G1804" s="2">
        <f>'utprod @ meter'!G1804*'Line losses'!$B$30</f>
        <v>0</v>
      </c>
      <c r="H1804" s="2">
        <f t="shared" si="28"/>
        <v>0</v>
      </c>
    </row>
    <row r="1805" spans="1:8" x14ac:dyDescent="0.25">
      <c r="A1805" s="1">
        <v>42079</v>
      </c>
      <c r="B1805" s="4" t="s">
        <v>22</v>
      </c>
      <c r="C1805" s="2">
        <f>'utprod @ meter'!C1805*'Line losses'!$B$30</f>
        <v>0</v>
      </c>
      <c r="D1805" s="12">
        <f>'utprod @ meter'!D1805*(INDEX('Capacity by Voltage'!$D$11:$O$11,1,MATCH(DATE(YEAR($A1805),MONTH($A1805),1),'Capacity by Voltage'!$D$3:$O$3,0))*'Line losses'!$B$30+INDEX('Capacity by Voltage'!$D$12:$O$12,1,MATCH(DATE(YEAR($A1805),MONTH($A1805),1),'Capacity by Voltage'!$D$3:$O$3,0))*'Line losses'!$B$29)</f>
        <v>0</v>
      </c>
      <c r="E1805" s="12">
        <f>'utprod @ meter'!E1805*(INDEX('Capacity by Voltage'!$D$16:$O$16,1,MATCH(DATE(YEAR($A1805),MONTH($A1805),1),'Capacity by Voltage'!$D$3:$O$3,0))*'Line losses'!$B$30+INDEX('Capacity by Voltage'!$D$17:$O$17,1,MATCH(DATE(YEAR($A1805),MONTH($A1805),1),'Capacity by Voltage'!$D$3:$O$3,0))*'Line losses'!$B$29)</f>
        <v>0</v>
      </c>
      <c r="F1805" s="2">
        <f>'utprod @ meter'!F1805*'Line losses'!$B$30</f>
        <v>0</v>
      </c>
      <c r="G1805" s="2">
        <f>'utprod @ meter'!G1805*'Line losses'!$B$30</f>
        <v>0</v>
      </c>
      <c r="H1805" s="2">
        <f t="shared" si="28"/>
        <v>0</v>
      </c>
    </row>
    <row r="1806" spans="1:8" x14ac:dyDescent="0.25">
      <c r="A1806" s="1">
        <v>42079</v>
      </c>
      <c r="B1806" s="4" t="s">
        <v>23</v>
      </c>
      <c r="C1806" s="2">
        <f>'utprod @ meter'!C1806*'Line losses'!$B$30</f>
        <v>0</v>
      </c>
      <c r="D1806" s="12">
        <f>'utprod @ meter'!D1806*(INDEX('Capacity by Voltage'!$D$11:$O$11,1,MATCH(DATE(YEAR($A1806),MONTH($A1806),1),'Capacity by Voltage'!$D$3:$O$3,0))*'Line losses'!$B$30+INDEX('Capacity by Voltage'!$D$12:$O$12,1,MATCH(DATE(YEAR($A1806),MONTH($A1806),1),'Capacity by Voltage'!$D$3:$O$3,0))*'Line losses'!$B$29)</f>
        <v>0</v>
      </c>
      <c r="E1806" s="12">
        <f>'utprod @ meter'!E1806*(INDEX('Capacity by Voltage'!$D$16:$O$16,1,MATCH(DATE(YEAR($A1806),MONTH($A1806),1),'Capacity by Voltage'!$D$3:$O$3,0))*'Line losses'!$B$30+INDEX('Capacity by Voltage'!$D$17:$O$17,1,MATCH(DATE(YEAR($A1806),MONTH($A1806),1),'Capacity by Voltage'!$D$3:$O$3,0))*'Line losses'!$B$29)</f>
        <v>0</v>
      </c>
      <c r="F1806" s="2">
        <f>'utprod @ meter'!F1806*'Line losses'!$B$30</f>
        <v>0</v>
      </c>
      <c r="G1806" s="2">
        <f>'utprod @ meter'!G1806*'Line losses'!$B$30</f>
        <v>0</v>
      </c>
      <c r="H1806" s="2">
        <f t="shared" si="28"/>
        <v>0</v>
      </c>
    </row>
    <row r="1807" spans="1:8" x14ac:dyDescent="0.25">
      <c r="A1807" s="1">
        <v>42080</v>
      </c>
      <c r="B1807" s="4" t="s">
        <v>0</v>
      </c>
      <c r="C1807" s="2">
        <f>'utprod @ meter'!C1807*'Line losses'!$B$30</f>
        <v>0</v>
      </c>
      <c r="D1807" s="12">
        <f>'utprod @ meter'!D1807*(INDEX('Capacity by Voltage'!$D$11:$O$11,1,MATCH(DATE(YEAR($A1807),MONTH($A1807),1),'Capacity by Voltage'!$D$3:$O$3,0))*'Line losses'!$B$30+INDEX('Capacity by Voltage'!$D$12:$O$12,1,MATCH(DATE(YEAR($A1807),MONTH($A1807),1),'Capacity by Voltage'!$D$3:$O$3,0))*'Line losses'!$B$29)</f>
        <v>0</v>
      </c>
      <c r="E1807" s="12">
        <f>'utprod @ meter'!E1807*(INDEX('Capacity by Voltage'!$D$16:$O$16,1,MATCH(DATE(YEAR($A1807),MONTH($A1807),1),'Capacity by Voltage'!$D$3:$O$3,0))*'Line losses'!$B$30+INDEX('Capacity by Voltage'!$D$17:$O$17,1,MATCH(DATE(YEAR($A1807),MONTH($A1807),1),'Capacity by Voltage'!$D$3:$O$3,0))*'Line losses'!$B$29)</f>
        <v>0</v>
      </c>
      <c r="F1807" s="2">
        <f>'utprod @ meter'!F1807*'Line losses'!$B$30</f>
        <v>0</v>
      </c>
      <c r="G1807" s="2">
        <f>'utprod @ meter'!G1807*'Line losses'!$B$30</f>
        <v>0</v>
      </c>
      <c r="H1807" s="2">
        <f t="shared" si="28"/>
        <v>0</v>
      </c>
    </row>
    <row r="1808" spans="1:8" x14ac:dyDescent="0.25">
      <c r="A1808" s="1">
        <v>42080</v>
      </c>
      <c r="B1808" s="4" t="s">
        <v>1</v>
      </c>
      <c r="C1808" s="2">
        <f>'utprod @ meter'!C1808*'Line losses'!$B$30</f>
        <v>0</v>
      </c>
      <c r="D1808" s="12">
        <f>'utprod @ meter'!D1808*(INDEX('Capacity by Voltage'!$D$11:$O$11,1,MATCH(DATE(YEAR($A1808),MONTH($A1808),1),'Capacity by Voltage'!$D$3:$O$3,0))*'Line losses'!$B$30+INDEX('Capacity by Voltage'!$D$12:$O$12,1,MATCH(DATE(YEAR($A1808),MONTH($A1808),1),'Capacity by Voltage'!$D$3:$O$3,0))*'Line losses'!$B$29)</f>
        <v>0</v>
      </c>
      <c r="E1808" s="12">
        <f>'utprod @ meter'!E1808*(INDEX('Capacity by Voltage'!$D$16:$O$16,1,MATCH(DATE(YEAR($A1808),MONTH($A1808),1),'Capacity by Voltage'!$D$3:$O$3,0))*'Line losses'!$B$30+INDEX('Capacity by Voltage'!$D$17:$O$17,1,MATCH(DATE(YEAR($A1808),MONTH($A1808),1),'Capacity by Voltage'!$D$3:$O$3,0))*'Line losses'!$B$29)</f>
        <v>0</v>
      </c>
      <c r="F1808" s="2">
        <f>'utprod @ meter'!F1808*'Line losses'!$B$30</f>
        <v>0</v>
      </c>
      <c r="G1808" s="2">
        <f>'utprod @ meter'!G1808*'Line losses'!$B$30</f>
        <v>0</v>
      </c>
      <c r="H1808" s="2">
        <f t="shared" si="28"/>
        <v>0</v>
      </c>
    </row>
    <row r="1809" spans="1:8" x14ac:dyDescent="0.25">
      <c r="A1809" s="1">
        <v>42080</v>
      </c>
      <c r="B1809" s="4" t="s">
        <v>2</v>
      </c>
      <c r="C1809" s="2">
        <f>'utprod @ meter'!C1809*'Line losses'!$B$30</f>
        <v>0</v>
      </c>
      <c r="D1809" s="12">
        <f>'utprod @ meter'!D1809*(INDEX('Capacity by Voltage'!$D$11:$O$11,1,MATCH(DATE(YEAR($A1809),MONTH($A1809),1),'Capacity by Voltage'!$D$3:$O$3,0))*'Line losses'!$B$30+INDEX('Capacity by Voltage'!$D$12:$O$12,1,MATCH(DATE(YEAR($A1809),MONTH($A1809),1),'Capacity by Voltage'!$D$3:$O$3,0))*'Line losses'!$B$29)</f>
        <v>0</v>
      </c>
      <c r="E1809" s="12">
        <f>'utprod @ meter'!E1809*(INDEX('Capacity by Voltage'!$D$16:$O$16,1,MATCH(DATE(YEAR($A1809),MONTH($A1809),1),'Capacity by Voltage'!$D$3:$O$3,0))*'Line losses'!$B$30+INDEX('Capacity by Voltage'!$D$17:$O$17,1,MATCH(DATE(YEAR($A1809),MONTH($A1809),1),'Capacity by Voltage'!$D$3:$O$3,0))*'Line losses'!$B$29)</f>
        <v>0</v>
      </c>
      <c r="F1809" s="2">
        <f>'utprod @ meter'!F1809*'Line losses'!$B$30</f>
        <v>0</v>
      </c>
      <c r="G1809" s="2">
        <f>'utprod @ meter'!G1809*'Line losses'!$B$30</f>
        <v>0</v>
      </c>
      <c r="H1809" s="2">
        <f t="shared" si="28"/>
        <v>0</v>
      </c>
    </row>
    <row r="1810" spans="1:8" x14ac:dyDescent="0.25">
      <c r="A1810" s="1">
        <v>42080</v>
      </c>
      <c r="B1810" s="4" t="s">
        <v>3</v>
      </c>
      <c r="C1810" s="2">
        <f>'utprod @ meter'!C1810*'Line losses'!$B$30</f>
        <v>0</v>
      </c>
      <c r="D1810" s="12">
        <f>'utprod @ meter'!D1810*(INDEX('Capacity by Voltage'!$D$11:$O$11,1,MATCH(DATE(YEAR($A1810),MONTH($A1810),1),'Capacity by Voltage'!$D$3:$O$3,0))*'Line losses'!$B$30+INDEX('Capacity by Voltage'!$D$12:$O$12,1,MATCH(DATE(YEAR($A1810),MONTH($A1810),1),'Capacity by Voltage'!$D$3:$O$3,0))*'Line losses'!$B$29)</f>
        <v>0</v>
      </c>
      <c r="E1810" s="12">
        <f>'utprod @ meter'!E1810*(INDEX('Capacity by Voltage'!$D$16:$O$16,1,MATCH(DATE(YEAR($A1810),MONTH($A1810),1),'Capacity by Voltage'!$D$3:$O$3,0))*'Line losses'!$B$30+INDEX('Capacity by Voltage'!$D$17:$O$17,1,MATCH(DATE(YEAR($A1810),MONTH($A1810),1),'Capacity by Voltage'!$D$3:$O$3,0))*'Line losses'!$B$29)</f>
        <v>0</v>
      </c>
      <c r="F1810" s="2">
        <f>'utprod @ meter'!F1810*'Line losses'!$B$30</f>
        <v>0</v>
      </c>
      <c r="G1810" s="2">
        <f>'utprod @ meter'!G1810*'Line losses'!$B$30</f>
        <v>0</v>
      </c>
      <c r="H1810" s="2">
        <f t="shared" si="28"/>
        <v>0</v>
      </c>
    </row>
    <row r="1811" spans="1:8" x14ac:dyDescent="0.25">
      <c r="A1811" s="1">
        <v>42080</v>
      </c>
      <c r="B1811" s="4" t="s">
        <v>4</v>
      </c>
      <c r="C1811" s="2">
        <f>'utprod @ meter'!C1811*'Line losses'!$B$30</f>
        <v>0</v>
      </c>
      <c r="D1811" s="12">
        <f>'utprod @ meter'!D1811*(INDEX('Capacity by Voltage'!$D$11:$O$11,1,MATCH(DATE(YEAR($A1811),MONTH($A1811),1),'Capacity by Voltage'!$D$3:$O$3,0))*'Line losses'!$B$30+INDEX('Capacity by Voltage'!$D$12:$O$12,1,MATCH(DATE(YEAR($A1811),MONTH($A1811),1),'Capacity by Voltage'!$D$3:$O$3,0))*'Line losses'!$B$29)</f>
        <v>0</v>
      </c>
      <c r="E1811" s="12">
        <f>'utprod @ meter'!E1811*(INDEX('Capacity by Voltage'!$D$16:$O$16,1,MATCH(DATE(YEAR($A1811),MONTH($A1811),1),'Capacity by Voltage'!$D$3:$O$3,0))*'Line losses'!$B$30+INDEX('Capacity by Voltage'!$D$17:$O$17,1,MATCH(DATE(YEAR($A1811),MONTH($A1811),1),'Capacity by Voltage'!$D$3:$O$3,0))*'Line losses'!$B$29)</f>
        <v>0</v>
      </c>
      <c r="F1811" s="2">
        <f>'utprod @ meter'!F1811*'Line losses'!$B$30</f>
        <v>0</v>
      </c>
      <c r="G1811" s="2">
        <f>'utprod @ meter'!G1811*'Line losses'!$B$30</f>
        <v>0</v>
      </c>
      <c r="H1811" s="2">
        <f t="shared" si="28"/>
        <v>0</v>
      </c>
    </row>
    <row r="1812" spans="1:8" x14ac:dyDescent="0.25">
      <c r="A1812" s="1">
        <v>42080</v>
      </c>
      <c r="B1812" s="4" t="s">
        <v>5</v>
      </c>
      <c r="C1812" s="2">
        <f>'utprod @ meter'!C1812*'Line losses'!$B$30</f>
        <v>0</v>
      </c>
      <c r="D1812" s="12">
        <f>'utprod @ meter'!D1812*(INDEX('Capacity by Voltage'!$D$11:$O$11,1,MATCH(DATE(YEAR($A1812),MONTH($A1812),1),'Capacity by Voltage'!$D$3:$O$3,0))*'Line losses'!$B$30+INDEX('Capacity by Voltage'!$D$12:$O$12,1,MATCH(DATE(YEAR($A1812),MONTH($A1812),1),'Capacity by Voltage'!$D$3:$O$3,0))*'Line losses'!$B$29)</f>
        <v>0</v>
      </c>
      <c r="E1812" s="12">
        <f>'utprod @ meter'!E1812*(INDEX('Capacity by Voltage'!$D$16:$O$16,1,MATCH(DATE(YEAR($A1812),MONTH($A1812),1),'Capacity by Voltage'!$D$3:$O$3,0))*'Line losses'!$B$30+INDEX('Capacity by Voltage'!$D$17:$O$17,1,MATCH(DATE(YEAR($A1812),MONTH($A1812),1),'Capacity by Voltage'!$D$3:$O$3,0))*'Line losses'!$B$29)</f>
        <v>0</v>
      </c>
      <c r="F1812" s="2">
        <f>'utprod @ meter'!F1812*'Line losses'!$B$30</f>
        <v>0</v>
      </c>
      <c r="G1812" s="2">
        <f>'utprod @ meter'!G1812*'Line losses'!$B$30</f>
        <v>0</v>
      </c>
      <c r="H1812" s="2">
        <f t="shared" si="28"/>
        <v>0</v>
      </c>
    </row>
    <row r="1813" spans="1:8" x14ac:dyDescent="0.25">
      <c r="A1813" s="1">
        <v>42080</v>
      </c>
      <c r="B1813" s="4" t="s">
        <v>6</v>
      </c>
      <c r="C1813" s="2">
        <f>'utprod @ meter'!C1813*'Line losses'!$B$30</f>
        <v>21.877026691000001</v>
      </c>
      <c r="D1813" s="12">
        <f>'utprod @ meter'!D1813*(INDEX('Capacity by Voltage'!$D$11:$O$11,1,MATCH(DATE(YEAR($A1813),MONTH($A1813),1),'Capacity by Voltage'!$D$3:$O$3,0))*'Line losses'!$B$30+INDEX('Capacity by Voltage'!$D$12:$O$12,1,MATCH(DATE(YEAR($A1813),MONTH($A1813),1),'Capacity by Voltage'!$D$3:$O$3,0))*'Line losses'!$B$29)</f>
        <v>11.014061276808651</v>
      </c>
      <c r="E1813" s="12">
        <f>'utprod @ meter'!E1813*(INDEX('Capacity by Voltage'!$D$16:$O$16,1,MATCH(DATE(YEAR($A1813),MONTH($A1813),1),'Capacity by Voltage'!$D$3:$O$3,0))*'Line losses'!$B$30+INDEX('Capacity by Voltage'!$D$17:$O$17,1,MATCH(DATE(YEAR($A1813),MONTH($A1813),1),'Capacity by Voltage'!$D$3:$O$3,0))*'Line losses'!$B$29)</f>
        <v>5.8963030760014465</v>
      </c>
      <c r="F1813" s="2">
        <f>'utprod @ meter'!F1813*'Line losses'!$B$30</f>
        <v>0.40700580599999997</v>
      </c>
      <c r="G1813" s="2">
        <f>'utprod @ meter'!G1813*'Line losses'!$B$30</f>
        <v>5.374706808</v>
      </c>
      <c r="H1813" s="2">
        <f t="shared" si="28"/>
        <v>44.569103657810096</v>
      </c>
    </row>
    <row r="1814" spans="1:8" x14ac:dyDescent="0.25">
      <c r="A1814" s="1">
        <v>42080</v>
      </c>
      <c r="B1814" s="4" t="s">
        <v>7</v>
      </c>
      <c r="C1814" s="2">
        <f>'utprod @ meter'!C1814*'Line losses'!$B$30</f>
        <v>1031.8628635170001</v>
      </c>
      <c r="D1814" s="12">
        <f>'utprod @ meter'!D1814*(INDEX('Capacity by Voltage'!$D$11:$O$11,1,MATCH(DATE(YEAR($A1814),MONTH($A1814),1),'Capacity by Voltage'!$D$3:$O$3,0))*'Line losses'!$B$30+INDEX('Capacity by Voltage'!$D$12:$O$12,1,MATCH(DATE(YEAR($A1814),MONTH($A1814),1),'Capacity by Voltage'!$D$3:$O$3,0))*'Line losses'!$B$29)</f>
        <v>519.4781490737962</v>
      </c>
      <c r="E1814" s="12">
        <f>'utprod @ meter'!E1814*(INDEX('Capacity by Voltage'!$D$16:$O$16,1,MATCH(DATE(YEAR($A1814),MONTH($A1814),1),'Capacity by Voltage'!$D$3:$O$3,0))*'Line losses'!$B$30+INDEX('Capacity by Voltage'!$D$17:$O$17,1,MATCH(DATE(YEAR($A1814),MONTH($A1814),1),'Capacity by Voltage'!$D$3:$O$3,0))*'Line losses'!$B$29)</f>
        <v>278.10803290718667</v>
      </c>
      <c r="F1814" s="2">
        <f>'utprod @ meter'!F1814*'Line losses'!$B$30</f>
        <v>19.208258026999999</v>
      </c>
      <c r="G1814" s="2">
        <f>'utprod @ meter'!G1814*'Line losses'!$B$30</f>
        <v>253.498641311</v>
      </c>
      <c r="H1814" s="2">
        <f t="shared" si="28"/>
        <v>2102.1559448359831</v>
      </c>
    </row>
    <row r="1815" spans="1:8" x14ac:dyDescent="0.25">
      <c r="A1815" s="1">
        <v>42080</v>
      </c>
      <c r="B1815" s="4" t="s">
        <v>8</v>
      </c>
      <c r="C1815" s="2">
        <f>'utprod @ meter'!C1815*'Line losses'!$B$30</f>
        <v>3321.6496509630001</v>
      </c>
      <c r="D1815" s="12">
        <f>'utprod @ meter'!D1815*(INDEX('Capacity by Voltage'!$D$11:$O$11,1,MATCH(DATE(YEAR($A1815),MONTH($A1815),1),'Capacity by Voltage'!$D$3:$O$3,0))*'Line losses'!$B$30+INDEX('Capacity by Voltage'!$D$12:$O$12,1,MATCH(DATE(YEAR($A1815),MONTH($A1815),1),'Capacity by Voltage'!$D$3:$O$3,0))*'Line losses'!$B$29)</f>
        <v>1672.2439387479837</v>
      </c>
      <c r="E1815" s="12">
        <f>'utprod @ meter'!E1815*(INDEX('Capacity by Voltage'!$D$16:$O$16,1,MATCH(DATE(YEAR($A1815),MONTH($A1815),1),'Capacity by Voltage'!$D$3:$O$3,0))*'Line losses'!$B$30+INDEX('Capacity by Voltage'!$D$17:$O$17,1,MATCH(DATE(YEAR($A1815),MONTH($A1815),1),'Capacity by Voltage'!$D$3:$O$3,0))*'Line losses'!$B$29)</f>
        <v>895.25070615181187</v>
      </c>
      <c r="F1815" s="2">
        <f>'utprod @ meter'!F1815*'Line losses'!$B$30</f>
        <v>61.83142998000001</v>
      </c>
      <c r="G1815" s="2">
        <f>'utprod @ meter'!G1815*'Line losses'!$B$30</f>
        <v>816.0336317120001</v>
      </c>
      <c r="H1815" s="2">
        <f t="shared" si="28"/>
        <v>6767.0093575547962</v>
      </c>
    </row>
    <row r="1816" spans="1:8" x14ac:dyDescent="0.25">
      <c r="A1816" s="1">
        <v>42080</v>
      </c>
      <c r="B1816" s="4" t="s">
        <v>9</v>
      </c>
      <c r="C1816" s="2">
        <f>'utprod @ meter'!C1816*'Line losses'!$B$30</f>
        <v>6588.6071998170009</v>
      </c>
      <c r="D1816" s="12">
        <f>'utprod @ meter'!D1816*(INDEX('Capacity by Voltage'!$D$11:$O$11,1,MATCH(DATE(YEAR($A1816),MONTH($A1816),1),'Capacity by Voltage'!$D$3:$O$3,0))*'Line losses'!$B$30+INDEX('Capacity by Voltage'!$D$12:$O$12,1,MATCH(DATE(YEAR($A1816),MONTH($A1816),1),'Capacity by Voltage'!$D$3:$O$3,0))*'Line losses'!$B$29)</f>
        <v>3316.9531883665263</v>
      </c>
      <c r="E1816" s="12">
        <f>'utprod @ meter'!E1816*(INDEX('Capacity by Voltage'!$D$16:$O$16,1,MATCH(DATE(YEAR($A1816),MONTH($A1816),1),'Capacity by Voltage'!$D$3:$O$3,0))*'Line losses'!$B$30+INDEX('Capacity by Voltage'!$D$17:$O$17,1,MATCH(DATE(YEAR($A1816),MONTH($A1816),1),'Capacity by Voltage'!$D$3:$O$3,0))*'Line losses'!$B$29)</f>
        <v>1775.7615834578353</v>
      </c>
      <c r="F1816" s="2">
        <f>'utprod @ meter'!F1816*'Line losses'!$B$30</f>
        <v>122.64534544500002</v>
      </c>
      <c r="G1816" s="2">
        <f>'utprod @ meter'!G1816*'Line losses'!$B$30</f>
        <v>1618.630496404</v>
      </c>
      <c r="H1816" s="2">
        <f t="shared" si="28"/>
        <v>13422.597813490363</v>
      </c>
    </row>
    <row r="1817" spans="1:8" x14ac:dyDescent="0.25">
      <c r="A1817" s="1">
        <v>42080</v>
      </c>
      <c r="B1817" s="4" t="s">
        <v>10</v>
      </c>
      <c r="C1817" s="2">
        <f>'utprod @ meter'!C1817*'Line losses'!$B$30</f>
        <v>9202.902132403</v>
      </c>
      <c r="D1817" s="12">
        <f>'utprod @ meter'!D1817*(INDEX('Capacity by Voltage'!$D$11:$O$11,1,MATCH(DATE(YEAR($A1817),MONTH($A1817),1),'Capacity by Voltage'!$D$3:$O$3,0))*'Line losses'!$B$30+INDEX('Capacity by Voltage'!$D$12:$O$12,1,MATCH(DATE(YEAR($A1817),MONTH($A1817),1),'Capacity by Voltage'!$D$3:$O$3,0))*'Line losses'!$B$29)</f>
        <v>4633.0875687497264</v>
      </c>
      <c r="E1817" s="12">
        <f>'utprod @ meter'!E1817*(INDEX('Capacity by Voltage'!$D$16:$O$16,1,MATCH(DATE(YEAR($A1817),MONTH($A1817),1),'Capacity by Voltage'!$D$3:$O$3,0))*'Line losses'!$B$30+INDEX('Capacity by Voltage'!$D$17:$O$17,1,MATCH(DATE(YEAR($A1817),MONTH($A1817),1),'Capacity by Voltage'!$D$3:$O$3,0))*'Line losses'!$B$29)</f>
        <v>2480.3660856631486</v>
      </c>
      <c r="F1817" s="2">
        <f>'utprod @ meter'!F1817*'Line losses'!$B$30</f>
        <v>171.31041637199999</v>
      </c>
      <c r="G1817" s="2">
        <f>'utprod @ meter'!G1817*'Line losses'!$B$30</f>
        <v>2260.8875167460001</v>
      </c>
      <c r="H1817" s="2">
        <f t="shared" si="28"/>
        <v>18748.553719933876</v>
      </c>
    </row>
    <row r="1818" spans="1:8" x14ac:dyDescent="0.25">
      <c r="A1818" s="1">
        <v>42080</v>
      </c>
      <c r="B1818" s="4" t="s">
        <v>11</v>
      </c>
      <c r="C1818" s="2">
        <f>'utprod @ meter'!C1818*'Line losses'!$B$30</f>
        <v>10767.103500769001</v>
      </c>
      <c r="D1818" s="12">
        <f>'utprod @ meter'!D1818*(INDEX('Capacity by Voltage'!$D$11:$O$11,1,MATCH(DATE(YEAR($A1818),MONTH($A1818),1),'Capacity by Voltage'!$D$3:$O$3,0))*'Line losses'!$B$30+INDEX('Capacity by Voltage'!$D$12:$O$12,1,MATCH(DATE(YEAR($A1818),MONTH($A1818),1),'Capacity by Voltage'!$D$3:$O$3,0))*'Line losses'!$B$29)</f>
        <v>5420.5655703493176</v>
      </c>
      <c r="E1818" s="12">
        <f>'utprod @ meter'!E1818*(INDEX('Capacity by Voltage'!$D$16:$O$16,1,MATCH(DATE(YEAR($A1818),MONTH($A1818),1),'Capacity by Voltage'!$D$3:$O$3,0))*'Line losses'!$B$30+INDEX('Capacity by Voltage'!$D$17:$O$17,1,MATCH(DATE(YEAR($A1818),MONTH($A1818),1),'Capacity by Voltage'!$D$3:$O$3,0))*'Line losses'!$B$29)</f>
        <v>2901.9498979088221</v>
      </c>
      <c r="F1818" s="2">
        <f>'utprod @ meter'!F1818*'Line losses'!$B$30</f>
        <v>200.42712853</v>
      </c>
      <c r="G1818" s="2">
        <f>'utprod @ meter'!G1818*'Line losses'!$B$30</f>
        <v>2645.1669734370003</v>
      </c>
      <c r="H1818" s="2">
        <f t="shared" si="28"/>
        <v>21935.213070994141</v>
      </c>
    </row>
    <row r="1819" spans="1:8" x14ac:dyDescent="0.25">
      <c r="A1819" s="1">
        <v>42080</v>
      </c>
      <c r="B1819" s="4" t="s">
        <v>12</v>
      </c>
      <c r="C1819" s="2">
        <f>'utprod @ meter'!C1819*'Line losses'!$B$30</f>
        <v>11215.581154079</v>
      </c>
      <c r="D1819" s="12">
        <f>'utprod @ meter'!D1819*(INDEX('Capacity by Voltage'!$D$11:$O$11,1,MATCH(DATE(YEAR($A1819),MONTH($A1819),1),'Capacity by Voltage'!$D$3:$O$3,0))*'Line losses'!$B$30+INDEX('Capacity by Voltage'!$D$12:$O$12,1,MATCH(DATE(YEAR($A1819),MONTH($A1819),1),'Capacity by Voltage'!$D$3:$O$3,0))*'Line losses'!$B$29)</f>
        <v>5646.3459374600334</v>
      </c>
      <c r="E1819" s="12">
        <f>'utprod @ meter'!E1819*(INDEX('Capacity by Voltage'!$D$16:$O$16,1,MATCH(DATE(YEAR($A1819),MONTH($A1819),1),'Capacity by Voltage'!$D$3:$O$3,0))*'Line losses'!$B$30+INDEX('Capacity by Voltage'!$D$17:$O$17,1,MATCH(DATE(YEAR($A1819),MONTH($A1819),1),'Capacity by Voltage'!$D$3:$O$3,0))*'Line losses'!$B$29)</f>
        <v>3022.824110966852</v>
      </c>
      <c r="F1819" s="2">
        <f>'utprod @ meter'!F1819*'Line losses'!$B$30</f>
        <v>208.77539373800002</v>
      </c>
      <c r="G1819" s="2">
        <f>'utprod @ meter'!G1819*'Line losses'!$B$30</f>
        <v>2755.3447460530001</v>
      </c>
      <c r="H1819" s="2">
        <f t="shared" si="28"/>
        <v>22848.871342296887</v>
      </c>
    </row>
    <row r="1820" spans="1:8" x14ac:dyDescent="0.25">
      <c r="A1820" s="1">
        <v>42080</v>
      </c>
      <c r="B1820" s="4" t="s">
        <v>13</v>
      </c>
      <c r="C1820" s="2">
        <f>'utprod @ meter'!C1820*'Line losses'!$B$30</f>
        <v>9006.0098214210011</v>
      </c>
      <c r="D1820" s="12">
        <f>'utprod @ meter'!D1820*(INDEX('Capacity by Voltage'!$D$11:$O$11,1,MATCH(DATE(YEAR($A1820),MONTH($A1820),1),'Capacity by Voltage'!$D$3:$O$3,0))*'Line losses'!$B$30+INDEX('Capacity by Voltage'!$D$12:$O$12,1,MATCH(DATE(YEAR($A1820),MONTH($A1820),1),'Capacity by Voltage'!$D$3:$O$3,0))*'Line losses'!$B$29)</f>
        <v>4533.96472975909</v>
      </c>
      <c r="E1820" s="12">
        <f>'utprod @ meter'!E1820*(INDEX('Capacity by Voltage'!$D$16:$O$16,1,MATCH(DATE(YEAR($A1820),MONTH($A1820),1),'Capacity by Voltage'!$D$3:$O$3,0))*'Line losses'!$B$30+INDEX('Capacity by Voltage'!$D$17:$O$17,1,MATCH(DATE(YEAR($A1820),MONTH($A1820),1),'Capacity by Voltage'!$D$3:$O$3,0))*'Line losses'!$B$29)</f>
        <v>2427.3002868233507</v>
      </c>
      <c r="F1820" s="2">
        <f>'utprod @ meter'!F1820*'Line losses'!$B$30</f>
        <v>167.64457640699999</v>
      </c>
      <c r="G1820" s="2">
        <f>'utprod @ meter'!G1820*'Line losses'!$B$30</f>
        <v>2212.5170139480001</v>
      </c>
      <c r="H1820" s="2">
        <f t="shared" si="28"/>
        <v>18347.43642835844</v>
      </c>
    </row>
    <row r="1821" spans="1:8" x14ac:dyDescent="0.25">
      <c r="A1821" s="1">
        <v>42080</v>
      </c>
      <c r="B1821" s="4" t="s">
        <v>14</v>
      </c>
      <c r="C1821" s="2">
        <f>'utprod @ meter'!C1821*'Line losses'!$B$30</f>
        <v>9071.6399722569986</v>
      </c>
      <c r="D1821" s="12">
        <f>'utprod @ meter'!D1821*(INDEX('Capacity by Voltage'!$D$11:$O$11,1,MATCH(DATE(YEAR($A1821),MONTH($A1821),1),'Capacity by Voltage'!$D$3:$O$3,0))*'Line losses'!$B$30+INDEX('Capacity by Voltage'!$D$12:$O$12,1,MATCH(DATE(YEAR($A1821),MONTH($A1821),1),'Capacity by Voltage'!$D$3:$O$3,0))*'Line losses'!$B$29)</f>
        <v>4567.0050573391954</v>
      </c>
      <c r="E1821" s="12">
        <f>'utprod @ meter'!E1821*(INDEX('Capacity by Voltage'!$D$16:$O$16,1,MATCH(DATE(YEAR($A1821),MONTH($A1821),1),'Capacity by Voltage'!$D$3:$O$3,0))*'Line losses'!$B$30+INDEX('Capacity by Voltage'!$D$17:$O$17,1,MATCH(DATE(YEAR($A1821),MONTH($A1821),1),'Capacity by Voltage'!$D$3:$O$3,0))*'Line losses'!$B$29)</f>
        <v>2444.9891960513546</v>
      </c>
      <c r="F1821" s="2">
        <f>'utprod @ meter'!F1821*'Line losses'!$B$30</f>
        <v>168.866523062</v>
      </c>
      <c r="G1821" s="2">
        <f>'utprod @ meter'!G1821*'Line losses'!$B$30</f>
        <v>2228.6402051350001</v>
      </c>
      <c r="H1821" s="2">
        <f t="shared" si="28"/>
        <v>18481.140953844551</v>
      </c>
    </row>
    <row r="1822" spans="1:8" x14ac:dyDescent="0.25">
      <c r="A1822" s="1">
        <v>42080</v>
      </c>
      <c r="B1822" s="4" t="s">
        <v>15</v>
      </c>
      <c r="C1822" s="2">
        <f>'utprod @ meter'!C1822*'Line losses'!$B$30</f>
        <v>6960.51479509</v>
      </c>
      <c r="D1822" s="12">
        <f>'utprod @ meter'!D1822*(INDEX('Capacity by Voltage'!$D$11:$O$11,1,MATCH(DATE(YEAR($A1822),MONTH($A1822),1),'Capacity by Voltage'!$D$3:$O$3,0))*'Line losses'!$B$30+INDEX('Capacity by Voltage'!$D$12:$O$12,1,MATCH(DATE(YEAR($A1822),MONTH($A1822),1),'Capacity by Voltage'!$D$3:$O$3,0))*'Line losses'!$B$29)</f>
        <v>3504.1857331961514</v>
      </c>
      <c r="E1822" s="12">
        <f>'utprod @ meter'!E1822*(INDEX('Capacity by Voltage'!$D$16:$O$16,1,MATCH(DATE(YEAR($A1822),MONTH($A1822),1),'Capacity by Voltage'!$D$3:$O$3,0))*'Line losses'!$B$30+INDEX('Capacity by Voltage'!$D$17:$O$17,1,MATCH(DATE(YEAR($A1822),MONTH($A1822),1),'Capacity by Voltage'!$D$3:$O$3,0))*'Line losses'!$B$29)</f>
        <v>1875.9978069056449</v>
      </c>
      <c r="F1822" s="2">
        <f>'utprod @ meter'!F1822*'Line losses'!$B$30</f>
        <v>129.56816109500002</v>
      </c>
      <c r="G1822" s="2">
        <f>'utprod @ meter'!G1822*'Line losses'!$B$30</f>
        <v>1709.9977244290001</v>
      </c>
      <c r="H1822" s="2">
        <f t="shared" si="28"/>
        <v>14180.264220715797</v>
      </c>
    </row>
    <row r="1823" spans="1:8" x14ac:dyDescent="0.25">
      <c r="A1823" s="1">
        <v>42080</v>
      </c>
      <c r="B1823" s="4" t="s">
        <v>16</v>
      </c>
      <c r="C1823" s="2">
        <f>'utprod @ meter'!C1823*'Line losses'!$B$30</f>
        <v>3977.9576639820007</v>
      </c>
      <c r="D1823" s="12">
        <f>'utprod @ meter'!D1823*(INDEX('Capacity by Voltage'!$D$11:$O$11,1,MATCH(DATE(YEAR($A1823),MONTH($A1823),1),'Capacity by Voltage'!$D$3:$O$3,0))*'Line losses'!$B$30+INDEX('Capacity by Voltage'!$D$12:$O$12,1,MATCH(DATE(YEAR($A1823),MONTH($A1823),1),'Capacity by Voltage'!$D$3:$O$3,0))*'Line losses'!$B$29)</f>
        <v>2002.6537114251598</v>
      </c>
      <c r="E1823" s="12">
        <f>'utprod @ meter'!E1823*(INDEX('Capacity by Voltage'!$D$16:$O$16,1,MATCH(DATE(YEAR($A1823),MONTH($A1823),1),'Capacity by Voltage'!$D$3:$O$3,0))*'Line losses'!$B$30+INDEX('Capacity by Voltage'!$D$17:$O$17,1,MATCH(DATE(YEAR($A1823),MONTH($A1823),1),'Capacity by Voltage'!$D$3:$O$3,0))*'Line losses'!$B$29)</f>
        <v>1072.1397984318553</v>
      </c>
      <c r="F1823" s="2">
        <f>'utprod @ meter'!F1823*'Line losses'!$B$30</f>
        <v>74.049038056000015</v>
      </c>
      <c r="G1823" s="2">
        <f>'utprod @ meter'!G1823*'Line losses'!$B$30</f>
        <v>977.26926053000011</v>
      </c>
      <c r="H1823" s="2">
        <f t="shared" si="28"/>
        <v>8104.0694724250161</v>
      </c>
    </row>
    <row r="1824" spans="1:8" x14ac:dyDescent="0.25">
      <c r="A1824" s="1">
        <v>42080</v>
      </c>
      <c r="B1824" s="4" t="s">
        <v>17</v>
      </c>
      <c r="C1824" s="2">
        <f>'utprod @ meter'!C1824*'Line losses'!$B$30</f>
        <v>1374.6017093600001</v>
      </c>
      <c r="D1824" s="12">
        <f>'utprod @ meter'!D1824*(INDEX('Capacity by Voltage'!$D$11:$O$11,1,MATCH(DATE(YEAR($A1824),MONTH($A1824),1),'Capacity by Voltage'!$D$3:$O$3,0))*'Line losses'!$B$30+INDEX('Capacity by Voltage'!$D$12:$O$12,1,MATCH(DATE(YEAR($A1824),MONTH($A1824),1),'Capacity by Voltage'!$D$3:$O$3,0))*'Line losses'!$B$29)</f>
        <v>692.02589761778336</v>
      </c>
      <c r="E1824" s="12">
        <f>'utprod @ meter'!E1824*(INDEX('Capacity by Voltage'!$D$16:$O$16,1,MATCH(DATE(YEAR($A1824),MONTH($A1824),1),'Capacity by Voltage'!$D$3:$O$3,0))*'Line losses'!$B$30+INDEX('Capacity by Voltage'!$D$17:$O$17,1,MATCH(DATE(YEAR($A1824),MONTH($A1824),1),'Capacity by Voltage'!$D$3:$O$3,0))*'Line losses'!$B$29)</f>
        <v>370.48251892032778</v>
      </c>
      <c r="F1824" s="2">
        <f>'utprod @ meter'!F1824*'Line losses'!$B$30</f>
        <v>25.587470032000002</v>
      </c>
      <c r="G1824" s="2">
        <f>'utprod @ meter'!G1824*'Line losses'!$B$30</f>
        <v>337.69959359199999</v>
      </c>
      <c r="H1824" s="2">
        <f t="shared" si="28"/>
        <v>2800.3971895221111</v>
      </c>
    </row>
    <row r="1825" spans="1:8" x14ac:dyDescent="0.25">
      <c r="A1825" s="1">
        <v>42080</v>
      </c>
      <c r="B1825" s="4" t="s">
        <v>18</v>
      </c>
      <c r="C1825" s="2">
        <f>'utprod @ meter'!C1825*'Line losses'!$B$30</f>
        <v>204.184962958</v>
      </c>
      <c r="D1825" s="12">
        <f>'utprod @ meter'!D1825*(INDEX('Capacity by Voltage'!$D$11:$O$11,1,MATCH(DATE(YEAR($A1825),MONTH($A1825),1),'Capacity by Voltage'!$D$3:$O$3,0))*'Line losses'!$B$30+INDEX('Capacity by Voltage'!$D$12:$O$12,1,MATCH(DATE(YEAR($A1825),MONTH($A1825),1),'Capacity by Voltage'!$D$3:$O$3,0))*'Line losses'!$B$29)</f>
        <v>102.79450212462643</v>
      </c>
      <c r="E1825" s="12">
        <f>'utprod @ meter'!E1825*(INDEX('Capacity by Voltage'!$D$16:$O$16,1,MATCH(DATE(YEAR($A1825),MONTH($A1825),1),'Capacity by Voltage'!$D$3:$O$3,0))*'Line losses'!$B$30+INDEX('Capacity by Voltage'!$D$17:$O$17,1,MATCH(DATE(YEAR($A1825),MONTH($A1825),1),'Capacity by Voltage'!$D$3:$O$3,0))*'Line losses'!$B$29)</f>
        <v>55.03216204268017</v>
      </c>
      <c r="F1825" s="2">
        <f>'utprod @ meter'!F1825*'Line losses'!$B$30</f>
        <v>3.8005793300000001</v>
      </c>
      <c r="G1825" s="2">
        <f>'utprod @ meter'!G1825*'Line losses'!$B$30</f>
        <v>50.162071734000001</v>
      </c>
      <c r="H1825" s="2">
        <f t="shared" si="28"/>
        <v>415.97427818930663</v>
      </c>
    </row>
    <row r="1826" spans="1:8" x14ac:dyDescent="0.25">
      <c r="A1826" s="1">
        <v>42080</v>
      </c>
      <c r="B1826" s="4" t="s">
        <v>19</v>
      </c>
      <c r="C1826" s="2">
        <f>'utprod @ meter'!C1826*'Line losses'!$B$30</f>
        <v>10.938048727</v>
      </c>
      <c r="D1826" s="12">
        <f>'utprod @ meter'!D1826*(INDEX('Capacity by Voltage'!$D$11:$O$11,1,MATCH(DATE(YEAR($A1826),MONTH($A1826),1),'Capacity by Voltage'!$D$3:$O$3,0))*'Line losses'!$B$30+INDEX('Capacity by Voltage'!$D$12:$O$12,1,MATCH(DATE(YEAR($A1826),MONTH($A1826),1),'Capacity by Voltage'!$D$3:$O$3,0))*'Line losses'!$B$29)</f>
        <v>5.5065665758241948</v>
      </c>
      <c r="E1826" s="12">
        <f>'utprod @ meter'!E1826*(INDEX('Capacity by Voltage'!$D$16:$O$16,1,MATCH(DATE(YEAR($A1826),MONTH($A1826),1),'Capacity by Voltage'!$D$3:$O$3,0))*'Line losses'!$B$30+INDEX('Capacity by Voltage'!$D$17:$O$17,1,MATCH(DATE(YEAR($A1826),MONTH($A1826),1),'Capacity by Voltage'!$D$3:$O$3,0))*'Line losses'!$B$29)</f>
        <v>2.9481515380007233</v>
      </c>
      <c r="F1826" s="2">
        <f>'utprod @ meter'!F1826*'Line losses'!$B$30</f>
        <v>0.20350290299999999</v>
      </c>
      <c r="G1826" s="2">
        <f>'utprod @ meter'!G1826*'Line losses'!$B$30</f>
        <v>2.687353404</v>
      </c>
      <c r="H1826" s="2">
        <f t="shared" si="28"/>
        <v>22.283623147824919</v>
      </c>
    </row>
    <row r="1827" spans="1:8" x14ac:dyDescent="0.25">
      <c r="A1827" s="1">
        <v>42080</v>
      </c>
      <c r="B1827" s="4" t="s">
        <v>20</v>
      </c>
      <c r="C1827" s="2">
        <f>'utprod @ meter'!C1827*'Line losses'!$B$30</f>
        <v>0</v>
      </c>
      <c r="D1827" s="12">
        <f>'utprod @ meter'!D1827*(INDEX('Capacity by Voltage'!$D$11:$O$11,1,MATCH(DATE(YEAR($A1827),MONTH($A1827),1),'Capacity by Voltage'!$D$3:$O$3,0))*'Line losses'!$B$30+INDEX('Capacity by Voltage'!$D$12:$O$12,1,MATCH(DATE(YEAR($A1827),MONTH($A1827),1),'Capacity by Voltage'!$D$3:$O$3,0))*'Line losses'!$B$29)</f>
        <v>0</v>
      </c>
      <c r="E1827" s="12">
        <f>'utprod @ meter'!E1827*(INDEX('Capacity by Voltage'!$D$16:$O$16,1,MATCH(DATE(YEAR($A1827),MONTH($A1827),1),'Capacity by Voltage'!$D$3:$O$3,0))*'Line losses'!$B$30+INDEX('Capacity by Voltage'!$D$17:$O$17,1,MATCH(DATE(YEAR($A1827),MONTH($A1827),1),'Capacity by Voltage'!$D$3:$O$3,0))*'Line losses'!$B$29)</f>
        <v>0</v>
      </c>
      <c r="F1827" s="2">
        <f>'utprod @ meter'!F1827*'Line losses'!$B$30</f>
        <v>0</v>
      </c>
      <c r="G1827" s="2">
        <f>'utprod @ meter'!G1827*'Line losses'!$B$30</f>
        <v>0</v>
      </c>
      <c r="H1827" s="2">
        <f t="shared" si="28"/>
        <v>0</v>
      </c>
    </row>
    <row r="1828" spans="1:8" x14ac:dyDescent="0.25">
      <c r="A1828" s="1">
        <v>42080</v>
      </c>
      <c r="B1828" s="4" t="s">
        <v>21</v>
      </c>
      <c r="C1828" s="2">
        <f>'utprod @ meter'!C1828*'Line losses'!$B$30</f>
        <v>0</v>
      </c>
      <c r="D1828" s="12">
        <f>'utprod @ meter'!D1828*(INDEX('Capacity by Voltage'!$D$11:$O$11,1,MATCH(DATE(YEAR($A1828),MONTH($A1828),1),'Capacity by Voltage'!$D$3:$O$3,0))*'Line losses'!$B$30+INDEX('Capacity by Voltage'!$D$12:$O$12,1,MATCH(DATE(YEAR($A1828),MONTH($A1828),1),'Capacity by Voltage'!$D$3:$O$3,0))*'Line losses'!$B$29)</f>
        <v>0</v>
      </c>
      <c r="E1828" s="12">
        <f>'utprod @ meter'!E1828*(INDEX('Capacity by Voltage'!$D$16:$O$16,1,MATCH(DATE(YEAR($A1828),MONTH($A1828),1),'Capacity by Voltage'!$D$3:$O$3,0))*'Line losses'!$B$30+INDEX('Capacity by Voltage'!$D$17:$O$17,1,MATCH(DATE(YEAR($A1828),MONTH($A1828),1),'Capacity by Voltage'!$D$3:$O$3,0))*'Line losses'!$B$29)</f>
        <v>0</v>
      </c>
      <c r="F1828" s="2">
        <f>'utprod @ meter'!F1828*'Line losses'!$B$30</f>
        <v>0</v>
      </c>
      <c r="G1828" s="2">
        <f>'utprod @ meter'!G1828*'Line losses'!$B$30</f>
        <v>0</v>
      </c>
      <c r="H1828" s="2">
        <f t="shared" si="28"/>
        <v>0</v>
      </c>
    </row>
    <row r="1829" spans="1:8" x14ac:dyDescent="0.25">
      <c r="A1829" s="1">
        <v>42080</v>
      </c>
      <c r="B1829" s="4" t="s">
        <v>22</v>
      </c>
      <c r="C1829" s="2">
        <f>'utprod @ meter'!C1829*'Line losses'!$B$30</f>
        <v>0</v>
      </c>
      <c r="D1829" s="12">
        <f>'utprod @ meter'!D1829*(INDEX('Capacity by Voltage'!$D$11:$O$11,1,MATCH(DATE(YEAR($A1829),MONTH($A1829),1),'Capacity by Voltage'!$D$3:$O$3,0))*'Line losses'!$B$30+INDEX('Capacity by Voltage'!$D$12:$O$12,1,MATCH(DATE(YEAR($A1829),MONTH($A1829),1),'Capacity by Voltage'!$D$3:$O$3,0))*'Line losses'!$B$29)</f>
        <v>0</v>
      </c>
      <c r="E1829" s="12">
        <f>'utprod @ meter'!E1829*(INDEX('Capacity by Voltage'!$D$16:$O$16,1,MATCH(DATE(YEAR($A1829),MONTH($A1829),1),'Capacity by Voltage'!$D$3:$O$3,0))*'Line losses'!$B$30+INDEX('Capacity by Voltage'!$D$17:$O$17,1,MATCH(DATE(YEAR($A1829),MONTH($A1829),1),'Capacity by Voltage'!$D$3:$O$3,0))*'Line losses'!$B$29)</f>
        <v>0</v>
      </c>
      <c r="F1829" s="2">
        <f>'utprod @ meter'!F1829*'Line losses'!$B$30</f>
        <v>0</v>
      </c>
      <c r="G1829" s="2">
        <f>'utprod @ meter'!G1829*'Line losses'!$B$30</f>
        <v>0</v>
      </c>
      <c r="H1829" s="2">
        <f t="shared" si="28"/>
        <v>0</v>
      </c>
    </row>
    <row r="1830" spans="1:8" x14ac:dyDescent="0.25">
      <c r="A1830" s="1">
        <v>42080</v>
      </c>
      <c r="B1830" s="4" t="s">
        <v>23</v>
      </c>
      <c r="C1830" s="2">
        <f>'utprod @ meter'!C1830*'Line losses'!$B$30</f>
        <v>0</v>
      </c>
      <c r="D1830" s="12">
        <f>'utprod @ meter'!D1830*(INDEX('Capacity by Voltage'!$D$11:$O$11,1,MATCH(DATE(YEAR($A1830),MONTH($A1830),1),'Capacity by Voltage'!$D$3:$O$3,0))*'Line losses'!$B$30+INDEX('Capacity by Voltage'!$D$12:$O$12,1,MATCH(DATE(YEAR($A1830),MONTH($A1830),1),'Capacity by Voltage'!$D$3:$O$3,0))*'Line losses'!$B$29)</f>
        <v>0</v>
      </c>
      <c r="E1830" s="12">
        <f>'utprod @ meter'!E1830*(INDEX('Capacity by Voltage'!$D$16:$O$16,1,MATCH(DATE(YEAR($A1830),MONTH($A1830),1),'Capacity by Voltage'!$D$3:$O$3,0))*'Line losses'!$B$30+INDEX('Capacity by Voltage'!$D$17:$O$17,1,MATCH(DATE(YEAR($A1830),MONTH($A1830),1),'Capacity by Voltage'!$D$3:$O$3,0))*'Line losses'!$B$29)</f>
        <v>0</v>
      </c>
      <c r="F1830" s="2">
        <f>'utprod @ meter'!F1830*'Line losses'!$B$30</f>
        <v>0</v>
      </c>
      <c r="G1830" s="2">
        <f>'utprod @ meter'!G1830*'Line losses'!$B$30</f>
        <v>0</v>
      </c>
      <c r="H1830" s="2">
        <f t="shared" si="28"/>
        <v>0</v>
      </c>
    </row>
    <row r="1831" spans="1:8" x14ac:dyDescent="0.25">
      <c r="A1831" s="1">
        <v>42081</v>
      </c>
      <c r="B1831" s="4" t="s">
        <v>0</v>
      </c>
      <c r="C1831" s="2">
        <f>'utprod @ meter'!C1831*'Line losses'!$B$30</f>
        <v>0</v>
      </c>
      <c r="D1831" s="12">
        <f>'utprod @ meter'!D1831*(INDEX('Capacity by Voltage'!$D$11:$O$11,1,MATCH(DATE(YEAR($A1831),MONTH($A1831),1),'Capacity by Voltage'!$D$3:$O$3,0))*'Line losses'!$B$30+INDEX('Capacity by Voltage'!$D$12:$O$12,1,MATCH(DATE(YEAR($A1831),MONTH($A1831),1),'Capacity by Voltage'!$D$3:$O$3,0))*'Line losses'!$B$29)</f>
        <v>0</v>
      </c>
      <c r="E1831" s="12">
        <f>'utprod @ meter'!E1831*(INDEX('Capacity by Voltage'!$D$16:$O$16,1,MATCH(DATE(YEAR($A1831),MONTH($A1831),1),'Capacity by Voltage'!$D$3:$O$3,0))*'Line losses'!$B$30+INDEX('Capacity by Voltage'!$D$17:$O$17,1,MATCH(DATE(YEAR($A1831),MONTH($A1831),1),'Capacity by Voltage'!$D$3:$O$3,0))*'Line losses'!$B$29)</f>
        <v>0</v>
      </c>
      <c r="F1831" s="2">
        <f>'utprod @ meter'!F1831*'Line losses'!$B$30</f>
        <v>0</v>
      </c>
      <c r="G1831" s="2">
        <f>'utprod @ meter'!G1831*'Line losses'!$B$30</f>
        <v>0</v>
      </c>
      <c r="H1831" s="2">
        <f t="shared" si="28"/>
        <v>0</v>
      </c>
    </row>
    <row r="1832" spans="1:8" x14ac:dyDescent="0.25">
      <c r="A1832" s="1">
        <v>42081</v>
      </c>
      <c r="B1832" s="4" t="s">
        <v>1</v>
      </c>
      <c r="C1832" s="2">
        <f>'utprod @ meter'!C1832*'Line losses'!$B$30</f>
        <v>0</v>
      </c>
      <c r="D1832" s="12">
        <f>'utprod @ meter'!D1832*(INDEX('Capacity by Voltage'!$D$11:$O$11,1,MATCH(DATE(YEAR($A1832),MONTH($A1832),1),'Capacity by Voltage'!$D$3:$O$3,0))*'Line losses'!$B$30+INDEX('Capacity by Voltage'!$D$12:$O$12,1,MATCH(DATE(YEAR($A1832),MONTH($A1832),1),'Capacity by Voltage'!$D$3:$O$3,0))*'Line losses'!$B$29)</f>
        <v>0</v>
      </c>
      <c r="E1832" s="12">
        <f>'utprod @ meter'!E1832*(INDEX('Capacity by Voltage'!$D$16:$O$16,1,MATCH(DATE(YEAR($A1832),MONTH($A1832),1),'Capacity by Voltage'!$D$3:$O$3,0))*'Line losses'!$B$30+INDEX('Capacity by Voltage'!$D$17:$O$17,1,MATCH(DATE(YEAR($A1832),MONTH($A1832),1),'Capacity by Voltage'!$D$3:$O$3,0))*'Line losses'!$B$29)</f>
        <v>0</v>
      </c>
      <c r="F1832" s="2">
        <f>'utprod @ meter'!F1832*'Line losses'!$B$30</f>
        <v>0</v>
      </c>
      <c r="G1832" s="2">
        <f>'utprod @ meter'!G1832*'Line losses'!$B$30</f>
        <v>0</v>
      </c>
      <c r="H1832" s="2">
        <f t="shared" si="28"/>
        <v>0</v>
      </c>
    </row>
    <row r="1833" spans="1:8" x14ac:dyDescent="0.25">
      <c r="A1833" s="1">
        <v>42081</v>
      </c>
      <c r="B1833" s="4" t="s">
        <v>2</v>
      </c>
      <c r="C1833" s="2">
        <f>'utprod @ meter'!C1833*'Line losses'!$B$30</f>
        <v>0</v>
      </c>
      <c r="D1833" s="12">
        <f>'utprod @ meter'!D1833*(INDEX('Capacity by Voltage'!$D$11:$O$11,1,MATCH(DATE(YEAR($A1833),MONTH($A1833),1),'Capacity by Voltage'!$D$3:$O$3,0))*'Line losses'!$B$30+INDEX('Capacity by Voltage'!$D$12:$O$12,1,MATCH(DATE(YEAR($A1833),MONTH($A1833),1),'Capacity by Voltage'!$D$3:$O$3,0))*'Line losses'!$B$29)</f>
        <v>0</v>
      </c>
      <c r="E1833" s="12">
        <f>'utprod @ meter'!E1833*(INDEX('Capacity by Voltage'!$D$16:$O$16,1,MATCH(DATE(YEAR($A1833),MONTH($A1833),1),'Capacity by Voltage'!$D$3:$O$3,0))*'Line losses'!$B$30+INDEX('Capacity by Voltage'!$D$17:$O$17,1,MATCH(DATE(YEAR($A1833),MONTH($A1833),1),'Capacity by Voltage'!$D$3:$O$3,0))*'Line losses'!$B$29)</f>
        <v>0</v>
      </c>
      <c r="F1833" s="2">
        <f>'utprod @ meter'!F1833*'Line losses'!$B$30</f>
        <v>0</v>
      </c>
      <c r="G1833" s="2">
        <f>'utprod @ meter'!G1833*'Line losses'!$B$30</f>
        <v>0</v>
      </c>
      <c r="H1833" s="2">
        <f t="shared" si="28"/>
        <v>0</v>
      </c>
    </row>
    <row r="1834" spans="1:8" x14ac:dyDescent="0.25">
      <c r="A1834" s="1">
        <v>42081</v>
      </c>
      <c r="B1834" s="4" t="s">
        <v>3</v>
      </c>
      <c r="C1834" s="2">
        <f>'utprod @ meter'!C1834*'Line losses'!$B$30</f>
        <v>0</v>
      </c>
      <c r="D1834" s="12">
        <f>'utprod @ meter'!D1834*(INDEX('Capacity by Voltage'!$D$11:$O$11,1,MATCH(DATE(YEAR($A1834),MONTH($A1834),1),'Capacity by Voltage'!$D$3:$O$3,0))*'Line losses'!$B$30+INDEX('Capacity by Voltage'!$D$12:$O$12,1,MATCH(DATE(YEAR($A1834),MONTH($A1834),1),'Capacity by Voltage'!$D$3:$O$3,0))*'Line losses'!$B$29)</f>
        <v>0</v>
      </c>
      <c r="E1834" s="12">
        <f>'utprod @ meter'!E1834*(INDEX('Capacity by Voltage'!$D$16:$O$16,1,MATCH(DATE(YEAR($A1834),MONTH($A1834),1),'Capacity by Voltage'!$D$3:$O$3,0))*'Line losses'!$B$30+INDEX('Capacity by Voltage'!$D$17:$O$17,1,MATCH(DATE(YEAR($A1834),MONTH($A1834),1),'Capacity by Voltage'!$D$3:$O$3,0))*'Line losses'!$B$29)</f>
        <v>0</v>
      </c>
      <c r="F1834" s="2">
        <f>'utprod @ meter'!F1834*'Line losses'!$B$30</f>
        <v>0</v>
      </c>
      <c r="G1834" s="2">
        <f>'utprod @ meter'!G1834*'Line losses'!$B$30</f>
        <v>0</v>
      </c>
      <c r="H1834" s="2">
        <f t="shared" si="28"/>
        <v>0</v>
      </c>
    </row>
    <row r="1835" spans="1:8" x14ac:dyDescent="0.25">
      <c r="A1835" s="1">
        <v>42081</v>
      </c>
      <c r="B1835" s="4" t="s">
        <v>4</v>
      </c>
      <c r="C1835" s="2">
        <f>'utprod @ meter'!C1835*'Line losses'!$B$30</f>
        <v>0</v>
      </c>
      <c r="D1835" s="12">
        <f>'utprod @ meter'!D1835*(INDEX('Capacity by Voltage'!$D$11:$O$11,1,MATCH(DATE(YEAR($A1835),MONTH($A1835),1),'Capacity by Voltage'!$D$3:$O$3,0))*'Line losses'!$B$30+INDEX('Capacity by Voltage'!$D$12:$O$12,1,MATCH(DATE(YEAR($A1835),MONTH($A1835),1),'Capacity by Voltage'!$D$3:$O$3,0))*'Line losses'!$B$29)</f>
        <v>0</v>
      </c>
      <c r="E1835" s="12">
        <f>'utprod @ meter'!E1835*(INDEX('Capacity by Voltage'!$D$16:$O$16,1,MATCH(DATE(YEAR($A1835),MONTH($A1835),1),'Capacity by Voltage'!$D$3:$O$3,0))*'Line losses'!$B$30+INDEX('Capacity by Voltage'!$D$17:$O$17,1,MATCH(DATE(YEAR($A1835),MONTH($A1835),1),'Capacity by Voltage'!$D$3:$O$3,0))*'Line losses'!$B$29)</f>
        <v>0</v>
      </c>
      <c r="F1835" s="2">
        <f>'utprod @ meter'!F1835*'Line losses'!$B$30</f>
        <v>0</v>
      </c>
      <c r="G1835" s="2">
        <f>'utprod @ meter'!G1835*'Line losses'!$B$30</f>
        <v>0</v>
      </c>
      <c r="H1835" s="2">
        <f t="shared" si="28"/>
        <v>0</v>
      </c>
    </row>
    <row r="1836" spans="1:8" x14ac:dyDescent="0.25">
      <c r="A1836" s="1">
        <v>42081</v>
      </c>
      <c r="B1836" s="4" t="s">
        <v>5</v>
      </c>
      <c r="C1836" s="2">
        <f>'utprod @ meter'!C1836*'Line losses'!$B$30</f>
        <v>0</v>
      </c>
      <c r="D1836" s="12">
        <f>'utprod @ meter'!D1836*(INDEX('Capacity by Voltage'!$D$11:$O$11,1,MATCH(DATE(YEAR($A1836),MONTH($A1836),1),'Capacity by Voltage'!$D$3:$O$3,0))*'Line losses'!$B$30+INDEX('Capacity by Voltage'!$D$12:$O$12,1,MATCH(DATE(YEAR($A1836),MONTH($A1836),1),'Capacity by Voltage'!$D$3:$O$3,0))*'Line losses'!$B$29)</f>
        <v>0</v>
      </c>
      <c r="E1836" s="12">
        <f>'utprod @ meter'!E1836*(INDEX('Capacity by Voltage'!$D$16:$O$16,1,MATCH(DATE(YEAR($A1836),MONTH($A1836),1),'Capacity by Voltage'!$D$3:$O$3,0))*'Line losses'!$B$30+INDEX('Capacity by Voltage'!$D$17:$O$17,1,MATCH(DATE(YEAR($A1836),MONTH($A1836),1),'Capacity by Voltage'!$D$3:$O$3,0))*'Line losses'!$B$29)</f>
        <v>0</v>
      </c>
      <c r="F1836" s="2">
        <f>'utprod @ meter'!F1836*'Line losses'!$B$30</f>
        <v>0</v>
      </c>
      <c r="G1836" s="2">
        <f>'utprod @ meter'!G1836*'Line losses'!$B$30</f>
        <v>0</v>
      </c>
      <c r="H1836" s="2">
        <f t="shared" si="28"/>
        <v>0</v>
      </c>
    </row>
    <row r="1837" spans="1:8" x14ac:dyDescent="0.25">
      <c r="A1837" s="1">
        <v>42081</v>
      </c>
      <c r="B1837" s="4" t="s">
        <v>6</v>
      </c>
      <c r="C1837" s="2">
        <f>'utprod @ meter'!C1837*'Line losses'!$B$30</f>
        <v>29.169678667000003</v>
      </c>
      <c r="D1837" s="12">
        <f>'utprod @ meter'!D1837*(INDEX('Capacity by Voltage'!$D$11:$O$11,1,MATCH(DATE(YEAR($A1837),MONTH($A1837),1),'Capacity by Voltage'!$D$3:$O$3,0))*'Line losses'!$B$30+INDEX('Capacity by Voltage'!$D$12:$O$12,1,MATCH(DATE(YEAR($A1837),MONTH($A1837),1),'Capacity by Voltage'!$D$3:$O$3,0))*'Line losses'!$B$29)</f>
        <v>14.684796285638026</v>
      </c>
      <c r="E1837" s="12">
        <f>'utprod @ meter'!E1837*(INDEX('Capacity by Voltage'!$D$16:$O$16,1,MATCH(DATE(YEAR($A1837),MONTH($A1837),1),'Capacity by Voltage'!$D$3:$O$3,0))*'Line losses'!$B$30+INDEX('Capacity by Voltage'!$D$17:$O$17,1,MATCH(DATE(YEAR($A1837),MONTH($A1837),1),'Capacity by Voltage'!$D$3:$O$3,0))*'Line losses'!$B$29)</f>
        <v>7.861737434668596</v>
      </c>
      <c r="F1837" s="2">
        <f>'utprod @ meter'!F1837*'Line losses'!$B$30</f>
        <v>0.542674408</v>
      </c>
      <c r="G1837" s="2">
        <f>'utprod @ meter'!G1837*'Line losses'!$B$30</f>
        <v>7.166275744</v>
      </c>
      <c r="H1837" s="2">
        <f t="shared" si="28"/>
        <v>59.425162539306626</v>
      </c>
    </row>
    <row r="1838" spans="1:8" x14ac:dyDescent="0.25">
      <c r="A1838" s="1">
        <v>42081</v>
      </c>
      <c r="B1838" s="4" t="s">
        <v>7</v>
      </c>
      <c r="C1838" s="2">
        <f>'utprod @ meter'!C1838*'Line losses'!$B$30</f>
        <v>736.52346780699997</v>
      </c>
      <c r="D1838" s="12">
        <f>'utprod @ meter'!D1838*(INDEX('Capacity by Voltage'!$D$11:$O$11,1,MATCH(DATE(YEAR($A1838),MONTH($A1838),1),'Capacity by Voltage'!$D$3:$O$3,0))*'Line losses'!$B$30+INDEX('Capacity by Voltage'!$D$12:$O$12,1,MATCH(DATE(YEAR($A1838),MONTH($A1838),1),'Capacity by Voltage'!$D$3:$O$3,0))*'Line losses'!$B$29)</f>
        <v>370.79342652526083</v>
      </c>
      <c r="E1838" s="12">
        <f>'utprod @ meter'!E1838*(INDEX('Capacity by Voltage'!$D$16:$O$16,1,MATCH(DATE(YEAR($A1838),MONTH($A1838),1),'Capacity by Voltage'!$D$3:$O$3,0))*'Line losses'!$B$30+INDEX('Capacity by Voltage'!$D$17:$O$17,1,MATCH(DATE(YEAR($A1838),MONTH($A1838),1),'Capacity by Voltage'!$D$3:$O$3,0))*'Line losses'!$B$29)</f>
        <v>198.50794138116717</v>
      </c>
      <c r="F1838" s="2">
        <f>'utprod @ meter'!F1838*'Line losses'!$B$30</f>
        <v>13.709962698</v>
      </c>
      <c r="G1838" s="2">
        <f>'utprod @ meter'!G1838*'Line losses'!$B$30</f>
        <v>180.942887114</v>
      </c>
      <c r="H1838" s="2">
        <f t="shared" si="28"/>
        <v>1500.4776855254281</v>
      </c>
    </row>
    <row r="1839" spans="1:8" x14ac:dyDescent="0.25">
      <c r="A1839" s="1">
        <v>42081</v>
      </c>
      <c r="B1839" s="4" t="s">
        <v>8</v>
      </c>
      <c r="C1839" s="2">
        <f>'utprod @ meter'!C1839*'Line losses'!$B$30</f>
        <v>3132.0490627199997</v>
      </c>
      <c r="D1839" s="12">
        <f>'utprod @ meter'!D1839*(INDEX('Capacity by Voltage'!$D$11:$O$11,1,MATCH(DATE(YEAR($A1839),MONTH($A1839),1),'Capacity by Voltage'!$D$3:$O$3,0))*'Line losses'!$B$30+INDEX('Capacity by Voltage'!$D$12:$O$12,1,MATCH(DATE(YEAR($A1839),MONTH($A1839),1),'Capacity by Voltage'!$D$3:$O$3,0))*'Line losses'!$B$29)</f>
        <v>1576.7918347661766</v>
      </c>
      <c r="E1839" s="12">
        <f>'utprod @ meter'!E1839*(INDEX('Capacity by Voltage'!$D$16:$O$16,1,MATCH(DATE(YEAR($A1839),MONTH($A1839),1),'Capacity by Voltage'!$D$3:$O$3,0))*'Line losses'!$B$30+INDEX('Capacity by Voltage'!$D$17:$O$17,1,MATCH(DATE(YEAR($A1839),MONTH($A1839),1),'Capacity by Voltage'!$D$3:$O$3,0))*'Line losses'!$B$29)</f>
        <v>844.15034167068086</v>
      </c>
      <c r="F1839" s="2">
        <f>'utprod @ meter'!F1839*'Line losses'!$B$30</f>
        <v>58.302187853999996</v>
      </c>
      <c r="G1839" s="2">
        <f>'utprod @ meter'!G1839*'Line losses'!$B$30</f>
        <v>769.45469785</v>
      </c>
      <c r="H1839" s="2">
        <f t="shared" si="28"/>
        <v>6380.7481248608574</v>
      </c>
    </row>
    <row r="1840" spans="1:8" x14ac:dyDescent="0.25">
      <c r="A1840" s="1">
        <v>42081</v>
      </c>
      <c r="B1840" s="4" t="s">
        <v>9</v>
      </c>
      <c r="C1840" s="2">
        <f>'utprod @ meter'!C1840*'Line losses'!$B$30</f>
        <v>6070.8521404460007</v>
      </c>
      <c r="D1840" s="12">
        <f>'utprod @ meter'!D1840*(INDEX('Capacity by Voltage'!$D$11:$O$11,1,MATCH(DATE(YEAR($A1840),MONTH($A1840),1),'Capacity by Voltage'!$D$3:$O$3,0))*'Line losses'!$B$30+INDEX('Capacity by Voltage'!$D$12:$O$12,1,MATCH(DATE(YEAR($A1840),MONTH($A1840),1),'Capacity by Voltage'!$D$3:$O$3,0))*'Line losses'!$B$29)</f>
        <v>3056.2957339835507</v>
      </c>
      <c r="E1840" s="12">
        <f>'utprod @ meter'!E1840*(INDEX('Capacity by Voltage'!$D$16:$O$16,1,MATCH(DATE(YEAR($A1840),MONTH($A1840),1),'Capacity by Voltage'!$D$3:$O$3,0))*'Line losses'!$B$30+INDEX('Capacity by Voltage'!$D$17:$O$17,1,MATCH(DATE(YEAR($A1840),MONTH($A1840),1),'Capacity by Voltage'!$D$3:$O$3,0))*'Line losses'!$B$29)</f>
        <v>1636.2166728366824</v>
      </c>
      <c r="F1840" s="2">
        <f>'utprod @ meter'!F1840*'Line losses'!$B$30</f>
        <v>113.007299281</v>
      </c>
      <c r="G1840" s="2">
        <f>'utprod @ meter'!G1840*'Line losses'!$B$30</f>
        <v>1491.4337481330001</v>
      </c>
      <c r="H1840" s="2">
        <f t="shared" si="28"/>
        <v>12367.805594680234</v>
      </c>
    </row>
    <row r="1841" spans="1:8" x14ac:dyDescent="0.25">
      <c r="A1841" s="1">
        <v>42081</v>
      </c>
      <c r="B1841" s="4" t="s">
        <v>10</v>
      </c>
      <c r="C1841" s="2">
        <f>'utprod @ meter'!C1841*'Line losses'!$B$30</f>
        <v>9053.409271554001</v>
      </c>
      <c r="D1841" s="12">
        <f>'utprod @ meter'!D1841*(INDEX('Capacity by Voltage'!$D$11:$O$11,1,MATCH(DATE(YEAR($A1841),MONTH($A1841),1),'Capacity by Voltage'!$D$3:$O$3,0))*'Line losses'!$B$30+INDEX('Capacity by Voltage'!$D$12:$O$12,1,MATCH(DATE(YEAR($A1841),MONTH($A1841),1),'Capacity by Voltage'!$D$3:$O$3,0))*'Line losses'!$B$29)</f>
        <v>4557.8277557545416</v>
      </c>
      <c r="E1841" s="12">
        <f>'utprod @ meter'!E1841*(INDEX('Capacity by Voltage'!$D$16:$O$16,1,MATCH(DATE(YEAR($A1841),MONTH($A1841),1),'Capacity by Voltage'!$D$3:$O$3,0))*'Line losses'!$B$30+INDEX('Capacity by Voltage'!$D$17:$O$17,1,MATCH(DATE(YEAR($A1841),MONTH($A1841),1),'Capacity by Voltage'!$D$3:$O$3,0))*'Line losses'!$B$29)</f>
        <v>2440.0756101546872</v>
      </c>
      <c r="F1841" s="2">
        <f>'utprod @ meter'!F1841*'Line losses'!$B$30</f>
        <v>168.527351557</v>
      </c>
      <c r="G1841" s="2">
        <f>'utprod @ meter'!G1841*'Line losses'!$B$30</f>
        <v>2224.1612827949998</v>
      </c>
      <c r="H1841" s="2">
        <f t="shared" si="28"/>
        <v>18444.001271815232</v>
      </c>
    </row>
    <row r="1842" spans="1:8" x14ac:dyDescent="0.25">
      <c r="A1842" s="1">
        <v>42081</v>
      </c>
      <c r="B1842" s="4" t="s">
        <v>11</v>
      </c>
      <c r="C1842" s="2">
        <f>'utprod @ meter'!C1842*'Line losses'!$B$30</f>
        <v>10993.165490418001</v>
      </c>
      <c r="D1842" s="12">
        <f>'utprod @ meter'!D1842*(INDEX('Capacity by Voltage'!$D$11:$O$11,1,MATCH(DATE(YEAR($A1842),MONTH($A1842),1),'Capacity by Voltage'!$D$3:$O$3,0))*'Line losses'!$B$30+INDEX('Capacity by Voltage'!$D$12:$O$12,1,MATCH(DATE(YEAR($A1842),MONTH($A1842),1),'Capacity by Voltage'!$D$3:$O$3,0))*'Line losses'!$B$29)</f>
        <v>5534.3732056255922</v>
      </c>
      <c r="E1842" s="12">
        <f>'utprod @ meter'!E1842*(INDEX('Capacity by Voltage'!$D$16:$O$16,1,MATCH(DATE(YEAR($A1842),MONTH($A1842),1),'Capacity by Voltage'!$D$3:$O$3,0))*'Line losses'!$B$30+INDEX('Capacity by Voltage'!$D$17:$O$17,1,MATCH(DATE(YEAR($A1842),MONTH($A1842),1),'Capacity by Voltage'!$D$3:$O$3,0))*'Line losses'!$B$29)</f>
        <v>2962.8783630275038</v>
      </c>
      <c r="F1842" s="2">
        <f>'utprod @ meter'!F1842*'Line losses'!$B$30</f>
        <v>204.63564290300002</v>
      </c>
      <c r="G1842" s="2">
        <f>'utprod @ meter'!G1842*'Line losses'!$B$30</f>
        <v>2700.7037519790006</v>
      </c>
      <c r="H1842" s="2">
        <f t="shared" si="28"/>
        <v>22395.756453953094</v>
      </c>
    </row>
    <row r="1843" spans="1:8" x14ac:dyDescent="0.25">
      <c r="A1843" s="1">
        <v>42081</v>
      </c>
      <c r="B1843" s="4" t="s">
        <v>12</v>
      </c>
      <c r="C1843" s="2">
        <f>'utprod @ meter'!C1843*'Line losses'!$B$30</f>
        <v>12148.997862105001</v>
      </c>
      <c r="D1843" s="12">
        <f>'utprod @ meter'!D1843*(INDEX('Capacity by Voltage'!$D$11:$O$11,1,MATCH(DATE(YEAR($A1843),MONTH($A1843),1),'Capacity by Voltage'!$D$3:$O$3,0))*'Line losses'!$B$30+INDEX('Capacity by Voltage'!$D$12:$O$12,1,MATCH(DATE(YEAR($A1843),MONTH($A1843),1),'Capacity by Voltage'!$D$3:$O$3,0))*'Line losses'!$B$29)</f>
        <v>6116.2631311010909</v>
      </c>
      <c r="E1843" s="12">
        <f>'utprod @ meter'!E1843*(INDEX('Capacity by Voltage'!$D$16:$O$16,1,MATCH(DATE(YEAR($A1843),MONTH($A1843),1),'Capacity by Voltage'!$D$3:$O$3,0))*'Line losses'!$B$30+INDEX('Capacity by Voltage'!$D$17:$O$17,1,MATCH(DATE(YEAR($A1843),MONTH($A1843),1),'Capacity by Voltage'!$D$3:$O$3,0))*'Line losses'!$B$29)</f>
        <v>3274.3978511878172</v>
      </c>
      <c r="F1843" s="2">
        <f>'utprod @ meter'!F1843*'Line losses'!$B$30</f>
        <v>226.15119640099999</v>
      </c>
      <c r="G1843" s="2">
        <f>'utprod @ meter'!G1843*'Line losses'!$B$30</f>
        <v>2984.6581359649999</v>
      </c>
      <c r="H1843" s="2">
        <f t="shared" si="28"/>
        <v>24750.468176759907</v>
      </c>
    </row>
    <row r="1844" spans="1:8" x14ac:dyDescent="0.25">
      <c r="A1844" s="1">
        <v>42081</v>
      </c>
      <c r="B1844" s="4" t="s">
        <v>13</v>
      </c>
      <c r="C1844" s="2">
        <f>'utprod @ meter'!C1844*'Line losses'!$B$30</f>
        <v>11882.828145062002</v>
      </c>
      <c r="D1844" s="12">
        <f>'utprod @ meter'!D1844*(INDEX('Capacity by Voltage'!$D$11:$O$11,1,MATCH(DATE(YEAR($A1844),MONTH($A1844),1),'Capacity by Voltage'!$D$3:$O$3,0))*'Line losses'!$B$30+INDEX('Capacity by Voltage'!$D$12:$O$12,1,MATCH(DATE(YEAR($A1844),MONTH($A1844),1),'Capacity by Voltage'!$D$3:$O$3,0))*'Line losses'!$B$29)</f>
        <v>5982.2632048381938</v>
      </c>
      <c r="E1844" s="12">
        <f>'utprod @ meter'!E1844*(INDEX('Capacity by Voltage'!$D$16:$O$16,1,MATCH(DATE(YEAR($A1844),MONTH($A1844),1),'Capacity by Voltage'!$D$3:$O$3,0))*'Line losses'!$B$30+INDEX('Capacity by Voltage'!$D$17:$O$17,1,MATCH(DATE(YEAR($A1844),MONTH($A1844),1),'Capacity by Voltage'!$D$3:$O$3,0))*'Line losses'!$B$29)</f>
        <v>3202.6604259406809</v>
      </c>
      <c r="F1844" s="2">
        <f>'utprod @ meter'!F1844*'Line losses'!$B$30</f>
        <v>221.19650471700001</v>
      </c>
      <c r="G1844" s="2">
        <f>'utprod @ meter'!G1844*'Line losses'!$B$30</f>
        <v>2919.2677282750001</v>
      </c>
      <c r="H1844" s="2">
        <f t="shared" si="28"/>
        <v>24208.216008832878</v>
      </c>
    </row>
    <row r="1845" spans="1:8" x14ac:dyDescent="0.25">
      <c r="A1845" s="1">
        <v>42081</v>
      </c>
      <c r="B1845" s="4" t="s">
        <v>14</v>
      </c>
      <c r="C1845" s="2">
        <f>'utprod @ meter'!C1845*'Line losses'!$B$30</f>
        <v>9822.7487440160003</v>
      </c>
      <c r="D1845" s="12">
        <f>'utprod @ meter'!D1845*(INDEX('Capacity by Voltage'!$D$11:$O$11,1,MATCH(DATE(YEAR($A1845),MONTH($A1845),1),'Capacity by Voltage'!$D$3:$O$3,0))*'Line losses'!$B$30+INDEX('Capacity by Voltage'!$D$12:$O$12,1,MATCH(DATE(YEAR($A1845),MONTH($A1845),1),'Capacity by Voltage'!$D$3:$O$3,0))*'Line losses'!$B$29)</f>
        <v>4945.1418101324352</v>
      </c>
      <c r="E1845" s="12">
        <f>'utprod @ meter'!E1845*(INDEX('Capacity by Voltage'!$D$16:$O$16,1,MATCH(DATE(YEAR($A1845),MONTH($A1845),1),'Capacity by Voltage'!$D$3:$O$3,0))*'Line losses'!$B$30+INDEX('Capacity by Voltage'!$D$17:$O$17,1,MATCH(DATE(YEAR($A1845),MONTH($A1845),1),'Capacity by Voltage'!$D$3:$O$3,0))*'Line losses'!$B$29)</f>
        <v>2647.4280061498562</v>
      </c>
      <c r="F1845" s="2">
        <f>'utprod @ meter'!F1845*'Line losses'!$B$30</f>
        <v>182.848752201</v>
      </c>
      <c r="G1845" s="2">
        <f>'utprod @ meter'!G1845*'Line losses'!$B$30</f>
        <v>2413.1662301210004</v>
      </c>
      <c r="H1845" s="2">
        <f t="shared" si="28"/>
        <v>20011.333542620294</v>
      </c>
    </row>
    <row r="1846" spans="1:8" x14ac:dyDescent="0.25">
      <c r="A1846" s="1">
        <v>42081</v>
      </c>
      <c r="B1846" s="4" t="s">
        <v>15</v>
      </c>
      <c r="C1846" s="2">
        <f>'utprod @ meter'!C1846*'Line losses'!$B$30</f>
        <v>8149.1622421950015</v>
      </c>
      <c r="D1846" s="12">
        <f>'utprod @ meter'!D1846*(INDEX('Capacity by Voltage'!$D$11:$O$11,1,MATCH(DATE(YEAR($A1846),MONTH($A1846),1),'Capacity by Voltage'!$D$3:$O$3,0))*'Line losses'!$B$30+INDEX('Capacity by Voltage'!$D$12:$O$12,1,MATCH(DATE(YEAR($A1846),MONTH($A1846),1),'Capacity by Voltage'!$D$3:$O$3,0))*'Line losses'!$B$29)</f>
        <v>4102.5953583991222</v>
      </c>
      <c r="E1846" s="12">
        <f>'utprod @ meter'!E1846*(INDEX('Capacity by Voltage'!$D$16:$O$16,1,MATCH(DATE(YEAR($A1846),MONTH($A1846),1),'Capacity by Voltage'!$D$3:$O$3,0))*'Line losses'!$B$30+INDEX('Capacity by Voltage'!$D$17:$O$17,1,MATCH(DATE(YEAR($A1846),MONTH($A1846),1),'Capacity by Voltage'!$D$3:$O$3,0))*'Line losses'!$B$29)</f>
        <v>2196.3626785241754</v>
      </c>
      <c r="F1846" s="2">
        <f>'utprod @ meter'!F1846*'Line losses'!$B$30</f>
        <v>151.69515253900002</v>
      </c>
      <c r="G1846" s="2">
        <f>'utprod @ meter'!G1846*'Line losses'!$B$30</f>
        <v>2002.0141686270001</v>
      </c>
      <c r="H1846" s="2">
        <f t="shared" si="28"/>
        <v>16601.829600284298</v>
      </c>
    </row>
    <row r="1847" spans="1:8" x14ac:dyDescent="0.25">
      <c r="A1847" s="1">
        <v>42081</v>
      </c>
      <c r="B1847" s="4" t="s">
        <v>16</v>
      </c>
      <c r="C1847" s="2">
        <f>'utprod @ meter'!C1847*'Line losses'!$B$30</f>
        <v>5531.2209836210004</v>
      </c>
      <c r="D1847" s="12">
        <f>'utprod @ meter'!D1847*(INDEX('Capacity by Voltage'!$D$11:$O$11,1,MATCH(DATE(YEAR($A1847),MONTH($A1847),1),'Capacity by Voltage'!$D$3:$O$3,0))*'Line losses'!$B$30+INDEX('Capacity by Voltage'!$D$12:$O$12,1,MATCH(DATE(YEAR($A1847),MONTH($A1847),1),'Capacity by Voltage'!$D$3:$O$3,0))*'Line losses'!$B$29)</f>
        <v>2784.6251464489264</v>
      </c>
      <c r="E1847" s="12">
        <f>'utprod @ meter'!E1847*(INDEX('Capacity by Voltage'!$D$16:$O$16,1,MATCH(DATE(YEAR($A1847),MONTH($A1847),1),'Capacity by Voltage'!$D$3:$O$3,0))*'Line losses'!$B$30+INDEX('Capacity by Voltage'!$D$17:$O$17,1,MATCH(DATE(YEAR($A1847),MONTH($A1847),1),'Capacity by Voltage'!$D$3:$O$3,0))*'Line losses'!$B$29)</f>
        <v>1490.7745302953133</v>
      </c>
      <c r="F1847" s="2">
        <f>'utprod @ meter'!F1847*'Line losses'!$B$30</f>
        <v>102.962247311</v>
      </c>
      <c r="G1847" s="2">
        <f>'utprod @ meter'!G1847*'Line losses'!$B$30</f>
        <v>1358.861363817</v>
      </c>
      <c r="H1847" s="2">
        <f t="shared" si="28"/>
        <v>11268.444271493241</v>
      </c>
    </row>
    <row r="1848" spans="1:8" x14ac:dyDescent="0.25">
      <c r="A1848" s="1">
        <v>42081</v>
      </c>
      <c r="B1848" s="4" t="s">
        <v>17</v>
      </c>
      <c r="C1848" s="2">
        <f>'utprod @ meter'!C1848*'Line losses'!$B$30</f>
        <v>2052.78674907</v>
      </c>
      <c r="D1848" s="12">
        <f>'utprod @ meter'!D1848*(INDEX('Capacity by Voltage'!$D$11:$O$11,1,MATCH(DATE(YEAR($A1848),MONTH($A1848),1),'Capacity by Voltage'!$D$3:$O$3,0))*'Line losses'!$B$30+INDEX('Capacity by Voltage'!$D$12:$O$12,1,MATCH(DATE(YEAR($A1848),MONTH($A1848),1),'Capacity by Voltage'!$D$3:$O$3,0))*'Line losses'!$B$29)</f>
        <v>1033.4497315717681</v>
      </c>
      <c r="E1848" s="12">
        <f>'utprod @ meter'!E1848*(INDEX('Capacity by Voltage'!$D$16:$O$16,1,MATCH(DATE(YEAR($A1848),MONTH($A1848),1),'Capacity by Voltage'!$D$3:$O$3,0))*'Line losses'!$B$30+INDEX('Capacity by Voltage'!$D$17:$O$17,1,MATCH(DATE(YEAR($A1848),MONTH($A1848),1),'Capacity by Voltage'!$D$3:$O$3,0))*'Line losses'!$B$29)</f>
        <v>553.26698543215775</v>
      </c>
      <c r="F1848" s="2">
        <f>'utprod @ meter'!F1848*'Line losses'!$B$30</f>
        <v>38.212083913999997</v>
      </c>
      <c r="G1848" s="2">
        <f>'utprod @ meter'!G1848*'Line losses'!$B$30</f>
        <v>504.31085845500002</v>
      </c>
      <c r="H1848" s="2">
        <f t="shared" si="28"/>
        <v>4182.0264084429255</v>
      </c>
    </row>
    <row r="1849" spans="1:8" x14ac:dyDescent="0.25">
      <c r="A1849" s="1">
        <v>42081</v>
      </c>
      <c r="B1849" s="4" t="s">
        <v>18</v>
      </c>
      <c r="C1849" s="2">
        <f>'utprod @ meter'!C1849*'Line losses'!$B$30</f>
        <v>298.98479246100004</v>
      </c>
      <c r="D1849" s="12">
        <f>'utprod @ meter'!D1849*(INDEX('Capacity by Voltage'!$D$11:$O$11,1,MATCH(DATE(YEAR($A1849),MONTH($A1849),1),'Capacity by Voltage'!$D$3:$O$3,0))*'Line losses'!$B$30+INDEX('Capacity by Voltage'!$D$12:$O$12,1,MATCH(DATE(YEAR($A1849),MONTH($A1849),1),'Capacity by Voltage'!$D$3:$O$3,0))*'Line losses'!$B$29)</f>
        <v>150.52055411553016</v>
      </c>
      <c r="E1849" s="12">
        <f>'utprod @ meter'!E1849*(INDEX('Capacity by Voltage'!$D$16:$O$16,1,MATCH(DATE(YEAR($A1849),MONTH($A1849),1),'Capacity by Voltage'!$D$3:$O$3,0))*'Line losses'!$B$30+INDEX('Capacity by Voltage'!$D$17:$O$17,1,MATCH(DATE(YEAR($A1849),MONTH($A1849),1),'Capacity by Voltage'!$D$3:$O$3,0))*'Line losses'!$B$29)</f>
        <v>80.582808705353102</v>
      </c>
      <c r="F1849" s="2">
        <f>'utprod @ meter'!F1849*'Line losses'!$B$30</f>
        <v>5.5652003930000005</v>
      </c>
      <c r="G1849" s="2">
        <f>'utprod @ meter'!G1849*'Line losses'!$B$30</f>
        <v>73.451538665000001</v>
      </c>
      <c r="H1849" s="2">
        <f t="shared" si="28"/>
        <v>609.10489433988334</v>
      </c>
    </row>
    <row r="1850" spans="1:8" x14ac:dyDescent="0.25">
      <c r="A1850" s="1">
        <v>42081</v>
      </c>
      <c r="B1850" s="4" t="s">
        <v>19</v>
      </c>
      <c r="C1850" s="2">
        <f>'utprod @ meter'!C1850*'Line losses'!$B$30</f>
        <v>10.938048727</v>
      </c>
      <c r="D1850" s="12">
        <f>'utprod @ meter'!D1850*(INDEX('Capacity by Voltage'!$D$11:$O$11,1,MATCH(DATE(YEAR($A1850),MONTH($A1850),1),'Capacity by Voltage'!$D$3:$O$3,0))*'Line losses'!$B$30+INDEX('Capacity by Voltage'!$D$12:$O$12,1,MATCH(DATE(YEAR($A1850),MONTH($A1850),1),'Capacity by Voltage'!$D$3:$O$3,0))*'Line losses'!$B$29)</f>
        <v>5.5065665758241948</v>
      </c>
      <c r="E1850" s="12">
        <f>'utprod @ meter'!E1850*(INDEX('Capacity by Voltage'!$D$16:$O$16,1,MATCH(DATE(YEAR($A1850),MONTH($A1850),1),'Capacity by Voltage'!$D$3:$O$3,0))*'Line losses'!$B$30+INDEX('Capacity by Voltage'!$D$17:$O$17,1,MATCH(DATE(YEAR($A1850),MONTH($A1850),1),'Capacity by Voltage'!$D$3:$O$3,0))*'Line losses'!$B$29)</f>
        <v>2.9481515380007233</v>
      </c>
      <c r="F1850" s="2">
        <f>'utprod @ meter'!F1850*'Line losses'!$B$30</f>
        <v>0.20350290299999999</v>
      </c>
      <c r="G1850" s="2">
        <f>'utprod @ meter'!G1850*'Line losses'!$B$30</f>
        <v>2.687353404</v>
      </c>
      <c r="H1850" s="2">
        <f t="shared" si="28"/>
        <v>22.283623147824919</v>
      </c>
    </row>
    <row r="1851" spans="1:8" x14ac:dyDescent="0.25">
      <c r="A1851" s="1">
        <v>42081</v>
      </c>
      <c r="B1851" s="4" t="s">
        <v>20</v>
      </c>
      <c r="C1851" s="2">
        <f>'utprod @ meter'!C1851*'Line losses'!$B$30</f>
        <v>0</v>
      </c>
      <c r="D1851" s="12">
        <f>'utprod @ meter'!D1851*(INDEX('Capacity by Voltage'!$D$11:$O$11,1,MATCH(DATE(YEAR($A1851),MONTH($A1851),1),'Capacity by Voltage'!$D$3:$O$3,0))*'Line losses'!$B$30+INDEX('Capacity by Voltage'!$D$12:$O$12,1,MATCH(DATE(YEAR($A1851),MONTH($A1851),1),'Capacity by Voltage'!$D$3:$O$3,0))*'Line losses'!$B$29)</f>
        <v>0</v>
      </c>
      <c r="E1851" s="12">
        <f>'utprod @ meter'!E1851*(INDEX('Capacity by Voltage'!$D$16:$O$16,1,MATCH(DATE(YEAR($A1851),MONTH($A1851),1),'Capacity by Voltage'!$D$3:$O$3,0))*'Line losses'!$B$30+INDEX('Capacity by Voltage'!$D$17:$O$17,1,MATCH(DATE(YEAR($A1851),MONTH($A1851),1),'Capacity by Voltage'!$D$3:$O$3,0))*'Line losses'!$B$29)</f>
        <v>0</v>
      </c>
      <c r="F1851" s="2">
        <f>'utprod @ meter'!F1851*'Line losses'!$B$30</f>
        <v>0</v>
      </c>
      <c r="G1851" s="2">
        <f>'utprod @ meter'!G1851*'Line losses'!$B$30</f>
        <v>0</v>
      </c>
      <c r="H1851" s="2">
        <f t="shared" si="28"/>
        <v>0</v>
      </c>
    </row>
    <row r="1852" spans="1:8" x14ac:dyDescent="0.25">
      <c r="A1852" s="1">
        <v>42081</v>
      </c>
      <c r="B1852" s="4" t="s">
        <v>21</v>
      </c>
      <c r="C1852" s="2">
        <f>'utprod @ meter'!C1852*'Line losses'!$B$30</f>
        <v>0</v>
      </c>
      <c r="D1852" s="12">
        <f>'utprod @ meter'!D1852*(INDEX('Capacity by Voltage'!$D$11:$O$11,1,MATCH(DATE(YEAR($A1852),MONTH($A1852),1),'Capacity by Voltage'!$D$3:$O$3,0))*'Line losses'!$B$30+INDEX('Capacity by Voltage'!$D$12:$O$12,1,MATCH(DATE(YEAR($A1852),MONTH($A1852),1),'Capacity by Voltage'!$D$3:$O$3,0))*'Line losses'!$B$29)</f>
        <v>0</v>
      </c>
      <c r="E1852" s="12">
        <f>'utprod @ meter'!E1852*(INDEX('Capacity by Voltage'!$D$16:$O$16,1,MATCH(DATE(YEAR($A1852),MONTH($A1852),1),'Capacity by Voltage'!$D$3:$O$3,0))*'Line losses'!$B$30+INDEX('Capacity by Voltage'!$D$17:$O$17,1,MATCH(DATE(YEAR($A1852),MONTH($A1852),1),'Capacity by Voltage'!$D$3:$O$3,0))*'Line losses'!$B$29)</f>
        <v>0</v>
      </c>
      <c r="F1852" s="2">
        <f>'utprod @ meter'!F1852*'Line losses'!$B$30</f>
        <v>0</v>
      </c>
      <c r="G1852" s="2">
        <f>'utprod @ meter'!G1852*'Line losses'!$B$30</f>
        <v>0</v>
      </c>
      <c r="H1852" s="2">
        <f t="shared" si="28"/>
        <v>0</v>
      </c>
    </row>
    <row r="1853" spans="1:8" x14ac:dyDescent="0.25">
      <c r="A1853" s="1">
        <v>42081</v>
      </c>
      <c r="B1853" s="4" t="s">
        <v>22</v>
      </c>
      <c r="C1853" s="2">
        <f>'utprod @ meter'!C1853*'Line losses'!$B$30</f>
        <v>0</v>
      </c>
      <c r="D1853" s="12">
        <f>'utprod @ meter'!D1853*(INDEX('Capacity by Voltage'!$D$11:$O$11,1,MATCH(DATE(YEAR($A1853),MONTH($A1853),1),'Capacity by Voltage'!$D$3:$O$3,0))*'Line losses'!$B$30+INDEX('Capacity by Voltage'!$D$12:$O$12,1,MATCH(DATE(YEAR($A1853),MONTH($A1853),1),'Capacity by Voltage'!$D$3:$O$3,0))*'Line losses'!$B$29)</f>
        <v>0</v>
      </c>
      <c r="E1853" s="12">
        <f>'utprod @ meter'!E1853*(INDEX('Capacity by Voltage'!$D$16:$O$16,1,MATCH(DATE(YEAR($A1853),MONTH($A1853),1),'Capacity by Voltage'!$D$3:$O$3,0))*'Line losses'!$B$30+INDEX('Capacity by Voltage'!$D$17:$O$17,1,MATCH(DATE(YEAR($A1853),MONTH($A1853),1),'Capacity by Voltage'!$D$3:$O$3,0))*'Line losses'!$B$29)</f>
        <v>0</v>
      </c>
      <c r="F1853" s="2">
        <f>'utprod @ meter'!F1853*'Line losses'!$B$30</f>
        <v>0</v>
      </c>
      <c r="G1853" s="2">
        <f>'utprod @ meter'!G1853*'Line losses'!$B$30</f>
        <v>0</v>
      </c>
      <c r="H1853" s="2">
        <f t="shared" si="28"/>
        <v>0</v>
      </c>
    </row>
    <row r="1854" spans="1:8" x14ac:dyDescent="0.25">
      <c r="A1854" s="1">
        <v>42081</v>
      </c>
      <c r="B1854" s="4" t="s">
        <v>23</v>
      </c>
      <c r="C1854" s="2">
        <f>'utprod @ meter'!C1854*'Line losses'!$B$30</f>
        <v>0</v>
      </c>
      <c r="D1854" s="12">
        <f>'utprod @ meter'!D1854*(INDEX('Capacity by Voltage'!$D$11:$O$11,1,MATCH(DATE(YEAR($A1854),MONTH($A1854),1),'Capacity by Voltage'!$D$3:$O$3,0))*'Line losses'!$B$30+INDEX('Capacity by Voltage'!$D$12:$O$12,1,MATCH(DATE(YEAR($A1854),MONTH($A1854),1),'Capacity by Voltage'!$D$3:$O$3,0))*'Line losses'!$B$29)</f>
        <v>0</v>
      </c>
      <c r="E1854" s="12">
        <f>'utprod @ meter'!E1854*(INDEX('Capacity by Voltage'!$D$16:$O$16,1,MATCH(DATE(YEAR($A1854),MONTH($A1854),1),'Capacity by Voltage'!$D$3:$O$3,0))*'Line losses'!$B$30+INDEX('Capacity by Voltage'!$D$17:$O$17,1,MATCH(DATE(YEAR($A1854),MONTH($A1854),1),'Capacity by Voltage'!$D$3:$O$3,0))*'Line losses'!$B$29)</f>
        <v>0</v>
      </c>
      <c r="F1854" s="2">
        <f>'utprod @ meter'!F1854*'Line losses'!$B$30</f>
        <v>0</v>
      </c>
      <c r="G1854" s="2">
        <f>'utprod @ meter'!G1854*'Line losses'!$B$30</f>
        <v>0</v>
      </c>
      <c r="H1854" s="2">
        <f t="shared" si="28"/>
        <v>0</v>
      </c>
    </row>
    <row r="1855" spans="1:8" x14ac:dyDescent="0.25">
      <c r="A1855" s="1">
        <v>42082</v>
      </c>
      <c r="B1855" s="4" t="s">
        <v>0</v>
      </c>
      <c r="C1855" s="2">
        <f>'utprod @ meter'!C1855*'Line losses'!$B$30</f>
        <v>0</v>
      </c>
      <c r="D1855" s="12">
        <f>'utprod @ meter'!D1855*(INDEX('Capacity by Voltage'!$D$11:$O$11,1,MATCH(DATE(YEAR($A1855),MONTH($A1855),1),'Capacity by Voltage'!$D$3:$O$3,0))*'Line losses'!$B$30+INDEX('Capacity by Voltage'!$D$12:$O$12,1,MATCH(DATE(YEAR($A1855),MONTH($A1855),1),'Capacity by Voltage'!$D$3:$O$3,0))*'Line losses'!$B$29)</f>
        <v>0</v>
      </c>
      <c r="E1855" s="12">
        <f>'utprod @ meter'!E1855*(INDEX('Capacity by Voltage'!$D$16:$O$16,1,MATCH(DATE(YEAR($A1855),MONTH($A1855),1),'Capacity by Voltage'!$D$3:$O$3,0))*'Line losses'!$B$30+INDEX('Capacity by Voltage'!$D$17:$O$17,1,MATCH(DATE(YEAR($A1855),MONTH($A1855),1),'Capacity by Voltage'!$D$3:$O$3,0))*'Line losses'!$B$29)</f>
        <v>0</v>
      </c>
      <c r="F1855" s="2">
        <f>'utprod @ meter'!F1855*'Line losses'!$B$30</f>
        <v>0</v>
      </c>
      <c r="G1855" s="2">
        <f>'utprod @ meter'!G1855*'Line losses'!$B$30</f>
        <v>0</v>
      </c>
      <c r="H1855" s="2">
        <f t="shared" si="28"/>
        <v>0</v>
      </c>
    </row>
    <row r="1856" spans="1:8" x14ac:dyDescent="0.25">
      <c r="A1856" s="1">
        <v>42082</v>
      </c>
      <c r="B1856" s="4" t="s">
        <v>1</v>
      </c>
      <c r="C1856" s="2">
        <f>'utprod @ meter'!C1856*'Line losses'!$B$30</f>
        <v>0</v>
      </c>
      <c r="D1856" s="12">
        <f>'utprod @ meter'!D1856*(INDEX('Capacity by Voltage'!$D$11:$O$11,1,MATCH(DATE(YEAR($A1856),MONTH($A1856),1),'Capacity by Voltage'!$D$3:$O$3,0))*'Line losses'!$B$30+INDEX('Capacity by Voltage'!$D$12:$O$12,1,MATCH(DATE(YEAR($A1856),MONTH($A1856),1),'Capacity by Voltage'!$D$3:$O$3,0))*'Line losses'!$B$29)</f>
        <v>0</v>
      </c>
      <c r="E1856" s="12">
        <f>'utprod @ meter'!E1856*(INDEX('Capacity by Voltage'!$D$16:$O$16,1,MATCH(DATE(YEAR($A1856),MONTH($A1856),1),'Capacity by Voltage'!$D$3:$O$3,0))*'Line losses'!$B$30+INDEX('Capacity by Voltage'!$D$17:$O$17,1,MATCH(DATE(YEAR($A1856),MONTH($A1856),1),'Capacity by Voltage'!$D$3:$O$3,0))*'Line losses'!$B$29)</f>
        <v>0</v>
      </c>
      <c r="F1856" s="2">
        <f>'utprod @ meter'!F1856*'Line losses'!$B$30</f>
        <v>0</v>
      </c>
      <c r="G1856" s="2">
        <f>'utprod @ meter'!G1856*'Line losses'!$B$30</f>
        <v>0</v>
      </c>
      <c r="H1856" s="2">
        <f t="shared" si="28"/>
        <v>0</v>
      </c>
    </row>
    <row r="1857" spans="1:8" x14ac:dyDescent="0.25">
      <c r="A1857" s="1">
        <v>42082</v>
      </c>
      <c r="B1857" s="4" t="s">
        <v>2</v>
      </c>
      <c r="C1857" s="2">
        <f>'utprod @ meter'!C1857*'Line losses'!$B$30</f>
        <v>0</v>
      </c>
      <c r="D1857" s="12">
        <f>'utprod @ meter'!D1857*(INDEX('Capacity by Voltage'!$D$11:$O$11,1,MATCH(DATE(YEAR($A1857),MONTH($A1857),1),'Capacity by Voltage'!$D$3:$O$3,0))*'Line losses'!$B$30+INDEX('Capacity by Voltage'!$D$12:$O$12,1,MATCH(DATE(YEAR($A1857),MONTH($A1857),1),'Capacity by Voltage'!$D$3:$O$3,0))*'Line losses'!$B$29)</f>
        <v>0</v>
      </c>
      <c r="E1857" s="12">
        <f>'utprod @ meter'!E1857*(INDEX('Capacity by Voltage'!$D$16:$O$16,1,MATCH(DATE(YEAR($A1857),MONTH($A1857),1),'Capacity by Voltage'!$D$3:$O$3,0))*'Line losses'!$B$30+INDEX('Capacity by Voltage'!$D$17:$O$17,1,MATCH(DATE(YEAR($A1857),MONTH($A1857),1),'Capacity by Voltage'!$D$3:$O$3,0))*'Line losses'!$B$29)</f>
        <v>0</v>
      </c>
      <c r="F1857" s="2">
        <f>'utprod @ meter'!F1857*'Line losses'!$B$30</f>
        <v>0</v>
      </c>
      <c r="G1857" s="2">
        <f>'utprod @ meter'!G1857*'Line losses'!$B$30</f>
        <v>0</v>
      </c>
      <c r="H1857" s="2">
        <f t="shared" si="28"/>
        <v>0</v>
      </c>
    </row>
    <row r="1858" spans="1:8" x14ac:dyDescent="0.25">
      <c r="A1858" s="1">
        <v>42082</v>
      </c>
      <c r="B1858" s="4" t="s">
        <v>3</v>
      </c>
      <c r="C1858" s="2">
        <f>'utprod @ meter'!C1858*'Line losses'!$B$30</f>
        <v>0</v>
      </c>
      <c r="D1858" s="12">
        <f>'utprod @ meter'!D1858*(INDEX('Capacity by Voltage'!$D$11:$O$11,1,MATCH(DATE(YEAR($A1858),MONTH($A1858),1),'Capacity by Voltage'!$D$3:$O$3,0))*'Line losses'!$B$30+INDEX('Capacity by Voltage'!$D$12:$O$12,1,MATCH(DATE(YEAR($A1858),MONTH($A1858),1),'Capacity by Voltage'!$D$3:$O$3,0))*'Line losses'!$B$29)</f>
        <v>0</v>
      </c>
      <c r="E1858" s="12">
        <f>'utprod @ meter'!E1858*(INDEX('Capacity by Voltage'!$D$16:$O$16,1,MATCH(DATE(YEAR($A1858),MONTH($A1858),1),'Capacity by Voltage'!$D$3:$O$3,0))*'Line losses'!$B$30+INDEX('Capacity by Voltage'!$D$17:$O$17,1,MATCH(DATE(YEAR($A1858),MONTH($A1858),1),'Capacity by Voltage'!$D$3:$O$3,0))*'Line losses'!$B$29)</f>
        <v>0</v>
      </c>
      <c r="F1858" s="2">
        <f>'utprod @ meter'!F1858*'Line losses'!$B$30</f>
        <v>0</v>
      </c>
      <c r="G1858" s="2">
        <f>'utprod @ meter'!G1858*'Line losses'!$B$30</f>
        <v>0</v>
      </c>
      <c r="H1858" s="2">
        <f t="shared" si="28"/>
        <v>0</v>
      </c>
    </row>
    <row r="1859" spans="1:8" x14ac:dyDescent="0.25">
      <c r="A1859" s="1">
        <v>42082</v>
      </c>
      <c r="B1859" s="4" t="s">
        <v>4</v>
      </c>
      <c r="C1859" s="2">
        <f>'utprod @ meter'!C1859*'Line losses'!$B$30</f>
        <v>0</v>
      </c>
      <c r="D1859" s="12">
        <f>'utprod @ meter'!D1859*(INDEX('Capacity by Voltage'!$D$11:$O$11,1,MATCH(DATE(YEAR($A1859),MONTH($A1859),1),'Capacity by Voltage'!$D$3:$O$3,0))*'Line losses'!$B$30+INDEX('Capacity by Voltage'!$D$12:$O$12,1,MATCH(DATE(YEAR($A1859),MONTH($A1859),1),'Capacity by Voltage'!$D$3:$O$3,0))*'Line losses'!$B$29)</f>
        <v>0</v>
      </c>
      <c r="E1859" s="12">
        <f>'utprod @ meter'!E1859*(INDEX('Capacity by Voltage'!$D$16:$O$16,1,MATCH(DATE(YEAR($A1859),MONTH($A1859),1),'Capacity by Voltage'!$D$3:$O$3,0))*'Line losses'!$B$30+INDEX('Capacity by Voltage'!$D$17:$O$17,1,MATCH(DATE(YEAR($A1859),MONTH($A1859),1),'Capacity by Voltage'!$D$3:$O$3,0))*'Line losses'!$B$29)</f>
        <v>0</v>
      </c>
      <c r="F1859" s="2">
        <f>'utprod @ meter'!F1859*'Line losses'!$B$30</f>
        <v>0</v>
      </c>
      <c r="G1859" s="2">
        <f>'utprod @ meter'!G1859*'Line losses'!$B$30</f>
        <v>0</v>
      </c>
      <c r="H1859" s="2">
        <f t="shared" si="28"/>
        <v>0</v>
      </c>
    </row>
    <row r="1860" spans="1:8" x14ac:dyDescent="0.25">
      <c r="A1860" s="1">
        <v>42082</v>
      </c>
      <c r="B1860" s="4" t="s">
        <v>5</v>
      </c>
      <c r="C1860" s="2">
        <f>'utprod @ meter'!C1860*'Line losses'!$B$30</f>
        <v>0</v>
      </c>
      <c r="D1860" s="12">
        <f>'utprod @ meter'!D1860*(INDEX('Capacity by Voltage'!$D$11:$O$11,1,MATCH(DATE(YEAR($A1860),MONTH($A1860),1),'Capacity by Voltage'!$D$3:$O$3,0))*'Line losses'!$B$30+INDEX('Capacity by Voltage'!$D$12:$O$12,1,MATCH(DATE(YEAR($A1860),MONTH($A1860),1),'Capacity by Voltage'!$D$3:$O$3,0))*'Line losses'!$B$29)</f>
        <v>0</v>
      </c>
      <c r="E1860" s="12">
        <f>'utprod @ meter'!E1860*(INDEX('Capacity by Voltage'!$D$16:$O$16,1,MATCH(DATE(YEAR($A1860),MONTH($A1860),1),'Capacity by Voltage'!$D$3:$O$3,0))*'Line losses'!$B$30+INDEX('Capacity by Voltage'!$D$17:$O$17,1,MATCH(DATE(YEAR($A1860),MONTH($A1860),1),'Capacity by Voltage'!$D$3:$O$3,0))*'Line losses'!$B$29)</f>
        <v>0</v>
      </c>
      <c r="F1860" s="2">
        <f>'utprod @ meter'!F1860*'Line losses'!$B$30</f>
        <v>0</v>
      </c>
      <c r="G1860" s="2">
        <f>'utprod @ meter'!G1860*'Line losses'!$B$30</f>
        <v>0</v>
      </c>
      <c r="H1860" s="2">
        <f t="shared" si="28"/>
        <v>0</v>
      </c>
    </row>
    <row r="1861" spans="1:8" x14ac:dyDescent="0.25">
      <c r="A1861" s="1">
        <v>42082</v>
      </c>
      <c r="B1861" s="4" t="s">
        <v>6</v>
      </c>
      <c r="C1861" s="2">
        <f>'utprod @ meter'!C1861*'Line losses'!$B$30</f>
        <v>36.461401406</v>
      </c>
      <c r="D1861" s="12">
        <f>'utprod @ meter'!D1861*(INDEX('Capacity by Voltage'!$D$11:$O$11,1,MATCH(DATE(YEAR($A1861),MONTH($A1861),1),'Capacity by Voltage'!$D$3:$O$3,0))*'Line losses'!$B$30+INDEX('Capacity by Voltage'!$D$12:$O$12,1,MATCH(DATE(YEAR($A1861),MONTH($A1861),1),'Capacity by Voltage'!$D$3:$O$3,0))*'Line losses'!$B$29)</f>
        <v>18.356459419627665</v>
      </c>
      <c r="E1861" s="12">
        <f>'utprod @ meter'!E1861*(INDEX('Capacity by Voltage'!$D$16:$O$16,1,MATCH(DATE(YEAR($A1861),MONTH($A1861),1),'Capacity by Voltage'!$D$3:$O$3,0))*'Line losses'!$B$30+INDEX('Capacity by Voltage'!$D$17:$O$17,1,MATCH(DATE(YEAR($A1861),MONTH($A1861),1),'Capacity by Voltage'!$D$3:$O$3,0))*'Line losses'!$B$29)</f>
        <v>9.8271717933357454</v>
      </c>
      <c r="F1861" s="2">
        <f>'utprod @ meter'!F1861*'Line losses'!$B$30</f>
        <v>0.67834300999999997</v>
      </c>
      <c r="G1861" s="2">
        <f>'utprod @ meter'!G1861*'Line losses'!$B$30</f>
        <v>8.9578446800000009</v>
      </c>
      <c r="H1861" s="2">
        <f t="shared" si="28"/>
        <v>74.281220308963412</v>
      </c>
    </row>
    <row r="1862" spans="1:8" x14ac:dyDescent="0.25">
      <c r="A1862" s="1">
        <v>42082</v>
      </c>
      <c r="B1862" s="4" t="s">
        <v>7</v>
      </c>
      <c r="C1862" s="2">
        <f>'utprod @ meter'!C1862*'Line losses'!$B$30</f>
        <v>1104.7856663289999</v>
      </c>
      <c r="D1862" s="12">
        <f>'utprod @ meter'!D1862*(INDEX('Capacity by Voltage'!$D$11:$O$11,1,MATCH(DATE(YEAR($A1862),MONTH($A1862),1),'Capacity by Voltage'!$D$3:$O$3,0))*'Line losses'!$B$30+INDEX('Capacity by Voltage'!$D$12:$O$12,1,MATCH(DATE(YEAR($A1862),MONTH($A1862),1),'Capacity by Voltage'!$D$3:$O$3,0))*'Line losses'!$B$29)</f>
        <v>556.1910679130516</v>
      </c>
      <c r="E1862" s="12">
        <f>'utprod @ meter'!E1862*(INDEX('Capacity by Voltage'!$D$16:$O$16,1,MATCH(DATE(YEAR($A1862),MONTH($A1862),1),'Capacity by Voltage'!$D$3:$O$3,0))*'Line losses'!$B$30+INDEX('Capacity by Voltage'!$D$17:$O$17,1,MATCH(DATE(YEAR($A1862),MONTH($A1862),1),'Capacity by Voltage'!$D$3:$O$3,0))*'Line losses'!$B$29)</f>
        <v>297.76144764964329</v>
      </c>
      <c r="F1862" s="2">
        <f>'utprod @ meter'!F1862*'Line losses'!$B$30</f>
        <v>20.564944047000001</v>
      </c>
      <c r="G1862" s="2">
        <f>'utprod @ meter'!G1862*'Line losses'!$B$30</f>
        <v>271.41433067100002</v>
      </c>
      <c r="H1862" s="2">
        <f t="shared" si="28"/>
        <v>2250.7174566096946</v>
      </c>
    </row>
    <row r="1863" spans="1:8" x14ac:dyDescent="0.25">
      <c r="A1863" s="1">
        <v>42082</v>
      </c>
      <c r="B1863" s="4" t="s">
        <v>8</v>
      </c>
      <c r="C1863" s="2">
        <f>'utprod @ meter'!C1863*'Line losses'!$B$30</f>
        <v>3981.6039899700008</v>
      </c>
      <c r="D1863" s="12">
        <f>'utprod @ meter'!D1863*(INDEX('Capacity by Voltage'!$D$11:$O$11,1,MATCH(DATE(YEAR($A1863),MONTH($A1863),1),'Capacity by Voltage'!$D$3:$O$3,0))*'Line losses'!$B$30+INDEX('Capacity by Voltage'!$D$12:$O$12,1,MATCH(DATE(YEAR($A1863),MONTH($A1863),1),'Capacity by Voltage'!$D$3:$O$3,0))*'Line losses'!$B$29)</f>
        <v>2004.4895429921551</v>
      </c>
      <c r="E1863" s="12">
        <f>'utprod @ meter'!E1863*(INDEX('Capacity by Voltage'!$D$16:$O$16,1,MATCH(DATE(YEAR($A1863),MONTH($A1863),1),'Capacity by Voltage'!$D$3:$O$3,0))*'Line losses'!$B$30+INDEX('Capacity by Voltage'!$D$17:$O$17,1,MATCH(DATE(YEAR($A1863),MONTH($A1863),1),'Capacity by Voltage'!$D$3:$O$3,0))*'Line losses'!$B$29)</f>
        <v>1073.1225156111889</v>
      </c>
      <c r="F1863" s="2">
        <f>'utprod @ meter'!F1863*'Line losses'!$B$30</f>
        <v>74.116872356999991</v>
      </c>
      <c r="G1863" s="2">
        <f>'utprod @ meter'!G1863*'Line losses'!$B$30</f>
        <v>978.1650449980001</v>
      </c>
      <c r="H1863" s="2">
        <f t="shared" si="28"/>
        <v>8111.4979659283445</v>
      </c>
    </row>
    <row r="1864" spans="1:8" x14ac:dyDescent="0.25">
      <c r="A1864" s="1">
        <v>42082</v>
      </c>
      <c r="B1864" s="4" t="s">
        <v>9</v>
      </c>
      <c r="C1864" s="2">
        <f>'utprod @ meter'!C1864*'Line losses'!$B$30</f>
        <v>7613.1774113580004</v>
      </c>
      <c r="D1864" s="12">
        <f>'utprod @ meter'!D1864*(INDEX('Capacity by Voltage'!$D$11:$O$11,1,MATCH(DATE(YEAR($A1864),MONTH($A1864),1),'Capacity by Voltage'!$D$3:$O$3,0))*'Line losses'!$B$30+INDEX('Capacity by Voltage'!$D$12:$O$12,1,MATCH(DATE(YEAR($A1864),MONTH($A1864),1),'Capacity by Voltage'!$D$3:$O$3,0))*'Line losses'!$B$29)</f>
        <v>3832.7606024314937</v>
      </c>
      <c r="E1864" s="12">
        <f>'utprod @ meter'!E1864*(INDEX('Capacity by Voltage'!$D$16:$O$16,1,MATCH(DATE(YEAR($A1864),MONTH($A1864),1),'Capacity by Voltage'!$D$3:$O$3,0))*'Line losses'!$B$30+INDEX('Capacity by Voltage'!$D$17:$O$17,1,MATCH(DATE(YEAR($A1864),MONTH($A1864),1),'Capacity by Voltage'!$D$3:$O$3,0))*'Line losses'!$B$29)</f>
        <v>2051.9041820063549</v>
      </c>
      <c r="F1864" s="2">
        <f>'utprod @ meter'!F1864*'Line losses'!$B$30</f>
        <v>141.71793487000002</v>
      </c>
      <c r="G1864" s="2">
        <f>'utprod @ meter'!G1864*'Line losses'!$B$30</f>
        <v>1870.3384980159999</v>
      </c>
      <c r="H1864" s="2">
        <f t="shared" ref="H1864:H1927" si="29">SUM(C1864:G1864)</f>
        <v>15509.898628681847</v>
      </c>
    </row>
    <row r="1865" spans="1:8" x14ac:dyDescent="0.25">
      <c r="A1865" s="1">
        <v>42082</v>
      </c>
      <c r="B1865" s="4" t="s">
        <v>10</v>
      </c>
      <c r="C1865" s="2">
        <f>'utprod @ meter'!C1865*'Line losses'!$B$30</f>
        <v>10417.072932187002</v>
      </c>
      <c r="D1865" s="12">
        <f>'utprod @ meter'!D1865*(INDEX('Capacity by Voltage'!$D$11:$O$11,1,MATCH(DATE(YEAR($A1865),MONTH($A1865),1),'Capacity by Voltage'!$D$3:$O$3,0))*'Line losses'!$B$30+INDEX('Capacity by Voltage'!$D$12:$O$12,1,MATCH(DATE(YEAR($A1865),MONTH($A1865),1),'Capacity by Voltage'!$D$3:$O$3,0))*'Line losses'!$B$29)</f>
        <v>5244.3470867965016</v>
      </c>
      <c r="E1865" s="12">
        <f>'utprod @ meter'!E1865*(INDEX('Capacity by Voltage'!$D$16:$O$16,1,MATCH(DATE(YEAR($A1865),MONTH($A1865),1),'Capacity by Voltage'!$D$3:$O$3,0))*'Line losses'!$B$30+INDEX('Capacity by Voltage'!$D$17:$O$17,1,MATCH(DATE(YEAR($A1865),MONTH($A1865),1),'Capacity by Voltage'!$D$3:$O$3,0))*'Line losses'!$B$29)</f>
        <v>2807.6099775370139</v>
      </c>
      <c r="F1865" s="2">
        <f>'utprod @ meter'!F1865*'Line losses'!$B$30</f>
        <v>193.91131868599999</v>
      </c>
      <c r="G1865" s="2">
        <f>'utprod @ meter'!G1865*'Line losses'!$B$30</f>
        <v>2559.1744522200001</v>
      </c>
      <c r="H1865" s="2">
        <f t="shared" si="29"/>
        <v>21222.115767426516</v>
      </c>
    </row>
    <row r="1866" spans="1:8" x14ac:dyDescent="0.25">
      <c r="A1866" s="1">
        <v>42082</v>
      </c>
      <c r="B1866" s="4" t="s">
        <v>11</v>
      </c>
      <c r="C1866" s="2">
        <f>'utprod @ meter'!C1866*'Line losses'!$B$30</f>
        <v>12375.058922517002</v>
      </c>
      <c r="D1866" s="12">
        <f>'utprod @ meter'!D1866*(INDEX('Capacity by Voltage'!$D$11:$O$11,1,MATCH(DATE(YEAR($A1866),MONTH($A1866),1),'Capacity by Voltage'!$D$3:$O$3,0))*'Line losses'!$B$30+INDEX('Capacity by Voltage'!$D$12:$O$12,1,MATCH(DATE(YEAR($A1866),MONTH($A1866),1),'Capacity by Voltage'!$D$3:$O$3,0))*'Line losses'!$B$29)</f>
        <v>6230.0707663773655</v>
      </c>
      <c r="E1866" s="12">
        <f>'utprod @ meter'!E1866*(INDEX('Capacity by Voltage'!$D$16:$O$16,1,MATCH(DATE(YEAR($A1866),MONTH($A1866),1),'Capacity by Voltage'!$D$3:$O$3,0))*'Line losses'!$B$30+INDEX('Capacity by Voltage'!$D$17:$O$17,1,MATCH(DATE(YEAR($A1866),MONTH($A1866),1),'Capacity by Voltage'!$D$3:$O$3,0))*'Line losses'!$B$29)</f>
        <v>3335.3263163064989</v>
      </c>
      <c r="F1866" s="2">
        <f>'utprod @ meter'!F1866*'Line losses'!$B$30</f>
        <v>230.35878153700003</v>
      </c>
      <c r="G1866" s="2">
        <f>'utprod @ meter'!G1866*'Line losses'!$B$30</f>
        <v>3040.1949145069998</v>
      </c>
      <c r="H1866" s="2">
        <f t="shared" si="29"/>
        <v>25211.009701244868</v>
      </c>
    </row>
    <row r="1867" spans="1:8" x14ac:dyDescent="0.25">
      <c r="A1867" s="1">
        <v>42082</v>
      </c>
      <c r="B1867" s="4" t="s">
        <v>12</v>
      </c>
      <c r="C1867" s="2">
        <f>'utprod @ meter'!C1867*'Line losses'!$B$30</f>
        <v>13560.060043634003</v>
      </c>
      <c r="D1867" s="12">
        <f>'utprod @ meter'!D1867*(INDEX('Capacity by Voltage'!$D$11:$O$11,1,MATCH(DATE(YEAR($A1867),MONTH($A1867),1),'Capacity by Voltage'!$D$3:$O$3,0))*'Line losses'!$B$30+INDEX('Capacity by Voltage'!$D$12:$O$12,1,MATCH(DATE(YEAR($A1867),MONTH($A1867),1),'Capacity by Voltage'!$D$3:$O$3,0))*'Line losses'!$B$29)</f>
        <v>6826.6454881385025</v>
      </c>
      <c r="E1867" s="12">
        <f>'utprod @ meter'!E1867*(INDEX('Capacity by Voltage'!$D$16:$O$16,1,MATCH(DATE(YEAR($A1867),MONTH($A1867),1),'Capacity by Voltage'!$D$3:$O$3,0))*'Line losses'!$B$30+INDEX('Capacity by Voltage'!$D$17:$O$17,1,MATCH(DATE(YEAR($A1867),MONTH($A1867),1),'Capacity by Voltage'!$D$3:$O$3,0))*'Line losses'!$B$29)</f>
        <v>3654.7075419014805</v>
      </c>
      <c r="F1867" s="2">
        <f>'utprod @ meter'!F1867*'Line losses'!$B$30</f>
        <v>252.41793867999999</v>
      </c>
      <c r="G1867" s="2">
        <f>'utprod @ meter'!G1867*'Line losses'!$B$30</f>
        <v>3331.315574237</v>
      </c>
      <c r="H1867" s="2">
        <f t="shared" si="29"/>
        <v>27625.146586590985</v>
      </c>
    </row>
    <row r="1868" spans="1:8" x14ac:dyDescent="0.25">
      <c r="A1868" s="1">
        <v>42082</v>
      </c>
      <c r="B1868" s="4" t="s">
        <v>13</v>
      </c>
      <c r="C1868" s="2">
        <f>'utprod @ meter'!C1868*'Line losses'!$B$30</f>
        <v>13727.783605185999</v>
      </c>
      <c r="D1868" s="12">
        <f>'utprod @ meter'!D1868*(INDEX('Capacity by Voltage'!$D$11:$O$11,1,MATCH(DATE(YEAR($A1868),MONTH($A1868),1),'Capacity by Voltage'!$D$3:$O$3,0))*'Line losses'!$B$30+INDEX('Capacity by Voltage'!$D$12:$O$12,1,MATCH(DATE(YEAR($A1868),MONTH($A1868),1),'Capacity by Voltage'!$D$3:$O$3,0))*'Line losses'!$B$29)</f>
        <v>6911.0835308435007</v>
      </c>
      <c r="E1868" s="12">
        <f>'utprod @ meter'!E1868*(INDEX('Capacity by Voltage'!$D$16:$O$16,1,MATCH(DATE(YEAR($A1868),MONTH($A1868),1),'Capacity by Voltage'!$D$3:$O$3,0))*'Line losses'!$B$30+INDEX('Capacity by Voltage'!$D$17:$O$17,1,MATCH(DATE(YEAR($A1868),MONTH($A1868),1),'Capacity by Voltage'!$D$3:$O$3,0))*'Line losses'!$B$29)</f>
        <v>3699.9125321508254</v>
      </c>
      <c r="F1868" s="2">
        <f>'utprod @ meter'!F1868*'Line losses'!$B$30</f>
        <v>255.540175</v>
      </c>
      <c r="G1868" s="2">
        <f>'utprod @ meter'!G1868*'Line losses'!$B$30</f>
        <v>3372.5207305280001</v>
      </c>
      <c r="H1868" s="2">
        <f t="shared" si="29"/>
        <v>27966.840573708323</v>
      </c>
    </row>
    <row r="1869" spans="1:8" x14ac:dyDescent="0.25">
      <c r="A1869" s="1">
        <v>42082</v>
      </c>
      <c r="B1869" s="4" t="s">
        <v>14</v>
      </c>
      <c r="C1869" s="2">
        <f>'utprod @ meter'!C1869*'Line losses'!$B$30</f>
        <v>12892.813981888001</v>
      </c>
      <c r="D1869" s="12">
        <f>'utprod @ meter'!D1869*(INDEX('Capacity by Voltage'!$D$11:$O$11,1,MATCH(DATE(YEAR($A1869),MONTH($A1869),1),'Capacity by Voltage'!$D$3:$O$3,0))*'Line losses'!$B$30+INDEX('Capacity by Voltage'!$D$12:$O$12,1,MATCH(DATE(YEAR($A1869),MONTH($A1869),1),'Capacity by Voltage'!$D$3:$O$3,0))*'Line losses'!$B$29)</f>
        <v>6490.7282207603421</v>
      </c>
      <c r="E1869" s="12">
        <f>'utprod @ meter'!E1869*(INDEX('Capacity by Voltage'!$D$16:$O$16,1,MATCH(DATE(YEAR($A1869),MONTH($A1869),1),'Capacity by Voltage'!$D$3:$O$3,0))*'Line losses'!$B$30+INDEX('Capacity by Voltage'!$D$17:$O$17,1,MATCH(DATE(YEAR($A1869),MONTH($A1869),1),'Capacity by Voltage'!$D$3:$O$3,0))*'Line losses'!$B$29)</f>
        <v>3474.8712269276521</v>
      </c>
      <c r="F1869" s="2">
        <f>'utprod @ meter'!F1869*'Line losses'!$B$30</f>
        <v>239.99682770100006</v>
      </c>
      <c r="G1869" s="2">
        <f>'utprod @ meter'!G1869*'Line losses'!$B$30</f>
        <v>3167.3925920149995</v>
      </c>
      <c r="H1869" s="2">
        <f t="shared" si="29"/>
        <v>26265.802849291995</v>
      </c>
    </row>
    <row r="1870" spans="1:8" x14ac:dyDescent="0.25">
      <c r="A1870" s="1">
        <v>42082</v>
      </c>
      <c r="B1870" s="4" t="s">
        <v>15</v>
      </c>
      <c r="C1870" s="2">
        <f>'utprod @ meter'!C1870*'Line losses'!$B$30</f>
        <v>10752.519126054001</v>
      </c>
      <c r="D1870" s="12">
        <f>'utprod @ meter'!D1870*(INDEX('Capacity by Voltage'!$D$11:$O$11,1,MATCH(DATE(YEAR($A1870),MONTH($A1870),1),'Capacity by Voltage'!$D$3:$O$3,0))*'Line losses'!$B$30+INDEX('Capacity by Voltage'!$D$12:$O$12,1,MATCH(DATE(YEAR($A1870),MONTH($A1870),1),'Capacity by Voltage'!$D$3:$O$3,0))*'Line losses'!$B$29)</f>
        <v>5413.2231722064989</v>
      </c>
      <c r="E1870" s="12">
        <f>'utprod @ meter'!E1870*(INDEX('Capacity by Voltage'!$D$16:$O$16,1,MATCH(DATE(YEAR($A1870),MONTH($A1870),1),'Capacity by Voltage'!$D$3:$O$3,0))*'Line losses'!$B$30+INDEX('Capacity by Voltage'!$D$17:$O$17,1,MATCH(DATE(YEAR($A1870),MONTH($A1870),1),'Capacity by Voltage'!$D$3:$O$3,0))*'Line losses'!$B$29)</f>
        <v>2898.0190291914882</v>
      </c>
      <c r="F1870" s="2">
        <f>'utprod @ meter'!F1870*'Line losses'!$B$30</f>
        <v>200.15579132600001</v>
      </c>
      <c r="G1870" s="2">
        <f>'utprod @ meter'!G1870*'Line losses'!$B$30</f>
        <v>2641.5838355649998</v>
      </c>
      <c r="H1870" s="2">
        <f t="shared" si="29"/>
        <v>21905.500954342991</v>
      </c>
    </row>
    <row r="1871" spans="1:8" x14ac:dyDescent="0.25">
      <c r="A1871" s="1">
        <v>42082</v>
      </c>
      <c r="B1871" s="4" t="s">
        <v>16</v>
      </c>
      <c r="C1871" s="2">
        <f>'utprod @ meter'!C1871*'Line losses'!$B$30</f>
        <v>7055.3155538300007</v>
      </c>
      <c r="D1871" s="12">
        <f>'utprod @ meter'!D1871*(INDEX('Capacity by Voltage'!$D$11:$O$11,1,MATCH(DATE(YEAR($A1871),MONTH($A1871),1),'Capacity by Voltage'!$D$3:$O$3,0))*'Line losses'!$B$30+INDEX('Capacity by Voltage'!$D$12:$O$12,1,MATCH(DATE(YEAR($A1871),MONTH($A1871),1),'Capacity by Voltage'!$D$3:$O$3,0))*'Line losses'!$B$29)</f>
        <v>3551.9117851870556</v>
      </c>
      <c r="E1871" s="12">
        <f>'utprod @ meter'!E1871*(INDEX('Capacity by Voltage'!$D$16:$O$16,1,MATCH(DATE(YEAR($A1871),MONTH($A1871),1),'Capacity by Voltage'!$D$3:$O$3,0))*'Line losses'!$B$30+INDEX('Capacity by Voltage'!$D$17:$O$17,1,MATCH(DATE(YEAR($A1871),MONTH($A1871),1),'Capacity by Voltage'!$D$3:$O$3,0))*'Line losses'!$B$29)</f>
        <v>1901.5484535683179</v>
      </c>
      <c r="F1871" s="2">
        <f>'utprod @ meter'!F1871*'Line losses'!$B$30</f>
        <v>131.33278215800001</v>
      </c>
      <c r="G1871" s="2">
        <f>'utprod @ meter'!G1871*'Line losses'!$B$30</f>
        <v>1733.28719136</v>
      </c>
      <c r="H1871" s="2">
        <f t="shared" si="29"/>
        <v>14373.395766103373</v>
      </c>
    </row>
    <row r="1872" spans="1:8" x14ac:dyDescent="0.25">
      <c r="A1872" s="1">
        <v>42082</v>
      </c>
      <c r="B1872" s="4" t="s">
        <v>17</v>
      </c>
      <c r="C1872" s="2">
        <f>'utprod @ meter'!C1872*'Line losses'!$B$30</f>
        <v>3044.5418851930003</v>
      </c>
      <c r="D1872" s="12">
        <f>'utprod @ meter'!D1872*(INDEX('Capacity by Voltage'!$D$11:$O$11,1,MATCH(DATE(YEAR($A1872),MONTH($A1872),1),'Capacity by Voltage'!$D$3:$O$3,0))*'Line losses'!$B$30+INDEX('Capacity by Voltage'!$D$12:$O$12,1,MATCH(DATE(YEAR($A1872),MONTH($A1872),1),'Capacity by Voltage'!$D$3:$O$3,0))*'Line losses'!$B$29)</f>
        <v>1532.736517784102</v>
      </c>
      <c r="E1872" s="12">
        <f>'utprod @ meter'!E1872*(INDEX('Capacity by Voltage'!$D$16:$O$16,1,MATCH(DATE(YEAR($A1872),MONTH($A1872),1),'Capacity by Voltage'!$D$3:$O$3,0))*'Line losses'!$B$30+INDEX('Capacity by Voltage'!$D$17:$O$17,1,MATCH(DATE(YEAR($A1872),MONTH($A1872),1),'Capacity by Voltage'!$D$3:$O$3,0))*'Line losses'!$B$29)</f>
        <v>820.56512936667525</v>
      </c>
      <c r="F1872" s="2">
        <f>'utprod @ meter'!F1872*'Line losses'!$B$30</f>
        <v>56.673235392999999</v>
      </c>
      <c r="G1872" s="2">
        <f>'utprod @ meter'!G1872*'Line losses'!$B$30</f>
        <v>747.95587061799995</v>
      </c>
      <c r="H1872" s="2">
        <f t="shared" si="29"/>
        <v>6202.4726383547777</v>
      </c>
    </row>
    <row r="1873" spans="1:8" x14ac:dyDescent="0.25">
      <c r="A1873" s="1">
        <v>42082</v>
      </c>
      <c r="B1873" s="4" t="s">
        <v>18</v>
      </c>
      <c r="C1873" s="2">
        <f>'utprod @ meter'!C1873*'Line losses'!$B$30</f>
        <v>499.52342943100001</v>
      </c>
      <c r="D1873" s="12">
        <f>'utprod @ meter'!D1873*(INDEX('Capacity by Voltage'!$D$11:$O$11,1,MATCH(DATE(YEAR($A1873),MONTH($A1873),1),'Capacity by Voltage'!$D$3:$O$3,0))*'Line losses'!$B$30+INDEX('Capacity by Voltage'!$D$12:$O$12,1,MATCH(DATE(YEAR($A1873),MONTH($A1873),1),'Capacity by Voltage'!$D$3:$O$3,0))*'Line losses'!$B$29)</f>
        <v>251.47922467316181</v>
      </c>
      <c r="E1873" s="12">
        <f>'utprod @ meter'!E1873*(INDEX('Capacity by Voltage'!$D$16:$O$16,1,MATCH(DATE(YEAR($A1873),MONTH($A1873),1),'Capacity by Voltage'!$D$3:$O$3,0))*'Line losses'!$B$30+INDEX('Capacity by Voltage'!$D$17:$O$17,1,MATCH(DATE(YEAR($A1873),MONTH($A1873),1),'Capacity by Voltage'!$D$3:$O$3,0))*'Line losses'!$B$29)</f>
        <v>134.63132472448481</v>
      </c>
      <c r="F1873" s="2">
        <f>'utprod @ meter'!F1873*'Line losses'!$B$30</f>
        <v>9.2988746590000009</v>
      </c>
      <c r="G1873" s="2">
        <f>'utprod @ meter'!G1873*'Line losses'!$B$30</f>
        <v>122.718755168</v>
      </c>
      <c r="H1873" s="2">
        <f t="shared" si="29"/>
        <v>1017.6516086556467</v>
      </c>
    </row>
    <row r="1874" spans="1:8" x14ac:dyDescent="0.25">
      <c r="A1874" s="1">
        <v>42082</v>
      </c>
      <c r="B1874" s="4" t="s">
        <v>19</v>
      </c>
      <c r="C1874" s="2">
        <f>'utprod @ meter'!C1874*'Line losses'!$B$30</f>
        <v>18.230700703</v>
      </c>
      <c r="D1874" s="12">
        <f>'utprod @ meter'!D1874*(INDEX('Capacity by Voltage'!$D$11:$O$11,1,MATCH(DATE(YEAR($A1874),MONTH($A1874),1),'Capacity by Voltage'!$D$3:$O$3,0))*'Line losses'!$B$30+INDEX('Capacity by Voltage'!$D$12:$O$12,1,MATCH(DATE(YEAR($A1874),MONTH($A1874),1),'Capacity by Voltage'!$D$3:$O$3,0))*'Line losses'!$B$29)</f>
        <v>9.1782297098138326</v>
      </c>
      <c r="E1874" s="12">
        <f>'utprod @ meter'!E1874*(INDEX('Capacity by Voltage'!$D$16:$O$16,1,MATCH(DATE(YEAR($A1874),MONTH($A1874),1),'Capacity by Voltage'!$D$3:$O$3,0))*'Line losses'!$B$30+INDEX('Capacity by Voltage'!$D$17:$O$17,1,MATCH(DATE(YEAR($A1874),MONTH($A1874),1),'Capacity by Voltage'!$D$3:$O$3,0))*'Line losses'!$B$29)</f>
        <v>4.9135858966678727</v>
      </c>
      <c r="F1874" s="2">
        <f>'utprod @ meter'!F1874*'Line losses'!$B$30</f>
        <v>0.33917150499999998</v>
      </c>
      <c r="G1874" s="2">
        <f>'utprod @ meter'!G1874*'Line losses'!$B$30</f>
        <v>4.4789223400000004</v>
      </c>
      <c r="H1874" s="2">
        <f t="shared" si="29"/>
        <v>37.140610154481706</v>
      </c>
    </row>
    <row r="1875" spans="1:8" x14ac:dyDescent="0.25">
      <c r="A1875" s="1">
        <v>42082</v>
      </c>
      <c r="B1875" s="4" t="s">
        <v>20</v>
      </c>
      <c r="C1875" s="2">
        <f>'utprod @ meter'!C1875*'Line losses'!$B$30</f>
        <v>0</v>
      </c>
      <c r="D1875" s="12">
        <f>'utprod @ meter'!D1875*(INDEX('Capacity by Voltage'!$D$11:$O$11,1,MATCH(DATE(YEAR($A1875),MONTH($A1875),1),'Capacity by Voltage'!$D$3:$O$3,0))*'Line losses'!$B$30+INDEX('Capacity by Voltage'!$D$12:$O$12,1,MATCH(DATE(YEAR($A1875),MONTH($A1875),1),'Capacity by Voltage'!$D$3:$O$3,0))*'Line losses'!$B$29)</f>
        <v>0</v>
      </c>
      <c r="E1875" s="12">
        <f>'utprod @ meter'!E1875*(INDEX('Capacity by Voltage'!$D$16:$O$16,1,MATCH(DATE(YEAR($A1875),MONTH($A1875),1),'Capacity by Voltage'!$D$3:$O$3,0))*'Line losses'!$B$30+INDEX('Capacity by Voltage'!$D$17:$O$17,1,MATCH(DATE(YEAR($A1875),MONTH($A1875),1),'Capacity by Voltage'!$D$3:$O$3,0))*'Line losses'!$B$29)</f>
        <v>0</v>
      </c>
      <c r="F1875" s="2">
        <f>'utprod @ meter'!F1875*'Line losses'!$B$30</f>
        <v>0</v>
      </c>
      <c r="G1875" s="2">
        <f>'utprod @ meter'!G1875*'Line losses'!$B$30</f>
        <v>0</v>
      </c>
      <c r="H1875" s="2">
        <f t="shared" si="29"/>
        <v>0</v>
      </c>
    </row>
    <row r="1876" spans="1:8" x14ac:dyDescent="0.25">
      <c r="A1876" s="1">
        <v>42082</v>
      </c>
      <c r="B1876" s="4" t="s">
        <v>21</v>
      </c>
      <c r="C1876" s="2">
        <f>'utprod @ meter'!C1876*'Line losses'!$B$30</f>
        <v>0</v>
      </c>
      <c r="D1876" s="12">
        <f>'utprod @ meter'!D1876*(INDEX('Capacity by Voltage'!$D$11:$O$11,1,MATCH(DATE(YEAR($A1876),MONTH($A1876),1),'Capacity by Voltage'!$D$3:$O$3,0))*'Line losses'!$B$30+INDEX('Capacity by Voltage'!$D$12:$O$12,1,MATCH(DATE(YEAR($A1876),MONTH($A1876),1),'Capacity by Voltage'!$D$3:$O$3,0))*'Line losses'!$B$29)</f>
        <v>0</v>
      </c>
      <c r="E1876" s="12">
        <f>'utprod @ meter'!E1876*(INDEX('Capacity by Voltage'!$D$16:$O$16,1,MATCH(DATE(YEAR($A1876),MONTH($A1876),1),'Capacity by Voltage'!$D$3:$O$3,0))*'Line losses'!$B$30+INDEX('Capacity by Voltage'!$D$17:$O$17,1,MATCH(DATE(YEAR($A1876),MONTH($A1876),1),'Capacity by Voltage'!$D$3:$O$3,0))*'Line losses'!$B$29)</f>
        <v>0</v>
      </c>
      <c r="F1876" s="2">
        <f>'utprod @ meter'!F1876*'Line losses'!$B$30</f>
        <v>0</v>
      </c>
      <c r="G1876" s="2">
        <f>'utprod @ meter'!G1876*'Line losses'!$B$30</f>
        <v>0</v>
      </c>
      <c r="H1876" s="2">
        <f t="shared" si="29"/>
        <v>0</v>
      </c>
    </row>
    <row r="1877" spans="1:8" x14ac:dyDescent="0.25">
      <c r="A1877" s="1">
        <v>42082</v>
      </c>
      <c r="B1877" s="4" t="s">
        <v>22</v>
      </c>
      <c r="C1877" s="2">
        <f>'utprod @ meter'!C1877*'Line losses'!$B$30</f>
        <v>0</v>
      </c>
      <c r="D1877" s="12">
        <f>'utprod @ meter'!D1877*(INDEX('Capacity by Voltage'!$D$11:$O$11,1,MATCH(DATE(YEAR($A1877),MONTH($A1877),1),'Capacity by Voltage'!$D$3:$O$3,0))*'Line losses'!$B$30+INDEX('Capacity by Voltage'!$D$12:$O$12,1,MATCH(DATE(YEAR($A1877),MONTH($A1877),1),'Capacity by Voltage'!$D$3:$O$3,0))*'Line losses'!$B$29)</f>
        <v>0</v>
      </c>
      <c r="E1877" s="12">
        <f>'utprod @ meter'!E1877*(INDEX('Capacity by Voltage'!$D$16:$O$16,1,MATCH(DATE(YEAR($A1877),MONTH($A1877),1),'Capacity by Voltage'!$D$3:$O$3,0))*'Line losses'!$B$30+INDEX('Capacity by Voltage'!$D$17:$O$17,1,MATCH(DATE(YEAR($A1877),MONTH($A1877),1),'Capacity by Voltage'!$D$3:$O$3,0))*'Line losses'!$B$29)</f>
        <v>0</v>
      </c>
      <c r="F1877" s="2">
        <f>'utprod @ meter'!F1877*'Line losses'!$B$30</f>
        <v>0</v>
      </c>
      <c r="G1877" s="2">
        <f>'utprod @ meter'!G1877*'Line losses'!$B$30</f>
        <v>0</v>
      </c>
      <c r="H1877" s="2">
        <f t="shared" si="29"/>
        <v>0</v>
      </c>
    </row>
    <row r="1878" spans="1:8" x14ac:dyDescent="0.25">
      <c r="A1878" s="1">
        <v>42082</v>
      </c>
      <c r="B1878" s="4" t="s">
        <v>23</v>
      </c>
      <c r="C1878" s="2">
        <f>'utprod @ meter'!C1878*'Line losses'!$B$30</f>
        <v>0</v>
      </c>
      <c r="D1878" s="12">
        <f>'utprod @ meter'!D1878*(INDEX('Capacity by Voltage'!$D$11:$O$11,1,MATCH(DATE(YEAR($A1878),MONTH($A1878),1),'Capacity by Voltage'!$D$3:$O$3,0))*'Line losses'!$B$30+INDEX('Capacity by Voltage'!$D$12:$O$12,1,MATCH(DATE(YEAR($A1878),MONTH($A1878),1),'Capacity by Voltage'!$D$3:$O$3,0))*'Line losses'!$B$29)</f>
        <v>0</v>
      </c>
      <c r="E1878" s="12">
        <f>'utprod @ meter'!E1878*(INDEX('Capacity by Voltage'!$D$16:$O$16,1,MATCH(DATE(YEAR($A1878),MONTH($A1878),1),'Capacity by Voltage'!$D$3:$O$3,0))*'Line losses'!$B$30+INDEX('Capacity by Voltage'!$D$17:$O$17,1,MATCH(DATE(YEAR($A1878),MONTH($A1878),1),'Capacity by Voltage'!$D$3:$O$3,0))*'Line losses'!$B$29)</f>
        <v>0</v>
      </c>
      <c r="F1878" s="2">
        <f>'utprod @ meter'!F1878*'Line losses'!$B$30</f>
        <v>0</v>
      </c>
      <c r="G1878" s="2">
        <f>'utprod @ meter'!G1878*'Line losses'!$B$30</f>
        <v>0</v>
      </c>
      <c r="H1878" s="2">
        <f t="shared" si="29"/>
        <v>0</v>
      </c>
    </row>
    <row r="1879" spans="1:8" x14ac:dyDescent="0.25">
      <c r="A1879" s="1">
        <v>42083</v>
      </c>
      <c r="B1879" s="4" t="s">
        <v>0</v>
      </c>
      <c r="C1879" s="2">
        <f>'utprod @ meter'!C1879*'Line losses'!$B$30</f>
        <v>0</v>
      </c>
      <c r="D1879" s="12">
        <f>'utprod @ meter'!D1879*(INDEX('Capacity by Voltage'!$D$11:$O$11,1,MATCH(DATE(YEAR($A1879),MONTH($A1879),1),'Capacity by Voltage'!$D$3:$O$3,0))*'Line losses'!$B$30+INDEX('Capacity by Voltage'!$D$12:$O$12,1,MATCH(DATE(YEAR($A1879),MONTH($A1879),1),'Capacity by Voltage'!$D$3:$O$3,0))*'Line losses'!$B$29)</f>
        <v>0</v>
      </c>
      <c r="E1879" s="12">
        <f>'utprod @ meter'!E1879*(INDEX('Capacity by Voltage'!$D$16:$O$16,1,MATCH(DATE(YEAR($A1879),MONTH($A1879),1),'Capacity by Voltage'!$D$3:$O$3,0))*'Line losses'!$B$30+INDEX('Capacity by Voltage'!$D$17:$O$17,1,MATCH(DATE(YEAR($A1879),MONTH($A1879),1),'Capacity by Voltage'!$D$3:$O$3,0))*'Line losses'!$B$29)</f>
        <v>0</v>
      </c>
      <c r="F1879" s="2">
        <f>'utprod @ meter'!F1879*'Line losses'!$B$30</f>
        <v>0</v>
      </c>
      <c r="G1879" s="2">
        <f>'utprod @ meter'!G1879*'Line losses'!$B$30</f>
        <v>0</v>
      </c>
      <c r="H1879" s="2">
        <f t="shared" si="29"/>
        <v>0</v>
      </c>
    </row>
    <row r="1880" spans="1:8" x14ac:dyDescent="0.25">
      <c r="A1880" s="1">
        <v>42083</v>
      </c>
      <c r="B1880" s="4" t="s">
        <v>1</v>
      </c>
      <c r="C1880" s="2">
        <f>'utprod @ meter'!C1880*'Line losses'!$B$30</f>
        <v>0</v>
      </c>
      <c r="D1880" s="12">
        <f>'utprod @ meter'!D1880*(INDEX('Capacity by Voltage'!$D$11:$O$11,1,MATCH(DATE(YEAR($A1880),MONTH($A1880),1),'Capacity by Voltage'!$D$3:$O$3,0))*'Line losses'!$B$30+INDEX('Capacity by Voltage'!$D$12:$O$12,1,MATCH(DATE(YEAR($A1880),MONTH($A1880),1),'Capacity by Voltage'!$D$3:$O$3,0))*'Line losses'!$B$29)</f>
        <v>0</v>
      </c>
      <c r="E1880" s="12">
        <f>'utprod @ meter'!E1880*(INDEX('Capacity by Voltage'!$D$16:$O$16,1,MATCH(DATE(YEAR($A1880),MONTH($A1880),1),'Capacity by Voltage'!$D$3:$O$3,0))*'Line losses'!$B$30+INDEX('Capacity by Voltage'!$D$17:$O$17,1,MATCH(DATE(YEAR($A1880),MONTH($A1880),1),'Capacity by Voltage'!$D$3:$O$3,0))*'Line losses'!$B$29)</f>
        <v>0</v>
      </c>
      <c r="F1880" s="2">
        <f>'utprod @ meter'!F1880*'Line losses'!$B$30</f>
        <v>0</v>
      </c>
      <c r="G1880" s="2">
        <f>'utprod @ meter'!G1880*'Line losses'!$B$30</f>
        <v>0</v>
      </c>
      <c r="H1880" s="2">
        <f t="shared" si="29"/>
        <v>0</v>
      </c>
    </row>
    <row r="1881" spans="1:8" x14ac:dyDescent="0.25">
      <c r="A1881" s="1">
        <v>42083</v>
      </c>
      <c r="B1881" s="4" t="s">
        <v>2</v>
      </c>
      <c r="C1881" s="2">
        <f>'utprod @ meter'!C1881*'Line losses'!$B$30</f>
        <v>0</v>
      </c>
      <c r="D1881" s="12">
        <f>'utprod @ meter'!D1881*(INDEX('Capacity by Voltage'!$D$11:$O$11,1,MATCH(DATE(YEAR($A1881),MONTH($A1881),1),'Capacity by Voltage'!$D$3:$O$3,0))*'Line losses'!$B$30+INDEX('Capacity by Voltage'!$D$12:$O$12,1,MATCH(DATE(YEAR($A1881),MONTH($A1881),1),'Capacity by Voltage'!$D$3:$O$3,0))*'Line losses'!$B$29)</f>
        <v>0</v>
      </c>
      <c r="E1881" s="12">
        <f>'utprod @ meter'!E1881*(INDEX('Capacity by Voltage'!$D$16:$O$16,1,MATCH(DATE(YEAR($A1881),MONTH($A1881),1),'Capacity by Voltage'!$D$3:$O$3,0))*'Line losses'!$B$30+INDEX('Capacity by Voltage'!$D$17:$O$17,1,MATCH(DATE(YEAR($A1881),MONTH($A1881),1),'Capacity by Voltage'!$D$3:$O$3,0))*'Line losses'!$B$29)</f>
        <v>0</v>
      </c>
      <c r="F1881" s="2">
        <f>'utprod @ meter'!F1881*'Line losses'!$B$30</f>
        <v>0</v>
      </c>
      <c r="G1881" s="2">
        <f>'utprod @ meter'!G1881*'Line losses'!$B$30</f>
        <v>0</v>
      </c>
      <c r="H1881" s="2">
        <f t="shared" si="29"/>
        <v>0</v>
      </c>
    </row>
    <row r="1882" spans="1:8" x14ac:dyDescent="0.25">
      <c r="A1882" s="1">
        <v>42083</v>
      </c>
      <c r="B1882" s="4" t="s">
        <v>3</v>
      </c>
      <c r="C1882" s="2">
        <f>'utprod @ meter'!C1882*'Line losses'!$B$30</f>
        <v>0</v>
      </c>
      <c r="D1882" s="12">
        <f>'utprod @ meter'!D1882*(INDEX('Capacity by Voltage'!$D$11:$O$11,1,MATCH(DATE(YEAR($A1882),MONTH($A1882),1),'Capacity by Voltage'!$D$3:$O$3,0))*'Line losses'!$B$30+INDEX('Capacity by Voltage'!$D$12:$O$12,1,MATCH(DATE(YEAR($A1882),MONTH($A1882),1),'Capacity by Voltage'!$D$3:$O$3,0))*'Line losses'!$B$29)</f>
        <v>0</v>
      </c>
      <c r="E1882" s="12">
        <f>'utprod @ meter'!E1882*(INDEX('Capacity by Voltage'!$D$16:$O$16,1,MATCH(DATE(YEAR($A1882),MONTH($A1882),1),'Capacity by Voltage'!$D$3:$O$3,0))*'Line losses'!$B$30+INDEX('Capacity by Voltage'!$D$17:$O$17,1,MATCH(DATE(YEAR($A1882),MONTH($A1882),1),'Capacity by Voltage'!$D$3:$O$3,0))*'Line losses'!$B$29)</f>
        <v>0</v>
      </c>
      <c r="F1882" s="2">
        <f>'utprod @ meter'!F1882*'Line losses'!$B$30</f>
        <v>0</v>
      </c>
      <c r="G1882" s="2">
        <f>'utprod @ meter'!G1882*'Line losses'!$B$30</f>
        <v>0</v>
      </c>
      <c r="H1882" s="2">
        <f t="shared" si="29"/>
        <v>0</v>
      </c>
    </row>
    <row r="1883" spans="1:8" x14ac:dyDescent="0.25">
      <c r="A1883" s="1">
        <v>42083</v>
      </c>
      <c r="B1883" s="4" t="s">
        <v>4</v>
      </c>
      <c r="C1883" s="2">
        <f>'utprod @ meter'!C1883*'Line losses'!$B$30</f>
        <v>0</v>
      </c>
      <c r="D1883" s="12">
        <f>'utprod @ meter'!D1883*(INDEX('Capacity by Voltage'!$D$11:$O$11,1,MATCH(DATE(YEAR($A1883),MONTH($A1883),1),'Capacity by Voltage'!$D$3:$O$3,0))*'Line losses'!$B$30+INDEX('Capacity by Voltage'!$D$12:$O$12,1,MATCH(DATE(YEAR($A1883),MONTH($A1883),1),'Capacity by Voltage'!$D$3:$O$3,0))*'Line losses'!$B$29)</f>
        <v>0</v>
      </c>
      <c r="E1883" s="12">
        <f>'utprod @ meter'!E1883*(INDEX('Capacity by Voltage'!$D$16:$O$16,1,MATCH(DATE(YEAR($A1883),MONTH($A1883),1),'Capacity by Voltage'!$D$3:$O$3,0))*'Line losses'!$B$30+INDEX('Capacity by Voltage'!$D$17:$O$17,1,MATCH(DATE(YEAR($A1883),MONTH($A1883),1),'Capacity by Voltage'!$D$3:$O$3,0))*'Line losses'!$B$29)</f>
        <v>0</v>
      </c>
      <c r="F1883" s="2">
        <f>'utprod @ meter'!F1883*'Line losses'!$B$30</f>
        <v>0</v>
      </c>
      <c r="G1883" s="2">
        <f>'utprod @ meter'!G1883*'Line losses'!$B$30</f>
        <v>0</v>
      </c>
      <c r="H1883" s="2">
        <f t="shared" si="29"/>
        <v>0</v>
      </c>
    </row>
    <row r="1884" spans="1:8" x14ac:dyDescent="0.25">
      <c r="A1884" s="1">
        <v>42083</v>
      </c>
      <c r="B1884" s="4" t="s">
        <v>5</v>
      </c>
      <c r="C1884" s="2">
        <f>'utprod @ meter'!C1884*'Line losses'!$B$30</f>
        <v>0</v>
      </c>
      <c r="D1884" s="12">
        <f>'utprod @ meter'!D1884*(INDEX('Capacity by Voltage'!$D$11:$O$11,1,MATCH(DATE(YEAR($A1884),MONTH($A1884),1),'Capacity by Voltage'!$D$3:$O$3,0))*'Line losses'!$B$30+INDEX('Capacity by Voltage'!$D$12:$O$12,1,MATCH(DATE(YEAR($A1884),MONTH($A1884),1),'Capacity by Voltage'!$D$3:$O$3,0))*'Line losses'!$B$29)</f>
        <v>0</v>
      </c>
      <c r="E1884" s="12">
        <f>'utprod @ meter'!E1884*(INDEX('Capacity by Voltage'!$D$16:$O$16,1,MATCH(DATE(YEAR($A1884),MONTH($A1884),1),'Capacity by Voltage'!$D$3:$O$3,0))*'Line losses'!$B$30+INDEX('Capacity by Voltage'!$D$17:$O$17,1,MATCH(DATE(YEAR($A1884),MONTH($A1884),1),'Capacity by Voltage'!$D$3:$O$3,0))*'Line losses'!$B$29)</f>
        <v>0</v>
      </c>
      <c r="F1884" s="2">
        <f>'utprod @ meter'!F1884*'Line losses'!$B$30</f>
        <v>0</v>
      </c>
      <c r="G1884" s="2">
        <f>'utprod @ meter'!G1884*'Line losses'!$B$30</f>
        <v>0</v>
      </c>
      <c r="H1884" s="2">
        <f t="shared" si="29"/>
        <v>0</v>
      </c>
    </row>
    <row r="1885" spans="1:8" x14ac:dyDescent="0.25">
      <c r="A1885" s="1">
        <v>42083</v>
      </c>
      <c r="B1885" s="4" t="s">
        <v>6</v>
      </c>
      <c r="C1885" s="2">
        <f>'utprod @ meter'!C1885*'Line losses'!$B$30</f>
        <v>43.754053382000002</v>
      </c>
      <c r="D1885" s="12">
        <f>'utprod @ meter'!D1885*(INDEX('Capacity by Voltage'!$D$11:$O$11,1,MATCH(DATE(YEAR($A1885),MONTH($A1885),1),'Capacity by Voltage'!$D$3:$O$3,0))*'Line losses'!$B$30+INDEX('Capacity by Voltage'!$D$12:$O$12,1,MATCH(DATE(YEAR($A1885),MONTH($A1885),1),'Capacity by Voltage'!$D$3:$O$3,0))*'Line losses'!$B$29)</f>
        <v>22.02719442845704</v>
      </c>
      <c r="E1885" s="12">
        <f>'utprod @ meter'!E1885*(INDEX('Capacity by Voltage'!$D$16:$O$16,1,MATCH(DATE(YEAR($A1885),MONTH($A1885),1),'Capacity by Voltage'!$D$3:$O$3,0))*'Line losses'!$B$30+INDEX('Capacity by Voltage'!$D$17:$O$17,1,MATCH(DATE(YEAR($A1885),MONTH($A1885),1),'Capacity by Voltage'!$D$3:$O$3,0))*'Line losses'!$B$29)</f>
        <v>11.792606152002893</v>
      </c>
      <c r="F1885" s="2">
        <f>'utprod @ meter'!F1885*'Line losses'!$B$30</f>
        <v>0.81401161199999994</v>
      </c>
      <c r="G1885" s="2">
        <f>'utprod @ meter'!G1885*'Line losses'!$B$30</f>
        <v>10.749413616</v>
      </c>
      <c r="H1885" s="2">
        <f t="shared" si="29"/>
        <v>89.137279190459935</v>
      </c>
    </row>
    <row r="1886" spans="1:8" x14ac:dyDescent="0.25">
      <c r="A1886" s="1">
        <v>42083</v>
      </c>
      <c r="B1886" s="4" t="s">
        <v>7</v>
      </c>
      <c r="C1886" s="2">
        <f>'utprod @ meter'!C1886*'Line losses'!$B$30</f>
        <v>1115.724644293</v>
      </c>
      <c r="D1886" s="12">
        <f>'utprod @ meter'!D1886*(INDEX('Capacity by Voltage'!$D$11:$O$11,1,MATCH(DATE(YEAR($A1886),MONTH($A1886),1),'Capacity by Voltage'!$D$3:$O$3,0))*'Line losses'!$B$30+INDEX('Capacity by Voltage'!$D$12:$O$12,1,MATCH(DATE(YEAR($A1886),MONTH($A1886),1),'Capacity by Voltage'!$D$3:$O$3,0))*'Line losses'!$B$29)</f>
        <v>561.69763448887579</v>
      </c>
      <c r="E1886" s="12">
        <f>'utprod @ meter'!E1886*(INDEX('Capacity by Voltage'!$D$16:$O$16,1,MATCH(DATE(YEAR($A1886),MONTH($A1886),1),'Capacity by Voltage'!$D$3:$O$3,0))*'Line losses'!$B$30+INDEX('Capacity by Voltage'!$D$17:$O$17,1,MATCH(DATE(YEAR($A1886),MONTH($A1886),1),'Capacity by Voltage'!$D$3:$O$3,0))*'Line losses'!$B$29)</f>
        <v>300.70959918764402</v>
      </c>
      <c r="F1886" s="2">
        <f>'utprod @ meter'!F1886*'Line losses'!$B$30</f>
        <v>20.769376186999999</v>
      </c>
      <c r="G1886" s="2">
        <f>'utprod @ meter'!G1886*'Line losses'!$B$30</f>
        <v>274.10168407500004</v>
      </c>
      <c r="H1886" s="2">
        <f t="shared" si="29"/>
        <v>2273.0029382315197</v>
      </c>
    </row>
    <row r="1887" spans="1:8" x14ac:dyDescent="0.25">
      <c r="A1887" s="1">
        <v>42083</v>
      </c>
      <c r="B1887" s="4" t="s">
        <v>8</v>
      </c>
      <c r="C1887" s="2">
        <f>'utprod @ meter'!C1887*'Line losses'!$B$30</f>
        <v>4043.5887440550005</v>
      </c>
      <c r="D1887" s="12">
        <f>'utprod @ meter'!D1887*(INDEX('Capacity by Voltage'!$D$11:$O$11,1,MATCH(DATE(YEAR($A1887),MONTH($A1887),1),'Capacity by Voltage'!$D$3:$O$3,0))*'Line losses'!$B$30+INDEX('Capacity by Voltage'!$D$12:$O$12,1,MATCH(DATE(YEAR($A1887),MONTH($A1887),1),'Capacity by Voltage'!$D$3:$O$3,0))*'Line losses'!$B$29)</f>
        <v>2035.6949671304255</v>
      </c>
      <c r="E1887" s="12">
        <f>'utprod @ meter'!E1887*(INDEX('Capacity by Voltage'!$D$16:$O$16,1,MATCH(DATE(YEAR($A1887),MONTH($A1887),1),'Capacity by Voltage'!$D$3:$O$3,0))*'Line losses'!$B$30+INDEX('Capacity by Voltage'!$D$17:$O$17,1,MATCH(DATE(YEAR($A1887),MONTH($A1887),1),'Capacity by Voltage'!$D$3:$O$3,0))*'Line losses'!$B$29)</f>
        <v>1089.8277788156447</v>
      </c>
      <c r="F1887" s="2">
        <f>'utprod @ meter'!F1887*'Line losses'!$B$30</f>
        <v>75.270984710999997</v>
      </c>
      <c r="G1887" s="2">
        <f>'utprod @ meter'!G1887*'Line losses'!$B$30</f>
        <v>993.39338095399989</v>
      </c>
      <c r="H1887" s="2">
        <f t="shared" si="29"/>
        <v>8237.7758556660701</v>
      </c>
    </row>
    <row r="1888" spans="1:8" x14ac:dyDescent="0.25">
      <c r="A1888" s="1">
        <v>42083</v>
      </c>
      <c r="B1888" s="4" t="s">
        <v>9</v>
      </c>
      <c r="C1888" s="2">
        <f>'utprod @ meter'!C1888*'Line losses'!$B$30</f>
        <v>7656.9314647400006</v>
      </c>
      <c r="D1888" s="12">
        <f>'utprod @ meter'!D1888*(INDEX('Capacity by Voltage'!$D$11:$O$11,1,MATCH(DATE(YEAR($A1888),MONTH($A1888),1),'Capacity by Voltage'!$D$3:$O$3,0))*'Line losses'!$B$30+INDEX('Capacity by Voltage'!$D$12:$O$12,1,MATCH(DATE(YEAR($A1888),MONTH($A1888),1),'Capacity by Voltage'!$D$3:$O$3,0))*'Line losses'!$B$29)</f>
        <v>3854.78779685995</v>
      </c>
      <c r="E1888" s="12">
        <f>'utprod @ meter'!E1888*(INDEX('Capacity by Voltage'!$D$16:$O$16,1,MATCH(DATE(YEAR($A1888),MONTH($A1888),1),'Capacity by Voltage'!$D$3:$O$3,0))*'Line losses'!$B$30+INDEX('Capacity by Voltage'!$D$17:$O$17,1,MATCH(DATE(YEAR($A1888),MONTH($A1888),1),'Capacity by Voltage'!$D$3:$O$3,0))*'Line losses'!$B$29)</f>
        <v>2063.695859314143</v>
      </c>
      <c r="F1888" s="2">
        <f>'utprod @ meter'!F1888*'Line losses'!$B$30</f>
        <v>142.531946482</v>
      </c>
      <c r="G1888" s="2">
        <f>'utprod @ meter'!G1888*'Line losses'!$B$30</f>
        <v>1881.0869823949999</v>
      </c>
      <c r="H1888" s="2">
        <f t="shared" si="29"/>
        <v>15599.034049791093</v>
      </c>
    </row>
    <row r="1889" spans="1:8" x14ac:dyDescent="0.25">
      <c r="A1889" s="1">
        <v>42083</v>
      </c>
      <c r="B1889" s="4" t="s">
        <v>10</v>
      </c>
      <c r="C1889" s="2">
        <f>'utprod @ meter'!C1889*'Line losses'!$B$30</f>
        <v>10449.888007605001</v>
      </c>
      <c r="D1889" s="12">
        <f>'utprod @ meter'!D1889*(INDEX('Capacity by Voltage'!$D$11:$O$11,1,MATCH(DATE(YEAR($A1889),MONTH($A1889),1),'Capacity by Voltage'!$D$3:$O$3,0))*'Line losses'!$B$30+INDEX('Capacity by Voltage'!$D$12:$O$12,1,MATCH(DATE(YEAR($A1889),MONTH($A1889),1),'Capacity by Voltage'!$D$3:$O$3,0))*'Line losses'!$B$29)</f>
        <v>5260.866786523974</v>
      </c>
      <c r="E1889" s="12">
        <f>'utprod @ meter'!E1889*(INDEX('Capacity by Voltage'!$D$16:$O$16,1,MATCH(DATE(YEAR($A1889),MONTH($A1889),1),'Capacity by Voltage'!$D$3:$O$3,0))*'Line losses'!$B$30+INDEX('Capacity by Voltage'!$D$17:$O$17,1,MATCH(DATE(YEAR($A1889),MONTH($A1889),1),'Capacity by Voltage'!$D$3:$O$3,0))*'Line losses'!$B$29)</f>
        <v>2816.4544321510161</v>
      </c>
      <c r="F1889" s="2">
        <f>'utprod @ meter'!F1889*'Line losses'!$B$30</f>
        <v>194.52275663200001</v>
      </c>
      <c r="G1889" s="2">
        <f>'utprod @ meter'!G1889*'Line losses'!$B$30</f>
        <v>2567.2365124319999</v>
      </c>
      <c r="H1889" s="2">
        <f t="shared" si="29"/>
        <v>21288.968495343986</v>
      </c>
    </row>
    <row r="1890" spans="1:8" x14ac:dyDescent="0.25">
      <c r="A1890" s="1">
        <v>42083</v>
      </c>
      <c r="B1890" s="4" t="s">
        <v>11</v>
      </c>
      <c r="C1890" s="2">
        <f>'utprod @ meter'!C1890*'Line losses'!$B$30</f>
        <v>12291.198070978</v>
      </c>
      <c r="D1890" s="12">
        <f>'utprod @ meter'!D1890*(INDEX('Capacity by Voltage'!$D$11:$O$11,1,MATCH(DATE(YEAR($A1890),MONTH($A1890),1),'Capacity by Voltage'!$D$3:$O$3,0))*'Line losses'!$B$30+INDEX('Capacity by Voltage'!$D$12:$O$12,1,MATCH(DATE(YEAR($A1890),MONTH($A1890),1),'Capacity by Voltage'!$D$3:$O$3,0))*'Line losses'!$B$29)</f>
        <v>6187.8522090874467</v>
      </c>
      <c r="E1890" s="12">
        <f>'utprod @ meter'!E1890*(INDEX('Capacity by Voltage'!$D$16:$O$16,1,MATCH(DATE(YEAR($A1890),MONTH($A1890),1),'Capacity by Voltage'!$D$3:$O$3,0))*'Line losses'!$B$30+INDEX('Capacity by Voltage'!$D$17:$O$17,1,MATCH(DATE(YEAR($A1890),MONTH($A1890),1),'Capacity by Voltage'!$D$3:$O$3,0))*'Line losses'!$B$29)</f>
        <v>3312.7238211818267</v>
      </c>
      <c r="F1890" s="2">
        <f>'utprod @ meter'!F1890*'Line losses'!$B$30</f>
        <v>228.79766337700002</v>
      </c>
      <c r="G1890" s="2">
        <f>'utprod @ meter'!G1890*'Line losses'!$B$30</f>
        <v>3019.59280098</v>
      </c>
      <c r="H1890" s="2">
        <f t="shared" si="29"/>
        <v>25040.164565604275</v>
      </c>
    </row>
    <row r="1891" spans="1:8" x14ac:dyDescent="0.25">
      <c r="A1891" s="1">
        <v>42083</v>
      </c>
      <c r="B1891" s="4" t="s">
        <v>12</v>
      </c>
      <c r="C1891" s="2">
        <f>'utprod @ meter'!C1891*'Line losses'!$B$30</f>
        <v>13279.305951876</v>
      </c>
      <c r="D1891" s="12">
        <f>'utprod @ meter'!D1891*(INDEX('Capacity by Voltage'!$D$11:$O$11,1,MATCH(DATE(YEAR($A1891),MONTH($A1891),1),'Capacity by Voltage'!$D$3:$O$3,0))*'Line losses'!$B$30+INDEX('Capacity by Voltage'!$D$12:$O$12,1,MATCH(DATE(YEAR($A1891),MONTH($A1891),1),'Capacity by Voltage'!$D$3:$O$3,0))*'Line losses'!$B$29)</f>
        <v>6685.3031637327858</v>
      </c>
      <c r="E1891" s="12">
        <f>'utprod @ meter'!E1891*(INDEX('Capacity by Voltage'!$D$16:$O$16,1,MATCH(DATE(YEAR($A1891),MONTH($A1891),1),'Capacity by Voltage'!$D$3:$O$3,0))*'Line losses'!$B$30+INDEX('Capacity by Voltage'!$D$17:$O$17,1,MATCH(DATE(YEAR($A1891),MONTH($A1891),1),'Capacity by Voltage'!$D$3:$O$3,0))*'Line losses'!$B$29)</f>
        <v>3579.0392479370103</v>
      </c>
      <c r="F1891" s="2">
        <f>'utprod @ meter'!F1891*'Line losses'!$B$30</f>
        <v>247.19098055499998</v>
      </c>
      <c r="G1891" s="2">
        <f>'utprod @ meter'!G1891*'Line losses'!$B$30</f>
        <v>3262.3429579120002</v>
      </c>
      <c r="H1891" s="2">
        <f t="shared" si="29"/>
        <v>27053.182302012792</v>
      </c>
    </row>
    <row r="1892" spans="1:8" x14ac:dyDescent="0.25">
      <c r="A1892" s="1">
        <v>42083</v>
      </c>
      <c r="B1892" s="4" t="s">
        <v>13</v>
      </c>
      <c r="C1892" s="2">
        <f>'utprod @ meter'!C1892*'Line losses'!$B$30</f>
        <v>13377.753036604001</v>
      </c>
      <c r="D1892" s="12">
        <f>'utprod @ meter'!D1892*(INDEX('Capacity by Voltage'!$D$11:$O$11,1,MATCH(DATE(YEAR($A1892),MONTH($A1892),1),'Capacity by Voltage'!$D$3:$O$3,0))*'Line losses'!$B$30+INDEX('Capacity by Voltage'!$D$12:$O$12,1,MATCH(DATE(YEAR($A1892),MONTH($A1892),1),'Capacity by Voltage'!$D$3:$O$3,0))*'Line losses'!$B$29)</f>
        <v>6734.8641191655233</v>
      </c>
      <c r="E1892" s="12">
        <f>'utprod @ meter'!E1892*(INDEX('Capacity by Voltage'!$D$16:$O$16,1,MATCH(DATE(YEAR($A1892),MONTH($A1892),1),'Capacity by Voltage'!$D$3:$O$3,0))*'Line losses'!$B$30+INDEX('Capacity by Voltage'!$D$17:$O$17,1,MATCH(DATE(YEAR($A1892),MONTH($A1892),1),'Capacity by Voltage'!$D$3:$O$3,0))*'Line losses'!$B$29)</f>
        <v>3605.5726117790168</v>
      </c>
      <c r="F1892" s="2">
        <f>'utprod @ meter'!F1892*'Line losses'!$B$30</f>
        <v>249.02436515600002</v>
      </c>
      <c r="G1892" s="2">
        <f>'utprod @ meter'!G1892*'Line losses'!$B$30</f>
        <v>3286.528209311</v>
      </c>
      <c r="H1892" s="2">
        <f t="shared" si="29"/>
        <v>27253.742342015543</v>
      </c>
    </row>
    <row r="1893" spans="1:8" x14ac:dyDescent="0.25">
      <c r="A1893" s="1">
        <v>42083</v>
      </c>
      <c r="B1893" s="4" t="s">
        <v>14</v>
      </c>
      <c r="C1893" s="2">
        <f>'utprod @ meter'!C1893*'Line losses'!$B$30</f>
        <v>12433.397350613999</v>
      </c>
      <c r="D1893" s="12">
        <f>'utprod @ meter'!D1893*(INDEX('Capacity by Voltage'!$D$11:$O$11,1,MATCH(DATE(YEAR($A1893),MONTH($A1893),1),'Capacity by Voltage'!$D$3:$O$3,0))*'Line losses'!$B$30+INDEX('Capacity by Voltage'!$D$12:$O$12,1,MATCH(DATE(YEAR($A1893),MONTH($A1893),1),'Capacity by Voltage'!$D$3:$O$3,0))*'Line losses'!$B$29)</f>
        <v>6259.4403589486419</v>
      </c>
      <c r="E1893" s="12">
        <f>'utprod @ meter'!E1893*(INDEX('Capacity by Voltage'!$D$16:$O$16,1,MATCH(DATE(YEAR($A1893),MONTH($A1893),1),'Capacity by Voltage'!$D$3:$O$3,0))*'Line losses'!$B$30+INDEX('Capacity by Voltage'!$D$17:$O$17,1,MATCH(DATE(YEAR($A1893),MONTH($A1893),1),'Capacity by Voltage'!$D$3:$O$3,0))*'Line losses'!$B$29)</f>
        <v>3351.0497911758357</v>
      </c>
      <c r="F1893" s="2">
        <f>'utprod @ meter'!F1893*'Line losses'!$B$30</f>
        <v>231.44505959</v>
      </c>
      <c r="G1893" s="2">
        <f>'utprod @ meter'!G1893*'Line losses'!$B$30</f>
        <v>3054.5274659950001</v>
      </c>
      <c r="H1893" s="2">
        <f t="shared" si="29"/>
        <v>25329.86002632348</v>
      </c>
    </row>
    <row r="1894" spans="1:8" x14ac:dyDescent="0.25">
      <c r="A1894" s="1">
        <v>42083</v>
      </c>
      <c r="B1894" s="4" t="s">
        <v>15</v>
      </c>
      <c r="C1894" s="2">
        <f>'utprod @ meter'!C1894*'Line losses'!$B$30</f>
        <v>10293.103424017001</v>
      </c>
      <c r="D1894" s="12">
        <f>'utprod @ meter'!D1894*(INDEX('Capacity by Voltage'!$D$11:$O$11,1,MATCH(DATE(YEAR($A1894),MONTH($A1894),1),'Capacity by Voltage'!$D$3:$O$3,0))*'Line losses'!$B$30+INDEX('Capacity by Voltage'!$D$12:$O$12,1,MATCH(DATE(YEAR($A1894),MONTH($A1894),1),'Capacity by Voltage'!$D$3:$O$3,0))*'Line losses'!$B$29)</f>
        <v>5181.9362385199584</v>
      </c>
      <c r="E1894" s="12">
        <f>'utprod @ meter'!E1894*(INDEX('Capacity by Voltage'!$D$16:$O$16,1,MATCH(DATE(YEAR($A1894),MONTH($A1894),1),'Capacity by Voltage'!$D$3:$O$3,0))*'Line losses'!$B$30+INDEX('Capacity by Voltage'!$D$17:$O$17,1,MATCH(DATE(YEAR($A1894),MONTH($A1894),1),'Capacity by Voltage'!$D$3:$O$3,0))*'Line losses'!$B$29)</f>
        <v>2774.1975934396723</v>
      </c>
      <c r="F1894" s="2">
        <f>'utprod @ meter'!F1894*'Line losses'!$B$30</f>
        <v>191.60402321500001</v>
      </c>
      <c r="G1894" s="2">
        <f>'utprod @ meter'!G1894*'Line losses'!$B$30</f>
        <v>2528.7187095449999</v>
      </c>
      <c r="H1894" s="2">
        <f t="shared" si="29"/>
        <v>20969.55998873663</v>
      </c>
    </row>
    <row r="1895" spans="1:8" x14ac:dyDescent="0.25">
      <c r="A1895" s="1">
        <v>42083</v>
      </c>
      <c r="B1895" s="4" t="s">
        <v>16</v>
      </c>
      <c r="C1895" s="2">
        <f>'utprod @ meter'!C1895*'Line losses'!$B$30</f>
        <v>6862.0686395990006</v>
      </c>
      <c r="D1895" s="12">
        <f>'utprod @ meter'!D1895*(INDEX('Capacity by Voltage'!$D$11:$O$11,1,MATCH(DATE(YEAR($A1895),MONTH($A1895),1),'Capacity by Voltage'!$D$3:$O$3,0))*'Line losses'!$B$30+INDEX('Capacity by Voltage'!$D$12:$O$12,1,MATCH(DATE(YEAR($A1895),MONTH($A1895),1),'Capacity by Voltage'!$D$3:$O$3,0))*'Line losses'!$B$29)</f>
        <v>3454.6238496382525</v>
      </c>
      <c r="E1895" s="12">
        <f>'utprod @ meter'!E1895*(INDEX('Capacity by Voltage'!$D$16:$O$16,1,MATCH(DATE(YEAR($A1895),MONTH($A1895),1),'Capacity by Voltage'!$D$3:$O$3,0))*'Line losses'!$B$30+INDEX('Capacity by Voltage'!$D$17:$O$17,1,MATCH(DATE(YEAR($A1895),MONTH($A1895),1),'Capacity by Voltage'!$D$3:$O$3,0))*'Line losses'!$B$29)</f>
        <v>1849.4653719078531</v>
      </c>
      <c r="F1895" s="2">
        <f>'utprod @ meter'!F1895*'Line losses'!$B$30</f>
        <v>127.735705731</v>
      </c>
      <c r="G1895" s="2">
        <f>'utprod @ meter'!G1895*'Line losses'!$B$30</f>
        <v>1685.8124730300001</v>
      </c>
      <c r="H1895" s="2">
        <f t="shared" si="29"/>
        <v>13979.706039906107</v>
      </c>
    </row>
    <row r="1896" spans="1:8" x14ac:dyDescent="0.25">
      <c r="A1896" s="1">
        <v>42083</v>
      </c>
      <c r="B1896" s="4" t="s">
        <v>17</v>
      </c>
      <c r="C1896" s="2">
        <f>'utprod @ meter'!C1896*'Line losses'!$B$30</f>
        <v>2964.3264304049999</v>
      </c>
      <c r="D1896" s="12">
        <f>'utprod @ meter'!D1896*(INDEX('Capacity by Voltage'!$D$11:$O$11,1,MATCH(DATE(YEAR($A1896),MONTH($A1896),1),'Capacity by Voltage'!$D$3:$O$3,0))*'Line losses'!$B$30+INDEX('Capacity by Voltage'!$D$12:$O$12,1,MATCH(DATE(YEAR($A1896),MONTH($A1896),1),'Capacity by Voltage'!$D$3:$O$3,0))*'Line losses'!$B$29)</f>
        <v>1492.3537920611775</v>
      </c>
      <c r="E1896" s="12">
        <f>'utprod @ meter'!E1896*(INDEX('Capacity by Voltage'!$D$16:$O$16,1,MATCH(DATE(YEAR($A1896),MONTH($A1896),1),'Capacity by Voltage'!$D$3:$O$3,0))*'Line losses'!$B$30+INDEX('Capacity by Voltage'!$D$17:$O$17,1,MATCH(DATE(YEAR($A1896),MONTH($A1896),1),'Capacity by Voltage'!$D$3:$O$3,0))*'Line losses'!$B$29)</f>
        <v>798.94535142133645</v>
      </c>
      <c r="F1896" s="2">
        <f>'utprod @ meter'!F1896*'Line losses'!$B$30</f>
        <v>55.179951534000004</v>
      </c>
      <c r="G1896" s="2">
        <f>'utprod @ meter'!G1896*'Line losses'!$B$30</f>
        <v>728.24954155900002</v>
      </c>
      <c r="H1896" s="2">
        <f t="shared" si="29"/>
        <v>6039.0550669805134</v>
      </c>
    </row>
    <row r="1897" spans="1:8" x14ac:dyDescent="0.25">
      <c r="A1897" s="1">
        <v>42083</v>
      </c>
      <c r="B1897" s="4" t="s">
        <v>18</v>
      </c>
      <c r="C1897" s="2">
        <f>'utprod @ meter'!C1897*'Line losses'!$B$30</f>
        <v>448.47765331000005</v>
      </c>
      <c r="D1897" s="12">
        <f>'utprod @ meter'!D1897*(INDEX('Capacity by Voltage'!$D$11:$O$11,1,MATCH(DATE(YEAR($A1897),MONTH($A1897),1),'Capacity by Voltage'!$D$3:$O$3,0))*'Line losses'!$B$30+INDEX('Capacity by Voltage'!$D$12:$O$12,1,MATCH(DATE(YEAR($A1897),MONTH($A1897),1),'Capacity by Voltage'!$D$3:$O$3,0))*'Line losses'!$B$29)</f>
        <v>225.7803671107151</v>
      </c>
      <c r="E1897" s="12">
        <f>'utprod @ meter'!E1897*(INDEX('Capacity by Voltage'!$D$16:$O$16,1,MATCH(DATE(YEAR($A1897),MONTH($A1897),1),'Capacity by Voltage'!$D$3:$O$3,0))*'Line losses'!$B$30+INDEX('Capacity by Voltage'!$D$17:$O$17,1,MATCH(DATE(YEAR($A1897),MONTH($A1897),1),'Capacity by Voltage'!$D$3:$O$3,0))*'Line losses'!$B$29)</f>
        <v>120.87328421381478</v>
      </c>
      <c r="F1897" s="2">
        <f>'utprod @ meter'!F1897*'Line losses'!$B$30</f>
        <v>8.3482652080000008</v>
      </c>
      <c r="G1897" s="2">
        <f>'utprod @ meter'!G1897*'Line losses'!$B$30</f>
        <v>110.177772616</v>
      </c>
      <c r="H1897" s="2">
        <f t="shared" si="29"/>
        <v>913.65734245853002</v>
      </c>
    </row>
    <row r="1898" spans="1:8" x14ac:dyDescent="0.25">
      <c r="A1898" s="1">
        <v>42083</v>
      </c>
      <c r="B1898" s="4" t="s">
        <v>19</v>
      </c>
      <c r="C1898" s="2">
        <f>'utprod @ meter'!C1898*'Line losses'!$B$30</f>
        <v>18.230700703</v>
      </c>
      <c r="D1898" s="12">
        <f>'utprod @ meter'!D1898*(INDEX('Capacity by Voltage'!$D$11:$O$11,1,MATCH(DATE(YEAR($A1898),MONTH($A1898),1),'Capacity by Voltage'!$D$3:$O$3,0))*'Line losses'!$B$30+INDEX('Capacity by Voltage'!$D$12:$O$12,1,MATCH(DATE(YEAR($A1898),MONTH($A1898),1),'Capacity by Voltage'!$D$3:$O$3,0))*'Line losses'!$B$29)</f>
        <v>9.1782297098138326</v>
      </c>
      <c r="E1898" s="12">
        <f>'utprod @ meter'!E1898*(INDEX('Capacity by Voltage'!$D$16:$O$16,1,MATCH(DATE(YEAR($A1898),MONTH($A1898),1),'Capacity by Voltage'!$D$3:$O$3,0))*'Line losses'!$B$30+INDEX('Capacity by Voltage'!$D$17:$O$17,1,MATCH(DATE(YEAR($A1898),MONTH($A1898),1),'Capacity by Voltage'!$D$3:$O$3,0))*'Line losses'!$B$29)</f>
        <v>4.9135858966678727</v>
      </c>
      <c r="F1898" s="2">
        <f>'utprod @ meter'!F1898*'Line losses'!$B$30</f>
        <v>0.33917150499999998</v>
      </c>
      <c r="G1898" s="2">
        <f>'utprod @ meter'!G1898*'Line losses'!$B$30</f>
        <v>4.4789223400000004</v>
      </c>
      <c r="H1898" s="2">
        <f t="shared" si="29"/>
        <v>37.140610154481706</v>
      </c>
    </row>
    <row r="1899" spans="1:8" x14ac:dyDescent="0.25">
      <c r="A1899" s="1">
        <v>42083</v>
      </c>
      <c r="B1899" s="4" t="s">
        <v>20</v>
      </c>
      <c r="C1899" s="2">
        <f>'utprod @ meter'!C1899*'Line losses'!$B$30</f>
        <v>0</v>
      </c>
      <c r="D1899" s="12">
        <f>'utprod @ meter'!D1899*(INDEX('Capacity by Voltage'!$D$11:$O$11,1,MATCH(DATE(YEAR($A1899),MONTH($A1899),1),'Capacity by Voltage'!$D$3:$O$3,0))*'Line losses'!$B$30+INDEX('Capacity by Voltage'!$D$12:$O$12,1,MATCH(DATE(YEAR($A1899),MONTH($A1899),1),'Capacity by Voltage'!$D$3:$O$3,0))*'Line losses'!$B$29)</f>
        <v>0</v>
      </c>
      <c r="E1899" s="12">
        <f>'utprod @ meter'!E1899*(INDEX('Capacity by Voltage'!$D$16:$O$16,1,MATCH(DATE(YEAR($A1899),MONTH($A1899),1),'Capacity by Voltage'!$D$3:$O$3,0))*'Line losses'!$B$30+INDEX('Capacity by Voltage'!$D$17:$O$17,1,MATCH(DATE(YEAR($A1899),MONTH($A1899),1),'Capacity by Voltage'!$D$3:$O$3,0))*'Line losses'!$B$29)</f>
        <v>0</v>
      </c>
      <c r="F1899" s="2">
        <f>'utprod @ meter'!F1899*'Line losses'!$B$30</f>
        <v>0</v>
      </c>
      <c r="G1899" s="2">
        <f>'utprod @ meter'!G1899*'Line losses'!$B$30</f>
        <v>0</v>
      </c>
      <c r="H1899" s="2">
        <f t="shared" si="29"/>
        <v>0</v>
      </c>
    </row>
    <row r="1900" spans="1:8" x14ac:dyDescent="0.25">
      <c r="A1900" s="1">
        <v>42083</v>
      </c>
      <c r="B1900" s="4" t="s">
        <v>21</v>
      </c>
      <c r="C1900" s="2">
        <f>'utprod @ meter'!C1900*'Line losses'!$B$30</f>
        <v>0</v>
      </c>
      <c r="D1900" s="12">
        <f>'utprod @ meter'!D1900*(INDEX('Capacity by Voltage'!$D$11:$O$11,1,MATCH(DATE(YEAR($A1900),MONTH($A1900),1),'Capacity by Voltage'!$D$3:$O$3,0))*'Line losses'!$B$30+INDEX('Capacity by Voltage'!$D$12:$O$12,1,MATCH(DATE(YEAR($A1900),MONTH($A1900),1),'Capacity by Voltage'!$D$3:$O$3,0))*'Line losses'!$B$29)</f>
        <v>0</v>
      </c>
      <c r="E1900" s="12">
        <f>'utprod @ meter'!E1900*(INDEX('Capacity by Voltage'!$D$16:$O$16,1,MATCH(DATE(YEAR($A1900),MONTH($A1900),1),'Capacity by Voltage'!$D$3:$O$3,0))*'Line losses'!$B$30+INDEX('Capacity by Voltage'!$D$17:$O$17,1,MATCH(DATE(YEAR($A1900),MONTH($A1900),1),'Capacity by Voltage'!$D$3:$O$3,0))*'Line losses'!$B$29)</f>
        <v>0</v>
      </c>
      <c r="F1900" s="2">
        <f>'utprod @ meter'!F1900*'Line losses'!$B$30</f>
        <v>0</v>
      </c>
      <c r="G1900" s="2">
        <f>'utprod @ meter'!G1900*'Line losses'!$B$30</f>
        <v>0</v>
      </c>
      <c r="H1900" s="2">
        <f t="shared" si="29"/>
        <v>0</v>
      </c>
    </row>
    <row r="1901" spans="1:8" x14ac:dyDescent="0.25">
      <c r="A1901" s="1">
        <v>42083</v>
      </c>
      <c r="B1901" s="4" t="s">
        <v>22</v>
      </c>
      <c r="C1901" s="2">
        <f>'utprod @ meter'!C1901*'Line losses'!$B$30</f>
        <v>0</v>
      </c>
      <c r="D1901" s="12">
        <f>'utprod @ meter'!D1901*(INDEX('Capacity by Voltage'!$D$11:$O$11,1,MATCH(DATE(YEAR($A1901),MONTH($A1901),1),'Capacity by Voltage'!$D$3:$O$3,0))*'Line losses'!$B$30+INDEX('Capacity by Voltage'!$D$12:$O$12,1,MATCH(DATE(YEAR($A1901),MONTH($A1901),1),'Capacity by Voltage'!$D$3:$O$3,0))*'Line losses'!$B$29)</f>
        <v>0</v>
      </c>
      <c r="E1901" s="12">
        <f>'utprod @ meter'!E1901*(INDEX('Capacity by Voltage'!$D$16:$O$16,1,MATCH(DATE(YEAR($A1901),MONTH($A1901),1),'Capacity by Voltage'!$D$3:$O$3,0))*'Line losses'!$B$30+INDEX('Capacity by Voltage'!$D$17:$O$17,1,MATCH(DATE(YEAR($A1901),MONTH($A1901),1),'Capacity by Voltage'!$D$3:$O$3,0))*'Line losses'!$B$29)</f>
        <v>0</v>
      </c>
      <c r="F1901" s="2">
        <f>'utprod @ meter'!F1901*'Line losses'!$B$30</f>
        <v>0</v>
      </c>
      <c r="G1901" s="2">
        <f>'utprod @ meter'!G1901*'Line losses'!$B$30</f>
        <v>0</v>
      </c>
      <c r="H1901" s="2">
        <f t="shared" si="29"/>
        <v>0</v>
      </c>
    </row>
    <row r="1902" spans="1:8" x14ac:dyDescent="0.25">
      <c r="A1902" s="1">
        <v>42083</v>
      </c>
      <c r="B1902" s="4" t="s">
        <v>23</v>
      </c>
      <c r="C1902" s="2">
        <f>'utprod @ meter'!C1902*'Line losses'!$B$30</f>
        <v>0</v>
      </c>
      <c r="D1902" s="12">
        <f>'utprod @ meter'!D1902*(INDEX('Capacity by Voltage'!$D$11:$O$11,1,MATCH(DATE(YEAR($A1902),MONTH($A1902),1),'Capacity by Voltage'!$D$3:$O$3,0))*'Line losses'!$B$30+INDEX('Capacity by Voltage'!$D$12:$O$12,1,MATCH(DATE(YEAR($A1902),MONTH($A1902),1),'Capacity by Voltage'!$D$3:$O$3,0))*'Line losses'!$B$29)</f>
        <v>0</v>
      </c>
      <c r="E1902" s="12">
        <f>'utprod @ meter'!E1902*(INDEX('Capacity by Voltage'!$D$16:$O$16,1,MATCH(DATE(YEAR($A1902),MONTH($A1902),1),'Capacity by Voltage'!$D$3:$O$3,0))*'Line losses'!$B$30+INDEX('Capacity by Voltage'!$D$17:$O$17,1,MATCH(DATE(YEAR($A1902),MONTH($A1902),1),'Capacity by Voltage'!$D$3:$O$3,0))*'Line losses'!$B$29)</f>
        <v>0</v>
      </c>
      <c r="F1902" s="2">
        <f>'utprod @ meter'!F1902*'Line losses'!$B$30</f>
        <v>0</v>
      </c>
      <c r="G1902" s="2">
        <f>'utprod @ meter'!G1902*'Line losses'!$B$30</f>
        <v>0</v>
      </c>
      <c r="H1902" s="2">
        <f t="shared" si="29"/>
        <v>0</v>
      </c>
    </row>
    <row r="1903" spans="1:8" x14ac:dyDescent="0.25">
      <c r="A1903" s="1">
        <v>42084</v>
      </c>
      <c r="B1903" s="4" t="s">
        <v>0</v>
      </c>
      <c r="C1903" s="2">
        <f>'utprod @ meter'!C1903*'Line losses'!$B$30</f>
        <v>0</v>
      </c>
      <c r="D1903" s="12">
        <f>'utprod @ meter'!D1903*(INDEX('Capacity by Voltage'!$D$11:$O$11,1,MATCH(DATE(YEAR($A1903),MONTH($A1903),1),'Capacity by Voltage'!$D$3:$O$3,0))*'Line losses'!$B$30+INDEX('Capacity by Voltage'!$D$12:$O$12,1,MATCH(DATE(YEAR($A1903),MONTH($A1903),1),'Capacity by Voltage'!$D$3:$O$3,0))*'Line losses'!$B$29)</f>
        <v>0</v>
      </c>
      <c r="E1903" s="12">
        <f>'utprod @ meter'!E1903*(INDEX('Capacity by Voltage'!$D$16:$O$16,1,MATCH(DATE(YEAR($A1903),MONTH($A1903),1),'Capacity by Voltage'!$D$3:$O$3,0))*'Line losses'!$B$30+INDEX('Capacity by Voltage'!$D$17:$O$17,1,MATCH(DATE(YEAR($A1903),MONTH($A1903),1),'Capacity by Voltage'!$D$3:$O$3,0))*'Line losses'!$B$29)</f>
        <v>0</v>
      </c>
      <c r="F1903" s="2">
        <f>'utprod @ meter'!F1903*'Line losses'!$B$30</f>
        <v>0</v>
      </c>
      <c r="G1903" s="2">
        <f>'utprod @ meter'!G1903*'Line losses'!$B$30</f>
        <v>0</v>
      </c>
      <c r="H1903" s="2">
        <f t="shared" si="29"/>
        <v>0</v>
      </c>
    </row>
    <row r="1904" spans="1:8" x14ac:dyDescent="0.25">
      <c r="A1904" s="1">
        <v>42084</v>
      </c>
      <c r="B1904" s="4" t="s">
        <v>1</v>
      </c>
      <c r="C1904" s="2">
        <f>'utprod @ meter'!C1904*'Line losses'!$B$30</f>
        <v>0</v>
      </c>
      <c r="D1904" s="12">
        <f>'utprod @ meter'!D1904*(INDEX('Capacity by Voltage'!$D$11:$O$11,1,MATCH(DATE(YEAR($A1904),MONTH($A1904),1),'Capacity by Voltage'!$D$3:$O$3,0))*'Line losses'!$B$30+INDEX('Capacity by Voltage'!$D$12:$O$12,1,MATCH(DATE(YEAR($A1904),MONTH($A1904),1),'Capacity by Voltage'!$D$3:$O$3,0))*'Line losses'!$B$29)</f>
        <v>0</v>
      </c>
      <c r="E1904" s="12">
        <f>'utprod @ meter'!E1904*(INDEX('Capacity by Voltage'!$D$16:$O$16,1,MATCH(DATE(YEAR($A1904),MONTH($A1904),1),'Capacity by Voltage'!$D$3:$O$3,0))*'Line losses'!$B$30+INDEX('Capacity by Voltage'!$D$17:$O$17,1,MATCH(DATE(YEAR($A1904),MONTH($A1904),1),'Capacity by Voltage'!$D$3:$O$3,0))*'Line losses'!$B$29)</f>
        <v>0</v>
      </c>
      <c r="F1904" s="2">
        <f>'utprod @ meter'!F1904*'Line losses'!$B$30</f>
        <v>0</v>
      </c>
      <c r="G1904" s="2">
        <f>'utprod @ meter'!G1904*'Line losses'!$B$30</f>
        <v>0</v>
      </c>
      <c r="H1904" s="2">
        <f t="shared" si="29"/>
        <v>0</v>
      </c>
    </row>
    <row r="1905" spans="1:8" x14ac:dyDescent="0.25">
      <c r="A1905" s="1">
        <v>42084</v>
      </c>
      <c r="B1905" s="4" t="s">
        <v>2</v>
      </c>
      <c r="C1905" s="2">
        <f>'utprod @ meter'!C1905*'Line losses'!$B$30</f>
        <v>0</v>
      </c>
      <c r="D1905" s="12">
        <f>'utprod @ meter'!D1905*(INDEX('Capacity by Voltage'!$D$11:$O$11,1,MATCH(DATE(YEAR($A1905),MONTH($A1905),1),'Capacity by Voltage'!$D$3:$O$3,0))*'Line losses'!$B$30+INDEX('Capacity by Voltage'!$D$12:$O$12,1,MATCH(DATE(YEAR($A1905),MONTH($A1905),1),'Capacity by Voltage'!$D$3:$O$3,0))*'Line losses'!$B$29)</f>
        <v>0</v>
      </c>
      <c r="E1905" s="12">
        <f>'utprod @ meter'!E1905*(INDEX('Capacity by Voltage'!$D$16:$O$16,1,MATCH(DATE(YEAR($A1905),MONTH($A1905),1),'Capacity by Voltage'!$D$3:$O$3,0))*'Line losses'!$B$30+INDEX('Capacity by Voltage'!$D$17:$O$17,1,MATCH(DATE(YEAR($A1905),MONTH($A1905),1),'Capacity by Voltage'!$D$3:$O$3,0))*'Line losses'!$B$29)</f>
        <v>0</v>
      </c>
      <c r="F1905" s="2">
        <f>'utprod @ meter'!F1905*'Line losses'!$B$30</f>
        <v>0</v>
      </c>
      <c r="G1905" s="2">
        <f>'utprod @ meter'!G1905*'Line losses'!$B$30</f>
        <v>0</v>
      </c>
      <c r="H1905" s="2">
        <f t="shared" si="29"/>
        <v>0</v>
      </c>
    </row>
    <row r="1906" spans="1:8" x14ac:dyDescent="0.25">
      <c r="A1906" s="1">
        <v>42084</v>
      </c>
      <c r="B1906" s="4" t="s">
        <v>3</v>
      </c>
      <c r="C1906" s="2">
        <f>'utprod @ meter'!C1906*'Line losses'!$B$30</f>
        <v>0</v>
      </c>
      <c r="D1906" s="12">
        <f>'utprod @ meter'!D1906*(INDEX('Capacity by Voltage'!$D$11:$O$11,1,MATCH(DATE(YEAR($A1906),MONTH($A1906),1),'Capacity by Voltage'!$D$3:$O$3,0))*'Line losses'!$B$30+INDEX('Capacity by Voltage'!$D$12:$O$12,1,MATCH(DATE(YEAR($A1906),MONTH($A1906),1),'Capacity by Voltage'!$D$3:$O$3,0))*'Line losses'!$B$29)</f>
        <v>0</v>
      </c>
      <c r="E1906" s="12">
        <f>'utprod @ meter'!E1906*(INDEX('Capacity by Voltage'!$D$16:$O$16,1,MATCH(DATE(YEAR($A1906),MONTH($A1906),1),'Capacity by Voltage'!$D$3:$O$3,0))*'Line losses'!$B$30+INDEX('Capacity by Voltage'!$D$17:$O$17,1,MATCH(DATE(YEAR($A1906),MONTH($A1906),1),'Capacity by Voltage'!$D$3:$O$3,0))*'Line losses'!$B$29)</f>
        <v>0</v>
      </c>
      <c r="F1906" s="2">
        <f>'utprod @ meter'!F1906*'Line losses'!$B$30</f>
        <v>0</v>
      </c>
      <c r="G1906" s="2">
        <f>'utprod @ meter'!G1906*'Line losses'!$B$30</f>
        <v>0</v>
      </c>
      <c r="H1906" s="2">
        <f t="shared" si="29"/>
        <v>0</v>
      </c>
    </row>
    <row r="1907" spans="1:8" x14ac:dyDescent="0.25">
      <c r="A1907" s="1">
        <v>42084</v>
      </c>
      <c r="B1907" s="4" t="s">
        <v>4</v>
      </c>
      <c r="C1907" s="2">
        <f>'utprod @ meter'!C1907*'Line losses'!$B$30</f>
        <v>0</v>
      </c>
      <c r="D1907" s="12">
        <f>'utprod @ meter'!D1907*(INDEX('Capacity by Voltage'!$D$11:$O$11,1,MATCH(DATE(YEAR($A1907),MONTH($A1907),1),'Capacity by Voltage'!$D$3:$O$3,0))*'Line losses'!$B$30+INDEX('Capacity by Voltage'!$D$12:$O$12,1,MATCH(DATE(YEAR($A1907),MONTH($A1907),1),'Capacity by Voltage'!$D$3:$O$3,0))*'Line losses'!$B$29)</f>
        <v>0</v>
      </c>
      <c r="E1907" s="12">
        <f>'utprod @ meter'!E1907*(INDEX('Capacity by Voltage'!$D$16:$O$16,1,MATCH(DATE(YEAR($A1907),MONTH($A1907),1),'Capacity by Voltage'!$D$3:$O$3,0))*'Line losses'!$B$30+INDEX('Capacity by Voltage'!$D$17:$O$17,1,MATCH(DATE(YEAR($A1907),MONTH($A1907),1),'Capacity by Voltage'!$D$3:$O$3,0))*'Line losses'!$B$29)</f>
        <v>0</v>
      </c>
      <c r="F1907" s="2">
        <f>'utprod @ meter'!F1907*'Line losses'!$B$30</f>
        <v>0</v>
      </c>
      <c r="G1907" s="2">
        <f>'utprod @ meter'!G1907*'Line losses'!$B$30</f>
        <v>0</v>
      </c>
      <c r="H1907" s="2">
        <f t="shared" si="29"/>
        <v>0</v>
      </c>
    </row>
    <row r="1908" spans="1:8" x14ac:dyDescent="0.25">
      <c r="A1908" s="1">
        <v>42084</v>
      </c>
      <c r="B1908" s="4" t="s">
        <v>5</v>
      </c>
      <c r="C1908" s="2">
        <f>'utprod @ meter'!C1908*'Line losses'!$B$30</f>
        <v>0</v>
      </c>
      <c r="D1908" s="12">
        <f>'utprod @ meter'!D1908*(INDEX('Capacity by Voltage'!$D$11:$O$11,1,MATCH(DATE(YEAR($A1908),MONTH($A1908),1),'Capacity by Voltage'!$D$3:$O$3,0))*'Line losses'!$B$30+INDEX('Capacity by Voltage'!$D$12:$O$12,1,MATCH(DATE(YEAR($A1908),MONTH($A1908),1),'Capacity by Voltage'!$D$3:$O$3,0))*'Line losses'!$B$29)</f>
        <v>0</v>
      </c>
      <c r="E1908" s="12">
        <f>'utprod @ meter'!E1908*(INDEX('Capacity by Voltage'!$D$16:$O$16,1,MATCH(DATE(YEAR($A1908),MONTH($A1908),1),'Capacity by Voltage'!$D$3:$O$3,0))*'Line losses'!$B$30+INDEX('Capacity by Voltage'!$D$17:$O$17,1,MATCH(DATE(YEAR($A1908),MONTH($A1908),1),'Capacity by Voltage'!$D$3:$O$3,0))*'Line losses'!$B$29)</f>
        <v>0</v>
      </c>
      <c r="F1908" s="2">
        <f>'utprod @ meter'!F1908*'Line losses'!$B$30</f>
        <v>0</v>
      </c>
      <c r="G1908" s="2">
        <f>'utprod @ meter'!G1908*'Line losses'!$B$30</f>
        <v>0</v>
      </c>
      <c r="H1908" s="2">
        <f t="shared" si="29"/>
        <v>0</v>
      </c>
    </row>
    <row r="1909" spans="1:8" x14ac:dyDescent="0.25">
      <c r="A1909" s="1">
        <v>42084</v>
      </c>
      <c r="B1909" s="4" t="s">
        <v>6</v>
      </c>
      <c r="C1909" s="2">
        <f>'utprod @ meter'!C1909*'Line losses'!$B$30</f>
        <v>105.738807467</v>
      </c>
      <c r="D1909" s="12">
        <f>'utprod @ meter'!D1909*(INDEX('Capacity by Voltage'!$D$11:$O$11,1,MATCH(DATE(YEAR($A1909),MONTH($A1909),1),'Capacity by Voltage'!$D$3:$O$3,0))*'Line losses'!$B$30+INDEX('Capacity by Voltage'!$D$12:$O$12,1,MATCH(DATE(YEAR($A1909),MONTH($A1909),1),'Capacity by Voltage'!$D$3:$O$3,0))*'Line losses'!$B$29)</f>
        <v>53.232618566727908</v>
      </c>
      <c r="E1909" s="12">
        <f>'utprod @ meter'!E1909*(INDEX('Capacity by Voltage'!$D$16:$O$16,1,MATCH(DATE(YEAR($A1909),MONTH($A1909),1),'Capacity by Voltage'!$D$3:$O$3,0))*'Line losses'!$B$30+INDEX('Capacity by Voltage'!$D$17:$O$17,1,MATCH(DATE(YEAR($A1909),MONTH($A1909),1),'Capacity by Voltage'!$D$3:$O$3,0))*'Line losses'!$B$29)</f>
        <v>28.498798200673658</v>
      </c>
      <c r="F1909" s="2">
        <f>'utprod @ meter'!F1909*'Line losses'!$B$30</f>
        <v>1.9681239659999998</v>
      </c>
      <c r="G1909" s="2">
        <f>'utprod @ meter'!G1909*'Line losses'!$B$30</f>
        <v>25.976820335000003</v>
      </c>
      <c r="H1909" s="2">
        <f t="shared" si="29"/>
        <v>215.41516853540159</v>
      </c>
    </row>
    <row r="1910" spans="1:8" x14ac:dyDescent="0.25">
      <c r="A1910" s="1">
        <v>42084</v>
      </c>
      <c r="B1910" s="4" t="s">
        <v>7</v>
      </c>
      <c r="C1910" s="2">
        <f>'utprod @ meter'!C1910*'Line losses'!$B$30</f>
        <v>1159.4777684380001</v>
      </c>
      <c r="D1910" s="12">
        <f>'utprod @ meter'!D1910*(INDEX('Capacity by Voltage'!$D$11:$O$11,1,MATCH(DATE(YEAR($A1910),MONTH($A1910),1),'Capacity by Voltage'!$D$3:$O$3,0))*'Line losses'!$B$30+INDEX('Capacity by Voltage'!$D$12:$O$12,1,MATCH(DATE(YEAR($A1910),MONTH($A1910),1),'Capacity by Voltage'!$D$3:$O$3,0))*'Line losses'!$B$29)</f>
        <v>583.72482891733273</v>
      </c>
      <c r="E1910" s="12">
        <f>'utprod @ meter'!E1910*(INDEX('Capacity by Voltage'!$D$16:$O$16,1,MATCH(DATE(YEAR($A1910),MONTH($A1910),1),'Capacity by Voltage'!$D$3:$O$3,0))*'Line losses'!$B$30+INDEX('Capacity by Voltage'!$D$17:$O$17,1,MATCH(DATE(YEAR($A1910),MONTH($A1910),1),'Capacity by Voltage'!$D$3:$O$3,0))*'Line losses'!$B$29)</f>
        <v>312.50220533964693</v>
      </c>
      <c r="F1910" s="2">
        <f>'utprod @ meter'!F1910*'Line losses'!$B$30</f>
        <v>21.583387799</v>
      </c>
      <c r="G1910" s="2">
        <f>'utprod @ meter'!G1910*'Line losses'!$B$30</f>
        <v>284.85016845400003</v>
      </c>
      <c r="H1910" s="2">
        <f t="shared" si="29"/>
        <v>2362.1383589479797</v>
      </c>
    </row>
    <row r="1911" spans="1:8" x14ac:dyDescent="0.25">
      <c r="A1911" s="1">
        <v>42084</v>
      </c>
      <c r="B1911" s="4" t="s">
        <v>8</v>
      </c>
      <c r="C1911" s="2">
        <f>'utprod @ meter'!C1911*'Line losses'!$B$30</f>
        <v>4014.4199946250001</v>
      </c>
      <c r="D1911" s="12">
        <f>'utprod @ meter'!D1911*(INDEX('Capacity by Voltage'!$D$11:$O$11,1,MATCH(DATE(YEAR($A1911),MONTH($A1911),1),'Capacity by Voltage'!$D$3:$O$3,0))*'Line losses'!$B$30+INDEX('Capacity by Voltage'!$D$12:$O$12,1,MATCH(DATE(YEAR($A1911),MONTH($A1911),1),'Capacity by Voltage'!$D$3:$O$3,0))*'Line losses'!$B$29)</f>
        <v>2021.0101708447874</v>
      </c>
      <c r="E1911" s="12">
        <f>'utprod @ meter'!E1911*(INDEX('Capacity by Voltage'!$D$16:$O$16,1,MATCH(DATE(YEAR($A1911),MONTH($A1911),1),'Capacity by Voltage'!$D$3:$O$3,0))*'Line losses'!$B$30+INDEX('Capacity by Voltage'!$D$17:$O$17,1,MATCH(DATE(YEAR($A1911),MONTH($A1911),1),'Capacity by Voltage'!$D$3:$O$3,0))*'Line losses'!$B$29)</f>
        <v>1081.9660413809763</v>
      </c>
      <c r="F1911" s="2">
        <f>'utprod @ meter'!F1911*'Line losses'!$B$30</f>
        <v>74.727381066000007</v>
      </c>
      <c r="G1911" s="2">
        <f>'utprod @ meter'!G1911*'Line losses'!$B$30</f>
        <v>986.22710520999988</v>
      </c>
      <c r="H1911" s="2">
        <f t="shared" si="29"/>
        <v>8178.350693126763</v>
      </c>
    </row>
    <row r="1912" spans="1:8" x14ac:dyDescent="0.25">
      <c r="A1912" s="1">
        <v>42084</v>
      </c>
      <c r="B1912" s="4" t="s">
        <v>9</v>
      </c>
      <c r="C1912" s="2">
        <f>'utprod @ meter'!C1912*'Line losses'!$B$30</f>
        <v>7390.7617476970008</v>
      </c>
      <c r="D1912" s="12">
        <f>'utprod @ meter'!D1912*(INDEX('Capacity by Voltage'!$D$11:$O$11,1,MATCH(DATE(YEAR($A1912),MONTH($A1912),1),'Capacity by Voltage'!$D$3:$O$3,0))*'Line losses'!$B$30+INDEX('Capacity by Voltage'!$D$12:$O$12,1,MATCH(DATE(YEAR($A1912),MONTH($A1912),1),'Capacity by Voltage'!$D$3:$O$3,0))*'Line losses'!$B$29)</f>
        <v>3720.7878705970529</v>
      </c>
      <c r="E1912" s="12">
        <f>'utprod @ meter'!E1912*(INDEX('Capacity by Voltage'!$D$16:$O$16,1,MATCH(DATE(YEAR($A1912),MONTH($A1912),1),'Capacity by Voltage'!$D$3:$O$3,0))*'Line losses'!$B$30+INDEX('Capacity by Voltage'!$D$17:$O$17,1,MATCH(DATE(YEAR($A1912),MONTH($A1912),1),'Capacity by Voltage'!$D$3:$O$3,0))*'Line losses'!$B$29)</f>
        <v>1991.9584340670067</v>
      </c>
      <c r="F1912" s="2">
        <f>'utprod @ meter'!F1912*'Line losses'!$B$30</f>
        <v>137.57725479800001</v>
      </c>
      <c r="G1912" s="2">
        <f>'utprod @ meter'!G1912*'Line losses'!$B$30</f>
        <v>1815.6965747050001</v>
      </c>
      <c r="H1912" s="2">
        <f t="shared" si="29"/>
        <v>15056.781881864059</v>
      </c>
    </row>
    <row r="1913" spans="1:8" x14ac:dyDescent="0.25">
      <c r="A1913" s="1">
        <v>42084</v>
      </c>
      <c r="B1913" s="4" t="s">
        <v>10</v>
      </c>
      <c r="C1913" s="2">
        <f>'utprod @ meter'!C1913*'Line losses'!$B$30</f>
        <v>10147.256889156</v>
      </c>
      <c r="D1913" s="12">
        <f>'utprod @ meter'!D1913*(INDEX('Capacity by Voltage'!$D$11:$O$11,1,MATCH(DATE(YEAR($A1913),MONTH($A1913),1),'Capacity by Voltage'!$D$3:$O$3,0))*'Line losses'!$B$30+INDEX('Capacity by Voltage'!$D$12:$O$12,1,MATCH(DATE(YEAR($A1913),MONTH($A1913),1),'Capacity by Voltage'!$D$3:$O$3,0))*'Line losses'!$B$29)</f>
        <v>5108.5113289666097</v>
      </c>
      <c r="E1913" s="12">
        <f>'utprod @ meter'!E1913*(INDEX('Capacity by Voltage'!$D$16:$O$16,1,MATCH(DATE(YEAR($A1913),MONTH($A1913),1),'Capacity by Voltage'!$D$3:$O$3,0))*'Line losses'!$B$30+INDEX('Capacity by Voltage'!$D$17:$O$17,1,MATCH(DATE(YEAR($A1913),MONTH($A1913),1),'Capacity by Voltage'!$D$3:$O$3,0))*'Line losses'!$B$29)</f>
        <v>2734.8889062663297</v>
      </c>
      <c r="F1913" s="2">
        <f>'utprod @ meter'!F1913*'Line losses'!$B$30</f>
        <v>188.888792701</v>
      </c>
      <c r="G1913" s="2">
        <f>'utprod @ meter'!G1913*'Line losses'!$B$30</f>
        <v>2492.8882600620004</v>
      </c>
      <c r="H1913" s="2">
        <f t="shared" si="29"/>
        <v>20672.434177151943</v>
      </c>
    </row>
    <row r="1914" spans="1:8" x14ac:dyDescent="0.25">
      <c r="A1914" s="1">
        <v>42084</v>
      </c>
      <c r="B1914" s="4" t="s">
        <v>11</v>
      </c>
      <c r="C1914" s="2">
        <f>'utprod @ meter'!C1914*'Line losses'!$B$30</f>
        <v>11368.719411679001</v>
      </c>
      <c r="D1914" s="12">
        <f>'utprod @ meter'!D1914*(INDEX('Capacity by Voltage'!$D$11:$O$11,1,MATCH(DATE(YEAR($A1914),MONTH($A1914),1),'Capacity by Voltage'!$D$3:$O$3,0))*'Line losses'!$B$30+INDEX('Capacity by Voltage'!$D$12:$O$12,1,MATCH(DATE(YEAR($A1914),MONTH($A1914),1),'Capacity by Voltage'!$D$3:$O$3,0))*'Line losses'!$B$29)</f>
        <v>5723.441582022213</v>
      </c>
      <c r="E1914" s="12">
        <f>'utprod @ meter'!E1914*(INDEX('Capacity by Voltage'!$D$16:$O$16,1,MATCH(DATE(YEAR($A1914),MONTH($A1914),1),'Capacity by Voltage'!$D$3:$O$3,0))*'Line losses'!$B$30+INDEX('Capacity by Voltage'!$D$17:$O$17,1,MATCH(DATE(YEAR($A1914),MONTH($A1914),1),'Capacity by Voltage'!$D$3:$O$3,0))*'Line losses'!$B$29)</f>
        <v>3064.097303654647</v>
      </c>
      <c r="F1914" s="2">
        <f>'utprod @ meter'!F1914*'Line losses'!$B$30</f>
        <v>211.62629285399998</v>
      </c>
      <c r="G1914" s="2">
        <f>'utprod @ meter'!G1914*'Line losses'!$B$30</f>
        <v>2792.9667644720002</v>
      </c>
      <c r="H1914" s="2">
        <f t="shared" si="29"/>
        <v>23160.851354681861</v>
      </c>
    </row>
    <row r="1915" spans="1:8" x14ac:dyDescent="0.25">
      <c r="A1915" s="1">
        <v>42084</v>
      </c>
      <c r="B1915" s="4" t="s">
        <v>12</v>
      </c>
      <c r="C1915" s="2">
        <f>'utprod @ meter'!C1915*'Line losses'!$B$30</f>
        <v>11328.611684285001</v>
      </c>
      <c r="D1915" s="12">
        <f>'utprod @ meter'!D1915*(INDEX('Capacity by Voltage'!$D$11:$O$11,1,MATCH(DATE(YEAR($A1915),MONTH($A1915),1),'Capacity by Voltage'!$D$3:$O$3,0))*'Line losses'!$B$30+INDEX('Capacity by Voltage'!$D$12:$O$12,1,MATCH(DATE(YEAR($A1915),MONTH($A1915),1),'Capacity by Voltage'!$D$3:$O$3,0))*'Line losses'!$B$29)</f>
        <v>5703.2502191607509</v>
      </c>
      <c r="E1915" s="12">
        <f>'utprod @ meter'!E1915*(INDEX('Capacity by Voltage'!$D$16:$O$16,1,MATCH(DATE(YEAR($A1915),MONTH($A1915),1),'Capacity by Voltage'!$D$3:$O$3,0))*'Line losses'!$B$30+INDEX('Capacity by Voltage'!$D$17:$O$17,1,MATCH(DATE(YEAR($A1915),MONTH($A1915),1),'Capacity by Voltage'!$D$3:$O$3,0))*'Line losses'!$B$29)</f>
        <v>3053.2874146819777</v>
      </c>
      <c r="F1915" s="2">
        <f>'utprod @ meter'!F1915*'Line losses'!$B$30</f>
        <v>210.88011554299999</v>
      </c>
      <c r="G1915" s="2">
        <f>'utprod @ meter'!G1915*'Line losses'!$B$30</f>
        <v>2783.1131353240007</v>
      </c>
      <c r="H1915" s="2">
        <f t="shared" si="29"/>
        <v>23079.142568994732</v>
      </c>
    </row>
    <row r="1916" spans="1:8" x14ac:dyDescent="0.25">
      <c r="A1916" s="1">
        <v>42084</v>
      </c>
      <c r="B1916" s="4" t="s">
        <v>13</v>
      </c>
      <c r="C1916" s="2">
        <f>'utprod @ meter'!C1916*'Line losses'!$B$30</f>
        <v>12615.705286881001</v>
      </c>
      <c r="D1916" s="12">
        <f>'utprod @ meter'!D1916*(INDEX('Capacity by Voltage'!$D$11:$O$11,1,MATCH(DATE(YEAR($A1916),MONTH($A1916),1),'Capacity by Voltage'!$D$3:$O$3,0))*'Line losses'!$B$30+INDEX('Capacity by Voltage'!$D$12:$O$12,1,MATCH(DATE(YEAR($A1916),MONTH($A1916),1),'Capacity by Voltage'!$D$3:$O$3,0))*'Line losses'!$B$29)</f>
        <v>6351.2217279216202</v>
      </c>
      <c r="E1916" s="12">
        <f>'utprod @ meter'!E1916*(INDEX('Capacity by Voltage'!$D$16:$O$16,1,MATCH(DATE(YEAR($A1916),MONTH($A1916),1),'Capacity by Voltage'!$D$3:$O$3,0))*'Line losses'!$B$30+INDEX('Capacity by Voltage'!$D$17:$O$17,1,MATCH(DATE(YEAR($A1916),MONTH($A1916),1),'Capacity by Voltage'!$D$3:$O$3,0))*'Line losses'!$B$29)</f>
        <v>3400.1856501425145</v>
      </c>
      <c r="F1916" s="2">
        <f>'utprod @ meter'!F1916*'Line losses'!$B$30</f>
        <v>234.83863311400003</v>
      </c>
      <c r="G1916" s="2">
        <f>'utprod @ meter'!G1916*'Line losses'!$B$30</f>
        <v>3099.3148309210001</v>
      </c>
      <c r="H1916" s="2">
        <f t="shared" si="29"/>
        <v>25701.266128980133</v>
      </c>
    </row>
    <row r="1917" spans="1:8" x14ac:dyDescent="0.25">
      <c r="A1917" s="1">
        <v>42084</v>
      </c>
      <c r="B1917" s="4" t="s">
        <v>14</v>
      </c>
      <c r="C1917" s="2">
        <f>'utprod @ meter'!C1917*'Line losses'!$B$30</f>
        <v>9749.8259412039988</v>
      </c>
      <c r="D1917" s="12">
        <f>'utprod @ meter'!D1917*(INDEX('Capacity by Voltage'!$D$11:$O$11,1,MATCH(DATE(YEAR($A1917),MONTH($A1917),1),'Capacity by Voltage'!$D$3:$O$3,0))*'Line losses'!$B$30+INDEX('Capacity by Voltage'!$D$12:$O$12,1,MATCH(DATE(YEAR($A1917),MONTH($A1917),1),'Capacity by Voltage'!$D$3:$O$3,0))*'Line losses'!$B$29)</f>
        <v>4908.4298194183402</v>
      </c>
      <c r="E1917" s="12">
        <f>'utprod @ meter'!E1917*(INDEX('Capacity by Voltage'!$D$16:$O$16,1,MATCH(DATE(YEAR($A1917),MONTH($A1917),1),'Capacity by Voltage'!$D$3:$O$3,0))*'Line losses'!$B$30+INDEX('Capacity by Voltage'!$D$17:$O$17,1,MATCH(DATE(YEAR($A1917),MONTH($A1917),1),'Capacity by Voltage'!$D$3:$O$3,0))*'Line losses'!$B$29)</f>
        <v>2627.7736625631846</v>
      </c>
      <c r="F1917" s="2">
        <f>'utprod @ meter'!F1917*'Line losses'!$B$30</f>
        <v>181.491136944</v>
      </c>
      <c r="G1917" s="2">
        <f>'utprod @ meter'!G1917*'Line losses'!$B$30</f>
        <v>2395.2514699980002</v>
      </c>
      <c r="H1917" s="2">
        <f t="shared" si="29"/>
        <v>19862.772030127526</v>
      </c>
    </row>
    <row r="1918" spans="1:8" x14ac:dyDescent="0.25">
      <c r="A1918" s="1">
        <v>42084</v>
      </c>
      <c r="B1918" s="4" t="s">
        <v>15</v>
      </c>
      <c r="C1918" s="2">
        <f>'utprod @ meter'!C1918*'Line losses'!$B$30</f>
        <v>8892.978361978001</v>
      </c>
      <c r="D1918" s="12">
        <f>'utprod @ meter'!D1918*(INDEX('Capacity by Voltage'!$D$11:$O$11,1,MATCH(DATE(YEAR($A1918),MONTH($A1918),1),'Capacity by Voltage'!$D$3:$O$3,0))*'Line losses'!$B$30+INDEX('Capacity by Voltage'!$D$12:$O$12,1,MATCH(DATE(YEAR($A1918),MONTH($A1918),1),'Capacity by Voltage'!$D$3:$O$3,0))*'Line losses'!$B$29)</f>
        <v>4477.0604480583734</v>
      </c>
      <c r="E1918" s="12">
        <f>'utprod @ meter'!E1918*(INDEX('Capacity by Voltage'!$D$16:$O$16,1,MATCH(DATE(YEAR($A1918),MONTH($A1918),1),'Capacity by Voltage'!$D$3:$O$3,0))*'Line losses'!$B$30+INDEX('Capacity by Voltage'!$D$17:$O$17,1,MATCH(DATE(YEAR($A1918),MONTH($A1918),1),'Capacity by Voltage'!$D$3:$O$3,0))*'Line losses'!$B$29)</f>
        <v>2396.8360542640094</v>
      </c>
      <c r="F1918" s="2">
        <f>'utprod @ meter'!F1918*'Line losses'!$B$30</f>
        <v>165.540783839</v>
      </c>
      <c r="G1918" s="2">
        <f>'utprod @ meter'!G1918*'Line losses'!$B$30</f>
        <v>2184.7486246770004</v>
      </c>
      <c r="H1918" s="2">
        <f t="shared" si="29"/>
        <v>18117.164272816386</v>
      </c>
    </row>
    <row r="1919" spans="1:8" x14ac:dyDescent="0.25">
      <c r="A1919" s="1">
        <v>42084</v>
      </c>
      <c r="B1919" s="4" t="s">
        <v>16</v>
      </c>
      <c r="C1919" s="2">
        <f>'utprod @ meter'!C1919*'Line losses'!$B$30</f>
        <v>5232.236191160001</v>
      </c>
      <c r="D1919" s="12">
        <f>'utprod @ meter'!D1919*(INDEX('Capacity by Voltage'!$D$11:$O$11,1,MATCH(DATE(YEAR($A1919),MONTH($A1919),1),'Capacity by Voltage'!$D$3:$O$3,0))*'Line losses'!$B$30+INDEX('Capacity by Voltage'!$D$12:$O$12,1,MATCH(DATE(YEAR($A1919),MONTH($A1919),1),'Capacity by Voltage'!$D$3:$O$3,0))*'Line losses'!$B$29)</f>
        <v>2634.1045923333968</v>
      </c>
      <c r="E1919" s="12">
        <f>'utprod @ meter'!E1919*(INDEX('Capacity by Voltage'!$D$16:$O$16,1,MATCH(DATE(YEAR($A1919),MONTH($A1919),1),'Capacity by Voltage'!$D$3:$O$3,0))*'Line losses'!$B$30+INDEX('Capacity by Voltage'!$D$17:$O$17,1,MATCH(DATE(YEAR($A1919),MONTH($A1919),1),'Capacity by Voltage'!$D$3:$O$3,0))*'Line losses'!$B$29)</f>
        <v>1410.1926504341752</v>
      </c>
      <c r="F1919" s="2">
        <f>'utprod @ meter'!F1919*'Line losses'!$B$30</f>
        <v>97.397046918000001</v>
      </c>
      <c r="G1919" s="2">
        <f>'utprod @ meter'!G1919*'Line losses'!$B$30</f>
        <v>1285.4098251520002</v>
      </c>
      <c r="H1919" s="2">
        <f t="shared" si="29"/>
        <v>10659.340305997574</v>
      </c>
    </row>
    <row r="1920" spans="1:8" x14ac:dyDescent="0.25">
      <c r="A1920" s="1">
        <v>42084</v>
      </c>
      <c r="B1920" s="4" t="s">
        <v>17</v>
      </c>
      <c r="C1920" s="2">
        <f>'utprod @ meter'!C1920*'Line losses'!$B$30</f>
        <v>2216.8639846339997</v>
      </c>
      <c r="D1920" s="12">
        <f>'utprod @ meter'!D1920*(INDEX('Capacity by Voltage'!$D$11:$O$11,1,MATCH(DATE(YEAR($A1920),MONTH($A1920),1),'Capacity by Voltage'!$D$3:$O$3,0))*'Line losses'!$B$30+INDEX('Capacity by Voltage'!$D$12:$O$12,1,MATCH(DATE(YEAR($A1920),MONTH($A1920),1),'Capacity by Voltage'!$D$3:$O$3,0))*'Line losses'!$B$29)</f>
        <v>1116.0528708349325</v>
      </c>
      <c r="E1920" s="12">
        <f>'utprod @ meter'!E1920*(INDEX('Capacity by Voltage'!$D$16:$O$16,1,MATCH(DATE(YEAR($A1920),MONTH($A1920),1),'Capacity by Voltage'!$D$3:$O$3,0))*'Line losses'!$B$30+INDEX('Capacity by Voltage'!$D$17:$O$17,1,MATCH(DATE(YEAR($A1920),MONTH($A1920),1),'Capacity by Voltage'!$D$3:$O$3,0))*'Line losses'!$B$29)</f>
        <v>597.48925850216858</v>
      </c>
      <c r="F1920" s="2">
        <f>'utprod @ meter'!F1920*'Line losses'!$B$30</f>
        <v>41.266485933000006</v>
      </c>
      <c r="G1920" s="2">
        <f>'utprod @ meter'!G1920*'Line losses'!$B$30</f>
        <v>544.61930104099997</v>
      </c>
      <c r="H1920" s="2">
        <f t="shared" si="29"/>
        <v>4516.2919009451007</v>
      </c>
    </row>
    <row r="1921" spans="1:8" x14ac:dyDescent="0.25">
      <c r="A1921" s="1">
        <v>42084</v>
      </c>
      <c r="B1921" s="4" t="s">
        <v>18</v>
      </c>
      <c r="C1921" s="2">
        <f>'utprod @ meter'!C1921*'Line losses'!$B$30</f>
        <v>430.24695260700003</v>
      </c>
      <c r="D1921" s="12">
        <f>'utprod @ meter'!D1921*(INDEX('Capacity by Voltage'!$D$11:$O$11,1,MATCH(DATE(YEAR($A1921),MONTH($A1921),1),'Capacity by Voltage'!$D$3:$O$3,0))*'Line losses'!$B$30+INDEX('Capacity by Voltage'!$D$12:$O$12,1,MATCH(DATE(YEAR($A1921),MONTH($A1921),1),'Capacity by Voltage'!$D$3:$O$3,0))*'Line losses'!$B$29)</f>
        <v>216.60213740090128</v>
      </c>
      <c r="E1921" s="12">
        <f>'utprod @ meter'!E1921*(INDEX('Capacity by Voltage'!$D$16:$O$16,1,MATCH(DATE(YEAR($A1921),MONTH($A1921),1),'Capacity by Voltage'!$D$3:$O$3,0))*'Line losses'!$B$30+INDEX('Capacity by Voltage'!$D$17:$O$17,1,MATCH(DATE(YEAR($A1921),MONTH($A1921),1),'Capacity by Voltage'!$D$3:$O$3,0))*'Line losses'!$B$29)</f>
        <v>115.95969831714692</v>
      </c>
      <c r="F1921" s="2">
        <f>'utprod @ meter'!F1921*'Line losses'!$B$30</f>
        <v>8.0090937029999996</v>
      </c>
      <c r="G1921" s="2">
        <f>'utprod @ meter'!G1921*'Line losses'!$B$30</f>
        <v>105.698850276</v>
      </c>
      <c r="H1921" s="2">
        <f t="shared" si="29"/>
        <v>876.51673230404822</v>
      </c>
    </row>
    <row r="1922" spans="1:8" x14ac:dyDescent="0.25">
      <c r="A1922" s="1">
        <v>42084</v>
      </c>
      <c r="B1922" s="4" t="s">
        <v>19</v>
      </c>
      <c r="C1922" s="2">
        <f>'utprod @ meter'!C1922*'Line losses'!$B$30</f>
        <v>21.877026691000001</v>
      </c>
      <c r="D1922" s="12">
        <f>'utprod @ meter'!D1922*(INDEX('Capacity by Voltage'!$D$11:$O$11,1,MATCH(DATE(YEAR($A1922),MONTH($A1922),1),'Capacity by Voltage'!$D$3:$O$3,0))*'Line losses'!$B$30+INDEX('Capacity by Voltage'!$D$12:$O$12,1,MATCH(DATE(YEAR($A1922),MONTH($A1922),1),'Capacity by Voltage'!$D$3:$O$3,0))*'Line losses'!$B$29)</f>
        <v>11.014061276808651</v>
      </c>
      <c r="E1922" s="12">
        <f>'utprod @ meter'!E1922*(INDEX('Capacity by Voltage'!$D$16:$O$16,1,MATCH(DATE(YEAR($A1922),MONTH($A1922),1),'Capacity by Voltage'!$D$3:$O$3,0))*'Line losses'!$B$30+INDEX('Capacity by Voltage'!$D$17:$O$17,1,MATCH(DATE(YEAR($A1922),MONTH($A1922),1),'Capacity by Voltage'!$D$3:$O$3,0))*'Line losses'!$B$29)</f>
        <v>5.8963030760014465</v>
      </c>
      <c r="F1922" s="2">
        <f>'utprod @ meter'!F1922*'Line losses'!$B$30</f>
        <v>0.40700580599999997</v>
      </c>
      <c r="G1922" s="2">
        <f>'utprod @ meter'!G1922*'Line losses'!$B$30</f>
        <v>5.374706808</v>
      </c>
      <c r="H1922" s="2">
        <f t="shared" si="29"/>
        <v>44.569103657810096</v>
      </c>
    </row>
    <row r="1923" spans="1:8" x14ac:dyDescent="0.25">
      <c r="A1923" s="1">
        <v>42084</v>
      </c>
      <c r="B1923" s="4" t="s">
        <v>20</v>
      </c>
      <c r="C1923" s="2">
        <f>'utprod @ meter'!C1923*'Line losses'!$B$30</f>
        <v>0</v>
      </c>
      <c r="D1923" s="12">
        <f>'utprod @ meter'!D1923*(INDEX('Capacity by Voltage'!$D$11:$O$11,1,MATCH(DATE(YEAR($A1923),MONTH($A1923),1),'Capacity by Voltage'!$D$3:$O$3,0))*'Line losses'!$B$30+INDEX('Capacity by Voltage'!$D$12:$O$12,1,MATCH(DATE(YEAR($A1923),MONTH($A1923),1),'Capacity by Voltage'!$D$3:$O$3,0))*'Line losses'!$B$29)</f>
        <v>0</v>
      </c>
      <c r="E1923" s="12">
        <f>'utprod @ meter'!E1923*(INDEX('Capacity by Voltage'!$D$16:$O$16,1,MATCH(DATE(YEAR($A1923),MONTH($A1923),1),'Capacity by Voltage'!$D$3:$O$3,0))*'Line losses'!$B$30+INDEX('Capacity by Voltage'!$D$17:$O$17,1,MATCH(DATE(YEAR($A1923),MONTH($A1923),1),'Capacity by Voltage'!$D$3:$O$3,0))*'Line losses'!$B$29)</f>
        <v>0</v>
      </c>
      <c r="F1923" s="2">
        <f>'utprod @ meter'!F1923*'Line losses'!$B$30</f>
        <v>0</v>
      </c>
      <c r="G1923" s="2">
        <f>'utprod @ meter'!G1923*'Line losses'!$B$30</f>
        <v>0</v>
      </c>
      <c r="H1923" s="2">
        <f t="shared" si="29"/>
        <v>0</v>
      </c>
    </row>
    <row r="1924" spans="1:8" x14ac:dyDescent="0.25">
      <c r="A1924" s="1">
        <v>42084</v>
      </c>
      <c r="B1924" s="4" t="s">
        <v>21</v>
      </c>
      <c r="C1924" s="2">
        <f>'utprod @ meter'!C1924*'Line losses'!$B$30</f>
        <v>0</v>
      </c>
      <c r="D1924" s="12">
        <f>'utprod @ meter'!D1924*(INDEX('Capacity by Voltage'!$D$11:$O$11,1,MATCH(DATE(YEAR($A1924),MONTH($A1924),1),'Capacity by Voltage'!$D$3:$O$3,0))*'Line losses'!$B$30+INDEX('Capacity by Voltage'!$D$12:$O$12,1,MATCH(DATE(YEAR($A1924),MONTH($A1924),1),'Capacity by Voltage'!$D$3:$O$3,0))*'Line losses'!$B$29)</f>
        <v>0</v>
      </c>
      <c r="E1924" s="12">
        <f>'utprod @ meter'!E1924*(INDEX('Capacity by Voltage'!$D$16:$O$16,1,MATCH(DATE(YEAR($A1924),MONTH($A1924),1),'Capacity by Voltage'!$D$3:$O$3,0))*'Line losses'!$B$30+INDEX('Capacity by Voltage'!$D$17:$O$17,1,MATCH(DATE(YEAR($A1924),MONTH($A1924),1),'Capacity by Voltage'!$D$3:$O$3,0))*'Line losses'!$B$29)</f>
        <v>0</v>
      </c>
      <c r="F1924" s="2">
        <f>'utprod @ meter'!F1924*'Line losses'!$B$30</f>
        <v>0</v>
      </c>
      <c r="G1924" s="2">
        <f>'utprod @ meter'!G1924*'Line losses'!$B$30</f>
        <v>0</v>
      </c>
      <c r="H1924" s="2">
        <f t="shared" si="29"/>
        <v>0</v>
      </c>
    </row>
    <row r="1925" spans="1:8" x14ac:dyDescent="0.25">
      <c r="A1925" s="1">
        <v>42084</v>
      </c>
      <c r="B1925" s="4" t="s">
        <v>22</v>
      </c>
      <c r="C1925" s="2">
        <f>'utprod @ meter'!C1925*'Line losses'!$B$30</f>
        <v>0</v>
      </c>
      <c r="D1925" s="12">
        <f>'utprod @ meter'!D1925*(INDEX('Capacity by Voltage'!$D$11:$O$11,1,MATCH(DATE(YEAR($A1925),MONTH($A1925),1),'Capacity by Voltage'!$D$3:$O$3,0))*'Line losses'!$B$30+INDEX('Capacity by Voltage'!$D$12:$O$12,1,MATCH(DATE(YEAR($A1925),MONTH($A1925),1),'Capacity by Voltage'!$D$3:$O$3,0))*'Line losses'!$B$29)</f>
        <v>0</v>
      </c>
      <c r="E1925" s="12">
        <f>'utprod @ meter'!E1925*(INDEX('Capacity by Voltage'!$D$16:$O$16,1,MATCH(DATE(YEAR($A1925),MONTH($A1925),1),'Capacity by Voltage'!$D$3:$O$3,0))*'Line losses'!$B$30+INDEX('Capacity by Voltage'!$D$17:$O$17,1,MATCH(DATE(YEAR($A1925),MONTH($A1925),1),'Capacity by Voltage'!$D$3:$O$3,0))*'Line losses'!$B$29)</f>
        <v>0</v>
      </c>
      <c r="F1925" s="2">
        <f>'utprod @ meter'!F1925*'Line losses'!$B$30</f>
        <v>0</v>
      </c>
      <c r="G1925" s="2">
        <f>'utprod @ meter'!G1925*'Line losses'!$B$30</f>
        <v>0</v>
      </c>
      <c r="H1925" s="2">
        <f t="shared" si="29"/>
        <v>0</v>
      </c>
    </row>
    <row r="1926" spans="1:8" x14ac:dyDescent="0.25">
      <c r="A1926" s="1">
        <v>42084</v>
      </c>
      <c r="B1926" s="4" t="s">
        <v>23</v>
      </c>
      <c r="C1926" s="2">
        <f>'utprod @ meter'!C1926*'Line losses'!$B$30</f>
        <v>0</v>
      </c>
      <c r="D1926" s="12">
        <f>'utprod @ meter'!D1926*(INDEX('Capacity by Voltage'!$D$11:$O$11,1,MATCH(DATE(YEAR($A1926),MONTH($A1926),1),'Capacity by Voltage'!$D$3:$O$3,0))*'Line losses'!$B$30+INDEX('Capacity by Voltage'!$D$12:$O$12,1,MATCH(DATE(YEAR($A1926),MONTH($A1926),1),'Capacity by Voltage'!$D$3:$O$3,0))*'Line losses'!$B$29)</f>
        <v>0</v>
      </c>
      <c r="E1926" s="12">
        <f>'utprod @ meter'!E1926*(INDEX('Capacity by Voltage'!$D$16:$O$16,1,MATCH(DATE(YEAR($A1926),MONTH($A1926),1),'Capacity by Voltage'!$D$3:$O$3,0))*'Line losses'!$B$30+INDEX('Capacity by Voltage'!$D$17:$O$17,1,MATCH(DATE(YEAR($A1926),MONTH($A1926),1),'Capacity by Voltage'!$D$3:$O$3,0))*'Line losses'!$B$29)</f>
        <v>0</v>
      </c>
      <c r="F1926" s="2">
        <f>'utprod @ meter'!F1926*'Line losses'!$B$30</f>
        <v>0</v>
      </c>
      <c r="G1926" s="2">
        <f>'utprod @ meter'!G1926*'Line losses'!$B$30</f>
        <v>0</v>
      </c>
      <c r="H1926" s="2">
        <f t="shared" si="29"/>
        <v>0</v>
      </c>
    </row>
    <row r="1927" spans="1:8" x14ac:dyDescent="0.25">
      <c r="A1927" s="1">
        <v>42085</v>
      </c>
      <c r="B1927" s="4" t="s">
        <v>0</v>
      </c>
      <c r="C1927" s="2">
        <f>'utprod @ meter'!C1927*'Line losses'!$B$30</f>
        <v>0</v>
      </c>
      <c r="D1927" s="12">
        <f>'utprod @ meter'!D1927*(INDEX('Capacity by Voltage'!$D$11:$O$11,1,MATCH(DATE(YEAR($A1927),MONTH($A1927),1),'Capacity by Voltage'!$D$3:$O$3,0))*'Line losses'!$B$30+INDEX('Capacity by Voltage'!$D$12:$O$12,1,MATCH(DATE(YEAR($A1927),MONTH($A1927),1),'Capacity by Voltage'!$D$3:$O$3,0))*'Line losses'!$B$29)</f>
        <v>0</v>
      </c>
      <c r="E1927" s="12">
        <f>'utprod @ meter'!E1927*(INDEX('Capacity by Voltage'!$D$16:$O$16,1,MATCH(DATE(YEAR($A1927),MONTH($A1927),1),'Capacity by Voltage'!$D$3:$O$3,0))*'Line losses'!$B$30+INDEX('Capacity by Voltage'!$D$17:$O$17,1,MATCH(DATE(YEAR($A1927),MONTH($A1927),1),'Capacity by Voltage'!$D$3:$O$3,0))*'Line losses'!$B$29)</f>
        <v>0</v>
      </c>
      <c r="F1927" s="2">
        <f>'utprod @ meter'!F1927*'Line losses'!$B$30</f>
        <v>0</v>
      </c>
      <c r="G1927" s="2">
        <f>'utprod @ meter'!G1927*'Line losses'!$B$30</f>
        <v>0</v>
      </c>
      <c r="H1927" s="2">
        <f t="shared" si="29"/>
        <v>0</v>
      </c>
    </row>
    <row r="1928" spans="1:8" x14ac:dyDescent="0.25">
      <c r="A1928" s="1">
        <v>42085</v>
      </c>
      <c r="B1928" s="4" t="s">
        <v>1</v>
      </c>
      <c r="C1928" s="2">
        <f>'utprod @ meter'!C1928*'Line losses'!$B$30</f>
        <v>0</v>
      </c>
      <c r="D1928" s="12">
        <f>'utprod @ meter'!D1928*(INDEX('Capacity by Voltage'!$D$11:$O$11,1,MATCH(DATE(YEAR($A1928),MONTH($A1928),1),'Capacity by Voltage'!$D$3:$O$3,0))*'Line losses'!$B$30+INDEX('Capacity by Voltage'!$D$12:$O$12,1,MATCH(DATE(YEAR($A1928),MONTH($A1928),1),'Capacity by Voltage'!$D$3:$O$3,0))*'Line losses'!$B$29)</f>
        <v>0</v>
      </c>
      <c r="E1928" s="12">
        <f>'utprod @ meter'!E1928*(INDEX('Capacity by Voltage'!$D$16:$O$16,1,MATCH(DATE(YEAR($A1928),MONTH($A1928),1),'Capacity by Voltage'!$D$3:$O$3,0))*'Line losses'!$B$30+INDEX('Capacity by Voltage'!$D$17:$O$17,1,MATCH(DATE(YEAR($A1928),MONTH($A1928),1),'Capacity by Voltage'!$D$3:$O$3,0))*'Line losses'!$B$29)</f>
        <v>0</v>
      </c>
      <c r="F1928" s="2">
        <f>'utprod @ meter'!F1928*'Line losses'!$B$30</f>
        <v>0</v>
      </c>
      <c r="G1928" s="2">
        <f>'utprod @ meter'!G1928*'Line losses'!$B$30</f>
        <v>0</v>
      </c>
      <c r="H1928" s="2">
        <f t="shared" ref="H1928:H1991" si="30">SUM(C1928:G1928)</f>
        <v>0</v>
      </c>
    </row>
    <row r="1929" spans="1:8" x14ac:dyDescent="0.25">
      <c r="A1929" s="1">
        <v>42085</v>
      </c>
      <c r="B1929" s="4" t="s">
        <v>2</v>
      </c>
      <c r="C1929" s="2">
        <f>'utprod @ meter'!C1929*'Line losses'!$B$30</f>
        <v>0</v>
      </c>
      <c r="D1929" s="12">
        <f>'utprod @ meter'!D1929*(INDEX('Capacity by Voltage'!$D$11:$O$11,1,MATCH(DATE(YEAR($A1929),MONTH($A1929),1),'Capacity by Voltage'!$D$3:$O$3,0))*'Line losses'!$B$30+INDEX('Capacity by Voltage'!$D$12:$O$12,1,MATCH(DATE(YEAR($A1929),MONTH($A1929),1),'Capacity by Voltage'!$D$3:$O$3,0))*'Line losses'!$B$29)</f>
        <v>0</v>
      </c>
      <c r="E1929" s="12">
        <f>'utprod @ meter'!E1929*(INDEX('Capacity by Voltage'!$D$16:$O$16,1,MATCH(DATE(YEAR($A1929),MONTH($A1929),1),'Capacity by Voltage'!$D$3:$O$3,0))*'Line losses'!$B$30+INDEX('Capacity by Voltage'!$D$17:$O$17,1,MATCH(DATE(YEAR($A1929),MONTH($A1929),1),'Capacity by Voltage'!$D$3:$O$3,0))*'Line losses'!$B$29)</f>
        <v>0</v>
      </c>
      <c r="F1929" s="2">
        <f>'utprod @ meter'!F1929*'Line losses'!$B$30</f>
        <v>0</v>
      </c>
      <c r="G1929" s="2">
        <f>'utprod @ meter'!G1929*'Line losses'!$B$30</f>
        <v>0</v>
      </c>
      <c r="H1929" s="2">
        <f t="shared" si="30"/>
        <v>0</v>
      </c>
    </row>
    <row r="1930" spans="1:8" x14ac:dyDescent="0.25">
      <c r="A1930" s="1">
        <v>42085</v>
      </c>
      <c r="B1930" s="4" t="s">
        <v>3</v>
      </c>
      <c r="C1930" s="2">
        <f>'utprod @ meter'!C1930*'Line losses'!$B$30</f>
        <v>0</v>
      </c>
      <c r="D1930" s="12">
        <f>'utprod @ meter'!D1930*(INDEX('Capacity by Voltage'!$D$11:$O$11,1,MATCH(DATE(YEAR($A1930),MONTH($A1930),1),'Capacity by Voltage'!$D$3:$O$3,0))*'Line losses'!$B$30+INDEX('Capacity by Voltage'!$D$12:$O$12,1,MATCH(DATE(YEAR($A1930),MONTH($A1930),1),'Capacity by Voltage'!$D$3:$O$3,0))*'Line losses'!$B$29)</f>
        <v>0</v>
      </c>
      <c r="E1930" s="12">
        <f>'utprod @ meter'!E1930*(INDEX('Capacity by Voltage'!$D$16:$O$16,1,MATCH(DATE(YEAR($A1930),MONTH($A1930),1),'Capacity by Voltage'!$D$3:$O$3,0))*'Line losses'!$B$30+INDEX('Capacity by Voltage'!$D$17:$O$17,1,MATCH(DATE(YEAR($A1930),MONTH($A1930),1),'Capacity by Voltage'!$D$3:$O$3,0))*'Line losses'!$B$29)</f>
        <v>0</v>
      </c>
      <c r="F1930" s="2">
        <f>'utprod @ meter'!F1930*'Line losses'!$B$30</f>
        <v>0</v>
      </c>
      <c r="G1930" s="2">
        <f>'utprod @ meter'!G1930*'Line losses'!$B$30</f>
        <v>0</v>
      </c>
      <c r="H1930" s="2">
        <f t="shared" si="30"/>
        <v>0</v>
      </c>
    </row>
    <row r="1931" spans="1:8" x14ac:dyDescent="0.25">
      <c r="A1931" s="1">
        <v>42085</v>
      </c>
      <c r="B1931" s="4" t="s">
        <v>4</v>
      </c>
      <c r="C1931" s="2">
        <f>'utprod @ meter'!C1931*'Line losses'!$B$30</f>
        <v>0</v>
      </c>
      <c r="D1931" s="12">
        <f>'utprod @ meter'!D1931*(INDEX('Capacity by Voltage'!$D$11:$O$11,1,MATCH(DATE(YEAR($A1931),MONTH($A1931),1),'Capacity by Voltage'!$D$3:$O$3,0))*'Line losses'!$B$30+INDEX('Capacity by Voltage'!$D$12:$O$12,1,MATCH(DATE(YEAR($A1931),MONTH($A1931),1),'Capacity by Voltage'!$D$3:$O$3,0))*'Line losses'!$B$29)</f>
        <v>0</v>
      </c>
      <c r="E1931" s="12">
        <f>'utprod @ meter'!E1931*(INDEX('Capacity by Voltage'!$D$16:$O$16,1,MATCH(DATE(YEAR($A1931),MONTH($A1931),1),'Capacity by Voltage'!$D$3:$O$3,0))*'Line losses'!$B$30+INDEX('Capacity by Voltage'!$D$17:$O$17,1,MATCH(DATE(YEAR($A1931),MONTH($A1931),1),'Capacity by Voltage'!$D$3:$O$3,0))*'Line losses'!$B$29)</f>
        <v>0</v>
      </c>
      <c r="F1931" s="2">
        <f>'utprod @ meter'!F1931*'Line losses'!$B$30</f>
        <v>0</v>
      </c>
      <c r="G1931" s="2">
        <f>'utprod @ meter'!G1931*'Line losses'!$B$30</f>
        <v>0</v>
      </c>
      <c r="H1931" s="2">
        <f t="shared" si="30"/>
        <v>0</v>
      </c>
    </row>
    <row r="1932" spans="1:8" x14ac:dyDescent="0.25">
      <c r="A1932" s="1">
        <v>42085</v>
      </c>
      <c r="B1932" s="4" t="s">
        <v>5</v>
      </c>
      <c r="C1932" s="2">
        <f>'utprod @ meter'!C1932*'Line losses'!$B$30</f>
        <v>0</v>
      </c>
      <c r="D1932" s="12">
        <f>'utprod @ meter'!D1932*(INDEX('Capacity by Voltage'!$D$11:$O$11,1,MATCH(DATE(YEAR($A1932),MONTH($A1932),1),'Capacity by Voltage'!$D$3:$O$3,0))*'Line losses'!$B$30+INDEX('Capacity by Voltage'!$D$12:$O$12,1,MATCH(DATE(YEAR($A1932),MONTH($A1932),1),'Capacity by Voltage'!$D$3:$O$3,0))*'Line losses'!$B$29)</f>
        <v>0</v>
      </c>
      <c r="E1932" s="12">
        <f>'utprod @ meter'!E1932*(INDEX('Capacity by Voltage'!$D$16:$O$16,1,MATCH(DATE(YEAR($A1932),MONTH($A1932),1),'Capacity by Voltage'!$D$3:$O$3,0))*'Line losses'!$B$30+INDEX('Capacity by Voltage'!$D$17:$O$17,1,MATCH(DATE(YEAR($A1932),MONTH($A1932),1),'Capacity by Voltage'!$D$3:$O$3,0))*'Line losses'!$B$29)</f>
        <v>0</v>
      </c>
      <c r="F1932" s="2">
        <f>'utprod @ meter'!F1932*'Line losses'!$B$30</f>
        <v>0</v>
      </c>
      <c r="G1932" s="2">
        <f>'utprod @ meter'!G1932*'Line losses'!$B$30</f>
        <v>0</v>
      </c>
      <c r="H1932" s="2">
        <f t="shared" si="30"/>
        <v>0</v>
      </c>
    </row>
    <row r="1933" spans="1:8" x14ac:dyDescent="0.25">
      <c r="A1933" s="1">
        <v>42085</v>
      </c>
      <c r="B1933" s="4" t="s">
        <v>6</v>
      </c>
      <c r="C1933" s="2">
        <f>'utprod @ meter'!C1933*'Line losses'!$B$30</f>
        <v>65.631080073000007</v>
      </c>
      <c r="D1933" s="12">
        <f>'utprod @ meter'!D1933*(INDEX('Capacity by Voltage'!$D$11:$O$11,1,MATCH(DATE(YEAR($A1933),MONTH($A1933),1),'Capacity by Voltage'!$D$3:$O$3,0))*'Line losses'!$B$30+INDEX('Capacity by Voltage'!$D$12:$O$12,1,MATCH(DATE(YEAR($A1933),MONTH($A1933),1),'Capacity by Voltage'!$D$3:$O$3,0))*'Line losses'!$B$29)</f>
        <v>33.041255705265691</v>
      </c>
      <c r="E1933" s="12">
        <f>'utprod @ meter'!E1933*(INDEX('Capacity by Voltage'!$D$16:$O$16,1,MATCH(DATE(YEAR($A1933),MONTH($A1933),1),'Capacity by Voltage'!$D$3:$O$3,0))*'Line losses'!$B$30+INDEX('Capacity by Voltage'!$D$17:$O$17,1,MATCH(DATE(YEAR($A1933),MONTH($A1933),1),'Capacity by Voltage'!$D$3:$O$3,0))*'Line losses'!$B$29)</f>
        <v>17.688909228004341</v>
      </c>
      <c r="F1933" s="2">
        <f>'utprod @ meter'!F1933*'Line losses'!$B$30</f>
        <v>1.2219466550000002</v>
      </c>
      <c r="G1933" s="2">
        <f>'utprod @ meter'!G1933*'Line losses'!$B$30</f>
        <v>16.123191187</v>
      </c>
      <c r="H1933" s="2">
        <f t="shared" si="30"/>
        <v>133.70638284827004</v>
      </c>
    </row>
    <row r="1934" spans="1:8" x14ac:dyDescent="0.25">
      <c r="A1934" s="1">
        <v>42085</v>
      </c>
      <c r="B1934" s="4" t="s">
        <v>7</v>
      </c>
      <c r="C1934" s="2">
        <f>'utprod @ meter'!C1934*'Line losses'!$B$30</f>
        <v>1206.8781478080002</v>
      </c>
      <c r="D1934" s="12">
        <f>'utprod @ meter'!D1934*(INDEX('Capacity by Voltage'!$D$11:$O$11,1,MATCH(DATE(YEAR($A1934),MONTH($A1934),1),'Capacity by Voltage'!$D$3:$O$3,0))*'Line losses'!$B$30+INDEX('Capacity by Voltage'!$D$12:$O$12,1,MATCH(DATE(YEAR($A1934),MONTH($A1934),1),'Capacity by Voltage'!$D$3:$O$3,0))*'Line losses'!$B$29)</f>
        <v>607.58785491278456</v>
      </c>
      <c r="E1934" s="12">
        <f>'utprod @ meter'!E1934*(INDEX('Capacity by Voltage'!$D$16:$O$16,1,MATCH(DATE(YEAR($A1934),MONTH($A1934),1),'Capacity by Voltage'!$D$3:$O$3,0))*'Line losses'!$B$30+INDEX('Capacity by Voltage'!$D$17:$O$17,1,MATCH(DATE(YEAR($A1934),MONTH($A1934),1),'Capacity by Voltage'!$D$3:$O$3,0))*'Line losses'!$B$29)</f>
        <v>325.27752867098343</v>
      </c>
      <c r="F1934" s="2">
        <f>'utprod @ meter'!F1934*'Line losses'!$B$30</f>
        <v>22.466162949000001</v>
      </c>
      <c r="G1934" s="2">
        <f>'utprod @ meter'!G1934*'Line losses'!$B$30</f>
        <v>296.49536653799998</v>
      </c>
      <c r="H1934" s="2">
        <f t="shared" si="30"/>
        <v>2458.7050608787681</v>
      </c>
    </row>
    <row r="1935" spans="1:8" x14ac:dyDescent="0.25">
      <c r="A1935" s="1">
        <v>42085</v>
      </c>
      <c r="B1935" s="4" t="s">
        <v>8</v>
      </c>
      <c r="C1935" s="2">
        <f>'utprod @ meter'!C1935*'Line losses'!$B$30</f>
        <v>3919.6192358849999</v>
      </c>
      <c r="D1935" s="12">
        <f>'utprod @ meter'!D1935*(INDEX('Capacity by Voltage'!$D$11:$O$11,1,MATCH(DATE(YEAR($A1935),MONTH($A1935),1),'Capacity by Voltage'!$D$3:$O$3,0))*'Line losses'!$B$30+INDEX('Capacity by Voltage'!$D$12:$O$12,1,MATCH(DATE(YEAR($A1935),MONTH($A1935),1),'Capacity by Voltage'!$D$3:$O$3,0))*'Line losses'!$B$29)</f>
        <v>1973.2841188538841</v>
      </c>
      <c r="E1935" s="12">
        <f>'utprod @ meter'!E1935*(INDEX('Capacity by Voltage'!$D$16:$O$16,1,MATCH(DATE(YEAR($A1935),MONTH($A1935),1),'Capacity by Voltage'!$D$3:$O$3,0))*'Line losses'!$B$30+INDEX('Capacity by Voltage'!$D$17:$O$17,1,MATCH(DATE(YEAR($A1935),MONTH($A1935),1),'Capacity by Voltage'!$D$3:$O$3,0))*'Line losses'!$B$29)</f>
        <v>1056.4163235625181</v>
      </c>
      <c r="F1935" s="2">
        <f>'utprod @ meter'!F1935*'Line losses'!$B$30</f>
        <v>72.962760003000014</v>
      </c>
      <c r="G1935" s="2">
        <f>'utprod @ meter'!G1935*'Line losses'!$B$30</f>
        <v>962.93763827900011</v>
      </c>
      <c r="H1935" s="2">
        <f t="shared" si="30"/>
        <v>7985.2200765834023</v>
      </c>
    </row>
    <row r="1936" spans="1:8" x14ac:dyDescent="0.25">
      <c r="A1936" s="1">
        <v>42085</v>
      </c>
      <c r="B1936" s="4" t="s">
        <v>9</v>
      </c>
      <c r="C1936" s="2">
        <f>'utprod @ meter'!C1936*'Line losses'!$B$30</f>
        <v>7055.3155538300007</v>
      </c>
      <c r="D1936" s="12">
        <f>'utprod @ meter'!D1936*(INDEX('Capacity by Voltage'!$D$11:$O$11,1,MATCH(DATE(YEAR($A1936),MONTH($A1936),1),'Capacity by Voltage'!$D$3:$O$3,0))*'Line losses'!$B$30+INDEX('Capacity by Voltage'!$D$12:$O$12,1,MATCH(DATE(YEAR($A1936),MONTH($A1936),1),'Capacity by Voltage'!$D$3:$O$3,0))*'Line losses'!$B$29)</f>
        <v>3551.9117851870556</v>
      </c>
      <c r="E1936" s="12">
        <f>'utprod @ meter'!E1936*(INDEX('Capacity by Voltage'!$D$16:$O$16,1,MATCH(DATE(YEAR($A1936),MONTH($A1936),1),'Capacity by Voltage'!$D$3:$O$3,0))*'Line losses'!$B$30+INDEX('Capacity by Voltage'!$D$17:$O$17,1,MATCH(DATE(YEAR($A1936),MONTH($A1936),1),'Capacity by Voltage'!$D$3:$O$3,0))*'Line losses'!$B$29)</f>
        <v>1901.5484535683179</v>
      </c>
      <c r="F1936" s="2">
        <f>'utprod @ meter'!F1936*'Line losses'!$B$30</f>
        <v>131.33278215800001</v>
      </c>
      <c r="G1936" s="2">
        <f>'utprod @ meter'!G1936*'Line losses'!$B$30</f>
        <v>1733.28719136</v>
      </c>
      <c r="H1936" s="2">
        <f t="shared" si="30"/>
        <v>14373.395766103373</v>
      </c>
    </row>
    <row r="1937" spans="1:8" x14ac:dyDescent="0.25">
      <c r="A1937" s="1">
        <v>42085</v>
      </c>
      <c r="B1937" s="4" t="s">
        <v>10</v>
      </c>
      <c r="C1937" s="2">
        <f>'utprod @ meter'!C1937*'Line losses'!$B$30</f>
        <v>9607.6257323310001</v>
      </c>
      <c r="D1937" s="12">
        <f>'utprod @ meter'!D1937*(INDEX('Capacity by Voltage'!$D$11:$O$11,1,MATCH(DATE(YEAR($A1937),MONTH($A1937),1),'Capacity by Voltage'!$D$3:$O$3,0))*'Line losses'!$B$30+INDEX('Capacity by Voltage'!$D$12:$O$12,1,MATCH(DATE(YEAR($A1937),MONTH($A1937),1),'Capacity by Voltage'!$D$3:$O$3,0))*'Line losses'!$B$29)</f>
        <v>4836.8407414319845</v>
      </c>
      <c r="E1937" s="12">
        <f>'utprod @ meter'!E1937*(INDEX('Capacity by Voltage'!$D$16:$O$16,1,MATCH(DATE(YEAR($A1937),MONTH($A1937),1),'Capacity by Voltage'!$D$3:$O$3,0))*'Line losses'!$B$30+INDEX('Capacity by Voltage'!$D$17:$O$17,1,MATCH(DATE(YEAR($A1937),MONTH($A1937),1),'Capacity by Voltage'!$D$3:$O$3,0))*'Line losses'!$B$29)</f>
        <v>2589.4476925691752</v>
      </c>
      <c r="F1937" s="2">
        <f>'utprod @ meter'!F1937*'Line losses'!$B$30</f>
        <v>178.843740731</v>
      </c>
      <c r="G1937" s="2">
        <f>'utprod @ meter'!G1937*'Line losses'!$B$30</f>
        <v>2360.3168049830001</v>
      </c>
      <c r="H1937" s="2">
        <f t="shared" si="30"/>
        <v>19573.07471204616</v>
      </c>
    </row>
    <row r="1938" spans="1:8" x14ac:dyDescent="0.25">
      <c r="A1938" s="1">
        <v>42085</v>
      </c>
      <c r="B1938" s="4" t="s">
        <v>11</v>
      </c>
      <c r="C1938" s="2">
        <f>'utprod @ meter'!C1938*'Line losses'!$B$30</f>
        <v>10194.657268526</v>
      </c>
      <c r="D1938" s="12">
        <f>'utprod @ meter'!D1938*(INDEX('Capacity by Voltage'!$D$11:$O$11,1,MATCH(DATE(YEAR($A1938),MONTH($A1938),1),'Capacity by Voltage'!$D$3:$O$3,0))*'Line losses'!$B$30+INDEX('Capacity by Voltage'!$D$12:$O$12,1,MATCH(DATE(YEAR($A1938),MONTH($A1938),1),'Capacity by Voltage'!$D$3:$O$3,0))*'Line losses'!$B$29)</f>
        <v>5132.3743549620613</v>
      </c>
      <c r="E1938" s="12">
        <f>'utprod @ meter'!E1938*(INDEX('Capacity by Voltage'!$D$16:$O$16,1,MATCH(DATE(YEAR($A1938),MONTH($A1938),1),'Capacity by Voltage'!$D$3:$O$3,0))*'Line losses'!$B$30+INDEX('Capacity by Voltage'!$D$17:$O$17,1,MATCH(DATE(YEAR($A1938),MONTH($A1938),1),'Capacity by Voltage'!$D$3:$O$3,0))*'Line losses'!$B$29)</f>
        <v>2747.6642295976658</v>
      </c>
      <c r="F1938" s="2">
        <f>'utprod @ meter'!F1938*'Line losses'!$B$30</f>
        <v>189.77156785100001</v>
      </c>
      <c r="G1938" s="2">
        <f>'utprod @ meter'!G1938*'Line losses'!$B$30</f>
        <v>2504.5334581459997</v>
      </c>
      <c r="H1938" s="2">
        <f t="shared" si="30"/>
        <v>20769.000879082727</v>
      </c>
    </row>
    <row r="1939" spans="1:8" x14ac:dyDescent="0.25">
      <c r="A1939" s="1">
        <v>42085</v>
      </c>
      <c r="B1939" s="4" t="s">
        <v>12</v>
      </c>
      <c r="C1939" s="2">
        <f>'utprod @ meter'!C1939*'Line losses'!$B$30</f>
        <v>9235.7172078209987</v>
      </c>
      <c r="D1939" s="12">
        <f>'utprod @ meter'!D1939*(INDEX('Capacity by Voltage'!$D$11:$O$11,1,MATCH(DATE(YEAR($A1939),MONTH($A1939),1),'Capacity by Voltage'!$D$3:$O$3,0))*'Line losses'!$B$30+INDEX('Capacity by Voltage'!$D$12:$O$12,1,MATCH(DATE(YEAR($A1939),MONTH($A1939),1),'Capacity by Voltage'!$D$3:$O$3,0))*'Line losses'!$B$29)</f>
        <v>4649.6081966023594</v>
      </c>
      <c r="E1939" s="12">
        <f>'utprod @ meter'!E1939*(INDEX('Capacity by Voltage'!$D$16:$O$16,1,MATCH(DATE(YEAR($A1939),MONTH($A1939),1),'Capacity by Voltage'!$D$3:$O$3,0))*'Line losses'!$B$30+INDEX('Capacity by Voltage'!$D$17:$O$17,1,MATCH(DATE(YEAR($A1939),MONTH($A1939),1),'Capacity by Voltage'!$D$3:$O$3,0))*'Line losses'!$B$29)</f>
        <v>2489.2105402771508</v>
      </c>
      <c r="F1939" s="2">
        <f>'utprod @ meter'!F1939*'Line losses'!$B$30</f>
        <v>171.92092508100004</v>
      </c>
      <c r="G1939" s="2">
        <f>'utprod @ meter'!G1939*'Line losses'!$B$30</f>
        <v>2268.9495769580003</v>
      </c>
      <c r="H1939" s="2">
        <f t="shared" si="30"/>
        <v>18815.406446739507</v>
      </c>
    </row>
    <row r="1940" spans="1:8" x14ac:dyDescent="0.25">
      <c r="A1940" s="1">
        <v>42085</v>
      </c>
      <c r="B1940" s="4" t="s">
        <v>13</v>
      </c>
      <c r="C1940" s="2">
        <f>'utprod @ meter'!C1940*'Line losses'!$B$30</f>
        <v>7773.6083209340004</v>
      </c>
      <c r="D1940" s="12">
        <f>'utprod @ meter'!D1940*(INDEX('Capacity by Voltage'!$D$11:$O$11,1,MATCH(DATE(YEAR($A1940),MONTH($A1940),1),'Capacity by Voltage'!$D$3:$O$3,0))*'Line losses'!$B$30+INDEX('Capacity by Voltage'!$D$12:$O$12,1,MATCH(DATE(YEAR($A1940),MONTH($A1940),1),'Capacity by Voltage'!$D$3:$O$3,0))*'Line losses'!$B$29)</f>
        <v>3913.5269820025023</v>
      </c>
      <c r="E1940" s="12">
        <f>'utprod @ meter'!E1940*(INDEX('Capacity by Voltage'!$D$16:$O$16,1,MATCH(DATE(YEAR($A1940),MONTH($A1940),1),'Capacity by Voltage'!$D$3:$O$3,0))*'Line losses'!$B$30+INDEX('Capacity by Voltage'!$D$17:$O$17,1,MATCH(DATE(YEAR($A1940),MONTH($A1940),1),'Capacity by Voltage'!$D$3:$O$3,0))*'Line losses'!$B$29)</f>
        <v>2095.142809052817</v>
      </c>
      <c r="F1940" s="2">
        <f>'utprod @ meter'!F1940*'Line losses'!$B$30</f>
        <v>144.704502588</v>
      </c>
      <c r="G1940" s="2">
        <f>'utprod @ meter'!G1940*'Line losses'!$B$30</f>
        <v>1909.751156134</v>
      </c>
      <c r="H1940" s="2">
        <f t="shared" si="30"/>
        <v>15836.733770711318</v>
      </c>
    </row>
    <row r="1941" spans="1:8" x14ac:dyDescent="0.25">
      <c r="A1941" s="1">
        <v>42085</v>
      </c>
      <c r="B1941" s="4" t="s">
        <v>14</v>
      </c>
      <c r="C1941" s="2">
        <f>'utprod @ meter'!C1941*'Line losses'!$B$30</f>
        <v>6803.7302115020002</v>
      </c>
      <c r="D1941" s="12">
        <f>'utprod @ meter'!D1941*(INDEX('Capacity by Voltage'!$D$11:$O$11,1,MATCH(DATE(YEAR($A1941),MONTH($A1941),1),'Capacity by Voltage'!$D$3:$O$3,0))*'Line losses'!$B$30+INDEX('Capacity by Voltage'!$D$12:$O$12,1,MATCH(DATE(YEAR($A1941),MONTH($A1941),1),'Capacity by Voltage'!$D$3:$O$3,0))*'Line losses'!$B$29)</f>
        <v>3425.2542570669766</v>
      </c>
      <c r="E1941" s="12">
        <f>'utprod @ meter'!E1941*(INDEX('Capacity by Voltage'!$D$16:$O$16,1,MATCH(DATE(YEAR($A1941),MONTH($A1941),1),'Capacity by Voltage'!$D$3:$O$3,0))*'Line losses'!$B$30+INDEX('Capacity by Voltage'!$D$17:$O$17,1,MATCH(DATE(YEAR($A1941),MONTH($A1941),1),'Capacity by Voltage'!$D$3:$O$3,0))*'Line losses'!$B$29)</f>
        <v>1833.7418970385163</v>
      </c>
      <c r="F1941" s="2">
        <f>'utprod @ meter'!F1941*'Line losses'!$B$30</f>
        <v>126.650356915</v>
      </c>
      <c r="G1941" s="2">
        <f>'utprod @ meter'!G1941*'Line losses'!$B$30</f>
        <v>1671.4799215420001</v>
      </c>
      <c r="H1941" s="2">
        <f t="shared" si="30"/>
        <v>13860.856644064495</v>
      </c>
    </row>
    <row r="1942" spans="1:8" x14ac:dyDescent="0.25">
      <c r="A1942" s="1">
        <v>42085</v>
      </c>
      <c r="B1942" s="4" t="s">
        <v>15</v>
      </c>
      <c r="C1942" s="2">
        <f>'utprod @ meter'!C1942*'Line losses'!$B$30</f>
        <v>5141.082687645001</v>
      </c>
      <c r="D1942" s="12">
        <f>'utprod @ meter'!D1942*(INDEX('Capacity by Voltage'!$D$11:$O$11,1,MATCH(DATE(YEAR($A1942),MONTH($A1942),1),'Capacity by Voltage'!$D$3:$O$3,0))*'Line losses'!$B$30+INDEX('Capacity by Voltage'!$D$12:$O$12,1,MATCH(DATE(YEAR($A1942),MONTH($A1942),1),'Capacity by Voltage'!$D$3:$O$3,0))*'Line losses'!$B$29)</f>
        <v>2588.2143719094879</v>
      </c>
      <c r="E1942" s="12">
        <f>'utprod @ meter'!E1942*(INDEX('Capacity by Voltage'!$D$16:$O$16,1,MATCH(DATE(YEAR($A1942),MONTH($A1942),1),'Capacity by Voltage'!$D$3:$O$3,0))*'Line losses'!$B$30+INDEX('Capacity by Voltage'!$D$17:$O$17,1,MATCH(DATE(YEAR($A1942),MONTH($A1942),1),'Capacity by Voltage'!$D$3:$O$3,0))*'Line losses'!$B$29)</f>
        <v>1385.6247209508358</v>
      </c>
      <c r="F1942" s="2">
        <f>'utprod @ meter'!F1942*'Line losses'!$B$30</f>
        <v>95.700260156000013</v>
      </c>
      <c r="G1942" s="2">
        <f>'utprod @ meter'!G1942*'Line losses'!$B$30</f>
        <v>1263.0161426889999</v>
      </c>
      <c r="H1942" s="2">
        <f t="shared" si="30"/>
        <v>10473.638183350326</v>
      </c>
    </row>
    <row r="1943" spans="1:8" x14ac:dyDescent="0.25">
      <c r="A1943" s="1">
        <v>42085</v>
      </c>
      <c r="B1943" s="4" t="s">
        <v>16</v>
      </c>
      <c r="C1943" s="2">
        <f>'utprod @ meter'!C1943*'Line losses'!$B$30</f>
        <v>3066.418911884</v>
      </c>
      <c r="D1943" s="12">
        <f>'utprod @ meter'!D1943*(INDEX('Capacity by Voltage'!$D$11:$O$11,1,MATCH(DATE(YEAR($A1943),MONTH($A1943),1),'Capacity by Voltage'!$D$3:$O$3,0))*'Line losses'!$B$30+INDEX('Capacity by Voltage'!$D$12:$O$12,1,MATCH(DATE(YEAR($A1943),MONTH($A1943),1),'Capacity by Voltage'!$D$3:$O$3,0))*'Line losses'!$B$29)</f>
        <v>1543.7505790609107</v>
      </c>
      <c r="E1943" s="12">
        <f>'utprod @ meter'!E1943*(INDEX('Capacity by Voltage'!$D$16:$O$16,1,MATCH(DATE(YEAR($A1943),MONTH($A1943),1),'Capacity by Voltage'!$D$3:$O$3,0))*'Line losses'!$B$30+INDEX('Capacity by Voltage'!$D$17:$O$17,1,MATCH(DATE(YEAR($A1943),MONTH($A1943),1),'Capacity by Voltage'!$D$3:$O$3,0))*'Line losses'!$B$29)</f>
        <v>826.46143244267671</v>
      </c>
      <c r="F1943" s="2">
        <f>'utprod @ meter'!F1943*'Line losses'!$B$30</f>
        <v>57.081170436000001</v>
      </c>
      <c r="G1943" s="2">
        <f>'utprod @ meter'!G1943*'Line losses'!$B$30</f>
        <v>753.3305774260001</v>
      </c>
      <c r="H1943" s="2">
        <f t="shared" si="30"/>
        <v>6247.0426712495873</v>
      </c>
    </row>
    <row r="1944" spans="1:8" x14ac:dyDescent="0.25">
      <c r="A1944" s="1">
        <v>42085</v>
      </c>
      <c r="B1944" s="4" t="s">
        <v>17</v>
      </c>
      <c r="C1944" s="2">
        <f>'utprod @ meter'!C1944*'Line losses'!$B$30</f>
        <v>1451.1708381600001</v>
      </c>
      <c r="D1944" s="12">
        <f>'utprod @ meter'!D1944*(INDEX('Capacity by Voltage'!$D$11:$O$11,1,MATCH(DATE(YEAR($A1944),MONTH($A1944),1),'Capacity by Voltage'!$D$3:$O$3,0))*'Line losses'!$B$30+INDEX('Capacity by Voltage'!$D$12:$O$12,1,MATCH(DATE(YEAR($A1944),MONTH($A1944),1),'Capacity by Voltage'!$D$3:$O$3,0))*'Line losses'!$B$29)</f>
        <v>730.57371989887326</v>
      </c>
      <c r="E1944" s="12">
        <f>'utprod @ meter'!E1944*(INDEX('Capacity by Voltage'!$D$16:$O$16,1,MATCH(DATE(YEAR($A1944),MONTH($A1944),1),'Capacity by Voltage'!$D$3:$O$3,0))*'Line losses'!$B$30+INDEX('Capacity by Voltage'!$D$17:$O$17,1,MATCH(DATE(YEAR($A1944),MONTH($A1944),1),'Capacity by Voltage'!$D$3:$O$3,0))*'Line losses'!$B$29)</f>
        <v>391.11957968633288</v>
      </c>
      <c r="F1944" s="2">
        <f>'utprod @ meter'!F1944*'Line losses'!$B$30</f>
        <v>27.012919589999999</v>
      </c>
      <c r="G1944" s="2">
        <f>'utprod @ meter'!G1944*'Line losses'!$B$30</f>
        <v>356.51106742000002</v>
      </c>
      <c r="H1944" s="2">
        <f t="shared" si="30"/>
        <v>2956.3881247552063</v>
      </c>
    </row>
    <row r="1945" spans="1:8" x14ac:dyDescent="0.25">
      <c r="A1945" s="1">
        <v>42085</v>
      </c>
      <c r="B1945" s="4" t="s">
        <v>18</v>
      </c>
      <c r="C1945" s="2">
        <f>'utprod @ meter'!C1945*'Line losses'!$B$30</f>
        <v>247.93901634000002</v>
      </c>
      <c r="D1945" s="12">
        <f>'utprod @ meter'!D1945*(INDEX('Capacity by Voltage'!$D$11:$O$11,1,MATCH(DATE(YEAR($A1945),MONTH($A1945),1),'Capacity by Voltage'!$D$3:$O$3,0))*'Line losses'!$B$30+INDEX('Capacity by Voltage'!$D$12:$O$12,1,MATCH(DATE(YEAR($A1945),MONTH($A1945),1),'Capacity by Voltage'!$D$3:$O$3,0))*'Line losses'!$B$29)</f>
        <v>124.82169655308348</v>
      </c>
      <c r="E1945" s="12">
        <f>'utprod @ meter'!E1945*(INDEX('Capacity by Voltage'!$D$16:$O$16,1,MATCH(DATE(YEAR($A1945),MONTH($A1945),1),'Capacity by Voltage'!$D$3:$O$3,0))*'Line losses'!$B$30+INDEX('Capacity by Voltage'!$D$17:$O$17,1,MATCH(DATE(YEAR($A1945),MONTH($A1945),1),'Capacity by Voltage'!$D$3:$O$3,0))*'Line losses'!$B$29)</f>
        <v>66.82476819468306</v>
      </c>
      <c r="F1945" s="2">
        <f>'utprod @ meter'!F1945*'Line losses'!$B$30</f>
        <v>4.6155201789999998</v>
      </c>
      <c r="G1945" s="2">
        <f>'utprod @ meter'!G1945*'Line losses'!$B$30</f>
        <v>60.91148535</v>
      </c>
      <c r="H1945" s="2">
        <f t="shared" si="30"/>
        <v>505.11248661676655</v>
      </c>
    </row>
    <row r="1946" spans="1:8" x14ac:dyDescent="0.25">
      <c r="A1946" s="1">
        <v>42085</v>
      </c>
      <c r="B1946" s="4" t="s">
        <v>19</v>
      </c>
      <c r="C1946" s="2">
        <f>'utprod @ meter'!C1946*'Line losses'!$B$30</f>
        <v>10.938048727</v>
      </c>
      <c r="D1946" s="12">
        <f>'utprod @ meter'!D1946*(INDEX('Capacity by Voltage'!$D$11:$O$11,1,MATCH(DATE(YEAR($A1946),MONTH($A1946),1),'Capacity by Voltage'!$D$3:$O$3,0))*'Line losses'!$B$30+INDEX('Capacity by Voltage'!$D$12:$O$12,1,MATCH(DATE(YEAR($A1946),MONTH($A1946),1),'Capacity by Voltage'!$D$3:$O$3,0))*'Line losses'!$B$29)</f>
        <v>5.5065665758241948</v>
      </c>
      <c r="E1946" s="12">
        <f>'utprod @ meter'!E1946*(INDEX('Capacity by Voltage'!$D$16:$O$16,1,MATCH(DATE(YEAR($A1946),MONTH($A1946),1),'Capacity by Voltage'!$D$3:$O$3,0))*'Line losses'!$B$30+INDEX('Capacity by Voltage'!$D$17:$O$17,1,MATCH(DATE(YEAR($A1946),MONTH($A1946),1),'Capacity by Voltage'!$D$3:$O$3,0))*'Line losses'!$B$29)</f>
        <v>2.9481515380007233</v>
      </c>
      <c r="F1946" s="2">
        <f>'utprod @ meter'!F1946*'Line losses'!$B$30</f>
        <v>0.20350290299999999</v>
      </c>
      <c r="G1946" s="2">
        <f>'utprod @ meter'!G1946*'Line losses'!$B$30</f>
        <v>2.687353404</v>
      </c>
      <c r="H1946" s="2">
        <f t="shared" si="30"/>
        <v>22.283623147824919</v>
      </c>
    </row>
    <row r="1947" spans="1:8" x14ac:dyDescent="0.25">
      <c r="A1947" s="1">
        <v>42085</v>
      </c>
      <c r="B1947" s="4" t="s">
        <v>20</v>
      </c>
      <c r="C1947" s="2">
        <f>'utprod @ meter'!C1947*'Line losses'!$B$30</f>
        <v>0</v>
      </c>
      <c r="D1947" s="12">
        <f>'utprod @ meter'!D1947*(INDEX('Capacity by Voltage'!$D$11:$O$11,1,MATCH(DATE(YEAR($A1947),MONTH($A1947),1),'Capacity by Voltage'!$D$3:$O$3,0))*'Line losses'!$B$30+INDEX('Capacity by Voltage'!$D$12:$O$12,1,MATCH(DATE(YEAR($A1947),MONTH($A1947),1),'Capacity by Voltage'!$D$3:$O$3,0))*'Line losses'!$B$29)</f>
        <v>0</v>
      </c>
      <c r="E1947" s="12">
        <f>'utprod @ meter'!E1947*(INDEX('Capacity by Voltage'!$D$16:$O$16,1,MATCH(DATE(YEAR($A1947),MONTH($A1947),1),'Capacity by Voltage'!$D$3:$O$3,0))*'Line losses'!$B$30+INDEX('Capacity by Voltage'!$D$17:$O$17,1,MATCH(DATE(YEAR($A1947),MONTH($A1947),1),'Capacity by Voltage'!$D$3:$O$3,0))*'Line losses'!$B$29)</f>
        <v>0</v>
      </c>
      <c r="F1947" s="2">
        <f>'utprod @ meter'!F1947*'Line losses'!$B$30</f>
        <v>0</v>
      </c>
      <c r="G1947" s="2">
        <f>'utprod @ meter'!G1947*'Line losses'!$B$30</f>
        <v>0</v>
      </c>
      <c r="H1947" s="2">
        <f t="shared" si="30"/>
        <v>0</v>
      </c>
    </row>
    <row r="1948" spans="1:8" x14ac:dyDescent="0.25">
      <c r="A1948" s="1">
        <v>42085</v>
      </c>
      <c r="B1948" s="4" t="s">
        <v>21</v>
      </c>
      <c r="C1948" s="2">
        <f>'utprod @ meter'!C1948*'Line losses'!$B$30</f>
        <v>0</v>
      </c>
      <c r="D1948" s="12">
        <f>'utprod @ meter'!D1948*(INDEX('Capacity by Voltage'!$D$11:$O$11,1,MATCH(DATE(YEAR($A1948),MONTH($A1948),1),'Capacity by Voltage'!$D$3:$O$3,0))*'Line losses'!$B$30+INDEX('Capacity by Voltage'!$D$12:$O$12,1,MATCH(DATE(YEAR($A1948),MONTH($A1948),1),'Capacity by Voltage'!$D$3:$O$3,0))*'Line losses'!$B$29)</f>
        <v>0</v>
      </c>
      <c r="E1948" s="12">
        <f>'utprod @ meter'!E1948*(INDEX('Capacity by Voltage'!$D$16:$O$16,1,MATCH(DATE(YEAR($A1948),MONTH($A1948),1),'Capacity by Voltage'!$D$3:$O$3,0))*'Line losses'!$B$30+INDEX('Capacity by Voltage'!$D$17:$O$17,1,MATCH(DATE(YEAR($A1948),MONTH($A1948),1),'Capacity by Voltage'!$D$3:$O$3,0))*'Line losses'!$B$29)</f>
        <v>0</v>
      </c>
      <c r="F1948" s="2">
        <f>'utprod @ meter'!F1948*'Line losses'!$B$30</f>
        <v>0</v>
      </c>
      <c r="G1948" s="2">
        <f>'utprod @ meter'!G1948*'Line losses'!$B$30</f>
        <v>0</v>
      </c>
      <c r="H1948" s="2">
        <f t="shared" si="30"/>
        <v>0</v>
      </c>
    </row>
    <row r="1949" spans="1:8" x14ac:dyDescent="0.25">
      <c r="A1949" s="1">
        <v>42085</v>
      </c>
      <c r="B1949" s="4" t="s">
        <v>22</v>
      </c>
      <c r="C1949" s="2">
        <f>'utprod @ meter'!C1949*'Line losses'!$B$30</f>
        <v>0</v>
      </c>
      <c r="D1949" s="12">
        <f>'utprod @ meter'!D1949*(INDEX('Capacity by Voltage'!$D$11:$O$11,1,MATCH(DATE(YEAR($A1949),MONTH($A1949),1),'Capacity by Voltage'!$D$3:$O$3,0))*'Line losses'!$B$30+INDEX('Capacity by Voltage'!$D$12:$O$12,1,MATCH(DATE(YEAR($A1949),MONTH($A1949),1),'Capacity by Voltage'!$D$3:$O$3,0))*'Line losses'!$B$29)</f>
        <v>0</v>
      </c>
      <c r="E1949" s="12">
        <f>'utprod @ meter'!E1949*(INDEX('Capacity by Voltage'!$D$16:$O$16,1,MATCH(DATE(YEAR($A1949),MONTH($A1949),1),'Capacity by Voltage'!$D$3:$O$3,0))*'Line losses'!$B$30+INDEX('Capacity by Voltage'!$D$17:$O$17,1,MATCH(DATE(YEAR($A1949),MONTH($A1949),1),'Capacity by Voltage'!$D$3:$O$3,0))*'Line losses'!$B$29)</f>
        <v>0</v>
      </c>
      <c r="F1949" s="2">
        <f>'utprod @ meter'!F1949*'Line losses'!$B$30</f>
        <v>0</v>
      </c>
      <c r="G1949" s="2">
        <f>'utprod @ meter'!G1949*'Line losses'!$B$30</f>
        <v>0</v>
      </c>
      <c r="H1949" s="2">
        <f t="shared" si="30"/>
        <v>0</v>
      </c>
    </row>
    <row r="1950" spans="1:8" x14ac:dyDescent="0.25">
      <c r="A1950" s="1">
        <v>42085</v>
      </c>
      <c r="B1950" s="4" t="s">
        <v>23</v>
      </c>
      <c r="C1950" s="2">
        <f>'utprod @ meter'!C1950*'Line losses'!$B$30</f>
        <v>0</v>
      </c>
      <c r="D1950" s="12">
        <f>'utprod @ meter'!D1950*(INDEX('Capacity by Voltage'!$D$11:$O$11,1,MATCH(DATE(YEAR($A1950),MONTH($A1950),1),'Capacity by Voltage'!$D$3:$O$3,0))*'Line losses'!$B$30+INDEX('Capacity by Voltage'!$D$12:$O$12,1,MATCH(DATE(YEAR($A1950),MONTH($A1950),1),'Capacity by Voltage'!$D$3:$O$3,0))*'Line losses'!$B$29)</f>
        <v>0</v>
      </c>
      <c r="E1950" s="12">
        <f>'utprod @ meter'!E1950*(INDEX('Capacity by Voltage'!$D$16:$O$16,1,MATCH(DATE(YEAR($A1950),MONTH($A1950),1),'Capacity by Voltage'!$D$3:$O$3,0))*'Line losses'!$B$30+INDEX('Capacity by Voltage'!$D$17:$O$17,1,MATCH(DATE(YEAR($A1950),MONTH($A1950),1),'Capacity by Voltage'!$D$3:$O$3,0))*'Line losses'!$B$29)</f>
        <v>0</v>
      </c>
      <c r="F1950" s="2">
        <f>'utprod @ meter'!F1950*'Line losses'!$B$30</f>
        <v>0</v>
      </c>
      <c r="G1950" s="2">
        <f>'utprod @ meter'!G1950*'Line losses'!$B$30</f>
        <v>0</v>
      </c>
      <c r="H1950" s="2">
        <f t="shared" si="30"/>
        <v>0</v>
      </c>
    </row>
    <row r="1951" spans="1:8" x14ac:dyDescent="0.25">
      <c r="A1951" s="1">
        <v>42086</v>
      </c>
      <c r="B1951" s="4" t="s">
        <v>0</v>
      </c>
      <c r="C1951" s="2">
        <f>'utprod @ meter'!C1951*'Line losses'!$B$30</f>
        <v>0</v>
      </c>
      <c r="D1951" s="12">
        <f>'utprod @ meter'!D1951*(INDEX('Capacity by Voltage'!$D$11:$O$11,1,MATCH(DATE(YEAR($A1951),MONTH($A1951),1),'Capacity by Voltage'!$D$3:$O$3,0))*'Line losses'!$B$30+INDEX('Capacity by Voltage'!$D$12:$O$12,1,MATCH(DATE(YEAR($A1951),MONTH($A1951),1),'Capacity by Voltage'!$D$3:$O$3,0))*'Line losses'!$B$29)</f>
        <v>0</v>
      </c>
      <c r="E1951" s="12">
        <f>'utprod @ meter'!E1951*(INDEX('Capacity by Voltage'!$D$16:$O$16,1,MATCH(DATE(YEAR($A1951),MONTH($A1951),1),'Capacity by Voltage'!$D$3:$O$3,0))*'Line losses'!$B$30+INDEX('Capacity by Voltage'!$D$17:$O$17,1,MATCH(DATE(YEAR($A1951),MONTH($A1951),1),'Capacity by Voltage'!$D$3:$O$3,0))*'Line losses'!$B$29)</f>
        <v>0</v>
      </c>
      <c r="F1951" s="2">
        <f>'utprod @ meter'!F1951*'Line losses'!$B$30</f>
        <v>0</v>
      </c>
      <c r="G1951" s="2">
        <f>'utprod @ meter'!G1951*'Line losses'!$B$30</f>
        <v>0</v>
      </c>
      <c r="H1951" s="2">
        <f t="shared" si="30"/>
        <v>0</v>
      </c>
    </row>
    <row r="1952" spans="1:8" x14ac:dyDescent="0.25">
      <c r="A1952" s="1">
        <v>42086</v>
      </c>
      <c r="B1952" s="4" t="s">
        <v>1</v>
      </c>
      <c r="C1952" s="2">
        <f>'utprod @ meter'!C1952*'Line losses'!$B$30</f>
        <v>0</v>
      </c>
      <c r="D1952" s="12">
        <f>'utprod @ meter'!D1952*(INDEX('Capacity by Voltage'!$D$11:$O$11,1,MATCH(DATE(YEAR($A1952),MONTH($A1952),1),'Capacity by Voltage'!$D$3:$O$3,0))*'Line losses'!$B$30+INDEX('Capacity by Voltage'!$D$12:$O$12,1,MATCH(DATE(YEAR($A1952),MONTH($A1952),1),'Capacity by Voltage'!$D$3:$O$3,0))*'Line losses'!$B$29)</f>
        <v>0</v>
      </c>
      <c r="E1952" s="12">
        <f>'utprod @ meter'!E1952*(INDEX('Capacity by Voltage'!$D$16:$O$16,1,MATCH(DATE(YEAR($A1952),MONTH($A1952),1),'Capacity by Voltage'!$D$3:$O$3,0))*'Line losses'!$B$30+INDEX('Capacity by Voltage'!$D$17:$O$17,1,MATCH(DATE(YEAR($A1952),MONTH($A1952),1),'Capacity by Voltage'!$D$3:$O$3,0))*'Line losses'!$B$29)</f>
        <v>0</v>
      </c>
      <c r="F1952" s="2">
        <f>'utprod @ meter'!F1952*'Line losses'!$B$30</f>
        <v>0</v>
      </c>
      <c r="G1952" s="2">
        <f>'utprod @ meter'!G1952*'Line losses'!$B$30</f>
        <v>0</v>
      </c>
      <c r="H1952" s="2">
        <f t="shared" si="30"/>
        <v>0</v>
      </c>
    </row>
    <row r="1953" spans="1:8" x14ac:dyDescent="0.25">
      <c r="A1953" s="1">
        <v>42086</v>
      </c>
      <c r="B1953" s="4" t="s">
        <v>2</v>
      </c>
      <c r="C1953" s="2">
        <f>'utprod @ meter'!C1953*'Line losses'!$B$30</f>
        <v>0</v>
      </c>
      <c r="D1953" s="12">
        <f>'utprod @ meter'!D1953*(INDEX('Capacity by Voltage'!$D$11:$O$11,1,MATCH(DATE(YEAR($A1953),MONTH($A1953),1),'Capacity by Voltage'!$D$3:$O$3,0))*'Line losses'!$B$30+INDEX('Capacity by Voltage'!$D$12:$O$12,1,MATCH(DATE(YEAR($A1953),MONTH($A1953),1),'Capacity by Voltage'!$D$3:$O$3,0))*'Line losses'!$B$29)</f>
        <v>0</v>
      </c>
      <c r="E1953" s="12">
        <f>'utprod @ meter'!E1953*(INDEX('Capacity by Voltage'!$D$16:$O$16,1,MATCH(DATE(YEAR($A1953),MONTH($A1953),1),'Capacity by Voltage'!$D$3:$O$3,0))*'Line losses'!$B$30+INDEX('Capacity by Voltage'!$D$17:$O$17,1,MATCH(DATE(YEAR($A1953),MONTH($A1953),1),'Capacity by Voltage'!$D$3:$O$3,0))*'Line losses'!$B$29)</f>
        <v>0</v>
      </c>
      <c r="F1953" s="2">
        <f>'utprod @ meter'!F1953*'Line losses'!$B$30</f>
        <v>0</v>
      </c>
      <c r="G1953" s="2">
        <f>'utprod @ meter'!G1953*'Line losses'!$B$30</f>
        <v>0</v>
      </c>
      <c r="H1953" s="2">
        <f t="shared" si="30"/>
        <v>0</v>
      </c>
    </row>
    <row r="1954" spans="1:8" x14ac:dyDescent="0.25">
      <c r="A1954" s="1">
        <v>42086</v>
      </c>
      <c r="B1954" s="4" t="s">
        <v>3</v>
      </c>
      <c r="C1954" s="2">
        <f>'utprod @ meter'!C1954*'Line losses'!$B$30</f>
        <v>0</v>
      </c>
      <c r="D1954" s="12">
        <f>'utprod @ meter'!D1954*(INDEX('Capacity by Voltage'!$D$11:$O$11,1,MATCH(DATE(YEAR($A1954),MONTH($A1954),1),'Capacity by Voltage'!$D$3:$O$3,0))*'Line losses'!$B$30+INDEX('Capacity by Voltage'!$D$12:$O$12,1,MATCH(DATE(YEAR($A1954),MONTH($A1954),1),'Capacity by Voltage'!$D$3:$O$3,0))*'Line losses'!$B$29)</f>
        <v>0</v>
      </c>
      <c r="E1954" s="12">
        <f>'utprod @ meter'!E1954*(INDEX('Capacity by Voltage'!$D$16:$O$16,1,MATCH(DATE(YEAR($A1954),MONTH($A1954),1),'Capacity by Voltage'!$D$3:$O$3,0))*'Line losses'!$B$30+INDEX('Capacity by Voltage'!$D$17:$O$17,1,MATCH(DATE(YEAR($A1954),MONTH($A1954),1),'Capacity by Voltage'!$D$3:$O$3,0))*'Line losses'!$B$29)</f>
        <v>0</v>
      </c>
      <c r="F1954" s="2">
        <f>'utprod @ meter'!F1954*'Line losses'!$B$30</f>
        <v>0</v>
      </c>
      <c r="G1954" s="2">
        <f>'utprod @ meter'!G1954*'Line losses'!$B$30</f>
        <v>0</v>
      </c>
      <c r="H1954" s="2">
        <f t="shared" si="30"/>
        <v>0</v>
      </c>
    </row>
    <row r="1955" spans="1:8" x14ac:dyDescent="0.25">
      <c r="A1955" s="1">
        <v>42086</v>
      </c>
      <c r="B1955" s="4" t="s">
        <v>4</v>
      </c>
      <c r="C1955" s="2">
        <f>'utprod @ meter'!C1955*'Line losses'!$B$30</f>
        <v>0</v>
      </c>
      <c r="D1955" s="12">
        <f>'utprod @ meter'!D1955*(INDEX('Capacity by Voltage'!$D$11:$O$11,1,MATCH(DATE(YEAR($A1955),MONTH($A1955),1),'Capacity by Voltage'!$D$3:$O$3,0))*'Line losses'!$B$30+INDEX('Capacity by Voltage'!$D$12:$O$12,1,MATCH(DATE(YEAR($A1955),MONTH($A1955),1),'Capacity by Voltage'!$D$3:$O$3,0))*'Line losses'!$B$29)</f>
        <v>0</v>
      </c>
      <c r="E1955" s="12">
        <f>'utprod @ meter'!E1955*(INDEX('Capacity by Voltage'!$D$16:$O$16,1,MATCH(DATE(YEAR($A1955),MONTH($A1955),1),'Capacity by Voltage'!$D$3:$O$3,0))*'Line losses'!$B$30+INDEX('Capacity by Voltage'!$D$17:$O$17,1,MATCH(DATE(YEAR($A1955),MONTH($A1955),1),'Capacity by Voltage'!$D$3:$O$3,0))*'Line losses'!$B$29)</f>
        <v>0</v>
      </c>
      <c r="F1955" s="2">
        <f>'utprod @ meter'!F1955*'Line losses'!$B$30</f>
        <v>0</v>
      </c>
      <c r="G1955" s="2">
        <f>'utprod @ meter'!G1955*'Line losses'!$B$30</f>
        <v>0</v>
      </c>
      <c r="H1955" s="2">
        <f t="shared" si="30"/>
        <v>0</v>
      </c>
    </row>
    <row r="1956" spans="1:8" x14ac:dyDescent="0.25">
      <c r="A1956" s="1">
        <v>42086</v>
      </c>
      <c r="B1956" s="4" t="s">
        <v>5</v>
      </c>
      <c r="C1956" s="2">
        <f>'utprod @ meter'!C1956*'Line losses'!$B$30</f>
        <v>0</v>
      </c>
      <c r="D1956" s="12">
        <f>'utprod @ meter'!D1956*(INDEX('Capacity by Voltage'!$D$11:$O$11,1,MATCH(DATE(YEAR($A1956),MONTH($A1956),1),'Capacity by Voltage'!$D$3:$O$3,0))*'Line losses'!$B$30+INDEX('Capacity by Voltage'!$D$12:$O$12,1,MATCH(DATE(YEAR($A1956),MONTH($A1956),1),'Capacity by Voltage'!$D$3:$O$3,0))*'Line losses'!$B$29)</f>
        <v>0</v>
      </c>
      <c r="E1956" s="12">
        <f>'utprod @ meter'!E1956*(INDEX('Capacity by Voltage'!$D$16:$O$16,1,MATCH(DATE(YEAR($A1956),MONTH($A1956),1),'Capacity by Voltage'!$D$3:$O$3,0))*'Line losses'!$B$30+INDEX('Capacity by Voltage'!$D$17:$O$17,1,MATCH(DATE(YEAR($A1956),MONTH($A1956),1),'Capacity by Voltage'!$D$3:$O$3,0))*'Line losses'!$B$29)</f>
        <v>0</v>
      </c>
      <c r="F1956" s="2">
        <f>'utprod @ meter'!F1956*'Line losses'!$B$30</f>
        <v>0</v>
      </c>
      <c r="G1956" s="2">
        <f>'utprod @ meter'!G1956*'Line losses'!$B$30</f>
        <v>0</v>
      </c>
      <c r="H1956" s="2">
        <f t="shared" si="30"/>
        <v>0</v>
      </c>
    </row>
    <row r="1957" spans="1:8" x14ac:dyDescent="0.25">
      <c r="A1957" s="1">
        <v>42086</v>
      </c>
      <c r="B1957" s="4" t="s">
        <v>6</v>
      </c>
      <c r="C1957" s="2">
        <f>'utprod @ meter'!C1957*'Line losses'!$B$30</f>
        <v>14.584374715000001</v>
      </c>
      <c r="D1957" s="12">
        <f>'utprod @ meter'!D1957*(INDEX('Capacity by Voltage'!$D$11:$O$11,1,MATCH(DATE(YEAR($A1957),MONTH($A1957),1),'Capacity by Voltage'!$D$3:$O$3,0))*'Line losses'!$B$30+INDEX('Capacity by Voltage'!$D$12:$O$12,1,MATCH(DATE(YEAR($A1957),MONTH($A1957),1),'Capacity by Voltage'!$D$3:$O$3,0))*'Line losses'!$B$29)</f>
        <v>7.3423981428190128</v>
      </c>
      <c r="E1957" s="12">
        <f>'utprod @ meter'!E1957*(INDEX('Capacity by Voltage'!$D$16:$O$16,1,MATCH(DATE(YEAR($A1957),MONTH($A1957),1),'Capacity by Voltage'!$D$3:$O$3,0))*'Line losses'!$B$30+INDEX('Capacity by Voltage'!$D$17:$O$17,1,MATCH(DATE(YEAR($A1957),MONTH($A1957),1),'Capacity by Voltage'!$D$3:$O$3,0))*'Line losses'!$B$29)</f>
        <v>3.930868717334298</v>
      </c>
      <c r="F1957" s="2">
        <f>'utprod @ meter'!F1957*'Line losses'!$B$30</f>
        <v>0.271337204</v>
      </c>
      <c r="G1957" s="2">
        <f>'utprod @ meter'!G1957*'Line losses'!$B$30</f>
        <v>3.583137872</v>
      </c>
      <c r="H1957" s="2">
        <f t="shared" si="30"/>
        <v>29.712116651153316</v>
      </c>
    </row>
    <row r="1958" spans="1:8" x14ac:dyDescent="0.25">
      <c r="A1958" s="1">
        <v>42086</v>
      </c>
      <c r="B1958" s="4" t="s">
        <v>7</v>
      </c>
      <c r="C1958" s="2">
        <f>'utprod @ meter'!C1958*'Line losses'!$B$30</f>
        <v>339.09251985500003</v>
      </c>
      <c r="D1958" s="12">
        <f>'utprod @ meter'!D1958*(INDEX('Capacity by Voltage'!$D$11:$O$11,1,MATCH(DATE(YEAR($A1958),MONTH($A1958),1),'Capacity by Voltage'!$D$3:$O$3,0))*'Line losses'!$B$30+INDEX('Capacity by Voltage'!$D$12:$O$12,1,MATCH(DATE(YEAR($A1958),MONTH($A1958),1),'Capacity by Voltage'!$D$3:$O$3,0))*'Line losses'!$B$29)</f>
        <v>170.71191697699237</v>
      </c>
      <c r="E1958" s="12">
        <f>'utprod @ meter'!E1958*(INDEX('Capacity by Voltage'!$D$16:$O$16,1,MATCH(DATE(YEAR($A1958),MONTH($A1958),1),'Capacity by Voltage'!$D$3:$O$3,0))*'Line losses'!$B$30+INDEX('Capacity by Voltage'!$D$17:$O$17,1,MATCH(DATE(YEAR($A1958),MONTH($A1958),1),'Capacity by Voltage'!$D$3:$O$3,0))*'Line losses'!$B$29)</f>
        <v>91.392697678022429</v>
      </c>
      <c r="F1958" s="2">
        <f>'utprod @ meter'!F1958*'Line losses'!$B$30</f>
        <v>6.3123069410000001</v>
      </c>
      <c r="G1958" s="2">
        <f>'utprod @ meter'!G1958*'Line losses'!$B$30</f>
        <v>83.305167813000011</v>
      </c>
      <c r="H1958" s="2">
        <f t="shared" si="30"/>
        <v>690.81460926401485</v>
      </c>
    </row>
    <row r="1959" spans="1:8" x14ac:dyDescent="0.25">
      <c r="A1959" s="1">
        <v>42086</v>
      </c>
      <c r="B1959" s="4" t="s">
        <v>8</v>
      </c>
      <c r="C1959" s="2">
        <f>'utprod @ meter'!C1959*'Line losses'!$B$30</f>
        <v>980.81615815900011</v>
      </c>
      <c r="D1959" s="12">
        <f>'utprod @ meter'!D1959*(INDEX('Capacity by Voltage'!$D$11:$O$11,1,MATCH(DATE(YEAR($A1959),MONTH($A1959),1),'Capacity by Voltage'!$D$3:$O$3,0))*'Line losses'!$B$30+INDEX('Capacity by Voltage'!$D$12:$O$12,1,MATCH(DATE(YEAR($A1959),MONTH($A1959),1),'Capacity by Voltage'!$D$3:$O$3,0))*'Line losses'!$B$29)</f>
        <v>493.78021963650974</v>
      </c>
      <c r="E1959" s="12">
        <f>'utprod @ meter'!E1959*(INDEX('Capacity by Voltage'!$D$16:$O$16,1,MATCH(DATE(YEAR($A1959),MONTH($A1959),1),'Capacity by Voltage'!$D$3:$O$3,0))*'Line losses'!$B$30+INDEX('Capacity by Voltage'!$D$17:$O$17,1,MATCH(DATE(YEAR($A1959),MONTH($A1959),1),'Capacity by Voltage'!$D$3:$O$3,0))*'Line losses'!$B$29)</f>
        <v>264.34999239651665</v>
      </c>
      <c r="F1959" s="2">
        <f>'utprod @ meter'!F1959*'Line losses'!$B$30</f>
        <v>18.257648576000001</v>
      </c>
      <c r="G1959" s="2">
        <f>'utprod @ meter'!G1959*'Line losses'!$B$30</f>
        <v>240.95858799600001</v>
      </c>
      <c r="H1959" s="2">
        <f t="shared" si="30"/>
        <v>1998.1626067640266</v>
      </c>
    </row>
    <row r="1960" spans="1:8" x14ac:dyDescent="0.25">
      <c r="A1960" s="1">
        <v>42086</v>
      </c>
      <c r="B1960" s="4" t="s">
        <v>9</v>
      </c>
      <c r="C1960" s="2">
        <f>'utprod @ meter'!C1960*'Line losses'!$B$30</f>
        <v>2822.1262215320003</v>
      </c>
      <c r="D1960" s="12">
        <f>'utprod @ meter'!D1960*(INDEX('Capacity by Voltage'!$D$11:$O$11,1,MATCH(DATE(YEAR($A1960),MONTH($A1960),1),'Capacity by Voltage'!$D$3:$O$3,0))*'Line losses'!$B$30+INDEX('Capacity by Voltage'!$D$12:$O$12,1,MATCH(DATE(YEAR($A1960),MONTH($A1960),1),'Capacity by Voltage'!$D$3:$O$3,0))*'Line losses'!$B$29)</f>
        <v>1420.764714074822</v>
      </c>
      <c r="E1960" s="12">
        <f>'utprod @ meter'!E1960*(INDEX('Capacity by Voltage'!$D$16:$O$16,1,MATCH(DATE(YEAR($A1960),MONTH($A1960),1),'Capacity by Voltage'!$D$3:$O$3,0))*'Line losses'!$B$30+INDEX('Capacity by Voltage'!$D$17:$O$17,1,MATCH(DATE(YEAR($A1960),MONTH($A1960),1),'Capacity by Voltage'!$D$3:$O$3,0))*'Line losses'!$B$29)</f>
        <v>760.6193814273272</v>
      </c>
      <c r="F1960" s="2">
        <f>'utprod @ meter'!F1960*'Line losses'!$B$30</f>
        <v>52.533484558000005</v>
      </c>
      <c r="G1960" s="2">
        <f>'utprod @ meter'!G1960*'Line losses'!$B$30</f>
        <v>693.31487654400007</v>
      </c>
      <c r="H1960" s="2">
        <f t="shared" si="30"/>
        <v>5749.35867813615</v>
      </c>
    </row>
    <row r="1961" spans="1:8" x14ac:dyDescent="0.25">
      <c r="A1961" s="1">
        <v>42086</v>
      </c>
      <c r="B1961" s="4" t="s">
        <v>10</v>
      </c>
      <c r="C1961" s="2">
        <f>'utprod @ meter'!C1961*'Line losses'!$B$30</f>
        <v>4648.8509809530005</v>
      </c>
      <c r="D1961" s="12">
        <f>'utprod @ meter'!D1961*(INDEX('Capacity by Voltage'!$D$11:$O$11,1,MATCH(DATE(YEAR($A1961),MONTH($A1961),1),'Capacity by Voltage'!$D$3:$O$3,0))*'Line losses'!$B$30+INDEX('Capacity by Voltage'!$D$12:$O$12,1,MATCH(DATE(YEAR($A1961),MONTH($A1961),1),'Capacity by Voltage'!$D$3:$O$3,0))*'Line losses'!$B$29)</f>
        <v>2340.4068103703157</v>
      </c>
      <c r="E1961" s="12">
        <f>'utprod @ meter'!E1961*(INDEX('Capacity by Voltage'!$D$16:$O$16,1,MATCH(DATE(YEAR($A1961),MONTH($A1961),1),'Capacity by Voltage'!$D$3:$O$3,0))*'Line losses'!$B$30+INDEX('Capacity by Voltage'!$D$17:$O$17,1,MATCH(DATE(YEAR($A1961),MONTH($A1961),1),'Capacity by Voltage'!$D$3:$O$3,0))*'Line losses'!$B$29)</f>
        <v>1252.9588305850182</v>
      </c>
      <c r="F1961" s="2">
        <f>'utprod @ meter'!F1961*'Line losses'!$B$30</f>
        <v>86.537054099000002</v>
      </c>
      <c r="G1961" s="2">
        <f>'utprod @ meter'!G1961*'Line losses'!$B$30</f>
        <v>1142.088956457</v>
      </c>
      <c r="H1961" s="2">
        <f t="shared" si="30"/>
        <v>9470.8426324643351</v>
      </c>
    </row>
    <row r="1962" spans="1:8" x14ac:dyDescent="0.25">
      <c r="A1962" s="1">
        <v>42086</v>
      </c>
      <c r="B1962" s="4" t="s">
        <v>11</v>
      </c>
      <c r="C1962" s="2">
        <f>'utprod @ meter'!C1962*'Line losses'!$B$30</f>
        <v>5884.8988074279996</v>
      </c>
      <c r="D1962" s="12">
        <f>'utprod @ meter'!D1962*(INDEX('Capacity by Voltage'!$D$11:$O$11,1,MATCH(DATE(YEAR($A1962),MONTH($A1962),1),'Capacity by Voltage'!$D$3:$O$3,0))*'Line losses'!$B$30+INDEX('Capacity by Voltage'!$D$12:$O$12,1,MATCH(DATE(YEAR($A1962),MONTH($A1962),1),'Capacity by Voltage'!$D$3:$O$3,0))*'Line losses'!$B$29)</f>
        <v>2962.6794615687381</v>
      </c>
      <c r="E1962" s="12">
        <f>'utprod @ meter'!E1962*(INDEX('Capacity by Voltage'!$D$16:$O$16,1,MATCH(DATE(YEAR($A1962),MONTH($A1962),1),'Capacity by Voltage'!$D$3:$O$3,0))*'Line losses'!$B$30+INDEX('Capacity by Voltage'!$D$17:$O$17,1,MATCH(DATE(YEAR($A1962),MONTH($A1962),1),'Capacity by Voltage'!$D$3:$O$3,0))*'Line losses'!$B$29)</f>
        <v>1586.0980966906702</v>
      </c>
      <c r="F1962" s="2">
        <f>'utprod @ meter'!F1962*'Line losses'!$B$30</f>
        <v>109.54589145600002</v>
      </c>
      <c r="G1962" s="2">
        <f>'utprod @ meter'!G1962*'Line losses'!$B$30</f>
        <v>1445.7496695020002</v>
      </c>
      <c r="H1962" s="2">
        <f t="shared" si="30"/>
        <v>11988.971926645409</v>
      </c>
    </row>
    <row r="1963" spans="1:8" x14ac:dyDescent="0.25">
      <c r="A1963" s="1">
        <v>42086</v>
      </c>
      <c r="B1963" s="4" t="s">
        <v>12</v>
      </c>
      <c r="C1963" s="2">
        <f>'utprod @ meter'!C1963*'Line losses'!$B$30</f>
        <v>7744.4386422670004</v>
      </c>
      <c r="D1963" s="12">
        <f>'utprod @ meter'!D1963*(INDEX('Capacity by Voltage'!$D$11:$O$11,1,MATCH(DATE(YEAR($A1963),MONTH($A1963),1),'Capacity by Voltage'!$D$3:$O$3,0))*'Line losses'!$B$30+INDEX('Capacity by Voltage'!$D$12:$O$12,1,MATCH(DATE(YEAR($A1963),MONTH($A1963),1),'Capacity by Voltage'!$D$3:$O$3,0))*'Line losses'!$B$29)</f>
        <v>3898.8421857168642</v>
      </c>
      <c r="E1963" s="12">
        <f>'utprod @ meter'!E1963*(INDEX('Capacity by Voltage'!$D$16:$O$16,1,MATCH(DATE(YEAR($A1963),MONTH($A1963),1),'Capacity by Voltage'!$D$3:$O$3,0))*'Line losses'!$B$30+INDEX('Capacity by Voltage'!$D$17:$O$17,1,MATCH(DATE(YEAR($A1963),MONTH($A1963),1),'Capacity by Voltage'!$D$3:$O$3,0))*'Line losses'!$B$29)</f>
        <v>2087.2810716181484</v>
      </c>
      <c r="F1963" s="2">
        <f>'utprod @ meter'!F1963*'Line losses'!$B$30</f>
        <v>144.16089894300003</v>
      </c>
      <c r="G1963" s="2">
        <f>'utprod @ meter'!G1963*'Line losses'!$B$30</f>
        <v>1902.5848803900001</v>
      </c>
      <c r="H1963" s="2">
        <f t="shared" si="30"/>
        <v>15777.307678935014</v>
      </c>
    </row>
    <row r="1964" spans="1:8" x14ac:dyDescent="0.25">
      <c r="A1964" s="1">
        <v>42086</v>
      </c>
      <c r="B1964" s="4" t="s">
        <v>13</v>
      </c>
      <c r="C1964" s="2">
        <f>'utprod @ meter'!C1964*'Line losses'!$B$30</f>
        <v>9421.6714700760003</v>
      </c>
      <c r="D1964" s="12">
        <f>'utprod @ meter'!D1964*(INDEX('Capacity by Voltage'!$D$11:$O$11,1,MATCH(DATE(YEAR($A1964),MONTH($A1964),1),'Capacity by Voltage'!$D$3:$O$3,0))*'Line losses'!$B$30+INDEX('Capacity by Voltage'!$D$12:$O$12,1,MATCH(DATE(YEAR($A1964),MONTH($A1964),1),'Capacity by Voltage'!$D$3:$O$3,0))*'Line losses'!$B$29)</f>
        <v>4743.2244690171719</v>
      </c>
      <c r="E1964" s="12">
        <f>'utprod @ meter'!E1964*(INDEX('Capacity by Voltage'!$D$16:$O$16,1,MATCH(DATE(YEAR($A1964),MONTH($A1964),1),'Capacity by Voltage'!$D$3:$O$3,0))*'Line losses'!$B$30+INDEX('Capacity by Voltage'!$D$17:$O$17,1,MATCH(DATE(YEAR($A1964),MONTH($A1964),1),'Capacity by Voltage'!$D$3:$O$3,0))*'Line losses'!$B$29)</f>
        <v>2539.3291164231632</v>
      </c>
      <c r="F1964" s="2">
        <f>'utprod @ meter'!F1964*'Line losses'!$B$30</f>
        <v>175.38233290600002</v>
      </c>
      <c r="G1964" s="2">
        <f>'utprod @ meter'!G1964*'Line losses'!$B$30</f>
        <v>2314.6327263520006</v>
      </c>
      <c r="H1964" s="2">
        <f t="shared" si="30"/>
        <v>19194.240114774333</v>
      </c>
    </row>
    <row r="1965" spans="1:8" x14ac:dyDescent="0.25">
      <c r="A1965" s="1">
        <v>42086</v>
      </c>
      <c r="B1965" s="4" t="s">
        <v>14</v>
      </c>
      <c r="C1965" s="2">
        <f>'utprod @ meter'!C1965*'Line losses'!$B$30</f>
        <v>6278.6834293920001</v>
      </c>
      <c r="D1965" s="12">
        <f>'utprod @ meter'!D1965*(INDEX('Capacity by Voltage'!$D$11:$O$11,1,MATCH(DATE(YEAR($A1965),MONTH($A1965),1),'Capacity by Voltage'!$D$3:$O$3,0))*'Line losses'!$B$30+INDEX('Capacity by Voltage'!$D$12:$O$12,1,MATCH(DATE(YEAR($A1965),MONTH($A1965),1),'Capacity by Voltage'!$D$3:$O$3,0))*'Line losses'!$B$29)</f>
        <v>3160.9260676751715</v>
      </c>
      <c r="E1965" s="12">
        <f>'utprod @ meter'!E1965*(INDEX('Capacity by Voltage'!$D$16:$O$16,1,MATCH(DATE(YEAR($A1965),MONTH($A1965),1),'Capacity by Voltage'!$D$3:$O$3,0))*'Line losses'!$B$30+INDEX('Capacity by Voltage'!$D$17:$O$17,1,MATCH(DATE(YEAR($A1965),MONTH($A1965),1),'Capacity by Voltage'!$D$3:$O$3,0))*'Line losses'!$B$29)</f>
        <v>1692.2306232144813</v>
      </c>
      <c r="F1965" s="2">
        <f>'utprod @ meter'!F1965*'Line losses'!$B$30</f>
        <v>116.87664214900001</v>
      </c>
      <c r="G1965" s="2">
        <f>'utprod @ meter'!G1965*'Line losses'!$B$30</f>
        <v>1542.4916043350001</v>
      </c>
      <c r="H1965" s="2">
        <f t="shared" si="30"/>
        <v>12791.208366765653</v>
      </c>
    </row>
    <row r="1966" spans="1:8" x14ac:dyDescent="0.25">
      <c r="A1966" s="1">
        <v>42086</v>
      </c>
      <c r="B1966" s="4" t="s">
        <v>15</v>
      </c>
      <c r="C1966" s="2">
        <f>'utprod @ meter'!C1966*'Line losses'!$B$30</f>
        <v>6234.9293760099999</v>
      </c>
      <c r="D1966" s="12">
        <f>'utprod @ meter'!D1966*(INDEX('Capacity by Voltage'!$D$11:$O$11,1,MATCH(DATE(YEAR($A1966),MONTH($A1966),1),'Capacity by Voltage'!$D$3:$O$3,0))*'Line losses'!$B$30+INDEX('Capacity by Voltage'!$D$12:$O$12,1,MATCH(DATE(YEAR($A1966),MONTH($A1966),1),'Capacity by Voltage'!$D$3:$O$3,0))*'Line losses'!$B$29)</f>
        <v>3138.8988732467151</v>
      </c>
      <c r="E1966" s="12">
        <f>'utprod @ meter'!E1966*(INDEX('Capacity by Voltage'!$D$16:$O$16,1,MATCH(DATE(YEAR($A1966),MONTH($A1966),1),'Capacity by Voltage'!$D$3:$O$3,0))*'Line losses'!$B$30+INDEX('Capacity by Voltage'!$D$17:$O$17,1,MATCH(DATE(YEAR($A1966),MONTH($A1966),1),'Capacity by Voltage'!$D$3:$O$3,0))*'Line losses'!$B$29)</f>
        <v>1680.4380170624786</v>
      </c>
      <c r="F1966" s="2">
        <f>'utprod @ meter'!F1966*'Line losses'!$B$30</f>
        <v>116.06170130000001</v>
      </c>
      <c r="G1966" s="2">
        <f>'utprod @ meter'!G1966*'Line losses'!$B$30</f>
        <v>1531.7421907189998</v>
      </c>
      <c r="H1966" s="2">
        <f t="shared" si="30"/>
        <v>12702.070158338194</v>
      </c>
    </row>
    <row r="1967" spans="1:8" x14ac:dyDescent="0.25">
      <c r="A1967" s="1">
        <v>42086</v>
      </c>
      <c r="B1967" s="4" t="s">
        <v>16</v>
      </c>
      <c r="C1967" s="2">
        <f>'utprod @ meter'!C1967*'Line losses'!$B$30</f>
        <v>3135.6953887080003</v>
      </c>
      <c r="D1967" s="12">
        <f>'utprod @ meter'!D1967*(INDEX('Capacity by Voltage'!$D$11:$O$11,1,MATCH(DATE(YEAR($A1967),MONTH($A1967),1),'Capacity by Voltage'!$D$3:$O$3,0))*'Line losses'!$B$30+INDEX('Capacity by Voltage'!$D$12:$O$12,1,MATCH(DATE(YEAR($A1967),MONTH($A1967),1),'Capacity by Voltage'!$D$3:$O$3,0))*'Line losses'!$B$29)</f>
        <v>1578.6276663331712</v>
      </c>
      <c r="E1967" s="12">
        <f>'utprod @ meter'!E1967*(INDEX('Capacity by Voltage'!$D$16:$O$16,1,MATCH(DATE(YEAR($A1967),MONTH($A1967),1),'Capacity by Voltage'!$D$3:$O$3,0))*'Line losses'!$B$30+INDEX('Capacity by Voltage'!$D$17:$O$17,1,MATCH(DATE(YEAR($A1967),MONTH($A1967),1),'Capacity by Voltage'!$D$3:$O$3,0))*'Line losses'!$B$29)</f>
        <v>845.13305885001455</v>
      </c>
      <c r="F1967" s="2">
        <f>'utprod @ meter'!F1967*'Line losses'!$B$30</f>
        <v>58.370022155000001</v>
      </c>
      <c r="G1967" s="2">
        <f>'utprod @ meter'!G1967*'Line losses'!$B$30</f>
        <v>770.34955308100007</v>
      </c>
      <c r="H1967" s="2">
        <f t="shared" si="30"/>
        <v>6388.1756891271871</v>
      </c>
    </row>
    <row r="1968" spans="1:8" x14ac:dyDescent="0.25">
      <c r="A1968" s="1">
        <v>42086</v>
      </c>
      <c r="B1968" s="4" t="s">
        <v>17</v>
      </c>
      <c r="C1968" s="2">
        <f>'utprod @ meter'!C1968*'Line losses'!$B$30</f>
        <v>1119.3700410440001</v>
      </c>
      <c r="D1968" s="12">
        <f>'utprod @ meter'!D1968*(INDEX('Capacity by Voltage'!$D$11:$O$11,1,MATCH(DATE(YEAR($A1968),MONTH($A1968),1),'Capacity by Voltage'!$D$3:$O$3,0))*'Line losses'!$B$30+INDEX('Capacity by Voltage'!$D$12:$O$12,1,MATCH(DATE(YEAR($A1968),MONTH($A1968),1),'Capacity by Voltage'!$D$3:$O$3,0))*'Line losses'!$B$29)</f>
        <v>563.53346605587046</v>
      </c>
      <c r="E1968" s="12">
        <f>'utprod @ meter'!E1968*(INDEX('Capacity by Voltage'!$D$16:$O$16,1,MATCH(DATE(YEAR($A1968),MONTH($A1968),1),'Capacity by Voltage'!$D$3:$O$3,0))*'Line losses'!$B$30+INDEX('Capacity by Voltage'!$D$17:$O$17,1,MATCH(DATE(YEAR($A1968),MONTH($A1968),1),'Capacity by Voltage'!$D$3:$O$3,0))*'Line losses'!$B$29)</f>
        <v>301.69231636697759</v>
      </c>
      <c r="F1968" s="2">
        <f>'utprod @ meter'!F1968*'Line losses'!$B$30</f>
        <v>20.837210488</v>
      </c>
      <c r="G1968" s="2">
        <f>'utprod @ meter'!G1968*'Line losses'!$B$30</f>
        <v>274.99746854300002</v>
      </c>
      <c r="H1968" s="2">
        <f t="shared" si="30"/>
        <v>2280.4305024978485</v>
      </c>
    </row>
    <row r="1969" spans="1:8" x14ac:dyDescent="0.25">
      <c r="A1969" s="1">
        <v>42086</v>
      </c>
      <c r="B1969" s="4" t="s">
        <v>18</v>
      </c>
      <c r="C1969" s="2">
        <f>'utprod @ meter'!C1969*'Line losses'!$B$30</f>
        <v>142.20020887300001</v>
      </c>
      <c r="D1969" s="12">
        <f>'utprod @ meter'!D1969*(INDEX('Capacity by Voltage'!$D$11:$O$11,1,MATCH(DATE(YEAR($A1969),MONTH($A1969),1),'Capacity by Voltage'!$D$3:$O$3,0))*'Line losses'!$B$30+INDEX('Capacity by Voltage'!$D$12:$O$12,1,MATCH(DATE(YEAR($A1969),MONTH($A1969),1),'Capacity by Voltage'!$D$3:$O$3,0))*'Line losses'!$B$29)</f>
        <v>71.589077986355562</v>
      </c>
      <c r="E1969" s="12">
        <f>'utprod @ meter'!E1969*(INDEX('Capacity by Voltage'!$D$16:$O$16,1,MATCH(DATE(YEAR($A1969),MONTH($A1969),1),'Capacity by Voltage'!$D$3:$O$3,0))*'Line losses'!$B$30+INDEX('Capacity by Voltage'!$D$17:$O$17,1,MATCH(DATE(YEAR($A1969),MONTH($A1969),1),'Capacity by Voltage'!$D$3:$O$3,0))*'Line losses'!$B$29)</f>
        <v>38.325969994009398</v>
      </c>
      <c r="F1969" s="2">
        <f>'utprod @ meter'!F1969*'Line losses'!$B$30</f>
        <v>2.6473962130000004</v>
      </c>
      <c r="G1969" s="2">
        <f>'utprod @ meter'!G1969*'Line losses'!$B$30</f>
        <v>34.934665015</v>
      </c>
      <c r="H1969" s="2">
        <f t="shared" si="30"/>
        <v>289.69731808136498</v>
      </c>
    </row>
    <row r="1970" spans="1:8" x14ac:dyDescent="0.25">
      <c r="A1970" s="1">
        <v>42086</v>
      </c>
      <c r="B1970" s="4" t="s">
        <v>19</v>
      </c>
      <c r="C1970" s="2">
        <f>'utprod @ meter'!C1970*'Line losses'!$B$30</f>
        <v>10.938048727</v>
      </c>
      <c r="D1970" s="12">
        <f>'utprod @ meter'!D1970*(INDEX('Capacity by Voltage'!$D$11:$O$11,1,MATCH(DATE(YEAR($A1970),MONTH($A1970),1),'Capacity by Voltage'!$D$3:$O$3,0))*'Line losses'!$B$30+INDEX('Capacity by Voltage'!$D$12:$O$12,1,MATCH(DATE(YEAR($A1970),MONTH($A1970),1),'Capacity by Voltage'!$D$3:$O$3,0))*'Line losses'!$B$29)</f>
        <v>5.5065665758241948</v>
      </c>
      <c r="E1970" s="12">
        <f>'utprod @ meter'!E1970*(INDEX('Capacity by Voltage'!$D$16:$O$16,1,MATCH(DATE(YEAR($A1970),MONTH($A1970),1),'Capacity by Voltage'!$D$3:$O$3,0))*'Line losses'!$B$30+INDEX('Capacity by Voltage'!$D$17:$O$17,1,MATCH(DATE(YEAR($A1970),MONTH($A1970),1),'Capacity by Voltage'!$D$3:$O$3,0))*'Line losses'!$B$29)</f>
        <v>2.9481515380007233</v>
      </c>
      <c r="F1970" s="2">
        <f>'utprod @ meter'!F1970*'Line losses'!$B$30</f>
        <v>0.20350290299999999</v>
      </c>
      <c r="G1970" s="2">
        <f>'utprod @ meter'!G1970*'Line losses'!$B$30</f>
        <v>2.687353404</v>
      </c>
      <c r="H1970" s="2">
        <f t="shared" si="30"/>
        <v>22.283623147824919</v>
      </c>
    </row>
    <row r="1971" spans="1:8" x14ac:dyDescent="0.25">
      <c r="A1971" s="1">
        <v>42086</v>
      </c>
      <c r="B1971" s="4" t="s">
        <v>20</v>
      </c>
      <c r="C1971" s="2">
        <f>'utprod @ meter'!C1971*'Line losses'!$B$30</f>
        <v>0</v>
      </c>
      <c r="D1971" s="12">
        <f>'utprod @ meter'!D1971*(INDEX('Capacity by Voltage'!$D$11:$O$11,1,MATCH(DATE(YEAR($A1971),MONTH($A1971),1),'Capacity by Voltage'!$D$3:$O$3,0))*'Line losses'!$B$30+INDEX('Capacity by Voltage'!$D$12:$O$12,1,MATCH(DATE(YEAR($A1971),MONTH($A1971),1),'Capacity by Voltage'!$D$3:$O$3,0))*'Line losses'!$B$29)</f>
        <v>0</v>
      </c>
      <c r="E1971" s="12">
        <f>'utprod @ meter'!E1971*(INDEX('Capacity by Voltage'!$D$16:$O$16,1,MATCH(DATE(YEAR($A1971),MONTH($A1971),1),'Capacity by Voltage'!$D$3:$O$3,0))*'Line losses'!$B$30+INDEX('Capacity by Voltage'!$D$17:$O$17,1,MATCH(DATE(YEAR($A1971),MONTH($A1971),1),'Capacity by Voltage'!$D$3:$O$3,0))*'Line losses'!$B$29)</f>
        <v>0</v>
      </c>
      <c r="F1971" s="2">
        <f>'utprod @ meter'!F1971*'Line losses'!$B$30</f>
        <v>0</v>
      </c>
      <c r="G1971" s="2">
        <f>'utprod @ meter'!G1971*'Line losses'!$B$30</f>
        <v>0</v>
      </c>
      <c r="H1971" s="2">
        <f t="shared" si="30"/>
        <v>0</v>
      </c>
    </row>
    <row r="1972" spans="1:8" x14ac:dyDescent="0.25">
      <c r="A1972" s="1">
        <v>42086</v>
      </c>
      <c r="B1972" s="4" t="s">
        <v>21</v>
      </c>
      <c r="C1972" s="2">
        <f>'utprod @ meter'!C1972*'Line losses'!$B$30</f>
        <v>0</v>
      </c>
      <c r="D1972" s="12">
        <f>'utprod @ meter'!D1972*(INDEX('Capacity by Voltage'!$D$11:$O$11,1,MATCH(DATE(YEAR($A1972),MONTH($A1972),1),'Capacity by Voltage'!$D$3:$O$3,0))*'Line losses'!$B$30+INDEX('Capacity by Voltage'!$D$12:$O$12,1,MATCH(DATE(YEAR($A1972),MONTH($A1972),1),'Capacity by Voltage'!$D$3:$O$3,0))*'Line losses'!$B$29)</f>
        <v>0</v>
      </c>
      <c r="E1972" s="12">
        <f>'utprod @ meter'!E1972*(INDEX('Capacity by Voltage'!$D$16:$O$16,1,MATCH(DATE(YEAR($A1972),MONTH($A1972),1),'Capacity by Voltage'!$D$3:$O$3,0))*'Line losses'!$B$30+INDEX('Capacity by Voltage'!$D$17:$O$17,1,MATCH(DATE(YEAR($A1972),MONTH($A1972),1),'Capacity by Voltage'!$D$3:$O$3,0))*'Line losses'!$B$29)</f>
        <v>0</v>
      </c>
      <c r="F1972" s="2">
        <f>'utprod @ meter'!F1972*'Line losses'!$B$30</f>
        <v>0</v>
      </c>
      <c r="G1972" s="2">
        <f>'utprod @ meter'!G1972*'Line losses'!$B$30</f>
        <v>0</v>
      </c>
      <c r="H1972" s="2">
        <f t="shared" si="30"/>
        <v>0</v>
      </c>
    </row>
    <row r="1973" spans="1:8" x14ac:dyDescent="0.25">
      <c r="A1973" s="1">
        <v>42086</v>
      </c>
      <c r="B1973" s="4" t="s">
        <v>22</v>
      </c>
      <c r="C1973" s="2">
        <f>'utprod @ meter'!C1973*'Line losses'!$B$30</f>
        <v>0</v>
      </c>
      <c r="D1973" s="12">
        <f>'utprod @ meter'!D1973*(INDEX('Capacity by Voltage'!$D$11:$O$11,1,MATCH(DATE(YEAR($A1973),MONTH($A1973),1),'Capacity by Voltage'!$D$3:$O$3,0))*'Line losses'!$B$30+INDEX('Capacity by Voltage'!$D$12:$O$12,1,MATCH(DATE(YEAR($A1973),MONTH($A1973),1),'Capacity by Voltage'!$D$3:$O$3,0))*'Line losses'!$B$29)</f>
        <v>0</v>
      </c>
      <c r="E1973" s="12">
        <f>'utprod @ meter'!E1973*(INDEX('Capacity by Voltage'!$D$16:$O$16,1,MATCH(DATE(YEAR($A1973),MONTH($A1973),1),'Capacity by Voltage'!$D$3:$O$3,0))*'Line losses'!$B$30+INDEX('Capacity by Voltage'!$D$17:$O$17,1,MATCH(DATE(YEAR($A1973),MONTH($A1973),1),'Capacity by Voltage'!$D$3:$O$3,0))*'Line losses'!$B$29)</f>
        <v>0</v>
      </c>
      <c r="F1973" s="2">
        <f>'utprod @ meter'!F1973*'Line losses'!$B$30</f>
        <v>0</v>
      </c>
      <c r="G1973" s="2">
        <f>'utprod @ meter'!G1973*'Line losses'!$B$30</f>
        <v>0</v>
      </c>
      <c r="H1973" s="2">
        <f t="shared" si="30"/>
        <v>0</v>
      </c>
    </row>
    <row r="1974" spans="1:8" x14ac:dyDescent="0.25">
      <c r="A1974" s="1">
        <v>42086</v>
      </c>
      <c r="B1974" s="4" t="s">
        <v>23</v>
      </c>
      <c r="C1974" s="2">
        <f>'utprod @ meter'!C1974*'Line losses'!$B$30</f>
        <v>0</v>
      </c>
      <c r="D1974" s="12">
        <f>'utprod @ meter'!D1974*(INDEX('Capacity by Voltage'!$D$11:$O$11,1,MATCH(DATE(YEAR($A1974),MONTH($A1974),1),'Capacity by Voltage'!$D$3:$O$3,0))*'Line losses'!$B$30+INDEX('Capacity by Voltage'!$D$12:$O$12,1,MATCH(DATE(YEAR($A1974),MONTH($A1974),1),'Capacity by Voltage'!$D$3:$O$3,0))*'Line losses'!$B$29)</f>
        <v>0</v>
      </c>
      <c r="E1974" s="12">
        <f>'utprod @ meter'!E1974*(INDEX('Capacity by Voltage'!$D$16:$O$16,1,MATCH(DATE(YEAR($A1974),MONTH($A1974),1),'Capacity by Voltage'!$D$3:$O$3,0))*'Line losses'!$B$30+INDEX('Capacity by Voltage'!$D$17:$O$17,1,MATCH(DATE(YEAR($A1974),MONTH($A1974),1),'Capacity by Voltage'!$D$3:$O$3,0))*'Line losses'!$B$29)</f>
        <v>0</v>
      </c>
      <c r="F1974" s="2">
        <f>'utprod @ meter'!F1974*'Line losses'!$B$30</f>
        <v>0</v>
      </c>
      <c r="G1974" s="2">
        <f>'utprod @ meter'!G1974*'Line losses'!$B$30</f>
        <v>0</v>
      </c>
      <c r="H1974" s="2">
        <f t="shared" si="30"/>
        <v>0</v>
      </c>
    </row>
    <row r="1975" spans="1:8" x14ac:dyDescent="0.25">
      <c r="A1975" s="1">
        <v>42087</v>
      </c>
      <c r="B1975" s="4" t="s">
        <v>0</v>
      </c>
      <c r="C1975" s="2">
        <f>'utprod @ meter'!C1975*'Line losses'!$B$30</f>
        <v>0</v>
      </c>
      <c r="D1975" s="12">
        <f>'utprod @ meter'!D1975*(INDEX('Capacity by Voltage'!$D$11:$O$11,1,MATCH(DATE(YEAR($A1975),MONTH($A1975),1),'Capacity by Voltage'!$D$3:$O$3,0))*'Line losses'!$B$30+INDEX('Capacity by Voltage'!$D$12:$O$12,1,MATCH(DATE(YEAR($A1975),MONTH($A1975),1),'Capacity by Voltage'!$D$3:$O$3,0))*'Line losses'!$B$29)</f>
        <v>0</v>
      </c>
      <c r="E1975" s="12">
        <f>'utprod @ meter'!E1975*(INDEX('Capacity by Voltage'!$D$16:$O$16,1,MATCH(DATE(YEAR($A1975),MONTH($A1975),1),'Capacity by Voltage'!$D$3:$O$3,0))*'Line losses'!$B$30+INDEX('Capacity by Voltage'!$D$17:$O$17,1,MATCH(DATE(YEAR($A1975),MONTH($A1975),1),'Capacity by Voltage'!$D$3:$O$3,0))*'Line losses'!$B$29)</f>
        <v>0</v>
      </c>
      <c r="F1975" s="2">
        <f>'utprod @ meter'!F1975*'Line losses'!$B$30</f>
        <v>0</v>
      </c>
      <c r="G1975" s="2">
        <f>'utprod @ meter'!G1975*'Line losses'!$B$30</f>
        <v>0</v>
      </c>
      <c r="H1975" s="2">
        <f t="shared" si="30"/>
        <v>0</v>
      </c>
    </row>
    <row r="1976" spans="1:8" x14ac:dyDescent="0.25">
      <c r="A1976" s="1">
        <v>42087</v>
      </c>
      <c r="B1976" s="4" t="s">
        <v>1</v>
      </c>
      <c r="C1976" s="2">
        <f>'utprod @ meter'!C1976*'Line losses'!$B$30</f>
        <v>0</v>
      </c>
      <c r="D1976" s="12">
        <f>'utprod @ meter'!D1976*(INDEX('Capacity by Voltage'!$D$11:$O$11,1,MATCH(DATE(YEAR($A1976),MONTH($A1976),1),'Capacity by Voltage'!$D$3:$O$3,0))*'Line losses'!$B$30+INDEX('Capacity by Voltage'!$D$12:$O$12,1,MATCH(DATE(YEAR($A1976),MONTH($A1976),1),'Capacity by Voltage'!$D$3:$O$3,0))*'Line losses'!$B$29)</f>
        <v>0</v>
      </c>
      <c r="E1976" s="12">
        <f>'utprod @ meter'!E1976*(INDEX('Capacity by Voltage'!$D$16:$O$16,1,MATCH(DATE(YEAR($A1976),MONTH($A1976),1),'Capacity by Voltage'!$D$3:$O$3,0))*'Line losses'!$B$30+INDEX('Capacity by Voltage'!$D$17:$O$17,1,MATCH(DATE(YEAR($A1976),MONTH($A1976),1),'Capacity by Voltage'!$D$3:$O$3,0))*'Line losses'!$B$29)</f>
        <v>0</v>
      </c>
      <c r="F1976" s="2">
        <f>'utprod @ meter'!F1976*'Line losses'!$B$30</f>
        <v>0</v>
      </c>
      <c r="G1976" s="2">
        <f>'utprod @ meter'!G1976*'Line losses'!$B$30</f>
        <v>0</v>
      </c>
      <c r="H1976" s="2">
        <f t="shared" si="30"/>
        <v>0</v>
      </c>
    </row>
    <row r="1977" spans="1:8" x14ac:dyDescent="0.25">
      <c r="A1977" s="1">
        <v>42087</v>
      </c>
      <c r="B1977" s="4" t="s">
        <v>2</v>
      </c>
      <c r="C1977" s="2">
        <f>'utprod @ meter'!C1977*'Line losses'!$B$30</f>
        <v>0</v>
      </c>
      <c r="D1977" s="12">
        <f>'utprod @ meter'!D1977*(INDEX('Capacity by Voltage'!$D$11:$O$11,1,MATCH(DATE(YEAR($A1977),MONTH($A1977),1),'Capacity by Voltage'!$D$3:$O$3,0))*'Line losses'!$B$30+INDEX('Capacity by Voltage'!$D$12:$O$12,1,MATCH(DATE(YEAR($A1977),MONTH($A1977),1),'Capacity by Voltage'!$D$3:$O$3,0))*'Line losses'!$B$29)</f>
        <v>0</v>
      </c>
      <c r="E1977" s="12">
        <f>'utprod @ meter'!E1977*(INDEX('Capacity by Voltage'!$D$16:$O$16,1,MATCH(DATE(YEAR($A1977),MONTH($A1977),1),'Capacity by Voltage'!$D$3:$O$3,0))*'Line losses'!$B$30+INDEX('Capacity by Voltage'!$D$17:$O$17,1,MATCH(DATE(YEAR($A1977),MONTH($A1977),1),'Capacity by Voltage'!$D$3:$O$3,0))*'Line losses'!$B$29)</f>
        <v>0</v>
      </c>
      <c r="F1977" s="2">
        <f>'utprod @ meter'!F1977*'Line losses'!$B$30</f>
        <v>0</v>
      </c>
      <c r="G1977" s="2">
        <f>'utprod @ meter'!G1977*'Line losses'!$B$30</f>
        <v>0</v>
      </c>
      <c r="H1977" s="2">
        <f t="shared" si="30"/>
        <v>0</v>
      </c>
    </row>
    <row r="1978" spans="1:8" x14ac:dyDescent="0.25">
      <c r="A1978" s="1">
        <v>42087</v>
      </c>
      <c r="B1978" s="4" t="s">
        <v>3</v>
      </c>
      <c r="C1978" s="2">
        <f>'utprod @ meter'!C1978*'Line losses'!$B$30</f>
        <v>0</v>
      </c>
      <c r="D1978" s="12">
        <f>'utprod @ meter'!D1978*(INDEX('Capacity by Voltage'!$D$11:$O$11,1,MATCH(DATE(YEAR($A1978),MONTH($A1978),1),'Capacity by Voltage'!$D$3:$O$3,0))*'Line losses'!$B$30+INDEX('Capacity by Voltage'!$D$12:$O$12,1,MATCH(DATE(YEAR($A1978),MONTH($A1978),1),'Capacity by Voltage'!$D$3:$O$3,0))*'Line losses'!$B$29)</f>
        <v>0</v>
      </c>
      <c r="E1978" s="12">
        <f>'utprod @ meter'!E1978*(INDEX('Capacity by Voltage'!$D$16:$O$16,1,MATCH(DATE(YEAR($A1978),MONTH($A1978),1),'Capacity by Voltage'!$D$3:$O$3,0))*'Line losses'!$B$30+INDEX('Capacity by Voltage'!$D$17:$O$17,1,MATCH(DATE(YEAR($A1978),MONTH($A1978),1),'Capacity by Voltage'!$D$3:$O$3,0))*'Line losses'!$B$29)</f>
        <v>0</v>
      </c>
      <c r="F1978" s="2">
        <f>'utprod @ meter'!F1978*'Line losses'!$B$30</f>
        <v>0</v>
      </c>
      <c r="G1978" s="2">
        <f>'utprod @ meter'!G1978*'Line losses'!$B$30</f>
        <v>0</v>
      </c>
      <c r="H1978" s="2">
        <f t="shared" si="30"/>
        <v>0</v>
      </c>
    </row>
    <row r="1979" spans="1:8" x14ac:dyDescent="0.25">
      <c r="A1979" s="1">
        <v>42087</v>
      </c>
      <c r="B1979" s="4" t="s">
        <v>4</v>
      </c>
      <c r="C1979" s="2">
        <f>'utprod @ meter'!C1979*'Line losses'!$B$30</f>
        <v>0</v>
      </c>
      <c r="D1979" s="12">
        <f>'utprod @ meter'!D1979*(INDEX('Capacity by Voltage'!$D$11:$O$11,1,MATCH(DATE(YEAR($A1979),MONTH($A1979),1),'Capacity by Voltage'!$D$3:$O$3,0))*'Line losses'!$B$30+INDEX('Capacity by Voltage'!$D$12:$O$12,1,MATCH(DATE(YEAR($A1979),MONTH($A1979),1),'Capacity by Voltage'!$D$3:$O$3,0))*'Line losses'!$B$29)</f>
        <v>0</v>
      </c>
      <c r="E1979" s="12">
        <f>'utprod @ meter'!E1979*(INDEX('Capacity by Voltage'!$D$16:$O$16,1,MATCH(DATE(YEAR($A1979),MONTH($A1979),1),'Capacity by Voltage'!$D$3:$O$3,0))*'Line losses'!$B$30+INDEX('Capacity by Voltage'!$D$17:$O$17,1,MATCH(DATE(YEAR($A1979),MONTH($A1979),1),'Capacity by Voltage'!$D$3:$O$3,0))*'Line losses'!$B$29)</f>
        <v>0</v>
      </c>
      <c r="F1979" s="2">
        <f>'utprod @ meter'!F1979*'Line losses'!$B$30</f>
        <v>0</v>
      </c>
      <c r="G1979" s="2">
        <f>'utprod @ meter'!G1979*'Line losses'!$B$30</f>
        <v>0</v>
      </c>
      <c r="H1979" s="2">
        <f t="shared" si="30"/>
        <v>0</v>
      </c>
    </row>
    <row r="1980" spans="1:8" x14ac:dyDescent="0.25">
      <c r="A1980" s="1">
        <v>42087</v>
      </c>
      <c r="B1980" s="4" t="s">
        <v>5</v>
      </c>
      <c r="C1980" s="2">
        <f>'utprod @ meter'!C1980*'Line losses'!$B$30</f>
        <v>0</v>
      </c>
      <c r="D1980" s="12">
        <f>'utprod @ meter'!D1980*(INDEX('Capacity by Voltage'!$D$11:$O$11,1,MATCH(DATE(YEAR($A1980),MONTH($A1980),1),'Capacity by Voltage'!$D$3:$O$3,0))*'Line losses'!$B$30+INDEX('Capacity by Voltage'!$D$12:$O$12,1,MATCH(DATE(YEAR($A1980),MONTH($A1980),1),'Capacity by Voltage'!$D$3:$O$3,0))*'Line losses'!$B$29)</f>
        <v>0</v>
      </c>
      <c r="E1980" s="12">
        <f>'utprod @ meter'!E1980*(INDEX('Capacity by Voltage'!$D$16:$O$16,1,MATCH(DATE(YEAR($A1980),MONTH($A1980),1),'Capacity by Voltage'!$D$3:$O$3,0))*'Line losses'!$B$30+INDEX('Capacity by Voltage'!$D$17:$O$17,1,MATCH(DATE(YEAR($A1980),MONTH($A1980),1),'Capacity by Voltage'!$D$3:$O$3,0))*'Line losses'!$B$29)</f>
        <v>0</v>
      </c>
      <c r="F1980" s="2">
        <f>'utprod @ meter'!F1980*'Line losses'!$B$30</f>
        <v>0</v>
      </c>
      <c r="G1980" s="2">
        <f>'utprod @ meter'!G1980*'Line losses'!$B$30</f>
        <v>0</v>
      </c>
      <c r="H1980" s="2">
        <f t="shared" si="30"/>
        <v>0</v>
      </c>
    </row>
    <row r="1981" spans="1:8" x14ac:dyDescent="0.25">
      <c r="A1981" s="1">
        <v>42087</v>
      </c>
      <c r="B1981" s="4" t="s">
        <v>6</v>
      </c>
      <c r="C1981" s="2">
        <f>'utprod @ meter'!C1981*'Line losses'!$B$30</f>
        <v>123.96950817000001</v>
      </c>
      <c r="D1981" s="12">
        <f>'utprod @ meter'!D1981*(INDEX('Capacity by Voltage'!$D$11:$O$11,1,MATCH(DATE(YEAR($A1981),MONTH($A1981),1),'Capacity by Voltage'!$D$3:$O$3,0))*'Line losses'!$B$30+INDEX('Capacity by Voltage'!$D$12:$O$12,1,MATCH(DATE(YEAR($A1981),MONTH($A1981),1),'Capacity by Voltage'!$D$3:$O$3,0))*'Line losses'!$B$29)</f>
        <v>62.410848276541742</v>
      </c>
      <c r="E1981" s="12">
        <f>'utprod @ meter'!E1981*(INDEX('Capacity by Voltage'!$D$16:$O$16,1,MATCH(DATE(YEAR($A1981),MONTH($A1981),1),'Capacity by Voltage'!$D$3:$O$3,0))*'Line losses'!$B$30+INDEX('Capacity by Voltage'!$D$17:$O$17,1,MATCH(DATE(YEAR($A1981),MONTH($A1981),1),'Capacity by Voltage'!$D$3:$O$3,0))*'Line losses'!$B$29)</f>
        <v>33.41238409734153</v>
      </c>
      <c r="F1981" s="2">
        <f>'utprod @ meter'!F1981*'Line losses'!$B$30</f>
        <v>2.3072954710000002</v>
      </c>
      <c r="G1981" s="2">
        <f>'utprod @ meter'!G1981*'Line losses'!$B$30</f>
        <v>30.455742675</v>
      </c>
      <c r="H1981" s="2">
        <f t="shared" si="30"/>
        <v>252.55577868988328</v>
      </c>
    </row>
    <row r="1982" spans="1:8" x14ac:dyDescent="0.25">
      <c r="A1982" s="1">
        <v>42087</v>
      </c>
      <c r="B1982" s="4" t="s">
        <v>7</v>
      </c>
      <c r="C1982" s="2">
        <f>'utprod @ meter'!C1982*'Line losses'!$B$30</f>
        <v>1166.7704204140002</v>
      </c>
      <c r="D1982" s="12">
        <f>'utprod @ meter'!D1982*(INDEX('Capacity by Voltage'!$D$11:$O$11,1,MATCH(DATE(YEAR($A1982),MONTH($A1982),1),'Capacity by Voltage'!$D$3:$O$3,0))*'Line losses'!$B$30+INDEX('Capacity by Voltage'!$D$12:$O$12,1,MATCH(DATE(YEAR($A1982),MONTH($A1982),1),'Capacity by Voltage'!$D$3:$O$3,0))*'Line losses'!$B$29)</f>
        <v>587.3964920513223</v>
      </c>
      <c r="E1982" s="12">
        <f>'utprod @ meter'!E1982*(INDEX('Capacity by Voltage'!$D$16:$O$16,1,MATCH(DATE(YEAR($A1982),MONTH($A1982),1),'Capacity by Voltage'!$D$3:$O$3,0))*'Line losses'!$B$30+INDEX('Capacity by Voltage'!$D$17:$O$17,1,MATCH(DATE(YEAR($A1982),MONTH($A1982),1),'Capacity by Voltage'!$D$3:$O$3,0))*'Line losses'!$B$29)</f>
        <v>314.46763969831409</v>
      </c>
      <c r="F1982" s="2">
        <f>'utprod @ meter'!F1982*'Line losses'!$B$30</f>
        <v>21.719056401</v>
      </c>
      <c r="G1982" s="2">
        <f>'utprod @ meter'!G1982*'Line losses'!$B$30</f>
        <v>286.64173739</v>
      </c>
      <c r="H1982" s="2">
        <f t="shared" si="30"/>
        <v>2376.9953459546368</v>
      </c>
    </row>
    <row r="1983" spans="1:8" x14ac:dyDescent="0.25">
      <c r="A1983" s="1">
        <v>42087</v>
      </c>
      <c r="B1983" s="4" t="s">
        <v>8</v>
      </c>
      <c r="C1983" s="2">
        <f>'utprod @ meter'!C1983*'Line losses'!$B$30</f>
        <v>2792.9565428649998</v>
      </c>
      <c r="D1983" s="12">
        <f>'utprod @ meter'!D1983*(INDEX('Capacity by Voltage'!$D$11:$O$11,1,MATCH(DATE(YEAR($A1983),MONTH($A1983),1),'Capacity by Voltage'!$D$3:$O$3,0))*'Line losses'!$B$30+INDEX('Capacity by Voltage'!$D$12:$O$12,1,MATCH(DATE(YEAR($A1983),MONTH($A1983),1),'Capacity by Voltage'!$D$3:$O$3,0))*'Line losses'!$B$29)</f>
        <v>1406.079917789184</v>
      </c>
      <c r="E1983" s="12">
        <f>'utprod @ meter'!E1983*(INDEX('Capacity by Voltage'!$D$16:$O$16,1,MATCH(DATE(YEAR($A1983),MONTH($A1983),1),'Capacity by Voltage'!$D$3:$O$3,0))*'Line losses'!$B$30+INDEX('Capacity by Voltage'!$D$17:$O$17,1,MATCH(DATE(YEAR($A1983),MONTH($A1983),1),'Capacity by Voltage'!$D$3:$O$3,0))*'Line losses'!$B$29)</f>
        <v>752.75764399265847</v>
      </c>
      <c r="F1983" s="2">
        <f>'utprod @ meter'!F1983*'Line losses'!$B$30</f>
        <v>51.989880913</v>
      </c>
      <c r="G1983" s="2">
        <f>'utprod @ meter'!G1983*'Line losses'!$B$30</f>
        <v>686.14860080000005</v>
      </c>
      <c r="H1983" s="2">
        <f t="shared" si="30"/>
        <v>5689.9325863598433</v>
      </c>
    </row>
    <row r="1984" spans="1:8" x14ac:dyDescent="0.25">
      <c r="A1984" s="1">
        <v>42087</v>
      </c>
      <c r="B1984" s="4" t="s">
        <v>9</v>
      </c>
      <c r="C1984" s="2">
        <f>'utprod @ meter'!C1984*'Line losses'!$B$30</f>
        <v>5203.0674417300006</v>
      </c>
      <c r="D1984" s="12">
        <f>'utprod @ meter'!D1984*(INDEX('Capacity by Voltage'!$D$11:$O$11,1,MATCH(DATE(YEAR($A1984),MONTH($A1984),1),'Capacity by Voltage'!$D$3:$O$3,0))*'Line losses'!$B$30+INDEX('Capacity by Voltage'!$D$12:$O$12,1,MATCH(DATE(YEAR($A1984),MONTH($A1984),1),'Capacity by Voltage'!$D$3:$O$3,0))*'Line losses'!$B$29)</f>
        <v>2619.4197960477582</v>
      </c>
      <c r="E1984" s="12">
        <f>'utprod @ meter'!E1984*(INDEX('Capacity by Voltage'!$D$16:$O$16,1,MATCH(DATE(YEAR($A1984),MONTH($A1984),1),'Capacity by Voltage'!$D$3:$O$3,0))*'Line losses'!$B$30+INDEX('Capacity by Voltage'!$D$17:$O$17,1,MATCH(DATE(YEAR($A1984),MONTH($A1984),1),'Capacity by Voltage'!$D$3:$O$3,0))*'Line losses'!$B$29)</f>
        <v>1402.3309129995066</v>
      </c>
      <c r="F1984" s="2">
        <f>'utprod @ meter'!F1984*'Line losses'!$B$30</f>
        <v>96.854372510000005</v>
      </c>
      <c r="G1984" s="2">
        <f>'utprod @ meter'!G1984*'Line losses'!$B$30</f>
        <v>1278.243549408</v>
      </c>
      <c r="H1984" s="2">
        <f t="shared" si="30"/>
        <v>10599.916072695267</v>
      </c>
    </row>
    <row r="1985" spans="1:8" x14ac:dyDescent="0.25">
      <c r="A1985" s="1">
        <v>42087</v>
      </c>
      <c r="B1985" s="4" t="s">
        <v>10</v>
      </c>
      <c r="C1985" s="2">
        <f>'utprod @ meter'!C1985*'Line losses'!$B$30</f>
        <v>6227.637653271001</v>
      </c>
      <c r="D1985" s="12">
        <f>'utprod @ meter'!D1985*(INDEX('Capacity by Voltage'!$D$11:$O$11,1,MATCH(DATE(YEAR($A1985),MONTH($A1985),1),'Capacity by Voltage'!$D$3:$O$3,0))*'Line losses'!$B$30+INDEX('Capacity by Voltage'!$D$12:$O$12,1,MATCH(DATE(YEAR($A1985),MONTH($A1985),1),'Capacity by Voltage'!$D$3:$O$3,0))*'Line losses'!$B$29)</f>
        <v>3135.2272101127251</v>
      </c>
      <c r="E1985" s="12">
        <f>'utprod @ meter'!E1985*(INDEX('Capacity by Voltage'!$D$16:$O$16,1,MATCH(DATE(YEAR($A1985),MONTH($A1985),1),'Capacity by Voltage'!$D$3:$O$3,0))*'Line losses'!$B$30+INDEX('Capacity by Voltage'!$D$17:$O$17,1,MATCH(DATE(YEAR($A1985),MONTH($A1985),1),'Capacity by Voltage'!$D$3:$O$3,0))*'Line losses'!$B$29)</f>
        <v>1678.4725827038114</v>
      </c>
      <c r="F1985" s="2">
        <f>'utprod @ meter'!F1985*'Line losses'!$B$30</f>
        <v>115.92603269800001</v>
      </c>
      <c r="G1985" s="2">
        <f>'utprod @ meter'!G1985*'Line losses'!$B$30</f>
        <v>1529.9506217830003</v>
      </c>
      <c r="H1985" s="2">
        <f t="shared" si="30"/>
        <v>12687.214100568537</v>
      </c>
    </row>
    <row r="1986" spans="1:8" x14ac:dyDescent="0.25">
      <c r="A1986" s="1">
        <v>42087</v>
      </c>
      <c r="B1986" s="4" t="s">
        <v>11</v>
      </c>
      <c r="C1986" s="2">
        <f>'utprod @ meter'!C1986*'Line losses'!$B$30</f>
        <v>5921.3602088340003</v>
      </c>
      <c r="D1986" s="12">
        <f>'utprod @ meter'!D1986*(INDEX('Capacity by Voltage'!$D$11:$O$11,1,MATCH(DATE(YEAR($A1986),MONTH($A1986),1),'Capacity by Voltage'!$D$3:$O$3,0))*'Line losses'!$B$30+INDEX('Capacity by Voltage'!$D$12:$O$12,1,MATCH(DATE(YEAR($A1986),MONTH($A1986),1),'Capacity by Voltage'!$D$3:$O$3,0))*'Line losses'!$B$29)</f>
        <v>2981.0359209883659</v>
      </c>
      <c r="E1986" s="12">
        <f>'utprod @ meter'!E1986*(INDEX('Capacity by Voltage'!$D$16:$O$16,1,MATCH(DATE(YEAR($A1986),MONTH($A1986),1),'Capacity by Voltage'!$D$3:$O$3,0))*'Line losses'!$B$30+INDEX('Capacity by Voltage'!$D$17:$O$17,1,MATCH(DATE(YEAR($A1986),MONTH($A1986),1),'Capacity by Voltage'!$D$3:$O$3,0))*'Line losses'!$B$29)</f>
        <v>1595.925268484006</v>
      </c>
      <c r="F1986" s="2">
        <f>'utprod @ meter'!F1986*'Line losses'!$B$30</f>
        <v>110.22516370300001</v>
      </c>
      <c r="G1986" s="2">
        <f>'utprod @ meter'!G1986*'Line losses'!$B$30</f>
        <v>1454.7075141820001</v>
      </c>
      <c r="H1986" s="2">
        <f t="shared" si="30"/>
        <v>12063.254076191373</v>
      </c>
    </row>
    <row r="1987" spans="1:8" x14ac:dyDescent="0.25">
      <c r="A1987" s="1">
        <v>42087</v>
      </c>
      <c r="B1987" s="4" t="s">
        <v>12</v>
      </c>
      <c r="C1987" s="2">
        <f>'utprod @ meter'!C1987*'Line losses'!$B$30</f>
        <v>6752.6844353810002</v>
      </c>
      <c r="D1987" s="12">
        <f>'utprod @ meter'!D1987*(INDEX('Capacity by Voltage'!$D$11:$O$11,1,MATCH(DATE(YEAR($A1987),MONTH($A1987),1),'Capacity by Voltage'!$D$3:$O$3,0))*'Line losses'!$B$30+INDEX('Capacity by Voltage'!$D$12:$O$12,1,MATCH(DATE(YEAR($A1987),MONTH($A1987),1),'Capacity by Voltage'!$D$3:$O$3,0))*'Line losses'!$B$29)</f>
        <v>3399.5553995045302</v>
      </c>
      <c r="E1987" s="12">
        <f>'utprod @ meter'!E1987*(INDEX('Capacity by Voltage'!$D$16:$O$16,1,MATCH(DATE(YEAR($A1987),MONTH($A1987),1),'Capacity by Voltage'!$D$3:$O$3,0))*'Line losses'!$B$30+INDEX('Capacity by Voltage'!$D$17:$O$17,1,MATCH(DATE(YEAR($A1987),MONTH($A1987),1),'Capacity by Voltage'!$D$3:$O$3,0))*'Line losses'!$B$29)</f>
        <v>1819.983856527846</v>
      </c>
      <c r="F1987" s="2">
        <f>'utprod @ meter'!F1987*'Line losses'!$B$30</f>
        <v>125.699747464</v>
      </c>
      <c r="G1987" s="2">
        <f>'utprod @ meter'!G1987*'Line losses'!$B$30</f>
        <v>1658.939868227</v>
      </c>
      <c r="H1987" s="2">
        <f t="shared" si="30"/>
        <v>13756.863307104377</v>
      </c>
    </row>
    <row r="1988" spans="1:8" x14ac:dyDescent="0.25">
      <c r="A1988" s="1">
        <v>42087</v>
      </c>
      <c r="B1988" s="4" t="s">
        <v>13</v>
      </c>
      <c r="C1988" s="2">
        <f>'utprod @ meter'!C1988*'Line losses'!$B$30</f>
        <v>6406.2992635499995</v>
      </c>
      <c r="D1988" s="12">
        <f>'utprod @ meter'!D1988*(INDEX('Capacity by Voltage'!$D$11:$O$11,1,MATCH(DATE(YEAR($A1988),MONTH($A1988),1),'Capacity by Voltage'!$D$3:$O$3,0))*'Line losses'!$B$30+INDEX('Capacity by Voltage'!$D$12:$O$12,1,MATCH(DATE(YEAR($A1988),MONTH($A1988),1),'Capacity by Voltage'!$D$3:$O$3,0))*'Line losses'!$B$29)</f>
        <v>3225.1718193935485</v>
      </c>
      <c r="E1988" s="12">
        <f>'utprod @ meter'!E1988*(INDEX('Capacity by Voltage'!$D$16:$O$16,1,MATCH(DATE(YEAR($A1988),MONTH($A1988),1),'Capacity by Voltage'!$D$3:$O$3,0))*'Line losses'!$B$30+INDEX('Capacity by Voltage'!$D$17:$O$17,1,MATCH(DATE(YEAR($A1988),MONTH($A1988),1),'Capacity by Voltage'!$D$3:$O$3,0))*'Line losses'!$B$29)</f>
        <v>1726.6257244911565</v>
      </c>
      <c r="F1988" s="2">
        <f>'utprod @ meter'!F1988*'Line losses'!$B$30</f>
        <v>119.25177192100001</v>
      </c>
      <c r="G1988" s="2">
        <f>'utprod @ meter'!G1988*'Line losses'!$B$30</f>
        <v>1573.843131478</v>
      </c>
      <c r="H1988" s="2">
        <f t="shared" si="30"/>
        <v>13051.191710833704</v>
      </c>
    </row>
    <row r="1989" spans="1:8" x14ac:dyDescent="0.25">
      <c r="A1989" s="1">
        <v>42087</v>
      </c>
      <c r="B1989" s="4" t="s">
        <v>14</v>
      </c>
      <c r="C1989" s="2">
        <f>'utprod @ meter'!C1989*'Line losses'!$B$30</f>
        <v>6012.5137123490003</v>
      </c>
      <c r="D1989" s="12">
        <f>'utprod @ meter'!D1989*(INDEX('Capacity by Voltage'!$D$11:$O$11,1,MATCH(DATE(YEAR($A1989),MONTH($A1989),1),'Capacity by Voltage'!$D$3:$O$3,0))*'Line losses'!$B$30+INDEX('Capacity by Voltage'!$D$12:$O$12,1,MATCH(DATE(YEAR($A1989),MONTH($A1989),1),'Capacity by Voltage'!$D$3:$O$3,0))*'Line losses'!$B$29)</f>
        <v>3026.9261414122743</v>
      </c>
      <c r="E1989" s="12">
        <f>'utprod @ meter'!E1989*(INDEX('Capacity by Voltage'!$D$16:$O$16,1,MATCH(DATE(YEAR($A1989),MONTH($A1989),1),'Capacity by Voltage'!$D$3:$O$3,0))*'Line losses'!$B$30+INDEX('Capacity by Voltage'!$D$17:$O$17,1,MATCH(DATE(YEAR($A1989),MONTH($A1989),1),'Capacity by Voltage'!$D$3:$O$3,0))*'Line losses'!$B$29)</f>
        <v>1620.4931979673452</v>
      </c>
      <c r="F1989" s="2">
        <f>'utprod @ meter'!F1989*'Line losses'!$B$30</f>
        <v>111.92195046500001</v>
      </c>
      <c r="G1989" s="2">
        <f>'utprod @ meter'!G1989*'Line losses'!$B$30</f>
        <v>1477.1011966450001</v>
      </c>
      <c r="H1989" s="2">
        <f t="shared" si="30"/>
        <v>12248.956198838621</v>
      </c>
    </row>
    <row r="1990" spans="1:8" x14ac:dyDescent="0.25">
      <c r="A1990" s="1">
        <v>42087</v>
      </c>
      <c r="B1990" s="4" t="s">
        <v>15</v>
      </c>
      <c r="C1990" s="2">
        <f>'utprod @ meter'!C1990*'Line losses'!$B$30</f>
        <v>4149.3275515219993</v>
      </c>
      <c r="D1990" s="12">
        <f>'utprod @ meter'!D1990*(INDEX('Capacity by Voltage'!$D$11:$O$11,1,MATCH(DATE(YEAR($A1990),MONTH($A1990),1),'Capacity by Voltage'!$D$3:$O$3,0))*'Line losses'!$B$30+INDEX('Capacity by Voltage'!$D$12:$O$12,1,MATCH(DATE(YEAR($A1990),MONTH($A1990),1),'Capacity by Voltage'!$D$3:$O$3,0))*'Line losses'!$B$29)</f>
        <v>2088.9275856971535</v>
      </c>
      <c r="E1990" s="12">
        <f>'utprod @ meter'!E1990*(INDEX('Capacity by Voltage'!$D$16:$O$16,1,MATCH(DATE(YEAR($A1990),MONTH($A1990),1),'Capacity by Voltage'!$D$3:$O$3,0))*'Line losses'!$B$30+INDEX('Capacity by Voltage'!$D$17:$O$17,1,MATCH(DATE(YEAR($A1990),MONTH($A1990),1),'Capacity by Voltage'!$D$3:$O$3,0))*'Line losses'!$B$29)</f>
        <v>1118.3265770163187</v>
      </c>
      <c r="F1990" s="2">
        <f>'utprod @ meter'!F1990*'Line losses'!$B$30</f>
        <v>77.239108677000004</v>
      </c>
      <c r="G1990" s="2">
        <f>'utprod @ meter'!G1990*'Line losses'!$B$30</f>
        <v>1019.3702012890001</v>
      </c>
      <c r="H1990" s="2">
        <f t="shared" si="30"/>
        <v>8453.1910242014728</v>
      </c>
    </row>
    <row r="1991" spans="1:8" x14ac:dyDescent="0.25">
      <c r="A1991" s="1">
        <v>42087</v>
      </c>
      <c r="B1991" s="4" t="s">
        <v>16</v>
      </c>
      <c r="C1991" s="2">
        <f>'utprod @ meter'!C1991*'Line losses'!$B$30</f>
        <v>2227.8020333610002</v>
      </c>
      <c r="D1991" s="12">
        <f>'utprod @ meter'!D1991*(INDEX('Capacity by Voltage'!$D$11:$O$11,1,MATCH(DATE(YEAR($A1991),MONTH($A1991),1),'Capacity by Voltage'!$D$3:$O$3,0))*'Line losses'!$B$30+INDEX('Capacity by Voltage'!$D$12:$O$12,1,MATCH(DATE(YEAR($A1991),MONTH($A1991),1),'Capacity by Voltage'!$D$3:$O$3,0))*'Line losses'!$B$29)</f>
        <v>1121.5594374107568</v>
      </c>
      <c r="E1991" s="12">
        <f>'utprod @ meter'!E1991*(INDEX('Capacity by Voltage'!$D$16:$O$16,1,MATCH(DATE(YEAR($A1991),MONTH($A1991),1),'Capacity by Voltage'!$D$3:$O$3,0))*'Line losses'!$B$30+INDEX('Capacity by Voltage'!$D$17:$O$17,1,MATCH(DATE(YEAR($A1991),MONTH($A1991),1),'Capacity by Voltage'!$D$3:$O$3,0))*'Line losses'!$B$29)</f>
        <v>600.43741004016931</v>
      </c>
      <c r="F1991" s="2">
        <f>'utprod @ meter'!F1991*'Line losses'!$B$30</f>
        <v>41.469988835999999</v>
      </c>
      <c r="G1991" s="2">
        <f>'utprod @ meter'!G1991*'Line losses'!$B$30</f>
        <v>547.30665444500005</v>
      </c>
      <c r="H1991" s="2">
        <f t="shared" si="30"/>
        <v>4538.5755240929266</v>
      </c>
    </row>
    <row r="1992" spans="1:8" x14ac:dyDescent="0.25">
      <c r="A1992" s="1">
        <v>42087</v>
      </c>
      <c r="B1992" s="4" t="s">
        <v>17</v>
      </c>
      <c r="C1992" s="2">
        <f>'utprod @ meter'!C1992*'Line losses'!$B$30</f>
        <v>762.046820486</v>
      </c>
      <c r="D1992" s="12">
        <f>'utprod @ meter'!D1992*(INDEX('Capacity by Voltage'!$D$11:$O$11,1,MATCH(DATE(YEAR($A1992),MONTH($A1992),1),'Capacity by Voltage'!$D$3:$O$3,0))*'Line losses'!$B$30+INDEX('Capacity by Voltage'!$D$12:$O$12,1,MATCH(DATE(YEAR($A1992),MONTH($A1992),1),'Capacity by Voltage'!$D$3:$O$3,0))*'Line losses'!$B$29)</f>
        <v>383.64331936906433</v>
      </c>
      <c r="E1992" s="12">
        <f>'utprod @ meter'!E1992*(INDEX('Capacity by Voltage'!$D$16:$O$16,1,MATCH(DATE(YEAR($A1992),MONTH($A1992),1),'Capacity by Voltage'!$D$3:$O$3,0))*'Line losses'!$B$30+INDEX('Capacity by Voltage'!$D$17:$O$17,1,MATCH(DATE(YEAR($A1992),MONTH($A1992),1),'Capacity by Voltage'!$D$3:$O$3,0))*'Line losses'!$B$29)</f>
        <v>205.38696163650221</v>
      </c>
      <c r="F1992" s="2">
        <f>'utprod @ meter'!F1992*'Line losses'!$B$30</f>
        <v>14.185732042</v>
      </c>
      <c r="G1992" s="2">
        <f>'utprod @ meter'!G1992*'Line losses'!$B$30</f>
        <v>187.21337839</v>
      </c>
      <c r="H1992" s="2">
        <f t="shared" ref="H1992:H2055" si="31">SUM(C1992:G1992)</f>
        <v>1552.4762119235666</v>
      </c>
    </row>
    <row r="1993" spans="1:8" x14ac:dyDescent="0.25">
      <c r="A1993" s="1">
        <v>42087</v>
      </c>
      <c r="B1993" s="4" t="s">
        <v>18</v>
      </c>
      <c r="C1993" s="2">
        <f>'utprod @ meter'!C1993*'Line losses'!$B$30</f>
        <v>120.323182182</v>
      </c>
      <c r="D1993" s="12">
        <f>'utprod @ meter'!D1993*(INDEX('Capacity by Voltage'!$D$11:$O$11,1,MATCH(DATE(YEAR($A1993),MONTH($A1993),1),'Capacity by Voltage'!$D$3:$O$3,0))*'Line losses'!$B$30+INDEX('Capacity by Voltage'!$D$12:$O$12,1,MATCH(DATE(YEAR($A1993),MONTH($A1993),1),'Capacity by Voltage'!$D$3:$O$3,0))*'Line losses'!$B$29)</f>
        <v>60.575016709546929</v>
      </c>
      <c r="E1993" s="12">
        <f>'utprod @ meter'!E1993*(INDEX('Capacity by Voltage'!$D$16:$O$16,1,MATCH(DATE(YEAR($A1993),MONTH($A1993),1),'Capacity by Voltage'!$D$3:$O$3,0))*'Line losses'!$B$30+INDEX('Capacity by Voltage'!$D$17:$O$17,1,MATCH(DATE(YEAR($A1993),MONTH($A1993),1),'Capacity by Voltage'!$D$3:$O$3,0))*'Line losses'!$B$29)</f>
        <v>32.42966691800796</v>
      </c>
      <c r="F1993" s="2">
        <f>'utprod @ meter'!F1993*'Line losses'!$B$30</f>
        <v>2.2394611700000002</v>
      </c>
      <c r="G1993" s="2">
        <f>'utprod @ meter'!G1993*'Line losses'!$B$30</f>
        <v>29.559958207000001</v>
      </c>
      <c r="H1993" s="2">
        <f t="shared" si="31"/>
        <v>245.1272851865549</v>
      </c>
    </row>
    <row r="1994" spans="1:8" x14ac:dyDescent="0.25">
      <c r="A1994" s="1">
        <v>42087</v>
      </c>
      <c r="B1994" s="4" t="s">
        <v>19</v>
      </c>
      <c r="C1994" s="2">
        <f>'utprod @ meter'!C1994*'Line losses'!$B$30</f>
        <v>3.6463259880000001</v>
      </c>
      <c r="D1994" s="12">
        <f>'utprod @ meter'!D1994*(INDEX('Capacity by Voltage'!$D$11:$O$11,1,MATCH(DATE(YEAR($A1994),MONTH($A1994),1),'Capacity by Voltage'!$D$3:$O$3,0))*'Line losses'!$B$30+INDEX('Capacity by Voltage'!$D$12:$O$12,1,MATCH(DATE(YEAR($A1994),MONTH($A1994),1),'Capacity by Voltage'!$D$3:$O$3,0))*'Line losses'!$B$29)</f>
        <v>1.8358315669948184</v>
      </c>
      <c r="E1994" s="12">
        <f>'utprod @ meter'!E1994*(INDEX('Capacity by Voltage'!$D$16:$O$16,1,MATCH(DATE(YEAR($A1994),MONTH($A1994),1),'Capacity by Voltage'!$D$3:$O$3,0))*'Line losses'!$B$30+INDEX('Capacity by Voltage'!$D$17:$O$17,1,MATCH(DATE(YEAR($A1994),MONTH($A1994),1),'Capacity by Voltage'!$D$3:$O$3,0))*'Line losses'!$B$29)</f>
        <v>0.9827171793335745</v>
      </c>
      <c r="F1994" s="2">
        <f>'utprod @ meter'!F1994*'Line losses'!$B$30</f>
        <v>6.7834301E-2</v>
      </c>
      <c r="G1994" s="2">
        <f>'utprod @ meter'!G1994*'Line losses'!$B$30</f>
        <v>0.895784468</v>
      </c>
      <c r="H1994" s="2">
        <f t="shared" si="31"/>
        <v>7.4284935033283936</v>
      </c>
    </row>
    <row r="1995" spans="1:8" x14ac:dyDescent="0.25">
      <c r="A1995" s="1">
        <v>42087</v>
      </c>
      <c r="B1995" s="4" t="s">
        <v>20</v>
      </c>
      <c r="C1995" s="2">
        <f>'utprod @ meter'!C1995*'Line losses'!$B$30</f>
        <v>0</v>
      </c>
      <c r="D1995" s="12">
        <f>'utprod @ meter'!D1995*(INDEX('Capacity by Voltage'!$D$11:$O$11,1,MATCH(DATE(YEAR($A1995),MONTH($A1995),1),'Capacity by Voltage'!$D$3:$O$3,0))*'Line losses'!$B$30+INDEX('Capacity by Voltage'!$D$12:$O$12,1,MATCH(DATE(YEAR($A1995),MONTH($A1995),1),'Capacity by Voltage'!$D$3:$O$3,0))*'Line losses'!$B$29)</f>
        <v>0</v>
      </c>
      <c r="E1995" s="12">
        <f>'utprod @ meter'!E1995*(INDEX('Capacity by Voltage'!$D$16:$O$16,1,MATCH(DATE(YEAR($A1995),MONTH($A1995),1),'Capacity by Voltage'!$D$3:$O$3,0))*'Line losses'!$B$30+INDEX('Capacity by Voltage'!$D$17:$O$17,1,MATCH(DATE(YEAR($A1995),MONTH($A1995),1),'Capacity by Voltage'!$D$3:$O$3,0))*'Line losses'!$B$29)</f>
        <v>0</v>
      </c>
      <c r="F1995" s="2">
        <f>'utprod @ meter'!F1995*'Line losses'!$B$30</f>
        <v>0</v>
      </c>
      <c r="G1995" s="2">
        <f>'utprod @ meter'!G1995*'Line losses'!$B$30</f>
        <v>0</v>
      </c>
      <c r="H1995" s="2">
        <f t="shared" si="31"/>
        <v>0</v>
      </c>
    </row>
    <row r="1996" spans="1:8" x14ac:dyDescent="0.25">
      <c r="A1996" s="1">
        <v>42087</v>
      </c>
      <c r="B1996" s="4" t="s">
        <v>21</v>
      </c>
      <c r="C1996" s="2">
        <f>'utprod @ meter'!C1996*'Line losses'!$B$30</f>
        <v>0</v>
      </c>
      <c r="D1996" s="12">
        <f>'utprod @ meter'!D1996*(INDEX('Capacity by Voltage'!$D$11:$O$11,1,MATCH(DATE(YEAR($A1996),MONTH($A1996),1),'Capacity by Voltage'!$D$3:$O$3,0))*'Line losses'!$B$30+INDEX('Capacity by Voltage'!$D$12:$O$12,1,MATCH(DATE(YEAR($A1996),MONTH($A1996),1),'Capacity by Voltage'!$D$3:$O$3,0))*'Line losses'!$B$29)</f>
        <v>0</v>
      </c>
      <c r="E1996" s="12">
        <f>'utprod @ meter'!E1996*(INDEX('Capacity by Voltage'!$D$16:$O$16,1,MATCH(DATE(YEAR($A1996),MONTH($A1996),1),'Capacity by Voltage'!$D$3:$O$3,0))*'Line losses'!$B$30+INDEX('Capacity by Voltage'!$D$17:$O$17,1,MATCH(DATE(YEAR($A1996),MONTH($A1996),1),'Capacity by Voltage'!$D$3:$O$3,0))*'Line losses'!$B$29)</f>
        <v>0</v>
      </c>
      <c r="F1996" s="2">
        <f>'utprod @ meter'!F1996*'Line losses'!$B$30</f>
        <v>0</v>
      </c>
      <c r="G1996" s="2">
        <f>'utprod @ meter'!G1996*'Line losses'!$B$30</f>
        <v>0</v>
      </c>
      <c r="H1996" s="2">
        <f t="shared" si="31"/>
        <v>0</v>
      </c>
    </row>
    <row r="1997" spans="1:8" x14ac:dyDescent="0.25">
      <c r="A1997" s="1">
        <v>42087</v>
      </c>
      <c r="B1997" s="4" t="s">
        <v>22</v>
      </c>
      <c r="C1997" s="2">
        <f>'utprod @ meter'!C1997*'Line losses'!$B$30</f>
        <v>0</v>
      </c>
      <c r="D1997" s="12">
        <f>'utprod @ meter'!D1997*(INDEX('Capacity by Voltage'!$D$11:$O$11,1,MATCH(DATE(YEAR($A1997),MONTH($A1997),1),'Capacity by Voltage'!$D$3:$O$3,0))*'Line losses'!$B$30+INDEX('Capacity by Voltage'!$D$12:$O$12,1,MATCH(DATE(YEAR($A1997),MONTH($A1997),1),'Capacity by Voltage'!$D$3:$O$3,0))*'Line losses'!$B$29)</f>
        <v>0</v>
      </c>
      <c r="E1997" s="12">
        <f>'utprod @ meter'!E1997*(INDEX('Capacity by Voltage'!$D$16:$O$16,1,MATCH(DATE(YEAR($A1997),MONTH($A1997),1),'Capacity by Voltage'!$D$3:$O$3,0))*'Line losses'!$B$30+INDEX('Capacity by Voltage'!$D$17:$O$17,1,MATCH(DATE(YEAR($A1997),MONTH($A1997),1),'Capacity by Voltage'!$D$3:$O$3,0))*'Line losses'!$B$29)</f>
        <v>0</v>
      </c>
      <c r="F1997" s="2">
        <f>'utprod @ meter'!F1997*'Line losses'!$B$30</f>
        <v>0</v>
      </c>
      <c r="G1997" s="2">
        <f>'utprod @ meter'!G1997*'Line losses'!$B$30</f>
        <v>0</v>
      </c>
      <c r="H1997" s="2">
        <f t="shared" si="31"/>
        <v>0</v>
      </c>
    </row>
    <row r="1998" spans="1:8" x14ac:dyDescent="0.25">
      <c r="A1998" s="1">
        <v>42087</v>
      </c>
      <c r="B1998" s="4" t="s">
        <v>23</v>
      </c>
      <c r="C1998" s="2">
        <f>'utprod @ meter'!C1998*'Line losses'!$B$30</f>
        <v>0</v>
      </c>
      <c r="D1998" s="12">
        <f>'utprod @ meter'!D1998*(INDEX('Capacity by Voltage'!$D$11:$O$11,1,MATCH(DATE(YEAR($A1998),MONTH($A1998),1),'Capacity by Voltage'!$D$3:$O$3,0))*'Line losses'!$B$30+INDEX('Capacity by Voltage'!$D$12:$O$12,1,MATCH(DATE(YEAR($A1998),MONTH($A1998),1),'Capacity by Voltage'!$D$3:$O$3,0))*'Line losses'!$B$29)</f>
        <v>0</v>
      </c>
      <c r="E1998" s="12">
        <f>'utprod @ meter'!E1998*(INDEX('Capacity by Voltage'!$D$16:$O$16,1,MATCH(DATE(YEAR($A1998),MONTH($A1998),1),'Capacity by Voltage'!$D$3:$O$3,0))*'Line losses'!$B$30+INDEX('Capacity by Voltage'!$D$17:$O$17,1,MATCH(DATE(YEAR($A1998),MONTH($A1998),1),'Capacity by Voltage'!$D$3:$O$3,0))*'Line losses'!$B$29)</f>
        <v>0</v>
      </c>
      <c r="F1998" s="2">
        <f>'utprod @ meter'!F1998*'Line losses'!$B$30</f>
        <v>0</v>
      </c>
      <c r="G1998" s="2">
        <f>'utprod @ meter'!G1998*'Line losses'!$B$30</f>
        <v>0</v>
      </c>
      <c r="H1998" s="2">
        <f t="shared" si="31"/>
        <v>0</v>
      </c>
    </row>
    <row r="1999" spans="1:8" x14ac:dyDescent="0.25">
      <c r="A1999" s="1">
        <v>42088</v>
      </c>
      <c r="B1999" s="4" t="s">
        <v>0</v>
      </c>
      <c r="C1999" s="2">
        <f>'utprod @ meter'!C1999*'Line losses'!$B$30</f>
        <v>0</v>
      </c>
      <c r="D1999" s="12">
        <f>'utprod @ meter'!D1999*(INDEX('Capacity by Voltage'!$D$11:$O$11,1,MATCH(DATE(YEAR($A1999),MONTH($A1999),1),'Capacity by Voltage'!$D$3:$O$3,0))*'Line losses'!$B$30+INDEX('Capacity by Voltage'!$D$12:$O$12,1,MATCH(DATE(YEAR($A1999),MONTH($A1999),1),'Capacity by Voltage'!$D$3:$O$3,0))*'Line losses'!$B$29)</f>
        <v>0</v>
      </c>
      <c r="E1999" s="12">
        <f>'utprod @ meter'!E1999*(INDEX('Capacity by Voltage'!$D$16:$O$16,1,MATCH(DATE(YEAR($A1999),MONTH($A1999),1),'Capacity by Voltage'!$D$3:$O$3,0))*'Line losses'!$B$30+INDEX('Capacity by Voltage'!$D$17:$O$17,1,MATCH(DATE(YEAR($A1999),MONTH($A1999),1),'Capacity by Voltage'!$D$3:$O$3,0))*'Line losses'!$B$29)</f>
        <v>0</v>
      </c>
      <c r="F1999" s="2">
        <f>'utprod @ meter'!F1999*'Line losses'!$B$30</f>
        <v>0</v>
      </c>
      <c r="G1999" s="2">
        <f>'utprod @ meter'!G1999*'Line losses'!$B$30</f>
        <v>0</v>
      </c>
      <c r="H1999" s="2">
        <f t="shared" si="31"/>
        <v>0</v>
      </c>
    </row>
    <row r="2000" spans="1:8" x14ac:dyDescent="0.25">
      <c r="A2000" s="1">
        <v>42088</v>
      </c>
      <c r="B2000" s="4" t="s">
        <v>1</v>
      </c>
      <c r="C2000" s="2">
        <f>'utprod @ meter'!C2000*'Line losses'!$B$30</f>
        <v>0</v>
      </c>
      <c r="D2000" s="12">
        <f>'utprod @ meter'!D2000*(INDEX('Capacity by Voltage'!$D$11:$O$11,1,MATCH(DATE(YEAR($A2000),MONTH($A2000),1),'Capacity by Voltage'!$D$3:$O$3,0))*'Line losses'!$B$30+INDEX('Capacity by Voltage'!$D$12:$O$12,1,MATCH(DATE(YEAR($A2000),MONTH($A2000),1),'Capacity by Voltage'!$D$3:$O$3,0))*'Line losses'!$B$29)</f>
        <v>0</v>
      </c>
      <c r="E2000" s="12">
        <f>'utprod @ meter'!E2000*(INDEX('Capacity by Voltage'!$D$16:$O$16,1,MATCH(DATE(YEAR($A2000),MONTH($A2000),1),'Capacity by Voltage'!$D$3:$O$3,0))*'Line losses'!$B$30+INDEX('Capacity by Voltage'!$D$17:$O$17,1,MATCH(DATE(YEAR($A2000),MONTH($A2000),1),'Capacity by Voltage'!$D$3:$O$3,0))*'Line losses'!$B$29)</f>
        <v>0</v>
      </c>
      <c r="F2000" s="2">
        <f>'utprod @ meter'!F2000*'Line losses'!$B$30</f>
        <v>0</v>
      </c>
      <c r="G2000" s="2">
        <f>'utprod @ meter'!G2000*'Line losses'!$B$30</f>
        <v>0</v>
      </c>
      <c r="H2000" s="2">
        <f t="shared" si="31"/>
        <v>0</v>
      </c>
    </row>
    <row r="2001" spans="1:8" x14ac:dyDescent="0.25">
      <c r="A2001" s="1">
        <v>42088</v>
      </c>
      <c r="B2001" s="4" t="s">
        <v>2</v>
      </c>
      <c r="C2001" s="2">
        <f>'utprod @ meter'!C2001*'Line losses'!$B$30</f>
        <v>0</v>
      </c>
      <c r="D2001" s="12">
        <f>'utprod @ meter'!D2001*(INDEX('Capacity by Voltage'!$D$11:$O$11,1,MATCH(DATE(YEAR($A2001),MONTH($A2001),1),'Capacity by Voltage'!$D$3:$O$3,0))*'Line losses'!$B$30+INDEX('Capacity by Voltage'!$D$12:$O$12,1,MATCH(DATE(YEAR($A2001),MONTH($A2001),1),'Capacity by Voltage'!$D$3:$O$3,0))*'Line losses'!$B$29)</f>
        <v>0</v>
      </c>
      <c r="E2001" s="12">
        <f>'utprod @ meter'!E2001*(INDEX('Capacity by Voltage'!$D$16:$O$16,1,MATCH(DATE(YEAR($A2001),MONTH($A2001),1),'Capacity by Voltage'!$D$3:$O$3,0))*'Line losses'!$B$30+INDEX('Capacity by Voltage'!$D$17:$O$17,1,MATCH(DATE(YEAR($A2001),MONTH($A2001),1),'Capacity by Voltage'!$D$3:$O$3,0))*'Line losses'!$B$29)</f>
        <v>0</v>
      </c>
      <c r="F2001" s="2">
        <f>'utprod @ meter'!F2001*'Line losses'!$B$30</f>
        <v>0</v>
      </c>
      <c r="G2001" s="2">
        <f>'utprod @ meter'!G2001*'Line losses'!$B$30</f>
        <v>0</v>
      </c>
      <c r="H2001" s="2">
        <f t="shared" si="31"/>
        <v>0</v>
      </c>
    </row>
    <row r="2002" spans="1:8" x14ac:dyDescent="0.25">
      <c r="A2002" s="1">
        <v>42088</v>
      </c>
      <c r="B2002" s="4" t="s">
        <v>3</v>
      </c>
      <c r="C2002" s="2">
        <f>'utprod @ meter'!C2002*'Line losses'!$B$30</f>
        <v>0</v>
      </c>
      <c r="D2002" s="12">
        <f>'utprod @ meter'!D2002*(INDEX('Capacity by Voltage'!$D$11:$O$11,1,MATCH(DATE(YEAR($A2002),MONTH($A2002),1),'Capacity by Voltage'!$D$3:$O$3,0))*'Line losses'!$B$30+INDEX('Capacity by Voltage'!$D$12:$O$12,1,MATCH(DATE(YEAR($A2002),MONTH($A2002),1),'Capacity by Voltage'!$D$3:$O$3,0))*'Line losses'!$B$29)</f>
        <v>0</v>
      </c>
      <c r="E2002" s="12">
        <f>'utprod @ meter'!E2002*(INDEX('Capacity by Voltage'!$D$16:$O$16,1,MATCH(DATE(YEAR($A2002),MONTH($A2002),1),'Capacity by Voltage'!$D$3:$O$3,0))*'Line losses'!$B$30+INDEX('Capacity by Voltage'!$D$17:$O$17,1,MATCH(DATE(YEAR($A2002),MONTH($A2002),1),'Capacity by Voltage'!$D$3:$O$3,0))*'Line losses'!$B$29)</f>
        <v>0</v>
      </c>
      <c r="F2002" s="2">
        <f>'utprod @ meter'!F2002*'Line losses'!$B$30</f>
        <v>0</v>
      </c>
      <c r="G2002" s="2">
        <f>'utprod @ meter'!G2002*'Line losses'!$B$30</f>
        <v>0</v>
      </c>
      <c r="H2002" s="2">
        <f t="shared" si="31"/>
        <v>0</v>
      </c>
    </row>
    <row r="2003" spans="1:8" x14ac:dyDescent="0.25">
      <c r="A2003" s="1">
        <v>42088</v>
      </c>
      <c r="B2003" s="4" t="s">
        <v>4</v>
      </c>
      <c r="C2003" s="2">
        <f>'utprod @ meter'!C2003*'Line losses'!$B$30</f>
        <v>0</v>
      </c>
      <c r="D2003" s="12">
        <f>'utprod @ meter'!D2003*(INDEX('Capacity by Voltage'!$D$11:$O$11,1,MATCH(DATE(YEAR($A2003),MONTH($A2003),1),'Capacity by Voltage'!$D$3:$O$3,0))*'Line losses'!$B$30+INDEX('Capacity by Voltage'!$D$12:$O$12,1,MATCH(DATE(YEAR($A2003),MONTH($A2003),1),'Capacity by Voltage'!$D$3:$O$3,0))*'Line losses'!$B$29)</f>
        <v>0</v>
      </c>
      <c r="E2003" s="12">
        <f>'utprod @ meter'!E2003*(INDEX('Capacity by Voltage'!$D$16:$O$16,1,MATCH(DATE(YEAR($A2003),MONTH($A2003),1),'Capacity by Voltage'!$D$3:$O$3,0))*'Line losses'!$B$30+INDEX('Capacity by Voltage'!$D$17:$O$17,1,MATCH(DATE(YEAR($A2003),MONTH($A2003),1),'Capacity by Voltage'!$D$3:$O$3,0))*'Line losses'!$B$29)</f>
        <v>0</v>
      </c>
      <c r="F2003" s="2">
        <f>'utprod @ meter'!F2003*'Line losses'!$B$30</f>
        <v>0</v>
      </c>
      <c r="G2003" s="2">
        <f>'utprod @ meter'!G2003*'Line losses'!$B$30</f>
        <v>0</v>
      </c>
      <c r="H2003" s="2">
        <f t="shared" si="31"/>
        <v>0</v>
      </c>
    </row>
    <row r="2004" spans="1:8" x14ac:dyDescent="0.25">
      <c r="A2004" s="1">
        <v>42088</v>
      </c>
      <c r="B2004" s="4" t="s">
        <v>5</v>
      </c>
      <c r="C2004" s="2">
        <f>'utprod @ meter'!C2004*'Line losses'!$B$30</f>
        <v>0</v>
      </c>
      <c r="D2004" s="12">
        <f>'utprod @ meter'!D2004*(INDEX('Capacity by Voltage'!$D$11:$O$11,1,MATCH(DATE(YEAR($A2004),MONTH($A2004),1),'Capacity by Voltage'!$D$3:$O$3,0))*'Line losses'!$B$30+INDEX('Capacity by Voltage'!$D$12:$O$12,1,MATCH(DATE(YEAR($A2004),MONTH($A2004),1),'Capacity by Voltage'!$D$3:$O$3,0))*'Line losses'!$B$29)</f>
        <v>0</v>
      </c>
      <c r="E2004" s="12">
        <f>'utprod @ meter'!E2004*(INDEX('Capacity by Voltage'!$D$16:$O$16,1,MATCH(DATE(YEAR($A2004),MONTH($A2004),1),'Capacity by Voltage'!$D$3:$O$3,0))*'Line losses'!$B$30+INDEX('Capacity by Voltage'!$D$17:$O$17,1,MATCH(DATE(YEAR($A2004),MONTH($A2004),1),'Capacity by Voltage'!$D$3:$O$3,0))*'Line losses'!$B$29)</f>
        <v>0</v>
      </c>
      <c r="F2004" s="2">
        <f>'utprod @ meter'!F2004*'Line losses'!$B$30</f>
        <v>0</v>
      </c>
      <c r="G2004" s="2">
        <f>'utprod @ meter'!G2004*'Line losses'!$B$30</f>
        <v>0</v>
      </c>
      <c r="H2004" s="2">
        <f t="shared" si="31"/>
        <v>0</v>
      </c>
    </row>
    <row r="2005" spans="1:8" x14ac:dyDescent="0.25">
      <c r="A2005" s="1">
        <v>42088</v>
      </c>
      <c r="B2005" s="4" t="s">
        <v>6</v>
      </c>
      <c r="C2005" s="2">
        <f>'utprod @ meter'!C2005*'Line losses'!$B$30</f>
        <v>76.569128800000016</v>
      </c>
      <c r="D2005" s="12">
        <f>'utprod @ meter'!D2005*(INDEX('Capacity by Voltage'!$D$11:$O$11,1,MATCH(DATE(YEAR($A2005),MONTH($A2005),1),'Capacity by Voltage'!$D$3:$O$3,0))*'Line losses'!$B$30+INDEX('Capacity by Voltage'!$D$12:$O$12,1,MATCH(DATE(YEAR($A2005),MONTH($A2005),1),'Capacity by Voltage'!$D$3:$O$3,0))*'Line losses'!$B$29)</f>
        <v>38.547822281089886</v>
      </c>
      <c r="E2005" s="12">
        <f>'utprod @ meter'!E2005*(INDEX('Capacity by Voltage'!$D$16:$O$16,1,MATCH(DATE(YEAR($A2005),MONTH($A2005),1),'Capacity by Voltage'!$D$3:$O$3,0))*'Line losses'!$B$30+INDEX('Capacity by Voltage'!$D$17:$O$17,1,MATCH(DATE(YEAR($A2005),MONTH($A2005),1),'Capacity by Voltage'!$D$3:$O$3,0))*'Line losses'!$B$29)</f>
        <v>20.637060766005064</v>
      </c>
      <c r="F2005" s="2">
        <f>'utprod @ meter'!F2005*'Line losses'!$B$30</f>
        <v>1.4254495580000002</v>
      </c>
      <c r="G2005" s="2">
        <f>'utprod @ meter'!G2005*'Line losses'!$B$30</f>
        <v>18.810544591000003</v>
      </c>
      <c r="H2005" s="2">
        <f t="shared" si="31"/>
        <v>155.99000599609494</v>
      </c>
    </row>
    <row r="2006" spans="1:8" x14ac:dyDescent="0.25">
      <c r="A2006" s="1">
        <v>42088</v>
      </c>
      <c r="B2006" s="4" t="s">
        <v>7</v>
      </c>
      <c r="C2006" s="2">
        <f>'utprod @ meter'!C2006*'Line losses'!$B$30</f>
        <v>1370.9553833720001</v>
      </c>
      <c r="D2006" s="12">
        <f>'utprod @ meter'!D2006*(INDEX('Capacity by Voltage'!$D$11:$O$11,1,MATCH(DATE(YEAR($A2006),MONTH($A2006),1),'Capacity by Voltage'!$D$3:$O$3,0))*'Line losses'!$B$30+INDEX('Capacity by Voltage'!$D$12:$O$12,1,MATCH(DATE(YEAR($A2006),MONTH($A2006),1),'Capacity by Voltage'!$D$3:$O$3,0))*'Line losses'!$B$29)</f>
        <v>690.19099417594873</v>
      </c>
      <c r="E2006" s="12">
        <f>'utprod @ meter'!E2006*(INDEX('Capacity by Voltage'!$D$16:$O$16,1,MATCH(DATE(YEAR($A2006),MONTH($A2006),1),'Capacity by Voltage'!$D$3:$O$3,0))*'Line losses'!$B$30+INDEX('Capacity by Voltage'!$D$17:$O$17,1,MATCH(DATE(YEAR($A2006),MONTH($A2006),1),'Capacity by Voltage'!$D$3:$O$3,0))*'Line losses'!$B$29)</f>
        <v>369.4998017409942</v>
      </c>
      <c r="F2006" s="2">
        <f>'utprod @ meter'!F2006*'Line losses'!$B$30</f>
        <v>25.519635731000001</v>
      </c>
      <c r="G2006" s="2">
        <f>'utprod @ meter'!G2006*'Line losses'!$B$30</f>
        <v>336.80380912400005</v>
      </c>
      <c r="H2006" s="2">
        <f t="shared" si="31"/>
        <v>2792.9696241439433</v>
      </c>
    </row>
    <row r="2007" spans="1:8" x14ac:dyDescent="0.25">
      <c r="A2007" s="1">
        <v>42088</v>
      </c>
      <c r="B2007" s="4" t="s">
        <v>8</v>
      </c>
      <c r="C2007" s="2">
        <f>'utprod @ meter'!C2007*'Line losses'!$B$30</f>
        <v>4131.0968508189999</v>
      </c>
      <c r="D2007" s="12">
        <f>'utprod @ meter'!D2007*(INDEX('Capacity by Voltage'!$D$11:$O$11,1,MATCH(DATE(YEAR($A2007),MONTH($A2007),1),'Capacity by Voltage'!$D$3:$O$3,0))*'Line losses'!$B$30+INDEX('Capacity by Voltage'!$D$12:$O$12,1,MATCH(DATE(YEAR($A2007),MONTH($A2007),1),'Capacity by Voltage'!$D$3:$O$3,0))*'Line losses'!$B$29)</f>
        <v>2079.7493559873396</v>
      </c>
      <c r="E2007" s="12">
        <f>'utprod @ meter'!E2007*(INDEX('Capacity by Voltage'!$D$16:$O$16,1,MATCH(DATE(YEAR($A2007),MONTH($A2007),1),'Capacity by Voltage'!$D$3:$O$3,0))*'Line losses'!$B$30+INDEX('Capacity by Voltage'!$D$17:$O$17,1,MATCH(DATE(YEAR($A2007),MONTH($A2007),1),'Capacity by Voltage'!$D$3:$O$3,0))*'Line losses'!$B$29)</f>
        <v>1113.4129911196508</v>
      </c>
      <c r="F2007" s="2">
        <f>'utprod @ meter'!F2007*'Line losses'!$B$30</f>
        <v>76.899937172000008</v>
      </c>
      <c r="G2007" s="2">
        <f>'utprod @ meter'!G2007*'Line losses'!$B$30</f>
        <v>1014.891278949</v>
      </c>
      <c r="H2007" s="2">
        <f t="shared" si="31"/>
        <v>8416.0504140469911</v>
      </c>
    </row>
    <row r="2008" spans="1:8" x14ac:dyDescent="0.25">
      <c r="A2008" s="1">
        <v>42088</v>
      </c>
      <c r="B2008" s="4" t="s">
        <v>9</v>
      </c>
      <c r="C2008" s="2">
        <f>'utprod @ meter'!C2008*'Line losses'!$B$30</f>
        <v>7671.5158394550008</v>
      </c>
      <c r="D2008" s="12">
        <f>'utprod @ meter'!D2008*(INDEX('Capacity by Voltage'!$D$11:$O$11,1,MATCH(DATE(YEAR($A2008),MONTH($A2008),1),'Capacity by Voltage'!$D$3:$O$3,0))*'Line losses'!$B$30+INDEX('Capacity by Voltage'!$D$12:$O$12,1,MATCH(DATE(YEAR($A2008),MONTH($A2008),1),'Capacity by Voltage'!$D$3:$O$3,0))*'Line losses'!$B$29)</f>
        <v>3862.1301950027687</v>
      </c>
      <c r="E2008" s="12">
        <f>'utprod @ meter'!E2008*(INDEX('Capacity by Voltage'!$D$16:$O$16,1,MATCH(DATE(YEAR($A2008),MONTH($A2008),1),'Capacity by Voltage'!$D$3:$O$3,0))*'Line losses'!$B$30+INDEX('Capacity by Voltage'!$D$17:$O$17,1,MATCH(DATE(YEAR($A2008),MONTH($A2008),1),'Capacity by Voltage'!$D$3:$O$3,0))*'Line losses'!$B$29)</f>
        <v>2067.6267280314773</v>
      </c>
      <c r="F2008" s="2">
        <f>'utprod @ meter'!F2008*'Line losses'!$B$30</f>
        <v>142.80328368599999</v>
      </c>
      <c r="G2008" s="2">
        <f>'utprod @ meter'!G2008*'Line losses'!$B$30</f>
        <v>1884.6701202670001</v>
      </c>
      <c r="H2008" s="2">
        <f t="shared" si="31"/>
        <v>15628.746166442248</v>
      </c>
    </row>
    <row r="2009" spans="1:8" x14ac:dyDescent="0.25">
      <c r="A2009" s="1">
        <v>42088</v>
      </c>
      <c r="B2009" s="4" t="s">
        <v>10</v>
      </c>
      <c r="C2009" s="2">
        <f>'utprod @ meter'!C2009*'Line losses'!$B$30</f>
        <v>10923.888084357002</v>
      </c>
      <c r="D2009" s="12">
        <f>'utprod @ meter'!D2009*(INDEX('Capacity by Voltage'!$D$11:$O$11,1,MATCH(DATE(YEAR($A2009),MONTH($A2009),1),'Capacity by Voltage'!$D$3:$O$3,0))*'Line losses'!$B$30+INDEX('Capacity by Voltage'!$D$12:$O$12,1,MATCH(DATE(YEAR($A2009),MONTH($A2009),1),'Capacity by Voltage'!$D$3:$O$3,0))*'Line losses'!$B$29)</f>
        <v>5499.4970464784919</v>
      </c>
      <c r="E2009" s="12">
        <f>'utprod @ meter'!E2009*(INDEX('Capacity by Voltage'!$D$16:$O$16,1,MATCH(DATE(YEAR($A2009),MONTH($A2009),1),'Capacity by Voltage'!$D$3:$O$3,0))*'Line losses'!$B$30+INDEX('Capacity by Voltage'!$D$17:$O$17,1,MATCH(DATE(YEAR($A2009),MONTH($A2009),1),'Capacity by Voltage'!$D$3:$O$3,0))*'Line losses'!$B$29)</f>
        <v>2944.2067366201659</v>
      </c>
      <c r="F2009" s="2">
        <f>'utprod @ meter'!F2009*'Line losses'!$B$30</f>
        <v>203.345861947</v>
      </c>
      <c r="G2009" s="2">
        <f>'utprod @ meter'!G2009*'Line losses'!$B$30</f>
        <v>2683.6847763240003</v>
      </c>
      <c r="H2009" s="2">
        <f t="shared" si="31"/>
        <v>22254.62250572666</v>
      </c>
    </row>
    <row r="2010" spans="1:8" x14ac:dyDescent="0.25">
      <c r="A2010" s="1">
        <v>42088</v>
      </c>
      <c r="B2010" s="4" t="s">
        <v>11</v>
      </c>
      <c r="C2010" s="2">
        <f>'utprod @ meter'!C2010*'Line losses'!$B$30</f>
        <v>12900.105704627</v>
      </c>
      <c r="D2010" s="12">
        <f>'utprod @ meter'!D2010*(INDEX('Capacity by Voltage'!$D$11:$O$11,1,MATCH(DATE(YEAR($A2010),MONTH($A2010),1),'Capacity by Voltage'!$D$3:$O$3,0))*'Line losses'!$B$30+INDEX('Capacity by Voltage'!$D$12:$O$12,1,MATCH(DATE(YEAR($A2010),MONTH($A2010),1),'Capacity by Voltage'!$D$3:$O$3,0))*'Line losses'!$B$29)</f>
        <v>6494.3989557691712</v>
      </c>
      <c r="E2010" s="12">
        <f>'utprod @ meter'!E2010*(INDEX('Capacity by Voltage'!$D$16:$O$16,1,MATCH(DATE(YEAR($A2010),MONTH($A2010),1),'Capacity by Voltage'!$D$3:$O$3,0))*'Line losses'!$B$30+INDEX('Capacity by Voltage'!$D$17:$O$17,1,MATCH(DATE(YEAR($A2010),MONTH($A2010),1),'Capacity by Voltage'!$D$3:$O$3,0))*'Line losses'!$B$29)</f>
        <v>3476.8366612863188</v>
      </c>
      <c r="F2010" s="2">
        <f>'utprod @ meter'!F2010*'Line losses'!$B$30</f>
        <v>240.13249630299998</v>
      </c>
      <c r="G2010" s="2">
        <f>'utprod @ meter'!G2010*'Line losses'!$B$30</f>
        <v>3169.1841609510002</v>
      </c>
      <c r="H2010" s="2">
        <f t="shared" si="31"/>
        <v>26280.657978936488</v>
      </c>
    </row>
    <row r="2011" spans="1:8" x14ac:dyDescent="0.25">
      <c r="A2011" s="1">
        <v>42088</v>
      </c>
      <c r="B2011" s="4" t="s">
        <v>12</v>
      </c>
      <c r="C2011" s="2">
        <f>'utprod @ meter'!C2011*'Line losses'!$B$30</f>
        <v>12641.22863956</v>
      </c>
      <c r="D2011" s="12">
        <f>'utprod @ meter'!D2011*(INDEX('Capacity by Voltage'!$D$11:$O$11,1,MATCH(DATE(YEAR($A2011),MONTH($A2011),1),'Capacity by Voltage'!$D$3:$O$3,0))*'Line losses'!$B$30+INDEX('Capacity by Voltage'!$D$12:$O$12,1,MATCH(DATE(YEAR($A2011),MONTH($A2011),1),'Capacity by Voltage'!$D$3:$O$3,0))*'Line losses'!$B$29)</f>
        <v>6364.0706926402627</v>
      </c>
      <c r="E2011" s="12">
        <f>'utprod @ meter'!E2011*(INDEX('Capacity by Voltage'!$D$16:$O$16,1,MATCH(DATE(YEAR($A2011),MONTH($A2011),1),'Capacity by Voltage'!$D$3:$O$3,0))*'Line losses'!$B$30+INDEX('Capacity by Voltage'!$D$17:$O$17,1,MATCH(DATE(YEAR($A2011),MONTH($A2011),1),'Capacity by Voltage'!$D$3:$O$3,0))*'Line losses'!$B$29)</f>
        <v>3407.0646703978496</v>
      </c>
      <c r="F2011" s="2">
        <f>'utprod @ meter'!F2011*'Line losses'!$B$30</f>
        <v>235.31347322100004</v>
      </c>
      <c r="G2011" s="2">
        <f>'utprod @ meter'!G2011*'Line losses'!$B$30</f>
        <v>3105.5853221970001</v>
      </c>
      <c r="H2011" s="2">
        <f t="shared" si="31"/>
        <v>25753.262798016109</v>
      </c>
    </row>
    <row r="2012" spans="1:8" x14ac:dyDescent="0.25">
      <c r="A2012" s="1">
        <v>42088</v>
      </c>
      <c r="B2012" s="4" t="s">
        <v>13</v>
      </c>
      <c r="C2012" s="2">
        <f>'utprod @ meter'!C2012*'Line losses'!$B$30</f>
        <v>11890.119867801001</v>
      </c>
      <c r="D2012" s="12">
        <f>'utprod @ meter'!D2012*(INDEX('Capacity by Voltage'!$D$11:$O$11,1,MATCH(DATE(YEAR($A2012),MONTH($A2012),1),'Capacity by Voltage'!$D$3:$O$3,0))*'Line losses'!$B$30+INDEX('Capacity by Voltage'!$D$12:$O$12,1,MATCH(DATE(YEAR($A2012),MONTH($A2012),1),'Capacity by Voltage'!$D$3:$O$3,0))*'Line losses'!$B$29)</f>
        <v>5985.9348679721834</v>
      </c>
      <c r="E2012" s="12">
        <f>'utprod @ meter'!E2012*(INDEX('Capacity by Voltage'!$D$16:$O$16,1,MATCH(DATE(YEAR($A2012),MONTH($A2012),1),'Capacity by Voltage'!$D$3:$O$3,0))*'Line losses'!$B$30+INDEX('Capacity by Voltage'!$D$17:$O$17,1,MATCH(DATE(YEAR($A2012),MONTH($A2012),1),'Capacity by Voltage'!$D$3:$O$3,0))*'Line losses'!$B$29)</f>
        <v>3204.625860299348</v>
      </c>
      <c r="F2012" s="2">
        <f>'utprod @ meter'!F2012*'Line losses'!$B$30</f>
        <v>221.33217331900002</v>
      </c>
      <c r="G2012" s="2">
        <f>'utprod @ meter'!G2012*'Line losses'!$B$30</f>
        <v>2921.0592972110003</v>
      </c>
      <c r="H2012" s="2">
        <f t="shared" si="31"/>
        <v>24223.07206660253</v>
      </c>
    </row>
    <row r="2013" spans="1:8" x14ac:dyDescent="0.25">
      <c r="A2013" s="1">
        <v>42088</v>
      </c>
      <c r="B2013" s="4" t="s">
        <v>14</v>
      </c>
      <c r="C2013" s="2">
        <f>'utprod @ meter'!C2013*'Line losses'!$B$30</f>
        <v>10821.795602877999</v>
      </c>
      <c r="D2013" s="12">
        <f>'utprod @ meter'!D2013*(INDEX('Capacity by Voltage'!$D$11:$O$11,1,MATCH(DATE(YEAR($A2013),MONTH($A2013),1),'Capacity by Voltage'!$D$3:$O$3,0))*'Line losses'!$B$30+INDEX('Capacity by Voltage'!$D$12:$O$12,1,MATCH(DATE(YEAR($A2013),MONTH($A2013),1),'Capacity by Voltage'!$D$3:$O$3,0))*'Line losses'!$B$29)</f>
        <v>5448.0993313535992</v>
      </c>
      <c r="E2013" s="12">
        <f>'utprod @ meter'!E2013*(INDEX('Capacity by Voltage'!$D$16:$O$16,1,MATCH(DATE(YEAR($A2013),MONTH($A2013),1),'Capacity by Voltage'!$D$3:$O$3,0))*'Line losses'!$B$30+INDEX('Capacity by Voltage'!$D$17:$O$17,1,MATCH(DATE(YEAR($A2013),MONTH($A2013),1),'Capacity by Voltage'!$D$3:$O$3,0))*'Line losses'!$B$29)</f>
        <v>2916.6906555988257</v>
      </c>
      <c r="F2013" s="2">
        <f>'utprod @ meter'!F2013*'Line losses'!$B$30</f>
        <v>201.44557228200003</v>
      </c>
      <c r="G2013" s="2">
        <f>'utprod @ meter'!G2013*'Line losses'!$B$30</f>
        <v>2658.6028112200001</v>
      </c>
      <c r="H2013" s="2">
        <f t="shared" si="31"/>
        <v>22046.63397333242</v>
      </c>
    </row>
    <row r="2014" spans="1:8" x14ac:dyDescent="0.25">
      <c r="A2014" s="1">
        <v>42088</v>
      </c>
      <c r="B2014" s="4" t="s">
        <v>15</v>
      </c>
      <c r="C2014" s="2">
        <f>'utprod @ meter'!C2014*'Line losses'!$B$30</f>
        <v>10504.580109714003</v>
      </c>
      <c r="D2014" s="12">
        <f>'utprod @ meter'!D2014*(INDEX('Capacity by Voltage'!$D$11:$O$11,1,MATCH(DATE(YEAR($A2014),MONTH($A2014),1),'Capacity by Voltage'!$D$3:$O$3,0))*'Line losses'!$B$30+INDEX('Capacity by Voltage'!$D$12:$O$12,1,MATCH(DATE(YEAR($A2014),MONTH($A2014),1),'Capacity by Voltage'!$D$3:$O$3,0))*'Line losses'!$B$29)</f>
        <v>5288.4014756534152</v>
      </c>
      <c r="E2014" s="12">
        <f>'utprod @ meter'!E2014*(INDEX('Capacity by Voltage'!$D$16:$O$16,1,MATCH(DATE(YEAR($A2014),MONTH($A2014),1),'Capacity by Voltage'!$D$3:$O$3,0))*'Line losses'!$B$30+INDEX('Capacity by Voltage'!$D$17:$O$17,1,MATCH(DATE(YEAR($A2014),MONTH($A2014),1),'Capacity by Voltage'!$D$3:$O$3,0))*'Line losses'!$B$29)</f>
        <v>2831.1951898410198</v>
      </c>
      <c r="F2014" s="2">
        <f>'utprod @ meter'!F2014*'Line losses'!$B$30</f>
        <v>195.54027114700003</v>
      </c>
      <c r="G2014" s="2">
        <f>'utprod @ meter'!G2014*'Line losses'!$B$30</f>
        <v>2580.6723502150003</v>
      </c>
      <c r="H2014" s="2">
        <f t="shared" si="31"/>
        <v>21400.389396570441</v>
      </c>
    </row>
    <row r="2015" spans="1:8" x14ac:dyDescent="0.25">
      <c r="A2015" s="1">
        <v>42088</v>
      </c>
      <c r="B2015" s="4" t="s">
        <v>16</v>
      </c>
      <c r="C2015" s="2">
        <f>'utprod @ meter'!C2015*'Line losses'!$B$30</f>
        <v>7117.2993786779998</v>
      </c>
      <c r="D2015" s="12">
        <f>'utprod @ meter'!D2015*(INDEX('Capacity by Voltage'!$D$11:$O$11,1,MATCH(DATE(YEAR($A2015),MONTH($A2015),1),'Capacity by Voltage'!$D$3:$O$3,0))*'Line losses'!$B$30+INDEX('Capacity by Voltage'!$D$12:$O$12,1,MATCH(DATE(YEAR($A2015),MONTH($A2015),1),'Capacity by Voltage'!$D$3:$O$3,0))*'Line losses'!$B$29)</f>
        <v>3583.1172093253263</v>
      </c>
      <c r="E2015" s="12">
        <f>'utprod @ meter'!E2015*(INDEX('Capacity by Voltage'!$D$16:$O$16,1,MATCH(DATE(YEAR($A2015),MONTH($A2015),1),'Capacity by Voltage'!$D$3:$O$3,0))*'Line losses'!$B$30+INDEX('Capacity by Voltage'!$D$17:$O$17,1,MATCH(DATE(YEAR($A2015),MONTH($A2015),1),'Capacity by Voltage'!$D$3:$O$3,0))*'Line losses'!$B$29)</f>
        <v>1918.2546456169889</v>
      </c>
      <c r="F2015" s="2">
        <f>'utprod @ meter'!F2015*'Line losses'!$B$30</f>
        <v>132.48689451199999</v>
      </c>
      <c r="G2015" s="2">
        <f>'utprod @ meter'!G2015*'Line losses'!$B$30</f>
        <v>1748.5155273160001</v>
      </c>
      <c r="H2015" s="2">
        <f t="shared" si="31"/>
        <v>14499.673655448314</v>
      </c>
    </row>
    <row r="2016" spans="1:8" x14ac:dyDescent="0.25">
      <c r="A2016" s="1">
        <v>42088</v>
      </c>
      <c r="B2016" s="4" t="s">
        <v>17</v>
      </c>
      <c r="C2016" s="2">
        <f>'utprod @ meter'!C2016*'Line losses'!$B$30</f>
        <v>3164.8650673750003</v>
      </c>
      <c r="D2016" s="12">
        <f>'utprod @ meter'!D2016*(INDEX('Capacity by Voltage'!$D$11:$O$11,1,MATCH(DATE(YEAR($A2016),MONTH($A2016),1),'Capacity by Voltage'!$D$3:$O$3,0))*'Line losses'!$B$30+INDEX('Capacity by Voltage'!$D$12:$O$12,1,MATCH(DATE(YEAR($A2016),MONTH($A2016),1),'Capacity by Voltage'!$D$3:$O$3,0))*'Line losses'!$B$29)</f>
        <v>1593.3124626188094</v>
      </c>
      <c r="E2016" s="12">
        <f>'utprod @ meter'!E2016*(INDEX('Capacity by Voltage'!$D$16:$O$16,1,MATCH(DATE(YEAR($A2016),MONTH($A2016),1),'Capacity by Voltage'!$D$3:$O$3,0))*'Line losses'!$B$30+INDEX('Capacity by Voltage'!$D$17:$O$17,1,MATCH(DATE(YEAR($A2016),MONTH($A2016),1),'Capacity by Voltage'!$D$3:$O$3,0))*'Line losses'!$B$29)</f>
        <v>852.99479628468316</v>
      </c>
      <c r="F2016" s="2">
        <f>'utprod @ meter'!F2016*'Line losses'!$B$30</f>
        <v>58.913625800000005</v>
      </c>
      <c r="G2016" s="2">
        <f>'utprod @ meter'!G2016*'Line losses'!$B$30</f>
        <v>777.51582882499997</v>
      </c>
      <c r="H2016" s="2">
        <f t="shared" si="31"/>
        <v>6447.6017809034929</v>
      </c>
    </row>
    <row r="2017" spans="1:8" x14ac:dyDescent="0.25">
      <c r="A2017" s="1">
        <v>42088</v>
      </c>
      <c r="B2017" s="4" t="s">
        <v>18</v>
      </c>
      <c r="C2017" s="2">
        <f>'utprod @ meter'!C2017*'Line losses'!$B$30</f>
        <v>481.29272872799999</v>
      </c>
      <c r="D2017" s="12">
        <f>'utprod @ meter'!D2017*(INDEX('Capacity by Voltage'!$D$11:$O$11,1,MATCH(DATE(YEAR($A2017),MONTH($A2017),1),'Capacity by Voltage'!$D$3:$O$3,0))*'Line losses'!$B$30+INDEX('Capacity by Voltage'!$D$12:$O$12,1,MATCH(DATE(YEAR($A2017),MONTH($A2017),1),'Capacity by Voltage'!$D$3:$O$3,0))*'Line losses'!$B$29)</f>
        <v>242.30099496334796</v>
      </c>
      <c r="E2017" s="12">
        <f>'utprod @ meter'!E2017*(INDEX('Capacity by Voltage'!$D$16:$O$16,1,MATCH(DATE(YEAR($A2017),MONTH($A2017),1),'Capacity by Voltage'!$D$3:$O$3,0))*'Line losses'!$B$30+INDEX('Capacity by Voltage'!$D$17:$O$17,1,MATCH(DATE(YEAR($A2017),MONTH($A2017),1),'Capacity by Voltage'!$D$3:$O$3,0))*'Line losses'!$B$29)</f>
        <v>129.71773882781696</v>
      </c>
      <c r="F2017" s="2">
        <f>'utprod @ meter'!F2017*'Line losses'!$B$30</f>
        <v>8.958773917000002</v>
      </c>
      <c r="G2017" s="2">
        <f>'utprod @ meter'!G2017*'Line losses'!$B$30</f>
        <v>118.239832828</v>
      </c>
      <c r="H2017" s="2">
        <f t="shared" si="31"/>
        <v>980.51006926416494</v>
      </c>
    </row>
    <row r="2018" spans="1:8" x14ac:dyDescent="0.25">
      <c r="A2018" s="1">
        <v>42088</v>
      </c>
      <c r="B2018" s="4" t="s">
        <v>19</v>
      </c>
      <c r="C2018" s="2">
        <f>'utprod @ meter'!C2018*'Line losses'!$B$30</f>
        <v>21.877026691000001</v>
      </c>
      <c r="D2018" s="12">
        <f>'utprod @ meter'!D2018*(INDEX('Capacity by Voltage'!$D$11:$O$11,1,MATCH(DATE(YEAR($A2018),MONTH($A2018),1),'Capacity by Voltage'!$D$3:$O$3,0))*'Line losses'!$B$30+INDEX('Capacity by Voltage'!$D$12:$O$12,1,MATCH(DATE(YEAR($A2018),MONTH($A2018),1),'Capacity by Voltage'!$D$3:$O$3,0))*'Line losses'!$B$29)</f>
        <v>11.014061276808651</v>
      </c>
      <c r="E2018" s="12">
        <f>'utprod @ meter'!E2018*(INDEX('Capacity by Voltage'!$D$16:$O$16,1,MATCH(DATE(YEAR($A2018),MONTH($A2018),1),'Capacity by Voltage'!$D$3:$O$3,0))*'Line losses'!$B$30+INDEX('Capacity by Voltage'!$D$17:$O$17,1,MATCH(DATE(YEAR($A2018),MONTH($A2018),1),'Capacity by Voltage'!$D$3:$O$3,0))*'Line losses'!$B$29)</f>
        <v>5.8963030760014465</v>
      </c>
      <c r="F2018" s="2">
        <f>'utprod @ meter'!F2018*'Line losses'!$B$30</f>
        <v>0.40700580599999997</v>
      </c>
      <c r="G2018" s="2">
        <f>'utprod @ meter'!G2018*'Line losses'!$B$30</f>
        <v>5.374706808</v>
      </c>
      <c r="H2018" s="2">
        <f t="shared" si="31"/>
        <v>44.569103657810096</v>
      </c>
    </row>
    <row r="2019" spans="1:8" x14ac:dyDescent="0.25">
      <c r="A2019" s="1">
        <v>42088</v>
      </c>
      <c r="B2019" s="4" t="s">
        <v>20</v>
      </c>
      <c r="C2019" s="2">
        <f>'utprod @ meter'!C2019*'Line losses'!$B$30</f>
        <v>0</v>
      </c>
      <c r="D2019" s="12">
        <f>'utprod @ meter'!D2019*(INDEX('Capacity by Voltage'!$D$11:$O$11,1,MATCH(DATE(YEAR($A2019),MONTH($A2019),1),'Capacity by Voltage'!$D$3:$O$3,0))*'Line losses'!$B$30+INDEX('Capacity by Voltage'!$D$12:$O$12,1,MATCH(DATE(YEAR($A2019),MONTH($A2019),1),'Capacity by Voltage'!$D$3:$O$3,0))*'Line losses'!$B$29)</f>
        <v>0</v>
      </c>
      <c r="E2019" s="12">
        <f>'utprod @ meter'!E2019*(INDEX('Capacity by Voltage'!$D$16:$O$16,1,MATCH(DATE(YEAR($A2019),MONTH($A2019),1),'Capacity by Voltage'!$D$3:$O$3,0))*'Line losses'!$B$30+INDEX('Capacity by Voltage'!$D$17:$O$17,1,MATCH(DATE(YEAR($A2019),MONTH($A2019),1),'Capacity by Voltage'!$D$3:$O$3,0))*'Line losses'!$B$29)</f>
        <v>0</v>
      </c>
      <c r="F2019" s="2">
        <f>'utprod @ meter'!F2019*'Line losses'!$B$30</f>
        <v>0</v>
      </c>
      <c r="G2019" s="2">
        <f>'utprod @ meter'!G2019*'Line losses'!$B$30</f>
        <v>0</v>
      </c>
      <c r="H2019" s="2">
        <f t="shared" si="31"/>
        <v>0</v>
      </c>
    </row>
    <row r="2020" spans="1:8" x14ac:dyDescent="0.25">
      <c r="A2020" s="1">
        <v>42088</v>
      </c>
      <c r="B2020" s="4" t="s">
        <v>21</v>
      </c>
      <c r="C2020" s="2">
        <f>'utprod @ meter'!C2020*'Line losses'!$B$30</f>
        <v>0</v>
      </c>
      <c r="D2020" s="12">
        <f>'utprod @ meter'!D2020*(INDEX('Capacity by Voltage'!$D$11:$O$11,1,MATCH(DATE(YEAR($A2020),MONTH($A2020),1),'Capacity by Voltage'!$D$3:$O$3,0))*'Line losses'!$B$30+INDEX('Capacity by Voltage'!$D$12:$O$12,1,MATCH(DATE(YEAR($A2020),MONTH($A2020),1),'Capacity by Voltage'!$D$3:$O$3,0))*'Line losses'!$B$29)</f>
        <v>0</v>
      </c>
      <c r="E2020" s="12">
        <f>'utprod @ meter'!E2020*(INDEX('Capacity by Voltage'!$D$16:$O$16,1,MATCH(DATE(YEAR($A2020),MONTH($A2020),1),'Capacity by Voltage'!$D$3:$O$3,0))*'Line losses'!$B$30+INDEX('Capacity by Voltage'!$D$17:$O$17,1,MATCH(DATE(YEAR($A2020),MONTH($A2020),1),'Capacity by Voltage'!$D$3:$O$3,0))*'Line losses'!$B$29)</f>
        <v>0</v>
      </c>
      <c r="F2020" s="2">
        <f>'utprod @ meter'!F2020*'Line losses'!$B$30</f>
        <v>0</v>
      </c>
      <c r="G2020" s="2">
        <f>'utprod @ meter'!G2020*'Line losses'!$B$30</f>
        <v>0</v>
      </c>
      <c r="H2020" s="2">
        <f t="shared" si="31"/>
        <v>0</v>
      </c>
    </row>
    <row r="2021" spans="1:8" x14ac:dyDescent="0.25">
      <c r="A2021" s="1">
        <v>42088</v>
      </c>
      <c r="B2021" s="4" t="s">
        <v>22</v>
      </c>
      <c r="C2021" s="2">
        <f>'utprod @ meter'!C2021*'Line losses'!$B$30</f>
        <v>0</v>
      </c>
      <c r="D2021" s="12">
        <f>'utprod @ meter'!D2021*(INDEX('Capacity by Voltage'!$D$11:$O$11,1,MATCH(DATE(YEAR($A2021),MONTH($A2021),1),'Capacity by Voltage'!$D$3:$O$3,0))*'Line losses'!$B$30+INDEX('Capacity by Voltage'!$D$12:$O$12,1,MATCH(DATE(YEAR($A2021),MONTH($A2021),1),'Capacity by Voltage'!$D$3:$O$3,0))*'Line losses'!$B$29)</f>
        <v>0</v>
      </c>
      <c r="E2021" s="12">
        <f>'utprod @ meter'!E2021*(INDEX('Capacity by Voltage'!$D$16:$O$16,1,MATCH(DATE(YEAR($A2021),MONTH($A2021),1),'Capacity by Voltage'!$D$3:$O$3,0))*'Line losses'!$B$30+INDEX('Capacity by Voltage'!$D$17:$O$17,1,MATCH(DATE(YEAR($A2021),MONTH($A2021),1),'Capacity by Voltage'!$D$3:$O$3,0))*'Line losses'!$B$29)</f>
        <v>0</v>
      </c>
      <c r="F2021" s="2">
        <f>'utprod @ meter'!F2021*'Line losses'!$B$30</f>
        <v>0</v>
      </c>
      <c r="G2021" s="2">
        <f>'utprod @ meter'!G2021*'Line losses'!$B$30</f>
        <v>0</v>
      </c>
      <c r="H2021" s="2">
        <f t="shared" si="31"/>
        <v>0</v>
      </c>
    </row>
    <row r="2022" spans="1:8" x14ac:dyDescent="0.25">
      <c r="A2022" s="1">
        <v>42088</v>
      </c>
      <c r="B2022" s="4" t="s">
        <v>23</v>
      </c>
      <c r="C2022" s="2">
        <f>'utprod @ meter'!C2022*'Line losses'!$B$30</f>
        <v>0</v>
      </c>
      <c r="D2022" s="12">
        <f>'utprod @ meter'!D2022*(INDEX('Capacity by Voltage'!$D$11:$O$11,1,MATCH(DATE(YEAR($A2022),MONTH($A2022),1),'Capacity by Voltage'!$D$3:$O$3,0))*'Line losses'!$B$30+INDEX('Capacity by Voltage'!$D$12:$O$12,1,MATCH(DATE(YEAR($A2022),MONTH($A2022),1),'Capacity by Voltage'!$D$3:$O$3,0))*'Line losses'!$B$29)</f>
        <v>0</v>
      </c>
      <c r="E2022" s="12">
        <f>'utprod @ meter'!E2022*(INDEX('Capacity by Voltage'!$D$16:$O$16,1,MATCH(DATE(YEAR($A2022),MONTH($A2022),1),'Capacity by Voltage'!$D$3:$O$3,0))*'Line losses'!$B$30+INDEX('Capacity by Voltage'!$D$17:$O$17,1,MATCH(DATE(YEAR($A2022),MONTH($A2022),1),'Capacity by Voltage'!$D$3:$O$3,0))*'Line losses'!$B$29)</f>
        <v>0</v>
      </c>
      <c r="F2022" s="2">
        <f>'utprod @ meter'!F2022*'Line losses'!$B$30</f>
        <v>0</v>
      </c>
      <c r="G2022" s="2">
        <f>'utprod @ meter'!G2022*'Line losses'!$B$30</f>
        <v>0</v>
      </c>
      <c r="H2022" s="2">
        <f t="shared" si="31"/>
        <v>0</v>
      </c>
    </row>
    <row r="2023" spans="1:8" x14ac:dyDescent="0.25">
      <c r="A2023" s="1">
        <v>42089</v>
      </c>
      <c r="B2023" s="4" t="s">
        <v>0</v>
      </c>
      <c r="C2023" s="2">
        <f>'utprod @ meter'!C2023*'Line losses'!$B$30</f>
        <v>0</v>
      </c>
      <c r="D2023" s="12">
        <f>'utprod @ meter'!D2023*(INDEX('Capacity by Voltage'!$D$11:$O$11,1,MATCH(DATE(YEAR($A2023),MONTH($A2023),1),'Capacity by Voltage'!$D$3:$O$3,0))*'Line losses'!$B$30+INDEX('Capacity by Voltage'!$D$12:$O$12,1,MATCH(DATE(YEAR($A2023),MONTH($A2023),1),'Capacity by Voltage'!$D$3:$O$3,0))*'Line losses'!$B$29)</f>
        <v>0</v>
      </c>
      <c r="E2023" s="12">
        <f>'utprod @ meter'!E2023*(INDEX('Capacity by Voltage'!$D$16:$O$16,1,MATCH(DATE(YEAR($A2023),MONTH($A2023),1),'Capacity by Voltage'!$D$3:$O$3,0))*'Line losses'!$B$30+INDEX('Capacity by Voltage'!$D$17:$O$17,1,MATCH(DATE(YEAR($A2023),MONTH($A2023),1),'Capacity by Voltage'!$D$3:$O$3,0))*'Line losses'!$B$29)</f>
        <v>0</v>
      </c>
      <c r="F2023" s="2">
        <f>'utprod @ meter'!F2023*'Line losses'!$B$30</f>
        <v>0</v>
      </c>
      <c r="G2023" s="2">
        <f>'utprod @ meter'!G2023*'Line losses'!$B$30</f>
        <v>0</v>
      </c>
      <c r="H2023" s="2">
        <f t="shared" si="31"/>
        <v>0</v>
      </c>
    </row>
    <row r="2024" spans="1:8" x14ac:dyDescent="0.25">
      <c r="A2024" s="1">
        <v>42089</v>
      </c>
      <c r="B2024" s="4" t="s">
        <v>1</v>
      </c>
      <c r="C2024" s="2">
        <f>'utprod @ meter'!C2024*'Line losses'!$B$30</f>
        <v>0</v>
      </c>
      <c r="D2024" s="12">
        <f>'utprod @ meter'!D2024*(INDEX('Capacity by Voltage'!$D$11:$O$11,1,MATCH(DATE(YEAR($A2024),MONTH($A2024),1),'Capacity by Voltage'!$D$3:$O$3,0))*'Line losses'!$B$30+INDEX('Capacity by Voltage'!$D$12:$O$12,1,MATCH(DATE(YEAR($A2024),MONTH($A2024),1),'Capacity by Voltage'!$D$3:$O$3,0))*'Line losses'!$B$29)</f>
        <v>0</v>
      </c>
      <c r="E2024" s="12">
        <f>'utprod @ meter'!E2024*(INDEX('Capacity by Voltage'!$D$16:$O$16,1,MATCH(DATE(YEAR($A2024),MONTH($A2024),1),'Capacity by Voltage'!$D$3:$O$3,0))*'Line losses'!$B$30+INDEX('Capacity by Voltage'!$D$17:$O$17,1,MATCH(DATE(YEAR($A2024),MONTH($A2024),1),'Capacity by Voltage'!$D$3:$O$3,0))*'Line losses'!$B$29)</f>
        <v>0</v>
      </c>
      <c r="F2024" s="2">
        <f>'utprod @ meter'!F2024*'Line losses'!$B$30</f>
        <v>0</v>
      </c>
      <c r="G2024" s="2">
        <f>'utprod @ meter'!G2024*'Line losses'!$B$30</f>
        <v>0</v>
      </c>
      <c r="H2024" s="2">
        <f t="shared" si="31"/>
        <v>0</v>
      </c>
    </row>
    <row r="2025" spans="1:8" x14ac:dyDescent="0.25">
      <c r="A2025" s="1">
        <v>42089</v>
      </c>
      <c r="B2025" s="4" t="s">
        <v>2</v>
      </c>
      <c r="C2025" s="2">
        <f>'utprod @ meter'!C2025*'Line losses'!$B$30</f>
        <v>0</v>
      </c>
      <c r="D2025" s="12">
        <f>'utprod @ meter'!D2025*(INDEX('Capacity by Voltage'!$D$11:$O$11,1,MATCH(DATE(YEAR($A2025),MONTH($A2025),1),'Capacity by Voltage'!$D$3:$O$3,0))*'Line losses'!$B$30+INDEX('Capacity by Voltage'!$D$12:$O$12,1,MATCH(DATE(YEAR($A2025),MONTH($A2025),1),'Capacity by Voltage'!$D$3:$O$3,0))*'Line losses'!$B$29)</f>
        <v>0</v>
      </c>
      <c r="E2025" s="12">
        <f>'utprod @ meter'!E2025*(INDEX('Capacity by Voltage'!$D$16:$O$16,1,MATCH(DATE(YEAR($A2025),MONTH($A2025),1),'Capacity by Voltage'!$D$3:$O$3,0))*'Line losses'!$B$30+INDEX('Capacity by Voltage'!$D$17:$O$17,1,MATCH(DATE(YEAR($A2025),MONTH($A2025),1),'Capacity by Voltage'!$D$3:$O$3,0))*'Line losses'!$B$29)</f>
        <v>0</v>
      </c>
      <c r="F2025" s="2">
        <f>'utprod @ meter'!F2025*'Line losses'!$B$30</f>
        <v>0</v>
      </c>
      <c r="G2025" s="2">
        <f>'utprod @ meter'!G2025*'Line losses'!$B$30</f>
        <v>0</v>
      </c>
      <c r="H2025" s="2">
        <f t="shared" si="31"/>
        <v>0</v>
      </c>
    </row>
    <row r="2026" spans="1:8" x14ac:dyDescent="0.25">
      <c r="A2026" s="1">
        <v>42089</v>
      </c>
      <c r="B2026" s="4" t="s">
        <v>3</v>
      </c>
      <c r="C2026" s="2">
        <f>'utprod @ meter'!C2026*'Line losses'!$B$30</f>
        <v>0</v>
      </c>
      <c r="D2026" s="12">
        <f>'utprod @ meter'!D2026*(INDEX('Capacity by Voltage'!$D$11:$O$11,1,MATCH(DATE(YEAR($A2026),MONTH($A2026),1),'Capacity by Voltage'!$D$3:$O$3,0))*'Line losses'!$B$30+INDEX('Capacity by Voltage'!$D$12:$O$12,1,MATCH(DATE(YEAR($A2026),MONTH($A2026),1),'Capacity by Voltage'!$D$3:$O$3,0))*'Line losses'!$B$29)</f>
        <v>0</v>
      </c>
      <c r="E2026" s="12">
        <f>'utprod @ meter'!E2026*(INDEX('Capacity by Voltage'!$D$16:$O$16,1,MATCH(DATE(YEAR($A2026),MONTH($A2026),1),'Capacity by Voltage'!$D$3:$O$3,0))*'Line losses'!$B$30+INDEX('Capacity by Voltage'!$D$17:$O$17,1,MATCH(DATE(YEAR($A2026),MONTH($A2026),1),'Capacity by Voltage'!$D$3:$O$3,0))*'Line losses'!$B$29)</f>
        <v>0</v>
      </c>
      <c r="F2026" s="2">
        <f>'utprod @ meter'!F2026*'Line losses'!$B$30</f>
        <v>0</v>
      </c>
      <c r="G2026" s="2">
        <f>'utprod @ meter'!G2026*'Line losses'!$B$30</f>
        <v>0</v>
      </c>
      <c r="H2026" s="2">
        <f t="shared" si="31"/>
        <v>0</v>
      </c>
    </row>
    <row r="2027" spans="1:8" x14ac:dyDescent="0.25">
      <c r="A2027" s="1">
        <v>42089</v>
      </c>
      <c r="B2027" s="4" t="s">
        <v>4</v>
      </c>
      <c r="C2027" s="2">
        <f>'utprod @ meter'!C2027*'Line losses'!$B$30</f>
        <v>0</v>
      </c>
      <c r="D2027" s="12">
        <f>'utprod @ meter'!D2027*(INDEX('Capacity by Voltage'!$D$11:$O$11,1,MATCH(DATE(YEAR($A2027),MONTH($A2027),1),'Capacity by Voltage'!$D$3:$O$3,0))*'Line losses'!$B$30+INDEX('Capacity by Voltage'!$D$12:$O$12,1,MATCH(DATE(YEAR($A2027),MONTH($A2027),1),'Capacity by Voltage'!$D$3:$O$3,0))*'Line losses'!$B$29)</f>
        <v>0</v>
      </c>
      <c r="E2027" s="12">
        <f>'utprod @ meter'!E2027*(INDEX('Capacity by Voltage'!$D$16:$O$16,1,MATCH(DATE(YEAR($A2027),MONTH($A2027),1),'Capacity by Voltage'!$D$3:$O$3,0))*'Line losses'!$B$30+INDEX('Capacity by Voltage'!$D$17:$O$17,1,MATCH(DATE(YEAR($A2027),MONTH($A2027),1),'Capacity by Voltage'!$D$3:$O$3,0))*'Line losses'!$B$29)</f>
        <v>0</v>
      </c>
      <c r="F2027" s="2">
        <f>'utprod @ meter'!F2027*'Line losses'!$B$30</f>
        <v>0</v>
      </c>
      <c r="G2027" s="2">
        <f>'utprod @ meter'!G2027*'Line losses'!$B$30</f>
        <v>0</v>
      </c>
      <c r="H2027" s="2">
        <f t="shared" si="31"/>
        <v>0</v>
      </c>
    </row>
    <row r="2028" spans="1:8" x14ac:dyDescent="0.25">
      <c r="A2028" s="1">
        <v>42089</v>
      </c>
      <c r="B2028" s="4" t="s">
        <v>5</v>
      </c>
      <c r="C2028" s="2">
        <f>'utprod @ meter'!C2028*'Line losses'!$B$30</f>
        <v>0</v>
      </c>
      <c r="D2028" s="12">
        <f>'utprod @ meter'!D2028*(INDEX('Capacity by Voltage'!$D$11:$O$11,1,MATCH(DATE(YEAR($A2028),MONTH($A2028),1),'Capacity by Voltage'!$D$3:$O$3,0))*'Line losses'!$B$30+INDEX('Capacity by Voltage'!$D$12:$O$12,1,MATCH(DATE(YEAR($A2028),MONTH($A2028),1),'Capacity by Voltage'!$D$3:$O$3,0))*'Line losses'!$B$29)</f>
        <v>0</v>
      </c>
      <c r="E2028" s="12">
        <f>'utprod @ meter'!E2028*(INDEX('Capacity by Voltage'!$D$16:$O$16,1,MATCH(DATE(YEAR($A2028),MONTH($A2028),1),'Capacity by Voltage'!$D$3:$O$3,0))*'Line losses'!$B$30+INDEX('Capacity by Voltage'!$D$17:$O$17,1,MATCH(DATE(YEAR($A2028),MONTH($A2028),1),'Capacity by Voltage'!$D$3:$O$3,0))*'Line losses'!$B$29)</f>
        <v>0</v>
      </c>
      <c r="F2028" s="2">
        <f>'utprod @ meter'!F2028*'Line losses'!$B$30</f>
        <v>0</v>
      </c>
      <c r="G2028" s="2">
        <f>'utprod @ meter'!G2028*'Line losses'!$B$30</f>
        <v>0</v>
      </c>
      <c r="H2028" s="2">
        <f t="shared" si="31"/>
        <v>0</v>
      </c>
    </row>
    <row r="2029" spans="1:8" x14ac:dyDescent="0.25">
      <c r="A2029" s="1">
        <v>42089</v>
      </c>
      <c r="B2029" s="4" t="s">
        <v>6</v>
      </c>
      <c r="C2029" s="2">
        <f>'utprod @ meter'!C2029*'Line losses'!$B$30</f>
        <v>109.385133455</v>
      </c>
      <c r="D2029" s="12">
        <f>'utprod @ meter'!D2029*(INDEX('Capacity by Voltage'!$D$11:$O$11,1,MATCH(DATE(YEAR($A2029),MONTH($A2029),1),'Capacity by Voltage'!$D$3:$O$3,0))*'Line losses'!$B$30+INDEX('Capacity by Voltage'!$D$12:$O$12,1,MATCH(DATE(YEAR($A2029),MONTH($A2029),1),'Capacity by Voltage'!$D$3:$O$3,0))*'Line losses'!$B$29)</f>
        <v>55.068450133722727</v>
      </c>
      <c r="E2029" s="12">
        <f>'utprod @ meter'!E2029*(INDEX('Capacity by Voltage'!$D$16:$O$16,1,MATCH(DATE(YEAR($A2029),MONTH($A2029),1),'Capacity by Voltage'!$D$3:$O$3,0))*'Line losses'!$B$30+INDEX('Capacity by Voltage'!$D$17:$O$17,1,MATCH(DATE(YEAR($A2029),MONTH($A2029),1),'Capacity by Voltage'!$D$3:$O$3,0))*'Line losses'!$B$29)</f>
        <v>29.481515380007234</v>
      </c>
      <c r="F2029" s="2">
        <f>'utprod @ meter'!F2029*'Line losses'!$B$30</f>
        <v>2.0359582669999998</v>
      </c>
      <c r="G2029" s="2">
        <f>'utprod @ meter'!G2029*'Line losses'!$B$30</f>
        <v>26.872604803000002</v>
      </c>
      <c r="H2029" s="2">
        <f t="shared" si="31"/>
        <v>222.84366203872997</v>
      </c>
    </row>
    <row r="2030" spans="1:8" x14ac:dyDescent="0.25">
      <c r="A2030" s="1">
        <v>42089</v>
      </c>
      <c r="B2030" s="4" t="s">
        <v>7</v>
      </c>
      <c r="C2030" s="2">
        <f>'utprod @ meter'!C2030*'Line losses'!$B$30</f>
        <v>1480.3395875899998</v>
      </c>
      <c r="D2030" s="12">
        <f>'utprod @ meter'!D2030*(INDEX('Capacity by Voltage'!$D$11:$O$11,1,MATCH(DATE(YEAR($A2030),MONTH($A2030),1),'Capacity by Voltage'!$D$3:$O$3,0))*'Line losses'!$B$30+INDEX('Capacity by Voltage'!$D$12:$O$12,1,MATCH(DATE(YEAR($A2030),MONTH($A2030),1),'Capacity by Voltage'!$D$3:$O$3,0))*'Line losses'!$B$29)</f>
        <v>745.25851618451134</v>
      </c>
      <c r="E2030" s="12">
        <f>'utprod @ meter'!E2030*(INDEX('Capacity by Voltage'!$D$16:$O$16,1,MATCH(DATE(YEAR($A2030),MONTH($A2030),1),'Capacity by Voltage'!$D$3:$O$3,0))*'Line losses'!$B$30+INDEX('Capacity by Voltage'!$D$17:$O$17,1,MATCH(DATE(YEAR($A2030),MONTH($A2030),1),'Capacity by Voltage'!$D$3:$O$3,0))*'Line losses'!$B$29)</f>
        <v>398.9813171210015</v>
      </c>
      <c r="F2030" s="2">
        <f>'utprod @ meter'!F2030*'Line losses'!$B$30</f>
        <v>27.556523235</v>
      </c>
      <c r="G2030" s="2">
        <f>'utprod @ meter'!G2030*'Line losses'!$B$30</f>
        <v>363.676413927</v>
      </c>
      <c r="H2030" s="2">
        <f t="shared" si="31"/>
        <v>3015.8123580575129</v>
      </c>
    </row>
    <row r="2031" spans="1:8" x14ac:dyDescent="0.25">
      <c r="A2031" s="1">
        <v>42089</v>
      </c>
      <c r="B2031" s="4" t="s">
        <v>8</v>
      </c>
      <c r="C2031" s="2">
        <f>'utprod @ meter'!C2031*'Line losses'!$B$30</f>
        <v>4255.066358989</v>
      </c>
      <c r="D2031" s="12">
        <f>'utprod @ meter'!D2031*(INDEX('Capacity by Voltage'!$D$11:$O$11,1,MATCH(DATE(YEAR($A2031),MONTH($A2031),1),'Capacity by Voltage'!$D$3:$O$3,0))*'Line losses'!$B$30+INDEX('Capacity by Voltage'!$D$12:$O$12,1,MATCH(DATE(YEAR($A2031),MONTH($A2031),1),'Capacity by Voltage'!$D$3:$O$3,0))*'Line losses'!$B$29)</f>
        <v>2142.1602042638815</v>
      </c>
      <c r="E2031" s="12">
        <f>'utprod @ meter'!E2031*(INDEX('Capacity by Voltage'!$D$16:$O$16,1,MATCH(DATE(YEAR($A2031),MONTH($A2031),1),'Capacity by Voltage'!$D$3:$O$3,0))*'Line losses'!$B$30+INDEX('Capacity by Voltage'!$D$17:$O$17,1,MATCH(DATE(YEAR($A2031),MONTH($A2031),1),'Capacity by Voltage'!$D$3:$O$3,0))*'Line losses'!$B$29)</f>
        <v>1146.8253752169921</v>
      </c>
      <c r="F2031" s="2">
        <f>'utprod @ meter'!F2031*'Line losses'!$B$30</f>
        <v>79.207232643000012</v>
      </c>
      <c r="G2031" s="2">
        <f>'utprod @ meter'!G2031*'Line losses'!$B$30</f>
        <v>1045.347021624</v>
      </c>
      <c r="H2031" s="2">
        <f t="shared" si="31"/>
        <v>8668.6061927368737</v>
      </c>
    </row>
    <row r="2032" spans="1:8" x14ac:dyDescent="0.25">
      <c r="A2032" s="1">
        <v>42089</v>
      </c>
      <c r="B2032" s="4" t="s">
        <v>9</v>
      </c>
      <c r="C2032" s="2">
        <f>'utprod @ meter'!C2032*'Line losses'!$B$30</f>
        <v>8112.7008407889998</v>
      </c>
      <c r="D2032" s="12">
        <f>'utprod @ meter'!D2032*(INDEX('Capacity by Voltage'!$D$11:$O$11,1,MATCH(DATE(YEAR($A2032),MONTH($A2032),1),'Capacity by Voltage'!$D$3:$O$3,0))*'Line losses'!$B$30+INDEX('Capacity by Voltage'!$D$12:$O$12,1,MATCH(DATE(YEAR($A2032),MONTH($A2032),1),'Capacity by Voltage'!$D$3:$O$3,0))*'Line losses'!$B$29)</f>
        <v>4084.2388989794945</v>
      </c>
      <c r="E2032" s="12">
        <f>'utprod @ meter'!E2032*(INDEX('Capacity by Voltage'!$D$16:$O$16,1,MATCH(DATE(YEAR($A2032),MONTH($A2032),1),'Capacity by Voltage'!$D$3:$O$3,0))*'Line losses'!$B$30+INDEX('Capacity by Voltage'!$D$17:$O$17,1,MATCH(DATE(YEAR($A2032),MONTH($A2032),1),'Capacity by Voltage'!$D$3:$O$3,0))*'Line losses'!$B$29)</f>
        <v>2186.5355067308396</v>
      </c>
      <c r="F2032" s="2">
        <f>'utprod @ meter'!F2032*'Line losses'!$B$30</f>
        <v>151.01588029200002</v>
      </c>
      <c r="G2032" s="2">
        <f>'utprod @ meter'!G2032*'Line losses'!$B$30</f>
        <v>1993.0563239470002</v>
      </c>
      <c r="H2032" s="2">
        <f t="shared" si="31"/>
        <v>16527.547450738333</v>
      </c>
    </row>
    <row r="2033" spans="1:8" x14ac:dyDescent="0.25">
      <c r="A2033" s="1">
        <v>42089</v>
      </c>
      <c r="B2033" s="4" t="s">
        <v>10</v>
      </c>
      <c r="C2033" s="2">
        <f>'utprod @ meter'!C2033*'Line losses'!$B$30</f>
        <v>10982.227441691</v>
      </c>
      <c r="D2033" s="12">
        <f>'utprod @ meter'!D2033*(INDEX('Capacity by Voltage'!$D$11:$O$11,1,MATCH(DATE(YEAR($A2033),MONTH($A2033),1),'Capacity by Voltage'!$D$3:$O$3,0))*'Line losses'!$B$30+INDEX('Capacity by Voltage'!$D$12:$O$12,1,MATCH(DATE(YEAR($A2033),MONTH($A2033),1),'Capacity by Voltage'!$D$3:$O$3,0))*'Line losses'!$B$29)</f>
        <v>5528.8666390497692</v>
      </c>
      <c r="E2033" s="12">
        <f>'utprod @ meter'!E2033*(INDEX('Capacity by Voltage'!$D$16:$O$16,1,MATCH(DATE(YEAR($A2033),MONTH($A2033),1),'Capacity by Voltage'!$D$3:$O$3,0))*'Line losses'!$B$30+INDEX('Capacity by Voltage'!$D$17:$O$17,1,MATCH(DATE(YEAR($A2033),MONTH($A2033),1),'Capacity by Voltage'!$D$3:$O$3,0))*'Line losses'!$B$29)</f>
        <v>2959.9302114895031</v>
      </c>
      <c r="F2033" s="2">
        <f>'utprod @ meter'!F2033*'Line losses'!$B$30</f>
        <v>204.43214</v>
      </c>
      <c r="G2033" s="2">
        <f>'utprod @ meter'!G2033*'Line losses'!$B$30</f>
        <v>2698.016398575</v>
      </c>
      <c r="H2033" s="2">
        <f t="shared" si="31"/>
        <v>22373.472830805273</v>
      </c>
    </row>
    <row r="2034" spans="1:8" x14ac:dyDescent="0.25">
      <c r="A2034" s="1">
        <v>42089</v>
      </c>
      <c r="B2034" s="4" t="s">
        <v>11</v>
      </c>
      <c r="C2034" s="2">
        <f>'utprod @ meter'!C2034*'Line losses'!$B$30</f>
        <v>12776.136196457001</v>
      </c>
      <c r="D2034" s="12">
        <f>'utprod @ meter'!D2034*(INDEX('Capacity by Voltage'!$D$11:$O$11,1,MATCH(DATE(YEAR($A2034),MONTH($A2034),1),'Capacity by Voltage'!$D$3:$O$3,0))*'Line losses'!$B$30+INDEX('Capacity by Voltage'!$D$12:$O$12,1,MATCH(DATE(YEAR($A2034),MONTH($A2034),1),'Capacity by Voltage'!$D$3:$O$3,0))*'Line losses'!$B$29)</f>
        <v>6431.9881074926288</v>
      </c>
      <c r="E2034" s="12">
        <f>'utprod @ meter'!E2034*(INDEX('Capacity by Voltage'!$D$16:$O$16,1,MATCH(DATE(YEAR($A2034),MONTH($A2034),1),'Capacity by Voltage'!$D$3:$O$3,0))*'Line losses'!$B$30+INDEX('Capacity by Voltage'!$D$17:$O$17,1,MATCH(DATE(YEAR($A2034),MONTH($A2034),1),'Capacity by Voltage'!$D$3:$O$3,0))*'Line losses'!$B$29)</f>
        <v>3443.4242771889772</v>
      </c>
      <c r="F2034" s="2">
        <f>'utprod @ meter'!F2034*'Line losses'!$B$30</f>
        <v>237.82520083200004</v>
      </c>
      <c r="G2034" s="2">
        <f>'utprod @ meter'!G2034*'Line losses'!$B$30</f>
        <v>3138.728418276</v>
      </c>
      <c r="H2034" s="2">
        <f t="shared" si="31"/>
        <v>26028.102200246609</v>
      </c>
    </row>
    <row r="2035" spans="1:8" x14ac:dyDescent="0.25">
      <c r="A2035" s="1">
        <v>42089</v>
      </c>
      <c r="B2035" s="4" t="s">
        <v>12</v>
      </c>
      <c r="C2035" s="2">
        <f>'utprod @ meter'!C2035*'Line losses'!$B$30</f>
        <v>13753.306957865001</v>
      </c>
      <c r="D2035" s="12">
        <f>'utprod @ meter'!D2035*(INDEX('Capacity by Voltage'!$D$11:$O$11,1,MATCH(DATE(YEAR($A2035),MONTH($A2035),1),'Capacity by Voltage'!$D$3:$O$3,0))*'Line losses'!$B$30+INDEX('Capacity by Voltage'!$D$12:$O$12,1,MATCH(DATE(YEAR($A2035),MONTH($A2035),1),'Capacity by Voltage'!$D$3:$O$3,0))*'Line losses'!$B$29)</f>
        <v>6923.9324955621441</v>
      </c>
      <c r="E2035" s="12">
        <f>'utprod @ meter'!E2035*(INDEX('Capacity by Voltage'!$D$16:$O$16,1,MATCH(DATE(YEAR($A2035),MONTH($A2035),1),'Capacity by Voltage'!$D$3:$O$3,0))*'Line losses'!$B$30+INDEX('Capacity by Voltage'!$D$17:$O$17,1,MATCH(DATE(YEAR($A2035),MONTH($A2035),1),'Capacity by Voltage'!$D$3:$O$3,0))*'Line losses'!$B$29)</f>
        <v>3706.7915524061605</v>
      </c>
      <c r="F2035" s="2">
        <f>'utprod @ meter'!F2035*'Line losses'!$B$30</f>
        <v>256.01501510700007</v>
      </c>
      <c r="G2035" s="2">
        <f>'utprod @ meter'!G2035*'Line losses'!$B$30</f>
        <v>3378.7912218040001</v>
      </c>
      <c r="H2035" s="2">
        <f t="shared" si="31"/>
        <v>28018.837242744306</v>
      </c>
    </row>
    <row r="2036" spans="1:8" x14ac:dyDescent="0.25">
      <c r="A2036" s="1">
        <v>42089</v>
      </c>
      <c r="B2036" s="4" t="s">
        <v>13</v>
      </c>
      <c r="C2036" s="2">
        <f>'utprod @ meter'!C2036*'Line losses'!$B$30</f>
        <v>13778.830310543999</v>
      </c>
      <c r="D2036" s="12">
        <f>'utprod @ meter'!D2036*(INDEX('Capacity by Voltage'!$D$11:$O$11,1,MATCH(DATE(YEAR($A2036),MONTH($A2036),1),'Capacity by Voltage'!$D$3:$O$3,0))*'Line losses'!$B$30+INDEX('Capacity by Voltage'!$D$12:$O$12,1,MATCH(DATE(YEAR($A2036),MONTH($A2036),1),'Capacity by Voltage'!$D$3:$O$3,0))*'Line losses'!$B$29)</f>
        <v>6936.782388405948</v>
      </c>
      <c r="E2036" s="12">
        <f>'utprod @ meter'!E2036*(INDEX('Capacity by Voltage'!$D$16:$O$16,1,MATCH(DATE(YEAR($A2036),MONTH($A2036),1),'Capacity by Voltage'!$D$3:$O$3,0))*'Line losses'!$B$30+INDEX('Capacity by Voltage'!$D$17:$O$17,1,MATCH(DATE(YEAR($A2036),MONTH($A2036),1),'Capacity by Voltage'!$D$3:$O$3,0))*'Line losses'!$B$29)</f>
        <v>3713.670572661495</v>
      </c>
      <c r="F2036" s="2">
        <f>'utprod @ meter'!F2036*'Line losses'!$B$30</f>
        <v>256.48985521399999</v>
      </c>
      <c r="G2036" s="2">
        <f>'utprod @ meter'!G2036*'Line losses'!$B$30</f>
        <v>3385.0607838430001</v>
      </c>
      <c r="H2036" s="2">
        <f t="shared" si="31"/>
        <v>28070.833910668443</v>
      </c>
    </row>
    <row r="2037" spans="1:8" x14ac:dyDescent="0.25">
      <c r="A2037" s="1">
        <v>42089</v>
      </c>
      <c r="B2037" s="4" t="s">
        <v>14</v>
      </c>
      <c r="C2037" s="2">
        <f>'utprod @ meter'!C2037*'Line losses'!$B$30</f>
        <v>12907.398356603</v>
      </c>
      <c r="D2037" s="12">
        <f>'utprod @ meter'!D2037*(INDEX('Capacity by Voltage'!$D$11:$O$11,1,MATCH(DATE(YEAR($A2037),MONTH($A2037),1),'Capacity by Voltage'!$D$3:$O$3,0))*'Line losses'!$B$30+INDEX('Capacity by Voltage'!$D$12:$O$12,1,MATCH(DATE(YEAR($A2037),MONTH($A2037),1),'Capacity by Voltage'!$D$3:$O$3,0))*'Line losses'!$B$29)</f>
        <v>6498.0706189031607</v>
      </c>
      <c r="E2037" s="12">
        <f>'utprod @ meter'!E2037*(INDEX('Capacity by Voltage'!$D$16:$O$16,1,MATCH(DATE(YEAR($A2037),MONTH($A2037),1),'Capacity by Voltage'!$D$3:$O$3,0))*'Line losses'!$B$30+INDEX('Capacity by Voltage'!$D$17:$O$17,1,MATCH(DATE(YEAR($A2037),MONTH($A2037),1),'Capacity by Voltage'!$D$3:$O$3,0))*'Line losses'!$B$29)</f>
        <v>3478.8020956449859</v>
      </c>
      <c r="F2037" s="2">
        <f>'utprod @ meter'!F2037*'Line losses'!$B$30</f>
        <v>240.26816490500002</v>
      </c>
      <c r="G2037" s="2">
        <f>'utprod @ meter'!G2037*'Line losses'!$B$30</f>
        <v>3170.9757298869999</v>
      </c>
      <c r="H2037" s="2">
        <f t="shared" si="31"/>
        <v>26295.514965943148</v>
      </c>
    </row>
    <row r="2038" spans="1:8" x14ac:dyDescent="0.25">
      <c r="A2038" s="1">
        <v>42089</v>
      </c>
      <c r="B2038" s="4" t="s">
        <v>15</v>
      </c>
      <c r="C2038" s="2">
        <f>'utprod @ meter'!C2038*'Line losses'!$B$30</f>
        <v>10402.487628235001</v>
      </c>
      <c r="D2038" s="12">
        <f>'utprod @ meter'!D2038*(INDEX('Capacity by Voltage'!$D$11:$O$11,1,MATCH(DATE(YEAR($A2038),MONTH($A2038),1),'Capacity by Voltage'!$D$3:$O$3,0))*'Line losses'!$B$30+INDEX('Capacity by Voltage'!$D$12:$O$12,1,MATCH(DATE(YEAR($A2038),MONTH($A2038),1),'Capacity by Voltage'!$D$3:$O$3,0))*'Line losses'!$B$29)</f>
        <v>5237.004688653682</v>
      </c>
      <c r="E2038" s="12">
        <f>'utprod @ meter'!E2038*(INDEX('Capacity by Voltage'!$D$16:$O$16,1,MATCH(DATE(YEAR($A2038),MONTH($A2038),1),'Capacity by Voltage'!$D$3:$O$3,0))*'Line losses'!$B$30+INDEX('Capacity by Voltage'!$D$17:$O$17,1,MATCH(DATE(YEAR($A2038),MONTH($A2038),1),'Capacity by Voltage'!$D$3:$O$3,0))*'Line losses'!$B$29)</f>
        <v>2803.6791088196796</v>
      </c>
      <c r="F2038" s="2">
        <f>'utprod @ meter'!F2038*'Line losses'!$B$30</f>
        <v>193.639981482</v>
      </c>
      <c r="G2038" s="2">
        <f>'utprod @ meter'!G2038*'Line losses'!$B$30</f>
        <v>2555.5913143480002</v>
      </c>
      <c r="H2038" s="2">
        <f t="shared" si="31"/>
        <v>21192.402721538361</v>
      </c>
    </row>
    <row r="2039" spans="1:8" x14ac:dyDescent="0.25">
      <c r="A2039" s="1">
        <v>42089</v>
      </c>
      <c r="B2039" s="4" t="s">
        <v>16</v>
      </c>
      <c r="C2039" s="2">
        <f>'utprod @ meter'!C2039*'Line losses'!$B$30</f>
        <v>7263.1459135390005</v>
      </c>
      <c r="D2039" s="12">
        <f>'utprod @ meter'!D2039*(INDEX('Capacity by Voltage'!$D$11:$O$11,1,MATCH(DATE(YEAR($A2039),MONTH($A2039),1),'Capacity by Voltage'!$D$3:$O$3,0))*'Line losses'!$B$30+INDEX('Capacity by Voltage'!$D$12:$O$12,1,MATCH(DATE(YEAR($A2039),MONTH($A2039),1),'Capacity by Voltage'!$D$3:$O$3,0))*'Line losses'!$B$29)</f>
        <v>3656.5411907535158</v>
      </c>
      <c r="E2039" s="12">
        <f>'utprod @ meter'!E2039*(INDEX('Capacity by Voltage'!$D$16:$O$16,1,MATCH(DATE(YEAR($A2039),MONTH($A2039),1),'Capacity by Voltage'!$D$3:$O$3,0))*'Line losses'!$B$30+INDEX('Capacity by Voltage'!$D$17:$O$17,1,MATCH(DATE(YEAR($A2039),MONTH($A2039),1),'Capacity by Voltage'!$D$3:$O$3,0))*'Line losses'!$B$29)</f>
        <v>1957.5633327903315</v>
      </c>
      <c r="F2039" s="2">
        <f>'utprod @ meter'!F2039*'Line losses'!$B$30</f>
        <v>135.202125026</v>
      </c>
      <c r="G2039" s="2">
        <f>'utprod @ meter'!G2039*'Line losses'!$B$30</f>
        <v>1784.3459767990003</v>
      </c>
      <c r="H2039" s="2">
        <f t="shared" si="31"/>
        <v>14796.798538907848</v>
      </c>
    </row>
    <row r="2040" spans="1:8" x14ac:dyDescent="0.25">
      <c r="A2040" s="1">
        <v>42089</v>
      </c>
      <c r="B2040" s="4" t="s">
        <v>17</v>
      </c>
      <c r="C2040" s="2">
        <f>'utprod @ meter'!C2040*'Line losses'!$B$30</f>
        <v>3062.7725858959998</v>
      </c>
      <c r="D2040" s="12">
        <f>'utprod @ meter'!D2040*(INDEX('Capacity by Voltage'!$D$11:$O$11,1,MATCH(DATE(YEAR($A2040),MONTH($A2040),1),'Capacity by Voltage'!$D$3:$O$3,0))*'Line losses'!$B$30+INDEX('Capacity by Voltage'!$D$12:$O$12,1,MATCH(DATE(YEAR($A2040),MONTH($A2040),1),'Capacity by Voltage'!$D$3:$O$3,0))*'Line losses'!$B$29)</f>
        <v>1541.9147474939159</v>
      </c>
      <c r="E2040" s="12">
        <f>'utprod @ meter'!E2040*(INDEX('Capacity by Voltage'!$D$16:$O$16,1,MATCH(DATE(YEAR($A2040),MONTH($A2040),1),'Capacity by Voltage'!$D$3:$O$3,0))*'Line losses'!$B$30+INDEX('Capacity by Voltage'!$D$17:$O$17,1,MATCH(DATE(YEAR($A2040),MONTH($A2040),1),'Capacity by Voltage'!$D$3:$O$3,0))*'Line losses'!$B$29)</f>
        <v>825.47871526334302</v>
      </c>
      <c r="F2040" s="2">
        <f>'utprod @ meter'!F2040*'Line losses'!$B$30</f>
        <v>57.012406898000002</v>
      </c>
      <c r="G2040" s="2">
        <f>'utprod @ meter'!G2040*'Line losses'!$B$30</f>
        <v>752.43479295800012</v>
      </c>
      <c r="H2040" s="2">
        <f t="shared" si="31"/>
        <v>6239.6132485092585</v>
      </c>
    </row>
    <row r="2041" spans="1:8" x14ac:dyDescent="0.25">
      <c r="A2041" s="1">
        <v>42089</v>
      </c>
      <c r="B2041" s="4" t="s">
        <v>18</v>
      </c>
      <c r="C2041" s="2">
        <f>'utprod @ meter'!C2041*'Line losses'!$B$30</f>
        <v>583.38521020700011</v>
      </c>
      <c r="D2041" s="12">
        <f>'utprod @ meter'!D2041*(INDEX('Capacity by Voltage'!$D$11:$O$11,1,MATCH(DATE(YEAR($A2041),MONTH($A2041),1),'Capacity by Voltage'!$D$3:$O$3,0))*'Line losses'!$B$30+INDEX('Capacity by Voltage'!$D$12:$O$12,1,MATCH(DATE(YEAR($A2041),MONTH($A2041),1),'Capacity by Voltage'!$D$3:$O$3,0))*'Line losses'!$B$29)</f>
        <v>293.69778196308107</v>
      </c>
      <c r="E2041" s="12">
        <f>'utprod @ meter'!E2041*(INDEX('Capacity by Voltage'!$D$16:$O$16,1,MATCH(DATE(YEAR($A2041),MONTH($A2041),1),'Capacity by Voltage'!$D$3:$O$3,0))*'Line losses'!$B$30+INDEX('Capacity by Voltage'!$D$17:$O$17,1,MATCH(DATE(YEAR($A2041),MONTH($A2041),1),'Capacity by Voltage'!$D$3:$O$3,0))*'Line losses'!$B$29)</f>
        <v>157.23381984915704</v>
      </c>
      <c r="F2041" s="2">
        <f>'utprod @ meter'!F2041*'Line losses'!$B$30</f>
        <v>10.859992819</v>
      </c>
      <c r="G2041" s="2">
        <f>'utprod @ meter'!G2041*'Line losses'!$B$30</f>
        <v>143.320868695</v>
      </c>
      <c r="H2041" s="2">
        <f t="shared" si="31"/>
        <v>1188.497673533238</v>
      </c>
    </row>
    <row r="2042" spans="1:8" x14ac:dyDescent="0.25">
      <c r="A2042" s="1">
        <v>42089</v>
      </c>
      <c r="B2042" s="4" t="s">
        <v>19</v>
      </c>
      <c r="C2042" s="2">
        <f>'utprod @ meter'!C2042*'Line losses'!$B$30</f>
        <v>21.877026691000001</v>
      </c>
      <c r="D2042" s="12">
        <f>'utprod @ meter'!D2042*(INDEX('Capacity by Voltage'!$D$11:$O$11,1,MATCH(DATE(YEAR($A2042),MONTH($A2042),1),'Capacity by Voltage'!$D$3:$O$3,0))*'Line losses'!$B$30+INDEX('Capacity by Voltage'!$D$12:$O$12,1,MATCH(DATE(YEAR($A2042),MONTH($A2042),1),'Capacity by Voltage'!$D$3:$O$3,0))*'Line losses'!$B$29)</f>
        <v>11.014061276808651</v>
      </c>
      <c r="E2042" s="12">
        <f>'utprod @ meter'!E2042*(INDEX('Capacity by Voltage'!$D$16:$O$16,1,MATCH(DATE(YEAR($A2042),MONTH($A2042),1),'Capacity by Voltage'!$D$3:$O$3,0))*'Line losses'!$B$30+INDEX('Capacity by Voltage'!$D$17:$O$17,1,MATCH(DATE(YEAR($A2042),MONTH($A2042),1),'Capacity by Voltage'!$D$3:$O$3,0))*'Line losses'!$B$29)</f>
        <v>5.8963030760014465</v>
      </c>
      <c r="F2042" s="2">
        <f>'utprod @ meter'!F2042*'Line losses'!$B$30</f>
        <v>0.40700580599999997</v>
      </c>
      <c r="G2042" s="2">
        <f>'utprod @ meter'!G2042*'Line losses'!$B$30</f>
        <v>5.374706808</v>
      </c>
      <c r="H2042" s="2">
        <f t="shared" si="31"/>
        <v>44.569103657810096</v>
      </c>
    </row>
    <row r="2043" spans="1:8" x14ac:dyDescent="0.25">
      <c r="A2043" s="1">
        <v>42089</v>
      </c>
      <c r="B2043" s="4" t="s">
        <v>20</v>
      </c>
      <c r="C2043" s="2">
        <f>'utprod @ meter'!C2043*'Line losses'!$B$30</f>
        <v>0</v>
      </c>
      <c r="D2043" s="12">
        <f>'utprod @ meter'!D2043*(INDEX('Capacity by Voltage'!$D$11:$O$11,1,MATCH(DATE(YEAR($A2043),MONTH($A2043),1),'Capacity by Voltage'!$D$3:$O$3,0))*'Line losses'!$B$30+INDEX('Capacity by Voltage'!$D$12:$O$12,1,MATCH(DATE(YEAR($A2043),MONTH($A2043),1),'Capacity by Voltage'!$D$3:$O$3,0))*'Line losses'!$B$29)</f>
        <v>0</v>
      </c>
      <c r="E2043" s="12">
        <f>'utprod @ meter'!E2043*(INDEX('Capacity by Voltage'!$D$16:$O$16,1,MATCH(DATE(YEAR($A2043),MONTH($A2043),1),'Capacity by Voltage'!$D$3:$O$3,0))*'Line losses'!$B$30+INDEX('Capacity by Voltage'!$D$17:$O$17,1,MATCH(DATE(YEAR($A2043),MONTH($A2043),1),'Capacity by Voltage'!$D$3:$O$3,0))*'Line losses'!$B$29)</f>
        <v>0</v>
      </c>
      <c r="F2043" s="2">
        <f>'utprod @ meter'!F2043*'Line losses'!$B$30</f>
        <v>0</v>
      </c>
      <c r="G2043" s="2">
        <f>'utprod @ meter'!G2043*'Line losses'!$B$30</f>
        <v>0</v>
      </c>
      <c r="H2043" s="2">
        <f t="shared" si="31"/>
        <v>0</v>
      </c>
    </row>
    <row r="2044" spans="1:8" x14ac:dyDescent="0.25">
      <c r="A2044" s="1">
        <v>42089</v>
      </c>
      <c r="B2044" s="4" t="s">
        <v>21</v>
      </c>
      <c r="C2044" s="2">
        <f>'utprod @ meter'!C2044*'Line losses'!$B$30</f>
        <v>0</v>
      </c>
      <c r="D2044" s="12">
        <f>'utprod @ meter'!D2044*(INDEX('Capacity by Voltage'!$D$11:$O$11,1,MATCH(DATE(YEAR($A2044),MONTH($A2044),1),'Capacity by Voltage'!$D$3:$O$3,0))*'Line losses'!$B$30+INDEX('Capacity by Voltage'!$D$12:$O$12,1,MATCH(DATE(YEAR($A2044),MONTH($A2044),1),'Capacity by Voltage'!$D$3:$O$3,0))*'Line losses'!$B$29)</f>
        <v>0</v>
      </c>
      <c r="E2044" s="12">
        <f>'utprod @ meter'!E2044*(INDEX('Capacity by Voltage'!$D$16:$O$16,1,MATCH(DATE(YEAR($A2044),MONTH($A2044),1),'Capacity by Voltage'!$D$3:$O$3,0))*'Line losses'!$B$30+INDEX('Capacity by Voltage'!$D$17:$O$17,1,MATCH(DATE(YEAR($A2044),MONTH($A2044),1),'Capacity by Voltage'!$D$3:$O$3,0))*'Line losses'!$B$29)</f>
        <v>0</v>
      </c>
      <c r="F2044" s="2">
        <f>'utprod @ meter'!F2044*'Line losses'!$B$30</f>
        <v>0</v>
      </c>
      <c r="G2044" s="2">
        <f>'utprod @ meter'!G2044*'Line losses'!$B$30</f>
        <v>0</v>
      </c>
      <c r="H2044" s="2">
        <f t="shared" si="31"/>
        <v>0</v>
      </c>
    </row>
    <row r="2045" spans="1:8" x14ac:dyDescent="0.25">
      <c r="A2045" s="1">
        <v>42089</v>
      </c>
      <c r="B2045" s="4" t="s">
        <v>22</v>
      </c>
      <c r="C2045" s="2">
        <f>'utprod @ meter'!C2045*'Line losses'!$B$30</f>
        <v>0</v>
      </c>
      <c r="D2045" s="12">
        <f>'utprod @ meter'!D2045*(INDEX('Capacity by Voltage'!$D$11:$O$11,1,MATCH(DATE(YEAR($A2045),MONTH($A2045),1),'Capacity by Voltage'!$D$3:$O$3,0))*'Line losses'!$B$30+INDEX('Capacity by Voltage'!$D$12:$O$12,1,MATCH(DATE(YEAR($A2045),MONTH($A2045),1),'Capacity by Voltage'!$D$3:$O$3,0))*'Line losses'!$B$29)</f>
        <v>0</v>
      </c>
      <c r="E2045" s="12">
        <f>'utprod @ meter'!E2045*(INDEX('Capacity by Voltage'!$D$16:$O$16,1,MATCH(DATE(YEAR($A2045),MONTH($A2045),1),'Capacity by Voltage'!$D$3:$O$3,0))*'Line losses'!$B$30+INDEX('Capacity by Voltage'!$D$17:$O$17,1,MATCH(DATE(YEAR($A2045),MONTH($A2045),1),'Capacity by Voltage'!$D$3:$O$3,0))*'Line losses'!$B$29)</f>
        <v>0</v>
      </c>
      <c r="F2045" s="2">
        <f>'utprod @ meter'!F2045*'Line losses'!$B$30</f>
        <v>0</v>
      </c>
      <c r="G2045" s="2">
        <f>'utprod @ meter'!G2045*'Line losses'!$B$30</f>
        <v>0</v>
      </c>
      <c r="H2045" s="2">
        <f t="shared" si="31"/>
        <v>0</v>
      </c>
    </row>
    <row r="2046" spans="1:8" x14ac:dyDescent="0.25">
      <c r="A2046" s="1">
        <v>42089</v>
      </c>
      <c r="B2046" s="4" t="s">
        <v>23</v>
      </c>
      <c r="C2046" s="2">
        <f>'utprod @ meter'!C2046*'Line losses'!$B$30</f>
        <v>0</v>
      </c>
      <c r="D2046" s="12">
        <f>'utprod @ meter'!D2046*(INDEX('Capacity by Voltage'!$D$11:$O$11,1,MATCH(DATE(YEAR($A2046),MONTH($A2046),1),'Capacity by Voltage'!$D$3:$O$3,0))*'Line losses'!$B$30+INDEX('Capacity by Voltage'!$D$12:$O$12,1,MATCH(DATE(YEAR($A2046),MONTH($A2046),1),'Capacity by Voltage'!$D$3:$O$3,0))*'Line losses'!$B$29)</f>
        <v>0</v>
      </c>
      <c r="E2046" s="12">
        <f>'utprod @ meter'!E2046*(INDEX('Capacity by Voltage'!$D$16:$O$16,1,MATCH(DATE(YEAR($A2046),MONTH($A2046),1),'Capacity by Voltage'!$D$3:$O$3,0))*'Line losses'!$B$30+INDEX('Capacity by Voltage'!$D$17:$O$17,1,MATCH(DATE(YEAR($A2046),MONTH($A2046),1),'Capacity by Voltage'!$D$3:$O$3,0))*'Line losses'!$B$29)</f>
        <v>0</v>
      </c>
      <c r="F2046" s="2">
        <f>'utprod @ meter'!F2046*'Line losses'!$B$30</f>
        <v>0</v>
      </c>
      <c r="G2046" s="2">
        <f>'utprod @ meter'!G2046*'Line losses'!$B$30</f>
        <v>0</v>
      </c>
      <c r="H2046" s="2">
        <f t="shared" si="31"/>
        <v>0</v>
      </c>
    </row>
    <row r="2047" spans="1:8" x14ac:dyDescent="0.25">
      <c r="A2047" s="1">
        <v>42090</v>
      </c>
      <c r="B2047" s="4" t="s">
        <v>0</v>
      </c>
      <c r="C2047" s="2">
        <f>'utprod @ meter'!C2047*'Line losses'!$B$30</f>
        <v>0</v>
      </c>
      <c r="D2047" s="12">
        <f>'utprod @ meter'!D2047*(INDEX('Capacity by Voltage'!$D$11:$O$11,1,MATCH(DATE(YEAR($A2047),MONTH($A2047),1),'Capacity by Voltage'!$D$3:$O$3,0))*'Line losses'!$B$30+INDEX('Capacity by Voltage'!$D$12:$O$12,1,MATCH(DATE(YEAR($A2047),MONTH($A2047),1),'Capacity by Voltage'!$D$3:$O$3,0))*'Line losses'!$B$29)</f>
        <v>0</v>
      </c>
      <c r="E2047" s="12">
        <f>'utprod @ meter'!E2047*(INDEX('Capacity by Voltage'!$D$16:$O$16,1,MATCH(DATE(YEAR($A2047),MONTH($A2047),1),'Capacity by Voltage'!$D$3:$O$3,0))*'Line losses'!$B$30+INDEX('Capacity by Voltage'!$D$17:$O$17,1,MATCH(DATE(YEAR($A2047),MONTH($A2047),1),'Capacity by Voltage'!$D$3:$O$3,0))*'Line losses'!$B$29)</f>
        <v>0</v>
      </c>
      <c r="F2047" s="2">
        <f>'utprod @ meter'!F2047*'Line losses'!$B$30</f>
        <v>0</v>
      </c>
      <c r="G2047" s="2">
        <f>'utprod @ meter'!G2047*'Line losses'!$B$30</f>
        <v>0</v>
      </c>
      <c r="H2047" s="2">
        <f t="shared" si="31"/>
        <v>0</v>
      </c>
    </row>
    <row r="2048" spans="1:8" x14ac:dyDescent="0.25">
      <c r="A2048" s="1">
        <v>42090</v>
      </c>
      <c r="B2048" s="4" t="s">
        <v>1</v>
      </c>
      <c r="C2048" s="2">
        <f>'utprod @ meter'!C2048*'Line losses'!$B$30</f>
        <v>0</v>
      </c>
      <c r="D2048" s="12">
        <f>'utprod @ meter'!D2048*(INDEX('Capacity by Voltage'!$D$11:$O$11,1,MATCH(DATE(YEAR($A2048),MONTH($A2048),1),'Capacity by Voltage'!$D$3:$O$3,0))*'Line losses'!$B$30+INDEX('Capacity by Voltage'!$D$12:$O$12,1,MATCH(DATE(YEAR($A2048),MONTH($A2048),1),'Capacity by Voltage'!$D$3:$O$3,0))*'Line losses'!$B$29)</f>
        <v>0</v>
      </c>
      <c r="E2048" s="12">
        <f>'utprod @ meter'!E2048*(INDEX('Capacity by Voltage'!$D$16:$O$16,1,MATCH(DATE(YEAR($A2048),MONTH($A2048),1),'Capacity by Voltage'!$D$3:$O$3,0))*'Line losses'!$B$30+INDEX('Capacity by Voltage'!$D$17:$O$17,1,MATCH(DATE(YEAR($A2048),MONTH($A2048),1),'Capacity by Voltage'!$D$3:$O$3,0))*'Line losses'!$B$29)</f>
        <v>0</v>
      </c>
      <c r="F2048" s="2">
        <f>'utprod @ meter'!F2048*'Line losses'!$B$30</f>
        <v>0</v>
      </c>
      <c r="G2048" s="2">
        <f>'utprod @ meter'!G2048*'Line losses'!$B$30</f>
        <v>0</v>
      </c>
      <c r="H2048" s="2">
        <f t="shared" si="31"/>
        <v>0</v>
      </c>
    </row>
    <row r="2049" spans="1:8" x14ac:dyDescent="0.25">
      <c r="A2049" s="1">
        <v>42090</v>
      </c>
      <c r="B2049" s="4" t="s">
        <v>2</v>
      </c>
      <c r="C2049" s="2">
        <f>'utprod @ meter'!C2049*'Line losses'!$B$30</f>
        <v>0</v>
      </c>
      <c r="D2049" s="12">
        <f>'utprod @ meter'!D2049*(INDEX('Capacity by Voltage'!$D$11:$O$11,1,MATCH(DATE(YEAR($A2049),MONTH($A2049),1),'Capacity by Voltage'!$D$3:$O$3,0))*'Line losses'!$B$30+INDEX('Capacity by Voltage'!$D$12:$O$12,1,MATCH(DATE(YEAR($A2049),MONTH($A2049),1),'Capacity by Voltage'!$D$3:$O$3,0))*'Line losses'!$B$29)</f>
        <v>0</v>
      </c>
      <c r="E2049" s="12">
        <f>'utprod @ meter'!E2049*(INDEX('Capacity by Voltage'!$D$16:$O$16,1,MATCH(DATE(YEAR($A2049),MONTH($A2049),1),'Capacity by Voltage'!$D$3:$O$3,0))*'Line losses'!$B$30+INDEX('Capacity by Voltage'!$D$17:$O$17,1,MATCH(DATE(YEAR($A2049),MONTH($A2049),1),'Capacity by Voltage'!$D$3:$O$3,0))*'Line losses'!$B$29)</f>
        <v>0</v>
      </c>
      <c r="F2049" s="2">
        <f>'utprod @ meter'!F2049*'Line losses'!$B$30</f>
        <v>0</v>
      </c>
      <c r="G2049" s="2">
        <f>'utprod @ meter'!G2049*'Line losses'!$B$30</f>
        <v>0</v>
      </c>
      <c r="H2049" s="2">
        <f t="shared" si="31"/>
        <v>0</v>
      </c>
    </row>
    <row r="2050" spans="1:8" x14ac:dyDescent="0.25">
      <c r="A2050" s="1">
        <v>42090</v>
      </c>
      <c r="B2050" s="4" t="s">
        <v>3</v>
      </c>
      <c r="C2050" s="2">
        <f>'utprod @ meter'!C2050*'Line losses'!$B$30</f>
        <v>0</v>
      </c>
      <c r="D2050" s="12">
        <f>'utprod @ meter'!D2050*(INDEX('Capacity by Voltage'!$D$11:$O$11,1,MATCH(DATE(YEAR($A2050),MONTH($A2050),1),'Capacity by Voltage'!$D$3:$O$3,0))*'Line losses'!$B$30+INDEX('Capacity by Voltage'!$D$12:$O$12,1,MATCH(DATE(YEAR($A2050),MONTH($A2050),1),'Capacity by Voltage'!$D$3:$O$3,0))*'Line losses'!$B$29)</f>
        <v>0</v>
      </c>
      <c r="E2050" s="12">
        <f>'utprod @ meter'!E2050*(INDEX('Capacity by Voltage'!$D$16:$O$16,1,MATCH(DATE(YEAR($A2050),MONTH($A2050),1),'Capacity by Voltage'!$D$3:$O$3,0))*'Line losses'!$B$30+INDEX('Capacity by Voltage'!$D$17:$O$17,1,MATCH(DATE(YEAR($A2050),MONTH($A2050),1),'Capacity by Voltage'!$D$3:$O$3,0))*'Line losses'!$B$29)</f>
        <v>0</v>
      </c>
      <c r="F2050" s="2">
        <f>'utprod @ meter'!F2050*'Line losses'!$B$30</f>
        <v>0</v>
      </c>
      <c r="G2050" s="2">
        <f>'utprod @ meter'!G2050*'Line losses'!$B$30</f>
        <v>0</v>
      </c>
      <c r="H2050" s="2">
        <f t="shared" si="31"/>
        <v>0</v>
      </c>
    </row>
    <row r="2051" spans="1:8" x14ac:dyDescent="0.25">
      <c r="A2051" s="1">
        <v>42090</v>
      </c>
      <c r="B2051" s="4" t="s">
        <v>4</v>
      </c>
      <c r="C2051" s="2">
        <f>'utprod @ meter'!C2051*'Line losses'!$B$30</f>
        <v>0</v>
      </c>
      <c r="D2051" s="12">
        <f>'utprod @ meter'!D2051*(INDEX('Capacity by Voltage'!$D$11:$O$11,1,MATCH(DATE(YEAR($A2051),MONTH($A2051),1),'Capacity by Voltage'!$D$3:$O$3,0))*'Line losses'!$B$30+INDEX('Capacity by Voltage'!$D$12:$O$12,1,MATCH(DATE(YEAR($A2051),MONTH($A2051),1),'Capacity by Voltage'!$D$3:$O$3,0))*'Line losses'!$B$29)</f>
        <v>0</v>
      </c>
      <c r="E2051" s="12">
        <f>'utprod @ meter'!E2051*(INDEX('Capacity by Voltage'!$D$16:$O$16,1,MATCH(DATE(YEAR($A2051),MONTH($A2051),1),'Capacity by Voltage'!$D$3:$O$3,0))*'Line losses'!$B$30+INDEX('Capacity by Voltage'!$D$17:$O$17,1,MATCH(DATE(YEAR($A2051),MONTH($A2051),1),'Capacity by Voltage'!$D$3:$O$3,0))*'Line losses'!$B$29)</f>
        <v>0</v>
      </c>
      <c r="F2051" s="2">
        <f>'utprod @ meter'!F2051*'Line losses'!$B$30</f>
        <v>0</v>
      </c>
      <c r="G2051" s="2">
        <f>'utprod @ meter'!G2051*'Line losses'!$B$30</f>
        <v>0</v>
      </c>
      <c r="H2051" s="2">
        <f t="shared" si="31"/>
        <v>0</v>
      </c>
    </row>
    <row r="2052" spans="1:8" x14ac:dyDescent="0.25">
      <c r="A2052" s="1">
        <v>42090</v>
      </c>
      <c r="B2052" s="4" t="s">
        <v>5</v>
      </c>
      <c r="C2052" s="2">
        <f>'utprod @ meter'!C2052*'Line losses'!$B$30</f>
        <v>0</v>
      </c>
      <c r="D2052" s="12">
        <f>'utprod @ meter'!D2052*(INDEX('Capacity by Voltage'!$D$11:$O$11,1,MATCH(DATE(YEAR($A2052),MONTH($A2052),1),'Capacity by Voltage'!$D$3:$O$3,0))*'Line losses'!$B$30+INDEX('Capacity by Voltage'!$D$12:$O$12,1,MATCH(DATE(YEAR($A2052),MONTH($A2052),1),'Capacity by Voltage'!$D$3:$O$3,0))*'Line losses'!$B$29)</f>
        <v>0</v>
      </c>
      <c r="E2052" s="12">
        <f>'utprod @ meter'!E2052*(INDEX('Capacity by Voltage'!$D$16:$O$16,1,MATCH(DATE(YEAR($A2052),MONTH($A2052),1),'Capacity by Voltage'!$D$3:$O$3,0))*'Line losses'!$B$30+INDEX('Capacity by Voltage'!$D$17:$O$17,1,MATCH(DATE(YEAR($A2052),MONTH($A2052),1),'Capacity by Voltage'!$D$3:$O$3,0))*'Line losses'!$B$29)</f>
        <v>0</v>
      </c>
      <c r="F2052" s="2">
        <f>'utprod @ meter'!F2052*'Line losses'!$B$30</f>
        <v>0</v>
      </c>
      <c r="G2052" s="2">
        <f>'utprod @ meter'!G2052*'Line losses'!$B$30</f>
        <v>0</v>
      </c>
      <c r="H2052" s="2">
        <f t="shared" si="31"/>
        <v>0</v>
      </c>
    </row>
    <row r="2053" spans="1:8" x14ac:dyDescent="0.25">
      <c r="A2053" s="1">
        <v>42090</v>
      </c>
      <c r="B2053" s="4" t="s">
        <v>6</v>
      </c>
      <c r="C2053" s="2">
        <f>'utprod @ meter'!C2053*'Line losses'!$B$30</f>
        <v>87.508106764000004</v>
      </c>
      <c r="D2053" s="12">
        <f>'utprod @ meter'!D2053*(INDEX('Capacity by Voltage'!$D$11:$O$11,1,MATCH(DATE(YEAR($A2053),MONTH($A2053),1),'Capacity by Voltage'!$D$3:$O$3,0))*'Line losses'!$B$30+INDEX('Capacity by Voltage'!$D$12:$O$12,1,MATCH(DATE(YEAR($A2053),MONTH($A2053),1),'Capacity by Voltage'!$D$3:$O$3,0))*'Line losses'!$B$29)</f>
        <v>44.05438885691408</v>
      </c>
      <c r="E2053" s="12">
        <f>'utprod @ meter'!E2053*(INDEX('Capacity by Voltage'!$D$16:$O$16,1,MATCH(DATE(YEAR($A2053),MONTH($A2053),1),'Capacity by Voltage'!$D$3:$O$3,0))*'Line losses'!$B$30+INDEX('Capacity by Voltage'!$D$17:$O$17,1,MATCH(DATE(YEAR($A2053),MONTH($A2053),1),'Capacity by Voltage'!$D$3:$O$3,0))*'Line losses'!$B$29)</f>
        <v>23.585212304005786</v>
      </c>
      <c r="F2053" s="2">
        <f>'utprod @ meter'!F2053*'Line losses'!$B$30</f>
        <v>1.6289524609999999</v>
      </c>
      <c r="G2053" s="2">
        <f>'utprod @ meter'!G2053*'Line losses'!$B$30</f>
        <v>21.497897995000002</v>
      </c>
      <c r="H2053" s="2">
        <f t="shared" si="31"/>
        <v>178.27455838091987</v>
      </c>
    </row>
    <row r="2054" spans="1:8" x14ac:dyDescent="0.25">
      <c r="A2054" s="1">
        <v>42090</v>
      </c>
      <c r="B2054" s="4" t="s">
        <v>7</v>
      </c>
      <c r="C2054" s="2">
        <f>'utprod @ meter'!C2054*'Line losses'!$B$30</f>
        <v>1429.293811469</v>
      </c>
      <c r="D2054" s="12">
        <f>'utprod @ meter'!D2054*(INDEX('Capacity by Voltage'!$D$11:$O$11,1,MATCH(DATE(YEAR($A2054),MONTH($A2054),1),'Capacity by Voltage'!$D$3:$O$3,0))*'Line losses'!$B$30+INDEX('Capacity by Voltage'!$D$12:$O$12,1,MATCH(DATE(YEAR($A2054),MONTH($A2054),1),'Capacity by Voltage'!$D$3:$O$3,0))*'Line losses'!$B$29)</f>
        <v>719.56058674722487</v>
      </c>
      <c r="E2054" s="12">
        <f>'utprod @ meter'!E2054*(INDEX('Capacity by Voltage'!$D$16:$O$16,1,MATCH(DATE(YEAR($A2054),MONTH($A2054),1),'Capacity by Voltage'!$D$3:$O$3,0))*'Line losses'!$B$30+INDEX('Capacity by Voltage'!$D$17:$O$17,1,MATCH(DATE(YEAR($A2054),MONTH($A2054),1),'Capacity by Voltage'!$D$3:$O$3,0))*'Line losses'!$B$29)</f>
        <v>385.22327661033142</v>
      </c>
      <c r="F2054" s="2">
        <f>'utprod @ meter'!F2054*'Line losses'!$B$30</f>
        <v>26.605913784000002</v>
      </c>
      <c r="G2054" s="2">
        <f>'utprod @ meter'!G2054*'Line losses'!$B$30</f>
        <v>351.13636061199998</v>
      </c>
      <c r="H2054" s="2">
        <f t="shared" si="31"/>
        <v>2911.8199492225567</v>
      </c>
    </row>
    <row r="2055" spans="1:8" x14ac:dyDescent="0.25">
      <c r="A2055" s="1">
        <v>42090</v>
      </c>
      <c r="B2055" s="4" t="s">
        <v>8</v>
      </c>
      <c r="C2055" s="2">
        <f>'utprod @ meter'!C2055*'Line losses'!$B$30</f>
        <v>4335.2818137770009</v>
      </c>
      <c r="D2055" s="12">
        <f>'utprod @ meter'!D2055*(INDEX('Capacity by Voltage'!$D$11:$O$11,1,MATCH(DATE(YEAR($A2055),MONTH($A2055),1),'Capacity by Voltage'!$D$3:$O$3,0))*'Line losses'!$B$30+INDEX('Capacity by Voltage'!$D$12:$O$12,1,MATCH(DATE(YEAR($A2055),MONTH($A2055),1),'Capacity by Voltage'!$D$3:$O$3,0))*'Line losses'!$B$29)</f>
        <v>2182.5438581119661</v>
      </c>
      <c r="E2055" s="12">
        <f>'utprod @ meter'!E2055*(INDEX('Capacity by Voltage'!$D$16:$O$16,1,MATCH(DATE(YEAR($A2055),MONTH($A2055),1),'Capacity by Voltage'!$D$3:$O$3,0))*'Line losses'!$B$30+INDEX('Capacity by Voltage'!$D$17:$O$17,1,MATCH(DATE(YEAR($A2055),MONTH($A2055),1),'Capacity by Voltage'!$D$3:$O$3,0))*'Line losses'!$B$29)</f>
        <v>1168.4451531623306</v>
      </c>
      <c r="F2055" s="2">
        <f>'utprod @ meter'!F2055*'Line losses'!$B$30</f>
        <v>80.700516502000013</v>
      </c>
      <c r="G2055" s="2">
        <f>'utprod @ meter'!G2055*'Line losses'!$B$30</f>
        <v>1065.0533506830002</v>
      </c>
      <c r="H2055" s="2">
        <f t="shared" si="31"/>
        <v>8832.0246922362985</v>
      </c>
    </row>
    <row r="2056" spans="1:8" x14ac:dyDescent="0.25">
      <c r="A2056" s="1">
        <v>42090</v>
      </c>
      <c r="B2056" s="4" t="s">
        <v>9</v>
      </c>
      <c r="C2056" s="2">
        <f>'utprod @ meter'!C2056*'Line losses'!$B$30</f>
        <v>7893.9315031160004</v>
      </c>
      <c r="D2056" s="12">
        <f>'utprod @ meter'!D2056*(INDEX('Capacity by Voltage'!$D$11:$O$11,1,MATCH(DATE(YEAR($A2056),MONTH($A2056),1),'Capacity by Voltage'!$D$3:$O$3,0))*'Line losses'!$B$30+INDEX('Capacity by Voltage'!$D$12:$O$12,1,MATCH(DATE(YEAR($A2056),MONTH($A2056),1),'Capacity by Voltage'!$D$3:$O$3,0))*'Line losses'!$B$29)</f>
        <v>3974.101998712049</v>
      </c>
      <c r="E2056" s="12">
        <f>'utprod @ meter'!E2056*(INDEX('Capacity by Voltage'!$D$16:$O$16,1,MATCH(DATE(YEAR($A2056),MONTH($A2056),1),'Capacity by Voltage'!$D$3:$O$3,0))*'Line losses'!$B$30+INDEX('Capacity by Voltage'!$D$17:$O$17,1,MATCH(DATE(YEAR($A2056),MONTH($A2056),1),'Capacity by Voltage'!$D$3:$O$3,0))*'Line losses'!$B$29)</f>
        <v>2127.5724759708255</v>
      </c>
      <c r="F2056" s="2">
        <f>'utprod @ meter'!F2056*'Line losses'!$B$30</f>
        <v>146.943963758</v>
      </c>
      <c r="G2056" s="2">
        <f>'utprod @ meter'!G2056*'Line losses'!$B$30</f>
        <v>1939.3111143409999</v>
      </c>
      <c r="H2056" s="2">
        <f t="shared" ref="H2056:H2119" si="32">SUM(C2056:G2056)</f>
        <v>16081.861055897874</v>
      </c>
    </row>
    <row r="2057" spans="1:8" x14ac:dyDescent="0.25">
      <c r="A2057" s="1">
        <v>42090</v>
      </c>
      <c r="B2057" s="4" t="s">
        <v>10</v>
      </c>
      <c r="C2057" s="2">
        <f>'utprod @ meter'!C2057*'Line losses'!$B$30</f>
        <v>10708.765072672</v>
      </c>
      <c r="D2057" s="12">
        <f>'utprod @ meter'!D2057*(INDEX('Capacity by Voltage'!$D$11:$O$11,1,MATCH(DATE(YEAR($A2057),MONTH($A2057),1),'Capacity by Voltage'!$D$3:$O$3,0))*'Line losses'!$B$30+INDEX('Capacity by Voltage'!$D$12:$O$12,1,MATCH(DATE(YEAR($A2057),MONTH($A2057),1),'Capacity by Voltage'!$D$3:$O$3,0))*'Line losses'!$B$29)</f>
        <v>5391.1959777780412</v>
      </c>
      <c r="E2057" s="12">
        <f>'utprod @ meter'!E2057*(INDEX('Capacity by Voltage'!$D$16:$O$16,1,MATCH(DATE(YEAR($A2057),MONTH($A2057),1),'Capacity by Voltage'!$D$3:$O$3,0))*'Line losses'!$B$30+INDEX('Capacity by Voltage'!$D$17:$O$17,1,MATCH(DATE(YEAR($A2057),MONTH($A2057),1),'Capacity by Voltage'!$D$3:$O$3,0))*'Line losses'!$B$29)</f>
        <v>2886.2264230394853</v>
      </c>
      <c r="F2057" s="2">
        <f>'utprod @ meter'!F2057*'Line losses'!$B$30</f>
        <v>199.34177971399998</v>
      </c>
      <c r="G2057" s="2">
        <f>'utprod @ meter'!G2057*'Line losses'!$B$30</f>
        <v>2630.834421949</v>
      </c>
      <c r="H2057" s="2">
        <f t="shared" si="32"/>
        <v>21816.363675152526</v>
      </c>
    </row>
    <row r="2058" spans="1:8" x14ac:dyDescent="0.25">
      <c r="A2058" s="1">
        <v>42090</v>
      </c>
      <c r="B2058" s="4" t="s">
        <v>11</v>
      </c>
      <c r="C2058" s="2">
        <f>'utprod @ meter'!C2058*'Line losses'!$B$30</f>
        <v>12477.151403996002</v>
      </c>
      <c r="D2058" s="12">
        <f>'utprod @ meter'!D2058*(INDEX('Capacity by Voltage'!$D$11:$O$11,1,MATCH(DATE(YEAR($A2058),MONTH($A2058),1),'Capacity by Voltage'!$D$3:$O$3,0))*'Line losses'!$B$30+INDEX('Capacity by Voltage'!$D$12:$O$12,1,MATCH(DATE(YEAR($A2058),MONTH($A2058),1),'Capacity by Voltage'!$D$3:$O$3,0))*'Line losses'!$B$29)</f>
        <v>6281.4684815022592</v>
      </c>
      <c r="E2058" s="12">
        <f>'utprod @ meter'!E2058*(INDEX('Capacity by Voltage'!$D$16:$O$16,1,MATCH(DATE(YEAR($A2058),MONTH($A2058),1),'Capacity by Voltage'!$D$3:$O$3,0))*'Line losses'!$B$30+INDEX('Capacity by Voltage'!$D$17:$O$17,1,MATCH(DATE(YEAR($A2058),MONTH($A2058),1),'Capacity by Voltage'!$D$3:$O$3,0))*'Line losses'!$B$29)</f>
        <v>3362.8423973278386</v>
      </c>
      <c r="F2058" s="2">
        <f>'utprod @ meter'!F2058*'Line losses'!$B$30</f>
        <v>232.259071202</v>
      </c>
      <c r="G2058" s="2">
        <f>'utprod @ meter'!G2058*'Line losses'!$B$30</f>
        <v>3065.2759503740003</v>
      </c>
      <c r="H2058" s="2">
        <f t="shared" si="32"/>
        <v>25418.997304402099</v>
      </c>
    </row>
    <row r="2059" spans="1:8" x14ac:dyDescent="0.25">
      <c r="A2059" s="1">
        <v>42090</v>
      </c>
      <c r="B2059" s="4" t="s">
        <v>12</v>
      </c>
      <c r="C2059" s="2">
        <f>'utprod @ meter'!C2059*'Line losses'!$B$30</f>
        <v>13315.768282519002</v>
      </c>
      <c r="D2059" s="12">
        <f>'utprod @ meter'!D2059*(INDEX('Capacity by Voltage'!$D$11:$O$11,1,MATCH(DATE(YEAR($A2059),MONTH($A2059),1),'Capacity by Voltage'!$D$3:$O$3,0))*'Line losses'!$B$30+INDEX('Capacity by Voltage'!$D$12:$O$12,1,MATCH(DATE(YEAR($A2059),MONTH($A2059),1),'Capacity by Voltage'!$D$3:$O$3,0))*'Line losses'!$B$29)</f>
        <v>6703.658695027254</v>
      </c>
      <c r="E2059" s="12">
        <f>'utprod @ meter'!E2059*(INDEX('Capacity by Voltage'!$D$16:$O$16,1,MATCH(DATE(YEAR($A2059),MONTH($A2059),1),'Capacity by Voltage'!$D$3:$O$3,0))*'Line losses'!$B$30+INDEX('Capacity by Voltage'!$D$17:$O$17,1,MATCH(DATE(YEAR($A2059),MONTH($A2059),1),'Capacity by Voltage'!$D$3:$O$3,0))*'Line losses'!$B$29)</f>
        <v>3588.866419730346</v>
      </c>
      <c r="F2059" s="2">
        <f>'utprod @ meter'!F2059*'Line losses'!$B$30</f>
        <v>247.87025280200001</v>
      </c>
      <c r="G2059" s="2">
        <f>'utprod @ meter'!G2059*'Line losses'!$B$30</f>
        <v>3271.2998733550003</v>
      </c>
      <c r="H2059" s="2">
        <f t="shared" si="32"/>
        <v>27127.463523433606</v>
      </c>
    </row>
    <row r="2060" spans="1:8" x14ac:dyDescent="0.25">
      <c r="A2060" s="1">
        <v>42090</v>
      </c>
      <c r="B2060" s="4" t="s">
        <v>13</v>
      </c>
      <c r="C2060" s="2">
        <f>'utprod @ meter'!C2060*'Line losses'!$B$30</f>
        <v>13348.583357937001</v>
      </c>
      <c r="D2060" s="12">
        <f>'utprod @ meter'!D2060*(INDEX('Capacity by Voltage'!$D$11:$O$11,1,MATCH(DATE(YEAR($A2060),MONTH($A2060),1),'Capacity by Voltage'!$D$3:$O$3,0))*'Line losses'!$B$30+INDEX('Capacity by Voltage'!$D$12:$O$12,1,MATCH(DATE(YEAR($A2060),MONTH($A2060),1),'Capacity by Voltage'!$D$3:$O$3,0))*'Line losses'!$B$29)</f>
        <v>6720.1793228798861</v>
      </c>
      <c r="E2060" s="12">
        <f>'utprod @ meter'!E2060*(INDEX('Capacity by Voltage'!$D$16:$O$16,1,MATCH(DATE(YEAR($A2060),MONTH($A2060),1),'Capacity by Voltage'!$D$3:$O$3,0))*'Line losses'!$B$30+INDEX('Capacity by Voltage'!$D$17:$O$17,1,MATCH(DATE(YEAR($A2060),MONTH($A2060),1),'Capacity by Voltage'!$D$3:$O$3,0))*'Line losses'!$B$29)</f>
        <v>3597.7108743443487</v>
      </c>
      <c r="F2060" s="2">
        <f>'utprod @ meter'!F2060*'Line losses'!$B$30</f>
        <v>248.48076151100003</v>
      </c>
      <c r="G2060" s="2">
        <f>'utprod @ meter'!G2060*'Line losses'!$B$30</f>
        <v>3279.3619335670001</v>
      </c>
      <c r="H2060" s="2">
        <f t="shared" si="32"/>
        <v>27194.316250239237</v>
      </c>
    </row>
    <row r="2061" spans="1:8" x14ac:dyDescent="0.25">
      <c r="A2061" s="1">
        <v>42090</v>
      </c>
      <c r="B2061" s="4" t="s">
        <v>14</v>
      </c>
      <c r="C2061" s="2">
        <f>'utprod @ meter'!C2061*'Line losses'!$B$30</f>
        <v>12455.274377305001</v>
      </c>
      <c r="D2061" s="12">
        <f>'utprod @ meter'!D2061*(INDEX('Capacity by Voltage'!$D$11:$O$11,1,MATCH(DATE(YEAR($A2061),MONTH($A2061),1),'Capacity by Voltage'!$D$3:$O$3,0))*'Line losses'!$B$30+INDEX('Capacity by Voltage'!$D$12:$O$12,1,MATCH(DATE(YEAR($A2061),MONTH($A2061),1),'Capacity by Voltage'!$D$3:$O$3,0))*'Line losses'!$B$29)</f>
        <v>6270.4544202254501</v>
      </c>
      <c r="E2061" s="12">
        <f>'utprod @ meter'!E2061*(INDEX('Capacity by Voltage'!$D$16:$O$16,1,MATCH(DATE(YEAR($A2061),MONTH($A2061),1),'Capacity by Voltage'!$D$3:$O$3,0))*'Line losses'!$B$30+INDEX('Capacity by Voltage'!$D$17:$O$17,1,MATCH(DATE(YEAR($A2061),MONTH($A2061),1),'Capacity by Voltage'!$D$3:$O$3,0))*'Line losses'!$B$29)</f>
        <v>3356.9460942518376</v>
      </c>
      <c r="F2061" s="2">
        <f>'utprod @ meter'!F2061*'Line losses'!$B$30</f>
        <v>231.85206539600003</v>
      </c>
      <c r="G2061" s="2">
        <f>'utprod @ meter'!G2061*'Line losses'!$B$30</f>
        <v>3059.9021728029998</v>
      </c>
      <c r="H2061" s="2">
        <f t="shared" si="32"/>
        <v>25374.429129981287</v>
      </c>
    </row>
    <row r="2062" spans="1:8" x14ac:dyDescent="0.25">
      <c r="A2062" s="1">
        <v>42090</v>
      </c>
      <c r="B2062" s="4" t="s">
        <v>15</v>
      </c>
      <c r="C2062" s="2">
        <f>'utprod @ meter'!C2062*'Line losses'!$B$30</f>
        <v>10431.657306902001</v>
      </c>
      <c r="D2062" s="12">
        <f>'utprod @ meter'!D2062*(INDEX('Capacity by Voltage'!$D$11:$O$11,1,MATCH(DATE(YEAR($A2062),MONTH($A2062),1),'Capacity by Voltage'!$D$3:$O$3,0))*'Line losses'!$B$30+INDEX('Capacity by Voltage'!$D$12:$O$12,1,MATCH(DATE(YEAR($A2062),MONTH($A2062),1),'Capacity by Voltage'!$D$3:$O$3,0))*'Line losses'!$B$29)</f>
        <v>5251.6894849393211</v>
      </c>
      <c r="E2062" s="12">
        <f>'utprod @ meter'!E2062*(INDEX('Capacity by Voltage'!$D$16:$O$16,1,MATCH(DATE(YEAR($A2062),MONTH($A2062),1),'Capacity by Voltage'!$D$3:$O$3,0))*'Line losses'!$B$30+INDEX('Capacity by Voltage'!$D$17:$O$17,1,MATCH(DATE(YEAR($A2062),MONTH($A2062),1),'Capacity by Voltage'!$D$3:$O$3,0))*'Line losses'!$B$29)</f>
        <v>2811.5408462543483</v>
      </c>
      <c r="F2062" s="2">
        <f>'utprod @ meter'!F2062*'Line losses'!$B$30</f>
        <v>194.18265589000001</v>
      </c>
      <c r="G2062" s="2">
        <f>'utprod @ meter'!G2062*'Line losses'!$B$30</f>
        <v>2562.7575900920001</v>
      </c>
      <c r="H2062" s="2">
        <f t="shared" si="32"/>
        <v>21251.827884077669</v>
      </c>
    </row>
    <row r="2063" spans="1:8" x14ac:dyDescent="0.25">
      <c r="A2063" s="1">
        <v>42090</v>
      </c>
      <c r="B2063" s="4" t="s">
        <v>16</v>
      </c>
      <c r="C2063" s="2">
        <f>'utprod @ meter'!C2063*'Line losses'!$B$30</f>
        <v>7139.1764053690013</v>
      </c>
      <c r="D2063" s="12">
        <f>'utprod @ meter'!D2063*(INDEX('Capacity by Voltage'!$D$11:$O$11,1,MATCH(DATE(YEAR($A2063),MONTH($A2063),1),'Capacity by Voltage'!$D$3:$O$3,0))*'Line losses'!$B$30+INDEX('Capacity by Voltage'!$D$12:$O$12,1,MATCH(DATE(YEAR($A2063),MONTH($A2063),1),'Capacity by Voltage'!$D$3:$O$3,0))*'Line losses'!$B$29)</f>
        <v>3594.1303424769749</v>
      </c>
      <c r="E2063" s="12">
        <f>'utprod @ meter'!E2063*(INDEX('Capacity by Voltage'!$D$16:$O$16,1,MATCH(DATE(YEAR($A2063),MONTH($A2063),1),'Capacity by Voltage'!$D$3:$O$3,0))*'Line losses'!$B$30+INDEX('Capacity by Voltage'!$D$17:$O$17,1,MATCH(DATE(YEAR($A2063),MONTH($A2063),1),'Capacity by Voltage'!$D$3:$O$3,0))*'Line losses'!$B$29)</f>
        <v>1924.1509486929899</v>
      </c>
      <c r="F2063" s="2">
        <f>'utprod @ meter'!F2063*'Line losses'!$B$30</f>
        <v>132.89390031800002</v>
      </c>
      <c r="G2063" s="2">
        <f>'utprod @ meter'!G2063*'Line losses'!$B$30</f>
        <v>1753.8902341240002</v>
      </c>
      <c r="H2063" s="2">
        <f t="shared" si="32"/>
        <v>14544.241830980967</v>
      </c>
    </row>
    <row r="2064" spans="1:8" x14ac:dyDescent="0.25">
      <c r="A2064" s="1">
        <v>42090</v>
      </c>
      <c r="B2064" s="4" t="s">
        <v>17</v>
      </c>
      <c r="C2064" s="2">
        <f>'utprod @ meter'!C2064*'Line losses'!$B$30</f>
        <v>3102.8803132900002</v>
      </c>
      <c r="D2064" s="12">
        <f>'utprod @ meter'!D2064*(INDEX('Capacity by Voltage'!$D$11:$O$11,1,MATCH(DATE(YEAR($A2064),MONTH($A2064),1),'Capacity by Voltage'!$D$3:$O$3,0))*'Line losses'!$B$30+INDEX('Capacity by Voltage'!$D$12:$O$12,1,MATCH(DATE(YEAR($A2064),MONTH($A2064),1),'Capacity by Voltage'!$D$3:$O$3,0))*'Line losses'!$B$29)</f>
        <v>1562.1070384805384</v>
      </c>
      <c r="E2064" s="12">
        <f>'utprod @ meter'!E2064*(INDEX('Capacity by Voltage'!$D$16:$O$16,1,MATCH(DATE(YEAR($A2064),MONTH($A2064),1),'Capacity by Voltage'!$D$3:$O$3,0))*'Line losses'!$B$30+INDEX('Capacity by Voltage'!$D$17:$O$17,1,MATCH(DATE(YEAR($A2064),MONTH($A2064),1),'Capacity by Voltage'!$D$3:$O$3,0))*'Line losses'!$B$29)</f>
        <v>836.28860423601247</v>
      </c>
      <c r="F2064" s="2">
        <f>'utprod @ meter'!F2064*'Line losses'!$B$30</f>
        <v>57.759513446</v>
      </c>
      <c r="G2064" s="2">
        <f>'utprod @ meter'!G2064*'Line losses'!$B$30</f>
        <v>762.28842210599998</v>
      </c>
      <c r="H2064" s="2">
        <f t="shared" si="32"/>
        <v>6321.3238915585507</v>
      </c>
    </row>
    <row r="2065" spans="1:8" x14ac:dyDescent="0.25">
      <c r="A2065" s="1">
        <v>42090</v>
      </c>
      <c r="B2065" s="4" t="s">
        <v>18</v>
      </c>
      <c r="C2065" s="2">
        <f>'utprod @ meter'!C2065*'Line losses'!$B$30</f>
        <v>638.07731231599996</v>
      </c>
      <c r="D2065" s="12">
        <f>'utprod @ meter'!D2065*(INDEX('Capacity by Voltage'!$D$11:$O$11,1,MATCH(DATE(YEAR($A2065),MONTH($A2065),1),'Capacity by Voltage'!$D$3:$O$3,0))*'Line losses'!$B$30+INDEX('Capacity by Voltage'!$D$12:$O$12,1,MATCH(DATE(YEAR($A2065),MONTH($A2065),1),'Capacity by Voltage'!$D$3:$O$3,0))*'Line losses'!$B$29)</f>
        <v>321.23247109252253</v>
      </c>
      <c r="E2065" s="12">
        <f>'utprod @ meter'!E2065*(INDEX('Capacity by Voltage'!$D$16:$O$16,1,MATCH(DATE(YEAR($A2065),MONTH($A2065),1),'Capacity by Voltage'!$D$3:$O$3,0))*'Line losses'!$B$30+INDEX('Capacity by Voltage'!$D$17:$O$17,1,MATCH(DATE(YEAR($A2065),MONTH($A2065),1),'Capacity by Voltage'!$D$3:$O$3,0))*'Line losses'!$B$29)</f>
        <v>171.97457753916063</v>
      </c>
      <c r="F2065" s="2">
        <f>'utprod @ meter'!F2065*'Line losses'!$B$30</f>
        <v>11.877507334000001</v>
      </c>
      <c r="G2065" s="2">
        <f>'utprod @ meter'!G2065*'Line losses'!$B$30</f>
        <v>156.75763571500002</v>
      </c>
      <c r="H2065" s="2">
        <f t="shared" si="32"/>
        <v>1299.9195039966833</v>
      </c>
    </row>
    <row r="2066" spans="1:8" x14ac:dyDescent="0.25">
      <c r="A2066" s="1">
        <v>42090</v>
      </c>
      <c r="B2066" s="4" t="s">
        <v>19</v>
      </c>
      <c r="C2066" s="2">
        <f>'utprod @ meter'!C2066*'Line losses'!$B$30</f>
        <v>21.877026691000001</v>
      </c>
      <c r="D2066" s="12">
        <f>'utprod @ meter'!D2066*(INDEX('Capacity by Voltage'!$D$11:$O$11,1,MATCH(DATE(YEAR($A2066),MONTH($A2066),1),'Capacity by Voltage'!$D$3:$O$3,0))*'Line losses'!$B$30+INDEX('Capacity by Voltage'!$D$12:$O$12,1,MATCH(DATE(YEAR($A2066),MONTH($A2066),1),'Capacity by Voltage'!$D$3:$O$3,0))*'Line losses'!$B$29)</f>
        <v>11.014061276808651</v>
      </c>
      <c r="E2066" s="12">
        <f>'utprod @ meter'!E2066*(INDEX('Capacity by Voltage'!$D$16:$O$16,1,MATCH(DATE(YEAR($A2066),MONTH($A2066),1),'Capacity by Voltage'!$D$3:$O$3,0))*'Line losses'!$B$30+INDEX('Capacity by Voltage'!$D$17:$O$17,1,MATCH(DATE(YEAR($A2066),MONTH($A2066),1),'Capacity by Voltage'!$D$3:$O$3,0))*'Line losses'!$B$29)</f>
        <v>5.8963030760014465</v>
      </c>
      <c r="F2066" s="2">
        <f>'utprod @ meter'!F2066*'Line losses'!$B$30</f>
        <v>0.40700580599999997</v>
      </c>
      <c r="G2066" s="2">
        <f>'utprod @ meter'!G2066*'Line losses'!$B$30</f>
        <v>5.374706808</v>
      </c>
      <c r="H2066" s="2">
        <f t="shared" si="32"/>
        <v>44.569103657810096</v>
      </c>
    </row>
    <row r="2067" spans="1:8" x14ac:dyDescent="0.25">
      <c r="A2067" s="1">
        <v>42090</v>
      </c>
      <c r="B2067" s="4" t="s">
        <v>20</v>
      </c>
      <c r="C2067" s="2">
        <f>'utprod @ meter'!C2067*'Line losses'!$B$30</f>
        <v>0</v>
      </c>
      <c r="D2067" s="12">
        <f>'utprod @ meter'!D2067*(INDEX('Capacity by Voltage'!$D$11:$O$11,1,MATCH(DATE(YEAR($A2067),MONTH($A2067),1),'Capacity by Voltage'!$D$3:$O$3,0))*'Line losses'!$B$30+INDEX('Capacity by Voltage'!$D$12:$O$12,1,MATCH(DATE(YEAR($A2067),MONTH($A2067),1),'Capacity by Voltage'!$D$3:$O$3,0))*'Line losses'!$B$29)</f>
        <v>0</v>
      </c>
      <c r="E2067" s="12">
        <f>'utprod @ meter'!E2067*(INDEX('Capacity by Voltage'!$D$16:$O$16,1,MATCH(DATE(YEAR($A2067),MONTH($A2067),1),'Capacity by Voltage'!$D$3:$O$3,0))*'Line losses'!$B$30+INDEX('Capacity by Voltage'!$D$17:$O$17,1,MATCH(DATE(YEAR($A2067),MONTH($A2067),1),'Capacity by Voltage'!$D$3:$O$3,0))*'Line losses'!$B$29)</f>
        <v>0</v>
      </c>
      <c r="F2067" s="2">
        <f>'utprod @ meter'!F2067*'Line losses'!$B$30</f>
        <v>0</v>
      </c>
      <c r="G2067" s="2">
        <f>'utprod @ meter'!G2067*'Line losses'!$B$30</f>
        <v>0</v>
      </c>
      <c r="H2067" s="2">
        <f t="shared" si="32"/>
        <v>0</v>
      </c>
    </row>
    <row r="2068" spans="1:8" x14ac:dyDescent="0.25">
      <c r="A2068" s="1">
        <v>42090</v>
      </c>
      <c r="B2068" s="4" t="s">
        <v>21</v>
      </c>
      <c r="C2068" s="2">
        <f>'utprod @ meter'!C2068*'Line losses'!$B$30</f>
        <v>0</v>
      </c>
      <c r="D2068" s="12">
        <f>'utprod @ meter'!D2068*(INDEX('Capacity by Voltage'!$D$11:$O$11,1,MATCH(DATE(YEAR($A2068),MONTH($A2068),1),'Capacity by Voltage'!$D$3:$O$3,0))*'Line losses'!$B$30+INDEX('Capacity by Voltage'!$D$12:$O$12,1,MATCH(DATE(YEAR($A2068),MONTH($A2068),1),'Capacity by Voltage'!$D$3:$O$3,0))*'Line losses'!$B$29)</f>
        <v>0</v>
      </c>
      <c r="E2068" s="12">
        <f>'utprod @ meter'!E2068*(INDEX('Capacity by Voltage'!$D$16:$O$16,1,MATCH(DATE(YEAR($A2068),MONTH($A2068),1),'Capacity by Voltage'!$D$3:$O$3,0))*'Line losses'!$B$30+INDEX('Capacity by Voltage'!$D$17:$O$17,1,MATCH(DATE(YEAR($A2068),MONTH($A2068),1),'Capacity by Voltage'!$D$3:$O$3,0))*'Line losses'!$B$29)</f>
        <v>0</v>
      </c>
      <c r="F2068" s="2">
        <f>'utprod @ meter'!F2068*'Line losses'!$B$30</f>
        <v>0</v>
      </c>
      <c r="G2068" s="2">
        <f>'utprod @ meter'!G2068*'Line losses'!$B$30</f>
        <v>0</v>
      </c>
      <c r="H2068" s="2">
        <f t="shared" si="32"/>
        <v>0</v>
      </c>
    </row>
    <row r="2069" spans="1:8" x14ac:dyDescent="0.25">
      <c r="A2069" s="1">
        <v>42090</v>
      </c>
      <c r="B2069" s="4" t="s">
        <v>22</v>
      </c>
      <c r="C2069" s="2">
        <f>'utprod @ meter'!C2069*'Line losses'!$B$30</f>
        <v>0</v>
      </c>
      <c r="D2069" s="12">
        <f>'utprod @ meter'!D2069*(INDEX('Capacity by Voltage'!$D$11:$O$11,1,MATCH(DATE(YEAR($A2069),MONTH($A2069),1),'Capacity by Voltage'!$D$3:$O$3,0))*'Line losses'!$B$30+INDEX('Capacity by Voltage'!$D$12:$O$12,1,MATCH(DATE(YEAR($A2069),MONTH($A2069),1),'Capacity by Voltage'!$D$3:$O$3,0))*'Line losses'!$B$29)</f>
        <v>0</v>
      </c>
      <c r="E2069" s="12">
        <f>'utprod @ meter'!E2069*(INDEX('Capacity by Voltage'!$D$16:$O$16,1,MATCH(DATE(YEAR($A2069),MONTH($A2069),1),'Capacity by Voltage'!$D$3:$O$3,0))*'Line losses'!$B$30+INDEX('Capacity by Voltage'!$D$17:$O$17,1,MATCH(DATE(YEAR($A2069),MONTH($A2069),1),'Capacity by Voltage'!$D$3:$O$3,0))*'Line losses'!$B$29)</f>
        <v>0</v>
      </c>
      <c r="F2069" s="2">
        <f>'utprod @ meter'!F2069*'Line losses'!$B$30</f>
        <v>0</v>
      </c>
      <c r="G2069" s="2">
        <f>'utprod @ meter'!G2069*'Line losses'!$B$30</f>
        <v>0</v>
      </c>
      <c r="H2069" s="2">
        <f t="shared" si="32"/>
        <v>0</v>
      </c>
    </row>
    <row r="2070" spans="1:8" x14ac:dyDescent="0.25">
      <c r="A2070" s="1">
        <v>42090</v>
      </c>
      <c r="B2070" s="4" t="s">
        <v>23</v>
      </c>
      <c r="C2070" s="2">
        <f>'utprod @ meter'!C2070*'Line losses'!$B$30</f>
        <v>0</v>
      </c>
      <c r="D2070" s="12">
        <f>'utprod @ meter'!D2070*(INDEX('Capacity by Voltage'!$D$11:$O$11,1,MATCH(DATE(YEAR($A2070),MONTH($A2070),1),'Capacity by Voltage'!$D$3:$O$3,0))*'Line losses'!$B$30+INDEX('Capacity by Voltage'!$D$12:$O$12,1,MATCH(DATE(YEAR($A2070),MONTH($A2070),1),'Capacity by Voltage'!$D$3:$O$3,0))*'Line losses'!$B$29)</f>
        <v>0</v>
      </c>
      <c r="E2070" s="12">
        <f>'utprod @ meter'!E2070*(INDEX('Capacity by Voltage'!$D$16:$O$16,1,MATCH(DATE(YEAR($A2070),MONTH($A2070),1),'Capacity by Voltage'!$D$3:$O$3,0))*'Line losses'!$B$30+INDEX('Capacity by Voltage'!$D$17:$O$17,1,MATCH(DATE(YEAR($A2070),MONTH($A2070),1),'Capacity by Voltage'!$D$3:$O$3,0))*'Line losses'!$B$29)</f>
        <v>0</v>
      </c>
      <c r="F2070" s="2">
        <f>'utprod @ meter'!F2070*'Line losses'!$B$30</f>
        <v>0</v>
      </c>
      <c r="G2070" s="2">
        <f>'utprod @ meter'!G2070*'Line losses'!$B$30</f>
        <v>0</v>
      </c>
      <c r="H2070" s="2">
        <f t="shared" si="32"/>
        <v>0</v>
      </c>
    </row>
    <row r="2071" spans="1:8" x14ac:dyDescent="0.25">
      <c r="A2071" s="1">
        <v>42091</v>
      </c>
      <c r="B2071" s="4" t="s">
        <v>0</v>
      </c>
      <c r="C2071" s="2">
        <f>'utprod @ meter'!C2071*'Line losses'!$B$30</f>
        <v>0</v>
      </c>
      <c r="D2071" s="12">
        <f>'utprod @ meter'!D2071*(INDEX('Capacity by Voltage'!$D$11:$O$11,1,MATCH(DATE(YEAR($A2071),MONTH($A2071),1),'Capacity by Voltage'!$D$3:$O$3,0))*'Line losses'!$B$30+INDEX('Capacity by Voltage'!$D$12:$O$12,1,MATCH(DATE(YEAR($A2071),MONTH($A2071),1),'Capacity by Voltage'!$D$3:$O$3,0))*'Line losses'!$B$29)</f>
        <v>0</v>
      </c>
      <c r="E2071" s="12">
        <f>'utprod @ meter'!E2071*(INDEX('Capacity by Voltage'!$D$16:$O$16,1,MATCH(DATE(YEAR($A2071),MONTH($A2071),1),'Capacity by Voltage'!$D$3:$O$3,0))*'Line losses'!$B$30+INDEX('Capacity by Voltage'!$D$17:$O$17,1,MATCH(DATE(YEAR($A2071),MONTH($A2071),1),'Capacity by Voltage'!$D$3:$O$3,0))*'Line losses'!$B$29)</f>
        <v>0</v>
      </c>
      <c r="F2071" s="2">
        <f>'utprod @ meter'!F2071*'Line losses'!$B$30</f>
        <v>0</v>
      </c>
      <c r="G2071" s="2">
        <f>'utprod @ meter'!G2071*'Line losses'!$B$30</f>
        <v>0</v>
      </c>
      <c r="H2071" s="2">
        <f t="shared" si="32"/>
        <v>0</v>
      </c>
    </row>
    <row r="2072" spans="1:8" x14ac:dyDescent="0.25">
      <c r="A2072" s="1">
        <v>42091</v>
      </c>
      <c r="B2072" s="4" t="s">
        <v>1</v>
      </c>
      <c r="C2072" s="2">
        <f>'utprod @ meter'!C2072*'Line losses'!$B$30</f>
        <v>0</v>
      </c>
      <c r="D2072" s="12">
        <f>'utprod @ meter'!D2072*(INDEX('Capacity by Voltage'!$D$11:$O$11,1,MATCH(DATE(YEAR($A2072),MONTH($A2072),1),'Capacity by Voltage'!$D$3:$O$3,0))*'Line losses'!$B$30+INDEX('Capacity by Voltage'!$D$12:$O$12,1,MATCH(DATE(YEAR($A2072),MONTH($A2072),1),'Capacity by Voltage'!$D$3:$O$3,0))*'Line losses'!$B$29)</f>
        <v>0</v>
      </c>
      <c r="E2072" s="12">
        <f>'utprod @ meter'!E2072*(INDEX('Capacity by Voltage'!$D$16:$O$16,1,MATCH(DATE(YEAR($A2072),MONTH($A2072),1),'Capacity by Voltage'!$D$3:$O$3,0))*'Line losses'!$B$30+INDEX('Capacity by Voltage'!$D$17:$O$17,1,MATCH(DATE(YEAR($A2072),MONTH($A2072),1),'Capacity by Voltage'!$D$3:$O$3,0))*'Line losses'!$B$29)</f>
        <v>0</v>
      </c>
      <c r="F2072" s="2">
        <f>'utprod @ meter'!F2072*'Line losses'!$B$30</f>
        <v>0</v>
      </c>
      <c r="G2072" s="2">
        <f>'utprod @ meter'!G2072*'Line losses'!$B$30</f>
        <v>0</v>
      </c>
      <c r="H2072" s="2">
        <f t="shared" si="32"/>
        <v>0</v>
      </c>
    </row>
    <row r="2073" spans="1:8" x14ac:dyDescent="0.25">
      <c r="A2073" s="1">
        <v>42091</v>
      </c>
      <c r="B2073" s="4" t="s">
        <v>2</v>
      </c>
      <c r="C2073" s="2">
        <f>'utprod @ meter'!C2073*'Line losses'!$B$30</f>
        <v>0</v>
      </c>
      <c r="D2073" s="12">
        <f>'utprod @ meter'!D2073*(INDEX('Capacity by Voltage'!$D$11:$O$11,1,MATCH(DATE(YEAR($A2073),MONTH($A2073),1),'Capacity by Voltage'!$D$3:$O$3,0))*'Line losses'!$B$30+INDEX('Capacity by Voltage'!$D$12:$O$12,1,MATCH(DATE(YEAR($A2073),MONTH($A2073),1),'Capacity by Voltage'!$D$3:$O$3,0))*'Line losses'!$B$29)</f>
        <v>0</v>
      </c>
      <c r="E2073" s="12">
        <f>'utprod @ meter'!E2073*(INDEX('Capacity by Voltage'!$D$16:$O$16,1,MATCH(DATE(YEAR($A2073),MONTH($A2073),1),'Capacity by Voltage'!$D$3:$O$3,0))*'Line losses'!$B$30+INDEX('Capacity by Voltage'!$D$17:$O$17,1,MATCH(DATE(YEAR($A2073),MONTH($A2073),1),'Capacity by Voltage'!$D$3:$O$3,0))*'Line losses'!$B$29)</f>
        <v>0</v>
      </c>
      <c r="F2073" s="2">
        <f>'utprod @ meter'!F2073*'Line losses'!$B$30</f>
        <v>0</v>
      </c>
      <c r="G2073" s="2">
        <f>'utprod @ meter'!G2073*'Line losses'!$B$30</f>
        <v>0</v>
      </c>
      <c r="H2073" s="2">
        <f t="shared" si="32"/>
        <v>0</v>
      </c>
    </row>
    <row r="2074" spans="1:8" x14ac:dyDescent="0.25">
      <c r="A2074" s="1">
        <v>42091</v>
      </c>
      <c r="B2074" s="4" t="s">
        <v>3</v>
      </c>
      <c r="C2074" s="2">
        <f>'utprod @ meter'!C2074*'Line losses'!$B$30</f>
        <v>0</v>
      </c>
      <c r="D2074" s="12">
        <f>'utprod @ meter'!D2074*(INDEX('Capacity by Voltage'!$D$11:$O$11,1,MATCH(DATE(YEAR($A2074),MONTH($A2074),1),'Capacity by Voltage'!$D$3:$O$3,0))*'Line losses'!$B$30+INDEX('Capacity by Voltage'!$D$12:$O$12,1,MATCH(DATE(YEAR($A2074),MONTH($A2074),1),'Capacity by Voltage'!$D$3:$O$3,0))*'Line losses'!$B$29)</f>
        <v>0</v>
      </c>
      <c r="E2074" s="12">
        <f>'utprod @ meter'!E2074*(INDEX('Capacity by Voltage'!$D$16:$O$16,1,MATCH(DATE(YEAR($A2074),MONTH($A2074),1),'Capacity by Voltage'!$D$3:$O$3,0))*'Line losses'!$B$30+INDEX('Capacity by Voltage'!$D$17:$O$17,1,MATCH(DATE(YEAR($A2074),MONTH($A2074),1),'Capacity by Voltage'!$D$3:$O$3,0))*'Line losses'!$B$29)</f>
        <v>0</v>
      </c>
      <c r="F2074" s="2">
        <f>'utprod @ meter'!F2074*'Line losses'!$B$30</f>
        <v>0</v>
      </c>
      <c r="G2074" s="2">
        <f>'utprod @ meter'!G2074*'Line losses'!$B$30</f>
        <v>0</v>
      </c>
      <c r="H2074" s="2">
        <f t="shared" si="32"/>
        <v>0</v>
      </c>
    </row>
    <row r="2075" spans="1:8" x14ac:dyDescent="0.25">
      <c r="A2075" s="1">
        <v>42091</v>
      </c>
      <c r="B2075" s="4" t="s">
        <v>4</v>
      </c>
      <c r="C2075" s="2">
        <f>'utprod @ meter'!C2075*'Line losses'!$B$30</f>
        <v>0</v>
      </c>
      <c r="D2075" s="12">
        <f>'utprod @ meter'!D2075*(INDEX('Capacity by Voltage'!$D$11:$O$11,1,MATCH(DATE(YEAR($A2075),MONTH($A2075),1),'Capacity by Voltage'!$D$3:$O$3,0))*'Line losses'!$B$30+INDEX('Capacity by Voltage'!$D$12:$O$12,1,MATCH(DATE(YEAR($A2075),MONTH($A2075),1),'Capacity by Voltage'!$D$3:$O$3,0))*'Line losses'!$B$29)</f>
        <v>0</v>
      </c>
      <c r="E2075" s="12">
        <f>'utprod @ meter'!E2075*(INDEX('Capacity by Voltage'!$D$16:$O$16,1,MATCH(DATE(YEAR($A2075),MONTH($A2075),1),'Capacity by Voltage'!$D$3:$O$3,0))*'Line losses'!$B$30+INDEX('Capacity by Voltage'!$D$17:$O$17,1,MATCH(DATE(YEAR($A2075),MONTH($A2075),1),'Capacity by Voltage'!$D$3:$O$3,0))*'Line losses'!$B$29)</f>
        <v>0</v>
      </c>
      <c r="F2075" s="2">
        <f>'utprod @ meter'!F2075*'Line losses'!$B$30</f>
        <v>0</v>
      </c>
      <c r="G2075" s="2">
        <f>'utprod @ meter'!G2075*'Line losses'!$B$30</f>
        <v>0</v>
      </c>
      <c r="H2075" s="2">
        <f t="shared" si="32"/>
        <v>0</v>
      </c>
    </row>
    <row r="2076" spans="1:8" x14ac:dyDescent="0.25">
      <c r="A2076" s="1">
        <v>42091</v>
      </c>
      <c r="B2076" s="4" t="s">
        <v>5</v>
      </c>
      <c r="C2076" s="2">
        <f>'utprod @ meter'!C2076*'Line losses'!$B$30</f>
        <v>0</v>
      </c>
      <c r="D2076" s="12">
        <f>'utprod @ meter'!D2076*(INDEX('Capacity by Voltage'!$D$11:$O$11,1,MATCH(DATE(YEAR($A2076),MONTH($A2076),1),'Capacity by Voltage'!$D$3:$O$3,0))*'Line losses'!$B$30+INDEX('Capacity by Voltage'!$D$12:$O$12,1,MATCH(DATE(YEAR($A2076),MONTH($A2076),1),'Capacity by Voltage'!$D$3:$O$3,0))*'Line losses'!$B$29)</f>
        <v>0</v>
      </c>
      <c r="E2076" s="12">
        <f>'utprod @ meter'!E2076*(INDEX('Capacity by Voltage'!$D$16:$O$16,1,MATCH(DATE(YEAR($A2076),MONTH($A2076),1),'Capacity by Voltage'!$D$3:$O$3,0))*'Line losses'!$B$30+INDEX('Capacity by Voltage'!$D$17:$O$17,1,MATCH(DATE(YEAR($A2076),MONTH($A2076),1),'Capacity by Voltage'!$D$3:$O$3,0))*'Line losses'!$B$29)</f>
        <v>0</v>
      </c>
      <c r="F2076" s="2">
        <f>'utprod @ meter'!F2076*'Line losses'!$B$30</f>
        <v>0</v>
      </c>
      <c r="G2076" s="2">
        <f>'utprod @ meter'!G2076*'Line losses'!$B$30</f>
        <v>0</v>
      </c>
      <c r="H2076" s="2">
        <f t="shared" si="32"/>
        <v>0</v>
      </c>
    </row>
    <row r="2077" spans="1:8" x14ac:dyDescent="0.25">
      <c r="A2077" s="1">
        <v>42091</v>
      </c>
      <c r="B2077" s="4" t="s">
        <v>6</v>
      </c>
      <c r="C2077" s="2">
        <f>'utprod @ meter'!C2077*'Line losses'!$B$30</f>
        <v>127.61583415800001</v>
      </c>
      <c r="D2077" s="12">
        <f>'utprod @ meter'!D2077*(INDEX('Capacity by Voltage'!$D$11:$O$11,1,MATCH(DATE(YEAR($A2077),MONTH($A2077),1),'Capacity by Voltage'!$D$3:$O$3,0))*'Line losses'!$B$30+INDEX('Capacity by Voltage'!$D$12:$O$12,1,MATCH(DATE(YEAR($A2077),MONTH($A2077),1),'Capacity by Voltage'!$D$3:$O$3,0))*'Line losses'!$B$29)</f>
        <v>64.246679843536555</v>
      </c>
      <c r="E2077" s="12">
        <f>'utprod @ meter'!E2077*(INDEX('Capacity by Voltage'!$D$16:$O$16,1,MATCH(DATE(YEAR($A2077),MONTH($A2077),1),'Capacity by Voltage'!$D$3:$O$3,0))*'Line losses'!$B$30+INDEX('Capacity by Voltage'!$D$17:$O$17,1,MATCH(DATE(YEAR($A2077),MONTH($A2077),1),'Capacity by Voltage'!$D$3:$O$3,0))*'Line losses'!$B$29)</f>
        <v>34.395101276675106</v>
      </c>
      <c r="F2077" s="2">
        <f>'utprod @ meter'!F2077*'Line losses'!$B$30</f>
        <v>2.3751297720000002</v>
      </c>
      <c r="G2077" s="2">
        <f>'utprod @ meter'!G2077*'Line losses'!$B$30</f>
        <v>31.351527142999998</v>
      </c>
      <c r="H2077" s="2">
        <f t="shared" si="32"/>
        <v>259.98427219321172</v>
      </c>
    </row>
    <row r="2078" spans="1:8" x14ac:dyDescent="0.25">
      <c r="A2078" s="1">
        <v>42091</v>
      </c>
      <c r="B2078" s="4" t="s">
        <v>7</v>
      </c>
      <c r="C2078" s="2">
        <f>'utprod @ meter'!C2078*'Line losses'!$B$30</f>
        <v>1560.5550423780001</v>
      </c>
      <c r="D2078" s="12">
        <f>'utprod @ meter'!D2078*(INDEX('Capacity by Voltage'!$D$11:$O$11,1,MATCH(DATE(YEAR($A2078),MONTH($A2078),1),'Capacity by Voltage'!$D$3:$O$3,0))*'Line losses'!$B$30+INDEX('Capacity by Voltage'!$D$12:$O$12,1,MATCH(DATE(YEAR($A2078),MONTH($A2078),1),'Capacity by Voltage'!$D$3:$O$3,0))*'Line losses'!$B$29)</f>
        <v>785.64217003259603</v>
      </c>
      <c r="E2078" s="12">
        <f>'utprod @ meter'!E2078*(INDEX('Capacity by Voltage'!$D$16:$O$16,1,MATCH(DATE(YEAR($A2078),MONTH($A2078),1),'Capacity by Voltage'!$D$3:$O$3,0))*'Line losses'!$B$30+INDEX('Capacity by Voltage'!$D$17:$O$17,1,MATCH(DATE(YEAR($A2078),MONTH($A2078),1),'Capacity by Voltage'!$D$3:$O$3,0))*'Line losses'!$B$29)</f>
        <v>420.60109506634012</v>
      </c>
      <c r="F2078" s="2">
        <f>'utprod @ meter'!F2078*'Line losses'!$B$30</f>
        <v>29.049807094000002</v>
      </c>
      <c r="G2078" s="2">
        <f>'utprod @ meter'!G2078*'Line losses'!$B$30</f>
        <v>383.38367222300002</v>
      </c>
      <c r="H2078" s="2">
        <f t="shared" si="32"/>
        <v>3179.231786793936</v>
      </c>
    </row>
    <row r="2079" spans="1:8" x14ac:dyDescent="0.25">
      <c r="A2079" s="1">
        <v>42091</v>
      </c>
      <c r="B2079" s="4" t="s">
        <v>8</v>
      </c>
      <c r="C2079" s="2">
        <f>'utprod @ meter'!C2079*'Line losses'!$B$30</f>
        <v>4247.7737070129997</v>
      </c>
      <c r="D2079" s="12">
        <f>'utprod @ meter'!D2079*(INDEX('Capacity by Voltage'!$D$11:$O$11,1,MATCH(DATE(YEAR($A2079),MONTH($A2079),1),'Capacity by Voltage'!$D$3:$O$3,0))*'Line losses'!$B$30+INDEX('Capacity by Voltage'!$D$12:$O$12,1,MATCH(DATE(YEAR($A2079),MONTH($A2079),1),'Capacity by Voltage'!$D$3:$O$3,0))*'Line losses'!$B$29)</f>
        <v>2138.489469255052</v>
      </c>
      <c r="E2079" s="12">
        <f>'utprod @ meter'!E2079*(INDEX('Capacity by Voltage'!$D$16:$O$16,1,MATCH(DATE(YEAR($A2079),MONTH($A2079),1),'Capacity by Voltage'!$D$3:$O$3,0))*'Line losses'!$B$30+INDEX('Capacity by Voltage'!$D$17:$O$17,1,MATCH(DATE(YEAR($A2079),MONTH($A2079),1),'Capacity by Voltage'!$D$3:$O$3,0))*'Line losses'!$B$29)</f>
        <v>1144.859940858325</v>
      </c>
      <c r="F2079" s="2">
        <f>'utprod @ meter'!F2079*'Line losses'!$B$30</f>
        <v>79.071564041000002</v>
      </c>
      <c r="G2079" s="2">
        <f>'utprod @ meter'!G2079*'Line losses'!$B$30</f>
        <v>1043.5554526879998</v>
      </c>
      <c r="H2079" s="2">
        <f t="shared" si="32"/>
        <v>8653.7501338553775</v>
      </c>
    </row>
    <row r="2080" spans="1:8" x14ac:dyDescent="0.25">
      <c r="A2080" s="1">
        <v>42091</v>
      </c>
      <c r="B2080" s="4" t="s">
        <v>9</v>
      </c>
      <c r="C2080" s="2">
        <f>'utprod @ meter'!C2080*'Line losses'!$B$30</f>
        <v>7718.9162188250011</v>
      </c>
      <c r="D2080" s="12">
        <f>'utprod @ meter'!D2080*(INDEX('Capacity by Voltage'!$D$11:$O$11,1,MATCH(DATE(YEAR($A2080),MONTH($A2080),1),'Capacity by Voltage'!$D$3:$O$3,0))*'Line losses'!$B$30+INDEX('Capacity by Voltage'!$D$12:$O$12,1,MATCH(DATE(YEAR($A2080),MONTH($A2080),1),'Capacity by Voltage'!$D$3:$O$3,0))*'Line losses'!$B$29)</f>
        <v>3885.9932209982207</v>
      </c>
      <c r="E2080" s="12">
        <f>'utprod @ meter'!E2080*(INDEX('Capacity by Voltage'!$D$16:$O$16,1,MATCH(DATE(YEAR($A2080),MONTH($A2080),1),'Capacity by Voltage'!$D$3:$O$3,0))*'Line losses'!$B$30+INDEX('Capacity by Voltage'!$D$17:$O$17,1,MATCH(DATE(YEAR($A2080),MONTH($A2080),1),'Capacity by Voltage'!$D$3:$O$3,0))*'Line losses'!$B$29)</f>
        <v>2080.4020513628134</v>
      </c>
      <c r="F2080" s="2">
        <f>'utprod @ meter'!F2080*'Line losses'!$B$30</f>
        <v>143.686058836</v>
      </c>
      <c r="G2080" s="2">
        <f>'utprod @ meter'!G2080*'Line losses'!$B$30</f>
        <v>1896.3153183510001</v>
      </c>
      <c r="H2080" s="2">
        <f t="shared" si="32"/>
        <v>15725.312868373036</v>
      </c>
    </row>
    <row r="2081" spans="1:8" x14ac:dyDescent="0.25">
      <c r="A2081" s="1">
        <v>42091</v>
      </c>
      <c r="B2081" s="4" t="s">
        <v>10</v>
      </c>
      <c r="C2081" s="2">
        <f>'utprod @ meter'!C2081*'Line losses'!$B$30</f>
        <v>10180.071964574001</v>
      </c>
      <c r="D2081" s="12">
        <f>'utprod @ meter'!D2081*(INDEX('Capacity by Voltage'!$D$11:$O$11,1,MATCH(DATE(YEAR($A2081),MONTH($A2081),1),'Capacity by Voltage'!$D$3:$O$3,0))*'Line losses'!$B$30+INDEX('Capacity by Voltage'!$D$12:$O$12,1,MATCH(DATE(YEAR($A2081),MONTH($A2081),1),'Capacity by Voltage'!$D$3:$O$3,0))*'Line losses'!$B$29)</f>
        <v>5125.0319568192426</v>
      </c>
      <c r="E2081" s="12">
        <f>'utprod @ meter'!E2081*(INDEX('Capacity by Voltage'!$D$16:$O$16,1,MATCH(DATE(YEAR($A2081),MONTH($A2081),1),'Capacity by Voltage'!$D$3:$O$3,0))*'Line losses'!$B$30+INDEX('Capacity by Voltage'!$D$17:$O$17,1,MATCH(DATE(YEAR($A2081),MONTH($A2081),1),'Capacity by Voltage'!$D$3:$O$3,0))*'Line losses'!$B$29)</f>
        <v>2743.7333608803319</v>
      </c>
      <c r="F2081" s="2">
        <f>'utprod @ meter'!F2081*'Line losses'!$B$30</f>
        <v>189.50023064700002</v>
      </c>
      <c r="G2081" s="2">
        <f>'utprod @ meter'!G2081*'Line losses'!$B$30</f>
        <v>2500.9503202740002</v>
      </c>
      <c r="H2081" s="2">
        <f t="shared" si="32"/>
        <v>20739.287833194579</v>
      </c>
    </row>
    <row r="2082" spans="1:8" x14ac:dyDescent="0.25">
      <c r="A2082" s="1">
        <v>42091</v>
      </c>
      <c r="B2082" s="4" t="s">
        <v>11</v>
      </c>
      <c r="C2082" s="2">
        <f>'utprod @ meter'!C2082*'Line losses'!$B$30</f>
        <v>12196.397312238001</v>
      </c>
      <c r="D2082" s="12">
        <f>'utprod @ meter'!D2082*(INDEX('Capacity by Voltage'!$D$11:$O$11,1,MATCH(DATE(YEAR($A2082),MONTH($A2082),1),'Capacity by Voltage'!$D$3:$O$3,0))*'Line losses'!$B$30+INDEX('Capacity by Voltage'!$D$12:$O$12,1,MATCH(DATE(YEAR($A2082),MONTH($A2082),1),'Capacity by Voltage'!$D$3:$O$3,0))*'Line losses'!$B$29)</f>
        <v>6140.1261570965426</v>
      </c>
      <c r="E2082" s="12">
        <f>'utprod @ meter'!E2082*(INDEX('Capacity by Voltage'!$D$16:$O$16,1,MATCH(DATE(YEAR($A2082),MONTH($A2082),1),'Capacity by Voltage'!$D$3:$O$3,0))*'Line losses'!$B$30+INDEX('Capacity by Voltage'!$D$17:$O$17,1,MATCH(DATE(YEAR($A2082),MONTH($A2082),1),'Capacity by Voltage'!$D$3:$O$3,0))*'Line losses'!$B$29)</f>
        <v>3287.1731745191537</v>
      </c>
      <c r="F2082" s="2">
        <f>'utprod @ meter'!F2082*'Line losses'!$B$30</f>
        <v>227.033042314</v>
      </c>
      <c r="G2082" s="2">
        <f>'utprod @ meter'!G2082*'Line losses'!$B$30</f>
        <v>2996.3033340490001</v>
      </c>
      <c r="H2082" s="2">
        <f t="shared" si="32"/>
        <v>24847.033020216699</v>
      </c>
    </row>
    <row r="2083" spans="1:8" x14ac:dyDescent="0.25">
      <c r="A2083" s="1">
        <v>42091</v>
      </c>
      <c r="B2083" s="4" t="s">
        <v>12</v>
      </c>
      <c r="C2083" s="2">
        <f>'utprod @ meter'!C2083*'Line losses'!$B$30</f>
        <v>12528.198109354</v>
      </c>
      <c r="D2083" s="12">
        <f>'utprod @ meter'!D2083*(INDEX('Capacity by Voltage'!$D$11:$O$11,1,MATCH(DATE(YEAR($A2083),MONTH($A2083),1),'Capacity by Voltage'!$D$3:$O$3,0))*'Line losses'!$B$30+INDEX('Capacity by Voltage'!$D$12:$O$12,1,MATCH(DATE(YEAR($A2083),MONTH($A2083),1),'Capacity by Voltage'!$D$3:$O$3,0))*'Line losses'!$B$29)</f>
        <v>6307.166410939546</v>
      </c>
      <c r="E2083" s="12">
        <f>'utprod @ meter'!E2083*(INDEX('Capacity by Voltage'!$D$16:$O$16,1,MATCH(DATE(YEAR($A2083),MONTH($A2083),1),'Capacity by Voltage'!$D$3:$O$3,0))*'Line losses'!$B$30+INDEX('Capacity by Voltage'!$D$17:$O$17,1,MATCH(DATE(YEAR($A2083),MONTH($A2083),1),'Capacity by Voltage'!$D$3:$O$3,0))*'Line losses'!$B$29)</f>
        <v>3376.6004378385092</v>
      </c>
      <c r="F2083" s="2">
        <f>'utprod @ meter'!F2083*'Line losses'!$B$30</f>
        <v>233.20968065299999</v>
      </c>
      <c r="G2083" s="2">
        <f>'utprod @ meter'!G2083*'Line losses'!$B$30</f>
        <v>3077.8169329259999</v>
      </c>
      <c r="H2083" s="2">
        <f t="shared" si="32"/>
        <v>25522.991571711049</v>
      </c>
    </row>
    <row r="2084" spans="1:8" x14ac:dyDescent="0.25">
      <c r="A2084" s="1">
        <v>42091</v>
      </c>
      <c r="B2084" s="4" t="s">
        <v>13</v>
      </c>
      <c r="C2084" s="2">
        <f>'utprod @ meter'!C2084*'Line losses'!$B$30</f>
        <v>11678.643182104001</v>
      </c>
      <c r="D2084" s="12">
        <f>'utprod @ meter'!D2084*(INDEX('Capacity by Voltage'!$D$11:$O$11,1,MATCH(DATE(YEAR($A2084),MONTH($A2084),1),'Capacity by Voltage'!$D$3:$O$3,0))*'Line losses'!$B$30+INDEX('Capacity by Voltage'!$D$12:$O$12,1,MATCH(DATE(YEAR($A2084),MONTH($A2084),1),'Capacity by Voltage'!$D$3:$O$3,0))*'Line losses'!$B$29)</f>
        <v>5879.4687027135669</v>
      </c>
      <c r="E2084" s="12">
        <f>'utprod @ meter'!E2084*(INDEX('Capacity by Voltage'!$D$16:$O$16,1,MATCH(DATE(YEAR($A2084),MONTH($A2084),1),'Capacity by Voltage'!$D$3:$O$3,0))*'Line losses'!$B$30+INDEX('Capacity by Voltage'!$D$17:$O$17,1,MATCH(DATE(YEAR($A2084),MONTH($A2084),1),'Capacity by Voltage'!$D$3:$O$3,0))*'Line losses'!$B$29)</f>
        <v>3147.6282638980006</v>
      </c>
      <c r="F2084" s="2">
        <f>'utprod @ meter'!F2084*'Line losses'!$B$30</f>
        <v>217.39499615</v>
      </c>
      <c r="G2084" s="2">
        <f>'utprod @ meter'!G2084*'Line losses'!$B$30</f>
        <v>2869.1056565409999</v>
      </c>
      <c r="H2084" s="2">
        <f t="shared" si="32"/>
        <v>23792.24080140657</v>
      </c>
    </row>
    <row r="2085" spans="1:8" x14ac:dyDescent="0.25">
      <c r="A2085" s="1">
        <v>42091</v>
      </c>
      <c r="B2085" s="4" t="s">
        <v>14</v>
      </c>
      <c r="C2085" s="2">
        <f>'utprod @ meter'!C2085*'Line losses'!$B$30</f>
        <v>9122.6866776150018</v>
      </c>
      <c r="D2085" s="12">
        <f>'utprod @ meter'!D2085*(INDEX('Capacity by Voltage'!$D$11:$O$11,1,MATCH(DATE(YEAR($A2085),MONTH($A2085),1),'Capacity by Voltage'!$D$3:$O$3,0))*'Line losses'!$B$30+INDEX('Capacity by Voltage'!$D$12:$O$12,1,MATCH(DATE(YEAR($A2085),MONTH($A2085),1),'Capacity by Voltage'!$D$3:$O$3,0))*'Line losses'!$B$29)</f>
        <v>4592.7039149016427</v>
      </c>
      <c r="E2085" s="12">
        <f>'utprod @ meter'!E2085*(INDEX('Capacity by Voltage'!$D$16:$O$16,1,MATCH(DATE(YEAR($A2085),MONTH($A2085),1),'Capacity by Voltage'!$D$3:$O$3,0))*'Line losses'!$B$30+INDEX('Capacity by Voltage'!$D$17:$O$17,1,MATCH(DATE(YEAR($A2085),MONTH($A2085),1),'Capacity by Voltage'!$D$3:$O$3,0))*'Line losses'!$B$29)</f>
        <v>2458.7463077178099</v>
      </c>
      <c r="F2085" s="2">
        <f>'utprod @ meter'!F2085*'Line losses'!$B$30</f>
        <v>169.81713251299999</v>
      </c>
      <c r="G2085" s="2">
        <f>'utprod @ meter'!G2085*'Line losses'!$B$30</f>
        <v>2241.1811876870001</v>
      </c>
      <c r="H2085" s="2">
        <f t="shared" si="32"/>
        <v>18585.135220434455</v>
      </c>
    </row>
    <row r="2086" spans="1:8" x14ac:dyDescent="0.25">
      <c r="A2086" s="1">
        <v>42091</v>
      </c>
      <c r="B2086" s="4" t="s">
        <v>15</v>
      </c>
      <c r="C2086" s="2">
        <f>'utprod @ meter'!C2086*'Line losses'!$B$30</f>
        <v>8903.9173399420015</v>
      </c>
      <c r="D2086" s="12">
        <f>'utprod @ meter'!D2086*(INDEX('Capacity by Voltage'!$D$11:$O$11,1,MATCH(DATE(YEAR($A2086),MONTH($A2086),1),'Capacity by Voltage'!$D$3:$O$3,0))*'Line losses'!$B$30+INDEX('Capacity by Voltage'!$D$12:$O$12,1,MATCH(DATE(YEAR($A2086),MONTH($A2086),1),'Capacity by Voltage'!$D$3:$O$3,0))*'Line losses'!$B$29)</f>
        <v>4482.5670146341972</v>
      </c>
      <c r="E2086" s="12">
        <f>'utprod @ meter'!E2086*(INDEX('Capacity by Voltage'!$D$16:$O$16,1,MATCH(DATE(YEAR($A2086),MONTH($A2086),1),'Capacity by Voltage'!$D$3:$O$3,0))*'Line losses'!$B$30+INDEX('Capacity by Voltage'!$D$17:$O$17,1,MATCH(DATE(YEAR($A2086),MONTH($A2086),1),'Capacity by Voltage'!$D$3:$O$3,0))*'Line losses'!$B$29)</f>
        <v>2399.7842058020101</v>
      </c>
      <c r="F2086" s="2">
        <f>'utprod @ meter'!F2086*'Line losses'!$B$30</f>
        <v>165.74428674200004</v>
      </c>
      <c r="G2086" s="2">
        <f>'utprod @ meter'!G2086*'Line losses'!$B$30</f>
        <v>2187.435978081</v>
      </c>
      <c r="H2086" s="2">
        <f t="shared" si="32"/>
        <v>18139.448825201209</v>
      </c>
    </row>
    <row r="2087" spans="1:8" x14ac:dyDescent="0.25">
      <c r="A2087" s="1">
        <v>42091</v>
      </c>
      <c r="B2087" s="4" t="s">
        <v>16</v>
      </c>
      <c r="C2087" s="2">
        <f>'utprod @ meter'!C2087*'Line losses'!$B$30</f>
        <v>6355.2525581920008</v>
      </c>
      <c r="D2087" s="12">
        <f>'utprod @ meter'!D2087*(INDEX('Capacity by Voltage'!$D$11:$O$11,1,MATCH(DATE(YEAR($A2087),MONTH($A2087),1),'Capacity by Voltage'!$D$3:$O$3,0))*'Line losses'!$B$30+INDEX('Capacity by Voltage'!$D$12:$O$12,1,MATCH(DATE(YEAR($A2087),MONTH($A2087),1),'Capacity by Voltage'!$D$3:$O$3,0))*'Line losses'!$B$29)</f>
        <v>3199.4738899562622</v>
      </c>
      <c r="E2087" s="12">
        <f>'utprod @ meter'!E2087*(INDEX('Capacity by Voltage'!$D$16:$O$16,1,MATCH(DATE(YEAR($A2087),MONTH($A2087),1),'Capacity by Voltage'!$D$3:$O$3,0))*'Line losses'!$B$30+INDEX('Capacity by Voltage'!$D$17:$O$17,1,MATCH(DATE(YEAR($A2087),MONTH($A2087),1),'Capacity by Voltage'!$D$3:$O$3,0))*'Line losses'!$B$29)</f>
        <v>1712.8676839804864</v>
      </c>
      <c r="F2087" s="2">
        <f>'utprod @ meter'!F2087*'Line losses'!$B$30</f>
        <v>118.30209170700002</v>
      </c>
      <c r="G2087" s="2">
        <f>'utprod @ meter'!G2087*'Line losses'!$B$30</f>
        <v>1561.3021489260002</v>
      </c>
      <c r="H2087" s="2">
        <f t="shared" si="32"/>
        <v>12947.198372761752</v>
      </c>
    </row>
    <row r="2088" spans="1:8" x14ac:dyDescent="0.25">
      <c r="A2088" s="1">
        <v>42091</v>
      </c>
      <c r="B2088" s="4" t="s">
        <v>17</v>
      </c>
      <c r="C2088" s="2">
        <f>'utprod @ meter'!C2088*'Line losses'!$B$30</f>
        <v>2778.3721681500001</v>
      </c>
      <c r="D2088" s="12">
        <f>'utprod @ meter'!D2088*(INDEX('Capacity by Voltage'!$D$11:$O$11,1,MATCH(DATE(YEAR($A2088),MONTH($A2088),1),'Capacity by Voltage'!$D$3:$O$3,0))*'Line losses'!$B$30+INDEX('Capacity by Voltage'!$D$12:$O$12,1,MATCH(DATE(YEAR($A2088),MONTH($A2088),1),'Capacity by Voltage'!$D$3:$O$3,0))*'Line losses'!$B$29)</f>
        <v>1398.7375196463652</v>
      </c>
      <c r="E2088" s="12">
        <f>'utprod @ meter'!E2088*(INDEX('Capacity by Voltage'!$D$16:$O$16,1,MATCH(DATE(YEAR($A2088),MONTH($A2088),1),'Capacity by Voltage'!$D$3:$O$3,0))*'Line losses'!$B$30+INDEX('Capacity by Voltage'!$D$17:$O$17,1,MATCH(DATE(YEAR($A2088),MONTH($A2088),1),'Capacity by Voltage'!$D$3:$O$3,0))*'Line losses'!$B$29)</f>
        <v>748.82677527532428</v>
      </c>
      <c r="F2088" s="2">
        <f>'utprod @ meter'!F2088*'Line losses'!$B$30</f>
        <v>51.718543708999995</v>
      </c>
      <c r="G2088" s="2">
        <f>'utprod @ meter'!G2088*'Line losses'!$B$30</f>
        <v>682.56546292799999</v>
      </c>
      <c r="H2088" s="2">
        <f t="shared" si="32"/>
        <v>5660.22046970869</v>
      </c>
    </row>
    <row r="2089" spans="1:8" x14ac:dyDescent="0.25">
      <c r="A2089" s="1">
        <v>42091</v>
      </c>
      <c r="B2089" s="4" t="s">
        <v>18</v>
      </c>
      <c r="C2089" s="2">
        <f>'utprod @ meter'!C2089*'Line losses'!$B$30</f>
        <v>590.67786218300012</v>
      </c>
      <c r="D2089" s="12">
        <f>'utprod @ meter'!D2089*(INDEX('Capacity by Voltage'!$D$11:$O$11,1,MATCH(DATE(YEAR($A2089),MONTH($A2089),1),'Capacity by Voltage'!$D$3:$O$3,0))*'Line losses'!$B$30+INDEX('Capacity by Voltage'!$D$12:$O$12,1,MATCH(DATE(YEAR($A2089),MONTH($A2089),1),'Capacity by Voltage'!$D$3:$O$3,0))*'Line losses'!$B$29)</f>
        <v>297.3694450970707</v>
      </c>
      <c r="E2089" s="12">
        <f>'utprod @ meter'!E2089*(INDEX('Capacity by Voltage'!$D$16:$O$16,1,MATCH(DATE(YEAR($A2089),MONTH($A2089),1),'Capacity by Voltage'!$D$3:$O$3,0))*'Line losses'!$B$30+INDEX('Capacity by Voltage'!$D$17:$O$17,1,MATCH(DATE(YEAR($A2089),MONTH($A2089),1),'Capacity by Voltage'!$D$3:$O$3,0))*'Line losses'!$B$29)</f>
        <v>159.1992542078242</v>
      </c>
      <c r="F2089" s="2">
        <f>'utprod @ meter'!F2089*'Line losses'!$B$30</f>
        <v>10.995661421000001</v>
      </c>
      <c r="G2089" s="2">
        <f>'utprod @ meter'!G2089*'Line losses'!$B$30</f>
        <v>145.11243763100001</v>
      </c>
      <c r="H2089" s="2">
        <f t="shared" si="32"/>
        <v>1203.3546605398949</v>
      </c>
    </row>
    <row r="2090" spans="1:8" x14ac:dyDescent="0.25">
      <c r="A2090" s="1">
        <v>42091</v>
      </c>
      <c r="B2090" s="4" t="s">
        <v>19</v>
      </c>
      <c r="C2090" s="2">
        <f>'utprod @ meter'!C2090*'Line losses'!$B$30</f>
        <v>29.169678667000003</v>
      </c>
      <c r="D2090" s="12">
        <f>'utprod @ meter'!D2090*(INDEX('Capacity by Voltage'!$D$11:$O$11,1,MATCH(DATE(YEAR($A2090),MONTH($A2090),1),'Capacity by Voltage'!$D$3:$O$3,0))*'Line losses'!$B$30+INDEX('Capacity by Voltage'!$D$12:$O$12,1,MATCH(DATE(YEAR($A2090),MONTH($A2090),1),'Capacity by Voltage'!$D$3:$O$3,0))*'Line losses'!$B$29)</f>
        <v>14.684796285638026</v>
      </c>
      <c r="E2090" s="12">
        <f>'utprod @ meter'!E2090*(INDEX('Capacity by Voltage'!$D$16:$O$16,1,MATCH(DATE(YEAR($A2090),MONTH($A2090),1),'Capacity by Voltage'!$D$3:$O$3,0))*'Line losses'!$B$30+INDEX('Capacity by Voltage'!$D$17:$O$17,1,MATCH(DATE(YEAR($A2090),MONTH($A2090),1),'Capacity by Voltage'!$D$3:$O$3,0))*'Line losses'!$B$29)</f>
        <v>7.861737434668596</v>
      </c>
      <c r="F2090" s="2">
        <f>'utprod @ meter'!F2090*'Line losses'!$B$30</f>
        <v>0.542674408</v>
      </c>
      <c r="G2090" s="2">
        <f>'utprod @ meter'!G2090*'Line losses'!$B$30</f>
        <v>7.166275744</v>
      </c>
      <c r="H2090" s="2">
        <f t="shared" si="32"/>
        <v>59.425162539306626</v>
      </c>
    </row>
    <row r="2091" spans="1:8" x14ac:dyDescent="0.25">
      <c r="A2091" s="1">
        <v>42091</v>
      </c>
      <c r="B2091" s="4" t="s">
        <v>20</v>
      </c>
      <c r="C2091" s="2">
        <f>'utprod @ meter'!C2091*'Line losses'!$B$30</f>
        <v>0</v>
      </c>
      <c r="D2091" s="12">
        <f>'utprod @ meter'!D2091*(INDEX('Capacity by Voltage'!$D$11:$O$11,1,MATCH(DATE(YEAR($A2091),MONTH($A2091),1),'Capacity by Voltage'!$D$3:$O$3,0))*'Line losses'!$B$30+INDEX('Capacity by Voltage'!$D$12:$O$12,1,MATCH(DATE(YEAR($A2091),MONTH($A2091),1),'Capacity by Voltage'!$D$3:$O$3,0))*'Line losses'!$B$29)</f>
        <v>0</v>
      </c>
      <c r="E2091" s="12">
        <f>'utprod @ meter'!E2091*(INDEX('Capacity by Voltage'!$D$16:$O$16,1,MATCH(DATE(YEAR($A2091),MONTH($A2091),1),'Capacity by Voltage'!$D$3:$O$3,0))*'Line losses'!$B$30+INDEX('Capacity by Voltage'!$D$17:$O$17,1,MATCH(DATE(YEAR($A2091),MONTH($A2091),1),'Capacity by Voltage'!$D$3:$O$3,0))*'Line losses'!$B$29)</f>
        <v>0</v>
      </c>
      <c r="F2091" s="2">
        <f>'utprod @ meter'!F2091*'Line losses'!$B$30</f>
        <v>0</v>
      </c>
      <c r="G2091" s="2">
        <f>'utprod @ meter'!G2091*'Line losses'!$B$30</f>
        <v>0</v>
      </c>
      <c r="H2091" s="2">
        <f t="shared" si="32"/>
        <v>0</v>
      </c>
    </row>
    <row r="2092" spans="1:8" x14ac:dyDescent="0.25">
      <c r="A2092" s="1">
        <v>42091</v>
      </c>
      <c r="B2092" s="4" t="s">
        <v>21</v>
      </c>
      <c r="C2092" s="2">
        <f>'utprod @ meter'!C2092*'Line losses'!$B$30</f>
        <v>0</v>
      </c>
      <c r="D2092" s="12">
        <f>'utprod @ meter'!D2092*(INDEX('Capacity by Voltage'!$D$11:$O$11,1,MATCH(DATE(YEAR($A2092),MONTH($A2092),1),'Capacity by Voltage'!$D$3:$O$3,0))*'Line losses'!$B$30+INDEX('Capacity by Voltage'!$D$12:$O$12,1,MATCH(DATE(YEAR($A2092),MONTH($A2092),1),'Capacity by Voltage'!$D$3:$O$3,0))*'Line losses'!$B$29)</f>
        <v>0</v>
      </c>
      <c r="E2092" s="12">
        <f>'utprod @ meter'!E2092*(INDEX('Capacity by Voltage'!$D$16:$O$16,1,MATCH(DATE(YEAR($A2092),MONTH($A2092),1),'Capacity by Voltage'!$D$3:$O$3,0))*'Line losses'!$B$30+INDEX('Capacity by Voltage'!$D$17:$O$17,1,MATCH(DATE(YEAR($A2092),MONTH($A2092),1),'Capacity by Voltage'!$D$3:$O$3,0))*'Line losses'!$B$29)</f>
        <v>0</v>
      </c>
      <c r="F2092" s="2">
        <f>'utprod @ meter'!F2092*'Line losses'!$B$30</f>
        <v>0</v>
      </c>
      <c r="G2092" s="2">
        <f>'utprod @ meter'!G2092*'Line losses'!$B$30</f>
        <v>0</v>
      </c>
      <c r="H2092" s="2">
        <f t="shared" si="32"/>
        <v>0</v>
      </c>
    </row>
    <row r="2093" spans="1:8" x14ac:dyDescent="0.25">
      <c r="A2093" s="1">
        <v>42091</v>
      </c>
      <c r="B2093" s="4" t="s">
        <v>22</v>
      </c>
      <c r="C2093" s="2">
        <f>'utprod @ meter'!C2093*'Line losses'!$B$30</f>
        <v>0</v>
      </c>
      <c r="D2093" s="12">
        <f>'utprod @ meter'!D2093*(INDEX('Capacity by Voltage'!$D$11:$O$11,1,MATCH(DATE(YEAR($A2093),MONTH($A2093),1),'Capacity by Voltage'!$D$3:$O$3,0))*'Line losses'!$B$30+INDEX('Capacity by Voltage'!$D$12:$O$12,1,MATCH(DATE(YEAR($A2093),MONTH($A2093),1),'Capacity by Voltage'!$D$3:$O$3,0))*'Line losses'!$B$29)</f>
        <v>0</v>
      </c>
      <c r="E2093" s="12">
        <f>'utprod @ meter'!E2093*(INDEX('Capacity by Voltage'!$D$16:$O$16,1,MATCH(DATE(YEAR($A2093),MONTH($A2093),1),'Capacity by Voltage'!$D$3:$O$3,0))*'Line losses'!$B$30+INDEX('Capacity by Voltage'!$D$17:$O$17,1,MATCH(DATE(YEAR($A2093),MONTH($A2093),1),'Capacity by Voltage'!$D$3:$O$3,0))*'Line losses'!$B$29)</f>
        <v>0</v>
      </c>
      <c r="F2093" s="2">
        <f>'utprod @ meter'!F2093*'Line losses'!$B$30</f>
        <v>0</v>
      </c>
      <c r="G2093" s="2">
        <f>'utprod @ meter'!G2093*'Line losses'!$B$30</f>
        <v>0</v>
      </c>
      <c r="H2093" s="2">
        <f t="shared" si="32"/>
        <v>0</v>
      </c>
    </row>
    <row r="2094" spans="1:8" x14ac:dyDescent="0.25">
      <c r="A2094" s="1">
        <v>42091</v>
      </c>
      <c r="B2094" s="4" t="s">
        <v>23</v>
      </c>
      <c r="C2094" s="2">
        <f>'utprod @ meter'!C2094*'Line losses'!$B$30</f>
        <v>0</v>
      </c>
      <c r="D2094" s="12">
        <f>'utprod @ meter'!D2094*(INDEX('Capacity by Voltage'!$D$11:$O$11,1,MATCH(DATE(YEAR($A2094),MONTH($A2094),1),'Capacity by Voltage'!$D$3:$O$3,0))*'Line losses'!$B$30+INDEX('Capacity by Voltage'!$D$12:$O$12,1,MATCH(DATE(YEAR($A2094),MONTH($A2094),1),'Capacity by Voltage'!$D$3:$O$3,0))*'Line losses'!$B$29)</f>
        <v>0</v>
      </c>
      <c r="E2094" s="12">
        <f>'utprod @ meter'!E2094*(INDEX('Capacity by Voltage'!$D$16:$O$16,1,MATCH(DATE(YEAR($A2094),MONTH($A2094),1),'Capacity by Voltage'!$D$3:$O$3,0))*'Line losses'!$B$30+INDEX('Capacity by Voltage'!$D$17:$O$17,1,MATCH(DATE(YEAR($A2094),MONTH($A2094),1),'Capacity by Voltage'!$D$3:$O$3,0))*'Line losses'!$B$29)</f>
        <v>0</v>
      </c>
      <c r="F2094" s="2">
        <f>'utprod @ meter'!F2094*'Line losses'!$B$30</f>
        <v>0</v>
      </c>
      <c r="G2094" s="2">
        <f>'utprod @ meter'!G2094*'Line losses'!$B$30</f>
        <v>0</v>
      </c>
      <c r="H2094" s="2">
        <f t="shared" si="32"/>
        <v>0</v>
      </c>
    </row>
    <row r="2095" spans="1:8" x14ac:dyDescent="0.25">
      <c r="A2095" s="1">
        <v>42092</v>
      </c>
      <c r="B2095" s="4" t="s">
        <v>0</v>
      </c>
      <c r="C2095" s="2">
        <f>'utprod @ meter'!C2095*'Line losses'!$B$30</f>
        <v>0</v>
      </c>
      <c r="D2095" s="12">
        <f>'utprod @ meter'!D2095*(INDEX('Capacity by Voltage'!$D$11:$O$11,1,MATCH(DATE(YEAR($A2095),MONTH($A2095),1),'Capacity by Voltage'!$D$3:$O$3,0))*'Line losses'!$B$30+INDEX('Capacity by Voltage'!$D$12:$O$12,1,MATCH(DATE(YEAR($A2095),MONTH($A2095),1),'Capacity by Voltage'!$D$3:$O$3,0))*'Line losses'!$B$29)</f>
        <v>0</v>
      </c>
      <c r="E2095" s="12">
        <f>'utprod @ meter'!E2095*(INDEX('Capacity by Voltage'!$D$16:$O$16,1,MATCH(DATE(YEAR($A2095),MONTH($A2095),1),'Capacity by Voltage'!$D$3:$O$3,0))*'Line losses'!$B$30+INDEX('Capacity by Voltage'!$D$17:$O$17,1,MATCH(DATE(YEAR($A2095),MONTH($A2095),1),'Capacity by Voltage'!$D$3:$O$3,0))*'Line losses'!$B$29)</f>
        <v>0</v>
      </c>
      <c r="F2095" s="2">
        <f>'utprod @ meter'!F2095*'Line losses'!$B$30</f>
        <v>0</v>
      </c>
      <c r="G2095" s="2">
        <f>'utprod @ meter'!G2095*'Line losses'!$B$30</f>
        <v>0</v>
      </c>
      <c r="H2095" s="2">
        <f t="shared" si="32"/>
        <v>0</v>
      </c>
    </row>
    <row r="2096" spans="1:8" x14ac:dyDescent="0.25">
      <c r="A2096" s="1">
        <v>42092</v>
      </c>
      <c r="B2096" s="4" t="s">
        <v>1</v>
      </c>
      <c r="C2096" s="2">
        <f>'utprod @ meter'!C2096*'Line losses'!$B$30</f>
        <v>0</v>
      </c>
      <c r="D2096" s="12">
        <f>'utprod @ meter'!D2096*(INDEX('Capacity by Voltage'!$D$11:$O$11,1,MATCH(DATE(YEAR($A2096),MONTH($A2096),1),'Capacity by Voltage'!$D$3:$O$3,0))*'Line losses'!$B$30+INDEX('Capacity by Voltage'!$D$12:$O$12,1,MATCH(DATE(YEAR($A2096),MONTH($A2096),1),'Capacity by Voltage'!$D$3:$O$3,0))*'Line losses'!$B$29)</f>
        <v>0</v>
      </c>
      <c r="E2096" s="12">
        <f>'utprod @ meter'!E2096*(INDEX('Capacity by Voltage'!$D$16:$O$16,1,MATCH(DATE(YEAR($A2096),MONTH($A2096),1),'Capacity by Voltage'!$D$3:$O$3,0))*'Line losses'!$B$30+INDEX('Capacity by Voltage'!$D$17:$O$17,1,MATCH(DATE(YEAR($A2096),MONTH($A2096),1),'Capacity by Voltage'!$D$3:$O$3,0))*'Line losses'!$B$29)</f>
        <v>0</v>
      </c>
      <c r="F2096" s="2">
        <f>'utprod @ meter'!F2096*'Line losses'!$B$30</f>
        <v>0</v>
      </c>
      <c r="G2096" s="2">
        <f>'utprod @ meter'!G2096*'Line losses'!$B$30</f>
        <v>0</v>
      </c>
      <c r="H2096" s="2">
        <f t="shared" si="32"/>
        <v>0</v>
      </c>
    </row>
    <row r="2097" spans="1:8" x14ac:dyDescent="0.25">
      <c r="A2097" s="1">
        <v>42092</v>
      </c>
      <c r="B2097" s="4" t="s">
        <v>2</v>
      </c>
      <c r="C2097" s="2">
        <f>'utprod @ meter'!C2097*'Line losses'!$B$30</f>
        <v>0</v>
      </c>
      <c r="D2097" s="12">
        <f>'utprod @ meter'!D2097*(INDEX('Capacity by Voltage'!$D$11:$O$11,1,MATCH(DATE(YEAR($A2097),MONTH($A2097),1),'Capacity by Voltage'!$D$3:$O$3,0))*'Line losses'!$B$30+INDEX('Capacity by Voltage'!$D$12:$O$12,1,MATCH(DATE(YEAR($A2097),MONTH($A2097),1),'Capacity by Voltage'!$D$3:$O$3,0))*'Line losses'!$B$29)</f>
        <v>0</v>
      </c>
      <c r="E2097" s="12">
        <f>'utprod @ meter'!E2097*(INDEX('Capacity by Voltage'!$D$16:$O$16,1,MATCH(DATE(YEAR($A2097),MONTH($A2097),1),'Capacity by Voltage'!$D$3:$O$3,0))*'Line losses'!$B$30+INDEX('Capacity by Voltage'!$D$17:$O$17,1,MATCH(DATE(YEAR($A2097),MONTH($A2097),1),'Capacity by Voltage'!$D$3:$O$3,0))*'Line losses'!$B$29)</f>
        <v>0</v>
      </c>
      <c r="F2097" s="2">
        <f>'utprod @ meter'!F2097*'Line losses'!$B$30</f>
        <v>0</v>
      </c>
      <c r="G2097" s="2">
        <f>'utprod @ meter'!G2097*'Line losses'!$B$30</f>
        <v>0</v>
      </c>
      <c r="H2097" s="2">
        <f t="shared" si="32"/>
        <v>0</v>
      </c>
    </row>
    <row r="2098" spans="1:8" x14ac:dyDescent="0.25">
      <c r="A2098" s="1">
        <v>42092</v>
      </c>
      <c r="B2098" s="4" t="s">
        <v>3</v>
      </c>
      <c r="C2098" s="2">
        <f>'utprod @ meter'!C2098*'Line losses'!$B$30</f>
        <v>0</v>
      </c>
      <c r="D2098" s="12">
        <f>'utprod @ meter'!D2098*(INDEX('Capacity by Voltage'!$D$11:$O$11,1,MATCH(DATE(YEAR($A2098),MONTH($A2098),1),'Capacity by Voltage'!$D$3:$O$3,0))*'Line losses'!$B$30+INDEX('Capacity by Voltage'!$D$12:$O$12,1,MATCH(DATE(YEAR($A2098),MONTH($A2098),1),'Capacity by Voltage'!$D$3:$O$3,0))*'Line losses'!$B$29)</f>
        <v>0</v>
      </c>
      <c r="E2098" s="12">
        <f>'utprod @ meter'!E2098*(INDEX('Capacity by Voltage'!$D$16:$O$16,1,MATCH(DATE(YEAR($A2098),MONTH($A2098),1),'Capacity by Voltage'!$D$3:$O$3,0))*'Line losses'!$B$30+INDEX('Capacity by Voltage'!$D$17:$O$17,1,MATCH(DATE(YEAR($A2098),MONTH($A2098),1),'Capacity by Voltage'!$D$3:$O$3,0))*'Line losses'!$B$29)</f>
        <v>0</v>
      </c>
      <c r="F2098" s="2">
        <f>'utprod @ meter'!F2098*'Line losses'!$B$30</f>
        <v>0</v>
      </c>
      <c r="G2098" s="2">
        <f>'utprod @ meter'!G2098*'Line losses'!$B$30</f>
        <v>0</v>
      </c>
      <c r="H2098" s="2">
        <f t="shared" si="32"/>
        <v>0</v>
      </c>
    </row>
    <row r="2099" spans="1:8" x14ac:dyDescent="0.25">
      <c r="A2099" s="1">
        <v>42092</v>
      </c>
      <c r="B2099" s="4" t="s">
        <v>4</v>
      </c>
      <c r="C2099" s="2">
        <f>'utprod @ meter'!C2099*'Line losses'!$B$30</f>
        <v>0</v>
      </c>
      <c r="D2099" s="12">
        <f>'utprod @ meter'!D2099*(INDEX('Capacity by Voltage'!$D$11:$O$11,1,MATCH(DATE(YEAR($A2099),MONTH($A2099),1),'Capacity by Voltage'!$D$3:$O$3,0))*'Line losses'!$B$30+INDEX('Capacity by Voltage'!$D$12:$O$12,1,MATCH(DATE(YEAR($A2099),MONTH($A2099),1),'Capacity by Voltage'!$D$3:$O$3,0))*'Line losses'!$B$29)</f>
        <v>0</v>
      </c>
      <c r="E2099" s="12">
        <f>'utprod @ meter'!E2099*(INDEX('Capacity by Voltage'!$D$16:$O$16,1,MATCH(DATE(YEAR($A2099),MONTH($A2099),1),'Capacity by Voltage'!$D$3:$O$3,0))*'Line losses'!$B$30+INDEX('Capacity by Voltage'!$D$17:$O$17,1,MATCH(DATE(YEAR($A2099),MONTH($A2099),1),'Capacity by Voltage'!$D$3:$O$3,0))*'Line losses'!$B$29)</f>
        <v>0</v>
      </c>
      <c r="F2099" s="2">
        <f>'utprod @ meter'!F2099*'Line losses'!$B$30</f>
        <v>0</v>
      </c>
      <c r="G2099" s="2">
        <f>'utprod @ meter'!G2099*'Line losses'!$B$30</f>
        <v>0</v>
      </c>
      <c r="H2099" s="2">
        <f t="shared" si="32"/>
        <v>0</v>
      </c>
    </row>
    <row r="2100" spans="1:8" x14ac:dyDescent="0.25">
      <c r="A2100" s="1">
        <v>42092</v>
      </c>
      <c r="B2100" s="4" t="s">
        <v>5</v>
      </c>
      <c r="C2100" s="2">
        <f>'utprod @ meter'!C2100*'Line losses'!$B$30</f>
        <v>0</v>
      </c>
      <c r="D2100" s="12">
        <f>'utprod @ meter'!D2100*(INDEX('Capacity by Voltage'!$D$11:$O$11,1,MATCH(DATE(YEAR($A2100),MONTH($A2100),1),'Capacity by Voltage'!$D$3:$O$3,0))*'Line losses'!$B$30+INDEX('Capacity by Voltage'!$D$12:$O$12,1,MATCH(DATE(YEAR($A2100),MONTH($A2100),1),'Capacity by Voltage'!$D$3:$O$3,0))*'Line losses'!$B$29)</f>
        <v>0</v>
      </c>
      <c r="E2100" s="12">
        <f>'utprod @ meter'!E2100*(INDEX('Capacity by Voltage'!$D$16:$O$16,1,MATCH(DATE(YEAR($A2100),MONTH($A2100),1),'Capacity by Voltage'!$D$3:$O$3,0))*'Line losses'!$B$30+INDEX('Capacity by Voltage'!$D$17:$O$17,1,MATCH(DATE(YEAR($A2100),MONTH($A2100),1),'Capacity by Voltage'!$D$3:$O$3,0))*'Line losses'!$B$29)</f>
        <v>0</v>
      </c>
      <c r="F2100" s="2">
        <f>'utprod @ meter'!F2100*'Line losses'!$B$30</f>
        <v>0</v>
      </c>
      <c r="G2100" s="2">
        <f>'utprod @ meter'!G2100*'Line losses'!$B$30</f>
        <v>0</v>
      </c>
      <c r="H2100" s="2">
        <f t="shared" si="32"/>
        <v>0</v>
      </c>
    </row>
    <row r="2101" spans="1:8" x14ac:dyDescent="0.25">
      <c r="A2101" s="1">
        <v>42092</v>
      </c>
      <c r="B2101" s="4" t="s">
        <v>6</v>
      </c>
      <c r="C2101" s="2">
        <f>'utprod @ meter'!C2101*'Line losses'!$B$30</f>
        <v>109.385133455</v>
      </c>
      <c r="D2101" s="12">
        <f>'utprod @ meter'!D2101*(INDEX('Capacity by Voltage'!$D$11:$O$11,1,MATCH(DATE(YEAR($A2101),MONTH($A2101),1),'Capacity by Voltage'!$D$3:$O$3,0))*'Line losses'!$B$30+INDEX('Capacity by Voltage'!$D$12:$O$12,1,MATCH(DATE(YEAR($A2101),MONTH($A2101),1),'Capacity by Voltage'!$D$3:$O$3,0))*'Line losses'!$B$29)</f>
        <v>55.068450133722727</v>
      </c>
      <c r="E2101" s="12">
        <f>'utprod @ meter'!E2101*(INDEX('Capacity by Voltage'!$D$16:$O$16,1,MATCH(DATE(YEAR($A2101),MONTH($A2101),1),'Capacity by Voltage'!$D$3:$O$3,0))*'Line losses'!$B$30+INDEX('Capacity by Voltage'!$D$17:$O$17,1,MATCH(DATE(YEAR($A2101),MONTH($A2101),1),'Capacity by Voltage'!$D$3:$O$3,0))*'Line losses'!$B$29)</f>
        <v>29.481515380007234</v>
      </c>
      <c r="F2101" s="2">
        <f>'utprod @ meter'!F2101*'Line losses'!$B$30</f>
        <v>2.0359582669999998</v>
      </c>
      <c r="G2101" s="2">
        <f>'utprod @ meter'!G2101*'Line losses'!$B$30</f>
        <v>26.872604803000002</v>
      </c>
      <c r="H2101" s="2">
        <f t="shared" si="32"/>
        <v>222.84366203872997</v>
      </c>
    </row>
    <row r="2102" spans="1:8" x14ac:dyDescent="0.25">
      <c r="A2102" s="1">
        <v>42092</v>
      </c>
      <c r="B2102" s="4" t="s">
        <v>7</v>
      </c>
      <c r="C2102" s="2">
        <f>'utprod @ meter'!C2102*'Line losses'!$B$30</f>
        <v>1564.201368366</v>
      </c>
      <c r="D2102" s="12">
        <f>'utprod @ meter'!D2102*(INDEX('Capacity by Voltage'!$D$11:$O$11,1,MATCH(DATE(YEAR($A2102),MONTH($A2102),1),'Capacity by Voltage'!$D$3:$O$3,0))*'Line losses'!$B$30+INDEX('Capacity by Voltage'!$D$12:$O$12,1,MATCH(DATE(YEAR($A2102),MONTH($A2102),1),'Capacity by Voltage'!$D$3:$O$3,0))*'Line losses'!$B$29)</f>
        <v>787.47800159959093</v>
      </c>
      <c r="E2102" s="12">
        <f>'utprod @ meter'!E2102*(INDEX('Capacity by Voltage'!$D$16:$O$16,1,MATCH(DATE(YEAR($A2102),MONTH($A2102),1),'Capacity by Voltage'!$D$3:$O$3,0))*'Line losses'!$B$30+INDEX('Capacity by Voltage'!$D$17:$O$17,1,MATCH(DATE(YEAR($A2102),MONTH($A2102),1),'Capacity by Voltage'!$D$3:$O$3,0))*'Line losses'!$B$29)</f>
        <v>421.5838122456737</v>
      </c>
      <c r="F2102" s="2">
        <f>'utprod @ meter'!F2102*'Line losses'!$B$30</f>
        <v>29.117641395000003</v>
      </c>
      <c r="G2102" s="2">
        <f>'utprod @ meter'!G2102*'Line losses'!$B$30</f>
        <v>384.27945669100001</v>
      </c>
      <c r="H2102" s="2">
        <f t="shared" si="32"/>
        <v>3186.6602802972648</v>
      </c>
    </row>
    <row r="2103" spans="1:8" x14ac:dyDescent="0.25">
      <c r="A2103" s="1">
        <v>42092</v>
      </c>
      <c r="B2103" s="4" t="s">
        <v>8</v>
      </c>
      <c r="C2103" s="2">
        <f>'utprod @ meter'!C2103*'Line losses'!$B$30</f>
        <v>4626.973954262</v>
      </c>
      <c r="D2103" s="12">
        <f>'utprod @ meter'!D2103*(INDEX('Capacity by Voltage'!$D$11:$O$11,1,MATCH(DATE(YEAR($A2103),MONTH($A2103),1),'Capacity by Voltage'!$D$3:$O$3,0))*'Line losses'!$B$30+INDEX('Capacity by Voltage'!$D$12:$O$12,1,MATCH(DATE(YEAR($A2103),MONTH($A2103),1),'Capacity by Voltage'!$D$3:$O$3,0))*'Line losses'!$B$29)</f>
        <v>2329.3927490935066</v>
      </c>
      <c r="E2103" s="12">
        <f>'utprod @ meter'!E2103*(INDEX('Capacity by Voltage'!$D$16:$O$16,1,MATCH(DATE(YEAR($A2103),MONTH($A2103),1),'Capacity by Voltage'!$D$3:$O$3,0))*'Line losses'!$B$30+INDEX('Capacity by Voltage'!$D$17:$O$17,1,MATCH(DATE(YEAR($A2103),MONTH($A2103),1),'Capacity by Voltage'!$D$3:$O$3,0))*'Line losses'!$B$29)</f>
        <v>1247.0625275090167</v>
      </c>
      <c r="F2103" s="2">
        <f>'utprod @ meter'!F2103*'Line losses'!$B$30</f>
        <v>86.130048293000002</v>
      </c>
      <c r="G2103" s="2">
        <f>'utprod @ meter'!G2103*'Line losses'!$B$30</f>
        <v>1136.7142496490001</v>
      </c>
      <c r="H2103" s="2">
        <f t="shared" si="32"/>
        <v>9426.2735288065232</v>
      </c>
    </row>
    <row r="2104" spans="1:8" x14ac:dyDescent="0.25">
      <c r="A2104" s="1">
        <v>42092</v>
      </c>
      <c r="B2104" s="4" t="s">
        <v>9</v>
      </c>
      <c r="C2104" s="2">
        <f>'utprod @ meter'!C2104*'Line losses'!$B$30</f>
        <v>8305.9468257830013</v>
      </c>
      <c r="D2104" s="12">
        <f>'utprod @ meter'!D2104*(INDEX('Capacity by Voltage'!$D$11:$O$11,1,MATCH(DATE(YEAR($A2104),MONTH($A2104),1),'Capacity by Voltage'!$D$3:$O$3,0))*'Line losses'!$B$30+INDEX('Capacity by Voltage'!$D$12:$O$12,1,MATCH(DATE(YEAR($A2104),MONTH($A2104),1),'Capacity by Voltage'!$D$3:$O$3,0))*'Line losses'!$B$29)</f>
        <v>4181.5268345282966</v>
      </c>
      <c r="E2104" s="12">
        <f>'utprod @ meter'!E2104*(INDEX('Capacity by Voltage'!$D$16:$O$16,1,MATCH(DATE(YEAR($A2104),MONTH($A2104),1),'Capacity by Voltage'!$D$3:$O$3,0))*'Line losses'!$B$30+INDEX('Capacity by Voltage'!$D$17:$O$17,1,MATCH(DATE(YEAR($A2104),MONTH($A2104),1),'Capacity by Voltage'!$D$3:$O$3,0))*'Line losses'!$B$29)</f>
        <v>2238.6195172355187</v>
      </c>
      <c r="F2104" s="2">
        <f>'utprod @ meter'!F2104*'Line losses'!$B$30</f>
        <v>154.61295671900001</v>
      </c>
      <c r="G2104" s="2">
        <f>'utprod @ meter'!G2104*'Line losses'!$B$30</f>
        <v>2040.5319715140001</v>
      </c>
      <c r="H2104" s="2">
        <f t="shared" si="32"/>
        <v>16921.238105779816</v>
      </c>
    </row>
    <row r="2105" spans="1:8" x14ac:dyDescent="0.25">
      <c r="A2105" s="1">
        <v>42092</v>
      </c>
      <c r="B2105" s="4" t="s">
        <v>10</v>
      </c>
      <c r="C2105" s="2">
        <f>'utprod @ meter'!C2105*'Line losses'!$B$30</f>
        <v>11131.719373303</v>
      </c>
      <c r="D2105" s="12">
        <f>'utprod @ meter'!D2105*(INDEX('Capacity by Voltage'!$D$11:$O$11,1,MATCH(DATE(YEAR($A2105),MONTH($A2105),1),'Capacity by Voltage'!$D$3:$O$3,0))*'Line losses'!$B$30+INDEX('Capacity by Voltage'!$D$12:$O$12,1,MATCH(DATE(YEAR($A2105),MONTH($A2105),1),'Capacity by Voltage'!$D$3:$O$3,0))*'Line losses'!$B$29)</f>
        <v>5604.126452044954</v>
      </c>
      <c r="E2105" s="12">
        <f>'utprod @ meter'!E2105*(INDEX('Capacity by Voltage'!$D$16:$O$16,1,MATCH(DATE(YEAR($A2105),MONTH($A2105),1),'Capacity by Voltage'!$D$3:$O$3,0))*'Line losses'!$B$30+INDEX('Capacity by Voltage'!$D$17:$O$17,1,MATCH(DATE(YEAR($A2105),MONTH($A2105),1),'Capacity by Voltage'!$D$3:$O$3,0))*'Line losses'!$B$29)</f>
        <v>3000.2216158421797</v>
      </c>
      <c r="F2105" s="2">
        <f>'utprod @ meter'!F2105*'Line losses'!$B$30</f>
        <v>207.21427557799998</v>
      </c>
      <c r="G2105" s="2">
        <f>'utprod @ meter'!G2105*'Line losses'!$B$30</f>
        <v>2734.7426325260003</v>
      </c>
      <c r="H2105" s="2">
        <f t="shared" si="32"/>
        <v>22678.024349294137</v>
      </c>
    </row>
    <row r="2106" spans="1:8" x14ac:dyDescent="0.25">
      <c r="A2106" s="1">
        <v>42092</v>
      </c>
      <c r="B2106" s="4" t="s">
        <v>11</v>
      </c>
      <c r="C2106" s="2">
        <f>'utprod @ meter'!C2106*'Line losses'!$B$30</f>
        <v>12812.598527099999</v>
      </c>
      <c r="D2106" s="12">
        <f>'utprod @ meter'!D2106*(INDEX('Capacity by Voltage'!$D$11:$O$11,1,MATCH(DATE(YEAR($A2106),MONTH($A2106),1),'Capacity by Voltage'!$D$3:$O$3,0))*'Line losses'!$B$30+INDEX('Capacity by Voltage'!$D$12:$O$12,1,MATCH(DATE(YEAR($A2106),MONTH($A2106),1),'Capacity by Voltage'!$D$3:$O$3,0))*'Line losses'!$B$29)</f>
        <v>6450.3445669122566</v>
      </c>
      <c r="E2106" s="12">
        <f>'utprod @ meter'!E2106*(INDEX('Capacity by Voltage'!$D$16:$O$16,1,MATCH(DATE(YEAR($A2106),MONTH($A2106),1),'Capacity by Voltage'!$D$3:$O$3,0))*'Line losses'!$B$30+INDEX('Capacity by Voltage'!$D$17:$O$17,1,MATCH(DATE(YEAR($A2106),MONTH($A2106),1),'Capacity by Voltage'!$D$3:$O$3,0))*'Line losses'!$B$29)</f>
        <v>3453.2514489823129</v>
      </c>
      <c r="F2106" s="2">
        <f>'utprod @ meter'!F2106*'Line losses'!$B$30</f>
        <v>238.50354384200003</v>
      </c>
      <c r="G2106" s="2">
        <f>'utprod @ meter'!G2106*'Line losses'!$B$30</f>
        <v>3147.6862629560001</v>
      </c>
      <c r="H2106" s="2">
        <f t="shared" si="32"/>
        <v>26102.38434979257</v>
      </c>
    </row>
    <row r="2107" spans="1:8" x14ac:dyDescent="0.25">
      <c r="A2107" s="1">
        <v>42092</v>
      </c>
      <c r="B2107" s="4" t="s">
        <v>12</v>
      </c>
      <c r="C2107" s="2">
        <f>'utprod @ meter'!C2107*'Line losses'!$B$30</f>
        <v>13687.675877792</v>
      </c>
      <c r="D2107" s="12">
        <f>'utprod @ meter'!D2107*(INDEX('Capacity by Voltage'!$D$11:$O$11,1,MATCH(DATE(YEAR($A2107),MONTH($A2107),1),'Capacity by Voltage'!$D$3:$O$3,0))*'Line losses'!$B$30+INDEX('Capacity by Voltage'!$D$12:$O$12,1,MATCH(DATE(YEAR($A2107),MONTH($A2107),1),'Capacity by Voltage'!$D$3:$O$3,0))*'Line losses'!$B$29)</f>
        <v>6890.8912398568782</v>
      </c>
      <c r="E2107" s="12">
        <f>'utprod @ meter'!E2107*(INDEX('Capacity by Voltage'!$D$16:$O$16,1,MATCH(DATE(YEAR($A2107),MONTH($A2107),1),'Capacity by Voltage'!$D$3:$O$3,0))*'Line losses'!$B$30+INDEX('Capacity by Voltage'!$D$17:$O$17,1,MATCH(DATE(YEAR($A2107),MONTH($A2107),1),'Capacity by Voltage'!$D$3:$O$3,0))*'Line losses'!$B$29)</f>
        <v>3689.1026431781561</v>
      </c>
      <c r="F2107" s="2">
        <f>'utprod @ meter'!F2107*'Line losses'!$B$30</f>
        <v>254.79306845200006</v>
      </c>
      <c r="G2107" s="2">
        <f>'utprod @ meter'!G2107*'Line losses'!$B$30</f>
        <v>3362.6671013799996</v>
      </c>
      <c r="H2107" s="2">
        <f t="shared" si="32"/>
        <v>27885.129930659037</v>
      </c>
    </row>
    <row r="2108" spans="1:8" x14ac:dyDescent="0.25">
      <c r="A2108" s="1">
        <v>42092</v>
      </c>
      <c r="B2108" s="4" t="s">
        <v>13</v>
      </c>
      <c r="C2108" s="2">
        <f>'utprod @ meter'!C2108*'Line losses'!$B$30</f>
        <v>13716.845556459</v>
      </c>
      <c r="D2108" s="12">
        <f>'utprod @ meter'!D2108*(INDEX('Capacity by Voltage'!$D$11:$O$11,1,MATCH(DATE(YEAR($A2108),MONTH($A2108),1),'Capacity by Voltage'!$D$3:$O$3,0))*'Line losses'!$B$30+INDEX('Capacity by Voltage'!$D$12:$O$12,1,MATCH(DATE(YEAR($A2108),MONTH($A2108),1),'Capacity by Voltage'!$D$3:$O$3,0))*'Line losses'!$B$29)</f>
        <v>6905.576964267676</v>
      </c>
      <c r="E2108" s="12">
        <f>'utprod @ meter'!E2108*(INDEX('Capacity by Voltage'!$D$16:$O$16,1,MATCH(DATE(YEAR($A2108),MONTH($A2108),1),'Capacity by Voltage'!$D$3:$O$3,0))*'Line losses'!$B$30+INDEX('Capacity by Voltage'!$D$17:$O$17,1,MATCH(DATE(YEAR($A2108),MONTH($A2108),1),'Capacity by Voltage'!$D$3:$O$3,0))*'Line losses'!$B$29)</f>
        <v>3696.9643806128247</v>
      </c>
      <c r="F2108" s="2">
        <f>'utprod @ meter'!F2108*'Line losses'!$B$30</f>
        <v>255.33574285999998</v>
      </c>
      <c r="G2108" s="2">
        <f>'utprod @ meter'!G2108*'Line losses'!$B$30</f>
        <v>3369.8333771240004</v>
      </c>
      <c r="H2108" s="2">
        <f t="shared" si="32"/>
        <v>27944.5560213235</v>
      </c>
    </row>
    <row r="2109" spans="1:8" x14ac:dyDescent="0.25">
      <c r="A2109" s="1">
        <v>42092</v>
      </c>
      <c r="B2109" s="4" t="s">
        <v>14</v>
      </c>
      <c r="C2109" s="2">
        <f>'utprod @ meter'!C2109*'Line losses'!$B$30</f>
        <v>12816.243923851001</v>
      </c>
      <c r="D2109" s="12">
        <f>'utprod @ meter'!D2109*(INDEX('Capacity by Voltage'!$D$11:$O$11,1,MATCH(DATE(YEAR($A2109),MONTH($A2109),1),'Capacity by Voltage'!$D$3:$O$3,0))*'Line losses'!$B$30+INDEX('Capacity by Voltage'!$D$12:$O$12,1,MATCH(DATE(YEAR($A2109),MONTH($A2109),1),'Capacity by Voltage'!$D$3:$O$3,0))*'Line losses'!$B$29)</f>
        <v>6452.1803984792514</v>
      </c>
      <c r="E2109" s="12">
        <f>'utprod @ meter'!E2109*(INDEX('Capacity by Voltage'!$D$16:$O$16,1,MATCH(DATE(YEAR($A2109),MONTH($A2109),1),'Capacity by Voltage'!$D$3:$O$3,0))*'Line losses'!$B$30+INDEX('Capacity by Voltage'!$D$17:$O$17,1,MATCH(DATE(YEAR($A2109),MONTH($A2109),1),'Capacity by Voltage'!$D$3:$O$3,0))*'Line losses'!$B$29)</f>
        <v>3454.2341661616465</v>
      </c>
      <c r="F2109" s="2">
        <f>'utprod @ meter'!F2109*'Line losses'!$B$30</f>
        <v>238.57137814299998</v>
      </c>
      <c r="G2109" s="2">
        <f>'utprod @ meter'!G2109*'Line losses'!$B$30</f>
        <v>3148.5820474239999</v>
      </c>
      <c r="H2109" s="2">
        <f t="shared" si="32"/>
        <v>26109.811914058897</v>
      </c>
    </row>
    <row r="2110" spans="1:8" x14ac:dyDescent="0.25">
      <c r="A2110" s="1">
        <v>42092</v>
      </c>
      <c r="B2110" s="4" t="s">
        <v>15</v>
      </c>
      <c r="C2110" s="2">
        <f>'utprod @ meter'!C2110*'Line losses'!$B$30</f>
        <v>10810.857554151</v>
      </c>
      <c r="D2110" s="12">
        <f>'utprod @ meter'!D2110*(INDEX('Capacity by Voltage'!$D$11:$O$11,1,MATCH(DATE(YEAR($A2110),MONTH($A2110),1),'Capacity by Voltage'!$D$3:$O$3,0))*'Line losses'!$B$30+INDEX('Capacity by Voltage'!$D$12:$O$12,1,MATCH(DATE(YEAR($A2110),MONTH($A2110),1),'Capacity by Voltage'!$D$3:$O$3,0))*'Line losses'!$B$29)</f>
        <v>5442.5927647777753</v>
      </c>
      <c r="E2110" s="12">
        <f>'utprod @ meter'!E2110*(INDEX('Capacity by Voltage'!$D$16:$O$16,1,MATCH(DATE(YEAR($A2110),MONTH($A2110),1),'Capacity by Voltage'!$D$3:$O$3,0))*'Line losses'!$B$30+INDEX('Capacity by Voltage'!$D$17:$O$17,1,MATCH(DATE(YEAR($A2110),MONTH($A2110),1),'Capacity by Voltage'!$D$3:$O$3,0))*'Line losses'!$B$29)</f>
        <v>2913.742504060825</v>
      </c>
      <c r="F2110" s="2">
        <f>'utprod @ meter'!F2110*'Line losses'!$B$30</f>
        <v>201.24206937900001</v>
      </c>
      <c r="G2110" s="2">
        <f>'utprod @ meter'!G2110*'Line losses'!$B$30</f>
        <v>2655.9163870529997</v>
      </c>
      <c r="H2110" s="2">
        <f t="shared" si="32"/>
        <v>22024.3512794216</v>
      </c>
    </row>
    <row r="2111" spans="1:8" x14ac:dyDescent="0.25">
      <c r="A2111" s="1">
        <v>42092</v>
      </c>
      <c r="B2111" s="4" t="s">
        <v>16</v>
      </c>
      <c r="C2111" s="2">
        <f>'utprod @ meter'!C2111*'Line losses'!$B$30</f>
        <v>7463.6845505090005</v>
      </c>
      <c r="D2111" s="12">
        <f>'utprod @ meter'!D2111*(INDEX('Capacity by Voltage'!$D$11:$O$11,1,MATCH(DATE(YEAR($A2111),MONTH($A2111),1),'Capacity by Voltage'!$D$3:$O$3,0))*'Line losses'!$B$30+INDEX('Capacity by Voltage'!$D$12:$O$12,1,MATCH(DATE(YEAR($A2111),MONTH($A2111),1),'Capacity by Voltage'!$D$3:$O$3,0))*'Line losses'!$B$29)</f>
        <v>3757.4998613111475</v>
      </c>
      <c r="E2111" s="12">
        <f>'utprod @ meter'!E2111*(INDEX('Capacity by Voltage'!$D$16:$O$16,1,MATCH(DATE(YEAR($A2111),MONTH($A2111),1),'Capacity by Voltage'!$D$3:$O$3,0))*'Line losses'!$B$30+INDEX('Capacity by Voltage'!$D$17:$O$17,1,MATCH(DATE(YEAR($A2111),MONTH($A2111),1),'Capacity by Voltage'!$D$3:$O$3,0))*'Line losses'!$B$29)</f>
        <v>2011.612777653678</v>
      </c>
      <c r="F2111" s="2">
        <f>'utprod @ meter'!F2111*'Line losses'!$B$30</f>
        <v>138.934870055</v>
      </c>
      <c r="G2111" s="2">
        <f>'utprod @ meter'!G2111*'Line losses'!$B$30</f>
        <v>1833.6122640650001</v>
      </c>
      <c r="H2111" s="2">
        <f t="shared" si="32"/>
        <v>15205.344323593825</v>
      </c>
    </row>
    <row r="2112" spans="1:8" x14ac:dyDescent="0.25">
      <c r="A2112" s="1">
        <v>42092</v>
      </c>
      <c r="B2112" s="4" t="s">
        <v>17</v>
      </c>
      <c r="C2112" s="2">
        <f>'utprod @ meter'!C2112*'Line losses'!$B$30</f>
        <v>3296.1262982839999</v>
      </c>
      <c r="D2112" s="12">
        <f>'utprod @ meter'!D2112*(INDEX('Capacity by Voltage'!$D$11:$O$11,1,MATCH(DATE(YEAR($A2112),MONTH($A2112),1),'Capacity by Voltage'!$D$3:$O$3,0))*'Line losses'!$B$30+INDEX('Capacity by Voltage'!$D$12:$O$12,1,MATCH(DATE(YEAR($A2112),MONTH($A2112),1),'Capacity by Voltage'!$D$3:$O$3,0))*'Line losses'!$B$29)</f>
        <v>1659.3940459041803</v>
      </c>
      <c r="E2112" s="12">
        <f>'utprod @ meter'!E2112*(INDEX('Capacity by Voltage'!$D$16:$O$16,1,MATCH(DATE(YEAR($A2112),MONTH($A2112),1),'Capacity by Voltage'!$D$3:$O$3,0))*'Line losses'!$B$30+INDEX('Capacity by Voltage'!$D$17:$O$17,1,MATCH(DATE(YEAR($A2112),MONTH($A2112),1),'Capacity by Voltage'!$D$3:$O$3,0))*'Line losses'!$B$29)</f>
        <v>888.37168589647695</v>
      </c>
      <c r="F2112" s="2">
        <f>'utprod @ meter'!F2112*'Line losses'!$B$30</f>
        <v>61.356589872999997</v>
      </c>
      <c r="G2112" s="2">
        <f>'utprod @ meter'!G2112*'Line losses'!$B$30</f>
        <v>809.76314043600007</v>
      </c>
      <c r="H2112" s="2">
        <f t="shared" si="32"/>
        <v>6715.0117603936578</v>
      </c>
    </row>
    <row r="2113" spans="1:8" x14ac:dyDescent="0.25">
      <c r="A2113" s="1">
        <v>42092</v>
      </c>
      <c r="B2113" s="4" t="s">
        <v>18</v>
      </c>
      <c r="C2113" s="2">
        <f>'utprod @ meter'!C2113*'Line losses'!$B$30</f>
        <v>725.58541908000007</v>
      </c>
      <c r="D2113" s="12">
        <f>'utprod @ meter'!D2113*(INDEX('Capacity by Voltage'!$D$11:$O$11,1,MATCH(DATE(YEAR($A2113),MONTH($A2113),1),'Capacity by Voltage'!$D$3:$O$3,0))*'Line losses'!$B$30+INDEX('Capacity by Voltage'!$D$12:$O$12,1,MATCH(DATE(YEAR($A2113),MONTH($A2113),1),'Capacity by Voltage'!$D$3:$O$3,0))*'Line losses'!$B$29)</f>
        <v>365.28685994943663</v>
      </c>
      <c r="E2113" s="12">
        <f>'utprod @ meter'!E2113*(INDEX('Capacity by Voltage'!$D$16:$O$16,1,MATCH(DATE(YEAR($A2113),MONTH($A2113),1),'Capacity by Voltage'!$D$3:$O$3,0))*'Line losses'!$B$30+INDEX('Capacity by Voltage'!$D$17:$O$17,1,MATCH(DATE(YEAR($A2113),MONTH($A2113),1),'Capacity by Voltage'!$D$3:$O$3,0))*'Line losses'!$B$29)</f>
        <v>195.55978984316644</v>
      </c>
      <c r="F2113" s="2">
        <f>'utprod @ meter'!F2113*'Line losses'!$B$30</f>
        <v>13.506459795</v>
      </c>
      <c r="G2113" s="2">
        <f>'utprod @ meter'!G2113*'Line losses'!$B$30</f>
        <v>178.25553371000001</v>
      </c>
      <c r="H2113" s="2">
        <f t="shared" si="32"/>
        <v>1478.1940623776031</v>
      </c>
    </row>
    <row r="2114" spans="1:8" x14ac:dyDescent="0.25">
      <c r="A2114" s="1">
        <v>42092</v>
      </c>
      <c r="B2114" s="4" t="s">
        <v>19</v>
      </c>
      <c r="C2114" s="2">
        <f>'utprod @ meter'!C2114*'Line losses'!$B$30</f>
        <v>21.877026691000001</v>
      </c>
      <c r="D2114" s="12">
        <f>'utprod @ meter'!D2114*(INDEX('Capacity by Voltage'!$D$11:$O$11,1,MATCH(DATE(YEAR($A2114),MONTH($A2114),1),'Capacity by Voltage'!$D$3:$O$3,0))*'Line losses'!$B$30+INDEX('Capacity by Voltage'!$D$12:$O$12,1,MATCH(DATE(YEAR($A2114),MONTH($A2114),1),'Capacity by Voltage'!$D$3:$O$3,0))*'Line losses'!$B$29)</f>
        <v>11.014061276808651</v>
      </c>
      <c r="E2114" s="12">
        <f>'utprod @ meter'!E2114*(INDEX('Capacity by Voltage'!$D$16:$O$16,1,MATCH(DATE(YEAR($A2114),MONTH($A2114),1),'Capacity by Voltage'!$D$3:$O$3,0))*'Line losses'!$B$30+INDEX('Capacity by Voltage'!$D$17:$O$17,1,MATCH(DATE(YEAR($A2114),MONTH($A2114),1),'Capacity by Voltage'!$D$3:$O$3,0))*'Line losses'!$B$29)</f>
        <v>5.8963030760014465</v>
      </c>
      <c r="F2114" s="2">
        <f>'utprod @ meter'!F2114*'Line losses'!$B$30</f>
        <v>0.40700580599999997</v>
      </c>
      <c r="G2114" s="2">
        <f>'utprod @ meter'!G2114*'Line losses'!$B$30</f>
        <v>5.374706808</v>
      </c>
      <c r="H2114" s="2">
        <f t="shared" si="32"/>
        <v>44.569103657810096</v>
      </c>
    </row>
    <row r="2115" spans="1:8" x14ac:dyDescent="0.25">
      <c r="A2115" s="1">
        <v>42092</v>
      </c>
      <c r="B2115" s="4" t="s">
        <v>20</v>
      </c>
      <c r="C2115" s="2">
        <f>'utprod @ meter'!C2115*'Line losses'!$B$30</f>
        <v>0</v>
      </c>
      <c r="D2115" s="12">
        <f>'utprod @ meter'!D2115*(INDEX('Capacity by Voltage'!$D$11:$O$11,1,MATCH(DATE(YEAR($A2115),MONTH($A2115),1),'Capacity by Voltage'!$D$3:$O$3,0))*'Line losses'!$B$30+INDEX('Capacity by Voltage'!$D$12:$O$12,1,MATCH(DATE(YEAR($A2115),MONTH($A2115),1),'Capacity by Voltage'!$D$3:$O$3,0))*'Line losses'!$B$29)</f>
        <v>0</v>
      </c>
      <c r="E2115" s="12">
        <f>'utprod @ meter'!E2115*(INDEX('Capacity by Voltage'!$D$16:$O$16,1,MATCH(DATE(YEAR($A2115),MONTH($A2115),1),'Capacity by Voltage'!$D$3:$O$3,0))*'Line losses'!$B$30+INDEX('Capacity by Voltage'!$D$17:$O$17,1,MATCH(DATE(YEAR($A2115),MONTH($A2115),1),'Capacity by Voltage'!$D$3:$O$3,0))*'Line losses'!$B$29)</f>
        <v>0</v>
      </c>
      <c r="F2115" s="2">
        <f>'utprod @ meter'!F2115*'Line losses'!$B$30</f>
        <v>0</v>
      </c>
      <c r="G2115" s="2">
        <f>'utprod @ meter'!G2115*'Line losses'!$B$30</f>
        <v>0</v>
      </c>
      <c r="H2115" s="2">
        <f t="shared" si="32"/>
        <v>0</v>
      </c>
    </row>
    <row r="2116" spans="1:8" x14ac:dyDescent="0.25">
      <c r="A2116" s="1">
        <v>42092</v>
      </c>
      <c r="B2116" s="4" t="s">
        <v>21</v>
      </c>
      <c r="C2116" s="2">
        <f>'utprod @ meter'!C2116*'Line losses'!$B$30</f>
        <v>0</v>
      </c>
      <c r="D2116" s="12">
        <f>'utprod @ meter'!D2116*(INDEX('Capacity by Voltage'!$D$11:$O$11,1,MATCH(DATE(YEAR($A2116),MONTH($A2116),1),'Capacity by Voltage'!$D$3:$O$3,0))*'Line losses'!$B$30+INDEX('Capacity by Voltage'!$D$12:$O$12,1,MATCH(DATE(YEAR($A2116),MONTH($A2116),1),'Capacity by Voltage'!$D$3:$O$3,0))*'Line losses'!$B$29)</f>
        <v>0</v>
      </c>
      <c r="E2116" s="12">
        <f>'utprod @ meter'!E2116*(INDEX('Capacity by Voltage'!$D$16:$O$16,1,MATCH(DATE(YEAR($A2116),MONTH($A2116),1),'Capacity by Voltage'!$D$3:$O$3,0))*'Line losses'!$B$30+INDEX('Capacity by Voltage'!$D$17:$O$17,1,MATCH(DATE(YEAR($A2116),MONTH($A2116),1),'Capacity by Voltage'!$D$3:$O$3,0))*'Line losses'!$B$29)</f>
        <v>0</v>
      </c>
      <c r="F2116" s="2">
        <f>'utprod @ meter'!F2116*'Line losses'!$B$30</f>
        <v>0</v>
      </c>
      <c r="G2116" s="2">
        <f>'utprod @ meter'!G2116*'Line losses'!$B$30</f>
        <v>0</v>
      </c>
      <c r="H2116" s="2">
        <f t="shared" si="32"/>
        <v>0</v>
      </c>
    </row>
    <row r="2117" spans="1:8" x14ac:dyDescent="0.25">
      <c r="A2117" s="1">
        <v>42092</v>
      </c>
      <c r="B2117" s="4" t="s">
        <v>22</v>
      </c>
      <c r="C2117" s="2">
        <f>'utprod @ meter'!C2117*'Line losses'!$B$30</f>
        <v>0</v>
      </c>
      <c r="D2117" s="12">
        <f>'utprod @ meter'!D2117*(INDEX('Capacity by Voltage'!$D$11:$O$11,1,MATCH(DATE(YEAR($A2117),MONTH($A2117),1),'Capacity by Voltage'!$D$3:$O$3,0))*'Line losses'!$B$30+INDEX('Capacity by Voltage'!$D$12:$O$12,1,MATCH(DATE(YEAR($A2117),MONTH($A2117),1),'Capacity by Voltage'!$D$3:$O$3,0))*'Line losses'!$B$29)</f>
        <v>0</v>
      </c>
      <c r="E2117" s="12">
        <f>'utprod @ meter'!E2117*(INDEX('Capacity by Voltage'!$D$16:$O$16,1,MATCH(DATE(YEAR($A2117),MONTH($A2117),1),'Capacity by Voltage'!$D$3:$O$3,0))*'Line losses'!$B$30+INDEX('Capacity by Voltage'!$D$17:$O$17,1,MATCH(DATE(YEAR($A2117),MONTH($A2117),1),'Capacity by Voltage'!$D$3:$O$3,0))*'Line losses'!$B$29)</f>
        <v>0</v>
      </c>
      <c r="F2117" s="2">
        <f>'utprod @ meter'!F2117*'Line losses'!$B$30</f>
        <v>0</v>
      </c>
      <c r="G2117" s="2">
        <f>'utprod @ meter'!G2117*'Line losses'!$B$30</f>
        <v>0</v>
      </c>
      <c r="H2117" s="2">
        <f t="shared" si="32"/>
        <v>0</v>
      </c>
    </row>
    <row r="2118" spans="1:8" x14ac:dyDescent="0.25">
      <c r="A2118" s="1">
        <v>42092</v>
      </c>
      <c r="B2118" s="4" t="s">
        <v>23</v>
      </c>
      <c r="C2118" s="2">
        <f>'utprod @ meter'!C2118*'Line losses'!$B$30</f>
        <v>0</v>
      </c>
      <c r="D2118" s="12">
        <f>'utprod @ meter'!D2118*(INDEX('Capacity by Voltage'!$D$11:$O$11,1,MATCH(DATE(YEAR($A2118),MONTH($A2118),1),'Capacity by Voltage'!$D$3:$O$3,0))*'Line losses'!$B$30+INDEX('Capacity by Voltage'!$D$12:$O$12,1,MATCH(DATE(YEAR($A2118),MONTH($A2118),1),'Capacity by Voltage'!$D$3:$O$3,0))*'Line losses'!$B$29)</f>
        <v>0</v>
      </c>
      <c r="E2118" s="12">
        <f>'utprod @ meter'!E2118*(INDEX('Capacity by Voltage'!$D$16:$O$16,1,MATCH(DATE(YEAR($A2118),MONTH($A2118),1),'Capacity by Voltage'!$D$3:$O$3,0))*'Line losses'!$B$30+INDEX('Capacity by Voltage'!$D$17:$O$17,1,MATCH(DATE(YEAR($A2118),MONTH($A2118),1),'Capacity by Voltage'!$D$3:$O$3,0))*'Line losses'!$B$29)</f>
        <v>0</v>
      </c>
      <c r="F2118" s="2">
        <f>'utprod @ meter'!F2118*'Line losses'!$B$30</f>
        <v>0</v>
      </c>
      <c r="G2118" s="2">
        <f>'utprod @ meter'!G2118*'Line losses'!$B$30</f>
        <v>0</v>
      </c>
      <c r="H2118" s="2">
        <f t="shared" si="32"/>
        <v>0</v>
      </c>
    </row>
    <row r="2119" spans="1:8" x14ac:dyDescent="0.25">
      <c r="A2119" s="1">
        <v>42093</v>
      </c>
      <c r="B2119" s="4" t="s">
        <v>0</v>
      </c>
      <c r="C2119" s="2">
        <f>'utprod @ meter'!C2119*'Line losses'!$B$30</f>
        <v>0</v>
      </c>
      <c r="D2119" s="12">
        <f>'utprod @ meter'!D2119*(INDEX('Capacity by Voltage'!$D$11:$O$11,1,MATCH(DATE(YEAR($A2119),MONTH($A2119),1),'Capacity by Voltage'!$D$3:$O$3,0))*'Line losses'!$B$30+INDEX('Capacity by Voltage'!$D$12:$O$12,1,MATCH(DATE(YEAR($A2119),MONTH($A2119),1),'Capacity by Voltage'!$D$3:$O$3,0))*'Line losses'!$B$29)</f>
        <v>0</v>
      </c>
      <c r="E2119" s="12">
        <f>'utprod @ meter'!E2119*(INDEX('Capacity by Voltage'!$D$16:$O$16,1,MATCH(DATE(YEAR($A2119),MONTH($A2119),1),'Capacity by Voltage'!$D$3:$O$3,0))*'Line losses'!$B$30+INDEX('Capacity by Voltage'!$D$17:$O$17,1,MATCH(DATE(YEAR($A2119),MONTH($A2119),1),'Capacity by Voltage'!$D$3:$O$3,0))*'Line losses'!$B$29)</f>
        <v>0</v>
      </c>
      <c r="F2119" s="2">
        <f>'utprod @ meter'!F2119*'Line losses'!$B$30</f>
        <v>0</v>
      </c>
      <c r="G2119" s="2">
        <f>'utprod @ meter'!G2119*'Line losses'!$B$30</f>
        <v>0</v>
      </c>
      <c r="H2119" s="2">
        <f t="shared" si="32"/>
        <v>0</v>
      </c>
    </row>
    <row r="2120" spans="1:8" x14ac:dyDescent="0.25">
      <c r="A2120" s="1">
        <v>42093</v>
      </c>
      <c r="B2120" s="4" t="s">
        <v>1</v>
      </c>
      <c r="C2120" s="2">
        <f>'utprod @ meter'!C2120*'Line losses'!$B$30</f>
        <v>0</v>
      </c>
      <c r="D2120" s="12">
        <f>'utprod @ meter'!D2120*(INDEX('Capacity by Voltage'!$D$11:$O$11,1,MATCH(DATE(YEAR($A2120),MONTH($A2120),1),'Capacity by Voltage'!$D$3:$O$3,0))*'Line losses'!$B$30+INDEX('Capacity by Voltage'!$D$12:$O$12,1,MATCH(DATE(YEAR($A2120),MONTH($A2120),1),'Capacity by Voltage'!$D$3:$O$3,0))*'Line losses'!$B$29)</f>
        <v>0</v>
      </c>
      <c r="E2120" s="12">
        <f>'utprod @ meter'!E2120*(INDEX('Capacity by Voltage'!$D$16:$O$16,1,MATCH(DATE(YEAR($A2120),MONTH($A2120),1),'Capacity by Voltage'!$D$3:$O$3,0))*'Line losses'!$B$30+INDEX('Capacity by Voltage'!$D$17:$O$17,1,MATCH(DATE(YEAR($A2120),MONTH($A2120),1),'Capacity by Voltage'!$D$3:$O$3,0))*'Line losses'!$B$29)</f>
        <v>0</v>
      </c>
      <c r="F2120" s="2">
        <f>'utprod @ meter'!F2120*'Line losses'!$B$30</f>
        <v>0</v>
      </c>
      <c r="G2120" s="2">
        <f>'utprod @ meter'!G2120*'Line losses'!$B$30</f>
        <v>0</v>
      </c>
      <c r="H2120" s="2">
        <f t="shared" ref="H2120:H2183" si="33">SUM(C2120:G2120)</f>
        <v>0</v>
      </c>
    </row>
    <row r="2121" spans="1:8" x14ac:dyDescent="0.25">
      <c r="A2121" s="1">
        <v>42093</v>
      </c>
      <c r="B2121" s="4" t="s">
        <v>2</v>
      </c>
      <c r="C2121" s="2">
        <f>'utprod @ meter'!C2121*'Line losses'!$B$30</f>
        <v>0</v>
      </c>
      <c r="D2121" s="12">
        <f>'utprod @ meter'!D2121*(INDEX('Capacity by Voltage'!$D$11:$O$11,1,MATCH(DATE(YEAR($A2121),MONTH($A2121),1),'Capacity by Voltage'!$D$3:$O$3,0))*'Line losses'!$B$30+INDEX('Capacity by Voltage'!$D$12:$O$12,1,MATCH(DATE(YEAR($A2121),MONTH($A2121),1),'Capacity by Voltage'!$D$3:$O$3,0))*'Line losses'!$B$29)</f>
        <v>0</v>
      </c>
      <c r="E2121" s="12">
        <f>'utprod @ meter'!E2121*(INDEX('Capacity by Voltage'!$D$16:$O$16,1,MATCH(DATE(YEAR($A2121),MONTH($A2121),1),'Capacity by Voltage'!$D$3:$O$3,0))*'Line losses'!$B$30+INDEX('Capacity by Voltage'!$D$17:$O$17,1,MATCH(DATE(YEAR($A2121),MONTH($A2121),1),'Capacity by Voltage'!$D$3:$O$3,0))*'Line losses'!$B$29)</f>
        <v>0</v>
      </c>
      <c r="F2121" s="2">
        <f>'utprod @ meter'!F2121*'Line losses'!$B$30</f>
        <v>0</v>
      </c>
      <c r="G2121" s="2">
        <f>'utprod @ meter'!G2121*'Line losses'!$B$30</f>
        <v>0</v>
      </c>
      <c r="H2121" s="2">
        <f t="shared" si="33"/>
        <v>0</v>
      </c>
    </row>
    <row r="2122" spans="1:8" x14ac:dyDescent="0.25">
      <c r="A2122" s="1">
        <v>42093</v>
      </c>
      <c r="B2122" s="4" t="s">
        <v>3</v>
      </c>
      <c r="C2122" s="2">
        <f>'utprod @ meter'!C2122*'Line losses'!$B$30</f>
        <v>0</v>
      </c>
      <c r="D2122" s="12">
        <f>'utprod @ meter'!D2122*(INDEX('Capacity by Voltage'!$D$11:$O$11,1,MATCH(DATE(YEAR($A2122),MONTH($A2122),1),'Capacity by Voltage'!$D$3:$O$3,0))*'Line losses'!$B$30+INDEX('Capacity by Voltage'!$D$12:$O$12,1,MATCH(DATE(YEAR($A2122),MONTH($A2122),1),'Capacity by Voltage'!$D$3:$O$3,0))*'Line losses'!$B$29)</f>
        <v>0</v>
      </c>
      <c r="E2122" s="12">
        <f>'utprod @ meter'!E2122*(INDEX('Capacity by Voltage'!$D$16:$O$16,1,MATCH(DATE(YEAR($A2122),MONTH($A2122),1),'Capacity by Voltage'!$D$3:$O$3,0))*'Line losses'!$B$30+INDEX('Capacity by Voltage'!$D$17:$O$17,1,MATCH(DATE(YEAR($A2122),MONTH($A2122),1),'Capacity by Voltage'!$D$3:$O$3,0))*'Line losses'!$B$29)</f>
        <v>0</v>
      </c>
      <c r="F2122" s="2">
        <f>'utprod @ meter'!F2122*'Line losses'!$B$30</f>
        <v>0</v>
      </c>
      <c r="G2122" s="2">
        <f>'utprod @ meter'!G2122*'Line losses'!$B$30</f>
        <v>0</v>
      </c>
      <c r="H2122" s="2">
        <f t="shared" si="33"/>
        <v>0</v>
      </c>
    </row>
    <row r="2123" spans="1:8" x14ac:dyDescent="0.25">
      <c r="A2123" s="1">
        <v>42093</v>
      </c>
      <c r="B2123" s="4" t="s">
        <v>4</v>
      </c>
      <c r="C2123" s="2">
        <f>'utprod @ meter'!C2123*'Line losses'!$B$30</f>
        <v>0</v>
      </c>
      <c r="D2123" s="12">
        <f>'utprod @ meter'!D2123*(INDEX('Capacity by Voltage'!$D$11:$O$11,1,MATCH(DATE(YEAR($A2123),MONTH($A2123),1),'Capacity by Voltage'!$D$3:$O$3,0))*'Line losses'!$B$30+INDEX('Capacity by Voltage'!$D$12:$O$12,1,MATCH(DATE(YEAR($A2123),MONTH($A2123),1),'Capacity by Voltage'!$D$3:$O$3,0))*'Line losses'!$B$29)</f>
        <v>0</v>
      </c>
      <c r="E2123" s="12">
        <f>'utprod @ meter'!E2123*(INDEX('Capacity by Voltage'!$D$16:$O$16,1,MATCH(DATE(YEAR($A2123),MONTH($A2123),1),'Capacity by Voltage'!$D$3:$O$3,0))*'Line losses'!$B$30+INDEX('Capacity by Voltage'!$D$17:$O$17,1,MATCH(DATE(YEAR($A2123),MONTH($A2123),1),'Capacity by Voltage'!$D$3:$O$3,0))*'Line losses'!$B$29)</f>
        <v>0</v>
      </c>
      <c r="F2123" s="2">
        <f>'utprod @ meter'!F2123*'Line losses'!$B$30</f>
        <v>0</v>
      </c>
      <c r="G2123" s="2">
        <f>'utprod @ meter'!G2123*'Line losses'!$B$30</f>
        <v>0</v>
      </c>
      <c r="H2123" s="2">
        <f t="shared" si="33"/>
        <v>0</v>
      </c>
    </row>
    <row r="2124" spans="1:8" x14ac:dyDescent="0.25">
      <c r="A2124" s="1">
        <v>42093</v>
      </c>
      <c r="B2124" s="4" t="s">
        <v>5</v>
      </c>
      <c r="C2124" s="2">
        <f>'utprod @ meter'!C2124*'Line losses'!$B$30</f>
        <v>0</v>
      </c>
      <c r="D2124" s="12">
        <f>'utprod @ meter'!D2124*(INDEX('Capacity by Voltage'!$D$11:$O$11,1,MATCH(DATE(YEAR($A2124),MONTH($A2124),1),'Capacity by Voltage'!$D$3:$O$3,0))*'Line losses'!$B$30+INDEX('Capacity by Voltage'!$D$12:$O$12,1,MATCH(DATE(YEAR($A2124),MONTH($A2124),1),'Capacity by Voltage'!$D$3:$O$3,0))*'Line losses'!$B$29)</f>
        <v>0</v>
      </c>
      <c r="E2124" s="12">
        <f>'utprod @ meter'!E2124*(INDEX('Capacity by Voltage'!$D$16:$O$16,1,MATCH(DATE(YEAR($A2124),MONTH($A2124),1),'Capacity by Voltage'!$D$3:$O$3,0))*'Line losses'!$B$30+INDEX('Capacity by Voltage'!$D$17:$O$17,1,MATCH(DATE(YEAR($A2124),MONTH($A2124),1),'Capacity by Voltage'!$D$3:$O$3,0))*'Line losses'!$B$29)</f>
        <v>0</v>
      </c>
      <c r="F2124" s="2">
        <f>'utprod @ meter'!F2124*'Line losses'!$B$30</f>
        <v>0</v>
      </c>
      <c r="G2124" s="2">
        <f>'utprod @ meter'!G2124*'Line losses'!$B$30</f>
        <v>0</v>
      </c>
      <c r="H2124" s="2">
        <f t="shared" si="33"/>
        <v>0</v>
      </c>
    </row>
    <row r="2125" spans="1:8" x14ac:dyDescent="0.25">
      <c r="A2125" s="1">
        <v>42093</v>
      </c>
      <c r="B2125" s="4" t="s">
        <v>6</v>
      </c>
      <c r="C2125" s="2">
        <f>'utprod @ meter'!C2125*'Line losses'!$B$30</f>
        <v>116.67685619400001</v>
      </c>
      <c r="D2125" s="12">
        <f>'utprod @ meter'!D2125*(INDEX('Capacity by Voltage'!$D$11:$O$11,1,MATCH(DATE(YEAR($A2125),MONTH($A2125),1),'Capacity by Voltage'!$D$3:$O$3,0))*'Line losses'!$B$30+INDEX('Capacity by Voltage'!$D$12:$O$12,1,MATCH(DATE(YEAR($A2125),MONTH($A2125),1),'Capacity by Voltage'!$D$3:$O$3,0))*'Line losses'!$B$29)</f>
        <v>58.739185142552103</v>
      </c>
      <c r="E2125" s="12">
        <f>'utprod @ meter'!E2125*(INDEX('Capacity by Voltage'!$D$16:$O$16,1,MATCH(DATE(YEAR($A2125),MONTH($A2125),1),'Capacity by Voltage'!$D$3:$O$3,0))*'Line losses'!$B$30+INDEX('Capacity by Voltage'!$D$17:$O$17,1,MATCH(DATE(YEAR($A2125),MONTH($A2125),1),'Capacity by Voltage'!$D$3:$O$3,0))*'Line losses'!$B$29)</f>
        <v>31.446949738674384</v>
      </c>
      <c r="F2125" s="2">
        <f>'utprod @ meter'!F2125*'Line losses'!$B$30</f>
        <v>2.1716268690000002</v>
      </c>
      <c r="G2125" s="2">
        <f>'utprod @ meter'!G2125*'Line losses'!$B$30</f>
        <v>28.664173739000002</v>
      </c>
      <c r="H2125" s="2">
        <f t="shared" si="33"/>
        <v>237.69879168322649</v>
      </c>
    </row>
    <row r="2126" spans="1:8" x14ac:dyDescent="0.25">
      <c r="A2126" s="1">
        <v>42093</v>
      </c>
      <c r="B2126" s="4" t="s">
        <v>7</v>
      </c>
      <c r="C2126" s="2">
        <f>'utprod @ meter'!C2126*'Line losses'!$B$30</f>
        <v>1575.1403463300001</v>
      </c>
      <c r="D2126" s="12">
        <f>'utprod @ meter'!D2126*(INDEX('Capacity by Voltage'!$D$11:$O$11,1,MATCH(DATE(YEAR($A2126),MONTH($A2126),1),'Capacity by Voltage'!$D$3:$O$3,0))*'Line losses'!$B$30+INDEX('Capacity by Voltage'!$D$12:$O$12,1,MATCH(DATE(YEAR($A2126),MONTH($A2126),1),'Capacity by Voltage'!$D$3:$O$3,0))*'Line losses'!$B$29)</f>
        <v>792.98456817541512</v>
      </c>
      <c r="E2126" s="12">
        <f>'utprod @ meter'!E2126*(INDEX('Capacity by Voltage'!$D$16:$O$16,1,MATCH(DATE(YEAR($A2126),MONTH($A2126),1),'Capacity by Voltage'!$D$3:$O$3,0))*'Line losses'!$B$30+INDEX('Capacity by Voltage'!$D$17:$O$17,1,MATCH(DATE(YEAR($A2126),MONTH($A2126),1),'Capacity by Voltage'!$D$3:$O$3,0))*'Line losses'!$B$29)</f>
        <v>424.53196378367437</v>
      </c>
      <c r="F2126" s="2">
        <f>'utprod @ meter'!F2126*'Line losses'!$B$30</f>
        <v>29.321144298</v>
      </c>
      <c r="G2126" s="2">
        <f>'utprod @ meter'!G2126*'Line losses'!$B$30</f>
        <v>386.96681009500003</v>
      </c>
      <c r="H2126" s="2">
        <f t="shared" si="33"/>
        <v>3208.9448326820893</v>
      </c>
    </row>
    <row r="2127" spans="1:8" x14ac:dyDescent="0.25">
      <c r="A2127" s="1">
        <v>42093</v>
      </c>
      <c r="B2127" s="4" t="s">
        <v>8</v>
      </c>
      <c r="C2127" s="2">
        <f>'utprod @ meter'!C2127*'Line losses'!$B$30</f>
        <v>4594.1588788439994</v>
      </c>
      <c r="D2127" s="12">
        <f>'utprod @ meter'!D2127*(INDEX('Capacity by Voltage'!$D$11:$O$11,1,MATCH(DATE(YEAR($A2127),MONTH($A2127),1),'Capacity by Voltage'!$D$3:$O$3,0))*'Line losses'!$B$30+INDEX('Capacity by Voltage'!$D$12:$O$12,1,MATCH(DATE(YEAR($A2127),MONTH($A2127),1),'Capacity by Voltage'!$D$3:$O$3,0))*'Line losses'!$B$29)</f>
        <v>2312.8721212408741</v>
      </c>
      <c r="E2127" s="12">
        <f>'utprod @ meter'!E2127*(INDEX('Capacity by Voltage'!$D$16:$O$16,1,MATCH(DATE(YEAR($A2127),MONTH($A2127),1),'Capacity by Voltage'!$D$3:$O$3,0))*'Line losses'!$B$30+INDEX('Capacity by Voltage'!$D$17:$O$17,1,MATCH(DATE(YEAR($A2127),MONTH($A2127),1),'Capacity by Voltage'!$D$3:$O$3,0))*'Line losses'!$B$29)</f>
        <v>1238.2180728950148</v>
      </c>
      <c r="F2127" s="2">
        <f>'utprod @ meter'!F2127*'Line losses'!$B$30</f>
        <v>85.519539584</v>
      </c>
      <c r="G2127" s="2">
        <f>'utprod @ meter'!G2127*'Line losses'!$B$30</f>
        <v>1128.6521894370001</v>
      </c>
      <c r="H2127" s="2">
        <f t="shared" si="33"/>
        <v>9359.4208020008882</v>
      </c>
    </row>
    <row r="2128" spans="1:8" x14ac:dyDescent="0.25">
      <c r="A2128" s="1">
        <v>42093</v>
      </c>
      <c r="B2128" s="4" t="s">
        <v>9</v>
      </c>
      <c r="C2128" s="2">
        <f>'utprod @ meter'!C2128*'Line losses'!$B$30</f>
        <v>8127.285215504</v>
      </c>
      <c r="D2128" s="12">
        <f>'utprod @ meter'!D2128*(INDEX('Capacity by Voltage'!$D$11:$O$11,1,MATCH(DATE(YEAR($A2128),MONTH($A2128),1),'Capacity by Voltage'!$D$3:$O$3,0))*'Line losses'!$B$30+INDEX('Capacity by Voltage'!$D$12:$O$12,1,MATCH(DATE(YEAR($A2128),MONTH($A2128),1),'Capacity by Voltage'!$D$3:$O$3,0))*'Line losses'!$B$29)</f>
        <v>4091.5812971223136</v>
      </c>
      <c r="E2128" s="12">
        <f>'utprod @ meter'!E2128*(INDEX('Capacity by Voltage'!$D$16:$O$16,1,MATCH(DATE(YEAR($A2128),MONTH($A2128),1),'Capacity by Voltage'!$D$3:$O$3,0))*'Line losses'!$B$30+INDEX('Capacity by Voltage'!$D$17:$O$17,1,MATCH(DATE(YEAR($A2128),MONTH($A2128),1),'Capacity by Voltage'!$D$3:$O$3,0))*'Line losses'!$B$29)</f>
        <v>2190.4663754481739</v>
      </c>
      <c r="F2128" s="2">
        <f>'utprod @ meter'!F2128*'Line losses'!$B$30</f>
        <v>151.28721749600001</v>
      </c>
      <c r="G2128" s="2">
        <f>'utprod @ meter'!G2128*'Line losses'!$B$30</f>
        <v>1996.639461819</v>
      </c>
      <c r="H2128" s="2">
        <f t="shared" si="33"/>
        <v>16557.259567389487</v>
      </c>
    </row>
    <row r="2129" spans="1:8" x14ac:dyDescent="0.25">
      <c r="A2129" s="1">
        <v>42093</v>
      </c>
      <c r="B2129" s="4" t="s">
        <v>10</v>
      </c>
      <c r="C2129" s="2">
        <f>'utprod @ meter'!C2129*'Line losses'!$B$30</f>
        <v>10880.134960212001</v>
      </c>
      <c r="D2129" s="12">
        <f>'utprod @ meter'!D2129*(INDEX('Capacity by Voltage'!$D$11:$O$11,1,MATCH(DATE(YEAR($A2129),MONTH($A2129),1),'Capacity by Voltage'!$D$3:$O$3,0))*'Line losses'!$B$30+INDEX('Capacity by Voltage'!$D$12:$O$12,1,MATCH(DATE(YEAR($A2129),MONTH($A2129),1),'Capacity by Voltage'!$D$3:$O$3,0))*'Line losses'!$B$29)</f>
        <v>5477.4698520500351</v>
      </c>
      <c r="E2129" s="12">
        <f>'utprod @ meter'!E2129*(INDEX('Capacity by Voltage'!$D$16:$O$16,1,MATCH(DATE(YEAR($A2129),MONTH($A2129),1),'Capacity by Voltage'!$D$3:$O$3,0))*'Line losses'!$B$30+INDEX('Capacity by Voltage'!$D$17:$O$17,1,MATCH(DATE(YEAR($A2129),MONTH($A2129),1),'Capacity by Voltage'!$D$3:$O$3,0))*'Line losses'!$B$29)</f>
        <v>2932.4141304681625</v>
      </c>
      <c r="F2129" s="2">
        <f>'utprod @ meter'!F2129*'Line losses'!$B$30</f>
        <v>202.53092109799999</v>
      </c>
      <c r="G2129" s="2">
        <f>'utprod @ meter'!G2129*'Line losses'!$B$30</f>
        <v>2672.935362708</v>
      </c>
      <c r="H2129" s="2">
        <f t="shared" si="33"/>
        <v>22165.485226536199</v>
      </c>
    </row>
    <row r="2130" spans="1:8" x14ac:dyDescent="0.25">
      <c r="A2130" s="1">
        <v>42093</v>
      </c>
      <c r="B2130" s="4" t="s">
        <v>11</v>
      </c>
      <c r="C2130" s="2">
        <f>'utprod @ meter'!C2130*'Line losses'!$B$30</f>
        <v>12626.644264845001</v>
      </c>
      <c r="D2130" s="12">
        <f>'utprod @ meter'!D2130*(INDEX('Capacity by Voltage'!$D$11:$O$11,1,MATCH(DATE(YEAR($A2130),MONTH($A2130),1),'Capacity by Voltage'!$D$3:$O$3,0))*'Line losses'!$B$30+INDEX('Capacity by Voltage'!$D$12:$O$12,1,MATCH(DATE(YEAR($A2130),MONTH($A2130),1),'Capacity by Voltage'!$D$3:$O$3,0))*'Line losses'!$B$29)</f>
        <v>6356.7282944974431</v>
      </c>
      <c r="E2130" s="12">
        <f>'utprod @ meter'!E2130*(INDEX('Capacity by Voltage'!$D$16:$O$16,1,MATCH(DATE(YEAR($A2130),MONTH($A2130),1),'Capacity by Voltage'!$D$3:$O$3,0))*'Line losses'!$B$30+INDEX('Capacity by Voltage'!$D$17:$O$17,1,MATCH(DATE(YEAR($A2130),MONTH($A2130),1),'Capacity by Voltage'!$D$3:$O$3,0))*'Line losses'!$B$29)</f>
        <v>3403.1338016805157</v>
      </c>
      <c r="F2130" s="2">
        <f>'utprod @ meter'!F2130*'Line losses'!$B$30</f>
        <v>235.04213601700002</v>
      </c>
      <c r="G2130" s="2">
        <f>'utprod @ meter'!G2130*'Line losses'!$B$30</f>
        <v>3102.0021843250001</v>
      </c>
      <c r="H2130" s="2">
        <f t="shared" si="33"/>
        <v>25723.550681364963</v>
      </c>
    </row>
    <row r="2131" spans="1:8" x14ac:dyDescent="0.25">
      <c r="A2131" s="1">
        <v>42093</v>
      </c>
      <c r="B2131" s="4" t="s">
        <v>12</v>
      </c>
      <c r="C2131" s="2">
        <f>'utprod @ meter'!C2131*'Line losses'!$B$30</f>
        <v>13439.736861452</v>
      </c>
      <c r="D2131" s="12">
        <f>'utprod @ meter'!D2131*(INDEX('Capacity by Voltage'!$D$11:$O$11,1,MATCH(DATE(YEAR($A2131),MONTH($A2131),1),'Capacity by Voltage'!$D$3:$O$3,0))*'Line losses'!$B$30+INDEX('Capacity by Voltage'!$D$12:$O$12,1,MATCH(DATE(YEAR($A2131),MONTH($A2131),1),'Capacity by Voltage'!$D$3:$O$3,0))*'Line losses'!$B$29)</f>
        <v>6766.0695433037945</v>
      </c>
      <c r="E2131" s="12">
        <f>'utprod @ meter'!E2131*(INDEX('Capacity by Voltage'!$D$16:$O$16,1,MATCH(DATE(YEAR($A2131),MONTH($A2131),1),'Capacity by Voltage'!$D$3:$O$3,0))*'Line losses'!$B$30+INDEX('Capacity by Voltage'!$D$17:$O$17,1,MATCH(DATE(YEAR($A2131),MONTH($A2131),1),'Capacity by Voltage'!$D$3:$O$3,0))*'Line losses'!$B$29)</f>
        <v>3622.2788038276876</v>
      </c>
      <c r="F2131" s="2">
        <f>'utprod @ meter'!F2131*'Line losses'!$B$30</f>
        <v>250.17754827299999</v>
      </c>
      <c r="G2131" s="2">
        <f>'utprod @ meter'!G2131*'Line losses'!$B$30</f>
        <v>3301.7556160300001</v>
      </c>
      <c r="H2131" s="2">
        <f t="shared" si="33"/>
        <v>27380.018372886483</v>
      </c>
    </row>
    <row r="2132" spans="1:8" x14ac:dyDescent="0.25">
      <c r="A2132" s="1">
        <v>42093</v>
      </c>
      <c r="B2132" s="4" t="s">
        <v>13</v>
      </c>
      <c r="C2132" s="2">
        <f>'utprod @ meter'!C2132*'Line losses'!$B$30</f>
        <v>13567.352695610001</v>
      </c>
      <c r="D2132" s="12">
        <f>'utprod @ meter'!D2132*(INDEX('Capacity by Voltage'!$D$11:$O$11,1,MATCH(DATE(YEAR($A2132),MONTH($A2132),1),'Capacity by Voltage'!$D$3:$O$3,0))*'Line losses'!$B$30+INDEX('Capacity by Voltage'!$D$12:$O$12,1,MATCH(DATE(YEAR($A2132),MONTH($A2132),1),'Capacity by Voltage'!$D$3:$O$3,0))*'Line losses'!$B$29)</f>
        <v>6830.3162231473316</v>
      </c>
      <c r="E2132" s="12">
        <f>'utprod @ meter'!E2132*(INDEX('Capacity by Voltage'!$D$16:$O$16,1,MATCH(DATE(YEAR($A2132),MONTH($A2132),1),'Capacity by Voltage'!$D$3:$O$3,0))*'Line losses'!$B$30+INDEX('Capacity by Voltage'!$D$17:$O$17,1,MATCH(DATE(YEAR($A2132),MONTH($A2132),1),'Capacity by Voltage'!$D$3:$O$3,0))*'Line losses'!$B$29)</f>
        <v>3656.6729762601481</v>
      </c>
      <c r="F2132" s="2">
        <f>'utprod @ meter'!F2132*'Line losses'!$B$30</f>
        <v>252.55360728200003</v>
      </c>
      <c r="G2132" s="2">
        <f>'utprod @ meter'!G2132*'Line losses'!$B$30</f>
        <v>3333.1071431730002</v>
      </c>
      <c r="H2132" s="2">
        <f t="shared" si="33"/>
        <v>27640.002645472483</v>
      </c>
    </row>
    <row r="2133" spans="1:8" x14ac:dyDescent="0.25">
      <c r="A2133" s="1">
        <v>42093</v>
      </c>
      <c r="B2133" s="4" t="s">
        <v>14</v>
      </c>
      <c r="C2133" s="2">
        <f>'utprod @ meter'!C2133*'Line losses'!$B$30</f>
        <v>12601.120912166001</v>
      </c>
      <c r="D2133" s="12">
        <f>'utprod @ meter'!D2133*(INDEX('Capacity by Voltage'!$D$11:$O$11,1,MATCH(DATE(YEAR($A2133),MONTH($A2133),1),'Capacity by Voltage'!$D$3:$O$3,0))*'Line losses'!$B$30+INDEX('Capacity by Voltage'!$D$12:$O$12,1,MATCH(DATE(YEAR($A2133),MONTH($A2133),1),'Capacity by Voltage'!$D$3:$O$3,0))*'Line losses'!$B$29)</f>
        <v>6343.8793297788006</v>
      </c>
      <c r="E2133" s="12">
        <f>'utprod @ meter'!E2133*(INDEX('Capacity by Voltage'!$D$16:$O$16,1,MATCH(DATE(YEAR($A2133),MONTH($A2133),1),'Capacity by Voltage'!$D$3:$O$3,0))*'Line losses'!$B$30+INDEX('Capacity by Voltage'!$D$17:$O$17,1,MATCH(DATE(YEAR($A2133),MONTH($A2133),1),'Capacity by Voltage'!$D$3:$O$3,0))*'Line losses'!$B$29)</f>
        <v>3396.2547814251807</v>
      </c>
      <c r="F2133" s="2">
        <f>'utprod @ meter'!F2133*'Line losses'!$B$30</f>
        <v>234.56729591000004</v>
      </c>
      <c r="G2133" s="2">
        <f>'utprod @ meter'!G2133*'Line losses'!$B$30</f>
        <v>3095.7316930489997</v>
      </c>
      <c r="H2133" s="2">
        <f t="shared" si="33"/>
        <v>25671.554012328983</v>
      </c>
    </row>
    <row r="2134" spans="1:8" x14ac:dyDescent="0.25">
      <c r="A2134" s="1">
        <v>42093</v>
      </c>
      <c r="B2134" s="4" t="s">
        <v>15</v>
      </c>
      <c r="C2134" s="2">
        <f>'utprod @ meter'!C2134*'Line losses'!$B$30</f>
        <v>10555.626815072001</v>
      </c>
      <c r="D2134" s="12">
        <f>'utprod @ meter'!D2134*(INDEX('Capacity by Voltage'!$D$11:$O$11,1,MATCH(DATE(YEAR($A2134),MONTH($A2134),1),'Capacity by Voltage'!$D$3:$O$3,0))*'Line losses'!$B$30+INDEX('Capacity by Voltage'!$D$12:$O$12,1,MATCH(DATE(YEAR($A2134),MONTH($A2134),1),'Capacity by Voltage'!$D$3:$O$3,0))*'Line losses'!$B$29)</f>
        <v>5314.1003332158616</v>
      </c>
      <c r="E2134" s="12">
        <f>'utprod @ meter'!E2134*(INDEX('Capacity by Voltage'!$D$16:$O$16,1,MATCH(DATE(YEAR($A2134),MONTH($A2134),1),'Capacity by Voltage'!$D$3:$O$3,0))*'Line losses'!$B$30+INDEX('Capacity by Voltage'!$D$17:$O$17,1,MATCH(DATE(YEAR($A2134),MONTH($A2134),1),'Capacity by Voltage'!$D$3:$O$3,0))*'Line losses'!$B$29)</f>
        <v>2844.9532303516899</v>
      </c>
      <c r="F2134" s="2">
        <f>'utprod @ meter'!F2134*'Line losses'!$B$30</f>
        <v>196.49088059800002</v>
      </c>
      <c r="G2134" s="2">
        <f>'utprod @ meter'!G2134*'Line losses'!$B$30</f>
        <v>2593.2133327669999</v>
      </c>
      <c r="H2134" s="2">
        <f t="shared" si="33"/>
        <v>21504.384592004557</v>
      </c>
    </row>
    <row r="2135" spans="1:8" x14ac:dyDescent="0.25">
      <c r="A2135" s="1">
        <v>42093</v>
      </c>
      <c r="B2135" s="4" t="s">
        <v>16</v>
      </c>
      <c r="C2135" s="2">
        <f>'utprod @ meter'!C2135*'Line losses'!$B$30</f>
        <v>7193.8694367150001</v>
      </c>
      <c r="D2135" s="12">
        <f>'utprod @ meter'!D2135*(INDEX('Capacity by Voltage'!$D$11:$O$11,1,MATCH(DATE(YEAR($A2135),MONTH($A2135),1),'Capacity by Voltage'!$D$3:$O$3,0))*'Line losses'!$B$30+INDEX('Capacity by Voltage'!$D$12:$O$12,1,MATCH(DATE(YEAR($A2135),MONTH($A2135),1),'Capacity by Voltage'!$D$3:$O$3,0))*'Line losses'!$B$29)</f>
        <v>3621.6650316064161</v>
      </c>
      <c r="E2135" s="12">
        <f>'utprod @ meter'!E2135*(INDEX('Capacity by Voltage'!$D$16:$O$16,1,MATCH(DATE(YEAR($A2135),MONTH($A2135),1),'Capacity by Voltage'!$D$3:$O$3,0))*'Line losses'!$B$30+INDEX('Capacity by Voltage'!$D$17:$O$17,1,MATCH(DATE(YEAR($A2135),MONTH($A2135),1),'Capacity by Voltage'!$D$3:$O$3,0))*'Line losses'!$B$29)</f>
        <v>1938.8917063829936</v>
      </c>
      <c r="F2135" s="2">
        <f>'utprod @ meter'!F2135*'Line losses'!$B$30</f>
        <v>133.91234407000002</v>
      </c>
      <c r="G2135" s="2">
        <f>'utprod @ meter'!G2135*'Line losses'!$B$30</f>
        <v>1767.3260719070001</v>
      </c>
      <c r="H2135" s="2">
        <f t="shared" si="33"/>
        <v>14655.664590681412</v>
      </c>
    </row>
    <row r="2136" spans="1:8" x14ac:dyDescent="0.25">
      <c r="A2136" s="1">
        <v>42093</v>
      </c>
      <c r="B2136" s="4" t="s">
        <v>17</v>
      </c>
      <c r="C2136" s="2">
        <f>'utprod @ meter'!C2136*'Line losses'!$B$30</f>
        <v>3190.3884200540006</v>
      </c>
      <c r="D2136" s="12">
        <f>'utprod @ meter'!D2136*(INDEX('Capacity by Voltage'!$D$11:$O$11,1,MATCH(DATE(YEAR($A2136),MONTH($A2136),1),'Capacity by Voltage'!$D$3:$O$3,0))*'Line losses'!$B$30+INDEX('Capacity by Voltage'!$D$12:$O$12,1,MATCH(DATE(YEAR($A2136),MONTH($A2136),1),'Capacity by Voltage'!$D$3:$O$3,0))*'Line losses'!$B$29)</f>
        <v>1606.1614273374528</v>
      </c>
      <c r="E2136" s="12">
        <f>'utprod @ meter'!E2136*(INDEX('Capacity by Voltage'!$D$16:$O$16,1,MATCH(DATE(YEAR($A2136),MONTH($A2136),1),'Capacity by Voltage'!$D$3:$O$3,0))*'Line losses'!$B$30+INDEX('Capacity by Voltage'!$D$17:$O$17,1,MATCH(DATE(YEAR($A2136),MONTH($A2136),1),'Capacity by Voltage'!$D$3:$O$3,0))*'Line losses'!$B$29)</f>
        <v>859.8738165400182</v>
      </c>
      <c r="F2136" s="2">
        <f>'utprod @ meter'!F2136*'Line losses'!$B$30</f>
        <v>59.388465907000004</v>
      </c>
      <c r="G2136" s="2">
        <f>'utprod @ meter'!G2136*'Line losses'!$B$30</f>
        <v>783.786320101</v>
      </c>
      <c r="H2136" s="2">
        <f t="shared" si="33"/>
        <v>6499.5984499394708</v>
      </c>
    </row>
    <row r="2137" spans="1:8" x14ac:dyDescent="0.25">
      <c r="A2137" s="1">
        <v>42093</v>
      </c>
      <c r="B2137" s="4" t="s">
        <v>18</v>
      </c>
      <c r="C2137" s="2">
        <f>'utprod @ meter'!C2137*'Line losses'!$B$30</f>
        <v>703.7083923890001</v>
      </c>
      <c r="D2137" s="12">
        <f>'utprod @ meter'!D2137*(INDEX('Capacity by Voltage'!$D$11:$O$11,1,MATCH(DATE(YEAR($A2137),MONTH($A2137),1),'Capacity by Voltage'!$D$3:$O$3,0))*'Line losses'!$B$30+INDEX('Capacity by Voltage'!$D$12:$O$12,1,MATCH(DATE(YEAR($A2137),MONTH($A2137),1),'Capacity by Voltage'!$D$3:$O$3,0))*'Line losses'!$B$29)</f>
        <v>354.27372679778824</v>
      </c>
      <c r="E2137" s="12">
        <f>'utprod @ meter'!E2137*(INDEX('Capacity by Voltage'!$D$16:$O$16,1,MATCH(DATE(YEAR($A2137),MONTH($A2137),1),'Capacity by Voltage'!$D$3:$O$3,0))*'Line losses'!$B$30+INDEX('Capacity by Voltage'!$D$17:$O$17,1,MATCH(DATE(YEAR($A2137),MONTH($A2137),1),'Capacity by Voltage'!$D$3:$O$3,0))*'Line losses'!$B$29)</f>
        <v>189.66348676716501</v>
      </c>
      <c r="F2137" s="2">
        <f>'utprod @ meter'!F2137*'Line losses'!$B$30</f>
        <v>13.099453989000001</v>
      </c>
      <c r="G2137" s="2">
        <f>'utprod @ meter'!G2137*'Line losses'!$B$30</f>
        <v>172.880826902</v>
      </c>
      <c r="H2137" s="2">
        <f t="shared" si="33"/>
        <v>1433.6258868449536</v>
      </c>
    </row>
    <row r="2138" spans="1:8" x14ac:dyDescent="0.25">
      <c r="A2138" s="1">
        <v>42093</v>
      </c>
      <c r="B2138" s="4" t="s">
        <v>19</v>
      </c>
      <c r="C2138" s="2">
        <f>'utprod @ meter'!C2138*'Line losses'!$B$30</f>
        <v>25.523352679000002</v>
      </c>
      <c r="D2138" s="12">
        <f>'utprod @ meter'!D2138*(INDEX('Capacity by Voltage'!$D$11:$O$11,1,MATCH(DATE(YEAR($A2138),MONTH($A2138),1),'Capacity by Voltage'!$D$3:$O$3,0))*'Line losses'!$B$30+INDEX('Capacity by Voltage'!$D$12:$O$12,1,MATCH(DATE(YEAR($A2138),MONTH($A2138),1),'Capacity by Voltage'!$D$3:$O$3,0))*'Line losses'!$B$29)</f>
        <v>12.848964718643208</v>
      </c>
      <c r="E2138" s="12">
        <f>'utprod @ meter'!E2138*(INDEX('Capacity by Voltage'!$D$16:$O$16,1,MATCH(DATE(YEAR($A2138),MONTH($A2138),1),'Capacity by Voltage'!$D$3:$O$3,0))*'Line losses'!$B$30+INDEX('Capacity by Voltage'!$D$17:$O$17,1,MATCH(DATE(YEAR($A2138),MONTH($A2138),1),'Capacity by Voltage'!$D$3:$O$3,0))*'Line losses'!$B$29)</f>
        <v>6.8790202553350213</v>
      </c>
      <c r="F2138" s="2">
        <f>'utprod @ meter'!F2138*'Line losses'!$B$30</f>
        <v>0.47484010700000007</v>
      </c>
      <c r="G2138" s="2">
        <f>'utprod @ meter'!G2138*'Line losses'!$B$30</f>
        <v>6.2704912760000004</v>
      </c>
      <c r="H2138" s="2">
        <f t="shared" si="33"/>
        <v>51.996669035978229</v>
      </c>
    </row>
    <row r="2139" spans="1:8" x14ac:dyDescent="0.25">
      <c r="A2139" s="1">
        <v>42093</v>
      </c>
      <c r="B2139" s="4" t="s">
        <v>20</v>
      </c>
      <c r="C2139" s="2">
        <f>'utprod @ meter'!C2139*'Line losses'!$B$30</f>
        <v>0</v>
      </c>
      <c r="D2139" s="12">
        <f>'utprod @ meter'!D2139*(INDEX('Capacity by Voltage'!$D$11:$O$11,1,MATCH(DATE(YEAR($A2139),MONTH($A2139),1),'Capacity by Voltage'!$D$3:$O$3,0))*'Line losses'!$B$30+INDEX('Capacity by Voltage'!$D$12:$O$12,1,MATCH(DATE(YEAR($A2139),MONTH($A2139),1),'Capacity by Voltage'!$D$3:$O$3,0))*'Line losses'!$B$29)</f>
        <v>0</v>
      </c>
      <c r="E2139" s="12">
        <f>'utprod @ meter'!E2139*(INDEX('Capacity by Voltage'!$D$16:$O$16,1,MATCH(DATE(YEAR($A2139),MONTH($A2139),1),'Capacity by Voltage'!$D$3:$O$3,0))*'Line losses'!$B$30+INDEX('Capacity by Voltage'!$D$17:$O$17,1,MATCH(DATE(YEAR($A2139),MONTH($A2139),1),'Capacity by Voltage'!$D$3:$O$3,0))*'Line losses'!$B$29)</f>
        <v>0</v>
      </c>
      <c r="F2139" s="2">
        <f>'utprod @ meter'!F2139*'Line losses'!$B$30</f>
        <v>0</v>
      </c>
      <c r="G2139" s="2">
        <f>'utprod @ meter'!G2139*'Line losses'!$B$30</f>
        <v>0</v>
      </c>
      <c r="H2139" s="2">
        <f t="shared" si="33"/>
        <v>0</v>
      </c>
    </row>
    <row r="2140" spans="1:8" x14ac:dyDescent="0.25">
      <c r="A2140" s="1">
        <v>42093</v>
      </c>
      <c r="B2140" s="4" t="s">
        <v>21</v>
      </c>
      <c r="C2140" s="2">
        <f>'utprod @ meter'!C2140*'Line losses'!$B$30</f>
        <v>0</v>
      </c>
      <c r="D2140" s="12">
        <f>'utprod @ meter'!D2140*(INDEX('Capacity by Voltage'!$D$11:$O$11,1,MATCH(DATE(YEAR($A2140),MONTH($A2140),1),'Capacity by Voltage'!$D$3:$O$3,0))*'Line losses'!$B$30+INDEX('Capacity by Voltage'!$D$12:$O$12,1,MATCH(DATE(YEAR($A2140),MONTH($A2140),1),'Capacity by Voltage'!$D$3:$O$3,0))*'Line losses'!$B$29)</f>
        <v>0</v>
      </c>
      <c r="E2140" s="12">
        <f>'utprod @ meter'!E2140*(INDEX('Capacity by Voltage'!$D$16:$O$16,1,MATCH(DATE(YEAR($A2140),MONTH($A2140),1),'Capacity by Voltage'!$D$3:$O$3,0))*'Line losses'!$B$30+INDEX('Capacity by Voltage'!$D$17:$O$17,1,MATCH(DATE(YEAR($A2140),MONTH($A2140),1),'Capacity by Voltage'!$D$3:$O$3,0))*'Line losses'!$B$29)</f>
        <v>0</v>
      </c>
      <c r="F2140" s="2">
        <f>'utprod @ meter'!F2140*'Line losses'!$B$30</f>
        <v>0</v>
      </c>
      <c r="G2140" s="2">
        <f>'utprod @ meter'!G2140*'Line losses'!$B$30</f>
        <v>0</v>
      </c>
      <c r="H2140" s="2">
        <f t="shared" si="33"/>
        <v>0</v>
      </c>
    </row>
    <row r="2141" spans="1:8" x14ac:dyDescent="0.25">
      <c r="A2141" s="1">
        <v>42093</v>
      </c>
      <c r="B2141" s="4" t="s">
        <v>22</v>
      </c>
      <c r="C2141" s="2">
        <f>'utprod @ meter'!C2141*'Line losses'!$B$30</f>
        <v>0</v>
      </c>
      <c r="D2141" s="12">
        <f>'utprod @ meter'!D2141*(INDEX('Capacity by Voltage'!$D$11:$O$11,1,MATCH(DATE(YEAR($A2141),MONTH($A2141),1),'Capacity by Voltage'!$D$3:$O$3,0))*'Line losses'!$B$30+INDEX('Capacity by Voltage'!$D$12:$O$12,1,MATCH(DATE(YEAR($A2141),MONTH($A2141),1),'Capacity by Voltage'!$D$3:$O$3,0))*'Line losses'!$B$29)</f>
        <v>0</v>
      </c>
      <c r="E2141" s="12">
        <f>'utprod @ meter'!E2141*(INDEX('Capacity by Voltage'!$D$16:$O$16,1,MATCH(DATE(YEAR($A2141),MONTH($A2141),1),'Capacity by Voltage'!$D$3:$O$3,0))*'Line losses'!$B$30+INDEX('Capacity by Voltage'!$D$17:$O$17,1,MATCH(DATE(YEAR($A2141),MONTH($A2141),1),'Capacity by Voltage'!$D$3:$O$3,0))*'Line losses'!$B$29)</f>
        <v>0</v>
      </c>
      <c r="F2141" s="2">
        <f>'utprod @ meter'!F2141*'Line losses'!$B$30</f>
        <v>0</v>
      </c>
      <c r="G2141" s="2">
        <f>'utprod @ meter'!G2141*'Line losses'!$B$30</f>
        <v>0</v>
      </c>
      <c r="H2141" s="2">
        <f t="shared" si="33"/>
        <v>0</v>
      </c>
    </row>
    <row r="2142" spans="1:8" x14ac:dyDescent="0.25">
      <c r="A2142" s="1">
        <v>42093</v>
      </c>
      <c r="B2142" s="4" t="s">
        <v>23</v>
      </c>
      <c r="C2142" s="2">
        <f>'utprod @ meter'!C2142*'Line losses'!$B$30</f>
        <v>0</v>
      </c>
      <c r="D2142" s="12">
        <f>'utprod @ meter'!D2142*(INDEX('Capacity by Voltage'!$D$11:$O$11,1,MATCH(DATE(YEAR($A2142),MONTH($A2142),1),'Capacity by Voltage'!$D$3:$O$3,0))*'Line losses'!$B$30+INDEX('Capacity by Voltage'!$D$12:$O$12,1,MATCH(DATE(YEAR($A2142),MONTH($A2142),1),'Capacity by Voltage'!$D$3:$O$3,0))*'Line losses'!$B$29)</f>
        <v>0</v>
      </c>
      <c r="E2142" s="12">
        <f>'utprod @ meter'!E2142*(INDEX('Capacity by Voltage'!$D$16:$O$16,1,MATCH(DATE(YEAR($A2142),MONTH($A2142),1),'Capacity by Voltage'!$D$3:$O$3,0))*'Line losses'!$B$30+INDEX('Capacity by Voltage'!$D$17:$O$17,1,MATCH(DATE(YEAR($A2142),MONTH($A2142),1),'Capacity by Voltage'!$D$3:$O$3,0))*'Line losses'!$B$29)</f>
        <v>0</v>
      </c>
      <c r="F2142" s="2">
        <f>'utprod @ meter'!F2142*'Line losses'!$B$30</f>
        <v>0</v>
      </c>
      <c r="G2142" s="2">
        <f>'utprod @ meter'!G2142*'Line losses'!$B$30</f>
        <v>0</v>
      </c>
      <c r="H2142" s="2">
        <f t="shared" si="33"/>
        <v>0</v>
      </c>
    </row>
    <row r="2143" spans="1:8" x14ac:dyDescent="0.25">
      <c r="A2143" s="1">
        <v>42094</v>
      </c>
      <c r="B2143" s="4" t="s">
        <v>0</v>
      </c>
      <c r="C2143" s="2">
        <f>'utprod @ meter'!C2143*'Line losses'!$B$30</f>
        <v>0</v>
      </c>
      <c r="D2143" s="12">
        <f>'utprod @ meter'!D2143*(INDEX('Capacity by Voltage'!$D$11:$O$11,1,MATCH(DATE(YEAR($A2143),MONTH($A2143),1),'Capacity by Voltage'!$D$3:$O$3,0))*'Line losses'!$B$30+INDEX('Capacity by Voltage'!$D$12:$O$12,1,MATCH(DATE(YEAR($A2143),MONTH($A2143),1),'Capacity by Voltage'!$D$3:$O$3,0))*'Line losses'!$B$29)</f>
        <v>0</v>
      </c>
      <c r="E2143" s="12">
        <f>'utprod @ meter'!E2143*(INDEX('Capacity by Voltage'!$D$16:$O$16,1,MATCH(DATE(YEAR($A2143),MONTH($A2143),1),'Capacity by Voltage'!$D$3:$O$3,0))*'Line losses'!$B$30+INDEX('Capacity by Voltage'!$D$17:$O$17,1,MATCH(DATE(YEAR($A2143),MONTH($A2143),1),'Capacity by Voltage'!$D$3:$O$3,0))*'Line losses'!$B$29)</f>
        <v>0</v>
      </c>
      <c r="F2143" s="2">
        <f>'utprod @ meter'!F2143*'Line losses'!$B$30</f>
        <v>0</v>
      </c>
      <c r="G2143" s="2">
        <f>'utprod @ meter'!G2143*'Line losses'!$B$30</f>
        <v>0</v>
      </c>
      <c r="H2143" s="2">
        <f t="shared" si="33"/>
        <v>0</v>
      </c>
    </row>
    <row r="2144" spans="1:8" x14ac:dyDescent="0.25">
      <c r="A2144" s="1">
        <v>42094</v>
      </c>
      <c r="B2144" s="4" t="s">
        <v>1</v>
      </c>
      <c r="C2144" s="2">
        <f>'utprod @ meter'!C2144*'Line losses'!$B$30</f>
        <v>0</v>
      </c>
      <c r="D2144" s="12">
        <f>'utprod @ meter'!D2144*(INDEX('Capacity by Voltage'!$D$11:$O$11,1,MATCH(DATE(YEAR($A2144),MONTH($A2144),1),'Capacity by Voltage'!$D$3:$O$3,0))*'Line losses'!$B$30+INDEX('Capacity by Voltage'!$D$12:$O$12,1,MATCH(DATE(YEAR($A2144),MONTH($A2144),1),'Capacity by Voltage'!$D$3:$O$3,0))*'Line losses'!$B$29)</f>
        <v>0</v>
      </c>
      <c r="E2144" s="12">
        <f>'utprod @ meter'!E2144*(INDEX('Capacity by Voltage'!$D$16:$O$16,1,MATCH(DATE(YEAR($A2144),MONTH($A2144),1),'Capacity by Voltage'!$D$3:$O$3,0))*'Line losses'!$B$30+INDEX('Capacity by Voltage'!$D$17:$O$17,1,MATCH(DATE(YEAR($A2144),MONTH($A2144),1),'Capacity by Voltage'!$D$3:$O$3,0))*'Line losses'!$B$29)</f>
        <v>0</v>
      </c>
      <c r="F2144" s="2">
        <f>'utprod @ meter'!F2144*'Line losses'!$B$30</f>
        <v>0</v>
      </c>
      <c r="G2144" s="2">
        <f>'utprod @ meter'!G2144*'Line losses'!$B$30</f>
        <v>0</v>
      </c>
      <c r="H2144" s="2">
        <f t="shared" si="33"/>
        <v>0</v>
      </c>
    </row>
    <row r="2145" spans="1:8" x14ac:dyDescent="0.25">
      <c r="A2145" s="1">
        <v>42094</v>
      </c>
      <c r="B2145" s="4" t="s">
        <v>2</v>
      </c>
      <c r="C2145" s="2">
        <f>'utprod @ meter'!C2145*'Line losses'!$B$30</f>
        <v>0</v>
      </c>
      <c r="D2145" s="12">
        <f>'utprod @ meter'!D2145*(INDEX('Capacity by Voltage'!$D$11:$O$11,1,MATCH(DATE(YEAR($A2145),MONTH($A2145),1),'Capacity by Voltage'!$D$3:$O$3,0))*'Line losses'!$B$30+INDEX('Capacity by Voltage'!$D$12:$O$12,1,MATCH(DATE(YEAR($A2145),MONTH($A2145),1),'Capacity by Voltage'!$D$3:$O$3,0))*'Line losses'!$B$29)</f>
        <v>0</v>
      </c>
      <c r="E2145" s="12">
        <f>'utprod @ meter'!E2145*(INDEX('Capacity by Voltage'!$D$16:$O$16,1,MATCH(DATE(YEAR($A2145),MONTH($A2145),1),'Capacity by Voltage'!$D$3:$O$3,0))*'Line losses'!$B$30+INDEX('Capacity by Voltage'!$D$17:$O$17,1,MATCH(DATE(YEAR($A2145),MONTH($A2145),1),'Capacity by Voltage'!$D$3:$O$3,0))*'Line losses'!$B$29)</f>
        <v>0</v>
      </c>
      <c r="F2145" s="2">
        <f>'utprod @ meter'!F2145*'Line losses'!$B$30</f>
        <v>0</v>
      </c>
      <c r="G2145" s="2">
        <f>'utprod @ meter'!G2145*'Line losses'!$B$30</f>
        <v>0</v>
      </c>
      <c r="H2145" s="2">
        <f t="shared" si="33"/>
        <v>0</v>
      </c>
    </row>
    <row r="2146" spans="1:8" x14ac:dyDescent="0.25">
      <c r="A2146" s="1">
        <v>42094</v>
      </c>
      <c r="B2146" s="4" t="s">
        <v>3</v>
      </c>
      <c r="C2146" s="2">
        <f>'utprod @ meter'!C2146*'Line losses'!$B$30</f>
        <v>0</v>
      </c>
      <c r="D2146" s="12">
        <f>'utprod @ meter'!D2146*(INDEX('Capacity by Voltage'!$D$11:$O$11,1,MATCH(DATE(YEAR($A2146),MONTH($A2146),1),'Capacity by Voltage'!$D$3:$O$3,0))*'Line losses'!$B$30+INDEX('Capacity by Voltage'!$D$12:$O$12,1,MATCH(DATE(YEAR($A2146),MONTH($A2146),1),'Capacity by Voltage'!$D$3:$O$3,0))*'Line losses'!$B$29)</f>
        <v>0</v>
      </c>
      <c r="E2146" s="12">
        <f>'utprod @ meter'!E2146*(INDEX('Capacity by Voltage'!$D$16:$O$16,1,MATCH(DATE(YEAR($A2146),MONTH($A2146),1),'Capacity by Voltage'!$D$3:$O$3,0))*'Line losses'!$B$30+INDEX('Capacity by Voltage'!$D$17:$O$17,1,MATCH(DATE(YEAR($A2146),MONTH($A2146),1),'Capacity by Voltage'!$D$3:$O$3,0))*'Line losses'!$B$29)</f>
        <v>0</v>
      </c>
      <c r="F2146" s="2">
        <f>'utprod @ meter'!F2146*'Line losses'!$B$30</f>
        <v>0</v>
      </c>
      <c r="G2146" s="2">
        <f>'utprod @ meter'!G2146*'Line losses'!$B$30</f>
        <v>0</v>
      </c>
      <c r="H2146" s="2">
        <f t="shared" si="33"/>
        <v>0</v>
      </c>
    </row>
    <row r="2147" spans="1:8" x14ac:dyDescent="0.25">
      <c r="A2147" s="1">
        <v>42094</v>
      </c>
      <c r="B2147" s="4" t="s">
        <v>4</v>
      </c>
      <c r="C2147" s="2">
        <f>'utprod @ meter'!C2147*'Line losses'!$B$30</f>
        <v>0</v>
      </c>
      <c r="D2147" s="12">
        <f>'utprod @ meter'!D2147*(INDEX('Capacity by Voltage'!$D$11:$O$11,1,MATCH(DATE(YEAR($A2147),MONTH($A2147),1),'Capacity by Voltage'!$D$3:$O$3,0))*'Line losses'!$B$30+INDEX('Capacity by Voltage'!$D$12:$O$12,1,MATCH(DATE(YEAR($A2147),MONTH($A2147),1),'Capacity by Voltage'!$D$3:$O$3,0))*'Line losses'!$B$29)</f>
        <v>0</v>
      </c>
      <c r="E2147" s="12">
        <f>'utprod @ meter'!E2147*(INDEX('Capacity by Voltage'!$D$16:$O$16,1,MATCH(DATE(YEAR($A2147),MONTH($A2147),1),'Capacity by Voltage'!$D$3:$O$3,0))*'Line losses'!$B$30+INDEX('Capacity by Voltage'!$D$17:$O$17,1,MATCH(DATE(YEAR($A2147),MONTH($A2147),1),'Capacity by Voltage'!$D$3:$O$3,0))*'Line losses'!$B$29)</f>
        <v>0</v>
      </c>
      <c r="F2147" s="2">
        <f>'utprod @ meter'!F2147*'Line losses'!$B$30</f>
        <v>0</v>
      </c>
      <c r="G2147" s="2">
        <f>'utprod @ meter'!G2147*'Line losses'!$B$30</f>
        <v>0</v>
      </c>
      <c r="H2147" s="2">
        <f t="shared" si="33"/>
        <v>0</v>
      </c>
    </row>
    <row r="2148" spans="1:8" x14ac:dyDescent="0.25">
      <c r="A2148" s="1">
        <v>42094</v>
      </c>
      <c r="B2148" s="4" t="s">
        <v>5</v>
      </c>
      <c r="C2148" s="2">
        <f>'utprod @ meter'!C2148*'Line losses'!$B$30</f>
        <v>0</v>
      </c>
      <c r="D2148" s="12">
        <f>'utprod @ meter'!D2148*(INDEX('Capacity by Voltage'!$D$11:$O$11,1,MATCH(DATE(YEAR($A2148),MONTH($A2148),1),'Capacity by Voltage'!$D$3:$O$3,0))*'Line losses'!$B$30+INDEX('Capacity by Voltage'!$D$12:$O$12,1,MATCH(DATE(YEAR($A2148),MONTH($A2148),1),'Capacity by Voltage'!$D$3:$O$3,0))*'Line losses'!$B$29)</f>
        <v>0</v>
      </c>
      <c r="E2148" s="12">
        <f>'utprod @ meter'!E2148*(INDEX('Capacity by Voltage'!$D$16:$O$16,1,MATCH(DATE(YEAR($A2148),MONTH($A2148),1),'Capacity by Voltage'!$D$3:$O$3,0))*'Line losses'!$B$30+INDEX('Capacity by Voltage'!$D$17:$O$17,1,MATCH(DATE(YEAR($A2148),MONTH($A2148),1),'Capacity by Voltage'!$D$3:$O$3,0))*'Line losses'!$B$29)</f>
        <v>0</v>
      </c>
      <c r="F2148" s="2">
        <f>'utprod @ meter'!F2148*'Line losses'!$B$30</f>
        <v>0</v>
      </c>
      <c r="G2148" s="2">
        <f>'utprod @ meter'!G2148*'Line losses'!$B$30</f>
        <v>0</v>
      </c>
      <c r="H2148" s="2">
        <f t="shared" si="33"/>
        <v>0</v>
      </c>
    </row>
    <row r="2149" spans="1:8" x14ac:dyDescent="0.25">
      <c r="A2149" s="1">
        <v>42094</v>
      </c>
      <c r="B2149" s="4" t="s">
        <v>6</v>
      </c>
      <c r="C2149" s="2">
        <f>'utprod @ meter'!C2149*'Line losses'!$B$30</f>
        <v>149.49286084900001</v>
      </c>
      <c r="D2149" s="12">
        <f>'utprod @ meter'!D2149*(INDEX('Capacity by Voltage'!$D$11:$O$11,1,MATCH(DATE(YEAR($A2149),MONTH($A2149),1),'Capacity by Voltage'!$D$3:$O$3,0))*'Line losses'!$B$30+INDEX('Capacity by Voltage'!$D$12:$O$12,1,MATCH(DATE(YEAR($A2149),MONTH($A2149),1),'Capacity by Voltage'!$D$3:$O$3,0))*'Line losses'!$B$29)</f>
        <v>75.259812995184944</v>
      </c>
      <c r="E2149" s="12">
        <f>'utprod @ meter'!E2149*(INDEX('Capacity by Voltage'!$D$16:$O$16,1,MATCH(DATE(YEAR($A2149),MONTH($A2149),1),'Capacity by Voltage'!$D$3:$O$3,0))*'Line losses'!$B$30+INDEX('Capacity by Voltage'!$D$17:$O$17,1,MATCH(DATE(YEAR($A2149),MONTH($A2149),1),'Capacity by Voltage'!$D$3:$O$3,0))*'Line losses'!$B$29)</f>
        <v>40.291404352676551</v>
      </c>
      <c r="F2149" s="2">
        <f>'utprod @ meter'!F2149*'Line losses'!$B$30</f>
        <v>2.7830648150000004</v>
      </c>
      <c r="G2149" s="2">
        <f>'utprod @ meter'!G2149*'Line losses'!$B$30</f>
        <v>36.726233951000012</v>
      </c>
      <c r="H2149" s="2">
        <f t="shared" si="33"/>
        <v>304.55337696286153</v>
      </c>
    </row>
    <row r="2150" spans="1:8" x14ac:dyDescent="0.25">
      <c r="A2150" s="1">
        <v>42094</v>
      </c>
      <c r="B2150" s="4" t="s">
        <v>7</v>
      </c>
      <c r="C2150" s="2">
        <f>'utprod @ meter'!C2150*'Line losses'!$B$30</f>
        <v>1877.7714647790001</v>
      </c>
      <c r="D2150" s="12">
        <f>'utprod @ meter'!D2150*(INDEX('Capacity by Voltage'!$D$11:$O$11,1,MATCH(DATE(YEAR($A2150),MONTH($A2150),1),'Capacity by Voltage'!$D$3:$O$3,0))*'Line losses'!$B$30+INDEX('Capacity by Voltage'!$D$12:$O$12,1,MATCH(DATE(YEAR($A2150),MONTH($A2150),1),'Capacity by Voltage'!$D$3:$O$3,0))*'Line losses'!$B$29)</f>
        <v>945.34095385793989</v>
      </c>
      <c r="E2150" s="12">
        <f>'utprod @ meter'!E2150*(INDEX('Capacity by Voltage'!$D$16:$O$16,1,MATCH(DATE(YEAR($A2150),MONTH($A2150),1),'Capacity by Voltage'!$D$3:$O$3,0))*'Line losses'!$B$30+INDEX('Capacity by Voltage'!$D$17:$O$17,1,MATCH(DATE(YEAR($A2150),MONTH($A2150),1),'Capacity by Voltage'!$D$3:$O$3,0))*'Line losses'!$B$29)</f>
        <v>506.0965608241462</v>
      </c>
      <c r="F2150" s="2">
        <f>'utprod @ meter'!F2150*'Line losses'!$B$30</f>
        <v>34.954178992000003</v>
      </c>
      <c r="G2150" s="2">
        <f>'utprod @ meter'!G2150*'Line losses'!$B$30</f>
        <v>461.314133228</v>
      </c>
      <c r="H2150" s="2">
        <f t="shared" si="33"/>
        <v>3825.4772916810862</v>
      </c>
    </row>
    <row r="2151" spans="1:8" x14ac:dyDescent="0.25">
      <c r="A2151" s="1">
        <v>42094</v>
      </c>
      <c r="B2151" s="4" t="s">
        <v>8</v>
      </c>
      <c r="C2151" s="2">
        <f>'utprod @ meter'!C2151*'Line losses'!$B$30</f>
        <v>4812.9282165169998</v>
      </c>
      <c r="D2151" s="12">
        <f>'utprod @ meter'!D2151*(INDEX('Capacity by Voltage'!$D$11:$O$11,1,MATCH(DATE(YEAR($A2151),MONTH($A2151),1),'Capacity by Voltage'!$D$3:$O$3,0))*'Line losses'!$B$30+INDEX('Capacity by Voltage'!$D$12:$O$12,1,MATCH(DATE(YEAR($A2151),MONTH($A2151),1),'Capacity by Voltage'!$D$3:$O$3,0))*'Line losses'!$B$29)</f>
        <v>2423.0090215083192</v>
      </c>
      <c r="E2151" s="12">
        <f>'utprod @ meter'!E2151*(INDEX('Capacity by Voltage'!$D$16:$O$16,1,MATCH(DATE(YEAR($A2151),MONTH($A2151),1),'Capacity by Voltage'!$D$3:$O$3,0))*'Line losses'!$B$30+INDEX('Capacity by Voltage'!$D$17:$O$17,1,MATCH(DATE(YEAR($A2151),MONTH($A2151),1),'Capacity by Voltage'!$D$3:$O$3,0))*'Line losses'!$B$29)</f>
        <v>1297.1801748108142</v>
      </c>
      <c r="F2151" s="2">
        <f>'utprod @ meter'!F2151*'Line losses'!$B$30</f>
        <v>89.591456117999996</v>
      </c>
      <c r="G2151" s="2">
        <f>'utprod @ meter'!G2151*'Line losses'!$B$30</f>
        <v>1182.397399043</v>
      </c>
      <c r="H2151" s="2">
        <f t="shared" si="33"/>
        <v>9805.1062679971328</v>
      </c>
    </row>
    <row r="2152" spans="1:8" x14ac:dyDescent="0.25">
      <c r="A2152" s="1">
        <v>42094</v>
      </c>
      <c r="B2152" s="4" t="s">
        <v>9</v>
      </c>
      <c r="C2152" s="2">
        <f>'utprod @ meter'!C2152*'Line losses'!$B$30</f>
        <v>7777.2546469219997</v>
      </c>
      <c r="D2152" s="12">
        <f>'utprod @ meter'!D2152*(INDEX('Capacity by Voltage'!$D$11:$O$11,1,MATCH(DATE(YEAR($A2152),MONTH($A2152),1),'Capacity by Voltage'!$D$3:$O$3,0))*'Line losses'!$B$30+INDEX('Capacity by Voltage'!$D$12:$O$12,1,MATCH(DATE(YEAR($A2152),MONTH($A2152),1),'Capacity by Voltage'!$D$3:$O$3,0))*'Line losses'!$B$29)</f>
        <v>3915.3628135694971</v>
      </c>
      <c r="E2152" s="12">
        <f>'utprod @ meter'!E2152*(INDEX('Capacity by Voltage'!$D$16:$O$16,1,MATCH(DATE(YEAR($A2152),MONTH($A2152),1),'Capacity by Voltage'!$D$3:$O$3,0))*'Line losses'!$B$30+INDEX('Capacity by Voltage'!$D$17:$O$17,1,MATCH(DATE(YEAR($A2152),MONTH($A2152),1),'Capacity by Voltage'!$D$3:$O$3,0))*'Line losses'!$B$29)</f>
        <v>2096.1255262321506</v>
      </c>
      <c r="F2152" s="2">
        <f>'utprod @ meter'!F2152*'Line losses'!$B$30</f>
        <v>144.772336889</v>
      </c>
      <c r="G2152" s="2">
        <f>'utprod @ meter'!G2152*'Line losses'!$B$30</f>
        <v>1910.6469406020003</v>
      </c>
      <c r="H2152" s="2">
        <f t="shared" si="33"/>
        <v>15844.162264214647</v>
      </c>
    </row>
    <row r="2153" spans="1:8" x14ac:dyDescent="0.25">
      <c r="A2153" s="1">
        <v>42094</v>
      </c>
      <c r="B2153" s="4" t="s">
        <v>10</v>
      </c>
      <c r="C2153" s="2">
        <f>'utprod @ meter'!C2153*'Line losses'!$B$30</f>
        <v>9458.1328714820011</v>
      </c>
      <c r="D2153" s="12">
        <f>'utprod @ meter'!D2153*(INDEX('Capacity by Voltage'!$D$11:$O$11,1,MATCH(DATE(YEAR($A2153),MONTH($A2153),1),'Capacity by Voltage'!$D$3:$O$3,0))*'Line losses'!$B$30+INDEX('Capacity by Voltage'!$D$12:$O$12,1,MATCH(DATE(YEAR($A2153),MONTH($A2153),1),'Capacity by Voltage'!$D$3:$O$3,0))*'Line losses'!$B$29)</f>
        <v>4761.5800003116392</v>
      </c>
      <c r="E2153" s="12">
        <f>'utprod @ meter'!E2153*(INDEX('Capacity by Voltage'!$D$16:$O$16,1,MATCH(DATE(YEAR($A2153),MONTH($A2153),1),'Capacity by Voltage'!$D$3:$O$3,0))*'Line losses'!$B$30+INDEX('Capacity by Voltage'!$D$17:$O$17,1,MATCH(DATE(YEAR($A2153),MONTH($A2153),1),'Capacity by Voltage'!$D$3:$O$3,0))*'Line losses'!$B$29)</f>
        <v>2549.156288216499</v>
      </c>
      <c r="F2153" s="2">
        <f>'utprod @ meter'!F2153*'Line losses'!$B$30</f>
        <v>176.06067591600001</v>
      </c>
      <c r="G2153" s="2">
        <f>'utprod @ meter'!G2153*'Line losses'!$B$30</f>
        <v>2323.5905710319998</v>
      </c>
      <c r="H2153" s="2">
        <f t="shared" si="33"/>
        <v>19268.520406958138</v>
      </c>
    </row>
    <row r="2154" spans="1:8" x14ac:dyDescent="0.25">
      <c r="A2154" s="1">
        <v>42094</v>
      </c>
      <c r="B2154" s="4" t="s">
        <v>11</v>
      </c>
      <c r="C2154" s="2">
        <f>'utprod @ meter'!C2154*'Line losses'!$B$30</f>
        <v>8736.1937783899994</v>
      </c>
      <c r="D2154" s="12">
        <f>'utprod @ meter'!D2154*(INDEX('Capacity by Voltage'!$D$11:$O$11,1,MATCH(DATE(YEAR($A2154),MONTH($A2154),1),'Capacity by Voltage'!$D$3:$O$3,0))*'Line losses'!$B$30+INDEX('Capacity by Voltage'!$D$12:$O$12,1,MATCH(DATE(YEAR($A2154),MONTH($A2154),1),'Capacity by Voltage'!$D$3:$O$3,0))*'Line losses'!$B$29)</f>
        <v>4398.1289719291981</v>
      </c>
      <c r="E2154" s="12">
        <f>'utprod @ meter'!E2154*(INDEX('Capacity by Voltage'!$D$16:$O$16,1,MATCH(DATE(YEAR($A2154),MONTH($A2154),1),'Capacity by Voltage'!$D$3:$O$3,0))*'Line losses'!$B$30+INDEX('Capacity by Voltage'!$D$17:$O$17,1,MATCH(DATE(YEAR($A2154),MONTH($A2154),1),'Capacity by Voltage'!$D$3:$O$3,0))*'Line losses'!$B$29)</f>
        <v>2354.5792155526656</v>
      </c>
      <c r="F2154" s="2">
        <f>'utprod @ meter'!F2154*'Line losses'!$B$30</f>
        <v>162.622050422</v>
      </c>
      <c r="G2154" s="2">
        <f>'utprod @ meter'!G2154*'Line losses'!$B$30</f>
        <v>2146.2308217899999</v>
      </c>
      <c r="H2154" s="2">
        <f t="shared" si="33"/>
        <v>17797.754838083863</v>
      </c>
    </row>
    <row r="2155" spans="1:8" x14ac:dyDescent="0.25">
      <c r="A2155" s="1">
        <v>42094</v>
      </c>
      <c r="B2155" s="4" t="s">
        <v>12</v>
      </c>
      <c r="C2155" s="2">
        <f>'utprod @ meter'!C2155*'Line losses'!$B$30</f>
        <v>8750.7781531050005</v>
      </c>
      <c r="D2155" s="12">
        <f>'utprod @ meter'!D2155*(INDEX('Capacity by Voltage'!$D$11:$O$11,1,MATCH(DATE(YEAR($A2155),MONTH($A2155),1),'Capacity by Voltage'!$D$3:$O$3,0))*'Line losses'!$B$30+INDEX('Capacity by Voltage'!$D$12:$O$12,1,MATCH(DATE(YEAR($A2155),MONTH($A2155),1),'Capacity by Voltage'!$D$3:$O$3,0))*'Line losses'!$B$29)</f>
        <v>4405.4713700720176</v>
      </c>
      <c r="E2155" s="12">
        <f>'utprod @ meter'!E2155*(INDEX('Capacity by Voltage'!$D$16:$O$16,1,MATCH(DATE(YEAR($A2155),MONTH($A2155),1),'Capacity by Voltage'!$D$3:$O$3,0))*'Line losses'!$B$30+INDEX('Capacity by Voltage'!$D$17:$O$17,1,MATCH(DATE(YEAR($A2155),MONTH($A2155),1),'Capacity by Voltage'!$D$3:$O$3,0))*'Line losses'!$B$29)</f>
        <v>2358.5100842700003</v>
      </c>
      <c r="F2155" s="2">
        <f>'utprod @ meter'!F2155*'Line losses'!$B$30</f>
        <v>162.89431686300003</v>
      </c>
      <c r="G2155" s="2">
        <f>'utprod @ meter'!G2155*'Line losses'!$B$30</f>
        <v>2149.8139596619999</v>
      </c>
      <c r="H2155" s="2">
        <f t="shared" si="33"/>
        <v>17827.467883972018</v>
      </c>
    </row>
    <row r="2156" spans="1:8" x14ac:dyDescent="0.25">
      <c r="A2156" s="1">
        <v>42094</v>
      </c>
      <c r="B2156" s="4" t="s">
        <v>13</v>
      </c>
      <c r="C2156" s="2">
        <f>'utprod @ meter'!C2156*'Line losses'!$B$30</f>
        <v>9804.518043312999</v>
      </c>
      <c r="D2156" s="12">
        <f>'utprod @ meter'!D2156*(INDEX('Capacity by Voltage'!$D$11:$O$11,1,MATCH(DATE(YEAR($A2156),MONTH($A2156),1),'Capacity by Voltage'!$D$3:$O$3,0))*'Line losses'!$B$30+INDEX('Capacity by Voltage'!$D$12:$O$12,1,MATCH(DATE(YEAR($A2156),MONTH($A2156),1),'Capacity by Voltage'!$D$3:$O$3,0))*'Line losses'!$B$29)</f>
        <v>4935.9635804226218</v>
      </c>
      <c r="E2156" s="12">
        <f>'utprod @ meter'!E2156*(INDEX('Capacity by Voltage'!$D$16:$O$16,1,MATCH(DATE(YEAR($A2156),MONTH($A2156),1),'Capacity by Voltage'!$D$3:$O$3,0))*'Line losses'!$B$30+INDEX('Capacity by Voltage'!$D$17:$O$17,1,MATCH(DATE(YEAR($A2156),MONTH($A2156),1),'Capacity by Voltage'!$D$3:$O$3,0))*'Line losses'!$B$29)</f>
        <v>2642.5144202531883</v>
      </c>
      <c r="F2156" s="2">
        <f>'utprod @ meter'!F2156*'Line losses'!$B$30</f>
        <v>182.50865145900002</v>
      </c>
      <c r="G2156" s="2">
        <f>'utprod @ meter'!G2156*'Line losses'!$B$30</f>
        <v>2408.6873077810001</v>
      </c>
      <c r="H2156" s="2">
        <f t="shared" si="33"/>
        <v>19974.192003228811</v>
      </c>
    </row>
    <row r="2157" spans="1:8" x14ac:dyDescent="0.25">
      <c r="A2157" s="1">
        <v>42094</v>
      </c>
      <c r="B2157" s="4" t="s">
        <v>14</v>
      </c>
      <c r="C2157" s="2">
        <f>'utprod @ meter'!C2157*'Line losses'!$B$30</f>
        <v>8528.3624894439999</v>
      </c>
      <c r="D2157" s="12">
        <f>'utprod @ meter'!D2157*(INDEX('Capacity by Voltage'!$D$11:$O$11,1,MATCH(DATE(YEAR($A2157),MONTH($A2157),1),'Capacity by Voltage'!$D$3:$O$3,0))*'Line losses'!$B$30+INDEX('Capacity by Voltage'!$D$12:$O$12,1,MATCH(DATE(YEAR($A2157),MONTH($A2157),1),'Capacity by Voltage'!$D$3:$O$3,0))*'Line losses'!$B$29)</f>
        <v>4293.4995663627378</v>
      </c>
      <c r="E2157" s="12">
        <f>'utprod @ meter'!E2157*(INDEX('Capacity by Voltage'!$D$16:$O$16,1,MATCH(DATE(YEAR($A2157),MONTH($A2157),1),'Capacity by Voltage'!$D$3:$O$3,0))*'Line losses'!$B$30+INDEX('Capacity by Voltage'!$D$17:$O$17,1,MATCH(DATE(YEAR($A2157),MONTH($A2157),1),'Capacity by Voltage'!$D$3:$O$3,0))*'Line losses'!$B$29)</f>
        <v>2298.5643363306522</v>
      </c>
      <c r="F2157" s="2">
        <f>'utprod @ meter'!F2157*'Line losses'!$B$30</f>
        <v>158.75363679099999</v>
      </c>
      <c r="G2157" s="2">
        <f>'utprod @ meter'!G2157*'Line losses'!$B$30</f>
        <v>2095.1729655880004</v>
      </c>
      <c r="H2157" s="2">
        <f t="shared" si="33"/>
        <v>17374.35299451639</v>
      </c>
    </row>
    <row r="2158" spans="1:8" x14ac:dyDescent="0.25">
      <c r="A2158" s="1">
        <v>42094</v>
      </c>
      <c r="B2158" s="4" t="s">
        <v>15</v>
      </c>
      <c r="C2158" s="2">
        <f>'utprod @ meter'!C2158*'Line losses'!$B$30</f>
        <v>6482.8683923500002</v>
      </c>
      <c r="D2158" s="12">
        <f>'utprod @ meter'!D2158*(INDEX('Capacity by Voltage'!$D$11:$O$11,1,MATCH(DATE(YEAR($A2158),MONTH($A2158),1),'Capacity by Voltage'!$D$3:$O$3,0))*'Line losses'!$B$30+INDEX('Capacity by Voltage'!$D$12:$O$12,1,MATCH(DATE(YEAR($A2158),MONTH($A2158),1),'Capacity by Voltage'!$D$3:$O$3,0))*'Line losses'!$B$29)</f>
        <v>3263.7205697997983</v>
      </c>
      <c r="E2158" s="12">
        <f>'utprod @ meter'!E2158*(INDEX('Capacity by Voltage'!$D$16:$O$16,1,MATCH(DATE(YEAR($A2158),MONTH($A2158),1),'Capacity by Voltage'!$D$3:$O$3,0))*'Line losses'!$B$30+INDEX('Capacity by Voltage'!$D$17:$O$17,1,MATCH(DATE(YEAR($A2158),MONTH($A2158),1),'Capacity by Voltage'!$D$3:$O$3,0))*'Line losses'!$B$29)</f>
        <v>1747.2627852571616</v>
      </c>
      <c r="F2158" s="2">
        <f>'utprod @ meter'!F2158*'Line losses'!$B$30</f>
        <v>120.677221479</v>
      </c>
      <c r="G2158" s="2">
        <f>'utprod @ meter'!G2158*'Line losses'!$B$30</f>
        <v>1592.6536760689999</v>
      </c>
      <c r="H2158" s="2">
        <f t="shared" si="33"/>
        <v>13207.182644954961</v>
      </c>
    </row>
    <row r="2159" spans="1:8" x14ac:dyDescent="0.25">
      <c r="A2159" s="1">
        <v>42094</v>
      </c>
      <c r="B2159" s="4" t="s">
        <v>16</v>
      </c>
      <c r="C2159" s="2">
        <f>'utprod @ meter'!C2159*'Line losses'!$B$30</f>
        <v>4521.2351467950002</v>
      </c>
      <c r="D2159" s="12">
        <f>'utprod @ meter'!D2159*(INDEX('Capacity by Voltage'!$D$11:$O$11,1,MATCH(DATE(YEAR($A2159),MONTH($A2159),1),'Capacity by Voltage'!$D$3:$O$3,0))*'Line losses'!$B$30+INDEX('Capacity by Voltage'!$D$12:$O$12,1,MATCH(DATE(YEAR($A2159),MONTH($A2159),1),'Capacity by Voltage'!$D$3:$O$3,0))*'Line losses'!$B$29)</f>
        <v>2276.1601305267786</v>
      </c>
      <c r="E2159" s="12">
        <f>'utprod @ meter'!E2159*(INDEX('Capacity by Voltage'!$D$16:$O$16,1,MATCH(DATE(YEAR($A2159),MONTH($A2159),1),'Capacity by Voltage'!$D$3:$O$3,0))*'Line losses'!$B$30+INDEX('Capacity by Voltage'!$D$17:$O$17,1,MATCH(DATE(YEAR($A2159),MONTH($A2159),1),'Capacity by Voltage'!$D$3:$O$3,0))*'Line losses'!$B$29)</f>
        <v>1218.563729308343</v>
      </c>
      <c r="F2159" s="2">
        <f>'utprod @ meter'!F2159*'Line losses'!$B$30</f>
        <v>84.161924327000008</v>
      </c>
      <c r="G2159" s="2">
        <f>'utprod @ meter'!G2159*'Line losses'!$B$30</f>
        <v>1110.7374293139999</v>
      </c>
      <c r="H2159" s="2">
        <f t="shared" si="33"/>
        <v>9210.8583602711205</v>
      </c>
    </row>
    <row r="2160" spans="1:8" x14ac:dyDescent="0.25">
      <c r="A2160" s="1">
        <v>42094</v>
      </c>
      <c r="B2160" s="4" t="s">
        <v>17</v>
      </c>
      <c r="C2160" s="2">
        <f>'utprod @ meter'!C2160*'Line losses'!$B$30</f>
        <v>2191.3406319550004</v>
      </c>
      <c r="D2160" s="12">
        <f>'utprod @ meter'!D2160*(INDEX('Capacity by Voltage'!$D$11:$O$11,1,MATCH(DATE(YEAR($A2160),MONTH($A2160),1),'Capacity by Voltage'!$D$3:$O$3,0))*'Line losses'!$B$30+INDEX('Capacity by Voltage'!$D$12:$O$12,1,MATCH(DATE(YEAR($A2160),MONTH($A2160),1),'Capacity by Voltage'!$D$3:$O$3,0))*'Line losses'!$B$29)</f>
        <v>1103.2039061162891</v>
      </c>
      <c r="E2160" s="12">
        <f>'utprod @ meter'!E2160*(INDEX('Capacity by Voltage'!$D$16:$O$16,1,MATCH(DATE(YEAR($A2160),MONTH($A2160),1),'Capacity by Voltage'!$D$3:$O$3,0))*'Line losses'!$B$30+INDEX('Capacity by Voltage'!$D$17:$O$17,1,MATCH(DATE(YEAR($A2160),MONTH($A2160),1),'Capacity by Voltage'!$D$3:$O$3,0))*'Line losses'!$B$29)</f>
        <v>590.61023824683366</v>
      </c>
      <c r="F2160" s="2">
        <f>'utprod @ meter'!F2160*'Line losses'!$B$30</f>
        <v>40.791645826000007</v>
      </c>
      <c r="G2160" s="2">
        <f>'utprod @ meter'!G2160*'Line losses'!$B$30</f>
        <v>538.34880976500006</v>
      </c>
      <c r="H2160" s="2">
        <f t="shared" si="33"/>
        <v>4464.2952319091237</v>
      </c>
    </row>
    <row r="2161" spans="1:8" x14ac:dyDescent="0.25">
      <c r="A2161" s="1">
        <v>42094</v>
      </c>
      <c r="B2161" s="4" t="s">
        <v>18</v>
      </c>
      <c r="C2161" s="2">
        <f>'utprod @ meter'!C2161*'Line losses'!$B$30</f>
        <v>309.92377042499999</v>
      </c>
      <c r="D2161" s="12">
        <f>'utprod @ meter'!D2161*(INDEX('Capacity by Voltage'!$D$11:$O$11,1,MATCH(DATE(YEAR($A2161),MONTH($A2161),1),'Capacity by Voltage'!$D$3:$O$3,0))*'Line losses'!$B$30+INDEX('Capacity by Voltage'!$D$12:$O$12,1,MATCH(DATE(YEAR($A2161),MONTH($A2161),1),'Capacity by Voltage'!$D$3:$O$3,0))*'Line losses'!$B$29)</f>
        <v>156.02712069135438</v>
      </c>
      <c r="E2161" s="12">
        <f>'utprod @ meter'!E2161*(INDEX('Capacity by Voltage'!$D$16:$O$16,1,MATCH(DATE(YEAR($A2161),MONTH($A2161),1),'Capacity by Voltage'!$D$3:$O$3,0))*'Line losses'!$B$30+INDEX('Capacity by Voltage'!$D$17:$O$17,1,MATCH(DATE(YEAR($A2161),MONTH($A2161),1),'Capacity by Voltage'!$D$3:$O$3,0))*'Line losses'!$B$29)</f>
        <v>83.530960243353832</v>
      </c>
      <c r="F2161" s="2">
        <f>'utprod @ meter'!F2161*'Line losses'!$B$30</f>
        <v>5.768703296</v>
      </c>
      <c r="G2161" s="2">
        <f>'utprod @ meter'!G2161*'Line losses'!$B$30</f>
        <v>76.138892069000008</v>
      </c>
      <c r="H2161" s="2">
        <f t="shared" si="33"/>
        <v>631.38944672470814</v>
      </c>
    </row>
    <row r="2162" spans="1:8" x14ac:dyDescent="0.25">
      <c r="A2162" s="1">
        <v>42094</v>
      </c>
      <c r="B2162" s="4" t="s">
        <v>19</v>
      </c>
      <c r="C2162" s="2">
        <f>'utprod @ meter'!C2162*'Line losses'!$B$30</f>
        <v>18.230700703</v>
      </c>
      <c r="D2162" s="12">
        <f>'utprod @ meter'!D2162*(INDEX('Capacity by Voltage'!$D$11:$O$11,1,MATCH(DATE(YEAR($A2162),MONTH($A2162),1),'Capacity by Voltage'!$D$3:$O$3,0))*'Line losses'!$B$30+INDEX('Capacity by Voltage'!$D$12:$O$12,1,MATCH(DATE(YEAR($A2162),MONTH($A2162),1),'Capacity by Voltage'!$D$3:$O$3,0))*'Line losses'!$B$29)</f>
        <v>9.1782297098138326</v>
      </c>
      <c r="E2162" s="12">
        <f>'utprod @ meter'!E2162*(INDEX('Capacity by Voltage'!$D$16:$O$16,1,MATCH(DATE(YEAR($A2162),MONTH($A2162),1),'Capacity by Voltage'!$D$3:$O$3,0))*'Line losses'!$B$30+INDEX('Capacity by Voltage'!$D$17:$O$17,1,MATCH(DATE(YEAR($A2162),MONTH($A2162),1),'Capacity by Voltage'!$D$3:$O$3,0))*'Line losses'!$B$29)</f>
        <v>4.9135858966678727</v>
      </c>
      <c r="F2162" s="2">
        <f>'utprod @ meter'!F2162*'Line losses'!$B$30</f>
        <v>0.33917150499999998</v>
      </c>
      <c r="G2162" s="2">
        <f>'utprod @ meter'!G2162*'Line losses'!$B$30</f>
        <v>4.4789223400000004</v>
      </c>
      <c r="H2162" s="2">
        <f t="shared" si="33"/>
        <v>37.140610154481706</v>
      </c>
    </row>
    <row r="2163" spans="1:8" x14ac:dyDescent="0.25">
      <c r="A2163" s="1">
        <v>42094</v>
      </c>
      <c r="B2163" s="4" t="s">
        <v>20</v>
      </c>
      <c r="C2163" s="2">
        <f>'utprod @ meter'!C2163*'Line losses'!$B$30</f>
        <v>0</v>
      </c>
      <c r="D2163" s="12">
        <f>'utprod @ meter'!D2163*(INDEX('Capacity by Voltage'!$D$11:$O$11,1,MATCH(DATE(YEAR($A2163),MONTH($A2163),1),'Capacity by Voltage'!$D$3:$O$3,0))*'Line losses'!$B$30+INDEX('Capacity by Voltage'!$D$12:$O$12,1,MATCH(DATE(YEAR($A2163),MONTH($A2163),1),'Capacity by Voltage'!$D$3:$O$3,0))*'Line losses'!$B$29)</f>
        <v>0</v>
      </c>
      <c r="E2163" s="12">
        <f>'utprod @ meter'!E2163*(INDEX('Capacity by Voltage'!$D$16:$O$16,1,MATCH(DATE(YEAR($A2163),MONTH($A2163),1),'Capacity by Voltage'!$D$3:$O$3,0))*'Line losses'!$B$30+INDEX('Capacity by Voltage'!$D$17:$O$17,1,MATCH(DATE(YEAR($A2163),MONTH($A2163),1),'Capacity by Voltage'!$D$3:$O$3,0))*'Line losses'!$B$29)</f>
        <v>0</v>
      </c>
      <c r="F2163" s="2">
        <f>'utprod @ meter'!F2163*'Line losses'!$B$30</f>
        <v>0</v>
      </c>
      <c r="G2163" s="2">
        <f>'utprod @ meter'!G2163*'Line losses'!$B$30</f>
        <v>0</v>
      </c>
      <c r="H2163" s="2">
        <f t="shared" si="33"/>
        <v>0</v>
      </c>
    </row>
    <row r="2164" spans="1:8" x14ac:dyDescent="0.25">
      <c r="A2164" s="1">
        <v>42094</v>
      </c>
      <c r="B2164" s="4" t="s">
        <v>21</v>
      </c>
      <c r="C2164" s="2">
        <f>'utprod @ meter'!C2164*'Line losses'!$B$30</f>
        <v>0</v>
      </c>
      <c r="D2164" s="12">
        <f>'utprod @ meter'!D2164*(INDEX('Capacity by Voltage'!$D$11:$O$11,1,MATCH(DATE(YEAR($A2164),MONTH($A2164),1),'Capacity by Voltage'!$D$3:$O$3,0))*'Line losses'!$B$30+INDEX('Capacity by Voltage'!$D$12:$O$12,1,MATCH(DATE(YEAR($A2164),MONTH($A2164),1),'Capacity by Voltage'!$D$3:$O$3,0))*'Line losses'!$B$29)</f>
        <v>0</v>
      </c>
      <c r="E2164" s="12">
        <f>'utprod @ meter'!E2164*(INDEX('Capacity by Voltage'!$D$16:$O$16,1,MATCH(DATE(YEAR($A2164),MONTH($A2164),1),'Capacity by Voltage'!$D$3:$O$3,0))*'Line losses'!$B$30+INDEX('Capacity by Voltage'!$D$17:$O$17,1,MATCH(DATE(YEAR($A2164),MONTH($A2164),1),'Capacity by Voltage'!$D$3:$O$3,0))*'Line losses'!$B$29)</f>
        <v>0</v>
      </c>
      <c r="F2164" s="2">
        <f>'utprod @ meter'!F2164*'Line losses'!$B$30</f>
        <v>0</v>
      </c>
      <c r="G2164" s="2">
        <f>'utprod @ meter'!G2164*'Line losses'!$B$30</f>
        <v>0</v>
      </c>
      <c r="H2164" s="2">
        <f t="shared" si="33"/>
        <v>0</v>
      </c>
    </row>
    <row r="2165" spans="1:8" x14ac:dyDescent="0.25">
      <c r="A2165" s="1">
        <v>42094</v>
      </c>
      <c r="B2165" s="4" t="s">
        <v>22</v>
      </c>
      <c r="C2165" s="2">
        <f>'utprod @ meter'!C2165*'Line losses'!$B$30</f>
        <v>0</v>
      </c>
      <c r="D2165" s="12">
        <f>'utprod @ meter'!D2165*(INDEX('Capacity by Voltage'!$D$11:$O$11,1,MATCH(DATE(YEAR($A2165),MONTH($A2165),1),'Capacity by Voltage'!$D$3:$O$3,0))*'Line losses'!$B$30+INDEX('Capacity by Voltage'!$D$12:$O$12,1,MATCH(DATE(YEAR($A2165),MONTH($A2165),1),'Capacity by Voltage'!$D$3:$O$3,0))*'Line losses'!$B$29)</f>
        <v>0</v>
      </c>
      <c r="E2165" s="12">
        <f>'utprod @ meter'!E2165*(INDEX('Capacity by Voltage'!$D$16:$O$16,1,MATCH(DATE(YEAR($A2165),MONTH($A2165),1),'Capacity by Voltage'!$D$3:$O$3,0))*'Line losses'!$B$30+INDEX('Capacity by Voltage'!$D$17:$O$17,1,MATCH(DATE(YEAR($A2165),MONTH($A2165),1),'Capacity by Voltage'!$D$3:$O$3,0))*'Line losses'!$B$29)</f>
        <v>0</v>
      </c>
      <c r="F2165" s="2">
        <f>'utprod @ meter'!F2165*'Line losses'!$B$30</f>
        <v>0</v>
      </c>
      <c r="G2165" s="2">
        <f>'utprod @ meter'!G2165*'Line losses'!$B$30</f>
        <v>0</v>
      </c>
      <c r="H2165" s="2">
        <f t="shared" si="33"/>
        <v>0</v>
      </c>
    </row>
    <row r="2166" spans="1:8" x14ac:dyDescent="0.25">
      <c r="A2166" s="1">
        <v>42094</v>
      </c>
      <c r="B2166" s="4" t="s">
        <v>23</v>
      </c>
      <c r="C2166" s="2">
        <f>'utprod @ meter'!C2166*'Line losses'!$B$30</f>
        <v>0</v>
      </c>
      <c r="D2166" s="12">
        <f>'utprod @ meter'!D2166*(INDEX('Capacity by Voltage'!$D$11:$O$11,1,MATCH(DATE(YEAR($A2166),MONTH($A2166),1),'Capacity by Voltage'!$D$3:$O$3,0))*'Line losses'!$B$30+INDEX('Capacity by Voltage'!$D$12:$O$12,1,MATCH(DATE(YEAR($A2166),MONTH($A2166),1),'Capacity by Voltage'!$D$3:$O$3,0))*'Line losses'!$B$29)</f>
        <v>0</v>
      </c>
      <c r="E2166" s="12">
        <f>'utprod @ meter'!E2166*(INDEX('Capacity by Voltage'!$D$16:$O$16,1,MATCH(DATE(YEAR($A2166),MONTH($A2166),1),'Capacity by Voltage'!$D$3:$O$3,0))*'Line losses'!$B$30+INDEX('Capacity by Voltage'!$D$17:$O$17,1,MATCH(DATE(YEAR($A2166),MONTH($A2166),1),'Capacity by Voltage'!$D$3:$O$3,0))*'Line losses'!$B$29)</f>
        <v>0</v>
      </c>
      <c r="F2166" s="2">
        <f>'utprod @ meter'!F2166*'Line losses'!$B$30</f>
        <v>0</v>
      </c>
      <c r="G2166" s="2">
        <f>'utprod @ meter'!G2166*'Line losses'!$B$30</f>
        <v>0</v>
      </c>
      <c r="H2166" s="2">
        <f t="shared" si="33"/>
        <v>0</v>
      </c>
    </row>
    <row r="2167" spans="1:8" x14ac:dyDescent="0.25">
      <c r="A2167" s="1">
        <v>42095</v>
      </c>
      <c r="B2167" s="4" t="s">
        <v>0</v>
      </c>
      <c r="C2167" s="2">
        <f>'utprod @ meter'!C2167*'Line losses'!$B$30</f>
        <v>0</v>
      </c>
      <c r="D2167" s="12">
        <f>'utprod @ meter'!D2167*(INDEX('Capacity by Voltage'!$D$11:$O$11,1,MATCH(DATE(YEAR($A2167),MONTH($A2167),1),'Capacity by Voltage'!$D$3:$O$3,0))*'Line losses'!$B$30+INDEX('Capacity by Voltage'!$D$12:$O$12,1,MATCH(DATE(YEAR($A2167),MONTH($A2167),1),'Capacity by Voltage'!$D$3:$O$3,0))*'Line losses'!$B$29)</f>
        <v>0</v>
      </c>
      <c r="E2167" s="12">
        <f>'utprod @ meter'!E2167*(INDEX('Capacity by Voltage'!$D$16:$O$16,1,MATCH(DATE(YEAR($A2167),MONTH($A2167),1),'Capacity by Voltage'!$D$3:$O$3,0))*'Line losses'!$B$30+INDEX('Capacity by Voltage'!$D$17:$O$17,1,MATCH(DATE(YEAR($A2167),MONTH($A2167),1),'Capacity by Voltage'!$D$3:$O$3,0))*'Line losses'!$B$29)</f>
        <v>0</v>
      </c>
      <c r="F2167" s="2">
        <f>'utprod @ meter'!F2167*'Line losses'!$B$30</f>
        <v>0</v>
      </c>
      <c r="G2167" s="2">
        <f>'utprod @ meter'!G2167*'Line losses'!$B$30</f>
        <v>0</v>
      </c>
      <c r="H2167" s="2">
        <f t="shared" si="33"/>
        <v>0</v>
      </c>
    </row>
    <row r="2168" spans="1:8" x14ac:dyDescent="0.25">
      <c r="A2168" s="1">
        <v>42095</v>
      </c>
      <c r="B2168" s="4" t="s">
        <v>1</v>
      </c>
      <c r="C2168" s="2">
        <f>'utprod @ meter'!C2168*'Line losses'!$B$30</f>
        <v>0</v>
      </c>
      <c r="D2168" s="12">
        <f>'utprod @ meter'!D2168*(INDEX('Capacity by Voltage'!$D$11:$O$11,1,MATCH(DATE(YEAR($A2168),MONTH($A2168),1),'Capacity by Voltage'!$D$3:$O$3,0))*'Line losses'!$B$30+INDEX('Capacity by Voltage'!$D$12:$O$12,1,MATCH(DATE(YEAR($A2168),MONTH($A2168),1),'Capacity by Voltage'!$D$3:$O$3,0))*'Line losses'!$B$29)</f>
        <v>0</v>
      </c>
      <c r="E2168" s="12">
        <f>'utprod @ meter'!E2168*(INDEX('Capacity by Voltage'!$D$16:$O$16,1,MATCH(DATE(YEAR($A2168),MONTH($A2168),1),'Capacity by Voltage'!$D$3:$O$3,0))*'Line losses'!$B$30+INDEX('Capacity by Voltage'!$D$17:$O$17,1,MATCH(DATE(YEAR($A2168),MONTH($A2168),1),'Capacity by Voltage'!$D$3:$O$3,0))*'Line losses'!$B$29)</f>
        <v>0</v>
      </c>
      <c r="F2168" s="2">
        <f>'utprod @ meter'!F2168*'Line losses'!$B$30</f>
        <v>0</v>
      </c>
      <c r="G2168" s="2">
        <f>'utprod @ meter'!G2168*'Line losses'!$B$30</f>
        <v>0</v>
      </c>
      <c r="H2168" s="2">
        <f t="shared" si="33"/>
        <v>0</v>
      </c>
    </row>
    <row r="2169" spans="1:8" x14ac:dyDescent="0.25">
      <c r="A2169" s="1">
        <v>42095</v>
      </c>
      <c r="B2169" s="4" t="s">
        <v>2</v>
      </c>
      <c r="C2169" s="2">
        <f>'utprod @ meter'!C2169*'Line losses'!$B$30</f>
        <v>0</v>
      </c>
      <c r="D2169" s="12">
        <f>'utprod @ meter'!D2169*(INDEX('Capacity by Voltage'!$D$11:$O$11,1,MATCH(DATE(YEAR($A2169),MONTH($A2169),1),'Capacity by Voltage'!$D$3:$O$3,0))*'Line losses'!$B$30+INDEX('Capacity by Voltage'!$D$12:$O$12,1,MATCH(DATE(YEAR($A2169),MONTH($A2169),1),'Capacity by Voltage'!$D$3:$O$3,0))*'Line losses'!$B$29)</f>
        <v>0</v>
      </c>
      <c r="E2169" s="12">
        <f>'utprod @ meter'!E2169*(INDEX('Capacity by Voltage'!$D$16:$O$16,1,MATCH(DATE(YEAR($A2169),MONTH($A2169),1),'Capacity by Voltage'!$D$3:$O$3,0))*'Line losses'!$B$30+INDEX('Capacity by Voltage'!$D$17:$O$17,1,MATCH(DATE(YEAR($A2169),MONTH($A2169),1),'Capacity by Voltage'!$D$3:$O$3,0))*'Line losses'!$B$29)</f>
        <v>0</v>
      </c>
      <c r="F2169" s="2">
        <f>'utprod @ meter'!F2169*'Line losses'!$B$30</f>
        <v>0</v>
      </c>
      <c r="G2169" s="2">
        <f>'utprod @ meter'!G2169*'Line losses'!$B$30</f>
        <v>0</v>
      </c>
      <c r="H2169" s="2">
        <f t="shared" si="33"/>
        <v>0</v>
      </c>
    </row>
    <row r="2170" spans="1:8" x14ac:dyDescent="0.25">
      <c r="A2170" s="1">
        <v>42095</v>
      </c>
      <c r="B2170" s="4" t="s">
        <v>3</v>
      </c>
      <c r="C2170" s="2">
        <f>'utprod @ meter'!C2170*'Line losses'!$B$30</f>
        <v>0</v>
      </c>
      <c r="D2170" s="12">
        <f>'utprod @ meter'!D2170*(INDEX('Capacity by Voltage'!$D$11:$O$11,1,MATCH(DATE(YEAR($A2170),MONTH($A2170),1),'Capacity by Voltage'!$D$3:$O$3,0))*'Line losses'!$B$30+INDEX('Capacity by Voltage'!$D$12:$O$12,1,MATCH(DATE(YEAR($A2170),MONTH($A2170),1),'Capacity by Voltage'!$D$3:$O$3,0))*'Line losses'!$B$29)</f>
        <v>0</v>
      </c>
      <c r="E2170" s="12">
        <f>'utprod @ meter'!E2170*(INDEX('Capacity by Voltage'!$D$16:$O$16,1,MATCH(DATE(YEAR($A2170),MONTH($A2170),1),'Capacity by Voltage'!$D$3:$O$3,0))*'Line losses'!$B$30+INDEX('Capacity by Voltage'!$D$17:$O$17,1,MATCH(DATE(YEAR($A2170),MONTH($A2170),1),'Capacity by Voltage'!$D$3:$O$3,0))*'Line losses'!$B$29)</f>
        <v>0</v>
      </c>
      <c r="F2170" s="2">
        <f>'utprod @ meter'!F2170*'Line losses'!$B$30</f>
        <v>0</v>
      </c>
      <c r="G2170" s="2">
        <f>'utprod @ meter'!G2170*'Line losses'!$B$30</f>
        <v>0</v>
      </c>
      <c r="H2170" s="2">
        <f t="shared" si="33"/>
        <v>0</v>
      </c>
    </row>
    <row r="2171" spans="1:8" x14ac:dyDescent="0.25">
      <c r="A2171" s="1">
        <v>42095</v>
      </c>
      <c r="B2171" s="4" t="s">
        <v>4</v>
      </c>
      <c r="C2171" s="2">
        <f>'utprod @ meter'!C2171*'Line losses'!$B$30</f>
        <v>0</v>
      </c>
      <c r="D2171" s="12">
        <f>'utprod @ meter'!D2171*(INDEX('Capacity by Voltage'!$D$11:$O$11,1,MATCH(DATE(YEAR($A2171),MONTH($A2171),1),'Capacity by Voltage'!$D$3:$O$3,0))*'Line losses'!$B$30+INDEX('Capacity by Voltage'!$D$12:$O$12,1,MATCH(DATE(YEAR($A2171),MONTH($A2171),1),'Capacity by Voltage'!$D$3:$O$3,0))*'Line losses'!$B$29)</f>
        <v>0</v>
      </c>
      <c r="E2171" s="12">
        <f>'utprod @ meter'!E2171*(INDEX('Capacity by Voltage'!$D$16:$O$16,1,MATCH(DATE(YEAR($A2171),MONTH($A2171),1),'Capacity by Voltage'!$D$3:$O$3,0))*'Line losses'!$B$30+INDEX('Capacity by Voltage'!$D$17:$O$17,1,MATCH(DATE(YEAR($A2171),MONTH($A2171),1),'Capacity by Voltage'!$D$3:$O$3,0))*'Line losses'!$B$29)</f>
        <v>0</v>
      </c>
      <c r="F2171" s="2">
        <f>'utprod @ meter'!F2171*'Line losses'!$B$30</f>
        <v>0</v>
      </c>
      <c r="G2171" s="2">
        <f>'utprod @ meter'!G2171*'Line losses'!$B$30</f>
        <v>0</v>
      </c>
      <c r="H2171" s="2">
        <f t="shared" si="33"/>
        <v>0</v>
      </c>
    </row>
    <row r="2172" spans="1:8" x14ac:dyDescent="0.25">
      <c r="A2172" s="1">
        <v>42095</v>
      </c>
      <c r="B2172" s="4" t="s">
        <v>5</v>
      </c>
      <c r="C2172" s="2">
        <f>'utprod @ meter'!C2172*'Line losses'!$B$30</f>
        <v>0</v>
      </c>
      <c r="D2172" s="12">
        <f>'utprod @ meter'!D2172*(INDEX('Capacity by Voltage'!$D$11:$O$11,1,MATCH(DATE(YEAR($A2172),MONTH($A2172),1),'Capacity by Voltage'!$D$3:$O$3,0))*'Line losses'!$B$30+INDEX('Capacity by Voltage'!$D$12:$O$12,1,MATCH(DATE(YEAR($A2172),MONTH($A2172),1),'Capacity by Voltage'!$D$3:$O$3,0))*'Line losses'!$B$29)</f>
        <v>0</v>
      </c>
      <c r="E2172" s="12">
        <f>'utprod @ meter'!E2172*(INDEX('Capacity by Voltage'!$D$16:$O$16,1,MATCH(DATE(YEAR($A2172),MONTH($A2172),1),'Capacity by Voltage'!$D$3:$O$3,0))*'Line losses'!$B$30+INDEX('Capacity by Voltage'!$D$17:$O$17,1,MATCH(DATE(YEAR($A2172),MONTH($A2172),1),'Capacity by Voltage'!$D$3:$O$3,0))*'Line losses'!$B$29)</f>
        <v>0</v>
      </c>
      <c r="F2172" s="2">
        <f>'utprod @ meter'!F2172*'Line losses'!$B$30</f>
        <v>0</v>
      </c>
      <c r="G2172" s="2">
        <f>'utprod @ meter'!G2172*'Line losses'!$B$30</f>
        <v>0</v>
      </c>
      <c r="H2172" s="2">
        <f t="shared" si="33"/>
        <v>0</v>
      </c>
    </row>
    <row r="2173" spans="1:8" x14ac:dyDescent="0.25">
      <c r="A2173" s="1">
        <v>42095</v>
      </c>
      <c r="B2173" s="4" t="s">
        <v>6</v>
      </c>
      <c r="C2173" s="2">
        <f>'utprod @ meter'!C2173*'Line losses'!$B$30</f>
        <v>186.26462741300003</v>
      </c>
      <c r="D2173" s="12">
        <f>'utprod @ meter'!D2173*(INDEX('Capacity by Voltage'!$D$11:$O$11,1,MATCH(DATE(YEAR($A2173),MONTH($A2173),1),'Capacity by Voltage'!$D$3:$O$3,0))*'Line losses'!$B$30+INDEX('Capacity by Voltage'!$D$12:$O$12,1,MATCH(DATE(YEAR($A2173),MONTH($A2173),1),'Capacity by Voltage'!$D$3:$O$3,0))*'Line losses'!$B$29)</f>
        <v>89.093518508864307</v>
      </c>
      <c r="E2173" s="12">
        <f>'utprod @ meter'!E2173*(INDEX('Capacity by Voltage'!$D$16:$O$16,1,MATCH(DATE(YEAR($A2173),MONTH($A2173),1),'Capacity by Voltage'!$D$3:$O$3,0))*'Line losses'!$B$30+INDEX('Capacity by Voltage'!$D$17:$O$17,1,MATCH(DATE(YEAR($A2173),MONTH($A2173),1),'Capacity by Voltage'!$D$3:$O$3,0))*'Line losses'!$B$29)</f>
        <v>47.170424608011572</v>
      </c>
      <c r="F2173" s="2">
        <f>'utprod @ meter'!F2173*'Line losses'!$B$30</f>
        <v>3.970629701</v>
      </c>
      <c r="G2173" s="2">
        <f>'utprod @ meter'!G2173*'Line losses'!$B$30</f>
        <v>44.117385048999999</v>
      </c>
      <c r="H2173" s="2">
        <f t="shared" si="33"/>
        <v>370.61658527987589</v>
      </c>
    </row>
    <row r="2174" spans="1:8" x14ac:dyDescent="0.25">
      <c r="A2174" s="1">
        <v>42095</v>
      </c>
      <c r="B2174" s="4" t="s">
        <v>7</v>
      </c>
      <c r="C2174" s="2">
        <f>'utprod @ meter'!C2174*'Line losses'!$B$30</f>
        <v>1680.2630696660001</v>
      </c>
      <c r="D2174" s="12">
        <f>'utprod @ meter'!D2174*(INDEX('Capacity by Voltage'!$D$11:$O$11,1,MATCH(DATE(YEAR($A2174),MONTH($A2174),1),'Capacity by Voltage'!$D$3:$O$3,0))*'Line losses'!$B$30+INDEX('Capacity by Voltage'!$D$12:$O$12,1,MATCH(DATE(YEAR($A2174),MONTH($A2174),1),'Capacity by Voltage'!$D$3:$O$3,0))*'Line losses'!$B$29)</f>
        <v>803.70070127578015</v>
      </c>
      <c r="E2174" s="12">
        <f>'utprod @ meter'!E2174*(INDEX('Capacity by Voltage'!$D$16:$O$16,1,MATCH(DATE(YEAR($A2174),MONTH($A2174),1),'Capacity by Voltage'!$D$3:$O$3,0))*'Line losses'!$B$30+INDEX('Capacity by Voltage'!$D$17:$O$17,1,MATCH(DATE(YEAR($A2174),MONTH($A2174),1),'Capacity by Voltage'!$D$3:$O$3,0))*'Line losses'!$B$29)</f>
        <v>425.514680963008</v>
      </c>
      <c r="F2174" s="2">
        <f>'utprod @ meter'!F2174*'Line losses'!$B$30</f>
        <v>35.816510928</v>
      </c>
      <c r="G2174" s="2">
        <f>'utprod @ meter'!G2174*'Line losses'!$B$30</f>
        <v>397.972693123</v>
      </c>
      <c r="H2174" s="2">
        <f t="shared" si="33"/>
        <v>3343.2676559557876</v>
      </c>
    </row>
    <row r="2175" spans="1:8" x14ac:dyDescent="0.25">
      <c r="A2175" s="1">
        <v>42095</v>
      </c>
      <c r="B2175" s="4" t="s">
        <v>8</v>
      </c>
      <c r="C2175" s="2">
        <f>'utprod @ meter'!C2175*'Line losses'!$B$30</f>
        <v>4827.3620548380004</v>
      </c>
      <c r="D2175" s="12">
        <f>'utprod @ meter'!D2175*(INDEX('Capacity by Voltage'!$D$11:$O$11,1,MATCH(DATE(YEAR($A2175),MONTH($A2175),1),'Capacity by Voltage'!$D$3:$O$3,0))*'Line losses'!$B$30+INDEX('Capacity by Voltage'!$D$12:$O$12,1,MATCH(DATE(YEAR($A2175),MONTH($A2175),1),'Capacity by Voltage'!$D$3:$O$3,0))*'Line losses'!$B$29)</f>
        <v>2309.0166893251526</v>
      </c>
      <c r="E2175" s="12">
        <f>'utprod @ meter'!E2175*(INDEX('Capacity by Voltage'!$D$16:$O$16,1,MATCH(DATE(YEAR($A2175),MONTH($A2175),1),'Capacity by Voltage'!$D$3:$O$3,0))*'Line losses'!$B$30+INDEX('Capacity by Voltage'!$D$17:$O$17,1,MATCH(DATE(YEAR($A2175),MONTH($A2175),1),'Capacity by Voltage'!$D$3:$O$3,0))*'Line losses'!$B$29)</f>
        <v>1222.4945980256773</v>
      </c>
      <c r="F2175" s="2">
        <f>'utprod @ meter'!F2175*'Line losses'!$B$30</f>
        <v>102.89905919499999</v>
      </c>
      <c r="G2175" s="2">
        <f>'utprod @ meter'!G2175*'Line losses'!$B$30</f>
        <v>1143.367586569</v>
      </c>
      <c r="H2175" s="2">
        <f t="shared" si="33"/>
        <v>9605.1399879528308</v>
      </c>
    </row>
    <row r="2176" spans="1:8" x14ac:dyDescent="0.25">
      <c r="A2176" s="1">
        <v>42095</v>
      </c>
      <c r="B2176" s="4" t="s">
        <v>9</v>
      </c>
      <c r="C2176" s="2">
        <f>'utprod @ meter'!C2176*'Line losses'!$B$30</f>
        <v>7896.8502365330014</v>
      </c>
      <c r="D2176" s="12">
        <f>'utprod @ meter'!D2176*(INDEX('Capacity by Voltage'!$D$11:$O$11,1,MATCH(DATE(YEAR($A2176),MONTH($A2176),1),'Capacity by Voltage'!$D$3:$O$3,0))*'Line losses'!$B$30+INDEX('Capacity by Voltage'!$D$12:$O$12,1,MATCH(DATE(YEAR($A2176),MONTH($A2176),1),'Capacity by Voltage'!$D$3:$O$3,0))*'Line losses'!$B$29)</f>
        <v>3777.2095272144347</v>
      </c>
      <c r="E2176" s="12">
        <f>'utprod @ meter'!E2176*(INDEX('Capacity by Voltage'!$D$16:$O$16,1,MATCH(DATE(YEAR($A2176),MONTH($A2176),1),'Capacity by Voltage'!$D$3:$O$3,0))*'Line losses'!$B$30+INDEX('Capacity by Voltage'!$D$17:$O$17,1,MATCH(DATE(YEAR($A2176),MONTH($A2176),1),'Capacity by Voltage'!$D$3:$O$3,0))*'Line losses'!$B$29)</f>
        <v>1999.8201715016753</v>
      </c>
      <c r="F2176" s="2">
        <f>'utprod @ meter'!F2176*'Line losses'!$B$30</f>
        <v>168.32756560199999</v>
      </c>
      <c r="G2176" s="2">
        <f>'utprod @ meter'!G2176*'Line losses'!$B$30</f>
        <v>1870.3793844439999</v>
      </c>
      <c r="H2176" s="2">
        <f t="shared" si="33"/>
        <v>15712.586885295112</v>
      </c>
    </row>
    <row r="2177" spans="1:8" x14ac:dyDescent="0.25">
      <c r="A2177" s="1">
        <v>42095</v>
      </c>
      <c r="B2177" s="4" t="s">
        <v>10</v>
      </c>
      <c r="C2177" s="2">
        <f>'utprod @ meter'!C2177*'Line losses'!$B$30</f>
        <v>10694.702929151001</v>
      </c>
      <c r="D2177" s="12">
        <f>'utprod @ meter'!D2177*(INDEX('Capacity by Voltage'!$D$11:$O$11,1,MATCH(DATE(YEAR($A2177),MONTH($A2177),1),'Capacity by Voltage'!$D$3:$O$3,0))*'Line losses'!$B$30+INDEX('Capacity by Voltage'!$D$12:$O$12,1,MATCH(DATE(YEAR($A2177),MONTH($A2177),1),'Capacity by Voltage'!$D$3:$O$3,0))*'Line losses'!$B$29)</f>
        <v>5115.4741239188816</v>
      </c>
      <c r="E2177" s="12">
        <f>'utprod @ meter'!E2177*(INDEX('Capacity by Voltage'!$D$16:$O$16,1,MATCH(DATE(YEAR($A2177),MONTH($A2177),1),'Capacity by Voltage'!$D$3:$O$3,0))*'Line losses'!$B$30+INDEX('Capacity by Voltage'!$D$17:$O$17,1,MATCH(DATE(YEAR($A2177),MONTH($A2177),1),'Capacity by Voltage'!$D$3:$O$3,0))*'Line losses'!$B$29)</f>
        <v>2708.3555424243227</v>
      </c>
      <c r="F2177" s="2">
        <f>'utprod @ meter'!F2177*'Line losses'!$B$30</f>
        <v>227.965996262</v>
      </c>
      <c r="G2177" s="2">
        <f>'utprod @ meter'!G2177*'Line losses'!$B$30</f>
        <v>2533.054529387</v>
      </c>
      <c r="H2177" s="2">
        <f t="shared" si="33"/>
        <v>21279.553121143203</v>
      </c>
    </row>
    <row r="2178" spans="1:8" x14ac:dyDescent="0.25">
      <c r="A2178" s="1">
        <v>42095</v>
      </c>
      <c r="B2178" s="4" t="s">
        <v>11</v>
      </c>
      <c r="C2178" s="2">
        <f>'utprod @ meter'!C2178*'Line losses'!$B$30</f>
        <v>13411.063395343001</v>
      </c>
      <c r="D2178" s="12">
        <f>'utprod @ meter'!D2178*(INDEX('Capacity by Voltage'!$D$11:$O$11,1,MATCH(DATE(YEAR($A2178),MONTH($A2178),1),'Capacity by Voltage'!$D$3:$O$3,0))*'Line losses'!$B$30+INDEX('Capacity by Voltage'!$D$12:$O$12,1,MATCH(DATE(YEAR($A2178),MONTH($A2178),1),'Capacity by Voltage'!$D$3:$O$3,0))*'Line losses'!$B$29)</f>
        <v>6414.7602482678776</v>
      </c>
      <c r="E2178" s="12">
        <f>'utprod @ meter'!E2178*(INDEX('Capacity by Voltage'!$D$16:$O$16,1,MATCH(DATE(YEAR($A2178),MONTH($A2178),1),'Capacity by Voltage'!$D$3:$O$3,0))*'Line losses'!$B$30+INDEX('Capacity by Voltage'!$D$17:$O$17,1,MATCH(DATE(YEAR($A2178),MONTH($A2178),1),'Capacity by Voltage'!$D$3:$O$3,0))*'Line losses'!$B$29)</f>
        <v>3396.2547814251807</v>
      </c>
      <c r="F2178" s="2">
        <f>'utprod @ meter'!F2178*'Line losses'!$B$30</f>
        <v>285.86675373200006</v>
      </c>
      <c r="G2178" s="2">
        <f>'utprod @ meter'!G2178*'Line losses'!$B$30</f>
        <v>3176.428492603</v>
      </c>
      <c r="H2178" s="2">
        <f t="shared" si="33"/>
        <v>26684.37367137106</v>
      </c>
    </row>
    <row r="2179" spans="1:8" x14ac:dyDescent="0.25">
      <c r="A2179" s="1">
        <v>42095</v>
      </c>
      <c r="B2179" s="4" t="s">
        <v>12</v>
      </c>
      <c r="C2179" s="2">
        <f>'utprod @ meter'!C2179*'Line losses'!$B$30</f>
        <v>14971.031159937002</v>
      </c>
      <c r="D2179" s="12">
        <f>'utprod @ meter'!D2179*(INDEX('Capacity by Voltage'!$D$11:$O$11,1,MATCH(DATE(YEAR($A2179),MONTH($A2179),1),'Capacity by Voltage'!$D$3:$O$3,0))*'Line losses'!$B$30+INDEX('Capacity by Voltage'!$D$12:$O$12,1,MATCH(DATE(YEAR($A2179),MONTH($A2179),1),'Capacity by Voltage'!$D$3:$O$3,0))*'Line losses'!$B$29)</f>
        <v>7160.9218302333229</v>
      </c>
      <c r="E2179" s="12">
        <f>'utprod @ meter'!E2179*(INDEX('Capacity by Voltage'!$D$16:$O$16,1,MATCH(DATE(YEAR($A2179),MONTH($A2179),1),'Capacity by Voltage'!$D$3:$O$3,0))*'Line losses'!$B$30+INDEX('Capacity by Voltage'!$D$17:$O$17,1,MATCH(DATE(YEAR($A2179),MONTH($A2179),1),'Capacity by Voltage'!$D$3:$O$3,0))*'Line losses'!$B$29)</f>
        <v>3791.3052298288476</v>
      </c>
      <c r="F2179" s="2">
        <f>'utprod @ meter'!F2179*'Line losses'!$B$30</f>
        <v>319.11949977700004</v>
      </c>
      <c r="G2179" s="2">
        <f>'utprod @ meter'!G2179*'Line losses'!$B$30</f>
        <v>3545.9089208320001</v>
      </c>
      <c r="H2179" s="2">
        <f t="shared" si="33"/>
        <v>29788.286640608174</v>
      </c>
    </row>
    <row r="2180" spans="1:8" x14ac:dyDescent="0.25">
      <c r="A2180" s="1">
        <v>42095</v>
      </c>
      <c r="B2180" s="4" t="s">
        <v>13</v>
      </c>
      <c r="C2180" s="2">
        <f>'utprod @ meter'!C2180*'Line losses'!$B$30</f>
        <v>14839.093444492</v>
      </c>
      <c r="D2180" s="12">
        <f>'utprod @ meter'!D2180*(INDEX('Capacity by Voltage'!$D$11:$O$11,1,MATCH(DATE(YEAR($A2180),MONTH($A2180),1),'Capacity by Voltage'!$D$3:$O$3,0))*'Line losses'!$B$30+INDEX('Capacity by Voltage'!$D$12:$O$12,1,MATCH(DATE(YEAR($A2180),MONTH($A2180),1),'Capacity by Voltage'!$D$3:$O$3,0))*'Line losses'!$B$29)</f>
        <v>7097.8130318362646</v>
      </c>
      <c r="E2180" s="12">
        <f>'utprod @ meter'!E2180*(INDEX('Capacity by Voltage'!$D$16:$O$16,1,MATCH(DATE(YEAR($A2180),MONTH($A2180),1),'Capacity by Voltage'!$D$3:$O$3,0))*'Line losses'!$B$30+INDEX('Capacity by Voltage'!$D$17:$O$17,1,MATCH(DATE(YEAR($A2180),MONTH($A2180),1),'Capacity by Voltage'!$D$3:$O$3,0))*'Line losses'!$B$29)</f>
        <v>3757.8928457315064</v>
      </c>
      <c r="F2180" s="2">
        <f>'utprod @ meter'!F2180*'Line losses'!$B$30</f>
        <v>316.30669937800002</v>
      </c>
      <c r="G2180" s="2">
        <f>'utprod @ meter'!G2180*'Line losses'!$B$30</f>
        <v>3514.659609759</v>
      </c>
      <c r="H2180" s="2">
        <f t="shared" si="33"/>
        <v>29525.765631196773</v>
      </c>
    </row>
    <row r="2181" spans="1:8" x14ac:dyDescent="0.25">
      <c r="A2181" s="1">
        <v>42095</v>
      </c>
      <c r="B2181" s="4" t="s">
        <v>14</v>
      </c>
      <c r="C2181" s="2">
        <f>'utprod @ meter'!C2181*'Line losses'!$B$30</f>
        <v>13702.102282217</v>
      </c>
      <c r="D2181" s="12">
        <f>'utprod @ meter'!D2181*(INDEX('Capacity by Voltage'!$D$11:$O$11,1,MATCH(DATE(YEAR($A2181),MONTH($A2181),1),'Capacity by Voltage'!$D$3:$O$3,0))*'Line losses'!$B$30+INDEX('Capacity by Voltage'!$D$12:$O$12,1,MATCH(DATE(YEAR($A2181),MONTH($A2181),1),'Capacity by Voltage'!$D$3:$O$3,0))*'Line losses'!$B$29)</f>
        <v>6553.9697410553172</v>
      </c>
      <c r="E2181" s="12">
        <f>'utprod @ meter'!E2181*(INDEX('Capacity by Voltage'!$D$16:$O$16,1,MATCH(DATE(YEAR($A2181),MONTH($A2181),1),'Capacity by Voltage'!$D$3:$O$3,0))*'Line losses'!$B$30+INDEX('Capacity by Voltage'!$D$17:$O$17,1,MATCH(DATE(YEAR($A2181),MONTH($A2181),1),'Capacity by Voltage'!$D$3:$O$3,0))*'Line losses'!$B$29)</f>
        <v>3469.9576410309837</v>
      </c>
      <c r="F2181" s="2">
        <f>'utprod @ meter'!F2181*'Line losses'!$B$30</f>
        <v>292.07126918099999</v>
      </c>
      <c r="G2181" s="2">
        <f>'utprod @ meter'!G2181*'Line losses'!$B$30</f>
        <v>3245.361151737</v>
      </c>
      <c r="H2181" s="2">
        <f t="shared" si="33"/>
        <v>27263.462085221301</v>
      </c>
    </row>
    <row r="2182" spans="1:8" x14ac:dyDescent="0.25">
      <c r="A2182" s="1">
        <v>42095</v>
      </c>
      <c r="B2182" s="4" t="s">
        <v>15</v>
      </c>
      <c r="C2182" s="2">
        <f>'utprod @ meter'!C2182*'Line losses'!$B$30</f>
        <v>11195.28940571</v>
      </c>
      <c r="D2182" s="12">
        <f>'utprod @ meter'!D2182*(INDEX('Capacity by Voltage'!$D$11:$O$11,1,MATCH(DATE(YEAR($A2182),MONTH($A2182),1),'Capacity by Voltage'!$D$3:$O$3,0))*'Line losses'!$B$30+INDEX('Capacity by Voltage'!$D$12:$O$12,1,MATCH(DATE(YEAR($A2182),MONTH($A2182),1),'Capacity by Voltage'!$D$3:$O$3,0))*'Line losses'!$B$29)</f>
        <v>5354.9146371383085</v>
      </c>
      <c r="E2182" s="12">
        <f>'utprod @ meter'!E2182*(INDEX('Capacity by Voltage'!$D$16:$O$16,1,MATCH(DATE(YEAR($A2182),MONTH($A2182),1),'Capacity by Voltage'!$D$3:$O$3,0))*'Line losses'!$B$30+INDEX('Capacity by Voltage'!$D$17:$O$17,1,MATCH(DATE(YEAR($A2182),MONTH($A2182),1),'Capacity by Voltage'!$D$3:$O$3,0))*'Line losses'!$B$29)</f>
        <v>2835.1260585583536</v>
      </c>
      <c r="F2182" s="2">
        <f>'utprod @ meter'!F2182*'Line losses'!$B$30</f>
        <v>238.63642473300004</v>
      </c>
      <c r="G2182" s="2">
        <f>'utprod @ meter'!G2182*'Line losses'!$B$30</f>
        <v>2651.6195951650002</v>
      </c>
      <c r="H2182" s="2">
        <f t="shared" si="33"/>
        <v>22275.586121304663</v>
      </c>
    </row>
    <row r="2183" spans="1:8" x14ac:dyDescent="0.25">
      <c r="A2183" s="1">
        <v>42095</v>
      </c>
      <c r="B2183" s="4" t="s">
        <v>16</v>
      </c>
      <c r="C2183" s="2">
        <f>'utprod @ meter'!C2183*'Line losses'!$B$30</f>
        <v>7481.6355508750003</v>
      </c>
      <c r="D2183" s="12">
        <f>'utprod @ meter'!D2183*(INDEX('Capacity by Voltage'!$D$11:$O$11,1,MATCH(DATE(YEAR($A2183),MONTH($A2183),1),'Capacity by Voltage'!$D$3:$O$3,0))*'Line losses'!$B$30+INDEX('Capacity by Voltage'!$D$12:$O$12,1,MATCH(DATE(YEAR($A2183),MONTH($A2183),1),'Capacity by Voltage'!$D$3:$O$3,0))*'Line losses'!$B$29)</f>
        <v>3578.6046647961407</v>
      </c>
      <c r="E2183" s="12">
        <f>'utprod @ meter'!E2183*(INDEX('Capacity by Voltage'!$D$16:$O$16,1,MATCH(DATE(YEAR($A2183),MONTH($A2183),1),'Capacity by Voltage'!$D$3:$O$3,0))*'Line losses'!$B$30+INDEX('Capacity by Voltage'!$D$17:$O$17,1,MATCH(DATE(YEAR($A2183),MONTH($A2183),1),'Capacity by Voltage'!$D$3:$O$3,0))*'Line losses'!$B$29)</f>
        <v>1894.6694333129831</v>
      </c>
      <c r="F2183" s="2">
        <f>'utprod @ meter'!F2183*'Line losses'!$B$30</f>
        <v>159.47658317700001</v>
      </c>
      <c r="G2183" s="2">
        <f>'utprod @ meter'!G2183*'Line losses'!$B$30</f>
        <v>1772.0354450230002</v>
      </c>
      <c r="H2183" s="2">
        <f t="shared" si="33"/>
        <v>14886.421677184126</v>
      </c>
    </row>
    <row r="2184" spans="1:8" x14ac:dyDescent="0.25">
      <c r="A2184" s="1">
        <v>42095</v>
      </c>
      <c r="B2184" s="4" t="s">
        <v>17</v>
      </c>
      <c r="C2184" s="2">
        <f>'utprod @ meter'!C2184*'Line losses'!$B$30</f>
        <v>3352.766081145</v>
      </c>
      <c r="D2184" s="12">
        <f>'utprod @ meter'!D2184*(INDEX('Capacity by Voltage'!$D$11:$O$11,1,MATCH(DATE(YEAR($A2184),MONTH($A2184),1),'Capacity by Voltage'!$D$3:$O$3,0))*'Line losses'!$B$30+INDEX('Capacity by Voltage'!$D$12:$O$12,1,MATCH(DATE(YEAR($A2184),MONTH($A2184),1),'Capacity by Voltage'!$D$3:$O$3,0))*'Line losses'!$B$29)</f>
        <v>1603.6898300356795</v>
      </c>
      <c r="E2184" s="12">
        <f>'utprod @ meter'!E2184*(INDEX('Capacity by Voltage'!$D$16:$O$16,1,MATCH(DATE(YEAR($A2184),MONTH($A2184),1),'Capacity by Voltage'!$D$3:$O$3,0))*'Line losses'!$B$30+INDEX('Capacity by Voltage'!$D$17:$O$17,1,MATCH(DATE(YEAR($A2184),MONTH($A2184),1),'Capacity by Voltage'!$D$3:$O$3,0))*'Line losses'!$B$29)</f>
        <v>849.06392756734874</v>
      </c>
      <c r="F2184" s="2">
        <f>'utprod @ meter'!F2184*'Line losses'!$B$30</f>
        <v>71.466688433000016</v>
      </c>
      <c r="G2184" s="2">
        <f>'utprod @ meter'!G2184*'Line losses'!$B$30</f>
        <v>794.10735546000012</v>
      </c>
      <c r="H2184" s="2">
        <f t="shared" ref="H2184:H2247" si="34">SUM(C2184:G2184)</f>
        <v>6671.0938826410274</v>
      </c>
    </row>
    <row r="2185" spans="1:8" x14ac:dyDescent="0.25">
      <c r="A2185" s="1">
        <v>42095</v>
      </c>
      <c r="B2185" s="4" t="s">
        <v>18</v>
      </c>
      <c r="C2185" s="2">
        <f>'utprod @ meter'!C2185*'Line losses'!$B$30</f>
        <v>764.46190744900002</v>
      </c>
      <c r="D2185" s="12">
        <f>'utprod @ meter'!D2185*(INDEX('Capacity by Voltage'!$D$11:$O$11,1,MATCH(DATE(YEAR($A2185),MONTH($A2185),1),'Capacity by Voltage'!$D$3:$O$3,0))*'Line losses'!$B$30+INDEX('Capacity by Voltage'!$D$12:$O$12,1,MATCH(DATE(YEAR($A2185),MONTH($A2185),1),'Capacity by Voltage'!$D$3:$O$3,0))*'Line losses'!$B$29)</f>
        <v>365.65625376322021</v>
      </c>
      <c r="E2185" s="12">
        <f>'utprod @ meter'!E2185*(INDEX('Capacity by Voltage'!$D$16:$O$16,1,MATCH(DATE(YEAR($A2185),MONTH($A2185),1),'Capacity by Voltage'!$D$3:$O$3,0))*'Line losses'!$B$30+INDEX('Capacity by Voltage'!$D$17:$O$17,1,MATCH(DATE(YEAR($A2185),MONTH($A2185),1),'Capacity by Voltage'!$D$3:$O$3,0))*'Line losses'!$B$29)</f>
        <v>193.59435548449929</v>
      </c>
      <c r="F2185" s="2">
        <f>'utprod @ meter'!F2185*'Line losses'!$B$30</f>
        <v>16.295100032000004</v>
      </c>
      <c r="G2185" s="2">
        <f>'utprod @ meter'!G2185*'Line losses'!$B$30</f>
        <v>181.06368792400002</v>
      </c>
      <c r="H2185" s="2">
        <f t="shared" si="34"/>
        <v>1521.0713046527196</v>
      </c>
    </row>
    <row r="2186" spans="1:8" x14ac:dyDescent="0.25">
      <c r="A2186" s="1">
        <v>42095</v>
      </c>
      <c r="B2186" s="4" t="s">
        <v>19</v>
      </c>
      <c r="C2186" s="2">
        <f>'utprod @ meter'!C2186*'Line losses'!$B$30</f>
        <v>34.924443408000002</v>
      </c>
      <c r="D2186" s="12">
        <f>'utprod @ meter'!D2186*(INDEX('Capacity by Voltage'!$D$11:$O$11,1,MATCH(DATE(YEAR($A2186),MONTH($A2186),1),'Capacity by Voltage'!$D$3:$O$3,0))*'Line losses'!$B$30+INDEX('Capacity by Voltage'!$D$12:$O$12,1,MATCH(DATE(YEAR($A2186),MONTH($A2186),1),'Capacity by Voltage'!$D$3:$O$3,0))*'Line losses'!$B$29)</f>
        <v>16.70532475952464</v>
      </c>
      <c r="E2186" s="12">
        <f>'utprod @ meter'!E2186*(INDEX('Capacity by Voltage'!$D$16:$O$16,1,MATCH(DATE(YEAR($A2186),MONTH($A2186),1),'Capacity by Voltage'!$D$3:$O$3,0))*'Line losses'!$B$30+INDEX('Capacity by Voltage'!$D$17:$O$17,1,MATCH(DATE(YEAR($A2186),MONTH($A2186),1),'Capacity by Voltage'!$D$3:$O$3,0))*'Line losses'!$B$29)</f>
        <v>8.8444546140021707</v>
      </c>
      <c r="F2186" s="2">
        <f>'utprod @ meter'!F2186*'Line losses'!$B$30</f>
        <v>0.74431883700000012</v>
      </c>
      <c r="G2186" s="2">
        <f>'utprod @ meter'!G2186*'Line losses'!$B$30</f>
        <v>8.2720677739999999</v>
      </c>
      <c r="H2186" s="2">
        <f t="shared" si="34"/>
        <v>69.490609392526821</v>
      </c>
    </row>
    <row r="2187" spans="1:8" x14ac:dyDescent="0.25">
      <c r="A2187" s="1">
        <v>42095</v>
      </c>
      <c r="B2187" s="4" t="s">
        <v>20</v>
      </c>
      <c r="C2187" s="2">
        <f>'utprod @ meter'!C2187*'Line losses'!$B$30</f>
        <v>0</v>
      </c>
      <c r="D2187" s="12">
        <f>'utprod @ meter'!D2187*(INDEX('Capacity by Voltage'!$D$11:$O$11,1,MATCH(DATE(YEAR($A2187),MONTH($A2187),1),'Capacity by Voltage'!$D$3:$O$3,0))*'Line losses'!$B$30+INDEX('Capacity by Voltage'!$D$12:$O$12,1,MATCH(DATE(YEAR($A2187),MONTH($A2187),1),'Capacity by Voltage'!$D$3:$O$3,0))*'Line losses'!$B$29)</f>
        <v>0</v>
      </c>
      <c r="E2187" s="12">
        <f>'utprod @ meter'!E2187*(INDEX('Capacity by Voltage'!$D$16:$O$16,1,MATCH(DATE(YEAR($A2187),MONTH($A2187),1),'Capacity by Voltage'!$D$3:$O$3,0))*'Line losses'!$B$30+INDEX('Capacity by Voltage'!$D$17:$O$17,1,MATCH(DATE(YEAR($A2187),MONTH($A2187),1),'Capacity by Voltage'!$D$3:$O$3,0))*'Line losses'!$B$29)</f>
        <v>0</v>
      </c>
      <c r="F2187" s="2">
        <f>'utprod @ meter'!F2187*'Line losses'!$B$30</f>
        <v>0</v>
      </c>
      <c r="G2187" s="2">
        <f>'utprod @ meter'!G2187*'Line losses'!$B$30</f>
        <v>0</v>
      </c>
      <c r="H2187" s="2">
        <f t="shared" si="34"/>
        <v>0</v>
      </c>
    </row>
    <row r="2188" spans="1:8" x14ac:dyDescent="0.25">
      <c r="A2188" s="1">
        <v>42095</v>
      </c>
      <c r="B2188" s="4" t="s">
        <v>21</v>
      </c>
      <c r="C2188" s="2">
        <f>'utprod @ meter'!C2188*'Line losses'!$B$30</f>
        <v>0</v>
      </c>
      <c r="D2188" s="12">
        <f>'utprod @ meter'!D2188*(INDEX('Capacity by Voltage'!$D$11:$O$11,1,MATCH(DATE(YEAR($A2188),MONTH($A2188),1),'Capacity by Voltage'!$D$3:$O$3,0))*'Line losses'!$B$30+INDEX('Capacity by Voltage'!$D$12:$O$12,1,MATCH(DATE(YEAR($A2188),MONTH($A2188),1),'Capacity by Voltage'!$D$3:$O$3,0))*'Line losses'!$B$29)</f>
        <v>0</v>
      </c>
      <c r="E2188" s="12">
        <f>'utprod @ meter'!E2188*(INDEX('Capacity by Voltage'!$D$16:$O$16,1,MATCH(DATE(YEAR($A2188),MONTH($A2188),1),'Capacity by Voltage'!$D$3:$O$3,0))*'Line losses'!$B$30+INDEX('Capacity by Voltage'!$D$17:$O$17,1,MATCH(DATE(YEAR($A2188),MONTH($A2188),1),'Capacity by Voltage'!$D$3:$O$3,0))*'Line losses'!$B$29)</f>
        <v>0</v>
      </c>
      <c r="F2188" s="2">
        <f>'utprod @ meter'!F2188*'Line losses'!$B$30</f>
        <v>0</v>
      </c>
      <c r="G2188" s="2">
        <f>'utprod @ meter'!G2188*'Line losses'!$B$30</f>
        <v>0</v>
      </c>
      <c r="H2188" s="2">
        <f t="shared" si="34"/>
        <v>0</v>
      </c>
    </row>
    <row r="2189" spans="1:8" x14ac:dyDescent="0.25">
      <c r="A2189" s="1">
        <v>42095</v>
      </c>
      <c r="B2189" s="4" t="s">
        <v>22</v>
      </c>
      <c r="C2189" s="2">
        <f>'utprod @ meter'!C2189*'Line losses'!$B$30</f>
        <v>0</v>
      </c>
      <c r="D2189" s="12">
        <f>'utprod @ meter'!D2189*(INDEX('Capacity by Voltage'!$D$11:$O$11,1,MATCH(DATE(YEAR($A2189),MONTH($A2189),1),'Capacity by Voltage'!$D$3:$O$3,0))*'Line losses'!$B$30+INDEX('Capacity by Voltage'!$D$12:$O$12,1,MATCH(DATE(YEAR($A2189),MONTH($A2189),1),'Capacity by Voltage'!$D$3:$O$3,0))*'Line losses'!$B$29)</f>
        <v>0</v>
      </c>
      <c r="E2189" s="12">
        <f>'utprod @ meter'!E2189*(INDEX('Capacity by Voltage'!$D$16:$O$16,1,MATCH(DATE(YEAR($A2189),MONTH($A2189),1),'Capacity by Voltage'!$D$3:$O$3,0))*'Line losses'!$B$30+INDEX('Capacity by Voltage'!$D$17:$O$17,1,MATCH(DATE(YEAR($A2189),MONTH($A2189),1),'Capacity by Voltage'!$D$3:$O$3,0))*'Line losses'!$B$29)</f>
        <v>0</v>
      </c>
      <c r="F2189" s="2">
        <f>'utprod @ meter'!F2189*'Line losses'!$B$30</f>
        <v>0</v>
      </c>
      <c r="G2189" s="2">
        <f>'utprod @ meter'!G2189*'Line losses'!$B$30</f>
        <v>0</v>
      </c>
      <c r="H2189" s="2">
        <f t="shared" si="34"/>
        <v>0</v>
      </c>
    </row>
    <row r="2190" spans="1:8" x14ac:dyDescent="0.25">
      <c r="A2190" s="1">
        <v>42095</v>
      </c>
      <c r="B2190" s="4" t="s">
        <v>23</v>
      </c>
      <c r="C2190" s="2">
        <f>'utprod @ meter'!C2190*'Line losses'!$B$30</f>
        <v>0</v>
      </c>
      <c r="D2190" s="12">
        <f>'utprod @ meter'!D2190*(INDEX('Capacity by Voltage'!$D$11:$O$11,1,MATCH(DATE(YEAR($A2190),MONTH($A2190),1),'Capacity by Voltage'!$D$3:$O$3,0))*'Line losses'!$B$30+INDEX('Capacity by Voltage'!$D$12:$O$12,1,MATCH(DATE(YEAR($A2190),MONTH($A2190),1),'Capacity by Voltage'!$D$3:$O$3,0))*'Line losses'!$B$29)</f>
        <v>0</v>
      </c>
      <c r="E2190" s="12">
        <f>'utprod @ meter'!E2190*(INDEX('Capacity by Voltage'!$D$16:$O$16,1,MATCH(DATE(YEAR($A2190),MONTH($A2190),1),'Capacity by Voltage'!$D$3:$O$3,0))*'Line losses'!$B$30+INDEX('Capacity by Voltage'!$D$17:$O$17,1,MATCH(DATE(YEAR($A2190),MONTH($A2190),1),'Capacity by Voltage'!$D$3:$O$3,0))*'Line losses'!$B$29)</f>
        <v>0</v>
      </c>
      <c r="F2190" s="2">
        <f>'utprod @ meter'!F2190*'Line losses'!$B$30</f>
        <v>0</v>
      </c>
      <c r="G2190" s="2">
        <f>'utprod @ meter'!G2190*'Line losses'!$B$30</f>
        <v>0</v>
      </c>
      <c r="H2190" s="2">
        <f t="shared" si="34"/>
        <v>0</v>
      </c>
    </row>
    <row r="2191" spans="1:8" x14ac:dyDescent="0.25">
      <c r="A2191" s="1">
        <v>42096</v>
      </c>
      <c r="B2191" s="4" t="s">
        <v>0</v>
      </c>
      <c r="C2191" s="2">
        <f>'utprod @ meter'!C2191*'Line losses'!$B$30</f>
        <v>0</v>
      </c>
      <c r="D2191" s="12">
        <f>'utprod @ meter'!D2191*(INDEX('Capacity by Voltage'!$D$11:$O$11,1,MATCH(DATE(YEAR($A2191),MONTH($A2191),1),'Capacity by Voltage'!$D$3:$O$3,0))*'Line losses'!$B$30+INDEX('Capacity by Voltage'!$D$12:$O$12,1,MATCH(DATE(YEAR($A2191),MONTH($A2191),1),'Capacity by Voltage'!$D$3:$O$3,0))*'Line losses'!$B$29)</f>
        <v>0</v>
      </c>
      <c r="E2191" s="12">
        <f>'utprod @ meter'!E2191*(INDEX('Capacity by Voltage'!$D$16:$O$16,1,MATCH(DATE(YEAR($A2191),MONTH($A2191),1),'Capacity by Voltage'!$D$3:$O$3,0))*'Line losses'!$B$30+INDEX('Capacity by Voltage'!$D$17:$O$17,1,MATCH(DATE(YEAR($A2191),MONTH($A2191),1),'Capacity by Voltage'!$D$3:$O$3,0))*'Line losses'!$B$29)</f>
        <v>0</v>
      </c>
      <c r="F2191" s="2">
        <f>'utprod @ meter'!F2191*'Line losses'!$B$30</f>
        <v>0</v>
      </c>
      <c r="G2191" s="2">
        <f>'utprod @ meter'!G2191*'Line losses'!$B$30</f>
        <v>0</v>
      </c>
      <c r="H2191" s="2">
        <f t="shared" si="34"/>
        <v>0</v>
      </c>
    </row>
    <row r="2192" spans="1:8" x14ac:dyDescent="0.25">
      <c r="A2192" s="1">
        <v>42096</v>
      </c>
      <c r="B2192" s="4" t="s">
        <v>1</v>
      </c>
      <c r="C2192" s="2">
        <f>'utprod @ meter'!C2192*'Line losses'!$B$30</f>
        <v>0</v>
      </c>
      <c r="D2192" s="12">
        <f>'utprod @ meter'!D2192*(INDEX('Capacity by Voltage'!$D$11:$O$11,1,MATCH(DATE(YEAR($A2192),MONTH($A2192),1),'Capacity by Voltage'!$D$3:$O$3,0))*'Line losses'!$B$30+INDEX('Capacity by Voltage'!$D$12:$O$12,1,MATCH(DATE(YEAR($A2192),MONTH($A2192),1),'Capacity by Voltage'!$D$3:$O$3,0))*'Line losses'!$B$29)</f>
        <v>0</v>
      </c>
      <c r="E2192" s="12">
        <f>'utprod @ meter'!E2192*(INDEX('Capacity by Voltage'!$D$16:$O$16,1,MATCH(DATE(YEAR($A2192),MONTH($A2192),1),'Capacity by Voltage'!$D$3:$O$3,0))*'Line losses'!$B$30+INDEX('Capacity by Voltage'!$D$17:$O$17,1,MATCH(DATE(YEAR($A2192),MONTH($A2192),1),'Capacity by Voltage'!$D$3:$O$3,0))*'Line losses'!$B$29)</f>
        <v>0</v>
      </c>
      <c r="F2192" s="2">
        <f>'utprod @ meter'!F2192*'Line losses'!$B$30</f>
        <v>0</v>
      </c>
      <c r="G2192" s="2">
        <f>'utprod @ meter'!G2192*'Line losses'!$B$30</f>
        <v>0</v>
      </c>
      <c r="H2192" s="2">
        <f t="shared" si="34"/>
        <v>0</v>
      </c>
    </row>
    <row r="2193" spans="1:8" x14ac:dyDescent="0.25">
      <c r="A2193" s="1">
        <v>42096</v>
      </c>
      <c r="B2193" s="4" t="s">
        <v>2</v>
      </c>
      <c r="C2193" s="2">
        <f>'utprod @ meter'!C2193*'Line losses'!$B$30</f>
        <v>0</v>
      </c>
      <c r="D2193" s="12">
        <f>'utprod @ meter'!D2193*(INDEX('Capacity by Voltage'!$D$11:$O$11,1,MATCH(DATE(YEAR($A2193),MONTH($A2193),1),'Capacity by Voltage'!$D$3:$O$3,0))*'Line losses'!$B$30+INDEX('Capacity by Voltage'!$D$12:$O$12,1,MATCH(DATE(YEAR($A2193),MONTH($A2193),1),'Capacity by Voltage'!$D$3:$O$3,0))*'Line losses'!$B$29)</f>
        <v>0</v>
      </c>
      <c r="E2193" s="12">
        <f>'utprod @ meter'!E2193*(INDEX('Capacity by Voltage'!$D$16:$O$16,1,MATCH(DATE(YEAR($A2193),MONTH($A2193),1),'Capacity by Voltage'!$D$3:$O$3,0))*'Line losses'!$B$30+INDEX('Capacity by Voltage'!$D$17:$O$17,1,MATCH(DATE(YEAR($A2193),MONTH($A2193),1),'Capacity by Voltage'!$D$3:$O$3,0))*'Line losses'!$B$29)</f>
        <v>0</v>
      </c>
      <c r="F2193" s="2">
        <f>'utprod @ meter'!F2193*'Line losses'!$B$30</f>
        <v>0</v>
      </c>
      <c r="G2193" s="2">
        <f>'utprod @ meter'!G2193*'Line losses'!$B$30</f>
        <v>0</v>
      </c>
      <c r="H2193" s="2">
        <f t="shared" si="34"/>
        <v>0</v>
      </c>
    </row>
    <row r="2194" spans="1:8" x14ac:dyDescent="0.25">
      <c r="A2194" s="1">
        <v>42096</v>
      </c>
      <c r="B2194" s="4" t="s">
        <v>3</v>
      </c>
      <c r="C2194" s="2">
        <f>'utprod @ meter'!C2194*'Line losses'!$B$30</f>
        <v>0</v>
      </c>
      <c r="D2194" s="12">
        <f>'utprod @ meter'!D2194*(INDEX('Capacity by Voltage'!$D$11:$O$11,1,MATCH(DATE(YEAR($A2194),MONTH($A2194),1),'Capacity by Voltage'!$D$3:$O$3,0))*'Line losses'!$B$30+INDEX('Capacity by Voltage'!$D$12:$O$12,1,MATCH(DATE(YEAR($A2194),MONTH($A2194),1),'Capacity by Voltage'!$D$3:$O$3,0))*'Line losses'!$B$29)</f>
        <v>0</v>
      </c>
      <c r="E2194" s="12">
        <f>'utprod @ meter'!E2194*(INDEX('Capacity by Voltage'!$D$16:$O$16,1,MATCH(DATE(YEAR($A2194),MONTH($A2194),1),'Capacity by Voltage'!$D$3:$O$3,0))*'Line losses'!$B$30+INDEX('Capacity by Voltage'!$D$17:$O$17,1,MATCH(DATE(YEAR($A2194),MONTH($A2194),1),'Capacity by Voltage'!$D$3:$O$3,0))*'Line losses'!$B$29)</f>
        <v>0</v>
      </c>
      <c r="F2194" s="2">
        <f>'utprod @ meter'!F2194*'Line losses'!$B$30</f>
        <v>0</v>
      </c>
      <c r="G2194" s="2">
        <f>'utprod @ meter'!G2194*'Line losses'!$B$30</f>
        <v>0</v>
      </c>
      <c r="H2194" s="2">
        <f t="shared" si="34"/>
        <v>0</v>
      </c>
    </row>
    <row r="2195" spans="1:8" x14ac:dyDescent="0.25">
      <c r="A2195" s="1">
        <v>42096</v>
      </c>
      <c r="B2195" s="4" t="s">
        <v>4</v>
      </c>
      <c r="C2195" s="2">
        <f>'utprod @ meter'!C2195*'Line losses'!$B$30</f>
        <v>0</v>
      </c>
      <c r="D2195" s="12">
        <f>'utprod @ meter'!D2195*(INDEX('Capacity by Voltage'!$D$11:$O$11,1,MATCH(DATE(YEAR($A2195),MONTH($A2195),1),'Capacity by Voltage'!$D$3:$O$3,0))*'Line losses'!$B$30+INDEX('Capacity by Voltage'!$D$12:$O$12,1,MATCH(DATE(YEAR($A2195),MONTH($A2195),1),'Capacity by Voltage'!$D$3:$O$3,0))*'Line losses'!$B$29)</f>
        <v>0</v>
      </c>
      <c r="E2195" s="12">
        <f>'utprod @ meter'!E2195*(INDEX('Capacity by Voltage'!$D$16:$O$16,1,MATCH(DATE(YEAR($A2195),MONTH($A2195),1),'Capacity by Voltage'!$D$3:$O$3,0))*'Line losses'!$B$30+INDEX('Capacity by Voltage'!$D$17:$O$17,1,MATCH(DATE(YEAR($A2195),MONTH($A2195),1),'Capacity by Voltage'!$D$3:$O$3,0))*'Line losses'!$B$29)</f>
        <v>0</v>
      </c>
      <c r="F2195" s="2">
        <f>'utprod @ meter'!F2195*'Line losses'!$B$30</f>
        <v>0</v>
      </c>
      <c r="G2195" s="2">
        <f>'utprod @ meter'!G2195*'Line losses'!$B$30</f>
        <v>0</v>
      </c>
      <c r="H2195" s="2">
        <f t="shared" si="34"/>
        <v>0</v>
      </c>
    </row>
    <row r="2196" spans="1:8" x14ac:dyDescent="0.25">
      <c r="A2196" s="1">
        <v>42096</v>
      </c>
      <c r="B2196" s="4" t="s">
        <v>5</v>
      </c>
      <c r="C2196" s="2">
        <f>'utprod @ meter'!C2196*'Line losses'!$B$30</f>
        <v>0</v>
      </c>
      <c r="D2196" s="12">
        <f>'utprod @ meter'!D2196*(INDEX('Capacity by Voltage'!$D$11:$O$11,1,MATCH(DATE(YEAR($A2196),MONTH($A2196),1),'Capacity by Voltage'!$D$3:$O$3,0))*'Line losses'!$B$30+INDEX('Capacity by Voltage'!$D$12:$O$12,1,MATCH(DATE(YEAR($A2196),MONTH($A2196),1),'Capacity by Voltage'!$D$3:$O$3,0))*'Line losses'!$B$29)</f>
        <v>0</v>
      </c>
      <c r="E2196" s="12">
        <f>'utprod @ meter'!E2196*(INDEX('Capacity by Voltage'!$D$16:$O$16,1,MATCH(DATE(YEAR($A2196),MONTH($A2196),1),'Capacity by Voltage'!$D$3:$O$3,0))*'Line losses'!$B$30+INDEX('Capacity by Voltage'!$D$17:$O$17,1,MATCH(DATE(YEAR($A2196),MONTH($A2196),1),'Capacity by Voltage'!$D$3:$O$3,0))*'Line losses'!$B$29)</f>
        <v>0</v>
      </c>
      <c r="F2196" s="2">
        <f>'utprod @ meter'!F2196*'Line losses'!$B$30</f>
        <v>0</v>
      </c>
      <c r="G2196" s="2">
        <f>'utprod @ meter'!G2196*'Line losses'!$B$30</f>
        <v>0</v>
      </c>
      <c r="H2196" s="2">
        <f t="shared" si="34"/>
        <v>0</v>
      </c>
    </row>
    <row r="2197" spans="1:8" x14ac:dyDescent="0.25">
      <c r="A2197" s="1">
        <v>42096</v>
      </c>
      <c r="B2197" s="4" t="s">
        <v>6</v>
      </c>
      <c r="C2197" s="2">
        <f>'utprod @ meter'!C2197*'Line losses'!$B$30</f>
        <v>46.565924544000005</v>
      </c>
      <c r="D2197" s="12">
        <f>'utprod @ meter'!D2197*(INDEX('Capacity by Voltage'!$D$11:$O$11,1,MATCH(DATE(YEAR($A2197),MONTH($A2197),1),'Capacity by Voltage'!$D$3:$O$3,0))*'Line losses'!$B$30+INDEX('Capacity by Voltage'!$D$12:$O$12,1,MATCH(DATE(YEAR($A2197),MONTH($A2197),1),'Capacity by Voltage'!$D$3:$O$3,0))*'Line losses'!$B$29)</f>
        <v>22.273147595926012</v>
      </c>
      <c r="E2197" s="12">
        <f>'utprod @ meter'!E2197*(INDEX('Capacity by Voltage'!$D$16:$O$16,1,MATCH(DATE(YEAR($A2197),MONTH($A2197),1),'Capacity by Voltage'!$D$3:$O$3,0))*'Line losses'!$B$30+INDEX('Capacity by Voltage'!$D$17:$O$17,1,MATCH(DATE(YEAR($A2197),MONTH($A2197),1),'Capacity by Voltage'!$D$3:$O$3,0))*'Line losses'!$B$29)</f>
        <v>11.792606152002893</v>
      </c>
      <c r="F2197" s="2">
        <f>'utprod @ meter'!F2197*'Line losses'!$B$30</f>
        <v>0.99242511600000016</v>
      </c>
      <c r="G2197" s="2">
        <f>'utprod @ meter'!G2197*'Line losses'!$B$30</f>
        <v>11.029113953</v>
      </c>
      <c r="H2197" s="2">
        <f t="shared" si="34"/>
        <v>92.65321736092892</v>
      </c>
    </row>
    <row r="2198" spans="1:8" x14ac:dyDescent="0.25">
      <c r="A2198" s="1">
        <v>42096</v>
      </c>
      <c r="B2198" s="4" t="s">
        <v>7</v>
      </c>
      <c r="C2198" s="2">
        <f>'utprod @ meter'!C2198*'Line losses'!$B$30</f>
        <v>721.77554738000015</v>
      </c>
      <c r="D2198" s="12">
        <f>'utprod @ meter'!D2198*(INDEX('Capacity by Voltage'!$D$11:$O$11,1,MATCH(DATE(YEAR($A2198),MONTH($A2198),1),'Capacity by Voltage'!$D$3:$O$3,0))*'Line losses'!$B$30+INDEX('Capacity by Voltage'!$D$12:$O$12,1,MATCH(DATE(YEAR($A2198),MONTH($A2198),1),'Capacity by Voltage'!$D$3:$O$3,0))*'Line losses'!$B$29)</f>
        <v>345.23842836265447</v>
      </c>
      <c r="E2198" s="12">
        <f>'utprod @ meter'!E2198*(INDEX('Capacity by Voltage'!$D$16:$O$16,1,MATCH(DATE(YEAR($A2198),MONTH($A2198),1),'Capacity by Voltage'!$D$3:$O$3,0))*'Line losses'!$B$30+INDEX('Capacity by Voltage'!$D$17:$O$17,1,MATCH(DATE(YEAR($A2198),MONTH($A2198),1),'Capacity by Voltage'!$D$3:$O$3,0))*'Line losses'!$B$29)</f>
        <v>182.78446651182998</v>
      </c>
      <c r="F2198" s="2">
        <f>'utprod @ meter'!F2198*'Line losses'!$B$30</f>
        <v>15.385377008999999</v>
      </c>
      <c r="G2198" s="2">
        <f>'utprod @ meter'!G2198*'Line losses'!$B$30</f>
        <v>170.95358936400004</v>
      </c>
      <c r="H2198" s="2">
        <f t="shared" si="34"/>
        <v>1436.1374086274845</v>
      </c>
    </row>
    <row r="2199" spans="1:8" x14ac:dyDescent="0.25">
      <c r="A2199" s="1">
        <v>42096</v>
      </c>
      <c r="B2199" s="4" t="s">
        <v>8</v>
      </c>
      <c r="C2199" s="2">
        <f>'utprod @ meter'!C2199*'Line losses'!$B$30</f>
        <v>2079.9567097130002</v>
      </c>
      <c r="D2199" s="12">
        <f>'utprod @ meter'!D2199*(INDEX('Capacity by Voltage'!$D$11:$O$11,1,MATCH(DATE(YEAR($A2199),MONTH($A2199),1),'Capacity by Voltage'!$D$3:$O$3,0))*'Line losses'!$B$30+INDEX('Capacity by Voltage'!$D$12:$O$12,1,MATCH(DATE(YEAR($A2199),MONTH($A2199),1),'Capacity by Voltage'!$D$3:$O$3,0))*'Line losses'!$B$29)</f>
        <v>994.88149053715244</v>
      </c>
      <c r="E2199" s="12">
        <f>'utprod @ meter'!E2199*(INDEX('Capacity by Voltage'!$D$16:$O$16,1,MATCH(DATE(YEAR($A2199),MONTH($A2199),1),'Capacity by Voltage'!$D$3:$O$3,0))*'Line losses'!$B$30+INDEX('Capacity by Voltage'!$D$17:$O$17,1,MATCH(DATE(YEAR($A2199),MONTH($A2199),1),'Capacity by Voltage'!$D$3:$O$3,0))*'Line losses'!$B$29)</f>
        <v>526.7336215901513</v>
      </c>
      <c r="F2199" s="2">
        <f>'utprod @ meter'!F2199*'Line losses'!$B$30</f>
        <v>44.335755744000004</v>
      </c>
      <c r="G2199" s="2">
        <f>'utprod @ meter'!G2199*'Line losses'!$B$30</f>
        <v>492.64057097199998</v>
      </c>
      <c r="H2199" s="2">
        <f t="shared" si="34"/>
        <v>4138.5481485563041</v>
      </c>
    </row>
    <row r="2200" spans="1:8" x14ac:dyDescent="0.25">
      <c r="A2200" s="1">
        <v>42096</v>
      </c>
      <c r="B2200" s="4" t="s">
        <v>9</v>
      </c>
      <c r="C2200" s="2">
        <f>'utprod @ meter'!C2200*'Line losses'!$B$30</f>
        <v>3993.051260573</v>
      </c>
      <c r="D2200" s="12">
        <f>'utprod @ meter'!D2200*(INDEX('Capacity by Voltage'!$D$11:$O$11,1,MATCH(DATE(YEAR($A2200),MONTH($A2200),1),'Capacity by Voltage'!$D$3:$O$3,0))*'Line losses'!$B$30+INDEX('Capacity by Voltage'!$D$12:$O$12,1,MATCH(DATE(YEAR($A2200),MONTH($A2200),1),'Capacity by Voltage'!$D$3:$O$3,0))*'Line losses'!$B$29)</f>
        <v>1909.9507141680435</v>
      </c>
      <c r="E2200" s="12">
        <f>'utprod @ meter'!E2200*(INDEX('Capacity by Voltage'!$D$16:$O$16,1,MATCH(DATE(YEAR($A2200),MONTH($A2200),1),'Capacity by Voltage'!$D$3:$O$3,0))*'Line losses'!$B$30+INDEX('Capacity by Voltage'!$D$17:$O$17,1,MATCH(DATE(YEAR($A2200),MONTH($A2200),1),'Capacity by Voltage'!$D$3:$O$3,0))*'Line losses'!$B$29)</f>
        <v>1011.2113333131737</v>
      </c>
      <c r="F2200" s="2">
        <f>'utprod @ meter'!F2200*'Line losses'!$B$30</f>
        <v>85.11532148900001</v>
      </c>
      <c r="G2200" s="2">
        <f>'utprod @ meter'!G2200*'Line losses'!$B$30</f>
        <v>945.75976309700002</v>
      </c>
      <c r="H2200" s="2">
        <f t="shared" si="34"/>
        <v>7945.0883926402175</v>
      </c>
    </row>
    <row r="2201" spans="1:8" x14ac:dyDescent="0.25">
      <c r="A2201" s="1">
        <v>42096</v>
      </c>
      <c r="B2201" s="4" t="s">
        <v>10</v>
      </c>
      <c r="C2201" s="2">
        <f>'utprod @ meter'!C2201*'Line losses'!$B$30</f>
        <v>6903.4382708390003</v>
      </c>
      <c r="D2201" s="12">
        <f>'utprod @ meter'!D2201*(INDEX('Capacity by Voltage'!$D$11:$O$11,1,MATCH(DATE(YEAR($A2201),MONTH($A2201),1),'Capacity by Voltage'!$D$3:$O$3,0))*'Line losses'!$B$30+INDEX('Capacity by Voltage'!$D$12:$O$12,1,MATCH(DATE(YEAR($A2201),MONTH($A2201),1),'Capacity by Voltage'!$D$3:$O$3,0))*'Line losses'!$B$29)</f>
        <v>3302.0428576669451</v>
      </c>
      <c r="E2201" s="12">
        <f>'utprod @ meter'!E2201*(INDEX('Capacity by Voltage'!$D$16:$O$16,1,MATCH(DATE(YEAR($A2201),MONTH($A2201),1),'Capacity by Voltage'!$D$3:$O$3,0))*'Line losses'!$B$30+INDEX('Capacity by Voltage'!$D$17:$O$17,1,MATCH(DATE(YEAR($A2201),MONTH($A2201),1),'Capacity by Voltage'!$D$3:$O$3,0))*'Line losses'!$B$29)</f>
        <v>1748.2455024364949</v>
      </c>
      <c r="F2201" s="2">
        <f>'utprod @ meter'!F2201*'Line losses'!$B$30</f>
        <v>147.15211284599999</v>
      </c>
      <c r="G2201" s="2">
        <f>'utprod @ meter'!G2201*'Line losses'!$B$30</f>
        <v>1635.088212911</v>
      </c>
      <c r="H2201" s="2">
        <f t="shared" si="34"/>
        <v>13735.966956699442</v>
      </c>
    </row>
    <row r="2202" spans="1:8" x14ac:dyDescent="0.25">
      <c r="A2202" s="1">
        <v>42096</v>
      </c>
      <c r="B2202" s="4" t="s">
        <v>11</v>
      </c>
      <c r="C2202" s="2">
        <f>'utprod @ meter'!C2202*'Line losses'!$B$30</f>
        <v>8436.2416502119995</v>
      </c>
      <c r="D2202" s="12">
        <f>'utprod @ meter'!D2202*(INDEX('Capacity by Voltage'!$D$11:$O$11,1,MATCH(DATE(YEAR($A2202),MONTH($A2202),1),'Capacity by Voltage'!$D$3:$O$3,0))*'Line losses'!$B$30+INDEX('Capacity by Voltage'!$D$12:$O$12,1,MATCH(DATE(YEAR($A2202),MONTH($A2202),1),'Capacity by Voltage'!$D$3:$O$3,0))*'Line losses'!$B$29)</f>
        <v>4035.210687388746</v>
      </c>
      <c r="E2202" s="12">
        <f>'utprod @ meter'!E2202*(INDEX('Capacity by Voltage'!$D$16:$O$16,1,MATCH(DATE(YEAR($A2202),MONTH($A2202),1),'Capacity by Voltage'!$D$3:$O$3,0))*'Line losses'!$B$30+INDEX('Capacity by Voltage'!$D$17:$O$17,1,MATCH(DATE(YEAR($A2202),MONTH($A2202),1),'Capacity by Voltage'!$D$3:$O$3,0))*'Line losses'!$B$29)</f>
        <v>2136.4169305848272</v>
      </c>
      <c r="F2202" s="2">
        <f>'utprod @ meter'!F2202*'Line losses'!$B$30</f>
        <v>179.825015003</v>
      </c>
      <c r="G2202" s="2">
        <f>'utprod @ meter'!G2202*'Line losses'!$B$30</f>
        <v>1998.1355333890001</v>
      </c>
      <c r="H2202" s="2">
        <f t="shared" si="34"/>
        <v>16785.82981657757</v>
      </c>
    </row>
    <row r="2203" spans="1:8" x14ac:dyDescent="0.25">
      <c r="A2203" s="1">
        <v>42096</v>
      </c>
      <c r="B2203" s="4" t="s">
        <v>12</v>
      </c>
      <c r="C2203" s="2">
        <f>'utprod @ meter'!C2203*'Line losses'!$B$30</f>
        <v>11199.169899422001</v>
      </c>
      <c r="D2203" s="12">
        <f>'utprod @ meter'!D2203*(INDEX('Capacity by Voltage'!$D$11:$O$11,1,MATCH(DATE(YEAR($A2203),MONTH($A2203),1),'Capacity by Voltage'!$D$3:$O$3,0))*'Line losses'!$B$30+INDEX('Capacity by Voltage'!$D$12:$O$12,1,MATCH(DATE(YEAR($A2203),MONTH($A2203),1),'Capacity by Voltage'!$D$3:$O$3,0))*'Line losses'!$B$29)</f>
        <v>5356.7699593336674</v>
      </c>
      <c r="E2203" s="12">
        <f>'utprod @ meter'!E2203*(INDEX('Capacity by Voltage'!$D$16:$O$16,1,MATCH(DATE(YEAR($A2203),MONTH($A2203),1),'Capacity by Voltage'!$D$3:$O$3,0))*'Line losses'!$B$30+INDEX('Capacity by Voltage'!$D$17:$O$17,1,MATCH(DATE(YEAR($A2203),MONTH($A2203),1),'Capacity by Voltage'!$D$3:$O$3,0))*'Line losses'!$B$29)</f>
        <v>2836.1087757376872</v>
      </c>
      <c r="F2203" s="2">
        <f>'utprod @ meter'!F2203*'Line losses'!$B$30</f>
        <v>238.71912682600004</v>
      </c>
      <c r="G2203" s="2">
        <f>'utprod @ meter'!G2203*'Line losses'!$B$30</f>
        <v>2652.5386105580001</v>
      </c>
      <c r="H2203" s="2">
        <f t="shared" si="34"/>
        <v>22283.306371877356</v>
      </c>
    </row>
    <row r="2204" spans="1:8" x14ac:dyDescent="0.25">
      <c r="A2204" s="1">
        <v>42096</v>
      </c>
      <c r="B2204" s="4" t="s">
        <v>13</v>
      </c>
      <c r="C2204" s="2">
        <f>'utprod @ meter'!C2204*'Line losses'!$B$30</f>
        <v>11641.548041063999</v>
      </c>
      <c r="D2204" s="12">
        <f>'utprod @ meter'!D2204*(INDEX('Capacity by Voltage'!$D$11:$O$11,1,MATCH(DATE(YEAR($A2204),MONTH($A2204),1),'Capacity by Voltage'!$D$3:$O$3,0))*'Line losses'!$B$30+INDEX('Capacity by Voltage'!$D$12:$O$12,1,MATCH(DATE(YEAR($A2204),MONTH($A2204),1),'Capacity by Voltage'!$D$3:$O$3,0))*'Line losses'!$B$29)</f>
        <v>5568.3685739956054</v>
      </c>
      <c r="E2204" s="12">
        <f>'utprod @ meter'!E2204*(INDEX('Capacity by Voltage'!$D$16:$O$16,1,MATCH(DATE(YEAR($A2204),MONTH($A2204),1),'Capacity by Voltage'!$D$3:$O$3,0))*'Line losses'!$B$30+INDEX('Capacity by Voltage'!$D$17:$O$17,1,MATCH(DATE(YEAR($A2204),MONTH($A2204),1),'Capacity by Voltage'!$D$3:$O$3,0))*'Line losses'!$B$29)</f>
        <v>2948.1376053375006</v>
      </c>
      <c r="F2204" s="2">
        <f>'utprod @ meter'!F2204*'Line losses'!$B$30</f>
        <v>248.14902390199998</v>
      </c>
      <c r="G2204" s="2">
        <f>'utprod @ meter'!G2204*'Line losses'!$B$30</f>
        <v>2757.3165869670001</v>
      </c>
      <c r="H2204" s="2">
        <f t="shared" si="34"/>
        <v>23163.519831266105</v>
      </c>
    </row>
    <row r="2205" spans="1:8" x14ac:dyDescent="0.25">
      <c r="A2205" s="1">
        <v>42096</v>
      </c>
      <c r="B2205" s="4" t="s">
        <v>14</v>
      </c>
      <c r="C2205" s="2">
        <f>'utprod @ meter'!C2205*'Line losses'!$B$30</f>
        <v>11556.177179400001</v>
      </c>
      <c r="D2205" s="12">
        <f>'utprod @ meter'!D2205*(INDEX('Capacity by Voltage'!$D$11:$O$11,1,MATCH(DATE(YEAR($A2205),MONTH($A2205),1),'Capacity by Voltage'!$D$3:$O$3,0))*'Line losses'!$B$30+INDEX('Capacity by Voltage'!$D$12:$O$12,1,MATCH(DATE(YEAR($A2205),MONTH($A2205),1),'Capacity by Voltage'!$D$3:$O$3,0))*'Line losses'!$B$29)</f>
        <v>5527.5338513196348</v>
      </c>
      <c r="E2205" s="12">
        <f>'utprod @ meter'!E2205*(INDEX('Capacity by Voltage'!$D$16:$O$16,1,MATCH(DATE(YEAR($A2205),MONTH($A2205),1),'Capacity by Voltage'!$D$3:$O$3,0))*'Line losses'!$B$30+INDEX('Capacity by Voltage'!$D$17:$O$17,1,MATCH(DATE(YEAR($A2205),MONTH($A2205),1),'Capacity by Voltage'!$D$3:$O$3,0))*'Line losses'!$B$29)</f>
        <v>2926.5178273921615</v>
      </c>
      <c r="F2205" s="2">
        <f>'utprod @ meter'!F2205*'Line losses'!$B$30</f>
        <v>246.32864861900001</v>
      </c>
      <c r="G2205" s="2">
        <f>'utprod @ meter'!G2205*'Line losses'!$B$30</f>
        <v>2737.096389847</v>
      </c>
      <c r="H2205" s="2">
        <f t="shared" si="34"/>
        <v>22993.653896577798</v>
      </c>
    </row>
    <row r="2206" spans="1:8" x14ac:dyDescent="0.25">
      <c r="A2206" s="1">
        <v>42096</v>
      </c>
      <c r="B2206" s="4" t="s">
        <v>15</v>
      </c>
      <c r="C2206" s="2">
        <f>'utprod @ meter'!C2206*'Line losses'!$B$30</f>
        <v>10128.147130251002</v>
      </c>
      <c r="D2206" s="12">
        <f>'utprod @ meter'!D2206*(INDEX('Capacity by Voltage'!$D$11:$O$11,1,MATCH(DATE(YEAR($A2206),MONTH($A2206),1),'Capacity by Voltage'!$D$3:$O$3,0))*'Line losses'!$B$30+INDEX('Capacity by Voltage'!$D$12:$O$12,1,MATCH(DATE(YEAR($A2206),MONTH($A2206),1),'Capacity by Voltage'!$D$3:$O$3,0))*'Line losses'!$B$29)</f>
        <v>4844.4801396260873</v>
      </c>
      <c r="E2206" s="12">
        <f>'utprod @ meter'!E2206*(INDEX('Capacity by Voltage'!$D$16:$O$16,1,MATCH(DATE(YEAR($A2206),MONTH($A2206),1),'Capacity by Voltage'!$D$3:$O$3,0))*'Line losses'!$B$30+INDEX('Capacity by Voltage'!$D$17:$O$17,1,MATCH(DATE(YEAR($A2206),MONTH($A2206),1),'Capacity by Voltage'!$D$3:$O$3,0))*'Line losses'!$B$29)</f>
        <v>2564.8797630858362</v>
      </c>
      <c r="F2206" s="2">
        <f>'utprod @ meter'!F2206*'Line losses'!$B$30</f>
        <v>215.88963221000003</v>
      </c>
      <c r="G2206" s="2">
        <f>'utprod @ meter'!G2206*'Line losses'!$B$30</f>
        <v>2398.865272691</v>
      </c>
      <c r="H2206" s="2">
        <f t="shared" si="34"/>
        <v>20152.261937863925</v>
      </c>
    </row>
    <row r="2207" spans="1:8" x14ac:dyDescent="0.25">
      <c r="A2207" s="1">
        <v>42096</v>
      </c>
      <c r="B2207" s="4" t="s">
        <v>16</v>
      </c>
      <c r="C2207" s="2">
        <f>'utprod @ meter'!C2207*'Line losses'!$B$30</f>
        <v>7955.0576422129998</v>
      </c>
      <c r="D2207" s="12">
        <f>'utprod @ meter'!D2207*(INDEX('Capacity by Voltage'!$D$11:$O$11,1,MATCH(DATE(YEAR($A2207),MONTH($A2207),1),'Capacity by Voltage'!$D$3:$O$3,0))*'Line losses'!$B$30+INDEX('Capacity by Voltage'!$D$12:$O$12,1,MATCH(DATE(YEAR($A2207),MONTH($A2207),1),'Capacity by Voltage'!$D$3:$O$3,0))*'Line losses'!$B$29)</f>
        <v>3805.0514257719228</v>
      </c>
      <c r="E2207" s="12">
        <f>'utprod @ meter'!E2207*(INDEX('Capacity by Voltage'!$D$16:$O$16,1,MATCH(DATE(YEAR($A2207),MONTH($A2207),1),'Capacity by Voltage'!$D$3:$O$3,0))*'Line losses'!$B$30+INDEX('Capacity by Voltage'!$D$17:$O$17,1,MATCH(DATE(YEAR($A2207),MONTH($A2207),1),'Capacity by Voltage'!$D$3:$O$3,0))*'Line losses'!$B$29)</f>
        <v>2014.5609291916787</v>
      </c>
      <c r="F2207" s="2">
        <f>'utprod @ meter'!F2207*'Line losses'!$B$30</f>
        <v>169.568096997</v>
      </c>
      <c r="G2207" s="2">
        <f>'utprod @ meter'!G2207*'Line losses'!$B$30</f>
        <v>1884.166473813</v>
      </c>
      <c r="H2207" s="2">
        <f t="shared" si="34"/>
        <v>15828.404567986601</v>
      </c>
    </row>
    <row r="2208" spans="1:8" x14ac:dyDescent="0.25">
      <c r="A2208" s="1">
        <v>42096</v>
      </c>
      <c r="B2208" s="4" t="s">
        <v>17</v>
      </c>
      <c r="C2208" s="2">
        <f>'utprod @ meter'!C2208*'Line losses'!$B$30</f>
        <v>3826.1891017200005</v>
      </c>
      <c r="D2208" s="12">
        <f>'utprod @ meter'!D2208*(INDEX('Capacity by Voltage'!$D$11:$O$11,1,MATCH(DATE(YEAR($A2208),MONTH($A2208),1),'Capacity by Voltage'!$D$3:$O$3,0))*'Line losses'!$B$30+INDEX('Capacity by Voltage'!$D$12:$O$12,1,MATCH(DATE(YEAR($A2208),MONTH($A2208),1),'Capacity by Voltage'!$D$3:$O$3,0))*'Line losses'!$B$29)</f>
        <v>1830.1365910114614</v>
      </c>
      <c r="E2208" s="12">
        <f>'utprod @ meter'!E2208*(INDEX('Capacity by Voltage'!$D$16:$O$16,1,MATCH(DATE(YEAR($A2208),MONTH($A2208),1),'Capacity by Voltage'!$D$3:$O$3,0))*'Line losses'!$B$30+INDEX('Capacity by Voltage'!$D$17:$O$17,1,MATCH(DATE(YEAR($A2208),MONTH($A2208),1),'Capacity by Voltage'!$D$3:$O$3,0))*'Line losses'!$B$29)</f>
        <v>968.95449460183011</v>
      </c>
      <c r="F2208" s="2">
        <f>'utprod @ meter'!F2208*'Line losses'!$B$30</f>
        <v>81.558202253000005</v>
      </c>
      <c r="G2208" s="2">
        <f>'utprod @ meter'!G2208*'Line losses'!$B$30</f>
        <v>906.23838425000008</v>
      </c>
      <c r="H2208" s="2">
        <f t="shared" si="34"/>
        <v>7613.076773836292</v>
      </c>
    </row>
    <row r="2209" spans="1:8" x14ac:dyDescent="0.25">
      <c r="A2209" s="1">
        <v>42096</v>
      </c>
      <c r="B2209" s="4" t="s">
        <v>18</v>
      </c>
      <c r="C2209" s="2">
        <f>'utprod @ meter'!C2209*'Line losses'!$B$30</f>
        <v>977.88999084600005</v>
      </c>
      <c r="D2209" s="12">
        <f>'utprod @ meter'!D2209*(INDEX('Capacity by Voltage'!$D$11:$O$11,1,MATCH(DATE(YEAR($A2209),MONTH($A2209),1),'Capacity by Voltage'!$D$3:$O$3,0))*'Line losses'!$B$30+INDEX('Capacity by Voltage'!$D$12:$O$12,1,MATCH(DATE(YEAR($A2209),MONTH($A2209),1),'Capacity by Voltage'!$D$3:$O$3,0))*'Line losses'!$B$29)</f>
        <v>467.74259639056805</v>
      </c>
      <c r="E2209" s="12">
        <f>'utprod @ meter'!E2209*(INDEX('Capacity by Voltage'!$D$16:$O$16,1,MATCH(DATE(YEAR($A2209),MONTH($A2209),1),'Capacity by Voltage'!$D$3:$O$3,0))*'Line losses'!$B$30+INDEX('Capacity by Voltage'!$D$17:$O$17,1,MATCH(DATE(YEAR($A2209),MONTH($A2209),1),'Capacity by Voltage'!$D$3:$O$3,0))*'Line losses'!$B$29)</f>
        <v>247.64380034784588</v>
      </c>
      <c r="F2209" s="2">
        <f>'utprod @ meter'!F2209*'Line losses'!$B$30</f>
        <v>20.844644384000002</v>
      </c>
      <c r="G2209" s="2">
        <f>'utprod @ meter'!G2209*'Line losses'!$B$30</f>
        <v>231.61418072400002</v>
      </c>
      <c r="H2209" s="2">
        <f t="shared" si="34"/>
        <v>1945.7352126924141</v>
      </c>
    </row>
    <row r="2210" spans="1:8" x14ac:dyDescent="0.25">
      <c r="A2210" s="1">
        <v>42096</v>
      </c>
      <c r="B2210" s="4" t="s">
        <v>19</v>
      </c>
      <c r="C2210" s="2">
        <f>'utprod @ meter'!C2210*'Line losses'!$B$30</f>
        <v>50.446418256000001</v>
      </c>
      <c r="D2210" s="12">
        <f>'utprod @ meter'!D2210*(INDEX('Capacity by Voltage'!$D$11:$O$11,1,MATCH(DATE(YEAR($A2210),MONTH($A2210),1),'Capacity by Voltage'!$D$3:$O$3,0))*'Line losses'!$B$30+INDEX('Capacity by Voltage'!$D$12:$O$12,1,MATCH(DATE(YEAR($A2210),MONTH($A2210),1),'Capacity by Voltage'!$D$3:$O$3,0))*'Line losses'!$B$29)</f>
        <v>24.12939791644656</v>
      </c>
      <c r="E2210" s="12">
        <f>'utprod @ meter'!E2210*(INDEX('Capacity by Voltage'!$D$16:$O$16,1,MATCH(DATE(YEAR($A2210),MONTH($A2210),1),'Capacity by Voltage'!$D$3:$O$3,0))*'Line losses'!$B$30+INDEX('Capacity by Voltage'!$D$17:$O$17,1,MATCH(DATE(YEAR($A2210),MONTH($A2210),1),'Capacity by Voltage'!$D$3:$O$3,0))*'Line losses'!$B$29)</f>
        <v>12.775323331336468</v>
      </c>
      <c r="F2210" s="2">
        <f>'utprod @ meter'!F2210*'Line losses'!$B$30</f>
        <v>1.0751272090000001</v>
      </c>
      <c r="G2210" s="2">
        <f>'utprod @ meter'!G2210*'Line losses'!$B$30</f>
        <v>11.948129346</v>
      </c>
      <c r="H2210" s="2">
        <f t="shared" si="34"/>
        <v>100.37439605878303</v>
      </c>
    </row>
    <row r="2211" spans="1:8" x14ac:dyDescent="0.25">
      <c r="A2211" s="1">
        <v>42096</v>
      </c>
      <c r="B2211" s="4" t="s">
        <v>20</v>
      </c>
      <c r="C2211" s="2">
        <f>'utprod @ meter'!C2211*'Line losses'!$B$30</f>
        <v>0</v>
      </c>
      <c r="D2211" s="12">
        <f>'utprod @ meter'!D2211*(INDEX('Capacity by Voltage'!$D$11:$O$11,1,MATCH(DATE(YEAR($A2211),MONTH($A2211),1),'Capacity by Voltage'!$D$3:$O$3,0))*'Line losses'!$B$30+INDEX('Capacity by Voltage'!$D$12:$O$12,1,MATCH(DATE(YEAR($A2211),MONTH($A2211),1),'Capacity by Voltage'!$D$3:$O$3,0))*'Line losses'!$B$29)</f>
        <v>0</v>
      </c>
      <c r="E2211" s="12">
        <f>'utprod @ meter'!E2211*(INDEX('Capacity by Voltage'!$D$16:$O$16,1,MATCH(DATE(YEAR($A2211),MONTH($A2211),1),'Capacity by Voltage'!$D$3:$O$3,0))*'Line losses'!$B$30+INDEX('Capacity by Voltage'!$D$17:$O$17,1,MATCH(DATE(YEAR($A2211),MONTH($A2211),1),'Capacity by Voltage'!$D$3:$O$3,0))*'Line losses'!$B$29)</f>
        <v>0</v>
      </c>
      <c r="F2211" s="2">
        <f>'utprod @ meter'!F2211*'Line losses'!$B$30</f>
        <v>0</v>
      </c>
      <c r="G2211" s="2">
        <f>'utprod @ meter'!G2211*'Line losses'!$B$30</f>
        <v>0</v>
      </c>
      <c r="H2211" s="2">
        <f t="shared" si="34"/>
        <v>0</v>
      </c>
    </row>
    <row r="2212" spans="1:8" x14ac:dyDescent="0.25">
      <c r="A2212" s="1">
        <v>42096</v>
      </c>
      <c r="B2212" s="4" t="s">
        <v>21</v>
      </c>
      <c r="C2212" s="2">
        <f>'utprod @ meter'!C2212*'Line losses'!$B$30</f>
        <v>0</v>
      </c>
      <c r="D2212" s="12">
        <f>'utprod @ meter'!D2212*(INDEX('Capacity by Voltage'!$D$11:$O$11,1,MATCH(DATE(YEAR($A2212),MONTH($A2212),1),'Capacity by Voltage'!$D$3:$O$3,0))*'Line losses'!$B$30+INDEX('Capacity by Voltage'!$D$12:$O$12,1,MATCH(DATE(YEAR($A2212),MONTH($A2212),1),'Capacity by Voltage'!$D$3:$O$3,0))*'Line losses'!$B$29)</f>
        <v>0</v>
      </c>
      <c r="E2212" s="12">
        <f>'utprod @ meter'!E2212*(INDEX('Capacity by Voltage'!$D$16:$O$16,1,MATCH(DATE(YEAR($A2212),MONTH($A2212),1),'Capacity by Voltage'!$D$3:$O$3,0))*'Line losses'!$B$30+INDEX('Capacity by Voltage'!$D$17:$O$17,1,MATCH(DATE(YEAR($A2212),MONTH($A2212),1),'Capacity by Voltage'!$D$3:$O$3,0))*'Line losses'!$B$29)</f>
        <v>0</v>
      </c>
      <c r="F2212" s="2">
        <f>'utprod @ meter'!F2212*'Line losses'!$B$30</f>
        <v>0</v>
      </c>
      <c r="G2212" s="2">
        <f>'utprod @ meter'!G2212*'Line losses'!$B$30</f>
        <v>0</v>
      </c>
      <c r="H2212" s="2">
        <f t="shared" si="34"/>
        <v>0</v>
      </c>
    </row>
    <row r="2213" spans="1:8" x14ac:dyDescent="0.25">
      <c r="A2213" s="1">
        <v>42096</v>
      </c>
      <c r="B2213" s="4" t="s">
        <v>22</v>
      </c>
      <c r="C2213" s="2">
        <f>'utprod @ meter'!C2213*'Line losses'!$B$30</f>
        <v>0</v>
      </c>
      <c r="D2213" s="12">
        <f>'utprod @ meter'!D2213*(INDEX('Capacity by Voltage'!$D$11:$O$11,1,MATCH(DATE(YEAR($A2213),MONTH($A2213),1),'Capacity by Voltage'!$D$3:$O$3,0))*'Line losses'!$B$30+INDEX('Capacity by Voltage'!$D$12:$O$12,1,MATCH(DATE(YEAR($A2213),MONTH($A2213),1),'Capacity by Voltage'!$D$3:$O$3,0))*'Line losses'!$B$29)</f>
        <v>0</v>
      </c>
      <c r="E2213" s="12">
        <f>'utprod @ meter'!E2213*(INDEX('Capacity by Voltage'!$D$16:$O$16,1,MATCH(DATE(YEAR($A2213),MONTH($A2213),1),'Capacity by Voltage'!$D$3:$O$3,0))*'Line losses'!$B$30+INDEX('Capacity by Voltage'!$D$17:$O$17,1,MATCH(DATE(YEAR($A2213),MONTH($A2213),1),'Capacity by Voltage'!$D$3:$O$3,0))*'Line losses'!$B$29)</f>
        <v>0</v>
      </c>
      <c r="F2213" s="2">
        <f>'utprod @ meter'!F2213*'Line losses'!$B$30</f>
        <v>0</v>
      </c>
      <c r="G2213" s="2">
        <f>'utprod @ meter'!G2213*'Line losses'!$B$30</f>
        <v>0</v>
      </c>
      <c r="H2213" s="2">
        <f t="shared" si="34"/>
        <v>0</v>
      </c>
    </row>
    <row r="2214" spans="1:8" x14ac:dyDescent="0.25">
      <c r="A2214" s="1">
        <v>42096</v>
      </c>
      <c r="B2214" s="4" t="s">
        <v>23</v>
      </c>
      <c r="C2214" s="2">
        <f>'utprod @ meter'!C2214*'Line losses'!$B$30</f>
        <v>0</v>
      </c>
      <c r="D2214" s="12">
        <f>'utprod @ meter'!D2214*(INDEX('Capacity by Voltage'!$D$11:$O$11,1,MATCH(DATE(YEAR($A2214),MONTH($A2214),1),'Capacity by Voltage'!$D$3:$O$3,0))*'Line losses'!$B$30+INDEX('Capacity by Voltage'!$D$12:$O$12,1,MATCH(DATE(YEAR($A2214),MONTH($A2214),1),'Capacity by Voltage'!$D$3:$O$3,0))*'Line losses'!$B$29)</f>
        <v>0</v>
      </c>
      <c r="E2214" s="12">
        <f>'utprod @ meter'!E2214*(INDEX('Capacity by Voltage'!$D$16:$O$16,1,MATCH(DATE(YEAR($A2214),MONTH($A2214),1),'Capacity by Voltage'!$D$3:$O$3,0))*'Line losses'!$B$30+INDEX('Capacity by Voltage'!$D$17:$O$17,1,MATCH(DATE(YEAR($A2214),MONTH($A2214),1),'Capacity by Voltage'!$D$3:$O$3,0))*'Line losses'!$B$29)</f>
        <v>0</v>
      </c>
      <c r="F2214" s="2">
        <f>'utprod @ meter'!F2214*'Line losses'!$B$30</f>
        <v>0</v>
      </c>
      <c r="G2214" s="2">
        <f>'utprod @ meter'!G2214*'Line losses'!$B$30</f>
        <v>0</v>
      </c>
      <c r="H2214" s="2">
        <f t="shared" si="34"/>
        <v>0</v>
      </c>
    </row>
    <row r="2215" spans="1:8" x14ac:dyDescent="0.25">
      <c r="A2215" s="1">
        <v>42097</v>
      </c>
      <c r="B2215" s="4" t="s">
        <v>0</v>
      </c>
      <c r="C2215" s="2">
        <f>'utprod @ meter'!C2215*'Line losses'!$B$30</f>
        <v>0</v>
      </c>
      <c r="D2215" s="12">
        <f>'utprod @ meter'!D2215*(INDEX('Capacity by Voltage'!$D$11:$O$11,1,MATCH(DATE(YEAR($A2215),MONTH($A2215),1),'Capacity by Voltage'!$D$3:$O$3,0))*'Line losses'!$B$30+INDEX('Capacity by Voltage'!$D$12:$O$12,1,MATCH(DATE(YEAR($A2215),MONTH($A2215),1),'Capacity by Voltage'!$D$3:$O$3,0))*'Line losses'!$B$29)</f>
        <v>0</v>
      </c>
      <c r="E2215" s="12">
        <f>'utprod @ meter'!E2215*(INDEX('Capacity by Voltage'!$D$16:$O$16,1,MATCH(DATE(YEAR($A2215),MONTH($A2215),1),'Capacity by Voltage'!$D$3:$O$3,0))*'Line losses'!$B$30+INDEX('Capacity by Voltage'!$D$17:$O$17,1,MATCH(DATE(YEAR($A2215),MONTH($A2215),1),'Capacity by Voltage'!$D$3:$O$3,0))*'Line losses'!$B$29)</f>
        <v>0</v>
      </c>
      <c r="F2215" s="2">
        <f>'utprod @ meter'!F2215*'Line losses'!$B$30</f>
        <v>0</v>
      </c>
      <c r="G2215" s="2">
        <f>'utprod @ meter'!G2215*'Line losses'!$B$30</f>
        <v>0</v>
      </c>
      <c r="H2215" s="2">
        <f t="shared" si="34"/>
        <v>0</v>
      </c>
    </row>
    <row r="2216" spans="1:8" x14ac:dyDescent="0.25">
      <c r="A2216" s="1">
        <v>42097</v>
      </c>
      <c r="B2216" s="4" t="s">
        <v>1</v>
      </c>
      <c r="C2216" s="2">
        <f>'utprod @ meter'!C2216*'Line losses'!$B$30</f>
        <v>0</v>
      </c>
      <c r="D2216" s="12">
        <f>'utprod @ meter'!D2216*(INDEX('Capacity by Voltage'!$D$11:$O$11,1,MATCH(DATE(YEAR($A2216),MONTH($A2216),1),'Capacity by Voltage'!$D$3:$O$3,0))*'Line losses'!$B$30+INDEX('Capacity by Voltage'!$D$12:$O$12,1,MATCH(DATE(YEAR($A2216),MONTH($A2216),1),'Capacity by Voltage'!$D$3:$O$3,0))*'Line losses'!$B$29)</f>
        <v>0</v>
      </c>
      <c r="E2216" s="12">
        <f>'utprod @ meter'!E2216*(INDEX('Capacity by Voltage'!$D$16:$O$16,1,MATCH(DATE(YEAR($A2216),MONTH($A2216),1),'Capacity by Voltage'!$D$3:$O$3,0))*'Line losses'!$B$30+INDEX('Capacity by Voltage'!$D$17:$O$17,1,MATCH(DATE(YEAR($A2216),MONTH($A2216),1),'Capacity by Voltage'!$D$3:$O$3,0))*'Line losses'!$B$29)</f>
        <v>0</v>
      </c>
      <c r="F2216" s="2">
        <f>'utprod @ meter'!F2216*'Line losses'!$B$30</f>
        <v>0</v>
      </c>
      <c r="G2216" s="2">
        <f>'utprod @ meter'!G2216*'Line losses'!$B$30</f>
        <v>0</v>
      </c>
      <c r="H2216" s="2">
        <f t="shared" si="34"/>
        <v>0</v>
      </c>
    </row>
    <row r="2217" spans="1:8" x14ac:dyDescent="0.25">
      <c r="A2217" s="1">
        <v>42097</v>
      </c>
      <c r="B2217" s="4" t="s">
        <v>2</v>
      </c>
      <c r="C2217" s="2">
        <f>'utprod @ meter'!C2217*'Line losses'!$B$30</f>
        <v>0</v>
      </c>
      <c r="D2217" s="12">
        <f>'utprod @ meter'!D2217*(INDEX('Capacity by Voltage'!$D$11:$O$11,1,MATCH(DATE(YEAR($A2217),MONTH($A2217),1),'Capacity by Voltage'!$D$3:$O$3,0))*'Line losses'!$B$30+INDEX('Capacity by Voltage'!$D$12:$O$12,1,MATCH(DATE(YEAR($A2217),MONTH($A2217),1),'Capacity by Voltage'!$D$3:$O$3,0))*'Line losses'!$B$29)</f>
        <v>0</v>
      </c>
      <c r="E2217" s="12">
        <f>'utprod @ meter'!E2217*(INDEX('Capacity by Voltage'!$D$16:$O$16,1,MATCH(DATE(YEAR($A2217),MONTH($A2217),1),'Capacity by Voltage'!$D$3:$O$3,0))*'Line losses'!$B$30+INDEX('Capacity by Voltage'!$D$17:$O$17,1,MATCH(DATE(YEAR($A2217),MONTH($A2217),1),'Capacity by Voltage'!$D$3:$O$3,0))*'Line losses'!$B$29)</f>
        <v>0</v>
      </c>
      <c r="F2217" s="2">
        <f>'utprod @ meter'!F2217*'Line losses'!$B$30</f>
        <v>0</v>
      </c>
      <c r="G2217" s="2">
        <f>'utprod @ meter'!G2217*'Line losses'!$B$30</f>
        <v>0</v>
      </c>
      <c r="H2217" s="2">
        <f t="shared" si="34"/>
        <v>0</v>
      </c>
    </row>
    <row r="2218" spans="1:8" x14ac:dyDescent="0.25">
      <c r="A2218" s="1">
        <v>42097</v>
      </c>
      <c r="B2218" s="4" t="s">
        <v>3</v>
      </c>
      <c r="C2218" s="2">
        <f>'utprod @ meter'!C2218*'Line losses'!$B$30</f>
        <v>0</v>
      </c>
      <c r="D2218" s="12">
        <f>'utprod @ meter'!D2218*(INDEX('Capacity by Voltage'!$D$11:$O$11,1,MATCH(DATE(YEAR($A2218),MONTH($A2218),1),'Capacity by Voltage'!$D$3:$O$3,0))*'Line losses'!$B$30+INDEX('Capacity by Voltage'!$D$12:$O$12,1,MATCH(DATE(YEAR($A2218),MONTH($A2218),1),'Capacity by Voltage'!$D$3:$O$3,0))*'Line losses'!$B$29)</f>
        <v>0</v>
      </c>
      <c r="E2218" s="12">
        <f>'utprod @ meter'!E2218*(INDEX('Capacity by Voltage'!$D$16:$O$16,1,MATCH(DATE(YEAR($A2218),MONTH($A2218),1),'Capacity by Voltage'!$D$3:$O$3,0))*'Line losses'!$B$30+INDEX('Capacity by Voltage'!$D$17:$O$17,1,MATCH(DATE(YEAR($A2218),MONTH($A2218),1),'Capacity by Voltage'!$D$3:$O$3,0))*'Line losses'!$B$29)</f>
        <v>0</v>
      </c>
      <c r="F2218" s="2">
        <f>'utprod @ meter'!F2218*'Line losses'!$B$30</f>
        <v>0</v>
      </c>
      <c r="G2218" s="2">
        <f>'utprod @ meter'!G2218*'Line losses'!$B$30</f>
        <v>0</v>
      </c>
      <c r="H2218" s="2">
        <f t="shared" si="34"/>
        <v>0</v>
      </c>
    </row>
    <row r="2219" spans="1:8" x14ac:dyDescent="0.25">
      <c r="A2219" s="1">
        <v>42097</v>
      </c>
      <c r="B2219" s="4" t="s">
        <v>4</v>
      </c>
      <c r="C2219" s="2">
        <f>'utprod @ meter'!C2219*'Line losses'!$B$30</f>
        <v>0</v>
      </c>
      <c r="D2219" s="12">
        <f>'utprod @ meter'!D2219*(INDEX('Capacity by Voltage'!$D$11:$O$11,1,MATCH(DATE(YEAR($A2219),MONTH($A2219),1),'Capacity by Voltage'!$D$3:$O$3,0))*'Line losses'!$B$30+INDEX('Capacity by Voltage'!$D$12:$O$12,1,MATCH(DATE(YEAR($A2219),MONTH($A2219),1),'Capacity by Voltage'!$D$3:$O$3,0))*'Line losses'!$B$29)</f>
        <v>0</v>
      </c>
      <c r="E2219" s="12">
        <f>'utprod @ meter'!E2219*(INDEX('Capacity by Voltage'!$D$16:$O$16,1,MATCH(DATE(YEAR($A2219),MONTH($A2219),1),'Capacity by Voltage'!$D$3:$O$3,0))*'Line losses'!$B$30+INDEX('Capacity by Voltage'!$D$17:$O$17,1,MATCH(DATE(YEAR($A2219),MONTH($A2219),1),'Capacity by Voltage'!$D$3:$O$3,0))*'Line losses'!$B$29)</f>
        <v>0</v>
      </c>
      <c r="F2219" s="2">
        <f>'utprod @ meter'!F2219*'Line losses'!$B$30</f>
        <v>0</v>
      </c>
      <c r="G2219" s="2">
        <f>'utprod @ meter'!G2219*'Line losses'!$B$30</f>
        <v>0</v>
      </c>
      <c r="H2219" s="2">
        <f t="shared" si="34"/>
        <v>0</v>
      </c>
    </row>
    <row r="2220" spans="1:8" x14ac:dyDescent="0.25">
      <c r="A2220" s="1">
        <v>42097</v>
      </c>
      <c r="B2220" s="4" t="s">
        <v>5</v>
      </c>
      <c r="C2220" s="2">
        <f>'utprod @ meter'!C2220*'Line losses'!$B$30</f>
        <v>0</v>
      </c>
      <c r="D2220" s="12">
        <f>'utprod @ meter'!D2220*(INDEX('Capacity by Voltage'!$D$11:$O$11,1,MATCH(DATE(YEAR($A2220),MONTH($A2220),1),'Capacity by Voltage'!$D$3:$O$3,0))*'Line losses'!$B$30+INDEX('Capacity by Voltage'!$D$12:$O$12,1,MATCH(DATE(YEAR($A2220),MONTH($A2220),1),'Capacity by Voltage'!$D$3:$O$3,0))*'Line losses'!$B$29)</f>
        <v>0</v>
      </c>
      <c r="E2220" s="12">
        <f>'utprod @ meter'!E2220*(INDEX('Capacity by Voltage'!$D$16:$O$16,1,MATCH(DATE(YEAR($A2220),MONTH($A2220),1),'Capacity by Voltage'!$D$3:$O$3,0))*'Line losses'!$B$30+INDEX('Capacity by Voltage'!$D$17:$O$17,1,MATCH(DATE(YEAR($A2220),MONTH($A2220),1),'Capacity by Voltage'!$D$3:$O$3,0))*'Line losses'!$B$29)</f>
        <v>0</v>
      </c>
      <c r="F2220" s="2">
        <f>'utprod @ meter'!F2220*'Line losses'!$B$30</f>
        <v>0</v>
      </c>
      <c r="G2220" s="2">
        <f>'utprod @ meter'!G2220*'Line losses'!$B$30</f>
        <v>0</v>
      </c>
      <c r="H2220" s="2">
        <f t="shared" si="34"/>
        <v>0</v>
      </c>
    </row>
    <row r="2221" spans="1:8" x14ac:dyDescent="0.25">
      <c r="A2221" s="1">
        <v>42097</v>
      </c>
      <c r="B2221" s="4" t="s">
        <v>6</v>
      </c>
      <c r="C2221" s="2">
        <f>'utprod @ meter'!C2221*'Line losses'!$B$30</f>
        <v>205.66709597300002</v>
      </c>
      <c r="D2221" s="12">
        <f>'utprod @ meter'!D2221*(INDEX('Capacity by Voltage'!$D$11:$O$11,1,MATCH(DATE(YEAR($A2221),MONTH($A2221),1),'Capacity by Voltage'!$D$3:$O$3,0))*'Line losses'!$B$30+INDEX('Capacity by Voltage'!$D$12:$O$12,1,MATCH(DATE(YEAR($A2221),MONTH($A2221),1),'Capacity by Voltage'!$D$3:$O$3,0))*'Line losses'!$B$29)</f>
        <v>98.374770111467029</v>
      </c>
      <c r="E2221" s="12">
        <f>'utprod @ meter'!E2221*(INDEX('Capacity by Voltage'!$D$16:$O$16,1,MATCH(DATE(YEAR($A2221),MONTH($A2221),1),'Capacity by Voltage'!$D$3:$O$3,0))*'Line losses'!$B$30+INDEX('Capacity by Voltage'!$D$17:$O$17,1,MATCH(DATE(YEAR($A2221),MONTH($A2221),1),'Capacity by Voltage'!$D$3:$O$3,0))*'Line losses'!$B$29)</f>
        <v>52.084010504679448</v>
      </c>
      <c r="F2221" s="2">
        <f>'utprod @ meter'!F2221*'Line losses'!$B$30</f>
        <v>4.3841401659999999</v>
      </c>
      <c r="G2221" s="2">
        <f>'utprod @ meter'!G2221*'Line losses'!$B$30</f>
        <v>48.712462013999996</v>
      </c>
      <c r="H2221" s="2">
        <f t="shared" si="34"/>
        <v>409.22247876914651</v>
      </c>
    </row>
    <row r="2222" spans="1:8" x14ac:dyDescent="0.25">
      <c r="A2222" s="1">
        <v>42097</v>
      </c>
      <c r="B2222" s="4" t="s">
        <v>7</v>
      </c>
      <c r="C2222" s="2">
        <f>'utprod @ meter'!C2222*'Line losses'!$B$30</f>
        <v>1948.0189942680001</v>
      </c>
      <c r="D2222" s="12">
        <f>'utprod @ meter'!D2222*(INDEX('Capacity by Voltage'!$D$11:$O$11,1,MATCH(DATE(YEAR($A2222),MONTH($A2222),1),'Capacity by Voltage'!$D$3:$O$3,0))*'Line losses'!$B$30+INDEX('Capacity by Voltage'!$D$12:$O$12,1,MATCH(DATE(YEAR($A2222),MONTH($A2222),1),'Capacity by Voltage'!$D$3:$O$3,0))*'Line losses'!$B$29)</f>
        <v>931.77362026525543</v>
      </c>
      <c r="E2222" s="12">
        <f>'utprod @ meter'!E2222*(INDEX('Capacity by Voltage'!$D$16:$O$16,1,MATCH(DATE(YEAR($A2222),MONTH($A2222),1),'Capacity by Voltage'!$D$3:$O$3,0))*'Line losses'!$B$30+INDEX('Capacity by Voltage'!$D$17:$O$17,1,MATCH(DATE(YEAR($A2222),MONTH($A2222),1),'Capacity by Voltage'!$D$3:$O$3,0))*'Line losses'!$B$29)</f>
        <v>493.32123749280976</v>
      </c>
      <c r="F2222" s="2">
        <f>'utprod @ meter'!F2222*'Line losses'!$B$30</f>
        <v>41.523884582000001</v>
      </c>
      <c r="G2222" s="2">
        <f>'utprod @ meter'!G2222*'Line losses'!$B$30</f>
        <v>461.39125989899998</v>
      </c>
      <c r="H2222" s="2">
        <f t="shared" si="34"/>
        <v>3876.0289965070656</v>
      </c>
    </row>
    <row r="2223" spans="1:8" x14ac:dyDescent="0.25">
      <c r="A2223" s="1">
        <v>42097</v>
      </c>
      <c r="B2223" s="4" t="s">
        <v>8</v>
      </c>
      <c r="C2223" s="2">
        <f>'utprod @ meter'!C2223*'Line losses'!$B$30</f>
        <v>5215.4132845120002</v>
      </c>
      <c r="D2223" s="12">
        <f>'utprod @ meter'!D2223*(INDEX('Capacity by Voltage'!$D$11:$O$11,1,MATCH(DATE(YEAR($A2223),MONTH($A2223),1),'Capacity by Voltage'!$D$3:$O$3,0))*'Line losses'!$B$30+INDEX('Capacity by Voltage'!$D$12:$O$12,1,MATCH(DATE(YEAR($A2223),MONTH($A2223),1),'Capacity by Voltage'!$D$3:$O$3,0))*'Line losses'!$B$29)</f>
        <v>2494.6287276249636</v>
      </c>
      <c r="E2223" s="12">
        <f>'utprod @ meter'!E2223*(INDEX('Capacity by Voltage'!$D$16:$O$16,1,MATCH(DATE(YEAR($A2223),MONTH($A2223),1),'Capacity by Voltage'!$D$3:$O$3,0))*'Line losses'!$B$30+INDEX('Capacity by Voltage'!$D$17:$O$17,1,MATCH(DATE(YEAR($A2223),MONTH($A2223),1),'Capacity by Voltage'!$D$3:$O$3,0))*'Line losses'!$B$29)</f>
        <v>1320.7653871148198</v>
      </c>
      <c r="F2223" s="2">
        <f>'utprod @ meter'!F2223*'Line losses'!$B$30</f>
        <v>111.17019773199999</v>
      </c>
      <c r="G2223" s="2">
        <f>'utprod @ meter'!G2223*'Line losses'!$B$30</f>
        <v>1235.277489002</v>
      </c>
      <c r="H2223" s="2">
        <f t="shared" si="34"/>
        <v>10377.255085985784</v>
      </c>
    </row>
    <row r="2224" spans="1:8" x14ac:dyDescent="0.25">
      <c r="A2224" s="1">
        <v>42097</v>
      </c>
      <c r="B2224" s="4" t="s">
        <v>9</v>
      </c>
      <c r="C2224" s="2">
        <f>'utprod @ meter'!C2224*'Line losses'!$B$30</f>
        <v>8983.3949805519987</v>
      </c>
      <c r="D2224" s="12">
        <f>'utprod @ meter'!D2224*(INDEX('Capacity by Voltage'!$D$11:$O$11,1,MATCH(DATE(YEAR($A2224),MONTH($A2224),1),'Capacity by Voltage'!$D$3:$O$3,0))*'Line losses'!$B$30+INDEX('Capacity by Voltage'!$D$12:$O$12,1,MATCH(DATE(YEAR($A2224),MONTH($A2224),1),'Capacity by Voltage'!$D$3:$O$3,0))*'Line losses'!$B$29)</f>
        <v>4296.9243482040974</v>
      </c>
      <c r="E2224" s="12">
        <f>'utprod @ meter'!E2224*(INDEX('Capacity by Voltage'!$D$16:$O$16,1,MATCH(DATE(YEAR($A2224),MONTH($A2224),1),'Capacity by Voltage'!$D$3:$O$3,0))*'Line losses'!$B$30+INDEX('Capacity by Voltage'!$D$17:$O$17,1,MATCH(DATE(YEAR($A2224),MONTH($A2224),1),'Capacity by Voltage'!$D$3:$O$3,0))*'Line losses'!$B$29)</f>
        <v>2274.9791240266463</v>
      </c>
      <c r="F2224" s="2">
        <f>'utprod @ meter'!F2224*'Line losses'!$B$30</f>
        <v>191.48786859000001</v>
      </c>
      <c r="G2224" s="2">
        <f>'utprod @ meter'!G2224*'Line losses'!$B$30</f>
        <v>2127.7287838830002</v>
      </c>
      <c r="H2224" s="2">
        <f t="shared" si="34"/>
        <v>17874.515105255745</v>
      </c>
    </row>
    <row r="2225" spans="1:8" x14ac:dyDescent="0.25">
      <c r="A2225" s="1">
        <v>42097</v>
      </c>
      <c r="B2225" s="4" t="s">
        <v>10</v>
      </c>
      <c r="C2225" s="2">
        <f>'utprod @ meter'!C2225*'Line losses'!$B$30</f>
        <v>12014.078225126999</v>
      </c>
      <c r="D2225" s="12">
        <f>'utprod @ meter'!D2225*(INDEX('Capacity by Voltage'!$D$11:$O$11,1,MATCH(DATE(YEAR($A2225),MONTH($A2225),1),'Capacity by Voltage'!$D$3:$O$3,0))*'Line losses'!$B$30+INDEX('Capacity by Voltage'!$D$12:$O$12,1,MATCH(DATE(YEAR($A2225),MONTH($A2225),1),'Capacity by Voltage'!$D$3:$O$3,0))*'Line losses'!$B$29)</f>
        <v>5746.5565391384953</v>
      </c>
      <c r="E2225" s="12">
        <f>'utprod @ meter'!E2225*(INDEX('Capacity by Voltage'!$D$16:$O$16,1,MATCH(DATE(YEAR($A2225),MONTH($A2225),1),'Capacity by Voltage'!$D$3:$O$3,0))*'Line losses'!$B$30+INDEX('Capacity by Voltage'!$D$17:$O$17,1,MATCH(DATE(YEAR($A2225),MONTH($A2225),1),'Capacity by Voltage'!$D$3:$O$3,0))*'Line losses'!$B$29)</f>
        <v>3042.4784545535235</v>
      </c>
      <c r="F2225" s="2">
        <f>'utprod @ meter'!F2225*'Line losses'!$B$30</f>
        <v>256.08935406700004</v>
      </c>
      <c r="G2225" s="2">
        <f>'utprod @ meter'!G2225*'Line losses'!$B$30</f>
        <v>2845.5504278280005</v>
      </c>
      <c r="H2225" s="2">
        <f t="shared" si="34"/>
        <v>23904.753000714016</v>
      </c>
    </row>
    <row r="2226" spans="1:8" x14ac:dyDescent="0.25">
      <c r="A2226" s="1">
        <v>42097</v>
      </c>
      <c r="B2226" s="4" t="s">
        <v>11</v>
      </c>
      <c r="C2226" s="2">
        <f>'utprod @ meter'!C2226*'Line losses'!$B$30</f>
        <v>13853.442466222001</v>
      </c>
      <c r="D2226" s="12">
        <f>'utprod @ meter'!D2226*(INDEX('Capacity by Voltage'!$D$11:$O$11,1,MATCH(DATE(YEAR($A2226),MONTH($A2226),1),'Capacity by Voltage'!$D$3:$O$3,0))*'Line losses'!$B$30+INDEX('Capacity by Voltage'!$D$12:$O$12,1,MATCH(DATE(YEAR($A2226),MONTH($A2226),1),'Capacity by Voltage'!$D$3:$O$3,0))*'Line losses'!$B$29)</f>
        <v>6626.357934804656</v>
      </c>
      <c r="E2226" s="12">
        <f>'utprod @ meter'!E2226*(INDEX('Capacity by Voltage'!$D$16:$O$16,1,MATCH(DATE(YEAR($A2226),MONTH($A2226),1),'Capacity by Voltage'!$D$3:$O$3,0))*'Line losses'!$B$30+INDEX('Capacity by Voltage'!$D$17:$O$17,1,MATCH(DATE(YEAR($A2226),MONTH($A2226),1),'Capacity by Voltage'!$D$3:$O$3,0))*'Line losses'!$B$29)</f>
        <v>3508.2836110249928</v>
      </c>
      <c r="F2226" s="2">
        <f>'utprod @ meter'!F2226*'Line losses'!$B$30</f>
        <v>295.29665080800004</v>
      </c>
      <c r="G2226" s="2">
        <f>'utprod @ meter'!G2226*'Line losses'!$B$30</f>
        <v>3281.2064690120005</v>
      </c>
      <c r="H2226" s="2">
        <f t="shared" si="34"/>
        <v>27564.587131871645</v>
      </c>
    </row>
    <row r="2227" spans="1:8" x14ac:dyDescent="0.25">
      <c r="A2227" s="1">
        <v>42097</v>
      </c>
      <c r="B2227" s="4" t="s">
        <v>12</v>
      </c>
      <c r="C2227" s="2">
        <f>'utprod @ meter'!C2227*'Line losses'!$B$30</f>
        <v>14718.79813942</v>
      </c>
      <c r="D2227" s="12">
        <f>'utprod @ meter'!D2227*(INDEX('Capacity by Voltage'!$D$11:$O$11,1,MATCH(DATE(YEAR($A2227),MONTH($A2227),1),'Capacity by Voltage'!$D$3:$O$3,0))*'Line losses'!$B$30+INDEX('Capacity by Voltage'!$D$12:$O$12,1,MATCH(DATE(YEAR($A2227),MONTH($A2227),1),'Capacity by Voltage'!$D$3:$O$3,0))*'Line losses'!$B$29)</f>
        <v>7040.2739125259295</v>
      </c>
      <c r="E2227" s="12">
        <f>'utprod @ meter'!E2227*(INDEX('Capacity by Voltage'!$D$16:$O$16,1,MATCH(DATE(YEAR($A2227),MONTH($A2227),1),'Capacity by Voltage'!$D$3:$O$3,0))*'Line losses'!$B$30+INDEX('Capacity by Voltage'!$D$17:$O$17,1,MATCH(DATE(YEAR($A2227),MONTH($A2227),1),'Capacity by Voltage'!$D$3:$O$3,0))*'Line losses'!$B$29)</f>
        <v>3727.4286131721651</v>
      </c>
      <c r="F2227" s="2">
        <f>'utprod @ meter'!F2227*'Line losses'!$B$30</f>
        <v>313.74293449499999</v>
      </c>
      <c r="G2227" s="2">
        <f>'utprod @ meter'!G2227*'Line losses'!$B$30</f>
        <v>3486.1673448649999</v>
      </c>
      <c r="H2227" s="2">
        <f t="shared" si="34"/>
        <v>29286.410944478092</v>
      </c>
    </row>
    <row r="2228" spans="1:8" x14ac:dyDescent="0.25">
      <c r="A2228" s="1">
        <v>42097</v>
      </c>
      <c r="B2228" s="4" t="s">
        <v>13</v>
      </c>
      <c r="C2228" s="2">
        <f>'utprod @ meter'!C2228*'Line losses'!$B$30</f>
        <v>14819.690975932002</v>
      </c>
      <c r="D2228" s="12">
        <f>'utprod @ meter'!D2228*(INDEX('Capacity by Voltage'!$D$11:$O$11,1,MATCH(DATE(YEAR($A2228),MONTH($A2228),1),'Capacity by Voltage'!$D$3:$O$3,0))*'Line losses'!$B$30+INDEX('Capacity by Voltage'!$D$12:$O$12,1,MATCH(DATE(YEAR($A2228),MONTH($A2228),1),'Capacity by Voltage'!$D$3:$O$3,0))*'Line losses'!$B$29)</f>
        <v>7088.5327083588227</v>
      </c>
      <c r="E2228" s="12">
        <f>'utprod @ meter'!E2228*(INDEX('Capacity by Voltage'!$D$16:$O$16,1,MATCH(DATE(YEAR($A2228),MONTH($A2228),1),'Capacity by Voltage'!$D$3:$O$3,0))*'Line losses'!$B$30+INDEX('Capacity by Voltage'!$D$17:$O$17,1,MATCH(DATE(YEAR($A2228),MONTH($A2228),1),'Capacity by Voltage'!$D$3:$O$3,0))*'Line losses'!$B$29)</f>
        <v>3752.9792598348386</v>
      </c>
      <c r="F2228" s="2">
        <f>'utprod @ meter'!F2228*'Line losses'!$B$30</f>
        <v>315.89318891300007</v>
      </c>
      <c r="G2228" s="2">
        <f>'utprod @ meter'!G2228*'Line losses'!$B$30</f>
        <v>3510.0636035570001</v>
      </c>
      <c r="H2228" s="2">
        <f t="shared" si="34"/>
        <v>29487.159736595662</v>
      </c>
    </row>
    <row r="2229" spans="1:8" x14ac:dyDescent="0.25">
      <c r="A2229" s="1">
        <v>42097</v>
      </c>
      <c r="B2229" s="4" t="s">
        <v>14</v>
      </c>
      <c r="C2229" s="2">
        <f>'utprod @ meter'!C2229*'Line losses'!$B$30</f>
        <v>13865.083947358</v>
      </c>
      <c r="D2229" s="12">
        <f>'utprod @ meter'!D2229*(INDEX('Capacity by Voltage'!$D$11:$O$11,1,MATCH(DATE(YEAR($A2229),MONTH($A2229),1),'Capacity by Voltage'!$D$3:$O$3,0))*'Line losses'!$B$30+INDEX('Capacity by Voltage'!$D$12:$O$12,1,MATCH(DATE(YEAR($A2229),MONTH($A2229),1),'Capacity by Voltage'!$D$3:$O$3,0))*'Line losses'!$B$29)</f>
        <v>6631.9266857662178</v>
      </c>
      <c r="E2229" s="12">
        <f>'utprod @ meter'!E2229*(INDEX('Capacity by Voltage'!$D$16:$O$16,1,MATCH(DATE(YEAR($A2229),MONTH($A2229),1),'Capacity by Voltage'!$D$3:$O$3,0))*'Line losses'!$B$30+INDEX('Capacity by Voltage'!$D$17:$O$17,1,MATCH(DATE(YEAR($A2229),MONTH($A2229),1),'Capacity by Voltage'!$D$3:$O$3,0))*'Line losses'!$B$29)</f>
        <v>3511.2317625629935</v>
      </c>
      <c r="F2229" s="2">
        <f>'utprod @ meter'!F2229*'Line losses'!$B$30</f>
        <v>295.54475708699999</v>
      </c>
      <c r="G2229" s="2">
        <f>'utprod @ meter'!G2229*'Line losses'!$B$30</f>
        <v>3283.9635151910002</v>
      </c>
      <c r="H2229" s="2">
        <f t="shared" si="34"/>
        <v>27587.750667965211</v>
      </c>
    </row>
    <row r="2230" spans="1:8" x14ac:dyDescent="0.25">
      <c r="A2230" s="1">
        <v>42097</v>
      </c>
      <c r="B2230" s="4" t="s">
        <v>15</v>
      </c>
      <c r="C2230" s="2">
        <f>'utprod @ meter'!C2230*'Line losses'!$B$30</f>
        <v>11602.743103944002</v>
      </c>
      <c r="D2230" s="12">
        <f>'utprod @ meter'!D2230*(INDEX('Capacity by Voltage'!$D$11:$O$11,1,MATCH(DATE(YEAR($A2230),MONTH($A2230),1),'Capacity by Voltage'!$D$3:$O$3,0))*'Line losses'!$B$30+INDEX('Capacity by Voltage'!$D$12:$O$12,1,MATCH(DATE(YEAR($A2230),MONTH($A2230),1),'Capacity by Voltage'!$D$3:$O$3,0))*'Line losses'!$B$29)</f>
        <v>5549.8069989155601</v>
      </c>
      <c r="E2230" s="12">
        <f>'utprod @ meter'!E2230*(INDEX('Capacity by Voltage'!$D$16:$O$16,1,MATCH(DATE(YEAR($A2230),MONTH($A2230),1),'Capacity by Voltage'!$D$3:$O$3,0))*'Line losses'!$B$30+INDEX('Capacity by Voltage'!$D$17:$O$17,1,MATCH(DATE(YEAR($A2230),MONTH($A2230),1),'Capacity by Voltage'!$D$3:$O$3,0))*'Line losses'!$B$29)</f>
        <v>2938.3104335441649</v>
      </c>
      <c r="F2230" s="2">
        <f>'utprod @ meter'!F2230*'Line losses'!$B$30</f>
        <v>247.321073735</v>
      </c>
      <c r="G2230" s="2">
        <f>'utprod @ meter'!G2230*'Line losses'!$B$30</f>
        <v>2748.1255038000004</v>
      </c>
      <c r="H2230" s="2">
        <f t="shared" si="34"/>
        <v>23086.307113938725</v>
      </c>
    </row>
    <row r="2231" spans="1:8" x14ac:dyDescent="0.25">
      <c r="A2231" s="1">
        <v>42097</v>
      </c>
      <c r="B2231" s="4" t="s">
        <v>16</v>
      </c>
      <c r="C2231" s="2">
        <f>'utprod @ meter'!C2231*'Line losses'!$B$30</f>
        <v>8063.712395386</v>
      </c>
      <c r="D2231" s="12">
        <f>'utprod @ meter'!D2231*(INDEX('Capacity by Voltage'!$D$11:$O$11,1,MATCH(DATE(YEAR($A2231),MONTH($A2231),1),'Capacity by Voltage'!$D$3:$O$3,0))*'Line losses'!$B$30+INDEX('Capacity by Voltage'!$D$12:$O$12,1,MATCH(DATE(YEAR($A2231),MONTH($A2231),1),'Capacity by Voltage'!$D$3:$O$3,0))*'Line losses'!$B$29)</f>
        <v>3857.0227222458566</v>
      </c>
      <c r="E2231" s="12">
        <f>'utprod @ meter'!E2231*(INDEX('Capacity by Voltage'!$D$16:$O$16,1,MATCH(DATE(YEAR($A2231),MONTH($A2231),1),'Capacity by Voltage'!$D$3:$O$3,0))*'Line losses'!$B$30+INDEX('Capacity by Voltage'!$D$17:$O$17,1,MATCH(DATE(YEAR($A2231),MONTH($A2231),1),'Capacity by Voltage'!$D$3:$O$3,0))*'Line losses'!$B$29)</f>
        <v>2042.0770102130191</v>
      </c>
      <c r="F2231" s="2">
        <f>'utprod @ meter'!F2231*'Line losses'!$B$30</f>
        <v>171.884684838</v>
      </c>
      <c r="G2231" s="2">
        <f>'utprod @ meter'!G2231*'Line losses'!$B$30</f>
        <v>1909.900763291</v>
      </c>
      <c r="H2231" s="2">
        <f t="shared" si="34"/>
        <v>16044.597575973876</v>
      </c>
    </row>
    <row r="2232" spans="1:8" x14ac:dyDescent="0.25">
      <c r="A2232" s="1">
        <v>42097</v>
      </c>
      <c r="B2232" s="4" t="s">
        <v>17</v>
      </c>
      <c r="C2232" s="2">
        <f>'utprod @ meter'!C2232*'Line losses'!$B$30</f>
        <v>3643.8049680190002</v>
      </c>
      <c r="D2232" s="12">
        <f>'utprod @ meter'!D2232*(INDEX('Capacity by Voltage'!$D$11:$O$11,1,MATCH(DATE(YEAR($A2232),MONTH($A2232),1),'Capacity by Voltage'!$D$3:$O$3,0))*'Line losses'!$B$30+INDEX('Capacity by Voltage'!$D$12:$O$12,1,MATCH(DATE(YEAR($A2232),MONTH($A2232),1),'Capacity by Voltage'!$D$3:$O$3,0))*'Line losses'!$B$29)</f>
        <v>1742.8993228231177</v>
      </c>
      <c r="E2232" s="12">
        <f>'utprod @ meter'!E2232*(INDEX('Capacity by Voltage'!$D$16:$O$16,1,MATCH(DATE(YEAR($A2232),MONTH($A2232),1),'Capacity by Voltage'!$D$3:$O$3,0))*'Line losses'!$B$30+INDEX('Capacity by Voltage'!$D$17:$O$17,1,MATCH(DATE(YEAR($A2232),MONTH($A2232),1),'Capacity by Voltage'!$D$3:$O$3,0))*'Line losses'!$B$29)</f>
        <v>922.76678717315201</v>
      </c>
      <c r="F2232" s="2">
        <f>'utprod @ meter'!F2232*'Line losses'!$B$30</f>
        <v>77.670274644999992</v>
      </c>
      <c r="G2232" s="2">
        <f>'utprod @ meter'!G2232*'Line losses'!$B$30</f>
        <v>863.04001459400001</v>
      </c>
      <c r="H2232" s="2">
        <f t="shared" si="34"/>
        <v>7250.1813672542703</v>
      </c>
    </row>
    <row r="2233" spans="1:8" x14ac:dyDescent="0.25">
      <c r="A2233" s="1">
        <v>42097</v>
      </c>
      <c r="B2233" s="4" t="s">
        <v>18</v>
      </c>
      <c r="C2233" s="2">
        <f>'utprod @ meter'!C2233*'Line losses'!$B$30</f>
        <v>838.19128797700012</v>
      </c>
      <c r="D2233" s="12">
        <f>'utprod @ meter'!D2233*(INDEX('Capacity by Voltage'!$D$11:$O$11,1,MATCH(DATE(YEAR($A2233),MONTH($A2233),1),'Capacity by Voltage'!$D$3:$O$3,0))*'Line losses'!$B$30+INDEX('Capacity by Voltage'!$D$12:$O$12,1,MATCH(DATE(YEAR($A2233),MONTH($A2233),1),'Capacity by Voltage'!$D$3:$O$3,0))*'Line losses'!$B$29)</f>
        <v>400.92222547762981</v>
      </c>
      <c r="E2233" s="12">
        <f>'utprod @ meter'!E2233*(INDEX('Capacity by Voltage'!$D$16:$O$16,1,MATCH(DATE(YEAR($A2233),MONTH($A2233),1),'Capacity by Voltage'!$D$3:$O$3,0))*'Line losses'!$B$30+INDEX('Capacity by Voltage'!$D$17:$O$17,1,MATCH(DATE(YEAR($A2233),MONTH($A2233),1),'Capacity by Voltage'!$D$3:$O$3,0))*'Line losses'!$B$29)</f>
        <v>212.26598189183719</v>
      </c>
      <c r="F2233" s="2">
        <f>'utprod @ meter'!F2233*'Line losses'!$B$30</f>
        <v>17.866439798999998</v>
      </c>
      <c r="G2233" s="2">
        <f>'utprod @ meter'!G2233*'Line losses'!$B$30</f>
        <v>198.52683886500003</v>
      </c>
      <c r="H2233" s="2">
        <f t="shared" si="34"/>
        <v>1667.7727740104669</v>
      </c>
    </row>
    <row r="2234" spans="1:8" x14ac:dyDescent="0.25">
      <c r="A2234" s="1">
        <v>42097</v>
      </c>
      <c r="B2234" s="4" t="s">
        <v>19</v>
      </c>
      <c r="C2234" s="2">
        <f>'utprod @ meter'!C2234*'Line losses'!$B$30</f>
        <v>34.924443408000002</v>
      </c>
      <c r="D2234" s="12">
        <f>'utprod @ meter'!D2234*(INDEX('Capacity by Voltage'!$D$11:$O$11,1,MATCH(DATE(YEAR($A2234),MONTH($A2234),1),'Capacity by Voltage'!$D$3:$O$3,0))*'Line losses'!$B$30+INDEX('Capacity by Voltage'!$D$12:$O$12,1,MATCH(DATE(YEAR($A2234),MONTH($A2234),1),'Capacity by Voltage'!$D$3:$O$3,0))*'Line losses'!$B$29)</f>
        <v>16.70532475952464</v>
      </c>
      <c r="E2234" s="12">
        <f>'utprod @ meter'!E2234*(INDEX('Capacity by Voltage'!$D$16:$O$16,1,MATCH(DATE(YEAR($A2234),MONTH($A2234),1),'Capacity by Voltage'!$D$3:$O$3,0))*'Line losses'!$B$30+INDEX('Capacity by Voltage'!$D$17:$O$17,1,MATCH(DATE(YEAR($A2234),MONTH($A2234),1),'Capacity by Voltage'!$D$3:$O$3,0))*'Line losses'!$B$29)</f>
        <v>8.8444546140021707</v>
      </c>
      <c r="F2234" s="2">
        <f>'utprod @ meter'!F2234*'Line losses'!$B$30</f>
        <v>0.74431883700000012</v>
      </c>
      <c r="G2234" s="2">
        <f>'utprod @ meter'!G2234*'Line losses'!$B$30</f>
        <v>8.2720677739999999</v>
      </c>
      <c r="H2234" s="2">
        <f t="shared" si="34"/>
        <v>69.490609392526821</v>
      </c>
    </row>
    <row r="2235" spans="1:8" x14ac:dyDescent="0.25">
      <c r="A2235" s="1">
        <v>42097</v>
      </c>
      <c r="B2235" s="4" t="s">
        <v>20</v>
      </c>
      <c r="C2235" s="2">
        <f>'utprod @ meter'!C2235*'Line losses'!$B$30</f>
        <v>0</v>
      </c>
      <c r="D2235" s="12">
        <f>'utprod @ meter'!D2235*(INDEX('Capacity by Voltage'!$D$11:$O$11,1,MATCH(DATE(YEAR($A2235),MONTH($A2235),1),'Capacity by Voltage'!$D$3:$O$3,0))*'Line losses'!$B$30+INDEX('Capacity by Voltage'!$D$12:$O$12,1,MATCH(DATE(YEAR($A2235),MONTH($A2235),1),'Capacity by Voltage'!$D$3:$O$3,0))*'Line losses'!$B$29)</f>
        <v>0</v>
      </c>
      <c r="E2235" s="12">
        <f>'utprod @ meter'!E2235*(INDEX('Capacity by Voltage'!$D$16:$O$16,1,MATCH(DATE(YEAR($A2235),MONTH($A2235),1),'Capacity by Voltage'!$D$3:$O$3,0))*'Line losses'!$B$30+INDEX('Capacity by Voltage'!$D$17:$O$17,1,MATCH(DATE(YEAR($A2235),MONTH($A2235),1),'Capacity by Voltage'!$D$3:$O$3,0))*'Line losses'!$B$29)</f>
        <v>0</v>
      </c>
      <c r="F2235" s="2">
        <f>'utprod @ meter'!F2235*'Line losses'!$B$30</f>
        <v>0</v>
      </c>
      <c r="G2235" s="2">
        <f>'utprod @ meter'!G2235*'Line losses'!$B$30</f>
        <v>0</v>
      </c>
      <c r="H2235" s="2">
        <f t="shared" si="34"/>
        <v>0</v>
      </c>
    </row>
    <row r="2236" spans="1:8" x14ac:dyDescent="0.25">
      <c r="A2236" s="1">
        <v>42097</v>
      </c>
      <c r="B2236" s="4" t="s">
        <v>21</v>
      </c>
      <c r="C2236" s="2">
        <f>'utprod @ meter'!C2236*'Line losses'!$B$30</f>
        <v>0</v>
      </c>
      <c r="D2236" s="12">
        <f>'utprod @ meter'!D2236*(INDEX('Capacity by Voltage'!$D$11:$O$11,1,MATCH(DATE(YEAR($A2236),MONTH($A2236),1),'Capacity by Voltage'!$D$3:$O$3,0))*'Line losses'!$B$30+INDEX('Capacity by Voltage'!$D$12:$O$12,1,MATCH(DATE(YEAR($A2236),MONTH($A2236),1),'Capacity by Voltage'!$D$3:$O$3,0))*'Line losses'!$B$29)</f>
        <v>0</v>
      </c>
      <c r="E2236" s="12">
        <f>'utprod @ meter'!E2236*(INDEX('Capacity by Voltage'!$D$16:$O$16,1,MATCH(DATE(YEAR($A2236),MONTH($A2236),1),'Capacity by Voltage'!$D$3:$O$3,0))*'Line losses'!$B$30+INDEX('Capacity by Voltage'!$D$17:$O$17,1,MATCH(DATE(YEAR($A2236),MONTH($A2236),1),'Capacity by Voltage'!$D$3:$O$3,0))*'Line losses'!$B$29)</f>
        <v>0</v>
      </c>
      <c r="F2236" s="2">
        <f>'utprod @ meter'!F2236*'Line losses'!$B$30</f>
        <v>0</v>
      </c>
      <c r="G2236" s="2">
        <f>'utprod @ meter'!G2236*'Line losses'!$B$30</f>
        <v>0</v>
      </c>
      <c r="H2236" s="2">
        <f t="shared" si="34"/>
        <v>0</v>
      </c>
    </row>
    <row r="2237" spans="1:8" x14ac:dyDescent="0.25">
      <c r="A2237" s="1">
        <v>42097</v>
      </c>
      <c r="B2237" s="4" t="s">
        <v>22</v>
      </c>
      <c r="C2237" s="2">
        <f>'utprod @ meter'!C2237*'Line losses'!$B$30</f>
        <v>0</v>
      </c>
      <c r="D2237" s="12">
        <f>'utprod @ meter'!D2237*(INDEX('Capacity by Voltage'!$D$11:$O$11,1,MATCH(DATE(YEAR($A2237),MONTH($A2237),1),'Capacity by Voltage'!$D$3:$O$3,0))*'Line losses'!$B$30+INDEX('Capacity by Voltage'!$D$12:$O$12,1,MATCH(DATE(YEAR($A2237),MONTH($A2237),1),'Capacity by Voltage'!$D$3:$O$3,0))*'Line losses'!$B$29)</f>
        <v>0</v>
      </c>
      <c r="E2237" s="12">
        <f>'utprod @ meter'!E2237*(INDEX('Capacity by Voltage'!$D$16:$O$16,1,MATCH(DATE(YEAR($A2237),MONTH($A2237),1),'Capacity by Voltage'!$D$3:$O$3,0))*'Line losses'!$B$30+INDEX('Capacity by Voltage'!$D$17:$O$17,1,MATCH(DATE(YEAR($A2237),MONTH($A2237),1),'Capacity by Voltage'!$D$3:$O$3,0))*'Line losses'!$B$29)</f>
        <v>0</v>
      </c>
      <c r="F2237" s="2">
        <f>'utprod @ meter'!F2237*'Line losses'!$B$30</f>
        <v>0</v>
      </c>
      <c r="G2237" s="2">
        <f>'utprod @ meter'!G2237*'Line losses'!$B$30</f>
        <v>0</v>
      </c>
      <c r="H2237" s="2">
        <f t="shared" si="34"/>
        <v>0</v>
      </c>
    </row>
    <row r="2238" spans="1:8" x14ac:dyDescent="0.25">
      <c r="A2238" s="1">
        <v>42097</v>
      </c>
      <c r="B2238" s="4" t="s">
        <v>23</v>
      </c>
      <c r="C2238" s="2">
        <f>'utprod @ meter'!C2238*'Line losses'!$B$30</f>
        <v>0</v>
      </c>
      <c r="D2238" s="12">
        <f>'utprod @ meter'!D2238*(INDEX('Capacity by Voltage'!$D$11:$O$11,1,MATCH(DATE(YEAR($A2238),MONTH($A2238),1),'Capacity by Voltage'!$D$3:$O$3,0))*'Line losses'!$B$30+INDEX('Capacity by Voltage'!$D$12:$O$12,1,MATCH(DATE(YEAR($A2238),MONTH($A2238),1),'Capacity by Voltage'!$D$3:$O$3,0))*'Line losses'!$B$29)</f>
        <v>0</v>
      </c>
      <c r="E2238" s="12">
        <f>'utprod @ meter'!E2238*(INDEX('Capacity by Voltage'!$D$16:$O$16,1,MATCH(DATE(YEAR($A2238),MONTH($A2238),1),'Capacity by Voltage'!$D$3:$O$3,0))*'Line losses'!$B$30+INDEX('Capacity by Voltage'!$D$17:$O$17,1,MATCH(DATE(YEAR($A2238),MONTH($A2238),1),'Capacity by Voltage'!$D$3:$O$3,0))*'Line losses'!$B$29)</f>
        <v>0</v>
      </c>
      <c r="F2238" s="2">
        <f>'utprod @ meter'!F2238*'Line losses'!$B$30</f>
        <v>0</v>
      </c>
      <c r="G2238" s="2">
        <f>'utprod @ meter'!G2238*'Line losses'!$B$30</f>
        <v>0</v>
      </c>
      <c r="H2238" s="2">
        <f t="shared" si="34"/>
        <v>0</v>
      </c>
    </row>
    <row r="2239" spans="1:8" x14ac:dyDescent="0.25">
      <c r="A2239" s="1">
        <v>42098</v>
      </c>
      <c r="B2239" s="4" t="s">
        <v>0</v>
      </c>
      <c r="C2239" s="2">
        <f>'utprod @ meter'!C2239*'Line losses'!$B$30</f>
        <v>0</v>
      </c>
      <c r="D2239" s="12">
        <f>'utprod @ meter'!D2239*(INDEX('Capacity by Voltage'!$D$11:$O$11,1,MATCH(DATE(YEAR($A2239),MONTH($A2239),1),'Capacity by Voltage'!$D$3:$O$3,0))*'Line losses'!$B$30+INDEX('Capacity by Voltage'!$D$12:$O$12,1,MATCH(DATE(YEAR($A2239),MONTH($A2239),1),'Capacity by Voltage'!$D$3:$O$3,0))*'Line losses'!$B$29)</f>
        <v>0</v>
      </c>
      <c r="E2239" s="12">
        <f>'utprod @ meter'!E2239*(INDEX('Capacity by Voltage'!$D$16:$O$16,1,MATCH(DATE(YEAR($A2239),MONTH($A2239),1),'Capacity by Voltage'!$D$3:$O$3,0))*'Line losses'!$B$30+INDEX('Capacity by Voltage'!$D$17:$O$17,1,MATCH(DATE(YEAR($A2239),MONTH($A2239),1),'Capacity by Voltage'!$D$3:$O$3,0))*'Line losses'!$B$29)</f>
        <v>0</v>
      </c>
      <c r="F2239" s="2">
        <f>'utprod @ meter'!F2239*'Line losses'!$B$30</f>
        <v>0</v>
      </c>
      <c r="G2239" s="2">
        <f>'utprod @ meter'!G2239*'Line losses'!$B$30</f>
        <v>0</v>
      </c>
      <c r="H2239" s="2">
        <f t="shared" si="34"/>
        <v>0</v>
      </c>
    </row>
    <row r="2240" spans="1:8" x14ac:dyDescent="0.25">
      <c r="A2240" s="1">
        <v>42098</v>
      </c>
      <c r="B2240" s="4" t="s">
        <v>1</v>
      </c>
      <c r="C2240" s="2">
        <f>'utprod @ meter'!C2240*'Line losses'!$B$30</f>
        <v>0</v>
      </c>
      <c r="D2240" s="12">
        <f>'utprod @ meter'!D2240*(INDEX('Capacity by Voltage'!$D$11:$O$11,1,MATCH(DATE(YEAR($A2240),MONTH($A2240),1),'Capacity by Voltage'!$D$3:$O$3,0))*'Line losses'!$B$30+INDEX('Capacity by Voltage'!$D$12:$O$12,1,MATCH(DATE(YEAR($A2240),MONTH($A2240),1),'Capacity by Voltage'!$D$3:$O$3,0))*'Line losses'!$B$29)</f>
        <v>0</v>
      </c>
      <c r="E2240" s="12">
        <f>'utprod @ meter'!E2240*(INDEX('Capacity by Voltage'!$D$16:$O$16,1,MATCH(DATE(YEAR($A2240),MONTH($A2240),1),'Capacity by Voltage'!$D$3:$O$3,0))*'Line losses'!$B$30+INDEX('Capacity by Voltage'!$D$17:$O$17,1,MATCH(DATE(YEAR($A2240),MONTH($A2240),1),'Capacity by Voltage'!$D$3:$O$3,0))*'Line losses'!$B$29)</f>
        <v>0</v>
      </c>
      <c r="F2240" s="2">
        <f>'utprod @ meter'!F2240*'Line losses'!$B$30</f>
        <v>0</v>
      </c>
      <c r="G2240" s="2">
        <f>'utprod @ meter'!G2240*'Line losses'!$B$30</f>
        <v>0</v>
      </c>
      <c r="H2240" s="2">
        <f t="shared" si="34"/>
        <v>0</v>
      </c>
    </row>
    <row r="2241" spans="1:8" x14ac:dyDescent="0.25">
      <c r="A2241" s="1">
        <v>42098</v>
      </c>
      <c r="B2241" s="4" t="s">
        <v>2</v>
      </c>
      <c r="C2241" s="2">
        <f>'utprod @ meter'!C2241*'Line losses'!$B$30</f>
        <v>0</v>
      </c>
      <c r="D2241" s="12">
        <f>'utprod @ meter'!D2241*(INDEX('Capacity by Voltage'!$D$11:$O$11,1,MATCH(DATE(YEAR($A2241),MONTH($A2241),1),'Capacity by Voltage'!$D$3:$O$3,0))*'Line losses'!$B$30+INDEX('Capacity by Voltage'!$D$12:$O$12,1,MATCH(DATE(YEAR($A2241),MONTH($A2241),1),'Capacity by Voltage'!$D$3:$O$3,0))*'Line losses'!$B$29)</f>
        <v>0</v>
      </c>
      <c r="E2241" s="12">
        <f>'utprod @ meter'!E2241*(INDEX('Capacity by Voltage'!$D$16:$O$16,1,MATCH(DATE(YEAR($A2241),MONTH($A2241),1),'Capacity by Voltage'!$D$3:$O$3,0))*'Line losses'!$B$30+INDEX('Capacity by Voltage'!$D$17:$O$17,1,MATCH(DATE(YEAR($A2241),MONTH($A2241),1),'Capacity by Voltage'!$D$3:$O$3,0))*'Line losses'!$B$29)</f>
        <v>0</v>
      </c>
      <c r="F2241" s="2">
        <f>'utprod @ meter'!F2241*'Line losses'!$B$30</f>
        <v>0</v>
      </c>
      <c r="G2241" s="2">
        <f>'utprod @ meter'!G2241*'Line losses'!$B$30</f>
        <v>0</v>
      </c>
      <c r="H2241" s="2">
        <f t="shared" si="34"/>
        <v>0</v>
      </c>
    </row>
    <row r="2242" spans="1:8" x14ac:dyDescent="0.25">
      <c r="A2242" s="1">
        <v>42098</v>
      </c>
      <c r="B2242" s="4" t="s">
        <v>3</v>
      </c>
      <c r="C2242" s="2">
        <f>'utprod @ meter'!C2242*'Line losses'!$B$30</f>
        <v>0</v>
      </c>
      <c r="D2242" s="12">
        <f>'utprod @ meter'!D2242*(INDEX('Capacity by Voltage'!$D$11:$O$11,1,MATCH(DATE(YEAR($A2242),MONTH($A2242),1),'Capacity by Voltage'!$D$3:$O$3,0))*'Line losses'!$B$30+INDEX('Capacity by Voltage'!$D$12:$O$12,1,MATCH(DATE(YEAR($A2242),MONTH($A2242),1),'Capacity by Voltage'!$D$3:$O$3,0))*'Line losses'!$B$29)</f>
        <v>0</v>
      </c>
      <c r="E2242" s="12">
        <f>'utprod @ meter'!E2242*(INDEX('Capacity by Voltage'!$D$16:$O$16,1,MATCH(DATE(YEAR($A2242),MONTH($A2242),1),'Capacity by Voltage'!$D$3:$O$3,0))*'Line losses'!$B$30+INDEX('Capacity by Voltage'!$D$17:$O$17,1,MATCH(DATE(YEAR($A2242),MONTH($A2242),1),'Capacity by Voltage'!$D$3:$O$3,0))*'Line losses'!$B$29)</f>
        <v>0</v>
      </c>
      <c r="F2242" s="2">
        <f>'utprod @ meter'!F2242*'Line losses'!$B$30</f>
        <v>0</v>
      </c>
      <c r="G2242" s="2">
        <f>'utprod @ meter'!G2242*'Line losses'!$B$30</f>
        <v>0</v>
      </c>
      <c r="H2242" s="2">
        <f t="shared" si="34"/>
        <v>0</v>
      </c>
    </row>
    <row r="2243" spans="1:8" x14ac:dyDescent="0.25">
      <c r="A2243" s="1">
        <v>42098</v>
      </c>
      <c r="B2243" s="4" t="s">
        <v>4</v>
      </c>
      <c r="C2243" s="2">
        <f>'utprod @ meter'!C2243*'Line losses'!$B$30</f>
        <v>0</v>
      </c>
      <c r="D2243" s="12">
        <f>'utprod @ meter'!D2243*(INDEX('Capacity by Voltage'!$D$11:$O$11,1,MATCH(DATE(YEAR($A2243),MONTH($A2243),1),'Capacity by Voltage'!$D$3:$O$3,0))*'Line losses'!$B$30+INDEX('Capacity by Voltage'!$D$12:$O$12,1,MATCH(DATE(YEAR($A2243),MONTH($A2243),1),'Capacity by Voltage'!$D$3:$O$3,0))*'Line losses'!$B$29)</f>
        <v>0</v>
      </c>
      <c r="E2243" s="12">
        <f>'utprod @ meter'!E2243*(INDEX('Capacity by Voltage'!$D$16:$O$16,1,MATCH(DATE(YEAR($A2243),MONTH($A2243),1),'Capacity by Voltage'!$D$3:$O$3,0))*'Line losses'!$B$30+INDEX('Capacity by Voltage'!$D$17:$O$17,1,MATCH(DATE(YEAR($A2243),MONTH($A2243),1),'Capacity by Voltage'!$D$3:$O$3,0))*'Line losses'!$B$29)</f>
        <v>0</v>
      </c>
      <c r="F2243" s="2">
        <f>'utprod @ meter'!F2243*'Line losses'!$B$30</f>
        <v>0</v>
      </c>
      <c r="G2243" s="2">
        <f>'utprod @ meter'!G2243*'Line losses'!$B$30</f>
        <v>0</v>
      </c>
      <c r="H2243" s="2">
        <f t="shared" si="34"/>
        <v>0</v>
      </c>
    </row>
    <row r="2244" spans="1:8" x14ac:dyDescent="0.25">
      <c r="A2244" s="1">
        <v>42098</v>
      </c>
      <c r="B2244" s="4" t="s">
        <v>5</v>
      </c>
      <c r="C2244" s="2">
        <f>'utprod @ meter'!C2244*'Line losses'!$B$30</f>
        <v>0</v>
      </c>
      <c r="D2244" s="12">
        <f>'utprod @ meter'!D2244*(INDEX('Capacity by Voltage'!$D$11:$O$11,1,MATCH(DATE(YEAR($A2244),MONTH($A2244),1),'Capacity by Voltage'!$D$3:$O$3,0))*'Line losses'!$B$30+INDEX('Capacity by Voltage'!$D$12:$O$12,1,MATCH(DATE(YEAR($A2244),MONTH($A2244),1),'Capacity by Voltage'!$D$3:$O$3,0))*'Line losses'!$B$29)</f>
        <v>0</v>
      </c>
      <c r="E2244" s="12">
        <f>'utprod @ meter'!E2244*(INDEX('Capacity by Voltage'!$D$16:$O$16,1,MATCH(DATE(YEAR($A2244),MONTH($A2244),1),'Capacity by Voltage'!$D$3:$O$3,0))*'Line losses'!$B$30+INDEX('Capacity by Voltage'!$D$17:$O$17,1,MATCH(DATE(YEAR($A2244),MONTH($A2244),1),'Capacity by Voltage'!$D$3:$O$3,0))*'Line losses'!$B$29)</f>
        <v>0</v>
      </c>
      <c r="F2244" s="2">
        <f>'utprod @ meter'!F2244*'Line losses'!$B$30</f>
        <v>0</v>
      </c>
      <c r="G2244" s="2">
        <f>'utprod @ meter'!G2244*'Line losses'!$B$30</f>
        <v>0</v>
      </c>
      <c r="H2244" s="2">
        <f t="shared" si="34"/>
        <v>0</v>
      </c>
    </row>
    <row r="2245" spans="1:8" x14ac:dyDescent="0.25">
      <c r="A2245" s="1">
        <v>42098</v>
      </c>
      <c r="B2245" s="4" t="s">
        <v>6</v>
      </c>
      <c r="C2245" s="2">
        <f>'utprod @ meter'!C2245*'Line losses'!$B$30</f>
        <v>225.069564533</v>
      </c>
      <c r="D2245" s="12">
        <f>'utprod @ meter'!D2245*(INDEX('Capacity by Voltage'!$D$11:$O$11,1,MATCH(DATE(YEAR($A2245),MONTH($A2245),1),'Capacity by Voltage'!$D$3:$O$3,0))*'Line losses'!$B$30+INDEX('Capacity by Voltage'!$D$12:$O$12,1,MATCH(DATE(YEAR($A2245),MONTH($A2245),1),'Capacity by Voltage'!$D$3:$O$3,0))*'Line losses'!$B$29)</f>
        <v>107.65509358890949</v>
      </c>
      <c r="E2245" s="12">
        <f>'utprod @ meter'!E2245*(INDEX('Capacity by Voltage'!$D$16:$O$16,1,MATCH(DATE(YEAR($A2245),MONTH($A2245),1),'Capacity by Voltage'!$D$3:$O$3,0))*'Line losses'!$B$30+INDEX('Capacity by Voltage'!$D$17:$O$17,1,MATCH(DATE(YEAR($A2245),MONTH($A2245),1),'Capacity by Voltage'!$D$3:$O$3,0))*'Line losses'!$B$29)</f>
        <v>56.997596401347316</v>
      </c>
      <c r="F2245" s="2">
        <f>'utprod @ meter'!F2245*'Line losses'!$B$30</f>
        <v>4.7976506310000007</v>
      </c>
      <c r="G2245" s="2">
        <f>'utprod @ meter'!G2245*'Line losses'!$B$30</f>
        <v>53.308468216000001</v>
      </c>
      <c r="H2245" s="2">
        <f t="shared" si="34"/>
        <v>447.82837337025683</v>
      </c>
    </row>
    <row r="2246" spans="1:8" x14ac:dyDescent="0.25">
      <c r="A2246" s="1">
        <v>42098</v>
      </c>
      <c r="B2246" s="4" t="s">
        <v>7</v>
      </c>
      <c r="C2246" s="2">
        <f>'utprod @ meter'!C2246*'Line losses'!$B$30</f>
        <v>1928.6165257080002</v>
      </c>
      <c r="D2246" s="12">
        <f>'utprod @ meter'!D2246*(INDEX('Capacity by Voltage'!$D$11:$O$11,1,MATCH(DATE(YEAR($A2246),MONTH($A2246),1),'Capacity by Voltage'!$D$3:$O$3,0))*'Line losses'!$B$30+INDEX('Capacity by Voltage'!$D$12:$O$12,1,MATCH(DATE(YEAR($A2246),MONTH($A2246),1),'Capacity by Voltage'!$D$3:$O$3,0))*'Line losses'!$B$29)</f>
        <v>922.49329678781294</v>
      </c>
      <c r="E2246" s="12">
        <f>'utprod @ meter'!E2246*(INDEX('Capacity by Voltage'!$D$16:$O$16,1,MATCH(DATE(YEAR($A2246),MONTH($A2246),1),'Capacity by Voltage'!$D$3:$O$3,0))*'Line losses'!$B$30+INDEX('Capacity by Voltage'!$D$17:$O$17,1,MATCH(DATE(YEAR($A2246),MONTH($A2246),1),'Capacity by Voltage'!$D$3:$O$3,0))*'Line losses'!$B$29)</f>
        <v>488.40858044035673</v>
      </c>
      <c r="F2246" s="2">
        <f>'utprod @ meter'!F2246*'Line losses'!$B$30</f>
        <v>41.110374116999999</v>
      </c>
      <c r="G2246" s="2">
        <f>'utprod @ meter'!G2246*'Line losses'!$B$30</f>
        <v>456.79525369700008</v>
      </c>
      <c r="H2246" s="2">
        <f t="shared" si="34"/>
        <v>3837.42403075017</v>
      </c>
    </row>
    <row r="2247" spans="1:8" x14ac:dyDescent="0.25">
      <c r="A2247" s="1">
        <v>42098</v>
      </c>
      <c r="B2247" s="4" t="s">
        <v>8</v>
      </c>
      <c r="C2247" s="2">
        <f>'utprod @ meter'!C2247*'Line losses'!$B$30</f>
        <v>5254.2191508690003</v>
      </c>
      <c r="D2247" s="12">
        <f>'utprod @ meter'!D2247*(INDEX('Capacity by Voltage'!$D$11:$O$11,1,MATCH(DATE(YEAR($A2247),MONTH($A2247),1),'Capacity by Voltage'!$D$3:$O$3,0))*'Line losses'!$B$30+INDEX('Capacity by Voltage'!$D$12:$O$12,1,MATCH(DATE(YEAR($A2247),MONTH($A2247),1),'Capacity by Voltage'!$D$3:$O$3,0))*'Line losses'!$B$29)</f>
        <v>2513.1903027050084</v>
      </c>
      <c r="E2247" s="12">
        <f>'utprod @ meter'!E2247*(INDEX('Capacity by Voltage'!$D$16:$O$16,1,MATCH(DATE(YEAR($A2247),MONTH($A2247),1),'Capacity by Voltage'!$D$3:$O$3,0))*'Line losses'!$B$30+INDEX('Capacity by Voltage'!$D$17:$O$17,1,MATCH(DATE(YEAR($A2247),MONTH($A2247),1),'Capacity by Voltage'!$D$3:$O$3,0))*'Line losses'!$B$29)</f>
        <v>1330.5925589081558</v>
      </c>
      <c r="F2247" s="2">
        <f>'utprod @ meter'!F2247*'Line losses'!$B$30</f>
        <v>111.998147899</v>
      </c>
      <c r="G2247" s="2">
        <f>'utprod @ meter'!G2247*'Line losses'!$B$30</f>
        <v>1244.4685721690003</v>
      </c>
      <c r="H2247" s="2">
        <f t="shared" si="34"/>
        <v>10454.468732550164</v>
      </c>
    </row>
    <row r="2248" spans="1:8" x14ac:dyDescent="0.25">
      <c r="A2248" s="1">
        <v>42098</v>
      </c>
      <c r="B2248" s="4" t="s">
        <v>9</v>
      </c>
      <c r="C2248" s="2">
        <f>'utprod @ meter'!C2248*'Line losses'!$B$30</f>
        <v>8676.8341188300001</v>
      </c>
      <c r="D2248" s="12">
        <f>'utprod @ meter'!D2248*(INDEX('Capacity by Voltage'!$D$11:$O$11,1,MATCH(DATE(YEAR($A2248),MONTH($A2248),1),'Capacity by Voltage'!$D$3:$O$3,0))*'Line losses'!$B$30+INDEX('Capacity by Voltage'!$D$12:$O$12,1,MATCH(DATE(YEAR($A2248),MONTH($A2248),1),'Capacity by Voltage'!$D$3:$O$3,0))*'Line losses'!$B$29)</f>
        <v>4150.2907822597372</v>
      </c>
      <c r="E2248" s="12">
        <f>'utprod @ meter'!E2248*(INDEX('Capacity by Voltage'!$D$16:$O$16,1,MATCH(DATE(YEAR($A2248),MONTH($A2248),1),'Capacity by Voltage'!$D$3:$O$3,0))*'Line losses'!$B$30+INDEX('Capacity by Voltage'!$D$17:$O$17,1,MATCH(DATE(YEAR($A2248),MONTH($A2248),1),'Capacity by Voltage'!$D$3:$O$3,0))*'Line losses'!$B$29)</f>
        <v>2197.345395703509</v>
      </c>
      <c r="F2248" s="2">
        <f>'utprod @ meter'!F2248*'Line losses'!$B$30</f>
        <v>184.95347400600002</v>
      </c>
      <c r="G2248" s="2">
        <f>'utprod @ meter'!G2248*'Line losses'!$B$30</f>
        <v>2055.1200631770002</v>
      </c>
      <c r="H2248" s="2">
        <f t="shared" ref="H2248:H2311" si="35">SUM(C2248:G2248)</f>
        <v>17264.543833976248</v>
      </c>
    </row>
    <row r="2249" spans="1:8" x14ac:dyDescent="0.25">
      <c r="A2249" s="1">
        <v>42098</v>
      </c>
      <c r="B2249" s="4" t="s">
        <v>10</v>
      </c>
      <c r="C2249" s="2">
        <f>'utprod @ meter'!C2249*'Line losses'!$B$30</f>
        <v>9887.5555908700007</v>
      </c>
      <c r="D2249" s="12">
        <f>'utprod @ meter'!D2249*(INDEX('Capacity by Voltage'!$D$11:$O$11,1,MATCH(DATE(YEAR($A2249),MONTH($A2249),1),'Capacity by Voltage'!$D$3:$O$3,0))*'Line losses'!$B$30+INDEX('Capacity by Voltage'!$D$12:$O$12,1,MATCH(DATE(YEAR($A2249),MONTH($A2249),1),'Capacity by Voltage'!$D$3:$O$3,0))*'Line losses'!$B$29)</f>
        <v>4729.4009728802557</v>
      </c>
      <c r="E2249" s="12">
        <f>'utprod @ meter'!E2249*(INDEX('Capacity by Voltage'!$D$16:$O$16,1,MATCH(DATE(YEAR($A2249),MONTH($A2249),1),'Capacity by Voltage'!$D$3:$O$3,0))*'Line losses'!$B$30+INDEX('Capacity by Voltage'!$D$17:$O$17,1,MATCH(DATE(YEAR($A2249),MONTH($A2249),1),'Capacity by Voltage'!$D$3:$O$3,0))*'Line losses'!$B$29)</f>
        <v>2503.9512979671545</v>
      </c>
      <c r="F2249" s="2">
        <f>'utprod @ meter'!F2249*'Line losses'!$B$30</f>
        <v>210.76117320700004</v>
      </c>
      <c r="G2249" s="2">
        <f>'utprod @ meter'!G2249*'Line losses'!$B$30</f>
        <v>2341.8807429030003</v>
      </c>
      <c r="H2249" s="2">
        <f t="shared" si="35"/>
        <v>19673.549777827408</v>
      </c>
    </row>
    <row r="2250" spans="1:8" x14ac:dyDescent="0.25">
      <c r="A2250" s="1">
        <v>42098</v>
      </c>
      <c r="B2250" s="4" t="s">
        <v>11</v>
      </c>
      <c r="C2250" s="2">
        <f>'utprod @ meter'!C2250*'Line losses'!$B$30</f>
        <v>11583.340635384002</v>
      </c>
      <c r="D2250" s="12">
        <f>'utprod @ meter'!D2250*(INDEX('Capacity by Voltage'!$D$11:$O$11,1,MATCH(DATE(YEAR($A2250),MONTH($A2250),1),'Capacity by Voltage'!$D$3:$O$3,0))*'Line losses'!$B$30+INDEX('Capacity by Voltage'!$D$12:$O$12,1,MATCH(DATE(YEAR($A2250),MONTH($A2250),1),'Capacity by Voltage'!$D$3:$O$3,0))*'Line losses'!$B$29)</f>
        <v>5540.5266754381182</v>
      </c>
      <c r="E2250" s="12">
        <f>'utprod @ meter'!E2250*(INDEX('Capacity by Voltage'!$D$16:$O$16,1,MATCH(DATE(YEAR($A2250),MONTH($A2250),1),'Capacity by Voltage'!$D$3:$O$3,0))*'Line losses'!$B$30+INDEX('Capacity by Voltage'!$D$17:$O$17,1,MATCH(DATE(YEAR($A2250),MONTH($A2250),1),'Capacity by Voltage'!$D$3:$O$3,0))*'Line losses'!$B$29)</f>
        <v>2933.3968476474961</v>
      </c>
      <c r="F2250" s="2">
        <f>'utprod @ meter'!F2250*'Line losses'!$B$30</f>
        <v>246.90756327</v>
      </c>
      <c r="G2250" s="2">
        <f>'utprod @ meter'!G2250*'Line losses'!$B$30</f>
        <v>2743.529497598</v>
      </c>
      <c r="H2250" s="2">
        <f t="shared" si="35"/>
        <v>23047.701219337614</v>
      </c>
    </row>
    <row r="2251" spans="1:8" x14ac:dyDescent="0.25">
      <c r="A2251" s="1">
        <v>42098</v>
      </c>
      <c r="B2251" s="4" t="s">
        <v>12</v>
      </c>
      <c r="C2251" s="2">
        <f>'utprod @ meter'!C2251*'Line losses'!$B$30</f>
        <v>13608.970433129001</v>
      </c>
      <c r="D2251" s="12">
        <f>'utprod @ meter'!D2251*(INDEX('Capacity by Voltage'!$D$11:$O$11,1,MATCH(DATE(YEAR($A2251),MONTH($A2251),1),'Capacity by Voltage'!$D$3:$O$3,0))*'Line losses'!$B$30+INDEX('Capacity by Voltage'!$D$12:$O$12,1,MATCH(DATE(YEAR($A2251),MONTH($A2251),1),'Capacity by Voltage'!$D$3:$O$3,0))*'Line losses'!$B$29)</f>
        <v>6509.4225177383032</v>
      </c>
      <c r="E2251" s="12">
        <f>'utprod @ meter'!E2251*(INDEX('Capacity by Voltage'!$D$16:$O$16,1,MATCH(DATE(YEAR($A2251),MONTH($A2251),1),'Capacity by Voltage'!$D$3:$O$3,0))*'Line losses'!$B$30+INDEX('Capacity by Voltage'!$D$17:$O$17,1,MATCH(DATE(YEAR($A2251),MONTH($A2251),1),'Capacity by Voltage'!$D$3:$O$3,0))*'Line losses'!$B$29)</f>
        <v>3446.3724287269779</v>
      </c>
      <c r="F2251" s="2">
        <f>'utprod @ meter'!F2251*'Line losses'!$B$30</f>
        <v>290.08548971200003</v>
      </c>
      <c r="G2251" s="2">
        <f>'utprod @ meter'!G2251*'Line losses'!$B$30</f>
        <v>3223.3029238310005</v>
      </c>
      <c r="H2251" s="2">
        <f t="shared" si="35"/>
        <v>27078.153793137284</v>
      </c>
    </row>
    <row r="2252" spans="1:8" x14ac:dyDescent="0.25">
      <c r="A2252" s="1">
        <v>42098</v>
      </c>
      <c r="B2252" s="4" t="s">
        <v>13</v>
      </c>
      <c r="C2252" s="2">
        <f>'utprod @ meter'!C2252*'Line losses'!$B$30</f>
        <v>14571.338449127001</v>
      </c>
      <c r="D2252" s="12">
        <f>'utprod @ meter'!D2252*(INDEX('Capacity by Voltage'!$D$11:$O$11,1,MATCH(DATE(YEAR($A2252),MONTH($A2252),1),'Capacity by Voltage'!$D$3:$O$3,0))*'Line losses'!$B$30+INDEX('Capacity by Voltage'!$D$12:$O$12,1,MATCH(DATE(YEAR($A2252),MONTH($A2252),1),'Capacity by Voltage'!$D$3:$O$3,0))*'Line losses'!$B$29)</f>
        <v>6969.7410409719505</v>
      </c>
      <c r="E2252" s="12">
        <f>'utprod @ meter'!E2252*(INDEX('Capacity by Voltage'!$D$16:$O$16,1,MATCH(DATE(YEAR($A2252),MONTH($A2252),1),'Capacity by Voltage'!$D$3:$O$3,0))*'Line losses'!$B$30+INDEX('Capacity by Voltage'!$D$17:$O$17,1,MATCH(DATE(YEAR($A2252),MONTH($A2252),1),'Capacity by Voltage'!$D$3:$O$3,0))*'Line losses'!$B$29)</f>
        <v>3690.0853603574897</v>
      </c>
      <c r="F2252" s="2">
        <f>'utprod @ meter'!F2252*'Line losses'!$B$30</f>
        <v>310.59932572399998</v>
      </c>
      <c r="G2252" s="2">
        <f>'utprod @ meter'!G2252*'Line losses'!$B$30</f>
        <v>3451.2410429830002</v>
      </c>
      <c r="H2252" s="2">
        <f t="shared" si="35"/>
        <v>28993.005219163442</v>
      </c>
    </row>
    <row r="2253" spans="1:8" x14ac:dyDescent="0.25">
      <c r="A2253" s="1">
        <v>42098</v>
      </c>
      <c r="B2253" s="4" t="s">
        <v>14</v>
      </c>
      <c r="C2253" s="2">
        <f>'utprod @ meter'!C2253*'Line losses'!$B$30</f>
        <v>13651.655863961003</v>
      </c>
      <c r="D2253" s="12">
        <f>'utprod @ meter'!D2253*(INDEX('Capacity by Voltage'!$D$11:$O$11,1,MATCH(DATE(YEAR($A2253),MONTH($A2253),1),'Capacity by Voltage'!$D$3:$O$3,0))*'Line losses'!$B$30+INDEX('Capacity by Voltage'!$D$12:$O$12,1,MATCH(DATE(YEAR($A2253),MONTH($A2253),1),'Capacity by Voltage'!$D$3:$O$3,0))*'Line losses'!$B$29)</f>
        <v>6529.8403431388697</v>
      </c>
      <c r="E2253" s="12">
        <f>'utprod @ meter'!E2253*(INDEX('Capacity by Voltage'!$D$16:$O$16,1,MATCH(DATE(YEAR($A2253),MONTH($A2253),1),'Capacity by Voltage'!$D$3:$O$3,0))*'Line losses'!$B$30+INDEX('Capacity by Voltage'!$D$17:$O$17,1,MATCH(DATE(YEAR($A2253),MONTH($A2253),1),'Capacity by Voltage'!$D$3:$O$3,0))*'Line losses'!$B$29)</f>
        <v>3457.1823176996472</v>
      </c>
      <c r="F2253" s="2">
        <f>'utprod @ meter'!F2253*'Line losses'!$B$30</f>
        <v>290.995212735</v>
      </c>
      <c r="G2253" s="2">
        <f>'utprod @ meter'!G2253*'Line losses'!$B$30</f>
        <v>3233.4130223910001</v>
      </c>
      <c r="H2253" s="2">
        <f t="shared" si="35"/>
        <v>27163.086759925522</v>
      </c>
    </row>
    <row r="2254" spans="1:8" x14ac:dyDescent="0.25">
      <c r="A2254" s="1">
        <v>42098</v>
      </c>
      <c r="B2254" s="4" t="s">
        <v>15</v>
      </c>
      <c r="C2254" s="2">
        <f>'utprod @ meter'!C2254*'Line losses'!$B$30</f>
        <v>11420.358970243002</v>
      </c>
      <c r="D2254" s="12">
        <f>'utprod @ meter'!D2254*(INDEX('Capacity by Voltage'!$D$11:$O$11,1,MATCH(DATE(YEAR($A2254),MONTH($A2254),1),'Capacity by Voltage'!$D$3:$O$3,0))*'Line losses'!$B$30+INDEX('Capacity by Voltage'!$D$12:$O$12,1,MATCH(DATE(YEAR($A2254),MONTH($A2254),1),'Capacity by Voltage'!$D$3:$O$3,0))*'Line losses'!$B$29)</f>
        <v>5462.5697307272167</v>
      </c>
      <c r="E2254" s="12">
        <f>'utprod @ meter'!E2254*(INDEX('Capacity by Voltage'!$D$16:$O$16,1,MATCH(DATE(YEAR($A2254),MONTH($A2254),1),'Capacity by Voltage'!$D$3:$O$3,0))*'Line losses'!$B$30+INDEX('Capacity by Voltage'!$D$17:$O$17,1,MATCH(DATE(YEAR($A2254),MONTH($A2254),1),'Capacity by Voltage'!$D$3:$O$3,0))*'Line losses'!$B$29)</f>
        <v>2892.1227261154863</v>
      </c>
      <c r="F2254" s="2">
        <f>'utprod @ meter'!F2254*'Line losses'!$B$30</f>
        <v>243.43407536399999</v>
      </c>
      <c r="G2254" s="2">
        <f>'utprod @ meter'!G2254*'Line losses'!$B$30</f>
        <v>2704.9271341439999</v>
      </c>
      <c r="H2254" s="2">
        <f t="shared" si="35"/>
        <v>22723.412636593701</v>
      </c>
    </row>
    <row r="2255" spans="1:8" x14ac:dyDescent="0.25">
      <c r="A2255" s="1">
        <v>42098</v>
      </c>
      <c r="B2255" s="4" t="s">
        <v>16</v>
      </c>
      <c r="C2255" s="2">
        <f>'utprod @ meter'!C2255*'Line losses'!$B$30</f>
        <v>8001.6244959940004</v>
      </c>
      <c r="D2255" s="12">
        <f>'utprod @ meter'!D2255*(INDEX('Capacity by Voltage'!$D$11:$O$11,1,MATCH(DATE(YEAR($A2255),MONTH($A2255),1),'Capacity by Voltage'!$D$3:$O$3,0))*'Line losses'!$B$30+INDEX('Capacity by Voltage'!$D$12:$O$12,1,MATCH(DATE(YEAR($A2255),MONTH($A2255),1),'Capacity by Voltage'!$D$3:$O$3,0))*'Line losses'!$B$29)</f>
        <v>3827.3255014930087</v>
      </c>
      <c r="E2255" s="12">
        <f>'utprod @ meter'!E2255*(INDEX('Capacity by Voltage'!$D$16:$O$16,1,MATCH(DATE(YEAR($A2255),MONTH($A2255),1),'Capacity by Voltage'!$D$3:$O$3,0))*'Line losses'!$B$30+INDEX('Capacity by Voltage'!$D$17:$O$17,1,MATCH(DATE(YEAR($A2255),MONTH($A2255),1),'Capacity by Voltage'!$D$3:$O$3,0))*'Line losses'!$B$29)</f>
        <v>2026.3535353436814</v>
      </c>
      <c r="F2255" s="2">
        <f>'utprod @ meter'!F2255*'Line losses'!$B$30</f>
        <v>170.56052211300002</v>
      </c>
      <c r="G2255" s="2">
        <f>'utprod @ meter'!G2255*'Line losses'!$B$30</f>
        <v>1895.1955877660002</v>
      </c>
      <c r="H2255" s="2">
        <f t="shared" si="35"/>
        <v>15921.059642709692</v>
      </c>
    </row>
    <row r="2256" spans="1:8" x14ac:dyDescent="0.25">
      <c r="A2256" s="1">
        <v>42098</v>
      </c>
      <c r="B2256" s="4" t="s">
        <v>17</v>
      </c>
      <c r="C2256" s="2">
        <f>'utprod @ meter'!C2256*'Line losses'!$B$30</f>
        <v>3632.1634868830001</v>
      </c>
      <c r="D2256" s="12">
        <f>'utprod @ meter'!D2256*(INDEX('Capacity by Voltage'!$D$11:$O$11,1,MATCH(DATE(YEAR($A2256),MONTH($A2256),1),'Capacity by Voltage'!$D$3:$O$3,0))*'Line losses'!$B$30+INDEX('Capacity by Voltage'!$D$12:$O$12,1,MATCH(DATE(YEAR($A2256),MONTH($A2256),1),'Capacity by Voltage'!$D$3:$O$3,0))*'Line losses'!$B$29)</f>
        <v>1737.3305718615561</v>
      </c>
      <c r="E2256" s="12">
        <f>'utprod @ meter'!E2256*(INDEX('Capacity by Voltage'!$D$16:$O$16,1,MATCH(DATE(YEAR($A2256),MONTH($A2256),1),'Capacity by Voltage'!$D$3:$O$3,0))*'Line losses'!$B$30+INDEX('Capacity by Voltage'!$D$17:$O$17,1,MATCH(DATE(YEAR($A2256),MONTH($A2256),1),'Capacity by Voltage'!$D$3:$O$3,0))*'Line losses'!$B$29)</f>
        <v>919.81863563515128</v>
      </c>
      <c r="F2256" s="2">
        <f>'utprod @ meter'!F2256*'Line losses'!$B$30</f>
        <v>77.422168366000008</v>
      </c>
      <c r="G2256" s="2">
        <f>'utprod @ meter'!G2256*'Line losses'!$B$30</f>
        <v>860.28296841500003</v>
      </c>
      <c r="H2256" s="2">
        <f t="shared" si="35"/>
        <v>7227.0178311607078</v>
      </c>
    </row>
    <row r="2257" spans="1:8" x14ac:dyDescent="0.25">
      <c r="A2257" s="1">
        <v>42098</v>
      </c>
      <c r="B2257" s="4" t="s">
        <v>18</v>
      </c>
      <c r="C2257" s="2">
        <f>'utprod @ meter'!C2257*'Line losses'!$B$30</f>
        <v>865.35474396100005</v>
      </c>
      <c r="D2257" s="12">
        <f>'utprod @ meter'!D2257*(INDEX('Capacity by Voltage'!$D$11:$O$11,1,MATCH(DATE(YEAR($A2257),MONTH($A2257),1),'Capacity by Voltage'!$D$3:$O$3,0))*'Line losses'!$B$30+INDEX('Capacity by Voltage'!$D$12:$O$12,1,MATCH(DATE(YEAR($A2257),MONTH($A2257),1),'Capacity by Voltage'!$D$3:$O$3,0))*'Line losses'!$B$29)</f>
        <v>413.91504959611336</v>
      </c>
      <c r="E2257" s="12">
        <f>'utprod @ meter'!E2257*(INDEX('Capacity by Voltage'!$D$16:$O$16,1,MATCH(DATE(YEAR($A2257),MONTH($A2257),1),'Capacity by Voltage'!$D$3:$O$3,0))*'Line losses'!$B$30+INDEX('Capacity by Voltage'!$D$17:$O$17,1,MATCH(DATE(YEAR($A2257),MONTH($A2257),1),'Capacity by Voltage'!$D$3:$O$3,0))*'Line losses'!$B$29)</f>
        <v>219.14500214717222</v>
      </c>
      <c r="F2257" s="2">
        <f>'utprod @ meter'!F2257*'Line losses'!$B$30</f>
        <v>18.445354450000004</v>
      </c>
      <c r="G2257" s="2">
        <f>'utprod @ meter'!G2257*'Line losses'!$B$30</f>
        <v>204.960875853</v>
      </c>
      <c r="H2257" s="2">
        <f t="shared" si="35"/>
        <v>1721.8210260072856</v>
      </c>
    </row>
    <row r="2258" spans="1:8" x14ac:dyDescent="0.25">
      <c r="A2258" s="1">
        <v>42098</v>
      </c>
      <c r="B2258" s="4" t="s">
        <v>19</v>
      </c>
      <c r="C2258" s="2">
        <f>'utprod @ meter'!C2258*'Line losses'!$B$30</f>
        <v>31.043949696000002</v>
      </c>
      <c r="D2258" s="12">
        <f>'utprod @ meter'!D2258*(INDEX('Capacity by Voltage'!$D$11:$O$11,1,MATCH(DATE(YEAR($A2258),MONTH($A2258),1),'Capacity by Voltage'!$D$3:$O$3,0))*'Line losses'!$B$30+INDEX('Capacity by Voltage'!$D$12:$O$12,1,MATCH(DATE(YEAR($A2258),MONTH($A2258),1),'Capacity by Voltage'!$D$3:$O$3,0))*'Line losses'!$B$29)</f>
        <v>14.849074439004095</v>
      </c>
      <c r="E2258" s="12">
        <f>'utprod @ meter'!E2258*(INDEX('Capacity by Voltage'!$D$16:$O$16,1,MATCH(DATE(YEAR($A2258),MONTH($A2258),1),'Capacity by Voltage'!$D$3:$O$3,0))*'Line losses'!$B$30+INDEX('Capacity by Voltage'!$D$17:$O$17,1,MATCH(DATE(YEAR($A2258),MONTH($A2258),1),'Capacity by Voltage'!$D$3:$O$3,0))*'Line losses'!$B$29)</f>
        <v>7.861737434668596</v>
      </c>
      <c r="F2258" s="2">
        <f>'utprod @ meter'!F2258*'Line losses'!$B$30</f>
        <v>0.66161674400000003</v>
      </c>
      <c r="G2258" s="2">
        <f>'utprod @ meter'!G2258*'Line losses'!$B$30</f>
        <v>7.3530523810000004</v>
      </c>
      <c r="H2258" s="2">
        <f t="shared" si="35"/>
        <v>61.769430694672693</v>
      </c>
    </row>
    <row r="2259" spans="1:8" x14ac:dyDescent="0.25">
      <c r="A2259" s="1">
        <v>42098</v>
      </c>
      <c r="B2259" s="4" t="s">
        <v>20</v>
      </c>
      <c r="C2259" s="2">
        <f>'utprod @ meter'!C2259*'Line losses'!$B$30</f>
        <v>0</v>
      </c>
      <c r="D2259" s="12">
        <f>'utprod @ meter'!D2259*(INDEX('Capacity by Voltage'!$D$11:$O$11,1,MATCH(DATE(YEAR($A2259),MONTH($A2259),1),'Capacity by Voltage'!$D$3:$O$3,0))*'Line losses'!$B$30+INDEX('Capacity by Voltage'!$D$12:$O$12,1,MATCH(DATE(YEAR($A2259),MONTH($A2259),1),'Capacity by Voltage'!$D$3:$O$3,0))*'Line losses'!$B$29)</f>
        <v>0</v>
      </c>
      <c r="E2259" s="12">
        <f>'utprod @ meter'!E2259*(INDEX('Capacity by Voltage'!$D$16:$O$16,1,MATCH(DATE(YEAR($A2259),MONTH($A2259),1),'Capacity by Voltage'!$D$3:$O$3,0))*'Line losses'!$B$30+INDEX('Capacity by Voltage'!$D$17:$O$17,1,MATCH(DATE(YEAR($A2259),MONTH($A2259),1),'Capacity by Voltage'!$D$3:$O$3,0))*'Line losses'!$B$29)</f>
        <v>0</v>
      </c>
      <c r="F2259" s="2">
        <f>'utprod @ meter'!F2259*'Line losses'!$B$30</f>
        <v>0</v>
      </c>
      <c r="G2259" s="2">
        <f>'utprod @ meter'!G2259*'Line losses'!$B$30</f>
        <v>0</v>
      </c>
      <c r="H2259" s="2">
        <f t="shared" si="35"/>
        <v>0</v>
      </c>
    </row>
    <row r="2260" spans="1:8" x14ac:dyDescent="0.25">
      <c r="A2260" s="1">
        <v>42098</v>
      </c>
      <c r="B2260" s="4" t="s">
        <v>21</v>
      </c>
      <c r="C2260" s="2">
        <f>'utprod @ meter'!C2260*'Line losses'!$B$30</f>
        <v>0</v>
      </c>
      <c r="D2260" s="12">
        <f>'utprod @ meter'!D2260*(INDEX('Capacity by Voltage'!$D$11:$O$11,1,MATCH(DATE(YEAR($A2260),MONTH($A2260),1),'Capacity by Voltage'!$D$3:$O$3,0))*'Line losses'!$B$30+INDEX('Capacity by Voltage'!$D$12:$O$12,1,MATCH(DATE(YEAR($A2260),MONTH($A2260),1),'Capacity by Voltage'!$D$3:$O$3,0))*'Line losses'!$B$29)</f>
        <v>0</v>
      </c>
      <c r="E2260" s="12">
        <f>'utprod @ meter'!E2260*(INDEX('Capacity by Voltage'!$D$16:$O$16,1,MATCH(DATE(YEAR($A2260),MONTH($A2260),1),'Capacity by Voltage'!$D$3:$O$3,0))*'Line losses'!$B$30+INDEX('Capacity by Voltage'!$D$17:$O$17,1,MATCH(DATE(YEAR($A2260),MONTH($A2260),1),'Capacity by Voltage'!$D$3:$O$3,0))*'Line losses'!$B$29)</f>
        <v>0</v>
      </c>
      <c r="F2260" s="2">
        <f>'utprod @ meter'!F2260*'Line losses'!$B$30</f>
        <v>0</v>
      </c>
      <c r="G2260" s="2">
        <f>'utprod @ meter'!G2260*'Line losses'!$B$30</f>
        <v>0</v>
      </c>
      <c r="H2260" s="2">
        <f t="shared" si="35"/>
        <v>0</v>
      </c>
    </row>
    <row r="2261" spans="1:8" x14ac:dyDescent="0.25">
      <c r="A2261" s="1">
        <v>42098</v>
      </c>
      <c r="B2261" s="4" t="s">
        <v>22</v>
      </c>
      <c r="C2261" s="2">
        <f>'utprod @ meter'!C2261*'Line losses'!$B$30</f>
        <v>0</v>
      </c>
      <c r="D2261" s="12">
        <f>'utprod @ meter'!D2261*(INDEX('Capacity by Voltage'!$D$11:$O$11,1,MATCH(DATE(YEAR($A2261),MONTH($A2261),1),'Capacity by Voltage'!$D$3:$O$3,0))*'Line losses'!$B$30+INDEX('Capacity by Voltage'!$D$12:$O$12,1,MATCH(DATE(YEAR($A2261),MONTH($A2261),1),'Capacity by Voltage'!$D$3:$O$3,0))*'Line losses'!$B$29)</f>
        <v>0</v>
      </c>
      <c r="E2261" s="12">
        <f>'utprod @ meter'!E2261*(INDEX('Capacity by Voltage'!$D$16:$O$16,1,MATCH(DATE(YEAR($A2261),MONTH($A2261),1),'Capacity by Voltage'!$D$3:$O$3,0))*'Line losses'!$B$30+INDEX('Capacity by Voltage'!$D$17:$O$17,1,MATCH(DATE(YEAR($A2261),MONTH($A2261),1),'Capacity by Voltage'!$D$3:$O$3,0))*'Line losses'!$B$29)</f>
        <v>0</v>
      </c>
      <c r="F2261" s="2">
        <f>'utprod @ meter'!F2261*'Line losses'!$B$30</f>
        <v>0</v>
      </c>
      <c r="G2261" s="2">
        <f>'utprod @ meter'!G2261*'Line losses'!$B$30</f>
        <v>0</v>
      </c>
      <c r="H2261" s="2">
        <f t="shared" si="35"/>
        <v>0</v>
      </c>
    </row>
    <row r="2262" spans="1:8" x14ac:dyDescent="0.25">
      <c r="A2262" s="1">
        <v>42098</v>
      </c>
      <c r="B2262" s="4" t="s">
        <v>23</v>
      </c>
      <c r="C2262" s="2">
        <f>'utprod @ meter'!C2262*'Line losses'!$B$30</f>
        <v>0</v>
      </c>
      <c r="D2262" s="12">
        <f>'utprod @ meter'!D2262*(INDEX('Capacity by Voltage'!$D$11:$O$11,1,MATCH(DATE(YEAR($A2262),MONTH($A2262),1),'Capacity by Voltage'!$D$3:$O$3,0))*'Line losses'!$B$30+INDEX('Capacity by Voltage'!$D$12:$O$12,1,MATCH(DATE(YEAR($A2262),MONTH($A2262),1),'Capacity by Voltage'!$D$3:$O$3,0))*'Line losses'!$B$29)</f>
        <v>0</v>
      </c>
      <c r="E2262" s="12">
        <f>'utprod @ meter'!E2262*(INDEX('Capacity by Voltage'!$D$16:$O$16,1,MATCH(DATE(YEAR($A2262),MONTH($A2262),1),'Capacity by Voltage'!$D$3:$O$3,0))*'Line losses'!$B$30+INDEX('Capacity by Voltage'!$D$17:$O$17,1,MATCH(DATE(YEAR($A2262),MONTH($A2262),1),'Capacity by Voltage'!$D$3:$O$3,0))*'Line losses'!$B$29)</f>
        <v>0</v>
      </c>
      <c r="F2262" s="2">
        <f>'utprod @ meter'!F2262*'Line losses'!$B$30</f>
        <v>0</v>
      </c>
      <c r="G2262" s="2">
        <f>'utprod @ meter'!G2262*'Line losses'!$B$30</f>
        <v>0</v>
      </c>
      <c r="H2262" s="2">
        <f t="shared" si="35"/>
        <v>0</v>
      </c>
    </row>
    <row r="2263" spans="1:8" x14ac:dyDescent="0.25">
      <c r="A2263" s="1">
        <v>42099</v>
      </c>
      <c r="B2263" s="4" t="s">
        <v>0</v>
      </c>
      <c r="C2263" s="2">
        <f>'utprod @ meter'!C2263*'Line losses'!$B$30</f>
        <v>0</v>
      </c>
      <c r="D2263" s="12">
        <f>'utprod @ meter'!D2263*(INDEX('Capacity by Voltage'!$D$11:$O$11,1,MATCH(DATE(YEAR($A2263),MONTH($A2263),1),'Capacity by Voltage'!$D$3:$O$3,0))*'Line losses'!$B$30+INDEX('Capacity by Voltage'!$D$12:$O$12,1,MATCH(DATE(YEAR($A2263),MONTH($A2263),1),'Capacity by Voltage'!$D$3:$O$3,0))*'Line losses'!$B$29)</f>
        <v>0</v>
      </c>
      <c r="E2263" s="12">
        <f>'utprod @ meter'!E2263*(INDEX('Capacity by Voltage'!$D$16:$O$16,1,MATCH(DATE(YEAR($A2263),MONTH($A2263),1),'Capacity by Voltage'!$D$3:$O$3,0))*'Line losses'!$B$30+INDEX('Capacity by Voltage'!$D$17:$O$17,1,MATCH(DATE(YEAR($A2263),MONTH($A2263),1),'Capacity by Voltage'!$D$3:$O$3,0))*'Line losses'!$B$29)</f>
        <v>0</v>
      </c>
      <c r="F2263" s="2">
        <f>'utprod @ meter'!F2263*'Line losses'!$B$30</f>
        <v>0</v>
      </c>
      <c r="G2263" s="2">
        <f>'utprod @ meter'!G2263*'Line losses'!$B$30</f>
        <v>0</v>
      </c>
      <c r="H2263" s="2">
        <f t="shared" si="35"/>
        <v>0</v>
      </c>
    </row>
    <row r="2264" spans="1:8" x14ac:dyDescent="0.25">
      <c r="A2264" s="1">
        <v>42099</v>
      </c>
      <c r="B2264" s="4" t="s">
        <v>1</v>
      </c>
      <c r="C2264" s="2">
        <f>'utprod @ meter'!C2264*'Line losses'!$B$30</f>
        <v>0</v>
      </c>
      <c r="D2264" s="12">
        <f>'utprod @ meter'!D2264*(INDEX('Capacity by Voltage'!$D$11:$O$11,1,MATCH(DATE(YEAR($A2264),MONTH($A2264),1),'Capacity by Voltage'!$D$3:$O$3,0))*'Line losses'!$B$30+INDEX('Capacity by Voltage'!$D$12:$O$12,1,MATCH(DATE(YEAR($A2264),MONTH($A2264),1),'Capacity by Voltage'!$D$3:$O$3,0))*'Line losses'!$B$29)</f>
        <v>0</v>
      </c>
      <c r="E2264" s="12">
        <f>'utprod @ meter'!E2264*(INDEX('Capacity by Voltage'!$D$16:$O$16,1,MATCH(DATE(YEAR($A2264),MONTH($A2264),1),'Capacity by Voltage'!$D$3:$O$3,0))*'Line losses'!$B$30+INDEX('Capacity by Voltage'!$D$17:$O$17,1,MATCH(DATE(YEAR($A2264),MONTH($A2264),1),'Capacity by Voltage'!$D$3:$O$3,0))*'Line losses'!$B$29)</f>
        <v>0</v>
      </c>
      <c r="F2264" s="2">
        <f>'utprod @ meter'!F2264*'Line losses'!$B$30</f>
        <v>0</v>
      </c>
      <c r="G2264" s="2">
        <f>'utprod @ meter'!G2264*'Line losses'!$B$30</f>
        <v>0</v>
      </c>
      <c r="H2264" s="2">
        <f t="shared" si="35"/>
        <v>0</v>
      </c>
    </row>
    <row r="2265" spans="1:8" x14ac:dyDescent="0.25">
      <c r="A2265" s="1">
        <v>42099</v>
      </c>
      <c r="B2265" s="4" t="s">
        <v>2</v>
      </c>
      <c r="C2265" s="2">
        <f>'utprod @ meter'!C2265*'Line losses'!$B$30</f>
        <v>0</v>
      </c>
      <c r="D2265" s="12">
        <f>'utprod @ meter'!D2265*(INDEX('Capacity by Voltage'!$D$11:$O$11,1,MATCH(DATE(YEAR($A2265),MONTH($A2265),1),'Capacity by Voltage'!$D$3:$O$3,0))*'Line losses'!$B$30+INDEX('Capacity by Voltage'!$D$12:$O$12,1,MATCH(DATE(YEAR($A2265),MONTH($A2265),1),'Capacity by Voltage'!$D$3:$O$3,0))*'Line losses'!$B$29)</f>
        <v>0</v>
      </c>
      <c r="E2265" s="12">
        <f>'utprod @ meter'!E2265*(INDEX('Capacity by Voltage'!$D$16:$O$16,1,MATCH(DATE(YEAR($A2265),MONTH($A2265),1),'Capacity by Voltage'!$D$3:$O$3,0))*'Line losses'!$B$30+INDEX('Capacity by Voltage'!$D$17:$O$17,1,MATCH(DATE(YEAR($A2265),MONTH($A2265),1),'Capacity by Voltage'!$D$3:$O$3,0))*'Line losses'!$B$29)</f>
        <v>0</v>
      </c>
      <c r="F2265" s="2">
        <f>'utprod @ meter'!F2265*'Line losses'!$B$30</f>
        <v>0</v>
      </c>
      <c r="G2265" s="2">
        <f>'utprod @ meter'!G2265*'Line losses'!$B$30</f>
        <v>0</v>
      </c>
      <c r="H2265" s="2">
        <f t="shared" si="35"/>
        <v>0</v>
      </c>
    </row>
    <row r="2266" spans="1:8" x14ac:dyDescent="0.25">
      <c r="A2266" s="1">
        <v>42099</v>
      </c>
      <c r="B2266" s="4" t="s">
        <v>3</v>
      </c>
      <c r="C2266" s="2">
        <f>'utprod @ meter'!C2266*'Line losses'!$B$30</f>
        <v>0</v>
      </c>
      <c r="D2266" s="12">
        <f>'utprod @ meter'!D2266*(INDEX('Capacity by Voltage'!$D$11:$O$11,1,MATCH(DATE(YEAR($A2266),MONTH($A2266),1),'Capacity by Voltage'!$D$3:$O$3,0))*'Line losses'!$B$30+INDEX('Capacity by Voltage'!$D$12:$O$12,1,MATCH(DATE(YEAR($A2266),MONTH($A2266),1),'Capacity by Voltage'!$D$3:$O$3,0))*'Line losses'!$B$29)</f>
        <v>0</v>
      </c>
      <c r="E2266" s="12">
        <f>'utprod @ meter'!E2266*(INDEX('Capacity by Voltage'!$D$16:$O$16,1,MATCH(DATE(YEAR($A2266),MONTH($A2266),1),'Capacity by Voltage'!$D$3:$O$3,0))*'Line losses'!$B$30+INDEX('Capacity by Voltage'!$D$17:$O$17,1,MATCH(DATE(YEAR($A2266),MONTH($A2266),1),'Capacity by Voltage'!$D$3:$O$3,0))*'Line losses'!$B$29)</f>
        <v>0</v>
      </c>
      <c r="F2266" s="2">
        <f>'utprod @ meter'!F2266*'Line losses'!$B$30</f>
        <v>0</v>
      </c>
      <c r="G2266" s="2">
        <f>'utprod @ meter'!G2266*'Line losses'!$B$30</f>
        <v>0</v>
      </c>
      <c r="H2266" s="2">
        <f t="shared" si="35"/>
        <v>0</v>
      </c>
    </row>
    <row r="2267" spans="1:8" x14ac:dyDescent="0.25">
      <c r="A2267" s="1">
        <v>42099</v>
      </c>
      <c r="B2267" s="4" t="s">
        <v>4</v>
      </c>
      <c r="C2267" s="2">
        <f>'utprod @ meter'!C2267*'Line losses'!$B$30</f>
        <v>0</v>
      </c>
      <c r="D2267" s="12">
        <f>'utprod @ meter'!D2267*(INDEX('Capacity by Voltage'!$D$11:$O$11,1,MATCH(DATE(YEAR($A2267),MONTH($A2267),1),'Capacity by Voltage'!$D$3:$O$3,0))*'Line losses'!$B$30+INDEX('Capacity by Voltage'!$D$12:$O$12,1,MATCH(DATE(YEAR($A2267),MONTH($A2267),1),'Capacity by Voltage'!$D$3:$O$3,0))*'Line losses'!$B$29)</f>
        <v>0</v>
      </c>
      <c r="E2267" s="12">
        <f>'utprod @ meter'!E2267*(INDEX('Capacity by Voltage'!$D$16:$O$16,1,MATCH(DATE(YEAR($A2267),MONTH($A2267),1),'Capacity by Voltage'!$D$3:$O$3,0))*'Line losses'!$B$30+INDEX('Capacity by Voltage'!$D$17:$O$17,1,MATCH(DATE(YEAR($A2267),MONTH($A2267),1),'Capacity by Voltage'!$D$3:$O$3,0))*'Line losses'!$B$29)</f>
        <v>0</v>
      </c>
      <c r="F2267" s="2">
        <f>'utprod @ meter'!F2267*'Line losses'!$B$30</f>
        <v>0</v>
      </c>
      <c r="G2267" s="2">
        <f>'utprod @ meter'!G2267*'Line losses'!$B$30</f>
        <v>0</v>
      </c>
      <c r="H2267" s="2">
        <f t="shared" si="35"/>
        <v>0</v>
      </c>
    </row>
    <row r="2268" spans="1:8" x14ac:dyDescent="0.25">
      <c r="A2268" s="1">
        <v>42099</v>
      </c>
      <c r="B2268" s="4" t="s">
        <v>5</v>
      </c>
      <c r="C2268" s="2">
        <f>'utprod @ meter'!C2268*'Line losses'!$B$30</f>
        <v>0</v>
      </c>
      <c r="D2268" s="12">
        <f>'utprod @ meter'!D2268*(INDEX('Capacity by Voltage'!$D$11:$O$11,1,MATCH(DATE(YEAR($A2268),MONTH($A2268),1),'Capacity by Voltage'!$D$3:$O$3,0))*'Line losses'!$B$30+INDEX('Capacity by Voltage'!$D$12:$O$12,1,MATCH(DATE(YEAR($A2268),MONTH($A2268),1),'Capacity by Voltage'!$D$3:$O$3,0))*'Line losses'!$B$29)</f>
        <v>0</v>
      </c>
      <c r="E2268" s="12">
        <f>'utprod @ meter'!E2268*(INDEX('Capacity by Voltage'!$D$16:$O$16,1,MATCH(DATE(YEAR($A2268),MONTH($A2268),1),'Capacity by Voltage'!$D$3:$O$3,0))*'Line losses'!$B$30+INDEX('Capacity by Voltage'!$D$17:$O$17,1,MATCH(DATE(YEAR($A2268),MONTH($A2268),1),'Capacity by Voltage'!$D$3:$O$3,0))*'Line losses'!$B$29)</f>
        <v>0</v>
      </c>
      <c r="F2268" s="2">
        <f>'utprod @ meter'!F2268*'Line losses'!$B$30</f>
        <v>0</v>
      </c>
      <c r="G2268" s="2">
        <f>'utprod @ meter'!G2268*'Line losses'!$B$30</f>
        <v>0</v>
      </c>
      <c r="H2268" s="2">
        <f t="shared" si="35"/>
        <v>0</v>
      </c>
    </row>
    <row r="2269" spans="1:8" x14ac:dyDescent="0.25">
      <c r="A2269" s="1">
        <v>42099</v>
      </c>
      <c r="B2269" s="4" t="s">
        <v>6</v>
      </c>
      <c r="C2269" s="2">
        <f>'utprod @ meter'!C2269*'Line losses'!$B$30</f>
        <v>0</v>
      </c>
      <c r="D2269" s="12">
        <f>'utprod @ meter'!D2269*(INDEX('Capacity by Voltage'!$D$11:$O$11,1,MATCH(DATE(YEAR($A2269),MONTH($A2269),1),'Capacity by Voltage'!$D$3:$O$3,0))*'Line losses'!$B$30+INDEX('Capacity by Voltage'!$D$12:$O$12,1,MATCH(DATE(YEAR($A2269),MONTH($A2269),1),'Capacity by Voltage'!$D$3:$O$3,0))*'Line losses'!$B$29)</f>
        <v>0</v>
      </c>
      <c r="E2269" s="12">
        <f>'utprod @ meter'!E2269*(INDEX('Capacity by Voltage'!$D$16:$O$16,1,MATCH(DATE(YEAR($A2269),MONTH($A2269),1),'Capacity by Voltage'!$D$3:$O$3,0))*'Line losses'!$B$30+INDEX('Capacity by Voltage'!$D$17:$O$17,1,MATCH(DATE(YEAR($A2269),MONTH($A2269),1),'Capacity by Voltage'!$D$3:$O$3,0))*'Line losses'!$B$29)</f>
        <v>0</v>
      </c>
      <c r="F2269" s="2">
        <f>'utprod @ meter'!F2269*'Line losses'!$B$30</f>
        <v>0</v>
      </c>
      <c r="G2269" s="2">
        <f>'utprod @ meter'!G2269*'Line losses'!$B$30</f>
        <v>0</v>
      </c>
      <c r="H2269" s="2">
        <f t="shared" si="35"/>
        <v>0</v>
      </c>
    </row>
    <row r="2270" spans="1:8" x14ac:dyDescent="0.25">
      <c r="A2270" s="1">
        <v>42099</v>
      </c>
      <c r="B2270" s="4" t="s">
        <v>7</v>
      </c>
      <c r="C2270" s="2">
        <f>'utprod @ meter'!C2270*'Line losses'!$B$30</f>
        <v>283.27789945000001</v>
      </c>
      <c r="D2270" s="12">
        <f>'utprod @ meter'!D2270*(INDEX('Capacity by Voltage'!$D$11:$O$11,1,MATCH(DATE(YEAR($A2270),MONTH($A2270),1),'Capacity by Voltage'!$D$3:$O$3,0))*'Line losses'!$B$30+INDEX('Capacity by Voltage'!$D$12:$O$12,1,MATCH(DATE(YEAR($A2270),MONTH($A2270),1),'Capacity by Voltage'!$D$3:$O$3,0))*'Line losses'!$B$29)</f>
        <v>135.49699214639716</v>
      </c>
      <c r="E2270" s="12">
        <f>'utprod @ meter'!E2270*(INDEX('Capacity by Voltage'!$D$16:$O$16,1,MATCH(DATE(YEAR($A2270),MONTH($A2270),1),'Capacity by Voltage'!$D$3:$O$3,0))*'Line losses'!$B$30+INDEX('Capacity by Voltage'!$D$17:$O$17,1,MATCH(DATE(YEAR($A2270),MONTH($A2270),1),'Capacity by Voltage'!$D$3:$O$3,0))*'Line losses'!$B$29)</f>
        <v>71.738354091350928</v>
      </c>
      <c r="F2270" s="2">
        <f>'utprod @ meter'!F2270*'Line losses'!$B$30</f>
        <v>6.0381820260000003</v>
      </c>
      <c r="G2270" s="2">
        <f>'utprod @ meter'!G2270*'Line losses'!$B$30</f>
        <v>67.094628348000001</v>
      </c>
      <c r="H2270" s="2">
        <f t="shared" si="35"/>
        <v>563.64605606174814</v>
      </c>
    </row>
    <row r="2271" spans="1:8" x14ac:dyDescent="0.25">
      <c r="A2271" s="1">
        <v>42099</v>
      </c>
      <c r="B2271" s="4" t="s">
        <v>8</v>
      </c>
      <c r="C2271" s="2">
        <f>'utprod @ meter'!C2271*'Line losses'!$B$30</f>
        <v>1715.188442311</v>
      </c>
      <c r="D2271" s="12">
        <f>'utprod @ meter'!D2271*(INDEX('Capacity by Voltage'!$D$11:$O$11,1,MATCH(DATE(YEAR($A2271),MONTH($A2271),1),'Capacity by Voltage'!$D$3:$O$3,0))*'Line losses'!$B$30+INDEX('Capacity by Voltage'!$D$12:$O$12,1,MATCH(DATE(YEAR($A2271),MONTH($A2271),1),'Capacity by Voltage'!$D$3:$O$3,0))*'Line losses'!$B$29)</f>
        <v>820.40602603530465</v>
      </c>
      <c r="E2271" s="12">
        <f>'utprod @ meter'!E2271*(INDEX('Capacity by Voltage'!$D$16:$O$16,1,MATCH(DATE(YEAR($A2271),MONTH($A2271),1),'Capacity by Voltage'!$D$3:$O$3,0))*'Line losses'!$B$30+INDEX('Capacity by Voltage'!$D$17:$O$17,1,MATCH(DATE(YEAR($A2271),MONTH($A2271),1),'Capacity by Voltage'!$D$3:$O$3,0))*'Line losses'!$B$29)</f>
        <v>434.35913557701019</v>
      </c>
      <c r="F2271" s="2">
        <f>'utprod @ meter'!F2271*'Line losses'!$B$30</f>
        <v>36.560829765000001</v>
      </c>
      <c r="G2271" s="2">
        <f>'utprod @ meter'!G2271*'Line losses'!$B$30</f>
        <v>406.24476089699999</v>
      </c>
      <c r="H2271" s="2">
        <f t="shared" si="35"/>
        <v>3412.7591945853155</v>
      </c>
    </row>
    <row r="2272" spans="1:8" x14ac:dyDescent="0.25">
      <c r="A2272" s="1">
        <v>42099</v>
      </c>
      <c r="B2272" s="4" t="s">
        <v>9</v>
      </c>
      <c r="C2272" s="2">
        <f>'utprod @ meter'!C2272*'Line losses'!$B$30</f>
        <v>5025.2681633870006</v>
      </c>
      <c r="D2272" s="12">
        <f>'utprod @ meter'!D2272*(INDEX('Capacity by Voltage'!$D$11:$O$11,1,MATCH(DATE(YEAR($A2272),MONTH($A2272),1),'Capacity by Voltage'!$D$3:$O$3,0))*'Line losses'!$B$30+INDEX('Capacity by Voltage'!$D$12:$O$12,1,MATCH(DATE(YEAR($A2272),MONTH($A2272),1),'Capacity by Voltage'!$D$3:$O$3,0))*'Line losses'!$B$29)</f>
        <v>2403.6789587955786</v>
      </c>
      <c r="E2272" s="12">
        <f>'utprod @ meter'!E2272*(INDEX('Capacity by Voltage'!$D$16:$O$16,1,MATCH(DATE(YEAR($A2272),MONTH($A2272),1),'Capacity by Voltage'!$D$3:$O$3,0))*'Line losses'!$B$30+INDEX('Capacity by Voltage'!$D$17:$O$17,1,MATCH(DATE(YEAR($A2272),MONTH($A2272),1),'Capacity by Voltage'!$D$3:$O$3,0))*'Line losses'!$B$29)</f>
        <v>1272.6131741716897</v>
      </c>
      <c r="F2272" s="2">
        <f>'utprod @ meter'!F2272*'Line losses'!$B$30</f>
        <v>107.11779517500001</v>
      </c>
      <c r="G2272" s="2">
        <f>'utprod @ meter'!G2272*'Line losses'!$B$30</f>
        <v>1190.242017797</v>
      </c>
      <c r="H2272" s="2">
        <f t="shared" si="35"/>
        <v>9998.9201093262673</v>
      </c>
    </row>
    <row r="2273" spans="1:8" x14ac:dyDescent="0.25">
      <c r="A2273" s="1">
        <v>42099</v>
      </c>
      <c r="B2273" s="4" t="s">
        <v>10</v>
      </c>
      <c r="C2273" s="2">
        <f>'utprod @ meter'!C2273*'Line losses'!$B$30</f>
        <v>8738.9220182220015</v>
      </c>
      <c r="D2273" s="12">
        <f>'utprod @ meter'!D2273*(INDEX('Capacity by Voltage'!$D$11:$O$11,1,MATCH(DATE(YEAR($A2273),MONTH($A2273),1),'Capacity by Voltage'!$D$3:$O$3,0))*'Line losses'!$B$30+INDEX('Capacity by Voltage'!$D$12:$O$12,1,MATCH(DATE(YEAR($A2273),MONTH($A2273),1),'Capacity by Voltage'!$D$3:$O$3,0))*'Line losses'!$B$29)</f>
        <v>4179.9889311377456</v>
      </c>
      <c r="E2273" s="12">
        <f>'utprod @ meter'!E2273*(INDEX('Capacity by Voltage'!$D$16:$O$16,1,MATCH(DATE(YEAR($A2273),MONTH($A2273),1),'Capacity by Voltage'!$D$3:$O$3,0))*'Line losses'!$B$30+INDEX('Capacity by Voltage'!$D$17:$O$17,1,MATCH(DATE(YEAR($A2273),MONTH($A2273),1),'Capacity by Voltage'!$D$3:$O$3,0))*'Line losses'!$B$29)</f>
        <v>2213.0688705728462</v>
      </c>
      <c r="F2273" s="2">
        <f>'utprod @ meter'!F2273*'Line losses'!$B$30</f>
        <v>186.27670749399999</v>
      </c>
      <c r="G2273" s="2">
        <f>'utprod @ meter'!G2273*'Line losses'!$B$30</f>
        <v>2069.8252387020002</v>
      </c>
      <c r="H2273" s="2">
        <f t="shared" si="35"/>
        <v>17388.081766128591</v>
      </c>
    </row>
    <row r="2274" spans="1:8" x14ac:dyDescent="0.25">
      <c r="A2274" s="1">
        <v>42099</v>
      </c>
      <c r="B2274" s="4" t="s">
        <v>11</v>
      </c>
      <c r="C2274" s="2">
        <f>'utprod @ meter'!C2274*'Line losses'!$B$30</f>
        <v>11645.428534776</v>
      </c>
      <c r="D2274" s="12">
        <f>'utprod @ meter'!D2274*(INDEX('Capacity by Voltage'!$D$11:$O$11,1,MATCH(DATE(YEAR($A2274),MONTH($A2274),1),'Capacity by Voltage'!$D$3:$O$3,0))*'Line losses'!$B$30+INDEX('Capacity by Voltage'!$D$12:$O$12,1,MATCH(DATE(YEAR($A2274),MONTH($A2274),1),'Capacity by Voltage'!$D$3:$O$3,0))*'Line losses'!$B$29)</f>
        <v>5570.2248243161266</v>
      </c>
      <c r="E2274" s="12">
        <f>'utprod @ meter'!E2274*(INDEX('Capacity by Voltage'!$D$16:$O$16,1,MATCH(DATE(YEAR($A2274),MONTH($A2274),1),'Capacity by Voltage'!$D$3:$O$3,0))*'Line losses'!$B$30+INDEX('Capacity by Voltage'!$D$17:$O$17,1,MATCH(DATE(YEAR($A2274),MONTH($A2274),1),'Capacity by Voltage'!$D$3:$O$3,0))*'Line losses'!$B$29)</f>
        <v>2949.1203225168338</v>
      </c>
      <c r="F2274" s="2">
        <f>'utprod @ meter'!F2274*'Line losses'!$B$30</f>
        <v>248.23172599500001</v>
      </c>
      <c r="G2274" s="2">
        <f>'utprod @ meter'!G2274*'Line losses'!$B$30</f>
        <v>2758.23560236</v>
      </c>
      <c r="H2274" s="2">
        <f t="shared" si="35"/>
        <v>23171.24100996396</v>
      </c>
    </row>
    <row r="2275" spans="1:8" x14ac:dyDescent="0.25">
      <c r="A2275" s="1">
        <v>42099</v>
      </c>
      <c r="B2275" s="4" t="s">
        <v>12</v>
      </c>
      <c r="C2275" s="2">
        <f>'utprod @ meter'!C2275*'Line losses'!$B$30</f>
        <v>13581.806047908001</v>
      </c>
      <c r="D2275" s="12">
        <f>'utprod @ meter'!D2275*(INDEX('Capacity by Voltage'!$D$11:$O$11,1,MATCH(DATE(YEAR($A2275),MONTH($A2275),1),'Capacity by Voltage'!$D$3:$O$3,0))*'Line losses'!$B$30+INDEX('Capacity by Voltage'!$D$12:$O$12,1,MATCH(DATE(YEAR($A2275),MONTH($A2275),1),'Capacity by Voltage'!$D$3:$O$3,0))*'Line losses'!$B$29)</f>
        <v>6496.4296936198207</v>
      </c>
      <c r="E2275" s="12">
        <f>'utprod @ meter'!E2275*(INDEX('Capacity by Voltage'!$D$16:$O$16,1,MATCH(DATE(YEAR($A2275),MONTH($A2275),1),'Capacity by Voltage'!$D$3:$O$3,0))*'Line losses'!$B$30+INDEX('Capacity by Voltage'!$D$17:$O$17,1,MATCH(DATE(YEAR($A2275),MONTH($A2275),1),'Capacity by Voltage'!$D$3:$O$3,0))*'Line losses'!$B$29)</f>
        <v>3439.4934084716424</v>
      </c>
      <c r="F2275" s="2">
        <f>'utprod @ meter'!F2275*'Line losses'!$B$30</f>
        <v>289.50657506099998</v>
      </c>
      <c r="G2275" s="2">
        <f>'utprod @ meter'!G2275*'Line losses'!$B$30</f>
        <v>3216.8688868430004</v>
      </c>
      <c r="H2275" s="2">
        <f t="shared" si="35"/>
        <v>27024.104611903469</v>
      </c>
    </row>
    <row r="2276" spans="1:8" x14ac:dyDescent="0.25">
      <c r="A2276" s="1">
        <v>42099</v>
      </c>
      <c r="B2276" s="4" t="s">
        <v>13</v>
      </c>
      <c r="C2276" s="2">
        <f>'utprod @ meter'!C2276*'Line losses'!$B$30</f>
        <v>14373.431411341002</v>
      </c>
      <c r="D2276" s="12">
        <f>'utprod @ meter'!D2276*(INDEX('Capacity by Voltage'!$D$11:$O$11,1,MATCH(DATE(YEAR($A2276),MONTH($A2276),1),'Capacity by Voltage'!$D$3:$O$3,0))*'Line losses'!$B$30+INDEX('Capacity by Voltage'!$D$12:$O$12,1,MATCH(DATE(YEAR($A2276),MONTH($A2276),1),'Capacity by Voltage'!$D$3:$O$3,0))*'Line losses'!$B$29)</f>
        <v>6875.078771501524</v>
      </c>
      <c r="E2276" s="12">
        <f>'utprod @ meter'!E2276*(INDEX('Capacity by Voltage'!$D$16:$O$16,1,MATCH(DATE(YEAR($A2276),MONTH($A2276),1),'Capacity by Voltage'!$D$3:$O$3,0))*'Line losses'!$B$30+INDEX('Capacity by Voltage'!$D$17:$O$17,1,MATCH(DATE(YEAR($A2276),MONTH($A2276),1),'Capacity by Voltage'!$D$3:$O$3,0))*'Line losses'!$B$29)</f>
        <v>3639.9667842114773</v>
      </c>
      <c r="F2276" s="2">
        <f>'utprod @ meter'!F2276*'Line losses'!$B$30</f>
        <v>306.38058974400002</v>
      </c>
      <c r="G2276" s="2">
        <f>'utprod @ meter'!G2276*'Line losses'!$B$30</f>
        <v>3404.3666117550001</v>
      </c>
      <c r="H2276" s="2">
        <f t="shared" si="35"/>
        <v>28599.224168553003</v>
      </c>
    </row>
    <row r="2277" spans="1:8" x14ac:dyDescent="0.25">
      <c r="A2277" s="1">
        <v>42099</v>
      </c>
      <c r="B2277" s="4" t="s">
        <v>14</v>
      </c>
      <c r="C2277" s="2">
        <f>'utprod @ meter'!C2277*'Line losses'!$B$30</f>
        <v>14171.64480908</v>
      </c>
      <c r="D2277" s="12">
        <f>'utprod @ meter'!D2277*(INDEX('Capacity by Voltage'!$D$11:$O$11,1,MATCH(DATE(YEAR($A2277),MONTH($A2277),1),'Capacity by Voltage'!$D$3:$O$3,0))*'Line losses'!$B$30+INDEX('Capacity by Voltage'!$D$12:$O$12,1,MATCH(DATE(YEAR($A2277),MONTH($A2277),1),'Capacity by Voltage'!$D$3:$O$3,0))*'Line losses'!$B$29)</f>
        <v>6778.5602517105772</v>
      </c>
      <c r="E2277" s="12">
        <f>'utprod @ meter'!E2277*(INDEX('Capacity by Voltage'!$D$16:$O$16,1,MATCH(DATE(YEAR($A2277),MONTH($A2277),1),'Capacity by Voltage'!$D$3:$O$3,0))*'Line losses'!$B$30+INDEX('Capacity by Voltage'!$D$17:$O$17,1,MATCH(DATE(YEAR($A2277),MONTH($A2277),1),'Capacity by Voltage'!$D$3:$O$3,0))*'Line losses'!$B$29)</f>
        <v>3588.866419730346</v>
      </c>
      <c r="F2277" s="2">
        <f>'utprod @ meter'!F2277*'Line losses'!$B$30</f>
        <v>302.07915167100003</v>
      </c>
      <c r="G2277" s="2">
        <f>'utprod @ meter'!G2277*'Line losses'!$B$30</f>
        <v>3356.5731651340002</v>
      </c>
      <c r="H2277" s="2">
        <f t="shared" si="35"/>
        <v>28197.723797325922</v>
      </c>
    </row>
    <row r="2278" spans="1:8" x14ac:dyDescent="0.25">
      <c r="A2278" s="1">
        <v>42099</v>
      </c>
      <c r="B2278" s="4" t="s">
        <v>15</v>
      </c>
      <c r="C2278" s="2">
        <f>'utprod @ meter'!C2278*'Line losses'!$B$30</f>
        <v>12219.745321099999</v>
      </c>
      <c r="D2278" s="12">
        <f>'utprod @ meter'!D2278*(INDEX('Capacity by Voltage'!$D$11:$O$11,1,MATCH(DATE(YEAR($A2278),MONTH($A2278),1),'Capacity by Voltage'!$D$3:$O$3,0))*'Line losses'!$B$30+INDEX('Capacity by Voltage'!$D$12:$O$12,1,MATCH(DATE(YEAR($A2278),MONTH($A2278),1),'Capacity by Voltage'!$D$3:$O$3,0))*'Line losses'!$B$29)</f>
        <v>5844.9303811248019</v>
      </c>
      <c r="E2278" s="12">
        <f>'utprod @ meter'!E2278*(INDEX('Capacity by Voltage'!$D$16:$O$16,1,MATCH(DATE(YEAR($A2278),MONTH($A2278),1),'Capacity by Voltage'!$D$3:$O$3,0))*'Line losses'!$B$30+INDEX('Capacity by Voltage'!$D$17:$O$17,1,MATCH(DATE(YEAR($A2278),MONTH($A2278),1),'Capacity by Voltage'!$D$3:$O$3,0))*'Line losses'!$B$29)</f>
        <v>3094.5615362139883</v>
      </c>
      <c r="F2278" s="2">
        <f>'utprod @ meter'!F2278*'Line losses'!$B$30</f>
        <v>260.47349423300005</v>
      </c>
      <c r="G2278" s="2">
        <f>'utprod @ meter'!G2278*'Line losses'!$B$30</f>
        <v>2894.2628898420003</v>
      </c>
      <c r="H2278" s="2">
        <f t="shared" si="35"/>
        <v>24313.973622513789</v>
      </c>
    </row>
    <row r="2279" spans="1:8" x14ac:dyDescent="0.25">
      <c r="A2279" s="1">
        <v>42099</v>
      </c>
      <c r="B2279" s="4" t="s">
        <v>16</v>
      </c>
      <c r="C2279" s="2">
        <f>'utprod @ meter'!C2279*'Line losses'!$B$30</f>
        <v>9518.9059005190011</v>
      </c>
      <c r="D2279" s="12">
        <f>'utprod @ meter'!D2279*(INDEX('Capacity by Voltage'!$D$11:$O$11,1,MATCH(DATE(YEAR($A2279),MONTH($A2279),1),'Capacity by Voltage'!$D$3:$O$3,0))*'Line losses'!$B$30+INDEX('Capacity by Voltage'!$D$12:$O$12,1,MATCH(DATE(YEAR($A2279),MONTH($A2279),1),'Capacity by Voltage'!$D$3:$O$3,0))*'Line losses'!$B$29)</f>
        <v>4553.069258057888</v>
      </c>
      <c r="E2279" s="12">
        <f>'utprod @ meter'!E2279*(INDEX('Capacity by Voltage'!$D$16:$O$16,1,MATCH(DATE(YEAR($A2279),MONTH($A2279),1),'Capacity by Voltage'!$D$3:$O$3,0))*'Line losses'!$B$30+INDEX('Capacity by Voltage'!$D$17:$O$17,1,MATCH(DATE(YEAR($A2279),MONTH($A2279),1),'Capacity by Voltage'!$D$3:$O$3,0))*'Line losses'!$B$29)</f>
        <v>2410.5940947746799</v>
      </c>
      <c r="F2279" s="2">
        <f>'utprod @ meter'!F2279*'Line losses'!$B$30</f>
        <v>202.90261589800002</v>
      </c>
      <c r="G2279" s="2">
        <f>'utprod @ meter'!G2279*'Line losses'!$B$30</f>
        <v>2254.5659174350003</v>
      </c>
      <c r="H2279" s="2">
        <f t="shared" si="35"/>
        <v>18940.03778668457</v>
      </c>
    </row>
    <row r="2280" spans="1:8" x14ac:dyDescent="0.25">
      <c r="A2280" s="1">
        <v>42099</v>
      </c>
      <c r="B2280" s="4" t="s">
        <v>17</v>
      </c>
      <c r="C2280" s="2">
        <f>'utprod @ meter'!C2280*'Line losses'!$B$30</f>
        <v>5358.9924810929997</v>
      </c>
      <c r="D2280" s="12">
        <f>'utprod @ meter'!D2280*(INDEX('Capacity by Voltage'!$D$11:$O$11,1,MATCH(DATE(YEAR($A2280),MONTH($A2280),1),'Capacity by Voltage'!$D$3:$O$3,0))*'Line losses'!$B$30+INDEX('Capacity by Voltage'!$D$12:$O$12,1,MATCH(DATE(YEAR($A2280),MONTH($A2280),1),'Capacity by Voltage'!$D$3:$O$3,0))*'Line losses'!$B$29)</f>
        <v>2563.3053488584228</v>
      </c>
      <c r="E2280" s="12">
        <f>'utprod @ meter'!E2280*(INDEX('Capacity by Voltage'!$D$16:$O$16,1,MATCH(DATE(YEAR($A2280),MONTH($A2280),1),'Capacity by Voltage'!$D$3:$O$3,0))*'Line losses'!$B$30+INDEX('Capacity by Voltage'!$D$17:$O$17,1,MATCH(DATE(YEAR($A2280),MONTH($A2280),1),'Capacity by Voltage'!$D$3:$O$3,0))*'Line losses'!$B$29)</f>
        <v>1357.1259227501621</v>
      </c>
      <c r="F2280" s="2">
        <f>'utprod @ meter'!F2280*'Line losses'!$B$30</f>
        <v>114.23110441</v>
      </c>
      <c r="G2280" s="2">
        <f>'utprod @ meter'!G2280*'Line losses'!$B$30</f>
        <v>1269.2847754909999</v>
      </c>
      <c r="H2280" s="2">
        <f t="shared" si="35"/>
        <v>10662.939632602585</v>
      </c>
    </row>
    <row r="2281" spans="1:8" x14ac:dyDescent="0.25">
      <c r="A2281" s="1">
        <v>42099</v>
      </c>
      <c r="B2281" s="4" t="s">
        <v>18</v>
      </c>
      <c r="C2281" s="2">
        <f>'utprod @ meter'!C2281*'Line losses'!$B$30</f>
        <v>2615.4676296800003</v>
      </c>
      <c r="D2281" s="12">
        <f>'utprod @ meter'!D2281*(INDEX('Capacity by Voltage'!$D$11:$O$11,1,MATCH(DATE(YEAR($A2281),MONTH($A2281),1),'Capacity by Voltage'!$D$3:$O$3,0))*'Line losses'!$B$30+INDEX('Capacity by Voltage'!$D$12:$O$12,1,MATCH(DATE(YEAR($A2281),MONTH($A2281),1),'Capacity by Voltage'!$D$3:$O$3,0))*'Line losses'!$B$29)</f>
        <v>1251.0264003909426</v>
      </c>
      <c r="E2281" s="12">
        <f>'utprod @ meter'!E2281*(INDEX('Capacity by Voltage'!$D$16:$O$16,1,MATCH(DATE(YEAR($A2281),MONTH($A2281),1),'Capacity by Voltage'!$D$3:$O$3,0))*'Line losses'!$B$30+INDEX('Capacity by Voltage'!$D$17:$O$17,1,MATCH(DATE(YEAR($A2281),MONTH($A2281),1),'Capacity by Voltage'!$D$3:$O$3,0))*'Line losses'!$B$29)</f>
        <v>662.34859233818463</v>
      </c>
      <c r="F2281" s="2">
        <f>'utprod @ meter'!F2281*'Line losses'!$B$30</f>
        <v>55.750503052000006</v>
      </c>
      <c r="G2281" s="2">
        <f>'utprod @ meter'!G2281*'Line losses'!$B$30</f>
        <v>619.47677528700001</v>
      </c>
      <c r="H2281" s="2">
        <f t="shared" si="35"/>
        <v>5204.069900748128</v>
      </c>
    </row>
    <row r="2282" spans="1:8" x14ac:dyDescent="0.25">
      <c r="A2282" s="1">
        <v>42099</v>
      </c>
      <c r="B2282" s="4" t="s">
        <v>19</v>
      </c>
      <c r="C2282" s="2">
        <f>'utprod @ meter'!C2282*'Line losses'!$B$30</f>
        <v>512.2279576950001</v>
      </c>
      <c r="D2282" s="12">
        <f>'utprod @ meter'!D2282*(INDEX('Capacity by Voltage'!$D$11:$O$11,1,MATCH(DATE(YEAR($A2282),MONTH($A2282),1),'Capacity by Voltage'!$D$3:$O$3,0))*'Line losses'!$B$30+INDEX('Capacity by Voltage'!$D$12:$O$12,1,MATCH(DATE(YEAR($A2282),MONTH($A2282),1),'Capacity by Voltage'!$D$3:$O$3,0))*'Line losses'!$B$29)</f>
        <v>245.00833605582719</v>
      </c>
      <c r="E2282" s="12">
        <f>'utprod @ meter'!E2282*(INDEX('Capacity by Voltage'!$D$16:$O$16,1,MATCH(DATE(YEAR($A2282),MONTH($A2282),1),'Capacity by Voltage'!$D$3:$O$3,0))*'Line losses'!$B$30+INDEX('Capacity by Voltage'!$D$17:$O$17,1,MATCH(DATE(YEAR($A2282),MONTH($A2282),1),'Capacity by Voltage'!$D$3:$O$3,0))*'Line losses'!$B$29)</f>
        <v>129.71773882781696</v>
      </c>
      <c r="F2282" s="2">
        <f>'utprod @ meter'!F2282*'Line losses'!$B$30</f>
        <v>10.918534749999999</v>
      </c>
      <c r="G2282" s="2">
        <f>'utprod @ meter'!G2282*'Line losses'!$B$30</f>
        <v>121.322111957</v>
      </c>
      <c r="H2282" s="2">
        <f t="shared" si="35"/>
        <v>1019.1946792856443</v>
      </c>
    </row>
    <row r="2283" spans="1:8" x14ac:dyDescent="0.25">
      <c r="A2283" s="1">
        <v>42099</v>
      </c>
      <c r="B2283" s="4" t="s">
        <v>20</v>
      </c>
      <c r="C2283" s="2">
        <f>'utprod @ meter'!C2283*'Line losses'!$B$30</f>
        <v>42.685430832000002</v>
      </c>
      <c r="D2283" s="12">
        <f>'utprod @ meter'!D2283*(INDEX('Capacity by Voltage'!$D$11:$O$11,1,MATCH(DATE(YEAR($A2283),MONTH($A2283),1),'Capacity by Voltage'!$D$3:$O$3,0))*'Line losses'!$B$30+INDEX('Capacity by Voltage'!$D$12:$O$12,1,MATCH(DATE(YEAR($A2283),MONTH($A2283),1),'Capacity by Voltage'!$D$3:$O$3,0))*'Line losses'!$B$29)</f>
        <v>20.416897275405468</v>
      </c>
      <c r="E2283" s="12">
        <f>'utprod @ meter'!E2283*(INDEX('Capacity by Voltage'!$D$16:$O$16,1,MATCH(DATE(YEAR($A2283),MONTH($A2283),1),'Capacity by Voltage'!$D$3:$O$3,0))*'Line losses'!$B$30+INDEX('Capacity by Voltage'!$D$17:$O$17,1,MATCH(DATE(YEAR($A2283),MONTH($A2283),1),'Capacity by Voltage'!$D$3:$O$3,0))*'Line losses'!$B$29)</f>
        <v>10.80988897266932</v>
      </c>
      <c r="F2283" s="2">
        <f>'utprod @ meter'!F2283*'Line losses'!$B$30</f>
        <v>0.90972302299999996</v>
      </c>
      <c r="G2283" s="2">
        <f>'utprod @ meter'!G2283*'Line losses'!$B$30</f>
        <v>10.110098560000003</v>
      </c>
      <c r="H2283" s="2">
        <f t="shared" si="35"/>
        <v>84.932038663074778</v>
      </c>
    </row>
    <row r="2284" spans="1:8" x14ac:dyDescent="0.25">
      <c r="A2284" s="1">
        <v>42099</v>
      </c>
      <c r="B2284" s="4" t="s">
        <v>21</v>
      </c>
      <c r="C2284" s="2">
        <f>'utprod @ meter'!C2284*'Line losses'!$B$30</f>
        <v>0</v>
      </c>
      <c r="D2284" s="12">
        <f>'utprod @ meter'!D2284*(INDEX('Capacity by Voltage'!$D$11:$O$11,1,MATCH(DATE(YEAR($A2284),MONTH($A2284),1),'Capacity by Voltage'!$D$3:$O$3,0))*'Line losses'!$B$30+INDEX('Capacity by Voltage'!$D$12:$O$12,1,MATCH(DATE(YEAR($A2284),MONTH($A2284),1),'Capacity by Voltage'!$D$3:$O$3,0))*'Line losses'!$B$29)</f>
        <v>0</v>
      </c>
      <c r="E2284" s="12">
        <f>'utprod @ meter'!E2284*(INDEX('Capacity by Voltage'!$D$16:$O$16,1,MATCH(DATE(YEAR($A2284),MONTH($A2284),1),'Capacity by Voltage'!$D$3:$O$3,0))*'Line losses'!$B$30+INDEX('Capacity by Voltage'!$D$17:$O$17,1,MATCH(DATE(YEAR($A2284),MONTH($A2284),1),'Capacity by Voltage'!$D$3:$O$3,0))*'Line losses'!$B$29)</f>
        <v>0</v>
      </c>
      <c r="F2284" s="2">
        <f>'utprod @ meter'!F2284*'Line losses'!$B$30</f>
        <v>0</v>
      </c>
      <c r="G2284" s="2">
        <f>'utprod @ meter'!G2284*'Line losses'!$B$30</f>
        <v>0</v>
      </c>
      <c r="H2284" s="2">
        <f t="shared" si="35"/>
        <v>0</v>
      </c>
    </row>
    <row r="2285" spans="1:8" x14ac:dyDescent="0.25">
      <c r="A2285" s="1">
        <v>42099</v>
      </c>
      <c r="B2285" s="4" t="s">
        <v>22</v>
      </c>
      <c r="C2285" s="2">
        <f>'utprod @ meter'!C2285*'Line losses'!$B$30</f>
        <v>0</v>
      </c>
      <c r="D2285" s="12">
        <f>'utprod @ meter'!D2285*(INDEX('Capacity by Voltage'!$D$11:$O$11,1,MATCH(DATE(YEAR($A2285),MONTH($A2285),1),'Capacity by Voltage'!$D$3:$O$3,0))*'Line losses'!$B$30+INDEX('Capacity by Voltage'!$D$12:$O$12,1,MATCH(DATE(YEAR($A2285),MONTH($A2285),1),'Capacity by Voltage'!$D$3:$O$3,0))*'Line losses'!$B$29)</f>
        <v>0</v>
      </c>
      <c r="E2285" s="12">
        <f>'utprod @ meter'!E2285*(INDEX('Capacity by Voltage'!$D$16:$O$16,1,MATCH(DATE(YEAR($A2285),MONTH($A2285),1),'Capacity by Voltage'!$D$3:$O$3,0))*'Line losses'!$B$30+INDEX('Capacity by Voltage'!$D$17:$O$17,1,MATCH(DATE(YEAR($A2285),MONTH($A2285),1),'Capacity by Voltage'!$D$3:$O$3,0))*'Line losses'!$B$29)</f>
        <v>0</v>
      </c>
      <c r="F2285" s="2">
        <f>'utprod @ meter'!F2285*'Line losses'!$B$30</f>
        <v>0</v>
      </c>
      <c r="G2285" s="2">
        <f>'utprod @ meter'!G2285*'Line losses'!$B$30</f>
        <v>0</v>
      </c>
      <c r="H2285" s="2">
        <f t="shared" si="35"/>
        <v>0</v>
      </c>
    </row>
    <row r="2286" spans="1:8" x14ac:dyDescent="0.25">
      <c r="A2286" s="1">
        <v>42099</v>
      </c>
      <c r="B2286" s="4" t="s">
        <v>23</v>
      </c>
      <c r="C2286" s="2">
        <f>'utprod @ meter'!C2286*'Line losses'!$B$30</f>
        <v>0</v>
      </c>
      <c r="D2286" s="12">
        <f>'utprod @ meter'!D2286*(INDEX('Capacity by Voltage'!$D$11:$O$11,1,MATCH(DATE(YEAR($A2286),MONTH($A2286),1),'Capacity by Voltage'!$D$3:$O$3,0))*'Line losses'!$B$30+INDEX('Capacity by Voltage'!$D$12:$O$12,1,MATCH(DATE(YEAR($A2286),MONTH($A2286),1),'Capacity by Voltage'!$D$3:$O$3,0))*'Line losses'!$B$29)</f>
        <v>0</v>
      </c>
      <c r="E2286" s="12">
        <f>'utprod @ meter'!E2286*(INDEX('Capacity by Voltage'!$D$16:$O$16,1,MATCH(DATE(YEAR($A2286),MONTH($A2286),1),'Capacity by Voltage'!$D$3:$O$3,0))*'Line losses'!$B$30+INDEX('Capacity by Voltage'!$D$17:$O$17,1,MATCH(DATE(YEAR($A2286),MONTH($A2286),1),'Capacity by Voltage'!$D$3:$O$3,0))*'Line losses'!$B$29)</f>
        <v>0</v>
      </c>
      <c r="F2286" s="2">
        <f>'utprod @ meter'!F2286*'Line losses'!$B$30</f>
        <v>0</v>
      </c>
      <c r="G2286" s="2">
        <f>'utprod @ meter'!G2286*'Line losses'!$B$30</f>
        <v>0</v>
      </c>
      <c r="H2286" s="2">
        <f t="shared" si="35"/>
        <v>0</v>
      </c>
    </row>
    <row r="2287" spans="1:8" x14ac:dyDescent="0.25">
      <c r="A2287" s="1">
        <v>42100</v>
      </c>
      <c r="B2287" s="4" t="s">
        <v>0</v>
      </c>
      <c r="C2287" s="2">
        <f>'utprod @ meter'!C2287*'Line losses'!$B$30</f>
        <v>0</v>
      </c>
      <c r="D2287" s="12">
        <f>'utprod @ meter'!D2287*(INDEX('Capacity by Voltage'!$D$11:$O$11,1,MATCH(DATE(YEAR($A2287),MONTH($A2287),1),'Capacity by Voltage'!$D$3:$O$3,0))*'Line losses'!$B$30+INDEX('Capacity by Voltage'!$D$12:$O$12,1,MATCH(DATE(YEAR($A2287),MONTH($A2287),1),'Capacity by Voltage'!$D$3:$O$3,0))*'Line losses'!$B$29)</f>
        <v>0</v>
      </c>
      <c r="E2287" s="12">
        <f>'utprod @ meter'!E2287*(INDEX('Capacity by Voltage'!$D$16:$O$16,1,MATCH(DATE(YEAR($A2287),MONTH($A2287),1),'Capacity by Voltage'!$D$3:$O$3,0))*'Line losses'!$B$30+INDEX('Capacity by Voltage'!$D$17:$O$17,1,MATCH(DATE(YEAR($A2287),MONTH($A2287),1),'Capacity by Voltage'!$D$3:$O$3,0))*'Line losses'!$B$29)</f>
        <v>0</v>
      </c>
      <c r="F2287" s="2">
        <f>'utprod @ meter'!F2287*'Line losses'!$B$30</f>
        <v>0</v>
      </c>
      <c r="G2287" s="2">
        <f>'utprod @ meter'!G2287*'Line losses'!$B$30</f>
        <v>0</v>
      </c>
      <c r="H2287" s="2">
        <f t="shared" si="35"/>
        <v>0</v>
      </c>
    </row>
    <row r="2288" spans="1:8" x14ac:dyDescent="0.25">
      <c r="A2288" s="1">
        <v>42100</v>
      </c>
      <c r="B2288" s="4" t="s">
        <v>1</v>
      </c>
      <c r="C2288" s="2">
        <f>'utprod @ meter'!C2288*'Line losses'!$B$30</f>
        <v>0</v>
      </c>
      <c r="D2288" s="12">
        <f>'utprod @ meter'!D2288*(INDEX('Capacity by Voltage'!$D$11:$O$11,1,MATCH(DATE(YEAR($A2288),MONTH($A2288),1),'Capacity by Voltage'!$D$3:$O$3,0))*'Line losses'!$B$30+INDEX('Capacity by Voltage'!$D$12:$O$12,1,MATCH(DATE(YEAR($A2288),MONTH($A2288),1),'Capacity by Voltage'!$D$3:$O$3,0))*'Line losses'!$B$29)</f>
        <v>0</v>
      </c>
      <c r="E2288" s="12">
        <f>'utprod @ meter'!E2288*(INDEX('Capacity by Voltage'!$D$16:$O$16,1,MATCH(DATE(YEAR($A2288),MONTH($A2288),1),'Capacity by Voltage'!$D$3:$O$3,0))*'Line losses'!$B$30+INDEX('Capacity by Voltage'!$D$17:$O$17,1,MATCH(DATE(YEAR($A2288),MONTH($A2288),1),'Capacity by Voltage'!$D$3:$O$3,0))*'Line losses'!$B$29)</f>
        <v>0</v>
      </c>
      <c r="F2288" s="2">
        <f>'utprod @ meter'!F2288*'Line losses'!$B$30</f>
        <v>0</v>
      </c>
      <c r="G2288" s="2">
        <f>'utprod @ meter'!G2288*'Line losses'!$B$30</f>
        <v>0</v>
      </c>
      <c r="H2288" s="2">
        <f t="shared" si="35"/>
        <v>0</v>
      </c>
    </row>
    <row r="2289" spans="1:8" x14ac:dyDescent="0.25">
      <c r="A2289" s="1">
        <v>42100</v>
      </c>
      <c r="B2289" s="4" t="s">
        <v>2</v>
      </c>
      <c r="C2289" s="2">
        <f>'utprod @ meter'!C2289*'Line losses'!$B$30</f>
        <v>0</v>
      </c>
      <c r="D2289" s="12">
        <f>'utprod @ meter'!D2289*(INDEX('Capacity by Voltage'!$D$11:$O$11,1,MATCH(DATE(YEAR($A2289),MONTH($A2289),1),'Capacity by Voltage'!$D$3:$O$3,0))*'Line losses'!$B$30+INDEX('Capacity by Voltage'!$D$12:$O$12,1,MATCH(DATE(YEAR($A2289),MONTH($A2289),1),'Capacity by Voltage'!$D$3:$O$3,0))*'Line losses'!$B$29)</f>
        <v>0</v>
      </c>
      <c r="E2289" s="12">
        <f>'utprod @ meter'!E2289*(INDEX('Capacity by Voltage'!$D$16:$O$16,1,MATCH(DATE(YEAR($A2289),MONTH($A2289),1),'Capacity by Voltage'!$D$3:$O$3,0))*'Line losses'!$B$30+INDEX('Capacity by Voltage'!$D$17:$O$17,1,MATCH(DATE(YEAR($A2289),MONTH($A2289),1),'Capacity by Voltage'!$D$3:$O$3,0))*'Line losses'!$B$29)</f>
        <v>0</v>
      </c>
      <c r="F2289" s="2">
        <f>'utprod @ meter'!F2289*'Line losses'!$B$30</f>
        <v>0</v>
      </c>
      <c r="G2289" s="2">
        <f>'utprod @ meter'!G2289*'Line losses'!$B$30</f>
        <v>0</v>
      </c>
      <c r="H2289" s="2">
        <f t="shared" si="35"/>
        <v>0</v>
      </c>
    </row>
    <row r="2290" spans="1:8" x14ac:dyDescent="0.25">
      <c r="A2290" s="1">
        <v>42100</v>
      </c>
      <c r="B2290" s="4" t="s">
        <v>3</v>
      </c>
      <c r="C2290" s="2">
        <f>'utprod @ meter'!C2290*'Line losses'!$B$30</f>
        <v>0</v>
      </c>
      <c r="D2290" s="12">
        <f>'utprod @ meter'!D2290*(INDEX('Capacity by Voltage'!$D$11:$O$11,1,MATCH(DATE(YEAR($A2290),MONTH($A2290),1),'Capacity by Voltage'!$D$3:$O$3,0))*'Line losses'!$B$30+INDEX('Capacity by Voltage'!$D$12:$O$12,1,MATCH(DATE(YEAR($A2290),MONTH($A2290),1),'Capacity by Voltage'!$D$3:$O$3,0))*'Line losses'!$B$29)</f>
        <v>0</v>
      </c>
      <c r="E2290" s="12">
        <f>'utprod @ meter'!E2290*(INDEX('Capacity by Voltage'!$D$16:$O$16,1,MATCH(DATE(YEAR($A2290),MONTH($A2290),1),'Capacity by Voltage'!$D$3:$O$3,0))*'Line losses'!$B$30+INDEX('Capacity by Voltage'!$D$17:$O$17,1,MATCH(DATE(YEAR($A2290),MONTH($A2290),1),'Capacity by Voltage'!$D$3:$O$3,0))*'Line losses'!$B$29)</f>
        <v>0</v>
      </c>
      <c r="F2290" s="2">
        <f>'utprod @ meter'!F2290*'Line losses'!$B$30</f>
        <v>0</v>
      </c>
      <c r="G2290" s="2">
        <f>'utprod @ meter'!G2290*'Line losses'!$B$30</f>
        <v>0</v>
      </c>
      <c r="H2290" s="2">
        <f t="shared" si="35"/>
        <v>0</v>
      </c>
    </row>
    <row r="2291" spans="1:8" x14ac:dyDescent="0.25">
      <c r="A2291" s="1">
        <v>42100</v>
      </c>
      <c r="B2291" s="4" t="s">
        <v>4</v>
      </c>
      <c r="C2291" s="2">
        <f>'utprod @ meter'!C2291*'Line losses'!$B$30</f>
        <v>0</v>
      </c>
      <c r="D2291" s="12">
        <f>'utprod @ meter'!D2291*(INDEX('Capacity by Voltage'!$D$11:$O$11,1,MATCH(DATE(YEAR($A2291),MONTH($A2291),1),'Capacity by Voltage'!$D$3:$O$3,0))*'Line losses'!$B$30+INDEX('Capacity by Voltage'!$D$12:$O$12,1,MATCH(DATE(YEAR($A2291),MONTH($A2291),1),'Capacity by Voltage'!$D$3:$O$3,0))*'Line losses'!$B$29)</f>
        <v>0</v>
      </c>
      <c r="E2291" s="12">
        <f>'utprod @ meter'!E2291*(INDEX('Capacity by Voltage'!$D$16:$O$16,1,MATCH(DATE(YEAR($A2291),MONTH($A2291),1),'Capacity by Voltage'!$D$3:$O$3,0))*'Line losses'!$B$30+INDEX('Capacity by Voltage'!$D$17:$O$17,1,MATCH(DATE(YEAR($A2291),MONTH($A2291),1),'Capacity by Voltage'!$D$3:$O$3,0))*'Line losses'!$B$29)</f>
        <v>0</v>
      </c>
      <c r="F2291" s="2">
        <f>'utprod @ meter'!F2291*'Line losses'!$B$30</f>
        <v>0</v>
      </c>
      <c r="G2291" s="2">
        <f>'utprod @ meter'!G2291*'Line losses'!$B$30</f>
        <v>0</v>
      </c>
      <c r="H2291" s="2">
        <f t="shared" si="35"/>
        <v>0</v>
      </c>
    </row>
    <row r="2292" spans="1:8" x14ac:dyDescent="0.25">
      <c r="A2292" s="1">
        <v>42100</v>
      </c>
      <c r="B2292" s="4" t="s">
        <v>5</v>
      </c>
      <c r="C2292" s="2">
        <f>'utprod @ meter'!C2292*'Line losses'!$B$30</f>
        <v>0</v>
      </c>
      <c r="D2292" s="12">
        <f>'utprod @ meter'!D2292*(INDEX('Capacity by Voltage'!$D$11:$O$11,1,MATCH(DATE(YEAR($A2292),MONTH($A2292),1),'Capacity by Voltage'!$D$3:$O$3,0))*'Line losses'!$B$30+INDEX('Capacity by Voltage'!$D$12:$O$12,1,MATCH(DATE(YEAR($A2292),MONTH($A2292),1),'Capacity by Voltage'!$D$3:$O$3,0))*'Line losses'!$B$29)</f>
        <v>0</v>
      </c>
      <c r="E2292" s="12">
        <f>'utprod @ meter'!E2292*(INDEX('Capacity by Voltage'!$D$16:$O$16,1,MATCH(DATE(YEAR($A2292),MONTH($A2292),1),'Capacity by Voltage'!$D$3:$O$3,0))*'Line losses'!$B$30+INDEX('Capacity by Voltage'!$D$17:$O$17,1,MATCH(DATE(YEAR($A2292),MONTH($A2292),1),'Capacity by Voltage'!$D$3:$O$3,0))*'Line losses'!$B$29)</f>
        <v>0</v>
      </c>
      <c r="F2292" s="2">
        <f>'utprod @ meter'!F2292*'Line losses'!$B$30</f>
        <v>0</v>
      </c>
      <c r="G2292" s="2">
        <f>'utprod @ meter'!G2292*'Line losses'!$B$30</f>
        <v>0</v>
      </c>
      <c r="H2292" s="2">
        <f t="shared" si="35"/>
        <v>0</v>
      </c>
    </row>
    <row r="2293" spans="1:8" x14ac:dyDescent="0.25">
      <c r="A2293" s="1">
        <v>42100</v>
      </c>
      <c r="B2293" s="4" t="s">
        <v>6</v>
      </c>
      <c r="C2293" s="2">
        <f>'utprod @ meter'!C2293*'Line losses'!$B$30</f>
        <v>0</v>
      </c>
      <c r="D2293" s="12">
        <f>'utprod @ meter'!D2293*(INDEX('Capacity by Voltage'!$D$11:$O$11,1,MATCH(DATE(YEAR($A2293),MONTH($A2293),1),'Capacity by Voltage'!$D$3:$O$3,0))*'Line losses'!$B$30+INDEX('Capacity by Voltage'!$D$12:$O$12,1,MATCH(DATE(YEAR($A2293),MONTH($A2293),1),'Capacity by Voltage'!$D$3:$O$3,0))*'Line losses'!$B$29)</f>
        <v>0</v>
      </c>
      <c r="E2293" s="12">
        <f>'utprod @ meter'!E2293*(INDEX('Capacity by Voltage'!$D$16:$O$16,1,MATCH(DATE(YEAR($A2293),MONTH($A2293),1),'Capacity by Voltage'!$D$3:$O$3,0))*'Line losses'!$B$30+INDEX('Capacity by Voltage'!$D$17:$O$17,1,MATCH(DATE(YEAR($A2293),MONTH($A2293),1),'Capacity by Voltage'!$D$3:$O$3,0))*'Line losses'!$B$29)</f>
        <v>0</v>
      </c>
      <c r="F2293" s="2">
        <f>'utprod @ meter'!F2293*'Line losses'!$B$30</f>
        <v>0</v>
      </c>
      <c r="G2293" s="2">
        <f>'utprod @ meter'!G2293*'Line losses'!$B$30</f>
        <v>0</v>
      </c>
      <c r="H2293" s="2">
        <f t="shared" si="35"/>
        <v>0</v>
      </c>
    </row>
    <row r="2294" spans="1:8" x14ac:dyDescent="0.25">
      <c r="A2294" s="1">
        <v>42100</v>
      </c>
      <c r="B2294" s="4" t="s">
        <v>7</v>
      </c>
      <c r="C2294" s="2">
        <f>'utprod @ meter'!C2294*'Line losses'!$B$30</f>
        <v>240.59153938100002</v>
      </c>
      <c r="D2294" s="12">
        <f>'utprod @ meter'!D2294*(INDEX('Capacity by Voltage'!$D$11:$O$11,1,MATCH(DATE(YEAR($A2294),MONTH($A2294),1),'Capacity by Voltage'!$D$3:$O$3,0))*'Line losses'!$B$30+INDEX('Capacity by Voltage'!$D$12:$O$12,1,MATCH(DATE(YEAR($A2294),MONTH($A2294),1),'Capacity by Voltage'!$D$3:$O$3,0))*'Line losses'!$B$29)</f>
        <v>115.07916674583142</v>
      </c>
      <c r="E2294" s="12">
        <f>'utprod @ meter'!E2294*(INDEX('Capacity by Voltage'!$D$16:$O$16,1,MATCH(DATE(YEAR($A2294),MONTH($A2294),1),'Capacity by Voltage'!$D$3:$O$3,0))*'Line losses'!$B$30+INDEX('Capacity by Voltage'!$D$17:$O$17,1,MATCH(DATE(YEAR($A2294),MONTH($A2294),1),'Capacity by Voltage'!$D$3:$O$3,0))*'Line losses'!$B$29)</f>
        <v>60.928465118681615</v>
      </c>
      <c r="F2294" s="2">
        <f>'utprod @ meter'!F2294*'Line losses'!$B$30</f>
        <v>5.1284590030000006</v>
      </c>
      <c r="G2294" s="2">
        <f>'utprod @ meter'!G2294*'Line losses'!$B$30</f>
        <v>56.984529788000003</v>
      </c>
      <c r="H2294" s="2">
        <f t="shared" si="35"/>
        <v>478.71216003651307</v>
      </c>
    </row>
    <row r="2295" spans="1:8" x14ac:dyDescent="0.25">
      <c r="A2295" s="1">
        <v>42100</v>
      </c>
      <c r="B2295" s="4" t="s">
        <v>8</v>
      </c>
      <c r="C2295" s="2">
        <f>'utprod @ meter'!C2295*'Line losses'!$B$30</f>
        <v>1424.1495554370003</v>
      </c>
      <c r="D2295" s="12">
        <f>'utprod @ meter'!D2295*(INDEX('Capacity by Voltage'!$D$11:$O$11,1,MATCH(DATE(YEAR($A2295),MONTH($A2295),1),'Capacity by Voltage'!$D$3:$O$3,0))*'Line losses'!$B$30+INDEX('Capacity by Voltage'!$D$12:$O$12,1,MATCH(DATE(YEAR($A2295),MONTH($A2295),1),'Capacity by Voltage'!$D$3:$O$3,0))*'Line losses'!$B$29)</f>
        <v>681.19746137302684</v>
      </c>
      <c r="E2295" s="12">
        <f>'utprod @ meter'!E2295*(INDEX('Capacity by Voltage'!$D$16:$O$16,1,MATCH(DATE(YEAR($A2295),MONTH($A2295),1),'Capacity by Voltage'!$D$3:$O$3,0))*'Line losses'!$B$30+INDEX('Capacity by Voltage'!$D$17:$O$17,1,MATCH(DATE(YEAR($A2295),MONTH($A2295),1),'Capacity by Voltage'!$D$3:$O$3,0))*'Line losses'!$B$29)</f>
        <v>360.65534712699207</v>
      </c>
      <c r="F2295" s="2">
        <f>'utprod @ meter'!F2295*'Line losses'!$B$30</f>
        <v>30.357243553</v>
      </c>
      <c r="G2295" s="2">
        <f>'utprod @ meter'!G2295*'Line losses'!$B$30</f>
        <v>337.31210176300004</v>
      </c>
      <c r="H2295" s="2">
        <f t="shared" si="35"/>
        <v>2833.6717092530193</v>
      </c>
    </row>
    <row r="2296" spans="1:8" x14ac:dyDescent="0.25">
      <c r="A2296" s="1">
        <v>42100</v>
      </c>
      <c r="B2296" s="4" t="s">
        <v>9</v>
      </c>
      <c r="C2296" s="2">
        <f>'utprod @ meter'!C2296*'Line losses'!$B$30</f>
        <v>3981.409779437</v>
      </c>
      <c r="D2296" s="12">
        <f>'utprod @ meter'!D2296*(INDEX('Capacity by Voltage'!$D$11:$O$11,1,MATCH(DATE(YEAR($A2296),MONTH($A2296),1),'Capacity by Voltage'!$D$3:$O$3,0))*'Line losses'!$B$30+INDEX('Capacity by Voltage'!$D$12:$O$12,1,MATCH(DATE(YEAR($A2296),MONTH($A2296),1),'Capacity by Voltage'!$D$3:$O$3,0))*'Line losses'!$B$29)</f>
        <v>1904.3819632064817</v>
      </c>
      <c r="E2296" s="12">
        <f>'utprod @ meter'!E2296*(INDEX('Capacity by Voltage'!$D$16:$O$16,1,MATCH(DATE(YEAR($A2296),MONTH($A2296),1),'Capacity by Voltage'!$D$3:$O$3,0))*'Line losses'!$B$30+INDEX('Capacity by Voltage'!$D$17:$O$17,1,MATCH(DATE(YEAR($A2296),MONTH($A2296),1),'Capacity by Voltage'!$D$3:$O$3,0))*'Line losses'!$B$29)</f>
        <v>1008.2631817751729</v>
      </c>
      <c r="F2296" s="2">
        <f>'utprod @ meter'!F2296*'Line losses'!$B$30</f>
        <v>84.867215209999998</v>
      </c>
      <c r="G2296" s="2">
        <f>'utprod @ meter'!G2296*'Line losses'!$B$30</f>
        <v>943.00178768100011</v>
      </c>
      <c r="H2296" s="2">
        <f t="shared" si="35"/>
        <v>7921.9239273096537</v>
      </c>
    </row>
    <row r="2297" spans="1:8" x14ac:dyDescent="0.25">
      <c r="A2297" s="1">
        <v>42100</v>
      </c>
      <c r="B2297" s="4" t="s">
        <v>10</v>
      </c>
      <c r="C2297" s="2">
        <f>'utprod @ meter'!C2297*'Line losses'!$B$30</f>
        <v>7563.1259188269996</v>
      </c>
      <c r="D2297" s="12">
        <f>'utprod @ meter'!D2297*(INDEX('Capacity by Voltage'!$D$11:$O$11,1,MATCH(DATE(YEAR($A2297),MONTH($A2297),1),'Capacity by Voltage'!$D$3:$O$3,0))*'Line losses'!$B$30+INDEX('Capacity by Voltage'!$D$12:$O$12,1,MATCH(DATE(YEAR($A2297),MONTH($A2297),1),'Capacity by Voltage'!$D$3:$O$3,0))*'Line losses'!$B$29)</f>
        <v>3617.5831371515915</v>
      </c>
      <c r="E2297" s="12">
        <f>'utprod @ meter'!E2297*(INDEX('Capacity by Voltage'!$D$16:$O$16,1,MATCH(DATE(YEAR($A2297),MONTH($A2297),1),'Capacity by Voltage'!$D$3:$O$3,0))*'Line losses'!$B$30+INDEX('Capacity by Voltage'!$D$17:$O$17,1,MATCH(DATE(YEAR($A2297),MONTH($A2297),1),'Capacity by Voltage'!$D$3:$O$3,0))*'Line losses'!$B$29)</f>
        <v>1915.306494078988</v>
      </c>
      <c r="F2297" s="2">
        <f>'utprod @ meter'!F2297*'Line losses'!$B$30</f>
        <v>161.21425636700002</v>
      </c>
      <c r="G2297" s="2">
        <f>'utprod @ meter'!G2297*'Line losses'!$B$30</f>
        <v>1791.3366267500001</v>
      </c>
      <c r="H2297" s="2">
        <f t="shared" si="35"/>
        <v>15048.566433174579</v>
      </c>
    </row>
    <row r="2298" spans="1:8" x14ac:dyDescent="0.25">
      <c r="A2298" s="1">
        <v>42100</v>
      </c>
      <c r="B2298" s="4" t="s">
        <v>11</v>
      </c>
      <c r="C2298" s="2">
        <f>'utprod @ meter'!C2298*'Line losses'!$B$30</f>
        <v>9103.691214860999</v>
      </c>
      <c r="D2298" s="12">
        <f>'utprod @ meter'!D2298*(INDEX('Capacity by Voltage'!$D$11:$O$11,1,MATCH(DATE(YEAR($A2298),MONTH($A2298),1),'Capacity by Voltage'!$D$3:$O$3,0))*'Line losses'!$B$30+INDEX('Capacity by Voltage'!$D$12:$O$12,1,MATCH(DATE(YEAR($A2298),MONTH($A2298),1),'Capacity by Voltage'!$D$3:$O$3,0))*'Line losses'!$B$29)</f>
        <v>4354.464395639593</v>
      </c>
      <c r="E2298" s="12">
        <f>'utprod @ meter'!E2298*(INDEX('Capacity by Voltage'!$D$16:$O$16,1,MATCH(DATE(YEAR($A2298),MONTH($A2298),1),'Capacity by Voltage'!$D$3:$O$3,0))*'Line losses'!$B$30+INDEX('Capacity by Voltage'!$D$17:$O$17,1,MATCH(DATE(YEAR($A2298),MONTH($A2298),1),'Capacity by Voltage'!$D$3:$O$3,0))*'Line losses'!$B$29)</f>
        <v>2305.4433565859872</v>
      </c>
      <c r="F2298" s="2">
        <f>'utprod @ meter'!F2298*'Line losses'!$B$30</f>
        <v>194.05256271000002</v>
      </c>
      <c r="G2298" s="2">
        <f>'utprod @ meter'!G2298*'Line losses'!$B$30</f>
        <v>2156.2210487769999</v>
      </c>
      <c r="H2298" s="2">
        <f t="shared" si="35"/>
        <v>18113.872578573577</v>
      </c>
    </row>
    <row r="2299" spans="1:8" x14ac:dyDescent="0.25">
      <c r="A2299" s="1">
        <v>42100</v>
      </c>
      <c r="B2299" s="4" t="s">
        <v>12</v>
      </c>
      <c r="C2299" s="2">
        <f>'utprod @ meter'!C2299*'Line losses'!$B$30</f>
        <v>9720.6925027800025</v>
      </c>
      <c r="D2299" s="12">
        <f>'utprod @ meter'!D2299*(INDEX('Capacity by Voltage'!$D$11:$O$11,1,MATCH(DATE(YEAR($A2299),MONTH($A2299),1),'Capacity by Voltage'!$D$3:$O$3,0))*'Line losses'!$B$30+INDEX('Capacity by Voltage'!$D$12:$O$12,1,MATCH(DATE(YEAR($A2299),MONTH($A2299),1),'Capacity by Voltage'!$D$3:$O$3,0))*'Line losses'!$B$29)</f>
        <v>4649.5877778488339</v>
      </c>
      <c r="E2299" s="12">
        <f>'utprod @ meter'!E2299*(INDEX('Capacity by Voltage'!$D$16:$O$16,1,MATCH(DATE(YEAR($A2299),MONTH($A2299),1),'Capacity by Voltage'!$D$3:$O$3,0))*'Line losses'!$B$30+INDEX('Capacity by Voltage'!$D$17:$O$17,1,MATCH(DATE(YEAR($A2299),MONTH($A2299),1),'Capacity by Voltage'!$D$3:$O$3,0))*'Line losses'!$B$29)</f>
        <v>2461.6944592558107</v>
      </c>
      <c r="F2299" s="2">
        <f>'utprod @ meter'!F2299*'Line losses'!$B$30</f>
        <v>207.20405397100001</v>
      </c>
      <c r="G2299" s="2">
        <f>'utprod @ meter'!G2299*'Line losses'!$B$30</f>
        <v>2302.3593640560002</v>
      </c>
      <c r="H2299" s="2">
        <f t="shared" si="35"/>
        <v>19341.538157911647</v>
      </c>
    </row>
    <row r="2300" spans="1:8" x14ac:dyDescent="0.25">
      <c r="A2300" s="1">
        <v>42100</v>
      </c>
      <c r="B2300" s="4" t="s">
        <v>13</v>
      </c>
      <c r="C2300" s="2">
        <f>'utprod @ meter'!C2300*'Line losses'!$B$30</f>
        <v>9099.8107211490005</v>
      </c>
      <c r="D2300" s="12">
        <f>'utprod @ meter'!D2300*(INDEX('Capacity by Voltage'!$D$11:$O$11,1,MATCH(DATE(YEAR($A2300),MONTH($A2300),1),'Capacity by Voltage'!$D$3:$O$3,0))*'Line losses'!$B$30+INDEX('Capacity by Voltage'!$D$12:$O$12,1,MATCH(DATE(YEAR($A2300),MONTH($A2300),1),'Capacity by Voltage'!$D$3:$O$3,0))*'Line losses'!$B$29)</f>
        <v>4352.6081453190727</v>
      </c>
      <c r="E2300" s="12">
        <f>'utprod @ meter'!E2300*(INDEX('Capacity by Voltage'!$D$16:$O$16,1,MATCH(DATE(YEAR($A2300),MONTH($A2300),1),'Capacity by Voltage'!$D$3:$O$3,0))*'Line losses'!$B$30+INDEX('Capacity by Voltage'!$D$17:$O$17,1,MATCH(DATE(YEAR($A2300),MONTH($A2300),1),'Capacity by Voltage'!$D$3:$O$3,0))*'Line losses'!$B$29)</f>
        <v>2304.4606394066536</v>
      </c>
      <c r="F2300" s="2">
        <f>'utprod @ meter'!F2300*'Line losses'!$B$30</f>
        <v>193.96986061700002</v>
      </c>
      <c r="G2300" s="2">
        <f>'utprod @ meter'!G2300*'Line losses'!$B$30</f>
        <v>2155.302033384</v>
      </c>
      <c r="H2300" s="2">
        <f t="shared" si="35"/>
        <v>18106.151399875729</v>
      </c>
    </row>
    <row r="2301" spans="1:8" x14ac:dyDescent="0.25">
      <c r="A2301" s="1">
        <v>42100</v>
      </c>
      <c r="B2301" s="4" t="s">
        <v>14</v>
      </c>
      <c r="C2301" s="2">
        <f>'utprod @ meter'!C2301*'Line losses'!$B$30</f>
        <v>7190.5966640010001</v>
      </c>
      <c r="D2301" s="12">
        <f>'utprod @ meter'!D2301*(INDEX('Capacity by Voltage'!$D$11:$O$11,1,MATCH(DATE(YEAR($A2301),MONTH($A2301),1),'Capacity by Voltage'!$D$3:$O$3,0))*'Line losses'!$B$30+INDEX('Capacity by Voltage'!$D$12:$O$12,1,MATCH(DATE(YEAR($A2301),MONTH($A2301),1),'Capacity by Voltage'!$D$3:$O$3,0))*'Line losses'!$B$29)</f>
        <v>3439.3951720087025</v>
      </c>
      <c r="E2301" s="12">
        <f>'utprod @ meter'!E2301*(INDEX('Capacity by Voltage'!$D$16:$O$16,1,MATCH(DATE(YEAR($A2301),MONTH($A2301),1),'Capacity by Voltage'!$D$3:$O$3,0))*'Line losses'!$B$30+INDEX('Capacity by Voltage'!$D$17:$O$17,1,MATCH(DATE(YEAR($A2301),MONTH($A2301),1),'Capacity by Voltage'!$D$3:$O$3,0))*'Line losses'!$B$29)</f>
        <v>1820.9665737071794</v>
      </c>
      <c r="F2301" s="2">
        <f>'utprod @ meter'!F2301*'Line losses'!$B$30</f>
        <v>153.272996965</v>
      </c>
      <c r="G2301" s="2">
        <f>'utprod @ meter'!G2301*'Line losses'!$B$30</f>
        <v>1703.1027858890002</v>
      </c>
      <c r="H2301" s="2">
        <f t="shared" si="35"/>
        <v>14307.334192570885</v>
      </c>
    </row>
    <row r="2302" spans="1:8" x14ac:dyDescent="0.25">
      <c r="A2302" s="1">
        <v>42100</v>
      </c>
      <c r="B2302" s="4" t="s">
        <v>15</v>
      </c>
      <c r="C2302" s="2">
        <f>'utprod @ meter'!C2302*'Line losses'!$B$30</f>
        <v>7334.1758605820005</v>
      </c>
      <c r="D2302" s="12">
        <f>'utprod @ meter'!D2302*(INDEX('Capacity by Voltage'!$D$11:$O$11,1,MATCH(DATE(YEAR($A2302),MONTH($A2302),1),'Capacity by Voltage'!$D$3:$O$3,0))*'Line losses'!$B$30+INDEX('Capacity by Voltage'!$D$12:$O$12,1,MATCH(DATE(YEAR($A2302),MONTH($A2302),1),'Capacity by Voltage'!$D$3:$O$3,0))*'Line losses'!$B$29)</f>
        <v>3508.0717932421608</v>
      </c>
      <c r="E2302" s="12">
        <f>'utprod @ meter'!E2302*(INDEX('Capacity by Voltage'!$D$16:$O$16,1,MATCH(DATE(YEAR($A2302),MONTH($A2302),1),'Capacity by Voltage'!$D$3:$O$3,0))*'Line losses'!$B$30+INDEX('Capacity by Voltage'!$D$17:$O$17,1,MATCH(DATE(YEAR($A2302),MONTH($A2302),1),'Capacity by Voltage'!$D$3:$O$3,0))*'Line losses'!$B$29)</f>
        <v>1857.3271093425221</v>
      </c>
      <c r="F2302" s="2">
        <f>'utprod @ meter'!F2302*'Line losses'!$B$30</f>
        <v>156.33390364300001</v>
      </c>
      <c r="G2302" s="2">
        <f>'utprod @ meter'!G2302*'Line losses'!$B$30</f>
        <v>1737.1091431410002</v>
      </c>
      <c r="H2302" s="2">
        <f t="shared" si="35"/>
        <v>14593.017809950685</v>
      </c>
    </row>
    <row r="2303" spans="1:8" x14ac:dyDescent="0.25">
      <c r="A2303" s="1">
        <v>42100</v>
      </c>
      <c r="B2303" s="4" t="s">
        <v>16</v>
      </c>
      <c r="C2303" s="2">
        <f>'utprod @ meter'!C2303*'Line losses'!$B$30</f>
        <v>6616.2798776770005</v>
      </c>
      <c r="D2303" s="12">
        <f>'utprod @ meter'!D2303*(INDEX('Capacity by Voltage'!$D$11:$O$11,1,MATCH(DATE(YEAR($A2303),MONTH($A2303),1),'Capacity by Voltage'!$D$3:$O$3,0))*'Line losses'!$B$30+INDEX('Capacity by Voltage'!$D$12:$O$12,1,MATCH(DATE(YEAR($A2303),MONTH($A2303),1),'Capacity by Voltage'!$D$3:$O$3,0))*'Line losses'!$B$29)</f>
        <v>3164.6896152000277</v>
      </c>
      <c r="E2303" s="12">
        <f>'utprod @ meter'!E2303*(INDEX('Capacity by Voltage'!$D$16:$O$16,1,MATCH(DATE(YEAR($A2303),MONTH($A2303),1),'Capacity by Voltage'!$D$3:$O$3,0))*'Line losses'!$B$30+INDEX('Capacity by Voltage'!$D$17:$O$17,1,MATCH(DATE(YEAR($A2303),MONTH($A2303),1),'Capacity by Voltage'!$D$3:$O$3,0))*'Line losses'!$B$29)</f>
        <v>1675.5244311658107</v>
      </c>
      <c r="F2303" s="2">
        <f>'utprod @ meter'!F2303*'Line losses'!$B$30</f>
        <v>141.03122872700001</v>
      </c>
      <c r="G2303" s="2">
        <f>'utprod @ meter'!G2303*'Line losses'!$B$30</f>
        <v>1567.0745691700001</v>
      </c>
      <c r="H2303" s="2">
        <f t="shared" si="35"/>
        <v>13164.59972193984</v>
      </c>
    </row>
    <row r="2304" spans="1:8" x14ac:dyDescent="0.25">
      <c r="A2304" s="1">
        <v>42100</v>
      </c>
      <c r="B2304" s="4" t="s">
        <v>17</v>
      </c>
      <c r="C2304" s="2">
        <f>'utprod @ meter'!C2304*'Line losses'!$B$30</f>
        <v>4598.4119965930004</v>
      </c>
      <c r="D2304" s="12">
        <f>'utprod @ meter'!D2304*(INDEX('Capacity by Voltage'!$D$11:$O$11,1,MATCH(DATE(YEAR($A2304),MONTH($A2304),1),'Capacity by Voltage'!$D$3:$O$3,0))*'Line losses'!$B$30+INDEX('Capacity by Voltage'!$D$12:$O$12,1,MATCH(DATE(YEAR($A2304),MONTH($A2304),1),'Capacity by Voltage'!$D$3:$O$3,0))*'Line losses'!$B$29)</f>
        <v>2199.5053454157228</v>
      </c>
      <c r="E2304" s="12">
        <f>'utprod @ meter'!E2304*(INDEX('Capacity by Voltage'!$D$16:$O$16,1,MATCH(DATE(YEAR($A2304),MONTH($A2304),1),'Capacity by Voltage'!$D$3:$O$3,0))*'Line losses'!$B$30+INDEX('Capacity by Voltage'!$D$17:$O$17,1,MATCH(DATE(YEAR($A2304),MONTH($A2304),1),'Capacity by Voltage'!$D$3:$O$3,0))*'Line losses'!$B$29)</f>
        <v>1164.5142844449963</v>
      </c>
      <c r="F2304" s="2">
        <f>'utprod @ meter'!F2304*'Line losses'!$B$30</f>
        <v>98.018706471000002</v>
      </c>
      <c r="G2304" s="2">
        <f>'utprod @ meter'!G2304*'Line losses'!$B$30</f>
        <v>1089.1401029599999</v>
      </c>
      <c r="H2304" s="2">
        <f t="shared" si="35"/>
        <v>9149.5904358847183</v>
      </c>
    </row>
    <row r="2305" spans="1:8" x14ac:dyDescent="0.25">
      <c r="A2305" s="1">
        <v>42100</v>
      </c>
      <c r="B2305" s="4" t="s">
        <v>18</v>
      </c>
      <c r="C2305" s="2">
        <f>'utprod @ meter'!C2305*'Line losses'!$B$30</f>
        <v>2087.7176971370004</v>
      </c>
      <c r="D2305" s="12">
        <f>'utprod @ meter'!D2305*(INDEX('Capacity by Voltage'!$D$11:$O$11,1,MATCH(DATE(YEAR($A2305),MONTH($A2305),1),'Capacity by Voltage'!$D$3:$O$3,0))*'Line losses'!$B$30+INDEX('Capacity by Voltage'!$D$12:$O$12,1,MATCH(DATE(YEAR($A2305),MONTH($A2305),1),'Capacity by Voltage'!$D$3:$O$3,0))*'Line losses'!$B$29)</f>
        <v>998.59399117819351</v>
      </c>
      <c r="E2305" s="12">
        <f>'utprod @ meter'!E2305*(INDEX('Capacity by Voltage'!$D$16:$O$16,1,MATCH(DATE(YEAR($A2305),MONTH($A2305),1),'Capacity by Voltage'!$D$3:$O$3,0))*'Line losses'!$B$30+INDEX('Capacity by Voltage'!$D$17:$O$17,1,MATCH(DATE(YEAR($A2305),MONTH($A2305),1),'Capacity by Voltage'!$D$3:$O$3,0))*'Line losses'!$B$29)</f>
        <v>528.69905594881845</v>
      </c>
      <c r="F2305" s="2">
        <f>'utprod @ meter'!F2305*'Line losses'!$B$30</f>
        <v>44.50115993</v>
      </c>
      <c r="G2305" s="2">
        <f>'utprod @ meter'!G2305*'Line losses'!$B$30</f>
        <v>494.47860175800002</v>
      </c>
      <c r="H2305" s="2">
        <f t="shared" si="35"/>
        <v>4153.9905059520124</v>
      </c>
    </row>
    <row r="2306" spans="1:8" x14ac:dyDescent="0.25">
      <c r="A2306" s="1">
        <v>42100</v>
      </c>
      <c r="B2306" s="4" t="s">
        <v>19</v>
      </c>
      <c r="C2306" s="2">
        <f>'utprod @ meter'!C2306*'Line losses'!$B$30</f>
        <v>434.61808345499998</v>
      </c>
      <c r="D2306" s="12">
        <f>'utprod @ meter'!D2306*(INDEX('Capacity by Voltage'!$D$11:$O$11,1,MATCH(DATE(YEAR($A2306),MONTH($A2306),1),'Capacity by Voltage'!$D$3:$O$3,0))*'Line losses'!$B$30+INDEX('Capacity by Voltage'!$D$12:$O$12,1,MATCH(DATE(YEAR($A2306),MONTH($A2306),1),'Capacity by Voltage'!$D$3:$O$3,0))*'Line losses'!$B$29)</f>
        <v>207.88611402089708</v>
      </c>
      <c r="E2306" s="12">
        <f>'utprod @ meter'!E2306*(INDEX('Capacity by Voltage'!$D$16:$O$16,1,MATCH(DATE(YEAR($A2306),MONTH($A2306),1),'Capacity by Voltage'!$D$3:$O$3,0))*'Line losses'!$B$30+INDEX('Capacity by Voltage'!$D$17:$O$17,1,MATCH(DATE(YEAR($A2306),MONTH($A2306),1),'Capacity by Voltage'!$D$3:$O$3,0))*'Line losses'!$B$29)</f>
        <v>110.06339524114546</v>
      </c>
      <c r="F2306" s="2">
        <f>'utprod @ meter'!F2306*'Line losses'!$B$30</f>
        <v>9.2644928900000014</v>
      </c>
      <c r="G2306" s="2">
        <f>'utprod @ meter'!G2306*'Line losses'!$B$30</f>
        <v>102.939945623</v>
      </c>
      <c r="H2306" s="2">
        <f t="shared" si="35"/>
        <v>864.77203123004256</v>
      </c>
    </row>
    <row r="2307" spans="1:8" x14ac:dyDescent="0.25">
      <c r="A2307" s="1">
        <v>42100</v>
      </c>
      <c r="B2307" s="4" t="s">
        <v>20</v>
      </c>
      <c r="C2307" s="2">
        <f>'utprod @ meter'!C2307*'Line losses'!$B$30</f>
        <v>27.163455983999999</v>
      </c>
      <c r="D2307" s="12">
        <f>'utprod @ meter'!D2307*(INDEX('Capacity by Voltage'!$D$11:$O$11,1,MATCH(DATE(YEAR($A2307),MONTH($A2307),1),'Capacity by Voltage'!$D$3:$O$3,0))*'Line losses'!$B$30+INDEX('Capacity by Voltage'!$D$12:$O$12,1,MATCH(DATE(YEAR($A2307),MONTH($A2307),1),'Capacity by Voltage'!$D$3:$O$3,0))*'Line losses'!$B$29)</f>
        <v>12.992824118483552</v>
      </c>
      <c r="E2307" s="12">
        <f>'utprod @ meter'!E2307*(INDEX('Capacity by Voltage'!$D$16:$O$16,1,MATCH(DATE(YEAR($A2307),MONTH($A2307),1),'Capacity by Voltage'!$D$3:$O$3,0))*'Line losses'!$B$30+INDEX('Capacity by Voltage'!$D$17:$O$17,1,MATCH(DATE(YEAR($A2307),MONTH($A2307),1),'Capacity by Voltage'!$D$3:$O$3,0))*'Line losses'!$B$29)</f>
        <v>6.8790202553350213</v>
      </c>
      <c r="F2307" s="2">
        <f>'utprod @ meter'!F2307*'Line losses'!$B$30</f>
        <v>0.57891465100000006</v>
      </c>
      <c r="G2307" s="2">
        <f>'utprod @ meter'!G2307*'Line losses'!$B$30</f>
        <v>6.4340369879999999</v>
      </c>
      <c r="H2307" s="2">
        <f t="shared" si="35"/>
        <v>54.048251996818571</v>
      </c>
    </row>
    <row r="2308" spans="1:8" x14ac:dyDescent="0.25">
      <c r="A2308" s="1">
        <v>42100</v>
      </c>
      <c r="B2308" s="4" t="s">
        <v>21</v>
      </c>
      <c r="C2308" s="2">
        <f>'utprod @ meter'!C2308*'Line losses'!$B$30</f>
        <v>0</v>
      </c>
      <c r="D2308" s="12">
        <f>'utprod @ meter'!D2308*(INDEX('Capacity by Voltage'!$D$11:$O$11,1,MATCH(DATE(YEAR($A2308),MONTH($A2308),1),'Capacity by Voltage'!$D$3:$O$3,0))*'Line losses'!$B$30+INDEX('Capacity by Voltage'!$D$12:$O$12,1,MATCH(DATE(YEAR($A2308),MONTH($A2308),1),'Capacity by Voltage'!$D$3:$O$3,0))*'Line losses'!$B$29)</f>
        <v>0</v>
      </c>
      <c r="E2308" s="12">
        <f>'utprod @ meter'!E2308*(INDEX('Capacity by Voltage'!$D$16:$O$16,1,MATCH(DATE(YEAR($A2308),MONTH($A2308),1),'Capacity by Voltage'!$D$3:$O$3,0))*'Line losses'!$B$30+INDEX('Capacity by Voltage'!$D$17:$O$17,1,MATCH(DATE(YEAR($A2308),MONTH($A2308),1),'Capacity by Voltage'!$D$3:$O$3,0))*'Line losses'!$B$29)</f>
        <v>0</v>
      </c>
      <c r="F2308" s="2">
        <f>'utprod @ meter'!F2308*'Line losses'!$B$30</f>
        <v>0</v>
      </c>
      <c r="G2308" s="2">
        <f>'utprod @ meter'!G2308*'Line losses'!$B$30</f>
        <v>0</v>
      </c>
      <c r="H2308" s="2">
        <f t="shared" si="35"/>
        <v>0</v>
      </c>
    </row>
    <row r="2309" spans="1:8" x14ac:dyDescent="0.25">
      <c r="A2309" s="1">
        <v>42100</v>
      </c>
      <c r="B2309" s="4" t="s">
        <v>22</v>
      </c>
      <c r="C2309" s="2">
        <f>'utprod @ meter'!C2309*'Line losses'!$B$30</f>
        <v>0</v>
      </c>
      <c r="D2309" s="12">
        <f>'utprod @ meter'!D2309*(INDEX('Capacity by Voltage'!$D$11:$O$11,1,MATCH(DATE(YEAR($A2309),MONTH($A2309),1),'Capacity by Voltage'!$D$3:$O$3,0))*'Line losses'!$B$30+INDEX('Capacity by Voltage'!$D$12:$O$12,1,MATCH(DATE(YEAR($A2309),MONTH($A2309),1),'Capacity by Voltage'!$D$3:$O$3,0))*'Line losses'!$B$29)</f>
        <v>0</v>
      </c>
      <c r="E2309" s="12">
        <f>'utprod @ meter'!E2309*(INDEX('Capacity by Voltage'!$D$16:$O$16,1,MATCH(DATE(YEAR($A2309),MONTH($A2309),1),'Capacity by Voltage'!$D$3:$O$3,0))*'Line losses'!$B$30+INDEX('Capacity by Voltage'!$D$17:$O$17,1,MATCH(DATE(YEAR($A2309),MONTH($A2309),1),'Capacity by Voltage'!$D$3:$O$3,0))*'Line losses'!$B$29)</f>
        <v>0</v>
      </c>
      <c r="F2309" s="2">
        <f>'utprod @ meter'!F2309*'Line losses'!$B$30</f>
        <v>0</v>
      </c>
      <c r="G2309" s="2">
        <f>'utprod @ meter'!G2309*'Line losses'!$B$30</f>
        <v>0</v>
      </c>
      <c r="H2309" s="2">
        <f t="shared" si="35"/>
        <v>0</v>
      </c>
    </row>
    <row r="2310" spans="1:8" x14ac:dyDescent="0.25">
      <c r="A2310" s="1">
        <v>42100</v>
      </c>
      <c r="B2310" s="4" t="s">
        <v>23</v>
      </c>
      <c r="C2310" s="2">
        <f>'utprod @ meter'!C2310*'Line losses'!$B$30</f>
        <v>0</v>
      </c>
      <c r="D2310" s="12">
        <f>'utprod @ meter'!D2310*(INDEX('Capacity by Voltage'!$D$11:$O$11,1,MATCH(DATE(YEAR($A2310),MONTH($A2310),1),'Capacity by Voltage'!$D$3:$O$3,0))*'Line losses'!$B$30+INDEX('Capacity by Voltage'!$D$12:$O$12,1,MATCH(DATE(YEAR($A2310),MONTH($A2310),1),'Capacity by Voltage'!$D$3:$O$3,0))*'Line losses'!$B$29)</f>
        <v>0</v>
      </c>
      <c r="E2310" s="12">
        <f>'utprod @ meter'!E2310*(INDEX('Capacity by Voltage'!$D$16:$O$16,1,MATCH(DATE(YEAR($A2310),MONTH($A2310),1),'Capacity by Voltage'!$D$3:$O$3,0))*'Line losses'!$B$30+INDEX('Capacity by Voltage'!$D$17:$O$17,1,MATCH(DATE(YEAR($A2310),MONTH($A2310),1),'Capacity by Voltage'!$D$3:$O$3,0))*'Line losses'!$B$29)</f>
        <v>0</v>
      </c>
      <c r="F2310" s="2">
        <f>'utprod @ meter'!F2310*'Line losses'!$B$30</f>
        <v>0</v>
      </c>
      <c r="G2310" s="2">
        <f>'utprod @ meter'!G2310*'Line losses'!$B$30</f>
        <v>0</v>
      </c>
      <c r="H2310" s="2">
        <f t="shared" si="35"/>
        <v>0</v>
      </c>
    </row>
    <row r="2311" spans="1:8" x14ac:dyDescent="0.25">
      <c r="A2311" s="1">
        <v>42101</v>
      </c>
      <c r="B2311" s="4" t="s">
        <v>0</v>
      </c>
      <c r="C2311" s="2">
        <f>'utprod @ meter'!C2311*'Line losses'!$B$30</f>
        <v>0</v>
      </c>
      <c r="D2311" s="12">
        <f>'utprod @ meter'!D2311*(INDEX('Capacity by Voltage'!$D$11:$O$11,1,MATCH(DATE(YEAR($A2311),MONTH($A2311),1),'Capacity by Voltage'!$D$3:$O$3,0))*'Line losses'!$B$30+INDEX('Capacity by Voltage'!$D$12:$O$12,1,MATCH(DATE(YEAR($A2311),MONTH($A2311),1),'Capacity by Voltage'!$D$3:$O$3,0))*'Line losses'!$B$29)</f>
        <v>0</v>
      </c>
      <c r="E2311" s="12">
        <f>'utprod @ meter'!E2311*(INDEX('Capacity by Voltage'!$D$16:$O$16,1,MATCH(DATE(YEAR($A2311),MONTH($A2311),1),'Capacity by Voltage'!$D$3:$O$3,0))*'Line losses'!$B$30+INDEX('Capacity by Voltage'!$D$17:$O$17,1,MATCH(DATE(YEAR($A2311),MONTH($A2311),1),'Capacity by Voltage'!$D$3:$O$3,0))*'Line losses'!$B$29)</f>
        <v>0</v>
      </c>
      <c r="F2311" s="2">
        <f>'utprod @ meter'!F2311*'Line losses'!$B$30</f>
        <v>0</v>
      </c>
      <c r="G2311" s="2">
        <f>'utprod @ meter'!G2311*'Line losses'!$B$30</f>
        <v>0</v>
      </c>
      <c r="H2311" s="2">
        <f t="shared" si="35"/>
        <v>0</v>
      </c>
    </row>
    <row r="2312" spans="1:8" x14ac:dyDescent="0.25">
      <c r="A2312" s="1">
        <v>42101</v>
      </c>
      <c r="B2312" s="4" t="s">
        <v>1</v>
      </c>
      <c r="C2312" s="2">
        <f>'utprod @ meter'!C2312*'Line losses'!$B$30</f>
        <v>0</v>
      </c>
      <c r="D2312" s="12">
        <f>'utprod @ meter'!D2312*(INDEX('Capacity by Voltage'!$D$11:$O$11,1,MATCH(DATE(YEAR($A2312),MONTH($A2312),1),'Capacity by Voltage'!$D$3:$O$3,0))*'Line losses'!$B$30+INDEX('Capacity by Voltage'!$D$12:$O$12,1,MATCH(DATE(YEAR($A2312),MONTH($A2312),1),'Capacity by Voltage'!$D$3:$O$3,0))*'Line losses'!$B$29)</f>
        <v>0</v>
      </c>
      <c r="E2312" s="12">
        <f>'utprod @ meter'!E2312*(INDEX('Capacity by Voltage'!$D$16:$O$16,1,MATCH(DATE(YEAR($A2312),MONTH($A2312),1),'Capacity by Voltage'!$D$3:$O$3,0))*'Line losses'!$B$30+INDEX('Capacity by Voltage'!$D$17:$O$17,1,MATCH(DATE(YEAR($A2312),MONTH($A2312),1),'Capacity by Voltage'!$D$3:$O$3,0))*'Line losses'!$B$29)</f>
        <v>0</v>
      </c>
      <c r="F2312" s="2">
        <f>'utprod @ meter'!F2312*'Line losses'!$B$30</f>
        <v>0</v>
      </c>
      <c r="G2312" s="2">
        <f>'utprod @ meter'!G2312*'Line losses'!$B$30</f>
        <v>0</v>
      </c>
      <c r="H2312" s="2">
        <f t="shared" ref="H2312:H2375" si="36">SUM(C2312:G2312)</f>
        <v>0</v>
      </c>
    </row>
    <row r="2313" spans="1:8" x14ac:dyDescent="0.25">
      <c r="A2313" s="1">
        <v>42101</v>
      </c>
      <c r="B2313" s="4" t="s">
        <v>2</v>
      </c>
      <c r="C2313" s="2">
        <f>'utprod @ meter'!C2313*'Line losses'!$B$30</f>
        <v>0</v>
      </c>
      <c r="D2313" s="12">
        <f>'utprod @ meter'!D2313*(INDEX('Capacity by Voltage'!$D$11:$O$11,1,MATCH(DATE(YEAR($A2313),MONTH($A2313),1),'Capacity by Voltage'!$D$3:$O$3,0))*'Line losses'!$B$30+INDEX('Capacity by Voltage'!$D$12:$O$12,1,MATCH(DATE(YEAR($A2313),MONTH($A2313),1),'Capacity by Voltage'!$D$3:$O$3,0))*'Line losses'!$B$29)</f>
        <v>0</v>
      </c>
      <c r="E2313" s="12">
        <f>'utprod @ meter'!E2313*(INDEX('Capacity by Voltage'!$D$16:$O$16,1,MATCH(DATE(YEAR($A2313),MONTH($A2313),1),'Capacity by Voltage'!$D$3:$O$3,0))*'Line losses'!$B$30+INDEX('Capacity by Voltage'!$D$17:$O$17,1,MATCH(DATE(YEAR($A2313),MONTH($A2313),1),'Capacity by Voltage'!$D$3:$O$3,0))*'Line losses'!$B$29)</f>
        <v>0</v>
      </c>
      <c r="F2313" s="2">
        <f>'utprod @ meter'!F2313*'Line losses'!$B$30</f>
        <v>0</v>
      </c>
      <c r="G2313" s="2">
        <f>'utprod @ meter'!G2313*'Line losses'!$B$30</f>
        <v>0</v>
      </c>
      <c r="H2313" s="2">
        <f t="shared" si="36"/>
        <v>0</v>
      </c>
    </row>
    <row r="2314" spans="1:8" x14ac:dyDescent="0.25">
      <c r="A2314" s="1">
        <v>42101</v>
      </c>
      <c r="B2314" s="4" t="s">
        <v>3</v>
      </c>
      <c r="C2314" s="2">
        <f>'utprod @ meter'!C2314*'Line losses'!$B$30</f>
        <v>0</v>
      </c>
      <c r="D2314" s="12">
        <f>'utprod @ meter'!D2314*(INDEX('Capacity by Voltage'!$D$11:$O$11,1,MATCH(DATE(YEAR($A2314),MONTH($A2314),1),'Capacity by Voltage'!$D$3:$O$3,0))*'Line losses'!$B$30+INDEX('Capacity by Voltage'!$D$12:$O$12,1,MATCH(DATE(YEAR($A2314),MONTH($A2314),1),'Capacity by Voltage'!$D$3:$O$3,0))*'Line losses'!$B$29)</f>
        <v>0</v>
      </c>
      <c r="E2314" s="12">
        <f>'utprod @ meter'!E2314*(INDEX('Capacity by Voltage'!$D$16:$O$16,1,MATCH(DATE(YEAR($A2314),MONTH($A2314),1),'Capacity by Voltage'!$D$3:$O$3,0))*'Line losses'!$B$30+INDEX('Capacity by Voltage'!$D$17:$O$17,1,MATCH(DATE(YEAR($A2314),MONTH($A2314),1),'Capacity by Voltage'!$D$3:$O$3,0))*'Line losses'!$B$29)</f>
        <v>0</v>
      </c>
      <c r="F2314" s="2">
        <f>'utprod @ meter'!F2314*'Line losses'!$B$30</f>
        <v>0</v>
      </c>
      <c r="G2314" s="2">
        <f>'utprod @ meter'!G2314*'Line losses'!$B$30</f>
        <v>0</v>
      </c>
      <c r="H2314" s="2">
        <f t="shared" si="36"/>
        <v>0</v>
      </c>
    </row>
    <row r="2315" spans="1:8" x14ac:dyDescent="0.25">
      <c r="A2315" s="1">
        <v>42101</v>
      </c>
      <c r="B2315" s="4" t="s">
        <v>4</v>
      </c>
      <c r="C2315" s="2">
        <f>'utprod @ meter'!C2315*'Line losses'!$B$30</f>
        <v>0</v>
      </c>
      <c r="D2315" s="12">
        <f>'utprod @ meter'!D2315*(INDEX('Capacity by Voltage'!$D$11:$O$11,1,MATCH(DATE(YEAR($A2315),MONTH($A2315),1),'Capacity by Voltage'!$D$3:$O$3,0))*'Line losses'!$B$30+INDEX('Capacity by Voltage'!$D$12:$O$12,1,MATCH(DATE(YEAR($A2315),MONTH($A2315),1),'Capacity by Voltage'!$D$3:$O$3,0))*'Line losses'!$B$29)</f>
        <v>0</v>
      </c>
      <c r="E2315" s="12">
        <f>'utprod @ meter'!E2315*(INDEX('Capacity by Voltage'!$D$16:$O$16,1,MATCH(DATE(YEAR($A2315),MONTH($A2315),1),'Capacity by Voltage'!$D$3:$O$3,0))*'Line losses'!$B$30+INDEX('Capacity by Voltage'!$D$17:$O$17,1,MATCH(DATE(YEAR($A2315),MONTH($A2315),1),'Capacity by Voltage'!$D$3:$O$3,0))*'Line losses'!$B$29)</f>
        <v>0</v>
      </c>
      <c r="F2315" s="2">
        <f>'utprod @ meter'!F2315*'Line losses'!$B$30</f>
        <v>0</v>
      </c>
      <c r="G2315" s="2">
        <f>'utprod @ meter'!G2315*'Line losses'!$B$30</f>
        <v>0</v>
      </c>
      <c r="H2315" s="2">
        <f t="shared" si="36"/>
        <v>0</v>
      </c>
    </row>
    <row r="2316" spans="1:8" x14ac:dyDescent="0.25">
      <c r="A2316" s="1">
        <v>42101</v>
      </c>
      <c r="B2316" s="4" t="s">
        <v>5</v>
      </c>
      <c r="C2316" s="2">
        <f>'utprod @ meter'!C2316*'Line losses'!$B$30</f>
        <v>0</v>
      </c>
      <c r="D2316" s="12">
        <f>'utprod @ meter'!D2316*(INDEX('Capacity by Voltage'!$D$11:$O$11,1,MATCH(DATE(YEAR($A2316),MONTH($A2316),1),'Capacity by Voltage'!$D$3:$O$3,0))*'Line losses'!$B$30+INDEX('Capacity by Voltage'!$D$12:$O$12,1,MATCH(DATE(YEAR($A2316),MONTH($A2316),1),'Capacity by Voltage'!$D$3:$O$3,0))*'Line losses'!$B$29)</f>
        <v>0</v>
      </c>
      <c r="E2316" s="12">
        <f>'utprod @ meter'!E2316*(INDEX('Capacity by Voltage'!$D$16:$O$16,1,MATCH(DATE(YEAR($A2316),MONTH($A2316),1),'Capacity by Voltage'!$D$3:$O$3,0))*'Line losses'!$B$30+INDEX('Capacity by Voltage'!$D$17:$O$17,1,MATCH(DATE(YEAR($A2316),MONTH($A2316),1),'Capacity by Voltage'!$D$3:$O$3,0))*'Line losses'!$B$29)</f>
        <v>0</v>
      </c>
      <c r="F2316" s="2">
        <f>'utprod @ meter'!F2316*'Line losses'!$B$30</f>
        <v>0</v>
      </c>
      <c r="G2316" s="2">
        <f>'utprod @ meter'!G2316*'Line losses'!$B$30</f>
        <v>0</v>
      </c>
      <c r="H2316" s="2">
        <f t="shared" si="36"/>
        <v>0</v>
      </c>
    </row>
    <row r="2317" spans="1:8" x14ac:dyDescent="0.25">
      <c r="A2317" s="1">
        <v>42101</v>
      </c>
      <c r="B2317" s="4" t="s">
        <v>6</v>
      </c>
      <c r="C2317" s="2">
        <f>'utprod @ meter'!C2317*'Line losses'!$B$30</f>
        <v>0</v>
      </c>
      <c r="D2317" s="12">
        <f>'utprod @ meter'!D2317*(INDEX('Capacity by Voltage'!$D$11:$O$11,1,MATCH(DATE(YEAR($A2317),MONTH($A2317),1),'Capacity by Voltage'!$D$3:$O$3,0))*'Line losses'!$B$30+INDEX('Capacity by Voltage'!$D$12:$O$12,1,MATCH(DATE(YEAR($A2317),MONTH($A2317),1),'Capacity by Voltage'!$D$3:$O$3,0))*'Line losses'!$B$29)</f>
        <v>0</v>
      </c>
      <c r="E2317" s="12">
        <f>'utprod @ meter'!E2317*(INDEX('Capacity by Voltage'!$D$16:$O$16,1,MATCH(DATE(YEAR($A2317),MONTH($A2317),1),'Capacity by Voltage'!$D$3:$O$3,0))*'Line losses'!$B$30+INDEX('Capacity by Voltage'!$D$17:$O$17,1,MATCH(DATE(YEAR($A2317),MONTH($A2317),1),'Capacity by Voltage'!$D$3:$O$3,0))*'Line losses'!$B$29)</f>
        <v>0</v>
      </c>
      <c r="F2317" s="2">
        <f>'utprod @ meter'!F2317*'Line losses'!$B$30</f>
        <v>0</v>
      </c>
      <c r="G2317" s="2">
        <f>'utprod @ meter'!G2317*'Line losses'!$B$30</f>
        <v>0</v>
      </c>
      <c r="H2317" s="2">
        <f t="shared" si="36"/>
        <v>0</v>
      </c>
    </row>
    <row r="2318" spans="1:8" x14ac:dyDescent="0.25">
      <c r="A2318" s="1">
        <v>42101</v>
      </c>
      <c r="B2318" s="4" t="s">
        <v>7</v>
      </c>
      <c r="C2318" s="2">
        <f>'utprod @ meter'!C2318*'Line losses'!$B$30</f>
        <v>228.95005824500001</v>
      </c>
      <c r="D2318" s="12">
        <f>'utprod @ meter'!D2318*(INDEX('Capacity by Voltage'!$D$11:$O$11,1,MATCH(DATE(YEAR($A2318),MONTH($A2318),1),'Capacity by Voltage'!$D$3:$O$3,0))*'Line losses'!$B$30+INDEX('Capacity by Voltage'!$D$12:$O$12,1,MATCH(DATE(YEAR($A2318),MONTH($A2318),1),'Capacity by Voltage'!$D$3:$O$3,0))*'Line losses'!$B$29)</f>
        <v>109.51134390943004</v>
      </c>
      <c r="E2318" s="12">
        <f>'utprod @ meter'!E2318*(INDEX('Capacity by Voltage'!$D$16:$O$16,1,MATCH(DATE(YEAR($A2318),MONTH($A2318),1),'Capacity by Voltage'!$D$3:$O$3,0))*'Line losses'!$B$30+INDEX('Capacity by Voltage'!$D$17:$O$17,1,MATCH(DATE(YEAR($A2318),MONTH($A2318),1),'Capacity by Voltage'!$D$3:$O$3,0))*'Line losses'!$B$29)</f>
        <v>57.980313580680885</v>
      </c>
      <c r="F2318" s="2">
        <f>'utprod @ meter'!F2318*'Line losses'!$B$30</f>
        <v>4.8803527240000006</v>
      </c>
      <c r="G2318" s="2">
        <f>'utprod @ meter'!G2318*'Line losses'!$B$30</f>
        <v>54.227483608999997</v>
      </c>
      <c r="H2318" s="2">
        <f t="shared" si="36"/>
        <v>455.54955206811093</v>
      </c>
    </row>
    <row r="2319" spans="1:8" x14ac:dyDescent="0.25">
      <c r="A2319" s="1">
        <v>42101</v>
      </c>
      <c r="B2319" s="4" t="s">
        <v>8</v>
      </c>
      <c r="C2319" s="2">
        <f>'utprod @ meter'!C2319*'Line losses'!$B$30</f>
        <v>1140.8716559870002</v>
      </c>
      <c r="D2319" s="12">
        <f>'utprod @ meter'!D2319*(INDEX('Capacity by Voltage'!$D$11:$O$11,1,MATCH(DATE(YEAR($A2319),MONTH($A2319),1),'Capacity by Voltage'!$D$3:$O$3,0))*'Line losses'!$B$30+INDEX('Capacity by Voltage'!$D$12:$O$12,1,MATCH(DATE(YEAR($A2319),MONTH($A2319),1),'Capacity by Voltage'!$D$3:$O$3,0))*'Line losses'!$B$29)</f>
        <v>545.70046922662971</v>
      </c>
      <c r="E2319" s="12">
        <f>'utprod @ meter'!E2319*(INDEX('Capacity by Voltage'!$D$16:$O$16,1,MATCH(DATE(YEAR($A2319),MONTH($A2319),1),'Capacity by Voltage'!$D$3:$O$3,0))*'Line losses'!$B$30+INDEX('Capacity by Voltage'!$D$17:$O$17,1,MATCH(DATE(YEAR($A2319),MONTH($A2319),1),'Capacity by Voltage'!$D$3:$O$3,0))*'Line losses'!$B$29)</f>
        <v>288.91792187985601</v>
      </c>
      <c r="F2319" s="2">
        <f>'utprod @ meter'!F2319*'Line losses'!$B$30</f>
        <v>24.318132290000005</v>
      </c>
      <c r="G2319" s="2">
        <f>'utprod @ meter'!G2319*'Line losses'!$B$30</f>
        <v>270.21654417799999</v>
      </c>
      <c r="H2319" s="2">
        <f t="shared" si="36"/>
        <v>2270.0247235614861</v>
      </c>
    </row>
    <row r="2320" spans="1:8" x14ac:dyDescent="0.25">
      <c r="A2320" s="1">
        <v>42101</v>
      </c>
      <c r="B2320" s="4" t="s">
        <v>9</v>
      </c>
      <c r="C2320" s="2">
        <f>'utprod @ meter'!C2320*'Line losses'!$B$30</f>
        <v>2673.6759645970001</v>
      </c>
      <c r="D2320" s="12">
        <f>'utprod @ meter'!D2320*(INDEX('Capacity by Voltage'!$D$11:$O$11,1,MATCH(DATE(YEAR($A2320),MONTH($A2320),1),'Capacity by Voltage'!$D$3:$O$3,0))*'Line losses'!$B$30+INDEX('Capacity by Voltage'!$D$12:$O$12,1,MATCH(DATE(YEAR($A2320),MONTH($A2320),1),'Capacity by Voltage'!$D$3:$O$3,0))*'Line losses'!$B$29)</f>
        <v>1278.8682989484303</v>
      </c>
      <c r="E2320" s="12">
        <f>'utprod @ meter'!E2320*(INDEX('Capacity by Voltage'!$D$16:$O$16,1,MATCH(DATE(YEAR($A2320),MONTH($A2320),1),'Capacity by Voltage'!$D$3:$O$3,0))*'Line losses'!$B$30+INDEX('Capacity by Voltage'!$D$17:$O$17,1,MATCH(DATE(YEAR($A2320),MONTH($A2320),1),'Capacity by Voltage'!$D$3:$O$3,0))*'Line losses'!$B$29)</f>
        <v>677.08935002818816</v>
      </c>
      <c r="F2320" s="2">
        <f>'utprod @ meter'!F2320*'Line losses'!$B$30</f>
        <v>56.991034447000011</v>
      </c>
      <c r="G2320" s="2">
        <f>'utprod @ meter'!G2320*'Line losses'!$B$30</f>
        <v>633.26386465600012</v>
      </c>
      <c r="H2320" s="2">
        <f t="shared" si="36"/>
        <v>5319.8885126766181</v>
      </c>
    </row>
    <row r="2321" spans="1:8" x14ac:dyDescent="0.25">
      <c r="A2321" s="1">
        <v>42101</v>
      </c>
      <c r="B2321" s="4" t="s">
        <v>10</v>
      </c>
      <c r="C2321" s="2">
        <f>'utprod @ meter'!C2321*'Line losses'!$B$30</f>
        <v>5405.5593348740003</v>
      </c>
      <c r="D2321" s="12">
        <f>'utprod @ meter'!D2321*(INDEX('Capacity by Voltage'!$D$11:$O$11,1,MATCH(DATE(YEAR($A2321),MONTH($A2321),1),'Capacity by Voltage'!$D$3:$O$3,0))*'Line losses'!$B$30+INDEX('Capacity by Voltage'!$D$12:$O$12,1,MATCH(DATE(YEAR($A2321),MONTH($A2321),1),'Capacity by Voltage'!$D$3:$O$3,0))*'Line losses'!$B$29)</f>
        <v>2585.5794245795091</v>
      </c>
      <c r="E2321" s="12">
        <f>'utprod @ meter'!E2321*(INDEX('Capacity by Voltage'!$D$16:$O$16,1,MATCH(DATE(YEAR($A2321),MONTH($A2321),1),'Capacity by Voltage'!$D$3:$O$3,0))*'Line losses'!$B$30+INDEX('Capacity by Voltage'!$D$17:$O$17,1,MATCH(DATE(YEAR($A2321),MONTH($A2321),1),'Capacity by Voltage'!$D$3:$O$3,0))*'Line losses'!$B$29)</f>
        <v>1368.918528902165</v>
      </c>
      <c r="F2321" s="2">
        <f>'utprod @ meter'!F2321*'Line losses'!$B$30</f>
        <v>115.22352952600002</v>
      </c>
      <c r="G2321" s="2">
        <f>'utprod @ meter'!G2321*'Line losses'!$B$30</f>
        <v>1280.3138894439999</v>
      </c>
      <c r="H2321" s="2">
        <f t="shared" si="36"/>
        <v>10755.594707325674</v>
      </c>
    </row>
    <row r="2322" spans="1:8" x14ac:dyDescent="0.25">
      <c r="A2322" s="1">
        <v>42101</v>
      </c>
      <c r="B2322" s="4" t="s">
        <v>11</v>
      </c>
      <c r="C2322" s="2">
        <f>'utprod @ meter'!C2322*'Line losses'!$B$30</f>
        <v>7861.9257931250004</v>
      </c>
      <c r="D2322" s="12">
        <f>'utprod @ meter'!D2322*(INDEX('Capacity by Voltage'!$D$11:$O$11,1,MATCH(DATE(YEAR($A2322),MONTH($A2322),1),'Capacity by Voltage'!$D$3:$O$3,0))*'Line losses'!$B$30+INDEX('Capacity by Voltage'!$D$12:$O$12,1,MATCH(DATE(YEAR($A2322),MONTH($A2322),1),'Capacity by Voltage'!$D$3:$O$3,0))*'Line losses'!$B$29)</f>
        <v>3760.5051305800712</v>
      </c>
      <c r="E2322" s="12">
        <f>'utprod @ meter'!E2322*(INDEX('Capacity by Voltage'!$D$16:$O$16,1,MATCH(DATE(YEAR($A2322),MONTH($A2322),1),'Capacity by Voltage'!$D$3:$O$3,0))*'Line losses'!$B$30+INDEX('Capacity by Voltage'!$D$17:$O$17,1,MATCH(DATE(YEAR($A2322),MONTH($A2322),1),'Capacity by Voltage'!$D$3:$O$3,0))*'Line losses'!$B$29)</f>
        <v>1990.9757168876731</v>
      </c>
      <c r="F2322" s="2">
        <f>'utprod @ meter'!F2322*'Line losses'!$B$30</f>
        <v>167.58324676500001</v>
      </c>
      <c r="G2322" s="2">
        <f>'utprod @ meter'!G2322*'Line losses'!$B$30</f>
        <v>1862.10731667</v>
      </c>
      <c r="H2322" s="2">
        <f t="shared" si="36"/>
        <v>15643.097204027745</v>
      </c>
    </row>
    <row r="2323" spans="1:8" x14ac:dyDescent="0.25">
      <c r="A2323" s="1">
        <v>42101</v>
      </c>
      <c r="B2323" s="4" t="s">
        <v>12</v>
      </c>
      <c r="C2323" s="2">
        <f>'utprod @ meter'!C2323*'Line losses'!$B$30</f>
        <v>8808.7718342750013</v>
      </c>
      <c r="D2323" s="12">
        <f>'utprod @ meter'!D2323*(INDEX('Capacity by Voltage'!$D$11:$O$11,1,MATCH(DATE(YEAR($A2323),MONTH($A2323),1),'Capacity by Voltage'!$D$3:$O$3,0))*'Line losses'!$B$30+INDEX('Capacity by Voltage'!$D$12:$O$12,1,MATCH(DATE(YEAR($A2323),MONTH($A2323),1),'Capacity by Voltage'!$D$3:$O$3,0))*'Line losses'!$B$29)</f>
        <v>4213.398652531635</v>
      </c>
      <c r="E2323" s="12">
        <f>'utprod @ meter'!E2323*(INDEX('Capacity by Voltage'!$D$16:$O$16,1,MATCH(DATE(YEAR($A2323),MONTH($A2323),1),'Capacity by Voltage'!$D$3:$O$3,0))*'Line losses'!$B$30+INDEX('Capacity by Voltage'!$D$17:$O$17,1,MATCH(DATE(YEAR($A2323),MONTH($A2323),1),'Capacity by Voltage'!$D$3:$O$3,0))*'Line losses'!$B$29)</f>
        <v>2230.7577798008501</v>
      </c>
      <c r="F2323" s="2">
        <f>'utprod @ meter'!F2323*'Line losses'!$B$30</f>
        <v>187.76534516799998</v>
      </c>
      <c r="G2323" s="2">
        <f>'utprod @ meter'!G2323*'Line losses'!$B$30</f>
        <v>2086.36937425</v>
      </c>
      <c r="H2323" s="2">
        <f t="shared" si="36"/>
        <v>17527.062986025485</v>
      </c>
    </row>
    <row r="2324" spans="1:8" x14ac:dyDescent="0.25">
      <c r="A2324" s="1">
        <v>42101</v>
      </c>
      <c r="B2324" s="4" t="s">
        <v>13</v>
      </c>
      <c r="C2324" s="2">
        <f>'utprod @ meter'!C2324*'Line losses'!$B$30</f>
        <v>10570.52620113</v>
      </c>
      <c r="D2324" s="12">
        <f>'utprod @ meter'!D2324*(INDEX('Capacity by Voltage'!$D$11:$O$11,1,MATCH(DATE(YEAR($A2324),MONTH($A2324),1),'Capacity by Voltage'!$D$3:$O$3,0))*'Line losses'!$B$30+INDEX('Capacity by Voltage'!$D$12:$O$12,1,MATCH(DATE(YEAR($A2324),MONTH($A2324),1),'Capacity by Voltage'!$D$3:$O$3,0))*'Line losses'!$B$29)</f>
        <v>5056.0787542880262</v>
      </c>
      <c r="E2324" s="12">
        <f>'utprod @ meter'!E2324*(INDEX('Capacity by Voltage'!$D$16:$O$16,1,MATCH(DATE(YEAR($A2324),MONTH($A2324),1),'Capacity by Voltage'!$D$3:$O$3,0))*'Line losses'!$B$30+INDEX('Capacity by Voltage'!$D$17:$O$17,1,MATCH(DATE(YEAR($A2324),MONTH($A2324),1),'Capacity by Voltage'!$D$3:$O$3,0))*'Line losses'!$B$29)</f>
        <v>2676.9085926856487</v>
      </c>
      <c r="F2324" s="2">
        <f>'utprod @ meter'!F2324*'Line losses'!$B$30</f>
        <v>225.318600049</v>
      </c>
      <c r="G2324" s="2">
        <f>'utprod @ meter'!G2324*'Line losses'!$B$30</f>
        <v>2503.6432491000005</v>
      </c>
      <c r="H2324" s="2">
        <f t="shared" si="36"/>
        <v>21032.475397252674</v>
      </c>
    </row>
    <row r="2325" spans="1:8" x14ac:dyDescent="0.25">
      <c r="A2325" s="1">
        <v>42101</v>
      </c>
      <c r="B2325" s="4" t="s">
        <v>14</v>
      </c>
      <c r="C2325" s="2">
        <f>'utprod @ meter'!C2325*'Line losses'!$B$30</f>
        <v>8909.6646707870004</v>
      </c>
      <c r="D2325" s="12">
        <f>'utprod @ meter'!D2325*(INDEX('Capacity by Voltage'!$D$11:$O$11,1,MATCH(DATE(YEAR($A2325),MONTH($A2325),1),'Capacity by Voltage'!$D$3:$O$3,0))*'Line losses'!$B$30+INDEX('Capacity by Voltage'!$D$12:$O$12,1,MATCH(DATE(YEAR($A2325),MONTH($A2325),1),'Capacity by Voltage'!$D$3:$O$3,0))*'Line losses'!$B$29)</f>
        <v>4261.6574483645281</v>
      </c>
      <c r="E2325" s="12">
        <f>'utprod @ meter'!E2325*(INDEX('Capacity by Voltage'!$D$16:$O$16,1,MATCH(DATE(YEAR($A2325),MONTH($A2325),1),'Capacity by Voltage'!$D$3:$O$3,0))*'Line losses'!$B$30+INDEX('Capacity by Voltage'!$D$17:$O$17,1,MATCH(DATE(YEAR($A2325),MONTH($A2325),1),'Capacity by Voltage'!$D$3:$O$3,0))*'Line losses'!$B$29)</f>
        <v>2256.3084264635231</v>
      </c>
      <c r="F2325" s="2">
        <f>'utprod @ meter'!F2325*'Line losses'!$B$30</f>
        <v>189.91652882300002</v>
      </c>
      <c r="G2325" s="2">
        <f>'utprod @ meter'!G2325*'Line losses'!$B$30</f>
        <v>2110.2665621790002</v>
      </c>
      <c r="H2325" s="2">
        <f t="shared" si="36"/>
        <v>17727.813636617051</v>
      </c>
    </row>
    <row r="2326" spans="1:8" x14ac:dyDescent="0.25">
      <c r="A2326" s="1">
        <v>42101</v>
      </c>
      <c r="B2326" s="4" t="s">
        <v>15</v>
      </c>
      <c r="C2326" s="2">
        <f>'utprod @ meter'!C2326*'Line losses'!$B$30</f>
        <v>8199.5306045430007</v>
      </c>
      <c r="D2326" s="12">
        <f>'utprod @ meter'!D2326*(INDEX('Capacity by Voltage'!$D$11:$O$11,1,MATCH(DATE(YEAR($A2326),MONTH($A2326),1),'Capacity by Voltage'!$D$3:$O$3,0))*'Line losses'!$B$30+INDEX('Capacity by Voltage'!$D$12:$O$12,1,MATCH(DATE(YEAR($A2326),MONTH($A2326),1),'Capacity by Voltage'!$D$3:$O$3,0))*'Line losses'!$B$29)</f>
        <v>3921.9877709634347</v>
      </c>
      <c r="E2326" s="12">
        <f>'utprod @ meter'!E2326*(INDEX('Capacity by Voltage'!$D$16:$O$16,1,MATCH(DATE(YEAR($A2326),MONTH($A2326),1),'Capacity by Voltage'!$D$3:$O$3,0))*'Line losses'!$B$30+INDEX('Capacity by Voltage'!$D$17:$O$17,1,MATCH(DATE(YEAR($A2326),MONTH($A2326),1),'Capacity by Voltage'!$D$3:$O$3,0))*'Line losses'!$B$29)</f>
        <v>2076.4711826454791</v>
      </c>
      <c r="F2326" s="2">
        <f>'utprod @ meter'!F2326*'Line losses'!$B$30</f>
        <v>174.77925809300001</v>
      </c>
      <c r="G2326" s="2">
        <f>'utprod @ meter'!G2326*'Line losses'!$B$30</f>
        <v>1942.0700189940001</v>
      </c>
      <c r="H2326" s="2">
        <f t="shared" si="36"/>
        <v>16314.838835238914</v>
      </c>
    </row>
    <row r="2327" spans="1:8" x14ac:dyDescent="0.25">
      <c r="A2327" s="1">
        <v>42101</v>
      </c>
      <c r="B2327" s="4" t="s">
        <v>16</v>
      </c>
      <c r="C2327" s="2">
        <f>'utprod @ meter'!C2327*'Line losses'!$B$30</f>
        <v>6519.2675348769999</v>
      </c>
      <c r="D2327" s="12">
        <f>'utprod @ meter'!D2327*(INDEX('Capacity by Voltage'!$D$11:$O$11,1,MATCH(DATE(YEAR($A2327),MONTH($A2327),1),'Capacity by Voltage'!$D$3:$O$3,0))*'Line losses'!$B$30+INDEX('Capacity by Voltage'!$D$12:$O$12,1,MATCH(DATE(YEAR($A2327),MONTH($A2327),1),'Capacity by Voltage'!$D$3:$O$3,0))*'Line losses'!$B$29)</f>
        <v>3118.2861415624943</v>
      </c>
      <c r="E2327" s="12">
        <f>'utprod @ meter'!E2327*(INDEX('Capacity by Voltage'!$D$16:$O$16,1,MATCH(DATE(YEAR($A2327),MONTH($A2327),1),'Capacity by Voltage'!$D$3:$O$3,0))*'Line losses'!$B$30+INDEX('Capacity by Voltage'!$D$17:$O$17,1,MATCH(DATE(YEAR($A2327),MONTH($A2327),1),'Capacity by Voltage'!$D$3:$O$3,0))*'Line losses'!$B$29)</f>
        <v>1650.957430526686</v>
      </c>
      <c r="F2327" s="2">
        <f>'utprod @ meter'!F2327*'Line losses'!$B$30</f>
        <v>138.962747165</v>
      </c>
      <c r="G2327" s="2">
        <f>'utprod @ meter'!G2327*'Line losses'!$B$30</f>
        <v>1544.0973258710001</v>
      </c>
      <c r="H2327" s="2">
        <f t="shared" si="36"/>
        <v>12971.57118000218</v>
      </c>
    </row>
    <row r="2328" spans="1:8" x14ac:dyDescent="0.25">
      <c r="A2328" s="1">
        <v>42101</v>
      </c>
      <c r="B2328" s="4" t="s">
        <v>17</v>
      </c>
      <c r="C2328" s="2">
        <f>'utprod @ meter'!C2328*'Line losses'!$B$30</f>
        <v>5199.8913096640008</v>
      </c>
      <c r="D2328" s="12">
        <f>'utprod @ meter'!D2328*(INDEX('Capacity by Voltage'!$D$11:$O$11,1,MATCH(DATE(YEAR($A2328),MONTH($A2328),1),'Capacity by Voltage'!$D$3:$O$3,0))*'Line losses'!$B$30+INDEX('Capacity by Voltage'!$D$12:$O$12,1,MATCH(DATE(YEAR($A2328),MONTH($A2328),1),'Capacity by Voltage'!$D$3:$O$3,0))*'Line losses'!$B$29)</f>
        <v>2487.2046544680416</v>
      </c>
      <c r="E2328" s="12">
        <f>'utprod @ meter'!E2328*(INDEX('Capacity by Voltage'!$D$16:$O$16,1,MATCH(DATE(YEAR($A2328),MONTH($A2328),1),'Capacity by Voltage'!$D$3:$O$3,0))*'Line losses'!$B$30+INDEX('Capacity by Voltage'!$D$17:$O$17,1,MATCH(DATE(YEAR($A2328),MONTH($A2328),1),'Capacity by Voltage'!$D$3:$O$3,0))*'Line losses'!$B$29)</f>
        <v>1316.8345183974857</v>
      </c>
      <c r="F2328" s="2">
        <f>'utprod @ meter'!F2328*'Line losses'!$B$30</f>
        <v>110.83938936000001</v>
      </c>
      <c r="G2328" s="2">
        <f>'utprod @ meter'!G2328*'Line losses'!$B$30</f>
        <v>1231.6014274300001</v>
      </c>
      <c r="H2328" s="2">
        <f t="shared" si="36"/>
        <v>10346.371299319528</v>
      </c>
    </row>
    <row r="2329" spans="1:8" x14ac:dyDescent="0.25">
      <c r="A2329" s="1">
        <v>42101</v>
      </c>
      <c r="B2329" s="4" t="s">
        <v>18</v>
      </c>
      <c r="C2329" s="2">
        <f>'utprod @ meter'!C2329*'Line losses'!$B$30</f>
        <v>2596.0651611200001</v>
      </c>
      <c r="D2329" s="12">
        <f>'utprod @ meter'!D2329*(INDEX('Capacity by Voltage'!$D$11:$O$11,1,MATCH(DATE(YEAR($A2329),MONTH($A2329),1),'Capacity by Voltage'!$D$3:$O$3,0))*'Line losses'!$B$30+INDEX('Capacity by Voltage'!$D$12:$O$12,1,MATCH(DATE(YEAR($A2329),MONTH($A2329),1),'Capacity by Voltage'!$D$3:$O$3,0))*'Line losses'!$B$29)</f>
        <v>1241.7460769135</v>
      </c>
      <c r="E2329" s="12">
        <f>'utprod @ meter'!E2329*(INDEX('Capacity by Voltage'!$D$16:$O$16,1,MATCH(DATE(YEAR($A2329),MONTH($A2329),1),'Capacity by Voltage'!$D$3:$O$3,0))*'Line losses'!$B$30+INDEX('Capacity by Voltage'!$D$17:$O$17,1,MATCH(DATE(YEAR($A2329),MONTH($A2329),1),'Capacity by Voltage'!$D$3:$O$3,0))*'Line losses'!$B$29)</f>
        <v>657.43500644151663</v>
      </c>
      <c r="F2329" s="2">
        <f>'utprod @ meter'!F2329*'Line losses'!$B$30</f>
        <v>55.336992587000005</v>
      </c>
      <c r="G2329" s="2">
        <f>'utprod @ meter'!G2329*'Line losses'!$B$30</f>
        <v>614.88169832200003</v>
      </c>
      <c r="H2329" s="2">
        <f t="shared" si="36"/>
        <v>5165.4649353840168</v>
      </c>
    </row>
    <row r="2330" spans="1:8" x14ac:dyDescent="0.25">
      <c r="A2330" s="1">
        <v>42101</v>
      </c>
      <c r="B2330" s="4" t="s">
        <v>19</v>
      </c>
      <c r="C2330" s="2">
        <f>'utprod @ meter'!C2330*'Line losses'!$B$30</f>
        <v>682.97061025999994</v>
      </c>
      <c r="D2330" s="12">
        <f>'utprod @ meter'!D2330*(INDEX('Capacity by Voltage'!$D$11:$O$11,1,MATCH(DATE(YEAR($A2330),MONTH($A2330),1),'Capacity by Voltage'!$D$3:$O$3,0))*'Line losses'!$B$30+INDEX('Capacity by Voltage'!$D$12:$O$12,1,MATCH(DATE(YEAR($A2330),MONTH($A2330),1),'Capacity by Voltage'!$D$3:$O$3,0))*'Line losses'!$B$29)</f>
        <v>326.6777814077696</v>
      </c>
      <c r="E2330" s="12">
        <f>'utprod @ meter'!E2330*(INDEX('Capacity by Voltage'!$D$16:$O$16,1,MATCH(DATE(YEAR($A2330),MONTH($A2330),1),'Capacity by Voltage'!$D$3:$O$3,0))*'Line losses'!$B$30+INDEX('Capacity by Voltage'!$D$17:$O$17,1,MATCH(DATE(YEAR($A2330),MONTH($A2330),1),'Capacity by Voltage'!$D$3:$O$3,0))*'Line losses'!$B$29)</f>
        <v>172.95729471849424</v>
      </c>
      <c r="F2330" s="2">
        <f>'utprod @ meter'!F2330*'Line losses'!$B$30</f>
        <v>14.558356079000001</v>
      </c>
      <c r="G2330" s="2">
        <f>'utprod @ meter'!G2330*'Line losses'!$B$30</f>
        <v>161.76250619699999</v>
      </c>
      <c r="H2330" s="2">
        <f t="shared" si="36"/>
        <v>1358.9265486622639</v>
      </c>
    </row>
    <row r="2331" spans="1:8" x14ac:dyDescent="0.25">
      <c r="A2331" s="1">
        <v>42101</v>
      </c>
      <c r="B2331" s="4" t="s">
        <v>20</v>
      </c>
      <c r="C2331" s="2">
        <f>'utprod @ meter'!C2331*'Line losses'!$B$30</f>
        <v>38.804937119999998</v>
      </c>
      <c r="D2331" s="12">
        <f>'utprod @ meter'!D2331*(INDEX('Capacity by Voltage'!$D$11:$O$11,1,MATCH(DATE(YEAR($A2331),MONTH($A2331),1),'Capacity by Voltage'!$D$3:$O$3,0))*'Line losses'!$B$30+INDEX('Capacity by Voltage'!$D$12:$O$12,1,MATCH(DATE(YEAR($A2331),MONTH($A2331),1),'Capacity by Voltage'!$D$3:$O$3,0))*'Line losses'!$B$29)</f>
        <v>18.561575080045184</v>
      </c>
      <c r="E2331" s="12">
        <f>'utprod @ meter'!E2331*(INDEX('Capacity by Voltage'!$D$16:$O$16,1,MATCH(DATE(YEAR($A2331),MONTH($A2331),1),'Capacity by Voltage'!$D$3:$O$3,0))*'Line losses'!$B$30+INDEX('Capacity by Voltage'!$D$17:$O$17,1,MATCH(DATE(YEAR($A2331),MONTH($A2331),1),'Capacity by Voltage'!$D$3:$O$3,0))*'Line losses'!$B$29)</f>
        <v>9.8271717933357454</v>
      </c>
      <c r="F2331" s="2">
        <f>'utprod @ meter'!F2331*'Line losses'!$B$30</f>
        <v>0.82702092999999999</v>
      </c>
      <c r="G2331" s="2">
        <f>'utprod @ meter'!G2331*'Line losses'!$B$30</f>
        <v>9.1910831670000004</v>
      </c>
      <c r="H2331" s="2">
        <f t="shared" si="36"/>
        <v>77.211788090380935</v>
      </c>
    </row>
    <row r="2332" spans="1:8" x14ac:dyDescent="0.25">
      <c r="A2332" s="1">
        <v>42101</v>
      </c>
      <c r="B2332" s="4" t="s">
        <v>21</v>
      </c>
      <c r="C2332" s="2">
        <f>'utprod @ meter'!C2332*'Line losses'!$B$30</f>
        <v>0</v>
      </c>
      <c r="D2332" s="12">
        <f>'utprod @ meter'!D2332*(INDEX('Capacity by Voltage'!$D$11:$O$11,1,MATCH(DATE(YEAR($A2332),MONTH($A2332),1),'Capacity by Voltage'!$D$3:$O$3,0))*'Line losses'!$B$30+INDEX('Capacity by Voltage'!$D$12:$O$12,1,MATCH(DATE(YEAR($A2332),MONTH($A2332),1),'Capacity by Voltage'!$D$3:$O$3,0))*'Line losses'!$B$29)</f>
        <v>0</v>
      </c>
      <c r="E2332" s="12">
        <f>'utprod @ meter'!E2332*(INDEX('Capacity by Voltage'!$D$16:$O$16,1,MATCH(DATE(YEAR($A2332),MONTH($A2332),1),'Capacity by Voltage'!$D$3:$O$3,0))*'Line losses'!$B$30+INDEX('Capacity by Voltage'!$D$17:$O$17,1,MATCH(DATE(YEAR($A2332),MONTH($A2332),1),'Capacity by Voltage'!$D$3:$O$3,0))*'Line losses'!$B$29)</f>
        <v>0</v>
      </c>
      <c r="F2332" s="2">
        <f>'utprod @ meter'!F2332*'Line losses'!$B$30</f>
        <v>0</v>
      </c>
      <c r="G2332" s="2">
        <f>'utprod @ meter'!G2332*'Line losses'!$B$30</f>
        <v>0</v>
      </c>
      <c r="H2332" s="2">
        <f t="shared" si="36"/>
        <v>0</v>
      </c>
    </row>
    <row r="2333" spans="1:8" x14ac:dyDescent="0.25">
      <c r="A2333" s="1">
        <v>42101</v>
      </c>
      <c r="B2333" s="4" t="s">
        <v>22</v>
      </c>
      <c r="C2333" s="2">
        <f>'utprod @ meter'!C2333*'Line losses'!$B$30</f>
        <v>0</v>
      </c>
      <c r="D2333" s="12">
        <f>'utprod @ meter'!D2333*(INDEX('Capacity by Voltage'!$D$11:$O$11,1,MATCH(DATE(YEAR($A2333),MONTH($A2333),1),'Capacity by Voltage'!$D$3:$O$3,0))*'Line losses'!$B$30+INDEX('Capacity by Voltage'!$D$12:$O$12,1,MATCH(DATE(YEAR($A2333),MONTH($A2333),1),'Capacity by Voltage'!$D$3:$O$3,0))*'Line losses'!$B$29)</f>
        <v>0</v>
      </c>
      <c r="E2333" s="12">
        <f>'utprod @ meter'!E2333*(INDEX('Capacity by Voltage'!$D$16:$O$16,1,MATCH(DATE(YEAR($A2333),MONTH($A2333),1),'Capacity by Voltage'!$D$3:$O$3,0))*'Line losses'!$B$30+INDEX('Capacity by Voltage'!$D$17:$O$17,1,MATCH(DATE(YEAR($A2333),MONTH($A2333),1),'Capacity by Voltage'!$D$3:$O$3,0))*'Line losses'!$B$29)</f>
        <v>0</v>
      </c>
      <c r="F2333" s="2">
        <f>'utprod @ meter'!F2333*'Line losses'!$B$30</f>
        <v>0</v>
      </c>
      <c r="G2333" s="2">
        <f>'utprod @ meter'!G2333*'Line losses'!$B$30</f>
        <v>0</v>
      </c>
      <c r="H2333" s="2">
        <f t="shared" si="36"/>
        <v>0</v>
      </c>
    </row>
    <row r="2334" spans="1:8" x14ac:dyDescent="0.25">
      <c r="A2334" s="1">
        <v>42101</v>
      </c>
      <c r="B2334" s="4" t="s">
        <v>23</v>
      </c>
      <c r="C2334" s="2">
        <f>'utprod @ meter'!C2334*'Line losses'!$B$30</f>
        <v>0</v>
      </c>
      <c r="D2334" s="12">
        <f>'utprod @ meter'!D2334*(INDEX('Capacity by Voltage'!$D$11:$O$11,1,MATCH(DATE(YEAR($A2334),MONTH($A2334),1),'Capacity by Voltage'!$D$3:$O$3,0))*'Line losses'!$B$30+INDEX('Capacity by Voltage'!$D$12:$O$12,1,MATCH(DATE(YEAR($A2334),MONTH($A2334),1),'Capacity by Voltage'!$D$3:$O$3,0))*'Line losses'!$B$29)</f>
        <v>0</v>
      </c>
      <c r="E2334" s="12">
        <f>'utprod @ meter'!E2334*(INDEX('Capacity by Voltage'!$D$16:$O$16,1,MATCH(DATE(YEAR($A2334),MONTH($A2334),1),'Capacity by Voltage'!$D$3:$O$3,0))*'Line losses'!$B$30+INDEX('Capacity by Voltage'!$D$17:$O$17,1,MATCH(DATE(YEAR($A2334),MONTH($A2334),1),'Capacity by Voltage'!$D$3:$O$3,0))*'Line losses'!$B$29)</f>
        <v>0</v>
      </c>
      <c r="F2334" s="2">
        <f>'utprod @ meter'!F2334*'Line losses'!$B$30</f>
        <v>0</v>
      </c>
      <c r="G2334" s="2">
        <f>'utprod @ meter'!G2334*'Line losses'!$B$30</f>
        <v>0</v>
      </c>
      <c r="H2334" s="2">
        <f t="shared" si="36"/>
        <v>0</v>
      </c>
    </row>
    <row r="2335" spans="1:8" x14ac:dyDescent="0.25">
      <c r="A2335" s="1">
        <v>42102</v>
      </c>
      <c r="B2335" s="4" t="s">
        <v>0</v>
      </c>
      <c r="C2335" s="2">
        <f>'utprod @ meter'!C2335*'Line losses'!$B$30</f>
        <v>0</v>
      </c>
      <c r="D2335" s="12">
        <f>'utprod @ meter'!D2335*(INDEX('Capacity by Voltage'!$D$11:$O$11,1,MATCH(DATE(YEAR($A2335),MONTH($A2335),1),'Capacity by Voltage'!$D$3:$O$3,0))*'Line losses'!$B$30+INDEX('Capacity by Voltage'!$D$12:$O$12,1,MATCH(DATE(YEAR($A2335),MONTH($A2335),1),'Capacity by Voltage'!$D$3:$O$3,0))*'Line losses'!$B$29)</f>
        <v>0</v>
      </c>
      <c r="E2335" s="12">
        <f>'utprod @ meter'!E2335*(INDEX('Capacity by Voltage'!$D$16:$O$16,1,MATCH(DATE(YEAR($A2335),MONTH($A2335),1),'Capacity by Voltage'!$D$3:$O$3,0))*'Line losses'!$B$30+INDEX('Capacity by Voltage'!$D$17:$O$17,1,MATCH(DATE(YEAR($A2335),MONTH($A2335),1),'Capacity by Voltage'!$D$3:$O$3,0))*'Line losses'!$B$29)</f>
        <v>0</v>
      </c>
      <c r="F2335" s="2">
        <f>'utprod @ meter'!F2335*'Line losses'!$B$30</f>
        <v>0</v>
      </c>
      <c r="G2335" s="2">
        <f>'utprod @ meter'!G2335*'Line losses'!$B$30</f>
        <v>0</v>
      </c>
      <c r="H2335" s="2">
        <f t="shared" si="36"/>
        <v>0</v>
      </c>
    </row>
    <row r="2336" spans="1:8" x14ac:dyDescent="0.25">
      <c r="A2336" s="1">
        <v>42102</v>
      </c>
      <c r="B2336" s="4" t="s">
        <v>1</v>
      </c>
      <c r="C2336" s="2">
        <f>'utprod @ meter'!C2336*'Line losses'!$B$30</f>
        <v>0</v>
      </c>
      <c r="D2336" s="12">
        <f>'utprod @ meter'!D2336*(INDEX('Capacity by Voltage'!$D$11:$O$11,1,MATCH(DATE(YEAR($A2336),MONTH($A2336),1),'Capacity by Voltage'!$D$3:$O$3,0))*'Line losses'!$B$30+INDEX('Capacity by Voltage'!$D$12:$O$12,1,MATCH(DATE(YEAR($A2336),MONTH($A2336),1),'Capacity by Voltage'!$D$3:$O$3,0))*'Line losses'!$B$29)</f>
        <v>0</v>
      </c>
      <c r="E2336" s="12">
        <f>'utprod @ meter'!E2336*(INDEX('Capacity by Voltage'!$D$16:$O$16,1,MATCH(DATE(YEAR($A2336),MONTH($A2336),1),'Capacity by Voltage'!$D$3:$O$3,0))*'Line losses'!$B$30+INDEX('Capacity by Voltage'!$D$17:$O$17,1,MATCH(DATE(YEAR($A2336),MONTH($A2336),1),'Capacity by Voltage'!$D$3:$O$3,0))*'Line losses'!$B$29)</f>
        <v>0</v>
      </c>
      <c r="F2336" s="2">
        <f>'utprod @ meter'!F2336*'Line losses'!$B$30</f>
        <v>0</v>
      </c>
      <c r="G2336" s="2">
        <f>'utprod @ meter'!G2336*'Line losses'!$B$30</f>
        <v>0</v>
      </c>
      <c r="H2336" s="2">
        <f t="shared" si="36"/>
        <v>0</v>
      </c>
    </row>
    <row r="2337" spans="1:8" x14ac:dyDescent="0.25">
      <c r="A2337" s="1">
        <v>42102</v>
      </c>
      <c r="B2337" s="4" t="s">
        <v>2</v>
      </c>
      <c r="C2337" s="2">
        <f>'utprod @ meter'!C2337*'Line losses'!$B$30</f>
        <v>0</v>
      </c>
      <c r="D2337" s="12">
        <f>'utprod @ meter'!D2337*(INDEX('Capacity by Voltage'!$D$11:$O$11,1,MATCH(DATE(YEAR($A2337),MONTH($A2337),1),'Capacity by Voltage'!$D$3:$O$3,0))*'Line losses'!$B$30+INDEX('Capacity by Voltage'!$D$12:$O$12,1,MATCH(DATE(YEAR($A2337),MONTH($A2337),1),'Capacity by Voltage'!$D$3:$O$3,0))*'Line losses'!$B$29)</f>
        <v>0</v>
      </c>
      <c r="E2337" s="12">
        <f>'utprod @ meter'!E2337*(INDEX('Capacity by Voltage'!$D$16:$O$16,1,MATCH(DATE(YEAR($A2337),MONTH($A2337),1),'Capacity by Voltage'!$D$3:$O$3,0))*'Line losses'!$B$30+INDEX('Capacity by Voltage'!$D$17:$O$17,1,MATCH(DATE(YEAR($A2337),MONTH($A2337),1),'Capacity by Voltage'!$D$3:$O$3,0))*'Line losses'!$B$29)</f>
        <v>0</v>
      </c>
      <c r="F2337" s="2">
        <f>'utprod @ meter'!F2337*'Line losses'!$B$30</f>
        <v>0</v>
      </c>
      <c r="G2337" s="2">
        <f>'utprod @ meter'!G2337*'Line losses'!$B$30</f>
        <v>0</v>
      </c>
      <c r="H2337" s="2">
        <f t="shared" si="36"/>
        <v>0</v>
      </c>
    </row>
    <row r="2338" spans="1:8" x14ac:dyDescent="0.25">
      <c r="A2338" s="1">
        <v>42102</v>
      </c>
      <c r="B2338" s="4" t="s">
        <v>3</v>
      </c>
      <c r="C2338" s="2">
        <f>'utprod @ meter'!C2338*'Line losses'!$B$30</f>
        <v>0</v>
      </c>
      <c r="D2338" s="12">
        <f>'utprod @ meter'!D2338*(INDEX('Capacity by Voltage'!$D$11:$O$11,1,MATCH(DATE(YEAR($A2338),MONTH($A2338),1),'Capacity by Voltage'!$D$3:$O$3,0))*'Line losses'!$B$30+INDEX('Capacity by Voltage'!$D$12:$O$12,1,MATCH(DATE(YEAR($A2338),MONTH($A2338),1),'Capacity by Voltage'!$D$3:$O$3,0))*'Line losses'!$B$29)</f>
        <v>0</v>
      </c>
      <c r="E2338" s="12">
        <f>'utprod @ meter'!E2338*(INDEX('Capacity by Voltage'!$D$16:$O$16,1,MATCH(DATE(YEAR($A2338),MONTH($A2338),1),'Capacity by Voltage'!$D$3:$O$3,0))*'Line losses'!$B$30+INDEX('Capacity by Voltage'!$D$17:$O$17,1,MATCH(DATE(YEAR($A2338),MONTH($A2338),1),'Capacity by Voltage'!$D$3:$O$3,0))*'Line losses'!$B$29)</f>
        <v>0</v>
      </c>
      <c r="F2338" s="2">
        <f>'utprod @ meter'!F2338*'Line losses'!$B$30</f>
        <v>0</v>
      </c>
      <c r="G2338" s="2">
        <f>'utprod @ meter'!G2338*'Line losses'!$B$30</f>
        <v>0</v>
      </c>
      <c r="H2338" s="2">
        <f t="shared" si="36"/>
        <v>0</v>
      </c>
    </row>
    <row r="2339" spans="1:8" x14ac:dyDescent="0.25">
      <c r="A2339" s="1">
        <v>42102</v>
      </c>
      <c r="B2339" s="4" t="s">
        <v>4</v>
      </c>
      <c r="C2339" s="2">
        <f>'utprod @ meter'!C2339*'Line losses'!$B$30</f>
        <v>0</v>
      </c>
      <c r="D2339" s="12">
        <f>'utprod @ meter'!D2339*(INDEX('Capacity by Voltage'!$D$11:$O$11,1,MATCH(DATE(YEAR($A2339),MONTH($A2339),1),'Capacity by Voltage'!$D$3:$O$3,0))*'Line losses'!$B$30+INDEX('Capacity by Voltage'!$D$12:$O$12,1,MATCH(DATE(YEAR($A2339),MONTH($A2339),1),'Capacity by Voltage'!$D$3:$O$3,0))*'Line losses'!$B$29)</f>
        <v>0</v>
      </c>
      <c r="E2339" s="12">
        <f>'utprod @ meter'!E2339*(INDEX('Capacity by Voltage'!$D$16:$O$16,1,MATCH(DATE(YEAR($A2339),MONTH($A2339),1),'Capacity by Voltage'!$D$3:$O$3,0))*'Line losses'!$B$30+INDEX('Capacity by Voltage'!$D$17:$O$17,1,MATCH(DATE(YEAR($A2339),MONTH($A2339),1),'Capacity by Voltage'!$D$3:$O$3,0))*'Line losses'!$B$29)</f>
        <v>0</v>
      </c>
      <c r="F2339" s="2">
        <f>'utprod @ meter'!F2339*'Line losses'!$B$30</f>
        <v>0</v>
      </c>
      <c r="G2339" s="2">
        <f>'utprod @ meter'!G2339*'Line losses'!$B$30</f>
        <v>0</v>
      </c>
      <c r="H2339" s="2">
        <f t="shared" si="36"/>
        <v>0</v>
      </c>
    </row>
    <row r="2340" spans="1:8" x14ac:dyDescent="0.25">
      <c r="A2340" s="1">
        <v>42102</v>
      </c>
      <c r="B2340" s="4" t="s">
        <v>5</v>
      </c>
      <c r="C2340" s="2">
        <f>'utprod @ meter'!C2340*'Line losses'!$B$30</f>
        <v>3.8804937120000003</v>
      </c>
      <c r="D2340" s="12">
        <f>'utprod @ meter'!D2340*(INDEX('Capacity by Voltage'!$D$11:$O$11,1,MATCH(DATE(YEAR($A2340),MONTH($A2340),1),'Capacity by Voltage'!$D$3:$O$3,0))*'Line losses'!$B$30+INDEX('Capacity by Voltage'!$D$12:$O$12,1,MATCH(DATE(YEAR($A2340),MONTH($A2340),1),'Capacity by Voltage'!$D$3:$O$3,0))*'Line losses'!$B$29)</f>
        <v>1.8562503205205445</v>
      </c>
      <c r="E2340" s="12">
        <f>'utprod @ meter'!E2340*(INDEX('Capacity by Voltage'!$D$16:$O$16,1,MATCH(DATE(YEAR($A2340),MONTH($A2340),1),'Capacity by Voltage'!$D$3:$O$3,0))*'Line losses'!$B$30+INDEX('Capacity by Voltage'!$D$17:$O$17,1,MATCH(DATE(YEAR($A2340),MONTH($A2340),1),'Capacity by Voltage'!$D$3:$O$3,0))*'Line losses'!$B$29)</f>
        <v>0.9827171793335745</v>
      </c>
      <c r="F2340" s="2">
        <f>'utprod @ meter'!F2340*'Line losses'!$B$30</f>
        <v>8.2702093000000004E-2</v>
      </c>
      <c r="G2340" s="2">
        <f>'utprod @ meter'!G2340*'Line losses'!$B$30</f>
        <v>0.91901539300000012</v>
      </c>
      <c r="H2340" s="2">
        <f t="shared" si="36"/>
        <v>7.7211786978541195</v>
      </c>
    </row>
    <row r="2341" spans="1:8" x14ac:dyDescent="0.25">
      <c r="A2341" s="1">
        <v>42102</v>
      </c>
      <c r="B2341" s="4" t="s">
        <v>6</v>
      </c>
      <c r="C2341" s="2">
        <f>'utprod @ meter'!C2341*'Line losses'!$B$30</f>
        <v>0</v>
      </c>
      <c r="D2341" s="12">
        <f>'utprod @ meter'!D2341*(INDEX('Capacity by Voltage'!$D$11:$O$11,1,MATCH(DATE(YEAR($A2341),MONTH($A2341),1),'Capacity by Voltage'!$D$3:$O$3,0))*'Line losses'!$B$30+INDEX('Capacity by Voltage'!$D$12:$O$12,1,MATCH(DATE(YEAR($A2341),MONTH($A2341),1),'Capacity by Voltage'!$D$3:$O$3,0))*'Line losses'!$B$29)</f>
        <v>0</v>
      </c>
      <c r="E2341" s="12">
        <f>'utprod @ meter'!E2341*(INDEX('Capacity by Voltage'!$D$16:$O$16,1,MATCH(DATE(YEAR($A2341),MONTH($A2341),1),'Capacity by Voltage'!$D$3:$O$3,0))*'Line losses'!$B$30+INDEX('Capacity by Voltage'!$D$17:$O$17,1,MATCH(DATE(YEAR($A2341),MONTH($A2341),1),'Capacity by Voltage'!$D$3:$O$3,0))*'Line losses'!$B$29)</f>
        <v>0</v>
      </c>
      <c r="F2341" s="2">
        <f>'utprod @ meter'!F2341*'Line losses'!$B$30</f>
        <v>0</v>
      </c>
      <c r="G2341" s="2">
        <f>'utprod @ meter'!G2341*'Line losses'!$B$30</f>
        <v>0</v>
      </c>
      <c r="H2341" s="2">
        <f t="shared" si="36"/>
        <v>0</v>
      </c>
    </row>
    <row r="2342" spans="1:8" x14ac:dyDescent="0.25">
      <c r="A2342" s="1">
        <v>42102</v>
      </c>
      <c r="B2342" s="4" t="s">
        <v>7</v>
      </c>
      <c r="C2342" s="2">
        <f>'utprod @ meter'!C2342*'Line losses'!$B$30</f>
        <v>244.47296232999997</v>
      </c>
      <c r="D2342" s="12">
        <f>'utprod @ meter'!D2342*(INDEX('Capacity by Voltage'!$D$11:$O$11,1,MATCH(DATE(YEAR($A2342),MONTH($A2342),1),'Capacity by Voltage'!$D$3:$O$3,0))*'Line losses'!$B$30+INDEX('Capacity by Voltage'!$D$12:$O$12,1,MATCH(DATE(YEAR($A2342),MONTH($A2342),1),'Capacity by Voltage'!$D$3:$O$3,0))*'Line losses'!$B$29)</f>
        <v>116.93541706635196</v>
      </c>
      <c r="E2342" s="12">
        <f>'utprod @ meter'!E2342*(INDEX('Capacity by Voltage'!$D$16:$O$16,1,MATCH(DATE(YEAR($A2342),MONTH($A2342),1),'Capacity by Voltage'!$D$3:$O$3,0))*'Line losses'!$B$30+INDEX('Capacity by Voltage'!$D$17:$O$17,1,MATCH(DATE(YEAR($A2342),MONTH($A2342),1),'Capacity by Voltage'!$D$3:$O$3,0))*'Line losses'!$B$29)</f>
        <v>61.911182298015184</v>
      </c>
      <c r="F2342" s="2">
        <f>'utprod @ meter'!F2342*'Line losses'!$B$30</f>
        <v>5.2111610960000005</v>
      </c>
      <c r="G2342" s="2">
        <f>'utprod @ meter'!G2342*'Line losses'!$B$30</f>
        <v>57.903545181000005</v>
      </c>
      <c r="H2342" s="2">
        <f t="shared" si="36"/>
        <v>486.43426797136721</v>
      </c>
    </row>
    <row r="2343" spans="1:8" x14ac:dyDescent="0.25">
      <c r="A2343" s="1">
        <v>42102</v>
      </c>
      <c r="B2343" s="4" t="s">
        <v>8</v>
      </c>
      <c r="C2343" s="2">
        <f>'utprod @ meter'!C2343*'Line losses'!$B$30</f>
        <v>896.39962289400012</v>
      </c>
      <c r="D2343" s="12">
        <f>'utprod @ meter'!D2343*(INDEX('Capacity by Voltage'!$D$11:$O$11,1,MATCH(DATE(YEAR($A2343),MONTH($A2343),1),'Capacity by Voltage'!$D$3:$O$3,0))*'Line losses'!$B$30+INDEX('Capacity by Voltage'!$D$12:$O$12,1,MATCH(DATE(YEAR($A2343),MONTH($A2343),1),'Capacity by Voltage'!$D$3:$O$3,0))*'Line losses'!$B$29)</f>
        <v>428.76412403511745</v>
      </c>
      <c r="E2343" s="12">
        <f>'utprod @ meter'!E2343*(INDEX('Capacity by Voltage'!$D$16:$O$16,1,MATCH(DATE(YEAR($A2343),MONTH($A2343),1),'Capacity by Voltage'!$D$3:$O$3,0))*'Line losses'!$B$30+INDEX('Capacity by Voltage'!$D$17:$O$17,1,MATCH(DATE(YEAR($A2343),MONTH($A2343),1),'Capacity by Voltage'!$D$3:$O$3,0))*'Line losses'!$B$29)</f>
        <v>227.00673958184083</v>
      </c>
      <c r="F2343" s="2">
        <f>'utprod @ meter'!F2343*'Line losses'!$B$30</f>
        <v>19.107900431000001</v>
      </c>
      <c r="G2343" s="2">
        <f>'utprod @ meter'!G2343*'Line losses'!$B$30</f>
        <v>212.31299899699999</v>
      </c>
      <c r="H2343" s="2">
        <f t="shared" si="36"/>
        <v>1783.5913859389584</v>
      </c>
    </row>
    <row r="2344" spans="1:8" x14ac:dyDescent="0.25">
      <c r="A2344" s="1">
        <v>42102</v>
      </c>
      <c r="B2344" s="4" t="s">
        <v>9</v>
      </c>
      <c r="C2344" s="2">
        <f>'utprod @ meter'!C2344*'Line losses'!$B$30</f>
        <v>1765.6348605669998</v>
      </c>
      <c r="D2344" s="12">
        <f>'utprod @ meter'!D2344*(INDEX('Capacity by Voltage'!$D$11:$O$11,1,MATCH(DATE(YEAR($A2344),MONTH($A2344),1),'Capacity by Voltage'!$D$3:$O$3,0))*'Line losses'!$B$30+INDEX('Capacity by Voltage'!$D$12:$O$12,1,MATCH(DATE(YEAR($A2344),MONTH($A2344),1),'Capacity by Voltage'!$D$3:$O$3,0))*'Line losses'!$B$29)</f>
        <v>844.53542395175134</v>
      </c>
      <c r="E2344" s="12">
        <f>'utprod @ meter'!E2344*(INDEX('Capacity by Voltage'!$D$16:$O$16,1,MATCH(DATE(YEAR($A2344),MONTH($A2344),1),'Capacity by Voltage'!$D$3:$O$3,0))*'Line losses'!$B$30+INDEX('Capacity by Voltage'!$D$17:$O$17,1,MATCH(DATE(YEAR($A2344),MONTH($A2344),1),'Capacity by Voltage'!$D$3:$O$3,0))*'Line losses'!$B$29)</f>
        <v>447.13445890834657</v>
      </c>
      <c r="F2344" s="2">
        <f>'utprod @ meter'!F2344*'Line losses'!$B$30</f>
        <v>37.63595697400001</v>
      </c>
      <c r="G2344" s="2">
        <f>'utprod @ meter'!G2344*'Line losses'!$B$30</f>
        <v>418.19289024300002</v>
      </c>
      <c r="H2344" s="2">
        <f t="shared" si="36"/>
        <v>3513.1335906440972</v>
      </c>
    </row>
    <row r="2345" spans="1:8" x14ac:dyDescent="0.25">
      <c r="A2345" s="1">
        <v>42102</v>
      </c>
      <c r="B2345" s="4" t="s">
        <v>10</v>
      </c>
      <c r="C2345" s="2">
        <f>'utprod @ meter'!C2345*'Line losses'!$B$30</f>
        <v>2386.5175714350003</v>
      </c>
      <c r="D2345" s="12">
        <f>'utprod @ meter'!D2345*(INDEX('Capacity by Voltage'!$D$11:$O$11,1,MATCH(DATE(YEAR($A2345),MONTH($A2345),1),'Capacity by Voltage'!$D$3:$O$3,0))*'Line losses'!$B$30+INDEX('Capacity by Voltage'!$D$12:$O$12,1,MATCH(DATE(YEAR($A2345),MONTH($A2345),1),'Capacity by Voltage'!$D$3:$O$3,0))*'Line losses'!$B$29)</f>
        <v>1141.5150564815126</v>
      </c>
      <c r="E2345" s="12">
        <f>'utprod @ meter'!E2345*(INDEX('Capacity by Voltage'!$D$16:$O$16,1,MATCH(DATE(YEAR($A2345),MONTH($A2345),1),'Capacity by Voltage'!$D$3:$O$3,0))*'Line losses'!$B$30+INDEX('Capacity by Voltage'!$D$17:$O$17,1,MATCH(DATE(YEAR($A2345),MONTH($A2345),1),'Capacity by Voltage'!$D$3:$O$3,0))*'Line losses'!$B$29)</f>
        <v>604.36827875750373</v>
      </c>
      <c r="F2345" s="2">
        <f>'utprod @ meter'!F2345*'Line losses'!$B$30</f>
        <v>50.870150328000001</v>
      </c>
      <c r="G2345" s="2">
        <f>'utprod @ meter'!G2345*'Line losses'!$B$30</f>
        <v>565.250220915</v>
      </c>
      <c r="H2345" s="2">
        <f t="shared" si="36"/>
        <v>4748.5212779170161</v>
      </c>
    </row>
    <row r="2346" spans="1:8" x14ac:dyDescent="0.25">
      <c r="A2346" s="1">
        <v>42102</v>
      </c>
      <c r="B2346" s="4" t="s">
        <v>11</v>
      </c>
      <c r="C2346" s="2">
        <f>'utprod @ meter'!C2346*'Line losses'!$B$30</f>
        <v>2351.5931280270001</v>
      </c>
      <c r="D2346" s="12">
        <f>'utprod @ meter'!D2346*(INDEX('Capacity by Voltage'!$D$11:$O$11,1,MATCH(DATE(YEAR($A2346),MONTH($A2346),1),'Capacity by Voltage'!$D$3:$O$3,0))*'Line losses'!$B$30+INDEX('Capacity by Voltage'!$D$12:$O$12,1,MATCH(DATE(YEAR($A2346),MONTH($A2346),1),'Capacity by Voltage'!$D$3:$O$3,0))*'Line losses'!$B$29)</f>
        <v>1124.8106598471481</v>
      </c>
      <c r="E2346" s="12">
        <f>'utprod @ meter'!E2346*(INDEX('Capacity by Voltage'!$D$16:$O$16,1,MATCH(DATE(YEAR($A2346),MONTH($A2346),1),'Capacity by Voltage'!$D$3:$O$3,0))*'Line losses'!$B$30+INDEX('Capacity by Voltage'!$D$17:$O$17,1,MATCH(DATE(YEAR($A2346),MONTH($A2346),1),'Capacity by Voltage'!$D$3:$O$3,0))*'Line losses'!$B$29)</f>
        <v>595.52382414350154</v>
      </c>
      <c r="F2346" s="2">
        <f>'utprod @ meter'!F2346*'Line losses'!$B$30</f>
        <v>50.125831491</v>
      </c>
      <c r="G2346" s="2">
        <f>'utprod @ meter'!G2346*'Line losses'!$B$30</f>
        <v>556.97815314100012</v>
      </c>
      <c r="H2346" s="2">
        <f t="shared" si="36"/>
        <v>4679.0315966496501</v>
      </c>
    </row>
    <row r="2347" spans="1:8" x14ac:dyDescent="0.25">
      <c r="A2347" s="1">
        <v>42102</v>
      </c>
      <c r="B2347" s="4" t="s">
        <v>12</v>
      </c>
      <c r="C2347" s="2">
        <f>'utprod @ meter'!C2347*'Line losses'!$B$30</f>
        <v>2568.9017051360001</v>
      </c>
      <c r="D2347" s="12">
        <f>'utprod @ meter'!D2347*(INDEX('Capacity by Voltage'!$D$11:$O$11,1,MATCH(DATE(YEAR($A2347),MONTH($A2347),1),'Capacity by Voltage'!$D$3:$O$3,0))*'Line losses'!$B$30+INDEX('Capacity by Voltage'!$D$12:$O$12,1,MATCH(DATE(YEAR($A2347),MONTH($A2347),1),'Capacity by Voltage'!$D$3:$O$3,0))*'Line losses'!$B$29)</f>
        <v>1228.7532527950168</v>
      </c>
      <c r="E2347" s="12">
        <f>'utprod @ meter'!E2347*(INDEX('Capacity by Voltage'!$D$16:$O$16,1,MATCH(DATE(YEAR($A2347),MONTH($A2347),1),'Capacity by Voltage'!$D$3:$O$3,0))*'Line losses'!$B$30+INDEX('Capacity by Voltage'!$D$17:$O$17,1,MATCH(DATE(YEAR($A2347),MONTH($A2347),1),'Capacity by Voltage'!$D$3:$O$3,0))*'Line losses'!$B$29)</f>
        <v>650.55598618618171</v>
      </c>
      <c r="F2347" s="2">
        <f>'utprod @ meter'!F2347*'Line losses'!$B$30</f>
        <v>54.758077936000007</v>
      </c>
      <c r="G2347" s="2">
        <f>'utprod @ meter'!G2347*'Line losses'!$B$30</f>
        <v>608.44766133400003</v>
      </c>
      <c r="H2347" s="2">
        <f t="shared" si="36"/>
        <v>5111.4166833871986</v>
      </c>
    </row>
    <row r="2348" spans="1:8" x14ac:dyDescent="0.25">
      <c r="A2348" s="1">
        <v>42102</v>
      </c>
      <c r="B2348" s="4" t="s">
        <v>13</v>
      </c>
      <c r="C2348" s="2">
        <f>'utprod @ meter'!C2348*'Line losses'!$B$30</f>
        <v>3341.124600009</v>
      </c>
      <c r="D2348" s="12">
        <f>'utprod @ meter'!D2348*(INDEX('Capacity by Voltage'!$D$11:$O$11,1,MATCH(DATE(YEAR($A2348),MONTH($A2348),1),'Capacity by Voltage'!$D$3:$O$3,0))*'Line losses'!$B$30+INDEX('Capacity by Voltage'!$D$12:$O$12,1,MATCH(DATE(YEAR($A2348),MONTH($A2348),1),'Capacity by Voltage'!$D$3:$O$3,0))*'Line losses'!$B$29)</f>
        <v>1598.122007199278</v>
      </c>
      <c r="E2348" s="12">
        <f>'utprod @ meter'!E2348*(INDEX('Capacity by Voltage'!$D$16:$O$16,1,MATCH(DATE(YEAR($A2348),MONTH($A2348),1),'Capacity by Voltage'!$D$3:$O$3,0))*'Line losses'!$B$30+INDEX('Capacity by Voltage'!$D$17:$O$17,1,MATCH(DATE(YEAR($A2348),MONTH($A2348),1),'Capacity by Voltage'!$D$3:$O$3,0))*'Line losses'!$B$29)</f>
        <v>846.11577602934813</v>
      </c>
      <c r="F2348" s="2">
        <f>'utprod @ meter'!F2348*'Line losses'!$B$30</f>
        <v>71.218582153999989</v>
      </c>
      <c r="G2348" s="2">
        <f>'utprod @ meter'!G2348*'Line losses'!$B$30</f>
        <v>791.34938004399999</v>
      </c>
      <c r="H2348" s="2">
        <f t="shared" si="36"/>
        <v>6647.9303454356259</v>
      </c>
    </row>
    <row r="2349" spans="1:8" x14ac:dyDescent="0.25">
      <c r="A2349" s="1">
        <v>42102</v>
      </c>
      <c r="B2349" s="4" t="s">
        <v>14</v>
      </c>
      <c r="C2349" s="2">
        <f>'utprod @ meter'!C2349*'Line losses'!$B$30</f>
        <v>3993.051260573</v>
      </c>
      <c r="D2349" s="12">
        <f>'utprod @ meter'!D2349*(INDEX('Capacity by Voltage'!$D$11:$O$11,1,MATCH(DATE(YEAR($A2349),MONTH($A2349),1),'Capacity by Voltage'!$D$3:$O$3,0))*'Line losses'!$B$30+INDEX('Capacity by Voltage'!$D$12:$O$12,1,MATCH(DATE(YEAR($A2349),MONTH($A2349),1),'Capacity by Voltage'!$D$3:$O$3,0))*'Line losses'!$B$29)</f>
        <v>1909.9507141680435</v>
      </c>
      <c r="E2349" s="12">
        <f>'utprod @ meter'!E2349*(INDEX('Capacity by Voltage'!$D$16:$O$16,1,MATCH(DATE(YEAR($A2349),MONTH($A2349),1),'Capacity by Voltage'!$D$3:$O$3,0))*'Line losses'!$B$30+INDEX('Capacity by Voltage'!$D$17:$O$17,1,MATCH(DATE(YEAR($A2349),MONTH($A2349),1),'Capacity by Voltage'!$D$3:$O$3,0))*'Line losses'!$B$29)</f>
        <v>1011.2113333131737</v>
      </c>
      <c r="F2349" s="2">
        <f>'utprod @ meter'!F2349*'Line losses'!$B$30</f>
        <v>85.11532148900001</v>
      </c>
      <c r="G2349" s="2">
        <f>'utprod @ meter'!G2349*'Line losses'!$B$30</f>
        <v>945.75976309700002</v>
      </c>
      <c r="H2349" s="2">
        <f t="shared" si="36"/>
        <v>7945.0883926402175</v>
      </c>
    </row>
    <row r="2350" spans="1:8" x14ac:dyDescent="0.25">
      <c r="A2350" s="1">
        <v>42102</v>
      </c>
      <c r="B2350" s="4" t="s">
        <v>15</v>
      </c>
      <c r="C2350" s="2">
        <f>'utprod @ meter'!C2350*'Line losses'!$B$30</f>
        <v>3539.0307085580002</v>
      </c>
      <c r="D2350" s="12">
        <f>'utprod @ meter'!D2350*(INDEX('Capacity by Voltage'!$D$11:$O$11,1,MATCH(DATE(YEAR($A2350),MONTH($A2350),1),'Capacity by Voltage'!$D$3:$O$3,0))*'Line losses'!$B$30+INDEX('Capacity by Voltage'!$D$12:$O$12,1,MATCH(DATE(YEAR($A2350),MONTH($A2350),1),'Capacity by Voltage'!$D$3:$O$3,0))*'Line losses'!$B$29)</f>
        <v>1692.784276669704</v>
      </c>
      <c r="E2350" s="12">
        <f>'utprod @ meter'!E2350*(INDEX('Capacity by Voltage'!$D$16:$O$16,1,MATCH(DATE(YEAR($A2350),MONTH($A2350),1),'Capacity by Voltage'!$D$3:$O$3,0))*'Line losses'!$B$30+INDEX('Capacity by Voltage'!$D$17:$O$17,1,MATCH(DATE(YEAR($A2350),MONTH($A2350),1),'Capacity by Voltage'!$D$3:$O$3,0))*'Line losses'!$B$29)</f>
        <v>896.23342333114545</v>
      </c>
      <c r="F2350" s="2">
        <f>'utprod @ meter'!F2350*'Line losses'!$B$30</f>
        <v>75.437318134000009</v>
      </c>
      <c r="G2350" s="2">
        <f>'utprod @ meter'!G2350*'Line losses'!$B$30</f>
        <v>838.22381127200015</v>
      </c>
      <c r="H2350" s="2">
        <f t="shared" si="36"/>
        <v>7041.709537964849</v>
      </c>
    </row>
    <row r="2351" spans="1:8" x14ac:dyDescent="0.25">
      <c r="A2351" s="1">
        <v>42102</v>
      </c>
      <c r="B2351" s="4" t="s">
        <v>16</v>
      </c>
      <c r="C2351" s="2">
        <f>'utprod @ meter'!C2351*'Line losses'!$B$30</f>
        <v>2619.3481233920002</v>
      </c>
      <c r="D2351" s="12">
        <f>'utprod @ meter'!D2351*(INDEX('Capacity by Voltage'!$D$11:$O$11,1,MATCH(DATE(YEAR($A2351),MONTH($A2351),1),'Capacity by Voltage'!$D$3:$O$3,0))*'Line losses'!$B$30+INDEX('Capacity by Voltage'!$D$12:$O$12,1,MATCH(DATE(YEAR($A2351),MONTH($A2351),1),'Capacity by Voltage'!$D$3:$O$3,0))*'Line losses'!$B$29)</f>
        <v>1252.8826507114632</v>
      </c>
      <c r="E2351" s="12">
        <f>'utprod @ meter'!E2351*(INDEX('Capacity by Voltage'!$D$16:$O$16,1,MATCH(DATE(YEAR($A2351),MONTH($A2351),1),'Capacity by Voltage'!$D$3:$O$3,0))*'Line losses'!$B$30+INDEX('Capacity by Voltage'!$D$17:$O$17,1,MATCH(DATE(YEAR($A2351),MONTH($A2351),1),'Capacity by Voltage'!$D$3:$O$3,0))*'Line losses'!$B$29)</f>
        <v>663.33130951751809</v>
      </c>
      <c r="F2351" s="2">
        <f>'utprod @ meter'!F2351*'Line losses'!$B$30</f>
        <v>55.833205145000001</v>
      </c>
      <c r="G2351" s="2">
        <f>'utprod @ meter'!G2351*'Line losses'!$B$30</f>
        <v>620.39579068000012</v>
      </c>
      <c r="H2351" s="2">
        <f t="shared" si="36"/>
        <v>5211.7910794459822</v>
      </c>
    </row>
    <row r="2352" spans="1:8" x14ac:dyDescent="0.25">
      <c r="A2352" s="1">
        <v>42102</v>
      </c>
      <c r="B2352" s="4" t="s">
        <v>17</v>
      </c>
      <c r="C2352" s="2">
        <f>'utprod @ meter'!C2352*'Line losses'!$B$30</f>
        <v>1296.0923337039999</v>
      </c>
      <c r="D2352" s="12">
        <f>'utprod @ meter'!D2352*(INDEX('Capacity by Voltage'!$D$11:$O$11,1,MATCH(DATE(YEAR($A2352),MONTH($A2352),1),'Capacity by Voltage'!$D$3:$O$3,0))*'Line losses'!$B$30+INDEX('Capacity by Voltage'!$D$12:$O$12,1,MATCH(DATE(YEAR($A2352),MONTH($A2352),1),'Capacity by Voltage'!$D$3:$O$3,0))*'Line losses'!$B$29)</f>
        <v>619.94491329648986</v>
      </c>
      <c r="E2352" s="12">
        <f>'utprod @ meter'!E2352*(INDEX('Capacity by Voltage'!$D$16:$O$16,1,MATCH(DATE(YEAR($A2352),MONTH($A2352),1),'Capacity by Voltage'!$D$3:$O$3,0))*'Line losses'!$B$30+INDEX('Capacity by Voltage'!$D$17:$O$17,1,MATCH(DATE(YEAR($A2352),MONTH($A2352),1),'Capacity by Voltage'!$D$3:$O$3,0))*'Line losses'!$B$29)</f>
        <v>328.22568020898416</v>
      </c>
      <c r="F2352" s="2">
        <f>'utprod @ meter'!F2352*'Line losses'!$B$30</f>
        <v>27.627145247000005</v>
      </c>
      <c r="G2352" s="2">
        <f>'utprod @ meter'!G2352*'Line losses'!$B$30</f>
        <v>306.98087684600006</v>
      </c>
      <c r="H2352" s="2">
        <f t="shared" si="36"/>
        <v>2578.8709493024739</v>
      </c>
    </row>
    <row r="2353" spans="1:8" x14ac:dyDescent="0.25">
      <c r="A2353" s="1">
        <v>42102</v>
      </c>
      <c r="B2353" s="4" t="s">
        <v>18</v>
      </c>
      <c r="C2353" s="2">
        <f>'utprod @ meter'!C2353*'Line losses'!$B$30</f>
        <v>690.73159768400001</v>
      </c>
      <c r="D2353" s="12">
        <f>'utprod @ meter'!D2353*(INDEX('Capacity by Voltage'!$D$11:$O$11,1,MATCH(DATE(YEAR($A2353),MONTH($A2353),1),'Capacity by Voltage'!$D$3:$O$3,0))*'Line losses'!$B$30+INDEX('Capacity by Voltage'!$D$12:$O$12,1,MATCH(DATE(YEAR($A2353),MONTH($A2353),1),'Capacity by Voltage'!$D$3:$O$3,0))*'Line losses'!$B$29)</f>
        <v>330.39028204881066</v>
      </c>
      <c r="E2353" s="12">
        <f>'utprod @ meter'!E2353*(INDEX('Capacity by Voltage'!$D$16:$O$16,1,MATCH(DATE(YEAR($A2353),MONTH($A2353),1),'Capacity by Voltage'!$D$3:$O$3,0))*'Line losses'!$B$30+INDEX('Capacity by Voltage'!$D$17:$O$17,1,MATCH(DATE(YEAR($A2353),MONTH($A2353),1),'Capacity by Voltage'!$D$3:$O$3,0))*'Line losses'!$B$29)</f>
        <v>174.92272907716139</v>
      </c>
      <c r="F2353" s="2">
        <f>'utprod @ meter'!F2353*'Line losses'!$B$30</f>
        <v>14.723760265000001</v>
      </c>
      <c r="G2353" s="2">
        <f>'utprod @ meter'!G2353*'Line losses'!$B$30</f>
        <v>163.60053698300001</v>
      </c>
      <c r="H2353" s="2">
        <f t="shared" si="36"/>
        <v>1374.368906057972</v>
      </c>
    </row>
    <row r="2354" spans="1:8" x14ac:dyDescent="0.25">
      <c r="A2354" s="1">
        <v>42102</v>
      </c>
      <c r="B2354" s="4" t="s">
        <v>19</v>
      </c>
      <c r="C2354" s="2">
        <f>'utprod @ meter'!C2354*'Line losses'!$B$30</f>
        <v>190.14512112500003</v>
      </c>
      <c r="D2354" s="12">
        <f>'utprod @ meter'!D2354*(INDEX('Capacity by Voltage'!$D$11:$O$11,1,MATCH(DATE(YEAR($A2354),MONTH($A2354),1),'Capacity by Voltage'!$D$3:$O$3,0))*'Line losses'!$B$30+INDEX('Capacity by Voltage'!$D$12:$O$12,1,MATCH(DATE(YEAR($A2354),MONTH($A2354),1),'Capacity by Voltage'!$D$3:$O$3,0))*'Line losses'!$B$29)</f>
        <v>90.949768829384851</v>
      </c>
      <c r="E2354" s="12">
        <f>'utprod @ meter'!E2354*(INDEX('Capacity by Voltage'!$D$16:$O$16,1,MATCH(DATE(YEAR($A2354),MONTH($A2354),1),'Capacity by Voltage'!$D$3:$O$3,0))*'Line losses'!$B$30+INDEX('Capacity by Voltage'!$D$17:$O$17,1,MATCH(DATE(YEAR($A2354),MONTH($A2354),1),'Capacity by Voltage'!$D$3:$O$3,0))*'Line losses'!$B$29)</f>
        <v>48.153141787345149</v>
      </c>
      <c r="F2354" s="2">
        <f>'utprod @ meter'!F2354*'Line losses'!$B$30</f>
        <v>4.053331794</v>
      </c>
      <c r="G2354" s="2">
        <f>'utprod @ meter'!G2354*'Line losses'!$B$30</f>
        <v>45.036400442000001</v>
      </c>
      <c r="H2354" s="2">
        <f t="shared" si="36"/>
        <v>378.33776397772999</v>
      </c>
    </row>
    <row r="2355" spans="1:8" x14ac:dyDescent="0.25">
      <c r="A2355" s="1">
        <v>42102</v>
      </c>
      <c r="B2355" s="4" t="s">
        <v>20</v>
      </c>
      <c r="C2355" s="2">
        <f>'utprod @ meter'!C2355*'Line losses'!$B$30</f>
        <v>27.163455983999999</v>
      </c>
      <c r="D2355" s="12">
        <f>'utprod @ meter'!D2355*(INDEX('Capacity by Voltage'!$D$11:$O$11,1,MATCH(DATE(YEAR($A2355),MONTH($A2355),1),'Capacity by Voltage'!$D$3:$O$3,0))*'Line losses'!$B$30+INDEX('Capacity by Voltage'!$D$12:$O$12,1,MATCH(DATE(YEAR($A2355),MONTH($A2355),1),'Capacity by Voltage'!$D$3:$O$3,0))*'Line losses'!$B$29)</f>
        <v>12.992824118483552</v>
      </c>
      <c r="E2355" s="12">
        <f>'utprod @ meter'!E2355*(INDEX('Capacity by Voltage'!$D$16:$O$16,1,MATCH(DATE(YEAR($A2355),MONTH($A2355),1),'Capacity by Voltage'!$D$3:$O$3,0))*'Line losses'!$B$30+INDEX('Capacity by Voltage'!$D$17:$O$17,1,MATCH(DATE(YEAR($A2355),MONTH($A2355),1),'Capacity by Voltage'!$D$3:$O$3,0))*'Line losses'!$B$29)</f>
        <v>6.8790202553350213</v>
      </c>
      <c r="F2355" s="2">
        <f>'utprod @ meter'!F2355*'Line losses'!$B$30</f>
        <v>0.57891465100000006</v>
      </c>
      <c r="G2355" s="2">
        <f>'utprod @ meter'!G2355*'Line losses'!$B$30</f>
        <v>6.4340369879999999</v>
      </c>
      <c r="H2355" s="2">
        <f t="shared" si="36"/>
        <v>54.048251996818571</v>
      </c>
    </row>
    <row r="2356" spans="1:8" x14ac:dyDescent="0.25">
      <c r="A2356" s="1">
        <v>42102</v>
      </c>
      <c r="B2356" s="4" t="s">
        <v>21</v>
      </c>
      <c r="C2356" s="2">
        <f>'utprod @ meter'!C2356*'Line losses'!$B$30</f>
        <v>0</v>
      </c>
      <c r="D2356" s="12">
        <f>'utprod @ meter'!D2356*(INDEX('Capacity by Voltage'!$D$11:$O$11,1,MATCH(DATE(YEAR($A2356),MONTH($A2356),1),'Capacity by Voltage'!$D$3:$O$3,0))*'Line losses'!$B$30+INDEX('Capacity by Voltage'!$D$12:$O$12,1,MATCH(DATE(YEAR($A2356),MONTH($A2356),1),'Capacity by Voltage'!$D$3:$O$3,0))*'Line losses'!$B$29)</f>
        <v>0</v>
      </c>
      <c r="E2356" s="12">
        <f>'utprod @ meter'!E2356*(INDEX('Capacity by Voltage'!$D$16:$O$16,1,MATCH(DATE(YEAR($A2356),MONTH($A2356),1),'Capacity by Voltage'!$D$3:$O$3,0))*'Line losses'!$B$30+INDEX('Capacity by Voltage'!$D$17:$O$17,1,MATCH(DATE(YEAR($A2356),MONTH($A2356),1),'Capacity by Voltage'!$D$3:$O$3,0))*'Line losses'!$B$29)</f>
        <v>0</v>
      </c>
      <c r="F2356" s="2">
        <f>'utprod @ meter'!F2356*'Line losses'!$B$30</f>
        <v>0</v>
      </c>
      <c r="G2356" s="2">
        <f>'utprod @ meter'!G2356*'Line losses'!$B$30</f>
        <v>0</v>
      </c>
      <c r="H2356" s="2">
        <f t="shared" si="36"/>
        <v>0</v>
      </c>
    </row>
    <row r="2357" spans="1:8" x14ac:dyDescent="0.25">
      <c r="A2357" s="1">
        <v>42102</v>
      </c>
      <c r="B2357" s="4" t="s">
        <v>22</v>
      </c>
      <c r="C2357" s="2">
        <f>'utprod @ meter'!C2357*'Line losses'!$B$30</f>
        <v>0</v>
      </c>
      <c r="D2357" s="12">
        <f>'utprod @ meter'!D2357*(INDEX('Capacity by Voltage'!$D$11:$O$11,1,MATCH(DATE(YEAR($A2357),MONTH($A2357),1),'Capacity by Voltage'!$D$3:$O$3,0))*'Line losses'!$B$30+INDEX('Capacity by Voltage'!$D$12:$O$12,1,MATCH(DATE(YEAR($A2357),MONTH($A2357),1),'Capacity by Voltage'!$D$3:$O$3,0))*'Line losses'!$B$29)</f>
        <v>0</v>
      </c>
      <c r="E2357" s="12">
        <f>'utprod @ meter'!E2357*(INDEX('Capacity by Voltage'!$D$16:$O$16,1,MATCH(DATE(YEAR($A2357),MONTH($A2357),1),'Capacity by Voltage'!$D$3:$O$3,0))*'Line losses'!$B$30+INDEX('Capacity by Voltage'!$D$17:$O$17,1,MATCH(DATE(YEAR($A2357),MONTH($A2357),1),'Capacity by Voltage'!$D$3:$O$3,0))*'Line losses'!$B$29)</f>
        <v>0</v>
      </c>
      <c r="F2357" s="2">
        <f>'utprod @ meter'!F2357*'Line losses'!$B$30</f>
        <v>0</v>
      </c>
      <c r="G2357" s="2">
        <f>'utprod @ meter'!G2357*'Line losses'!$B$30</f>
        <v>0</v>
      </c>
      <c r="H2357" s="2">
        <f t="shared" si="36"/>
        <v>0</v>
      </c>
    </row>
    <row r="2358" spans="1:8" x14ac:dyDescent="0.25">
      <c r="A2358" s="1">
        <v>42102</v>
      </c>
      <c r="B2358" s="4" t="s">
        <v>23</v>
      </c>
      <c r="C2358" s="2">
        <f>'utprod @ meter'!C2358*'Line losses'!$B$30</f>
        <v>0</v>
      </c>
      <c r="D2358" s="12">
        <f>'utprod @ meter'!D2358*(INDEX('Capacity by Voltage'!$D$11:$O$11,1,MATCH(DATE(YEAR($A2358),MONTH($A2358),1),'Capacity by Voltage'!$D$3:$O$3,0))*'Line losses'!$B$30+INDEX('Capacity by Voltage'!$D$12:$O$12,1,MATCH(DATE(YEAR($A2358),MONTH($A2358),1),'Capacity by Voltage'!$D$3:$O$3,0))*'Line losses'!$B$29)</f>
        <v>0</v>
      </c>
      <c r="E2358" s="12">
        <f>'utprod @ meter'!E2358*(INDEX('Capacity by Voltage'!$D$16:$O$16,1,MATCH(DATE(YEAR($A2358),MONTH($A2358),1),'Capacity by Voltage'!$D$3:$O$3,0))*'Line losses'!$B$30+INDEX('Capacity by Voltage'!$D$17:$O$17,1,MATCH(DATE(YEAR($A2358),MONTH($A2358),1),'Capacity by Voltage'!$D$3:$O$3,0))*'Line losses'!$B$29)</f>
        <v>0</v>
      </c>
      <c r="F2358" s="2">
        <f>'utprod @ meter'!F2358*'Line losses'!$B$30</f>
        <v>0</v>
      </c>
      <c r="G2358" s="2">
        <f>'utprod @ meter'!G2358*'Line losses'!$B$30</f>
        <v>0</v>
      </c>
      <c r="H2358" s="2">
        <f t="shared" si="36"/>
        <v>0</v>
      </c>
    </row>
    <row r="2359" spans="1:8" x14ac:dyDescent="0.25">
      <c r="A2359" s="1">
        <v>42103</v>
      </c>
      <c r="B2359" s="4" t="s">
        <v>0</v>
      </c>
      <c r="C2359" s="2">
        <f>'utprod @ meter'!C2359*'Line losses'!$B$30</f>
        <v>0</v>
      </c>
      <c r="D2359" s="12">
        <f>'utprod @ meter'!D2359*(INDEX('Capacity by Voltage'!$D$11:$O$11,1,MATCH(DATE(YEAR($A2359),MONTH($A2359),1),'Capacity by Voltage'!$D$3:$O$3,0))*'Line losses'!$B$30+INDEX('Capacity by Voltage'!$D$12:$O$12,1,MATCH(DATE(YEAR($A2359),MONTH($A2359),1),'Capacity by Voltage'!$D$3:$O$3,0))*'Line losses'!$B$29)</f>
        <v>0</v>
      </c>
      <c r="E2359" s="12">
        <f>'utprod @ meter'!E2359*(INDEX('Capacity by Voltage'!$D$16:$O$16,1,MATCH(DATE(YEAR($A2359),MONTH($A2359),1),'Capacity by Voltage'!$D$3:$O$3,0))*'Line losses'!$B$30+INDEX('Capacity by Voltage'!$D$17:$O$17,1,MATCH(DATE(YEAR($A2359),MONTH($A2359),1),'Capacity by Voltage'!$D$3:$O$3,0))*'Line losses'!$B$29)</f>
        <v>0</v>
      </c>
      <c r="F2359" s="2">
        <f>'utprod @ meter'!F2359*'Line losses'!$B$30</f>
        <v>0</v>
      </c>
      <c r="G2359" s="2">
        <f>'utprod @ meter'!G2359*'Line losses'!$B$30</f>
        <v>0</v>
      </c>
      <c r="H2359" s="2">
        <f t="shared" si="36"/>
        <v>0</v>
      </c>
    </row>
    <row r="2360" spans="1:8" x14ac:dyDescent="0.25">
      <c r="A2360" s="1">
        <v>42103</v>
      </c>
      <c r="B2360" s="4" t="s">
        <v>1</v>
      </c>
      <c r="C2360" s="2">
        <f>'utprod @ meter'!C2360*'Line losses'!$B$30</f>
        <v>0</v>
      </c>
      <c r="D2360" s="12">
        <f>'utprod @ meter'!D2360*(INDEX('Capacity by Voltage'!$D$11:$O$11,1,MATCH(DATE(YEAR($A2360),MONTH($A2360),1),'Capacity by Voltage'!$D$3:$O$3,0))*'Line losses'!$B$30+INDEX('Capacity by Voltage'!$D$12:$O$12,1,MATCH(DATE(YEAR($A2360),MONTH($A2360),1),'Capacity by Voltage'!$D$3:$O$3,0))*'Line losses'!$B$29)</f>
        <v>0</v>
      </c>
      <c r="E2360" s="12">
        <f>'utprod @ meter'!E2360*(INDEX('Capacity by Voltage'!$D$16:$O$16,1,MATCH(DATE(YEAR($A2360),MONTH($A2360),1),'Capacity by Voltage'!$D$3:$O$3,0))*'Line losses'!$B$30+INDEX('Capacity by Voltage'!$D$17:$O$17,1,MATCH(DATE(YEAR($A2360),MONTH($A2360),1),'Capacity by Voltage'!$D$3:$O$3,0))*'Line losses'!$B$29)</f>
        <v>0</v>
      </c>
      <c r="F2360" s="2">
        <f>'utprod @ meter'!F2360*'Line losses'!$B$30</f>
        <v>0</v>
      </c>
      <c r="G2360" s="2">
        <f>'utprod @ meter'!G2360*'Line losses'!$B$30</f>
        <v>0</v>
      </c>
      <c r="H2360" s="2">
        <f t="shared" si="36"/>
        <v>0</v>
      </c>
    </row>
    <row r="2361" spans="1:8" x14ac:dyDescent="0.25">
      <c r="A2361" s="1">
        <v>42103</v>
      </c>
      <c r="B2361" s="4" t="s">
        <v>2</v>
      </c>
      <c r="C2361" s="2">
        <f>'utprod @ meter'!C2361*'Line losses'!$B$30</f>
        <v>0</v>
      </c>
      <c r="D2361" s="12">
        <f>'utprod @ meter'!D2361*(INDEX('Capacity by Voltage'!$D$11:$O$11,1,MATCH(DATE(YEAR($A2361),MONTH($A2361),1),'Capacity by Voltage'!$D$3:$O$3,0))*'Line losses'!$B$30+INDEX('Capacity by Voltage'!$D$12:$O$12,1,MATCH(DATE(YEAR($A2361),MONTH($A2361),1),'Capacity by Voltage'!$D$3:$O$3,0))*'Line losses'!$B$29)</f>
        <v>0</v>
      </c>
      <c r="E2361" s="12">
        <f>'utprod @ meter'!E2361*(INDEX('Capacity by Voltage'!$D$16:$O$16,1,MATCH(DATE(YEAR($A2361),MONTH($A2361),1),'Capacity by Voltage'!$D$3:$O$3,0))*'Line losses'!$B$30+INDEX('Capacity by Voltage'!$D$17:$O$17,1,MATCH(DATE(YEAR($A2361),MONTH($A2361),1),'Capacity by Voltage'!$D$3:$O$3,0))*'Line losses'!$B$29)</f>
        <v>0</v>
      </c>
      <c r="F2361" s="2">
        <f>'utprod @ meter'!F2361*'Line losses'!$B$30</f>
        <v>0</v>
      </c>
      <c r="G2361" s="2">
        <f>'utprod @ meter'!G2361*'Line losses'!$B$30</f>
        <v>0</v>
      </c>
      <c r="H2361" s="2">
        <f t="shared" si="36"/>
        <v>0</v>
      </c>
    </row>
    <row r="2362" spans="1:8" x14ac:dyDescent="0.25">
      <c r="A2362" s="1">
        <v>42103</v>
      </c>
      <c r="B2362" s="4" t="s">
        <v>3</v>
      </c>
      <c r="C2362" s="2">
        <f>'utprod @ meter'!C2362*'Line losses'!$B$30</f>
        <v>0</v>
      </c>
      <c r="D2362" s="12">
        <f>'utprod @ meter'!D2362*(INDEX('Capacity by Voltage'!$D$11:$O$11,1,MATCH(DATE(YEAR($A2362),MONTH($A2362),1),'Capacity by Voltage'!$D$3:$O$3,0))*'Line losses'!$B$30+INDEX('Capacity by Voltage'!$D$12:$O$12,1,MATCH(DATE(YEAR($A2362),MONTH($A2362),1),'Capacity by Voltage'!$D$3:$O$3,0))*'Line losses'!$B$29)</f>
        <v>0</v>
      </c>
      <c r="E2362" s="12">
        <f>'utprod @ meter'!E2362*(INDEX('Capacity by Voltage'!$D$16:$O$16,1,MATCH(DATE(YEAR($A2362),MONTH($A2362),1),'Capacity by Voltage'!$D$3:$O$3,0))*'Line losses'!$B$30+INDEX('Capacity by Voltage'!$D$17:$O$17,1,MATCH(DATE(YEAR($A2362),MONTH($A2362),1),'Capacity by Voltage'!$D$3:$O$3,0))*'Line losses'!$B$29)</f>
        <v>0</v>
      </c>
      <c r="F2362" s="2">
        <f>'utprod @ meter'!F2362*'Line losses'!$B$30</f>
        <v>0</v>
      </c>
      <c r="G2362" s="2">
        <f>'utprod @ meter'!G2362*'Line losses'!$B$30</f>
        <v>0</v>
      </c>
      <c r="H2362" s="2">
        <f t="shared" si="36"/>
        <v>0</v>
      </c>
    </row>
    <row r="2363" spans="1:8" x14ac:dyDescent="0.25">
      <c r="A2363" s="1">
        <v>42103</v>
      </c>
      <c r="B2363" s="4" t="s">
        <v>4</v>
      </c>
      <c r="C2363" s="2">
        <f>'utprod @ meter'!C2363*'Line losses'!$B$30</f>
        <v>0</v>
      </c>
      <c r="D2363" s="12">
        <f>'utprod @ meter'!D2363*(INDEX('Capacity by Voltage'!$D$11:$O$11,1,MATCH(DATE(YEAR($A2363),MONTH($A2363),1),'Capacity by Voltage'!$D$3:$O$3,0))*'Line losses'!$B$30+INDEX('Capacity by Voltage'!$D$12:$O$12,1,MATCH(DATE(YEAR($A2363),MONTH($A2363),1),'Capacity by Voltage'!$D$3:$O$3,0))*'Line losses'!$B$29)</f>
        <v>0</v>
      </c>
      <c r="E2363" s="12">
        <f>'utprod @ meter'!E2363*(INDEX('Capacity by Voltage'!$D$16:$O$16,1,MATCH(DATE(YEAR($A2363),MONTH($A2363),1),'Capacity by Voltage'!$D$3:$O$3,0))*'Line losses'!$B$30+INDEX('Capacity by Voltage'!$D$17:$O$17,1,MATCH(DATE(YEAR($A2363),MONTH($A2363),1),'Capacity by Voltage'!$D$3:$O$3,0))*'Line losses'!$B$29)</f>
        <v>0</v>
      </c>
      <c r="F2363" s="2">
        <f>'utprod @ meter'!F2363*'Line losses'!$B$30</f>
        <v>0</v>
      </c>
      <c r="G2363" s="2">
        <f>'utprod @ meter'!G2363*'Line losses'!$B$30</f>
        <v>0</v>
      </c>
      <c r="H2363" s="2">
        <f t="shared" si="36"/>
        <v>0</v>
      </c>
    </row>
    <row r="2364" spans="1:8" x14ac:dyDescent="0.25">
      <c r="A2364" s="1">
        <v>42103</v>
      </c>
      <c r="B2364" s="4" t="s">
        <v>5</v>
      </c>
      <c r="C2364" s="2">
        <f>'utprod @ meter'!C2364*'Line losses'!$B$30</f>
        <v>0</v>
      </c>
      <c r="D2364" s="12">
        <f>'utprod @ meter'!D2364*(INDEX('Capacity by Voltage'!$D$11:$O$11,1,MATCH(DATE(YEAR($A2364),MONTH($A2364),1),'Capacity by Voltage'!$D$3:$O$3,0))*'Line losses'!$B$30+INDEX('Capacity by Voltage'!$D$12:$O$12,1,MATCH(DATE(YEAR($A2364),MONTH($A2364),1),'Capacity by Voltage'!$D$3:$O$3,0))*'Line losses'!$B$29)</f>
        <v>0</v>
      </c>
      <c r="E2364" s="12">
        <f>'utprod @ meter'!E2364*(INDEX('Capacity by Voltage'!$D$16:$O$16,1,MATCH(DATE(YEAR($A2364),MONTH($A2364),1),'Capacity by Voltage'!$D$3:$O$3,0))*'Line losses'!$B$30+INDEX('Capacity by Voltage'!$D$17:$O$17,1,MATCH(DATE(YEAR($A2364),MONTH($A2364),1),'Capacity by Voltage'!$D$3:$O$3,0))*'Line losses'!$B$29)</f>
        <v>0</v>
      </c>
      <c r="F2364" s="2">
        <f>'utprod @ meter'!F2364*'Line losses'!$B$30</f>
        <v>0</v>
      </c>
      <c r="G2364" s="2">
        <f>'utprod @ meter'!G2364*'Line losses'!$B$30</f>
        <v>0</v>
      </c>
      <c r="H2364" s="2">
        <f t="shared" si="36"/>
        <v>0</v>
      </c>
    </row>
    <row r="2365" spans="1:8" x14ac:dyDescent="0.25">
      <c r="A2365" s="1">
        <v>42103</v>
      </c>
      <c r="B2365" s="4" t="s">
        <v>6</v>
      </c>
      <c r="C2365" s="2">
        <f>'utprod @ meter'!C2365*'Line losses'!$B$30</f>
        <v>0</v>
      </c>
      <c r="D2365" s="12">
        <f>'utprod @ meter'!D2365*(INDEX('Capacity by Voltage'!$D$11:$O$11,1,MATCH(DATE(YEAR($A2365),MONTH($A2365),1),'Capacity by Voltage'!$D$3:$O$3,0))*'Line losses'!$B$30+INDEX('Capacity by Voltage'!$D$12:$O$12,1,MATCH(DATE(YEAR($A2365),MONTH($A2365),1),'Capacity by Voltage'!$D$3:$O$3,0))*'Line losses'!$B$29)</f>
        <v>0</v>
      </c>
      <c r="E2365" s="12">
        <f>'utprod @ meter'!E2365*(INDEX('Capacity by Voltage'!$D$16:$O$16,1,MATCH(DATE(YEAR($A2365),MONTH($A2365),1),'Capacity by Voltage'!$D$3:$O$3,0))*'Line losses'!$B$30+INDEX('Capacity by Voltage'!$D$17:$O$17,1,MATCH(DATE(YEAR($A2365),MONTH($A2365),1),'Capacity by Voltage'!$D$3:$O$3,0))*'Line losses'!$B$29)</f>
        <v>0</v>
      </c>
      <c r="F2365" s="2">
        <f>'utprod @ meter'!F2365*'Line losses'!$B$30</f>
        <v>0</v>
      </c>
      <c r="G2365" s="2">
        <f>'utprod @ meter'!G2365*'Line losses'!$B$30</f>
        <v>0</v>
      </c>
      <c r="H2365" s="2">
        <f t="shared" si="36"/>
        <v>0</v>
      </c>
    </row>
    <row r="2366" spans="1:8" x14ac:dyDescent="0.25">
      <c r="A2366" s="1">
        <v>42103</v>
      </c>
      <c r="B2366" s="4" t="s">
        <v>7</v>
      </c>
      <c r="C2366" s="2">
        <f>'utprod @ meter'!C2366*'Line losses'!$B$30</f>
        <v>232.83055195700004</v>
      </c>
      <c r="D2366" s="12">
        <f>'utprod @ meter'!D2366*(INDEX('Capacity by Voltage'!$D$11:$O$11,1,MATCH(DATE(YEAR($A2366),MONTH($A2366),1),'Capacity by Voltage'!$D$3:$O$3,0))*'Line losses'!$B$30+INDEX('Capacity by Voltage'!$D$12:$O$12,1,MATCH(DATE(YEAR($A2366),MONTH($A2366),1),'Capacity by Voltage'!$D$3:$O$3,0))*'Line losses'!$B$29)</f>
        <v>111.36759422995058</v>
      </c>
      <c r="E2366" s="12">
        <f>'utprod @ meter'!E2366*(INDEX('Capacity by Voltage'!$D$16:$O$16,1,MATCH(DATE(YEAR($A2366),MONTH($A2366),1),'Capacity by Voltage'!$D$3:$O$3,0))*'Line losses'!$B$30+INDEX('Capacity by Voltage'!$D$17:$O$17,1,MATCH(DATE(YEAR($A2366),MONTH($A2366),1),'Capacity by Voltage'!$D$3:$O$3,0))*'Line losses'!$B$29)</f>
        <v>58.963030760014469</v>
      </c>
      <c r="F2366" s="2">
        <f>'utprod @ meter'!F2366*'Line losses'!$B$30</f>
        <v>4.9630548170000006</v>
      </c>
      <c r="G2366" s="2">
        <f>'utprod @ meter'!G2366*'Line losses'!$B$30</f>
        <v>55.146499002000006</v>
      </c>
      <c r="H2366" s="2">
        <f t="shared" si="36"/>
        <v>463.27073076596508</v>
      </c>
    </row>
    <row r="2367" spans="1:8" x14ac:dyDescent="0.25">
      <c r="A2367" s="1">
        <v>42103</v>
      </c>
      <c r="B2367" s="4" t="s">
        <v>8</v>
      </c>
      <c r="C2367" s="2">
        <f>'utprod @ meter'!C2367*'Line losses'!$B$30</f>
        <v>1734.5909108710002</v>
      </c>
      <c r="D2367" s="12">
        <f>'utprod @ meter'!D2367*(INDEX('Capacity by Voltage'!$D$11:$O$11,1,MATCH(DATE(YEAR($A2367),MONTH($A2367),1),'Capacity by Voltage'!$D$3:$O$3,0))*'Line losses'!$B$30+INDEX('Capacity by Voltage'!$D$12:$O$12,1,MATCH(DATE(YEAR($A2367),MONTH($A2367),1),'Capacity by Voltage'!$D$3:$O$3,0))*'Line losses'!$B$29)</f>
        <v>829.68727763790741</v>
      </c>
      <c r="E2367" s="12">
        <f>'utprod @ meter'!E2367*(INDEX('Capacity by Voltage'!$D$16:$O$16,1,MATCH(DATE(YEAR($A2367),MONTH($A2367),1),'Capacity by Voltage'!$D$3:$O$3,0))*'Line losses'!$B$30+INDEX('Capacity by Voltage'!$D$17:$O$17,1,MATCH(DATE(YEAR($A2367),MONTH($A2367),1),'Capacity by Voltage'!$D$3:$O$3,0))*'Line losses'!$B$29)</f>
        <v>439.27272147367802</v>
      </c>
      <c r="F2367" s="2">
        <f>'utprod @ meter'!F2367*'Line losses'!$B$30</f>
        <v>36.974340230000003</v>
      </c>
      <c r="G2367" s="2">
        <f>'utprod @ meter'!G2367*'Line losses'!$B$30</f>
        <v>410.83983786200002</v>
      </c>
      <c r="H2367" s="2">
        <f t="shared" si="36"/>
        <v>3451.3650880745854</v>
      </c>
    </row>
    <row r="2368" spans="1:8" x14ac:dyDescent="0.25">
      <c r="A2368" s="1">
        <v>42103</v>
      </c>
      <c r="B2368" s="4" t="s">
        <v>9</v>
      </c>
      <c r="C2368" s="2">
        <f>'utprod @ meter'!C2368*'Line losses'!$B$30</f>
        <v>4462.5937874360006</v>
      </c>
      <c r="D2368" s="12">
        <f>'utprod @ meter'!D2368*(INDEX('Capacity by Voltage'!$D$11:$O$11,1,MATCH(DATE(YEAR($A2368),MONTH($A2368),1),'Capacity by Voltage'!$D$3:$O$3,0))*'Line losses'!$B$30+INDEX('Capacity by Voltage'!$D$12:$O$12,1,MATCH(DATE(YEAR($A2368),MONTH($A2368),1),'Capacity by Voltage'!$D$3:$O$3,0))*'Line losses'!$B$29)</f>
        <v>2134.5412248233051</v>
      </c>
      <c r="E2368" s="12">
        <f>'utprod @ meter'!E2368*(INDEX('Capacity by Voltage'!$D$16:$O$16,1,MATCH(DATE(YEAR($A2368),MONTH($A2368),1),'Capacity by Voltage'!$D$3:$O$3,0))*'Line losses'!$B$30+INDEX('Capacity by Voltage'!$D$17:$O$17,1,MATCH(DATE(YEAR($A2368),MONTH($A2368),1),'Capacity by Voltage'!$D$3:$O$3,0))*'Line losses'!$B$29)</f>
        <v>1130.1191831683213</v>
      </c>
      <c r="F2368" s="2">
        <f>'utprod @ meter'!F2368*'Line losses'!$B$30</f>
        <v>95.12320397900001</v>
      </c>
      <c r="G2368" s="2">
        <f>'utprod @ meter'!G2368*'Line losses'!$B$30</f>
        <v>1056.9708472570001</v>
      </c>
      <c r="H2368" s="2">
        <f t="shared" si="36"/>
        <v>8879.3482466636269</v>
      </c>
    </row>
    <row r="2369" spans="1:8" x14ac:dyDescent="0.25">
      <c r="A2369" s="1">
        <v>42103</v>
      </c>
      <c r="B2369" s="4" t="s">
        <v>10</v>
      </c>
      <c r="C2369" s="2">
        <f>'utprod @ meter'!C2369*'Line losses'!$B$30</f>
        <v>6973.2871576549996</v>
      </c>
      <c r="D2369" s="12">
        <f>'utprod @ meter'!D2369*(INDEX('Capacity by Voltage'!$D$11:$O$11,1,MATCH(DATE(YEAR($A2369),MONTH($A2369),1),'Capacity by Voltage'!$D$3:$O$3,0))*'Line losses'!$B$30+INDEX('Capacity by Voltage'!$D$12:$O$12,1,MATCH(DATE(YEAR($A2369),MONTH($A2369),1),'Capacity by Voltage'!$D$3:$O$3,0))*'Line losses'!$B$29)</f>
        <v>3335.4525790608345</v>
      </c>
      <c r="E2369" s="12">
        <f>'utprod @ meter'!E2369*(INDEX('Capacity by Voltage'!$D$16:$O$16,1,MATCH(DATE(YEAR($A2369),MONTH($A2369),1),'Capacity by Voltage'!$D$3:$O$3,0))*'Line losses'!$B$30+INDEX('Capacity by Voltage'!$D$17:$O$17,1,MATCH(DATE(YEAR($A2369),MONTH($A2369),1),'Capacity by Voltage'!$D$3:$O$3,0))*'Line losses'!$B$29)</f>
        <v>1765.9344116644995</v>
      </c>
      <c r="F2369" s="2">
        <f>'utprod @ meter'!F2369*'Line losses'!$B$30</f>
        <v>148.64075052000001</v>
      </c>
      <c r="G2369" s="2">
        <f>'utprod @ meter'!G2369*'Line losses'!$B$30</f>
        <v>1651.632348459</v>
      </c>
      <c r="H2369" s="2">
        <f t="shared" si="36"/>
        <v>13874.947247359332</v>
      </c>
    </row>
    <row r="2370" spans="1:8" x14ac:dyDescent="0.25">
      <c r="A2370" s="1">
        <v>42103</v>
      </c>
      <c r="B2370" s="4" t="s">
        <v>11</v>
      </c>
      <c r="C2370" s="2">
        <f>'utprod @ meter'!C2370*'Line losses'!$B$30</f>
        <v>9189.0620765250023</v>
      </c>
      <c r="D2370" s="12">
        <f>'utprod @ meter'!D2370*(INDEX('Capacity by Voltage'!$D$11:$O$11,1,MATCH(DATE(YEAR($A2370),MONTH($A2370),1),'Capacity by Voltage'!$D$3:$O$3,0))*'Line losses'!$B$30+INDEX('Capacity by Voltage'!$D$12:$O$12,1,MATCH(DATE(YEAR($A2370),MONTH($A2370),1),'Capacity by Voltage'!$D$3:$O$3,0))*'Line losses'!$B$29)</f>
        <v>4395.2991183155646</v>
      </c>
      <c r="E2370" s="12">
        <f>'utprod @ meter'!E2370*(INDEX('Capacity by Voltage'!$D$16:$O$16,1,MATCH(DATE(YEAR($A2370),MONTH($A2370),1),'Capacity by Voltage'!$D$3:$O$3,0))*'Line losses'!$B$30+INDEX('Capacity by Voltage'!$D$17:$O$17,1,MATCH(DATE(YEAR($A2370),MONTH($A2370),1),'Capacity by Voltage'!$D$3:$O$3,0))*'Line losses'!$B$29)</f>
        <v>2327.0631345313254</v>
      </c>
      <c r="F2370" s="2">
        <f>'utprod @ meter'!F2370*'Line losses'!$B$30</f>
        <v>195.87200875600001</v>
      </c>
      <c r="G2370" s="2">
        <f>'utprod @ meter'!G2370*'Line losses'!$B$30</f>
        <v>2176.441245897</v>
      </c>
      <c r="H2370" s="2">
        <f t="shared" si="36"/>
        <v>18283.737584024893</v>
      </c>
    </row>
    <row r="2371" spans="1:8" x14ac:dyDescent="0.25">
      <c r="A2371" s="1">
        <v>42103</v>
      </c>
      <c r="B2371" s="4" t="s">
        <v>12</v>
      </c>
      <c r="C2371" s="2">
        <f>'utprod @ meter'!C2371*'Line losses'!$B$30</f>
        <v>10939.174962244</v>
      </c>
      <c r="D2371" s="12">
        <f>'utprod @ meter'!D2371*(INDEX('Capacity by Voltage'!$D$11:$O$11,1,MATCH(DATE(YEAR($A2371),MONTH($A2371),1),'Capacity by Voltage'!$D$3:$O$3,0))*'Line losses'!$B$30+INDEX('Capacity by Voltage'!$D$12:$O$12,1,MATCH(DATE(YEAR($A2371),MONTH($A2371),1),'Capacity by Voltage'!$D$3:$O$3,0))*'Line losses'!$B$29)</f>
        <v>5232.4104691103939</v>
      </c>
      <c r="E2371" s="12">
        <f>'utprod @ meter'!E2371*(INDEX('Capacity by Voltage'!$D$16:$O$16,1,MATCH(DATE(YEAR($A2371),MONTH($A2371),1),'Capacity by Voltage'!$D$3:$O$3,0))*'Line losses'!$B$30+INDEX('Capacity by Voltage'!$D$17:$O$17,1,MATCH(DATE(YEAR($A2371),MONTH($A2371),1),'Capacity by Voltage'!$D$3:$O$3,0))*'Line losses'!$B$29)</f>
        <v>2770.266724722338</v>
      </c>
      <c r="F2371" s="2">
        <f>'utprod @ meter'!F2371*'Line losses'!$B$30</f>
        <v>233.17715735799999</v>
      </c>
      <c r="G2371" s="2">
        <f>'utprod @ meter'!G2371*'Line losses'!$B$30</f>
        <v>2590.9580745680005</v>
      </c>
      <c r="H2371" s="2">
        <f t="shared" si="36"/>
        <v>21765.987388002733</v>
      </c>
    </row>
    <row r="2372" spans="1:8" x14ac:dyDescent="0.25">
      <c r="A2372" s="1">
        <v>42103</v>
      </c>
      <c r="B2372" s="4" t="s">
        <v>13</v>
      </c>
      <c r="C2372" s="2">
        <f>'utprod @ meter'!C2372*'Line losses'!$B$30</f>
        <v>11738.561313101</v>
      </c>
      <c r="D2372" s="12">
        <f>'utprod @ meter'!D2372*(INDEX('Capacity by Voltage'!$D$11:$O$11,1,MATCH(DATE(YEAR($A2372),MONTH($A2372),1),'Capacity by Voltage'!$D$3:$O$3,0))*'Line losses'!$B$30+INDEX('Capacity by Voltage'!$D$12:$O$12,1,MATCH(DATE(YEAR($A2372),MONTH($A2372),1),'Capacity by Voltage'!$D$3:$O$3,0))*'Line losses'!$B$29)</f>
        <v>5614.7711195079783</v>
      </c>
      <c r="E2372" s="12">
        <f>'utprod @ meter'!E2372*(INDEX('Capacity by Voltage'!$D$16:$O$16,1,MATCH(DATE(YEAR($A2372),MONTH($A2372),1),'Capacity by Voltage'!$D$3:$O$3,0))*'Line losses'!$B$30+INDEX('Capacity by Voltage'!$D$17:$O$17,1,MATCH(DATE(YEAR($A2372),MONTH($A2372),1),'Capacity by Voltage'!$D$3:$O$3,0))*'Line losses'!$B$29)</f>
        <v>2972.7055348208396</v>
      </c>
      <c r="F2372" s="2">
        <f>'utprod @ meter'!F2372*'Line losses'!$B$30</f>
        <v>250.21657622700002</v>
      </c>
      <c r="G2372" s="2">
        <f>'utprod @ meter'!G2372*'Line losses'!$B$30</f>
        <v>2780.293830266</v>
      </c>
      <c r="H2372" s="2">
        <f t="shared" si="36"/>
        <v>23356.548373922818</v>
      </c>
    </row>
    <row r="2373" spans="1:8" x14ac:dyDescent="0.25">
      <c r="A2373" s="1">
        <v>42103</v>
      </c>
      <c r="B2373" s="4" t="s">
        <v>14</v>
      </c>
      <c r="C2373" s="2">
        <f>'utprod @ meter'!C2373*'Line losses'!$B$30</f>
        <v>13069.578090213001</v>
      </c>
      <c r="D2373" s="12">
        <f>'utprod @ meter'!D2373*(INDEX('Capacity by Voltage'!$D$11:$O$11,1,MATCH(DATE(YEAR($A2373),MONTH($A2373),1),'Capacity by Voltage'!$D$3:$O$3,0))*'Line losses'!$B$30+INDEX('Capacity by Voltage'!$D$12:$O$12,1,MATCH(DATE(YEAR($A2373),MONTH($A2373),1),'Capacity by Voltage'!$D$3:$O$3,0))*'Line losses'!$B$29)</f>
        <v>6251.4213575639933</v>
      </c>
      <c r="E2373" s="12">
        <f>'utprod @ meter'!E2373*(INDEX('Capacity by Voltage'!$D$16:$O$16,1,MATCH(DATE(YEAR($A2373),MONTH($A2373),1),'Capacity by Voltage'!$D$3:$O$3,0))*'Line losses'!$B$30+INDEX('Capacity by Voltage'!$D$17:$O$17,1,MATCH(DATE(YEAR($A2373),MONTH($A2373),1),'Capacity by Voltage'!$D$3:$O$3,0))*'Line losses'!$B$29)</f>
        <v>3309.7756696438264</v>
      </c>
      <c r="F2373" s="2">
        <f>'utprod @ meter'!F2373*'Line losses'!$B$30</f>
        <v>278.58804031100004</v>
      </c>
      <c r="G2373" s="2">
        <f>'utprod @ meter'!G2373*'Line losses'!$B$30</f>
        <v>3095.5467748860001</v>
      </c>
      <c r="H2373" s="2">
        <f t="shared" si="36"/>
        <v>26004.909932617818</v>
      </c>
    </row>
    <row r="2374" spans="1:8" x14ac:dyDescent="0.25">
      <c r="A2374" s="1">
        <v>42103</v>
      </c>
      <c r="B2374" s="4" t="s">
        <v>15</v>
      </c>
      <c r="C2374" s="2">
        <f>'utprod @ meter'!C2374*'Line losses'!$B$30</f>
        <v>13430.46679314</v>
      </c>
      <c r="D2374" s="12">
        <f>'utprod @ meter'!D2374*(INDEX('Capacity by Voltage'!$D$11:$O$11,1,MATCH(DATE(YEAR($A2374),MONTH($A2374),1),'Capacity by Voltage'!$D$3:$O$3,0))*'Line losses'!$B$30+INDEX('Capacity by Voltage'!$D$12:$O$12,1,MATCH(DATE(YEAR($A2374),MONTH($A2374),1),'Capacity by Voltage'!$D$3:$O$3,0))*'Line losses'!$B$29)</f>
        <v>6424.0405717453204</v>
      </c>
      <c r="E2374" s="12">
        <f>'utprod @ meter'!E2374*(INDEX('Capacity by Voltage'!$D$16:$O$16,1,MATCH(DATE(YEAR($A2374),MONTH($A2374),1),'Capacity by Voltage'!$D$3:$O$3,0))*'Line losses'!$B$30+INDEX('Capacity by Voltage'!$D$17:$O$17,1,MATCH(DATE(YEAR($A2374),MONTH($A2374),1),'Capacity by Voltage'!$D$3:$O$3,0))*'Line losses'!$B$29)</f>
        <v>3401.1683673218481</v>
      </c>
      <c r="F2374" s="2">
        <f>'utprod @ meter'!F2374*'Line losses'!$B$30</f>
        <v>286.28119343399999</v>
      </c>
      <c r="G2374" s="2">
        <f>'utprod @ meter'!G2374*'Line losses'!$B$30</f>
        <v>3181.0235695680003</v>
      </c>
      <c r="H2374" s="2">
        <f t="shared" si="36"/>
        <v>26722.980495209165</v>
      </c>
    </row>
    <row r="2375" spans="1:8" x14ac:dyDescent="0.25">
      <c r="A2375" s="1">
        <v>42103</v>
      </c>
      <c r="B2375" s="4" t="s">
        <v>16</v>
      </c>
      <c r="C2375" s="2">
        <f>'utprod @ meter'!C2375*'Line losses'!$B$30</f>
        <v>11179.767430862001</v>
      </c>
      <c r="D2375" s="12">
        <f>'utprod @ meter'!D2375*(INDEX('Capacity by Voltage'!$D$11:$O$11,1,MATCH(DATE(YEAR($A2375),MONTH($A2375),1),'Capacity by Voltage'!$D$3:$O$3,0))*'Line losses'!$B$30+INDEX('Capacity by Voltage'!$D$12:$O$12,1,MATCH(DATE(YEAR($A2375),MONTH($A2375),1),'Capacity by Voltage'!$D$3:$O$3,0))*'Line losses'!$B$29)</f>
        <v>5347.4896358562255</v>
      </c>
      <c r="E2375" s="12">
        <f>'utprod @ meter'!E2375*(INDEX('Capacity by Voltage'!$D$16:$O$16,1,MATCH(DATE(YEAR($A2375),MONTH($A2375),1),'Capacity by Voltage'!$D$3:$O$3,0))*'Line losses'!$B$30+INDEX('Capacity by Voltage'!$D$17:$O$17,1,MATCH(DATE(YEAR($A2375),MONTH($A2375),1),'Capacity by Voltage'!$D$3:$O$3,0))*'Line losses'!$B$29)</f>
        <v>2831.1951898410198</v>
      </c>
      <c r="F2375" s="2">
        <f>'utprod @ meter'!F2375*'Line losses'!$B$30</f>
        <v>238.30561636099998</v>
      </c>
      <c r="G2375" s="2">
        <f>'utprod @ meter'!G2375*'Line losses'!$B$30</f>
        <v>2647.9426043560002</v>
      </c>
      <c r="H2375" s="2">
        <f t="shared" si="36"/>
        <v>22244.700477276248</v>
      </c>
    </row>
    <row r="2376" spans="1:8" x14ac:dyDescent="0.25">
      <c r="A2376" s="1">
        <v>42103</v>
      </c>
      <c r="B2376" s="4" t="s">
        <v>17</v>
      </c>
      <c r="C2376" s="2">
        <f>'utprod @ meter'!C2376*'Line losses'!$B$30</f>
        <v>7865.8062868369998</v>
      </c>
      <c r="D2376" s="12">
        <f>'utprod @ meter'!D2376*(INDEX('Capacity by Voltage'!$D$11:$O$11,1,MATCH(DATE(YEAR($A2376),MONTH($A2376),1),'Capacity by Voltage'!$D$3:$O$3,0))*'Line losses'!$B$30+INDEX('Capacity by Voltage'!$D$12:$O$12,1,MATCH(DATE(YEAR($A2376),MONTH($A2376),1),'Capacity by Voltage'!$D$3:$O$3,0))*'Line losses'!$B$29)</f>
        <v>3762.3604527754305</v>
      </c>
      <c r="E2376" s="12">
        <f>'utprod @ meter'!E2376*(INDEX('Capacity by Voltage'!$D$16:$O$16,1,MATCH(DATE(YEAR($A2376),MONTH($A2376),1),'Capacity by Voltage'!$D$3:$O$3,0))*'Line losses'!$B$30+INDEX('Capacity by Voltage'!$D$17:$O$17,1,MATCH(DATE(YEAR($A2376),MONTH($A2376),1),'Capacity by Voltage'!$D$3:$O$3,0))*'Line losses'!$B$29)</f>
        <v>1991.9584340670067</v>
      </c>
      <c r="F2376" s="2">
        <f>'utprod @ meter'!F2376*'Line losses'!$B$30</f>
        <v>167.66594885800001</v>
      </c>
      <c r="G2376" s="2">
        <f>'utprod @ meter'!G2376*'Line losses'!$B$30</f>
        <v>1863.0263320629999</v>
      </c>
      <c r="H2376" s="2">
        <f t="shared" ref="H2376:H2439" si="37">SUM(C2376:G2376)</f>
        <v>15650.817454600437</v>
      </c>
    </row>
    <row r="2377" spans="1:8" x14ac:dyDescent="0.25">
      <c r="A2377" s="1">
        <v>42103</v>
      </c>
      <c r="B2377" s="4" t="s">
        <v>18</v>
      </c>
      <c r="C2377" s="2">
        <f>'utprod @ meter'!C2377*'Line losses'!$B$30</f>
        <v>3636.043980595</v>
      </c>
      <c r="D2377" s="12">
        <f>'utprod @ meter'!D2377*(INDEX('Capacity by Voltage'!$D$11:$O$11,1,MATCH(DATE(YEAR($A2377),MONTH($A2377),1),'Capacity by Voltage'!$D$3:$O$3,0))*'Line losses'!$B$30+INDEX('Capacity by Voltage'!$D$12:$O$12,1,MATCH(DATE(YEAR($A2377),MONTH($A2377),1),'Capacity by Voltage'!$D$3:$O$3,0))*'Line losses'!$B$29)</f>
        <v>1739.1868221820766</v>
      </c>
      <c r="E2377" s="12">
        <f>'utprod @ meter'!E2377*(INDEX('Capacity by Voltage'!$D$16:$O$16,1,MATCH(DATE(YEAR($A2377),MONTH($A2377),1),'Capacity by Voltage'!$D$3:$O$3,0))*'Line losses'!$B$30+INDEX('Capacity by Voltage'!$D$17:$O$17,1,MATCH(DATE(YEAR($A2377),MONTH($A2377),1),'Capacity by Voltage'!$D$3:$O$3,0))*'Line losses'!$B$29)</f>
        <v>920.80135281448497</v>
      </c>
      <c r="F2377" s="2">
        <f>'utprod @ meter'!F2377*'Line losses'!$B$30</f>
        <v>77.504870459000003</v>
      </c>
      <c r="G2377" s="2">
        <f>'utprod @ meter'!G2377*'Line losses'!$B$30</f>
        <v>861.20198380800002</v>
      </c>
      <c r="H2377" s="2">
        <f t="shared" si="37"/>
        <v>7234.739009858562</v>
      </c>
    </row>
    <row r="2378" spans="1:8" x14ac:dyDescent="0.25">
      <c r="A2378" s="1">
        <v>42103</v>
      </c>
      <c r="B2378" s="4" t="s">
        <v>19</v>
      </c>
      <c r="C2378" s="2">
        <f>'utprod @ meter'!C2378*'Line losses'!$B$30</f>
        <v>927.44357259000014</v>
      </c>
      <c r="D2378" s="12">
        <f>'utprod @ meter'!D2378*(INDEX('Capacity by Voltage'!$D$11:$O$11,1,MATCH(DATE(YEAR($A2378),MONTH($A2378),1),'Capacity by Voltage'!$D$3:$O$3,0))*'Line losses'!$B$30+INDEX('Capacity by Voltage'!$D$12:$O$12,1,MATCH(DATE(YEAR($A2378),MONTH($A2378),1),'Capacity by Voltage'!$D$3:$O$3,0))*'Line losses'!$B$29)</f>
        <v>443.61319847412153</v>
      </c>
      <c r="E2378" s="12">
        <f>'utprod @ meter'!E2378*(INDEX('Capacity by Voltage'!$D$16:$O$16,1,MATCH(DATE(YEAR($A2378),MONTH($A2378),1),'Capacity by Voltage'!$D$3:$O$3,0))*'Line losses'!$B$30+INDEX('Capacity by Voltage'!$D$17:$O$17,1,MATCH(DATE(YEAR($A2378),MONTH($A2378),1),'Capacity by Voltage'!$D$3:$O$3,0))*'Line losses'!$B$29)</f>
        <v>234.86847701650942</v>
      </c>
      <c r="F2378" s="2">
        <f>'utprod @ meter'!F2378*'Line losses'!$B$30</f>
        <v>19.769517175000001</v>
      </c>
      <c r="G2378" s="2">
        <f>'utprod @ meter'!G2378*'Line losses'!$B$30</f>
        <v>219.66605137800002</v>
      </c>
      <c r="H2378" s="2">
        <f t="shared" si="37"/>
        <v>1845.360816633631</v>
      </c>
    </row>
    <row r="2379" spans="1:8" x14ac:dyDescent="0.25">
      <c r="A2379" s="1">
        <v>42103</v>
      </c>
      <c r="B2379" s="4" t="s">
        <v>20</v>
      </c>
      <c r="C2379" s="2">
        <f>'utprod @ meter'!C2379*'Line losses'!$B$30</f>
        <v>34.924443408000002</v>
      </c>
      <c r="D2379" s="12">
        <f>'utprod @ meter'!D2379*(INDEX('Capacity by Voltage'!$D$11:$O$11,1,MATCH(DATE(YEAR($A2379),MONTH($A2379),1),'Capacity by Voltage'!$D$3:$O$3,0))*'Line losses'!$B$30+INDEX('Capacity by Voltage'!$D$12:$O$12,1,MATCH(DATE(YEAR($A2379),MONTH($A2379),1),'Capacity by Voltage'!$D$3:$O$3,0))*'Line losses'!$B$29)</f>
        <v>16.70532475952464</v>
      </c>
      <c r="E2379" s="12">
        <f>'utprod @ meter'!E2379*(INDEX('Capacity by Voltage'!$D$16:$O$16,1,MATCH(DATE(YEAR($A2379),MONTH($A2379),1),'Capacity by Voltage'!$D$3:$O$3,0))*'Line losses'!$B$30+INDEX('Capacity by Voltage'!$D$17:$O$17,1,MATCH(DATE(YEAR($A2379),MONTH($A2379),1),'Capacity by Voltage'!$D$3:$O$3,0))*'Line losses'!$B$29)</f>
        <v>8.8444546140021707</v>
      </c>
      <c r="F2379" s="2">
        <f>'utprod @ meter'!F2379*'Line losses'!$B$30</f>
        <v>0.74431883700000012</v>
      </c>
      <c r="G2379" s="2">
        <f>'utprod @ meter'!G2379*'Line losses'!$B$30</f>
        <v>8.2720677739999999</v>
      </c>
      <c r="H2379" s="2">
        <f t="shared" si="37"/>
        <v>69.490609392526821</v>
      </c>
    </row>
    <row r="2380" spans="1:8" x14ac:dyDescent="0.25">
      <c r="A2380" s="1">
        <v>42103</v>
      </c>
      <c r="B2380" s="4" t="s">
        <v>21</v>
      </c>
      <c r="C2380" s="2">
        <f>'utprod @ meter'!C2380*'Line losses'!$B$30</f>
        <v>0</v>
      </c>
      <c r="D2380" s="12">
        <f>'utprod @ meter'!D2380*(INDEX('Capacity by Voltage'!$D$11:$O$11,1,MATCH(DATE(YEAR($A2380),MONTH($A2380),1),'Capacity by Voltage'!$D$3:$O$3,0))*'Line losses'!$B$30+INDEX('Capacity by Voltage'!$D$12:$O$12,1,MATCH(DATE(YEAR($A2380),MONTH($A2380),1),'Capacity by Voltage'!$D$3:$O$3,0))*'Line losses'!$B$29)</f>
        <v>0</v>
      </c>
      <c r="E2380" s="12">
        <f>'utprod @ meter'!E2380*(INDEX('Capacity by Voltage'!$D$16:$O$16,1,MATCH(DATE(YEAR($A2380),MONTH($A2380),1),'Capacity by Voltage'!$D$3:$O$3,0))*'Line losses'!$B$30+INDEX('Capacity by Voltage'!$D$17:$O$17,1,MATCH(DATE(YEAR($A2380),MONTH($A2380),1),'Capacity by Voltage'!$D$3:$O$3,0))*'Line losses'!$B$29)</f>
        <v>0</v>
      </c>
      <c r="F2380" s="2">
        <f>'utprod @ meter'!F2380*'Line losses'!$B$30</f>
        <v>0</v>
      </c>
      <c r="G2380" s="2">
        <f>'utprod @ meter'!G2380*'Line losses'!$B$30</f>
        <v>0</v>
      </c>
      <c r="H2380" s="2">
        <f t="shared" si="37"/>
        <v>0</v>
      </c>
    </row>
    <row r="2381" spans="1:8" x14ac:dyDescent="0.25">
      <c r="A2381" s="1">
        <v>42103</v>
      </c>
      <c r="B2381" s="4" t="s">
        <v>22</v>
      </c>
      <c r="C2381" s="2">
        <f>'utprod @ meter'!C2381*'Line losses'!$B$30</f>
        <v>0</v>
      </c>
      <c r="D2381" s="12">
        <f>'utprod @ meter'!D2381*(INDEX('Capacity by Voltage'!$D$11:$O$11,1,MATCH(DATE(YEAR($A2381),MONTH($A2381),1),'Capacity by Voltage'!$D$3:$O$3,0))*'Line losses'!$B$30+INDEX('Capacity by Voltage'!$D$12:$O$12,1,MATCH(DATE(YEAR($A2381),MONTH($A2381),1),'Capacity by Voltage'!$D$3:$O$3,0))*'Line losses'!$B$29)</f>
        <v>0</v>
      </c>
      <c r="E2381" s="12">
        <f>'utprod @ meter'!E2381*(INDEX('Capacity by Voltage'!$D$16:$O$16,1,MATCH(DATE(YEAR($A2381),MONTH($A2381),1),'Capacity by Voltage'!$D$3:$O$3,0))*'Line losses'!$B$30+INDEX('Capacity by Voltage'!$D$17:$O$17,1,MATCH(DATE(YEAR($A2381),MONTH($A2381),1),'Capacity by Voltage'!$D$3:$O$3,0))*'Line losses'!$B$29)</f>
        <v>0</v>
      </c>
      <c r="F2381" s="2">
        <f>'utprod @ meter'!F2381*'Line losses'!$B$30</f>
        <v>0</v>
      </c>
      <c r="G2381" s="2">
        <f>'utprod @ meter'!G2381*'Line losses'!$B$30</f>
        <v>0</v>
      </c>
      <c r="H2381" s="2">
        <f t="shared" si="37"/>
        <v>0</v>
      </c>
    </row>
    <row r="2382" spans="1:8" x14ac:dyDescent="0.25">
      <c r="A2382" s="1">
        <v>42103</v>
      </c>
      <c r="B2382" s="4" t="s">
        <v>23</v>
      </c>
      <c r="C2382" s="2">
        <f>'utprod @ meter'!C2382*'Line losses'!$B$30</f>
        <v>0</v>
      </c>
      <c r="D2382" s="12">
        <f>'utprod @ meter'!D2382*(INDEX('Capacity by Voltage'!$D$11:$O$11,1,MATCH(DATE(YEAR($A2382),MONTH($A2382),1),'Capacity by Voltage'!$D$3:$O$3,0))*'Line losses'!$B$30+INDEX('Capacity by Voltage'!$D$12:$O$12,1,MATCH(DATE(YEAR($A2382),MONTH($A2382),1),'Capacity by Voltage'!$D$3:$O$3,0))*'Line losses'!$B$29)</f>
        <v>0</v>
      </c>
      <c r="E2382" s="12">
        <f>'utprod @ meter'!E2382*(INDEX('Capacity by Voltage'!$D$16:$O$16,1,MATCH(DATE(YEAR($A2382),MONTH($A2382),1),'Capacity by Voltage'!$D$3:$O$3,0))*'Line losses'!$B$30+INDEX('Capacity by Voltage'!$D$17:$O$17,1,MATCH(DATE(YEAR($A2382),MONTH($A2382),1),'Capacity by Voltage'!$D$3:$O$3,0))*'Line losses'!$B$29)</f>
        <v>0</v>
      </c>
      <c r="F2382" s="2">
        <f>'utprod @ meter'!F2382*'Line losses'!$B$30</f>
        <v>0</v>
      </c>
      <c r="G2382" s="2">
        <f>'utprod @ meter'!G2382*'Line losses'!$B$30</f>
        <v>0</v>
      </c>
      <c r="H2382" s="2">
        <f t="shared" si="37"/>
        <v>0</v>
      </c>
    </row>
    <row r="2383" spans="1:8" x14ac:dyDescent="0.25">
      <c r="A2383" s="1">
        <v>42104</v>
      </c>
      <c r="B2383" s="4" t="s">
        <v>0</v>
      </c>
      <c r="C2383" s="2">
        <f>'utprod @ meter'!C2383*'Line losses'!$B$30</f>
        <v>0</v>
      </c>
      <c r="D2383" s="12">
        <f>'utprod @ meter'!D2383*(INDEX('Capacity by Voltage'!$D$11:$O$11,1,MATCH(DATE(YEAR($A2383),MONTH($A2383),1),'Capacity by Voltage'!$D$3:$O$3,0))*'Line losses'!$B$30+INDEX('Capacity by Voltage'!$D$12:$O$12,1,MATCH(DATE(YEAR($A2383),MONTH($A2383),1),'Capacity by Voltage'!$D$3:$O$3,0))*'Line losses'!$B$29)</f>
        <v>0</v>
      </c>
      <c r="E2383" s="12">
        <f>'utprod @ meter'!E2383*(INDEX('Capacity by Voltage'!$D$16:$O$16,1,MATCH(DATE(YEAR($A2383),MONTH($A2383),1),'Capacity by Voltage'!$D$3:$O$3,0))*'Line losses'!$B$30+INDEX('Capacity by Voltage'!$D$17:$O$17,1,MATCH(DATE(YEAR($A2383),MONTH($A2383),1),'Capacity by Voltage'!$D$3:$O$3,0))*'Line losses'!$B$29)</f>
        <v>0</v>
      </c>
      <c r="F2383" s="2">
        <f>'utprod @ meter'!F2383*'Line losses'!$B$30</f>
        <v>0</v>
      </c>
      <c r="G2383" s="2">
        <f>'utprod @ meter'!G2383*'Line losses'!$B$30</f>
        <v>0</v>
      </c>
      <c r="H2383" s="2">
        <f t="shared" si="37"/>
        <v>0</v>
      </c>
    </row>
    <row r="2384" spans="1:8" x14ac:dyDescent="0.25">
      <c r="A2384" s="1">
        <v>42104</v>
      </c>
      <c r="B2384" s="4" t="s">
        <v>1</v>
      </c>
      <c r="C2384" s="2">
        <f>'utprod @ meter'!C2384*'Line losses'!$B$30</f>
        <v>0</v>
      </c>
      <c r="D2384" s="12">
        <f>'utprod @ meter'!D2384*(INDEX('Capacity by Voltage'!$D$11:$O$11,1,MATCH(DATE(YEAR($A2384),MONTH($A2384),1),'Capacity by Voltage'!$D$3:$O$3,0))*'Line losses'!$B$30+INDEX('Capacity by Voltage'!$D$12:$O$12,1,MATCH(DATE(YEAR($A2384),MONTH($A2384),1),'Capacity by Voltage'!$D$3:$O$3,0))*'Line losses'!$B$29)</f>
        <v>0</v>
      </c>
      <c r="E2384" s="12">
        <f>'utprod @ meter'!E2384*(INDEX('Capacity by Voltage'!$D$16:$O$16,1,MATCH(DATE(YEAR($A2384),MONTH($A2384),1),'Capacity by Voltage'!$D$3:$O$3,0))*'Line losses'!$B$30+INDEX('Capacity by Voltage'!$D$17:$O$17,1,MATCH(DATE(YEAR($A2384),MONTH($A2384),1),'Capacity by Voltage'!$D$3:$O$3,0))*'Line losses'!$B$29)</f>
        <v>0</v>
      </c>
      <c r="F2384" s="2">
        <f>'utprod @ meter'!F2384*'Line losses'!$B$30</f>
        <v>0</v>
      </c>
      <c r="G2384" s="2">
        <f>'utprod @ meter'!G2384*'Line losses'!$B$30</f>
        <v>0</v>
      </c>
      <c r="H2384" s="2">
        <f t="shared" si="37"/>
        <v>0</v>
      </c>
    </row>
    <row r="2385" spans="1:8" x14ac:dyDescent="0.25">
      <c r="A2385" s="1">
        <v>42104</v>
      </c>
      <c r="B2385" s="4" t="s">
        <v>2</v>
      </c>
      <c r="C2385" s="2">
        <f>'utprod @ meter'!C2385*'Line losses'!$B$30</f>
        <v>0</v>
      </c>
      <c r="D2385" s="12">
        <f>'utprod @ meter'!D2385*(INDEX('Capacity by Voltage'!$D$11:$O$11,1,MATCH(DATE(YEAR($A2385),MONTH($A2385),1),'Capacity by Voltage'!$D$3:$O$3,0))*'Line losses'!$B$30+INDEX('Capacity by Voltage'!$D$12:$O$12,1,MATCH(DATE(YEAR($A2385),MONTH($A2385),1),'Capacity by Voltage'!$D$3:$O$3,0))*'Line losses'!$B$29)</f>
        <v>0</v>
      </c>
      <c r="E2385" s="12">
        <f>'utprod @ meter'!E2385*(INDEX('Capacity by Voltage'!$D$16:$O$16,1,MATCH(DATE(YEAR($A2385),MONTH($A2385),1),'Capacity by Voltage'!$D$3:$O$3,0))*'Line losses'!$B$30+INDEX('Capacity by Voltage'!$D$17:$O$17,1,MATCH(DATE(YEAR($A2385),MONTH($A2385),1),'Capacity by Voltage'!$D$3:$O$3,0))*'Line losses'!$B$29)</f>
        <v>0</v>
      </c>
      <c r="F2385" s="2">
        <f>'utprod @ meter'!F2385*'Line losses'!$B$30</f>
        <v>0</v>
      </c>
      <c r="G2385" s="2">
        <f>'utprod @ meter'!G2385*'Line losses'!$B$30</f>
        <v>0</v>
      </c>
      <c r="H2385" s="2">
        <f t="shared" si="37"/>
        <v>0</v>
      </c>
    </row>
    <row r="2386" spans="1:8" x14ac:dyDescent="0.25">
      <c r="A2386" s="1">
        <v>42104</v>
      </c>
      <c r="B2386" s="4" t="s">
        <v>3</v>
      </c>
      <c r="C2386" s="2">
        <f>'utprod @ meter'!C2386*'Line losses'!$B$30</f>
        <v>0</v>
      </c>
      <c r="D2386" s="12">
        <f>'utprod @ meter'!D2386*(INDEX('Capacity by Voltage'!$D$11:$O$11,1,MATCH(DATE(YEAR($A2386),MONTH($A2386),1),'Capacity by Voltage'!$D$3:$O$3,0))*'Line losses'!$B$30+INDEX('Capacity by Voltage'!$D$12:$O$12,1,MATCH(DATE(YEAR($A2386),MONTH($A2386),1),'Capacity by Voltage'!$D$3:$O$3,0))*'Line losses'!$B$29)</f>
        <v>0</v>
      </c>
      <c r="E2386" s="12">
        <f>'utprod @ meter'!E2386*(INDEX('Capacity by Voltage'!$D$16:$O$16,1,MATCH(DATE(YEAR($A2386),MONTH($A2386),1),'Capacity by Voltage'!$D$3:$O$3,0))*'Line losses'!$B$30+INDEX('Capacity by Voltage'!$D$17:$O$17,1,MATCH(DATE(YEAR($A2386),MONTH($A2386),1),'Capacity by Voltage'!$D$3:$O$3,0))*'Line losses'!$B$29)</f>
        <v>0</v>
      </c>
      <c r="F2386" s="2">
        <f>'utprod @ meter'!F2386*'Line losses'!$B$30</f>
        <v>0</v>
      </c>
      <c r="G2386" s="2">
        <f>'utprod @ meter'!G2386*'Line losses'!$B$30</f>
        <v>0</v>
      </c>
      <c r="H2386" s="2">
        <f t="shared" si="37"/>
        <v>0</v>
      </c>
    </row>
    <row r="2387" spans="1:8" x14ac:dyDescent="0.25">
      <c r="A2387" s="1">
        <v>42104</v>
      </c>
      <c r="B2387" s="4" t="s">
        <v>4</v>
      </c>
      <c r="C2387" s="2">
        <f>'utprod @ meter'!C2387*'Line losses'!$B$30</f>
        <v>0</v>
      </c>
      <c r="D2387" s="12">
        <f>'utprod @ meter'!D2387*(INDEX('Capacity by Voltage'!$D$11:$O$11,1,MATCH(DATE(YEAR($A2387),MONTH($A2387),1),'Capacity by Voltage'!$D$3:$O$3,0))*'Line losses'!$B$30+INDEX('Capacity by Voltage'!$D$12:$O$12,1,MATCH(DATE(YEAR($A2387),MONTH($A2387),1),'Capacity by Voltage'!$D$3:$O$3,0))*'Line losses'!$B$29)</f>
        <v>0</v>
      </c>
      <c r="E2387" s="12">
        <f>'utprod @ meter'!E2387*(INDEX('Capacity by Voltage'!$D$16:$O$16,1,MATCH(DATE(YEAR($A2387),MONTH($A2387),1),'Capacity by Voltage'!$D$3:$O$3,0))*'Line losses'!$B$30+INDEX('Capacity by Voltage'!$D$17:$O$17,1,MATCH(DATE(YEAR($A2387),MONTH($A2387),1),'Capacity by Voltage'!$D$3:$O$3,0))*'Line losses'!$B$29)</f>
        <v>0</v>
      </c>
      <c r="F2387" s="2">
        <f>'utprod @ meter'!F2387*'Line losses'!$B$30</f>
        <v>0</v>
      </c>
      <c r="G2387" s="2">
        <f>'utprod @ meter'!G2387*'Line losses'!$B$30</f>
        <v>0</v>
      </c>
      <c r="H2387" s="2">
        <f t="shared" si="37"/>
        <v>0</v>
      </c>
    </row>
    <row r="2388" spans="1:8" x14ac:dyDescent="0.25">
      <c r="A2388" s="1">
        <v>42104</v>
      </c>
      <c r="B2388" s="4" t="s">
        <v>5</v>
      </c>
      <c r="C2388" s="2">
        <f>'utprod @ meter'!C2388*'Line losses'!$B$30</f>
        <v>0</v>
      </c>
      <c r="D2388" s="12">
        <f>'utprod @ meter'!D2388*(INDEX('Capacity by Voltage'!$D$11:$O$11,1,MATCH(DATE(YEAR($A2388),MONTH($A2388),1),'Capacity by Voltage'!$D$3:$O$3,0))*'Line losses'!$B$30+INDEX('Capacity by Voltage'!$D$12:$O$12,1,MATCH(DATE(YEAR($A2388),MONTH($A2388),1),'Capacity by Voltage'!$D$3:$O$3,0))*'Line losses'!$B$29)</f>
        <v>0</v>
      </c>
      <c r="E2388" s="12">
        <f>'utprod @ meter'!E2388*(INDEX('Capacity by Voltage'!$D$16:$O$16,1,MATCH(DATE(YEAR($A2388),MONTH($A2388),1),'Capacity by Voltage'!$D$3:$O$3,0))*'Line losses'!$B$30+INDEX('Capacity by Voltage'!$D$17:$O$17,1,MATCH(DATE(YEAR($A2388),MONTH($A2388),1),'Capacity by Voltage'!$D$3:$O$3,0))*'Line losses'!$B$29)</f>
        <v>0</v>
      </c>
      <c r="F2388" s="2">
        <f>'utprod @ meter'!F2388*'Line losses'!$B$30</f>
        <v>0</v>
      </c>
      <c r="G2388" s="2">
        <f>'utprod @ meter'!G2388*'Line losses'!$B$30</f>
        <v>0</v>
      </c>
      <c r="H2388" s="2">
        <f t="shared" si="37"/>
        <v>0</v>
      </c>
    </row>
    <row r="2389" spans="1:8" x14ac:dyDescent="0.25">
      <c r="A2389" s="1">
        <v>42104</v>
      </c>
      <c r="B2389" s="4" t="s">
        <v>6</v>
      </c>
      <c r="C2389" s="2">
        <f>'utprod @ meter'!C2389*'Line losses'!$B$30</f>
        <v>3.8804937120000003</v>
      </c>
      <c r="D2389" s="12">
        <f>'utprod @ meter'!D2389*(INDEX('Capacity by Voltage'!$D$11:$O$11,1,MATCH(DATE(YEAR($A2389),MONTH($A2389),1),'Capacity by Voltage'!$D$3:$O$3,0))*'Line losses'!$B$30+INDEX('Capacity by Voltage'!$D$12:$O$12,1,MATCH(DATE(YEAR($A2389),MONTH($A2389),1),'Capacity by Voltage'!$D$3:$O$3,0))*'Line losses'!$B$29)</f>
        <v>1.8562503205205445</v>
      </c>
      <c r="E2389" s="12">
        <f>'utprod @ meter'!E2389*(INDEX('Capacity by Voltage'!$D$16:$O$16,1,MATCH(DATE(YEAR($A2389),MONTH($A2389),1),'Capacity by Voltage'!$D$3:$O$3,0))*'Line losses'!$B$30+INDEX('Capacity by Voltage'!$D$17:$O$17,1,MATCH(DATE(YEAR($A2389),MONTH($A2389),1),'Capacity by Voltage'!$D$3:$O$3,0))*'Line losses'!$B$29)</f>
        <v>0.9827171793335745</v>
      </c>
      <c r="F2389" s="2">
        <f>'utprod @ meter'!F2389*'Line losses'!$B$30</f>
        <v>8.2702093000000004E-2</v>
      </c>
      <c r="G2389" s="2">
        <f>'utprod @ meter'!G2389*'Line losses'!$B$30</f>
        <v>0.91901539300000012</v>
      </c>
      <c r="H2389" s="2">
        <f t="shared" si="37"/>
        <v>7.7211786978541195</v>
      </c>
    </row>
    <row r="2390" spans="1:8" x14ac:dyDescent="0.25">
      <c r="A2390" s="1">
        <v>42104</v>
      </c>
      <c r="B2390" s="4" t="s">
        <v>7</v>
      </c>
      <c r="C2390" s="2">
        <f>'utprod @ meter'!C2390*'Line losses'!$B$30</f>
        <v>399.69271081000005</v>
      </c>
      <c r="D2390" s="12">
        <f>'utprod @ meter'!D2390*(INDEX('Capacity by Voltage'!$D$11:$O$11,1,MATCH(DATE(YEAR($A2390),MONTH($A2390),1),'Capacity by Voltage'!$D$3:$O$3,0))*'Line losses'!$B$30+INDEX('Capacity by Voltage'!$D$12:$O$12,1,MATCH(DATE(YEAR($A2390),MONTH($A2390),1),'Capacity by Voltage'!$D$3:$O$3,0))*'Line losses'!$B$29)</f>
        <v>191.18078926137244</v>
      </c>
      <c r="E2390" s="12">
        <f>'utprod @ meter'!E2390*(INDEX('Capacity by Voltage'!$D$16:$O$16,1,MATCH(DATE(YEAR($A2390),MONTH($A2390),1),'Capacity by Voltage'!$D$3:$O$3,0))*'Line losses'!$B$30+INDEX('Capacity by Voltage'!$D$17:$O$17,1,MATCH(DATE(YEAR($A2390),MONTH($A2390),1),'Capacity by Voltage'!$D$3:$O$3,0))*'Line losses'!$B$29)</f>
        <v>101.2189406271433</v>
      </c>
      <c r="F2390" s="2">
        <f>'utprod @ meter'!F2390*'Line losses'!$B$30</f>
        <v>8.5201740530000016</v>
      </c>
      <c r="G2390" s="2">
        <f>'utprod @ meter'!G2390*'Line losses'!$B$30</f>
        <v>94.667877849000007</v>
      </c>
      <c r="H2390" s="2">
        <f t="shared" si="37"/>
        <v>795.2804926005158</v>
      </c>
    </row>
    <row r="2391" spans="1:8" x14ac:dyDescent="0.25">
      <c r="A2391" s="1">
        <v>42104</v>
      </c>
      <c r="B2391" s="4" t="s">
        <v>8</v>
      </c>
      <c r="C2391" s="2">
        <f>'utprod @ meter'!C2391*'Line losses'!$B$30</f>
        <v>2227.416400006</v>
      </c>
      <c r="D2391" s="12">
        <f>'utprod @ meter'!D2391*(INDEX('Capacity by Voltage'!$D$11:$O$11,1,MATCH(DATE(YEAR($A2391),MONTH($A2391),1),'Capacity by Voltage'!$D$3:$O$3,0))*'Line losses'!$B$30+INDEX('Capacity by Voltage'!$D$12:$O$12,1,MATCH(DATE(YEAR($A2391),MONTH($A2391),1),'Capacity by Voltage'!$D$3:$O$3,0))*'Line losses'!$B$29)</f>
        <v>1065.414362091132</v>
      </c>
      <c r="E2391" s="12">
        <f>'utprod @ meter'!E2391*(INDEX('Capacity by Voltage'!$D$16:$O$16,1,MATCH(DATE(YEAR($A2391),MONTH($A2391),1),'Capacity by Voltage'!$D$3:$O$3,0))*'Line losses'!$B$30+INDEX('Capacity by Voltage'!$D$17:$O$17,1,MATCH(DATE(YEAR($A2391),MONTH($A2391),1),'Capacity by Voltage'!$D$3:$O$3,0))*'Line losses'!$B$29)</f>
        <v>564.07687440482709</v>
      </c>
      <c r="F2391" s="2">
        <f>'utprod @ meter'!F2391*'Line losses'!$B$30</f>
        <v>47.479364515</v>
      </c>
      <c r="G2391" s="2">
        <f>'utprod @ meter'!G2391*'Line losses'!$B$30</f>
        <v>527.56687285400005</v>
      </c>
      <c r="H2391" s="2">
        <f t="shared" si="37"/>
        <v>4431.9538738709589</v>
      </c>
    </row>
    <row r="2392" spans="1:8" x14ac:dyDescent="0.25">
      <c r="A2392" s="1">
        <v>42104</v>
      </c>
      <c r="B2392" s="4" t="s">
        <v>9</v>
      </c>
      <c r="C2392" s="2">
        <f>'utprod @ meter'!C2392*'Line losses'!$B$30</f>
        <v>5405.5593348740003</v>
      </c>
      <c r="D2392" s="12">
        <f>'utprod @ meter'!D2392*(INDEX('Capacity by Voltage'!$D$11:$O$11,1,MATCH(DATE(YEAR($A2392),MONTH($A2392),1),'Capacity by Voltage'!$D$3:$O$3,0))*'Line losses'!$B$30+INDEX('Capacity by Voltage'!$D$12:$O$12,1,MATCH(DATE(YEAR($A2392),MONTH($A2392),1),'Capacity by Voltage'!$D$3:$O$3,0))*'Line losses'!$B$29)</f>
        <v>2585.5794245795091</v>
      </c>
      <c r="E2392" s="12">
        <f>'utprod @ meter'!E2392*(INDEX('Capacity by Voltage'!$D$16:$O$16,1,MATCH(DATE(YEAR($A2392),MONTH($A2392),1),'Capacity by Voltage'!$D$3:$O$3,0))*'Line losses'!$B$30+INDEX('Capacity by Voltage'!$D$17:$O$17,1,MATCH(DATE(YEAR($A2392),MONTH($A2392),1),'Capacity by Voltage'!$D$3:$O$3,0))*'Line losses'!$B$29)</f>
        <v>1368.918528902165</v>
      </c>
      <c r="F2392" s="2">
        <f>'utprod @ meter'!F2392*'Line losses'!$B$30</f>
        <v>115.22352952600002</v>
      </c>
      <c r="G2392" s="2">
        <f>'utprod @ meter'!G2392*'Line losses'!$B$30</f>
        <v>1280.3138894439999</v>
      </c>
      <c r="H2392" s="2">
        <f t="shared" si="37"/>
        <v>10755.594707325674</v>
      </c>
    </row>
    <row r="2393" spans="1:8" x14ac:dyDescent="0.25">
      <c r="A2393" s="1">
        <v>42104</v>
      </c>
      <c r="B2393" s="4" t="s">
        <v>10</v>
      </c>
      <c r="C2393" s="2">
        <f>'utprod @ meter'!C2393*'Line losses'!$B$30</f>
        <v>9002.7974491120003</v>
      </c>
      <c r="D2393" s="12">
        <f>'utprod @ meter'!D2393*(INDEX('Capacity by Voltage'!$D$11:$O$11,1,MATCH(DATE(YEAR($A2393),MONTH($A2393),1),'Capacity by Voltage'!$D$3:$O$3,0))*'Line losses'!$B$30+INDEX('Capacity by Voltage'!$D$12:$O$12,1,MATCH(DATE(YEAR($A2393),MONTH($A2393),1),'Capacity by Voltage'!$D$3:$O$3,0))*'Line losses'!$B$29)</f>
        <v>4306.2046716815394</v>
      </c>
      <c r="E2393" s="12">
        <f>'utprod @ meter'!E2393*(INDEX('Capacity by Voltage'!$D$16:$O$16,1,MATCH(DATE(YEAR($A2393),MONTH($A2393),1),'Capacity by Voltage'!$D$3:$O$3,0))*'Line losses'!$B$30+INDEX('Capacity by Voltage'!$D$17:$O$17,1,MATCH(DATE(YEAR($A2393),MONTH($A2393),1),'Capacity by Voltage'!$D$3:$O$3,0))*'Line losses'!$B$29)</f>
        <v>2279.8927099233138</v>
      </c>
      <c r="F2393" s="2">
        <f>'utprod @ meter'!F2393*'Line losses'!$B$30</f>
        <v>191.90137905500001</v>
      </c>
      <c r="G2393" s="2">
        <f>'utprod @ meter'!G2393*'Line losses'!$B$30</f>
        <v>2132.3247900850001</v>
      </c>
      <c r="H2393" s="2">
        <f t="shared" si="37"/>
        <v>17913.120999856852</v>
      </c>
    </row>
    <row r="2394" spans="1:8" x14ac:dyDescent="0.25">
      <c r="A2394" s="1">
        <v>42104</v>
      </c>
      <c r="B2394" s="4" t="s">
        <v>11</v>
      </c>
      <c r="C2394" s="2">
        <f>'utprod @ meter'!C2394*'Line losses'!$B$30</f>
        <v>11835.574585138</v>
      </c>
      <c r="D2394" s="12">
        <f>'utprod @ meter'!D2394*(INDEX('Capacity by Voltage'!$D$11:$O$11,1,MATCH(DATE(YEAR($A2394),MONTH($A2394),1),'Capacity by Voltage'!$D$3:$O$3,0))*'Line losses'!$B$30+INDEX('Capacity by Voltage'!$D$12:$O$12,1,MATCH(DATE(YEAR($A2394),MONTH($A2394),1),'Capacity by Voltage'!$D$3:$O$3,0))*'Line losses'!$B$29)</f>
        <v>5661.1745931455116</v>
      </c>
      <c r="E2394" s="12">
        <f>'utprod @ meter'!E2394*(INDEX('Capacity by Voltage'!$D$16:$O$16,1,MATCH(DATE(YEAR($A2394),MONTH($A2394),1),'Capacity by Voltage'!$D$3:$O$3,0))*'Line losses'!$B$30+INDEX('Capacity by Voltage'!$D$17:$O$17,1,MATCH(DATE(YEAR($A2394),MONTH($A2394),1),'Capacity by Voltage'!$D$3:$O$3,0))*'Line losses'!$B$29)</f>
        <v>2997.273464304179</v>
      </c>
      <c r="F2394" s="2">
        <f>'utprod @ meter'!F2394*'Line losses'!$B$30</f>
        <v>252.284128552</v>
      </c>
      <c r="G2394" s="2">
        <f>'utprod @ meter'!G2394*'Line losses'!$B$30</f>
        <v>2803.2720028020003</v>
      </c>
      <c r="H2394" s="2">
        <f t="shared" si="37"/>
        <v>23549.578773941696</v>
      </c>
    </row>
    <row r="2395" spans="1:8" x14ac:dyDescent="0.25">
      <c r="A2395" s="1">
        <v>42104</v>
      </c>
      <c r="B2395" s="4" t="s">
        <v>12</v>
      </c>
      <c r="C2395" s="2">
        <f>'utprod @ meter'!C2395*'Line losses'!$B$30</f>
        <v>13702.102282217</v>
      </c>
      <c r="D2395" s="12">
        <f>'utprod @ meter'!D2395*(INDEX('Capacity by Voltage'!$D$11:$O$11,1,MATCH(DATE(YEAR($A2395),MONTH($A2395),1),'Capacity by Voltage'!$D$3:$O$3,0))*'Line losses'!$B$30+INDEX('Capacity by Voltage'!$D$12:$O$12,1,MATCH(DATE(YEAR($A2395),MONTH($A2395),1),'Capacity by Voltage'!$D$3:$O$3,0))*'Line losses'!$B$29)</f>
        <v>6553.9697410553172</v>
      </c>
      <c r="E2395" s="12">
        <f>'utprod @ meter'!E2395*(INDEX('Capacity by Voltage'!$D$16:$O$16,1,MATCH(DATE(YEAR($A2395),MONTH($A2395),1),'Capacity by Voltage'!$D$3:$O$3,0))*'Line losses'!$B$30+INDEX('Capacity by Voltage'!$D$17:$O$17,1,MATCH(DATE(YEAR($A2395),MONTH($A2395),1),'Capacity by Voltage'!$D$3:$O$3,0))*'Line losses'!$B$29)</f>
        <v>3469.9576410309837</v>
      </c>
      <c r="F2395" s="2">
        <f>'utprod @ meter'!F2395*'Line losses'!$B$30</f>
        <v>292.07126918099999</v>
      </c>
      <c r="G2395" s="2">
        <f>'utprod @ meter'!G2395*'Line losses'!$B$30</f>
        <v>3245.361151737</v>
      </c>
      <c r="H2395" s="2">
        <f t="shared" si="37"/>
        <v>27263.462085221301</v>
      </c>
    </row>
    <row r="2396" spans="1:8" x14ac:dyDescent="0.25">
      <c r="A2396" s="1">
        <v>42104</v>
      </c>
      <c r="B2396" s="4" t="s">
        <v>13</v>
      </c>
      <c r="C2396" s="2">
        <f>'utprod @ meter'!C2396*'Line losses'!$B$30</f>
        <v>14454.922708530001</v>
      </c>
      <c r="D2396" s="12">
        <f>'utprod @ meter'!D2396*(INDEX('Capacity by Voltage'!$D$11:$O$11,1,MATCH(DATE(YEAR($A2396),MONTH($A2396),1),'Capacity by Voltage'!$D$3:$O$3,0))*'Line losses'!$B$30+INDEX('Capacity by Voltage'!$D$12:$O$12,1,MATCH(DATE(YEAR($A2396),MONTH($A2396),1),'Capacity by Voltage'!$D$3:$O$3,0))*'Line losses'!$B$29)</f>
        <v>6914.0572438569752</v>
      </c>
      <c r="E2396" s="12">
        <f>'utprod @ meter'!E2396*(INDEX('Capacity by Voltage'!$D$16:$O$16,1,MATCH(DATE(YEAR($A2396),MONTH($A2396),1),'Capacity by Voltage'!$D$3:$O$3,0))*'Line losses'!$B$30+INDEX('Capacity by Voltage'!$D$17:$O$17,1,MATCH(DATE(YEAR($A2396),MONTH($A2396),1),'Capacity by Voltage'!$D$3:$O$3,0))*'Line losses'!$B$29)</f>
        <v>3660.6038449774824</v>
      </c>
      <c r="F2396" s="2">
        <f>'utprod @ meter'!F2396*'Line losses'!$B$30</f>
        <v>308.11826293400003</v>
      </c>
      <c r="G2396" s="2">
        <f>'utprod @ meter'!G2396*'Line losses'!$B$30</f>
        <v>3423.667793482</v>
      </c>
      <c r="H2396" s="2">
        <f t="shared" si="37"/>
        <v>28761.369853780459</v>
      </c>
    </row>
    <row r="2397" spans="1:8" x14ac:dyDescent="0.25">
      <c r="A2397" s="1">
        <v>42104</v>
      </c>
      <c r="B2397" s="4" t="s">
        <v>14</v>
      </c>
      <c r="C2397" s="2">
        <f>'utprod @ meter'!C2397*'Line losses'!$B$30</f>
        <v>14183.286290216001</v>
      </c>
      <c r="D2397" s="12">
        <f>'utprod @ meter'!D2397*(INDEX('Capacity by Voltage'!$D$11:$O$11,1,MATCH(DATE(YEAR($A2397),MONTH($A2397),1),'Capacity by Voltage'!$D$3:$O$3,0))*'Line losses'!$B$30+INDEX('Capacity by Voltage'!$D$12:$O$12,1,MATCH(DATE(YEAR($A2397),MONTH($A2397),1),'Capacity by Voltage'!$D$3:$O$3,0))*'Line losses'!$B$29)</f>
        <v>6784.1290026721381</v>
      </c>
      <c r="E2397" s="12">
        <f>'utprod @ meter'!E2397*(INDEX('Capacity by Voltage'!$D$16:$O$16,1,MATCH(DATE(YEAR($A2397),MONTH($A2397),1),'Capacity by Voltage'!$D$3:$O$3,0))*'Line losses'!$B$30+INDEX('Capacity by Voltage'!$D$17:$O$17,1,MATCH(DATE(YEAR($A2397),MONTH($A2397),1),'Capacity by Voltage'!$D$3:$O$3,0))*'Line losses'!$B$29)</f>
        <v>3591.8145712683468</v>
      </c>
      <c r="F2397" s="2">
        <f>'utprod @ meter'!F2397*'Line losses'!$B$30</f>
        <v>302.32725795000005</v>
      </c>
      <c r="G2397" s="2">
        <f>'utprod @ meter'!G2397*'Line losses'!$B$30</f>
        <v>3359.3302113129998</v>
      </c>
      <c r="H2397" s="2">
        <f t="shared" si="37"/>
        <v>28220.887333419487</v>
      </c>
    </row>
    <row r="2398" spans="1:8" x14ac:dyDescent="0.25">
      <c r="A2398" s="1">
        <v>42104</v>
      </c>
      <c r="B2398" s="4" t="s">
        <v>15</v>
      </c>
      <c r="C2398" s="2">
        <f>'utprod @ meter'!C2398*'Line losses'!$B$30</f>
        <v>13248.081730202</v>
      </c>
      <c r="D2398" s="12">
        <f>'utprod @ meter'!D2398*(INDEX('Capacity by Voltage'!$D$11:$O$11,1,MATCH(DATE(YEAR($A2398),MONTH($A2398),1),'Capacity by Voltage'!$D$3:$O$3,0))*'Line losses'!$B$30+INDEX('Capacity by Voltage'!$D$12:$O$12,1,MATCH(DATE(YEAR($A2398),MONTH($A2398),1),'Capacity by Voltage'!$D$3:$O$3,0))*'Line losses'!$B$29)</f>
        <v>6336.803303556977</v>
      </c>
      <c r="E2398" s="12">
        <f>'utprod @ meter'!E2398*(INDEX('Capacity by Voltage'!$D$16:$O$16,1,MATCH(DATE(YEAR($A2398),MONTH($A2398),1),'Capacity by Voltage'!$D$3:$O$3,0))*'Line losses'!$B$30+INDEX('Capacity by Voltage'!$D$17:$O$17,1,MATCH(DATE(YEAR($A2398),MONTH($A2398),1),'Capacity by Voltage'!$D$3:$O$3,0))*'Line losses'!$B$29)</f>
        <v>3354.9806598931705</v>
      </c>
      <c r="F2398" s="2">
        <f>'utprod @ meter'!F2398*'Line losses'!$B$30</f>
        <v>282.39326582600006</v>
      </c>
      <c r="G2398" s="2">
        <f>'utprod @ meter'!G2398*'Line losses'!$B$30</f>
        <v>3137.8261291489998</v>
      </c>
      <c r="H2398" s="2">
        <f t="shared" si="37"/>
        <v>26360.085088627144</v>
      </c>
    </row>
    <row r="2399" spans="1:8" x14ac:dyDescent="0.25">
      <c r="A2399" s="1">
        <v>42104</v>
      </c>
      <c r="B2399" s="4" t="s">
        <v>16</v>
      </c>
      <c r="C2399" s="2">
        <f>'utprod @ meter'!C2399*'Line losses'!$B$30</f>
        <v>11156.483539352999</v>
      </c>
      <c r="D2399" s="12">
        <f>'utprod @ meter'!D2399*(INDEX('Capacity by Voltage'!$D$11:$O$11,1,MATCH(DATE(YEAR($A2399),MONTH($A2399),1),'Capacity by Voltage'!$D$3:$O$3,0))*'Line losses'!$B$30+INDEX('Capacity by Voltage'!$D$12:$O$12,1,MATCH(DATE(YEAR($A2399),MONTH($A2399),1),'Capacity by Voltage'!$D$3:$O$3,0))*'Line losses'!$B$29)</f>
        <v>5336.3530620582624</v>
      </c>
      <c r="E2399" s="12">
        <f>'utprod @ meter'!E2399*(INDEX('Capacity by Voltage'!$D$16:$O$16,1,MATCH(DATE(YEAR($A2399),MONTH($A2399),1),'Capacity by Voltage'!$D$3:$O$3,0))*'Line losses'!$B$30+INDEX('Capacity by Voltage'!$D$17:$O$17,1,MATCH(DATE(YEAR($A2399),MONTH($A2399),1),'Capacity by Voltage'!$D$3:$O$3,0))*'Line losses'!$B$29)</f>
        <v>2825.2988867650183</v>
      </c>
      <c r="F2399" s="2">
        <f>'utprod @ meter'!F2399*'Line losses'!$B$30</f>
        <v>237.80940380300001</v>
      </c>
      <c r="G2399" s="2">
        <f>'utprod @ meter'!G2399*'Line losses'!$B$30</f>
        <v>2642.4285119980004</v>
      </c>
      <c r="H2399" s="2">
        <f t="shared" si="37"/>
        <v>22198.373403977283</v>
      </c>
    </row>
    <row r="2400" spans="1:8" x14ac:dyDescent="0.25">
      <c r="A2400" s="1">
        <v>42104</v>
      </c>
      <c r="B2400" s="4" t="s">
        <v>17</v>
      </c>
      <c r="C2400" s="2">
        <f>'utprod @ meter'!C2400*'Line losses'!$B$30</f>
        <v>7842.5233245650006</v>
      </c>
      <c r="D2400" s="12">
        <f>'utprod @ meter'!D2400*(INDEX('Capacity by Voltage'!$D$11:$O$11,1,MATCH(DATE(YEAR($A2400),MONTH($A2400),1),'Capacity by Voltage'!$D$3:$O$3,0))*'Line losses'!$B$30+INDEX('Capacity by Voltage'!$D$12:$O$12,1,MATCH(DATE(YEAR($A2400),MONTH($A2400),1),'Capacity by Voltage'!$D$3:$O$3,0))*'Line losses'!$B$29)</f>
        <v>3751.2238789774683</v>
      </c>
      <c r="E2400" s="12">
        <f>'utprod @ meter'!E2400*(INDEX('Capacity by Voltage'!$D$16:$O$16,1,MATCH(DATE(YEAR($A2400),MONTH($A2400),1),'Capacity by Voltage'!$D$3:$O$3,0))*'Line losses'!$B$30+INDEX('Capacity by Voltage'!$D$17:$O$17,1,MATCH(DATE(YEAR($A2400),MONTH($A2400),1),'Capacity by Voltage'!$D$3:$O$3,0))*'Line losses'!$B$29)</f>
        <v>1986.0621309910052</v>
      </c>
      <c r="F2400" s="2">
        <f>'utprod @ meter'!F2400*'Line losses'!$B$30</f>
        <v>167.16973630000001</v>
      </c>
      <c r="G2400" s="2">
        <f>'utprod @ meter'!G2400*'Line losses'!$B$30</f>
        <v>1857.5122397050002</v>
      </c>
      <c r="H2400" s="2">
        <f t="shared" si="37"/>
        <v>15604.491310538475</v>
      </c>
    </row>
    <row r="2401" spans="1:8" x14ac:dyDescent="0.25">
      <c r="A2401" s="1">
        <v>42104</v>
      </c>
      <c r="B2401" s="4" t="s">
        <v>18</v>
      </c>
      <c r="C2401" s="2">
        <f>'utprod @ meter'!C2401*'Line losses'!$B$30</f>
        <v>3581.7161393900001</v>
      </c>
      <c r="D2401" s="12">
        <f>'utprod @ meter'!D2401*(INDEX('Capacity by Voltage'!$D$11:$O$11,1,MATCH(DATE(YEAR($A2401),MONTH($A2401),1),'Capacity by Voltage'!$D$3:$O$3,0))*'Line losses'!$B$30+INDEX('Capacity by Voltage'!$D$12:$O$12,1,MATCH(DATE(YEAR($A2401),MONTH($A2401),1),'Capacity by Voltage'!$D$3:$O$3,0))*'Line losses'!$B$29)</f>
        <v>1713.2011739451095</v>
      </c>
      <c r="E2401" s="12">
        <f>'utprod @ meter'!E2401*(INDEX('Capacity by Voltage'!$D$16:$O$16,1,MATCH(DATE(YEAR($A2401),MONTH($A2401),1),'Capacity by Voltage'!$D$3:$O$3,0))*'Line losses'!$B$30+INDEX('Capacity by Voltage'!$D$17:$O$17,1,MATCH(DATE(YEAR($A2401),MONTH($A2401),1),'Capacity by Voltage'!$D$3:$O$3,0))*'Line losses'!$B$29)</f>
        <v>907.04331230381479</v>
      </c>
      <c r="F2401" s="2">
        <f>'utprod @ meter'!F2401*'Line losses'!$B$30</f>
        <v>76.347041157000007</v>
      </c>
      <c r="G2401" s="2">
        <f>'utprod @ meter'!G2401*'Line losses'!$B$30</f>
        <v>848.33390983200002</v>
      </c>
      <c r="H2401" s="2">
        <f t="shared" si="37"/>
        <v>7126.6415766279242</v>
      </c>
    </row>
    <row r="2402" spans="1:8" x14ac:dyDescent="0.25">
      <c r="A2402" s="1">
        <v>42104</v>
      </c>
      <c r="B2402" s="4" t="s">
        <v>19</v>
      </c>
      <c r="C2402" s="2">
        <f>'utprod @ meter'!C2402*'Line losses'!$B$30</f>
        <v>970.1290034220001</v>
      </c>
      <c r="D2402" s="12">
        <f>'utprod @ meter'!D2402*(INDEX('Capacity by Voltage'!$D$11:$O$11,1,MATCH(DATE(YEAR($A2402),MONTH($A2402),1),'Capacity by Voltage'!$D$3:$O$3,0))*'Line losses'!$B$30+INDEX('Capacity by Voltage'!$D$12:$O$12,1,MATCH(DATE(YEAR($A2402),MONTH($A2402),1),'Capacity by Voltage'!$D$3:$O$3,0))*'Line losses'!$B$29)</f>
        <v>464.03102387468726</v>
      </c>
      <c r="E2402" s="12">
        <f>'utprod @ meter'!E2402*(INDEX('Capacity by Voltage'!$D$16:$O$16,1,MATCH(DATE(YEAR($A2402),MONTH($A2402),1),'Capacity by Voltage'!$D$3:$O$3,0))*'Line losses'!$B$30+INDEX('Capacity by Voltage'!$D$17:$O$17,1,MATCH(DATE(YEAR($A2402),MONTH($A2402),1),'Capacity by Voltage'!$D$3:$O$3,0))*'Line losses'!$B$29)</f>
        <v>245.67836598917876</v>
      </c>
      <c r="F2402" s="2">
        <f>'utprod @ meter'!F2402*'Line losses'!$B$30</f>
        <v>20.679240198000002</v>
      </c>
      <c r="G2402" s="2">
        <f>'utprod @ meter'!G2402*'Line losses'!$B$30</f>
        <v>229.776149938</v>
      </c>
      <c r="H2402" s="2">
        <f t="shared" si="37"/>
        <v>1930.293783421866</v>
      </c>
    </row>
    <row r="2403" spans="1:8" x14ac:dyDescent="0.25">
      <c r="A2403" s="1">
        <v>42104</v>
      </c>
      <c r="B2403" s="4" t="s">
        <v>20</v>
      </c>
      <c r="C2403" s="2">
        <f>'utprod @ meter'!C2403*'Line losses'!$B$30</f>
        <v>34.924443408000002</v>
      </c>
      <c r="D2403" s="12">
        <f>'utprod @ meter'!D2403*(INDEX('Capacity by Voltage'!$D$11:$O$11,1,MATCH(DATE(YEAR($A2403),MONTH($A2403),1),'Capacity by Voltage'!$D$3:$O$3,0))*'Line losses'!$B$30+INDEX('Capacity by Voltage'!$D$12:$O$12,1,MATCH(DATE(YEAR($A2403),MONTH($A2403),1),'Capacity by Voltage'!$D$3:$O$3,0))*'Line losses'!$B$29)</f>
        <v>16.70532475952464</v>
      </c>
      <c r="E2403" s="12">
        <f>'utprod @ meter'!E2403*(INDEX('Capacity by Voltage'!$D$16:$O$16,1,MATCH(DATE(YEAR($A2403),MONTH($A2403),1),'Capacity by Voltage'!$D$3:$O$3,0))*'Line losses'!$B$30+INDEX('Capacity by Voltage'!$D$17:$O$17,1,MATCH(DATE(YEAR($A2403),MONTH($A2403),1),'Capacity by Voltage'!$D$3:$O$3,0))*'Line losses'!$B$29)</f>
        <v>8.8444546140021707</v>
      </c>
      <c r="F2403" s="2">
        <f>'utprod @ meter'!F2403*'Line losses'!$B$30</f>
        <v>0.74431883700000012</v>
      </c>
      <c r="G2403" s="2">
        <f>'utprod @ meter'!G2403*'Line losses'!$B$30</f>
        <v>8.2720677739999999</v>
      </c>
      <c r="H2403" s="2">
        <f t="shared" si="37"/>
        <v>69.490609392526821</v>
      </c>
    </row>
    <row r="2404" spans="1:8" x14ac:dyDescent="0.25">
      <c r="A2404" s="1">
        <v>42104</v>
      </c>
      <c r="B2404" s="4" t="s">
        <v>21</v>
      </c>
      <c r="C2404" s="2">
        <f>'utprod @ meter'!C2404*'Line losses'!$B$30</f>
        <v>0</v>
      </c>
      <c r="D2404" s="12">
        <f>'utprod @ meter'!D2404*(INDEX('Capacity by Voltage'!$D$11:$O$11,1,MATCH(DATE(YEAR($A2404),MONTH($A2404),1),'Capacity by Voltage'!$D$3:$O$3,0))*'Line losses'!$B$30+INDEX('Capacity by Voltage'!$D$12:$O$12,1,MATCH(DATE(YEAR($A2404),MONTH($A2404),1),'Capacity by Voltage'!$D$3:$O$3,0))*'Line losses'!$B$29)</f>
        <v>0</v>
      </c>
      <c r="E2404" s="12">
        <f>'utprod @ meter'!E2404*(INDEX('Capacity by Voltage'!$D$16:$O$16,1,MATCH(DATE(YEAR($A2404),MONTH($A2404),1),'Capacity by Voltage'!$D$3:$O$3,0))*'Line losses'!$B$30+INDEX('Capacity by Voltage'!$D$17:$O$17,1,MATCH(DATE(YEAR($A2404),MONTH($A2404),1),'Capacity by Voltage'!$D$3:$O$3,0))*'Line losses'!$B$29)</f>
        <v>0</v>
      </c>
      <c r="F2404" s="2">
        <f>'utprod @ meter'!F2404*'Line losses'!$B$30</f>
        <v>0</v>
      </c>
      <c r="G2404" s="2">
        <f>'utprod @ meter'!G2404*'Line losses'!$B$30</f>
        <v>0</v>
      </c>
      <c r="H2404" s="2">
        <f t="shared" si="37"/>
        <v>0</v>
      </c>
    </row>
    <row r="2405" spans="1:8" x14ac:dyDescent="0.25">
      <c r="A2405" s="1">
        <v>42104</v>
      </c>
      <c r="B2405" s="4" t="s">
        <v>22</v>
      </c>
      <c r="C2405" s="2">
        <f>'utprod @ meter'!C2405*'Line losses'!$B$30</f>
        <v>0</v>
      </c>
      <c r="D2405" s="12">
        <f>'utprod @ meter'!D2405*(INDEX('Capacity by Voltage'!$D$11:$O$11,1,MATCH(DATE(YEAR($A2405),MONTH($A2405),1),'Capacity by Voltage'!$D$3:$O$3,0))*'Line losses'!$B$30+INDEX('Capacity by Voltage'!$D$12:$O$12,1,MATCH(DATE(YEAR($A2405),MONTH($A2405),1),'Capacity by Voltage'!$D$3:$O$3,0))*'Line losses'!$B$29)</f>
        <v>0</v>
      </c>
      <c r="E2405" s="12">
        <f>'utprod @ meter'!E2405*(INDEX('Capacity by Voltage'!$D$16:$O$16,1,MATCH(DATE(YEAR($A2405),MONTH($A2405),1),'Capacity by Voltage'!$D$3:$O$3,0))*'Line losses'!$B$30+INDEX('Capacity by Voltage'!$D$17:$O$17,1,MATCH(DATE(YEAR($A2405),MONTH($A2405),1),'Capacity by Voltage'!$D$3:$O$3,0))*'Line losses'!$B$29)</f>
        <v>0</v>
      </c>
      <c r="F2405" s="2">
        <f>'utprod @ meter'!F2405*'Line losses'!$B$30</f>
        <v>0</v>
      </c>
      <c r="G2405" s="2">
        <f>'utprod @ meter'!G2405*'Line losses'!$B$30</f>
        <v>0</v>
      </c>
      <c r="H2405" s="2">
        <f t="shared" si="37"/>
        <v>0</v>
      </c>
    </row>
    <row r="2406" spans="1:8" x14ac:dyDescent="0.25">
      <c r="A2406" s="1">
        <v>42104</v>
      </c>
      <c r="B2406" s="4" t="s">
        <v>23</v>
      </c>
      <c r="C2406" s="2">
        <f>'utprod @ meter'!C2406*'Line losses'!$B$30</f>
        <v>0</v>
      </c>
      <c r="D2406" s="12">
        <f>'utprod @ meter'!D2406*(INDEX('Capacity by Voltage'!$D$11:$O$11,1,MATCH(DATE(YEAR($A2406),MONTH($A2406),1),'Capacity by Voltage'!$D$3:$O$3,0))*'Line losses'!$B$30+INDEX('Capacity by Voltage'!$D$12:$O$12,1,MATCH(DATE(YEAR($A2406),MONTH($A2406),1),'Capacity by Voltage'!$D$3:$O$3,0))*'Line losses'!$B$29)</f>
        <v>0</v>
      </c>
      <c r="E2406" s="12">
        <f>'utprod @ meter'!E2406*(INDEX('Capacity by Voltage'!$D$16:$O$16,1,MATCH(DATE(YEAR($A2406),MONTH($A2406),1),'Capacity by Voltage'!$D$3:$O$3,0))*'Line losses'!$B$30+INDEX('Capacity by Voltage'!$D$17:$O$17,1,MATCH(DATE(YEAR($A2406),MONTH($A2406),1),'Capacity by Voltage'!$D$3:$O$3,0))*'Line losses'!$B$29)</f>
        <v>0</v>
      </c>
      <c r="F2406" s="2">
        <f>'utprod @ meter'!F2406*'Line losses'!$B$30</f>
        <v>0</v>
      </c>
      <c r="G2406" s="2">
        <f>'utprod @ meter'!G2406*'Line losses'!$B$30</f>
        <v>0</v>
      </c>
      <c r="H2406" s="2">
        <f t="shared" si="37"/>
        <v>0</v>
      </c>
    </row>
    <row r="2407" spans="1:8" x14ac:dyDescent="0.25">
      <c r="A2407" s="1">
        <v>42105</v>
      </c>
      <c r="B2407" s="4" t="s">
        <v>0</v>
      </c>
      <c r="C2407" s="2">
        <f>'utprod @ meter'!C2407*'Line losses'!$B$30</f>
        <v>0</v>
      </c>
      <c r="D2407" s="12">
        <f>'utprod @ meter'!D2407*(INDEX('Capacity by Voltage'!$D$11:$O$11,1,MATCH(DATE(YEAR($A2407),MONTH($A2407),1),'Capacity by Voltage'!$D$3:$O$3,0))*'Line losses'!$B$30+INDEX('Capacity by Voltage'!$D$12:$O$12,1,MATCH(DATE(YEAR($A2407),MONTH($A2407),1),'Capacity by Voltage'!$D$3:$O$3,0))*'Line losses'!$B$29)</f>
        <v>0</v>
      </c>
      <c r="E2407" s="12">
        <f>'utprod @ meter'!E2407*(INDEX('Capacity by Voltage'!$D$16:$O$16,1,MATCH(DATE(YEAR($A2407),MONTH($A2407),1),'Capacity by Voltage'!$D$3:$O$3,0))*'Line losses'!$B$30+INDEX('Capacity by Voltage'!$D$17:$O$17,1,MATCH(DATE(YEAR($A2407),MONTH($A2407),1),'Capacity by Voltage'!$D$3:$O$3,0))*'Line losses'!$B$29)</f>
        <v>0</v>
      </c>
      <c r="F2407" s="2">
        <f>'utprod @ meter'!F2407*'Line losses'!$B$30</f>
        <v>0</v>
      </c>
      <c r="G2407" s="2">
        <f>'utprod @ meter'!G2407*'Line losses'!$B$30</f>
        <v>0</v>
      </c>
      <c r="H2407" s="2">
        <f t="shared" si="37"/>
        <v>0</v>
      </c>
    </row>
    <row r="2408" spans="1:8" x14ac:dyDescent="0.25">
      <c r="A2408" s="1">
        <v>42105</v>
      </c>
      <c r="B2408" s="4" t="s">
        <v>1</v>
      </c>
      <c r="C2408" s="2">
        <f>'utprod @ meter'!C2408*'Line losses'!$B$30</f>
        <v>0</v>
      </c>
      <c r="D2408" s="12">
        <f>'utprod @ meter'!D2408*(INDEX('Capacity by Voltage'!$D$11:$O$11,1,MATCH(DATE(YEAR($A2408),MONTH($A2408),1),'Capacity by Voltage'!$D$3:$O$3,0))*'Line losses'!$B$30+INDEX('Capacity by Voltage'!$D$12:$O$12,1,MATCH(DATE(YEAR($A2408),MONTH($A2408),1),'Capacity by Voltage'!$D$3:$O$3,0))*'Line losses'!$B$29)</f>
        <v>0</v>
      </c>
      <c r="E2408" s="12">
        <f>'utprod @ meter'!E2408*(INDEX('Capacity by Voltage'!$D$16:$O$16,1,MATCH(DATE(YEAR($A2408),MONTH($A2408),1),'Capacity by Voltage'!$D$3:$O$3,0))*'Line losses'!$B$30+INDEX('Capacity by Voltage'!$D$17:$O$17,1,MATCH(DATE(YEAR($A2408),MONTH($A2408),1),'Capacity by Voltage'!$D$3:$O$3,0))*'Line losses'!$B$29)</f>
        <v>0</v>
      </c>
      <c r="F2408" s="2">
        <f>'utprod @ meter'!F2408*'Line losses'!$B$30</f>
        <v>0</v>
      </c>
      <c r="G2408" s="2">
        <f>'utprod @ meter'!G2408*'Line losses'!$B$30</f>
        <v>0</v>
      </c>
      <c r="H2408" s="2">
        <f t="shared" si="37"/>
        <v>0</v>
      </c>
    </row>
    <row r="2409" spans="1:8" x14ac:dyDescent="0.25">
      <c r="A2409" s="1">
        <v>42105</v>
      </c>
      <c r="B2409" s="4" t="s">
        <v>2</v>
      </c>
      <c r="C2409" s="2">
        <f>'utprod @ meter'!C2409*'Line losses'!$B$30</f>
        <v>0</v>
      </c>
      <c r="D2409" s="12">
        <f>'utprod @ meter'!D2409*(INDEX('Capacity by Voltage'!$D$11:$O$11,1,MATCH(DATE(YEAR($A2409),MONTH($A2409),1),'Capacity by Voltage'!$D$3:$O$3,0))*'Line losses'!$B$30+INDEX('Capacity by Voltage'!$D$12:$O$12,1,MATCH(DATE(YEAR($A2409),MONTH($A2409),1),'Capacity by Voltage'!$D$3:$O$3,0))*'Line losses'!$B$29)</f>
        <v>0</v>
      </c>
      <c r="E2409" s="12">
        <f>'utprod @ meter'!E2409*(INDEX('Capacity by Voltage'!$D$16:$O$16,1,MATCH(DATE(YEAR($A2409),MONTH($A2409),1),'Capacity by Voltage'!$D$3:$O$3,0))*'Line losses'!$B$30+INDEX('Capacity by Voltage'!$D$17:$O$17,1,MATCH(DATE(YEAR($A2409),MONTH($A2409),1),'Capacity by Voltage'!$D$3:$O$3,0))*'Line losses'!$B$29)</f>
        <v>0</v>
      </c>
      <c r="F2409" s="2">
        <f>'utprod @ meter'!F2409*'Line losses'!$B$30</f>
        <v>0</v>
      </c>
      <c r="G2409" s="2">
        <f>'utprod @ meter'!G2409*'Line losses'!$B$30</f>
        <v>0</v>
      </c>
      <c r="H2409" s="2">
        <f t="shared" si="37"/>
        <v>0</v>
      </c>
    </row>
    <row r="2410" spans="1:8" x14ac:dyDescent="0.25">
      <c r="A2410" s="1">
        <v>42105</v>
      </c>
      <c r="B2410" s="4" t="s">
        <v>3</v>
      </c>
      <c r="C2410" s="2">
        <f>'utprod @ meter'!C2410*'Line losses'!$B$30</f>
        <v>0</v>
      </c>
      <c r="D2410" s="12">
        <f>'utprod @ meter'!D2410*(INDEX('Capacity by Voltage'!$D$11:$O$11,1,MATCH(DATE(YEAR($A2410),MONTH($A2410),1),'Capacity by Voltage'!$D$3:$O$3,0))*'Line losses'!$B$30+INDEX('Capacity by Voltage'!$D$12:$O$12,1,MATCH(DATE(YEAR($A2410),MONTH($A2410),1),'Capacity by Voltage'!$D$3:$O$3,0))*'Line losses'!$B$29)</f>
        <v>0</v>
      </c>
      <c r="E2410" s="12">
        <f>'utprod @ meter'!E2410*(INDEX('Capacity by Voltage'!$D$16:$O$16,1,MATCH(DATE(YEAR($A2410),MONTH($A2410),1),'Capacity by Voltage'!$D$3:$O$3,0))*'Line losses'!$B$30+INDEX('Capacity by Voltage'!$D$17:$O$17,1,MATCH(DATE(YEAR($A2410),MONTH($A2410),1),'Capacity by Voltage'!$D$3:$O$3,0))*'Line losses'!$B$29)</f>
        <v>0</v>
      </c>
      <c r="F2410" s="2">
        <f>'utprod @ meter'!F2410*'Line losses'!$B$30</f>
        <v>0</v>
      </c>
      <c r="G2410" s="2">
        <f>'utprod @ meter'!G2410*'Line losses'!$B$30</f>
        <v>0</v>
      </c>
      <c r="H2410" s="2">
        <f t="shared" si="37"/>
        <v>0</v>
      </c>
    </row>
    <row r="2411" spans="1:8" x14ac:dyDescent="0.25">
      <c r="A2411" s="1">
        <v>42105</v>
      </c>
      <c r="B2411" s="4" t="s">
        <v>4</v>
      </c>
      <c r="C2411" s="2">
        <f>'utprod @ meter'!C2411*'Line losses'!$B$30</f>
        <v>0</v>
      </c>
      <c r="D2411" s="12">
        <f>'utprod @ meter'!D2411*(INDEX('Capacity by Voltage'!$D$11:$O$11,1,MATCH(DATE(YEAR($A2411),MONTH($A2411),1),'Capacity by Voltage'!$D$3:$O$3,0))*'Line losses'!$B$30+INDEX('Capacity by Voltage'!$D$12:$O$12,1,MATCH(DATE(YEAR($A2411),MONTH($A2411),1),'Capacity by Voltage'!$D$3:$O$3,0))*'Line losses'!$B$29)</f>
        <v>0</v>
      </c>
      <c r="E2411" s="12">
        <f>'utprod @ meter'!E2411*(INDEX('Capacity by Voltage'!$D$16:$O$16,1,MATCH(DATE(YEAR($A2411),MONTH($A2411),1),'Capacity by Voltage'!$D$3:$O$3,0))*'Line losses'!$B$30+INDEX('Capacity by Voltage'!$D$17:$O$17,1,MATCH(DATE(YEAR($A2411),MONTH($A2411),1),'Capacity by Voltage'!$D$3:$O$3,0))*'Line losses'!$B$29)</f>
        <v>0</v>
      </c>
      <c r="F2411" s="2">
        <f>'utprod @ meter'!F2411*'Line losses'!$B$30</f>
        <v>0</v>
      </c>
      <c r="G2411" s="2">
        <f>'utprod @ meter'!G2411*'Line losses'!$B$30</f>
        <v>0</v>
      </c>
      <c r="H2411" s="2">
        <f t="shared" si="37"/>
        <v>0</v>
      </c>
    </row>
    <row r="2412" spans="1:8" x14ac:dyDescent="0.25">
      <c r="A2412" s="1">
        <v>42105</v>
      </c>
      <c r="B2412" s="4" t="s">
        <v>5</v>
      </c>
      <c r="C2412" s="2">
        <f>'utprod @ meter'!C2412*'Line losses'!$B$30</f>
        <v>0</v>
      </c>
      <c r="D2412" s="12">
        <f>'utprod @ meter'!D2412*(INDEX('Capacity by Voltage'!$D$11:$O$11,1,MATCH(DATE(YEAR($A2412),MONTH($A2412),1),'Capacity by Voltage'!$D$3:$O$3,0))*'Line losses'!$B$30+INDEX('Capacity by Voltage'!$D$12:$O$12,1,MATCH(DATE(YEAR($A2412),MONTH($A2412),1),'Capacity by Voltage'!$D$3:$O$3,0))*'Line losses'!$B$29)</f>
        <v>0</v>
      </c>
      <c r="E2412" s="12">
        <f>'utprod @ meter'!E2412*(INDEX('Capacity by Voltage'!$D$16:$O$16,1,MATCH(DATE(YEAR($A2412),MONTH($A2412),1),'Capacity by Voltage'!$D$3:$O$3,0))*'Line losses'!$B$30+INDEX('Capacity by Voltage'!$D$17:$O$17,1,MATCH(DATE(YEAR($A2412),MONTH($A2412),1),'Capacity by Voltage'!$D$3:$O$3,0))*'Line losses'!$B$29)</f>
        <v>0</v>
      </c>
      <c r="F2412" s="2">
        <f>'utprod @ meter'!F2412*'Line losses'!$B$30</f>
        <v>0</v>
      </c>
      <c r="G2412" s="2">
        <f>'utprod @ meter'!G2412*'Line losses'!$B$30</f>
        <v>0</v>
      </c>
      <c r="H2412" s="2">
        <f t="shared" si="37"/>
        <v>0</v>
      </c>
    </row>
    <row r="2413" spans="1:8" x14ac:dyDescent="0.25">
      <c r="A2413" s="1">
        <v>42105</v>
      </c>
      <c r="B2413" s="4" t="s">
        <v>6</v>
      </c>
      <c r="C2413" s="2">
        <f>'utprod @ meter'!C2413*'Line losses'!$B$30</f>
        <v>3.8804937120000003</v>
      </c>
      <c r="D2413" s="12">
        <f>'utprod @ meter'!D2413*(INDEX('Capacity by Voltage'!$D$11:$O$11,1,MATCH(DATE(YEAR($A2413),MONTH($A2413),1),'Capacity by Voltage'!$D$3:$O$3,0))*'Line losses'!$B$30+INDEX('Capacity by Voltage'!$D$12:$O$12,1,MATCH(DATE(YEAR($A2413),MONTH($A2413),1),'Capacity by Voltage'!$D$3:$O$3,0))*'Line losses'!$B$29)</f>
        <v>1.8562503205205445</v>
      </c>
      <c r="E2413" s="12">
        <f>'utprod @ meter'!E2413*(INDEX('Capacity by Voltage'!$D$16:$O$16,1,MATCH(DATE(YEAR($A2413),MONTH($A2413),1),'Capacity by Voltage'!$D$3:$O$3,0))*'Line losses'!$B$30+INDEX('Capacity by Voltage'!$D$17:$O$17,1,MATCH(DATE(YEAR($A2413),MONTH($A2413),1),'Capacity by Voltage'!$D$3:$O$3,0))*'Line losses'!$B$29)</f>
        <v>0.9827171793335745</v>
      </c>
      <c r="F2413" s="2">
        <f>'utprod @ meter'!F2413*'Line losses'!$B$30</f>
        <v>8.2702093000000004E-2</v>
      </c>
      <c r="G2413" s="2">
        <f>'utprod @ meter'!G2413*'Line losses'!$B$30</f>
        <v>0.91901539300000012</v>
      </c>
      <c r="H2413" s="2">
        <f t="shared" si="37"/>
        <v>7.7211786978541195</v>
      </c>
    </row>
    <row r="2414" spans="1:8" x14ac:dyDescent="0.25">
      <c r="A2414" s="1">
        <v>42105</v>
      </c>
      <c r="B2414" s="4" t="s">
        <v>7</v>
      </c>
      <c r="C2414" s="2">
        <f>'utprod @ meter'!C2414*'Line losses'!$B$30</f>
        <v>395.81221709800002</v>
      </c>
      <c r="D2414" s="12">
        <f>'utprod @ meter'!D2414*(INDEX('Capacity by Voltage'!$D$11:$O$11,1,MATCH(DATE(YEAR($A2414),MONTH($A2414),1),'Capacity by Voltage'!$D$3:$O$3,0))*'Line losses'!$B$30+INDEX('Capacity by Voltage'!$D$12:$O$12,1,MATCH(DATE(YEAR($A2414),MONTH($A2414),1),'Capacity by Voltage'!$D$3:$O$3,0))*'Line losses'!$B$29)</f>
        <v>189.32453894085188</v>
      </c>
      <c r="E2414" s="12">
        <f>'utprod @ meter'!E2414*(INDEX('Capacity by Voltage'!$D$16:$O$16,1,MATCH(DATE(YEAR($A2414),MONTH($A2414),1),'Capacity by Voltage'!$D$3:$O$3,0))*'Line losses'!$B$30+INDEX('Capacity by Voltage'!$D$17:$O$17,1,MATCH(DATE(YEAR($A2414),MONTH($A2414),1),'Capacity by Voltage'!$D$3:$O$3,0))*'Line losses'!$B$29)</f>
        <v>100.23622344780972</v>
      </c>
      <c r="F2414" s="2">
        <f>'utprod @ meter'!F2414*'Line losses'!$B$30</f>
        <v>8.4374719599999999</v>
      </c>
      <c r="G2414" s="2">
        <f>'utprod @ meter'!G2414*'Line losses'!$B$30</f>
        <v>93.748862456000012</v>
      </c>
      <c r="H2414" s="2">
        <f t="shared" si="37"/>
        <v>787.55931390266164</v>
      </c>
    </row>
    <row r="2415" spans="1:8" x14ac:dyDescent="0.25">
      <c r="A2415" s="1">
        <v>42105</v>
      </c>
      <c r="B2415" s="4" t="s">
        <v>8</v>
      </c>
      <c r="C2415" s="2">
        <f>'utprod @ meter'!C2415*'Line losses'!$B$30</f>
        <v>2254.5798559899999</v>
      </c>
      <c r="D2415" s="12">
        <f>'utprod @ meter'!D2415*(INDEX('Capacity by Voltage'!$D$11:$O$11,1,MATCH(DATE(YEAR($A2415),MONTH($A2415),1),'Capacity by Voltage'!$D$3:$O$3,0))*'Line losses'!$B$30+INDEX('Capacity by Voltage'!$D$12:$O$12,1,MATCH(DATE(YEAR($A2415),MONTH($A2415),1),'Capacity by Voltage'!$D$3:$O$3,0))*'Line losses'!$B$29)</f>
        <v>1078.4071862096157</v>
      </c>
      <c r="E2415" s="12">
        <f>'utprod @ meter'!E2415*(INDEX('Capacity by Voltage'!$D$16:$O$16,1,MATCH(DATE(YEAR($A2415),MONTH($A2415),1),'Capacity by Voltage'!$D$3:$O$3,0))*'Line losses'!$B$30+INDEX('Capacity by Voltage'!$D$17:$O$17,1,MATCH(DATE(YEAR($A2415),MONTH($A2415),1),'Capacity by Voltage'!$D$3:$O$3,0))*'Line losses'!$B$29)</f>
        <v>570.95589466016224</v>
      </c>
      <c r="F2415" s="2">
        <f>'utprod @ meter'!F2415*'Line losses'!$B$30</f>
        <v>48.058279166000005</v>
      </c>
      <c r="G2415" s="2">
        <f>'utprod @ meter'!G2415*'Line losses'!$B$30</f>
        <v>533.99998060500002</v>
      </c>
      <c r="H2415" s="2">
        <f t="shared" si="37"/>
        <v>4486.0011966307775</v>
      </c>
    </row>
    <row r="2416" spans="1:8" x14ac:dyDescent="0.25">
      <c r="A2416" s="1">
        <v>42105</v>
      </c>
      <c r="B2416" s="4" t="s">
        <v>9</v>
      </c>
      <c r="C2416" s="2">
        <f>'utprod @ meter'!C2416*'Line losses'!$B$30</f>
        <v>5413.320322298001</v>
      </c>
      <c r="D2416" s="12">
        <f>'utprod @ meter'!D2416*(INDEX('Capacity by Voltage'!$D$11:$O$11,1,MATCH(DATE(YEAR($A2416),MONTH($A2416),1),'Capacity by Voltage'!$D$3:$O$3,0))*'Line losses'!$B$30+INDEX('Capacity by Voltage'!$D$12:$O$12,1,MATCH(DATE(YEAR($A2416),MONTH($A2416),1),'Capacity by Voltage'!$D$3:$O$3,0))*'Line losses'!$B$29)</f>
        <v>2589.2909970953897</v>
      </c>
      <c r="E2416" s="12">
        <f>'utprod @ meter'!E2416*(INDEX('Capacity by Voltage'!$D$16:$O$16,1,MATCH(DATE(YEAR($A2416),MONTH($A2416),1),'Capacity by Voltage'!$D$3:$O$3,0))*'Line losses'!$B$30+INDEX('Capacity by Voltage'!$D$17:$O$17,1,MATCH(DATE(YEAR($A2416),MONTH($A2416),1),'Capacity by Voltage'!$D$3:$O$3,0))*'Line losses'!$B$29)</f>
        <v>1370.8839632608324</v>
      </c>
      <c r="F2416" s="2">
        <f>'utprod @ meter'!F2416*'Line losses'!$B$30</f>
        <v>115.38893371200001</v>
      </c>
      <c r="G2416" s="2">
        <f>'utprod @ meter'!G2416*'Line losses'!$B$30</f>
        <v>1282.1519202300001</v>
      </c>
      <c r="H2416" s="2">
        <f t="shared" si="37"/>
        <v>10771.036136596224</v>
      </c>
    </row>
    <row r="2417" spans="1:8" x14ac:dyDescent="0.25">
      <c r="A2417" s="1">
        <v>42105</v>
      </c>
      <c r="B2417" s="4" t="s">
        <v>10</v>
      </c>
      <c r="C2417" s="2">
        <f>'utprod @ meter'!C2417*'Line losses'!$B$30</f>
        <v>8956.2315245679983</v>
      </c>
      <c r="D2417" s="12">
        <f>'utprod @ meter'!D2417*(INDEX('Capacity by Voltage'!$D$11:$O$11,1,MATCH(DATE(YEAR($A2417),MONTH($A2417),1),'Capacity by Voltage'!$D$3:$O$3,0))*'Line losses'!$B$30+INDEX('Capacity by Voltage'!$D$12:$O$12,1,MATCH(DATE(YEAR($A2417),MONTH($A2417),1),'Capacity by Voltage'!$D$3:$O$3,0))*'Line losses'!$B$29)</f>
        <v>4283.931524085614</v>
      </c>
      <c r="E2417" s="12">
        <f>'utprod @ meter'!E2417*(INDEX('Capacity by Voltage'!$D$16:$O$16,1,MATCH(DATE(YEAR($A2417),MONTH($A2417),1),'Capacity by Voltage'!$D$3:$O$3,0))*'Line losses'!$B$30+INDEX('Capacity by Voltage'!$D$17:$O$17,1,MATCH(DATE(YEAR($A2417),MONTH($A2417),1),'Capacity by Voltage'!$D$3:$O$3,0))*'Line losses'!$B$29)</f>
        <v>2268.1001037713113</v>
      </c>
      <c r="F2417" s="2">
        <f>'utprod @ meter'!F2417*'Line losses'!$B$30</f>
        <v>190.90895393900001</v>
      </c>
      <c r="G2417" s="2">
        <f>'utprod @ meter'!G2417*'Line losses'!$B$30</f>
        <v>2121.2956761319997</v>
      </c>
      <c r="H2417" s="2">
        <f t="shared" si="37"/>
        <v>17820.467782495922</v>
      </c>
    </row>
    <row r="2418" spans="1:8" x14ac:dyDescent="0.25">
      <c r="A2418" s="1">
        <v>42105</v>
      </c>
      <c r="B2418" s="4" t="s">
        <v>11</v>
      </c>
      <c r="C2418" s="2">
        <f>'utprod @ meter'!C2418*'Line losses'!$B$30</f>
        <v>11389.315020546999</v>
      </c>
      <c r="D2418" s="12">
        <f>'utprod @ meter'!D2418*(INDEX('Capacity by Voltage'!$D$11:$O$11,1,MATCH(DATE(YEAR($A2418),MONTH($A2418),1),'Capacity by Voltage'!$D$3:$O$3,0))*'Line losses'!$B$30+INDEX('Capacity by Voltage'!$D$12:$O$12,1,MATCH(DATE(YEAR($A2418),MONTH($A2418),1),'Capacity by Voltage'!$D$3:$O$3,0))*'Line losses'!$B$29)</f>
        <v>5447.7206562882129</v>
      </c>
      <c r="E2418" s="12">
        <f>'utprod @ meter'!E2418*(INDEX('Capacity by Voltage'!$D$16:$O$16,1,MATCH(DATE(YEAR($A2418),MONTH($A2418),1),'Capacity by Voltage'!$D$3:$O$3,0))*'Line losses'!$B$30+INDEX('Capacity by Voltage'!$D$17:$O$17,1,MATCH(DATE(YEAR($A2418),MONTH($A2418),1),'Capacity by Voltage'!$D$3:$O$3,0))*'Line losses'!$B$29)</f>
        <v>2884.2609886808177</v>
      </c>
      <c r="F2418" s="2">
        <f>'utprod @ meter'!F2418*'Line losses'!$B$30</f>
        <v>242.77245862000001</v>
      </c>
      <c r="G2418" s="2">
        <f>'utprod @ meter'!G2418*'Line losses'!$B$30</f>
        <v>2697.5740817629999</v>
      </c>
      <c r="H2418" s="2">
        <f t="shared" si="37"/>
        <v>22661.643205899029</v>
      </c>
    </row>
    <row r="2419" spans="1:8" x14ac:dyDescent="0.25">
      <c r="A2419" s="1">
        <v>42105</v>
      </c>
      <c r="B2419" s="4" t="s">
        <v>12</v>
      </c>
      <c r="C2419" s="2">
        <f>'utprod @ meter'!C2419*'Line losses'!$B$30</f>
        <v>12440.934391921</v>
      </c>
      <c r="D2419" s="12">
        <f>'utprod @ meter'!D2419*(INDEX('Capacity by Voltage'!$D$11:$O$11,1,MATCH(DATE(YEAR($A2419),MONTH($A2419),1),'Capacity by Voltage'!$D$3:$O$3,0))*'Line losses'!$B$30+INDEX('Capacity by Voltage'!$D$12:$O$12,1,MATCH(DATE(YEAR($A2419),MONTH($A2419),1),'Capacity by Voltage'!$D$3:$O$3,0))*'Line losses'!$B$29)</f>
        <v>5950.7292243931906</v>
      </c>
      <c r="E2419" s="12">
        <f>'utprod @ meter'!E2419*(INDEX('Capacity by Voltage'!$D$16:$O$16,1,MATCH(DATE(YEAR($A2419),MONTH($A2419),1),'Capacity by Voltage'!$D$3:$O$3,0))*'Line losses'!$B$30+INDEX('Capacity by Voltage'!$D$17:$O$17,1,MATCH(DATE(YEAR($A2419),MONTH($A2419),1),'Capacity by Voltage'!$D$3:$O$3,0))*'Line losses'!$B$29)</f>
        <v>3150.5764154360018</v>
      </c>
      <c r="F2419" s="2">
        <f>'utprod @ meter'!F2419*'Line losses'!$B$30</f>
        <v>265.18844277099998</v>
      </c>
      <c r="G2419" s="2">
        <f>'utprod @ meter'!G2419*'Line losses'!$B$30</f>
        <v>2946.6523426650001</v>
      </c>
      <c r="H2419" s="2">
        <f t="shared" si="37"/>
        <v>24754.080817186194</v>
      </c>
    </row>
    <row r="2420" spans="1:8" x14ac:dyDescent="0.25">
      <c r="A2420" s="1">
        <v>42105</v>
      </c>
      <c r="B2420" s="4" t="s">
        <v>13</v>
      </c>
      <c r="C2420" s="2">
        <f>'utprod @ meter'!C2420*'Line losses'!$B$30</f>
        <v>12863.910994240001</v>
      </c>
      <c r="D2420" s="12">
        <f>'utprod @ meter'!D2420*(INDEX('Capacity by Voltage'!$D$11:$O$11,1,MATCH(DATE(YEAR($A2420),MONTH($A2420),1),'Capacity by Voltage'!$D$3:$O$3,0))*'Line losses'!$B$30+INDEX('Capacity by Voltage'!$D$12:$O$12,1,MATCH(DATE(YEAR($A2420),MONTH($A2420),1),'Capacity by Voltage'!$D$3:$O$3,0))*'Line losses'!$B$29)</f>
        <v>6153.0465874525262</v>
      </c>
      <c r="E2420" s="12">
        <f>'utprod @ meter'!E2420*(INDEX('Capacity by Voltage'!$D$16:$O$16,1,MATCH(DATE(YEAR($A2420),MONTH($A2420),1),'Capacity by Voltage'!$D$3:$O$3,0))*'Line losses'!$B$30+INDEX('Capacity by Voltage'!$D$17:$O$17,1,MATCH(DATE(YEAR($A2420),MONTH($A2420),1),'Capacity by Voltage'!$D$3:$O$3,0))*'Line losses'!$B$29)</f>
        <v>3257.6916591391464</v>
      </c>
      <c r="F2420" s="2">
        <f>'utprod @ meter'!F2420*'Line losses'!$B$30</f>
        <v>274.20390014499998</v>
      </c>
      <c r="G2420" s="2">
        <f>'utprod @ meter'!G2420*'Line losses'!$B$30</f>
        <v>3046.8343128720003</v>
      </c>
      <c r="H2420" s="2">
        <f t="shared" si="37"/>
        <v>25595.687453848674</v>
      </c>
    </row>
    <row r="2421" spans="1:8" x14ac:dyDescent="0.25">
      <c r="A2421" s="1">
        <v>42105</v>
      </c>
      <c r="B2421" s="4" t="s">
        <v>14</v>
      </c>
      <c r="C2421" s="2">
        <f>'utprod @ meter'!C2421*'Line losses'!$B$30</f>
        <v>11501.850267432001</v>
      </c>
      <c r="D2421" s="12">
        <f>'utprod @ meter'!D2421*(INDEX('Capacity by Voltage'!$D$11:$O$11,1,MATCH(DATE(YEAR($A2421),MONTH($A2421),1),'Capacity by Voltage'!$D$3:$O$3,0))*'Line losses'!$B$30+INDEX('Capacity by Voltage'!$D$12:$O$12,1,MATCH(DATE(YEAR($A2421),MONTH($A2421),1),'Capacity by Voltage'!$D$3:$O$3,0))*'Line losses'!$B$29)</f>
        <v>5501.548203082667</v>
      </c>
      <c r="E2421" s="12">
        <f>'utprod @ meter'!E2421*(INDEX('Capacity by Voltage'!$D$16:$O$16,1,MATCH(DATE(YEAR($A2421),MONTH($A2421),1),'Capacity by Voltage'!$D$3:$O$3,0))*'Line losses'!$B$30+INDEX('Capacity by Voltage'!$D$17:$O$17,1,MATCH(DATE(YEAR($A2421),MONTH($A2421),1),'Capacity by Voltage'!$D$3:$O$3,0))*'Line losses'!$B$29)</f>
        <v>2912.7597868814914</v>
      </c>
      <c r="F2421" s="2">
        <f>'utprod @ meter'!F2421*'Line losses'!$B$30</f>
        <v>245.17081931700002</v>
      </c>
      <c r="G2421" s="2">
        <f>'utprod @ meter'!G2421*'Line losses'!$B$30</f>
        <v>2724.2283158710002</v>
      </c>
      <c r="H2421" s="2">
        <f t="shared" si="37"/>
        <v>22885.557392584164</v>
      </c>
    </row>
    <row r="2422" spans="1:8" x14ac:dyDescent="0.25">
      <c r="A2422" s="1">
        <v>42105</v>
      </c>
      <c r="B2422" s="4" t="s">
        <v>15</v>
      </c>
      <c r="C2422" s="2">
        <f>'utprod @ meter'!C2422*'Line losses'!$B$30</f>
        <v>11195.28940571</v>
      </c>
      <c r="D2422" s="12">
        <f>'utprod @ meter'!D2422*(INDEX('Capacity by Voltage'!$D$11:$O$11,1,MATCH(DATE(YEAR($A2422),MONTH($A2422),1),'Capacity by Voltage'!$D$3:$O$3,0))*'Line losses'!$B$30+INDEX('Capacity by Voltage'!$D$12:$O$12,1,MATCH(DATE(YEAR($A2422),MONTH($A2422),1),'Capacity by Voltage'!$D$3:$O$3,0))*'Line losses'!$B$29)</f>
        <v>5354.9146371383085</v>
      </c>
      <c r="E2422" s="12">
        <f>'utprod @ meter'!E2422*(INDEX('Capacity by Voltage'!$D$16:$O$16,1,MATCH(DATE(YEAR($A2422),MONTH($A2422),1),'Capacity by Voltage'!$D$3:$O$3,0))*'Line losses'!$B$30+INDEX('Capacity by Voltage'!$D$17:$O$17,1,MATCH(DATE(YEAR($A2422),MONTH($A2422),1),'Capacity by Voltage'!$D$3:$O$3,0))*'Line losses'!$B$29)</f>
        <v>2835.1260585583536</v>
      </c>
      <c r="F2422" s="2">
        <f>'utprod @ meter'!F2422*'Line losses'!$B$30</f>
        <v>238.63642473300004</v>
      </c>
      <c r="G2422" s="2">
        <f>'utprod @ meter'!G2422*'Line losses'!$B$30</f>
        <v>2651.6195951650002</v>
      </c>
      <c r="H2422" s="2">
        <f t="shared" si="37"/>
        <v>22275.586121304663</v>
      </c>
    </row>
    <row r="2423" spans="1:8" x14ac:dyDescent="0.25">
      <c r="A2423" s="1">
        <v>42105</v>
      </c>
      <c r="B2423" s="4" t="s">
        <v>16</v>
      </c>
      <c r="C2423" s="2">
        <f>'utprod @ meter'!C2423*'Line losses'!$B$30</f>
        <v>9712.9315153560019</v>
      </c>
      <c r="D2423" s="12">
        <f>'utprod @ meter'!D2423*(INDEX('Capacity by Voltage'!$D$11:$O$11,1,MATCH(DATE(YEAR($A2423),MONTH($A2423),1),'Capacity by Voltage'!$D$3:$O$3,0))*'Line losses'!$B$30+INDEX('Capacity by Voltage'!$D$12:$O$12,1,MATCH(DATE(YEAR($A2423),MONTH($A2423),1),'Capacity by Voltage'!$D$3:$O$3,0))*'Line losses'!$B$29)</f>
        <v>4645.8752772077933</v>
      </c>
      <c r="E2423" s="12">
        <f>'utprod @ meter'!E2423*(INDEX('Capacity by Voltage'!$D$16:$O$16,1,MATCH(DATE(YEAR($A2423),MONTH($A2423),1),'Capacity by Voltage'!$D$3:$O$3,0))*'Line losses'!$B$30+INDEX('Capacity by Voltage'!$D$17:$O$17,1,MATCH(DATE(YEAR($A2423),MONTH($A2423),1),'Capacity by Voltage'!$D$3:$O$3,0))*'Line losses'!$B$29)</f>
        <v>2459.7290248971435</v>
      </c>
      <c r="F2423" s="2">
        <f>'utprod @ meter'!F2423*'Line losses'!$B$30</f>
        <v>207.03864978500002</v>
      </c>
      <c r="G2423" s="2">
        <f>'utprod @ meter'!G2423*'Line losses'!$B$30</f>
        <v>2300.5213332700005</v>
      </c>
      <c r="H2423" s="2">
        <f t="shared" si="37"/>
        <v>19326.095800515941</v>
      </c>
    </row>
    <row r="2424" spans="1:8" x14ac:dyDescent="0.25">
      <c r="A2424" s="1">
        <v>42105</v>
      </c>
      <c r="B2424" s="4" t="s">
        <v>17</v>
      </c>
      <c r="C2424" s="2">
        <f>'utprod @ meter'!C2424*'Line losses'!$B$30</f>
        <v>5498.6911839620007</v>
      </c>
      <c r="D2424" s="12">
        <f>'utprod @ meter'!D2424*(INDEX('Capacity by Voltage'!$D$11:$O$11,1,MATCH(DATE(YEAR($A2424),MONTH($A2424),1),'Capacity by Voltage'!$D$3:$O$3,0))*'Line losses'!$B$30+INDEX('Capacity by Voltage'!$D$12:$O$12,1,MATCH(DATE(YEAR($A2424),MONTH($A2424),1),'Capacity by Voltage'!$D$3:$O$3,0))*'Line losses'!$B$29)</f>
        <v>2630.1257197713608</v>
      </c>
      <c r="E2424" s="12">
        <f>'utprod @ meter'!E2424*(INDEX('Capacity by Voltage'!$D$16:$O$16,1,MATCH(DATE(YEAR($A2424),MONTH($A2424),1),'Capacity by Voltage'!$D$3:$O$3,0))*'Line losses'!$B$30+INDEX('Capacity by Voltage'!$D$17:$O$17,1,MATCH(DATE(YEAR($A2424),MONTH($A2424),1),'Capacity by Voltage'!$D$3:$O$3,0))*'Line losses'!$B$29)</f>
        <v>1392.5037412061708</v>
      </c>
      <c r="F2424" s="2">
        <f>'utprod @ meter'!F2424*'Line losses'!$B$30</f>
        <v>117.209308995</v>
      </c>
      <c r="G2424" s="2">
        <f>'utprod @ meter'!G2424*'Line losses'!$B$30</f>
        <v>1302.3721173500001</v>
      </c>
      <c r="H2424" s="2">
        <f t="shared" si="37"/>
        <v>10940.90207128453</v>
      </c>
    </row>
    <row r="2425" spans="1:8" x14ac:dyDescent="0.25">
      <c r="A2425" s="1">
        <v>42105</v>
      </c>
      <c r="B2425" s="4" t="s">
        <v>18</v>
      </c>
      <c r="C2425" s="2">
        <f>'utprod @ meter'!C2425*'Line losses'!$B$30</f>
        <v>2956.9529348100004</v>
      </c>
      <c r="D2425" s="12">
        <f>'utprod @ meter'!D2425*(INDEX('Capacity by Voltage'!$D$11:$O$11,1,MATCH(DATE(YEAR($A2425),MONTH($A2425),1),'Capacity by Voltage'!$D$3:$O$3,0))*'Line losses'!$B$30+INDEX('Capacity by Voltage'!$D$12:$O$12,1,MATCH(DATE(YEAR($A2425),MONTH($A2425),1),'Capacity by Voltage'!$D$3:$O$3,0))*'Line losses'!$B$29)</f>
        <v>1414.3652910948274</v>
      </c>
      <c r="E2425" s="12">
        <f>'utprod @ meter'!E2425*(INDEX('Capacity by Voltage'!$D$16:$O$16,1,MATCH(DATE(YEAR($A2425),MONTH($A2425),1),'Capacity by Voltage'!$D$3:$O$3,0))*'Line losses'!$B$30+INDEX('Capacity by Voltage'!$D$17:$O$17,1,MATCH(DATE(YEAR($A2425),MONTH($A2425),1),'Capacity by Voltage'!$D$3:$O$3,0))*'Line losses'!$B$29)</f>
        <v>748.82677527532428</v>
      </c>
      <c r="F2425" s="2">
        <f>'utprod @ meter'!F2425*'Line losses'!$B$30</f>
        <v>63.030145709999999</v>
      </c>
      <c r="G2425" s="2">
        <f>'utprod @ meter'!G2425*'Line losses'!$B$30</f>
        <v>700.35849300400002</v>
      </c>
      <c r="H2425" s="2">
        <f t="shared" si="37"/>
        <v>5883.5336398941527</v>
      </c>
    </row>
    <row r="2426" spans="1:8" x14ac:dyDescent="0.25">
      <c r="A2426" s="1">
        <v>42105</v>
      </c>
      <c r="B2426" s="4" t="s">
        <v>19</v>
      </c>
      <c r="C2426" s="2">
        <f>'utprod @ meter'!C2426*'Line losses'!$B$30</f>
        <v>760.58141373699993</v>
      </c>
      <c r="D2426" s="12">
        <f>'utprod @ meter'!D2426*(INDEX('Capacity by Voltage'!$D$11:$O$11,1,MATCH(DATE(YEAR($A2426),MONTH($A2426),1),'Capacity by Voltage'!$D$3:$O$3,0))*'Line losses'!$B$30+INDEX('Capacity by Voltage'!$D$12:$O$12,1,MATCH(DATE(YEAR($A2426),MONTH($A2426),1),'Capacity by Voltage'!$D$3:$O$3,0))*'Line losses'!$B$29)</f>
        <v>363.80000344269968</v>
      </c>
      <c r="E2426" s="12">
        <f>'utprod @ meter'!E2426*(INDEX('Capacity by Voltage'!$D$16:$O$16,1,MATCH(DATE(YEAR($A2426),MONTH($A2426),1),'Capacity by Voltage'!$D$3:$O$3,0))*'Line losses'!$B$30+INDEX('Capacity by Voltage'!$D$17:$O$17,1,MATCH(DATE(YEAR($A2426),MONTH($A2426),1),'Capacity by Voltage'!$D$3:$O$3,0))*'Line losses'!$B$29)</f>
        <v>192.61163830516571</v>
      </c>
      <c r="F2426" s="2">
        <f>'utprod @ meter'!F2426*'Line losses'!$B$30</f>
        <v>16.212397938999999</v>
      </c>
      <c r="G2426" s="2">
        <f>'utprod @ meter'!G2426*'Line losses'!$B$30</f>
        <v>180.144672531</v>
      </c>
      <c r="H2426" s="2">
        <f t="shared" si="37"/>
        <v>1513.3501259548655</v>
      </c>
    </row>
    <row r="2427" spans="1:8" x14ac:dyDescent="0.25">
      <c r="A2427" s="1">
        <v>42105</v>
      </c>
      <c r="B2427" s="4" t="s">
        <v>20</v>
      </c>
      <c r="C2427" s="2">
        <f>'utprod @ meter'!C2427*'Line losses'!$B$30</f>
        <v>54.326911967999997</v>
      </c>
      <c r="D2427" s="12">
        <f>'utprod @ meter'!D2427*(INDEX('Capacity by Voltage'!$D$11:$O$11,1,MATCH(DATE(YEAR($A2427),MONTH($A2427),1),'Capacity by Voltage'!$D$3:$O$3,0))*'Line losses'!$B$30+INDEX('Capacity by Voltage'!$D$12:$O$12,1,MATCH(DATE(YEAR($A2427),MONTH($A2427),1),'Capacity by Voltage'!$D$3:$O$3,0))*'Line losses'!$B$29)</f>
        <v>25.985648236967105</v>
      </c>
      <c r="E2427" s="12">
        <f>'utprod @ meter'!E2427*(INDEX('Capacity by Voltage'!$D$16:$O$16,1,MATCH(DATE(YEAR($A2427),MONTH($A2427),1),'Capacity by Voltage'!$D$3:$O$3,0))*'Line losses'!$B$30+INDEX('Capacity by Voltage'!$D$17:$O$17,1,MATCH(DATE(YEAR($A2427),MONTH($A2427),1),'Capacity by Voltage'!$D$3:$O$3,0))*'Line losses'!$B$29)</f>
        <v>13.758040510670043</v>
      </c>
      <c r="F2427" s="2">
        <f>'utprod @ meter'!F2427*'Line losses'!$B$30</f>
        <v>1.1578293020000001</v>
      </c>
      <c r="G2427" s="2">
        <f>'utprod @ meter'!G2427*'Line losses'!$B$30</f>
        <v>12.867144739</v>
      </c>
      <c r="H2427" s="2">
        <f t="shared" si="37"/>
        <v>108.09557475663713</v>
      </c>
    </row>
    <row r="2428" spans="1:8" x14ac:dyDescent="0.25">
      <c r="A2428" s="1">
        <v>42105</v>
      </c>
      <c r="B2428" s="4" t="s">
        <v>21</v>
      </c>
      <c r="C2428" s="2">
        <f>'utprod @ meter'!C2428*'Line losses'!$B$30</f>
        <v>0</v>
      </c>
      <c r="D2428" s="12">
        <f>'utprod @ meter'!D2428*(INDEX('Capacity by Voltage'!$D$11:$O$11,1,MATCH(DATE(YEAR($A2428),MONTH($A2428),1),'Capacity by Voltage'!$D$3:$O$3,0))*'Line losses'!$B$30+INDEX('Capacity by Voltage'!$D$12:$O$12,1,MATCH(DATE(YEAR($A2428),MONTH($A2428),1),'Capacity by Voltage'!$D$3:$O$3,0))*'Line losses'!$B$29)</f>
        <v>0</v>
      </c>
      <c r="E2428" s="12">
        <f>'utprod @ meter'!E2428*(INDEX('Capacity by Voltage'!$D$16:$O$16,1,MATCH(DATE(YEAR($A2428),MONTH($A2428),1),'Capacity by Voltage'!$D$3:$O$3,0))*'Line losses'!$B$30+INDEX('Capacity by Voltage'!$D$17:$O$17,1,MATCH(DATE(YEAR($A2428),MONTH($A2428),1),'Capacity by Voltage'!$D$3:$O$3,0))*'Line losses'!$B$29)</f>
        <v>0</v>
      </c>
      <c r="F2428" s="2">
        <f>'utprod @ meter'!F2428*'Line losses'!$B$30</f>
        <v>0</v>
      </c>
      <c r="G2428" s="2">
        <f>'utprod @ meter'!G2428*'Line losses'!$B$30</f>
        <v>0</v>
      </c>
      <c r="H2428" s="2">
        <f t="shared" si="37"/>
        <v>0</v>
      </c>
    </row>
    <row r="2429" spans="1:8" x14ac:dyDescent="0.25">
      <c r="A2429" s="1">
        <v>42105</v>
      </c>
      <c r="B2429" s="4" t="s">
        <v>22</v>
      </c>
      <c r="C2429" s="2">
        <f>'utprod @ meter'!C2429*'Line losses'!$B$30</f>
        <v>0</v>
      </c>
      <c r="D2429" s="12">
        <f>'utprod @ meter'!D2429*(INDEX('Capacity by Voltage'!$D$11:$O$11,1,MATCH(DATE(YEAR($A2429),MONTH($A2429),1),'Capacity by Voltage'!$D$3:$O$3,0))*'Line losses'!$B$30+INDEX('Capacity by Voltage'!$D$12:$O$12,1,MATCH(DATE(YEAR($A2429),MONTH($A2429),1),'Capacity by Voltage'!$D$3:$O$3,0))*'Line losses'!$B$29)</f>
        <v>0</v>
      </c>
      <c r="E2429" s="12">
        <f>'utprod @ meter'!E2429*(INDEX('Capacity by Voltage'!$D$16:$O$16,1,MATCH(DATE(YEAR($A2429),MONTH($A2429),1),'Capacity by Voltage'!$D$3:$O$3,0))*'Line losses'!$B$30+INDEX('Capacity by Voltage'!$D$17:$O$17,1,MATCH(DATE(YEAR($A2429),MONTH($A2429),1),'Capacity by Voltage'!$D$3:$O$3,0))*'Line losses'!$B$29)</f>
        <v>0</v>
      </c>
      <c r="F2429" s="2">
        <f>'utprod @ meter'!F2429*'Line losses'!$B$30</f>
        <v>0</v>
      </c>
      <c r="G2429" s="2">
        <f>'utprod @ meter'!G2429*'Line losses'!$B$30</f>
        <v>0</v>
      </c>
      <c r="H2429" s="2">
        <f t="shared" si="37"/>
        <v>0</v>
      </c>
    </row>
    <row r="2430" spans="1:8" x14ac:dyDescent="0.25">
      <c r="A2430" s="1">
        <v>42105</v>
      </c>
      <c r="B2430" s="4" t="s">
        <v>23</v>
      </c>
      <c r="C2430" s="2">
        <f>'utprod @ meter'!C2430*'Line losses'!$B$30</f>
        <v>0</v>
      </c>
      <c r="D2430" s="12">
        <f>'utprod @ meter'!D2430*(INDEX('Capacity by Voltage'!$D$11:$O$11,1,MATCH(DATE(YEAR($A2430),MONTH($A2430),1),'Capacity by Voltage'!$D$3:$O$3,0))*'Line losses'!$B$30+INDEX('Capacity by Voltage'!$D$12:$O$12,1,MATCH(DATE(YEAR($A2430),MONTH($A2430),1),'Capacity by Voltage'!$D$3:$O$3,0))*'Line losses'!$B$29)</f>
        <v>0</v>
      </c>
      <c r="E2430" s="12">
        <f>'utprod @ meter'!E2430*(INDEX('Capacity by Voltage'!$D$16:$O$16,1,MATCH(DATE(YEAR($A2430),MONTH($A2430),1),'Capacity by Voltage'!$D$3:$O$3,0))*'Line losses'!$B$30+INDEX('Capacity by Voltage'!$D$17:$O$17,1,MATCH(DATE(YEAR($A2430),MONTH($A2430),1),'Capacity by Voltage'!$D$3:$O$3,0))*'Line losses'!$B$29)</f>
        <v>0</v>
      </c>
      <c r="F2430" s="2">
        <f>'utprod @ meter'!F2430*'Line losses'!$B$30</f>
        <v>0</v>
      </c>
      <c r="G2430" s="2">
        <f>'utprod @ meter'!G2430*'Line losses'!$B$30</f>
        <v>0</v>
      </c>
      <c r="H2430" s="2">
        <f t="shared" si="37"/>
        <v>0</v>
      </c>
    </row>
    <row r="2431" spans="1:8" x14ac:dyDescent="0.25">
      <c r="A2431" s="1">
        <v>42106</v>
      </c>
      <c r="B2431" s="4" t="s">
        <v>0</v>
      </c>
      <c r="C2431" s="2">
        <f>'utprod @ meter'!C2431*'Line losses'!$B$30</f>
        <v>0</v>
      </c>
      <c r="D2431" s="12">
        <f>'utprod @ meter'!D2431*(INDEX('Capacity by Voltage'!$D$11:$O$11,1,MATCH(DATE(YEAR($A2431),MONTH($A2431),1),'Capacity by Voltage'!$D$3:$O$3,0))*'Line losses'!$B$30+INDEX('Capacity by Voltage'!$D$12:$O$12,1,MATCH(DATE(YEAR($A2431),MONTH($A2431),1),'Capacity by Voltage'!$D$3:$O$3,0))*'Line losses'!$B$29)</f>
        <v>0</v>
      </c>
      <c r="E2431" s="12">
        <f>'utprod @ meter'!E2431*(INDEX('Capacity by Voltage'!$D$16:$O$16,1,MATCH(DATE(YEAR($A2431),MONTH($A2431),1),'Capacity by Voltage'!$D$3:$O$3,0))*'Line losses'!$B$30+INDEX('Capacity by Voltage'!$D$17:$O$17,1,MATCH(DATE(YEAR($A2431),MONTH($A2431),1),'Capacity by Voltage'!$D$3:$O$3,0))*'Line losses'!$B$29)</f>
        <v>0</v>
      </c>
      <c r="F2431" s="2">
        <f>'utprod @ meter'!F2431*'Line losses'!$B$30</f>
        <v>0</v>
      </c>
      <c r="G2431" s="2">
        <f>'utprod @ meter'!G2431*'Line losses'!$B$30</f>
        <v>0</v>
      </c>
      <c r="H2431" s="2">
        <f t="shared" si="37"/>
        <v>0</v>
      </c>
    </row>
    <row r="2432" spans="1:8" x14ac:dyDescent="0.25">
      <c r="A2432" s="1">
        <v>42106</v>
      </c>
      <c r="B2432" s="4" t="s">
        <v>1</v>
      </c>
      <c r="C2432" s="2">
        <f>'utprod @ meter'!C2432*'Line losses'!$B$30</f>
        <v>0</v>
      </c>
      <c r="D2432" s="12">
        <f>'utprod @ meter'!D2432*(INDEX('Capacity by Voltage'!$D$11:$O$11,1,MATCH(DATE(YEAR($A2432),MONTH($A2432),1),'Capacity by Voltage'!$D$3:$O$3,0))*'Line losses'!$B$30+INDEX('Capacity by Voltage'!$D$12:$O$12,1,MATCH(DATE(YEAR($A2432),MONTH($A2432),1),'Capacity by Voltage'!$D$3:$O$3,0))*'Line losses'!$B$29)</f>
        <v>0</v>
      </c>
      <c r="E2432" s="12">
        <f>'utprod @ meter'!E2432*(INDEX('Capacity by Voltage'!$D$16:$O$16,1,MATCH(DATE(YEAR($A2432),MONTH($A2432),1),'Capacity by Voltage'!$D$3:$O$3,0))*'Line losses'!$B$30+INDEX('Capacity by Voltage'!$D$17:$O$17,1,MATCH(DATE(YEAR($A2432),MONTH($A2432),1),'Capacity by Voltage'!$D$3:$O$3,0))*'Line losses'!$B$29)</f>
        <v>0</v>
      </c>
      <c r="F2432" s="2">
        <f>'utprod @ meter'!F2432*'Line losses'!$B$30</f>
        <v>0</v>
      </c>
      <c r="G2432" s="2">
        <f>'utprod @ meter'!G2432*'Line losses'!$B$30</f>
        <v>0</v>
      </c>
      <c r="H2432" s="2">
        <f t="shared" si="37"/>
        <v>0</v>
      </c>
    </row>
    <row r="2433" spans="1:8" x14ac:dyDescent="0.25">
      <c r="A2433" s="1">
        <v>42106</v>
      </c>
      <c r="B2433" s="4" t="s">
        <v>2</v>
      </c>
      <c r="C2433" s="2">
        <f>'utprod @ meter'!C2433*'Line losses'!$B$30</f>
        <v>0</v>
      </c>
      <c r="D2433" s="12">
        <f>'utprod @ meter'!D2433*(INDEX('Capacity by Voltage'!$D$11:$O$11,1,MATCH(DATE(YEAR($A2433),MONTH($A2433),1),'Capacity by Voltage'!$D$3:$O$3,0))*'Line losses'!$B$30+INDEX('Capacity by Voltage'!$D$12:$O$12,1,MATCH(DATE(YEAR($A2433),MONTH($A2433),1),'Capacity by Voltage'!$D$3:$O$3,0))*'Line losses'!$B$29)</f>
        <v>0</v>
      </c>
      <c r="E2433" s="12">
        <f>'utprod @ meter'!E2433*(INDEX('Capacity by Voltage'!$D$16:$O$16,1,MATCH(DATE(YEAR($A2433),MONTH($A2433),1),'Capacity by Voltage'!$D$3:$O$3,0))*'Line losses'!$B$30+INDEX('Capacity by Voltage'!$D$17:$O$17,1,MATCH(DATE(YEAR($A2433),MONTH($A2433),1),'Capacity by Voltage'!$D$3:$O$3,0))*'Line losses'!$B$29)</f>
        <v>0</v>
      </c>
      <c r="F2433" s="2">
        <f>'utprod @ meter'!F2433*'Line losses'!$B$30</f>
        <v>0</v>
      </c>
      <c r="G2433" s="2">
        <f>'utprod @ meter'!G2433*'Line losses'!$B$30</f>
        <v>0</v>
      </c>
      <c r="H2433" s="2">
        <f t="shared" si="37"/>
        <v>0</v>
      </c>
    </row>
    <row r="2434" spans="1:8" x14ac:dyDescent="0.25">
      <c r="A2434" s="1">
        <v>42106</v>
      </c>
      <c r="B2434" s="4" t="s">
        <v>3</v>
      </c>
      <c r="C2434" s="2">
        <f>'utprod @ meter'!C2434*'Line losses'!$B$30</f>
        <v>0</v>
      </c>
      <c r="D2434" s="12">
        <f>'utprod @ meter'!D2434*(INDEX('Capacity by Voltage'!$D$11:$O$11,1,MATCH(DATE(YEAR($A2434),MONTH($A2434),1),'Capacity by Voltage'!$D$3:$O$3,0))*'Line losses'!$B$30+INDEX('Capacity by Voltage'!$D$12:$O$12,1,MATCH(DATE(YEAR($A2434),MONTH($A2434),1),'Capacity by Voltage'!$D$3:$O$3,0))*'Line losses'!$B$29)</f>
        <v>0</v>
      </c>
      <c r="E2434" s="12">
        <f>'utprod @ meter'!E2434*(INDEX('Capacity by Voltage'!$D$16:$O$16,1,MATCH(DATE(YEAR($A2434),MONTH($A2434),1),'Capacity by Voltage'!$D$3:$O$3,0))*'Line losses'!$B$30+INDEX('Capacity by Voltage'!$D$17:$O$17,1,MATCH(DATE(YEAR($A2434),MONTH($A2434),1),'Capacity by Voltage'!$D$3:$O$3,0))*'Line losses'!$B$29)</f>
        <v>0</v>
      </c>
      <c r="F2434" s="2">
        <f>'utprod @ meter'!F2434*'Line losses'!$B$30</f>
        <v>0</v>
      </c>
      <c r="G2434" s="2">
        <f>'utprod @ meter'!G2434*'Line losses'!$B$30</f>
        <v>0</v>
      </c>
      <c r="H2434" s="2">
        <f t="shared" si="37"/>
        <v>0</v>
      </c>
    </row>
    <row r="2435" spans="1:8" x14ac:dyDescent="0.25">
      <c r="A2435" s="1">
        <v>42106</v>
      </c>
      <c r="B2435" s="4" t="s">
        <v>4</v>
      </c>
      <c r="C2435" s="2">
        <f>'utprod @ meter'!C2435*'Line losses'!$B$30</f>
        <v>0</v>
      </c>
      <c r="D2435" s="12">
        <f>'utprod @ meter'!D2435*(INDEX('Capacity by Voltage'!$D$11:$O$11,1,MATCH(DATE(YEAR($A2435),MONTH($A2435),1),'Capacity by Voltage'!$D$3:$O$3,0))*'Line losses'!$B$30+INDEX('Capacity by Voltage'!$D$12:$O$12,1,MATCH(DATE(YEAR($A2435),MONTH($A2435),1),'Capacity by Voltage'!$D$3:$O$3,0))*'Line losses'!$B$29)</f>
        <v>0</v>
      </c>
      <c r="E2435" s="12">
        <f>'utprod @ meter'!E2435*(INDEX('Capacity by Voltage'!$D$16:$O$16,1,MATCH(DATE(YEAR($A2435),MONTH($A2435),1),'Capacity by Voltage'!$D$3:$O$3,0))*'Line losses'!$B$30+INDEX('Capacity by Voltage'!$D$17:$O$17,1,MATCH(DATE(YEAR($A2435),MONTH($A2435),1),'Capacity by Voltage'!$D$3:$O$3,0))*'Line losses'!$B$29)</f>
        <v>0</v>
      </c>
      <c r="F2435" s="2">
        <f>'utprod @ meter'!F2435*'Line losses'!$B$30</f>
        <v>0</v>
      </c>
      <c r="G2435" s="2">
        <f>'utprod @ meter'!G2435*'Line losses'!$B$30</f>
        <v>0</v>
      </c>
      <c r="H2435" s="2">
        <f t="shared" si="37"/>
        <v>0</v>
      </c>
    </row>
    <row r="2436" spans="1:8" x14ac:dyDescent="0.25">
      <c r="A2436" s="1">
        <v>42106</v>
      </c>
      <c r="B2436" s="4" t="s">
        <v>5</v>
      </c>
      <c r="C2436" s="2">
        <f>'utprod @ meter'!C2436*'Line losses'!$B$30</f>
        <v>0</v>
      </c>
      <c r="D2436" s="12">
        <f>'utprod @ meter'!D2436*(INDEX('Capacity by Voltage'!$D$11:$O$11,1,MATCH(DATE(YEAR($A2436),MONTH($A2436),1),'Capacity by Voltage'!$D$3:$O$3,0))*'Line losses'!$B$30+INDEX('Capacity by Voltage'!$D$12:$O$12,1,MATCH(DATE(YEAR($A2436),MONTH($A2436),1),'Capacity by Voltage'!$D$3:$O$3,0))*'Line losses'!$B$29)</f>
        <v>0</v>
      </c>
      <c r="E2436" s="12">
        <f>'utprod @ meter'!E2436*(INDEX('Capacity by Voltage'!$D$16:$O$16,1,MATCH(DATE(YEAR($A2436),MONTH($A2436),1),'Capacity by Voltage'!$D$3:$O$3,0))*'Line losses'!$B$30+INDEX('Capacity by Voltage'!$D$17:$O$17,1,MATCH(DATE(YEAR($A2436),MONTH($A2436),1),'Capacity by Voltage'!$D$3:$O$3,0))*'Line losses'!$B$29)</f>
        <v>0</v>
      </c>
      <c r="F2436" s="2">
        <f>'utprod @ meter'!F2436*'Line losses'!$B$30</f>
        <v>0</v>
      </c>
      <c r="G2436" s="2">
        <f>'utprod @ meter'!G2436*'Line losses'!$B$30</f>
        <v>0</v>
      </c>
      <c r="H2436" s="2">
        <f t="shared" si="37"/>
        <v>0</v>
      </c>
    </row>
    <row r="2437" spans="1:8" x14ac:dyDescent="0.25">
      <c r="A2437" s="1">
        <v>42106</v>
      </c>
      <c r="B2437" s="4" t="s">
        <v>6</v>
      </c>
      <c r="C2437" s="2">
        <f>'utprod @ meter'!C2437*'Line losses'!$B$30</f>
        <v>3.8804937120000003</v>
      </c>
      <c r="D2437" s="12">
        <f>'utprod @ meter'!D2437*(INDEX('Capacity by Voltage'!$D$11:$O$11,1,MATCH(DATE(YEAR($A2437),MONTH($A2437),1),'Capacity by Voltage'!$D$3:$O$3,0))*'Line losses'!$B$30+INDEX('Capacity by Voltage'!$D$12:$O$12,1,MATCH(DATE(YEAR($A2437),MONTH($A2437),1),'Capacity by Voltage'!$D$3:$O$3,0))*'Line losses'!$B$29)</f>
        <v>1.8562503205205445</v>
      </c>
      <c r="E2437" s="12">
        <f>'utprod @ meter'!E2437*(INDEX('Capacity by Voltage'!$D$16:$O$16,1,MATCH(DATE(YEAR($A2437),MONTH($A2437),1),'Capacity by Voltage'!$D$3:$O$3,0))*'Line losses'!$B$30+INDEX('Capacity by Voltage'!$D$17:$O$17,1,MATCH(DATE(YEAR($A2437),MONTH($A2437),1),'Capacity by Voltage'!$D$3:$O$3,0))*'Line losses'!$B$29)</f>
        <v>0.9827171793335745</v>
      </c>
      <c r="F2437" s="2">
        <f>'utprod @ meter'!F2437*'Line losses'!$B$30</f>
        <v>8.2702093000000004E-2</v>
      </c>
      <c r="G2437" s="2">
        <f>'utprod @ meter'!G2437*'Line losses'!$B$30</f>
        <v>0.91901539300000012</v>
      </c>
      <c r="H2437" s="2">
        <f t="shared" si="37"/>
        <v>7.7211786978541195</v>
      </c>
    </row>
    <row r="2438" spans="1:8" x14ac:dyDescent="0.25">
      <c r="A2438" s="1">
        <v>42106</v>
      </c>
      <c r="B2438" s="4" t="s">
        <v>7</v>
      </c>
      <c r="C2438" s="2">
        <f>'utprod @ meter'!C2438*'Line losses'!$B$30</f>
        <v>341.48530512999997</v>
      </c>
      <c r="D2438" s="12">
        <f>'utprod @ meter'!D2438*(INDEX('Capacity by Voltage'!$D$11:$O$11,1,MATCH(DATE(YEAR($A2438),MONTH($A2438),1),'Capacity by Voltage'!$D$3:$O$3,0))*'Line losses'!$B$30+INDEX('Capacity by Voltage'!$D$12:$O$12,1,MATCH(DATE(YEAR($A2438),MONTH($A2438),1),'Capacity by Voltage'!$D$3:$O$3,0))*'Line losses'!$B$29)</f>
        <v>163.3388907038848</v>
      </c>
      <c r="E2438" s="12">
        <f>'utprod @ meter'!E2438*(INDEX('Capacity by Voltage'!$D$16:$O$16,1,MATCH(DATE(YEAR($A2438),MONTH($A2438),1),'Capacity by Voltage'!$D$3:$O$3,0))*'Line losses'!$B$30+INDEX('Capacity by Voltage'!$D$17:$O$17,1,MATCH(DATE(YEAR($A2438),MONTH($A2438),1),'Capacity by Voltage'!$D$3:$O$3,0))*'Line losses'!$B$29)</f>
        <v>86.479111781354561</v>
      </c>
      <c r="F2438" s="2">
        <f>'utprod @ meter'!F2438*'Line losses'!$B$30</f>
        <v>7.2787134210000008</v>
      </c>
      <c r="G2438" s="2">
        <f>'utprod @ meter'!G2438*'Line losses'!$B$30</f>
        <v>80.881717717000001</v>
      </c>
      <c r="H2438" s="2">
        <f t="shared" si="37"/>
        <v>679.46373875323945</v>
      </c>
    </row>
    <row r="2439" spans="1:8" x14ac:dyDescent="0.25">
      <c r="A2439" s="1">
        <v>42106</v>
      </c>
      <c r="B2439" s="4" t="s">
        <v>8</v>
      </c>
      <c r="C2439" s="2">
        <f>'utprod @ meter'!C2439*'Line losses'!$B$30</f>
        <v>2312.7872616700001</v>
      </c>
      <c r="D2439" s="12">
        <f>'utprod @ meter'!D2439*(INDEX('Capacity by Voltage'!$D$11:$O$11,1,MATCH(DATE(YEAR($A2439),MONTH($A2439),1),'Capacity by Voltage'!$D$3:$O$3,0))*'Line losses'!$B$30+INDEX('Capacity by Voltage'!$D$12:$O$12,1,MATCH(DATE(YEAR($A2439),MONTH($A2439),1),'Capacity by Voltage'!$D$3:$O$3,0))*'Line losses'!$B$29)</f>
        <v>1106.2490847671031</v>
      </c>
      <c r="E2439" s="12">
        <f>'utprod @ meter'!E2439*(INDEX('Capacity by Voltage'!$D$16:$O$16,1,MATCH(DATE(YEAR($A2439),MONTH($A2439),1),'Capacity by Voltage'!$D$3:$O$3,0))*'Line losses'!$B$30+INDEX('Capacity by Voltage'!$D$17:$O$17,1,MATCH(DATE(YEAR($A2439),MONTH($A2439),1),'Capacity by Voltage'!$D$3:$O$3,0))*'Line losses'!$B$29)</f>
        <v>585.69665235016589</v>
      </c>
      <c r="F2439" s="2">
        <f>'utprod @ meter'!F2439*'Line losses'!$B$30</f>
        <v>49.298810560999996</v>
      </c>
      <c r="G2439" s="2">
        <f>'utprod @ meter'!G2439*'Line losses'!$B$30</f>
        <v>547.78706997400002</v>
      </c>
      <c r="H2439" s="2">
        <f t="shared" si="37"/>
        <v>4601.8188793222689</v>
      </c>
    </row>
    <row r="2440" spans="1:8" x14ac:dyDescent="0.25">
      <c r="A2440" s="1">
        <v>42106</v>
      </c>
      <c r="B2440" s="4" t="s">
        <v>9</v>
      </c>
      <c r="C2440" s="2">
        <f>'utprod @ meter'!C2440*'Line losses'!$B$30</f>
        <v>5770.3276022760001</v>
      </c>
      <c r="D2440" s="12">
        <f>'utprod @ meter'!D2440*(INDEX('Capacity by Voltage'!$D$11:$O$11,1,MATCH(DATE(YEAR($A2440),MONTH($A2440),1),'Capacity by Voltage'!$D$3:$O$3,0))*'Line losses'!$B$30+INDEX('Capacity by Voltage'!$D$12:$O$12,1,MATCH(DATE(YEAR($A2440),MONTH($A2440),1),'Capacity by Voltage'!$D$3:$O$3,0))*'Line losses'!$B$29)</f>
        <v>2760.0548890813566</v>
      </c>
      <c r="E2440" s="12">
        <f>'utprod @ meter'!E2440*(INDEX('Capacity by Voltage'!$D$16:$O$16,1,MATCH(DATE(YEAR($A2440),MONTH($A2440),1),'Capacity by Voltage'!$D$3:$O$3,0))*'Line losses'!$B$30+INDEX('Capacity by Voltage'!$D$17:$O$17,1,MATCH(DATE(YEAR($A2440),MONTH($A2440),1),'Capacity by Voltage'!$D$3:$O$3,0))*'Line losses'!$B$29)</f>
        <v>1461.2939437595212</v>
      </c>
      <c r="F2440" s="2">
        <f>'utprod @ meter'!F2440*'Line losses'!$B$30</f>
        <v>122.99938474200002</v>
      </c>
      <c r="G2440" s="2">
        <f>'utprod @ meter'!G2440*'Line losses'!$B$30</f>
        <v>1366.7096995190002</v>
      </c>
      <c r="H2440" s="2">
        <f t="shared" ref="H2440:H2503" si="38">SUM(C2440:G2440)</f>
        <v>11481.385519377878</v>
      </c>
    </row>
    <row r="2441" spans="1:8" x14ac:dyDescent="0.25">
      <c r="A2441" s="1">
        <v>42106</v>
      </c>
      <c r="B2441" s="4" t="s">
        <v>10</v>
      </c>
      <c r="C2441" s="2">
        <f>'utprod @ meter'!C2441*'Line losses'!$B$30</f>
        <v>9476.2204696870012</v>
      </c>
      <c r="D2441" s="12">
        <f>'utprod @ meter'!D2441*(INDEX('Capacity by Voltage'!$D$11:$O$11,1,MATCH(DATE(YEAR($A2441),MONTH($A2441),1),'Capacity by Voltage'!$D$3:$O$3,0))*'Line losses'!$B$30+INDEX('Capacity by Voltage'!$D$12:$O$12,1,MATCH(DATE(YEAR($A2441),MONTH($A2441),1),'Capacity by Voltage'!$D$3:$O$3,0))*'Line losses'!$B$29)</f>
        <v>4532.6514326573215</v>
      </c>
      <c r="E2441" s="12">
        <f>'utprod @ meter'!E2441*(INDEX('Capacity by Voltage'!$D$16:$O$16,1,MATCH(DATE(YEAR($A2441),MONTH($A2441),1),'Capacity by Voltage'!$D$3:$O$3,0))*'Line losses'!$B$30+INDEX('Capacity by Voltage'!$D$17:$O$17,1,MATCH(DATE(YEAR($A2441),MONTH($A2441),1),'Capacity by Voltage'!$D$3:$O$3,0))*'Line losses'!$B$29)</f>
        <v>2399.7842058020101</v>
      </c>
      <c r="F2441" s="2">
        <f>'utprod @ meter'!F2441*'Line losses'!$B$30</f>
        <v>201.992892875</v>
      </c>
      <c r="G2441" s="2">
        <f>'utprod @ meter'!G2441*'Line losses'!$B$30</f>
        <v>2244.4558188750002</v>
      </c>
      <c r="H2441" s="2">
        <f t="shared" si="38"/>
        <v>18855.104819896336</v>
      </c>
    </row>
    <row r="2442" spans="1:8" x14ac:dyDescent="0.25">
      <c r="A2442" s="1">
        <v>42106</v>
      </c>
      <c r="B2442" s="4" t="s">
        <v>11</v>
      </c>
      <c r="C2442" s="2">
        <f>'utprod @ meter'!C2442*'Line losses'!$B$30</f>
        <v>12355.563530256999</v>
      </c>
      <c r="D2442" s="12">
        <f>'utprod @ meter'!D2442*(INDEX('Capacity by Voltage'!$D$11:$O$11,1,MATCH(DATE(YEAR($A2442),MONTH($A2442),1),'Capacity by Voltage'!$D$3:$O$3,0))*'Line losses'!$B$30+INDEX('Capacity by Voltage'!$D$12:$O$12,1,MATCH(DATE(YEAR($A2442),MONTH($A2442),1),'Capacity by Voltage'!$D$3:$O$3,0))*'Line losses'!$B$29)</f>
        <v>5909.89450171722</v>
      </c>
      <c r="E2442" s="12">
        <f>'utprod @ meter'!E2442*(INDEX('Capacity by Voltage'!$D$16:$O$16,1,MATCH(DATE(YEAR($A2442),MONTH($A2442),1),'Capacity by Voltage'!$D$3:$O$3,0))*'Line losses'!$B$30+INDEX('Capacity by Voltage'!$D$17:$O$17,1,MATCH(DATE(YEAR($A2442),MONTH($A2442),1),'Capacity by Voltage'!$D$3:$O$3,0))*'Line losses'!$B$29)</f>
        <v>3128.9566374906631</v>
      </c>
      <c r="F2442" s="2">
        <f>'utprod @ meter'!F2442*'Line losses'!$B$30</f>
        <v>263.36806748800001</v>
      </c>
      <c r="G2442" s="2">
        <f>'utprod @ meter'!G2442*'Line losses'!$B$30</f>
        <v>2926.4321455449999</v>
      </c>
      <c r="H2442" s="2">
        <f t="shared" si="38"/>
        <v>24584.214882497887</v>
      </c>
    </row>
    <row r="2443" spans="1:8" x14ac:dyDescent="0.25">
      <c r="A2443" s="1">
        <v>42106</v>
      </c>
      <c r="B2443" s="4" t="s">
        <v>12</v>
      </c>
      <c r="C2443" s="2">
        <f>'utprod @ meter'!C2443*'Line losses'!$B$30</f>
        <v>13981.499687955002</v>
      </c>
      <c r="D2443" s="12">
        <f>'utprod @ meter'!D2443*(INDEX('Capacity by Voltage'!$D$11:$O$11,1,MATCH(DATE(YEAR($A2443),MONTH($A2443),1),'Capacity by Voltage'!$D$3:$O$3,0))*'Line losses'!$B$30+INDEX('Capacity by Voltage'!$D$12:$O$12,1,MATCH(DATE(YEAR($A2443),MONTH($A2443),1),'Capacity by Voltage'!$D$3:$O$3,0))*'Line losses'!$B$29)</f>
        <v>6687.6104828811931</v>
      </c>
      <c r="E2443" s="12">
        <f>'utprod @ meter'!E2443*(INDEX('Capacity by Voltage'!$D$16:$O$16,1,MATCH(DATE(YEAR($A2443),MONTH($A2443),1),'Capacity by Voltage'!$D$3:$O$3,0))*'Line losses'!$B$30+INDEX('Capacity by Voltage'!$D$17:$O$17,1,MATCH(DATE(YEAR($A2443),MONTH($A2443),1),'Capacity by Voltage'!$D$3:$O$3,0))*'Line losses'!$B$29)</f>
        <v>3540.7132779430012</v>
      </c>
      <c r="F2443" s="2">
        <f>'utprod @ meter'!F2443*'Line losses'!$B$30</f>
        <v>298.02674911400004</v>
      </c>
      <c r="G2443" s="2">
        <f>'utprod @ meter'!G2443*'Line losses'!$B$30</f>
        <v>3311.5367646919999</v>
      </c>
      <c r="H2443" s="2">
        <f t="shared" si="38"/>
        <v>27819.386962585198</v>
      </c>
    </row>
    <row r="2444" spans="1:8" x14ac:dyDescent="0.25">
      <c r="A2444" s="1">
        <v>42106</v>
      </c>
      <c r="B2444" s="4" t="s">
        <v>13</v>
      </c>
      <c r="C2444" s="2">
        <f>'utprod @ meter'!C2444*'Line losses'!$B$30</f>
        <v>14916.704247969001</v>
      </c>
      <c r="D2444" s="12">
        <f>'utprod @ meter'!D2444*(INDEX('Capacity by Voltage'!$D$11:$O$11,1,MATCH(DATE(YEAR($A2444),MONTH($A2444),1),'Capacity by Voltage'!$D$3:$O$3,0))*'Line losses'!$B$30+INDEX('Capacity by Voltage'!$D$12:$O$12,1,MATCH(DATE(YEAR($A2444),MONTH($A2444),1),'Capacity by Voltage'!$D$3:$O$3,0))*'Line losses'!$B$29)</f>
        <v>7134.936181996356</v>
      </c>
      <c r="E2444" s="12">
        <f>'utprod @ meter'!E2444*(INDEX('Capacity by Voltage'!$D$16:$O$16,1,MATCH(DATE(YEAR($A2444),MONTH($A2444),1),'Capacity by Voltage'!$D$3:$O$3,0))*'Line losses'!$B$30+INDEX('Capacity by Voltage'!$D$17:$O$17,1,MATCH(DATE(YEAR($A2444),MONTH($A2444),1),'Capacity by Voltage'!$D$3:$O$3,0))*'Line losses'!$B$29)</f>
        <v>3777.547189318178</v>
      </c>
      <c r="F2444" s="2">
        <f>'utprod @ meter'!F2444*'Line losses'!$B$30</f>
        <v>317.96074123800003</v>
      </c>
      <c r="G2444" s="2">
        <f>'utprod @ meter'!G2444*'Line losses'!$B$30</f>
        <v>3533.0417760930004</v>
      </c>
      <c r="H2444" s="2">
        <f t="shared" si="38"/>
        <v>29680.190136614536</v>
      </c>
    </row>
    <row r="2445" spans="1:8" x14ac:dyDescent="0.25">
      <c r="A2445" s="1">
        <v>42106</v>
      </c>
      <c r="B2445" s="4" t="s">
        <v>14</v>
      </c>
      <c r="C2445" s="2">
        <f>'utprod @ meter'!C2445*'Line losses'!$B$30</f>
        <v>14905.062766833002</v>
      </c>
      <c r="D2445" s="12">
        <f>'utprod @ meter'!D2445*(INDEX('Capacity by Voltage'!$D$11:$O$11,1,MATCH(DATE(YEAR($A2445),MONTH($A2445),1),'Capacity by Voltage'!$D$3:$O$3,0))*'Line losses'!$B$30+INDEX('Capacity by Voltage'!$D$12:$O$12,1,MATCH(DATE(YEAR($A2445),MONTH($A2445),1),'Capacity by Voltage'!$D$3:$O$3,0))*'Line losses'!$B$29)</f>
        <v>7129.3674310347933</v>
      </c>
      <c r="E2445" s="12">
        <f>'utprod @ meter'!E2445*(INDEX('Capacity by Voltage'!$D$16:$O$16,1,MATCH(DATE(YEAR($A2445),MONTH($A2445),1),'Capacity by Voltage'!$D$3:$O$3,0))*'Line losses'!$B$30+INDEX('Capacity by Voltage'!$D$17:$O$17,1,MATCH(DATE(YEAR($A2445),MONTH($A2445),1),'Capacity by Voltage'!$D$3:$O$3,0))*'Line losses'!$B$29)</f>
        <v>3774.5990377801768</v>
      </c>
      <c r="F2445" s="2">
        <f>'utprod @ meter'!F2445*'Line losses'!$B$30</f>
        <v>317.71263495900001</v>
      </c>
      <c r="G2445" s="2">
        <f>'utprod @ meter'!G2445*'Line losses'!$B$30</f>
        <v>3530.2838006770003</v>
      </c>
      <c r="H2445" s="2">
        <f t="shared" si="38"/>
        <v>29657.025671283969</v>
      </c>
    </row>
    <row r="2446" spans="1:8" x14ac:dyDescent="0.25">
      <c r="A2446" s="1">
        <v>42106</v>
      </c>
      <c r="B2446" s="4" t="s">
        <v>15</v>
      </c>
      <c r="C2446" s="2">
        <f>'utprod @ meter'!C2446*'Line losses'!$B$30</f>
        <v>13775.832591982</v>
      </c>
      <c r="D2446" s="12">
        <f>'utprod @ meter'!D2446*(INDEX('Capacity by Voltage'!$D$11:$O$11,1,MATCH(DATE(YEAR($A2446),MONTH($A2446),1),'Capacity by Voltage'!$D$3:$O$3,0))*'Line losses'!$B$30+INDEX('Capacity by Voltage'!$D$12:$O$12,1,MATCH(DATE(YEAR($A2446),MONTH($A2446),1),'Capacity by Voltage'!$D$3:$O$3,0))*'Line losses'!$B$29)</f>
        <v>6589.2357127697251</v>
      </c>
      <c r="E2446" s="12">
        <f>'utprod @ meter'!E2446*(INDEX('Capacity by Voltage'!$D$16:$O$16,1,MATCH(DATE(YEAR($A2446),MONTH($A2446),1),'Capacity by Voltage'!$D$3:$O$3,0))*'Line losses'!$B$30+INDEX('Capacity by Voltage'!$D$17:$O$17,1,MATCH(DATE(YEAR($A2446),MONTH($A2446),1),'Capacity by Voltage'!$D$3:$O$3,0))*'Line losses'!$B$29)</f>
        <v>3488.6292674383217</v>
      </c>
      <c r="F2446" s="2">
        <f>'utprod @ meter'!F2446*'Line losses'!$B$30</f>
        <v>293.64260894800003</v>
      </c>
      <c r="G2446" s="2">
        <f>'utprod @ meter'!G2446*'Line losses'!$B$30</f>
        <v>3262.8243026780001</v>
      </c>
      <c r="H2446" s="2">
        <f t="shared" si="38"/>
        <v>27410.164483816046</v>
      </c>
    </row>
    <row r="2447" spans="1:8" x14ac:dyDescent="0.25">
      <c r="A2447" s="1">
        <v>42106</v>
      </c>
      <c r="B2447" s="4" t="s">
        <v>16</v>
      </c>
      <c r="C2447" s="2">
        <f>'utprod @ meter'!C2447*'Line losses'!$B$30</f>
        <v>11567.818660536001</v>
      </c>
      <c r="D2447" s="12">
        <f>'utprod @ meter'!D2447*(INDEX('Capacity by Voltage'!$D$11:$O$11,1,MATCH(DATE(YEAR($A2447),MONTH($A2447),1),'Capacity by Voltage'!$D$3:$O$3,0))*'Line losses'!$B$30+INDEX('Capacity by Voltage'!$D$12:$O$12,1,MATCH(DATE(YEAR($A2447),MONTH($A2447),1),'Capacity by Voltage'!$D$3:$O$3,0))*'Line losses'!$B$29)</f>
        <v>5533.1016741560361</v>
      </c>
      <c r="E2447" s="12">
        <f>'utprod @ meter'!E2447*(INDEX('Capacity by Voltage'!$D$16:$O$16,1,MATCH(DATE(YEAR($A2447),MONTH($A2447),1),'Capacity by Voltage'!$D$3:$O$3,0))*'Line losses'!$B$30+INDEX('Capacity by Voltage'!$D$17:$O$17,1,MATCH(DATE(YEAR($A2447),MONTH($A2447),1),'Capacity by Voltage'!$D$3:$O$3,0))*'Line losses'!$B$29)</f>
        <v>2929.4659789301622</v>
      </c>
      <c r="F2447" s="2">
        <f>'utprod @ meter'!F2447*'Line losses'!$B$30</f>
        <v>246.57675489799999</v>
      </c>
      <c r="G2447" s="2">
        <f>'utprod @ meter'!G2447*'Line losses'!$B$30</f>
        <v>2739.8534360260005</v>
      </c>
      <c r="H2447" s="2">
        <f t="shared" si="38"/>
        <v>23016.816504546201</v>
      </c>
    </row>
    <row r="2448" spans="1:8" x14ac:dyDescent="0.25">
      <c r="A2448" s="1">
        <v>42106</v>
      </c>
      <c r="B2448" s="4" t="s">
        <v>17</v>
      </c>
      <c r="C2448" s="2">
        <f>'utprod @ meter'!C2448*'Line losses'!$B$30</f>
        <v>8207.2915919669995</v>
      </c>
      <c r="D2448" s="12">
        <f>'utprod @ meter'!D2448*(INDEX('Capacity by Voltage'!$D$11:$O$11,1,MATCH(DATE(YEAR($A2448),MONTH($A2448),1),'Capacity by Voltage'!$D$3:$O$3,0))*'Line losses'!$B$30+INDEX('Capacity by Voltage'!$D$12:$O$12,1,MATCH(DATE(YEAR($A2448),MONTH($A2448),1),'Capacity by Voltage'!$D$3:$O$3,0))*'Line losses'!$B$29)</f>
        <v>3925.6993434793158</v>
      </c>
      <c r="E2448" s="12">
        <f>'utprod @ meter'!E2448*(INDEX('Capacity by Voltage'!$D$16:$O$16,1,MATCH(DATE(YEAR($A2448),MONTH($A2448),1),'Capacity by Voltage'!$D$3:$O$3,0))*'Line losses'!$B$30+INDEX('Capacity by Voltage'!$D$17:$O$17,1,MATCH(DATE(YEAR($A2448),MONTH($A2448),1),'Capacity by Voltage'!$D$3:$O$3,0))*'Line losses'!$B$29)</f>
        <v>2078.4366170041467</v>
      </c>
      <c r="F2448" s="2">
        <f>'utprod @ meter'!F2448*'Line losses'!$B$30</f>
        <v>174.944662279</v>
      </c>
      <c r="G2448" s="2">
        <f>'utprod @ meter'!G2448*'Line losses'!$B$30</f>
        <v>1943.9080497800001</v>
      </c>
      <c r="H2448" s="2">
        <f t="shared" si="38"/>
        <v>16330.280264509463</v>
      </c>
    </row>
    <row r="2449" spans="1:8" x14ac:dyDescent="0.25">
      <c r="A2449" s="1">
        <v>42106</v>
      </c>
      <c r="B2449" s="4" t="s">
        <v>18</v>
      </c>
      <c r="C2449" s="2">
        <f>'utprod @ meter'!C2449*'Line losses'!$B$30</f>
        <v>3585.5966331019999</v>
      </c>
      <c r="D2449" s="12">
        <f>'utprod @ meter'!D2449*(INDEX('Capacity by Voltage'!$D$11:$O$11,1,MATCH(DATE(YEAR($A2449),MONTH($A2449),1),'Capacity by Voltage'!$D$3:$O$3,0))*'Line losses'!$B$30+INDEX('Capacity by Voltage'!$D$12:$O$12,1,MATCH(DATE(YEAR($A2449),MONTH($A2449),1),'Capacity by Voltage'!$D$3:$O$3,0))*'Line losses'!$B$29)</f>
        <v>1715.0574242656301</v>
      </c>
      <c r="E2449" s="12">
        <f>'utprod @ meter'!E2449*(INDEX('Capacity by Voltage'!$D$16:$O$16,1,MATCH(DATE(YEAR($A2449),MONTH($A2449),1),'Capacity by Voltage'!$D$3:$O$3,0))*'Line losses'!$B$30+INDEX('Capacity by Voltage'!$D$17:$O$17,1,MATCH(DATE(YEAR($A2449),MONTH($A2449),1),'Capacity by Voltage'!$D$3:$O$3,0))*'Line losses'!$B$29)</f>
        <v>908.02602948314836</v>
      </c>
      <c r="F2449" s="2">
        <f>'utprod @ meter'!F2449*'Line losses'!$B$30</f>
        <v>76.429743250000001</v>
      </c>
      <c r="G2449" s="2">
        <f>'utprod @ meter'!G2449*'Line losses'!$B$30</f>
        <v>849.25385446200005</v>
      </c>
      <c r="H2449" s="2">
        <f t="shared" si="38"/>
        <v>7134.3636845627789</v>
      </c>
    </row>
    <row r="2450" spans="1:8" x14ac:dyDescent="0.25">
      <c r="A2450" s="1">
        <v>42106</v>
      </c>
      <c r="B2450" s="4" t="s">
        <v>19</v>
      </c>
      <c r="C2450" s="2">
        <f>'utprod @ meter'!C2450*'Line losses'!$B$30</f>
        <v>1032.2169028139999</v>
      </c>
      <c r="D2450" s="12">
        <f>'utprod @ meter'!D2450*(INDEX('Capacity by Voltage'!$D$11:$O$11,1,MATCH(DATE(YEAR($A2450),MONTH($A2450),1),'Capacity by Voltage'!$D$3:$O$3,0))*'Line losses'!$B$30+INDEX('Capacity by Voltage'!$D$12:$O$12,1,MATCH(DATE(YEAR($A2450),MONTH($A2450),1),'Capacity by Voltage'!$D$3:$O$3,0))*'Line losses'!$B$29)</f>
        <v>493.72824462753516</v>
      </c>
      <c r="E2450" s="12">
        <f>'utprod @ meter'!E2450*(INDEX('Capacity by Voltage'!$D$16:$O$16,1,MATCH(DATE(YEAR($A2450),MONTH($A2450),1),'Capacity by Voltage'!$D$3:$O$3,0))*'Line losses'!$B$30+INDEX('Capacity by Voltage'!$D$17:$O$17,1,MATCH(DATE(YEAR($A2450),MONTH($A2450),1),'Capacity by Voltage'!$D$3:$O$3,0))*'Line losses'!$B$29)</f>
        <v>261.40184085851592</v>
      </c>
      <c r="F2450" s="2">
        <f>'utprod @ meter'!F2450*'Line losses'!$B$30</f>
        <v>22.002473686000002</v>
      </c>
      <c r="G2450" s="2">
        <f>'utprod @ meter'!G2450*'Line losses'!$B$30</f>
        <v>244.48225470000003</v>
      </c>
      <c r="H2450" s="2">
        <f t="shared" si="38"/>
        <v>2053.8317166860511</v>
      </c>
    </row>
    <row r="2451" spans="1:8" x14ac:dyDescent="0.25">
      <c r="A2451" s="1">
        <v>42106</v>
      </c>
      <c r="B2451" s="4" t="s">
        <v>20</v>
      </c>
      <c r="C2451" s="2">
        <f>'utprod @ meter'!C2451*'Line losses'!$B$30</f>
        <v>46.565924544000005</v>
      </c>
      <c r="D2451" s="12">
        <f>'utprod @ meter'!D2451*(INDEX('Capacity by Voltage'!$D$11:$O$11,1,MATCH(DATE(YEAR($A2451),MONTH($A2451),1),'Capacity by Voltage'!$D$3:$O$3,0))*'Line losses'!$B$30+INDEX('Capacity by Voltage'!$D$12:$O$12,1,MATCH(DATE(YEAR($A2451),MONTH($A2451),1),'Capacity by Voltage'!$D$3:$O$3,0))*'Line losses'!$B$29)</f>
        <v>22.273147595926012</v>
      </c>
      <c r="E2451" s="12">
        <f>'utprod @ meter'!E2451*(INDEX('Capacity by Voltage'!$D$16:$O$16,1,MATCH(DATE(YEAR($A2451),MONTH($A2451),1),'Capacity by Voltage'!$D$3:$O$3,0))*'Line losses'!$B$30+INDEX('Capacity by Voltage'!$D$17:$O$17,1,MATCH(DATE(YEAR($A2451),MONTH($A2451),1),'Capacity by Voltage'!$D$3:$O$3,0))*'Line losses'!$B$29)</f>
        <v>11.792606152002893</v>
      </c>
      <c r="F2451" s="2">
        <f>'utprod @ meter'!F2451*'Line losses'!$B$30</f>
        <v>0.99242511600000016</v>
      </c>
      <c r="G2451" s="2">
        <f>'utprod @ meter'!G2451*'Line losses'!$B$30</f>
        <v>11.029113953</v>
      </c>
      <c r="H2451" s="2">
        <f t="shared" si="38"/>
        <v>92.65321736092892</v>
      </c>
    </row>
    <row r="2452" spans="1:8" x14ac:dyDescent="0.25">
      <c r="A2452" s="1">
        <v>42106</v>
      </c>
      <c r="B2452" s="4" t="s">
        <v>21</v>
      </c>
      <c r="C2452" s="2">
        <f>'utprod @ meter'!C2452*'Line losses'!$B$30</f>
        <v>0</v>
      </c>
      <c r="D2452" s="12">
        <f>'utprod @ meter'!D2452*(INDEX('Capacity by Voltage'!$D$11:$O$11,1,MATCH(DATE(YEAR($A2452),MONTH($A2452),1),'Capacity by Voltage'!$D$3:$O$3,0))*'Line losses'!$B$30+INDEX('Capacity by Voltage'!$D$12:$O$12,1,MATCH(DATE(YEAR($A2452),MONTH($A2452),1),'Capacity by Voltage'!$D$3:$O$3,0))*'Line losses'!$B$29)</f>
        <v>0</v>
      </c>
      <c r="E2452" s="12">
        <f>'utprod @ meter'!E2452*(INDEX('Capacity by Voltage'!$D$16:$O$16,1,MATCH(DATE(YEAR($A2452),MONTH($A2452),1),'Capacity by Voltage'!$D$3:$O$3,0))*'Line losses'!$B$30+INDEX('Capacity by Voltage'!$D$17:$O$17,1,MATCH(DATE(YEAR($A2452),MONTH($A2452),1),'Capacity by Voltage'!$D$3:$O$3,0))*'Line losses'!$B$29)</f>
        <v>0</v>
      </c>
      <c r="F2452" s="2">
        <f>'utprod @ meter'!F2452*'Line losses'!$B$30</f>
        <v>0</v>
      </c>
      <c r="G2452" s="2">
        <f>'utprod @ meter'!G2452*'Line losses'!$B$30</f>
        <v>0</v>
      </c>
      <c r="H2452" s="2">
        <f t="shared" si="38"/>
        <v>0</v>
      </c>
    </row>
    <row r="2453" spans="1:8" x14ac:dyDescent="0.25">
      <c r="A2453" s="1">
        <v>42106</v>
      </c>
      <c r="B2453" s="4" t="s">
        <v>22</v>
      </c>
      <c r="C2453" s="2">
        <f>'utprod @ meter'!C2453*'Line losses'!$B$30</f>
        <v>0</v>
      </c>
      <c r="D2453" s="12">
        <f>'utprod @ meter'!D2453*(INDEX('Capacity by Voltage'!$D$11:$O$11,1,MATCH(DATE(YEAR($A2453),MONTH($A2453),1),'Capacity by Voltage'!$D$3:$O$3,0))*'Line losses'!$B$30+INDEX('Capacity by Voltage'!$D$12:$O$12,1,MATCH(DATE(YEAR($A2453),MONTH($A2453),1),'Capacity by Voltage'!$D$3:$O$3,0))*'Line losses'!$B$29)</f>
        <v>0</v>
      </c>
      <c r="E2453" s="12">
        <f>'utprod @ meter'!E2453*(INDEX('Capacity by Voltage'!$D$16:$O$16,1,MATCH(DATE(YEAR($A2453),MONTH($A2453),1),'Capacity by Voltage'!$D$3:$O$3,0))*'Line losses'!$B$30+INDEX('Capacity by Voltage'!$D$17:$O$17,1,MATCH(DATE(YEAR($A2453),MONTH($A2453),1),'Capacity by Voltage'!$D$3:$O$3,0))*'Line losses'!$B$29)</f>
        <v>0</v>
      </c>
      <c r="F2453" s="2">
        <f>'utprod @ meter'!F2453*'Line losses'!$B$30</f>
        <v>0</v>
      </c>
      <c r="G2453" s="2">
        <f>'utprod @ meter'!G2453*'Line losses'!$B$30</f>
        <v>0</v>
      </c>
      <c r="H2453" s="2">
        <f t="shared" si="38"/>
        <v>0</v>
      </c>
    </row>
    <row r="2454" spans="1:8" x14ac:dyDescent="0.25">
      <c r="A2454" s="1">
        <v>42106</v>
      </c>
      <c r="B2454" s="4" t="s">
        <v>23</v>
      </c>
      <c r="C2454" s="2">
        <f>'utprod @ meter'!C2454*'Line losses'!$B$30</f>
        <v>0</v>
      </c>
      <c r="D2454" s="12">
        <f>'utprod @ meter'!D2454*(INDEX('Capacity by Voltage'!$D$11:$O$11,1,MATCH(DATE(YEAR($A2454),MONTH($A2454),1),'Capacity by Voltage'!$D$3:$O$3,0))*'Line losses'!$B$30+INDEX('Capacity by Voltage'!$D$12:$O$12,1,MATCH(DATE(YEAR($A2454),MONTH($A2454),1),'Capacity by Voltage'!$D$3:$O$3,0))*'Line losses'!$B$29)</f>
        <v>0</v>
      </c>
      <c r="E2454" s="12">
        <f>'utprod @ meter'!E2454*(INDEX('Capacity by Voltage'!$D$16:$O$16,1,MATCH(DATE(YEAR($A2454),MONTH($A2454),1),'Capacity by Voltage'!$D$3:$O$3,0))*'Line losses'!$B$30+INDEX('Capacity by Voltage'!$D$17:$O$17,1,MATCH(DATE(YEAR($A2454),MONTH($A2454),1),'Capacity by Voltage'!$D$3:$O$3,0))*'Line losses'!$B$29)</f>
        <v>0</v>
      </c>
      <c r="F2454" s="2">
        <f>'utprod @ meter'!F2454*'Line losses'!$B$30</f>
        <v>0</v>
      </c>
      <c r="G2454" s="2">
        <f>'utprod @ meter'!G2454*'Line losses'!$B$30</f>
        <v>0</v>
      </c>
      <c r="H2454" s="2">
        <f t="shared" si="38"/>
        <v>0</v>
      </c>
    </row>
    <row r="2455" spans="1:8" x14ac:dyDescent="0.25">
      <c r="A2455" s="1">
        <v>42107</v>
      </c>
      <c r="B2455" s="4" t="s">
        <v>0</v>
      </c>
      <c r="C2455" s="2">
        <f>'utprod @ meter'!C2455*'Line losses'!$B$30</f>
        <v>0</v>
      </c>
      <c r="D2455" s="12">
        <f>'utprod @ meter'!D2455*(INDEX('Capacity by Voltage'!$D$11:$O$11,1,MATCH(DATE(YEAR($A2455),MONTH($A2455),1),'Capacity by Voltage'!$D$3:$O$3,0))*'Line losses'!$B$30+INDEX('Capacity by Voltage'!$D$12:$O$12,1,MATCH(DATE(YEAR($A2455),MONTH($A2455),1),'Capacity by Voltage'!$D$3:$O$3,0))*'Line losses'!$B$29)</f>
        <v>0</v>
      </c>
      <c r="E2455" s="12">
        <f>'utprod @ meter'!E2455*(INDEX('Capacity by Voltage'!$D$16:$O$16,1,MATCH(DATE(YEAR($A2455),MONTH($A2455),1),'Capacity by Voltage'!$D$3:$O$3,0))*'Line losses'!$B$30+INDEX('Capacity by Voltage'!$D$17:$O$17,1,MATCH(DATE(YEAR($A2455),MONTH($A2455),1),'Capacity by Voltage'!$D$3:$O$3,0))*'Line losses'!$B$29)</f>
        <v>0</v>
      </c>
      <c r="F2455" s="2">
        <f>'utprod @ meter'!F2455*'Line losses'!$B$30</f>
        <v>0</v>
      </c>
      <c r="G2455" s="2">
        <f>'utprod @ meter'!G2455*'Line losses'!$B$30</f>
        <v>0</v>
      </c>
      <c r="H2455" s="2">
        <f t="shared" si="38"/>
        <v>0</v>
      </c>
    </row>
    <row r="2456" spans="1:8" x14ac:dyDescent="0.25">
      <c r="A2456" s="1">
        <v>42107</v>
      </c>
      <c r="B2456" s="4" t="s">
        <v>1</v>
      </c>
      <c r="C2456" s="2">
        <f>'utprod @ meter'!C2456*'Line losses'!$B$30</f>
        <v>0</v>
      </c>
      <c r="D2456" s="12">
        <f>'utprod @ meter'!D2456*(INDEX('Capacity by Voltage'!$D$11:$O$11,1,MATCH(DATE(YEAR($A2456),MONTH($A2456),1),'Capacity by Voltage'!$D$3:$O$3,0))*'Line losses'!$B$30+INDEX('Capacity by Voltage'!$D$12:$O$12,1,MATCH(DATE(YEAR($A2456),MONTH($A2456),1),'Capacity by Voltage'!$D$3:$O$3,0))*'Line losses'!$B$29)</f>
        <v>0</v>
      </c>
      <c r="E2456" s="12">
        <f>'utprod @ meter'!E2456*(INDEX('Capacity by Voltage'!$D$16:$O$16,1,MATCH(DATE(YEAR($A2456),MONTH($A2456),1),'Capacity by Voltage'!$D$3:$O$3,0))*'Line losses'!$B$30+INDEX('Capacity by Voltage'!$D$17:$O$17,1,MATCH(DATE(YEAR($A2456),MONTH($A2456),1),'Capacity by Voltage'!$D$3:$O$3,0))*'Line losses'!$B$29)</f>
        <v>0</v>
      </c>
      <c r="F2456" s="2">
        <f>'utprod @ meter'!F2456*'Line losses'!$B$30</f>
        <v>0</v>
      </c>
      <c r="G2456" s="2">
        <f>'utprod @ meter'!G2456*'Line losses'!$B$30</f>
        <v>0</v>
      </c>
      <c r="H2456" s="2">
        <f t="shared" si="38"/>
        <v>0</v>
      </c>
    </row>
    <row r="2457" spans="1:8" x14ac:dyDescent="0.25">
      <c r="A2457" s="1">
        <v>42107</v>
      </c>
      <c r="B2457" s="4" t="s">
        <v>2</v>
      </c>
      <c r="C2457" s="2">
        <f>'utprod @ meter'!C2457*'Line losses'!$B$30</f>
        <v>0</v>
      </c>
      <c r="D2457" s="12">
        <f>'utprod @ meter'!D2457*(INDEX('Capacity by Voltage'!$D$11:$O$11,1,MATCH(DATE(YEAR($A2457),MONTH($A2457),1),'Capacity by Voltage'!$D$3:$O$3,0))*'Line losses'!$B$30+INDEX('Capacity by Voltage'!$D$12:$O$12,1,MATCH(DATE(YEAR($A2457),MONTH($A2457),1),'Capacity by Voltage'!$D$3:$O$3,0))*'Line losses'!$B$29)</f>
        <v>0</v>
      </c>
      <c r="E2457" s="12">
        <f>'utprod @ meter'!E2457*(INDEX('Capacity by Voltage'!$D$16:$O$16,1,MATCH(DATE(YEAR($A2457),MONTH($A2457),1),'Capacity by Voltage'!$D$3:$O$3,0))*'Line losses'!$B$30+INDEX('Capacity by Voltage'!$D$17:$O$17,1,MATCH(DATE(YEAR($A2457),MONTH($A2457),1),'Capacity by Voltage'!$D$3:$O$3,0))*'Line losses'!$B$29)</f>
        <v>0</v>
      </c>
      <c r="F2457" s="2">
        <f>'utprod @ meter'!F2457*'Line losses'!$B$30</f>
        <v>0</v>
      </c>
      <c r="G2457" s="2">
        <f>'utprod @ meter'!G2457*'Line losses'!$B$30</f>
        <v>0</v>
      </c>
      <c r="H2457" s="2">
        <f t="shared" si="38"/>
        <v>0</v>
      </c>
    </row>
    <row r="2458" spans="1:8" x14ac:dyDescent="0.25">
      <c r="A2458" s="1">
        <v>42107</v>
      </c>
      <c r="B2458" s="4" t="s">
        <v>3</v>
      </c>
      <c r="C2458" s="2">
        <f>'utprod @ meter'!C2458*'Line losses'!$B$30</f>
        <v>0</v>
      </c>
      <c r="D2458" s="12">
        <f>'utprod @ meter'!D2458*(INDEX('Capacity by Voltage'!$D$11:$O$11,1,MATCH(DATE(YEAR($A2458),MONTH($A2458),1),'Capacity by Voltage'!$D$3:$O$3,0))*'Line losses'!$B$30+INDEX('Capacity by Voltage'!$D$12:$O$12,1,MATCH(DATE(YEAR($A2458),MONTH($A2458),1),'Capacity by Voltage'!$D$3:$O$3,0))*'Line losses'!$B$29)</f>
        <v>0</v>
      </c>
      <c r="E2458" s="12">
        <f>'utprod @ meter'!E2458*(INDEX('Capacity by Voltage'!$D$16:$O$16,1,MATCH(DATE(YEAR($A2458),MONTH($A2458),1),'Capacity by Voltage'!$D$3:$O$3,0))*'Line losses'!$B$30+INDEX('Capacity by Voltage'!$D$17:$O$17,1,MATCH(DATE(YEAR($A2458),MONTH($A2458),1),'Capacity by Voltage'!$D$3:$O$3,0))*'Line losses'!$B$29)</f>
        <v>0</v>
      </c>
      <c r="F2458" s="2">
        <f>'utprod @ meter'!F2458*'Line losses'!$B$30</f>
        <v>0</v>
      </c>
      <c r="G2458" s="2">
        <f>'utprod @ meter'!G2458*'Line losses'!$B$30</f>
        <v>0</v>
      </c>
      <c r="H2458" s="2">
        <f t="shared" si="38"/>
        <v>0</v>
      </c>
    </row>
    <row r="2459" spans="1:8" x14ac:dyDescent="0.25">
      <c r="A2459" s="1">
        <v>42107</v>
      </c>
      <c r="B2459" s="4" t="s">
        <v>4</v>
      </c>
      <c r="C2459" s="2">
        <f>'utprod @ meter'!C2459*'Line losses'!$B$30</f>
        <v>0</v>
      </c>
      <c r="D2459" s="12">
        <f>'utprod @ meter'!D2459*(INDEX('Capacity by Voltage'!$D$11:$O$11,1,MATCH(DATE(YEAR($A2459),MONTH($A2459),1),'Capacity by Voltage'!$D$3:$O$3,0))*'Line losses'!$B$30+INDEX('Capacity by Voltage'!$D$12:$O$12,1,MATCH(DATE(YEAR($A2459),MONTH($A2459),1),'Capacity by Voltage'!$D$3:$O$3,0))*'Line losses'!$B$29)</f>
        <v>0</v>
      </c>
      <c r="E2459" s="12">
        <f>'utprod @ meter'!E2459*(INDEX('Capacity by Voltage'!$D$16:$O$16,1,MATCH(DATE(YEAR($A2459),MONTH($A2459),1),'Capacity by Voltage'!$D$3:$O$3,0))*'Line losses'!$B$30+INDEX('Capacity by Voltage'!$D$17:$O$17,1,MATCH(DATE(YEAR($A2459),MONTH($A2459),1),'Capacity by Voltage'!$D$3:$O$3,0))*'Line losses'!$B$29)</f>
        <v>0</v>
      </c>
      <c r="F2459" s="2">
        <f>'utprod @ meter'!F2459*'Line losses'!$B$30</f>
        <v>0</v>
      </c>
      <c r="G2459" s="2">
        <f>'utprod @ meter'!G2459*'Line losses'!$B$30</f>
        <v>0</v>
      </c>
      <c r="H2459" s="2">
        <f t="shared" si="38"/>
        <v>0</v>
      </c>
    </row>
    <row r="2460" spans="1:8" x14ac:dyDescent="0.25">
      <c r="A2460" s="1">
        <v>42107</v>
      </c>
      <c r="B2460" s="4" t="s">
        <v>5</v>
      </c>
      <c r="C2460" s="2">
        <f>'utprod @ meter'!C2460*'Line losses'!$B$30</f>
        <v>0</v>
      </c>
      <c r="D2460" s="12">
        <f>'utprod @ meter'!D2460*(INDEX('Capacity by Voltage'!$D$11:$O$11,1,MATCH(DATE(YEAR($A2460),MONTH($A2460),1),'Capacity by Voltage'!$D$3:$O$3,0))*'Line losses'!$B$30+INDEX('Capacity by Voltage'!$D$12:$O$12,1,MATCH(DATE(YEAR($A2460),MONTH($A2460),1),'Capacity by Voltage'!$D$3:$O$3,0))*'Line losses'!$B$29)</f>
        <v>0</v>
      </c>
      <c r="E2460" s="12">
        <f>'utprod @ meter'!E2460*(INDEX('Capacity by Voltage'!$D$16:$O$16,1,MATCH(DATE(YEAR($A2460),MONTH($A2460),1),'Capacity by Voltage'!$D$3:$O$3,0))*'Line losses'!$B$30+INDEX('Capacity by Voltage'!$D$17:$O$17,1,MATCH(DATE(YEAR($A2460),MONTH($A2460),1),'Capacity by Voltage'!$D$3:$O$3,0))*'Line losses'!$B$29)</f>
        <v>0</v>
      </c>
      <c r="F2460" s="2">
        <f>'utprod @ meter'!F2460*'Line losses'!$B$30</f>
        <v>0</v>
      </c>
      <c r="G2460" s="2">
        <f>'utprod @ meter'!G2460*'Line losses'!$B$30</f>
        <v>0</v>
      </c>
      <c r="H2460" s="2">
        <f t="shared" si="38"/>
        <v>0</v>
      </c>
    </row>
    <row r="2461" spans="1:8" x14ac:dyDescent="0.25">
      <c r="A2461" s="1">
        <v>42107</v>
      </c>
      <c r="B2461" s="4" t="s">
        <v>6</v>
      </c>
      <c r="C2461" s="2">
        <f>'utprod @ meter'!C2461*'Line losses'!$B$30</f>
        <v>3.8804937120000003</v>
      </c>
      <c r="D2461" s="12">
        <f>'utprod @ meter'!D2461*(INDEX('Capacity by Voltage'!$D$11:$O$11,1,MATCH(DATE(YEAR($A2461),MONTH($A2461),1),'Capacity by Voltage'!$D$3:$O$3,0))*'Line losses'!$B$30+INDEX('Capacity by Voltage'!$D$12:$O$12,1,MATCH(DATE(YEAR($A2461),MONTH($A2461),1),'Capacity by Voltage'!$D$3:$O$3,0))*'Line losses'!$B$29)</f>
        <v>1.8562503205205445</v>
      </c>
      <c r="E2461" s="12">
        <f>'utprod @ meter'!E2461*(INDEX('Capacity by Voltage'!$D$16:$O$16,1,MATCH(DATE(YEAR($A2461),MONTH($A2461),1),'Capacity by Voltage'!$D$3:$O$3,0))*'Line losses'!$B$30+INDEX('Capacity by Voltage'!$D$17:$O$17,1,MATCH(DATE(YEAR($A2461),MONTH($A2461),1),'Capacity by Voltage'!$D$3:$O$3,0))*'Line losses'!$B$29)</f>
        <v>0.9827171793335745</v>
      </c>
      <c r="F2461" s="2">
        <f>'utprod @ meter'!F2461*'Line losses'!$B$30</f>
        <v>8.2702093000000004E-2</v>
      </c>
      <c r="G2461" s="2">
        <f>'utprod @ meter'!G2461*'Line losses'!$B$30</f>
        <v>0.91901539300000012</v>
      </c>
      <c r="H2461" s="2">
        <f t="shared" si="38"/>
        <v>7.7211786978541195</v>
      </c>
    </row>
    <row r="2462" spans="1:8" x14ac:dyDescent="0.25">
      <c r="A2462" s="1">
        <v>42107</v>
      </c>
      <c r="B2462" s="4" t="s">
        <v>7</v>
      </c>
      <c r="C2462" s="2">
        <f>'utprod @ meter'!C2462*'Line losses'!$B$30</f>
        <v>353.12678626600001</v>
      </c>
      <c r="D2462" s="12">
        <f>'utprod @ meter'!D2462*(INDEX('Capacity by Voltage'!$D$11:$O$11,1,MATCH(DATE(YEAR($A2462),MONTH($A2462),1),'Capacity by Voltage'!$D$3:$O$3,0))*'Line losses'!$B$30+INDEX('Capacity by Voltage'!$D$12:$O$12,1,MATCH(DATE(YEAR($A2462),MONTH($A2462),1),'Capacity by Voltage'!$D$3:$O$3,0))*'Line losses'!$B$29)</f>
        <v>168.90671354028618</v>
      </c>
      <c r="E2462" s="12">
        <f>'utprod @ meter'!E2462*(INDEX('Capacity by Voltage'!$D$16:$O$16,1,MATCH(DATE(YEAR($A2462),MONTH($A2462),1),'Capacity by Voltage'!$D$3:$O$3,0))*'Line losses'!$B$30+INDEX('Capacity by Voltage'!$D$17:$O$17,1,MATCH(DATE(YEAR($A2462),MONTH($A2462),1),'Capacity by Voltage'!$D$3:$O$3,0))*'Line losses'!$B$29)</f>
        <v>89.427263319355291</v>
      </c>
      <c r="F2462" s="2">
        <f>'utprod @ meter'!F2462*'Line losses'!$B$30</f>
        <v>7.5268196999999999</v>
      </c>
      <c r="G2462" s="2">
        <f>'utprod @ meter'!G2462*'Line losses'!$B$30</f>
        <v>83.638763896</v>
      </c>
      <c r="H2462" s="2">
        <f t="shared" si="38"/>
        <v>702.62634672164154</v>
      </c>
    </row>
    <row r="2463" spans="1:8" x14ac:dyDescent="0.25">
      <c r="A2463" s="1">
        <v>42107</v>
      </c>
      <c r="B2463" s="4" t="s">
        <v>8</v>
      </c>
      <c r="C2463" s="2">
        <f>'utprod @ meter'!C2463*'Line losses'!$B$30</f>
        <v>2351.5931280270001</v>
      </c>
      <c r="D2463" s="12">
        <f>'utprod @ meter'!D2463*(INDEX('Capacity by Voltage'!$D$11:$O$11,1,MATCH(DATE(YEAR($A2463),MONTH($A2463),1),'Capacity by Voltage'!$D$3:$O$3,0))*'Line losses'!$B$30+INDEX('Capacity by Voltage'!$D$12:$O$12,1,MATCH(DATE(YEAR($A2463),MONTH($A2463),1),'Capacity by Voltage'!$D$3:$O$3,0))*'Line losses'!$B$29)</f>
        <v>1124.8106598471481</v>
      </c>
      <c r="E2463" s="12">
        <f>'utprod @ meter'!E2463*(INDEX('Capacity by Voltage'!$D$16:$O$16,1,MATCH(DATE(YEAR($A2463),MONTH($A2463),1),'Capacity by Voltage'!$D$3:$O$3,0))*'Line losses'!$B$30+INDEX('Capacity by Voltage'!$D$17:$O$17,1,MATCH(DATE(YEAR($A2463),MONTH($A2463),1),'Capacity by Voltage'!$D$3:$O$3,0))*'Line losses'!$B$29)</f>
        <v>595.52382414350154</v>
      </c>
      <c r="F2463" s="2">
        <f>'utprod @ meter'!F2463*'Line losses'!$B$30</f>
        <v>50.125831491</v>
      </c>
      <c r="G2463" s="2">
        <f>'utprod @ meter'!G2463*'Line losses'!$B$30</f>
        <v>556.97815314100012</v>
      </c>
      <c r="H2463" s="2">
        <f t="shared" si="38"/>
        <v>4679.0315966496501</v>
      </c>
    </row>
    <row r="2464" spans="1:8" x14ac:dyDescent="0.25">
      <c r="A2464" s="1">
        <v>42107</v>
      </c>
      <c r="B2464" s="4" t="s">
        <v>9</v>
      </c>
      <c r="C2464" s="2">
        <f>'utprod @ meter'!C2464*'Line losses'!$B$30</f>
        <v>5630.6288994070001</v>
      </c>
      <c r="D2464" s="12">
        <f>'utprod @ meter'!D2464*(INDEX('Capacity by Voltage'!$D$11:$O$11,1,MATCH(DATE(YEAR($A2464),MONTH($A2464),1),'Capacity by Voltage'!$D$3:$O$3,0))*'Line losses'!$B$30+INDEX('Capacity by Voltage'!$D$12:$O$12,1,MATCH(DATE(YEAR($A2464),MONTH($A2464),1),'Capacity by Voltage'!$D$3:$O$3,0))*'Line losses'!$B$29)</f>
        <v>2693.2345181684182</v>
      </c>
      <c r="E2464" s="12">
        <f>'utprod @ meter'!E2464*(INDEX('Capacity by Voltage'!$D$16:$O$16,1,MATCH(DATE(YEAR($A2464),MONTH($A2464),1),'Capacity by Voltage'!$D$3:$O$3,0))*'Line losses'!$B$30+INDEX('Capacity by Voltage'!$D$17:$O$17,1,MATCH(DATE(YEAR($A2464),MONTH($A2464),1),'Capacity by Voltage'!$D$3:$O$3,0))*'Line losses'!$B$29)</f>
        <v>1425.9161253035124</v>
      </c>
      <c r="F2464" s="2">
        <f>'utprod @ meter'!F2464*'Line losses'!$B$30</f>
        <v>120.021180157</v>
      </c>
      <c r="G2464" s="2">
        <f>'utprod @ meter'!G2464*'Line losses'!$B$30</f>
        <v>1333.62235766</v>
      </c>
      <c r="H2464" s="2">
        <f t="shared" si="38"/>
        <v>11203.423080695931</v>
      </c>
    </row>
    <row r="2465" spans="1:8" x14ac:dyDescent="0.25">
      <c r="A2465" s="1">
        <v>42107</v>
      </c>
      <c r="B2465" s="4" t="s">
        <v>10</v>
      </c>
      <c r="C2465" s="2">
        <f>'utprod @ meter'!C2465*'Line losses'!$B$30</f>
        <v>9239.5084947809992</v>
      </c>
      <c r="D2465" s="12">
        <f>'utprod @ meter'!D2465*(INDEX('Capacity by Voltage'!$D$11:$O$11,1,MATCH(DATE(YEAR($A2465),MONTH($A2465),1),'Capacity by Voltage'!$D$3:$O$3,0))*'Line losses'!$B$30+INDEX('Capacity by Voltage'!$D$12:$O$12,1,MATCH(DATE(YEAR($A2465),MONTH($A2465),1),'Capacity by Voltage'!$D$3:$O$3,0))*'Line losses'!$B$29)</f>
        <v>4419.4285162320111</v>
      </c>
      <c r="E2465" s="12">
        <f>'utprod @ meter'!E2465*(INDEX('Capacity by Voltage'!$D$16:$O$16,1,MATCH(DATE(YEAR($A2465),MONTH($A2465),1),'Capacity by Voltage'!$D$3:$O$3,0))*'Line losses'!$B$30+INDEX('Capacity by Voltage'!$D$17:$O$17,1,MATCH(DATE(YEAR($A2465),MONTH($A2465),1),'Capacity by Voltage'!$D$3:$O$3,0))*'Line losses'!$B$29)</f>
        <v>2339.8384578626619</v>
      </c>
      <c r="F2465" s="2">
        <f>'utprod @ meter'!F2465*'Line losses'!$B$30</f>
        <v>196.947135965</v>
      </c>
      <c r="G2465" s="2">
        <f>'utprod @ meter'!G2465*'Line losses'!$B$30</f>
        <v>2188.3903044799999</v>
      </c>
      <c r="H2465" s="2">
        <f t="shared" si="38"/>
        <v>18384.112909320673</v>
      </c>
    </row>
    <row r="2466" spans="1:8" x14ac:dyDescent="0.25">
      <c r="A2466" s="1">
        <v>42107</v>
      </c>
      <c r="B2466" s="4" t="s">
        <v>11</v>
      </c>
      <c r="C2466" s="2">
        <f>'utprod @ meter'!C2466*'Line losses'!$B$30</f>
        <v>11983.034275431</v>
      </c>
      <c r="D2466" s="12">
        <f>'utprod @ meter'!D2466*(INDEX('Capacity by Voltage'!$D$11:$O$11,1,MATCH(DATE(YEAR($A2466),MONTH($A2466),1),'Capacity by Voltage'!$D$3:$O$3,0))*'Line losses'!$B$30+INDEX('Capacity by Voltage'!$D$12:$O$12,1,MATCH(DATE(YEAR($A2466),MONTH($A2466),1),'Capacity by Voltage'!$D$3:$O$3,0))*'Line losses'!$B$29)</f>
        <v>5731.7074646994906</v>
      </c>
      <c r="E2466" s="12">
        <f>'utprod @ meter'!E2466*(INDEX('Capacity by Voltage'!$D$16:$O$16,1,MATCH(DATE(YEAR($A2466),MONTH($A2466),1),'Capacity by Voltage'!$D$3:$O$3,0))*'Line losses'!$B$30+INDEX('Capacity by Voltage'!$D$17:$O$17,1,MATCH(DATE(YEAR($A2466),MONTH($A2466),1),'Capacity by Voltage'!$D$3:$O$3,0))*'Line losses'!$B$29)</f>
        <v>3034.6167171188549</v>
      </c>
      <c r="F2466" s="2">
        <f>'utprod @ meter'!F2466*'Line losses'!$B$30</f>
        <v>255.42773732300003</v>
      </c>
      <c r="G2466" s="2">
        <f>'utprod @ meter'!G2466*'Line losses'!$B$30</f>
        <v>2838.197375447</v>
      </c>
      <c r="H2466" s="2">
        <f t="shared" si="38"/>
        <v>23842.983570019343</v>
      </c>
    </row>
    <row r="2467" spans="1:8" x14ac:dyDescent="0.25">
      <c r="A2467" s="1">
        <v>42107</v>
      </c>
      <c r="B2467" s="4" t="s">
        <v>12</v>
      </c>
      <c r="C2467" s="2">
        <f>'utprod @ meter'!C2467*'Line losses'!$B$30</f>
        <v>13775.832591982</v>
      </c>
      <c r="D2467" s="12">
        <f>'utprod @ meter'!D2467*(INDEX('Capacity by Voltage'!$D$11:$O$11,1,MATCH(DATE(YEAR($A2467),MONTH($A2467),1),'Capacity by Voltage'!$D$3:$O$3,0))*'Line losses'!$B$30+INDEX('Capacity by Voltage'!$D$12:$O$12,1,MATCH(DATE(YEAR($A2467),MONTH($A2467),1),'Capacity by Voltage'!$D$3:$O$3,0))*'Line losses'!$B$29)</f>
        <v>6589.2357127697251</v>
      </c>
      <c r="E2467" s="12">
        <f>'utprod @ meter'!E2467*(INDEX('Capacity by Voltage'!$D$16:$O$16,1,MATCH(DATE(YEAR($A2467),MONTH($A2467),1),'Capacity by Voltage'!$D$3:$O$3,0))*'Line losses'!$B$30+INDEX('Capacity by Voltage'!$D$17:$O$17,1,MATCH(DATE(YEAR($A2467),MONTH($A2467),1),'Capacity by Voltage'!$D$3:$O$3,0))*'Line losses'!$B$29)</f>
        <v>3488.6292674383217</v>
      </c>
      <c r="F2467" s="2">
        <f>'utprod @ meter'!F2467*'Line losses'!$B$30</f>
        <v>293.64260894800003</v>
      </c>
      <c r="G2467" s="2">
        <f>'utprod @ meter'!G2467*'Line losses'!$B$30</f>
        <v>3262.8243026780001</v>
      </c>
      <c r="H2467" s="2">
        <f t="shared" si="38"/>
        <v>27410.164483816046</v>
      </c>
    </row>
    <row r="2468" spans="1:8" x14ac:dyDescent="0.25">
      <c r="A2468" s="1">
        <v>42107</v>
      </c>
      <c r="B2468" s="4" t="s">
        <v>13</v>
      </c>
      <c r="C2468" s="2">
        <f>'utprod @ meter'!C2468*'Line losses'!$B$30</f>
        <v>14505.369126786001</v>
      </c>
      <c r="D2468" s="12">
        <f>'utprod @ meter'!D2468*(INDEX('Capacity by Voltage'!$D$11:$O$11,1,MATCH(DATE(YEAR($A2468),MONTH($A2468),1),'Capacity by Voltage'!$D$3:$O$3,0))*'Line losses'!$B$30+INDEX('Capacity by Voltage'!$D$12:$O$12,1,MATCH(DATE(YEAR($A2468),MONTH($A2468),1),'Capacity by Voltage'!$D$3:$O$3,0))*'Line losses'!$B$29)</f>
        <v>6938.1866417734209</v>
      </c>
      <c r="E2468" s="12">
        <f>'utprod @ meter'!E2468*(INDEX('Capacity by Voltage'!$D$16:$O$16,1,MATCH(DATE(YEAR($A2468),MONTH($A2468),1),'Capacity by Voltage'!$D$3:$O$3,0))*'Line losses'!$B$30+INDEX('Capacity by Voltage'!$D$17:$O$17,1,MATCH(DATE(YEAR($A2468),MONTH($A2468),1),'Capacity by Voltage'!$D$3:$O$3,0))*'Line losses'!$B$29)</f>
        <v>3673.3791683088184</v>
      </c>
      <c r="F2468" s="2">
        <f>'utprod @ meter'!F2468*'Line losses'!$B$30</f>
        <v>309.19339014299999</v>
      </c>
      <c r="G2468" s="2">
        <f>'utprod @ meter'!G2468*'Line losses'!$B$30</f>
        <v>3435.6159228280003</v>
      </c>
      <c r="H2468" s="2">
        <f t="shared" si="38"/>
        <v>28861.744249839237</v>
      </c>
    </row>
    <row r="2469" spans="1:8" x14ac:dyDescent="0.25">
      <c r="A2469" s="1">
        <v>42107</v>
      </c>
      <c r="B2469" s="4" t="s">
        <v>14</v>
      </c>
      <c r="C2469" s="2">
        <f>'utprod @ meter'!C2469*'Line losses'!$B$30</f>
        <v>14536.413076482</v>
      </c>
      <c r="D2469" s="12">
        <f>'utprod @ meter'!D2469*(INDEX('Capacity by Voltage'!$D$11:$O$11,1,MATCH(DATE(YEAR($A2469),MONTH($A2469),1),'Capacity by Voltage'!$D$3:$O$3,0))*'Line losses'!$B$30+INDEX('Capacity by Voltage'!$D$12:$O$12,1,MATCH(DATE(YEAR($A2469),MONTH($A2469),1),'Capacity by Voltage'!$D$3:$O$3,0))*'Line losses'!$B$29)</f>
        <v>6953.0357162124255</v>
      </c>
      <c r="E2469" s="12">
        <f>'utprod @ meter'!E2469*(INDEX('Capacity by Voltage'!$D$16:$O$16,1,MATCH(DATE(YEAR($A2469),MONTH($A2469),1),'Capacity by Voltage'!$D$3:$O$3,0))*'Line losses'!$B$30+INDEX('Capacity by Voltage'!$D$17:$O$17,1,MATCH(DATE(YEAR($A2469),MONTH($A2469),1),'Capacity by Voltage'!$D$3:$O$3,0))*'Line losses'!$B$29)</f>
        <v>3681.2409057434875</v>
      </c>
      <c r="F2469" s="2">
        <f>'utprod @ meter'!F2469*'Line losses'!$B$30</f>
        <v>309.85500688700006</v>
      </c>
      <c r="G2469" s="2">
        <f>'utprod @ meter'!G2469*'Line losses'!$B$30</f>
        <v>3442.9689752090007</v>
      </c>
      <c r="H2469" s="2">
        <f t="shared" si="38"/>
        <v>28923.513680533917</v>
      </c>
    </row>
    <row r="2470" spans="1:8" x14ac:dyDescent="0.25">
      <c r="A2470" s="1">
        <v>42107</v>
      </c>
      <c r="B2470" s="4" t="s">
        <v>15</v>
      </c>
      <c r="C2470" s="2">
        <f>'utprod @ meter'!C2470*'Line losses'!$B$30</f>
        <v>13558.523085635999</v>
      </c>
      <c r="D2470" s="12">
        <f>'utprod @ meter'!D2470*(INDEX('Capacity by Voltage'!$D$11:$O$11,1,MATCH(DATE(YEAR($A2470),MONTH($A2470),1),'Capacity by Voltage'!$D$3:$O$3,0))*'Line losses'!$B$30+INDEX('Capacity by Voltage'!$D$12:$O$12,1,MATCH(DATE(YEAR($A2470),MONTH($A2470),1),'Capacity by Voltage'!$D$3:$O$3,0))*'Line losses'!$B$29)</f>
        <v>6485.2931198218575</v>
      </c>
      <c r="E2470" s="12">
        <f>'utprod @ meter'!E2470*(INDEX('Capacity by Voltage'!$D$16:$O$16,1,MATCH(DATE(YEAR($A2470),MONTH($A2470),1),'Capacity by Voltage'!$D$3:$O$3,0))*'Line losses'!$B$30+INDEX('Capacity by Voltage'!$D$17:$O$17,1,MATCH(DATE(YEAR($A2470),MONTH($A2470),1),'Capacity by Voltage'!$D$3:$O$3,0))*'Line losses'!$B$29)</f>
        <v>3433.5980342398566</v>
      </c>
      <c r="F2470" s="2">
        <f>'utprod @ meter'!F2470*'Line losses'!$B$30</f>
        <v>289.01036250300001</v>
      </c>
      <c r="G2470" s="2">
        <f>'utprod @ meter'!G2470*'Line losses'!$B$30</f>
        <v>3211.3547944850006</v>
      </c>
      <c r="H2470" s="2">
        <f t="shared" si="38"/>
        <v>26977.779396685713</v>
      </c>
    </row>
    <row r="2471" spans="1:8" x14ac:dyDescent="0.25">
      <c r="A2471" s="1">
        <v>42107</v>
      </c>
      <c r="B2471" s="4" t="s">
        <v>16</v>
      </c>
      <c r="C2471" s="2">
        <f>'utprod @ meter'!C2471*'Line losses'!$B$30</f>
        <v>11362.151564562999</v>
      </c>
      <c r="D2471" s="12">
        <f>'utprod @ meter'!D2471*(INDEX('Capacity by Voltage'!$D$11:$O$11,1,MATCH(DATE(YEAR($A2471),MONTH($A2471),1),'Capacity by Voltage'!$D$3:$O$3,0))*'Line losses'!$B$30+INDEX('Capacity by Voltage'!$D$12:$O$12,1,MATCH(DATE(YEAR($A2471),MONTH($A2471),1),'Capacity by Voltage'!$D$3:$O$3,0))*'Line losses'!$B$29)</f>
        <v>5434.7278321697295</v>
      </c>
      <c r="E2471" s="12">
        <f>'utprod @ meter'!E2471*(INDEX('Capacity by Voltage'!$D$16:$O$16,1,MATCH(DATE(YEAR($A2471),MONTH($A2471),1),'Capacity by Voltage'!$D$3:$O$3,0))*'Line losses'!$B$30+INDEX('Capacity by Voltage'!$D$17:$O$17,1,MATCH(DATE(YEAR($A2471),MONTH($A2471),1),'Capacity by Voltage'!$D$3:$O$3,0))*'Line losses'!$B$29)</f>
        <v>2877.3819684254831</v>
      </c>
      <c r="F2471" s="2">
        <f>'utprod @ meter'!F2471*'Line losses'!$B$30</f>
        <v>242.19261473200004</v>
      </c>
      <c r="G2471" s="2">
        <f>'utprod @ meter'!G2471*'Line losses'!$B$30</f>
        <v>2691.1409740120002</v>
      </c>
      <c r="H2471" s="2">
        <f t="shared" si="38"/>
        <v>22607.594953902215</v>
      </c>
    </row>
    <row r="2472" spans="1:8" x14ac:dyDescent="0.25">
      <c r="A2472" s="1">
        <v>42107</v>
      </c>
      <c r="B2472" s="4" t="s">
        <v>17</v>
      </c>
      <c r="C2472" s="2">
        <f>'utprod @ meter'!C2472*'Line losses'!$B$30</f>
        <v>7939.5356673650012</v>
      </c>
      <c r="D2472" s="12">
        <f>'utprod @ meter'!D2472*(INDEX('Capacity by Voltage'!$D$11:$O$11,1,MATCH(DATE(YEAR($A2472),MONTH($A2472),1),'Capacity by Voltage'!$D$3:$O$3,0))*'Line losses'!$B$30+INDEX('Capacity by Voltage'!$D$12:$O$12,1,MATCH(DATE(YEAR($A2472),MONTH($A2472),1),'Capacity by Voltage'!$D$3:$O$3,0))*'Line losses'!$B$29)</f>
        <v>3797.6273526150012</v>
      </c>
      <c r="E2472" s="12">
        <f>'utprod @ meter'!E2472*(INDEX('Capacity by Voltage'!$D$16:$O$16,1,MATCH(DATE(YEAR($A2472),MONTH($A2472),1),'Capacity by Voltage'!$D$3:$O$3,0))*'Line losses'!$B$30+INDEX('Capacity by Voltage'!$D$17:$O$17,1,MATCH(DATE(YEAR($A2472),MONTH($A2472),1),'Capacity by Voltage'!$D$3:$O$3,0))*'Line losses'!$B$29)</f>
        <v>2010.6300604743444</v>
      </c>
      <c r="F2472" s="2">
        <f>'utprod @ meter'!F2472*'Line losses'!$B$30</f>
        <v>169.23728862500002</v>
      </c>
      <c r="G2472" s="2">
        <f>'utprod @ meter'!G2472*'Line losses'!$B$30</f>
        <v>1880.489483004</v>
      </c>
      <c r="H2472" s="2">
        <f t="shared" si="38"/>
        <v>15797.519852083346</v>
      </c>
    </row>
    <row r="2473" spans="1:8" x14ac:dyDescent="0.25">
      <c r="A2473" s="1">
        <v>42107</v>
      </c>
      <c r="B2473" s="4" t="s">
        <v>18</v>
      </c>
      <c r="C2473" s="2">
        <f>'utprod @ meter'!C2473*'Line losses'!$B$30</f>
        <v>3636.043980595</v>
      </c>
      <c r="D2473" s="12">
        <f>'utprod @ meter'!D2473*(INDEX('Capacity by Voltage'!$D$11:$O$11,1,MATCH(DATE(YEAR($A2473),MONTH($A2473),1),'Capacity by Voltage'!$D$3:$O$3,0))*'Line losses'!$B$30+INDEX('Capacity by Voltage'!$D$12:$O$12,1,MATCH(DATE(YEAR($A2473),MONTH($A2473),1),'Capacity by Voltage'!$D$3:$O$3,0))*'Line losses'!$B$29)</f>
        <v>1739.1868221820766</v>
      </c>
      <c r="E2473" s="12">
        <f>'utprod @ meter'!E2473*(INDEX('Capacity by Voltage'!$D$16:$O$16,1,MATCH(DATE(YEAR($A2473),MONTH($A2473),1),'Capacity by Voltage'!$D$3:$O$3,0))*'Line losses'!$B$30+INDEX('Capacity by Voltage'!$D$17:$O$17,1,MATCH(DATE(YEAR($A2473),MONTH($A2473),1),'Capacity by Voltage'!$D$3:$O$3,0))*'Line losses'!$B$29)</f>
        <v>920.80135281448497</v>
      </c>
      <c r="F2473" s="2">
        <f>'utprod @ meter'!F2473*'Line losses'!$B$30</f>
        <v>77.504870459000003</v>
      </c>
      <c r="G2473" s="2">
        <f>'utprod @ meter'!G2473*'Line losses'!$B$30</f>
        <v>861.20198380800002</v>
      </c>
      <c r="H2473" s="2">
        <f t="shared" si="38"/>
        <v>7234.739009858562</v>
      </c>
    </row>
    <row r="2474" spans="1:8" x14ac:dyDescent="0.25">
      <c r="A2474" s="1">
        <v>42107</v>
      </c>
      <c r="B2474" s="4" t="s">
        <v>19</v>
      </c>
      <c r="C2474" s="2">
        <f>'utprod @ meter'!C2474*'Line losses'!$B$30</f>
        <v>1055.500794323</v>
      </c>
      <c r="D2474" s="12">
        <f>'utprod @ meter'!D2474*(INDEX('Capacity by Voltage'!$D$11:$O$11,1,MATCH(DATE(YEAR($A2474),MONTH($A2474),1),'Capacity by Voltage'!$D$3:$O$3,0))*'Line losses'!$B$30+INDEX('Capacity by Voltage'!$D$12:$O$12,1,MATCH(DATE(YEAR($A2474),MONTH($A2474),1),'Capacity by Voltage'!$D$3:$O$3,0))*'Line losses'!$B$29)</f>
        <v>504.86574655065846</v>
      </c>
      <c r="E2474" s="12">
        <f>'utprod @ meter'!E2474*(INDEX('Capacity by Voltage'!$D$16:$O$16,1,MATCH(DATE(YEAR($A2474),MONTH($A2474),1),'Capacity by Voltage'!$D$3:$O$3,0))*'Line losses'!$B$30+INDEX('Capacity by Voltage'!$D$17:$O$17,1,MATCH(DATE(YEAR($A2474),MONTH($A2474),1),'Capacity by Voltage'!$D$3:$O$3,0))*'Line losses'!$B$29)</f>
        <v>267.29814393451738</v>
      </c>
      <c r="F2474" s="2">
        <f>'utprod @ meter'!F2474*'Line losses'!$B$30</f>
        <v>22.498686243999998</v>
      </c>
      <c r="G2474" s="2">
        <f>'utprod @ meter'!G2474*'Line losses'!$B$30</f>
        <v>249.99634705800003</v>
      </c>
      <c r="H2474" s="2">
        <f t="shared" si="38"/>
        <v>2100.1597181101761</v>
      </c>
    </row>
    <row r="2475" spans="1:8" x14ac:dyDescent="0.25">
      <c r="A2475" s="1">
        <v>42107</v>
      </c>
      <c r="B2475" s="4" t="s">
        <v>20</v>
      </c>
      <c r="C2475" s="2">
        <f>'utprod @ meter'!C2475*'Line losses'!$B$30</f>
        <v>46.565924544000005</v>
      </c>
      <c r="D2475" s="12">
        <f>'utprod @ meter'!D2475*(INDEX('Capacity by Voltage'!$D$11:$O$11,1,MATCH(DATE(YEAR($A2475),MONTH($A2475),1),'Capacity by Voltage'!$D$3:$O$3,0))*'Line losses'!$B$30+INDEX('Capacity by Voltage'!$D$12:$O$12,1,MATCH(DATE(YEAR($A2475),MONTH($A2475),1),'Capacity by Voltage'!$D$3:$O$3,0))*'Line losses'!$B$29)</f>
        <v>22.273147595926012</v>
      </c>
      <c r="E2475" s="12">
        <f>'utprod @ meter'!E2475*(INDEX('Capacity by Voltage'!$D$16:$O$16,1,MATCH(DATE(YEAR($A2475),MONTH($A2475),1),'Capacity by Voltage'!$D$3:$O$3,0))*'Line losses'!$B$30+INDEX('Capacity by Voltage'!$D$17:$O$17,1,MATCH(DATE(YEAR($A2475),MONTH($A2475),1),'Capacity by Voltage'!$D$3:$O$3,0))*'Line losses'!$B$29)</f>
        <v>11.792606152002893</v>
      </c>
      <c r="F2475" s="2">
        <f>'utprod @ meter'!F2475*'Line losses'!$B$30</f>
        <v>0.99242511600000016</v>
      </c>
      <c r="G2475" s="2">
        <f>'utprod @ meter'!G2475*'Line losses'!$B$30</f>
        <v>11.029113953</v>
      </c>
      <c r="H2475" s="2">
        <f t="shared" si="38"/>
        <v>92.65321736092892</v>
      </c>
    </row>
    <row r="2476" spans="1:8" x14ac:dyDescent="0.25">
      <c r="A2476" s="1">
        <v>42107</v>
      </c>
      <c r="B2476" s="4" t="s">
        <v>21</v>
      </c>
      <c r="C2476" s="2">
        <f>'utprod @ meter'!C2476*'Line losses'!$B$30</f>
        <v>0</v>
      </c>
      <c r="D2476" s="12">
        <f>'utprod @ meter'!D2476*(INDEX('Capacity by Voltage'!$D$11:$O$11,1,MATCH(DATE(YEAR($A2476),MONTH($A2476),1),'Capacity by Voltage'!$D$3:$O$3,0))*'Line losses'!$B$30+INDEX('Capacity by Voltage'!$D$12:$O$12,1,MATCH(DATE(YEAR($A2476),MONTH($A2476),1),'Capacity by Voltage'!$D$3:$O$3,0))*'Line losses'!$B$29)</f>
        <v>0</v>
      </c>
      <c r="E2476" s="12">
        <f>'utprod @ meter'!E2476*(INDEX('Capacity by Voltage'!$D$16:$O$16,1,MATCH(DATE(YEAR($A2476),MONTH($A2476),1),'Capacity by Voltage'!$D$3:$O$3,0))*'Line losses'!$B$30+INDEX('Capacity by Voltage'!$D$17:$O$17,1,MATCH(DATE(YEAR($A2476),MONTH($A2476),1),'Capacity by Voltage'!$D$3:$O$3,0))*'Line losses'!$B$29)</f>
        <v>0</v>
      </c>
      <c r="F2476" s="2">
        <f>'utprod @ meter'!F2476*'Line losses'!$B$30</f>
        <v>0</v>
      </c>
      <c r="G2476" s="2">
        <f>'utprod @ meter'!G2476*'Line losses'!$B$30</f>
        <v>0</v>
      </c>
      <c r="H2476" s="2">
        <f t="shared" si="38"/>
        <v>0</v>
      </c>
    </row>
    <row r="2477" spans="1:8" x14ac:dyDescent="0.25">
      <c r="A2477" s="1">
        <v>42107</v>
      </c>
      <c r="B2477" s="4" t="s">
        <v>22</v>
      </c>
      <c r="C2477" s="2">
        <f>'utprod @ meter'!C2477*'Line losses'!$B$30</f>
        <v>0</v>
      </c>
      <c r="D2477" s="12">
        <f>'utprod @ meter'!D2477*(INDEX('Capacity by Voltage'!$D$11:$O$11,1,MATCH(DATE(YEAR($A2477),MONTH($A2477),1),'Capacity by Voltage'!$D$3:$O$3,0))*'Line losses'!$B$30+INDEX('Capacity by Voltage'!$D$12:$O$12,1,MATCH(DATE(YEAR($A2477),MONTH($A2477),1),'Capacity by Voltage'!$D$3:$O$3,0))*'Line losses'!$B$29)</f>
        <v>0</v>
      </c>
      <c r="E2477" s="12">
        <f>'utprod @ meter'!E2477*(INDEX('Capacity by Voltage'!$D$16:$O$16,1,MATCH(DATE(YEAR($A2477),MONTH($A2477),1),'Capacity by Voltage'!$D$3:$O$3,0))*'Line losses'!$B$30+INDEX('Capacity by Voltage'!$D$17:$O$17,1,MATCH(DATE(YEAR($A2477),MONTH($A2477),1),'Capacity by Voltage'!$D$3:$O$3,0))*'Line losses'!$B$29)</f>
        <v>0</v>
      </c>
      <c r="F2477" s="2">
        <f>'utprod @ meter'!F2477*'Line losses'!$B$30</f>
        <v>0</v>
      </c>
      <c r="G2477" s="2">
        <f>'utprod @ meter'!G2477*'Line losses'!$B$30</f>
        <v>0</v>
      </c>
      <c r="H2477" s="2">
        <f t="shared" si="38"/>
        <v>0</v>
      </c>
    </row>
    <row r="2478" spans="1:8" x14ac:dyDescent="0.25">
      <c r="A2478" s="1">
        <v>42107</v>
      </c>
      <c r="B2478" s="4" t="s">
        <v>23</v>
      </c>
      <c r="C2478" s="2">
        <f>'utprod @ meter'!C2478*'Line losses'!$B$30</f>
        <v>0</v>
      </c>
      <c r="D2478" s="12">
        <f>'utprod @ meter'!D2478*(INDEX('Capacity by Voltage'!$D$11:$O$11,1,MATCH(DATE(YEAR($A2478),MONTH($A2478),1),'Capacity by Voltage'!$D$3:$O$3,0))*'Line losses'!$B$30+INDEX('Capacity by Voltage'!$D$12:$O$12,1,MATCH(DATE(YEAR($A2478),MONTH($A2478),1),'Capacity by Voltage'!$D$3:$O$3,0))*'Line losses'!$B$29)</f>
        <v>0</v>
      </c>
      <c r="E2478" s="12">
        <f>'utprod @ meter'!E2478*(INDEX('Capacity by Voltage'!$D$16:$O$16,1,MATCH(DATE(YEAR($A2478),MONTH($A2478),1),'Capacity by Voltage'!$D$3:$O$3,0))*'Line losses'!$B$30+INDEX('Capacity by Voltage'!$D$17:$O$17,1,MATCH(DATE(YEAR($A2478),MONTH($A2478),1),'Capacity by Voltage'!$D$3:$O$3,0))*'Line losses'!$B$29)</f>
        <v>0</v>
      </c>
      <c r="F2478" s="2">
        <f>'utprod @ meter'!F2478*'Line losses'!$B$30</f>
        <v>0</v>
      </c>
      <c r="G2478" s="2">
        <f>'utprod @ meter'!G2478*'Line losses'!$B$30</f>
        <v>0</v>
      </c>
      <c r="H2478" s="2">
        <f t="shared" si="38"/>
        <v>0</v>
      </c>
    </row>
    <row r="2479" spans="1:8" x14ac:dyDescent="0.25">
      <c r="A2479" s="1">
        <v>42108</v>
      </c>
      <c r="B2479" s="4" t="s">
        <v>0</v>
      </c>
      <c r="C2479" s="2">
        <f>'utprod @ meter'!C2479*'Line losses'!$B$30</f>
        <v>0</v>
      </c>
      <c r="D2479" s="12">
        <f>'utprod @ meter'!D2479*(INDEX('Capacity by Voltage'!$D$11:$O$11,1,MATCH(DATE(YEAR($A2479),MONTH($A2479),1),'Capacity by Voltage'!$D$3:$O$3,0))*'Line losses'!$B$30+INDEX('Capacity by Voltage'!$D$12:$O$12,1,MATCH(DATE(YEAR($A2479),MONTH($A2479),1),'Capacity by Voltage'!$D$3:$O$3,0))*'Line losses'!$B$29)</f>
        <v>0</v>
      </c>
      <c r="E2479" s="12">
        <f>'utprod @ meter'!E2479*(INDEX('Capacity by Voltage'!$D$16:$O$16,1,MATCH(DATE(YEAR($A2479),MONTH($A2479),1),'Capacity by Voltage'!$D$3:$O$3,0))*'Line losses'!$B$30+INDEX('Capacity by Voltage'!$D$17:$O$17,1,MATCH(DATE(YEAR($A2479),MONTH($A2479),1),'Capacity by Voltage'!$D$3:$O$3,0))*'Line losses'!$B$29)</f>
        <v>0</v>
      </c>
      <c r="F2479" s="2">
        <f>'utprod @ meter'!F2479*'Line losses'!$B$30</f>
        <v>0</v>
      </c>
      <c r="G2479" s="2">
        <f>'utprod @ meter'!G2479*'Line losses'!$B$30</f>
        <v>0</v>
      </c>
      <c r="H2479" s="2">
        <f t="shared" si="38"/>
        <v>0</v>
      </c>
    </row>
    <row r="2480" spans="1:8" x14ac:dyDescent="0.25">
      <c r="A2480" s="1">
        <v>42108</v>
      </c>
      <c r="B2480" s="4" t="s">
        <v>1</v>
      </c>
      <c r="C2480" s="2">
        <f>'utprod @ meter'!C2480*'Line losses'!$B$30</f>
        <v>0</v>
      </c>
      <c r="D2480" s="12">
        <f>'utprod @ meter'!D2480*(INDEX('Capacity by Voltage'!$D$11:$O$11,1,MATCH(DATE(YEAR($A2480),MONTH($A2480),1),'Capacity by Voltage'!$D$3:$O$3,0))*'Line losses'!$B$30+INDEX('Capacity by Voltage'!$D$12:$O$12,1,MATCH(DATE(YEAR($A2480),MONTH($A2480),1),'Capacity by Voltage'!$D$3:$O$3,0))*'Line losses'!$B$29)</f>
        <v>0</v>
      </c>
      <c r="E2480" s="12">
        <f>'utprod @ meter'!E2480*(INDEX('Capacity by Voltage'!$D$16:$O$16,1,MATCH(DATE(YEAR($A2480),MONTH($A2480),1),'Capacity by Voltage'!$D$3:$O$3,0))*'Line losses'!$B$30+INDEX('Capacity by Voltage'!$D$17:$O$17,1,MATCH(DATE(YEAR($A2480),MONTH($A2480),1),'Capacity by Voltage'!$D$3:$O$3,0))*'Line losses'!$B$29)</f>
        <v>0</v>
      </c>
      <c r="F2480" s="2">
        <f>'utprod @ meter'!F2480*'Line losses'!$B$30</f>
        <v>0</v>
      </c>
      <c r="G2480" s="2">
        <f>'utprod @ meter'!G2480*'Line losses'!$B$30</f>
        <v>0</v>
      </c>
      <c r="H2480" s="2">
        <f t="shared" si="38"/>
        <v>0</v>
      </c>
    </row>
    <row r="2481" spans="1:8" x14ac:dyDescent="0.25">
      <c r="A2481" s="1">
        <v>42108</v>
      </c>
      <c r="B2481" s="4" t="s">
        <v>2</v>
      </c>
      <c r="C2481" s="2">
        <f>'utprod @ meter'!C2481*'Line losses'!$B$30</f>
        <v>0</v>
      </c>
      <c r="D2481" s="12">
        <f>'utprod @ meter'!D2481*(INDEX('Capacity by Voltage'!$D$11:$O$11,1,MATCH(DATE(YEAR($A2481),MONTH($A2481),1),'Capacity by Voltage'!$D$3:$O$3,0))*'Line losses'!$B$30+INDEX('Capacity by Voltage'!$D$12:$O$12,1,MATCH(DATE(YEAR($A2481),MONTH($A2481),1),'Capacity by Voltage'!$D$3:$O$3,0))*'Line losses'!$B$29)</f>
        <v>0</v>
      </c>
      <c r="E2481" s="12">
        <f>'utprod @ meter'!E2481*(INDEX('Capacity by Voltage'!$D$16:$O$16,1,MATCH(DATE(YEAR($A2481),MONTH($A2481),1),'Capacity by Voltage'!$D$3:$O$3,0))*'Line losses'!$B$30+INDEX('Capacity by Voltage'!$D$17:$O$17,1,MATCH(DATE(YEAR($A2481),MONTH($A2481),1),'Capacity by Voltage'!$D$3:$O$3,0))*'Line losses'!$B$29)</f>
        <v>0</v>
      </c>
      <c r="F2481" s="2">
        <f>'utprod @ meter'!F2481*'Line losses'!$B$30</f>
        <v>0</v>
      </c>
      <c r="G2481" s="2">
        <f>'utprod @ meter'!G2481*'Line losses'!$B$30</f>
        <v>0</v>
      </c>
      <c r="H2481" s="2">
        <f t="shared" si="38"/>
        <v>0</v>
      </c>
    </row>
    <row r="2482" spans="1:8" x14ac:dyDescent="0.25">
      <c r="A2482" s="1">
        <v>42108</v>
      </c>
      <c r="B2482" s="4" t="s">
        <v>3</v>
      </c>
      <c r="C2482" s="2">
        <f>'utprod @ meter'!C2482*'Line losses'!$B$30</f>
        <v>0</v>
      </c>
      <c r="D2482" s="12">
        <f>'utprod @ meter'!D2482*(INDEX('Capacity by Voltage'!$D$11:$O$11,1,MATCH(DATE(YEAR($A2482),MONTH($A2482),1),'Capacity by Voltage'!$D$3:$O$3,0))*'Line losses'!$B$30+INDEX('Capacity by Voltage'!$D$12:$O$12,1,MATCH(DATE(YEAR($A2482),MONTH($A2482),1),'Capacity by Voltage'!$D$3:$O$3,0))*'Line losses'!$B$29)</f>
        <v>0</v>
      </c>
      <c r="E2482" s="12">
        <f>'utprod @ meter'!E2482*(INDEX('Capacity by Voltage'!$D$16:$O$16,1,MATCH(DATE(YEAR($A2482),MONTH($A2482),1),'Capacity by Voltage'!$D$3:$O$3,0))*'Line losses'!$B$30+INDEX('Capacity by Voltage'!$D$17:$O$17,1,MATCH(DATE(YEAR($A2482),MONTH($A2482),1),'Capacity by Voltage'!$D$3:$O$3,0))*'Line losses'!$B$29)</f>
        <v>0</v>
      </c>
      <c r="F2482" s="2">
        <f>'utprod @ meter'!F2482*'Line losses'!$B$30</f>
        <v>0</v>
      </c>
      <c r="G2482" s="2">
        <f>'utprod @ meter'!G2482*'Line losses'!$B$30</f>
        <v>0</v>
      </c>
      <c r="H2482" s="2">
        <f t="shared" si="38"/>
        <v>0</v>
      </c>
    </row>
    <row r="2483" spans="1:8" x14ac:dyDescent="0.25">
      <c r="A2483" s="1">
        <v>42108</v>
      </c>
      <c r="B2483" s="4" t="s">
        <v>4</v>
      </c>
      <c r="C2483" s="2">
        <f>'utprod @ meter'!C2483*'Line losses'!$B$30</f>
        <v>0</v>
      </c>
      <c r="D2483" s="12">
        <f>'utprod @ meter'!D2483*(INDEX('Capacity by Voltage'!$D$11:$O$11,1,MATCH(DATE(YEAR($A2483),MONTH($A2483),1),'Capacity by Voltage'!$D$3:$O$3,0))*'Line losses'!$B$30+INDEX('Capacity by Voltage'!$D$12:$O$12,1,MATCH(DATE(YEAR($A2483),MONTH($A2483),1),'Capacity by Voltage'!$D$3:$O$3,0))*'Line losses'!$B$29)</f>
        <v>0</v>
      </c>
      <c r="E2483" s="12">
        <f>'utprod @ meter'!E2483*(INDEX('Capacity by Voltage'!$D$16:$O$16,1,MATCH(DATE(YEAR($A2483),MONTH($A2483),1),'Capacity by Voltage'!$D$3:$O$3,0))*'Line losses'!$B$30+INDEX('Capacity by Voltage'!$D$17:$O$17,1,MATCH(DATE(YEAR($A2483),MONTH($A2483),1),'Capacity by Voltage'!$D$3:$O$3,0))*'Line losses'!$B$29)</f>
        <v>0</v>
      </c>
      <c r="F2483" s="2">
        <f>'utprod @ meter'!F2483*'Line losses'!$B$30</f>
        <v>0</v>
      </c>
      <c r="G2483" s="2">
        <f>'utprod @ meter'!G2483*'Line losses'!$B$30</f>
        <v>0</v>
      </c>
      <c r="H2483" s="2">
        <f t="shared" si="38"/>
        <v>0</v>
      </c>
    </row>
    <row r="2484" spans="1:8" x14ac:dyDescent="0.25">
      <c r="A2484" s="1">
        <v>42108</v>
      </c>
      <c r="B2484" s="4" t="s">
        <v>5</v>
      </c>
      <c r="C2484" s="2">
        <f>'utprod @ meter'!C2484*'Line losses'!$B$30</f>
        <v>0</v>
      </c>
      <c r="D2484" s="12">
        <f>'utprod @ meter'!D2484*(INDEX('Capacity by Voltage'!$D$11:$O$11,1,MATCH(DATE(YEAR($A2484),MONTH($A2484),1),'Capacity by Voltage'!$D$3:$O$3,0))*'Line losses'!$B$30+INDEX('Capacity by Voltage'!$D$12:$O$12,1,MATCH(DATE(YEAR($A2484),MONTH($A2484),1),'Capacity by Voltage'!$D$3:$O$3,0))*'Line losses'!$B$29)</f>
        <v>0</v>
      </c>
      <c r="E2484" s="12">
        <f>'utprod @ meter'!E2484*(INDEX('Capacity by Voltage'!$D$16:$O$16,1,MATCH(DATE(YEAR($A2484),MONTH($A2484),1),'Capacity by Voltage'!$D$3:$O$3,0))*'Line losses'!$B$30+INDEX('Capacity by Voltage'!$D$17:$O$17,1,MATCH(DATE(YEAR($A2484),MONTH($A2484),1),'Capacity by Voltage'!$D$3:$O$3,0))*'Line losses'!$B$29)</f>
        <v>0</v>
      </c>
      <c r="F2484" s="2">
        <f>'utprod @ meter'!F2484*'Line losses'!$B$30</f>
        <v>0</v>
      </c>
      <c r="G2484" s="2">
        <f>'utprod @ meter'!G2484*'Line losses'!$B$30</f>
        <v>0</v>
      </c>
      <c r="H2484" s="2">
        <f t="shared" si="38"/>
        <v>0</v>
      </c>
    </row>
    <row r="2485" spans="1:8" x14ac:dyDescent="0.25">
      <c r="A2485" s="1">
        <v>42108</v>
      </c>
      <c r="B2485" s="4" t="s">
        <v>6</v>
      </c>
      <c r="C2485" s="2">
        <f>'utprod @ meter'!C2485*'Line losses'!$B$30</f>
        <v>11.641481136000001</v>
      </c>
      <c r="D2485" s="12">
        <f>'utprod @ meter'!D2485*(INDEX('Capacity by Voltage'!$D$11:$O$11,1,MATCH(DATE(YEAR($A2485),MONTH($A2485),1),'Capacity by Voltage'!$D$3:$O$3,0))*'Line losses'!$B$30+INDEX('Capacity by Voltage'!$D$12:$O$12,1,MATCH(DATE(YEAR($A2485),MONTH($A2485),1),'Capacity by Voltage'!$D$3:$O$3,0))*'Line losses'!$B$29)</f>
        <v>5.5687509615616326</v>
      </c>
      <c r="E2485" s="12">
        <f>'utprod @ meter'!E2485*(INDEX('Capacity by Voltage'!$D$16:$O$16,1,MATCH(DATE(YEAR($A2485),MONTH($A2485),1),'Capacity by Voltage'!$D$3:$O$3,0))*'Line losses'!$B$30+INDEX('Capacity by Voltage'!$D$17:$O$17,1,MATCH(DATE(YEAR($A2485),MONTH($A2485),1),'Capacity by Voltage'!$D$3:$O$3,0))*'Line losses'!$B$29)</f>
        <v>2.9481515380007233</v>
      </c>
      <c r="F2485" s="2">
        <f>'utprod @ meter'!F2485*'Line losses'!$B$30</f>
        <v>0.24810627900000004</v>
      </c>
      <c r="G2485" s="2">
        <f>'utprod @ meter'!G2485*'Line losses'!$B$30</f>
        <v>2.757046179</v>
      </c>
      <c r="H2485" s="2">
        <f t="shared" si="38"/>
        <v>23.163536093562357</v>
      </c>
    </row>
    <row r="2486" spans="1:8" x14ac:dyDescent="0.25">
      <c r="A2486" s="1">
        <v>42108</v>
      </c>
      <c r="B2486" s="4" t="s">
        <v>7</v>
      </c>
      <c r="C2486" s="2">
        <f>'utprod @ meter'!C2486*'Line losses'!$B$30</f>
        <v>636.40468571600013</v>
      </c>
      <c r="D2486" s="12">
        <f>'utprod @ meter'!D2486*(INDEX('Capacity by Voltage'!$D$11:$O$11,1,MATCH(DATE(YEAR($A2486),MONTH($A2486),1),'Capacity by Voltage'!$D$3:$O$3,0))*'Line losses'!$B$30+INDEX('Capacity by Voltage'!$D$12:$O$12,1,MATCH(DATE(YEAR($A2486),MONTH($A2486),1),'Capacity by Voltage'!$D$3:$O$3,0))*'Line losses'!$B$29)</f>
        <v>304.40370568668328</v>
      </c>
      <c r="E2486" s="12">
        <f>'utprod @ meter'!E2486*(INDEX('Capacity by Voltage'!$D$16:$O$16,1,MATCH(DATE(YEAR($A2486),MONTH($A2486),1),'Capacity by Voltage'!$D$3:$O$3,0))*'Line losses'!$B$30+INDEX('Capacity by Voltage'!$D$17:$O$17,1,MATCH(DATE(YEAR($A2486),MONTH($A2486),1),'Capacity by Voltage'!$D$3:$O$3,0))*'Line losses'!$B$29)</f>
        <v>161.16468856649135</v>
      </c>
      <c r="F2486" s="2">
        <f>'utprod @ meter'!F2486*'Line losses'!$B$30</f>
        <v>13.565001726000002</v>
      </c>
      <c r="G2486" s="2">
        <f>'utprod @ meter'!G2486*'Line losses'!$B$30</f>
        <v>150.73339224399999</v>
      </c>
      <c r="H2486" s="2">
        <f t="shared" si="38"/>
        <v>1266.2714739391747</v>
      </c>
    </row>
    <row r="2487" spans="1:8" x14ac:dyDescent="0.25">
      <c r="A2487" s="1">
        <v>42108</v>
      </c>
      <c r="B2487" s="4" t="s">
        <v>8</v>
      </c>
      <c r="C2487" s="2">
        <f>'utprod @ meter'!C2487*'Line losses'!$B$30</f>
        <v>2596.0651611200001</v>
      </c>
      <c r="D2487" s="12">
        <f>'utprod @ meter'!D2487*(INDEX('Capacity by Voltage'!$D$11:$O$11,1,MATCH(DATE(YEAR($A2487),MONTH($A2487),1),'Capacity by Voltage'!$D$3:$O$3,0))*'Line losses'!$B$30+INDEX('Capacity by Voltage'!$D$12:$O$12,1,MATCH(DATE(YEAR($A2487),MONTH($A2487),1),'Capacity by Voltage'!$D$3:$O$3,0))*'Line losses'!$B$29)</f>
        <v>1241.7460769135</v>
      </c>
      <c r="E2487" s="12">
        <f>'utprod @ meter'!E2487*(INDEX('Capacity by Voltage'!$D$16:$O$16,1,MATCH(DATE(YEAR($A2487),MONTH($A2487),1),'Capacity by Voltage'!$D$3:$O$3,0))*'Line losses'!$B$30+INDEX('Capacity by Voltage'!$D$17:$O$17,1,MATCH(DATE(YEAR($A2487),MONTH($A2487),1),'Capacity by Voltage'!$D$3:$O$3,0))*'Line losses'!$B$29)</f>
        <v>657.43500644151663</v>
      </c>
      <c r="F2487" s="2">
        <f>'utprod @ meter'!F2487*'Line losses'!$B$30</f>
        <v>55.336992587000005</v>
      </c>
      <c r="G2487" s="2">
        <f>'utprod @ meter'!G2487*'Line losses'!$B$30</f>
        <v>614.88169832200003</v>
      </c>
      <c r="H2487" s="2">
        <f t="shared" si="38"/>
        <v>5165.4649353840168</v>
      </c>
    </row>
    <row r="2488" spans="1:8" x14ac:dyDescent="0.25">
      <c r="A2488" s="1">
        <v>42108</v>
      </c>
      <c r="B2488" s="4" t="s">
        <v>9</v>
      </c>
      <c r="C2488" s="2">
        <f>'utprod @ meter'!C2488*'Line losses'!$B$30</f>
        <v>5382.2754433650007</v>
      </c>
      <c r="D2488" s="12">
        <f>'utprod @ meter'!D2488*(INDEX('Capacity by Voltage'!$D$11:$O$11,1,MATCH(DATE(YEAR($A2488),MONTH($A2488),1),'Capacity by Voltage'!$D$3:$O$3,0))*'Line losses'!$B$30+INDEX('Capacity by Voltage'!$D$12:$O$12,1,MATCH(DATE(YEAR($A2488),MONTH($A2488),1),'Capacity by Voltage'!$D$3:$O$3,0))*'Line losses'!$B$29)</f>
        <v>2574.4419226563855</v>
      </c>
      <c r="E2488" s="12">
        <f>'utprod @ meter'!E2488*(INDEX('Capacity by Voltage'!$D$16:$O$16,1,MATCH(DATE(YEAR($A2488),MONTH($A2488),1),'Capacity by Voltage'!$D$3:$O$3,0))*'Line losses'!$B$30+INDEX('Capacity by Voltage'!$D$17:$O$17,1,MATCH(DATE(YEAR($A2488),MONTH($A2488),1),'Capacity by Voltage'!$D$3:$O$3,0))*'Line losses'!$B$29)</f>
        <v>1363.0222258261635</v>
      </c>
      <c r="F2488" s="2">
        <f>'utprod @ meter'!F2488*'Line losses'!$B$30</f>
        <v>114.72731696800001</v>
      </c>
      <c r="G2488" s="2">
        <f>'utprod @ meter'!G2488*'Line losses'!$B$30</f>
        <v>1274.7988678490001</v>
      </c>
      <c r="H2488" s="2">
        <f t="shared" si="38"/>
        <v>10709.26577666455</v>
      </c>
    </row>
    <row r="2489" spans="1:8" x14ac:dyDescent="0.25">
      <c r="A2489" s="1">
        <v>42108</v>
      </c>
      <c r="B2489" s="4" t="s">
        <v>10</v>
      </c>
      <c r="C2489" s="2">
        <f>'utprod @ meter'!C2489*'Line losses'!$B$30</f>
        <v>7807.5988811570005</v>
      </c>
      <c r="D2489" s="12">
        <f>'utprod @ meter'!D2489*(INDEX('Capacity by Voltage'!$D$11:$O$11,1,MATCH(DATE(YEAR($A2489),MONTH($A2489),1),'Capacity by Voltage'!$D$3:$O$3,0))*'Line losses'!$B$30+INDEX('Capacity by Voltage'!$D$12:$O$12,1,MATCH(DATE(YEAR($A2489),MONTH($A2489),1),'Capacity by Voltage'!$D$3:$O$3,0))*'Line losses'!$B$29)</f>
        <v>3734.5185542179433</v>
      </c>
      <c r="E2489" s="12">
        <f>'utprod @ meter'!E2489*(INDEX('Capacity by Voltage'!$D$16:$O$16,1,MATCH(DATE(YEAR($A2489),MONTH($A2489),1),'Capacity by Voltage'!$D$3:$O$3,0))*'Line losses'!$B$30+INDEX('Capacity by Voltage'!$D$17:$O$17,1,MATCH(DATE(YEAR($A2489),MONTH($A2489),1),'Capacity by Voltage'!$D$3:$O$3,0))*'Line losses'!$B$29)</f>
        <v>1977.217676377003</v>
      </c>
      <c r="F2489" s="2">
        <f>'utprod @ meter'!F2489*'Line losses'!$B$30</f>
        <v>166.425417463</v>
      </c>
      <c r="G2489" s="2">
        <f>'utprod @ meter'!G2489*'Line losses'!$B$30</f>
        <v>1849.2401719310003</v>
      </c>
      <c r="H2489" s="2">
        <f t="shared" si="38"/>
        <v>15535.000701145949</v>
      </c>
    </row>
    <row r="2490" spans="1:8" x14ac:dyDescent="0.25">
      <c r="A2490" s="1">
        <v>42108</v>
      </c>
      <c r="B2490" s="4" t="s">
        <v>11</v>
      </c>
      <c r="C2490" s="2">
        <f>'utprod @ meter'!C2490*'Line losses'!$B$30</f>
        <v>10275.606820544001</v>
      </c>
      <c r="D2490" s="12">
        <f>'utprod @ meter'!D2490*(INDEX('Capacity by Voltage'!$D$11:$O$11,1,MATCH(DATE(YEAR($A2490),MONTH($A2490),1),'Capacity by Voltage'!$D$3:$O$3,0))*'Line losses'!$B$30+INDEX('Capacity by Voltage'!$D$12:$O$12,1,MATCH(DATE(YEAR($A2490),MONTH($A2490),1),'Capacity by Voltage'!$D$3:$O$3,0))*'Line losses'!$B$29)</f>
        <v>4915.0130111800672</v>
      </c>
      <c r="E2490" s="12">
        <f>'utprod @ meter'!E2490*(INDEX('Capacity by Voltage'!$D$16:$O$16,1,MATCH(DATE(YEAR($A2490),MONTH($A2490),1),'Capacity by Voltage'!$D$3:$O$3,0))*'Line losses'!$B$30+INDEX('Capacity by Voltage'!$D$17:$O$17,1,MATCH(DATE(YEAR($A2490),MONTH($A2490),1),'Capacity by Voltage'!$D$3:$O$3,0))*'Line losses'!$B$29)</f>
        <v>2602.2230159005117</v>
      </c>
      <c r="F2490" s="2">
        <f>'utprod @ meter'!F2490*'Line losses'!$B$30</f>
        <v>219.03231174400003</v>
      </c>
      <c r="G2490" s="2">
        <f>'utprod @ meter'!G2490*'Line losses'!$B$30</f>
        <v>2433.7915745730002</v>
      </c>
      <c r="H2490" s="2">
        <f t="shared" si="38"/>
        <v>20445.666733941576</v>
      </c>
    </row>
    <row r="2491" spans="1:8" x14ac:dyDescent="0.25">
      <c r="A2491" s="1">
        <v>42108</v>
      </c>
      <c r="B2491" s="4" t="s">
        <v>12</v>
      </c>
      <c r="C2491" s="2">
        <f>'utprod @ meter'!C2491*'Line losses'!$B$30</f>
        <v>9646.9631222520002</v>
      </c>
      <c r="D2491" s="12">
        <f>'utprod @ meter'!D2491*(INDEX('Capacity by Voltage'!$D$11:$O$11,1,MATCH(DATE(YEAR($A2491),MONTH($A2491),1),'Capacity by Voltage'!$D$3:$O$3,0))*'Line losses'!$B$30+INDEX('Capacity by Voltage'!$D$12:$O$12,1,MATCH(DATE(YEAR($A2491),MONTH($A2491),1),'Capacity by Voltage'!$D$3:$O$3,0))*'Line losses'!$B$29)</f>
        <v>4614.3208780092646</v>
      </c>
      <c r="E2491" s="12">
        <f>'utprod @ meter'!E2491*(INDEX('Capacity by Voltage'!$D$16:$O$16,1,MATCH(DATE(YEAR($A2491),MONTH($A2491),1),'Capacity by Voltage'!$D$3:$O$3,0))*'Line losses'!$B$30+INDEX('Capacity by Voltage'!$D$17:$O$17,1,MATCH(DATE(YEAR($A2491),MONTH($A2491),1),'Capacity by Voltage'!$D$3:$O$3,0))*'Line losses'!$B$29)</f>
        <v>2443.0237616926875</v>
      </c>
      <c r="F2491" s="2">
        <f>'utprod @ meter'!F2491*'Line losses'!$B$30</f>
        <v>205.632714204</v>
      </c>
      <c r="G2491" s="2">
        <f>'utprod @ meter'!G2491*'Line losses'!$B$30</f>
        <v>2284.8962131150001</v>
      </c>
      <c r="H2491" s="2">
        <f t="shared" si="38"/>
        <v>19194.83668927295</v>
      </c>
    </row>
    <row r="2492" spans="1:8" x14ac:dyDescent="0.25">
      <c r="A2492" s="1">
        <v>42108</v>
      </c>
      <c r="B2492" s="4" t="s">
        <v>13</v>
      </c>
      <c r="C2492" s="2">
        <f>'utprod @ meter'!C2492*'Line losses'!$B$30</f>
        <v>11179.767430862001</v>
      </c>
      <c r="D2492" s="12">
        <f>'utprod @ meter'!D2492*(INDEX('Capacity by Voltage'!$D$11:$O$11,1,MATCH(DATE(YEAR($A2492),MONTH($A2492),1),'Capacity by Voltage'!$D$3:$O$3,0))*'Line losses'!$B$30+INDEX('Capacity by Voltage'!$D$12:$O$12,1,MATCH(DATE(YEAR($A2492),MONTH($A2492),1),'Capacity by Voltage'!$D$3:$O$3,0))*'Line losses'!$B$29)</f>
        <v>5347.4896358562255</v>
      </c>
      <c r="E2492" s="12">
        <f>'utprod @ meter'!E2492*(INDEX('Capacity by Voltage'!$D$16:$O$16,1,MATCH(DATE(YEAR($A2492),MONTH($A2492),1),'Capacity by Voltage'!$D$3:$O$3,0))*'Line losses'!$B$30+INDEX('Capacity by Voltage'!$D$17:$O$17,1,MATCH(DATE(YEAR($A2492),MONTH($A2492),1),'Capacity by Voltage'!$D$3:$O$3,0))*'Line losses'!$B$29)</f>
        <v>2831.1951898410198</v>
      </c>
      <c r="F2492" s="2">
        <f>'utprod @ meter'!F2492*'Line losses'!$B$30</f>
        <v>238.30561636099998</v>
      </c>
      <c r="G2492" s="2">
        <f>'utprod @ meter'!G2492*'Line losses'!$B$30</f>
        <v>2647.9426043560002</v>
      </c>
      <c r="H2492" s="2">
        <f t="shared" si="38"/>
        <v>22244.700477276248</v>
      </c>
    </row>
    <row r="2493" spans="1:8" x14ac:dyDescent="0.25">
      <c r="A2493" s="1">
        <v>42108</v>
      </c>
      <c r="B2493" s="4" t="s">
        <v>14</v>
      </c>
      <c r="C2493" s="2">
        <f>'utprod @ meter'!C2493*'Line losses'!$B$30</f>
        <v>8440.1230731609994</v>
      </c>
      <c r="D2493" s="12">
        <f>'utprod @ meter'!D2493*(INDEX('Capacity by Voltage'!$D$11:$O$11,1,MATCH(DATE(YEAR($A2493),MONTH($A2493),1),'Capacity by Voltage'!$D$3:$O$3,0))*'Line losses'!$B$30+INDEX('Capacity by Voltage'!$D$12:$O$12,1,MATCH(DATE(YEAR($A2493),MONTH($A2493),1),'Capacity by Voltage'!$D$3:$O$3,0))*'Line losses'!$B$29)</f>
        <v>4037.0669377092663</v>
      </c>
      <c r="E2493" s="12">
        <f>'utprod @ meter'!E2493*(INDEX('Capacity by Voltage'!$D$16:$O$16,1,MATCH(DATE(YEAR($A2493),MONTH($A2493),1),'Capacity by Voltage'!$D$3:$O$3,0))*'Line losses'!$B$30+INDEX('Capacity by Voltage'!$D$17:$O$17,1,MATCH(DATE(YEAR($A2493),MONTH($A2493),1),'Capacity by Voltage'!$D$3:$O$3,0))*'Line losses'!$B$29)</f>
        <v>2137.3996477641608</v>
      </c>
      <c r="F2493" s="2">
        <f>'utprod @ meter'!F2493*'Line losses'!$B$30</f>
        <v>179.90771709600003</v>
      </c>
      <c r="G2493" s="2">
        <f>'utprod @ meter'!G2493*'Line losses'!$B$30</f>
        <v>1999.0545487820002</v>
      </c>
      <c r="H2493" s="2">
        <f t="shared" si="38"/>
        <v>16793.551924512427</v>
      </c>
    </row>
    <row r="2494" spans="1:8" x14ac:dyDescent="0.25">
      <c r="A2494" s="1">
        <v>42108</v>
      </c>
      <c r="B2494" s="4" t="s">
        <v>15</v>
      </c>
      <c r="C2494" s="2">
        <f>'utprod @ meter'!C2494*'Line losses'!$B$30</f>
        <v>3399.3320056890002</v>
      </c>
      <c r="D2494" s="12">
        <f>'utprod @ meter'!D2494*(INDEX('Capacity by Voltage'!$D$11:$O$11,1,MATCH(DATE(YEAR($A2494),MONTH($A2494),1),'Capacity by Voltage'!$D$3:$O$3,0))*'Line losses'!$B$30+INDEX('Capacity by Voltage'!$D$12:$O$12,1,MATCH(DATE(YEAR($A2494),MONTH($A2494),1),'Capacity by Voltage'!$D$3:$O$3,0))*'Line losses'!$B$29)</f>
        <v>1625.9639057567656</v>
      </c>
      <c r="E2494" s="12">
        <f>'utprod @ meter'!E2494*(INDEX('Capacity by Voltage'!$D$16:$O$16,1,MATCH(DATE(YEAR($A2494),MONTH($A2494),1),'Capacity by Voltage'!$D$3:$O$3,0))*'Line losses'!$B$30+INDEX('Capacity by Voltage'!$D$17:$O$17,1,MATCH(DATE(YEAR($A2494),MONTH($A2494),1),'Capacity by Voltage'!$D$3:$O$3,0))*'Line losses'!$B$29)</f>
        <v>860.85653371935166</v>
      </c>
      <c r="F2494" s="2">
        <f>'utprod @ meter'!F2494*'Line losses'!$B$30</f>
        <v>72.459113549000008</v>
      </c>
      <c r="G2494" s="2">
        <f>'utprod @ meter'!G2494*'Line losses'!$B$30</f>
        <v>805.13646941299999</v>
      </c>
      <c r="H2494" s="2">
        <f t="shared" si="38"/>
        <v>6763.7480281271173</v>
      </c>
    </row>
    <row r="2495" spans="1:8" x14ac:dyDescent="0.25">
      <c r="A2495" s="1">
        <v>42108</v>
      </c>
      <c r="B2495" s="4" t="s">
        <v>16</v>
      </c>
      <c r="C2495" s="2">
        <f>'utprod @ meter'!C2495*'Line losses'!$B$30</f>
        <v>1730.7104171590001</v>
      </c>
      <c r="D2495" s="12">
        <f>'utprod @ meter'!D2495*(INDEX('Capacity by Voltage'!$D$11:$O$11,1,MATCH(DATE(YEAR($A2495),MONTH($A2495),1),'Capacity by Voltage'!$D$3:$O$3,0))*'Line losses'!$B$30+INDEX('Capacity by Voltage'!$D$12:$O$12,1,MATCH(DATE(YEAR($A2495),MONTH($A2495),1),'Capacity by Voltage'!$D$3:$O$3,0))*'Line losses'!$B$29)</f>
        <v>827.831027317387</v>
      </c>
      <c r="E2495" s="12">
        <f>'utprod @ meter'!E2495*(INDEX('Capacity by Voltage'!$D$16:$O$16,1,MATCH(DATE(YEAR($A2495),MONTH($A2495),1),'Capacity by Voltage'!$D$3:$O$3,0))*'Line losses'!$B$30+INDEX('Capacity by Voltage'!$D$17:$O$17,1,MATCH(DATE(YEAR($A2495),MONTH($A2495),1),'Capacity by Voltage'!$D$3:$O$3,0))*'Line losses'!$B$29)</f>
        <v>438.29000429434444</v>
      </c>
      <c r="F2495" s="2">
        <f>'utprod @ meter'!F2495*'Line losses'!$B$30</f>
        <v>36.891638137000001</v>
      </c>
      <c r="G2495" s="2">
        <f>'utprod @ meter'!G2495*'Line losses'!$B$30</f>
        <v>409.92082246900003</v>
      </c>
      <c r="H2495" s="2">
        <f t="shared" si="38"/>
        <v>3443.6439093767317</v>
      </c>
    </row>
    <row r="2496" spans="1:8" x14ac:dyDescent="0.25">
      <c r="A2496" s="1">
        <v>42108</v>
      </c>
      <c r="B2496" s="4" t="s">
        <v>17</v>
      </c>
      <c r="C2496" s="2">
        <f>'utprod @ meter'!C2496*'Line losses'!$B$30</f>
        <v>1098.1862251550001</v>
      </c>
      <c r="D2496" s="12">
        <f>'utprod @ meter'!D2496*(INDEX('Capacity by Voltage'!$D$11:$O$11,1,MATCH(DATE(YEAR($A2496),MONTH($A2496),1),'Capacity by Voltage'!$D$3:$O$3,0))*'Line losses'!$B$30+INDEX('Capacity by Voltage'!$D$12:$O$12,1,MATCH(DATE(YEAR($A2496),MONTH($A2496),1),'Capacity by Voltage'!$D$3:$O$3,0))*'Line losses'!$B$29)</f>
        <v>525.28264382606392</v>
      </c>
      <c r="E2496" s="12">
        <f>'utprod @ meter'!E2496*(INDEX('Capacity by Voltage'!$D$16:$O$16,1,MATCH(DATE(YEAR($A2496),MONTH($A2496),1),'Capacity by Voltage'!$D$3:$O$3,0))*'Line losses'!$B$30+INDEX('Capacity by Voltage'!$D$17:$O$17,1,MATCH(DATE(YEAR($A2496),MONTH($A2496),1),'Capacity by Voltage'!$D$3:$O$3,0))*'Line losses'!$B$29)</f>
        <v>278.10803290718667</v>
      </c>
      <c r="F2496" s="2">
        <f>'utprod @ meter'!F2496*'Line losses'!$B$30</f>
        <v>23.408409267000003</v>
      </c>
      <c r="G2496" s="2">
        <f>'utprod @ meter'!G2496*'Line losses'!$B$30</f>
        <v>260.10644561800001</v>
      </c>
      <c r="H2496" s="2">
        <f t="shared" si="38"/>
        <v>2185.0917567732508</v>
      </c>
    </row>
    <row r="2497" spans="1:8" x14ac:dyDescent="0.25">
      <c r="A2497" s="1">
        <v>42108</v>
      </c>
      <c r="B2497" s="4" t="s">
        <v>18</v>
      </c>
      <c r="C2497" s="2">
        <f>'utprod @ meter'!C2497*'Line losses'!$B$30</f>
        <v>516.10845140699996</v>
      </c>
      <c r="D2497" s="12">
        <f>'utprod @ meter'!D2497*(INDEX('Capacity by Voltage'!$D$11:$O$11,1,MATCH(DATE(YEAR($A2497),MONTH($A2497),1),'Capacity by Voltage'!$D$3:$O$3,0))*'Line losses'!$B$30+INDEX('Capacity by Voltage'!$D$12:$O$12,1,MATCH(DATE(YEAR($A2497),MONTH($A2497),1),'Capacity by Voltage'!$D$3:$O$3,0))*'Line losses'!$B$29)</f>
        <v>246.86458637634777</v>
      </c>
      <c r="E2497" s="12">
        <f>'utprod @ meter'!E2497*(INDEX('Capacity by Voltage'!$D$16:$O$16,1,MATCH(DATE(YEAR($A2497),MONTH($A2497),1),'Capacity by Voltage'!$D$3:$O$3,0))*'Line losses'!$B$30+INDEX('Capacity by Voltage'!$D$17:$O$17,1,MATCH(DATE(YEAR($A2497),MONTH($A2497),1),'Capacity by Voltage'!$D$3:$O$3,0))*'Line losses'!$B$29)</f>
        <v>130.70045600715054</v>
      </c>
      <c r="F2497" s="2">
        <f>'utprod @ meter'!F2497*'Line losses'!$B$30</f>
        <v>11.001236843000001</v>
      </c>
      <c r="G2497" s="2">
        <f>'utprod @ meter'!G2497*'Line losses'!$B$30</f>
        <v>122.24112735000001</v>
      </c>
      <c r="H2497" s="2">
        <f t="shared" si="38"/>
        <v>1026.9158579834982</v>
      </c>
    </row>
    <row r="2498" spans="1:8" x14ac:dyDescent="0.25">
      <c r="A2498" s="1">
        <v>42108</v>
      </c>
      <c r="B2498" s="4" t="s">
        <v>19</v>
      </c>
      <c r="C2498" s="2">
        <f>'utprod @ meter'!C2498*'Line losses'!$B$30</f>
        <v>93.132778325000004</v>
      </c>
      <c r="D2498" s="12">
        <f>'utprod @ meter'!D2498*(INDEX('Capacity by Voltage'!$D$11:$O$11,1,MATCH(DATE(YEAR($A2498),MONTH($A2498),1),'Capacity by Voltage'!$D$3:$O$3,0))*'Line losses'!$B$30+INDEX('Capacity by Voltage'!$D$12:$O$12,1,MATCH(DATE(YEAR($A2498),MONTH($A2498),1),'Capacity by Voltage'!$D$3:$O$3,0))*'Line losses'!$B$29)</f>
        <v>44.547223317012282</v>
      </c>
      <c r="E2498" s="12">
        <f>'utprod @ meter'!E2498*(INDEX('Capacity by Voltage'!$D$16:$O$16,1,MATCH(DATE(YEAR($A2498),MONTH($A2498),1),'Capacity by Voltage'!$D$3:$O$3,0))*'Line losses'!$B$30+INDEX('Capacity by Voltage'!$D$17:$O$17,1,MATCH(DATE(YEAR($A2498),MONTH($A2498),1),'Capacity by Voltage'!$D$3:$O$3,0))*'Line losses'!$B$29)</f>
        <v>23.585212304005786</v>
      </c>
      <c r="F2498" s="2">
        <f>'utprod @ meter'!F2498*'Line losses'!$B$30</f>
        <v>1.9848502320000003</v>
      </c>
      <c r="G2498" s="2">
        <f>'utprod @ meter'!G2498*'Line losses'!$B$30</f>
        <v>22.058227905999999</v>
      </c>
      <c r="H2498" s="2">
        <f t="shared" si="38"/>
        <v>185.30829208401809</v>
      </c>
    </row>
    <row r="2499" spans="1:8" x14ac:dyDescent="0.25">
      <c r="A2499" s="1">
        <v>42108</v>
      </c>
      <c r="B2499" s="4" t="s">
        <v>20</v>
      </c>
      <c r="C2499" s="2">
        <f>'utprod @ meter'!C2499*'Line losses'!$B$30</f>
        <v>19.402468559999999</v>
      </c>
      <c r="D2499" s="12">
        <f>'utprod @ meter'!D2499*(INDEX('Capacity by Voltage'!$D$11:$O$11,1,MATCH(DATE(YEAR($A2499),MONTH($A2499),1),'Capacity by Voltage'!$D$3:$O$3,0))*'Line losses'!$B$30+INDEX('Capacity by Voltage'!$D$12:$O$12,1,MATCH(DATE(YEAR($A2499),MONTH($A2499),1),'Capacity by Voltage'!$D$3:$O$3,0))*'Line losses'!$B$29)</f>
        <v>9.2803234774424617</v>
      </c>
      <c r="E2499" s="12">
        <f>'utprod @ meter'!E2499*(INDEX('Capacity by Voltage'!$D$16:$O$16,1,MATCH(DATE(YEAR($A2499),MONTH($A2499),1),'Capacity by Voltage'!$D$3:$O$3,0))*'Line losses'!$B$30+INDEX('Capacity by Voltage'!$D$17:$O$17,1,MATCH(DATE(YEAR($A2499),MONTH($A2499),1),'Capacity by Voltage'!$D$3:$O$3,0))*'Line losses'!$B$29)</f>
        <v>4.9135858966678727</v>
      </c>
      <c r="F2499" s="2">
        <f>'utprod @ meter'!F2499*'Line losses'!$B$30</f>
        <v>0.41351046499999999</v>
      </c>
      <c r="G2499" s="2">
        <f>'utprod @ meter'!G2499*'Line losses'!$B$30</f>
        <v>4.5950769649999996</v>
      </c>
      <c r="H2499" s="2">
        <f t="shared" si="38"/>
        <v>38.604965364110335</v>
      </c>
    </row>
    <row r="2500" spans="1:8" x14ac:dyDescent="0.25">
      <c r="A2500" s="1">
        <v>42108</v>
      </c>
      <c r="B2500" s="4" t="s">
        <v>21</v>
      </c>
      <c r="C2500" s="2">
        <f>'utprod @ meter'!C2500*'Line losses'!$B$30</f>
        <v>0</v>
      </c>
      <c r="D2500" s="12">
        <f>'utprod @ meter'!D2500*(INDEX('Capacity by Voltage'!$D$11:$O$11,1,MATCH(DATE(YEAR($A2500),MONTH($A2500),1),'Capacity by Voltage'!$D$3:$O$3,0))*'Line losses'!$B$30+INDEX('Capacity by Voltage'!$D$12:$O$12,1,MATCH(DATE(YEAR($A2500),MONTH($A2500),1),'Capacity by Voltage'!$D$3:$O$3,0))*'Line losses'!$B$29)</f>
        <v>0</v>
      </c>
      <c r="E2500" s="12">
        <f>'utprod @ meter'!E2500*(INDEX('Capacity by Voltage'!$D$16:$O$16,1,MATCH(DATE(YEAR($A2500),MONTH($A2500),1),'Capacity by Voltage'!$D$3:$O$3,0))*'Line losses'!$B$30+INDEX('Capacity by Voltage'!$D$17:$O$17,1,MATCH(DATE(YEAR($A2500),MONTH($A2500),1),'Capacity by Voltage'!$D$3:$O$3,0))*'Line losses'!$B$29)</f>
        <v>0</v>
      </c>
      <c r="F2500" s="2">
        <f>'utprod @ meter'!F2500*'Line losses'!$B$30</f>
        <v>0</v>
      </c>
      <c r="G2500" s="2">
        <f>'utprod @ meter'!G2500*'Line losses'!$B$30</f>
        <v>0</v>
      </c>
      <c r="H2500" s="2">
        <f t="shared" si="38"/>
        <v>0</v>
      </c>
    </row>
    <row r="2501" spans="1:8" x14ac:dyDescent="0.25">
      <c r="A2501" s="1">
        <v>42108</v>
      </c>
      <c r="B2501" s="4" t="s">
        <v>22</v>
      </c>
      <c r="C2501" s="2">
        <f>'utprod @ meter'!C2501*'Line losses'!$B$30</f>
        <v>0</v>
      </c>
      <c r="D2501" s="12">
        <f>'utprod @ meter'!D2501*(INDEX('Capacity by Voltage'!$D$11:$O$11,1,MATCH(DATE(YEAR($A2501),MONTH($A2501),1),'Capacity by Voltage'!$D$3:$O$3,0))*'Line losses'!$B$30+INDEX('Capacity by Voltage'!$D$12:$O$12,1,MATCH(DATE(YEAR($A2501),MONTH($A2501),1),'Capacity by Voltage'!$D$3:$O$3,0))*'Line losses'!$B$29)</f>
        <v>0</v>
      </c>
      <c r="E2501" s="12">
        <f>'utprod @ meter'!E2501*(INDEX('Capacity by Voltage'!$D$16:$O$16,1,MATCH(DATE(YEAR($A2501),MONTH($A2501),1),'Capacity by Voltage'!$D$3:$O$3,0))*'Line losses'!$B$30+INDEX('Capacity by Voltage'!$D$17:$O$17,1,MATCH(DATE(YEAR($A2501),MONTH($A2501),1),'Capacity by Voltage'!$D$3:$O$3,0))*'Line losses'!$B$29)</f>
        <v>0</v>
      </c>
      <c r="F2501" s="2">
        <f>'utprod @ meter'!F2501*'Line losses'!$B$30</f>
        <v>0</v>
      </c>
      <c r="G2501" s="2">
        <f>'utprod @ meter'!G2501*'Line losses'!$B$30</f>
        <v>0</v>
      </c>
      <c r="H2501" s="2">
        <f t="shared" si="38"/>
        <v>0</v>
      </c>
    </row>
    <row r="2502" spans="1:8" x14ac:dyDescent="0.25">
      <c r="A2502" s="1">
        <v>42108</v>
      </c>
      <c r="B2502" s="4" t="s">
        <v>23</v>
      </c>
      <c r="C2502" s="2">
        <f>'utprod @ meter'!C2502*'Line losses'!$B$30</f>
        <v>0</v>
      </c>
      <c r="D2502" s="12">
        <f>'utprod @ meter'!D2502*(INDEX('Capacity by Voltage'!$D$11:$O$11,1,MATCH(DATE(YEAR($A2502),MONTH($A2502),1),'Capacity by Voltage'!$D$3:$O$3,0))*'Line losses'!$B$30+INDEX('Capacity by Voltage'!$D$12:$O$12,1,MATCH(DATE(YEAR($A2502),MONTH($A2502),1),'Capacity by Voltage'!$D$3:$O$3,0))*'Line losses'!$B$29)</f>
        <v>0</v>
      </c>
      <c r="E2502" s="12">
        <f>'utprod @ meter'!E2502*(INDEX('Capacity by Voltage'!$D$16:$O$16,1,MATCH(DATE(YEAR($A2502),MONTH($A2502),1),'Capacity by Voltage'!$D$3:$O$3,0))*'Line losses'!$B$30+INDEX('Capacity by Voltage'!$D$17:$O$17,1,MATCH(DATE(YEAR($A2502),MONTH($A2502),1),'Capacity by Voltage'!$D$3:$O$3,0))*'Line losses'!$B$29)</f>
        <v>0</v>
      </c>
      <c r="F2502" s="2">
        <f>'utprod @ meter'!F2502*'Line losses'!$B$30</f>
        <v>0</v>
      </c>
      <c r="G2502" s="2">
        <f>'utprod @ meter'!G2502*'Line losses'!$B$30</f>
        <v>0</v>
      </c>
      <c r="H2502" s="2">
        <f t="shared" si="38"/>
        <v>0</v>
      </c>
    </row>
    <row r="2503" spans="1:8" x14ac:dyDescent="0.25">
      <c r="A2503" s="1">
        <v>42109</v>
      </c>
      <c r="B2503" s="4" t="s">
        <v>0</v>
      </c>
      <c r="C2503" s="2">
        <f>'utprod @ meter'!C2503*'Line losses'!$B$30</f>
        <v>0</v>
      </c>
      <c r="D2503" s="12">
        <f>'utprod @ meter'!D2503*(INDEX('Capacity by Voltage'!$D$11:$O$11,1,MATCH(DATE(YEAR($A2503),MONTH($A2503),1),'Capacity by Voltage'!$D$3:$O$3,0))*'Line losses'!$B$30+INDEX('Capacity by Voltage'!$D$12:$O$12,1,MATCH(DATE(YEAR($A2503),MONTH($A2503),1),'Capacity by Voltage'!$D$3:$O$3,0))*'Line losses'!$B$29)</f>
        <v>0</v>
      </c>
      <c r="E2503" s="12">
        <f>'utprod @ meter'!E2503*(INDEX('Capacity by Voltage'!$D$16:$O$16,1,MATCH(DATE(YEAR($A2503),MONTH($A2503),1),'Capacity by Voltage'!$D$3:$O$3,0))*'Line losses'!$B$30+INDEX('Capacity by Voltage'!$D$17:$O$17,1,MATCH(DATE(YEAR($A2503),MONTH($A2503),1),'Capacity by Voltage'!$D$3:$O$3,0))*'Line losses'!$B$29)</f>
        <v>0</v>
      </c>
      <c r="F2503" s="2">
        <f>'utprod @ meter'!F2503*'Line losses'!$B$30</f>
        <v>0</v>
      </c>
      <c r="G2503" s="2">
        <f>'utprod @ meter'!G2503*'Line losses'!$B$30</f>
        <v>0</v>
      </c>
      <c r="H2503" s="2">
        <f t="shared" si="38"/>
        <v>0</v>
      </c>
    </row>
    <row r="2504" spans="1:8" x14ac:dyDescent="0.25">
      <c r="A2504" s="1">
        <v>42109</v>
      </c>
      <c r="B2504" s="4" t="s">
        <v>1</v>
      </c>
      <c r="C2504" s="2">
        <f>'utprod @ meter'!C2504*'Line losses'!$B$30</f>
        <v>0</v>
      </c>
      <c r="D2504" s="12">
        <f>'utprod @ meter'!D2504*(INDEX('Capacity by Voltage'!$D$11:$O$11,1,MATCH(DATE(YEAR($A2504),MONTH($A2504),1),'Capacity by Voltage'!$D$3:$O$3,0))*'Line losses'!$B$30+INDEX('Capacity by Voltage'!$D$12:$O$12,1,MATCH(DATE(YEAR($A2504),MONTH($A2504),1),'Capacity by Voltage'!$D$3:$O$3,0))*'Line losses'!$B$29)</f>
        <v>0</v>
      </c>
      <c r="E2504" s="12">
        <f>'utprod @ meter'!E2504*(INDEX('Capacity by Voltage'!$D$16:$O$16,1,MATCH(DATE(YEAR($A2504),MONTH($A2504),1),'Capacity by Voltage'!$D$3:$O$3,0))*'Line losses'!$B$30+INDEX('Capacity by Voltage'!$D$17:$O$17,1,MATCH(DATE(YEAR($A2504),MONTH($A2504),1),'Capacity by Voltage'!$D$3:$O$3,0))*'Line losses'!$B$29)</f>
        <v>0</v>
      </c>
      <c r="F2504" s="2">
        <f>'utprod @ meter'!F2504*'Line losses'!$B$30</f>
        <v>0</v>
      </c>
      <c r="G2504" s="2">
        <f>'utprod @ meter'!G2504*'Line losses'!$B$30</f>
        <v>0</v>
      </c>
      <c r="H2504" s="2">
        <f t="shared" ref="H2504:H2567" si="39">SUM(C2504:G2504)</f>
        <v>0</v>
      </c>
    </row>
    <row r="2505" spans="1:8" x14ac:dyDescent="0.25">
      <c r="A2505" s="1">
        <v>42109</v>
      </c>
      <c r="B2505" s="4" t="s">
        <v>2</v>
      </c>
      <c r="C2505" s="2">
        <f>'utprod @ meter'!C2505*'Line losses'!$B$30</f>
        <v>0</v>
      </c>
      <c r="D2505" s="12">
        <f>'utprod @ meter'!D2505*(INDEX('Capacity by Voltage'!$D$11:$O$11,1,MATCH(DATE(YEAR($A2505),MONTH($A2505),1),'Capacity by Voltage'!$D$3:$O$3,0))*'Line losses'!$B$30+INDEX('Capacity by Voltage'!$D$12:$O$12,1,MATCH(DATE(YEAR($A2505),MONTH($A2505),1),'Capacity by Voltage'!$D$3:$O$3,0))*'Line losses'!$B$29)</f>
        <v>0</v>
      </c>
      <c r="E2505" s="12">
        <f>'utprod @ meter'!E2505*(INDEX('Capacity by Voltage'!$D$16:$O$16,1,MATCH(DATE(YEAR($A2505),MONTH($A2505),1),'Capacity by Voltage'!$D$3:$O$3,0))*'Line losses'!$B$30+INDEX('Capacity by Voltage'!$D$17:$O$17,1,MATCH(DATE(YEAR($A2505),MONTH($A2505),1),'Capacity by Voltage'!$D$3:$O$3,0))*'Line losses'!$B$29)</f>
        <v>0</v>
      </c>
      <c r="F2505" s="2">
        <f>'utprod @ meter'!F2505*'Line losses'!$B$30</f>
        <v>0</v>
      </c>
      <c r="G2505" s="2">
        <f>'utprod @ meter'!G2505*'Line losses'!$B$30</f>
        <v>0</v>
      </c>
      <c r="H2505" s="2">
        <f t="shared" si="39"/>
        <v>0</v>
      </c>
    </row>
    <row r="2506" spans="1:8" x14ac:dyDescent="0.25">
      <c r="A2506" s="1">
        <v>42109</v>
      </c>
      <c r="B2506" s="4" t="s">
        <v>3</v>
      </c>
      <c r="C2506" s="2">
        <f>'utprod @ meter'!C2506*'Line losses'!$B$30</f>
        <v>0</v>
      </c>
      <c r="D2506" s="12">
        <f>'utprod @ meter'!D2506*(INDEX('Capacity by Voltage'!$D$11:$O$11,1,MATCH(DATE(YEAR($A2506),MONTH($A2506),1),'Capacity by Voltage'!$D$3:$O$3,0))*'Line losses'!$B$30+INDEX('Capacity by Voltage'!$D$12:$O$12,1,MATCH(DATE(YEAR($A2506),MONTH($A2506),1),'Capacity by Voltage'!$D$3:$O$3,0))*'Line losses'!$B$29)</f>
        <v>0</v>
      </c>
      <c r="E2506" s="12">
        <f>'utprod @ meter'!E2506*(INDEX('Capacity by Voltage'!$D$16:$O$16,1,MATCH(DATE(YEAR($A2506),MONTH($A2506),1),'Capacity by Voltage'!$D$3:$O$3,0))*'Line losses'!$B$30+INDEX('Capacity by Voltage'!$D$17:$O$17,1,MATCH(DATE(YEAR($A2506),MONTH($A2506),1),'Capacity by Voltage'!$D$3:$O$3,0))*'Line losses'!$B$29)</f>
        <v>0</v>
      </c>
      <c r="F2506" s="2">
        <f>'utprod @ meter'!F2506*'Line losses'!$B$30</f>
        <v>0</v>
      </c>
      <c r="G2506" s="2">
        <f>'utprod @ meter'!G2506*'Line losses'!$B$30</f>
        <v>0</v>
      </c>
      <c r="H2506" s="2">
        <f t="shared" si="39"/>
        <v>0</v>
      </c>
    </row>
    <row r="2507" spans="1:8" x14ac:dyDescent="0.25">
      <c r="A2507" s="1">
        <v>42109</v>
      </c>
      <c r="B2507" s="4" t="s">
        <v>4</v>
      </c>
      <c r="C2507" s="2">
        <f>'utprod @ meter'!C2507*'Line losses'!$B$30</f>
        <v>0</v>
      </c>
      <c r="D2507" s="12">
        <f>'utprod @ meter'!D2507*(INDEX('Capacity by Voltage'!$D$11:$O$11,1,MATCH(DATE(YEAR($A2507),MONTH($A2507),1),'Capacity by Voltage'!$D$3:$O$3,0))*'Line losses'!$B$30+INDEX('Capacity by Voltage'!$D$12:$O$12,1,MATCH(DATE(YEAR($A2507),MONTH($A2507),1),'Capacity by Voltage'!$D$3:$O$3,0))*'Line losses'!$B$29)</f>
        <v>0</v>
      </c>
      <c r="E2507" s="12">
        <f>'utprod @ meter'!E2507*(INDEX('Capacity by Voltage'!$D$16:$O$16,1,MATCH(DATE(YEAR($A2507),MONTH($A2507),1),'Capacity by Voltage'!$D$3:$O$3,0))*'Line losses'!$B$30+INDEX('Capacity by Voltage'!$D$17:$O$17,1,MATCH(DATE(YEAR($A2507),MONTH($A2507),1),'Capacity by Voltage'!$D$3:$O$3,0))*'Line losses'!$B$29)</f>
        <v>0</v>
      </c>
      <c r="F2507" s="2">
        <f>'utprod @ meter'!F2507*'Line losses'!$B$30</f>
        <v>0</v>
      </c>
      <c r="G2507" s="2">
        <f>'utprod @ meter'!G2507*'Line losses'!$B$30</f>
        <v>0</v>
      </c>
      <c r="H2507" s="2">
        <f t="shared" si="39"/>
        <v>0</v>
      </c>
    </row>
    <row r="2508" spans="1:8" x14ac:dyDescent="0.25">
      <c r="A2508" s="1">
        <v>42109</v>
      </c>
      <c r="B2508" s="4" t="s">
        <v>5</v>
      </c>
      <c r="C2508" s="2">
        <f>'utprod @ meter'!C2508*'Line losses'!$B$30</f>
        <v>0</v>
      </c>
      <c r="D2508" s="12">
        <f>'utprod @ meter'!D2508*(INDEX('Capacity by Voltage'!$D$11:$O$11,1,MATCH(DATE(YEAR($A2508),MONTH($A2508),1),'Capacity by Voltage'!$D$3:$O$3,0))*'Line losses'!$B$30+INDEX('Capacity by Voltage'!$D$12:$O$12,1,MATCH(DATE(YEAR($A2508),MONTH($A2508),1),'Capacity by Voltage'!$D$3:$O$3,0))*'Line losses'!$B$29)</f>
        <v>0</v>
      </c>
      <c r="E2508" s="12">
        <f>'utprod @ meter'!E2508*(INDEX('Capacity by Voltage'!$D$16:$O$16,1,MATCH(DATE(YEAR($A2508),MONTH($A2508),1),'Capacity by Voltage'!$D$3:$O$3,0))*'Line losses'!$B$30+INDEX('Capacity by Voltage'!$D$17:$O$17,1,MATCH(DATE(YEAR($A2508),MONTH($A2508),1),'Capacity by Voltage'!$D$3:$O$3,0))*'Line losses'!$B$29)</f>
        <v>0</v>
      </c>
      <c r="F2508" s="2">
        <f>'utprod @ meter'!F2508*'Line losses'!$B$30</f>
        <v>0</v>
      </c>
      <c r="G2508" s="2">
        <f>'utprod @ meter'!G2508*'Line losses'!$B$30</f>
        <v>0</v>
      </c>
      <c r="H2508" s="2">
        <f t="shared" si="39"/>
        <v>0</v>
      </c>
    </row>
    <row r="2509" spans="1:8" x14ac:dyDescent="0.25">
      <c r="A2509" s="1">
        <v>42109</v>
      </c>
      <c r="B2509" s="4" t="s">
        <v>6</v>
      </c>
      <c r="C2509" s="2">
        <f>'utprod @ meter'!C2509*'Line losses'!$B$30</f>
        <v>0</v>
      </c>
      <c r="D2509" s="12">
        <f>'utprod @ meter'!D2509*(INDEX('Capacity by Voltage'!$D$11:$O$11,1,MATCH(DATE(YEAR($A2509),MONTH($A2509),1),'Capacity by Voltage'!$D$3:$O$3,0))*'Line losses'!$B$30+INDEX('Capacity by Voltage'!$D$12:$O$12,1,MATCH(DATE(YEAR($A2509),MONTH($A2509),1),'Capacity by Voltage'!$D$3:$O$3,0))*'Line losses'!$B$29)</f>
        <v>0</v>
      </c>
      <c r="E2509" s="12">
        <f>'utprod @ meter'!E2509*(INDEX('Capacity by Voltage'!$D$16:$O$16,1,MATCH(DATE(YEAR($A2509),MONTH($A2509),1),'Capacity by Voltage'!$D$3:$O$3,0))*'Line losses'!$B$30+INDEX('Capacity by Voltage'!$D$17:$O$17,1,MATCH(DATE(YEAR($A2509),MONTH($A2509),1),'Capacity by Voltage'!$D$3:$O$3,0))*'Line losses'!$B$29)</f>
        <v>0</v>
      </c>
      <c r="F2509" s="2">
        <f>'utprod @ meter'!F2509*'Line losses'!$B$30</f>
        <v>0</v>
      </c>
      <c r="G2509" s="2">
        <f>'utprod @ meter'!G2509*'Line losses'!$B$30</f>
        <v>0</v>
      </c>
      <c r="H2509" s="2">
        <f t="shared" si="39"/>
        <v>0</v>
      </c>
    </row>
    <row r="2510" spans="1:8" x14ac:dyDescent="0.25">
      <c r="A2510" s="1">
        <v>42109</v>
      </c>
      <c r="B2510" s="4" t="s">
        <v>7</v>
      </c>
      <c r="C2510" s="2">
        <f>'utprod @ meter'!C2510*'Line losses'!$B$30</f>
        <v>42.685430832000002</v>
      </c>
      <c r="D2510" s="12">
        <f>'utprod @ meter'!D2510*(INDEX('Capacity by Voltage'!$D$11:$O$11,1,MATCH(DATE(YEAR($A2510),MONTH($A2510),1),'Capacity by Voltage'!$D$3:$O$3,0))*'Line losses'!$B$30+INDEX('Capacity by Voltage'!$D$12:$O$12,1,MATCH(DATE(YEAR($A2510),MONTH($A2510),1),'Capacity by Voltage'!$D$3:$O$3,0))*'Line losses'!$B$29)</f>
        <v>20.416897275405468</v>
      </c>
      <c r="E2510" s="12">
        <f>'utprod @ meter'!E2510*(INDEX('Capacity by Voltage'!$D$16:$O$16,1,MATCH(DATE(YEAR($A2510),MONTH($A2510),1),'Capacity by Voltage'!$D$3:$O$3,0))*'Line losses'!$B$30+INDEX('Capacity by Voltage'!$D$17:$O$17,1,MATCH(DATE(YEAR($A2510),MONTH($A2510),1),'Capacity by Voltage'!$D$3:$O$3,0))*'Line losses'!$B$29)</f>
        <v>10.80988897266932</v>
      </c>
      <c r="F2510" s="2">
        <f>'utprod @ meter'!F2510*'Line losses'!$B$30</f>
        <v>0.90972302299999996</v>
      </c>
      <c r="G2510" s="2">
        <f>'utprod @ meter'!G2510*'Line losses'!$B$30</f>
        <v>10.110098560000003</v>
      </c>
      <c r="H2510" s="2">
        <f t="shared" si="39"/>
        <v>84.932038663074778</v>
      </c>
    </row>
    <row r="2511" spans="1:8" x14ac:dyDescent="0.25">
      <c r="A2511" s="1">
        <v>42109</v>
      </c>
      <c r="B2511" s="4" t="s">
        <v>8</v>
      </c>
      <c r="C2511" s="2">
        <f>'utprod @ meter'!C2511*'Line losses'!$B$30</f>
        <v>232.83055195700004</v>
      </c>
      <c r="D2511" s="12">
        <f>'utprod @ meter'!D2511*(INDEX('Capacity by Voltage'!$D$11:$O$11,1,MATCH(DATE(YEAR($A2511),MONTH($A2511),1),'Capacity by Voltage'!$D$3:$O$3,0))*'Line losses'!$B$30+INDEX('Capacity by Voltage'!$D$12:$O$12,1,MATCH(DATE(YEAR($A2511),MONTH($A2511),1),'Capacity by Voltage'!$D$3:$O$3,0))*'Line losses'!$B$29)</f>
        <v>111.36759422995058</v>
      </c>
      <c r="E2511" s="12">
        <f>'utprod @ meter'!E2511*(INDEX('Capacity by Voltage'!$D$16:$O$16,1,MATCH(DATE(YEAR($A2511),MONTH($A2511),1),'Capacity by Voltage'!$D$3:$O$3,0))*'Line losses'!$B$30+INDEX('Capacity by Voltage'!$D$17:$O$17,1,MATCH(DATE(YEAR($A2511),MONTH($A2511),1),'Capacity by Voltage'!$D$3:$O$3,0))*'Line losses'!$B$29)</f>
        <v>58.963030760014469</v>
      </c>
      <c r="F2511" s="2">
        <f>'utprod @ meter'!F2511*'Line losses'!$B$30</f>
        <v>4.9630548170000006</v>
      </c>
      <c r="G2511" s="2">
        <f>'utprod @ meter'!G2511*'Line losses'!$B$30</f>
        <v>55.146499002000006</v>
      </c>
      <c r="H2511" s="2">
        <f t="shared" si="39"/>
        <v>463.27073076596508</v>
      </c>
    </row>
    <row r="2512" spans="1:8" x14ac:dyDescent="0.25">
      <c r="A2512" s="1">
        <v>42109</v>
      </c>
      <c r="B2512" s="4" t="s">
        <v>9</v>
      </c>
      <c r="C2512" s="2">
        <f>'utprod @ meter'!C2512*'Line losses'!$B$30</f>
        <v>675.20962283600011</v>
      </c>
      <c r="D2512" s="12">
        <f>'utprod @ meter'!D2512*(INDEX('Capacity by Voltage'!$D$11:$O$11,1,MATCH(DATE(YEAR($A2512),MONTH($A2512),1),'Capacity by Voltage'!$D$3:$O$3,0))*'Line losses'!$B$30+INDEX('Capacity by Voltage'!$D$12:$O$12,1,MATCH(DATE(YEAR($A2512),MONTH($A2512),1),'Capacity by Voltage'!$D$3:$O$3,0))*'Line losses'!$B$29)</f>
        <v>322.96528076672848</v>
      </c>
      <c r="E2512" s="12">
        <f>'utprod @ meter'!E2512*(INDEX('Capacity by Voltage'!$D$16:$O$16,1,MATCH(DATE(YEAR($A2512),MONTH($A2512),1),'Capacity by Voltage'!$D$3:$O$3,0))*'Line losses'!$B$30+INDEX('Capacity by Voltage'!$D$17:$O$17,1,MATCH(DATE(YEAR($A2512),MONTH($A2512),1),'Capacity by Voltage'!$D$3:$O$3,0))*'Line losses'!$B$29)</f>
        <v>170.99186035982709</v>
      </c>
      <c r="F2512" s="2">
        <f>'utprod @ meter'!F2512*'Line losses'!$B$30</f>
        <v>14.392951893000003</v>
      </c>
      <c r="G2512" s="2">
        <f>'utprod @ meter'!G2512*'Line losses'!$B$30</f>
        <v>159.92447541100003</v>
      </c>
      <c r="H2512" s="2">
        <f t="shared" si="39"/>
        <v>1343.4841912665556</v>
      </c>
    </row>
    <row r="2513" spans="1:8" x14ac:dyDescent="0.25">
      <c r="A2513" s="1">
        <v>42109</v>
      </c>
      <c r="B2513" s="4" t="s">
        <v>10</v>
      </c>
      <c r="C2513" s="2">
        <f>'utprod @ meter'!C2513*'Line losses'!$B$30</f>
        <v>1005.05344683</v>
      </c>
      <c r="D2513" s="12">
        <f>'utprod @ meter'!D2513*(INDEX('Capacity by Voltage'!$D$11:$O$11,1,MATCH(DATE(YEAR($A2513),MONTH($A2513),1),'Capacity by Voltage'!$D$3:$O$3,0))*'Line losses'!$B$30+INDEX('Capacity by Voltage'!$D$12:$O$12,1,MATCH(DATE(YEAR($A2513),MONTH($A2513),1),'Capacity by Voltage'!$D$3:$O$3,0))*'Line losses'!$B$29)</f>
        <v>480.73542050905166</v>
      </c>
      <c r="E2513" s="12">
        <f>'utprod @ meter'!E2513*(INDEX('Capacity by Voltage'!$D$16:$O$16,1,MATCH(DATE(YEAR($A2513),MONTH($A2513),1),'Capacity by Voltage'!$D$3:$O$3,0))*'Line losses'!$B$30+INDEX('Capacity by Voltage'!$D$17:$O$17,1,MATCH(DATE(YEAR($A2513),MONTH($A2513),1),'Capacity by Voltage'!$D$3:$O$3,0))*'Line losses'!$B$29)</f>
        <v>254.52282060318092</v>
      </c>
      <c r="F2513" s="2">
        <f>'utprod @ meter'!F2513*'Line losses'!$B$30</f>
        <v>21.423559035</v>
      </c>
      <c r="G2513" s="2">
        <f>'utprod @ meter'!G2513*'Line losses'!$B$30</f>
        <v>238.048217712</v>
      </c>
      <c r="H2513" s="2">
        <f t="shared" si="39"/>
        <v>1999.7834646892325</v>
      </c>
    </row>
    <row r="2514" spans="1:8" x14ac:dyDescent="0.25">
      <c r="A2514" s="1">
        <v>42109</v>
      </c>
      <c r="B2514" s="4" t="s">
        <v>11</v>
      </c>
      <c r="C2514" s="2">
        <f>'utprod @ meter'!C2514*'Line losses'!$B$30</f>
        <v>1296.0923337039999</v>
      </c>
      <c r="D2514" s="12">
        <f>'utprod @ meter'!D2514*(INDEX('Capacity by Voltage'!$D$11:$O$11,1,MATCH(DATE(YEAR($A2514),MONTH($A2514),1),'Capacity by Voltage'!$D$3:$O$3,0))*'Line losses'!$B$30+INDEX('Capacity by Voltage'!$D$12:$O$12,1,MATCH(DATE(YEAR($A2514),MONTH($A2514),1),'Capacity by Voltage'!$D$3:$O$3,0))*'Line losses'!$B$29)</f>
        <v>619.94491329648986</v>
      </c>
      <c r="E2514" s="12">
        <f>'utprod @ meter'!E2514*(INDEX('Capacity by Voltage'!$D$16:$O$16,1,MATCH(DATE(YEAR($A2514),MONTH($A2514),1),'Capacity by Voltage'!$D$3:$O$3,0))*'Line losses'!$B$30+INDEX('Capacity by Voltage'!$D$17:$O$17,1,MATCH(DATE(YEAR($A2514),MONTH($A2514),1),'Capacity by Voltage'!$D$3:$O$3,0))*'Line losses'!$B$29)</f>
        <v>328.22568020898416</v>
      </c>
      <c r="F2514" s="2">
        <f>'utprod @ meter'!F2514*'Line losses'!$B$30</f>
        <v>27.627145247000005</v>
      </c>
      <c r="G2514" s="2">
        <f>'utprod @ meter'!G2514*'Line losses'!$B$30</f>
        <v>306.98087684600006</v>
      </c>
      <c r="H2514" s="2">
        <f t="shared" si="39"/>
        <v>2578.8709493024739</v>
      </c>
    </row>
    <row r="2515" spans="1:8" x14ac:dyDescent="0.25">
      <c r="A2515" s="1">
        <v>42109</v>
      </c>
      <c r="B2515" s="4" t="s">
        <v>12</v>
      </c>
      <c r="C2515" s="2">
        <f>'utprod @ meter'!C2515*'Line losses'!$B$30</f>
        <v>1738.4714045830001</v>
      </c>
      <c r="D2515" s="12">
        <f>'utprod @ meter'!D2515*(INDEX('Capacity by Voltage'!$D$11:$O$11,1,MATCH(DATE(YEAR($A2515),MONTH($A2515),1),'Capacity by Voltage'!$D$3:$O$3,0))*'Line losses'!$B$30+INDEX('Capacity by Voltage'!$D$12:$O$12,1,MATCH(DATE(YEAR($A2515),MONTH($A2515),1),'Capacity by Voltage'!$D$3:$O$3,0))*'Line losses'!$B$29)</f>
        <v>831.54259983326779</v>
      </c>
      <c r="E2515" s="12">
        <f>'utprod @ meter'!E2515*(INDEX('Capacity by Voltage'!$D$16:$O$16,1,MATCH(DATE(YEAR($A2515),MONTH($A2515),1),'Capacity by Voltage'!$D$3:$O$3,0))*'Line losses'!$B$30+INDEX('Capacity by Voltage'!$D$17:$O$17,1,MATCH(DATE(YEAR($A2515),MONTH($A2515),1),'Capacity by Voltage'!$D$3:$O$3,0))*'Line losses'!$B$29)</f>
        <v>440.25543865301165</v>
      </c>
      <c r="F2515" s="2">
        <f>'utprod @ meter'!F2515*'Line losses'!$B$30</f>
        <v>37.057042322999997</v>
      </c>
      <c r="G2515" s="2">
        <f>'utprod @ meter'!G2515*'Line losses'!$B$30</f>
        <v>411.75885325500002</v>
      </c>
      <c r="H2515" s="2">
        <f t="shared" si="39"/>
        <v>3459.08533864728</v>
      </c>
    </row>
    <row r="2516" spans="1:8" x14ac:dyDescent="0.25">
      <c r="A2516" s="1">
        <v>42109</v>
      </c>
      <c r="B2516" s="4" t="s">
        <v>13</v>
      </c>
      <c r="C2516" s="2">
        <f>'utprod @ meter'!C2516*'Line losses'!$B$30</f>
        <v>2153.6860902410003</v>
      </c>
      <c r="D2516" s="12">
        <f>'utprod @ meter'!D2516*(INDEX('Capacity by Voltage'!$D$11:$O$11,1,MATCH(DATE(YEAR($A2516),MONTH($A2516),1),'Capacity by Voltage'!$D$3:$O$3,0))*'Line losses'!$B$30+INDEX('Capacity by Voltage'!$D$12:$O$12,1,MATCH(DATE(YEAR($A2516),MONTH($A2516),1),'Capacity by Voltage'!$D$3:$O$3,0))*'Line losses'!$B$29)</f>
        <v>1030.1483903767223</v>
      </c>
      <c r="E2516" s="12">
        <f>'utprod @ meter'!E2516*(INDEX('Capacity by Voltage'!$D$16:$O$16,1,MATCH(DATE(YEAR($A2516),MONTH($A2516),1),'Capacity by Voltage'!$D$3:$O$3,0))*'Line losses'!$B$30+INDEX('Capacity by Voltage'!$D$17:$O$17,1,MATCH(DATE(YEAR($A2516),MONTH($A2516),1),'Capacity by Voltage'!$D$3:$O$3,0))*'Line losses'!$B$29)</f>
        <v>545.40524799748925</v>
      </c>
      <c r="F2516" s="2">
        <f>'utprod @ meter'!F2516*'Line losses'!$B$30</f>
        <v>45.907095510999994</v>
      </c>
      <c r="G2516" s="2">
        <f>'utprod @ meter'!G2516*'Line losses'!$B$30</f>
        <v>510.10372191299996</v>
      </c>
      <c r="H2516" s="2">
        <f t="shared" si="39"/>
        <v>4285.2505460392122</v>
      </c>
    </row>
    <row r="2517" spans="1:8" x14ac:dyDescent="0.25">
      <c r="A2517" s="1">
        <v>42109</v>
      </c>
      <c r="B2517" s="4" t="s">
        <v>14</v>
      </c>
      <c r="C2517" s="2">
        <f>'utprod @ meter'!C2517*'Line losses'!$B$30</f>
        <v>2693.0784331570003</v>
      </c>
      <c r="D2517" s="12">
        <f>'utprod @ meter'!D2517*(INDEX('Capacity by Voltage'!$D$11:$O$11,1,MATCH(DATE(YEAR($A2517),MONTH($A2517),1),'Capacity by Voltage'!$D$3:$O$3,0))*'Line losses'!$B$30+INDEX('Capacity by Voltage'!$D$12:$O$12,1,MATCH(DATE(YEAR($A2517),MONTH($A2517),1),'Capacity by Voltage'!$D$3:$O$3,0))*'Line losses'!$B$29)</f>
        <v>1288.1495505510329</v>
      </c>
      <c r="E2517" s="12">
        <f>'utprod @ meter'!E2517*(INDEX('Capacity by Voltage'!$D$16:$O$16,1,MATCH(DATE(YEAR($A2517),MONTH($A2517),1),'Capacity by Voltage'!$D$3:$O$3,0))*'Line losses'!$B$30+INDEX('Capacity by Voltage'!$D$17:$O$17,1,MATCH(DATE(YEAR($A2517),MONTH($A2517),1),'Capacity by Voltage'!$D$3:$O$3,0))*'Line losses'!$B$29)</f>
        <v>682.00293592485616</v>
      </c>
      <c r="F2517" s="2">
        <f>'utprod @ meter'!F2517*'Line losses'!$B$30</f>
        <v>57.405474149</v>
      </c>
      <c r="G2517" s="2">
        <f>'utprod @ meter'!G2517*'Line losses'!$B$30</f>
        <v>637.85894162099999</v>
      </c>
      <c r="H2517" s="2">
        <f t="shared" si="39"/>
        <v>5358.4953354028894</v>
      </c>
    </row>
    <row r="2518" spans="1:8" x14ac:dyDescent="0.25">
      <c r="A2518" s="1">
        <v>42109</v>
      </c>
      <c r="B2518" s="4" t="s">
        <v>15</v>
      </c>
      <c r="C2518" s="2">
        <f>'utprod @ meter'!C2518*'Line losses'!$B$30</f>
        <v>3015.1612697270002</v>
      </c>
      <c r="D2518" s="12">
        <f>'utprod @ meter'!D2518*(INDEX('Capacity by Voltage'!$D$11:$O$11,1,MATCH(DATE(YEAR($A2518),MONTH($A2518),1),'Capacity by Voltage'!$D$3:$O$3,0))*'Line losses'!$B$30+INDEX('Capacity by Voltage'!$D$12:$O$12,1,MATCH(DATE(YEAR($A2518),MONTH($A2518),1),'Capacity by Voltage'!$D$3:$O$3,0))*'Line losses'!$B$29)</f>
        <v>1442.2071896523153</v>
      </c>
      <c r="E2518" s="12">
        <f>'utprod @ meter'!E2518*(INDEX('Capacity by Voltage'!$D$16:$O$16,1,MATCH(DATE(YEAR($A2518),MONTH($A2518),1),'Capacity by Voltage'!$D$3:$O$3,0))*'Line losses'!$B$30+INDEX('Capacity by Voltage'!$D$17:$O$17,1,MATCH(DATE(YEAR($A2518),MONTH($A2518),1),'Capacity by Voltage'!$D$3:$O$3,0))*'Line losses'!$B$29)</f>
        <v>763.56753296532793</v>
      </c>
      <c r="F2518" s="2">
        <f>'utprod @ meter'!F2518*'Line losses'!$B$30</f>
        <v>64.270677105000004</v>
      </c>
      <c r="G2518" s="2">
        <f>'utprod @ meter'!G2518*'Line losses'!$B$30</f>
        <v>714.14465313599999</v>
      </c>
      <c r="H2518" s="2">
        <f t="shared" si="39"/>
        <v>5999.3513225856423</v>
      </c>
    </row>
    <row r="2519" spans="1:8" x14ac:dyDescent="0.25">
      <c r="A2519" s="1">
        <v>42109</v>
      </c>
      <c r="B2519" s="4" t="s">
        <v>16</v>
      </c>
      <c r="C2519" s="2">
        <f>'utprod @ meter'!C2519*'Line losses'!$B$30</f>
        <v>3224.708859412</v>
      </c>
      <c r="D2519" s="12">
        <f>'utprod @ meter'!D2519*(INDEX('Capacity by Voltage'!$D$11:$O$11,1,MATCH(DATE(YEAR($A2519),MONTH($A2519),1),'Capacity by Voltage'!$D$3:$O$3,0))*'Line losses'!$B$30+INDEX('Capacity by Voltage'!$D$12:$O$12,1,MATCH(DATE(YEAR($A2519),MONTH($A2519),1),'Capacity by Voltage'!$D$3:$O$3,0))*'Line losses'!$B$29)</f>
        <v>1542.4382100843029</v>
      </c>
      <c r="E2519" s="12">
        <f>'utprod @ meter'!E2519*(INDEX('Capacity by Voltage'!$D$16:$O$16,1,MATCH(DATE(YEAR($A2519),MONTH($A2519),1),'Capacity by Voltage'!$D$3:$O$3,0))*'Line losses'!$B$30+INDEX('Capacity by Voltage'!$D$17:$O$17,1,MATCH(DATE(YEAR($A2519),MONTH($A2519),1),'Capacity by Voltage'!$D$3:$O$3,0))*'Line losses'!$B$29)</f>
        <v>816.63426064934083</v>
      </c>
      <c r="F2519" s="2">
        <f>'utprod @ meter'!F2519*'Line losses'!$B$30</f>
        <v>68.737519363999994</v>
      </c>
      <c r="G2519" s="2">
        <f>'utprod @ meter'!G2519*'Line losses'!$B$30</f>
        <v>763.77705978000006</v>
      </c>
      <c r="H2519" s="2">
        <f t="shared" si="39"/>
        <v>6416.2959092896435</v>
      </c>
    </row>
    <row r="2520" spans="1:8" x14ac:dyDescent="0.25">
      <c r="A2520" s="1">
        <v>42109</v>
      </c>
      <c r="B2520" s="4" t="s">
        <v>17</v>
      </c>
      <c r="C2520" s="2">
        <f>'utprod @ meter'!C2520*'Line losses'!$B$30</f>
        <v>2010.107822897</v>
      </c>
      <c r="D2520" s="12">
        <f>'utprod @ meter'!D2520*(INDEX('Capacity by Voltage'!$D$11:$O$11,1,MATCH(DATE(YEAR($A2520),MONTH($A2520),1),'Capacity by Voltage'!$D$3:$O$3,0))*'Line losses'!$B$30+INDEX('Capacity by Voltage'!$D$12:$O$12,1,MATCH(DATE(YEAR($A2520),MONTH($A2520),1),'Capacity by Voltage'!$D$3:$O$3,0))*'Line losses'!$B$29)</f>
        <v>961.4717691432636</v>
      </c>
      <c r="E2520" s="12">
        <f>'utprod @ meter'!E2520*(INDEX('Capacity by Voltage'!$D$16:$O$16,1,MATCH(DATE(YEAR($A2520),MONTH($A2520),1),'Capacity by Voltage'!$D$3:$O$3,0))*'Line losses'!$B$30+INDEX('Capacity by Voltage'!$D$17:$O$17,1,MATCH(DATE(YEAR($A2520),MONTH($A2520),1),'Capacity by Voltage'!$D$3:$O$3,0))*'Line losses'!$B$29)</f>
        <v>509.04471236214698</v>
      </c>
      <c r="F2520" s="2">
        <f>'utprod @ meter'!F2520*'Line losses'!$B$30</f>
        <v>42.847118070000001</v>
      </c>
      <c r="G2520" s="2">
        <f>'utprod @ meter'!G2520*'Line losses'!$B$30</f>
        <v>476.09643542399999</v>
      </c>
      <c r="H2520" s="2">
        <f t="shared" si="39"/>
        <v>3999.5678578964103</v>
      </c>
    </row>
    <row r="2521" spans="1:8" x14ac:dyDescent="0.25">
      <c r="A2521" s="1">
        <v>42109</v>
      </c>
      <c r="B2521" s="4" t="s">
        <v>18</v>
      </c>
      <c r="C2521" s="2">
        <f>'utprod @ meter'!C2521*'Line losses'!$B$30</f>
        <v>783.86437600900013</v>
      </c>
      <c r="D2521" s="12">
        <f>'utprod @ meter'!D2521*(INDEX('Capacity by Voltage'!$D$11:$O$11,1,MATCH(DATE(YEAR($A2521),MONTH($A2521),1),'Capacity by Voltage'!$D$3:$O$3,0))*'Line losses'!$B$30+INDEX('Capacity by Voltage'!$D$12:$O$12,1,MATCH(DATE(YEAR($A2521),MONTH($A2521),1),'Capacity by Voltage'!$D$3:$O$3,0))*'Line losses'!$B$29)</f>
        <v>374.9365772406627</v>
      </c>
      <c r="E2521" s="12">
        <f>'utprod @ meter'!E2521*(INDEX('Capacity by Voltage'!$D$16:$O$16,1,MATCH(DATE(YEAR($A2521),MONTH($A2521),1),'Capacity by Voltage'!$D$3:$O$3,0))*'Line losses'!$B$30+INDEX('Capacity by Voltage'!$D$17:$O$17,1,MATCH(DATE(YEAR($A2521),MONTH($A2521),1),'Capacity by Voltage'!$D$3:$O$3,0))*'Line losses'!$B$29)</f>
        <v>198.50794138116717</v>
      </c>
      <c r="F2521" s="2">
        <f>'utprod @ meter'!F2521*'Line losses'!$B$30</f>
        <v>16.708610497000002</v>
      </c>
      <c r="G2521" s="2">
        <f>'utprod @ meter'!G2521*'Line losses'!$B$30</f>
        <v>185.65969412600001</v>
      </c>
      <c r="H2521" s="2">
        <f t="shared" si="39"/>
        <v>1559.6771992538302</v>
      </c>
    </row>
    <row r="2522" spans="1:8" x14ac:dyDescent="0.25">
      <c r="A2522" s="1">
        <v>42109</v>
      </c>
      <c r="B2522" s="4" t="s">
        <v>19</v>
      </c>
      <c r="C2522" s="2">
        <f>'utprod @ meter'!C2522*'Line losses'!$B$30</f>
        <v>194.02561483699998</v>
      </c>
      <c r="D2522" s="12">
        <f>'utprod @ meter'!D2522*(INDEX('Capacity by Voltage'!$D$11:$O$11,1,MATCH(DATE(YEAR($A2522),MONTH($A2522),1),'Capacity by Voltage'!$D$3:$O$3,0))*'Line losses'!$B$30+INDEX('Capacity by Voltage'!$D$12:$O$12,1,MATCH(DATE(YEAR($A2522),MONTH($A2522),1),'Capacity by Voltage'!$D$3:$O$3,0))*'Line losses'!$B$29)</f>
        <v>92.806019149905381</v>
      </c>
      <c r="E2522" s="12">
        <f>'utprod @ meter'!E2522*(INDEX('Capacity by Voltage'!$D$16:$O$16,1,MATCH(DATE(YEAR($A2522),MONTH($A2522),1),'Capacity by Voltage'!$D$3:$O$3,0))*'Line losses'!$B$30+INDEX('Capacity by Voltage'!$D$17:$O$17,1,MATCH(DATE(YEAR($A2522),MONTH($A2522),1),'Capacity by Voltage'!$D$3:$O$3,0))*'Line losses'!$B$29)</f>
        <v>49.135858966678718</v>
      </c>
      <c r="F2522" s="2">
        <f>'utprod @ meter'!F2522*'Line losses'!$B$30</f>
        <v>4.136033887</v>
      </c>
      <c r="G2522" s="2">
        <f>'utprod @ meter'!G2522*'Line losses'!$B$30</f>
        <v>45.955415835000004</v>
      </c>
      <c r="H2522" s="2">
        <f t="shared" si="39"/>
        <v>386.05894267558403</v>
      </c>
    </row>
    <row r="2523" spans="1:8" x14ac:dyDescent="0.25">
      <c r="A2523" s="1">
        <v>42109</v>
      </c>
      <c r="B2523" s="4" t="s">
        <v>20</v>
      </c>
      <c r="C2523" s="2">
        <f>'utprod @ meter'!C2523*'Line losses'!$B$30</f>
        <v>15.521974848000001</v>
      </c>
      <c r="D2523" s="12">
        <f>'utprod @ meter'!D2523*(INDEX('Capacity by Voltage'!$D$11:$O$11,1,MATCH(DATE(YEAR($A2523),MONTH($A2523),1),'Capacity by Voltage'!$D$3:$O$3,0))*'Line losses'!$B$30+INDEX('Capacity by Voltage'!$D$12:$O$12,1,MATCH(DATE(YEAR($A2523),MONTH($A2523),1),'Capacity by Voltage'!$D$3:$O$3,0))*'Line losses'!$B$29)</f>
        <v>7.4240731569219172</v>
      </c>
      <c r="E2523" s="12">
        <f>'utprod @ meter'!E2523*(INDEX('Capacity by Voltage'!$D$16:$O$16,1,MATCH(DATE(YEAR($A2523),MONTH($A2523),1),'Capacity by Voltage'!$D$3:$O$3,0))*'Line losses'!$B$30+INDEX('Capacity by Voltage'!$D$17:$O$17,1,MATCH(DATE(YEAR($A2523),MONTH($A2523),1),'Capacity by Voltage'!$D$3:$O$3,0))*'Line losses'!$B$29)</f>
        <v>3.930868717334298</v>
      </c>
      <c r="F2523" s="2">
        <f>'utprod @ meter'!F2523*'Line losses'!$B$30</f>
        <v>0.33080837200000002</v>
      </c>
      <c r="G2523" s="2">
        <f>'utprod @ meter'!G2523*'Line losses'!$B$30</f>
        <v>3.6760615720000005</v>
      </c>
      <c r="H2523" s="2">
        <f t="shared" si="39"/>
        <v>30.883786666256221</v>
      </c>
    </row>
    <row r="2524" spans="1:8" x14ac:dyDescent="0.25">
      <c r="A2524" s="1">
        <v>42109</v>
      </c>
      <c r="B2524" s="4" t="s">
        <v>21</v>
      </c>
      <c r="C2524" s="2">
        <f>'utprod @ meter'!C2524*'Line losses'!$B$30</f>
        <v>0</v>
      </c>
      <c r="D2524" s="12">
        <f>'utprod @ meter'!D2524*(INDEX('Capacity by Voltage'!$D$11:$O$11,1,MATCH(DATE(YEAR($A2524),MONTH($A2524),1),'Capacity by Voltage'!$D$3:$O$3,0))*'Line losses'!$B$30+INDEX('Capacity by Voltage'!$D$12:$O$12,1,MATCH(DATE(YEAR($A2524),MONTH($A2524),1),'Capacity by Voltage'!$D$3:$O$3,0))*'Line losses'!$B$29)</f>
        <v>0</v>
      </c>
      <c r="E2524" s="12">
        <f>'utprod @ meter'!E2524*(INDEX('Capacity by Voltage'!$D$16:$O$16,1,MATCH(DATE(YEAR($A2524),MONTH($A2524),1),'Capacity by Voltage'!$D$3:$O$3,0))*'Line losses'!$B$30+INDEX('Capacity by Voltage'!$D$17:$O$17,1,MATCH(DATE(YEAR($A2524),MONTH($A2524),1),'Capacity by Voltage'!$D$3:$O$3,0))*'Line losses'!$B$29)</f>
        <v>0</v>
      </c>
      <c r="F2524" s="2">
        <f>'utprod @ meter'!F2524*'Line losses'!$B$30</f>
        <v>0</v>
      </c>
      <c r="G2524" s="2">
        <f>'utprod @ meter'!G2524*'Line losses'!$B$30</f>
        <v>0</v>
      </c>
      <c r="H2524" s="2">
        <f t="shared" si="39"/>
        <v>0</v>
      </c>
    </row>
    <row r="2525" spans="1:8" x14ac:dyDescent="0.25">
      <c r="A2525" s="1">
        <v>42109</v>
      </c>
      <c r="B2525" s="4" t="s">
        <v>22</v>
      </c>
      <c r="C2525" s="2">
        <f>'utprod @ meter'!C2525*'Line losses'!$B$30</f>
        <v>0</v>
      </c>
      <c r="D2525" s="12">
        <f>'utprod @ meter'!D2525*(INDEX('Capacity by Voltage'!$D$11:$O$11,1,MATCH(DATE(YEAR($A2525),MONTH($A2525),1),'Capacity by Voltage'!$D$3:$O$3,0))*'Line losses'!$B$30+INDEX('Capacity by Voltage'!$D$12:$O$12,1,MATCH(DATE(YEAR($A2525),MONTH($A2525),1),'Capacity by Voltage'!$D$3:$O$3,0))*'Line losses'!$B$29)</f>
        <v>0</v>
      </c>
      <c r="E2525" s="12">
        <f>'utprod @ meter'!E2525*(INDEX('Capacity by Voltage'!$D$16:$O$16,1,MATCH(DATE(YEAR($A2525),MONTH($A2525),1),'Capacity by Voltage'!$D$3:$O$3,0))*'Line losses'!$B$30+INDEX('Capacity by Voltage'!$D$17:$O$17,1,MATCH(DATE(YEAR($A2525),MONTH($A2525),1),'Capacity by Voltage'!$D$3:$O$3,0))*'Line losses'!$B$29)</f>
        <v>0</v>
      </c>
      <c r="F2525" s="2">
        <f>'utprod @ meter'!F2525*'Line losses'!$B$30</f>
        <v>0</v>
      </c>
      <c r="G2525" s="2">
        <f>'utprod @ meter'!G2525*'Line losses'!$B$30</f>
        <v>0</v>
      </c>
      <c r="H2525" s="2">
        <f t="shared" si="39"/>
        <v>0</v>
      </c>
    </row>
    <row r="2526" spans="1:8" x14ac:dyDescent="0.25">
      <c r="A2526" s="1">
        <v>42109</v>
      </c>
      <c r="B2526" s="4" t="s">
        <v>23</v>
      </c>
      <c r="C2526" s="2">
        <f>'utprod @ meter'!C2526*'Line losses'!$B$30</f>
        <v>0</v>
      </c>
      <c r="D2526" s="12">
        <f>'utprod @ meter'!D2526*(INDEX('Capacity by Voltage'!$D$11:$O$11,1,MATCH(DATE(YEAR($A2526),MONTH($A2526),1),'Capacity by Voltage'!$D$3:$O$3,0))*'Line losses'!$B$30+INDEX('Capacity by Voltage'!$D$12:$O$12,1,MATCH(DATE(YEAR($A2526),MONTH($A2526),1),'Capacity by Voltage'!$D$3:$O$3,0))*'Line losses'!$B$29)</f>
        <v>0</v>
      </c>
      <c r="E2526" s="12">
        <f>'utprod @ meter'!E2526*(INDEX('Capacity by Voltage'!$D$16:$O$16,1,MATCH(DATE(YEAR($A2526),MONTH($A2526),1),'Capacity by Voltage'!$D$3:$O$3,0))*'Line losses'!$B$30+INDEX('Capacity by Voltage'!$D$17:$O$17,1,MATCH(DATE(YEAR($A2526),MONTH($A2526),1),'Capacity by Voltage'!$D$3:$O$3,0))*'Line losses'!$B$29)</f>
        <v>0</v>
      </c>
      <c r="F2526" s="2">
        <f>'utprod @ meter'!F2526*'Line losses'!$B$30</f>
        <v>0</v>
      </c>
      <c r="G2526" s="2">
        <f>'utprod @ meter'!G2526*'Line losses'!$B$30</f>
        <v>0</v>
      </c>
      <c r="H2526" s="2">
        <f t="shared" si="39"/>
        <v>0</v>
      </c>
    </row>
    <row r="2527" spans="1:8" x14ac:dyDescent="0.25">
      <c r="A2527" s="1">
        <v>42110</v>
      </c>
      <c r="B2527" s="4" t="s">
        <v>0</v>
      </c>
      <c r="C2527" s="2">
        <f>'utprod @ meter'!C2527*'Line losses'!$B$30</f>
        <v>0</v>
      </c>
      <c r="D2527" s="12">
        <f>'utprod @ meter'!D2527*(INDEX('Capacity by Voltage'!$D$11:$O$11,1,MATCH(DATE(YEAR($A2527),MONTH($A2527),1),'Capacity by Voltage'!$D$3:$O$3,0))*'Line losses'!$B$30+INDEX('Capacity by Voltage'!$D$12:$O$12,1,MATCH(DATE(YEAR($A2527),MONTH($A2527),1),'Capacity by Voltage'!$D$3:$O$3,0))*'Line losses'!$B$29)</f>
        <v>0</v>
      </c>
      <c r="E2527" s="12">
        <f>'utprod @ meter'!E2527*(INDEX('Capacity by Voltage'!$D$16:$O$16,1,MATCH(DATE(YEAR($A2527),MONTH($A2527),1),'Capacity by Voltage'!$D$3:$O$3,0))*'Line losses'!$B$30+INDEX('Capacity by Voltage'!$D$17:$O$17,1,MATCH(DATE(YEAR($A2527),MONTH($A2527),1),'Capacity by Voltage'!$D$3:$O$3,0))*'Line losses'!$B$29)</f>
        <v>0</v>
      </c>
      <c r="F2527" s="2">
        <f>'utprod @ meter'!F2527*'Line losses'!$B$30</f>
        <v>0</v>
      </c>
      <c r="G2527" s="2">
        <f>'utprod @ meter'!G2527*'Line losses'!$B$30</f>
        <v>0</v>
      </c>
      <c r="H2527" s="2">
        <f t="shared" si="39"/>
        <v>0</v>
      </c>
    </row>
    <row r="2528" spans="1:8" x14ac:dyDescent="0.25">
      <c r="A2528" s="1">
        <v>42110</v>
      </c>
      <c r="B2528" s="4" t="s">
        <v>1</v>
      </c>
      <c r="C2528" s="2">
        <f>'utprod @ meter'!C2528*'Line losses'!$B$30</f>
        <v>0</v>
      </c>
      <c r="D2528" s="12">
        <f>'utprod @ meter'!D2528*(INDEX('Capacity by Voltage'!$D$11:$O$11,1,MATCH(DATE(YEAR($A2528),MONTH($A2528),1),'Capacity by Voltage'!$D$3:$O$3,0))*'Line losses'!$B$30+INDEX('Capacity by Voltage'!$D$12:$O$12,1,MATCH(DATE(YEAR($A2528),MONTH($A2528),1),'Capacity by Voltage'!$D$3:$O$3,0))*'Line losses'!$B$29)</f>
        <v>0</v>
      </c>
      <c r="E2528" s="12">
        <f>'utprod @ meter'!E2528*(INDEX('Capacity by Voltage'!$D$16:$O$16,1,MATCH(DATE(YEAR($A2528),MONTH($A2528),1),'Capacity by Voltage'!$D$3:$O$3,0))*'Line losses'!$B$30+INDEX('Capacity by Voltage'!$D$17:$O$17,1,MATCH(DATE(YEAR($A2528),MONTH($A2528),1),'Capacity by Voltage'!$D$3:$O$3,0))*'Line losses'!$B$29)</f>
        <v>0</v>
      </c>
      <c r="F2528" s="2">
        <f>'utprod @ meter'!F2528*'Line losses'!$B$30</f>
        <v>0</v>
      </c>
      <c r="G2528" s="2">
        <f>'utprod @ meter'!G2528*'Line losses'!$B$30</f>
        <v>0</v>
      </c>
      <c r="H2528" s="2">
        <f t="shared" si="39"/>
        <v>0</v>
      </c>
    </row>
    <row r="2529" spans="1:8" x14ac:dyDescent="0.25">
      <c r="A2529" s="1">
        <v>42110</v>
      </c>
      <c r="B2529" s="4" t="s">
        <v>2</v>
      </c>
      <c r="C2529" s="2">
        <f>'utprod @ meter'!C2529*'Line losses'!$B$30</f>
        <v>0</v>
      </c>
      <c r="D2529" s="12">
        <f>'utprod @ meter'!D2529*(INDEX('Capacity by Voltage'!$D$11:$O$11,1,MATCH(DATE(YEAR($A2529),MONTH($A2529),1),'Capacity by Voltage'!$D$3:$O$3,0))*'Line losses'!$B$30+INDEX('Capacity by Voltage'!$D$12:$O$12,1,MATCH(DATE(YEAR($A2529),MONTH($A2529),1),'Capacity by Voltage'!$D$3:$O$3,0))*'Line losses'!$B$29)</f>
        <v>0</v>
      </c>
      <c r="E2529" s="12">
        <f>'utprod @ meter'!E2529*(INDEX('Capacity by Voltage'!$D$16:$O$16,1,MATCH(DATE(YEAR($A2529),MONTH($A2529),1),'Capacity by Voltage'!$D$3:$O$3,0))*'Line losses'!$B$30+INDEX('Capacity by Voltage'!$D$17:$O$17,1,MATCH(DATE(YEAR($A2529),MONTH($A2529),1),'Capacity by Voltage'!$D$3:$O$3,0))*'Line losses'!$B$29)</f>
        <v>0</v>
      </c>
      <c r="F2529" s="2">
        <f>'utprod @ meter'!F2529*'Line losses'!$B$30</f>
        <v>0</v>
      </c>
      <c r="G2529" s="2">
        <f>'utprod @ meter'!G2529*'Line losses'!$B$30</f>
        <v>0</v>
      </c>
      <c r="H2529" s="2">
        <f t="shared" si="39"/>
        <v>0</v>
      </c>
    </row>
    <row r="2530" spans="1:8" x14ac:dyDescent="0.25">
      <c r="A2530" s="1">
        <v>42110</v>
      </c>
      <c r="B2530" s="4" t="s">
        <v>3</v>
      </c>
      <c r="C2530" s="2">
        <f>'utprod @ meter'!C2530*'Line losses'!$B$30</f>
        <v>0</v>
      </c>
      <c r="D2530" s="12">
        <f>'utprod @ meter'!D2530*(INDEX('Capacity by Voltage'!$D$11:$O$11,1,MATCH(DATE(YEAR($A2530),MONTH($A2530),1),'Capacity by Voltage'!$D$3:$O$3,0))*'Line losses'!$B$30+INDEX('Capacity by Voltage'!$D$12:$O$12,1,MATCH(DATE(YEAR($A2530),MONTH($A2530),1),'Capacity by Voltage'!$D$3:$O$3,0))*'Line losses'!$B$29)</f>
        <v>0</v>
      </c>
      <c r="E2530" s="12">
        <f>'utprod @ meter'!E2530*(INDEX('Capacity by Voltage'!$D$16:$O$16,1,MATCH(DATE(YEAR($A2530),MONTH($A2530),1),'Capacity by Voltage'!$D$3:$O$3,0))*'Line losses'!$B$30+INDEX('Capacity by Voltage'!$D$17:$O$17,1,MATCH(DATE(YEAR($A2530),MONTH($A2530),1),'Capacity by Voltage'!$D$3:$O$3,0))*'Line losses'!$B$29)</f>
        <v>0</v>
      </c>
      <c r="F2530" s="2">
        <f>'utprod @ meter'!F2530*'Line losses'!$B$30</f>
        <v>0</v>
      </c>
      <c r="G2530" s="2">
        <f>'utprod @ meter'!G2530*'Line losses'!$B$30</f>
        <v>0</v>
      </c>
      <c r="H2530" s="2">
        <f t="shared" si="39"/>
        <v>0</v>
      </c>
    </row>
    <row r="2531" spans="1:8" x14ac:dyDescent="0.25">
      <c r="A2531" s="1">
        <v>42110</v>
      </c>
      <c r="B2531" s="4" t="s">
        <v>4</v>
      </c>
      <c r="C2531" s="2">
        <f>'utprod @ meter'!C2531*'Line losses'!$B$30</f>
        <v>0</v>
      </c>
      <c r="D2531" s="12">
        <f>'utprod @ meter'!D2531*(INDEX('Capacity by Voltage'!$D$11:$O$11,1,MATCH(DATE(YEAR($A2531),MONTH($A2531),1),'Capacity by Voltage'!$D$3:$O$3,0))*'Line losses'!$B$30+INDEX('Capacity by Voltage'!$D$12:$O$12,1,MATCH(DATE(YEAR($A2531),MONTH($A2531),1),'Capacity by Voltage'!$D$3:$O$3,0))*'Line losses'!$B$29)</f>
        <v>0</v>
      </c>
      <c r="E2531" s="12">
        <f>'utprod @ meter'!E2531*(INDEX('Capacity by Voltage'!$D$16:$O$16,1,MATCH(DATE(YEAR($A2531),MONTH($A2531),1),'Capacity by Voltage'!$D$3:$O$3,0))*'Line losses'!$B$30+INDEX('Capacity by Voltage'!$D$17:$O$17,1,MATCH(DATE(YEAR($A2531),MONTH($A2531),1),'Capacity by Voltage'!$D$3:$O$3,0))*'Line losses'!$B$29)</f>
        <v>0</v>
      </c>
      <c r="F2531" s="2">
        <f>'utprod @ meter'!F2531*'Line losses'!$B$30</f>
        <v>0</v>
      </c>
      <c r="G2531" s="2">
        <f>'utprod @ meter'!G2531*'Line losses'!$B$30</f>
        <v>0</v>
      </c>
      <c r="H2531" s="2">
        <f t="shared" si="39"/>
        <v>0</v>
      </c>
    </row>
    <row r="2532" spans="1:8" x14ac:dyDescent="0.25">
      <c r="A2532" s="1">
        <v>42110</v>
      </c>
      <c r="B2532" s="4" t="s">
        <v>5</v>
      </c>
      <c r="C2532" s="2">
        <f>'utprod @ meter'!C2532*'Line losses'!$B$30</f>
        <v>0</v>
      </c>
      <c r="D2532" s="12">
        <f>'utprod @ meter'!D2532*(INDEX('Capacity by Voltage'!$D$11:$O$11,1,MATCH(DATE(YEAR($A2532),MONTH($A2532),1),'Capacity by Voltage'!$D$3:$O$3,0))*'Line losses'!$B$30+INDEX('Capacity by Voltage'!$D$12:$O$12,1,MATCH(DATE(YEAR($A2532),MONTH($A2532),1),'Capacity by Voltage'!$D$3:$O$3,0))*'Line losses'!$B$29)</f>
        <v>0</v>
      </c>
      <c r="E2532" s="12">
        <f>'utprod @ meter'!E2532*(INDEX('Capacity by Voltage'!$D$16:$O$16,1,MATCH(DATE(YEAR($A2532),MONTH($A2532),1),'Capacity by Voltage'!$D$3:$O$3,0))*'Line losses'!$B$30+INDEX('Capacity by Voltage'!$D$17:$O$17,1,MATCH(DATE(YEAR($A2532),MONTH($A2532),1),'Capacity by Voltage'!$D$3:$O$3,0))*'Line losses'!$B$29)</f>
        <v>0</v>
      </c>
      <c r="F2532" s="2">
        <f>'utprod @ meter'!F2532*'Line losses'!$B$30</f>
        <v>0</v>
      </c>
      <c r="G2532" s="2">
        <f>'utprod @ meter'!G2532*'Line losses'!$B$30</f>
        <v>0</v>
      </c>
      <c r="H2532" s="2">
        <f t="shared" si="39"/>
        <v>0</v>
      </c>
    </row>
    <row r="2533" spans="1:8" x14ac:dyDescent="0.25">
      <c r="A2533" s="1">
        <v>42110</v>
      </c>
      <c r="B2533" s="4" t="s">
        <v>6</v>
      </c>
      <c r="C2533" s="2">
        <f>'utprod @ meter'!C2533*'Line losses'!$B$30</f>
        <v>7.7609874240000005</v>
      </c>
      <c r="D2533" s="12">
        <f>'utprod @ meter'!D2533*(INDEX('Capacity by Voltage'!$D$11:$O$11,1,MATCH(DATE(YEAR($A2533),MONTH($A2533),1),'Capacity by Voltage'!$D$3:$O$3,0))*'Line losses'!$B$30+INDEX('Capacity by Voltage'!$D$12:$O$12,1,MATCH(DATE(YEAR($A2533),MONTH($A2533),1),'Capacity by Voltage'!$D$3:$O$3,0))*'Line losses'!$B$29)</f>
        <v>3.712500641041089</v>
      </c>
      <c r="E2533" s="12">
        <f>'utprod @ meter'!E2533*(INDEX('Capacity by Voltage'!$D$16:$O$16,1,MATCH(DATE(YEAR($A2533),MONTH($A2533),1),'Capacity by Voltage'!$D$3:$O$3,0))*'Line losses'!$B$30+INDEX('Capacity by Voltage'!$D$17:$O$17,1,MATCH(DATE(YEAR($A2533),MONTH($A2533),1),'Capacity by Voltage'!$D$3:$O$3,0))*'Line losses'!$B$29)</f>
        <v>1.965434358667149</v>
      </c>
      <c r="F2533" s="2">
        <f>'utprod @ meter'!F2533*'Line losses'!$B$30</f>
        <v>0.16540418600000001</v>
      </c>
      <c r="G2533" s="2">
        <f>'utprod @ meter'!G2533*'Line losses'!$B$30</f>
        <v>1.8380307860000002</v>
      </c>
      <c r="H2533" s="2">
        <f t="shared" si="39"/>
        <v>15.442357395708239</v>
      </c>
    </row>
    <row r="2534" spans="1:8" x14ac:dyDescent="0.25">
      <c r="A2534" s="1">
        <v>42110</v>
      </c>
      <c r="B2534" s="4" t="s">
        <v>7</v>
      </c>
      <c r="C2534" s="2">
        <f>'utprod @ meter'!C2534*'Line losses'!$B$30</f>
        <v>186.26462741300003</v>
      </c>
      <c r="D2534" s="12">
        <f>'utprod @ meter'!D2534*(INDEX('Capacity by Voltage'!$D$11:$O$11,1,MATCH(DATE(YEAR($A2534),MONTH($A2534),1),'Capacity by Voltage'!$D$3:$O$3,0))*'Line losses'!$B$30+INDEX('Capacity by Voltage'!$D$12:$O$12,1,MATCH(DATE(YEAR($A2534),MONTH($A2534),1),'Capacity by Voltage'!$D$3:$O$3,0))*'Line losses'!$B$29)</f>
        <v>89.093518508864307</v>
      </c>
      <c r="E2534" s="12">
        <f>'utprod @ meter'!E2534*(INDEX('Capacity by Voltage'!$D$16:$O$16,1,MATCH(DATE(YEAR($A2534),MONTH($A2534),1),'Capacity by Voltage'!$D$3:$O$3,0))*'Line losses'!$B$30+INDEX('Capacity by Voltage'!$D$17:$O$17,1,MATCH(DATE(YEAR($A2534),MONTH($A2534),1),'Capacity by Voltage'!$D$3:$O$3,0))*'Line losses'!$B$29)</f>
        <v>47.170424608011572</v>
      </c>
      <c r="F2534" s="2">
        <f>'utprod @ meter'!F2534*'Line losses'!$B$30</f>
        <v>3.970629701</v>
      </c>
      <c r="G2534" s="2">
        <f>'utprod @ meter'!G2534*'Line losses'!$B$30</f>
        <v>44.117385048999999</v>
      </c>
      <c r="H2534" s="2">
        <f t="shared" si="39"/>
        <v>370.61658527987589</v>
      </c>
    </row>
    <row r="2535" spans="1:8" x14ac:dyDescent="0.25">
      <c r="A2535" s="1">
        <v>42110</v>
      </c>
      <c r="B2535" s="4" t="s">
        <v>8</v>
      </c>
      <c r="C2535" s="2">
        <f>'utprod @ meter'!C2535*'Line losses'!$B$30</f>
        <v>834.31079426500014</v>
      </c>
      <c r="D2535" s="12">
        <f>'utprod @ meter'!D2535*(INDEX('Capacity by Voltage'!$D$11:$O$11,1,MATCH(DATE(YEAR($A2535),MONTH($A2535),1),'Capacity by Voltage'!$D$3:$O$3,0))*'Line losses'!$B$30+INDEX('Capacity by Voltage'!$D$12:$O$12,1,MATCH(DATE(YEAR($A2535),MONTH($A2535),1),'Capacity by Voltage'!$D$3:$O$3,0))*'Line losses'!$B$29)</f>
        <v>399.06597515710928</v>
      </c>
      <c r="E2535" s="12">
        <f>'utprod @ meter'!E2535*(INDEX('Capacity by Voltage'!$D$16:$O$16,1,MATCH(DATE(YEAR($A2535),MONTH($A2535),1),'Capacity by Voltage'!$D$3:$O$3,0))*'Line losses'!$B$30+INDEX('Capacity by Voltage'!$D$17:$O$17,1,MATCH(DATE(YEAR($A2535),MONTH($A2535),1),'Capacity by Voltage'!$D$3:$O$3,0))*'Line losses'!$B$29)</f>
        <v>211.28326471250364</v>
      </c>
      <c r="F2535" s="2">
        <f>'utprod @ meter'!F2535*'Line losses'!$B$30</f>
        <v>17.783737706000004</v>
      </c>
      <c r="G2535" s="2">
        <f>'utprod @ meter'!G2535*'Line losses'!$B$30</f>
        <v>197.60782347200001</v>
      </c>
      <c r="H2535" s="2">
        <f t="shared" si="39"/>
        <v>1660.051595312613</v>
      </c>
    </row>
    <row r="2536" spans="1:8" x14ac:dyDescent="0.25">
      <c r="A2536" s="1">
        <v>42110</v>
      </c>
      <c r="B2536" s="4" t="s">
        <v>9</v>
      </c>
      <c r="C2536" s="2">
        <f>'utprod @ meter'!C2536*'Line losses'!$B$30</f>
        <v>2681.4369520209998</v>
      </c>
      <c r="D2536" s="12">
        <f>'utprod @ meter'!D2536*(INDEX('Capacity by Voltage'!$D$11:$O$11,1,MATCH(DATE(YEAR($A2536),MONTH($A2536),1),'Capacity by Voltage'!$D$3:$O$3,0))*'Line losses'!$B$30+INDEX('Capacity by Voltage'!$D$12:$O$12,1,MATCH(DATE(YEAR($A2536),MONTH($A2536),1),'Capacity by Voltage'!$D$3:$O$3,0))*'Line losses'!$B$29)</f>
        <v>1282.5807995894716</v>
      </c>
      <c r="E2536" s="12">
        <f>'utprod @ meter'!E2536*(INDEX('Capacity by Voltage'!$D$16:$O$16,1,MATCH(DATE(YEAR($A2536),MONTH($A2536),1),'Capacity by Voltage'!$D$3:$O$3,0))*'Line losses'!$B$30+INDEX('Capacity by Voltage'!$D$17:$O$17,1,MATCH(DATE(YEAR($A2536),MONTH($A2536),1),'Capacity by Voltage'!$D$3:$O$3,0))*'Line losses'!$B$29)</f>
        <v>679.05478438685543</v>
      </c>
      <c r="F2536" s="2">
        <f>'utprod @ meter'!F2536*'Line losses'!$B$30</f>
        <v>57.156438633</v>
      </c>
      <c r="G2536" s="2">
        <f>'utprod @ meter'!G2536*'Line losses'!$B$30</f>
        <v>635.101895442</v>
      </c>
      <c r="H2536" s="2">
        <f t="shared" si="39"/>
        <v>5335.3308700723264</v>
      </c>
    </row>
    <row r="2537" spans="1:8" x14ac:dyDescent="0.25">
      <c r="A2537" s="1">
        <v>42110</v>
      </c>
      <c r="B2537" s="4" t="s">
        <v>10</v>
      </c>
      <c r="C2537" s="2">
        <f>'utprod @ meter'!C2537*'Line losses'!$B$30</f>
        <v>4163.7939131379999</v>
      </c>
      <c r="D2537" s="12">
        <f>'utprod @ meter'!D2537*(INDEX('Capacity by Voltage'!$D$11:$O$11,1,MATCH(DATE(YEAR($A2537),MONTH($A2537),1),'Capacity by Voltage'!$D$3:$O$3,0))*'Line losses'!$B$30+INDEX('Capacity by Voltage'!$D$12:$O$12,1,MATCH(DATE(YEAR($A2537),MONTH($A2537),1),'Capacity by Voltage'!$D$3:$O$3,0))*'Line losses'!$B$29)</f>
        <v>1991.6201595199859</v>
      </c>
      <c r="E2537" s="12">
        <f>'utprod @ meter'!E2537*(INDEX('Capacity by Voltage'!$D$16:$O$16,1,MATCH(DATE(YEAR($A2537),MONTH($A2537),1),'Capacity by Voltage'!$D$3:$O$3,0))*'Line losses'!$B$30+INDEX('Capacity by Voltage'!$D$17:$O$17,1,MATCH(DATE(YEAR($A2537),MONTH($A2537),1),'Capacity by Voltage'!$D$3:$O$3,0))*'Line losses'!$B$29)</f>
        <v>1054.4508892038511</v>
      </c>
      <c r="F2537" s="2">
        <f>'utprod @ meter'!F2537*'Line losses'!$B$30</f>
        <v>88.754213581000016</v>
      </c>
      <c r="G2537" s="2">
        <f>'utprod @ meter'!G2537*'Line losses'!$B$30</f>
        <v>986.20015733699995</v>
      </c>
      <c r="H2537" s="2">
        <f t="shared" si="39"/>
        <v>8284.8193327798381</v>
      </c>
    </row>
    <row r="2538" spans="1:8" x14ac:dyDescent="0.25">
      <c r="A2538" s="1">
        <v>42110</v>
      </c>
      <c r="B2538" s="4" t="s">
        <v>11</v>
      </c>
      <c r="C2538" s="2">
        <f>'utprod @ meter'!C2538*'Line losses'!$B$30</f>
        <v>5708.2397028840005</v>
      </c>
      <c r="D2538" s="12">
        <f>'utprod @ meter'!D2538*(INDEX('Capacity by Voltage'!$D$11:$O$11,1,MATCH(DATE(YEAR($A2538),MONTH($A2538),1),'Capacity by Voltage'!$D$3:$O$3,0))*'Line losses'!$B$30+INDEX('Capacity by Voltage'!$D$12:$O$12,1,MATCH(DATE(YEAR($A2538),MONTH($A2538),1),'Capacity by Voltage'!$D$3:$O$3,0))*'Line losses'!$B$29)</f>
        <v>2730.3567402033482</v>
      </c>
      <c r="E2538" s="12">
        <f>'utprod @ meter'!E2538*(INDEX('Capacity by Voltage'!$D$16:$O$16,1,MATCH(DATE(YEAR($A2538),MONTH($A2538),1),'Capacity by Voltage'!$D$3:$O$3,0))*'Line losses'!$B$30+INDEX('Capacity by Voltage'!$D$17:$O$17,1,MATCH(DATE(YEAR($A2538),MONTH($A2538),1),'Capacity by Voltage'!$D$3:$O$3,0))*'Line losses'!$B$29)</f>
        <v>1445.5704688901837</v>
      </c>
      <c r="F2538" s="2">
        <f>'utprod @ meter'!F2538*'Line losses'!$B$30</f>
        <v>121.675222017</v>
      </c>
      <c r="G2538" s="2">
        <f>'utprod @ meter'!G2538*'Line losses'!$B$30</f>
        <v>1352.004523994</v>
      </c>
      <c r="H2538" s="2">
        <f t="shared" si="39"/>
        <v>11357.846657988532</v>
      </c>
    </row>
    <row r="2539" spans="1:8" x14ac:dyDescent="0.25">
      <c r="A2539" s="1">
        <v>42110</v>
      </c>
      <c r="B2539" s="4" t="s">
        <v>12</v>
      </c>
      <c r="C2539" s="2">
        <f>'utprod @ meter'!C2539*'Line losses'!$B$30</f>
        <v>7745.5100525279995</v>
      </c>
      <c r="D2539" s="12">
        <f>'utprod @ meter'!D2539*(INDEX('Capacity by Voltage'!$D$11:$O$11,1,MATCH(DATE(YEAR($A2539),MONTH($A2539),1),'Capacity by Voltage'!$D$3:$O$3,0))*'Line losses'!$B$30+INDEX('Capacity by Voltage'!$D$12:$O$12,1,MATCH(DATE(YEAR($A2539),MONTH($A2539),1),'Capacity by Voltage'!$D$3:$O$3,0))*'Line losses'!$B$29)</f>
        <v>3704.8213334650954</v>
      </c>
      <c r="E2539" s="12">
        <f>'utprod @ meter'!E2539*(INDEX('Capacity by Voltage'!$D$16:$O$16,1,MATCH(DATE(YEAR($A2539),MONTH($A2539),1),'Capacity by Voltage'!$D$3:$O$3,0))*'Line losses'!$B$30+INDEX('Capacity by Voltage'!$D$17:$O$17,1,MATCH(DATE(YEAR($A2539),MONTH($A2539),1),'Capacity by Voltage'!$D$3:$O$3,0))*'Line losses'!$B$29)</f>
        <v>1961.4942015076658</v>
      </c>
      <c r="F2539" s="2">
        <f>'utprod @ meter'!F2539*'Line losses'!$B$30</f>
        <v>165.10125473799999</v>
      </c>
      <c r="G2539" s="2">
        <f>'utprod @ meter'!G2539*'Line losses'!$B$30</f>
        <v>1834.5340671690003</v>
      </c>
      <c r="H2539" s="2">
        <f t="shared" si="39"/>
        <v>15411.46090940776</v>
      </c>
    </row>
    <row r="2540" spans="1:8" x14ac:dyDescent="0.25">
      <c r="A2540" s="1">
        <v>42110</v>
      </c>
      <c r="B2540" s="4" t="s">
        <v>13</v>
      </c>
      <c r="C2540" s="2">
        <f>'utprod @ meter'!C2540*'Line losses'!$B$30</f>
        <v>8149.0841862870002</v>
      </c>
      <c r="D2540" s="12">
        <f>'utprod @ meter'!D2540*(INDEX('Capacity by Voltage'!$D$11:$O$11,1,MATCH(DATE(YEAR($A2540),MONTH($A2540),1),'Capacity by Voltage'!$D$3:$O$3,0))*'Line losses'!$B$30+INDEX('Capacity by Voltage'!$D$12:$O$12,1,MATCH(DATE(YEAR($A2540),MONTH($A2540),1),'Capacity by Voltage'!$D$3:$O$3,0))*'Line losses'!$B$29)</f>
        <v>3897.8574449218286</v>
      </c>
      <c r="E2540" s="12">
        <f>'utprod @ meter'!E2540*(INDEX('Capacity by Voltage'!$D$16:$O$16,1,MATCH(DATE(YEAR($A2540),MONTH($A2540),1),'Capacity by Voltage'!$D$3:$O$3,0))*'Line losses'!$B$30+INDEX('Capacity by Voltage'!$D$17:$O$17,1,MATCH(DATE(YEAR($A2540),MONTH($A2540),1),'Capacity by Voltage'!$D$3:$O$3,0))*'Line losses'!$B$29)</f>
        <v>2063.695859314143</v>
      </c>
      <c r="F2540" s="2">
        <f>'utprod @ meter'!F2540*'Line losses'!$B$30</f>
        <v>173.70413088399999</v>
      </c>
      <c r="G2540" s="2">
        <f>'utprod @ meter'!G2540*'Line losses'!$B$30</f>
        <v>1930.1218896479998</v>
      </c>
      <c r="H2540" s="2">
        <f t="shared" si="39"/>
        <v>16214.463511054972</v>
      </c>
    </row>
    <row r="2541" spans="1:8" x14ac:dyDescent="0.25">
      <c r="A2541" s="1">
        <v>42110</v>
      </c>
      <c r="B2541" s="4" t="s">
        <v>14</v>
      </c>
      <c r="C2541" s="2">
        <f>'utprod @ meter'!C2541*'Line losses'!$B$30</f>
        <v>7799.8378937329999</v>
      </c>
      <c r="D2541" s="12">
        <f>'utprod @ meter'!D2541*(INDEX('Capacity by Voltage'!$D$11:$O$11,1,MATCH(DATE(YEAR($A2541),MONTH($A2541),1),'Capacity by Voltage'!$D$3:$O$3,0))*'Line losses'!$B$30+INDEX('Capacity by Voltage'!$D$12:$O$12,1,MATCH(DATE(YEAR($A2541),MONTH($A2541),1),'Capacity by Voltage'!$D$3:$O$3,0))*'Line losses'!$B$29)</f>
        <v>3730.8069817020628</v>
      </c>
      <c r="E2541" s="12">
        <f>'utprod @ meter'!E2541*(INDEX('Capacity by Voltage'!$D$16:$O$16,1,MATCH(DATE(YEAR($A2541),MONTH($A2541),1),'Capacity by Voltage'!$D$3:$O$3,0))*'Line losses'!$B$30+INDEX('Capacity by Voltage'!$D$17:$O$17,1,MATCH(DATE(YEAR($A2541),MONTH($A2541),1),'Capacity by Voltage'!$D$3:$O$3,0))*'Line losses'!$B$29)</f>
        <v>1975.2522420183361</v>
      </c>
      <c r="F2541" s="2">
        <f>'utprod @ meter'!F2541*'Line losses'!$B$30</f>
        <v>166.26001327699998</v>
      </c>
      <c r="G2541" s="2">
        <f>'utprod @ meter'!G2541*'Line losses'!$B$30</f>
        <v>1847.4021411450001</v>
      </c>
      <c r="H2541" s="2">
        <f t="shared" si="39"/>
        <v>15519.559271875398</v>
      </c>
    </row>
    <row r="2542" spans="1:8" x14ac:dyDescent="0.25">
      <c r="A2542" s="1">
        <v>42110</v>
      </c>
      <c r="B2542" s="4" t="s">
        <v>15</v>
      </c>
      <c r="C2542" s="2">
        <f>'utprod @ meter'!C2542*'Line losses'!$B$30</f>
        <v>7450.5906719420009</v>
      </c>
      <c r="D2542" s="12">
        <f>'utprod @ meter'!D2542*(INDEX('Capacity by Voltage'!$D$11:$O$11,1,MATCH(DATE(YEAR($A2542),MONTH($A2542),1),'Capacity by Voltage'!$D$3:$O$3,0))*'Line losses'!$B$30+INDEX('Capacity by Voltage'!$D$12:$O$12,1,MATCH(DATE(YEAR($A2542),MONTH($A2542),1),'Capacity by Voltage'!$D$3:$O$3,0))*'Line losses'!$B$29)</f>
        <v>3563.7555903571365</v>
      </c>
      <c r="E2542" s="12">
        <f>'utprod @ meter'!E2542*(INDEX('Capacity by Voltage'!$D$16:$O$16,1,MATCH(DATE(YEAR($A2542),MONTH($A2542),1),'Capacity by Voltage'!$D$3:$O$3,0))*'Line losses'!$B$30+INDEX('Capacity by Voltage'!$D$17:$O$17,1,MATCH(DATE(YEAR($A2542),MONTH($A2542),1),'Capacity by Voltage'!$D$3:$O$3,0))*'Line losses'!$B$29)</f>
        <v>1886.807695878314</v>
      </c>
      <c r="F2542" s="2">
        <f>'utprod @ meter'!F2542*'Line losses'!$B$30</f>
        <v>158.81496643300002</v>
      </c>
      <c r="G2542" s="2">
        <f>'utprod @ meter'!G2542*'Line losses'!$B$30</f>
        <v>1764.682392642</v>
      </c>
      <c r="H2542" s="2">
        <f t="shared" si="39"/>
        <v>14824.651317252452</v>
      </c>
    </row>
    <row r="2543" spans="1:8" x14ac:dyDescent="0.25">
      <c r="A2543" s="1">
        <v>42110</v>
      </c>
      <c r="B2543" s="4" t="s">
        <v>16</v>
      </c>
      <c r="C2543" s="2">
        <f>'utprod @ meter'!C2543*'Line losses'!$B$30</f>
        <v>7101.3443793879997</v>
      </c>
      <c r="D2543" s="12">
        <f>'utprod @ meter'!D2543*(INDEX('Capacity by Voltage'!$D$11:$O$11,1,MATCH(DATE(YEAR($A2543),MONTH($A2543),1),'Capacity by Voltage'!$D$3:$O$3,0))*'Line losses'!$B$30+INDEX('Capacity by Voltage'!$D$12:$O$12,1,MATCH(DATE(YEAR($A2543),MONTH($A2543),1),'Capacity by Voltage'!$D$3:$O$3,0))*'Line losses'!$B$29)</f>
        <v>3396.7051271373707</v>
      </c>
      <c r="E2543" s="12">
        <f>'utprod @ meter'!E2543*(INDEX('Capacity by Voltage'!$D$16:$O$16,1,MATCH(DATE(YEAR($A2543),MONTH($A2543),1),'Capacity by Voltage'!$D$3:$O$3,0))*'Line losses'!$B$30+INDEX('Capacity by Voltage'!$D$17:$O$17,1,MATCH(DATE(YEAR($A2543),MONTH($A2543),1),'Capacity by Voltage'!$D$3:$O$3,0))*'Line losses'!$B$29)</f>
        <v>1798.3640785825075</v>
      </c>
      <c r="F2543" s="2">
        <f>'utprod @ meter'!F2543*'Line losses'!$B$30</f>
        <v>151.37084882600001</v>
      </c>
      <c r="G2543" s="2">
        <f>'utprod @ meter'!G2543*'Line losses'!$B$30</f>
        <v>1681.9626441390003</v>
      </c>
      <c r="H2543" s="2">
        <f t="shared" si="39"/>
        <v>14129.74707807288</v>
      </c>
    </row>
    <row r="2544" spans="1:8" x14ac:dyDescent="0.25">
      <c r="A2544" s="1">
        <v>42110</v>
      </c>
      <c r="B2544" s="4" t="s">
        <v>17</v>
      </c>
      <c r="C2544" s="2">
        <f>'utprod @ meter'!C2544*'Line losses'!$B$30</f>
        <v>5219.2937782240006</v>
      </c>
      <c r="D2544" s="12">
        <f>'utprod @ meter'!D2544*(INDEX('Capacity by Voltage'!$D$11:$O$11,1,MATCH(DATE(YEAR($A2544),MONTH($A2544),1),'Capacity by Voltage'!$D$3:$O$3,0))*'Line losses'!$B$30+INDEX('Capacity by Voltage'!$D$12:$O$12,1,MATCH(DATE(YEAR($A2544),MONTH($A2544),1),'Capacity by Voltage'!$D$3:$O$3,0))*'Line losses'!$B$29)</f>
        <v>2496.4849779454839</v>
      </c>
      <c r="E2544" s="12">
        <f>'utprod @ meter'!E2544*(INDEX('Capacity by Voltage'!$D$16:$O$16,1,MATCH(DATE(YEAR($A2544),MONTH($A2544),1),'Capacity by Voltage'!$D$3:$O$3,0))*'Line losses'!$B$30+INDEX('Capacity by Voltage'!$D$17:$O$17,1,MATCH(DATE(YEAR($A2544),MONTH($A2544),1),'Capacity by Voltage'!$D$3:$O$3,0))*'Line losses'!$B$29)</f>
        <v>1321.7481042941533</v>
      </c>
      <c r="F2544" s="2">
        <f>'utprod @ meter'!F2544*'Line losses'!$B$30</f>
        <v>111.25289982500001</v>
      </c>
      <c r="G2544" s="2">
        <f>'utprod @ meter'!G2544*'Line losses'!$B$30</f>
        <v>1236.1965043950001</v>
      </c>
      <c r="H2544" s="2">
        <f t="shared" si="39"/>
        <v>10384.976264683637</v>
      </c>
    </row>
    <row r="2545" spans="1:8" x14ac:dyDescent="0.25">
      <c r="A2545" s="1">
        <v>42110</v>
      </c>
      <c r="B2545" s="4" t="s">
        <v>18</v>
      </c>
      <c r="C2545" s="2">
        <f>'utprod @ meter'!C2545*'Line losses'!$B$30</f>
        <v>2832.7771360260003</v>
      </c>
      <c r="D2545" s="12">
        <f>'utprod @ meter'!D2545*(INDEX('Capacity by Voltage'!$D$11:$O$11,1,MATCH(DATE(YEAR($A2545),MONTH($A2545),1),'Capacity by Voltage'!$D$3:$O$3,0))*'Line losses'!$B$30+INDEX('Capacity by Voltage'!$D$12:$O$12,1,MATCH(DATE(YEAR($A2545),MONTH($A2545),1),'Capacity by Voltage'!$D$3:$O$3,0))*'Line losses'!$B$29)</f>
        <v>1354.9699214639713</v>
      </c>
      <c r="E2545" s="12">
        <f>'utprod @ meter'!E2545*(INDEX('Capacity by Voltage'!$D$16:$O$16,1,MATCH(DATE(YEAR($A2545),MONTH($A2545),1),'Capacity by Voltage'!$D$3:$O$3,0))*'Line losses'!$B$30+INDEX('Capacity by Voltage'!$D$17:$O$17,1,MATCH(DATE(YEAR($A2545),MONTH($A2545),1),'Capacity by Voltage'!$D$3:$O$3,0))*'Line losses'!$B$29)</f>
        <v>717.37982553664983</v>
      </c>
      <c r="F2545" s="2">
        <f>'utprod @ meter'!F2545*'Line losses'!$B$30</f>
        <v>60.382749496999999</v>
      </c>
      <c r="G2545" s="2">
        <f>'utprod @ meter'!G2545*'Line losses'!$B$30</f>
        <v>670.94721271700007</v>
      </c>
      <c r="H2545" s="2">
        <f t="shared" si="39"/>
        <v>5636.456845240622</v>
      </c>
    </row>
    <row r="2546" spans="1:8" x14ac:dyDescent="0.25">
      <c r="A2546" s="1">
        <v>42110</v>
      </c>
      <c r="B2546" s="4" t="s">
        <v>19</v>
      </c>
      <c r="C2546" s="2">
        <f>'utprod @ meter'!C2546*'Line losses'!$B$30</f>
        <v>1074.903262883</v>
      </c>
      <c r="D2546" s="12">
        <f>'utprod @ meter'!D2546*(INDEX('Capacity by Voltage'!$D$11:$O$11,1,MATCH(DATE(YEAR($A2546),MONTH($A2546),1),'Capacity by Voltage'!$D$3:$O$3,0))*'Line losses'!$B$30+INDEX('Capacity by Voltage'!$D$12:$O$12,1,MATCH(DATE(YEAR($A2546),MONTH($A2546),1),'Capacity by Voltage'!$D$3:$O$3,0))*'Line losses'!$B$29)</f>
        <v>514.14607002810089</v>
      </c>
      <c r="E2546" s="12">
        <f>'utprod @ meter'!E2546*(INDEX('Capacity by Voltage'!$D$16:$O$16,1,MATCH(DATE(YEAR($A2546),MONTH($A2546),1),'Capacity by Voltage'!$D$3:$O$3,0))*'Line losses'!$B$30+INDEX('Capacity by Voltage'!$D$17:$O$17,1,MATCH(DATE(YEAR($A2546),MONTH($A2546),1),'Capacity by Voltage'!$D$3:$O$3,0))*'Line losses'!$B$29)</f>
        <v>272.21172983118521</v>
      </c>
      <c r="F2546" s="2">
        <f>'utprod @ meter'!F2546*'Line losses'!$B$30</f>
        <v>22.912196709</v>
      </c>
      <c r="G2546" s="2">
        <f>'utprod @ meter'!G2546*'Line losses'!$B$30</f>
        <v>254.59235326000004</v>
      </c>
      <c r="H2546" s="2">
        <f t="shared" si="39"/>
        <v>2138.7656127112864</v>
      </c>
    </row>
    <row r="2547" spans="1:8" x14ac:dyDescent="0.25">
      <c r="A2547" s="1">
        <v>42110</v>
      </c>
      <c r="B2547" s="4" t="s">
        <v>20</v>
      </c>
      <c r="C2547" s="2">
        <f>'utprod @ meter'!C2547*'Line losses'!$B$30</f>
        <v>77.609874239999996</v>
      </c>
      <c r="D2547" s="12">
        <f>'utprod @ meter'!D2547*(INDEX('Capacity by Voltage'!$D$11:$O$11,1,MATCH(DATE(YEAR($A2547),MONTH($A2547),1),'Capacity by Voltage'!$D$3:$O$3,0))*'Line losses'!$B$30+INDEX('Capacity by Voltage'!$D$12:$O$12,1,MATCH(DATE(YEAR($A2547),MONTH($A2547),1),'Capacity by Voltage'!$D$3:$O$3,0))*'Line losses'!$B$29)</f>
        <v>37.122222034930111</v>
      </c>
      <c r="E2547" s="12">
        <f>'utprod @ meter'!E2547*(INDEX('Capacity by Voltage'!$D$16:$O$16,1,MATCH(DATE(YEAR($A2547),MONTH($A2547),1),'Capacity by Voltage'!$D$3:$O$3,0))*'Line losses'!$B$30+INDEX('Capacity by Voltage'!$D$17:$O$17,1,MATCH(DATE(YEAR($A2547),MONTH($A2547),1),'Capacity by Voltage'!$D$3:$O$3,0))*'Line losses'!$B$29)</f>
        <v>19.654343586671491</v>
      </c>
      <c r="F2547" s="2">
        <f>'utprod @ meter'!F2547*'Line losses'!$B$30</f>
        <v>1.65404186</v>
      </c>
      <c r="G2547" s="2">
        <f>'utprod @ meter'!G2547*'Line losses'!$B$30</f>
        <v>18.382166334000001</v>
      </c>
      <c r="H2547" s="2">
        <f t="shared" si="39"/>
        <v>154.42264805560163</v>
      </c>
    </row>
    <row r="2548" spans="1:8" x14ac:dyDescent="0.25">
      <c r="A2548" s="1">
        <v>42110</v>
      </c>
      <c r="B2548" s="4" t="s">
        <v>21</v>
      </c>
      <c r="C2548" s="2">
        <f>'utprod @ meter'!C2548*'Line losses'!$B$30</f>
        <v>0</v>
      </c>
      <c r="D2548" s="12">
        <f>'utprod @ meter'!D2548*(INDEX('Capacity by Voltage'!$D$11:$O$11,1,MATCH(DATE(YEAR($A2548),MONTH($A2548),1),'Capacity by Voltage'!$D$3:$O$3,0))*'Line losses'!$B$30+INDEX('Capacity by Voltage'!$D$12:$O$12,1,MATCH(DATE(YEAR($A2548),MONTH($A2548),1),'Capacity by Voltage'!$D$3:$O$3,0))*'Line losses'!$B$29)</f>
        <v>0</v>
      </c>
      <c r="E2548" s="12">
        <f>'utprod @ meter'!E2548*(INDEX('Capacity by Voltage'!$D$16:$O$16,1,MATCH(DATE(YEAR($A2548),MONTH($A2548),1),'Capacity by Voltage'!$D$3:$O$3,0))*'Line losses'!$B$30+INDEX('Capacity by Voltage'!$D$17:$O$17,1,MATCH(DATE(YEAR($A2548),MONTH($A2548),1),'Capacity by Voltage'!$D$3:$O$3,0))*'Line losses'!$B$29)</f>
        <v>0</v>
      </c>
      <c r="F2548" s="2">
        <f>'utprod @ meter'!F2548*'Line losses'!$B$30</f>
        <v>0</v>
      </c>
      <c r="G2548" s="2">
        <f>'utprod @ meter'!G2548*'Line losses'!$B$30</f>
        <v>0</v>
      </c>
      <c r="H2548" s="2">
        <f t="shared" si="39"/>
        <v>0</v>
      </c>
    </row>
    <row r="2549" spans="1:8" x14ac:dyDescent="0.25">
      <c r="A2549" s="1">
        <v>42110</v>
      </c>
      <c r="B2549" s="4" t="s">
        <v>22</v>
      </c>
      <c r="C2549" s="2">
        <f>'utprod @ meter'!C2549*'Line losses'!$B$30</f>
        <v>0</v>
      </c>
      <c r="D2549" s="12">
        <f>'utprod @ meter'!D2549*(INDEX('Capacity by Voltage'!$D$11:$O$11,1,MATCH(DATE(YEAR($A2549),MONTH($A2549),1),'Capacity by Voltage'!$D$3:$O$3,0))*'Line losses'!$B$30+INDEX('Capacity by Voltage'!$D$12:$O$12,1,MATCH(DATE(YEAR($A2549),MONTH($A2549),1),'Capacity by Voltage'!$D$3:$O$3,0))*'Line losses'!$B$29)</f>
        <v>0</v>
      </c>
      <c r="E2549" s="12">
        <f>'utprod @ meter'!E2549*(INDEX('Capacity by Voltage'!$D$16:$O$16,1,MATCH(DATE(YEAR($A2549),MONTH($A2549),1),'Capacity by Voltage'!$D$3:$O$3,0))*'Line losses'!$B$30+INDEX('Capacity by Voltage'!$D$17:$O$17,1,MATCH(DATE(YEAR($A2549),MONTH($A2549),1),'Capacity by Voltage'!$D$3:$O$3,0))*'Line losses'!$B$29)</f>
        <v>0</v>
      </c>
      <c r="F2549" s="2">
        <f>'utprod @ meter'!F2549*'Line losses'!$B$30</f>
        <v>0</v>
      </c>
      <c r="G2549" s="2">
        <f>'utprod @ meter'!G2549*'Line losses'!$B$30</f>
        <v>0</v>
      </c>
      <c r="H2549" s="2">
        <f t="shared" si="39"/>
        <v>0</v>
      </c>
    </row>
    <row r="2550" spans="1:8" x14ac:dyDescent="0.25">
      <c r="A2550" s="1">
        <v>42110</v>
      </c>
      <c r="B2550" s="4" t="s">
        <v>23</v>
      </c>
      <c r="C2550" s="2">
        <f>'utprod @ meter'!C2550*'Line losses'!$B$30</f>
        <v>0</v>
      </c>
      <c r="D2550" s="12">
        <f>'utprod @ meter'!D2550*(INDEX('Capacity by Voltage'!$D$11:$O$11,1,MATCH(DATE(YEAR($A2550),MONTH($A2550),1),'Capacity by Voltage'!$D$3:$O$3,0))*'Line losses'!$B$30+INDEX('Capacity by Voltage'!$D$12:$O$12,1,MATCH(DATE(YEAR($A2550),MONTH($A2550),1),'Capacity by Voltage'!$D$3:$O$3,0))*'Line losses'!$B$29)</f>
        <v>0</v>
      </c>
      <c r="E2550" s="12">
        <f>'utprod @ meter'!E2550*(INDEX('Capacity by Voltage'!$D$16:$O$16,1,MATCH(DATE(YEAR($A2550),MONTH($A2550),1),'Capacity by Voltage'!$D$3:$O$3,0))*'Line losses'!$B$30+INDEX('Capacity by Voltage'!$D$17:$O$17,1,MATCH(DATE(YEAR($A2550),MONTH($A2550),1),'Capacity by Voltage'!$D$3:$O$3,0))*'Line losses'!$B$29)</f>
        <v>0</v>
      </c>
      <c r="F2550" s="2">
        <f>'utprod @ meter'!F2550*'Line losses'!$B$30</f>
        <v>0</v>
      </c>
      <c r="G2550" s="2">
        <f>'utprod @ meter'!G2550*'Line losses'!$B$30</f>
        <v>0</v>
      </c>
      <c r="H2550" s="2">
        <f t="shared" si="39"/>
        <v>0</v>
      </c>
    </row>
    <row r="2551" spans="1:8" x14ac:dyDescent="0.25">
      <c r="A2551" s="1">
        <v>42111</v>
      </c>
      <c r="B2551" s="4" t="s">
        <v>0</v>
      </c>
      <c r="C2551" s="2">
        <f>'utprod @ meter'!C2551*'Line losses'!$B$30</f>
        <v>0</v>
      </c>
      <c r="D2551" s="12">
        <f>'utprod @ meter'!D2551*(INDEX('Capacity by Voltage'!$D$11:$O$11,1,MATCH(DATE(YEAR($A2551),MONTH($A2551),1),'Capacity by Voltage'!$D$3:$O$3,0))*'Line losses'!$B$30+INDEX('Capacity by Voltage'!$D$12:$O$12,1,MATCH(DATE(YEAR($A2551),MONTH($A2551),1),'Capacity by Voltage'!$D$3:$O$3,0))*'Line losses'!$B$29)</f>
        <v>0</v>
      </c>
      <c r="E2551" s="12">
        <f>'utprod @ meter'!E2551*(INDEX('Capacity by Voltage'!$D$16:$O$16,1,MATCH(DATE(YEAR($A2551),MONTH($A2551),1),'Capacity by Voltage'!$D$3:$O$3,0))*'Line losses'!$B$30+INDEX('Capacity by Voltage'!$D$17:$O$17,1,MATCH(DATE(YEAR($A2551),MONTH($A2551),1),'Capacity by Voltage'!$D$3:$O$3,0))*'Line losses'!$B$29)</f>
        <v>0</v>
      </c>
      <c r="F2551" s="2">
        <f>'utprod @ meter'!F2551*'Line losses'!$B$30</f>
        <v>0</v>
      </c>
      <c r="G2551" s="2">
        <f>'utprod @ meter'!G2551*'Line losses'!$B$30</f>
        <v>0</v>
      </c>
      <c r="H2551" s="2">
        <f t="shared" si="39"/>
        <v>0</v>
      </c>
    </row>
    <row r="2552" spans="1:8" x14ac:dyDescent="0.25">
      <c r="A2552" s="1">
        <v>42111</v>
      </c>
      <c r="B2552" s="4" t="s">
        <v>1</v>
      </c>
      <c r="C2552" s="2">
        <f>'utprod @ meter'!C2552*'Line losses'!$B$30</f>
        <v>0</v>
      </c>
      <c r="D2552" s="12">
        <f>'utprod @ meter'!D2552*(INDEX('Capacity by Voltage'!$D$11:$O$11,1,MATCH(DATE(YEAR($A2552),MONTH($A2552),1),'Capacity by Voltage'!$D$3:$O$3,0))*'Line losses'!$B$30+INDEX('Capacity by Voltage'!$D$12:$O$12,1,MATCH(DATE(YEAR($A2552),MONTH($A2552),1),'Capacity by Voltage'!$D$3:$O$3,0))*'Line losses'!$B$29)</f>
        <v>0</v>
      </c>
      <c r="E2552" s="12">
        <f>'utprod @ meter'!E2552*(INDEX('Capacity by Voltage'!$D$16:$O$16,1,MATCH(DATE(YEAR($A2552),MONTH($A2552),1),'Capacity by Voltage'!$D$3:$O$3,0))*'Line losses'!$B$30+INDEX('Capacity by Voltage'!$D$17:$O$17,1,MATCH(DATE(YEAR($A2552),MONTH($A2552),1),'Capacity by Voltage'!$D$3:$O$3,0))*'Line losses'!$B$29)</f>
        <v>0</v>
      </c>
      <c r="F2552" s="2">
        <f>'utprod @ meter'!F2552*'Line losses'!$B$30</f>
        <v>0</v>
      </c>
      <c r="G2552" s="2">
        <f>'utprod @ meter'!G2552*'Line losses'!$B$30</f>
        <v>0</v>
      </c>
      <c r="H2552" s="2">
        <f t="shared" si="39"/>
        <v>0</v>
      </c>
    </row>
    <row r="2553" spans="1:8" x14ac:dyDescent="0.25">
      <c r="A2553" s="1">
        <v>42111</v>
      </c>
      <c r="B2553" s="4" t="s">
        <v>2</v>
      </c>
      <c r="C2553" s="2">
        <f>'utprod @ meter'!C2553*'Line losses'!$B$30</f>
        <v>0</v>
      </c>
      <c r="D2553" s="12">
        <f>'utprod @ meter'!D2553*(INDEX('Capacity by Voltage'!$D$11:$O$11,1,MATCH(DATE(YEAR($A2553),MONTH($A2553),1),'Capacity by Voltage'!$D$3:$O$3,0))*'Line losses'!$B$30+INDEX('Capacity by Voltage'!$D$12:$O$12,1,MATCH(DATE(YEAR($A2553),MONTH($A2553),1),'Capacity by Voltage'!$D$3:$O$3,0))*'Line losses'!$B$29)</f>
        <v>0</v>
      </c>
      <c r="E2553" s="12">
        <f>'utprod @ meter'!E2553*(INDEX('Capacity by Voltage'!$D$16:$O$16,1,MATCH(DATE(YEAR($A2553),MONTH($A2553),1),'Capacity by Voltage'!$D$3:$O$3,0))*'Line losses'!$B$30+INDEX('Capacity by Voltage'!$D$17:$O$17,1,MATCH(DATE(YEAR($A2553),MONTH($A2553),1),'Capacity by Voltage'!$D$3:$O$3,0))*'Line losses'!$B$29)</f>
        <v>0</v>
      </c>
      <c r="F2553" s="2">
        <f>'utprod @ meter'!F2553*'Line losses'!$B$30</f>
        <v>0</v>
      </c>
      <c r="G2553" s="2">
        <f>'utprod @ meter'!G2553*'Line losses'!$B$30</f>
        <v>0</v>
      </c>
      <c r="H2553" s="2">
        <f t="shared" si="39"/>
        <v>0</v>
      </c>
    </row>
    <row r="2554" spans="1:8" x14ac:dyDescent="0.25">
      <c r="A2554" s="1">
        <v>42111</v>
      </c>
      <c r="B2554" s="4" t="s">
        <v>3</v>
      </c>
      <c r="C2554" s="2">
        <f>'utprod @ meter'!C2554*'Line losses'!$B$30</f>
        <v>0</v>
      </c>
      <c r="D2554" s="12">
        <f>'utprod @ meter'!D2554*(INDEX('Capacity by Voltage'!$D$11:$O$11,1,MATCH(DATE(YEAR($A2554),MONTH($A2554),1),'Capacity by Voltage'!$D$3:$O$3,0))*'Line losses'!$B$30+INDEX('Capacity by Voltage'!$D$12:$O$12,1,MATCH(DATE(YEAR($A2554),MONTH($A2554),1),'Capacity by Voltage'!$D$3:$O$3,0))*'Line losses'!$B$29)</f>
        <v>0</v>
      </c>
      <c r="E2554" s="12">
        <f>'utprod @ meter'!E2554*(INDEX('Capacity by Voltage'!$D$16:$O$16,1,MATCH(DATE(YEAR($A2554),MONTH($A2554),1),'Capacity by Voltage'!$D$3:$O$3,0))*'Line losses'!$B$30+INDEX('Capacity by Voltage'!$D$17:$O$17,1,MATCH(DATE(YEAR($A2554),MONTH($A2554),1),'Capacity by Voltage'!$D$3:$O$3,0))*'Line losses'!$B$29)</f>
        <v>0</v>
      </c>
      <c r="F2554" s="2">
        <f>'utprod @ meter'!F2554*'Line losses'!$B$30</f>
        <v>0</v>
      </c>
      <c r="G2554" s="2">
        <f>'utprod @ meter'!G2554*'Line losses'!$B$30</f>
        <v>0</v>
      </c>
      <c r="H2554" s="2">
        <f t="shared" si="39"/>
        <v>0</v>
      </c>
    </row>
    <row r="2555" spans="1:8" x14ac:dyDescent="0.25">
      <c r="A2555" s="1">
        <v>42111</v>
      </c>
      <c r="B2555" s="4" t="s">
        <v>4</v>
      </c>
      <c r="C2555" s="2">
        <f>'utprod @ meter'!C2555*'Line losses'!$B$30</f>
        <v>0</v>
      </c>
      <c r="D2555" s="12">
        <f>'utprod @ meter'!D2555*(INDEX('Capacity by Voltage'!$D$11:$O$11,1,MATCH(DATE(YEAR($A2555),MONTH($A2555),1),'Capacity by Voltage'!$D$3:$O$3,0))*'Line losses'!$B$30+INDEX('Capacity by Voltage'!$D$12:$O$12,1,MATCH(DATE(YEAR($A2555),MONTH($A2555),1),'Capacity by Voltage'!$D$3:$O$3,0))*'Line losses'!$B$29)</f>
        <v>0</v>
      </c>
      <c r="E2555" s="12">
        <f>'utprod @ meter'!E2555*(INDEX('Capacity by Voltage'!$D$16:$O$16,1,MATCH(DATE(YEAR($A2555),MONTH($A2555),1),'Capacity by Voltage'!$D$3:$O$3,0))*'Line losses'!$B$30+INDEX('Capacity by Voltage'!$D$17:$O$17,1,MATCH(DATE(YEAR($A2555),MONTH($A2555),1),'Capacity by Voltage'!$D$3:$O$3,0))*'Line losses'!$B$29)</f>
        <v>0</v>
      </c>
      <c r="F2555" s="2">
        <f>'utprod @ meter'!F2555*'Line losses'!$B$30</f>
        <v>0</v>
      </c>
      <c r="G2555" s="2">
        <f>'utprod @ meter'!G2555*'Line losses'!$B$30</f>
        <v>0</v>
      </c>
      <c r="H2555" s="2">
        <f t="shared" si="39"/>
        <v>0</v>
      </c>
    </row>
    <row r="2556" spans="1:8" x14ac:dyDescent="0.25">
      <c r="A2556" s="1">
        <v>42111</v>
      </c>
      <c r="B2556" s="4" t="s">
        <v>5</v>
      </c>
      <c r="C2556" s="2">
        <f>'utprod @ meter'!C2556*'Line losses'!$B$30</f>
        <v>0</v>
      </c>
      <c r="D2556" s="12">
        <f>'utprod @ meter'!D2556*(INDEX('Capacity by Voltage'!$D$11:$O$11,1,MATCH(DATE(YEAR($A2556),MONTH($A2556),1),'Capacity by Voltage'!$D$3:$O$3,0))*'Line losses'!$B$30+INDEX('Capacity by Voltage'!$D$12:$O$12,1,MATCH(DATE(YEAR($A2556),MONTH($A2556),1),'Capacity by Voltage'!$D$3:$O$3,0))*'Line losses'!$B$29)</f>
        <v>0</v>
      </c>
      <c r="E2556" s="12">
        <f>'utprod @ meter'!E2556*(INDEX('Capacity by Voltage'!$D$16:$O$16,1,MATCH(DATE(YEAR($A2556),MONTH($A2556),1),'Capacity by Voltage'!$D$3:$O$3,0))*'Line losses'!$B$30+INDEX('Capacity by Voltage'!$D$17:$O$17,1,MATCH(DATE(YEAR($A2556),MONTH($A2556),1),'Capacity by Voltage'!$D$3:$O$3,0))*'Line losses'!$B$29)</f>
        <v>0</v>
      </c>
      <c r="F2556" s="2">
        <f>'utprod @ meter'!F2556*'Line losses'!$B$30</f>
        <v>0</v>
      </c>
      <c r="G2556" s="2">
        <f>'utprod @ meter'!G2556*'Line losses'!$B$30</f>
        <v>0</v>
      </c>
      <c r="H2556" s="2">
        <f t="shared" si="39"/>
        <v>0</v>
      </c>
    </row>
    <row r="2557" spans="1:8" x14ac:dyDescent="0.25">
      <c r="A2557" s="1">
        <v>42111</v>
      </c>
      <c r="B2557" s="4" t="s">
        <v>6</v>
      </c>
      <c r="C2557" s="2">
        <f>'utprod @ meter'!C2557*'Line losses'!$B$30</f>
        <v>3.8804937120000003</v>
      </c>
      <c r="D2557" s="12">
        <f>'utprod @ meter'!D2557*(INDEX('Capacity by Voltage'!$D$11:$O$11,1,MATCH(DATE(YEAR($A2557),MONTH($A2557),1),'Capacity by Voltage'!$D$3:$O$3,0))*'Line losses'!$B$30+INDEX('Capacity by Voltage'!$D$12:$O$12,1,MATCH(DATE(YEAR($A2557),MONTH($A2557),1),'Capacity by Voltage'!$D$3:$O$3,0))*'Line losses'!$B$29)</f>
        <v>1.8562503205205445</v>
      </c>
      <c r="E2557" s="12">
        <f>'utprod @ meter'!E2557*(INDEX('Capacity by Voltage'!$D$16:$O$16,1,MATCH(DATE(YEAR($A2557),MONTH($A2557),1),'Capacity by Voltage'!$D$3:$O$3,0))*'Line losses'!$B$30+INDEX('Capacity by Voltage'!$D$17:$O$17,1,MATCH(DATE(YEAR($A2557),MONTH($A2557),1),'Capacity by Voltage'!$D$3:$O$3,0))*'Line losses'!$B$29)</f>
        <v>0.9827171793335745</v>
      </c>
      <c r="F2557" s="2">
        <f>'utprod @ meter'!F2557*'Line losses'!$B$30</f>
        <v>8.2702093000000004E-2</v>
      </c>
      <c r="G2557" s="2">
        <f>'utprod @ meter'!G2557*'Line losses'!$B$30</f>
        <v>0.91901539300000012</v>
      </c>
      <c r="H2557" s="2">
        <f t="shared" si="39"/>
        <v>7.7211786978541195</v>
      </c>
    </row>
    <row r="2558" spans="1:8" x14ac:dyDescent="0.25">
      <c r="A2558" s="1">
        <v>42111</v>
      </c>
      <c r="B2558" s="4" t="s">
        <v>7</v>
      </c>
      <c r="C2558" s="2">
        <f>'utprod @ meter'!C2558*'Line losses'!$B$30</f>
        <v>283.27789945000001</v>
      </c>
      <c r="D2558" s="12">
        <f>'utprod @ meter'!D2558*(INDEX('Capacity by Voltage'!$D$11:$O$11,1,MATCH(DATE(YEAR($A2558),MONTH($A2558),1),'Capacity by Voltage'!$D$3:$O$3,0))*'Line losses'!$B$30+INDEX('Capacity by Voltage'!$D$12:$O$12,1,MATCH(DATE(YEAR($A2558),MONTH($A2558),1),'Capacity by Voltage'!$D$3:$O$3,0))*'Line losses'!$B$29)</f>
        <v>135.49699214639716</v>
      </c>
      <c r="E2558" s="12">
        <f>'utprod @ meter'!E2558*(INDEX('Capacity by Voltage'!$D$16:$O$16,1,MATCH(DATE(YEAR($A2558),MONTH($A2558),1),'Capacity by Voltage'!$D$3:$O$3,0))*'Line losses'!$B$30+INDEX('Capacity by Voltage'!$D$17:$O$17,1,MATCH(DATE(YEAR($A2558),MONTH($A2558),1),'Capacity by Voltage'!$D$3:$O$3,0))*'Line losses'!$B$29)</f>
        <v>71.738354091350928</v>
      </c>
      <c r="F2558" s="2">
        <f>'utprod @ meter'!F2558*'Line losses'!$B$30</f>
        <v>6.0381820260000003</v>
      </c>
      <c r="G2558" s="2">
        <f>'utprod @ meter'!G2558*'Line losses'!$B$30</f>
        <v>67.094628348000001</v>
      </c>
      <c r="H2558" s="2">
        <f t="shared" si="39"/>
        <v>563.64605606174814</v>
      </c>
    </row>
    <row r="2559" spans="1:8" x14ac:dyDescent="0.25">
      <c r="A2559" s="1">
        <v>42111</v>
      </c>
      <c r="B2559" s="4" t="s">
        <v>8</v>
      </c>
      <c r="C2559" s="2">
        <f>'utprod @ meter'!C2559*'Line losses'!$B$30</f>
        <v>1664.741094818</v>
      </c>
      <c r="D2559" s="12">
        <f>'utprod @ meter'!D2559*(INDEX('Capacity by Voltage'!$D$11:$O$11,1,MATCH(DATE(YEAR($A2559),MONTH($A2559),1),'Capacity by Voltage'!$D$3:$O$3,0))*'Line losses'!$B$30+INDEX('Capacity by Voltage'!$D$12:$O$12,1,MATCH(DATE(YEAR($A2559),MONTH($A2559),1),'Capacity by Voltage'!$D$3:$O$3,0))*'Line losses'!$B$29)</f>
        <v>796.2766281188583</v>
      </c>
      <c r="E2559" s="12">
        <f>'utprod @ meter'!E2559*(INDEX('Capacity by Voltage'!$D$16:$O$16,1,MATCH(DATE(YEAR($A2559),MONTH($A2559),1),'Capacity by Voltage'!$D$3:$O$3,0))*'Line losses'!$B$30+INDEX('Capacity by Voltage'!$D$17:$O$17,1,MATCH(DATE(YEAR($A2559),MONTH($A2559),1),'Capacity by Voltage'!$D$3:$O$3,0))*'Line losses'!$B$29)</f>
        <v>421.5838122456737</v>
      </c>
      <c r="F2559" s="2">
        <f>'utprod @ meter'!F2559*'Line losses'!$B$30</f>
        <v>35.485702556000007</v>
      </c>
      <c r="G2559" s="2">
        <f>'utprod @ meter'!G2559*'Line losses'!$B$30</f>
        <v>394.29663155099996</v>
      </c>
      <c r="H2559" s="2">
        <f t="shared" si="39"/>
        <v>3312.3838692895315</v>
      </c>
    </row>
    <row r="2560" spans="1:8" x14ac:dyDescent="0.25">
      <c r="A2560" s="1">
        <v>42111</v>
      </c>
      <c r="B2560" s="4" t="s">
        <v>9</v>
      </c>
      <c r="C2560" s="2">
        <f>'utprod @ meter'!C2560*'Line losses'!$B$30</f>
        <v>3337.2441062969997</v>
      </c>
      <c r="D2560" s="12">
        <f>'utprod @ meter'!D2560*(INDEX('Capacity by Voltage'!$D$11:$O$11,1,MATCH(DATE(YEAR($A2560),MONTH($A2560),1),'Capacity by Voltage'!$D$3:$O$3,0))*'Line losses'!$B$30+INDEX('Capacity by Voltage'!$D$12:$O$12,1,MATCH(DATE(YEAR($A2560),MONTH($A2560),1),'Capacity by Voltage'!$D$3:$O$3,0))*'Line losses'!$B$29)</f>
        <v>1596.2657568787574</v>
      </c>
      <c r="E2560" s="12">
        <f>'utprod @ meter'!E2560*(INDEX('Capacity by Voltage'!$D$16:$O$16,1,MATCH(DATE(YEAR($A2560),MONTH($A2560),1),'Capacity by Voltage'!$D$3:$O$3,0))*'Line losses'!$B$30+INDEX('Capacity by Voltage'!$D$17:$O$17,1,MATCH(DATE(YEAR($A2560),MONTH($A2560),1),'Capacity by Voltage'!$D$3:$O$3,0))*'Line losses'!$B$29)</f>
        <v>845.13305885001455</v>
      </c>
      <c r="F2560" s="2">
        <f>'utprod @ meter'!F2560*'Line losses'!$B$30</f>
        <v>71.135880060999995</v>
      </c>
      <c r="G2560" s="2">
        <f>'utprod @ meter'!G2560*'Line losses'!$B$30</f>
        <v>790.43036465099999</v>
      </c>
      <c r="H2560" s="2">
        <f t="shared" si="39"/>
        <v>6640.2091667377717</v>
      </c>
    </row>
    <row r="2561" spans="1:8" x14ac:dyDescent="0.25">
      <c r="A2561" s="1">
        <v>42111</v>
      </c>
      <c r="B2561" s="4" t="s">
        <v>10</v>
      </c>
      <c r="C2561" s="2">
        <f>'utprod @ meter'!C2561*'Line losses'!$B$30</f>
        <v>6697.7711748660004</v>
      </c>
      <c r="D2561" s="12">
        <f>'utprod @ meter'!D2561*(INDEX('Capacity by Voltage'!$D$11:$O$11,1,MATCH(DATE(YEAR($A2561),MONTH($A2561),1),'Capacity by Voltage'!$D$3:$O$3,0))*'Line losses'!$B$30+INDEX('Capacity by Voltage'!$D$12:$O$12,1,MATCH(DATE(YEAR($A2561),MONTH($A2561),1),'Capacity by Voltage'!$D$3:$O$3,0))*'Line losses'!$B$29)</f>
        <v>3203.668087555478</v>
      </c>
      <c r="E2561" s="12">
        <f>'utprod @ meter'!E2561*(INDEX('Capacity by Voltage'!$D$16:$O$16,1,MATCH(DATE(YEAR($A2561),MONTH($A2561),1),'Capacity by Voltage'!$D$3:$O$3,0))*'Line losses'!$B$30+INDEX('Capacity by Voltage'!$D$17:$O$17,1,MATCH(DATE(YEAR($A2561),MONTH($A2561),1),'Capacity by Voltage'!$D$3:$O$3,0))*'Line losses'!$B$29)</f>
        <v>1696.1614919318156</v>
      </c>
      <c r="F2561" s="2">
        <f>'utprod @ meter'!F2561*'Line losses'!$B$30</f>
        <v>142.76797268000001</v>
      </c>
      <c r="G2561" s="2">
        <f>'utprod @ meter'!G2561*'Line losses'!$B$30</f>
        <v>1586.375750897</v>
      </c>
      <c r="H2561" s="2">
        <f t="shared" si="39"/>
        <v>13326.744477930293</v>
      </c>
    </row>
    <row r="2562" spans="1:8" x14ac:dyDescent="0.25">
      <c r="A2562" s="1">
        <v>42111</v>
      </c>
      <c r="B2562" s="4" t="s">
        <v>11</v>
      </c>
      <c r="C2562" s="2">
        <f>'utprod @ meter'!C2562*'Line losses'!$B$30</f>
        <v>8556.5378845209998</v>
      </c>
      <c r="D2562" s="12">
        <f>'utprod @ meter'!D2562*(INDEX('Capacity by Voltage'!$D$11:$O$11,1,MATCH(DATE(YEAR($A2562),MONTH($A2562),1),'Capacity by Voltage'!$D$3:$O$3,0))*'Line losses'!$B$30+INDEX('Capacity by Voltage'!$D$12:$O$12,1,MATCH(DATE(YEAR($A2562),MONTH($A2562),1),'Capacity by Voltage'!$D$3:$O$3,0))*'Line losses'!$B$29)</f>
        <v>4092.750734824242</v>
      </c>
      <c r="E2562" s="12">
        <f>'utprod @ meter'!E2562*(INDEX('Capacity by Voltage'!$D$16:$O$16,1,MATCH(DATE(YEAR($A2562),MONTH($A2562),1),'Capacity by Voltage'!$D$3:$O$3,0))*'Line losses'!$B$30+INDEX('Capacity by Voltage'!$D$17:$O$17,1,MATCH(DATE(YEAR($A2562),MONTH($A2562),1),'Capacity by Voltage'!$D$3:$O$3,0))*'Line losses'!$B$29)</f>
        <v>2166.8811631441681</v>
      </c>
      <c r="F2562" s="2">
        <f>'utprod @ meter'!F2562*'Line losses'!$B$30</f>
        <v>182.38877988600001</v>
      </c>
      <c r="G2562" s="2">
        <f>'utprod @ meter'!G2562*'Line losses'!$B$30</f>
        <v>2026.6277982829999</v>
      </c>
      <c r="H2562" s="2">
        <f t="shared" si="39"/>
        <v>17025.186360658408</v>
      </c>
    </row>
    <row r="2563" spans="1:8" x14ac:dyDescent="0.25">
      <c r="A2563" s="1">
        <v>42111</v>
      </c>
      <c r="B2563" s="4" t="s">
        <v>12</v>
      </c>
      <c r="C2563" s="2">
        <f>'utprod @ meter'!C2563*'Line losses'!$B$30</f>
        <v>8645.7901691340012</v>
      </c>
      <c r="D2563" s="12">
        <f>'utprod @ meter'!D2563*(INDEX('Capacity by Voltage'!$D$11:$O$11,1,MATCH(DATE(YEAR($A2563),MONTH($A2563),1),'Capacity by Voltage'!$D$3:$O$3,0))*'Line losses'!$B$30+INDEX('Capacity by Voltage'!$D$12:$O$12,1,MATCH(DATE(YEAR($A2563),MONTH($A2563),1),'Capacity by Voltage'!$D$3:$O$3,0))*'Line losses'!$B$29)</f>
        <v>4135.4417078207343</v>
      </c>
      <c r="E2563" s="12">
        <f>'utprod @ meter'!E2563*(INDEX('Capacity by Voltage'!$D$16:$O$16,1,MATCH(DATE(YEAR($A2563),MONTH($A2563),1),'Capacity by Voltage'!$D$3:$O$3,0))*'Line losses'!$B$30+INDEX('Capacity by Voltage'!$D$17:$O$17,1,MATCH(DATE(YEAR($A2563),MONTH($A2563),1),'Capacity by Voltage'!$D$3:$O$3,0))*'Line losses'!$B$29)</f>
        <v>2189.4836582688404</v>
      </c>
      <c r="F2563" s="2">
        <f>'utprod @ meter'!F2563*'Line losses'!$B$30</f>
        <v>184.29185726200001</v>
      </c>
      <c r="G2563" s="2">
        <f>'utprod @ meter'!G2563*'Line losses'!$B$30</f>
        <v>2047.7670107960002</v>
      </c>
      <c r="H2563" s="2">
        <f t="shared" si="39"/>
        <v>17202.774403281575</v>
      </c>
    </row>
    <row r="2564" spans="1:8" x14ac:dyDescent="0.25">
      <c r="A2564" s="1">
        <v>42111</v>
      </c>
      <c r="B2564" s="4" t="s">
        <v>13</v>
      </c>
      <c r="C2564" s="2">
        <f>'utprod @ meter'!C2564*'Line losses'!$B$30</f>
        <v>9938.0020091260012</v>
      </c>
      <c r="D2564" s="12">
        <f>'utprod @ meter'!D2564*(INDEX('Capacity by Voltage'!$D$11:$O$11,1,MATCH(DATE(YEAR($A2564),MONTH($A2564),1),'Capacity by Voltage'!$D$3:$O$3,0))*'Line losses'!$B$30+INDEX('Capacity by Voltage'!$D$12:$O$12,1,MATCH(DATE(YEAR($A2564),MONTH($A2564),1),'Capacity by Voltage'!$D$3:$O$3,0))*'Line losses'!$B$29)</f>
        <v>4753.5303707967032</v>
      </c>
      <c r="E2564" s="12">
        <f>'utprod @ meter'!E2564*(INDEX('Capacity by Voltage'!$D$16:$O$16,1,MATCH(DATE(YEAR($A2564),MONTH($A2564),1),'Capacity by Voltage'!$D$3:$O$3,0))*'Line losses'!$B$30+INDEX('Capacity by Voltage'!$D$17:$O$17,1,MATCH(DATE(YEAR($A2564),MONTH($A2564),1),'Capacity by Voltage'!$D$3:$O$3,0))*'Line losses'!$B$29)</f>
        <v>2516.726621298491</v>
      </c>
      <c r="F2564" s="2">
        <f>'utprod @ meter'!F2564*'Line losses'!$B$30</f>
        <v>211.836300416</v>
      </c>
      <c r="G2564" s="2">
        <f>'utprod @ meter'!G2564*'Line losses'!$B$30</f>
        <v>2353.8288722490006</v>
      </c>
      <c r="H2564" s="2">
        <f t="shared" si="39"/>
        <v>19773.924173886193</v>
      </c>
    </row>
    <row r="2565" spans="1:8" x14ac:dyDescent="0.25">
      <c r="A2565" s="1">
        <v>42111</v>
      </c>
      <c r="B2565" s="4" t="s">
        <v>14</v>
      </c>
      <c r="C2565" s="2">
        <f>'utprod @ meter'!C2565*'Line losses'!$B$30</f>
        <v>11536.77471084</v>
      </c>
      <c r="D2565" s="12">
        <f>'utprod @ meter'!D2565*(INDEX('Capacity by Voltage'!$D$11:$O$11,1,MATCH(DATE(YEAR($A2565),MONTH($A2565),1),'Capacity by Voltage'!$D$3:$O$3,0))*'Line losses'!$B$30+INDEX('Capacity by Voltage'!$D$12:$O$12,1,MATCH(DATE(YEAR($A2565),MONTH($A2565),1),'Capacity by Voltage'!$D$3:$O$3,0))*'Line losses'!$B$29)</f>
        <v>5518.2525997170324</v>
      </c>
      <c r="E2565" s="12">
        <f>'utprod @ meter'!E2565*(INDEX('Capacity by Voltage'!$D$16:$O$16,1,MATCH(DATE(YEAR($A2565),MONTH($A2565),1),'Capacity by Voltage'!$D$3:$O$3,0))*'Line losses'!$B$30+INDEX('Capacity by Voltage'!$D$17:$O$17,1,MATCH(DATE(YEAR($A2565),MONTH($A2565),1),'Capacity by Voltage'!$D$3:$O$3,0))*'Line losses'!$B$29)</f>
        <v>2921.6042414954932</v>
      </c>
      <c r="F2565" s="2">
        <f>'utprod @ meter'!F2565*'Line losses'!$B$30</f>
        <v>245.915138154</v>
      </c>
      <c r="G2565" s="2">
        <f>'utprod @ meter'!G2565*'Line losses'!$B$30</f>
        <v>2732.5003836450001</v>
      </c>
      <c r="H2565" s="2">
        <f t="shared" si="39"/>
        <v>22955.047073851525</v>
      </c>
    </row>
    <row r="2566" spans="1:8" x14ac:dyDescent="0.25">
      <c r="A2566" s="1">
        <v>42111</v>
      </c>
      <c r="B2566" s="4" t="s">
        <v>15</v>
      </c>
      <c r="C2566" s="2">
        <f>'utprod @ meter'!C2566*'Line losses'!$B$30</f>
        <v>10318.292251376</v>
      </c>
      <c r="D2566" s="12">
        <f>'utprod @ meter'!D2566*(INDEX('Capacity by Voltage'!$D$11:$O$11,1,MATCH(DATE(YEAR($A2566),MONTH($A2566),1),'Capacity by Voltage'!$D$3:$O$3,0))*'Line losses'!$B$30+INDEX('Capacity by Voltage'!$D$12:$O$12,1,MATCH(DATE(YEAR($A2566),MONTH($A2566),1),'Capacity by Voltage'!$D$3:$O$3,0))*'Line losses'!$B$29)</f>
        <v>4935.4308365806328</v>
      </c>
      <c r="E2566" s="12">
        <f>'utprod @ meter'!E2566*(INDEX('Capacity by Voltage'!$D$16:$O$16,1,MATCH(DATE(YEAR($A2566),MONTH($A2566),1),'Capacity by Voltage'!$D$3:$O$3,0))*'Line losses'!$B$30+INDEX('Capacity by Voltage'!$D$17:$O$17,1,MATCH(DATE(YEAR($A2566),MONTH($A2566),1),'Capacity by Voltage'!$D$3:$O$3,0))*'Line losses'!$B$29)</f>
        <v>2613.032904873181</v>
      </c>
      <c r="F2566" s="2">
        <f>'utprod @ meter'!F2566*'Line losses'!$B$30</f>
        <v>219.94203476700002</v>
      </c>
      <c r="G2566" s="2">
        <f>'utprod @ meter'!G2566*'Line losses'!$B$30</f>
        <v>2443.9016731330003</v>
      </c>
      <c r="H2566" s="2">
        <f t="shared" si="39"/>
        <v>20530.599700729814</v>
      </c>
    </row>
    <row r="2567" spans="1:8" x14ac:dyDescent="0.25">
      <c r="A2567" s="1">
        <v>42111</v>
      </c>
      <c r="B2567" s="4" t="s">
        <v>16</v>
      </c>
      <c r="C2567" s="2">
        <f>'utprod @ meter'!C2567*'Line losses'!$B$30</f>
        <v>7318.6538857340001</v>
      </c>
      <c r="D2567" s="12">
        <f>'utprod @ meter'!D2567*(INDEX('Capacity by Voltage'!$D$11:$O$11,1,MATCH(DATE(YEAR($A2567),MONTH($A2567),1),'Capacity by Voltage'!$D$3:$O$3,0))*'Line losses'!$B$30+INDEX('Capacity by Voltage'!$D$12:$O$12,1,MATCH(DATE(YEAR($A2567),MONTH($A2567),1),'Capacity by Voltage'!$D$3:$O$3,0))*'Line losses'!$B$29)</f>
        <v>3500.6477200852391</v>
      </c>
      <c r="E2567" s="12">
        <f>'utprod @ meter'!E2567*(INDEX('Capacity by Voltage'!$D$16:$O$16,1,MATCH(DATE(YEAR($A2567),MONTH($A2567),1),'Capacity by Voltage'!$D$3:$O$3,0))*'Line losses'!$B$30+INDEX('Capacity by Voltage'!$D$17:$O$17,1,MATCH(DATE(YEAR($A2567),MONTH($A2567),1),'Capacity by Voltage'!$D$3:$O$3,0))*'Line losses'!$B$29)</f>
        <v>1853.3962406251876</v>
      </c>
      <c r="F2567" s="2">
        <f>'utprod @ meter'!F2567*'Line losses'!$B$30</f>
        <v>156.00309527100001</v>
      </c>
      <c r="G2567" s="2">
        <f>'utprod @ meter'!G2567*'Line losses'!$B$30</f>
        <v>1733.433081569</v>
      </c>
      <c r="H2567" s="2">
        <f t="shared" si="39"/>
        <v>14562.134023284427</v>
      </c>
    </row>
    <row r="2568" spans="1:8" x14ac:dyDescent="0.25">
      <c r="A2568" s="1">
        <v>42111</v>
      </c>
      <c r="B2568" s="4" t="s">
        <v>17</v>
      </c>
      <c r="C2568" s="2">
        <f>'utprod @ meter'!C2568*'Line losses'!$B$30</f>
        <v>5944.9507485530003</v>
      </c>
      <c r="D2568" s="12">
        <f>'utprod @ meter'!D2568*(INDEX('Capacity by Voltage'!$D$11:$O$11,1,MATCH(DATE(YEAR($A2568),MONTH($A2568),1),'Capacity by Voltage'!$D$3:$O$3,0))*'Line losses'!$B$30+INDEX('Capacity by Voltage'!$D$12:$O$12,1,MATCH(DATE(YEAR($A2568),MONTH($A2568),1),'Capacity by Voltage'!$D$3:$O$3,0))*'Line losses'!$B$29)</f>
        <v>2843.5796566286594</v>
      </c>
      <c r="E2568" s="12">
        <f>'utprod @ meter'!E2568*(INDEX('Capacity by Voltage'!$D$16:$O$16,1,MATCH(DATE(YEAR($A2568),MONTH($A2568),1),'Capacity by Voltage'!$D$3:$O$3,0))*'Line losses'!$B$30+INDEX('Capacity by Voltage'!$D$17:$O$17,1,MATCH(DATE(YEAR($A2568),MONTH($A2568),1),'Capacity by Voltage'!$D$3:$O$3,0))*'Line losses'!$B$29)</f>
        <v>1505.5152879853169</v>
      </c>
      <c r="F2568" s="2">
        <f>'utprod @ meter'!F2568*'Line losses'!$B$30</f>
        <v>126.72097892700002</v>
      </c>
      <c r="G2568" s="2">
        <f>'utprod @ meter'!G2568*'Line losses'!$B$30</f>
        <v>1408.0691091520002</v>
      </c>
      <c r="H2568" s="2">
        <f t="shared" ref="H2568:H2631" si="40">SUM(C2568:G2568)</f>
        <v>11828.835781245978</v>
      </c>
    </row>
    <row r="2569" spans="1:8" x14ac:dyDescent="0.25">
      <c r="A2569" s="1">
        <v>42111</v>
      </c>
      <c r="B2569" s="4" t="s">
        <v>18</v>
      </c>
      <c r="C2569" s="2">
        <f>'utprod @ meter'!C2569*'Line losses'!$B$30</f>
        <v>3329.4831188730004</v>
      </c>
      <c r="D2569" s="12">
        <f>'utprod @ meter'!D2569*(INDEX('Capacity by Voltage'!$D$11:$O$11,1,MATCH(DATE(YEAR($A2569),MONTH($A2569),1),'Capacity by Voltage'!$D$3:$O$3,0))*'Line losses'!$B$30+INDEX('Capacity by Voltage'!$D$12:$O$12,1,MATCH(DATE(YEAR($A2569),MONTH($A2569),1),'Capacity by Voltage'!$D$3:$O$3,0))*'Line losses'!$B$29)</f>
        <v>1592.5532562377166</v>
      </c>
      <c r="E2569" s="12">
        <f>'utprod @ meter'!E2569*(INDEX('Capacity by Voltage'!$D$16:$O$16,1,MATCH(DATE(YEAR($A2569),MONTH($A2569),1),'Capacity by Voltage'!$D$3:$O$3,0))*'Line losses'!$B$30+INDEX('Capacity by Voltage'!$D$17:$O$17,1,MATCH(DATE(YEAR($A2569),MONTH($A2569),1),'Capacity by Voltage'!$D$3:$O$3,0))*'Line losses'!$B$29)</f>
        <v>843.1676244913474</v>
      </c>
      <c r="F2569" s="2">
        <f>'utprod @ meter'!F2569*'Line losses'!$B$30</f>
        <v>70.970475875000005</v>
      </c>
      <c r="G2569" s="2">
        <f>'utprod @ meter'!G2569*'Line losses'!$B$30</f>
        <v>788.59233386500011</v>
      </c>
      <c r="H2569" s="2">
        <f t="shared" si="40"/>
        <v>6624.7668093420652</v>
      </c>
    </row>
    <row r="2570" spans="1:8" x14ac:dyDescent="0.25">
      <c r="A2570" s="1">
        <v>42111</v>
      </c>
      <c r="B2570" s="4" t="s">
        <v>19</v>
      </c>
      <c r="C2570" s="2">
        <f>'utprod @ meter'!C2570*'Line losses'!$B$30</f>
        <v>1109.8277062910001</v>
      </c>
      <c r="D2570" s="12">
        <f>'utprod @ meter'!D2570*(INDEX('Capacity by Voltage'!$D$11:$O$11,1,MATCH(DATE(YEAR($A2570),MONTH($A2570),1),'Capacity by Voltage'!$D$3:$O$3,0))*'Line losses'!$B$30+INDEX('Capacity by Voltage'!$D$12:$O$12,1,MATCH(DATE(YEAR($A2570),MONTH($A2570),1),'Capacity by Voltage'!$D$3:$O$3,0))*'Line losses'!$B$29)</f>
        <v>530.85139478762562</v>
      </c>
      <c r="E2570" s="12">
        <f>'utprod @ meter'!E2570*(INDEX('Capacity by Voltage'!$D$16:$O$16,1,MATCH(DATE(YEAR($A2570),MONTH($A2570),1),'Capacity by Voltage'!$D$3:$O$3,0))*'Line losses'!$B$30+INDEX('Capacity by Voltage'!$D$17:$O$17,1,MATCH(DATE(YEAR($A2570),MONTH($A2570),1),'Capacity by Voltage'!$D$3:$O$3,0))*'Line losses'!$B$29)</f>
        <v>281.0561844451874</v>
      </c>
      <c r="F2570" s="2">
        <f>'utprod @ meter'!F2570*'Line losses'!$B$30</f>
        <v>23.656515546000001</v>
      </c>
      <c r="G2570" s="2">
        <f>'utprod @ meter'!G2570*'Line losses'!$B$30</f>
        <v>262.86442103400003</v>
      </c>
      <c r="H2570" s="2">
        <f t="shared" si="40"/>
        <v>2208.2562221038133</v>
      </c>
    </row>
    <row r="2571" spans="1:8" x14ac:dyDescent="0.25">
      <c r="A2571" s="1">
        <v>42111</v>
      </c>
      <c r="B2571" s="4" t="s">
        <v>20</v>
      </c>
      <c r="C2571" s="2">
        <f>'utprod @ meter'!C2571*'Line losses'!$B$30</f>
        <v>69.848886816000004</v>
      </c>
      <c r="D2571" s="12">
        <f>'utprod @ meter'!D2571*(INDEX('Capacity by Voltage'!$D$11:$O$11,1,MATCH(DATE(YEAR($A2571),MONTH($A2571),1),'Capacity by Voltage'!$D$3:$O$3,0))*'Line losses'!$B$30+INDEX('Capacity by Voltage'!$D$12:$O$12,1,MATCH(DATE(YEAR($A2571),MONTH($A2571),1),'Capacity by Voltage'!$D$3:$O$3,0))*'Line losses'!$B$29)</f>
        <v>33.410649519049279</v>
      </c>
      <c r="E2571" s="12">
        <f>'utprod @ meter'!E2571*(INDEX('Capacity by Voltage'!$D$16:$O$16,1,MATCH(DATE(YEAR($A2571),MONTH($A2571),1),'Capacity by Voltage'!$D$3:$O$3,0))*'Line losses'!$B$30+INDEX('Capacity by Voltage'!$D$17:$O$17,1,MATCH(DATE(YEAR($A2571),MONTH($A2571),1),'Capacity by Voltage'!$D$3:$O$3,0))*'Line losses'!$B$29)</f>
        <v>17.688909228004341</v>
      </c>
      <c r="F2571" s="2">
        <f>'utprod @ meter'!F2571*'Line losses'!$B$30</f>
        <v>1.4886376740000002</v>
      </c>
      <c r="G2571" s="2">
        <f>'utprod @ meter'!G2571*'Line losses'!$B$30</f>
        <v>16.544135548</v>
      </c>
      <c r="H2571" s="2">
        <f t="shared" si="40"/>
        <v>138.98121878505364</v>
      </c>
    </row>
    <row r="2572" spans="1:8" x14ac:dyDescent="0.25">
      <c r="A2572" s="1">
        <v>42111</v>
      </c>
      <c r="B2572" s="4" t="s">
        <v>21</v>
      </c>
      <c r="C2572" s="2">
        <f>'utprod @ meter'!C2572*'Line losses'!$B$30</f>
        <v>0</v>
      </c>
      <c r="D2572" s="12">
        <f>'utprod @ meter'!D2572*(INDEX('Capacity by Voltage'!$D$11:$O$11,1,MATCH(DATE(YEAR($A2572),MONTH($A2572),1),'Capacity by Voltage'!$D$3:$O$3,0))*'Line losses'!$B$30+INDEX('Capacity by Voltage'!$D$12:$O$12,1,MATCH(DATE(YEAR($A2572),MONTH($A2572),1),'Capacity by Voltage'!$D$3:$O$3,0))*'Line losses'!$B$29)</f>
        <v>0</v>
      </c>
      <c r="E2572" s="12">
        <f>'utprod @ meter'!E2572*(INDEX('Capacity by Voltage'!$D$16:$O$16,1,MATCH(DATE(YEAR($A2572),MONTH($A2572),1),'Capacity by Voltage'!$D$3:$O$3,0))*'Line losses'!$B$30+INDEX('Capacity by Voltage'!$D$17:$O$17,1,MATCH(DATE(YEAR($A2572),MONTH($A2572),1),'Capacity by Voltage'!$D$3:$O$3,0))*'Line losses'!$B$29)</f>
        <v>0</v>
      </c>
      <c r="F2572" s="2">
        <f>'utprod @ meter'!F2572*'Line losses'!$B$30</f>
        <v>0</v>
      </c>
      <c r="G2572" s="2">
        <f>'utprod @ meter'!G2572*'Line losses'!$B$30</f>
        <v>0</v>
      </c>
      <c r="H2572" s="2">
        <f t="shared" si="40"/>
        <v>0</v>
      </c>
    </row>
    <row r="2573" spans="1:8" x14ac:dyDescent="0.25">
      <c r="A2573" s="1">
        <v>42111</v>
      </c>
      <c r="B2573" s="4" t="s">
        <v>22</v>
      </c>
      <c r="C2573" s="2">
        <f>'utprod @ meter'!C2573*'Line losses'!$B$30</f>
        <v>0</v>
      </c>
      <c r="D2573" s="12">
        <f>'utprod @ meter'!D2573*(INDEX('Capacity by Voltage'!$D$11:$O$11,1,MATCH(DATE(YEAR($A2573),MONTH($A2573),1),'Capacity by Voltage'!$D$3:$O$3,0))*'Line losses'!$B$30+INDEX('Capacity by Voltage'!$D$12:$O$12,1,MATCH(DATE(YEAR($A2573),MONTH($A2573),1),'Capacity by Voltage'!$D$3:$O$3,0))*'Line losses'!$B$29)</f>
        <v>0</v>
      </c>
      <c r="E2573" s="12">
        <f>'utprod @ meter'!E2573*(INDEX('Capacity by Voltage'!$D$16:$O$16,1,MATCH(DATE(YEAR($A2573),MONTH($A2573),1),'Capacity by Voltage'!$D$3:$O$3,0))*'Line losses'!$B$30+INDEX('Capacity by Voltage'!$D$17:$O$17,1,MATCH(DATE(YEAR($A2573),MONTH($A2573),1),'Capacity by Voltage'!$D$3:$O$3,0))*'Line losses'!$B$29)</f>
        <v>0</v>
      </c>
      <c r="F2573" s="2">
        <f>'utprod @ meter'!F2573*'Line losses'!$B$30</f>
        <v>0</v>
      </c>
      <c r="G2573" s="2">
        <f>'utprod @ meter'!G2573*'Line losses'!$B$30</f>
        <v>0</v>
      </c>
      <c r="H2573" s="2">
        <f t="shared" si="40"/>
        <v>0</v>
      </c>
    </row>
    <row r="2574" spans="1:8" x14ac:dyDescent="0.25">
      <c r="A2574" s="1">
        <v>42111</v>
      </c>
      <c r="B2574" s="4" t="s">
        <v>23</v>
      </c>
      <c r="C2574" s="2">
        <f>'utprod @ meter'!C2574*'Line losses'!$B$30</f>
        <v>0</v>
      </c>
      <c r="D2574" s="12">
        <f>'utprod @ meter'!D2574*(INDEX('Capacity by Voltage'!$D$11:$O$11,1,MATCH(DATE(YEAR($A2574),MONTH($A2574),1),'Capacity by Voltage'!$D$3:$O$3,0))*'Line losses'!$B$30+INDEX('Capacity by Voltage'!$D$12:$O$12,1,MATCH(DATE(YEAR($A2574),MONTH($A2574),1),'Capacity by Voltage'!$D$3:$O$3,0))*'Line losses'!$B$29)</f>
        <v>0</v>
      </c>
      <c r="E2574" s="12">
        <f>'utprod @ meter'!E2574*(INDEX('Capacity by Voltage'!$D$16:$O$16,1,MATCH(DATE(YEAR($A2574),MONTH($A2574),1),'Capacity by Voltage'!$D$3:$O$3,0))*'Line losses'!$B$30+INDEX('Capacity by Voltage'!$D$17:$O$17,1,MATCH(DATE(YEAR($A2574),MONTH($A2574),1),'Capacity by Voltage'!$D$3:$O$3,0))*'Line losses'!$B$29)</f>
        <v>0</v>
      </c>
      <c r="F2574" s="2">
        <f>'utprod @ meter'!F2574*'Line losses'!$B$30</f>
        <v>0</v>
      </c>
      <c r="G2574" s="2">
        <f>'utprod @ meter'!G2574*'Line losses'!$B$30</f>
        <v>0</v>
      </c>
      <c r="H2574" s="2">
        <f t="shared" si="40"/>
        <v>0</v>
      </c>
    </row>
    <row r="2575" spans="1:8" x14ac:dyDescent="0.25">
      <c r="A2575" s="1">
        <v>42112</v>
      </c>
      <c r="B2575" s="4" t="s">
        <v>0</v>
      </c>
      <c r="C2575" s="2">
        <f>'utprod @ meter'!C2575*'Line losses'!$B$30</f>
        <v>0</v>
      </c>
      <c r="D2575" s="12">
        <f>'utprod @ meter'!D2575*(INDEX('Capacity by Voltage'!$D$11:$O$11,1,MATCH(DATE(YEAR($A2575),MONTH($A2575),1),'Capacity by Voltage'!$D$3:$O$3,0))*'Line losses'!$B$30+INDEX('Capacity by Voltage'!$D$12:$O$12,1,MATCH(DATE(YEAR($A2575),MONTH($A2575),1),'Capacity by Voltage'!$D$3:$O$3,0))*'Line losses'!$B$29)</f>
        <v>0</v>
      </c>
      <c r="E2575" s="12">
        <f>'utprod @ meter'!E2575*(INDEX('Capacity by Voltage'!$D$16:$O$16,1,MATCH(DATE(YEAR($A2575),MONTH($A2575),1),'Capacity by Voltage'!$D$3:$O$3,0))*'Line losses'!$B$30+INDEX('Capacity by Voltage'!$D$17:$O$17,1,MATCH(DATE(YEAR($A2575),MONTH($A2575),1),'Capacity by Voltage'!$D$3:$O$3,0))*'Line losses'!$B$29)</f>
        <v>0</v>
      </c>
      <c r="F2575" s="2">
        <f>'utprod @ meter'!F2575*'Line losses'!$B$30</f>
        <v>0</v>
      </c>
      <c r="G2575" s="2">
        <f>'utprod @ meter'!G2575*'Line losses'!$B$30</f>
        <v>0</v>
      </c>
      <c r="H2575" s="2">
        <f t="shared" si="40"/>
        <v>0</v>
      </c>
    </row>
    <row r="2576" spans="1:8" x14ac:dyDescent="0.25">
      <c r="A2576" s="1">
        <v>42112</v>
      </c>
      <c r="B2576" s="4" t="s">
        <v>1</v>
      </c>
      <c r="C2576" s="2">
        <f>'utprod @ meter'!C2576*'Line losses'!$B$30</f>
        <v>0</v>
      </c>
      <c r="D2576" s="12">
        <f>'utprod @ meter'!D2576*(INDEX('Capacity by Voltage'!$D$11:$O$11,1,MATCH(DATE(YEAR($A2576),MONTH($A2576),1),'Capacity by Voltage'!$D$3:$O$3,0))*'Line losses'!$B$30+INDEX('Capacity by Voltage'!$D$12:$O$12,1,MATCH(DATE(YEAR($A2576),MONTH($A2576),1),'Capacity by Voltage'!$D$3:$O$3,0))*'Line losses'!$B$29)</f>
        <v>0</v>
      </c>
      <c r="E2576" s="12">
        <f>'utprod @ meter'!E2576*(INDEX('Capacity by Voltage'!$D$16:$O$16,1,MATCH(DATE(YEAR($A2576),MONTH($A2576),1),'Capacity by Voltage'!$D$3:$O$3,0))*'Line losses'!$B$30+INDEX('Capacity by Voltage'!$D$17:$O$17,1,MATCH(DATE(YEAR($A2576),MONTH($A2576),1),'Capacity by Voltage'!$D$3:$O$3,0))*'Line losses'!$B$29)</f>
        <v>0</v>
      </c>
      <c r="F2576" s="2">
        <f>'utprod @ meter'!F2576*'Line losses'!$B$30</f>
        <v>0</v>
      </c>
      <c r="G2576" s="2">
        <f>'utprod @ meter'!G2576*'Line losses'!$B$30</f>
        <v>0</v>
      </c>
      <c r="H2576" s="2">
        <f t="shared" si="40"/>
        <v>0</v>
      </c>
    </row>
    <row r="2577" spans="1:8" x14ac:dyDescent="0.25">
      <c r="A2577" s="1">
        <v>42112</v>
      </c>
      <c r="B2577" s="4" t="s">
        <v>2</v>
      </c>
      <c r="C2577" s="2">
        <f>'utprod @ meter'!C2577*'Line losses'!$B$30</f>
        <v>0</v>
      </c>
      <c r="D2577" s="12">
        <f>'utprod @ meter'!D2577*(INDEX('Capacity by Voltage'!$D$11:$O$11,1,MATCH(DATE(YEAR($A2577),MONTH($A2577),1),'Capacity by Voltage'!$D$3:$O$3,0))*'Line losses'!$B$30+INDEX('Capacity by Voltage'!$D$12:$O$12,1,MATCH(DATE(YEAR($A2577),MONTH($A2577),1),'Capacity by Voltage'!$D$3:$O$3,0))*'Line losses'!$B$29)</f>
        <v>0</v>
      </c>
      <c r="E2577" s="12">
        <f>'utprod @ meter'!E2577*(INDEX('Capacity by Voltage'!$D$16:$O$16,1,MATCH(DATE(YEAR($A2577),MONTH($A2577),1),'Capacity by Voltage'!$D$3:$O$3,0))*'Line losses'!$B$30+INDEX('Capacity by Voltage'!$D$17:$O$17,1,MATCH(DATE(YEAR($A2577),MONTH($A2577),1),'Capacity by Voltage'!$D$3:$O$3,0))*'Line losses'!$B$29)</f>
        <v>0</v>
      </c>
      <c r="F2577" s="2">
        <f>'utprod @ meter'!F2577*'Line losses'!$B$30</f>
        <v>0</v>
      </c>
      <c r="G2577" s="2">
        <f>'utprod @ meter'!G2577*'Line losses'!$B$30</f>
        <v>0</v>
      </c>
      <c r="H2577" s="2">
        <f t="shared" si="40"/>
        <v>0</v>
      </c>
    </row>
    <row r="2578" spans="1:8" x14ac:dyDescent="0.25">
      <c r="A2578" s="1">
        <v>42112</v>
      </c>
      <c r="B2578" s="4" t="s">
        <v>3</v>
      </c>
      <c r="C2578" s="2">
        <f>'utprod @ meter'!C2578*'Line losses'!$B$30</f>
        <v>0</v>
      </c>
      <c r="D2578" s="12">
        <f>'utprod @ meter'!D2578*(INDEX('Capacity by Voltage'!$D$11:$O$11,1,MATCH(DATE(YEAR($A2578),MONTH($A2578),1),'Capacity by Voltage'!$D$3:$O$3,0))*'Line losses'!$B$30+INDEX('Capacity by Voltage'!$D$12:$O$12,1,MATCH(DATE(YEAR($A2578),MONTH($A2578),1),'Capacity by Voltage'!$D$3:$O$3,0))*'Line losses'!$B$29)</f>
        <v>0</v>
      </c>
      <c r="E2578" s="12">
        <f>'utprod @ meter'!E2578*(INDEX('Capacity by Voltage'!$D$16:$O$16,1,MATCH(DATE(YEAR($A2578),MONTH($A2578),1),'Capacity by Voltage'!$D$3:$O$3,0))*'Line losses'!$B$30+INDEX('Capacity by Voltage'!$D$17:$O$17,1,MATCH(DATE(YEAR($A2578),MONTH($A2578),1),'Capacity by Voltage'!$D$3:$O$3,0))*'Line losses'!$B$29)</f>
        <v>0</v>
      </c>
      <c r="F2578" s="2">
        <f>'utprod @ meter'!F2578*'Line losses'!$B$30</f>
        <v>0</v>
      </c>
      <c r="G2578" s="2">
        <f>'utprod @ meter'!G2578*'Line losses'!$B$30</f>
        <v>0</v>
      </c>
      <c r="H2578" s="2">
        <f t="shared" si="40"/>
        <v>0</v>
      </c>
    </row>
    <row r="2579" spans="1:8" x14ac:dyDescent="0.25">
      <c r="A2579" s="1">
        <v>42112</v>
      </c>
      <c r="B2579" s="4" t="s">
        <v>4</v>
      </c>
      <c r="C2579" s="2">
        <f>'utprod @ meter'!C2579*'Line losses'!$B$30</f>
        <v>0</v>
      </c>
      <c r="D2579" s="12">
        <f>'utprod @ meter'!D2579*(INDEX('Capacity by Voltage'!$D$11:$O$11,1,MATCH(DATE(YEAR($A2579),MONTH($A2579),1),'Capacity by Voltage'!$D$3:$O$3,0))*'Line losses'!$B$30+INDEX('Capacity by Voltage'!$D$12:$O$12,1,MATCH(DATE(YEAR($A2579),MONTH($A2579),1),'Capacity by Voltage'!$D$3:$O$3,0))*'Line losses'!$B$29)</f>
        <v>0</v>
      </c>
      <c r="E2579" s="12">
        <f>'utprod @ meter'!E2579*(INDEX('Capacity by Voltage'!$D$16:$O$16,1,MATCH(DATE(YEAR($A2579),MONTH($A2579),1),'Capacity by Voltage'!$D$3:$O$3,0))*'Line losses'!$B$30+INDEX('Capacity by Voltage'!$D$17:$O$17,1,MATCH(DATE(YEAR($A2579),MONTH($A2579),1),'Capacity by Voltage'!$D$3:$O$3,0))*'Line losses'!$B$29)</f>
        <v>0</v>
      </c>
      <c r="F2579" s="2">
        <f>'utprod @ meter'!F2579*'Line losses'!$B$30</f>
        <v>0</v>
      </c>
      <c r="G2579" s="2">
        <f>'utprod @ meter'!G2579*'Line losses'!$B$30</f>
        <v>0</v>
      </c>
      <c r="H2579" s="2">
        <f t="shared" si="40"/>
        <v>0</v>
      </c>
    </row>
    <row r="2580" spans="1:8" x14ac:dyDescent="0.25">
      <c r="A2580" s="1">
        <v>42112</v>
      </c>
      <c r="B2580" s="4" t="s">
        <v>5</v>
      </c>
      <c r="C2580" s="2">
        <f>'utprod @ meter'!C2580*'Line losses'!$B$30</f>
        <v>0</v>
      </c>
      <c r="D2580" s="12">
        <f>'utprod @ meter'!D2580*(INDEX('Capacity by Voltage'!$D$11:$O$11,1,MATCH(DATE(YEAR($A2580),MONTH($A2580),1),'Capacity by Voltage'!$D$3:$O$3,0))*'Line losses'!$B$30+INDEX('Capacity by Voltage'!$D$12:$O$12,1,MATCH(DATE(YEAR($A2580),MONTH($A2580),1),'Capacity by Voltage'!$D$3:$O$3,0))*'Line losses'!$B$29)</f>
        <v>0</v>
      </c>
      <c r="E2580" s="12">
        <f>'utprod @ meter'!E2580*(INDEX('Capacity by Voltage'!$D$16:$O$16,1,MATCH(DATE(YEAR($A2580),MONTH($A2580),1),'Capacity by Voltage'!$D$3:$O$3,0))*'Line losses'!$B$30+INDEX('Capacity by Voltage'!$D$17:$O$17,1,MATCH(DATE(YEAR($A2580),MONTH($A2580),1),'Capacity by Voltage'!$D$3:$O$3,0))*'Line losses'!$B$29)</f>
        <v>0</v>
      </c>
      <c r="F2580" s="2">
        <f>'utprod @ meter'!F2580*'Line losses'!$B$30</f>
        <v>0</v>
      </c>
      <c r="G2580" s="2">
        <f>'utprod @ meter'!G2580*'Line losses'!$B$30</f>
        <v>0</v>
      </c>
      <c r="H2580" s="2">
        <f t="shared" si="40"/>
        <v>0</v>
      </c>
    </row>
    <row r="2581" spans="1:8" x14ac:dyDescent="0.25">
      <c r="A2581" s="1">
        <v>42112</v>
      </c>
      <c r="B2581" s="4" t="s">
        <v>6</v>
      </c>
      <c r="C2581" s="2">
        <f>'utprod @ meter'!C2581*'Line losses'!$B$30</f>
        <v>7.7609874240000005</v>
      </c>
      <c r="D2581" s="12">
        <f>'utprod @ meter'!D2581*(INDEX('Capacity by Voltage'!$D$11:$O$11,1,MATCH(DATE(YEAR($A2581),MONTH($A2581),1),'Capacity by Voltage'!$D$3:$O$3,0))*'Line losses'!$B$30+INDEX('Capacity by Voltage'!$D$12:$O$12,1,MATCH(DATE(YEAR($A2581),MONTH($A2581),1),'Capacity by Voltage'!$D$3:$O$3,0))*'Line losses'!$B$29)</f>
        <v>3.712500641041089</v>
      </c>
      <c r="E2581" s="12">
        <f>'utprod @ meter'!E2581*(INDEX('Capacity by Voltage'!$D$16:$O$16,1,MATCH(DATE(YEAR($A2581),MONTH($A2581),1),'Capacity by Voltage'!$D$3:$O$3,0))*'Line losses'!$B$30+INDEX('Capacity by Voltage'!$D$17:$O$17,1,MATCH(DATE(YEAR($A2581),MONTH($A2581),1),'Capacity by Voltage'!$D$3:$O$3,0))*'Line losses'!$B$29)</f>
        <v>1.965434358667149</v>
      </c>
      <c r="F2581" s="2">
        <f>'utprod @ meter'!F2581*'Line losses'!$B$30</f>
        <v>0.16540418600000001</v>
      </c>
      <c r="G2581" s="2">
        <f>'utprod @ meter'!G2581*'Line losses'!$B$30</f>
        <v>1.8380307860000002</v>
      </c>
      <c r="H2581" s="2">
        <f t="shared" si="40"/>
        <v>15.442357395708239</v>
      </c>
    </row>
    <row r="2582" spans="1:8" x14ac:dyDescent="0.25">
      <c r="A2582" s="1">
        <v>42112</v>
      </c>
      <c r="B2582" s="4" t="s">
        <v>7</v>
      </c>
      <c r="C2582" s="2">
        <f>'utprod @ meter'!C2582*'Line losses'!$B$30</f>
        <v>438.49857716700001</v>
      </c>
      <c r="D2582" s="12">
        <f>'utprod @ meter'!D2582*(INDEX('Capacity by Voltage'!$D$11:$O$11,1,MATCH(DATE(YEAR($A2582),MONTH($A2582),1),'Capacity by Voltage'!$D$3:$O$3,0))*'Line losses'!$B$30+INDEX('Capacity by Voltage'!$D$12:$O$12,1,MATCH(DATE(YEAR($A2582),MONTH($A2582),1),'Capacity by Voltage'!$D$3:$O$3,0))*'Line losses'!$B$29)</f>
        <v>209.74143621625737</v>
      </c>
      <c r="E2582" s="12">
        <f>'utprod @ meter'!E2582*(INDEX('Capacity by Voltage'!$D$16:$O$16,1,MATCH(DATE(YEAR($A2582),MONTH($A2582),1),'Capacity by Voltage'!$D$3:$O$3,0))*'Line losses'!$B$30+INDEX('Capacity by Voltage'!$D$17:$O$17,1,MATCH(DATE(YEAR($A2582),MONTH($A2582),1),'Capacity by Voltage'!$D$3:$O$3,0))*'Line losses'!$B$29)</f>
        <v>111.04611242047903</v>
      </c>
      <c r="F2582" s="2">
        <f>'utprod @ meter'!F2582*'Line losses'!$B$30</f>
        <v>9.3471949829999996</v>
      </c>
      <c r="G2582" s="2">
        <f>'utprod @ meter'!G2582*'Line losses'!$B$30</f>
        <v>103.85896101599999</v>
      </c>
      <c r="H2582" s="2">
        <f t="shared" si="40"/>
        <v>872.49228180273644</v>
      </c>
    </row>
    <row r="2583" spans="1:8" x14ac:dyDescent="0.25">
      <c r="A2583" s="1">
        <v>42112</v>
      </c>
      <c r="B2583" s="4" t="s">
        <v>8</v>
      </c>
      <c r="C2583" s="2">
        <f>'utprod @ meter'!C2583*'Line losses'!$B$30</f>
        <v>2456.366458251</v>
      </c>
      <c r="D2583" s="12">
        <f>'utprod @ meter'!D2583*(INDEX('Capacity by Voltage'!$D$11:$O$11,1,MATCH(DATE(YEAR($A2583),MONTH($A2583),1),'Capacity by Voltage'!$D$3:$O$3,0))*'Line losses'!$B$30+INDEX('Capacity by Voltage'!$D$12:$O$12,1,MATCH(DATE(YEAR($A2583),MONTH($A2583),1),'Capacity by Voltage'!$D$3:$O$3,0))*'Line losses'!$B$29)</f>
        <v>1174.9257060005621</v>
      </c>
      <c r="E2583" s="12">
        <f>'utprod @ meter'!E2583*(INDEX('Capacity by Voltage'!$D$16:$O$16,1,MATCH(DATE(YEAR($A2583),MONTH($A2583),1),'Capacity by Voltage'!$D$3:$O$3,0))*'Line losses'!$B$30+INDEX('Capacity by Voltage'!$D$17:$O$17,1,MATCH(DATE(YEAR($A2583),MONTH($A2583),1),'Capacity by Voltage'!$D$3:$O$3,0))*'Line losses'!$B$29)</f>
        <v>622.05718798550811</v>
      </c>
      <c r="F2583" s="2">
        <f>'utprod @ meter'!F2583*'Line losses'!$B$30</f>
        <v>52.359717239000005</v>
      </c>
      <c r="G2583" s="2">
        <f>'utprod @ meter'!G2583*'Line losses'!$B$30</f>
        <v>581.79342722599995</v>
      </c>
      <c r="H2583" s="2">
        <f t="shared" si="40"/>
        <v>4887.5024967020699</v>
      </c>
    </row>
    <row r="2584" spans="1:8" x14ac:dyDescent="0.25">
      <c r="A2584" s="1">
        <v>42112</v>
      </c>
      <c r="B2584" s="4" t="s">
        <v>9</v>
      </c>
      <c r="C2584" s="2">
        <f>'utprod @ meter'!C2584*'Line losses'!$B$30</f>
        <v>5681.0753176629996</v>
      </c>
      <c r="D2584" s="12">
        <f>'utprod @ meter'!D2584*(INDEX('Capacity by Voltage'!$D$11:$O$11,1,MATCH(DATE(YEAR($A2584),MONTH($A2584),1),'Capacity by Voltage'!$D$3:$O$3,0))*'Line losses'!$B$30+INDEX('Capacity by Voltage'!$D$12:$O$12,1,MATCH(DATE(YEAR($A2584),MONTH($A2584),1),'Capacity by Voltage'!$D$3:$O$3,0))*'Line losses'!$B$29)</f>
        <v>2717.3639160848647</v>
      </c>
      <c r="E2584" s="12">
        <f>'utprod @ meter'!E2584*(INDEX('Capacity by Voltage'!$D$16:$O$16,1,MATCH(DATE(YEAR($A2584),MONTH($A2584),1),'Capacity by Voltage'!$D$3:$O$3,0))*'Line losses'!$B$30+INDEX('Capacity by Voltage'!$D$17:$O$17,1,MATCH(DATE(YEAR($A2584),MONTH($A2584),1),'Capacity by Voltage'!$D$3:$O$3,0))*'Line losses'!$B$29)</f>
        <v>1438.6914486348489</v>
      </c>
      <c r="F2584" s="2">
        <f>'utprod @ meter'!F2584*'Line losses'!$B$30</f>
        <v>121.09630736600002</v>
      </c>
      <c r="G2584" s="2">
        <f>'utprod @ meter'!G2584*'Line losses'!$B$30</f>
        <v>1345.5704870060001</v>
      </c>
      <c r="H2584" s="2">
        <f t="shared" si="40"/>
        <v>11303.797476754713</v>
      </c>
    </row>
    <row r="2585" spans="1:8" x14ac:dyDescent="0.25">
      <c r="A2585" s="1">
        <v>42112</v>
      </c>
      <c r="B2585" s="4" t="s">
        <v>10</v>
      </c>
      <c r="C2585" s="2">
        <f>'utprod @ meter'!C2585*'Line losses'!$B$30</f>
        <v>9235.6280010689989</v>
      </c>
      <c r="D2585" s="12">
        <f>'utprod @ meter'!D2585*(INDEX('Capacity by Voltage'!$D$11:$O$11,1,MATCH(DATE(YEAR($A2585),MONTH($A2585),1),'Capacity by Voltage'!$D$3:$O$3,0))*'Line losses'!$B$30+INDEX('Capacity by Voltage'!$D$12:$O$12,1,MATCH(DATE(YEAR($A2585),MONTH($A2585),1),'Capacity by Voltage'!$D$3:$O$3,0))*'Line losses'!$B$29)</f>
        <v>4417.5722659114908</v>
      </c>
      <c r="E2585" s="12">
        <f>'utprod @ meter'!E2585*(INDEX('Capacity by Voltage'!$D$16:$O$16,1,MATCH(DATE(YEAR($A2585),MONTH($A2585),1),'Capacity by Voltage'!$D$3:$O$3,0))*'Line losses'!$B$30+INDEX('Capacity by Voltage'!$D$17:$O$17,1,MATCH(DATE(YEAR($A2585),MONTH($A2585),1),'Capacity by Voltage'!$D$3:$O$3,0))*'Line losses'!$B$29)</f>
        <v>2338.8557406833283</v>
      </c>
      <c r="F2585" s="2">
        <f>'utprod @ meter'!F2585*'Line losses'!$B$30</f>
        <v>196.86443387200001</v>
      </c>
      <c r="G2585" s="2">
        <f>'utprod @ meter'!G2585*'Line losses'!$B$30</f>
        <v>2187.4712890870001</v>
      </c>
      <c r="H2585" s="2">
        <f t="shared" si="40"/>
        <v>18376.391730622818</v>
      </c>
    </row>
    <row r="2586" spans="1:8" x14ac:dyDescent="0.25">
      <c r="A2586" s="1">
        <v>42112</v>
      </c>
      <c r="B2586" s="4" t="s">
        <v>11</v>
      </c>
      <c r="C2586" s="2">
        <f>'utprod @ meter'!C2586*'Line losses'!$B$30</f>
        <v>12250.789270796</v>
      </c>
      <c r="D2586" s="12">
        <f>'utprod @ meter'!D2586*(INDEX('Capacity by Voltage'!$D$11:$O$11,1,MATCH(DATE(YEAR($A2586),MONTH($A2586),1),'Capacity by Voltage'!$D$3:$O$3,0))*'Line losses'!$B$30+INDEX('Capacity by Voltage'!$D$12:$O$12,1,MATCH(DATE(YEAR($A2586),MONTH($A2586),1),'Capacity by Voltage'!$D$3:$O$3,0))*'Line losses'!$B$29)</f>
        <v>5859.7794555638047</v>
      </c>
      <c r="E2586" s="12">
        <f>'utprod @ meter'!E2586*(INDEX('Capacity by Voltage'!$D$16:$O$16,1,MATCH(DATE(YEAR($A2586),MONTH($A2586),1),'Capacity by Voltage'!$D$3:$O$3,0))*'Line losses'!$B$30+INDEX('Capacity by Voltage'!$D$17:$O$17,1,MATCH(DATE(YEAR($A2586),MONTH($A2586),1),'Capacity by Voltage'!$D$3:$O$3,0))*'Line losses'!$B$29)</f>
        <v>3102.423273648657</v>
      </c>
      <c r="F2586" s="2">
        <f>'utprod @ meter'!F2586*'Line losses'!$B$30</f>
        <v>261.13511097700001</v>
      </c>
      <c r="G2586" s="2">
        <f>'utprod @ meter'!G2586*'Line losses'!$B$30</f>
        <v>2901.6159422230003</v>
      </c>
      <c r="H2586" s="2">
        <f t="shared" si="40"/>
        <v>24375.743053208462</v>
      </c>
    </row>
    <row r="2587" spans="1:8" x14ac:dyDescent="0.25">
      <c r="A2587" s="1">
        <v>42112</v>
      </c>
      <c r="B2587" s="4" t="s">
        <v>12</v>
      </c>
      <c r="C2587" s="2">
        <f>'utprod @ meter'!C2587*'Line losses'!$B$30</f>
        <v>14043.587587347003</v>
      </c>
      <c r="D2587" s="12">
        <f>'utprod @ meter'!D2587*(INDEX('Capacity by Voltage'!$D$11:$O$11,1,MATCH(DATE(YEAR($A2587),MONTH($A2587),1),'Capacity by Voltage'!$D$3:$O$3,0))*'Line losses'!$B$30+INDEX('Capacity by Voltage'!$D$12:$O$12,1,MATCH(DATE(YEAR($A2587),MONTH($A2587),1),'Capacity by Voltage'!$D$3:$O$3,0))*'Line losses'!$B$29)</f>
        <v>6717.3086317592006</v>
      </c>
      <c r="E2587" s="12">
        <f>'utprod @ meter'!E2587*(INDEX('Capacity by Voltage'!$D$16:$O$16,1,MATCH(DATE(YEAR($A2587),MONTH($A2587),1),'Capacity by Voltage'!$D$3:$O$3,0))*'Line losses'!$B$30+INDEX('Capacity by Voltage'!$D$17:$O$17,1,MATCH(DATE(YEAR($A2587),MONTH($A2587),1),'Capacity by Voltage'!$D$3:$O$3,0))*'Line losses'!$B$29)</f>
        <v>3556.436752812338</v>
      </c>
      <c r="F2587" s="2">
        <f>'utprod @ meter'!F2587*'Line losses'!$B$30</f>
        <v>299.34998260200001</v>
      </c>
      <c r="G2587" s="2">
        <f>'utprod @ meter'!G2587*'Line losses'!$B$30</f>
        <v>3326.2428694539999</v>
      </c>
      <c r="H2587" s="2">
        <f t="shared" si="40"/>
        <v>27942.92582397454</v>
      </c>
    </row>
    <row r="2588" spans="1:8" x14ac:dyDescent="0.25">
      <c r="A2588" s="1">
        <v>42112</v>
      </c>
      <c r="B2588" s="4" t="s">
        <v>13</v>
      </c>
      <c r="C2588" s="2">
        <f>'utprod @ meter'!C2588*'Line losses'!$B$30</f>
        <v>15102.968875381999</v>
      </c>
      <c r="D2588" s="12">
        <f>'utprod @ meter'!D2588*(INDEX('Capacity by Voltage'!$D$11:$O$11,1,MATCH(DATE(YEAR($A2588),MONTH($A2588),1),'Capacity by Voltage'!$D$3:$O$3,0))*'Line losses'!$B$30+INDEX('Capacity by Voltage'!$D$12:$O$12,1,MATCH(DATE(YEAR($A2588),MONTH($A2588),1),'Capacity by Voltage'!$D$3:$O$3,0))*'Line losses'!$B$29)</f>
        <v>7224.0297005052198</v>
      </c>
      <c r="E2588" s="12">
        <f>'utprod @ meter'!E2588*(INDEX('Capacity by Voltage'!$D$16:$O$16,1,MATCH(DATE(YEAR($A2588),MONTH($A2588),1),'Capacity by Voltage'!$D$3:$O$3,0))*'Line losses'!$B$30+INDEX('Capacity by Voltage'!$D$17:$O$17,1,MATCH(DATE(YEAR($A2588),MONTH($A2588),1),'Capacity by Voltage'!$D$3:$O$3,0))*'Line losses'!$B$29)</f>
        <v>3824.7176139261892</v>
      </c>
      <c r="F2588" s="2">
        <f>'utprod @ meter'!F2588*'Line losses'!$B$30</f>
        <v>321.93137093899998</v>
      </c>
      <c r="G2588" s="2">
        <f>'utprod @ meter'!G2588*'Line losses'!$B$30</f>
        <v>3577.1582319050003</v>
      </c>
      <c r="H2588" s="2">
        <f t="shared" si="40"/>
        <v>30050.805792657411</v>
      </c>
    </row>
    <row r="2589" spans="1:8" x14ac:dyDescent="0.25">
      <c r="A2589" s="1">
        <v>42112</v>
      </c>
      <c r="B2589" s="4" t="s">
        <v>14</v>
      </c>
      <c r="C2589" s="2">
        <f>'utprod @ meter'!C2589*'Line losses'!$B$30</f>
        <v>14963.270172513001</v>
      </c>
      <c r="D2589" s="12">
        <f>'utprod @ meter'!D2589*(INDEX('Capacity by Voltage'!$D$11:$O$11,1,MATCH(DATE(YEAR($A2589),MONTH($A2589),1),'Capacity by Voltage'!$D$3:$O$3,0))*'Line losses'!$B$30+INDEX('Capacity by Voltage'!$D$12:$O$12,1,MATCH(DATE(YEAR($A2589),MONTH($A2589),1),'Capacity by Voltage'!$D$3:$O$3,0))*'Line losses'!$B$29)</f>
        <v>7157.2093295922814</v>
      </c>
      <c r="E2589" s="12">
        <f>'utprod @ meter'!E2589*(INDEX('Capacity by Voltage'!$D$16:$O$16,1,MATCH(DATE(YEAR($A2589),MONTH($A2589),1),'Capacity by Voltage'!$D$3:$O$3,0))*'Line losses'!$B$30+INDEX('Capacity by Voltage'!$D$17:$O$17,1,MATCH(DATE(YEAR($A2589),MONTH($A2589),1),'Capacity by Voltage'!$D$3:$O$3,0))*'Line losses'!$B$29)</f>
        <v>3789.3397954701804</v>
      </c>
      <c r="F2589" s="2">
        <f>'utprod @ meter'!F2589*'Line losses'!$B$30</f>
        <v>318.95409559100005</v>
      </c>
      <c r="G2589" s="2">
        <f>'utprod @ meter'!G2589*'Line losses'!$B$30</f>
        <v>3544.0708900460004</v>
      </c>
      <c r="H2589" s="2">
        <f t="shared" si="40"/>
        <v>29772.844283212464</v>
      </c>
    </row>
    <row r="2590" spans="1:8" x14ac:dyDescent="0.25">
      <c r="A2590" s="1">
        <v>42112</v>
      </c>
      <c r="B2590" s="4" t="s">
        <v>15</v>
      </c>
      <c r="C2590" s="2">
        <f>'utprod @ meter'!C2590*'Line losses'!$B$30</f>
        <v>13861.203453646001</v>
      </c>
      <c r="D2590" s="12">
        <f>'utprod @ meter'!D2590*(INDEX('Capacity by Voltage'!$D$11:$O$11,1,MATCH(DATE(YEAR($A2590),MONTH($A2590),1),'Capacity by Voltage'!$D$3:$O$3,0))*'Line losses'!$B$30+INDEX('Capacity by Voltage'!$D$12:$O$12,1,MATCH(DATE(YEAR($A2590),MONTH($A2590),1),'Capacity by Voltage'!$D$3:$O$3,0))*'Line losses'!$B$29)</f>
        <v>6630.0704354456966</v>
      </c>
      <c r="E2590" s="12">
        <f>'utprod @ meter'!E2590*(INDEX('Capacity by Voltage'!$D$16:$O$16,1,MATCH(DATE(YEAR($A2590),MONTH($A2590),1),'Capacity by Voltage'!$D$3:$O$3,0))*'Line losses'!$B$30+INDEX('Capacity by Voltage'!$D$17:$O$17,1,MATCH(DATE(YEAR($A2590),MONTH($A2590),1),'Capacity by Voltage'!$D$3:$O$3,0))*'Line losses'!$B$29)</f>
        <v>3510.2490453836599</v>
      </c>
      <c r="F2590" s="2">
        <f>'utprod @ meter'!F2590*'Line losses'!$B$30</f>
        <v>295.46205499400003</v>
      </c>
      <c r="G2590" s="2">
        <f>'utprod @ meter'!G2590*'Line losses'!$B$30</f>
        <v>3283.0444997979998</v>
      </c>
      <c r="H2590" s="2">
        <f t="shared" si="40"/>
        <v>27580.029489267363</v>
      </c>
    </row>
    <row r="2591" spans="1:8" x14ac:dyDescent="0.25">
      <c r="A2591" s="1">
        <v>42112</v>
      </c>
      <c r="B2591" s="4" t="s">
        <v>16</v>
      </c>
      <c r="C2591" s="2">
        <f>'utprod @ meter'!C2591*'Line losses'!$B$30</f>
        <v>11734.680819388999</v>
      </c>
      <c r="D2591" s="12">
        <f>'utprod @ meter'!D2591*(INDEX('Capacity by Voltage'!$D$11:$O$11,1,MATCH(DATE(YEAR($A2591),MONTH($A2591),1),'Capacity by Voltage'!$D$3:$O$3,0))*'Line losses'!$B$30+INDEX('Capacity by Voltage'!$D$12:$O$12,1,MATCH(DATE(YEAR($A2591),MONTH($A2591),1),'Capacity by Voltage'!$D$3:$O$3,0))*'Line losses'!$B$29)</f>
        <v>5612.914869187458</v>
      </c>
      <c r="E2591" s="12">
        <f>'utprod @ meter'!E2591*(INDEX('Capacity by Voltage'!$D$16:$O$16,1,MATCH(DATE(YEAR($A2591),MONTH($A2591),1),'Capacity by Voltage'!$D$3:$O$3,0))*'Line losses'!$B$30+INDEX('Capacity by Voltage'!$D$17:$O$17,1,MATCH(DATE(YEAR($A2591),MONTH($A2591),1),'Capacity by Voltage'!$D$3:$O$3,0))*'Line losses'!$B$29)</f>
        <v>2971.722817641506</v>
      </c>
      <c r="F2591" s="2">
        <f>'utprod @ meter'!F2591*'Line losses'!$B$30</f>
        <v>250.13387413400002</v>
      </c>
      <c r="G2591" s="2">
        <f>'utprod @ meter'!G2591*'Line losses'!$B$30</f>
        <v>2779.3748148730001</v>
      </c>
      <c r="H2591" s="2">
        <f t="shared" si="40"/>
        <v>23348.827195224963</v>
      </c>
    </row>
    <row r="2592" spans="1:8" x14ac:dyDescent="0.25">
      <c r="A2592" s="1">
        <v>42112</v>
      </c>
      <c r="B2592" s="4" t="s">
        <v>17</v>
      </c>
      <c r="C2592" s="2">
        <f>'utprod @ meter'!C2592*'Line losses'!$B$30</f>
        <v>8184.0086296950012</v>
      </c>
      <c r="D2592" s="12">
        <f>'utprod @ meter'!D2592*(INDEX('Capacity by Voltage'!$D$11:$O$11,1,MATCH(DATE(YEAR($A2592),MONTH($A2592),1),'Capacity by Voltage'!$D$3:$O$3,0))*'Line losses'!$B$30+INDEX('Capacity by Voltage'!$D$12:$O$12,1,MATCH(DATE(YEAR($A2592),MONTH($A2592),1),'Capacity by Voltage'!$D$3:$O$3,0))*'Line losses'!$B$29)</f>
        <v>3914.5627696813526</v>
      </c>
      <c r="E2592" s="12">
        <f>'utprod @ meter'!E2592*(INDEX('Capacity by Voltage'!$D$16:$O$16,1,MATCH(DATE(YEAR($A2592),MONTH($A2592),1),'Capacity by Voltage'!$D$3:$O$3,0))*'Line losses'!$B$30+INDEX('Capacity by Voltage'!$D$17:$O$17,1,MATCH(DATE(YEAR($A2592),MONTH($A2592),1),'Capacity by Voltage'!$D$3:$O$3,0))*'Line losses'!$B$29)</f>
        <v>2072.5403139281452</v>
      </c>
      <c r="F2592" s="2">
        <f>'utprod @ meter'!F2592*'Line losses'!$B$30</f>
        <v>174.448449721</v>
      </c>
      <c r="G2592" s="2">
        <f>'utprod @ meter'!G2592*'Line losses'!$B$30</f>
        <v>1938.3930281850003</v>
      </c>
      <c r="H2592" s="2">
        <f t="shared" si="40"/>
        <v>16283.953191210498</v>
      </c>
    </row>
    <row r="2593" spans="1:8" x14ac:dyDescent="0.25">
      <c r="A2593" s="1">
        <v>42112</v>
      </c>
      <c r="B2593" s="4" t="s">
        <v>18</v>
      </c>
      <c r="C2593" s="2">
        <f>'utprod @ meter'!C2593*'Line losses'!$B$30</f>
        <v>3853.3525577040004</v>
      </c>
      <c r="D2593" s="12">
        <f>'utprod @ meter'!D2593*(INDEX('Capacity by Voltage'!$D$11:$O$11,1,MATCH(DATE(YEAR($A2593),MONTH($A2593),1),'Capacity by Voltage'!$D$3:$O$3,0))*'Line losses'!$B$30+INDEX('Capacity by Voltage'!$D$12:$O$12,1,MATCH(DATE(YEAR($A2593),MONTH($A2593),1),'Capacity by Voltage'!$D$3:$O$3,0))*'Line losses'!$B$29)</f>
        <v>1843.1303432551053</v>
      </c>
      <c r="E2593" s="12">
        <f>'utprod @ meter'!E2593*(INDEX('Capacity by Voltage'!$D$16:$O$16,1,MATCH(DATE(YEAR($A2593),MONTH($A2593),1),'Capacity by Voltage'!$D$3:$O$3,0))*'Line losses'!$B$30+INDEX('Capacity by Voltage'!$D$17:$O$17,1,MATCH(DATE(YEAR($A2593),MONTH($A2593),1),'Capacity by Voltage'!$D$3:$O$3,0))*'Line losses'!$B$29)</f>
        <v>975.83351485716503</v>
      </c>
      <c r="F2593" s="2">
        <f>'utprod @ meter'!F2593*'Line losses'!$B$30</f>
        <v>82.137116903999996</v>
      </c>
      <c r="G2593" s="2">
        <f>'utprod @ meter'!G2593*'Line losses'!$B$30</f>
        <v>912.67149200100005</v>
      </c>
      <c r="H2593" s="2">
        <f t="shared" si="40"/>
        <v>7667.1250247212711</v>
      </c>
    </row>
    <row r="2594" spans="1:8" x14ac:dyDescent="0.25">
      <c r="A2594" s="1">
        <v>42112</v>
      </c>
      <c r="B2594" s="4" t="s">
        <v>19</v>
      </c>
      <c r="C2594" s="2">
        <f>'utprod @ meter'!C2594*'Line losses'!$B$30</f>
        <v>1067.1422754589998</v>
      </c>
      <c r="D2594" s="12">
        <f>'utprod @ meter'!D2594*(INDEX('Capacity by Voltage'!$D$11:$O$11,1,MATCH(DATE(YEAR($A2594),MONTH($A2594),1),'Capacity by Voltage'!$D$3:$O$3,0))*'Line losses'!$B$30+INDEX('Capacity by Voltage'!$D$12:$O$12,1,MATCH(DATE(YEAR($A2594),MONTH($A2594),1),'Capacity by Voltage'!$D$3:$O$3,0))*'Line losses'!$B$29)</f>
        <v>510.43356938705983</v>
      </c>
      <c r="E2594" s="12">
        <f>'utprod @ meter'!E2594*(INDEX('Capacity by Voltage'!$D$16:$O$16,1,MATCH(DATE(YEAR($A2594),MONTH($A2594),1),'Capacity by Voltage'!$D$3:$O$3,0))*'Line losses'!$B$30+INDEX('Capacity by Voltage'!$D$17:$O$17,1,MATCH(DATE(YEAR($A2594),MONTH($A2594),1),'Capacity by Voltage'!$D$3:$O$3,0))*'Line losses'!$B$29)</f>
        <v>270.24629547251811</v>
      </c>
      <c r="F2594" s="2">
        <f>'utprod @ meter'!F2594*'Line losses'!$B$30</f>
        <v>22.746792523000003</v>
      </c>
      <c r="G2594" s="2">
        <f>'utprod @ meter'!G2594*'Line losses'!$B$30</f>
        <v>252.75432247400002</v>
      </c>
      <c r="H2594" s="2">
        <f t="shared" si="40"/>
        <v>2123.3232553155781</v>
      </c>
    </row>
    <row r="2595" spans="1:8" x14ac:dyDescent="0.25">
      <c r="A2595" s="1">
        <v>42112</v>
      </c>
      <c r="B2595" s="4" t="s">
        <v>20</v>
      </c>
      <c r="C2595" s="2">
        <f>'utprod @ meter'!C2595*'Line losses'!$B$30</f>
        <v>54.326911967999997</v>
      </c>
      <c r="D2595" s="12">
        <f>'utprod @ meter'!D2595*(INDEX('Capacity by Voltage'!$D$11:$O$11,1,MATCH(DATE(YEAR($A2595),MONTH($A2595),1),'Capacity by Voltage'!$D$3:$O$3,0))*'Line losses'!$B$30+INDEX('Capacity by Voltage'!$D$12:$O$12,1,MATCH(DATE(YEAR($A2595),MONTH($A2595),1),'Capacity by Voltage'!$D$3:$O$3,0))*'Line losses'!$B$29)</f>
        <v>25.985648236967105</v>
      </c>
      <c r="E2595" s="12">
        <f>'utprod @ meter'!E2595*(INDEX('Capacity by Voltage'!$D$16:$O$16,1,MATCH(DATE(YEAR($A2595),MONTH($A2595),1),'Capacity by Voltage'!$D$3:$O$3,0))*'Line losses'!$B$30+INDEX('Capacity by Voltage'!$D$17:$O$17,1,MATCH(DATE(YEAR($A2595),MONTH($A2595),1),'Capacity by Voltage'!$D$3:$O$3,0))*'Line losses'!$B$29)</f>
        <v>13.758040510670043</v>
      </c>
      <c r="F2595" s="2">
        <f>'utprod @ meter'!F2595*'Line losses'!$B$30</f>
        <v>1.1578293020000001</v>
      </c>
      <c r="G2595" s="2">
        <f>'utprod @ meter'!G2595*'Line losses'!$B$30</f>
        <v>12.867144739</v>
      </c>
      <c r="H2595" s="2">
        <f t="shared" si="40"/>
        <v>108.09557475663713</v>
      </c>
    </row>
    <row r="2596" spans="1:8" x14ac:dyDescent="0.25">
      <c r="A2596" s="1">
        <v>42112</v>
      </c>
      <c r="B2596" s="4" t="s">
        <v>21</v>
      </c>
      <c r="C2596" s="2">
        <f>'utprod @ meter'!C2596*'Line losses'!$B$30</f>
        <v>0</v>
      </c>
      <c r="D2596" s="12">
        <f>'utprod @ meter'!D2596*(INDEX('Capacity by Voltage'!$D$11:$O$11,1,MATCH(DATE(YEAR($A2596),MONTH($A2596),1),'Capacity by Voltage'!$D$3:$O$3,0))*'Line losses'!$B$30+INDEX('Capacity by Voltage'!$D$12:$O$12,1,MATCH(DATE(YEAR($A2596),MONTH($A2596),1),'Capacity by Voltage'!$D$3:$O$3,0))*'Line losses'!$B$29)</f>
        <v>0</v>
      </c>
      <c r="E2596" s="12">
        <f>'utprod @ meter'!E2596*(INDEX('Capacity by Voltage'!$D$16:$O$16,1,MATCH(DATE(YEAR($A2596),MONTH($A2596),1),'Capacity by Voltage'!$D$3:$O$3,0))*'Line losses'!$B$30+INDEX('Capacity by Voltage'!$D$17:$O$17,1,MATCH(DATE(YEAR($A2596),MONTH($A2596),1),'Capacity by Voltage'!$D$3:$O$3,0))*'Line losses'!$B$29)</f>
        <v>0</v>
      </c>
      <c r="F2596" s="2">
        <f>'utprod @ meter'!F2596*'Line losses'!$B$30</f>
        <v>0</v>
      </c>
      <c r="G2596" s="2">
        <f>'utprod @ meter'!G2596*'Line losses'!$B$30</f>
        <v>0</v>
      </c>
      <c r="H2596" s="2">
        <f t="shared" si="40"/>
        <v>0</v>
      </c>
    </row>
    <row r="2597" spans="1:8" x14ac:dyDescent="0.25">
      <c r="A2597" s="1">
        <v>42112</v>
      </c>
      <c r="B2597" s="4" t="s">
        <v>22</v>
      </c>
      <c r="C2597" s="2">
        <f>'utprod @ meter'!C2597*'Line losses'!$B$30</f>
        <v>0</v>
      </c>
      <c r="D2597" s="12">
        <f>'utprod @ meter'!D2597*(INDEX('Capacity by Voltage'!$D$11:$O$11,1,MATCH(DATE(YEAR($A2597),MONTH($A2597),1),'Capacity by Voltage'!$D$3:$O$3,0))*'Line losses'!$B$30+INDEX('Capacity by Voltage'!$D$12:$O$12,1,MATCH(DATE(YEAR($A2597),MONTH($A2597),1),'Capacity by Voltage'!$D$3:$O$3,0))*'Line losses'!$B$29)</f>
        <v>0</v>
      </c>
      <c r="E2597" s="12">
        <f>'utprod @ meter'!E2597*(INDEX('Capacity by Voltage'!$D$16:$O$16,1,MATCH(DATE(YEAR($A2597),MONTH($A2597),1),'Capacity by Voltage'!$D$3:$O$3,0))*'Line losses'!$B$30+INDEX('Capacity by Voltage'!$D$17:$O$17,1,MATCH(DATE(YEAR($A2597),MONTH($A2597),1),'Capacity by Voltage'!$D$3:$O$3,0))*'Line losses'!$B$29)</f>
        <v>0</v>
      </c>
      <c r="F2597" s="2">
        <f>'utprod @ meter'!F2597*'Line losses'!$B$30</f>
        <v>0</v>
      </c>
      <c r="G2597" s="2">
        <f>'utprod @ meter'!G2597*'Line losses'!$B$30</f>
        <v>0</v>
      </c>
      <c r="H2597" s="2">
        <f t="shared" si="40"/>
        <v>0</v>
      </c>
    </row>
    <row r="2598" spans="1:8" x14ac:dyDescent="0.25">
      <c r="A2598" s="1">
        <v>42112</v>
      </c>
      <c r="B2598" s="4" t="s">
        <v>23</v>
      </c>
      <c r="C2598" s="2">
        <f>'utprod @ meter'!C2598*'Line losses'!$B$30</f>
        <v>0</v>
      </c>
      <c r="D2598" s="12">
        <f>'utprod @ meter'!D2598*(INDEX('Capacity by Voltage'!$D$11:$O$11,1,MATCH(DATE(YEAR($A2598),MONTH($A2598),1),'Capacity by Voltage'!$D$3:$O$3,0))*'Line losses'!$B$30+INDEX('Capacity by Voltage'!$D$12:$O$12,1,MATCH(DATE(YEAR($A2598),MONTH($A2598),1),'Capacity by Voltage'!$D$3:$O$3,0))*'Line losses'!$B$29)</f>
        <v>0</v>
      </c>
      <c r="E2598" s="12">
        <f>'utprod @ meter'!E2598*(INDEX('Capacity by Voltage'!$D$16:$O$16,1,MATCH(DATE(YEAR($A2598),MONTH($A2598),1),'Capacity by Voltage'!$D$3:$O$3,0))*'Line losses'!$B$30+INDEX('Capacity by Voltage'!$D$17:$O$17,1,MATCH(DATE(YEAR($A2598),MONTH($A2598),1),'Capacity by Voltage'!$D$3:$O$3,0))*'Line losses'!$B$29)</f>
        <v>0</v>
      </c>
      <c r="F2598" s="2">
        <f>'utprod @ meter'!F2598*'Line losses'!$B$30</f>
        <v>0</v>
      </c>
      <c r="G2598" s="2">
        <f>'utprod @ meter'!G2598*'Line losses'!$B$30</f>
        <v>0</v>
      </c>
      <c r="H2598" s="2">
        <f t="shared" si="40"/>
        <v>0</v>
      </c>
    </row>
    <row r="2599" spans="1:8" x14ac:dyDescent="0.25">
      <c r="A2599" s="1">
        <v>42113</v>
      </c>
      <c r="B2599" s="4" t="s">
        <v>0</v>
      </c>
      <c r="C2599" s="2">
        <f>'utprod @ meter'!C2599*'Line losses'!$B$30</f>
        <v>0</v>
      </c>
      <c r="D2599" s="12">
        <f>'utprod @ meter'!D2599*(INDEX('Capacity by Voltage'!$D$11:$O$11,1,MATCH(DATE(YEAR($A2599),MONTH($A2599),1),'Capacity by Voltage'!$D$3:$O$3,0))*'Line losses'!$B$30+INDEX('Capacity by Voltage'!$D$12:$O$12,1,MATCH(DATE(YEAR($A2599),MONTH($A2599),1),'Capacity by Voltage'!$D$3:$O$3,0))*'Line losses'!$B$29)</f>
        <v>0</v>
      </c>
      <c r="E2599" s="12">
        <f>'utprod @ meter'!E2599*(INDEX('Capacity by Voltage'!$D$16:$O$16,1,MATCH(DATE(YEAR($A2599),MONTH($A2599),1),'Capacity by Voltage'!$D$3:$O$3,0))*'Line losses'!$B$30+INDEX('Capacity by Voltage'!$D$17:$O$17,1,MATCH(DATE(YEAR($A2599),MONTH($A2599),1),'Capacity by Voltage'!$D$3:$O$3,0))*'Line losses'!$B$29)</f>
        <v>0</v>
      </c>
      <c r="F2599" s="2">
        <f>'utprod @ meter'!F2599*'Line losses'!$B$30</f>
        <v>0</v>
      </c>
      <c r="G2599" s="2">
        <f>'utprod @ meter'!G2599*'Line losses'!$B$30</f>
        <v>0</v>
      </c>
      <c r="H2599" s="2">
        <f t="shared" si="40"/>
        <v>0</v>
      </c>
    </row>
    <row r="2600" spans="1:8" x14ac:dyDescent="0.25">
      <c r="A2600" s="1">
        <v>42113</v>
      </c>
      <c r="B2600" s="4" t="s">
        <v>1</v>
      </c>
      <c r="C2600" s="2">
        <f>'utprod @ meter'!C2600*'Line losses'!$B$30</f>
        <v>0</v>
      </c>
      <c r="D2600" s="12">
        <f>'utprod @ meter'!D2600*(INDEX('Capacity by Voltage'!$D$11:$O$11,1,MATCH(DATE(YEAR($A2600),MONTH($A2600),1),'Capacity by Voltage'!$D$3:$O$3,0))*'Line losses'!$B$30+INDEX('Capacity by Voltage'!$D$12:$O$12,1,MATCH(DATE(YEAR($A2600),MONTH($A2600),1),'Capacity by Voltage'!$D$3:$O$3,0))*'Line losses'!$B$29)</f>
        <v>0</v>
      </c>
      <c r="E2600" s="12">
        <f>'utprod @ meter'!E2600*(INDEX('Capacity by Voltage'!$D$16:$O$16,1,MATCH(DATE(YEAR($A2600),MONTH($A2600),1),'Capacity by Voltage'!$D$3:$O$3,0))*'Line losses'!$B$30+INDEX('Capacity by Voltage'!$D$17:$O$17,1,MATCH(DATE(YEAR($A2600),MONTH($A2600),1),'Capacity by Voltage'!$D$3:$O$3,0))*'Line losses'!$B$29)</f>
        <v>0</v>
      </c>
      <c r="F2600" s="2">
        <f>'utprod @ meter'!F2600*'Line losses'!$B$30</f>
        <v>0</v>
      </c>
      <c r="G2600" s="2">
        <f>'utprod @ meter'!G2600*'Line losses'!$B$30</f>
        <v>0</v>
      </c>
      <c r="H2600" s="2">
        <f t="shared" si="40"/>
        <v>0</v>
      </c>
    </row>
    <row r="2601" spans="1:8" x14ac:dyDescent="0.25">
      <c r="A2601" s="1">
        <v>42113</v>
      </c>
      <c r="B2601" s="4" t="s">
        <v>2</v>
      </c>
      <c r="C2601" s="2">
        <f>'utprod @ meter'!C2601*'Line losses'!$B$30</f>
        <v>0</v>
      </c>
      <c r="D2601" s="12">
        <f>'utprod @ meter'!D2601*(INDEX('Capacity by Voltage'!$D$11:$O$11,1,MATCH(DATE(YEAR($A2601),MONTH($A2601),1),'Capacity by Voltage'!$D$3:$O$3,0))*'Line losses'!$B$30+INDEX('Capacity by Voltage'!$D$12:$O$12,1,MATCH(DATE(YEAR($A2601),MONTH($A2601),1),'Capacity by Voltage'!$D$3:$O$3,0))*'Line losses'!$B$29)</f>
        <v>0</v>
      </c>
      <c r="E2601" s="12">
        <f>'utprod @ meter'!E2601*(INDEX('Capacity by Voltage'!$D$16:$O$16,1,MATCH(DATE(YEAR($A2601),MONTH($A2601),1),'Capacity by Voltage'!$D$3:$O$3,0))*'Line losses'!$B$30+INDEX('Capacity by Voltage'!$D$17:$O$17,1,MATCH(DATE(YEAR($A2601),MONTH($A2601),1),'Capacity by Voltage'!$D$3:$O$3,0))*'Line losses'!$B$29)</f>
        <v>0</v>
      </c>
      <c r="F2601" s="2">
        <f>'utprod @ meter'!F2601*'Line losses'!$B$30</f>
        <v>0</v>
      </c>
      <c r="G2601" s="2">
        <f>'utprod @ meter'!G2601*'Line losses'!$B$30</f>
        <v>0</v>
      </c>
      <c r="H2601" s="2">
        <f t="shared" si="40"/>
        <v>0</v>
      </c>
    </row>
    <row r="2602" spans="1:8" x14ac:dyDescent="0.25">
      <c r="A2602" s="1">
        <v>42113</v>
      </c>
      <c r="B2602" s="4" t="s">
        <v>3</v>
      </c>
      <c r="C2602" s="2">
        <f>'utprod @ meter'!C2602*'Line losses'!$B$30</f>
        <v>0</v>
      </c>
      <c r="D2602" s="12">
        <f>'utprod @ meter'!D2602*(INDEX('Capacity by Voltage'!$D$11:$O$11,1,MATCH(DATE(YEAR($A2602),MONTH($A2602),1),'Capacity by Voltage'!$D$3:$O$3,0))*'Line losses'!$B$30+INDEX('Capacity by Voltage'!$D$12:$O$12,1,MATCH(DATE(YEAR($A2602),MONTH($A2602),1),'Capacity by Voltage'!$D$3:$O$3,0))*'Line losses'!$B$29)</f>
        <v>0</v>
      </c>
      <c r="E2602" s="12">
        <f>'utprod @ meter'!E2602*(INDEX('Capacity by Voltage'!$D$16:$O$16,1,MATCH(DATE(YEAR($A2602),MONTH($A2602),1),'Capacity by Voltage'!$D$3:$O$3,0))*'Line losses'!$B$30+INDEX('Capacity by Voltage'!$D$17:$O$17,1,MATCH(DATE(YEAR($A2602),MONTH($A2602),1),'Capacity by Voltage'!$D$3:$O$3,0))*'Line losses'!$B$29)</f>
        <v>0</v>
      </c>
      <c r="F2602" s="2">
        <f>'utprod @ meter'!F2602*'Line losses'!$B$30</f>
        <v>0</v>
      </c>
      <c r="G2602" s="2">
        <f>'utprod @ meter'!G2602*'Line losses'!$B$30</f>
        <v>0</v>
      </c>
      <c r="H2602" s="2">
        <f t="shared" si="40"/>
        <v>0</v>
      </c>
    </row>
    <row r="2603" spans="1:8" x14ac:dyDescent="0.25">
      <c r="A2603" s="1">
        <v>42113</v>
      </c>
      <c r="B2603" s="4" t="s">
        <v>4</v>
      </c>
      <c r="C2603" s="2">
        <f>'utprod @ meter'!C2603*'Line losses'!$B$30</f>
        <v>0</v>
      </c>
      <c r="D2603" s="12">
        <f>'utprod @ meter'!D2603*(INDEX('Capacity by Voltage'!$D$11:$O$11,1,MATCH(DATE(YEAR($A2603),MONTH($A2603),1),'Capacity by Voltage'!$D$3:$O$3,0))*'Line losses'!$B$30+INDEX('Capacity by Voltage'!$D$12:$O$12,1,MATCH(DATE(YEAR($A2603),MONTH($A2603),1),'Capacity by Voltage'!$D$3:$O$3,0))*'Line losses'!$B$29)</f>
        <v>0</v>
      </c>
      <c r="E2603" s="12">
        <f>'utprod @ meter'!E2603*(INDEX('Capacity by Voltage'!$D$16:$O$16,1,MATCH(DATE(YEAR($A2603),MONTH($A2603),1),'Capacity by Voltage'!$D$3:$O$3,0))*'Line losses'!$B$30+INDEX('Capacity by Voltage'!$D$17:$O$17,1,MATCH(DATE(YEAR($A2603),MONTH($A2603),1),'Capacity by Voltage'!$D$3:$O$3,0))*'Line losses'!$B$29)</f>
        <v>0</v>
      </c>
      <c r="F2603" s="2">
        <f>'utprod @ meter'!F2603*'Line losses'!$B$30</f>
        <v>0</v>
      </c>
      <c r="G2603" s="2">
        <f>'utprod @ meter'!G2603*'Line losses'!$B$30</f>
        <v>0</v>
      </c>
      <c r="H2603" s="2">
        <f t="shared" si="40"/>
        <v>0</v>
      </c>
    </row>
    <row r="2604" spans="1:8" x14ac:dyDescent="0.25">
      <c r="A2604" s="1">
        <v>42113</v>
      </c>
      <c r="B2604" s="4" t="s">
        <v>5</v>
      </c>
      <c r="C2604" s="2">
        <f>'utprod @ meter'!C2604*'Line losses'!$B$30</f>
        <v>0</v>
      </c>
      <c r="D2604" s="12">
        <f>'utprod @ meter'!D2604*(INDEX('Capacity by Voltage'!$D$11:$O$11,1,MATCH(DATE(YEAR($A2604),MONTH($A2604),1),'Capacity by Voltage'!$D$3:$O$3,0))*'Line losses'!$B$30+INDEX('Capacity by Voltage'!$D$12:$O$12,1,MATCH(DATE(YEAR($A2604),MONTH($A2604),1),'Capacity by Voltage'!$D$3:$O$3,0))*'Line losses'!$B$29)</f>
        <v>0</v>
      </c>
      <c r="E2604" s="12">
        <f>'utprod @ meter'!E2604*(INDEX('Capacity by Voltage'!$D$16:$O$16,1,MATCH(DATE(YEAR($A2604),MONTH($A2604),1),'Capacity by Voltage'!$D$3:$O$3,0))*'Line losses'!$B$30+INDEX('Capacity by Voltage'!$D$17:$O$17,1,MATCH(DATE(YEAR($A2604),MONTH($A2604),1),'Capacity by Voltage'!$D$3:$O$3,0))*'Line losses'!$B$29)</f>
        <v>0</v>
      </c>
      <c r="F2604" s="2">
        <f>'utprod @ meter'!F2604*'Line losses'!$B$30</f>
        <v>0</v>
      </c>
      <c r="G2604" s="2">
        <f>'utprod @ meter'!G2604*'Line losses'!$B$30</f>
        <v>0</v>
      </c>
      <c r="H2604" s="2">
        <f t="shared" si="40"/>
        <v>0</v>
      </c>
    </row>
    <row r="2605" spans="1:8" x14ac:dyDescent="0.25">
      <c r="A2605" s="1">
        <v>42113</v>
      </c>
      <c r="B2605" s="4" t="s">
        <v>6</v>
      </c>
      <c r="C2605" s="2">
        <f>'utprod @ meter'!C2605*'Line losses'!$B$30</f>
        <v>11.641481136000001</v>
      </c>
      <c r="D2605" s="12">
        <f>'utprod @ meter'!D2605*(INDEX('Capacity by Voltage'!$D$11:$O$11,1,MATCH(DATE(YEAR($A2605),MONTH($A2605),1),'Capacity by Voltage'!$D$3:$O$3,0))*'Line losses'!$B$30+INDEX('Capacity by Voltage'!$D$12:$O$12,1,MATCH(DATE(YEAR($A2605),MONTH($A2605),1),'Capacity by Voltage'!$D$3:$O$3,0))*'Line losses'!$B$29)</f>
        <v>5.5687509615616326</v>
      </c>
      <c r="E2605" s="12">
        <f>'utprod @ meter'!E2605*(INDEX('Capacity by Voltage'!$D$16:$O$16,1,MATCH(DATE(YEAR($A2605),MONTH($A2605),1),'Capacity by Voltage'!$D$3:$O$3,0))*'Line losses'!$B$30+INDEX('Capacity by Voltage'!$D$17:$O$17,1,MATCH(DATE(YEAR($A2605),MONTH($A2605),1),'Capacity by Voltage'!$D$3:$O$3,0))*'Line losses'!$B$29)</f>
        <v>2.9481515380007233</v>
      </c>
      <c r="F2605" s="2">
        <f>'utprod @ meter'!F2605*'Line losses'!$B$30</f>
        <v>0.24810627900000004</v>
      </c>
      <c r="G2605" s="2">
        <f>'utprod @ meter'!G2605*'Line losses'!$B$30</f>
        <v>2.757046179</v>
      </c>
      <c r="H2605" s="2">
        <f t="shared" si="40"/>
        <v>23.163536093562357</v>
      </c>
    </row>
    <row r="2606" spans="1:8" x14ac:dyDescent="0.25">
      <c r="A2606" s="1">
        <v>42113</v>
      </c>
      <c r="B2606" s="4" t="s">
        <v>7</v>
      </c>
      <c r="C2606" s="2">
        <f>'utprod @ meter'!C2606*'Line losses'!$B$30</f>
        <v>500.586476559</v>
      </c>
      <c r="D2606" s="12">
        <f>'utprod @ meter'!D2606*(INDEX('Capacity by Voltage'!$D$11:$O$11,1,MATCH(DATE(YEAR($A2606),MONTH($A2606),1),'Capacity by Voltage'!$D$3:$O$3,0))*'Line losses'!$B$30+INDEX('Capacity by Voltage'!$D$12:$O$12,1,MATCH(DATE(YEAR($A2606),MONTH($A2606),1),'Capacity by Voltage'!$D$3:$O$3,0))*'Line losses'!$B$29)</f>
        <v>239.43958509426557</v>
      </c>
      <c r="E2606" s="12">
        <f>'utprod @ meter'!E2606*(INDEX('Capacity by Voltage'!$D$16:$O$16,1,MATCH(DATE(YEAR($A2606),MONTH($A2606),1),'Capacity by Voltage'!$D$3:$O$3,0))*'Line losses'!$B$30+INDEX('Capacity by Voltage'!$D$17:$O$17,1,MATCH(DATE(YEAR($A2606),MONTH($A2606),1),'Capacity by Voltage'!$D$3:$O$3,0))*'Line losses'!$B$29)</f>
        <v>126.76958728981623</v>
      </c>
      <c r="F2606" s="2">
        <f>'utprod @ meter'!F2606*'Line losses'!$B$30</f>
        <v>10.670428471000001</v>
      </c>
      <c r="G2606" s="2">
        <f>'utprod @ meter'!G2606*'Line losses'!$B$30</f>
        <v>118.565065778</v>
      </c>
      <c r="H2606" s="2">
        <f t="shared" si="40"/>
        <v>996.03114319208169</v>
      </c>
    </row>
    <row r="2607" spans="1:8" x14ac:dyDescent="0.25">
      <c r="A2607" s="1">
        <v>42113</v>
      </c>
      <c r="B2607" s="4" t="s">
        <v>8</v>
      </c>
      <c r="C2607" s="2">
        <f>'utprod @ meter'!C2607*'Line losses'!$B$30</f>
        <v>2518.4552868799997</v>
      </c>
      <c r="D2607" s="12">
        <f>'utprod @ meter'!D2607*(INDEX('Capacity by Voltage'!$D$11:$O$11,1,MATCH(DATE(YEAR($A2607),MONTH($A2607),1),'Capacity by Voltage'!$D$3:$O$3,0))*'Line losses'!$B$30+INDEX('Capacity by Voltage'!$D$12:$O$12,1,MATCH(DATE(YEAR($A2607),MONTH($A2607),1),'Capacity by Voltage'!$D$3:$O$3,0))*'Line losses'!$B$29)</f>
        <v>1204.6238548785702</v>
      </c>
      <c r="E2607" s="12">
        <f>'utprod @ meter'!E2607*(INDEX('Capacity by Voltage'!$D$16:$O$16,1,MATCH(DATE(YEAR($A2607),MONTH($A2607),1),'Capacity by Voltage'!$D$3:$O$3,0))*'Line losses'!$B$30+INDEX('Capacity by Voltage'!$D$17:$O$17,1,MATCH(DATE(YEAR($A2607),MONTH($A2607),1),'Capacity by Voltage'!$D$3:$O$3,0))*'Line losses'!$B$29)</f>
        <v>637.78066285484522</v>
      </c>
      <c r="F2607" s="2">
        <f>'utprod @ meter'!F2607*'Line losses'!$B$30</f>
        <v>53.682950727000005</v>
      </c>
      <c r="G2607" s="2">
        <f>'utprod @ meter'!G2607*'Line losses'!$B$30</f>
        <v>596.49953198800006</v>
      </c>
      <c r="H2607" s="2">
        <f t="shared" si="40"/>
        <v>5011.0422873284151</v>
      </c>
    </row>
    <row r="2608" spans="1:8" x14ac:dyDescent="0.25">
      <c r="A2608" s="1">
        <v>42113</v>
      </c>
      <c r="B2608" s="4" t="s">
        <v>9</v>
      </c>
      <c r="C2608" s="2">
        <f>'utprod @ meter'!C2608*'Line losses'!$B$30</f>
        <v>5657.7923553910005</v>
      </c>
      <c r="D2608" s="12">
        <f>'utprod @ meter'!D2608*(INDEX('Capacity by Voltage'!$D$11:$O$11,1,MATCH(DATE(YEAR($A2608),MONTH($A2608),1),'Capacity by Voltage'!$D$3:$O$3,0))*'Line losses'!$B$30+INDEX('Capacity by Voltage'!$D$12:$O$12,1,MATCH(DATE(YEAR($A2608),MONTH($A2608),1),'Capacity by Voltage'!$D$3:$O$3,0))*'Line losses'!$B$29)</f>
        <v>2706.2273422869021</v>
      </c>
      <c r="E2608" s="12">
        <f>'utprod @ meter'!E2608*(INDEX('Capacity by Voltage'!$D$16:$O$16,1,MATCH(DATE(YEAR($A2608),MONTH($A2608),1),'Capacity by Voltage'!$D$3:$O$3,0))*'Line losses'!$B$30+INDEX('Capacity by Voltage'!$D$17:$O$17,1,MATCH(DATE(YEAR($A2608),MONTH($A2608),1),'Capacity by Voltage'!$D$3:$O$3,0))*'Line losses'!$B$29)</f>
        <v>1432.7951455588475</v>
      </c>
      <c r="F2608" s="2">
        <f>'utprod @ meter'!F2608*'Line losses'!$B$30</f>
        <v>120.60009480799999</v>
      </c>
      <c r="G2608" s="2">
        <f>'utprod @ meter'!G2608*'Line losses'!$B$30</f>
        <v>1340.0554654110001</v>
      </c>
      <c r="H2608" s="2">
        <f t="shared" si="40"/>
        <v>11257.470403455751</v>
      </c>
    </row>
    <row r="2609" spans="1:8" x14ac:dyDescent="0.25">
      <c r="A2609" s="1">
        <v>42113</v>
      </c>
      <c r="B2609" s="4" t="s">
        <v>10</v>
      </c>
      <c r="C2609" s="2">
        <f>'utprod @ meter'!C2609*'Line losses'!$B$30</f>
        <v>9231.7475073570022</v>
      </c>
      <c r="D2609" s="12">
        <f>'utprod @ meter'!D2609*(INDEX('Capacity by Voltage'!$D$11:$O$11,1,MATCH(DATE(YEAR($A2609),MONTH($A2609),1),'Capacity by Voltage'!$D$3:$O$3,0))*'Line losses'!$B$30+INDEX('Capacity by Voltage'!$D$12:$O$12,1,MATCH(DATE(YEAR($A2609),MONTH($A2609),1),'Capacity by Voltage'!$D$3:$O$3,0))*'Line losses'!$B$29)</f>
        <v>4415.7160155909696</v>
      </c>
      <c r="E2609" s="12">
        <f>'utprod @ meter'!E2609*(INDEX('Capacity by Voltage'!$D$16:$O$16,1,MATCH(DATE(YEAR($A2609),MONTH($A2609),1),'Capacity by Voltage'!$D$3:$O$3,0))*'Line losses'!$B$30+INDEX('Capacity by Voltage'!$D$17:$O$17,1,MATCH(DATE(YEAR($A2609),MONTH($A2609),1),'Capacity by Voltage'!$D$3:$O$3,0))*'Line losses'!$B$29)</f>
        <v>2337.8730235039948</v>
      </c>
      <c r="F2609" s="2">
        <f>'utprod @ meter'!F2609*'Line losses'!$B$30</f>
        <v>196.78173177900001</v>
      </c>
      <c r="G2609" s="2">
        <f>'utprod @ meter'!G2609*'Line losses'!$B$30</f>
        <v>2186.5522736940002</v>
      </c>
      <c r="H2609" s="2">
        <f t="shared" si="40"/>
        <v>18368.670551924966</v>
      </c>
    </row>
    <row r="2610" spans="1:8" x14ac:dyDescent="0.25">
      <c r="A2610" s="1">
        <v>42113</v>
      </c>
      <c r="B2610" s="4" t="s">
        <v>11</v>
      </c>
      <c r="C2610" s="2">
        <f>'utprod @ meter'!C2610*'Line losses'!$B$30</f>
        <v>12266.311245644001</v>
      </c>
      <c r="D2610" s="12">
        <f>'utprod @ meter'!D2610*(INDEX('Capacity by Voltage'!$D$11:$O$11,1,MATCH(DATE(YEAR($A2610),MONTH($A2610),1),'Capacity by Voltage'!$D$3:$O$3,0))*'Line losses'!$B$30+INDEX('Capacity by Voltage'!$D$12:$O$12,1,MATCH(DATE(YEAR($A2610),MONTH($A2610),1),'Capacity by Voltage'!$D$3:$O$3,0))*'Line losses'!$B$29)</f>
        <v>5867.2044568458878</v>
      </c>
      <c r="E2610" s="12">
        <f>'utprod @ meter'!E2610*(INDEX('Capacity by Voltage'!$D$16:$O$16,1,MATCH(DATE(YEAR($A2610),MONTH($A2610),1),'Capacity by Voltage'!$D$3:$O$3,0))*'Line losses'!$B$30+INDEX('Capacity by Voltage'!$D$17:$O$17,1,MATCH(DATE(YEAR($A2610),MONTH($A2610),1),'Capacity by Voltage'!$D$3:$O$3,0))*'Line losses'!$B$29)</f>
        <v>3106.3541423659908</v>
      </c>
      <c r="F2610" s="2">
        <f>'utprod @ meter'!F2610*'Line losses'!$B$30</f>
        <v>261.46591934899999</v>
      </c>
      <c r="G2610" s="2">
        <f>'utprod @ meter'!G2610*'Line losses'!$B$30</f>
        <v>2905.2920037949998</v>
      </c>
      <c r="H2610" s="2">
        <f t="shared" si="40"/>
        <v>24406.627767999878</v>
      </c>
    </row>
    <row r="2611" spans="1:8" x14ac:dyDescent="0.25">
      <c r="A2611" s="1">
        <v>42113</v>
      </c>
      <c r="B2611" s="4" t="s">
        <v>12</v>
      </c>
      <c r="C2611" s="2">
        <f>'utprod @ meter'!C2611*'Line losses'!$B$30</f>
        <v>13667.177838809001</v>
      </c>
      <c r="D2611" s="12">
        <f>'utprod @ meter'!D2611*(INDEX('Capacity by Voltage'!$D$11:$O$11,1,MATCH(DATE(YEAR($A2611),MONTH($A2611),1),'Capacity by Voltage'!$D$3:$O$3,0))*'Line losses'!$B$30+INDEX('Capacity by Voltage'!$D$12:$O$12,1,MATCH(DATE(YEAR($A2611),MONTH($A2611),1),'Capacity by Voltage'!$D$3:$O$3,0))*'Line losses'!$B$29)</f>
        <v>6537.2644162957913</v>
      </c>
      <c r="E2611" s="12">
        <f>'utprod @ meter'!E2611*(INDEX('Capacity by Voltage'!$D$16:$O$16,1,MATCH(DATE(YEAR($A2611),MONTH($A2611),1),'Capacity by Voltage'!$D$3:$O$3,0))*'Line losses'!$B$30+INDEX('Capacity by Voltage'!$D$17:$O$17,1,MATCH(DATE(YEAR($A2611),MONTH($A2611),1),'Capacity by Voltage'!$D$3:$O$3,0))*'Line losses'!$B$29)</f>
        <v>3461.1131864169811</v>
      </c>
      <c r="F2611" s="2">
        <f>'utprod @ meter'!F2611*'Line losses'!$B$30</f>
        <v>291.32602110700003</v>
      </c>
      <c r="G2611" s="2">
        <f>'utprod @ meter'!G2611*'Line losses'!$B$30</f>
        <v>3237.0890839630001</v>
      </c>
      <c r="H2611" s="2">
        <f t="shared" si="40"/>
        <v>27193.970546591772</v>
      </c>
    </row>
    <row r="2612" spans="1:8" x14ac:dyDescent="0.25">
      <c r="A2612" s="1">
        <v>42113</v>
      </c>
      <c r="B2612" s="4" t="s">
        <v>13</v>
      </c>
      <c r="C2612" s="2">
        <f>'utprod @ meter'!C2612*'Line losses'!$B$30</f>
        <v>14489.847151938</v>
      </c>
      <c r="D2612" s="12">
        <f>'utprod @ meter'!D2612*(INDEX('Capacity by Voltage'!$D$11:$O$11,1,MATCH(DATE(YEAR($A2612),MONTH($A2612),1),'Capacity by Voltage'!$D$3:$O$3,0))*'Line losses'!$B$30+INDEX('Capacity by Voltage'!$D$12:$O$12,1,MATCH(DATE(YEAR($A2612),MONTH($A2612),1),'Capacity by Voltage'!$D$3:$O$3,0))*'Line losses'!$B$29)</f>
        <v>6930.7625686164993</v>
      </c>
      <c r="E2612" s="12">
        <f>'utprod @ meter'!E2612*(INDEX('Capacity by Voltage'!$D$16:$O$16,1,MATCH(DATE(YEAR($A2612),MONTH($A2612),1),'Capacity by Voltage'!$D$3:$O$3,0))*'Line losses'!$B$30+INDEX('Capacity by Voltage'!$D$17:$O$17,1,MATCH(DATE(YEAR($A2612),MONTH($A2612),1),'Capacity by Voltage'!$D$3:$O$3,0))*'Line losses'!$B$29)</f>
        <v>3669.4482995914846</v>
      </c>
      <c r="F2612" s="2">
        <f>'utprod @ meter'!F2612*'Line losses'!$B$30</f>
        <v>308.86258177099995</v>
      </c>
      <c r="G2612" s="2">
        <f>'utprod @ meter'!G2612*'Line losses'!$B$30</f>
        <v>3431.9398612560003</v>
      </c>
      <c r="H2612" s="2">
        <f t="shared" si="40"/>
        <v>28830.860463172987</v>
      </c>
    </row>
    <row r="2613" spans="1:8" x14ac:dyDescent="0.25">
      <c r="A2613" s="1">
        <v>42113</v>
      </c>
      <c r="B2613" s="4" t="s">
        <v>14</v>
      </c>
      <c r="C2613" s="2">
        <f>'utprod @ meter'!C2613*'Line losses'!$B$30</f>
        <v>14621.784867382999</v>
      </c>
      <c r="D2613" s="12">
        <f>'utprod @ meter'!D2613*(INDEX('Capacity by Voltage'!$D$11:$O$11,1,MATCH(DATE(YEAR($A2613),MONTH($A2613),1),'Capacity by Voltage'!$D$3:$O$3,0))*'Line losses'!$B$30+INDEX('Capacity by Voltage'!$D$12:$O$12,1,MATCH(DATE(YEAR($A2613),MONTH($A2613),1),'Capacity by Voltage'!$D$3:$O$3,0))*'Line losses'!$B$29)</f>
        <v>6993.8704388883971</v>
      </c>
      <c r="E2613" s="12">
        <f>'utprod @ meter'!E2613*(INDEX('Capacity by Voltage'!$D$16:$O$16,1,MATCH(DATE(YEAR($A2613),MONTH($A2613),1),'Capacity by Voltage'!$D$3:$O$3,0))*'Line losses'!$B$30+INDEX('Capacity by Voltage'!$D$17:$O$17,1,MATCH(DATE(YEAR($A2613),MONTH($A2613),1),'Capacity by Voltage'!$D$3:$O$3,0))*'Line losses'!$B$29)</f>
        <v>3702.8606836888257</v>
      </c>
      <c r="F2613" s="2">
        <f>'utprod @ meter'!F2613*'Line losses'!$B$30</f>
        <v>311.674452933</v>
      </c>
      <c r="G2613" s="2">
        <f>'utprod @ meter'!G2613*'Line losses'!$B$30</f>
        <v>3463.189172329</v>
      </c>
      <c r="H2613" s="2">
        <f t="shared" si="40"/>
        <v>29093.37961522222</v>
      </c>
    </row>
    <row r="2614" spans="1:8" x14ac:dyDescent="0.25">
      <c r="A2614" s="1">
        <v>42113</v>
      </c>
      <c r="B2614" s="4" t="s">
        <v>15</v>
      </c>
      <c r="C2614" s="2">
        <f>'utprod @ meter'!C2614*'Line losses'!$B$30</f>
        <v>13655.536357673</v>
      </c>
      <c r="D2614" s="12">
        <f>'utprod @ meter'!D2614*(INDEX('Capacity by Voltage'!$D$11:$O$11,1,MATCH(DATE(YEAR($A2614),MONTH($A2614),1),'Capacity by Voltage'!$D$3:$O$3,0))*'Line losses'!$B$30+INDEX('Capacity by Voltage'!$D$12:$O$12,1,MATCH(DATE(YEAR($A2614),MONTH($A2614),1),'Capacity by Voltage'!$D$3:$O$3,0))*'Line losses'!$B$29)</f>
        <v>6531.6956653342295</v>
      </c>
      <c r="E2614" s="12">
        <f>'utprod @ meter'!E2614*(INDEX('Capacity by Voltage'!$D$16:$O$16,1,MATCH(DATE(YEAR($A2614),MONTH($A2614),1),'Capacity by Voltage'!$D$3:$O$3,0))*'Line losses'!$B$30+INDEX('Capacity by Voltage'!$D$17:$O$17,1,MATCH(DATE(YEAR($A2614),MONTH($A2614),1),'Capacity by Voltage'!$D$3:$O$3,0))*'Line losses'!$B$29)</f>
        <v>3458.1650348789808</v>
      </c>
      <c r="F2614" s="2">
        <f>'utprod @ meter'!F2614*'Line losses'!$B$30</f>
        <v>291.07791482800002</v>
      </c>
      <c r="G2614" s="2">
        <f>'utprod @ meter'!G2614*'Line losses'!$B$30</f>
        <v>3234.332037784</v>
      </c>
      <c r="H2614" s="2">
        <f t="shared" si="40"/>
        <v>27170.807010498211</v>
      </c>
    </row>
    <row r="2615" spans="1:8" x14ac:dyDescent="0.25">
      <c r="A2615" s="1">
        <v>42113</v>
      </c>
      <c r="B2615" s="4" t="s">
        <v>16</v>
      </c>
      <c r="C2615" s="2">
        <f>'utprod @ meter'!C2615*'Line losses'!$B$30</f>
        <v>11028.427246857002</v>
      </c>
      <c r="D2615" s="12">
        <f>'utprod @ meter'!D2615*(INDEX('Capacity by Voltage'!$D$11:$O$11,1,MATCH(DATE(YEAR($A2615),MONTH($A2615),1),'Capacity by Voltage'!$D$3:$O$3,0))*'Line losses'!$B$30+INDEX('Capacity by Voltage'!$D$12:$O$12,1,MATCH(DATE(YEAR($A2615),MONTH($A2615),1),'Capacity by Voltage'!$D$3:$O$3,0))*'Line losses'!$B$29)</f>
        <v>5275.1005139817253</v>
      </c>
      <c r="E2615" s="12">
        <f>'utprod @ meter'!E2615*(INDEX('Capacity by Voltage'!$D$16:$O$16,1,MATCH(DATE(YEAR($A2615),MONTH($A2615),1),'Capacity by Voltage'!$D$3:$O$3,0))*'Line losses'!$B$30+INDEX('Capacity by Voltage'!$D$17:$O$17,1,MATCH(DATE(YEAR($A2615),MONTH($A2615),1),'Capacity by Voltage'!$D$3:$O$3,0))*'Line losses'!$B$29)</f>
        <v>2792.8692198470103</v>
      </c>
      <c r="F2615" s="2">
        <f>'utprod @ meter'!F2615*'Line losses'!$B$30</f>
        <v>235.07930549700001</v>
      </c>
      <c r="G2615" s="2">
        <f>'utprod @ meter'!G2615*'Line losses'!$B$30</f>
        <v>2612.0972870810001</v>
      </c>
      <c r="H2615" s="2">
        <f t="shared" si="40"/>
        <v>21943.573573263737</v>
      </c>
    </row>
    <row r="2616" spans="1:8" x14ac:dyDescent="0.25">
      <c r="A2616" s="1">
        <v>42113</v>
      </c>
      <c r="B2616" s="4" t="s">
        <v>17</v>
      </c>
      <c r="C2616" s="2">
        <f>'utprod @ meter'!C2616*'Line losses'!$B$30</f>
        <v>7167.3137017290001</v>
      </c>
      <c r="D2616" s="12">
        <f>'utprod @ meter'!D2616*(INDEX('Capacity by Voltage'!$D$11:$O$11,1,MATCH(DATE(YEAR($A2616),MONTH($A2616),1),'Capacity by Voltage'!$D$3:$O$3,0))*'Line losses'!$B$30+INDEX('Capacity by Voltage'!$D$12:$O$12,1,MATCH(DATE(YEAR($A2616),MONTH($A2616),1),'Capacity by Voltage'!$D$3:$O$3,0))*'Line losses'!$B$29)</f>
        <v>3428.2585982107394</v>
      </c>
      <c r="E2616" s="12">
        <f>'utprod @ meter'!E2616*(INDEX('Capacity by Voltage'!$D$16:$O$16,1,MATCH(DATE(YEAR($A2616),MONTH($A2616),1),'Capacity by Voltage'!$D$3:$O$3,0))*'Line losses'!$B$30+INDEX('Capacity by Voltage'!$D$17:$O$17,1,MATCH(DATE(YEAR($A2616),MONTH($A2616),1),'Capacity by Voltage'!$D$3:$O$3,0))*'Line losses'!$B$29)</f>
        <v>1815.0702706311781</v>
      </c>
      <c r="F2616" s="2">
        <f>'utprod @ meter'!F2616*'Line losses'!$B$30</f>
        <v>152.77678440700001</v>
      </c>
      <c r="G2616" s="2">
        <f>'utprod @ meter'!G2616*'Line losses'!$B$30</f>
        <v>1697.587764294</v>
      </c>
      <c r="H2616" s="2">
        <f t="shared" si="40"/>
        <v>14261.007119271919</v>
      </c>
    </row>
    <row r="2617" spans="1:8" x14ac:dyDescent="0.25">
      <c r="A2617" s="1">
        <v>42113</v>
      </c>
      <c r="B2617" s="4" t="s">
        <v>18</v>
      </c>
      <c r="C2617" s="2">
        <f>'utprod @ meter'!C2617*'Line losses'!$B$30</f>
        <v>3053.9662068469997</v>
      </c>
      <c r="D2617" s="12">
        <f>'utprod @ meter'!D2617*(INDEX('Capacity by Voltage'!$D$11:$O$11,1,MATCH(DATE(YEAR($A2617),MONTH($A2617),1),'Capacity by Voltage'!$D$3:$O$3,0))*'Line losses'!$B$30+INDEX('Capacity by Voltage'!$D$12:$O$12,1,MATCH(DATE(YEAR($A2617),MONTH($A2617),1),'Capacity by Voltage'!$D$3:$O$3,0))*'Line losses'!$B$29)</f>
        <v>1460.7687647323603</v>
      </c>
      <c r="E2617" s="12">
        <f>'utprod @ meter'!E2617*(INDEX('Capacity by Voltage'!$D$16:$O$16,1,MATCH(DATE(YEAR($A2617),MONTH($A2617),1),'Capacity by Voltage'!$D$3:$O$3,0))*'Line losses'!$B$30+INDEX('Capacity by Voltage'!$D$17:$O$17,1,MATCH(DATE(YEAR($A2617),MONTH($A2617),1),'Capacity by Voltage'!$D$3:$O$3,0))*'Line losses'!$B$29)</f>
        <v>773.39470475866369</v>
      </c>
      <c r="F2617" s="2">
        <f>'utprod @ meter'!F2617*'Line losses'!$B$30</f>
        <v>65.097698035000008</v>
      </c>
      <c r="G2617" s="2">
        <f>'utprod @ meter'!G2617*'Line losses'!$B$30</f>
        <v>723.33573630299998</v>
      </c>
      <c r="H2617" s="2">
        <f t="shared" si="40"/>
        <v>6076.5631106760229</v>
      </c>
    </row>
    <row r="2618" spans="1:8" x14ac:dyDescent="0.25">
      <c r="A2618" s="1">
        <v>42113</v>
      </c>
      <c r="B2618" s="4" t="s">
        <v>19</v>
      </c>
      <c r="C2618" s="2">
        <f>'utprod @ meter'!C2618*'Line losses'!$B$30</f>
        <v>1005.05344683</v>
      </c>
      <c r="D2618" s="12">
        <f>'utprod @ meter'!D2618*(INDEX('Capacity by Voltage'!$D$11:$O$11,1,MATCH(DATE(YEAR($A2618),MONTH($A2618),1),'Capacity by Voltage'!$D$3:$O$3,0))*'Line losses'!$B$30+INDEX('Capacity by Voltage'!$D$12:$O$12,1,MATCH(DATE(YEAR($A2618),MONTH($A2618),1),'Capacity by Voltage'!$D$3:$O$3,0))*'Line losses'!$B$29)</f>
        <v>480.73542050905166</v>
      </c>
      <c r="E2618" s="12">
        <f>'utprod @ meter'!E2618*(INDEX('Capacity by Voltage'!$D$16:$O$16,1,MATCH(DATE(YEAR($A2618),MONTH($A2618),1),'Capacity by Voltage'!$D$3:$O$3,0))*'Line losses'!$B$30+INDEX('Capacity by Voltage'!$D$17:$O$17,1,MATCH(DATE(YEAR($A2618),MONTH($A2618),1),'Capacity by Voltage'!$D$3:$O$3,0))*'Line losses'!$B$29)</f>
        <v>254.52282060318092</v>
      </c>
      <c r="F2618" s="2">
        <f>'utprod @ meter'!F2618*'Line losses'!$B$30</f>
        <v>21.423559035</v>
      </c>
      <c r="G2618" s="2">
        <f>'utprod @ meter'!G2618*'Line losses'!$B$30</f>
        <v>238.048217712</v>
      </c>
      <c r="H2618" s="2">
        <f t="shared" si="40"/>
        <v>1999.7834646892325</v>
      </c>
    </row>
    <row r="2619" spans="1:8" x14ac:dyDescent="0.25">
      <c r="A2619" s="1">
        <v>42113</v>
      </c>
      <c r="B2619" s="4" t="s">
        <v>20</v>
      </c>
      <c r="C2619" s="2">
        <f>'utprod @ meter'!C2619*'Line losses'!$B$30</f>
        <v>65.968393104000015</v>
      </c>
      <c r="D2619" s="12">
        <f>'utprod @ meter'!D2619*(INDEX('Capacity by Voltage'!$D$11:$O$11,1,MATCH(DATE(YEAR($A2619),MONTH($A2619),1),'Capacity by Voltage'!$D$3:$O$3,0))*'Line losses'!$B$30+INDEX('Capacity by Voltage'!$D$12:$O$12,1,MATCH(DATE(YEAR($A2619),MONTH($A2619),1),'Capacity by Voltage'!$D$3:$O$3,0))*'Line losses'!$B$29)</f>
        <v>31.554399198528731</v>
      </c>
      <c r="E2619" s="12">
        <f>'utprod @ meter'!E2619*(INDEX('Capacity by Voltage'!$D$16:$O$16,1,MATCH(DATE(YEAR($A2619),MONTH($A2619),1),'Capacity by Voltage'!$D$3:$O$3,0))*'Line losses'!$B$30+INDEX('Capacity by Voltage'!$D$17:$O$17,1,MATCH(DATE(YEAR($A2619),MONTH($A2619),1),'Capacity by Voltage'!$D$3:$O$3,0))*'Line losses'!$B$29)</f>
        <v>16.706192048670765</v>
      </c>
      <c r="F2619" s="2">
        <f>'utprod @ meter'!F2619*'Line losses'!$B$30</f>
        <v>1.405935581</v>
      </c>
      <c r="G2619" s="2">
        <f>'utprod @ meter'!G2619*'Line losses'!$B$30</f>
        <v>15.625120155000001</v>
      </c>
      <c r="H2619" s="2">
        <f t="shared" si="40"/>
        <v>131.26004008719949</v>
      </c>
    </row>
    <row r="2620" spans="1:8" x14ac:dyDescent="0.25">
      <c r="A2620" s="1">
        <v>42113</v>
      </c>
      <c r="B2620" s="4" t="s">
        <v>21</v>
      </c>
      <c r="C2620" s="2">
        <f>'utprod @ meter'!C2620*'Line losses'!$B$30</f>
        <v>0</v>
      </c>
      <c r="D2620" s="12">
        <f>'utprod @ meter'!D2620*(INDEX('Capacity by Voltage'!$D$11:$O$11,1,MATCH(DATE(YEAR($A2620),MONTH($A2620),1),'Capacity by Voltage'!$D$3:$O$3,0))*'Line losses'!$B$30+INDEX('Capacity by Voltage'!$D$12:$O$12,1,MATCH(DATE(YEAR($A2620),MONTH($A2620),1),'Capacity by Voltage'!$D$3:$O$3,0))*'Line losses'!$B$29)</f>
        <v>0</v>
      </c>
      <c r="E2620" s="12">
        <f>'utprod @ meter'!E2620*(INDEX('Capacity by Voltage'!$D$16:$O$16,1,MATCH(DATE(YEAR($A2620),MONTH($A2620),1),'Capacity by Voltage'!$D$3:$O$3,0))*'Line losses'!$B$30+INDEX('Capacity by Voltage'!$D$17:$O$17,1,MATCH(DATE(YEAR($A2620),MONTH($A2620),1),'Capacity by Voltage'!$D$3:$O$3,0))*'Line losses'!$B$29)</f>
        <v>0</v>
      </c>
      <c r="F2620" s="2">
        <f>'utprod @ meter'!F2620*'Line losses'!$B$30</f>
        <v>0</v>
      </c>
      <c r="G2620" s="2">
        <f>'utprod @ meter'!G2620*'Line losses'!$B$30</f>
        <v>0</v>
      </c>
      <c r="H2620" s="2">
        <f t="shared" si="40"/>
        <v>0</v>
      </c>
    </row>
    <row r="2621" spans="1:8" x14ac:dyDescent="0.25">
      <c r="A2621" s="1">
        <v>42113</v>
      </c>
      <c r="B2621" s="4" t="s">
        <v>22</v>
      </c>
      <c r="C2621" s="2">
        <f>'utprod @ meter'!C2621*'Line losses'!$B$30</f>
        <v>0</v>
      </c>
      <c r="D2621" s="12">
        <f>'utprod @ meter'!D2621*(INDEX('Capacity by Voltage'!$D$11:$O$11,1,MATCH(DATE(YEAR($A2621),MONTH($A2621),1),'Capacity by Voltage'!$D$3:$O$3,0))*'Line losses'!$B$30+INDEX('Capacity by Voltage'!$D$12:$O$12,1,MATCH(DATE(YEAR($A2621),MONTH($A2621),1),'Capacity by Voltage'!$D$3:$O$3,0))*'Line losses'!$B$29)</f>
        <v>0</v>
      </c>
      <c r="E2621" s="12">
        <f>'utprod @ meter'!E2621*(INDEX('Capacity by Voltage'!$D$16:$O$16,1,MATCH(DATE(YEAR($A2621),MONTH($A2621),1),'Capacity by Voltage'!$D$3:$O$3,0))*'Line losses'!$B$30+INDEX('Capacity by Voltage'!$D$17:$O$17,1,MATCH(DATE(YEAR($A2621),MONTH($A2621),1),'Capacity by Voltage'!$D$3:$O$3,0))*'Line losses'!$B$29)</f>
        <v>0</v>
      </c>
      <c r="F2621" s="2">
        <f>'utprod @ meter'!F2621*'Line losses'!$B$30</f>
        <v>0</v>
      </c>
      <c r="G2621" s="2">
        <f>'utprod @ meter'!G2621*'Line losses'!$B$30</f>
        <v>0</v>
      </c>
      <c r="H2621" s="2">
        <f t="shared" si="40"/>
        <v>0</v>
      </c>
    </row>
    <row r="2622" spans="1:8" x14ac:dyDescent="0.25">
      <c r="A2622" s="1">
        <v>42113</v>
      </c>
      <c r="B2622" s="4" t="s">
        <v>23</v>
      </c>
      <c r="C2622" s="2">
        <f>'utprod @ meter'!C2622*'Line losses'!$B$30</f>
        <v>0</v>
      </c>
      <c r="D2622" s="12">
        <f>'utprod @ meter'!D2622*(INDEX('Capacity by Voltage'!$D$11:$O$11,1,MATCH(DATE(YEAR($A2622),MONTH($A2622),1),'Capacity by Voltage'!$D$3:$O$3,0))*'Line losses'!$B$30+INDEX('Capacity by Voltage'!$D$12:$O$12,1,MATCH(DATE(YEAR($A2622),MONTH($A2622),1),'Capacity by Voltage'!$D$3:$O$3,0))*'Line losses'!$B$29)</f>
        <v>0</v>
      </c>
      <c r="E2622" s="12">
        <f>'utprod @ meter'!E2622*(INDEX('Capacity by Voltage'!$D$16:$O$16,1,MATCH(DATE(YEAR($A2622),MONTH($A2622),1),'Capacity by Voltage'!$D$3:$O$3,0))*'Line losses'!$B$30+INDEX('Capacity by Voltage'!$D$17:$O$17,1,MATCH(DATE(YEAR($A2622),MONTH($A2622),1),'Capacity by Voltage'!$D$3:$O$3,0))*'Line losses'!$B$29)</f>
        <v>0</v>
      </c>
      <c r="F2622" s="2">
        <f>'utprod @ meter'!F2622*'Line losses'!$B$30</f>
        <v>0</v>
      </c>
      <c r="G2622" s="2">
        <f>'utprod @ meter'!G2622*'Line losses'!$B$30</f>
        <v>0</v>
      </c>
      <c r="H2622" s="2">
        <f t="shared" si="40"/>
        <v>0</v>
      </c>
    </row>
    <row r="2623" spans="1:8" x14ac:dyDescent="0.25">
      <c r="A2623" s="1">
        <v>42114</v>
      </c>
      <c r="B2623" s="4" t="s">
        <v>0</v>
      </c>
      <c r="C2623" s="2">
        <f>'utprod @ meter'!C2623*'Line losses'!$B$30</f>
        <v>0</v>
      </c>
      <c r="D2623" s="12">
        <f>'utprod @ meter'!D2623*(INDEX('Capacity by Voltage'!$D$11:$O$11,1,MATCH(DATE(YEAR($A2623),MONTH($A2623),1),'Capacity by Voltage'!$D$3:$O$3,0))*'Line losses'!$B$30+INDEX('Capacity by Voltage'!$D$12:$O$12,1,MATCH(DATE(YEAR($A2623),MONTH($A2623),1),'Capacity by Voltage'!$D$3:$O$3,0))*'Line losses'!$B$29)</f>
        <v>0</v>
      </c>
      <c r="E2623" s="12">
        <f>'utprod @ meter'!E2623*(INDEX('Capacity by Voltage'!$D$16:$O$16,1,MATCH(DATE(YEAR($A2623),MONTH($A2623),1),'Capacity by Voltage'!$D$3:$O$3,0))*'Line losses'!$B$30+INDEX('Capacity by Voltage'!$D$17:$O$17,1,MATCH(DATE(YEAR($A2623),MONTH($A2623),1),'Capacity by Voltage'!$D$3:$O$3,0))*'Line losses'!$B$29)</f>
        <v>0</v>
      </c>
      <c r="F2623" s="2">
        <f>'utprod @ meter'!F2623*'Line losses'!$B$30</f>
        <v>0</v>
      </c>
      <c r="G2623" s="2">
        <f>'utprod @ meter'!G2623*'Line losses'!$B$30</f>
        <v>0</v>
      </c>
      <c r="H2623" s="2">
        <f t="shared" si="40"/>
        <v>0</v>
      </c>
    </row>
    <row r="2624" spans="1:8" x14ac:dyDescent="0.25">
      <c r="A2624" s="1">
        <v>42114</v>
      </c>
      <c r="B2624" s="4" t="s">
        <v>1</v>
      </c>
      <c r="C2624" s="2">
        <f>'utprod @ meter'!C2624*'Line losses'!$B$30</f>
        <v>0</v>
      </c>
      <c r="D2624" s="12">
        <f>'utprod @ meter'!D2624*(INDEX('Capacity by Voltage'!$D$11:$O$11,1,MATCH(DATE(YEAR($A2624),MONTH($A2624),1),'Capacity by Voltage'!$D$3:$O$3,0))*'Line losses'!$B$30+INDEX('Capacity by Voltage'!$D$12:$O$12,1,MATCH(DATE(YEAR($A2624),MONTH($A2624),1),'Capacity by Voltage'!$D$3:$O$3,0))*'Line losses'!$B$29)</f>
        <v>0</v>
      </c>
      <c r="E2624" s="12">
        <f>'utprod @ meter'!E2624*(INDEX('Capacity by Voltage'!$D$16:$O$16,1,MATCH(DATE(YEAR($A2624),MONTH($A2624),1),'Capacity by Voltage'!$D$3:$O$3,0))*'Line losses'!$B$30+INDEX('Capacity by Voltage'!$D$17:$O$17,1,MATCH(DATE(YEAR($A2624),MONTH($A2624),1),'Capacity by Voltage'!$D$3:$O$3,0))*'Line losses'!$B$29)</f>
        <v>0</v>
      </c>
      <c r="F2624" s="2">
        <f>'utprod @ meter'!F2624*'Line losses'!$B$30</f>
        <v>0</v>
      </c>
      <c r="G2624" s="2">
        <f>'utprod @ meter'!G2624*'Line losses'!$B$30</f>
        <v>0</v>
      </c>
      <c r="H2624" s="2">
        <f t="shared" si="40"/>
        <v>0</v>
      </c>
    </row>
    <row r="2625" spans="1:8" x14ac:dyDescent="0.25">
      <c r="A2625" s="1">
        <v>42114</v>
      </c>
      <c r="B2625" s="4" t="s">
        <v>2</v>
      </c>
      <c r="C2625" s="2">
        <f>'utprod @ meter'!C2625*'Line losses'!$B$30</f>
        <v>0</v>
      </c>
      <c r="D2625" s="12">
        <f>'utprod @ meter'!D2625*(INDEX('Capacity by Voltage'!$D$11:$O$11,1,MATCH(DATE(YEAR($A2625),MONTH($A2625),1),'Capacity by Voltage'!$D$3:$O$3,0))*'Line losses'!$B$30+INDEX('Capacity by Voltage'!$D$12:$O$12,1,MATCH(DATE(YEAR($A2625),MONTH($A2625),1),'Capacity by Voltage'!$D$3:$O$3,0))*'Line losses'!$B$29)</f>
        <v>0</v>
      </c>
      <c r="E2625" s="12">
        <f>'utprod @ meter'!E2625*(INDEX('Capacity by Voltage'!$D$16:$O$16,1,MATCH(DATE(YEAR($A2625),MONTH($A2625),1),'Capacity by Voltage'!$D$3:$O$3,0))*'Line losses'!$B$30+INDEX('Capacity by Voltage'!$D$17:$O$17,1,MATCH(DATE(YEAR($A2625),MONTH($A2625),1),'Capacity by Voltage'!$D$3:$O$3,0))*'Line losses'!$B$29)</f>
        <v>0</v>
      </c>
      <c r="F2625" s="2">
        <f>'utprod @ meter'!F2625*'Line losses'!$B$30</f>
        <v>0</v>
      </c>
      <c r="G2625" s="2">
        <f>'utprod @ meter'!G2625*'Line losses'!$B$30</f>
        <v>0</v>
      </c>
      <c r="H2625" s="2">
        <f t="shared" si="40"/>
        <v>0</v>
      </c>
    </row>
    <row r="2626" spans="1:8" x14ac:dyDescent="0.25">
      <c r="A2626" s="1">
        <v>42114</v>
      </c>
      <c r="B2626" s="4" t="s">
        <v>3</v>
      </c>
      <c r="C2626" s="2">
        <f>'utprod @ meter'!C2626*'Line losses'!$B$30</f>
        <v>0</v>
      </c>
      <c r="D2626" s="12">
        <f>'utprod @ meter'!D2626*(INDEX('Capacity by Voltage'!$D$11:$O$11,1,MATCH(DATE(YEAR($A2626),MONTH($A2626),1),'Capacity by Voltage'!$D$3:$O$3,0))*'Line losses'!$B$30+INDEX('Capacity by Voltage'!$D$12:$O$12,1,MATCH(DATE(YEAR($A2626),MONTH($A2626),1),'Capacity by Voltage'!$D$3:$O$3,0))*'Line losses'!$B$29)</f>
        <v>0</v>
      </c>
      <c r="E2626" s="12">
        <f>'utprod @ meter'!E2626*(INDEX('Capacity by Voltage'!$D$16:$O$16,1,MATCH(DATE(YEAR($A2626),MONTH($A2626),1),'Capacity by Voltage'!$D$3:$O$3,0))*'Line losses'!$B$30+INDEX('Capacity by Voltage'!$D$17:$O$17,1,MATCH(DATE(YEAR($A2626),MONTH($A2626),1),'Capacity by Voltage'!$D$3:$O$3,0))*'Line losses'!$B$29)</f>
        <v>0</v>
      </c>
      <c r="F2626" s="2">
        <f>'utprod @ meter'!F2626*'Line losses'!$B$30</f>
        <v>0</v>
      </c>
      <c r="G2626" s="2">
        <f>'utprod @ meter'!G2626*'Line losses'!$B$30</f>
        <v>0</v>
      </c>
      <c r="H2626" s="2">
        <f t="shared" si="40"/>
        <v>0</v>
      </c>
    </row>
    <row r="2627" spans="1:8" x14ac:dyDescent="0.25">
      <c r="A2627" s="1">
        <v>42114</v>
      </c>
      <c r="B2627" s="4" t="s">
        <v>4</v>
      </c>
      <c r="C2627" s="2">
        <f>'utprod @ meter'!C2627*'Line losses'!$B$30</f>
        <v>0</v>
      </c>
      <c r="D2627" s="12">
        <f>'utprod @ meter'!D2627*(INDEX('Capacity by Voltage'!$D$11:$O$11,1,MATCH(DATE(YEAR($A2627),MONTH($A2627),1),'Capacity by Voltage'!$D$3:$O$3,0))*'Line losses'!$B$30+INDEX('Capacity by Voltage'!$D$12:$O$12,1,MATCH(DATE(YEAR($A2627),MONTH($A2627),1),'Capacity by Voltage'!$D$3:$O$3,0))*'Line losses'!$B$29)</f>
        <v>0</v>
      </c>
      <c r="E2627" s="12">
        <f>'utprod @ meter'!E2627*(INDEX('Capacity by Voltage'!$D$16:$O$16,1,MATCH(DATE(YEAR($A2627),MONTH($A2627),1),'Capacity by Voltage'!$D$3:$O$3,0))*'Line losses'!$B$30+INDEX('Capacity by Voltage'!$D$17:$O$17,1,MATCH(DATE(YEAR($A2627),MONTH($A2627),1),'Capacity by Voltage'!$D$3:$O$3,0))*'Line losses'!$B$29)</f>
        <v>0</v>
      </c>
      <c r="F2627" s="2">
        <f>'utprod @ meter'!F2627*'Line losses'!$B$30</f>
        <v>0</v>
      </c>
      <c r="G2627" s="2">
        <f>'utprod @ meter'!G2627*'Line losses'!$B$30</f>
        <v>0</v>
      </c>
      <c r="H2627" s="2">
        <f t="shared" si="40"/>
        <v>0</v>
      </c>
    </row>
    <row r="2628" spans="1:8" x14ac:dyDescent="0.25">
      <c r="A2628" s="1">
        <v>42114</v>
      </c>
      <c r="B2628" s="4" t="s">
        <v>5</v>
      </c>
      <c r="C2628" s="2">
        <f>'utprod @ meter'!C2628*'Line losses'!$B$30</f>
        <v>0</v>
      </c>
      <c r="D2628" s="12">
        <f>'utprod @ meter'!D2628*(INDEX('Capacity by Voltage'!$D$11:$O$11,1,MATCH(DATE(YEAR($A2628),MONTH($A2628),1),'Capacity by Voltage'!$D$3:$O$3,0))*'Line losses'!$B$30+INDEX('Capacity by Voltage'!$D$12:$O$12,1,MATCH(DATE(YEAR($A2628),MONTH($A2628),1),'Capacity by Voltage'!$D$3:$O$3,0))*'Line losses'!$B$29)</f>
        <v>0</v>
      </c>
      <c r="E2628" s="12">
        <f>'utprod @ meter'!E2628*(INDEX('Capacity by Voltage'!$D$16:$O$16,1,MATCH(DATE(YEAR($A2628),MONTH($A2628),1),'Capacity by Voltage'!$D$3:$O$3,0))*'Line losses'!$B$30+INDEX('Capacity by Voltage'!$D$17:$O$17,1,MATCH(DATE(YEAR($A2628),MONTH($A2628),1),'Capacity by Voltage'!$D$3:$O$3,0))*'Line losses'!$B$29)</f>
        <v>0</v>
      </c>
      <c r="F2628" s="2">
        <f>'utprod @ meter'!F2628*'Line losses'!$B$30</f>
        <v>0</v>
      </c>
      <c r="G2628" s="2">
        <f>'utprod @ meter'!G2628*'Line losses'!$B$30</f>
        <v>0</v>
      </c>
      <c r="H2628" s="2">
        <f t="shared" si="40"/>
        <v>0</v>
      </c>
    </row>
    <row r="2629" spans="1:8" x14ac:dyDescent="0.25">
      <c r="A2629" s="1">
        <v>42114</v>
      </c>
      <c r="B2629" s="4" t="s">
        <v>6</v>
      </c>
      <c r="C2629" s="2">
        <f>'utprod @ meter'!C2629*'Line losses'!$B$30</f>
        <v>15.521974848000001</v>
      </c>
      <c r="D2629" s="12">
        <f>'utprod @ meter'!D2629*(INDEX('Capacity by Voltage'!$D$11:$O$11,1,MATCH(DATE(YEAR($A2629),MONTH($A2629),1),'Capacity by Voltage'!$D$3:$O$3,0))*'Line losses'!$B$30+INDEX('Capacity by Voltage'!$D$12:$O$12,1,MATCH(DATE(YEAR($A2629),MONTH($A2629),1),'Capacity by Voltage'!$D$3:$O$3,0))*'Line losses'!$B$29)</f>
        <v>7.4240731569219172</v>
      </c>
      <c r="E2629" s="12">
        <f>'utprod @ meter'!E2629*(INDEX('Capacity by Voltage'!$D$16:$O$16,1,MATCH(DATE(YEAR($A2629),MONTH($A2629),1),'Capacity by Voltage'!$D$3:$O$3,0))*'Line losses'!$B$30+INDEX('Capacity by Voltage'!$D$17:$O$17,1,MATCH(DATE(YEAR($A2629),MONTH($A2629),1),'Capacity by Voltage'!$D$3:$O$3,0))*'Line losses'!$B$29)</f>
        <v>3.930868717334298</v>
      </c>
      <c r="F2629" s="2">
        <f>'utprod @ meter'!F2629*'Line losses'!$B$30</f>
        <v>0.33080837200000002</v>
      </c>
      <c r="G2629" s="2">
        <f>'utprod @ meter'!G2629*'Line losses'!$B$30</f>
        <v>3.6760615720000005</v>
      </c>
      <c r="H2629" s="2">
        <f t="shared" si="40"/>
        <v>30.883786666256221</v>
      </c>
    </row>
    <row r="2630" spans="1:8" x14ac:dyDescent="0.25">
      <c r="A2630" s="1">
        <v>42114</v>
      </c>
      <c r="B2630" s="4" t="s">
        <v>7</v>
      </c>
      <c r="C2630" s="2">
        <f>'utprod @ meter'!C2630*'Line losses'!$B$30</f>
        <v>543.27190739100001</v>
      </c>
      <c r="D2630" s="12">
        <f>'utprod @ meter'!D2630*(INDEX('Capacity by Voltage'!$D$11:$O$11,1,MATCH(DATE(YEAR($A2630),MONTH($A2630),1),'Capacity by Voltage'!$D$3:$O$3,0))*'Line losses'!$B$30+INDEX('Capacity by Voltage'!$D$12:$O$12,1,MATCH(DATE(YEAR($A2630),MONTH($A2630),1),'Capacity by Voltage'!$D$3:$O$3,0))*'Line losses'!$B$29)</f>
        <v>259.8574104948313</v>
      </c>
      <c r="E2630" s="12">
        <f>'utprod @ meter'!E2630*(INDEX('Capacity by Voltage'!$D$16:$O$16,1,MATCH(DATE(YEAR($A2630),MONTH($A2630),1),'Capacity by Voltage'!$D$3:$O$3,0))*'Line losses'!$B$30+INDEX('Capacity by Voltage'!$D$17:$O$17,1,MATCH(DATE(YEAR($A2630),MONTH($A2630),1),'Capacity by Voltage'!$D$3:$O$3,0))*'Line losses'!$B$29)</f>
        <v>137.57947626248554</v>
      </c>
      <c r="F2630" s="2">
        <f>'utprod @ meter'!F2630*'Line losses'!$B$30</f>
        <v>11.580151493999999</v>
      </c>
      <c r="G2630" s="2">
        <f>'utprod @ meter'!G2630*'Line losses'!$B$30</f>
        <v>128.675164338</v>
      </c>
      <c r="H2630" s="2">
        <f t="shared" si="40"/>
        <v>1080.9641099803168</v>
      </c>
    </row>
    <row r="2631" spans="1:8" x14ac:dyDescent="0.25">
      <c r="A2631" s="1">
        <v>42114</v>
      </c>
      <c r="B2631" s="4" t="s">
        <v>8</v>
      </c>
      <c r="C2631" s="2">
        <f>'utprod @ meter'!C2631*'Line losses'!$B$30</f>
        <v>2526.2162743039999</v>
      </c>
      <c r="D2631" s="12">
        <f>'utprod @ meter'!D2631*(INDEX('Capacity by Voltage'!$D$11:$O$11,1,MATCH(DATE(YEAR($A2631),MONTH($A2631),1),'Capacity by Voltage'!$D$3:$O$3,0))*'Line losses'!$B$30+INDEX('Capacity by Voltage'!$D$12:$O$12,1,MATCH(DATE(YEAR($A2631),MONTH($A2631),1),'Capacity by Voltage'!$D$3:$O$3,0))*'Line losses'!$B$29)</f>
        <v>1208.3363555196113</v>
      </c>
      <c r="E2631" s="12">
        <f>'utprod @ meter'!E2631*(INDEX('Capacity by Voltage'!$D$16:$O$16,1,MATCH(DATE(YEAR($A2631),MONTH($A2631),1),'Capacity by Voltage'!$D$3:$O$3,0))*'Line losses'!$B$30+INDEX('Capacity by Voltage'!$D$17:$O$17,1,MATCH(DATE(YEAR($A2631),MONTH($A2631),1),'Capacity by Voltage'!$D$3:$O$3,0))*'Line losses'!$B$29)</f>
        <v>639.74609721351226</v>
      </c>
      <c r="F2631" s="2">
        <f>'utprod @ meter'!F2631*'Line losses'!$B$30</f>
        <v>53.848354913000001</v>
      </c>
      <c r="G2631" s="2">
        <f>'utprod @ meter'!G2631*'Line losses'!$B$30</f>
        <v>598.33756277400005</v>
      </c>
      <c r="H2631" s="2">
        <f t="shared" si="40"/>
        <v>5026.4846447241225</v>
      </c>
    </row>
    <row r="2632" spans="1:8" x14ac:dyDescent="0.25">
      <c r="A2632" s="1">
        <v>42114</v>
      </c>
      <c r="B2632" s="4" t="s">
        <v>9</v>
      </c>
      <c r="C2632" s="2">
        <f>'utprod @ meter'!C2632*'Line losses'!$B$30</f>
        <v>5568.5410000150005</v>
      </c>
      <c r="D2632" s="12">
        <f>'utprod @ meter'!D2632*(INDEX('Capacity by Voltage'!$D$11:$O$11,1,MATCH(DATE(YEAR($A2632),MONTH($A2632),1),'Capacity by Voltage'!$D$3:$O$3,0))*'Line losses'!$B$30+INDEX('Capacity by Voltage'!$D$12:$O$12,1,MATCH(DATE(YEAR($A2632),MONTH($A2632),1),'Capacity by Voltage'!$D$3:$O$3,0))*'Line losses'!$B$29)</f>
        <v>2663.5363692904098</v>
      </c>
      <c r="E2632" s="12">
        <f>'utprod @ meter'!E2632*(INDEX('Capacity by Voltage'!$D$16:$O$16,1,MATCH(DATE(YEAR($A2632),MONTH($A2632),1),'Capacity by Voltage'!$D$3:$O$3,0))*'Line losses'!$B$30+INDEX('Capacity by Voltage'!$D$17:$O$17,1,MATCH(DATE(YEAR($A2632),MONTH($A2632),1),'Capacity by Voltage'!$D$3:$O$3,0))*'Line losses'!$B$29)</f>
        <v>1410.1926504341752</v>
      </c>
      <c r="F2632" s="2">
        <f>'utprod @ meter'!F2632*'Line losses'!$B$30</f>
        <v>118.697946669</v>
      </c>
      <c r="G2632" s="2">
        <f>'utprod @ meter'!G2632*'Line losses'!$B$30</f>
        <v>1318.916252898</v>
      </c>
      <c r="H2632" s="2">
        <f t="shared" ref="H2632:H2695" si="41">SUM(C2632:G2632)</f>
        <v>11079.884219306587</v>
      </c>
    </row>
    <row r="2633" spans="1:8" x14ac:dyDescent="0.25">
      <c r="A2633" s="1">
        <v>42114</v>
      </c>
      <c r="B2633" s="4" t="s">
        <v>10</v>
      </c>
      <c r="C2633" s="2">
        <f>'utprod @ meter'!C2633*'Line losses'!$B$30</f>
        <v>9130.8546708449994</v>
      </c>
      <c r="D2633" s="12">
        <f>'utprod @ meter'!D2633*(INDEX('Capacity by Voltage'!$D$11:$O$11,1,MATCH(DATE(YEAR($A2633),MONTH($A2633),1),'Capacity by Voltage'!$D$3:$O$3,0))*'Line losses'!$B$30+INDEX('Capacity by Voltage'!$D$12:$O$12,1,MATCH(DATE(YEAR($A2633),MONTH($A2633),1),'Capacity by Voltage'!$D$3:$O$3,0))*'Line losses'!$B$29)</f>
        <v>4367.4572197580765</v>
      </c>
      <c r="E2633" s="12">
        <f>'utprod @ meter'!E2633*(INDEX('Capacity by Voltage'!$D$16:$O$16,1,MATCH(DATE(YEAR($A2633),MONTH($A2633),1),'Capacity by Voltage'!$D$3:$O$3,0))*'Line losses'!$B$30+INDEX('Capacity by Voltage'!$D$17:$O$17,1,MATCH(DATE(YEAR($A2633),MONTH($A2633),1),'Capacity by Voltage'!$D$3:$O$3,0))*'Line losses'!$B$29)</f>
        <v>2312.3223768413222</v>
      </c>
      <c r="F2633" s="2">
        <f>'utprod @ meter'!F2633*'Line losses'!$B$30</f>
        <v>194.63147736100001</v>
      </c>
      <c r="G2633" s="2">
        <f>'utprod @ meter'!G2633*'Line losses'!$B$30</f>
        <v>2162.655085765</v>
      </c>
      <c r="H2633" s="2">
        <f t="shared" si="41"/>
        <v>18167.920830570398</v>
      </c>
    </row>
    <row r="2634" spans="1:8" x14ac:dyDescent="0.25">
      <c r="A2634" s="1">
        <v>42114</v>
      </c>
      <c r="B2634" s="4" t="s">
        <v>11</v>
      </c>
      <c r="C2634" s="2">
        <f>'utprod @ meter'!C2634*'Line losses'!$B$30</f>
        <v>12083.927111943001</v>
      </c>
      <c r="D2634" s="12">
        <f>'utprod @ meter'!D2634*(INDEX('Capacity by Voltage'!$D$11:$O$11,1,MATCH(DATE(YEAR($A2634),MONTH($A2634),1),'Capacity by Voltage'!$D$3:$O$3,0))*'Line losses'!$B$30+INDEX('Capacity by Voltage'!$D$12:$O$12,1,MATCH(DATE(YEAR($A2634),MONTH($A2634),1),'Capacity by Voltage'!$D$3:$O$3,0))*'Line losses'!$B$29)</f>
        <v>5779.9662605323838</v>
      </c>
      <c r="E2634" s="12">
        <f>'utprod @ meter'!E2634*(INDEX('Capacity by Voltage'!$D$16:$O$16,1,MATCH(DATE(YEAR($A2634),MONTH($A2634),1),'Capacity by Voltage'!$D$3:$O$3,0))*'Line losses'!$B$30+INDEX('Capacity by Voltage'!$D$17:$O$17,1,MATCH(DATE(YEAR($A2634),MONTH($A2634),1),'Capacity by Voltage'!$D$3:$O$3,0))*'Line losses'!$B$29)</f>
        <v>3060.1664349373127</v>
      </c>
      <c r="F2634" s="2">
        <f>'utprod @ meter'!F2634*'Line losses'!$B$30</f>
        <v>257.57799174100001</v>
      </c>
      <c r="G2634" s="2">
        <f>'utprod @ meter'!G2634*'Line losses'!$B$30</f>
        <v>2862.0945633759998</v>
      </c>
      <c r="H2634" s="2">
        <f t="shared" si="41"/>
        <v>24043.732362529696</v>
      </c>
    </row>
    <row r="2635" spans="1:8" x14ac:dyDescent="0.25">
      <c r="A2635" s="1">
        <v>42114</v>
      </c>
      <c r="B2635" s="4" t="s">
        <v>12</v>
      </c>
      <c r="C2635" s="2">
        <f>'utprod @ meter'!C2635*'Line losses'!$B$30</f>
        <v>13950.455738259001</v>
      </c>
      <c r="D2635" s="12">
        <f>'utprod @ meter'!D2635*(INDEX('Capacity by Voltage'!$D$11:$O$11,1,MATCH(DATE(YEAR($A2635),MONTH($A2635),1),'Capacity by Voltage'!$D$3:$O$3,0))*'Line losses'!$B$30+INDEX('Capacity by Voltage'!$D$12:$O$12,1,MATCH(DATE(YEAR($A2635),MONTH($A2635),1),'Capacity by Voltage'!$D$3:$O$3,0))*'Line losses'!$B$29)</f>
        <v>6672.7614084421893</v>
      </c>
      <c r="E2635" s="12">
        <f>'utprod @ meter'!E2635*(INDEX('Capacity by Voltage'!$D$16:$O$16,1,MATCH(DATE(YEAR($A2635),MONTH($A2635),1),'Capacity by Voltage'!$D$3:$O$3,0))*'Line losses'!$B$30+INDEX('Capacity by Voltage'!$D$17:$O$17,1,MATCH(DATE(YEAR($A2635),MONTH($A2635),1),'Capacity by Voltage'!$D$3:$O$3,0))*'Line losses'!$B$29)</f>
        <v>3532.8515405083326</v>
      </c>
      <c r="F2635" s="2">
        <f>'utprod @ meter'!F2635*'Line losses'!$B$30</f>
        <v>297.36513236999997</v>
      </c>
      <c r="G2635" s="2">
        <f>'utprod @ meter'!G2635*'Line losses'!$B$30</f>
        <v>3304.1837123110004</v>
      </c>
      <c r="H2635" s="2">
        <f t="shared" si="41"/>
        <v>27757.617531890526</v>
      </c>
    </row>
    <row r="2636" spans="1:8" x14ac:dyDescent="0.25">
      <c r="A2636" s="1">
        <v>42114</v>
      </c>
      <c r="B2636" s="4" t="s">
        <v>13</v>
      </c>
      <c r="C2636" s="2">
        <f>'utprod @ meter'!C2636*'Line losses'!$B$30</f>
        <v>14718.79813942</v>
      </c>
      <c r="D2636" s="12">
        <f>'utprod @ meter'!D2636*(INDEX('Capacity by Voltage'!$D$11:$O$11,1,MATCH(DATE(YEAR($A2636),MONTH($A2636),1),'Capacity by Voltage'!$D$3:$O$3,0))*'Line losses'!$B$30+INDEX('Capacity by Voltage'!$D$12:$O$12,1,MATCH(DATE(YEAR($A2636),MONTH($A2636),1),'Capacity by Voltage'!$D$3:$O$3,0))*'Line losses'!$B$29)</f>
        <v>7040.2739125259295</v>
      </c>
      <c r="E2636" s="12">
        <f>'utprod @ meter'!E2636*(INDEX('Capacity by Voltage'!$D$16:$O$16,1,MATCH(DATE(YEAR($A2636),MONTH($A2636),1),'Capacity by Voltage'!$D$3:$O$3,0))*'Line losses'!$B$30+INDEX('Capacity by Voltage'!$D$17:$O$17,1,MATCH(DATE(YEAR($A2636),MONTH($A2636),1),'Capacity by Voltage'!$D$3:$O$3,0))*'Line losses'!$B$29)</f>
        <v>3727.4286131721651</v>
      </c>
      <c r="F2636" s="2">
        <f>'utprod @ meter'!F2636*'Line losses'!$B$30</f>
        <v>313.74293449499999</v>
      </c>
      <c r="G2636" s="2">
        <f>'utprod @ meter'!G2636*'Line losses'!$B$30</f>
        <v>3486.1673448649999</v>
      </c>
      <c r="H2636" s="2">
        <f t="shared" si="41"/>
        <v>29286.410944478092</v>
      </c>
    </row>
    <row r="2637" spans="1:8" x14ac:dyDescent="0.25">
      <c r="A2637" s="1">
        <v>42114</v>
      </c>
      <c r="B2637" s="4" t="s">
        <v>14</v>
      </c>
      <c r="C2637" s="2">
        <f>'utprod @ meter'!C2637*'Line losses'!$B$30</f>
        <v>14703.275235335001</v>
      </c>
      <c r="D2637" s="12">
        <f>'utprod @ meter'!D2637*(INDEX('Capacity by Voltage'!$D$11:$O$11,1,MATCH(DATE(YEAR($A2637),MONTH($A2637),1),'Capacity by Voltage'!$D$3:$O$3,0))*'Line losses'!$B$30+INDEX('Capacity by Voltage'!$D$12:$O$12,1,MATCH(DATE(YEAR($A2637),MONTH($A2637),1),'Capacity by Voltage'!$D$3:$O$3,0))*'Line losses'!$B$29)</f>
        <v>7032.8489112438474</v>
      </c>
      <c r="E2637" s="12">
        <f>'utprod @ meter'!E2637*(INDEX('Capacity by Voltage'!$D$16:$O$16,1,MATCH(DATE(YEAR($A2637),MONTH($A2637),1),'Capacity by Voltage'!$D$3:$O$3,0))*'Line losses'!$B$30+INDEX('Capacity by Voltage'!$D$17:$O$17,1,MATCH(DATE(YEAR($A2637),MONTH($A2637),1),'Capacity by Voltage'!$D$3:$O$3,0))*'Line losses'!$B$29)</f>
        <v>3723.4977444548308</v>
      </c>
      <c r="F2637" s="2">
        <f>'utprod @ meter'!F2637*'Line losses'!$B$30</f>
        <v>313.41212612300001</v>
      </c>
      <c r="G2637" s="2">
        <f>'utprod @ meter'!G2637*'Line losses'!$B$30</f>
        <v>3482.4903540560003</v>
      </c>
      <c r="H2637" s="2">
        <f t="shared" si="41"/>
        <v>29255.524371212679</v>
      </c>
    </row>
    <row r="2638" spans="1:8" x14ac:dyDescent="0.25">
      <c r="A2638" s="1">
        <v>42114</v>
      </c>
      <c r="B2638" s="4" t="s">
        <v>15</v>
      </c>
      <c r="C2638" s="2">
        <f>'utprod @ meter'!C2638*'Line losses'!$B$30</f>
        <v>13663.297345097</v>
      </c>
      <c r="D2638" s="12">
        <f>'utprod @ meter'!D2638*(INDEX('Capacity by Voltage'!$D$11:$O$11,1,MATCH(DATE(YEAR($A2638),MONTH($A2638),1),'Capacity by Voltage'!$D$3:$O$3,0))*'Line losses'!$B$30+INDEX('Capacity by Voltage'!$D$12:$O$12,1,MATCH(DATE(YEAR($A2638),MONTH($A2638),1),'Capacity by Voltage'!$D$3:$O$3,0))*'Line losses'!$B$29)</f>
        <v>6535.408165975271</v>
      </c>
      <c r="E2638" s="12">
        <f>'utprod @ meter'!E2638*(INDEX('Capacity by Voltage'!$D$16:$O$16,1,MATCH(DATE(YEAR($A2638),MONTH($A2638),1),'Capacity by Voltage'!$D$3:$O$3,0))*'Line losses'!$B$30+INDEX('Capacity by Voltage'!$D$17:$O$17,1,MATCH(DATE(YEAR($A2638),MONTH($A2638),1),'Capacity by Voltage'!$D$3:$O$3,0))*'Line losses'!$B$29)</f>
        <v>3460.1304692376475</v>
      </c>
      <c r="F2638" s="2">
        <f>'utprod @ meter'!F2638*'Line losses'!$B$30</f>
        <v>291.24331901400001</v>
      </c>
      <c r="G2638" s="2">
        <f>'utprod @ meter'!G2638*'Line losses'!$B$30</f>
        <v>3236.1700685700002</v>
      </c>
      <c r="H2638" s="2">
        <f t="shared" si="41"/>
        <v>27186.249367893921</v>
      </c>
    </row>
    <row r="2639" spans="1:8" x14ac:dyDescent="0.25">
      <c r="A2639" s="1">
        <v>42114</v>
      </c>
      <c r="B2639" s="4" t="s">
        <v>16</v>
      </c>
      <c r="C2639" s="2">
        <f>'utprod @ meter'!C2639*'Line losses'!$B$30</f>
        <v>11439.761438803</v>
      </c>
      <c r="D2639" s="12">
        <f>'utprod @ meter'!D2639*(INDEX('Capacity by Voltage'!$D$11:$O$11,1,MATCH(DATE(YEAR($A2639),MONTH($A2639),1),'Capacity by Voltage'!$D$3:$O$3,0))*'Line losses'!$B$30+INDEX('Capacity by Voltage'!$D$12:$O$12,1,MATCH(DATE(YEAR($A2639),MONTH($A2639),1),'Capacity by Voltage'!$D$3:$O$3,0))*'Line losses'!$B$29)</f>
        <v>5471.8500542046604</v>
      </c>
      <c r="E2639" s="12">
        <f>'utprod @ meter'!E2639*(INDEX('Capacity by Voltage'!$D$16:$O$16,1,MATCH(DATE(YEAR($A2639),MONTH($A2639),1),'Capacity by Voltage'!$D$3:$O$3,0))*'Line losses'!$B$30+INDEX('Capacity by Voltage'!$D$17:$O$17,1,MATCH(DATE(YEAR($A2639),MONTH($A2639),1),'Capacity by Voltage'!$D$3:$O$3,0))*'Line losses'!$B$29)</f>
        <v>2897.0363120121542</v>
      </c>
      <c r="F2639" s="2">
        <f>'utprod @ meter'!F2639*'Line losses'!$B$30</f>
        <v>243.847585829</v>
      </c>
      <c r="G2639" s="2">
        <f>'utprod @ meter'!G2639*'Line losses'!$B$30</f>
        <v>2709.5231403460002</v>
      </c>
      <c r="H2639" s="2">
        <f t="shared" si="41"/>
        <v>22762.018531194815</v>
      </c>
    </row>
    <row r="2640" spans="1:8" x14ac:dyDescent="0.25">
      <c r="A2640" s="1">
        <v>42114</v>
      </c>
      <c r="B2640" s="4" t="s">
        <v>17</v>
      </c>
      <c r="C2640" s="2">
        <f>'utprod @ meter'!C2640*'Line losses'!$B$30</f>
        <v>8102.5173325060014</v>
      </c>
      <c r="D2640" s="12">
        <f>'utprod @ meter'!D2640*(INDEX('Capacity by Voltage'!$D$11:$O$11,1,MATCH(DATE(YEAR($A2640),MONTH($A2640),1),'Capacity by Voltage'!$D$3:$O$3,0))*'Line losses'!$B$30+INDEX('Capacity by Voltage'!$D$12:$O$12,1,MATCH(DATE(YEAR($A2640),MONTH($A2640),1),'Capacity by Voltage'!$D$3:$O$3,0))*'Line losses'!$B$29)</f>
        <v>3875.5842973259018</v>
      </c>
      <c r="E2640" s="12">
        <f>'utprod @ meter'!E2640*(INDEX('Capacity by Voltage'!$D$16:$O$16,1,MATCH(DATE(YEAR($A2640),MONTH($A2640),1),'Capacity by Voltage'!$D$3:$O$3,0))*'Line losses'!$B$30+INDEX('Capacity by Voltage'!$D$17:$O$17,1,MATCH(DATE(YEAR($A2640),MONTH($A2640),1),'Capacity by Voltage'!$D$3:$O$3,0))*'Line losses'!$B$29)</f>
        <v>2051.9041820063549</v>
      </c>
      <c r="F2640" s="2">
        <f>'utprod @ meter'!F2640*'Line losses'!$B$30</f>
        <v>172.711705768</v>
      </c>
      <c r="G2640" s="2">
        <f>'utprod @ meter'!G2640*'Line losses'!$B$30</f>
        <v>1919.091846458</v>
      </c>
      <c r="H2640" s="2">
        <f t="shared" si="41"/>
        <v>16121.809364064258</v>
      </c>
    </row>
    <row r="2641" spans="1:8" x14ac:dyDescent="0.25">
      <c r="A2641" s="1">
        <v>42114</v>
      </c>
      <c r="B2641" s="4" t="s">
        <v>18</v>
      </c>
      <c r="C2641" s="2">
        <f>'utprod @ meter'!C2641*'Line losses'!$B$30</f>
        <v>3923.2014445199998</v>
      </c>
      <c r="D2641" s="12">
        <f>'utprod @ meter'!D2641*(INDEX('Capacity by Voltage'!$D$11:$O$11,1,MATCH(DATE(YEAR($A2641),MONTH($A2641),1),'Capacity by Voltage'!$D$3:$O$3,0))*'Line losses'!$B$30+INDEX('Capacity by Voltage'!$D$12:$O$12,1,MATCH(DATE(YEAR($A2641),MONTH($A2641),1),'Capacity by Voltage'!$D$3:$O$3,0))*'Line losses'!$B$29)</f>
        <v>1876.5400646489943</v>
      </c>
      <c r="E2641" s="12">
        <f>'utprod @ meter'!E2641*(INDEX('Capacity by Voltage'!$D$16:$O$16,1,MATCH(DATE(YEAR($A2641),MONTH($A2641),1),'Capacity by Voltage'!$D$3:$O$3,0))*'Line losses'!$B$30+INDEX('Capacity by Voltage'!$D$17:$O$17,1,MATCH(DATE(YEAR($A2641),MONTH($A2641),1),'Capacity by Voltage'!$D$3:$O$3,0))*'Line losses'!$B$29)</f>
        <v>993.5224240851694</v>
      </c>
      <c r="F2641" s="2">
        <f>'utprod @ meter'!F2641*'Line losses'!$B$30</f>
        <v>83.625754578000013</v>
      </c>
      <c r="G2641" s="2">
        <f>'utprod @ meter'!G2641*'Line losses'!$B$30</f>
        <v>929.21562754899992</v>
      </c>
      <c r="H2641" s="2">
        <f t="shared" si="41"/>
        <v>7806.1053153811636</v>
      </c>
    </row>
    <row r="2642" spans="1:8" x14ac:dyDescent="0.25">
      <c r="A2642" s="1">
        <v>42114</v>
      </c>
      <c r="B2642" s="4" t="s">
        <v>19</v>
      </c>
      <c r="C2642" s="2">
        <f>'utprod @ meter'!C2642*'Line losses'!$B$30</f>
        <v>1272.8093714320003</v>
      </c>
      <c r="D2642" s="12">
        <f>'utprod @ meter'!D2642*(INDEX('Capacity by Voltage'!$D$11:$O$11,1,MATCH(DATE(YEAR($A2642),MONTH($A2642),1),'Capacity by Voltage'!$D$3:$O$3,0))*'Line losses'!$B$30+INDEX('Capacity by Voltage'!$D$12:$O$12,1,MATCH(DATE(YEAR($A2642),MONTH($A2642),1),'Capacity by Voltage'!$D$3:$O$3,0))*'Line losses'!$B$29)</f>
        <v>608.80833949852695</v>
      </c>
      <c r="E2642" s="12">
        <f>'utprod @ meter'!E2642*(INDEX('Capacity by Voltage'!$D$16:$O$16,1,MATCH(DATE(YEAR($A2642),MONTH($A2642),1),'Capacity by Voltage'!$D$3:$O$3,0))*'Line losses'!$B$30+INDEX('Capacity by Voltage'!$D$17:$O$17,1,MATCH(DATE(YEAR($A2642),MONTH($A2642),1),'Capacity by Voltage'!$D$3:$O$3,0))*'Line losses'!$B$29)</f>
        <v>322.3293771329827</v>
      </c>
      <c r="F2642" s="2">
        <f>'utprod @ meter'!F2642*'Line losses'!$B$30</f>
        <v>27.130932688999998</v>
      </c>
      <c r="G2642" s="2">
        <f>'utprod @ meter'!G2642*'Line losses'!$B$30</f>
        <v>301.46678448799997</v>
      </c>
      <c r="H2642" s="2">
        <f t="shared" si="41"/>
        <v>2532.54480524051</v>
      </c>
    </row>
    <row r="2643" spans="1:8" x14ac:dyDescent="0.25">
      <c r="A2643" s="1">
        <v>42114</v>
      </c>
      <c r="B2643" s="4" t="s">
        <v>20</v>
      </c>
      <c r="C2643" s="2">
        <f>'utprod @ meter'!C2643*'Line losses'!$B$30</f>
        <v>65.968393104000015</v>
      </c>
      <c r="D2643" s="12">
        <f>'utprod @ meter'!D2643*(INDEX('Capacity by Voltage'!$D$11:$O$11,1,MATCH(DATE(YEAR($A2643),MONTH($A2643),1),'Capacity by Voltage'!$D$3:$O$3,0))*'Line losses'!$B$30+INDEX('Capacity by Voltage'!$D$12:$O$12,1,MATCH(DATE(YEAR($A2643),MONTH($A2643),1),'Capacity by Voltage'!$D$3:$O$3,0))*'Line losses'!$B$29)</f>
        <v>31.554399198528731</v>
      </c>
      <c r="E2643" s="12">
        <f>'utprod @ meter'!E2643*(INDEX('Capacity by Voltage'!$D$16:$O$16,1,MATCH(DATE(YEAR($A2643),MONTH($A2643),1),'Capacity by Voltage'!$D$3:$O$3,0))*'Line losses'!$B$30+INDEX('Capacity by Voltage'!$D$17:$O$17,1,MATCH(DATE(YEAR($A2643),MONTH($A2643),1),'Capacity by Voltage'!$D$3:$O$3,0))*'Line losses'!$B$29)</f>
        <v>16.706192048670765</v>
      </c>
      <c r="F2643" s="2">
        <f>'utprod @ meter'!F2643*'Line losses'!$B$30</f>
        <v>1.405935581</v>
      </c>
      <c r="G2643" s="2">
        <f>'utprod @ meter'!G2643*'Line losses'!$B$30</f>
        <v>15.625120155000001</v>
      </c>
      <c r="H2643" s="2">
        <f t="shared" si="41"/>
        <v>131.26004008719949</v>
      </c>
    </row>
    <row r="2644" spans="1:8" x14ac:dyDescent="0.25">
      <c r="A2644" s="1">
        <v>42114</v>
      </c>
      <c r="B2644" s="4" t="s">
        <v>21</v>
      </c>
      <c r="C2644" s="2">
        <f>'utprod @ meter'!C2644*'Line losses'!$B$30</f>
        <v>0</v>
      </c>
      <c r="D2644" s="12">
        <f>'utprod @ meter'!D2644*(INDEX('Capacity by Voltage'!$D$11:$O$11,1,MATCH(DATE(YEAR($A2644),MONTH($A2644),1),'Capacity by Voltage'!$D$3:$O$3,0))*'Line losses'!$B$30+INDEX('Capacity by Voltage'!$D$12:$O$12,1,MATCH(DATE(YEAR($A2644),MONTH($A2644),1),'Capacity by Voltage'!$D$3:$O$3,0))*'Line losses'!$B$29)</f>
        <v>0</v>
      </c>
      <c r="E2644" s="12">
        <f>'utprod @ meter'!E2644*(INDEX('Capacity by Voltage'!$D$16:$O$16,1,MATCH(DATE(YEAR($A2644),MONTH($A2644),1),'Capacity by Voltage'!$D$3:$O$3,0))*'Line losses'!$B$30+INDEX('Capacity by Voltage'!$D$17:$O$17,1,MATCH(DATE(YEAR($A2644),MONTH($A2644),1),'Capacity by Voltage'!$D$3:$O$3,0))*'Line losses'!$B$29)</f>
        <v>0</v>
      </c>
      <c r="F2644" s="2">
        <f>'utprod @ meter'!F2644*'Line losses'!$B$30</f>
        <v>0</v>
      </c>
      <c r="G2644" s="2">
        <f>'utprod @ meter'!G2644*'Line losses'!$B$30</f>
        <v>0</v>
      </c>
      <c r="H2644" s="2">
        <f t="shared" si="41"/>
        <v>0</v>
      </c>
    </row>
    <row r="2645" spans="1:8" x14ac:dyDescent="0.25">
      <c r="A2645" s="1">
        <v>42114</v>
      </c>
      <c r="B2645" s="4" t="s">
        <v>22</v>
      </c>
      <c r="C2645" s="2">
        <f>'utprod @ meter'!C2645*'Line losses'!$B$30</f>
        <v>0</v>
      </c>
      <c r="D2645" s="12">
        <f>'utprod @ meter'!D2645*(INDEX('Capacity by Voltage'!$D$11:$O$11,1,MATCH(DATE(YEAR($A2645),MONTH($A2645),1),'Capacity by Voltage'!$D$3:$O$3,0))*'Line losses'!$B$30+INDEX('Capacity by Voltage'!$D$12:$O$12,1,MATCH(DATE(YEAR($A2645),MONTH($A2645),1),'Capacity by Voltage'!$D$3:$O$3,0))*'Line losses'!$B$29)</f>
        <v>0</v>
      </c>
      <c r="E2645" s="12">
        <f>'utprod @ meter'!E2645*(INDEX('Capacity by Voltage'!$D$16:$O$16,1,MATCH(DATE(YEAR($A2645),MONTH($A2645),1),'Capacity by Voltage'!$D$3:$O$3,0))*'Line losses'!$B$30+INDEX('Capacity by Voltage'!$D$17:$O$17,1,MATCH(DATE(YEAR($A2645),MONTH($A2645),1),'Capacity by Voltage'!$D$3:$O$3,0))*'Line losses'!$B$29)</f>
        <v>0</v>
      </c>
      <c r="F2645" s="2">
        <f>'utprod @ meter'!F2645*'Line losses'!$B$30</f>
        <v>0</v>
      </c>
      <c r="G2645" s="2">
        <f>'utprod @ meter'!G2645*'Line losses'!$B$30</f>
        <v>0</v>
      </c>
      <c r="H2645" s="2">
        <f t="shared" si="41"/>
        <v>0</v>
      </c>
    </row>
    <row r="2646" spans="1:8" x14ac:dyDescent="0.25">
      <c r="A2646" s="1">
        <v>42114</v>
      </c>
      <c r="B2646" s="4" t="s">
        <v>23</v>
      </c>
      <c r="C2646" s="2">
        <f>'utprod @ meter'!C2646*'Line losses'!$B$30</f>
        <v>0</v>
      </c>
      <c r="D2646" s="12">
        <f>'utprod @ meter'!D2646*(INDEX('Capacity by Voltage'!$D$11:$O$11,1,MATCH(DATE(YEAR($A2646),MONTH($A2646),1),'Capacity by Voltage'!$D$3:$O$3,0))*'Line losses'!$B$30+INDEX('Capacity by Voltage'!$D$12:$O$12,1,MATCH(DATE(YEAR($A2646),MONTH($A2646),1),'Capacity by Voltage'!$D$3:$O$3,0))*'Line losses'!$B$29)</f>
        <v>0</v>
      </c>
      <c r="E2646" s="12">
        <f>'utprod @ meter'!E2646*(INDEX('Capacity by Voltage'!$D$16:$O$16,1,MATCH(DATE(YEAR($A2646),MONTH($A2646),1),'Capacity by Voltage'!$D$3:$O$3,0))*'Line losses'!$B$30+INDEX('Capacity by Voltage'!$D$17:$O$17,1,MATCH(DATE(YEAR($A2646),MONTH($A2646),1),'Capacity by Voltage'!$D$3:$O$3,0))*'Line losses'!$B$29)</f>
        <v>0</v>
      </c>
      <c r="F2646" s="2">
        <f>'utprod @ meter'!F2646*'Line losses'!$B$30</f>
        <v>0</v>
      </c>
      <c r="G2646" s="2">
        <f>'utprod @ meter'!G2646*'Line losses'!$B$30</f>
        <v>0</v>
      </c>
      <c r="H2646" s="2">
        <f t="shared" si="41"/>
        <v>0</v>
      </c>
    </row>
    <row r="2647" spans="1:8" x14ac:dyDescent="0.25">
      <c r="A2647" s="1">
        <v>42115</v>
      </c>
      <c r="B2647" s="4" t="s">
        <v>0</v>
      </c>
      <c r="C2647" s="2">
        <f>'utprod @ meter'!C2647*'Line losses'!$B$30</f>
        <v>0</v>
      </c>
      <c r="D2647" s="12">
        <f>'utprod @ meter'!D2647*(INDEX('Capacity by Voltage'!$D$11:$O$11,1,MATCH(DATE(YEAR($A2647),MONTH($A2647),1),'Capacity by Voltage'!$D$3:$O$3,0))*'Line losses'!$B$30+INDEX('Capacity by Voltage'!$D$12:$O$12,1,MATCH(DATE(YEAR($A2647),MONTH($A2647),1),'Capacity by Voltage'!$D$3:$O$3,0))*'Line losses'!$B$29)</f>
        <v>0</v>
      </c>
      <c r="E2647" s="12">
        <f>'utprod @ meter'!E2647*(INDEX('Capacity by Voltage'!$D$16:$O$16,1,MATCH(DATE(YEAR($A2647),MONTH($A2647),1),'Capacity by Voltage'!$D$3:$O$3,0))*'Line losses'!$B$30+INDEX('Capacity by Voltage'!$D$17:$O$17,1,MATCH(DATE(YEAR($A2647),MONTH($A2647),1),'Capacity by Voltage'!$D$3:$O$3,0))*'Line losses'!$B$29)</f>
        <v>0</v>
      </c>
      <c r="F2647" s="2">
        <f>'utprod @ meter'!F2647*'Line losses'!$B$30</f>
        <v>0</v>
      </c>
      <c r="G2647" s="2">
        <f>'utprod @ meter'!G2647*'Line losses'!$B$30</f>
        <v>0</v>
      </c>
      <c r="H2647" s="2">
        <f t="shared" si="41"/>
        <v>0</v>
      </c>
    </row>
    <row r="2648" spans="1:8" x14ac:dyDescent="0.25">
      <c r="A2648" s="1">
        <v>42115</v>
      </c>
      <c r="B2648" s="4" t="s">
        <v>1</v>
      </c>
      <c r="C2648" s="2">
        <f>'utprod @ meter'!C2648*'Line losses'!$B$30</f>
        <v>0</v>
      </c>
      <c r="D2648" s="12">
        <f>'utprod @ meter'!D2648*(INDEX('Capacity by Voltage'!$D$11:$O$11,1,MATCH(DATE(YEAR($A2648),MONTH($A2648),1),'Capacity by Voltage'!$D$3:$O$3,0))*'Line losses'!$B$30+INDEX('Capacity by Voltage'!$D$12:$O$12,1,MATCH(DATE(YEAR($A2648),MONTH($A2648),1),'Capacity by Voltage'!$D$3:$O$3,0))*'Line losses'!$B$29)</f>
        <v>0</v>
      </c>
      <c r="E2648" s="12">
        <f>'utprod @ meter'!E2648*(INDEX('Capacity by Voltage'!$D$16:$O$16,1,MATCH(DATE(YEAR($A2648),MONTH($A2648),1),'Capacity by Voltage'!$D$3:$O$3,0))*'Line losses'!$B$30+INDEX('Capacity by Voltage'!$D$17:$O$17,1,MATCH(DATE(YEAR($A2648),MONTH($A2648),1),'Capacity by Voltage'!$D$3:$O$3,0))*'Line losses'!$B$29)</f>
        <v>0</v>
      </c>
      <c r="F2648" s="2">
        <f>'utprod @ meter'!F2648*'Line losses'!$B$30</f>
        <v>0</v>
      </c>
      <c r="G2648" s="2">
        <f>'utprod @ meter'!G2648*'Line losses'!$B$30</f>
        <v>0</v>
      </c>
      <c r="H2648" s="2">
        <f t="shared" si="41"/>
        <v>0</v>
      </c>
    </row>
    <row r="2649" spans="1:8" x14ac:dyDescent="0.25">
      <c r="A2649" s="1">
        <v>42115</v>
      </c>
      <c r="B2649" s="4" t="s">
        <v>2</v>
      </c>
      <c r="C2649" s="2">
        <f>'utprod @ meter'!C2649*'Line losses'!$B$30</f>
        <v>0</v>
      </c>
      <c r="D2649" s="12">
        <f>'utprod @ meter'!D2649*(INDEX('Capacity by Voltage'!$D$11:$O$11,1,MATCH(DATE(YEAR($A2649),MONTH($A2649),1),'Capacity by Voltage'!$D$3:$O$3,0))*'Line losses'!$B$30+INDEX('Capacity by Voltage'!$D$12:$O$12,1,MATCH(DATE(YEAR($A2649),MONTH($A2649),1),'Capacity by Voltage'!$D$3:$O$3,0))*'Line losses'!$B$29)</f>
        <v>0</v>
      </c>
      <c r="E2649" s="12">
        <f>'utprod @ meter'!E2649*(INDEX('Capacity by Voltage'!$D$16:$O$16,1,MATCH(DATE(YEAR($A2649),MONTH($A2649),1),'Capacity by Voltage'!$D$3:$O$3,0))*'Line losses'!$B$30+INDEX('Capacity by Voltage'!$D$17:$O$17,1,MATCH(DATE(YEAR($A2649),MONTH($A2649),1),'Capacity by Voltage'!$D$3:$O$3,0))*'Line losses'!$B$29)</f>
        <v>0</v>
      </c>
      <c r="F2649" s="2">
        <f>'utprod @ meter'!F2649*'Line losses'!$B$30</f>
        <v>0</v>
      </c>
      <c r="G2649" s="2">
        <f>'utprod @ meter'!G2649*'Line losses'!$B$30</f>
        <v>0</v>
      </c>
      <c r="H2649" s="2">
        <f t="shared" si="41"/>
        <v>0</v>
      </c>
    </row>
    <row r="2650" spans="1:8" x14ac:dyDescent="0.25">
      <c r="A2650" s="1">
        <v>42115</v>
      </c>
      <c r="B2650" s="4" t="s">
        <v>3</v>
      </c>
      <c r="C2650" s="2">
        <f>'utprod @ meter'!C2650*'Line losses'!$B$30</f>
        <v>0</v>
      </c>
      <c r="D2650" s="12">
        <f>'utprod @ meter'!D2650*(INDEX('Capacity by Voltage'!$D$11:$O$11,1,MATCH(DATE(YEAR($A2650),MONTH($A2650),1),'Capacity by Voltage'!$D$3:$O$3,0))*'Line losses'!$B$30+INDEX('Capacity by Voltage'!$D$12:$O$12,1,MATCH(DATE(YEAR($A2650),MONTH($A2650),1),'Capacity by Voltage'!$D$3:$O$3,0))*'Line losses'!$B$29)</f>
        <v>0</v>
      </c>
      <c r="E2650" s="12">
        <f>'utprod @ meter'!E2650*(INDEX('Capacity by Voltage'!$D$16:$O$16,1,MATCH(DATE(YEAR($A2650),MONTH($A2650),1),'Capacity by Voltage'!$D$3:$O$3,0))*'Line losses'!$B$30+INDEX('Capacity by Voltage'!$D$17:$O$17,1,MATCH(DATE(YEAR($A2650),MONTH($A2650),1),'Capacity by Voltage'!$D$3:$O$3,0))*'Line losses'!$B$29)</f>
        <v>0</v>
      </c>
      <c r="F2650" s="2">
        <f>'utprod @ meter'!F2650*'Line losses'!$B$30</f>
        <v>0</v>
      </c>
      <c r="G2650" s="2">
        <f>'utprod @ meter'!G2650*'Line losses'!$B$30</f>
        <v>0</v>
      </c>
      <c r="H2650" s="2">
        <f t="shared" si="41"/>
        <v>0</v>
      </c>
    </row>
    <row r="2651" spans="1:8" x14ac:dyDescent="0.25">
      <c r="A2651" s="1">
        <v>42115</v>
      </c>
      <c r="B2651" s="4" t="s">
        <v>4</v>
      </c>
      <c r="C2651" s="2">
        <f>'utprod @ meter'!C2651*'Line losses'!$B$30</f>
        <v>0</v>
      </c>
      <c r="D2651" s="12">
        <f>'utprod @ meter'!D2651*(INDEX('Capacity by Voltage'!$D$11:$O$11,1,MATCH(DATE(YEAR($A2651),MONTH($A2651),1),'Capacity by Voltage'!$D$3:$O$3,0))*'Line losses'!$B$30+INDEX('Capacity by Voltage'!$D$12:$O$12,1,MATCH(DATE(YEAR($A2651),MONTH($A2651),1),'Capacity by Voltage'!$D$3:$O$3,0))*'Line losses'!$B$29)</f>
        <v>0</v>
      </c>
      <c r="E2651" s="12">
        <f>'utprod @ meter'!E2651*(INDEX('Capacity by Voltage'!$D$16:$O$16,1,MATCH(DATE(YEAR($A2651),MONTH($A2651),1),'Capacity by Voltage'!$D$3:$O$3,0))*'Line losses'!$B$30+INDEX('Capacity by Voltage'!$D$17:$O$17,1,MATCH(DATE(YEAR($A2651),MONTH($A2651),1),'Capacity by Voltage'!$D$3:$O$3,0))*'Line losses'!$B$29)</f>
        <v>0</v>
      </c>
      <c r="F2651" s="2">
        <f>'utprod @ meter'!F2651*'Line losses'!$B$30</f>
        <v>0</v>
      </c>
      <c r="G2651" s="2">
        <f>'utprod @ meter'!G2651*'Line losses'!$B$30</f>
        <v>0</v>
      </c>
      <c r="H2651" s="2">
        <f t="shared" si="41"/>
        <v>0</v>
      </c>
    </row>
    <row r="2652" spans="1:8" x14ac:dyDescent="0.25">
      <c r="A2652" s="1">
        <v>42115</v>
      </c>
      <c r="B2652" s="4" t="s">
        <v>5</v>
      </c>
      <c r="C2652" s="2">
        <f>'utprod @ meter'!C2652*'Line losses'!$B$30</f>
        <v>0</v>
      </c>
      <c r="D2652" s="12">
        <f>'utprod @ meter'!D2652*(INDEX('Capacity by Voltage'!$D$11:$O$11,1,MATCH(DATE(YEAR($A2652),MONTH($A2652),1),'Capacity by Voltage'!$D$3:$O$3,0))*'Line losses'!$B$30+INDEX('Capacity by Voltage'!$D$12:$O$12,1,MATCH(DATE(YEAR($A2652),MONTH($A2652),1),'Capacity by Voltage'!$D$3:$O$3,0))*'Line losses'!$B$29)</f>
        <v>0</v>
      </c>
      <c r="E2652" s="12">
        <f>'utprod @ meter'!E2652*(INDEX('Capacity by Voltage'!$D$16:$O$16,1,MATCH(DATE(YEAR($A2652),MONTH($A2652),1),'Capacity by Voltage'!$D$3:$O$3,0))*'Line losses'!$B$30+INDEX('Capacity by Voltage'!$D$17:$O$17,1,MATCH(DATE(YEAR($A2652),MONTH($A2652),1),'Capacity by Voltage'!$D$3:$O$3,0))*'Line losses'!$B$29)</f>
        <v>0</v>
      </c>
      <c r="F2652" s="2">
        <f>'utprod @ meter'!F2652*'Line losses'!$B$30</f>
        <v>0</v>
      </c>
      <c r="G2652" s="2">
        <f>'utprod @ meter'!G2652*'Line losses'!$B$30</f>
        <v>0</v>
      </c>
      <c r="H2652" s="2">
        <f t="shared" si="41"/>
        <v>0</v>
      </c>
    </row>
    <row r="2653" spans="1:8" x14ac:dyDescent="0.25">
      <c r="A2653" s="1">
        <v>42115</v>
      </c>
      <c r="B2653" s="4" t="s">
        <v>6</v>
      </c>
      <c r="C2653" s="2">
        <f>'utprod @ meter'!C2653*'Line losses'!$B$30</f>
        <v>19.402468559999999</v>
      </c>
      <c r="D2653" s="12">
        <f>'utprod @ meter'!D2653*(INDEX('Capacity by Voltage'!$D$11:$O$11,1,MATCH(DATE(YEAR($A2653),MONTH($A2653),1),'Capacity by Voltage'!$D$3:$O$3,0))*'Line losses'!$B$30+INDEX('Capacity by Voltage'!$D$12:$O$12,1,MATCH(DATE(YEAR($A2653),MONTH($A2653),1),'Capacity by Voltage'!$D$3:$O$3,0))*'Line losses'!$B$29)</f>
        <v>9.2803234774424617</v>
      </c>
      <c r="E2653" s="12">
        <f>'utprod @ meter'!E2653*(INDEX('Capacity by Voltage'!$D$16:$O$16,1,MATCH(DATE(YEAR($A2653),MONTH($A2653),1),'Capacity by Voltage'!$D$3:$O$3,0))*'Line losses'!$B$30+INDEX('Capacity by Voltage'!$D$17:$O$17,1,MATCH(DATE(YEAR($A2653),MONTH($A2653),1),'Capacity by Voltage'!$D$3:$O$3,0))*'Line losses'!$B$29)</f>
        <v>4.9135858966678727</v>
      </c>
      <c r="F2653" s="2">
        <f>'utprod @ meter'!F2653*'Line losses'!$B$30</f>
        <v>0.41351046499999999</v>
      </c>
      <c r="G2653" s="2">
        <f>'utprod @ meter'!G2653*'Line losses'!$B$30</f>
        <v>4.5950769649999996</v>
      </c>
      <c r="H2653" s="2">
        <f t="shared" si="41"/>
        <v>38.604965364110335</v>
      </c>
    </row>
    <row r="2654" spans="1:8" x14ac:dyDescent="0.25">
      <c r="A2654" s="1">
        <v>42115</v>
      </c>
      <c r="B2654" s="4" t="s">
        <v>7</v>
      </c>
      <c r="C2654" s="2">
        <f>'utprod @ meter'!C2654*'Line losses'!$B$30</f>
        <v>539.39141367900004</v>
      </c>
      <c r="D2654" s="12">
        <f>'utprod @ meter'!D2654*(INDEX('Capacity by Voltage'!$D$11:$O$11,1,MATCH(DATE(YEAR($A2654),MONTH($A2654),1),'Capacity by Voltage'!$D$3:$O$3,0))*'Line losses'!$B$30+INDEX('Capacity by Voltage'!$D$12:$O$12,1,MATCH(DATE(YEAR($A2654),MONTH($A2654),1),'Capacity by Voltage'!$D$3:$O$3,0))*'Line losses'!$B$29)</f>
        <v>258.00116017431071</v>
      </c>
      <c r="E2654" s="12">
        <f>'utprod @ meter'!E2654*(INDEX('Capacity by Voltage'!$D$16:$O$16,1,MATCH(DATE(YEAR($A2654),MONTH($A2654),1),'Capacity by Voltage'!$D$3:$O$3,0))*'Line losses'!$B$30+INDEX('Capacity by Voltage'!$D$17:$O$17,1,MATCH(DATE(YEAR($A2654),MONTH($A2654),1),'Capacity by Voltage'!$D$3:$O$3,0))*'Line losses'!$B$29)</f>
        <v>136.59675908315199</v>
      </c>
      <c r="F2654" s="2">
        <f>'utprod @ meter'!F2654*'Line losses'!$B$30</f>
        <v>11.497449401000001</v>
      </c>
      <c r="G2654" s="2">
        <f>'utprod @ meter'!G2654*'Line losses'!$B$30</f>
        <v>127.75521970800001</v>
      </c>
      <c r="H2654" s="2">
        <f t="shared" si="41"/>
        <v>1073.2420020454626</v>
      </c>
    </row>
    <row r="2655" spans="1:8" x14ac:dyDescent="0.25">
      <c r="A2655" s="1">
        <v>42115</v>
      </c>
      <c r="B2655" s="4" t="s">
        <v>8</v>
      </c>
      <c r="C2655" s="2">
        <f>'utprod @ meter'!C2655*'Line losses'!$B$30</f>
        <v>2580.5431862720002</v>
      </c>
      <c r="D2655" s="12">
        <f>'utprod @ meter'!D2655*(INDEX('Capacity by Voltage'!$D$11:$O$11,1,MATCH(DATE(YEAR($A2655),MONTH($A2655),1),'Capacity by Voltage'!$D$3:$O$3,0))*'Line losses'!$B$30+INDEX('Capacity by Voltage'!$D$12:$O$12,1,MATCH(DATE(YEAR($A2655),MONTH($A2655),1),'Capacity by Voltage'!$D$3:$O$3,0))*'Line losses'!$B$29)</f>
        <v>1234.3220037565784</v>
      </c>
      <c r="E2655" s="12">
        <f>'utprod @ meter'!E2655*(INDEX('Capacity by Voltage'!$D$16:$O$16,1,MATCH(DATE(YEAR($A2655),MONTH($A2655),1),'Capacity by Voltage'!$D$3:$O$3,0))*'Line losses'!$B$30+INDEX('Capacity by Voltage'!$D$17:$O$17,1,MATCH(DATE(YEAR($A2655),MONTH($A2655),1),'Capacity by Voltage'!$D$3:$O$3,0))*'Line losses'!$B$29)</f>
        <v>653.50413772418233</v>
      </c>
      <c r="F2655" s="2">
        <f>'utprod @ meter'!F2655*'Line losses'!$B$30</f>
        <v>55.006184215000005</v>
      </c>
      <c r="G2655" s="2">
        <f>'utprod @ meter'!G2655*'Line losses'!$B$30</f>
        <v>611.20470751300002</v>
      </c>
      <c r="H2655" s="2">
        <f t="shared" si="41"/>
        <v>5134.5802194807611</v>
      </c>
    </row>
    <row r="2656" spans="1:8" x14ac:dyDescent="0.25">
      <c r="A2656" s="1">
        <v>42115</v>
      </c>
      <c r="B2656" s="4" t="s">
        <v>9</v>
      </c>
      <c r="C2656" s="2">
        <f>'utprod @ meter'!C2656*'Line losses'!$B$30</f>
        <v>5677.1948239510002</v>
      </c>
      <c r="D2656" s="12">
        <f>'utprod @ meter'!D2656*(INDEX('Capacity by Voltage'!$D$11:$O$11,1,MATCH(DATE(YEAR($A2656),MONTH($A2656),1),'Capacity by Voltage'!$D$3:$O$3,0))*'Line losses'!$B$30+INDEX('Capacity by Voltage'!$D$12:$O$12,1,MATCH(DATE(YEAR($A2656),MONTH($A2656),1),'Capacity by Voltage'!$D$3:$O$3,0))*'Line losses'!$B$29)</f>
        <v>2715.507665764344</v>
      </c>
      <c r="E2656" s="12">
        <f>'utprod @ meter'!E2656*(INDEX('Capacity by Voltage'!$D$16:$O$16,1,MATCH(DATE(YEAR($A2656),MONTH($A2656),1),'Capacity by Voltage'!$D$3:$O$3,0))*'Line losses'!$B$30+INDEX('Capacity by Voltage'!$D$17:$O$17,1,MATCH(DATE(YEAR($A2656),MONTH($A2656),1),'Capacity by Voltage'!$D$3:$O$3,0))*'Line losses'!$B$29)</f>
        <v>1437.7087314555154</v>
      </c>
      <c r="F2656" s="2">
        <f>'utprod @ meter'!F2656*'Line losses'!$B$30</f>
        <v>121.01360527300002</v>
      </c>
      <c r="G2656" s="2">
        <f>'utprod @ meter'!G2656*'Line losses'!$B$30</f>
        <v>1344.651471613</v>
      </c>
      <c r="H2656" s="2">
        <f t="shared" si="41"/>
        <v>11296.07629805686</v>
      </c>
    </row>
    <row r="2657" spans="1:8" x14ac:dyDescent="0.25">
      <c r="A2657" s="1">
        <v>42115</v>
      </c>
      <c r="B2657" s="4" t="s">
        <v>10</v>
      </c>
      <c r="C2657" s="2">
        <f>'utprod @ meter'!C2657*'Line losses'!$B$30</f>
        <v>9049.3633736560005</v>
      </c>
      <c r="D2657" s="12">
        <f>'utprod @ meter'!D2657*(INDEX('Capacity by Voltage'!$D$11:$O$11,1,MATCH(DATE(YEAR($A2657),MONTH($A2657),1),'Capacity by Voltage'!$D$3:$O$3,0))*'Line losses'!$B$30+INDEX('Capacity by Voltage'!$D$12:$O$12,1,MATCH(DATE(YEAR($A2657),MONTH($A2657),1),'Capacity by Voltage'!$D$3:$O$3,0))*'Line losses'!$B$29)</f>
        <v>4328.4787474026271</v>
      </c>
      <c r="E2657" s="12">
        <f>'utprod @ meter'!E2657*(INDEX('Capacity by Voltage'!$D$16:$O$16,1,MATCH(DATE(YEAR($A2657),MONTH($A2657),1),'Capacity by Voltage'!$D$3:$O$3,0))*'Line losses'!$B$30+INDEX('Capacity by Voltage'!$D$17:$O$17,1,MATCH(DATE(YEAR($A2657),MONTH($A2657),1),'Capacity by Voltage'!$D$3:$O$3,0))*'Line losses'!$B$29)</f>
        <v>2291.6853160753171</v>
      </c>
      <c r="F2657" s="2">
        <f>'utprod @ meter'!F2657*'Line losses'!$B$30</f>
        <v>192.893804171</v>
      </c>
      <c r="G2657" s="2">
        <f>'utprod @ meter'!G2657*'Line losses'!$B$30</f>
        <v>2143.3539040380001</v>
      </c>
      <c r="H2657" s="2">
        <f t="shared" si="41"/>
        <v>18005.775145342945</v>
      </c>
    </row>
    <row r="2658" spans="1:8" x14ac:dyDescent="0.25">
      <c r="A2658" s="1">
        <v>42115</v>
      </c>
      <c r="B2658" s="4" t="s">
        <v>11</v>
      </c>
      <c r="C2658" s="2">
        <f>'utprod @ meter'!C2658*'Line losses'!$B$30</f>
        <v>11874.379522257999</v>
      </c>
      <c r="D2658" s="12">
        <f>'utprod @ meter'!D2658*(INDEX('Capacity by Voltage'!$D$11:$O$11,1,MATCH(DATE(YEAR($A2658),MONTH($A2658),1),'Capacity by Voltage'!$D$3:$O$3,0))*'Line losses'!$B$30+INDEX('Capacity by Voltage'!$D$12:$O$12,1,MATCH(DATE(YEAR($A2658),MONTH($A2658),1),'Capacity by Voltage'!$D$3:$O$3,0))*'Line losses'!$B$29)</f>
        <v>5679.7352401003964</v>
      </c>
      <c r="E2658" s="12">
        <f>'utprod @ meter'!E2658*(INDEX('Capacity by Voltage'!$D$16:$O$16,1,MATCH(DATE(YEAR($A2658),MONTH($A2658),1),'Capacity by Voltage'!$D$3:$O$3,0))*'Line losses'!$B$30+INDEX('Capacity by Voltage'!$D$17:$O$17,1,MATCH(DATE(YEAR($A2658),MONTH($A2658),1),'Capacity by Voltage'!$D$3:$O$3,0))*'Line losses'!$B$29)</f>
        <v>3007.1006360975148</v>
      </c>
      <c r="F2658" s="2">
        <f>'utprod @ meter'!F2658*'Line losses'!$B$30</f>
        <v>253.11114948200003</v>
      </c>
      <c r="G2658" s="2">
        <f>'utprod @ meter'!G2658*'Line losses'!$B$30</f>
        <v>2812.4630859690001</v>
      </c>
      <c r="H2658" s="2">
        <f t="shared" si="41"/>
        <v>23626.789633906912</v>
      </c>
    </row>
    <row r="2659" spans="1:8" x14ac:dyDescent="0.25">
      <c r="A2659" s="1">
        <v>42115</v>
      </c>
      <c r="B2659" s="4" t="s">
        <v>12</v>
      </c>
      <c r="C2659" s="2">
        <f>'utprod @ meter'!C2659*'Line losses'!$B$30</f>
        <v>13636.133889113002</v>
      </c>
      <c r="D2659" s="12">
        <f>'utprod @ meter'!D2659*(INDEX('Capacity by Voltage'!$D$11:$O$11,1,MATCH(DATE(YEAR($A2659),MONTH($A2659),1),'Capacity by Voltage'!$D$3:$O$3,0))*'Line losses'!$B$30+INDEX('Capacity by Voltage'!$D$12:$O$12,1,MATCH(DATE(YEAR($A2659),MONTH($A2659),1),'Capacity by Voltage'!$D$3:$O$3,0))*'Line losses'!$B$29)</f>
        <v>6522.4153418567876</v>
      </c>
      <c r="E2659" s="12">
        <f>'utprod @ meter'!E2659*(INDEX('Capacity by Voltage'!$D$16:$O$16,1,MATCH(DATE(YEAR($A2659),MONTH($A2659),1),'Capacity by Voltage'!$D$3:$O$3,0))*'Line losses'!$B$30+INDEX('Capacity by Voltage'!$D$17:$O$17,1,MATCH(DATE(YEAR($A2659),MONTH($A2659),1),'Capacity by Voltage'!$D$3:$O$3,0))*'Line losses'!$B$29)</f>
        <v>3453.2514489823129</v>
      </c>
      <c r="F2659" s="2">
        <f>'utprod @ meter'!F2659*'Line losses'!$B$30</f>
        <v>290.66440436300002</v>
      </c>
      <c r="G2659" s="2">
        <f>'utprod @ meter'!G2659*'Line losses'!$B$30</f>
        <v>3229.7369608190002</v>
      </c>
      <c r="H2659" s="2">
        <f t="shared" si="41"/>
        <v>27132.202045134101</v>
      </c>
    </row>
    <row r="2660" spans="1:8" x14ac:dyDescent="0.25">
      <c r="A2660" s="1">
        <v>42115</v>
      </c>
      <c r="B2660" s="4" t="s">
        <v>13</v>
      </c>
      <c r="C2660" s="2">
        <f>'utprod @ meter'!C2660*'Line losses'!$B$30</f>
        <v>14474.325177090001</v>
      </c>
      <c r="D2660" s="12">
        <f>'utprod @ meter'!D2660*(INDEX('Capacity by Voltage'!$D$11:$O$11,1,MATCH(DATE(YEAR($A2660),MONTH($A2660),1),'Capacity by Voltage'!$D$3:$O$3,0))*'Line losses'!$B$30+INDEX('Capacity by Voltage'!$D$12:$O$12,1,MATCH(DATE(YEAR($A2660),MONTH($A2660),1),'Capacity by Voltage'!$D$3:$O$3,0))*'Line losses'!$B$29)</f>
        <v>6923.3375673344171</v>
      </c>
      <c r="E2660" s="12">
        <f>'utprod @ meter'!E2660*(INDEX('Capacity by Voltage'!$D$16:$O$16,1,MATCH(DATE(YEAR($A2660),MONTH($A2660),1),'Capacity by Voltage'!$D$3:$O$3,0))*'Line losses'!$B$30+INDEX('Capacity by Voltage'!$D$17:$O$17,1,MATCH(DATE(YEAR($A2660),MONTH($A2660),1),'Capacity by Voltage'!$D$3:$O$3,0))*'Line losses'!$B$29)</f>
        <v>3665.5174308741498</v>
      </c>
      <c r="F2660" s="2">
        <f>'utprod @ meter'!F2660*'Line losses'!$B$30</f>
        <v>308.53177339899997</v>
      </c>
      <c r="G2660" s="2">
        <f>'utprod @ meter'!G2660*'Line losses'!$B$30</f>
        <v>3428.2628704470003</v>
      </c>
      <c r="H2660" s="2">
        <f t="shared" si="41"/>
        <v>28799.974819144572</v>
      </c>
    </row>
    <row r="2661" spans="1:8" x14ac:dyDescent="0.25">
      <c r="A2661" s="1">
        <v>42115</v>
      </c>
      <c r="B2661" s="4" t="s">
        <v>14</v>
      </c>
      <c r="C2661" s="2">
        <f>'utprod @ meter'!C2661*'Line losses'!$B$30</f>
        <v>14175.525302792001</v>
      </c>
      <c r="D2661" s="12">
        <f>'utprod @ meter'!D2661*(INDEX('Capacity by Voltage'!$D$11:$O$11,1,MATCH(DATE(YEAR($A2661),MONTH($A2661),1),'Capacity by Voltage'!$D$3:$O$3,0))*'Line losses'!$B$30+INDEX('Capacity by Voltage'!$D$12:$O$12,1,MATCH(DATE(YEAR($A2661),MONTH($A2661),1),'Capacity by Voltage'!$D$3:$O$3,0))*'Line losses'!$B$29)</f>
        <v>6780.4165020310975</v>
      </c>
      <c r="E2661" s="12">
        <f>'utprod @ meter'!E2661*(INDEX('Capacity by Voltage'!$D$16:$O$16,1,MATCH(DATE(YEAR($A2661),MONTH($A2661),1),'Capacity by Voltage'!$D$3:$O$3,0))*'Line losses'!$B$30+INDEX('Capacity by Voltage'!$D$17:$O$17,1,MATCH(DATE(YEAR($A2661),MONTH($A2661),1),'Capacity by Voltage'!$D$3:$O$3,0))*'Line losses'!$B$29)</f>
        <v>3589.8491369096801</v>
      </c>
      <c r="F2661" s="2">
        <f>'utprod @ meter'!F2661*'Line losses'!$B$30</f>
        <v>302.16185376400006</v>
      </c>
      <c r="G2661" s="2">
        <f>'utprod @ meter'!G2661*'Line losses'!$B$30</f>
        <v>3357.4921805270001</v>
      </c>
      <c r="H2661" s="2">
        <f t="shared" si="41"/>
        <v>28205.444976023777</v>
      </c>
    </row>
    <row r="2662" spans="1:8" x14ac:dyDescent="0.25">
      <c r="A2662" s="1">
        <v>42115</v>
      </c>
      <c r="B2662" s="4" t="s">
        <v>15</v>
      </c>
      <c r="C2662" s="2">
        <f>'utprod @ meter'!C2662*'Line losses'!$B$30</f>
        <v>13019.131671957</v>
      </c>
      <c r="D2662" s="12">
        <f>'utprod @ meter'!D2662*(INDEX('Capacity by Voltage'!$D$11:$O$11,1,MATCH(DATE(YEAR($A2662),MONTH($A2662),1),'Capacity by Voltage'!$D$3:$O$3,0))*'Line losses'!$B$30+INDEX('Capacity by Voltage'!$D$12:$O$12,1,MATCH(DATE(YEAR($A2662),MONTH($A2662),1),'Capacity by Voltage'!$D$3:$O$3,0))*'Line losses'!$B$29)</f>
        <v>6227.2919596475467</v>
      </c>
      <c r="E2662" s="12">
        <f>'utprod @ meter'!E2662*(INDEX('Capacity by Voltage'!$D$16:$O$16,1,MATCH(DATE(YEAR($A2662),MONTH($A2662),1),'Capacity by Voltage'!$D$3:$O$3,0))*'Line losses'!$B$30+INDEX('Capacity by Voltage'!$D$17:$O$17,1,MATCH(DATE(YEAR($A2662),MONTH($A2662),1),'Capacity by Voltage'!$D$3:$O$3,0))*'Line losses'!$B$29)</f>
        <v>3297.0003463124895</v>
      </c>
      <c r="F2662" s="2">
        <f>'utprod @ meter'!F2662*'Line losses'!$B$30</f>
        <v>277.51291310200003</v>
      </c>
      <c r="G2662" s="2">
        <f>'utprod @ meter'!G2662*'Line losses'!$B$30</f>
        <v>3083.5986455400002</v>
      </c>
      <c r="H2662" s="2">
        <f t="shared" si="41"/>
        <v>25904.535536559037</v>
      </c>
    </row>
    <row r="2663" spans="1:8" x14ac:dyDescent="0.25">
      <c r="A2663" s="1">
        <v>42115</v>
      </c>
      <c r="B2663" s="4" t="s">
        <v>16</v>
      </c>
      <c r="C2663" s="2">
        <f>'utprod @ meter'!C2663*'Line losses'!$B$30</f>
        <v>10908.131012547999</v>
      </c>
      <c r="D2663" s="12">
        <f>'utprod @ meter'!D2663*(INDEX('Capacity by Voltage'!$D$11:$O$11,1,MATCH(DATE(YEAR($A2663),MONTH($A2663),1),'Capacity by Voltage'!$D$3:$O$3,0))*'Line losses'!$B$30+INDEX('Capacity by Voltage'!$D$12:$O$12,1,MATCH(DATE(YEAR($A2663),MONTH($A2663),1),'Capacity by Voltage'!$D$3:$O$3,0))*'Line losses'!$B$29)</f>
        <v>5217.5613946713893</v>
      </c>
      <c r="E2663" s="12">
        <f>'utprod @ meter'!E2663*(INDEX('Capacity by Voltage'!$D$16:$O$16,1,MATCH(DATE(YEAR($A2663),MONTH($A2663),1),'Capacity by Voltage'!$D$3:$O$3,0))*'Line losses'!$B$30+INDEX('Capacity by Voltage'!$D$17:$O$17,1,MATCH(DATE(YEAR($A2663),MONTH($A2663),1),'Capacity by Voltage'!$D$3:$O$3,0))*'Line losses'!$B$29)</f>
        <v>2762.4049872876694</v>
      </c>
      <c r="F2663" s="2">
        <f>'utprod @ meter'!F2663*'Line losses'!$B$30</f>
        <v>232.51554061400003</v>
      </c>
      <c r="G2663" s="2">
        <f>'utprod @ meter'!G2663*'Line losses'!$B$30</f>
        <v>2583.605022187</v>
      </c>
      <c r="H2663" s="2">
        <f t="shared" si="41"/>
        <v>21704.217957308058</v>
      </c>
    </row>
    <row r="2664" spans="1:8" x14ac:dyDescent="0.25">
      <c r="A2664" s="1">
        <v>42115</v>
      </c>
      <c r="B2664" s="4" t="s">
        <v>17</v>
      </c>
      <c r="C2664" s="2">
        <f>'utprod @ meter'!C2664*'Line losses'!$B$30</f>
        <v>7788.1954833600012</v>
      </c>
      <c r="D2664" s="12">
        <f>'utprod @ meter'!D2664*(INDEX('Capacity by Voltage'!$D$11:$O$11,1,MATCH(DATE(YEAR($A2664),MONTH($A2664),1),'Capacity by Voltage'!$D$3:$O$3,0))*'Line losses'!$B$30+INDEX('Capacity by Voltage'!$D$12:$O$12,1,MATCH(DATE(YEAR($A2664),MONTH($A2664),1),'Capacity by Voltage'!$D$3:$O$3,0))*'Line losses'!$B$29)</f>
        <v>3725.238230740501</v>
      </c>
      <c r="E2664" s="12">
        <f>'utprod @ meter'!E2664*(INDEX('Capacity by Voltage'!$D$16:$O$16,1,MATCH(DATE(YEAR($A2664),MONTH($A2664),1),'Capacity by Voltage'!$D$3:$O$3,0))*'Line losses'!$B$30+INDEX('Capacity by Voltage'!$D$17:$O$17,1,MATCH(DATE(YEAR($A2664),MONTH($A2664),1),'Capacity by Voltage'!$D$3:$O$3,0))*'Line losses'!$B$29)</f>
        <v>1972.3040904803354</v>
      </c>
      <c r="F2664" s="2">
        <f>'utprod @ meter'!F2664*'Line losses'!$B$30</f>
        <v>166.01097776099999</v>
      </c>
      <c r="G2664" s="2">
        <f>'utprod @ meter'!G2664*'Line losses'!$B$30</f>
        <v>1844.645094966</v>
      </c>
      <c r="H2664" s="2">
        <f t="shared" si="41"/>
        <v>15496.393877307835</v>
      </c>
    </row>
    <row r="2665" spans="1:8" x14ac:dyDescent="0.25">
      <c r="A2665" s="1">
        <v>42115</v>
      </c>
      <c r="B2665" s="4" t="s">
        <v>18</v>
      </c>
      <c r="C2665" s="2">
        <f>'utprod @ meter'!C2665*'Line losses'!$B$30</f>
        <v>3783.5036708879998</v>
      </c>
      <c r="D2665" s="12">
        <f>'utprod @ meter'!D2665*(INDEX('Capacity by Voltage'!$D$11:$O$11,1,MATCH(DATE(YEAR($A2665),MONTH($A2665),1),'Capacity by Voltage'!$D$3:$O$3,0))*'Line losses'!$B$30+INDEX('Capacity by Voltage'!$D$12:$O$12,1,MATCH(DATE(YEAR($A2665),MONTH($A2665),1),'Capacity by Voltage'!$D$3:$O$3,0))*'Line losses'!$B$29)</f>
        <v>1809.7196937360559</v>
      </c>
      <c r="E2665" s="12">
        <f>'utprod @ meter'!E2665*(INDEX('Capacity by Voltage'!$D$16:$O$16,1,MATCH(DATE(YEAR($A2665),MONTH($A2665),1),'Capacity by Voltage'!$D$3:$O$3,0))*'Line losses'!$B$30+INDEX('Capacity by Voltage'!$D$17:$O$17,1,MATCH(DATE(YEAR($A2665),MONTH($A2665),1),'Capacity by Voltage'!$D$3:$O$3,0))*'Line losses'!$B$29)</f>
        <v>958.14460562916076</v>
      </c>
      <c r="F2665" s="2">
        <f>'utprod @ meter'!F2665*'Line losses'!$B$30</f>
        <v>80.648479230000007</v>
      </c>
      <c r="G2665" s="2">
        <f>'utprod @ meter'!G2665*'Line losses'!$B$30</f>
        <v>896.12735645300006</v>
      </c>
      <c r="H2665" s="2">
        <f t="shared" si="41"/>
        <v>7528.1438059362163</v>
      </c>
    </row>
    <row r="2666" spans="1:8" x14ac:dyDescent="0.25">
      <c r="A2666" s="1">
        <v>42115</v>
      </c>
      <c r="B2666" s="4" t="s">
        <v>19</v>
      </c>
      <c r="C2666" s="2">
        <f>'utprod @ meter'!C2666*'Line losses'!$B$30</f>
        <v>1214.6019657520001</v>
      </c>
      <c r="D2666" s="12">
        <f>'utprod @ meter'!D2666*(INDEX('Capacity by Voltage'!$D$11:$O$11,1,MATCH(DATE(YEAR($A2666),MONTH($A2666),1),'Capacity by Voltage'!$D$3:$O$3,0))*'Line losses'!$B$30+INDEX('Capacity by Voltage'!$D$12:$O$12,1,MATCH(DATE(YEAR($A2666),MONTH($A2666),1),'Capacity by Voltage'!$D$3:$O$3,0))*'Line losses'!$B$29)</f>
        <v>580.9664409410392</v>
      </c>
      <c r="E2666" s="12">
        <f>'utprod @ meter'!E2666*(INDEX('Capacity by Voltage'!$D$16:$O$16,1,MATCH(DATE(YEAR($A2666),MONTH($A2666),1),'Capacity by Voltage'!$D$3:$O$3,0))*'Line losses'!$B$30+INDEX('Capacity by Voltage'!$D$17:$O$17,1,MATCH(DATE(YEAR($A2666),MONTH($A2666),1),'Capacity by Voltage'!$D$3:$O$3,0))*'Line losses'!$B$29)</f>
        <v>307.58861944297905</v>
      </c>
      <c r="F2666" s="2">
        <f>'utprod @ meter'!F2666*'Line losses'!$B$30</f>
        <v>25.890401294</v>
      </c>
      <c r="G2666" s="2">
        <f>'utprod @ meter'!G2666*'Line losses'!$B$30</f>
        <v>287.67969511899997</v>
      </c>
      <c r="H2666" s="2">
        <f t="shared" si="41"/>
        <v>2416.7271225490185</v>
      </c>
    </row>
    <row r="2667" spans="1:8" x14ac:dyDescent="0.25">
      <c r="A2667" s="1">
        <v>42115</v>
      </c>
      <c r="B2667" s="4" t="s">
        <v>20</v>
      </c>
      <c r="C2667" s="2">
        <f>'utprod @ meter'!C2667*'Line losses'!$B$30</f>
        <v>81.491297189000008</v>
      </c>
      <c r="D2667" s="12">
        <f>'utprod @ meter'!D2667*(INDEX('Capacity by Voltage'!$D$11:$O$11,1,MATCH(DATE(YEAR($A2667),MONTH($A2667),1),'Capacity by Voltage'!$D$3:$O$3,0))*'Line losses'!$B$30+INDEX('Capacity by Voltage'!$D$12:$O$12,1,MATCH(DATE(YEAR($A2667),MONTH($A2667),1),'Capacity by Voltage'!$D$3:$O$3,0))*'Line losses'!$B$29)</f>
        <v>38.978472355450648</v>
      </c>
      <c r="E2667" s="12">
        <f>'utprod @ meter'!E2667*(INDEX('Capacity by Voltage'!$D$16:$O$16,1,MATCH(DATE(YEAR($A2667),MONTH($A2667),1),'Capacity by Voltage'!$D$3:$O$3,0))*'Line losses'!$B$30+INDEX('Capacity by Voltage'!$D$17:$O$17,1,MATCH(DATE(YEAR($A2667),MONTH($A2667),1),'Capacity by Voltage'!$D$3:$O$3,0))*'Line losses'!$B$29)</f>
        <v>20.637060766005064</v>
      </c>
      <c r="F2667" s="2">
        <f>'utprod @ meter'!F2667*'Line losses'!$B$30</f>
        <v>1.736743953</v>
      </c>
      <c r="G2667" s="2">
        <f>'utprod @ meter'!G2667*'Line losses'!$B$30</f>
        <v>19.301181726999999</v>
      </c>
      <c r="H2667" s="2">
        <f t="shared" si="41"/>
        <v>162.14475599045574</v>
      </c>
    </row>
    <row r="2668" spans="1:8" x14ac:dyDescent="0.25">
      <c r="A2668" s="1">
        <v>42115</v>
      </c>
      <c r="B2668" s="4" t="s">
        <v>21</v>
      </c>
      <c r="C2668" s="2">
        <f>'utprod @ meter'!C2668*'Line losses'!$B$30</f>
        <v>0</v>
      </c>
      <c r="D2668" s="12">
        <f>'utprod @ meter'!D2668*(INDEX('Capacity by Voltage'!$D$11:$O$11,1,MATCH(DATE(YEAR($A2668),MONTH($A2668),1),'Capacity by Voltage'!$D$3:$O$3,0))*'Line losses'!$B$30+INDEX('Capacity by Voltage'!$D$12:$O$12,1,MATCH(DATE(YEAR($A2668),MONTH($A2668),1),'Capacity by Voltage'!$D$3:$O$3,0))*'Line losses'!$B$29)</f>
        <v>0</v>
      </c>
      <c r="E2668" s="12">
        <f>'utprod @ meter'!E2668*(INDEX('Capacity by Voltage'!$D$16:$O$16,1,MATCH(DATE(YEAR($A2668),MONTH($A2668),1),'Capacity by Voltage'!$D$3:$O$3,0))*'Line losses'!$B$30+INDEX('Capacity by Voltage'!$D$17:$O$17,1,MATCH(DATE(YEAR($A2668),MONTH($A2668),1),'Capacity by Voltage'!$D$3:$O$3,0))*'Line losses'!$B$29)</f>
        <v>0</v>
      </c>
      <c r="F2668" s="2">
        <f>'utprod @ meter'!F2668*'Line losses'!$B$30</f>
        <v>0</v>
      </c>
      <c r="G2668" s="2">
        <f>'utprod @ meter'!G2668*'Line losses'!$B$30</f>
        <v>0</v>
      </c>
      <c r="H2668" s="2">
        <f t="shared" si="41"/>
        <v>0</v>
      </c>
    </row>
    <row r="2669" spans="1:8" x14ac:dyDescent="0.25">
      <c r="A2669" s="1">
        <v>42115</v>
      </c>
      <c r="B2669" s="4" t="s">
        <v>22</v>
      </c>
      <c r="C2669" s="2">
        <f>'utprod @ meter'!C2669*'Line losses'!$B$30</f>
        <v>0</v>
      </c>
      <c r="D2669" s="12">
        <f>'utprod @ meter'!D2669*(INDEX('Capacity by Voltage'!$D$11:$O$11,1,MATCH(DATE(YEAR($A2669),MONTH($A2669),1),'Capacity by Voltage'!$D$3:$O$3,0))*'Line losses'!$B$30+INDEX('Capacity by Voltage'!$D$12:$O$12,1,MATCH(DATE(YEAR($A2669),MONTH($A2669),1),'Capacity by Voltage'!$D$3:$O$3,0))*'Line losses'!$B$29)</f>
        <v>0</v>
      </c>
      <c r="E2669" s="12">
        <f>'utprod @ meter'!E2669*(INDEX('Capacity by Voltage'!$D$16:$O$16,1,MATCH(DATE(YEAR($A2669),MONTH($A2669),1),'Capacity by Voltage'!$D$3:$O$3,0))*'Line losses'!$B$30+INDEX('Capacity by Voltage'!$D$17:$O$17,1,MATCH(DATE(YEAR($A2669),MONTH($A2669),1),'Capacity by Voltage'!$D$3:$O$3,0))*'Line losses'!$B$29)</f>
        <v>0</v>
      </c>
      <c r="F2669" s="2">
        <f>'utprod @ meter'!F2669*'Line losses'!$B$30</f>
        <v>0</v>
      </c>
      <c r="G2669" s="2">
        <f>'utprod @ meter'!G2669*'Line losses'!$B$30</f>
        <v>0</v>
      </c>
      <c r="H2669" s="2">
        <f t="shared" si="41"/>
        <v>0</v>
      </c>
    </row>
    <row r="2670" spans="1:8" x14ac:dyDescent="0.25">
      <c r="A2670" s="1">
        <v>42115</v>
      </c>
      <c r="B2670" s="4" t="s">
        <v>23</v>
      </c>
      <c r="C2670" s="2">
        <f>'utprod @ meter'!C2670*'Line losses'!$B$30</f>
        <v>0</v>
      </c>
      <c r="D2670" s="12">
        <f>'utprod @ meter'!D2670*(INDEX('Capacity by Voltage'!$D$11:$O$11,1,MATCH(DATE(YEAR($A2670),MONTH($A2670),1),'Capacity by Voltage'!$D$3:$O$3,0))*'Line losses'!$B$30+INDEX('Capacity by Voltage'!$D$12:$O$12,1,MATCH(DATE(YEAR($A2670),MONTH($A2670),1),'Capacity by Voltage'!$D$3:$O$3,0))*'Line losses'!$B$29)</f>
        <v>0</v>
      </c>
      <c r="E2670" s="12">
        <f>'utprod @ meter'!E2670*(INDEX('Capacity by Voltage'!$D$16:$O$16,1,MATCH(DATE(YEAR($A2670),MONTH($A2670),1),'Capacity by Voltage'!$D$3:$O$3,0))*'Line losses'!$B$30+INDEX('Capacity by Voltage'!$D$17:$O$17,1,MATCH(DATE(YEAR($A2670),MONTH($A2670),1),'Capacity by Voltage'!$D$3:$O$3,0))*'Line losses'!$B$29)</f>
        <v>0</v>
      </c>
      <c r="F2670" s="2">
        <f>'utprod @ meter'!F2670*'Line losses'!$B$30</f>
        <v>0</v>
      </c>
      <c r="G2670" s="2">
        <f>'utprod @ meter'!G2670*'Line losses'!$B$30</f>
        <v>0</v>
      </c>
      <c r="H2670" s="2">
        <f t="shared" si="41"/>
        <v>0</v>
      </c>
    </row>
    <row r="2671" spans="1:8" x14ac:dyDescent="0.25">
      <c r="A2671" s="1">
        <v>42116</v>
      </c>
      <c r="B2671" s="4" t="s">
        <v>0</v>
      </c>
      <c r="C2671" s="2">
        <f>'utprod @ meter'!C2671*'Line losses'!$B$30</f>
        <v>0</v>
      </c>
      <c r="D2671" s="12">
        <f>'utprod @ meter'!D2671*(INDEX('Capacity by Voltage'!$D$11:$O$11,1,MATCH(DATE(YEAR($A2671),MONTH($A2671),1),'Capacity by Voltage'!$D$3:$O$3,0))*'Line losses'!$B$30+INDEX('Capacity by Voltage'!$D$12:$O$12,1,MATCH(DATE(YEAR($A2671),MONTH($A2671),1),'Capacity by Voltage'!$D$3:$O$3,0))*'Line losses'!$B$29)</f>
        <v>0</v>
      </c>
      <c r="E2671" s="12">
        <f>'utprod @ meter'!E2671*(INDEX('Capacity by Voltage'!$D$16:$O$16,1,MATCH(DATE(YEAR($A2671),MONTH($A2671),1),'Capacity by Voltage'!$D$3:$O$3,0))*'Line losses'!$B$30+INDEX('Capacity by Voltage'!$D$17:$O$17,1,MATCH(DATE(YEAR($A2671),MONTH($A2671),1),'Capacity by Voltage'!$D$3:$O$3,0))*'Line losses'!$B$29)</f>
        <v>0</v>
      </c>
      <c r="F2671" s="2">
        <f>'utprod @ meter'!F2671*'Line losses'!$B$30</f>
        <v>0</v>
      </c>
      <c r="G2671" s="2">
        <f>'utprod @ meter'!G2671*'Line losses'!$B$30</f>
        <v>0</v>
      </c>
      <c r="H2671" s="2">
        <f t="shared" si="41"/>
        <v>0</v>
      </c>
    </row>
    <row r="2672" spans="1:8" x14ac:dyDescent="0.25">
      <c r="A2672" s="1">
        <v>42116</v>
      </c>
      <c r="B2672" s="4" t="s">
        <v>1</v>
      </c>
      <c r="C2672" s="2">
        <f>'utprod @ meter'!C2672*'Line losses'!$B$30</f>
        <v>0</v>
      </c>
      <c r="D2672" s="12">
        <f>'utprod @ meter'!D2672*(INDEX('Capacity by Voltage'!$D$11:$O$11,1,MATCH(DATE(YEAR($A2672),MONTH($A2672),1),'Capacity by Voltage'!$D$3:$O$3,0))*'Line losses'!$B$30+INDEX('Capacity by Voltage'!$D$12:$O$12,1,MATCH(DATE(YEAR($A2672),MONTH($A2672),1),'Capacity by Voltage'!$D$3:$O$3,0))*'Line losses'!$B$29)</f>
        <v>0</v>
      </c>
      <c r="E2672" s="12">
        <f>'utprod @ meter'!E2672*(INDEX('Capacity by Voltage'!$D$16:$O$16,1,MATCH(DATE(YEAR($A2672),MONTH($A2672),1),'Capacity by Voltage'!$D$3:$O$3,0))*'Line losses'!$B$30+INDEX('Capacity by Voltage'!$D$17:$O$17,1,MATCH(DATE(YEAR($A2672),MONTH($A2672),1),'Capacity by Voltage'!$D$3:$O$3,0))*'Line losses'!$B$29)</f>
        <v>0</v>
      </c>
      <c r="F2672" s="2">
        <f>'utprod @ meter'!F2672*'Line losses'!$B$30</f>
        <v>0</v>
      </c>
      <c r="G2672" s="2">
        <f>'utprod @ meter'!G2672*'Line losses'!$B$30</f>
        <v>0</v>
      </c>
      <c r="H2672" s="2">
        <f t="shared" si="41"/>
        <v>0</v>
      </c>
    </row>
    <row r="2673" spans="1:8" x14ac:dyDescent="0.25">
      <c r="A2673" s="1">
        <v>42116</v>
      </c>
      <c r="B2673" s="4" t="s">
        <v>2</v>
      </c>
      <c r="C2673" s="2">
        <f>'utprod @ meter'!C2673*'Line losses'!$B$30</f>
        <v>0</v>
      </c>
      <c r="D2673" s="12">
        <f>'utprod @ meter'!D2673*(INDEX('Capacity by Voltage'!$D$11:$O$11,1,MATCH(DATE(YEAR($A2673),MONTH($A2673),1),'Capacity by Voltage'!$D$3:$O$3,0))*'Line losses'!$B$30+INDEX('Capacity by Voltage'!$D$12:$O$12,1,MATCH(DATE(YEAR($A2673),MONTH($A2673),1),'Capacity by Voltage'!$D$3:$O$3,0))*'Line losses'!$B$29)</f>
        <v>0</v>
      </c>
      <c r="E2673" s="12">
        <f>'utprod @ meter'!E2673*(INDEX('Capacity by Voltage'!$D$16:$O$16,1,MATCH(DATE(YEAR($A2673),MONTH($A2673),1),'Capacity by Voltage'!$D$3:$O$3,0))*'Line losses'!$B$30+INDEX('Capacity by Voltage'!$D$17:$O$17,1,MATCH(DATE(YEAR($A2673),MONTH($A2673),1),'Capacity by Voltage'!$D$3:$O$3,0))*'Line losses'!$B$29)</f>
        <v>0</v>
      </c>
      <c r="F2673" s="2">
        <f>'utprod @ meter'!F2673*'Line losses'!$B$30</f>
        <v>0</v>
      </c>
      <c r="G2673" s="2">
        <f>'utprod @ meter'!G2673*'Line losses'!$B$30</f>
        <v>0</v>
      </c>
      <c r="H2673" s="2">
        <f t="shared" si="41"/>
        <v>0</v>
      </c>
    </row>
    <row r="2674" spans="1:8" x14ac:dyDescent="0.25">
      <c r="A2674" s="1">
        <v>42116</v>
      </c>
      <c r="B2674" s="4" t="s">
        <v>3</v>
      </c>
      <c r="C2674" s="2">
        <f>'utprod @ meter'!C2674*'Line losses'!$B$30</f>
        <v>0</v>
      </c>
      <c r="D2674" s="12">
        <f>'utprod @ meter'!D2674*(INDEX('Capacity by Voltage'!$D$11:$O$11,1,MATCH(DATE(YEAR($A2674),MONTH($A2674),1),'Capacity by Voltage'!$D$3:$O$3,0))*'Line losses'!$B$30+INDEX('Capacity by Voltage'!$D$12:$O$12,1,MATCH(DATE(YEAR($A2674),MONTH($A2674),1),'Capacity by Voltage'!$D$3:$O$3,0))*'Line losses'!$B$29)</f>
        <v>0</v>
      </c>
      <c r="E2674" s="12">
        <f>'utprod @ meter'!E2674*(INDEX('Capacity by Voltage'!$D$16:$O$16,1,MATCH(DATE(YEAR($A2674),MONTH($A2674),1),'Capacity by Voltage'!$D$3:$O$3,0))*'Line losses'!$B$30+INDEX('Capacity by Voltage'!$D$17:$O$17,1,MATCH(DATE(YEAR($A2674),MONTH($A2674),1),'Capacity by Voltage'!$D$3:$O$3,0))*'Line losses'!$B$29)</f>
        <v>0</v>
      </c>
      <c r="F2674" s="2">
        <f>'utprod @ meter'!F2674*'Line losses'!$B$30</f>
        <v>0</v>
      </c>
      <c r="G2674" s="2">
        <f>'utprod @ meter'!G2674*'Line losses'!$B$30</f>
        <v>0</v>
      </c>
      <c r="H2674" s="2">
        <f t="shared" si="41"/>
        <v>0</v>
      </c>
    </row>
    <row r="2675" spans="1:8" x14ac:dyDescent="0.25">
      <c r="A2675" s="1">
        <v>42116</v>
      </c>
      <c r="B2675" s="4" t="s">
        <v>4</v>
      </c>
      <c r="C2675" s="2">
        <f>'utprod @ meter'!C2675*'Line losses'!$B$30</f>
        <v>0</v>
      </c>
      <c r="D2675" s="12">
        <f>'utprod @ meter'!D2675*(INDEX('Capacity by Voltage'!$D$11:$O$11,1,MATCH(DATE(YEAR($A2675),MONTH($A2675),1),'Capacity by Voltage'!$D$3:$O$3,0))*'Line losses'!$B$30+INDEX('Capacity by Voltage'!$D$12:$O$12,1,MATCH(DATE(YEAR($A2675),MONTH($A2675),1),'Capacity by Voltage'!$D$3:$O$3,0))*'Line losses'!$B$29)</f>
        <v>0</v>
      </c>
      <c r="E2675" s="12">
        <f>'utprod @ meter'!E2675*(INDEX('Capacity by Voltage'!$D$16:$O$16,1,MATCH(DATE(YEAR($A2675),MONTH($A2675),1),'Capacity by Voltage'!$D$3:$O$3,0))*'Line losses'!$B$30+INDEX('Capacity by Voltage'!$D$17:$O$17,1,MATCH(DATE(YEAR($A2675),MONTH($A2675),1),'Capacity by Voltage'!$D$3:$O$3,0))*'Line losses'!$B$29)</f>
        <v>0</v>
      </c>
      <c r="F2675" s="2">
        <f>'utprod @ meter'!F2675*'Line losses'!$B$30</f>
        <v>0</v>
      </c>
      <c r="G2675" s="2">
        <f>'utprod @ meter'!G2675*'Line losses'!$B$30</f>
        <v>0</v>
      </c>
      <c r="H2675" s="2">
        <f t="shared" si="41"/>
        <v>0</v>
      </c>
    </row>
    <row r="2676" spans="1:8" x14ac:dyDescent="0.25">
      <c r="A2676" s="1">
        <v>42116</v>
      </c>
      <c r="B2676" s="4" t="s">
        <v>5</v>
      </c>
      <c r="C2676" s="2">
        <f>'utprod @ meter'!C2676*'Line losses'!$B$30</f>
        <v>0</v>
      </c>
      <c r="D2676" s="12">
        <f>'utprod @ meter'!D2676*(INDEX('Capacity by Voltage'!$D$11:$O$11,1,MATCH(DATE(YEAR($A2676),MONTH($A2676),1),'Capacity by Voltage'!$D$3:$O$3,0))*'Line losses'!$B$30+INDEX('Capacity by Voltage'!$D$12:$O$12,1,MATCH(DATE(YEAR($A2676),MONTH($A2676),1),'Capacity by Voltage'!$D$3:$O$3,0))*'Line losses'!$B$29)</f>
        <v>0</v>
      </c>
      <c r="E2676" s="12">
        <f>'utprod @ meter'!E2676*(INDEX('Capacity by Voltage'!$D$16:$O$16,1,MATCH(DATE(YEAR($A2676),MONTH($A2676),1),'Capacity by Voltage'!$D$3:$O$3,0))*'Line losses'!$B$30+INDEX('Capacity by Voltage'!$D$17:$O$17,1,MATCH(DATE(YEAR($A2676),MONTH($A2676),1),'Capacity by Voltage'!$D$3:$O$3,0))*'Line losses'!$B$29)</f>
        <v>0</v>
      </c>
      <c r="F2676" s="2">
        <f>'utprod @ meter'!F2676*'Line losses'!$B$30</f>
        <v>0</v>
      </c>
      <c r="G2676" s="2">
        <f>'utprod @ meter'!G2676*'Line losses'!$B$30</f>
        <v>0</v>
      </c>
      <c r="H2676" s="2">
        <f t="shared" si="41"/>
        <v>0</v>
      </c>
    </row>
    <row r="2677" spans="1:8" x14ac:dyDescent="0.25">
      <c r="A2677" s="1">
        <v>42116</v>
      </c>
      <c r="B2677" s="4" t="s">
        <v>6</v>
      </c>
      <c r="C2677" s="2">
        <f>'utprod @ meter'!C2677*'Line losses'!$B$30</f>
        <v>23.282962272000002</v>
      </c>
      <c r="D2677" s="12">
        <f>'utprod @ meter'!D2677*(INDEX('Capacity by Voltage'!$D$11:$O$11,1,MATCH(DATE(YEAR($A2677),MONTH($A2677),1),'Capacity by Voltage'!$D$3:$O$3,0))*'Line losses'!$B$30+INDEX('Capacity by Voltage'!$D$12:$O$12,1,MATCH(DATE(YEAR($A2677),MONTH($A2677),1),'Capacity by Voltage'!$D$3:$O$3,0))*'Line losses'!$B$29)</f>
        <v>11.136573797963006</v>
      </c>
      <c r="E2677" s="12">
        <f>'utprod @ meter'!E2677*(INDEX('Capacity by Voltage'!$D$16:$O$16,1,MATCH(DATE(YEAR($A2677),MONTH($A2677),1),'Capacity by Voltage'!$D$3:$O$3,0))*'Line losses'!$B$30+INDEX('Capacity by Voltage'!$D$17:$O$17,1,MATCH(DATE(YEAR($A2677),MONTH($A2677),1),'Capacity by Voltage'!$D$3:$O$3,0))*'Line losses'!$B$29)</f>
        <v>5.8963030760014465</v>
      </c>
      <c r="F2677" s="2">
        <f>'utprod @ meter'!F2677*'Line losses'!$B$30</f>
        <v>0.49621255800000008</v>
      </c>
      <c r="G2677" s="2">
        <f>'utprod @ meter'!G2677*'Line losses'!$B$30</f>
        <v>5.5150215950000003</v>
      </c>
      <c r="H2677" s="2">
        <f t="shared" si="41"/>
        <v>46.327073298964457</v>
      </c>
    </row>
    <row r="2678" spans="1:8" x14ac:dyDescent="0.25">
      <c r="A2678" s="1">
        <v>42116</v>
      </c>
      <c r="B2678" s="4" t="s">
        <v>7</v>
      </c>
      <c r="C2678" s="2">
        <f>'utprod @ meter'!C2678*'Line losses'!$B$30</f>
        <v>597.59974859600004</v>
      </c>
      <c r="D2678" s="12">
        <f>'utprod @ meter'!D2678*(INDEX('Capacity by Voltage'!$D$11:$O$11,1,MATCH(DATE(YEAR($A2678),MONTH($A2678),1),'Capacity by Voltage'!$D$3:$O$3,0))*'Line losses'!$B$30+INDEX('Capacity by Voltage'!$D$12:$O$12,1,MATCH(DATE(YEAR($A2678),MONTH($A2678),1),'Capacity by Voltage'!$D$3:$O$3,0))*'Line losses'!$B$29)</f>
        <v>285.84305873179841</v>
      </c>
      <c r="E2678" s="12">
        <f>'utprod @ meter'!E2678*(INDEX('Capacity by Voltage'!$D$16:$O$16,1,MATCH(DATE(YEAR($A2678),MONTH($A2678),1),'Capacity by Voltage'!$D$3:$O$3,0))*'Line losses'!$B$30+INDEX('Capacity by Voltage'!$D$17:$O$17,1,MATCH(DATE(YEAR($A2678),MONTH($A2678),1),'Capacity by Voltage'!$D$3:$O$3,0))*'Line losses'!$B$29)</f>
        <v>151.33751677315561</v>
      </c>
      <c r="F2678" s="2">
        <f>'utprod @ meter'!F2678*'Line losses'!$B$30</f>
        <v>12.737980796</v>
      </c>
      <c r="G2678" s="2">
        <f>'utprod @ meter'!G2678*'Line losses'!$B$30</f>
        <v>141.542309077</v>
      </c>
      <c r="H2678" s="2">
        <f t="shared" si="41"/>
        <v>1189.0606139739541</v>
      </c>
    </row>
    <row r="2679" spans="1:8" x14ac:dyDescent="0.25">
      <c r="A2679" s="1">
        <v>42116</v>
      </c>
      <c r="B2679" s="4" t="s">
        <v>8</v>
      </c>
      <c r="C2679" s="2">
        <f>'utprod @ meter'!C2679*'Line losses'!$B$30</f>
        <v>2506.8138057440001</v>
      </c>
      <c r="D2679" s="12">
        <f>'utprod @ meter'!D2679*(INDEX('Capacity by Voltage'!$D$11:$O$11,1,MATCH(DATE(YEAR($A2679),MONTH($A2679),1),'Capacity by Voltage'!$D$3:$O$3,0))*'Line losses'!$B$30+INDEX('Capacity by Voltage'!$D$12:$O$12,1,MATCH(DATE(YEAR($A2679),MONTH($A2679),1),'Capacity by Voltage'!$D$3:$O$3,0))*'Line losses'!$B$29)</f>
        <v>1199.0551039170086</v>
      </c>
      <c r="E2679" s="12">
        <f>'utprod @ meter'!E2679*(INDEX('Capacity by Voltage'!$D$16:$O$16,1,MATCH(DATE(YEAR($A2679),MONTH($A2679),1),'Capacity by Voltage'!$D$3:$O$3,0))*'Line losses'!$B$30+INDEX('Capacity by Voltage'!$D$17:$O$17,1,MATCH(DATE(YEAR($A2679),MONTH($A2679),1),'Capacity by Voltage'!$D$3:$O$3,0))*'Line losses'!$B$29)</f>
        <v>634.83251131684449</v>
      </c>
      <c r="F2679" s="2">
        <f>'utprod @ meter'!F2679*'Line losses'!$B$30</f>
        <v>53.434844448</v>
      </c>
      <c r="G2679" s="2">
        <f>'utprod @ meter'!G2679*'Line losses'!$B$30</f>
        <v>593.74248580899996</v>
      </c>
      <c r="H2679" s="2">
        <f t="shared" si="41"/>
        <v>4987.8787512348536</v>
      </c>
    </row>
    <row r="2680" spans="1:8" x14ac:dyDescent="0.25">
      <c r="A2680" s="1">
        <v>42116</v>
      </c>
      <c r="B2680" s="4" t="s">
        <v>9</v>
      </c>
      <c r="C2680" s="2">
        <f>'utprod @ meter'!C2680*'Line losses'!$B$30</f>
        <v>5564.6605063030001</v>
      </c>
      <c r="D2680" s="12">
        <f>'utprod @ meter'!D2680*(INDEX('Capacity by Voltage'!$D$11:$O$11,1,MATCH(DATE(YEAR($A2680),MONTH($A2680),1),'Capacity by Voltage'!$D$3:$O$3,0))*'Line losses'!$B$30+INDEX('Capacity by Voltage'!$D$12:$O$12,1,MATCH(DATE(YEAR($A2680),MONTH($A2680),1),'Capacity by Voltage'!$D$3:$O$3,0))*'Line losses'!$B$29)</f>
        <v>2661.6801189698895</v>
      </c>
      <c r="E2680" s="12">
        <f>'utprod @ meter'!E2680*(INDEX('Capacity by Voltage'!$D$16:$O$16,1,MATCH(DATE(YEAR($A2680),MONTH($A2680),1),'Capacity by Voltage'!$D$3:$O$3,0))*'Line losses'!$B$30+INDEX('Capacity by Voltage'!$D$17:$O$17,1,MATCH(DATE(YEAR($A2680),MONTH($A2680),1),'Capacity by Voltage'!$D$3:$O$3,0))*'Line losses'!$B$29)</f>
        <v>1409.2099332548416</v>
      </c>
      <c r="F2680" s="2">
        <f>'utprod @ meter'!F2680*'Line losses'!$B$30</f>
        <v>118.61524457600001</v>
      </c>
      <c r="G2680" s="2">
        <f>'utprod @ meter'!G2680*'Line losses'!$B$30</f>
        <v>1317.9972375049999</v>
      </c>
      <c r="H2680" s="2">
        <f t="shared" si="41"/>
        <v>11072.163040608732</v>
      </c>
    </row>
    <row r="2681" spans="1:8" x14ac:dyDescent="0.25">
      <c r="A2681" s="1">
        <v>42116</v>
      </c>
      <c r="B2681" s="4" t="s">
        <v>10</v>
      </c>
      <c r="C2681" s="2">
        <f>'utprod @ meter'!C2681*'Line losses'!$B$30</f>
        <v>8428.4806627880007</v>
      </c>
      <c r="D2681" s="12">
        <f>'utprod @ meter'!D2681*(INDEX('Capacity by Voltage'!$D$11:$O$11,1,MATCH(DATE(YEAR($A2681),MONTH($A2681),1),'Capacity by Voltage'!$D$3:$O$3,0))*'Line losses'!$B$30+INDEX('Capacity by Voltage'!$D$12:$O$12,1,MATCH(DATE(YEAR($A2681),MONTH($A2681),1),'Capacity by Voltage'!$D$3:$O$3,0))*'Line losses'!$B$29)</f>
        <v>4031.4991148728654</v>
      </c>
      <c r="E2681" s="12">
        <f>'utprod @ meter'!E2681*(INDEX('Capacity by Voltage'!$D$16:$O$16,1,MATCH(DATE(YEAR($A2681),MONTH($A2681),1),'Capacity by Voltage'!$D$3:$O$3,0))*'Line losses'!$B$30+INDEX('Capacity by Voltage'!$D$17:$O$17,1,MATCH(DATE(YEAR($A2681),MONTH($A2681),1),'Capacity by Voltage'!$D$3:$O$3,0))*'Line losses'!$B$29)</f>
        <v>2134.4514962261601</v>
      </c>
      <c r="F2681" s="2">
        <f>'utprod @ meter'!F2681*'Line losses'!$B$30</f>
        <v>179.65961081700002</v>
      </c>
      <c r="G2681" s="2">
        <f>'utprod @ meter'!G2681*'Line losses'!$B$30</f>
        <v>1996.2965733660003</v>
      </c>
      <c r="H2681" s="2">
        <f t="shared" si="41"/>
        <v>16770.387458070029</v>
      </c>
    </row>
    <row r="2682" spans="1:8" x14ac:dyDescent="0.25">
      <c r="A2682" s="1">
        <v>42116</v>
      </c>
      <c r="B2682" s="4" t="s">
        <v>11</v>
      </c>
      <c r="C2682" s="2">
        <f>'utprod @ meter'!C2682*'Line losses'!$B$30</f>
        <v>11214.69187427</v>
      </c>
      <c r="D2682" s="12">
        <f>'utprod @ meter'!D2682*(INDEX('Capacity by Voltage'!$D$11:$O$11,1,MATCH(DATE(YEAR($A2682),MONTH($A2682),1),'Capacity by Voltage'!$D$3:$O$3,0))*'Line losses'!$B$30+INDEX('Capacity by Voltage'!$D$12:$O$12,1,MATCH(DATE(YEAR($A2682),MONTH($A2682),1),'Capacity by Voltage'!$D$3:$O$3,0))*'Line losses'!$B$29)</f>
        <v>5364.1949606157505</v>
      </c>
      <c r="E2682" s="12">
        <f>'utprod @ meter'!E2682*(INDEX('Capacity by Voltage'!$D$16:$O$16,1,MATCH(DATE(YEAR($A2682),MONTH($A2682),1),'Capacity by Voltage'!$D$3:$O$3,0))*'Line losses'!$B$30+INDEX('Capacity by Voltage'!$D$17:$O$17,1,MATCH(DATE(YEAR($A2682),MONTH($A2682),1),'Capacity by Voltage'!$D$3:$O$3,0))*'Line losses'!$B$29)</f>
        <v>2840.0396444550224</v>
      </c>
      <c r="F2682" s="2">
        <f>'utprod @ meter'!F2682*'Line losses'!$B$30</f>
        <v>239.04993519800004</v>
      </c>
      <c r="G2682" s="2">
        <f>'utprod @ meter'!G2682*'Line losses'!$B$30</f>
        <v>2656.2146721299996</v>
      </c>
      <c r="H2682" s="2">
        <f t="shared" si="41"/>
        <v>22314.191086668769</v>
      </c>
    </row>
    <row r="2683" spans="1:8" x14ac:dyDescent="0.25">
      <c r="A2683" s="1">
        <v>42116</v>
      </c>
      <c r="B2683" s="4" t="s">
        <v>12</v>
      </c>
      <c r="C2683" s="2">
        <f>'utprod @ meter'!C2683*'Line losses'!$B$30</f>
        <v>12782.420626288</v>
      </c>
      <c r="D2683" s="12">
        <f>'utprod @ meter'!D2683*(INDEX('Capacity by Voltage'!$D$11:$O$11,1,MATCH(DATE(YEAR($A2683),MONTH($A2683),1),'Capacity by Voltage'!$D$3:$O$3,0))*'Line losses'!$B$30+INDEX('Capacity by Voltage'!$D$12:$O$12,1,MATCH(DATE(YEAR($A2683),MONTH($A2683),1),'Capacity by Voltage'!$D$3:$O$3,0))*'Line losses'!$B$29)</f>
        <v>6114.068115097075</v>
      </c>
      <c r="E2683" s="12">
        <f>'utprod @ meter'!E2683*(INDEX('Capacity by Voltage'!$D$16:$O$16,1,MATCH(DATE(YEAR($A2683),MONTH($A2683),1),'Capacity by Voltage'!$D$3:$O$3,0))*'Line losses'!$B$30+INDEX('Capacity by Voltage'!$D$17:$O$17,1,MATCH(DATE(YEAR($A2683),MONTH($A2683),1),'Capacity by Voltage'!$D$3:$O$3,0))*'Line losses'!$B$29)</f>
        <v>3237.0555272173565</v>
      </c>
      <c r="F2683" s="2">
        <f>'utprod @ meter'!F2683*'Line losses'!$B$30</f>
        <v>272.467156192</v>
      </c>
      <c r="G2683" s="2">
        <f>'utprod @ meter'!G2683*'Line losses'!$B$30</f>
        <v>3027.533131145</v>
      </c>
      <c r="H2683" s="2">
        <f t="shared" si="41"/>
        <v>25433.544555939428</v>
      </c>
    </row>
    <row r="2684" spans="1:8" x14ac:dyDescent="0.25">
      <c r="A2684" s="1">
        <v>42116</v>
      </c>
      <c r="B2684" s="4" t="s">
        <v>13</v>
      </c>
      <c r="C2684" s="2">
        <f>'utprod @ meter'!C2684*'Line losses'!$B$30</f>
        <v>13329.573027391001</v>
      </c>
      <c r="D2684" s="12">
        <f>'utprod @ meter'!D2684*(INDEX('Capacity by Voltage'!$D$11:$O$11,1,MATCH(DATE(YEAR($A2684),MONTH($A2684),1),'Capacity by Voltage'!$D$3:$O$3,0))*'Line losses'!$B$30+INDEX('Capacity by Voltage'!$D$12:$O$12,1,MATCH(DATE(YEAR($A2684),MONTH($A2684),1),'Capacity by Voltage'!$D$3:$O$3,0))*'Line losses'!$B$29)</f>
        <v>6375.7817759124273</v>
      </c>
      <c r="E2684" s="12">
        <f>'utprod @ meter'!E2684*(INDEX('Capacity by Voltage'!$D$16:$O$16,1,MATCH(DATE(YEAR($A2684),MONTH($A2684),1),'Capacity by Voltage'!$D$3:$O$3,0))*'Line losses'!$B$30+INDEX('Capacity by Voltage'!$D$17:$O$17,1,MATCH(DATE(YEAR($A2684),MONTH($A2684),1),'Capacity by Voltage'!$D$3:$O$3,0))*'Line losses'!$B$29)</f>
        <v>3375.6177206591756</v>
      </c>
      <c r="F2684" s="2">
        <f>'utprod @ meter'!F2684*'Line losses'!$B$30</f>
        <v>284.13000977900003</v>
      </c>
      <c r="G2684" s="2">
        <f>'utprod @ meter'!G2684*'Line losses'!$B$30</f>
        <v>3157.1273108760001</v>
      </c>
      <c r="H2684" s="2">
        <f t="shared" si="41"/>
        <v>26522.229844617603</v>
      </c>
    </row>
    <row r="2685" spans="1:8" x14ac:dyDescent="0.25">
      <c r="A2685" s="1">
        <v>42116</v>
      </c>
      <c r="B2685" s="4" t="s">
        <v>14</v>
      </c>
      <c r="C2685" s="2">
        <f>'utprod @ meter'!C2685*'Line losses'!$B$30</f>
        <v>10981.860393076</v>
      </c>
      <c r="D2685" s="12">
        <f>'utprod @ meter'!D2685*(INDEX('Capacity by Voltage'!$D$11:$O$11,1,MATCH(DATE(YEAR($A2685),MONTH($A2685),1),'Capacity by Voltage'!$D$3:$O$3,0))*'Line losses'!$B$30+INDEX('Capacity by Voltage'!$D$12:$O$12,1,MATCH(DATE(YEAR($A2685),MONTH($A2685),1),'Capacity by Voltage'!$D$3:$O$3,0))*'Line losses'!$B$29)</f>
        <v>5252.8273663857999</v>
      </c>
      <c r="E2685" s="12">
        <f>'utprod @ meter'!E2685*(INDEX('Capacity by Voltage'!$D$16:$O$16,1,MATCH(DATE(YEAR($A2685),MONTH($A2685),1),'Capacity by Voltage'!$D$3:$O$3,0))*'Line losses'!$B$30+INDEX('Capacity by Voltage'!$D$17:$O$17,1,MATCH(DATE(YEAR($A2685),MONTH($A2685),1),'Capacity by Voltage'!$D$3:$O$3,0))*'Line losses'!$B$29)</f>
        <v>2781.0766136950078</v>
      </c>
      <c r="F2685" s="2">
        <f>'utprod @ meter'!F2685*'Line losses'!$B$30</f>
        <v>234.08688038100001</v>
      </c>
      <c r="G2685" s="2">
        <f>'utprod @ meter'!G2685*'Line losses'!$B$30</f>
        <v>2601.0681731280001</v>
      </c>
      <c r="H2685" s="2">
        <f t="shared" si="41"/>
        <v>21850.919426665809</v>
      </c>
    </row>
    <row r="2686" spans="1:8" x14ac:dyDescent="0.25">
      <c r="A2686" s="1">
        <v>42116</v>
      </c>
      <c r="B2686" s="4" t="s">
        <v>15</v>
      </c>
      <c r="C2686" s="2">
        <f>'utprod @ meter'!C2686*'Line losses'!$B$30</f>
        <v>7225.5211074090003</v>
      </c>
      <c r="D2686" s="12">
        <f>'utprod @ meter'!D2686*(INDEX('Capacity by Voltage'!$D$11:$O$11,1,MATCH(DATE(YEAR($A2686),MONTH($A2686),1),'Capacity by Voltage'!$D$3:$O$3,0))*'Line losses'!$B$30+INDEX('Capacity by Voltage'!$D$12:$O$12,1,MATCH(DATE(YEAR($A2686),MONTH($A2686),1),'Capacity by Voltage'!$D$3:$O$3,0))*'Line losses'!$B$29)</f>
        <v>3456.1004967682275</v>
      </c>
      <c r="E2686" s="12">
        <f>'utprod @ meter'!E2686*(INDEX('Capacity by Voltage'!$D$16:$O$16,1,MATCH(DATE(YEAR($A2686),MONTH($A2686),1),'Capacity by Voltage'!$D$3:$O$3,0))*'Line losses'!$B$30+INDEX('Capacity by Voltage'!$D$17:$O$17,1,MATCH(DATE(YEAR($A2686),MONTH($A2686),1),'Capacity by Voltage'!$D$3:$O$3,0))*'Line losses'!$B$29)</f>
        <v>1829.8110283211818</v>
      </c>
      <c r="F2686" s="2">
        <f>'utprod @ meter'!F2686*'Line losses'!$B$30</f>
        <v>154.01731580200004</v>
      </c>
      <c r="G2686" s="2">
        <f>'utprod @ meter'!G2686*'Line losses'!$B$30</f>
        <v>1711.3739244260003</v>
      </c>
      <c r="H2686" s="2">
        <f t="shared" si="41"/>
        <v>14376.823872726411</v>
      </c>
    </row>
    <row r="2687" spans="1:8" x14ac:dyDescent="0.25">
      <c r="A2687" s="1">
        <v>42116</v>
      </c>
      <c r="B2687" s="4" t="s">
        <v>16</v>
      </c>
      <c r="C2687" s="2">
        <f>'utprod @ meter'!C2687*'Line losses'!$B$30</f>
        <v>4078.4221222370002</v>
      </c>
      <c r="D2687" s="12">
        <f>'utprod @ meter'!D2687*(INDEX('Capacity by Voltage'!$D$11:$O$11,1,MATCH(DATE(YEAR($A2687),MONTH($A2687),1),'Capacity by Voltage'!$D$3:$O$3,0))*'Line losses'!$B$30+INDEX('Capacity by Voltage'!$D$12:$O$12,1,MATCH(DATE(YEAR($A2687),MONTH($A2687),1),'Capacity by Voltage'!$D$3:$O$3,0))*'Line losses'!$B$29)</f>
        <v>1950.7854368440148</v>
      </c>
      <c r="E2687" s="12">
        <f>'utprod @ meter'!E2687*(INDEX('Capacity by Voltage'!$D$16:$O$16,1,MATCH(DATE(YEAR($A2687),MONTH($A2687),1),'Capacity by Voltage'!$D$3:$O$3,0))*'Line losses'!$B$30+INDEX('Capacity by Voltage'!$D$17:$O$17,1,MATCH(DATE(YEAR($A2687),MONTH($A2687),1),'Capacity by Voltage'!$D$3:$O$3,0))*'Line losses'!$B$29)</f>
        <v>1032.8311112585125</v>
      </c>
      <c r="F2687" s="2">
        <f>'utprod @ meter'!F2687*'Line losses'!$B$30</f>
        <v>86.934767535000006</v>
      </c>
      <c r="G2687" s="2">
        <f>'utprod @ meter'!G2687*'Line losses'!$B$30</f>
        <v>965.97996021699998</v>
      </c>
      <c r="H2687" s="2">
        <f t="shared" si="41"/>
        <v>8114.9533980915267</v>
      </c>
    </row>
    <row r="2688" spans="1:8" x14ac:dyDescent="0.25">
      <c r="A2688" s="1">
        <v>42116</v>
      </c>
      <c r="B2688" s="4" t="s">
        <v>17</v>
      </c>
      <c r="C2688" s="2">
        <f>'utprod @ meter'!C2688*'Line losses'!$B$30</f>
        <v>3275.1552776680001</v>
      </c>
      <c r="D2688" s="12">
        <f>'utprod @ meter'!D2688*(INDEX('Capacity by Voltage'!$D$11:$O$11,1,MATCH(DATE(YEAR($A2688),MONTH($A2688),1),'Capacity by Voltage'!$D$3:$O$3,0))*'Line losses'!$B$30+INDEX('Capacity by Voltage'!$D$12:$O$12,1,MATCH(DATE(YEAR($A2688),MONTH($A2688),1),'Capacity by Voltage'!$D$3:$O$3,0))*'Line losses'!$B$29)</f>
        <v>1566.5676080007493</v>
      </c>
      <c r="E2688" s="12">
        <f>'utprod @ meter'!E2688*(INDEX('Capacity by Voltage'!$D$16:$O$16,1,MATCH(DATE(YEAR($A2688),MONTH($A2688),1),'Capacity by Voltage'!$D$3:$O$3,0))*'Line losses'!$B$30+INDEX('Capacity by Voltage'!$D$17:$O$17,1,MATCH(DATE(YEAR($A2688),MONTH($A2688),1),'Capacity by Voltage'!$D$3:$O$3,0))*'Line losses'!$B$29)</f>
        <v>829.40958398067721</v>
      </c>
      <c r="F2688" s="2">
        <f>'utprod @ meter'!F2688*'Line losses'!$B$30</f>
        <v>69.812646573000009</v>
      </c>
      <c r="G2688" s="2">
        <f>'utprod @ meter'!G2688*'Line losses'!$B$30</f>
        <v>775.72518912600003</v>
      </c>
      <c r="H2688" s="2">
        <f t="shared" si="41"/>
        <v>6516.6703053484262</v>
      </c>
    </row>
    <row r="2689" spans="1:8" x14ac:dyDescent="0.25">
      <c r="A2689" s="1">
        <v>42116</v>
      </c>
      <c r="B2689" s="4" t="s">
        <v>18</v>
      </c>
      <c r="C2689" s="2">
        <f>'utprod @ meter'!C2689*'Line losses'!$B$30</f>
        <v>1897.5725760120001</v>
      </c>
      <c r="D2689" s="12">
        <f>'utprod @ meter'!D2689*(INDEX('Capacity by Voltage'!$D$11:$O$11,1,MATCH(DATE(YEAR($A2689),MONTH($A2689),1),'Capacity by Voltage'!$D$3:$O$3,0))*'Line losses'!$B$30+INDEX('Capacity by Voltage'!$D$12:$O$12,1,MATCH(DATE(YEAR($A2689),MONTH($A2689),1),'Capacity by Voltage'!$D$3:$O$3,0))*'Line losses'!$B$29)</f>
        <v>907.64422234880874</v>
      </c>
      <c r="E2689" s="12">
        <f>'utprod @ meter'!E2689*(INDEX('Capacity by Voltage'!$D$16:$O$16,1,MATCH(DATE(YEAR($A2689),MONTH($A2689),1),'Capacity by Voltage'!$D$3:$O$3,0))*'Line losses'!$B$30+INDEX('Capacity by Voltage'!$D$17:$O$17,1,MATCH(DATE(YEAR($A2689),MONTH($A2689),1),'Capacity by Voltage'!$D$3:$O$3,0))*'Line losses'!$B$29)</f>
        <v>480.54684300568812</v>
      </c>
      <c r="F2689" s="2">
        <f>'utprod @ meter'!F2689*'Line losses'!$B$30</f>
        <v>40.447828135999998</v>
      </c>
      <c r="G2689" s="2">
        <f>'utprod @ meter'!G2689*'Line losses'!$B$30</f>
        <v>449.44220131600002</v>
      </c>
      <c r="H2689" s="2">
        <f t="shared" si="41"/>
        <v>3775.6536708184967</v>
      </c>
    </row>
    <row r="2690" spans="1:8" x14ac:dyDescent="0.25">
      <c r="A2690" s="1">
        <v>42116</v>
      </c>
      <c r="B2690" s="4" t="s">
        <v>19</v>
      </c>
      <c r="C2690" s="2">
        <f>'utprod @ meter'!C2690*'Line losses'!$B$30</f>
        <v>574.31678632400008</v>
      </c>
      <c r="D2690" s="12">
        <f>'utprod @ meter'!D2690*(INDEX('Capacity by Voltage'!$D$11:$O$11,1,MATCH(DATE(YEAR($A2690),MONTH($A2690),1),'Capacity by Voltage'!$D$3:$O$3,0))*'Line losses'!$B$30+INDEX('Capacity by Voltage'!$D$12:$O$12,1,MATCH(DATE(YEAR($A2690),MONTH($A2690),1),'Capacity by Voltage'!$D$3:$O$3,0))*'Line losses'!$B$29)</f>
        <v>274.70648493383538</v>
      </c>
      <c r="E2690" s="12">
        <f>'utprod @ meter'!E2690*(INDEX('Capacity by Voltage'!$D$16:$O$16,1,MATCH(DATE(YEAR($A2690),MONTH($A2690),1),'Capacity by Voltage'!$D$3:$O$3,0))*'Line losses'!$B$30+INDEX('Capacity by Voltage'!$D$17:$O$17,1,MATCH(DATE(YEAR($A2690),MONTH($A2690),1),'Capacity by Voltage'!$D$3:$O$3,0))*'Line losses'!$B$29)</f>
        <v>145.44121369715415</v>
      </c>
      <c r="F2690" s="2">
        <f>'utprod @ meter'!F2690*'Line losses'!$B$30</f>
        <v>12.241768237999999</v>
      </c>
      <c r="G2690" s="2">
        <f>'utprod @ meter'!G2690*'Line losses'!$B$30</f>
        <v>136.02728748199999</v>
      </c>
      <c r="H2690" s="2">
        <f t="shared" si="41"/>
        <v>1142.7335406749894</v>
      </c>
    </row>
    <row r="2691" spans="1:8" x14ac:dyDescent="0.25">
      <c r="A2691" s="1">
        <v>42116</v>
      </c>
      <c r="B2691" s="4" t="s">
        <v>20</v>
      </c>
      <c r="C2691" s="2">
        <f>'utprod @ meter'!C2691*'Line losses'!$B$30</f>
        <v>46.565924544000005</v>
      </c>
      <c r="D2691" s="12">
        <f>'utprod @ meter'!D2691*(INDEX('Capacity by Voltage'!$D$11:$O$11,1,MATCH(DATE(YEAR($A2691),MONTH($A2691),1),'Capacity by Voltage'!$D$3:$O$3,0))*'Line losses'!$B$30+INDEX('Capacity by Voltage'!$D$12:$O$12,1,MATCH(DATE(YEAR($A2691),MONTH($A2691),1),'Capacity by Voltage'!$D$3:$O$3,0))*'Line losses'!$B$29)</f>
        <v>22.273147595926012</v>
      </c>
      <c r="E2691" s="12">
        <f>'utprod @ meter'!E2691*(INDEX('Capacity by Voltage'!$D$16:$O$16,1,MATCH(DATE(YEAR($A2691),MONTH($A2691),1),'Capacity by Voltage'!$D$3:$O$3,0))*'Line losses'!$B$30+INDEX('Capacity by Voltage'!$D$17:$O$17,1,MATCH(DATE(YEAR($A2691),MONTH($A2691),1),'Capacity by Voltage'!$D$3:$O$3,0))*'Line losses'!$B$29)</f>
        <v>11.792606152002893</v>
      </c>
      <c r="F2691" s="2">
        <f>'utprod @ meter'!F2691*'Line losses'!$B$30</f>
        <v>0.99242511600000016</v>
      </c>
      <c r="G2691" s="2">
        <f>'utprod @ meter'!G2691*'Line losses'!$B$30</f>
        <v>11.029113953</v>
      </c>
      <c r="H2691" s="2">
        <f t="shared" si="41"/>
        <v>92.65321736092892</v>
      </c>
    </row>
    <row r="2692" spans="1:8" x14ac:dyDescent="0.25">
      <c r="A2692" s="1">
        <v>42116</v>
      </c>
      <c r="B2692" s="4" t="s">
        <v>21</v>
      </c>
      <c r="C2692" s="2">
        <f>'utprod @ meter'!C2692*'Line losses'!$B$30</f>
        <v>0</v>
      </c>
      <c r="D2692" s="12">
        <f>'utprod @ meter'!D2692*(INDEX('Capacity by Voltage'!$D$11:$O$11,1,MATCH(DATE(YEAR($A2692),MONTH($A2692),1),'Capacity by Voltage'!$D$3:$O$3,0))*'Line losses'!$B$30+INDEX('Capacity by Voltage'!$D$12:$O$12,1,MATCH(DATE(YEAR($A2692),MONTH($A2692),1),'Capacity by Voltage'!$D$3:$O$3,0))*'Line losses'!$B$29)</f>
        <v>0</v>
      </c>
      <c r="E2692" s="12">
        <f>'utprod @ meter'!E2692*(INDEX('Capacity by Voltage'!$D$16:$O$16,1,MATCH(DATE(YEAR($A2692),MONTH($A2692),1),'Capacity by Voltage'!$D$3:$O$3,0))*'Line losses'!$B$30+INDEX('Capacity by Voltage'!$D$17:$O$17,1,MATCH(DATE(YEAR($A2692),MONTH($A2692),1),'Capacity by Voltage'!$D$3:$O$3,0))*'Line losses'!$B$29)</f>
        <v>0</v>
      </c>
      <c r="F2692" s="2">
        <f>'utprod @ meter'!F2692*'Line losses'!$B$30</f>
        <v>0</v>
      </c>
      <c r="G2692" s="2">
        <f>'utprod @ meter'!G2692*'Line losses'!$B$30</f>
        <v>0</v>
      </c>
      <c r="H2692" s="2">
        <f t="shared" si="41"/>
        <v>0</v>
      </c>
    </row>
    <row r="2693" spans="1:8" x14ac:dyDescent="0.25">
      <c r="A2693" s="1">
        <v>42116</v>
      </c>
      <c r="B2693" s="4" t="s">
        <v>22</v>
      </c>
      <c r="C2693" s="2">
        <f>'utprod @ meter'!C2693*'Line losses'!$B$30</f>
        <v>0</v>
      </c>
      <c r="D2693" s="12">
        <f>'utprod @ meter'!D2693*(INDEX('Capacity by Voltage'!$D$11:$O$11,1,MATCH(DATE(YEAR($A2693),MONTH($A2693),1),'Capacity by Voltage'!$D$3:$O$3,0))*'Line losses'!$B$30+INDEX('Capacity by Voltage'!$D$12:$O$12,1,MATCH(DATE(YEAR($A2693),MONTH($A2693),1),'Capacity by Voltage'!$D$3:$O$3,0))*'Line losses'!$B$29)</f>
        <v>0</v>
      </c>
      <c r="E2693" s="12">
        <f>'utprod @ meter'!E2693*(INDEX('Capacity by Voltage'!$D$16:$O$16,1,MATCH(DATE(YEAR($A2693),MONTH($A2693),1),'Capacity by Voltage'!$D$3:$O$3,0))*'Line losses'!$B$30+INDEX('Capacity by Voltage'!$D$17:$O$17,1,MATCH(DATE(YEAR($A2693),MONTH($A2693),1),'Capacity by Voltage'!$D$3:$O$3,0))*'Line losses'!$B$29)</f>
        <v>0</v>
      </c>
      <c r="F2693" s="2">
        <f>'utprod @ meter'!F2693*'Line losses'!$B$30</f>
        <v>0</v>
      </c>
      <c r="G2693" s="2">
        <f>'utprod @ meter'!G2693*'Line losses'!$B$30</f>
        <v>0</v>
      </c>
      <c r="H2693" s="2">
        <f t="shared" si="41"/>
        <v>0</v>
      </c>
    </row>
    <row r="2694" spans="1:8" x14ac:dyDescent="0.25">
      <c r="A2694" s="1">
        <v>42116</v>
      </c>
      <c r="B2694" s="4" t="s">
        <v>23</v>
      </c>
      <c r="C2694" s="2">
        <f>'utprod @ meter'!C2694*'Line losses'!$B$30</f>
        <v>0</v>
      </c>
      <c r="D2694" s="12">
        <f>'utprod @ meter'!D2694*(INDEX('Capacity by Voltage'!$D$11:$O$11,1,MATCH(DATE(YEAR($A2694),MONTH($A2694),1),'Capacity by Voltage'!$D$3:$O$3,0))*'Line losses'!$B$30+INDEX('Capacity by Voltage'!$D$12:$O$12,1,MATCH(DATE(YEAR($A2694),MONTH($A2694),1),'Capacity by Voltage'!$D$3:$O$3,0))*'Line losses'!$B$29)</f>
        <v>0</v>
      </c>
      <c r="E2694" s="12">
        <f>'utprod @ meter'!E2694*(INDEX('Capacity by Voltage'!$D$16:$O$16,1,MATCH(DATE(YEAR($A2694),MONTH($A2694),1),'Capacity by Voltage'!$D$3:$O$3,0))*'Line losses'!$B$30+INDEX('Capacity by Voltage'!$D$17:$O$17,1,MATCH(DATE(YEAR($A2694),MONTH($A2694),1),'Capacity by Voltage'!$D$3:$O$3,0))*'Line losses'!$B$29)</f>
        <v>0</v>
      </c>
      <c r="F2694" s="2">
        <f>'utprod @ meter'!F2694*'Line losses'!$B$30</f>
        <v>0</v>
      </c>
      <c r="G2694" s="2">
        <f>'utprod @ meter'!G2694*'Line losses'!$B$30</f>
        <v>0</v>
      </c>
      <c r="H2694" s="2">
        <f t="shared" si="41"/>
        <v>0</v>
      </c>
    </row>
    <row r="2695" spans="1:8" x14ac:dyDescent="0.25">
      <c r="A2695" s="1">
        <v>42117</v>
      </c>
      <c r="B2695" s="4" t="s">
        <v>0</v>
      </c>
      <c r="C2695" s="2">
        <f>'utprod @ meter'!C2695*'Line losses'!$B$30</f>
        <v>0</v>
      </c>
      <c r="D2695" s="12">
        <f>'utprod @ meter'!D2695*(INDEX('Capacity by Voltage'!$D$11:$O$11,1,MATCH(DATE(YEAR($A2695),MONTH($A2695),1),'Capacity by Voltage'!$D$3:$O$3,0))*'Line losses'!$B$30+INDEX('Capacity by Voltage'!$D$12:$O$12,1,MATCH(DATE(YEAR($A2695),MONTH($A2695),1),'Capacity by Voltage'!$D$3:$O$3,0))*'Line losses'!$B$29)</f>
        <v>0</v>
      </c>
      <c r="E2695" s="12">
        <f>'utprod @ meter'!E2695*(INDEX('Capacity by Voltage'!$D$16:$O$16,1,MATCH(DATE(YEAR($A2695),MONTH($A2695),1),'Capacity by Voltage'!$D$3:$O$3,0))*'Line losses'!$B$30+INDEX('Capacity by Voltage'!$D$17:$O$17,1,MATCH(DATE(YEAR($A2695),MONTH($A2695),1),'Capacity by Voltage'!$D$3:$O$3,0))*'Line losses'!$B$29)</f>
        <v>0</v>
      </c>
      <c r="F2695" s="2">
        <f>'utprod @ meter'!F2695*'Line losses'!$B$30</f>
        <v>0</v>
      </c>
      <c r="G2695" s="2">
        <f>'utprod @ meter'!G2695*'Line losses'!$B$30</f>
        <v>0</v>
      </c>
      <c r="H2695" s="2">
        <f t="shared" si="41"/>
        <v>0</v>
      </c>
    </row>
    <row r="2696" spans="1:8" x14ac:dyDescent="0.25">
      <c r="A2696" s="1">
        <v>42117</v>
      </c>
      <c r="B2696" s="4" t="s">
        <v>1</v>
      </c>
      <c r="C2696" s="2">
        <f>'utprod @ meter'!C2696*'Line losses'!$B$30</f>
        <v>0</v>
      </c>
      <c r="D2696" s="12">
        <f>'utprod @ meter'!D2696*(INDEX('Capacity by Voltage'!$D$11:$O$11,1,MATCH(DATE(YEAR($A2696),MONTH($A2696),1),'Capacity by Voltage'!$D$3:$O$3,0))*'Line losses'!$B$30+INDEX('Capacity by Voltage'!$D$12:$O$12,1,MATCH(DATE(YEAR($A2696),MONTH($A2696),1),'Capacity by Voltage'!$D$3:$O$3,0))*'Line losses'!$B$29)</f>
        <v>0</v>
      </c>
      <c r="E2696" s="12">
        <f>'utprod @ meter'!E2696*(INDEX('Capacity by Voltage'!$D$16:$O$16,1,MATCH(DATE(YEAR($A2696),MONTH($A2696),1),'Capacity by Voltage'!$D$3:$O$3,0))*'Line losses'!$B$30+INDEX('Capacity by Voltage'!$D$17:$O$17,1,MATCH(DATE(YEAR($A2696),MONTH($A2696),1),'Capacity by Voltage'!$D$3:$O$3,0))*'Line losses'!$B$29)</f>
        <v>0</v>
      </c>
      <c r="F2696" s="2">
        <f>'utprod @ meter'!F2696*'Line losses'!$B$30</f>
        <v>0</v>
      </c>
      <c r="G2696" s="2">
        <f>'utprod @ meter'!G2696*'Line losses'!$B$30</f>
        <v>0</v>
      </c>
      <c r="H2696" s="2">
        <f t="shared" ref="H2696:H2759" si="42">SUM(C2696:G2696)</f>
        <v>0</v>
      </c>
    </row>
    <row r="2697" spans="1:8" x14ac:dyDescent="0.25">
      <c r="A2697" s="1">
        <v>42117</v>
      </c>
      <c r="B2697" s="4" t="s">
        <v>2</v>
      </c>
      <c r="C2697" s="2">
        <f>'utprod @ meter'!C2697*'Line losses'!$B$30</f>
        <v>0</v>
      </c>
      <c r="D2697" s="12">
        <f>'utprod @ meter'!D2697*(INDEX('Capacity by Voltage'!$D$11:$O$11,1,MATCH(DATE(YEAR($A2697),MONTH($A2697),1),'Capacity by Voltage'!$D$3:$O$3,0))*'Line losses'!$B$30+INDEX('Capacity by Voltage'!$D$12:$O$12,1,MATCH(DATE(YEAR($A2697),MONTH($A2697),1),'Capacity by Voltage'!$D$3:$O$3,0))*'Line losses'!$B$29)</f>
        <v>0</v>
      </c>
      <c r="E2697" s="12">
        <f>'utprod @ meter'!E2697*(INDEX('Capacity by Voltage'!$D$16:$O$16,1,MATCH(DATE(YEAR($A2697),MONTH($A2697),1),'Capacity by Voltage'!$D$3:$O$3,0))*'Line losses'!$B$30+INDEX('Capacity by Voltage'!$D$17:$O$17,1,MATCH(DATE(YEAR($A2697),MONTH($A2697),1),'Capacity by Voltage'!$D$3:$O$3,0))*'Line losses'!$B$29)</f>
        <v>0</v>
      </c>
      <c r="F2697" s="2">
        <f>'utprod @ meter'!F2697*'Line losses'!$B$30</f>
        <v>0</v>
      </c>
      <c r="G2697" s="2">
        <f>'utprod @ meter'!G2697*'Line losses'!$B$30</f>
        <v>0</v>
      </c>
      <c r="H2697" s="2">
        <f t="shared" si="42"/>
        <v>0</v>
      </c>
    </row>
    <row r="2698" spans="1:8" x14ac:dyDescent="0.25">
      <c r="A2698" s="1">
        <v>42117</v>
      </c>
      <c r="B2698" s="4" t="s">
        <v>3</v>
      </c>
      <c r="C2698" s="2">
        <f>'utprod @ meter'!C2698*'Line losses'!$B$30</f>
        <v>0</v>
      </c>
      <c r="D2698" s="12">
        <f>'utprod @ meter'!D2698*(INDEX('Capacity by Voltage'!$D$11:$O$11,1,MATCH(DATE(YEAR($A2698),MONTH($A2698),1),'Capacity by Voltage'!$D$3:$O$3,0))*'Line losses'!$B$30+INDEX('Capacity by Voltage'!$D$12:$O$12,1,MATCH(DATE(YEAR($A2698),MONTH($A2698),1),'Capacity by Voltage'!$D$3:$O$3,0))*'Line losses'!$B$29)</f>
        <v>0</v>
      </c>
      <c r="E2698" s="12">
        <f>'utprod @ meter'!E2698*(INDEX('Capacity by Voltage'!$D$16:$O$16,1,MATCH(DATE(YEAR($A2698),MONTH($A2698),1),'Capacity by Voltage'!$D$3:$O$3,0))*'Line losses'!$B$30+INDEX('Capacity by Voltage'!$D$17:$O$17,1,MATCH(DATE(YEAR($A2698),MONTH($A2698),1),'Capacity by Voltage'!$D$3:$O$3,0))*'Line losses'!$B$29)</f>
        <v>0</v>
      </c>
      <c r="F2698" s="2">
        <f>'utprod @ meter'!F2698*'Line losses'!$B$30</f>
        <v>0</v>
      </c>
      <c r="G2698" s="2">
        <f>'utprod @ meter'!G2698*'Line losses'!$B$30</f>
        <v>0</v>
      </c>
      <c r="H2698" s="2">
        <f t="shared" si="42"/>
        <v>0</v>
      </c>
    </row>
    <row r="2699" spans="1:8" x14ac:dyDescent="0.25">
      <c r="A2699" s="1">
        <v>42117</v>
      </c>
      <c r="B2699" s="4" t="s">
        <v>4</v>
      </c>
      <c r="C2699" s="2">
        <f>'utprod @ meter'!C2699*'Line losses'!$B$30</f>
        <v>0</v>
      </c>
      <c r="D2699" s="12">
        <f>'utprod @ meter'!D2699*(INDEX('Capacity by Voltage'!$D$11:$O$11,1,MATCH(DATE(YEAR($A2699),MONTH($A2699),1),'Capacity by Voltage'!$D$3:$O$3,0))*'Line losses'!$B$30+INDEX('Capacity by Voltage'!$D$12:$O$12,1,MATCH(DATE(YEAR($A2699),MONTH($A2699),1),'Capacity by Voltage'!$D$3:$O$3,0))*'Line losses'!$B$29)</f>
        <v>0</v>
      </c>
      <c r="E2699" s="12">
        <f>'utprod @ meter'!E2699*(INDEX('Capacity by Voltage'!$D$16:$O$16,1,MATCH(DATE(YEAR($A2699),MONTH($A2699),1),'Capacity by Voltage'!$D$3:$O$3,0))*'Line losses'!$B$30+INDEX('Capacity by Voltage'!$D$17:$O$17,1,MATCH(DATE(YEAR($A2699),MONTH($A2699),1),'Capacity by Voltage'!$D$3:$O$3,0))*'Line losses'!$B$29)</f>
        <v>0</v>
      </c>
      <c r="F2699" s="2">
        <f>'utprod @ meter'!F2699*'Line losses'!$B$30</f>
        <v>0</v>
      </c>
      <c r="G2699" s="2">
        <f>'utprod @ meter'!G2699*'Line losses'!$B$30</f>
        <v>0</v>
      </c>
      <c r="H2699" s="2">
        <f t="shared" si="42"/>
        <v>0</v>
      </c>
    </row>
    <row r="2700" spans="1:8" x14ac:dyDescent="0.25">
      <c r="A2700" s="1">
        <v>42117</v>
      </c>
      <c r="B2700" s="4" t="s">
        <v>5</v>
      </c>
      <c r="C2700" s="2">
        <f>'utprod @ meter'!C2700*'Line losses'!$B$30</f>
        <v>0</v>
      </c>
      <c r="D2700" s="12">
        <f>'utprod @ meter'!D2700*(INDEX('Capacity by Voltage'!$D$11:$O$11,1,MATCH(DATE(YEAR($A2700),MONTH($A2700),1),'Capacity by Voltage'!$D$3:$O$3,0))*'Line losses'!$B$30+INDEX('Capacity by Voltage'!$D$12:$O$12,1,MATCH(DATE(YEAR($A2700),MONTH($A2700),1),'Capacity by Voltage'!$D$3:$O$3,0))*'Line losses'!$B$29)</f>
        <v>0</v>
      </c>
      <c r="E2700" s="12">
        <f>'utprod @ meter'!E2700*(INDEX('Capacity by Voltage'!$D$16:$O$16,1,MATCH(DATE(YEAR($A2700),MONTH($A2700),1),'Capacity by Voltage'!$D$3:$O$3,0))*'Line losses'!$B$30+INDEX('Capacity by Voltage'!$D$17:$O$17,1,MATCH(DATE(YEAR($A2700),MONTH($A2700),1),'Capacity by Voltage'!$D$3:$O$3,0))*'Line losses'!$B$29)</f>
        <v>0</v>
      </c>
      <c r="F2700" s="2">
        <f>'utprod @ meter'!F2700*'Line losses'!$B$30</f>
        <v>0</v>
      </c>
      <c r="G2700" s="2">
        <f>'utprod @ meter'!G2700*'Line losses'!$B$30</f>
        <v>0</v>
      </c>
      <c r="H2700" s="2">
        <f t="shared" si="42"/>
        <v>0</v>
      </c>
    </row>
    <row r="2701" spans="1:8" x14ac:dyDescent="0.25">
      <c r="A2701" s="1">
        <v>42117</v>
      </c>
      <c r="B2701" s="4" t="s">
        <v>6</v>
      </c>
      <c r="C2701" s="2">
        <f>'utprod @ meter'!C2701*'Line losses'!$B$30</f>
        <v>31.043949696000002</v>
      </c>
      <c r="D2701" s="12">
        <f>'utprod @ meter'!D2701*(INDEX('Capacity by Voltage'!$D$11:$O$11,1,MATCH(DATE(YEAR($A2701),MONTH($A2701),1),'Capacity by Voltage'!$D$3:$O$3,0))*'Line losses'!$B$30+INDEX('Capacity by Voltage'!$D$12:$O$12,1,MATCH(DATE(YEAR($A2701),MONTH($A2701),1),'Capacity by Voltage'!$D$3:$O$3,0))*'Line losses'!$B$29)</f>
        <v>14.849074439004095</v>
      </c>
      <c r="E2701" s="12">
        <f>'utprod @ meter'!E2701*(INDEX('Capacity by Voltage'!$D$16:$O$16,1,MATCH(DATE(YEAR($A2701),MONTH($A2701),1),'Capacity by Voltage'!$D$3:$O$3,0))*'Line losses'!$B$30+INDEX('Capacity by Voltage'!$D$17:$O$17,1,MATCH(DATE(YEAR($A2701),MONTH($A2701),1),'Capacity by Voltage'!$D$3:$O$3,0))*'Line losses'!$B$29)</f>
        <v>7.861737434668596</v>
      </c>
      <c r="F2701" s="2">
        <f>'utprod @ meter'!F2701*'Line losses'!$B$30</f>
        <v>0.66161674400000003</v>
      </c>
      <c r="G2701" s="2">
        <f>'utprod @ meter'!G2701*'Line losses'!$B$30</f>
        <v>7.3530523810000004</v>
      </c>
      <c r="H2701" s="2">
        <f t="shared" si="42"/>
        <v>61.769430694672693</v>
      </c>
    </row>
    <row r="2702" spans="1:8" x14ac:dyDescent="0.25">
      <c r="A2702" s="1">
        <v>42117</v>
      </c>
      <c r="B2702" s="4" t="s">
        <v>7</v>
      </c>
      <c r="C2702" s="2">
        <f>'utprod @ meter'!C2702*'Line losses'!$B$30</f>
        <v>640.28517942800011</v>
      </c>
      <c r="D2702" s="12">
        <f>'utprod @ meter'!D2702*(INDEX('Capacity by Voltage'!$D$11:$O$11,1,MATCH(DATE(YEAR($A2702),MONTH($A2702),1),'Capacity by Voltage'!$D$3:$O$3,0))*'Line losses'!$B$30+INDEX('Capacity by Voltage'!$D$12:$O$12,1,MATCH(DATE(YEAR($A2702),MONTH($A2702),1),'Capacity by Voltage'!$D$3:$O$3,0))*'Line losses'!$B$29)</f>
        <v>306.25995600720381</v>
      </c>
      <c r="E2702" s="12">
        <f>'utprod @ meter'!E2702*(INDEX('Capacity by Voltage'!$D$16:$O$16,1,MATCH(DATE(YEAR($A2702),MONTH($A2702),1),'Capacity by Voltage'!$D$3:$O$3,0))*'Line losses'!$B$30+INDEX('Capacity by Voltage'!$D$17:$O$17,1,MATCH(DATE(YEAR($A2702),MONTH($A2702),1),'Capacity by Voltage'!$D$3:$O$3,0))*'Line losses'!$B$29)</f>
        <v>162.1474057458249</v>
      </c>
      <c r="F2702" s="2">
        <f>'utprod @ meter'!F2702*'Line losses'!$B$30</f>
        <v>13.648633056000001</v>
      </c>
      <c r="G2702" s="2">
        <f>'utprod @ meter'!G2702*'Line losses'!$B$30</f>
        <v>151.65240763699998</v>
      </c>
      <c r="H2702" s="2">
        <f t="shared" si="42"/>
        <v>1273.9935818740289</v>
      </c>
    </row>
    <row r="2703" spans="1:8" x14ac:dyDescent="0.25">
      <c r="A2703" s="1">
        <v>42117</v>
      </c>
      <c r="B2703" s="4" t="s">
        <v>8</v>
      </c>
      <c r="C2703" s="2">
        <f>'utprod @ meter'!C2703*'Line losses'!$B$30</f>
        <v>2394.278558859</v>
      </c>
      <c r="D2703" s="12">
        <f>'utprod @ meter'!D2703*(INDEX('Capacity by Voltage'!$D$11:$O$11,1,MATCH(DATE(YEAR($A2703),MONTH($A2703),1),'Capacity by Voltage'!$D$3:$O$3,0))*'Line losses'!$B$30+INDEX('Capacity by Voltage'!$D$12:$O$12,1,MATCH(DATE(YEAR($A2703),MONTH($A2703),1),'Capacity by Voltage'!$D$3:$O$3,0))*'Line losses'!$B$29)</f>
        <v>1145.2275571225537</v>
      </c>
      <c r="E2703" s="12">
        <f>'utprod @ meter'!E2703*(INDEX('Capacity by Voltage'!$D$16:$O$16,1,MATCH(DATE(YEAR($A2703),MONTH($A2703),1),'Capacity by Voltage'!$D$3:$O$3,0))*'Line losses'!$B$30+INDEX('Capacity by Voltage'!$D$17:$O$17,1,MATCH(DATE(YEAR($A2703),MONTH($A2703),1),'Capacity by Voltage'!$D$3:$O$3,0))*'Line losses'!$B$29)</f>
        <v>606.33371311617077</v>
      </c>
      <c r="F2703" s="2">
        <f>'utprod @ meter'!F2703*'Line losses'!$B$30</f>
        <v>51.035554513999998</v>
      </c>
      <c r="G2703" s="2">
        <f>'utprod @ meter'!G2703*'Line losses'!$B$30</f>
        <v>567.08825170099999</v>
      </c>
      <c r="H2703" s="2">
        <f t="shared" si="42"/>
        <v>4763.9636353127244</v>
      </c>
    </row>
    <row r="2704" spans="1:8" x14ac:dyDescent="0.25">
      <c r="A2704" s="1">
        <v>42117</v>
      </c>
      <c r="B2704" s="4" t="s">
        <v>9</v>
      </c>
      <c r="C2704" s="2">
        <f>'utprod @ meter'!C2704*'Line losses'!$B$30</f>
        <v>4924.3753268750006</v>
      </c>
      <c r="D2704" s="12">
        <f>'utprod @ meter'!D2704*(INDEX('Capacity by Voltage'!$D$11:$O$11,1,MATCH(DATE(YEAR($A2704),MONTH($A2704),1),'Capacity by Voltage'!$D$3:$O$3,0))*'Line losses'!$B$30+INDEX('Capacity by Voltage'!$D$12:$O$12,1,MATCH(DATE(YEAR($A2704),MONTH($A2704),1),'Capacity by Voltage'!$D$3:$O$3,0))*'Line losses'!$B$29)</f>
        <v>2355.4201629626855</v>
      </c>
      <c r="E2704" s="12">
        <f>'utprod @ meter'!E2704*(INDEX('Capacity by Voltage'!$D$16:$O$16,1,MATCH(DATE(YEAR($A2704),MONTH($A2704),1),'Capacity by Voltage'!$D$3:$O$3,0))*'Line losses'!$B$30+INDEX('Capacity by Voltage'!$D$17:$O$17,1,MATCH(DATE(YEAR($A2704),MONTH($A2704),1),'Capacity by Voltage'!$D$3:$O$3,0))*'Line losses'!$B$29)</f>
        <v>1247.0625275090167</v>
      </c>
      <c r="F2704" s="2">
        <f>'utprod @ meter'!F2704*'Line losses'!$B$30</f>
        <v>104.96661152</v>
      </c>
      <c r="G2704" s="2">
        <f>'utprod @ meter'!G2704*'Line losses'!$B$30</f>
        <v>1166.344829868</v>
      </c>
      <c r="H2704" s="2">
        <f t="shared" si="42"/>
        <v>9798.1694587347029</v>
      </c>
    </row>
    <row r="2705" spans="1:8" x14ac:dyDescent="0.25">
      <c r="A2705" s="1">
        <v>42117</v>
      </c>
      <c r="B2705" s="4" t="s">
        <v>10</v>
      </c>
      <c r="C2705" s="2">
        <f>'utprod @ meter'!C2705*'Line losses'!$B$30</f>
        <v>8284.9023954439999</v>
      </c>
      <c r="D2705" s="12">
        <f>'utprod @ meter'!D2705*(INDEX('Capacity by Voltage'!$D$11:$O$11,1,MATCH(DATE(YEAR($A2705),MONTH($A2705),1),'Capacity by Voltage'!$D$3:$O$3,0))*'Line losses'!$B$30+INDEX('Capacity by Voltage'!$D$12:$O$12,1,MATCH(DATE(YEAR($A2705),MONTH($A2705),1),'Capacity by Voltage'!$D$3:$O$3,0))*'Line losses'!$B$29)</f>
        <v>3962.8224936394063</v>
      </c>
      <c r="E2705" s="12">
        <f>'utprod @ meter'!E2705*(INDEX('Capacity by Voltage'!$D$16:$O$16,1,MATCH(DATE(YEAR($A2705),MONTH($A2705),1),'Capacity by Voltage'!$D$3:$O$3,0))*'Line losses'!$B$30+INDEX('Capacity by Voltage'!$D$17:$O$17,1,MATCH(DATE(YEAR($A2705),MONTH($A2705),1),'Capacity by Voltage'!$D$3:$O$3,0))*'Line losses'!$B$29)</f>
        <v>2098.0909605908178</v>
      </c>
      <c r="F2705" s="2">
        <f>'utprod @ meter'!F2705*'Line losses'!$B$30</f>
        <v>176.59870413900001</v>
      </c>
      <c r="G2705" s="2">
        <f>'utprod @ meter'!G2705*'Line losses'!$B$30</f>
        <v>1962.2902161140003</v>
      </c>
      <c r="H2705" s="2">
        <f t="shared" si="42"/>
        <v>16484.704769927223</v>
      </c>
    </row>
    <row r="2706" spans="1:8" x14ac:dyDescent="0.25">
      <c r="A2706" s="1">
        <v>42117</v>
      </c>
      <c r="B2706" s="4" t="s">
        <v>11</v>
      </c>
      <c r="C2706" s="2">
        <f>'utprod @ meter'!C2706*'Line losses'!$B$30</f>
        <v>11292.301748509999</v>
      </c>
      <c r="D2706" s="12">
        <f>'utprod @ meter'!D2706*(INDEX('Capacity by Voltage'!$D$11:$O$11,1,MATCH(DATE(YEAR($A2706),MONTH($A2706),1),'Capacity by Voltage'!$D$3:$O$3,0))*'Line losses'!$B$30+INDEX('Capacity by Voltage'!$D$12:$O$12,1,MATCH(DATE(YEAR($A2706),MONTH($A2706),1),'Capacity by Voltage'!$D$3:$O$3,0))*'Line losses'!$B$29)</f>
        <v>5401.3171826506805</v>
      </c>
      <c r="E2706" s="12">
        <f>'utprod @ meter'!E2706*(INDEX('Capacity by Voltage'!$D$16:$O$16,1,MATCH(DATE(YEAR($A2706),MONTH($A2706),1),'Capacity by Voltage'!$D$3:$O$3,0))*'Line losses'!$B$30+INDEX('Capacity by Voltage'!$D$17:$O$17,1,MATCH(DATE(YEAR($A2706),MONTH($A2706),1),'Capacity by Voltage'!$D$3:$O$3,0))*'Line losses'!$B$29)</f>
        <v>2859.6930591974783</v>
      </c>
      <c r="F2706" s="2">
        <f>'utprod @ meter'!F2706*'Line losses'!$B$30</f>
        <v>240.70397705800002</v>
      </c>
      <c r="G2706" s="2">
        <f>'utprod @ meter'!G2706*'Line losses'!$B$30</f>
        <v>2674.596838464</v>
      </c>
      <c r="H2706" s="2">
        <f t="shared" si="42"/>
        <v>22468.612805880159</v>
      </c>
    </row>
    <row r="2707" spans="1:8" x14ac:dyDescent="0.25">
      <c r="A2707" s="1">
        <v>42117</v>
      </c>
      <c r="B2707" s="4" t="s">
        <v>12</v>
      </c>
      <c r="C2707" s="2">
        <f>'utprod @ meter'!C2707*'Line losses'!$B$30</f>
        <v>13220.918274218</v>
      </c>
      <c r="D2707" s="12">
        <f>'utprod @ meter'!D2707*(INDEX('Capacity by Voltage'!$D$11:$O$11,1,MATCH(DATE(YEAR($A2707),MONTH($A2707),1),'Capacity by Voltage'!$D$3:$O$3,0))*'Line losses'!$B$30+INDEX('Capacity by Voltage'!$D$12:$O$12,1,MATCH(DATE(YEAR($A2707),MONTH($A2707),1),'Capacity by Voltage'!$D$3:$O$3,0))*'Line losses'!$B$29)</f>
        <v>6323.8104794384935</v>
      </c>
      <c r="E2707" s="12">
        <f>'utprod @ meter'!E2707*(INDEX('Capacity by Voltage'!$D$16:$O$16,1,MATCH(DATE(YEAR($A2707),MONTH($A2707),1),'Capacity by Voltage'!$D$3:$O$3,0))*'Line losses'!$B$30+INDEX('Capacity by Voltage'!$D$17:$O$17,1,MATCH(DATE(YEAR($A2707),MONTH($A2707),1),'Capacity by Voltage'!$D$3:$O$3,0))*'Line losses'!$B$29)</f>
        <v>3348.1016396378354</v>
      </c>
      <c r="F2707" s="2">
        <f>'utprod @ meter'!F2707*'Line losses'!$B$30</f>
        <v>281.81435117500001</v>
      </c>
      <c r="G2707" s="2">
        <f>'utprod @ meter'!G2707*'Line losses'!$B$30</f>
        <v>3131.3920921610002</v>
      </c>
      <c r="H2707" s="2">
        <f t="shared" si="42"/>
        <v>26306.03683663033</v>
      </c>
    </row>
    <row r="2708" spans="1:8" x14ac:dyDescent="0.25">
      <c r="A2708" s="1">
        <v>42117</v>
      </c>
      <c r="B2708" s="4" t="s">
        <v>13</v>
      </c>
      <c r="C2708" s="2">
        <f>'utprod @ meter'!C2708*'Line losses'!$B$30</f>
        <v>13065.697596501002</v>
      </c>
      <c r="D2708" s="12">
        <f>'utprod @ meter'!D2708*(INDEX('Capacity by Voltage'!$D$11:$O$11,1,MATCH(DATE(YEAR($A2708),MONTH($A2708),1),'Capacity by Voltage'!$D$3:$O$3,0))*'Line losses'!$B$30+INDEX('Capacity by Voltage'!$D$12:$O$12,1,MATCH(DATE(YEAR($A2708),MONTH($A2708),1),'Capacity by Voltage'!$D$3:$O$3,0))*'Line losses'!$B$29)</f>
        <v>6249.565107243473</v>
      </c>
      <c r="E2708" s="12">
        <f>'utprod @ meter'!E2708*(INDEX('Capacity by Voltage'!$D$16:$O$16,1,MATCH(DATE(YEAR($A2708),MONTH($A2708),1),'Capacity by Voltage'!$D$3:$O$3,0))*'Line losses'!$B$30+INDEX('Capacity by Voltage'!$D$17:$O$17,1,MATCH(DATE(YEAR($A2708),MONTH($A2708),1),'Capacity by Voltage'!$D$3:$O$3,0))*'Line losses'!$B$29)</f>
        <v>3308.7929524644924</v>
      </c>
      <c r="F2708" s="2">
        <f>'utprod @ meter'!F2708*'Line losses'!$B$30</f>
        <v>278.50533821800002</v>
      </c>
      <c r="G2708" s="2">
        <f>'utprod @ meter'!G2708*'Line losses'!$B$30</f>
        <v>3094.6277594930007</v>
      </c>
      <c r="H2708" s="2">
        <f t="shared" si="42"/>
        <v>25997.188753919971</v>
      </c>
    </row>
    <row r="2709" spans="1:8" x14ac:dyDescent="0.25">
      <c r="A2709" s="1">
        <v>42117</v>
      </c>
      <c r="B2709" s="4" t="s">
        <v>14</v>
      </c>
      <c r="C2709" s="2">
        <f>'utprod @ meter'!C2709*'Line losses'!$B$30</f>
        <v>9037.7218925199995</v>
      </c>
      <c r="D2709" s="12">
        <f>'utprod @ meter'!D2709*(INDEX('Capacity by Voltage'!$D$11:$O$11,1,MATCH(DATE(YEAR($A2709),MONTH($A2709),1),'Capacity by Voltage'!$D$3:$O$3,0))*'Line losses'!$B$30+INDEX('Capacity by Voltage'!$D$12:$O$12,1,MATCH(DATE(YEAR($A2709),MONTH($A2709),1),'Capacity by Voltage'!$D$3:$O$3,0))*'Line losses'!$B$29)</f>
        <v>4322.9099964410652</v>
      </c>
      <c r="E2709" s="12">
        <f>'utprod @ meter'!E2709*(INDEX('Capacity by Voltage'!$D$16:$O$16,1,MATCH(DATE(YEAR($A2709),MONTH($A2709),1),'Capacity by Voltage'!$D$3:$O$3,0))*'Line losses'!$B$30+INDEX('Capacity by Voltage'!$D$17:$O$17,1,MATCH(DATE(YEAR($A2709),MONTH($A2709),1),'Capacity by Voltage'!$D$3:$O$3,0))*'Line losses'!$B$29)</f>
        <v>2288.7371645373164</v>
      </c>
      <c r="F2709" s="2">
        <f>'utprod @ meter'!F2709*'Line losses'!$B$30</f>
        <v>192.64569789200002</v>
      </c>
      <c r="G2709" s="2">
        <f>'utprod @ meter'!G2709*'Line losses'!$B$30</f>
        <v>2140.596857859</v>
      </c>
      <c r="H2709" s="2">
        <f t="shared" si="42"/>
        <v>17982.611609249383</v>
      </c>
    </row>
    <row r="2710" spans="1:8" x14ac:dyDescent="0.25">
      <c r="A2710" s="1">
        <v>42117</v>
      </c>
      <c r="B2710" s="4" t="s">
        <v>15</v>
      </c>
      <c r="C2710" s="2">
        <f>'utprod @ meter'!C2710*'Line losses'!$B$30</f>
        <v>7714.4661028320006</v>
      </c>
      <c r="D2710" s="12">
        <f>'utprod @ meter'!D2710*(INDEX('Capacity by Voltage'!$D$11:$O$11,1,MATCH(DATE(YEAR($A2710),MONTH($A2710),1),'Capacity by Voltage'!$D$3:$O$3,0))*'Line losses'!$B$30+INDEX('Capacity by Voltage'!$D$12:$O$12,1,MATCH(DATE(YEAR($A2710),MONTH($A2710),1),'Capacity by Voltage'!$D$3:$O$3,0))*'Line losses'!$B$29)</f>
        <v>3689.9722590260913</v>
      </c>
      <c r="E2710" s="12">
        <f>'utprod @ meter'!E2710*(INDEX('Capacity by Voltage'!$D$16:$O$16,1,MATCH(DATE(YEAR($A2710),MONTH($A2710),1),'Capacity by Voltage'!$D$3:$O$3,0))*'Line losses'!$B$30+INDEX('Capacity by Voltage'!$D$17:$O$17,1,MATCH(DATE(YEAR($A2710),MONTH($A2710),1),'Capacity by Voltage'!$D$3:$O$3,0))*'Line losses'!$B$29)</f>
        <v>1953.632464072997</v>
      </c>
      <c r="F2710" s="2">
        <f>'utprod @ meter'!F2710*'Line losses'!$B$30</f>
        <v>164.43963799400001</v>
      </c>
      <c r="G2710" s="2">
        <f>'utprod @ meter'!G2710*'Line losses'!$B$30</f>
        <v>1827.1819440250001</v>
      </c>
      <c r="H2710" s="2">
        <f t="shared" si="42"/>
        <v>15349.69240795009</v>
      </c>
    </row>
    <row r="2711" spans="1:8" x14ac:dyDescent="0.25">
      <c r="A2711" s="1">
        <v>42117</v>
      </c>
      <c r="B2711" s="4" t="s">
        <v>16</v>
      </c>
      <c r="C2711" s="2">
        <f>'utprod @ meter'!C2711*'Line losses'!$B$30</f>
        <v>7958.9390651619997</v>
      </c>
      <c r="D2711" s="12">
        <f>'utprod @ meter'!D2711*(INDEX('Capacity by Voltage'!$D$11:$O$11,1,MATCH(DATE(YEAR($A2711),MONTH($A2711),1),'Capacity by Voltage'!$D$3:$O$3,0))*'Line losses'!$B$30+INDEX('Capacity by Voltage'!$D$12:$O$12,1,MATCH(DATE(YEAR($A2711),MONTH($A2711),1),'Capacity by Voltage'!$D$3:$O$3,0))*'Line losses'!$B$29)</f>
        <v>3806.9076760924431</v>
      </c>
      <c r="E2711" s="12">
        <f>'utprod @ meter'!E2711*(INDEX('Capacity by Voltage'!$D$16:$O$16,1,MATCH(DATE(YEAR($A2711),MONTH($A2711),1),'Capacity by Voltage'!$D$3:$O$3,0))*'Line losses'!$B$30+INDEX('Capacity by Voltage'!$D$17:$O$17,1,MATCH(DATE(YEAR($A2711),MONTH($A2711),1),'Capacity by Voltage'!$D$3:$O$3,0))*'Line losses'!$B$29)</f>
        <v>2015.5436463710123</v>
      </c>
      <c r="F2711" s="2">
        <f>'utprod @ meter'!F2711*'Line losses'!$B$30</f>
        <v>169.65079908999999</v>
      </c>
      <c r="G2711" s="2">
        <f>'utprod @ meter'!G2711*'Line losses'!$B$30</f>
        <v>1885.0854892059999</v>
      </c>
      <c r="H2711" s="2">
        <f t="shared" si="42"/>
        <v>15836.126675921456</v>
      </c>
    </row>
    <row r="2712" spans="1:8" x14ac:dyDescent="0.25">
      <c r="A2712" s="1">
        <v>42117</v>
      </c>
      <c r="B2712" s="4" t="s">
        <v>17</v>
      </c>
      <c r="C2712" s="2">
        <f>'utprod @ meter'!C2712*'Line losses'!$B$30</f>
        <v>6790.9030239540007</v>
      </c>
      <c r="D2712" s="12">
        <f>'utprod @ meter'!D2712*(INDEX('Capacity by Voltage'!$D$11:$O$11,1,MATCH(DATE(YEAR($A2712),MONTH($A2712),1),'Capacity by Voltage'!$D$3:$O$3,0))*'Line losses'!$B$30+INDEX('Capacity by Voltage'!$D$12:$O$12,1,MATCH(DATE(YEAR($A2712),MONTH($A2712),1),'Capacity by Voltage'!$D$3:$O$3,0))*'Line losses'!$B$29)</f>
        <v>3248.2153108724906</v>
      </c>
      <c r="E2712" s="12">
        <f>'utprod @ meter'!E2712*(INDEX('Capacity by Voltage'!$D$16:$O$16,1,MATCH(DATE(YEAR($A2712),MONTH($A2712),1),'Capacity by Voltage'!$D$3:$O$3,0))*'Line losses'!$B$30+INDEX('Capacity by Voltage'!$D$17:$O$17,1,MATCH(DATE(YEAR($A2712),MONTH($A2712),1),'Capacity by Voltage'!$D$3:$O$3,0))*'Line losses'!$B$29)</f>
        <v>1719.7467042358212</v>
      </c>
      <c r="F2712" s="2">
        <f>'utprod @ meter'!F2712*'Line losses'!$B$30</f>
        <v>144.75375214900001</v>
      </c>
      <c r="G2712" s="2">
        <f>'utprod @ meter'!G2712*'Line losses'!$B$30</f>
        <v>1608.43490804</v>
      </c>
      <c r="H2712" s="2">
        <f t="shared" si="42"/>
        <v>13512.053699251312</v>
      </c>
    </row>
    <row r="2713" spans="1:8" x14ac:dyDescent="0.25">
      <c r="A2713" s="1">
        <v>42117</v>
      </c>
      <c r="B2713" s="4" t="s">
        <v>18</v>
      </c>
      <c r="C2713" s="2">
        <f>'utprod @ meter'!C2713*'Line losses'!$B$30</f>
        <v>3360.5270685690002</v>
      </c>
      <c r="D2713" s="12">
        <f>'utprod @ meter'!D2713*(INDEX('Capacity by Voltage'!$D$11:$O$11,1,MATCH(DATE(YEAR($A2713),MONTH($A2713),1),'Capacity by Voltage'!$D$3:$O$3,0))*'Line losses'!$B$30+INDEX('Capacity by Voltage'!$D$12:$O$12,1,MATCH(DATE(YEAR($A2713),MONTH($A2713),1),'Capacity by Voltage'!$D$3:$O$3,0))*'Line losses'!$B$29)</f>
        <v>1607.4023306767206</v>
      </c>
      <c r="E2713" s="12">
        <f>'utprod @ meter'!E2713*(INDEX('Capacity by Voltage'!$D$16:$O$16,1,MATCH(DATE(YEAR($A2713),MONTH($A2713),1),'Capacity by Voltage'!$D$3:$O$3,0))*'Line losses'!$B$30+INDEX('Capacity by Voltage'!$D$17:$O$17,1,MATCH(DATE(YEAR($A2713),MONTH($A2713),1),'Capacity by Voltage'!$D$3:$O$3,0))*'Line losses'!$B$29)</f>
        <v>851.02936192601601</v>
      </c>
      <c r="F2713" s="2">
        <f>'utprod @ meter'!F2713*'Line losses'!$B$30</f>
        <v>71.632092619000005</v>
      </c>
      <c r="G2713" s="2">
        <f>'utprod @ meter'!G2713*'Line losses'!$B$30</f>
        <v>795.945386246</v>
      </c>
      <c r="H2713" s="2">
        <f t="shared" si="42"/>
        <v>6686.5362400367358</v>
      </c>
    </row>
    <row r="2714" spans="1:8" x14ac:dyDescent="0.25">
      <c r="A2714" s="1">
        <v>42117</v>
      </c>
      <c r="B2714" s="4" t="s">
        <v>19</v>
      </c>
      <c r="C2714" s="2">
        <f>'utprod @ meter'!C2714*'Line losses'!$B$30</f>
        <v>803.266844569</v>
      </c>
      <c r="D2714" s="12">
        <f>'utprod @ meter'!D2714*(INDEX('Capacity by Voltage'!$D$11:$O$11,1,MATCH(DATE(YEAR($A2714),MONTH($A2714),1),'Capacity by Voltage'!$D$3:$O$3,0))*'Line losses'!$B$30+INDEX('Capacity by Voltage'!$D$12:$O$12,1,MATCH(DATE(YEAR($A2714),MONTH($A2714),1),'Capacity by Voltage'!$D$3:$O$3,0))*'Line losses'!$B$29)</f>
        <v>384.21782884326541</v>
      </c>
      <c r="E2714" s="12">
        <f>'utprod @ meter'!E2714*(INDEX('Capacity by Voltage'!$D$16:$O$16,1,MATCH(DATE(YEAR($A2714),MONTH($A2714),1),'Capacity by Voltage'!$D$3:$O$3,0))*'Line losses'!$B$30+INDEX('Capacity by Voltage'!$D$17:$O$17,1,MATCH(DATE(YEAR($A2714),MONTH($A2714),1),'Capacity by Voltage'!$D$3:$O$3,0))*'Line losses'!$B$29)</f>
        <v>203.42152727783503</v>
      </c>
      <c r="F2714" s="2">
        <f>'utprod @ meter'!F2714*'Line losses'!$B$30</f>
        <v>17.122120962</v>
      </c>
      <c r="G2714" s="2">
        <f>'utprod @ meter'!G2714*'Line losses'!$B$30</f>
        <v>190.25477109099998</v>
      </c>
      <c r="H2714" s="2">
        <f t="shared" si="42"/>
        <v>1598.2830927431005</v>
      </c>
    </row>
    <row r="2715" spans="1:8" x14ac:dyDescent="0.25">
      <c r="A2715" s="1">
        <v>42117</v>
      </c>
      <c r="B2715" s="4" t="s">
        <v>20</v>
      </c>
      <c r="C2715" s="2">
        <f>'utprod @ meter'!C2715*'Line losses'!$B$30</f>
        <v>93.132778325000004</v>
      </c>
      <c r="D2715" s="12">
        <f>'utprod @ meter'!D2715*(INDEX('Capacity by Voltage'!$D$11:$O$11,1,MATCH(DATE(YEAR($A2715),MONTH($A2715),1),'Capacity by Voltage'!$D$3:$O$3,0))*'Line losses'!$B$30+INDEX('Capacity by Voltage'!$D$12:$O$12,1,MATCH(DATE(YEAR($A2715),MONTH($A2715),1),'Capacity by Voltage'!$D$3:$O$3,0))*'Line losses'!$B$29)</f>
        <v>44.547223317012282</v>
      </c>
      <c r="E2715" s="12">
        <f>'utprod @ meter'!E2715*(INDEX('Capacity by Voltage'!$D$16:$O$16,1,MATCH(DATE(YEAR($A2715),MONTH($A2715),1),'Capacity by Voltage'!$D$3:$O$3,0))*'Line losses'!$B$30+INDEX('Capacity by Voltage'!$D$17:$O$17,1,MATCH(DATE(YEAR($A2715),MONTH($A2715),1),'Capacity by Voltage'!$D$3:$O$3,0))*'Line losses'!$B$29)</f>
        <v>23.585212304005786</v>
      </c>
      <c r="F2715" s="2">
        <f>'utprod @ meter'!F2715*'Line losses'!$B$30</f>
        <v>1.9848502320000003</v>
      </c>
      <c r="G2715" s="2">
        <f>'utprod @ meter'!G2715*'Line losses'!$B$30</f>
        <v>22.058227905999999</v>
      </c>
      <c r="H2715" s="2">
        <f t="shared" si="42"/>
        <v>185.30829208401809</v>
      </c>
    </row>
    <row r="2716" spans="1:8" x14ac:dyDescent="0.25">
      <c r="A2716" s="1">
        <v>42117</v>
      </c>
      <c r="B2716" s="4" t="s">
        <v>21</v>
      </c>
      <c r="C2716" s="2">
        <f>'utprod @ meter'!C2716*'Line losses'!$B$30</f>
        <v>0</v>
      </c>
      <c r="D2716" s="12">
        <f>'utprod @ meter'!D2716*(INDEX('Capacity by Voltage'!$D$11:$O$11,1,MATCH(DATE(YEAR($A2716),MONTH($A2716),1),'Capacity by Voltage'!$D$3:$O$3,0))*'Line losses'!$B$30+INDEX('Capacity by Voltage'!$D$12:$O$12,1,MATCH(DATE(YEAR($A2716),MONTH($A2716),1),'Capacity by Voltage'!$D$3:$O$3,0))*'Line losses'!$B$29)</f>
        <v>0</v>
      </c>
      <c r="E2716" s="12">
        <f>'utprod @ meter'!E2716*(INDEX('Capacity by Voltage'!$D$16:$O$16,1,MATCH(DATE(YEAR($A2716),MONTH($A2716),1),'Capacity by Voltage'!$D$3:$O$3,0))*'Line losses'!$B$30+INDEX('Capacity by Voltage'!$D$17:$O$17,1,MATCH(DATE(YEAR($A2716),MONTH($A2716),1),'Capacity by Voltage'!$D$3:$O$3,0))*'Line losses'!$B$29)</f>
        <v>0</v>
      </c>
      <c r="F2716" s="2">
        <f>'utprod @ meter'!F2716*'Line losses'!$B$30</f>
        <v>0</v>
      </c>
      <c r="G2716" s="2">
        <f>'utprod @ meter'!G2716*'Line losses'!$B$30</f>
        <v>0</v>
      </c>
      <c r="H2716" s="2">
        <f t="shared" si="42"/>
        <v>0</v>
      </c>
    </row>
    <row r="2717" spans="1:8" x14ac:dyDescent="0.25">
      <c r="A2717" s="1">
        <v>42117</v>
      </c>
      <c r="B2717" s="4" t="s">
        <v>22</v>
      </c>
      <c r="C2717" s="2">
        <f>'utprod @ meter'!C2717*'Line losses'!$B$30</f>
        <v>0</v>
      </c>
      <c r="D2717" s="12">
        <f>'utprod @ meter'!D2717*(INDEX('Capacity by Voltage'!$D$11:$O$11,1,MATCH(DATE(YEAR($A2717),MONTH($A2717),1),'Capacity by Voltage'!$D$3:$O$3,0))*'Line losses'!$B$30+INDEX('Capacity by Voltage'!$D$12:$O$12,1,MATCH(DATE(YEAR($A2717),MONTH($A2717),1),'Capacity by Voltage'!$D$3:$O$3,0))*'Line losses'!$B$29)</f>
        <v>0</v>
      </c>
      <c r="E2717" s="12">
        <f>'utprod @ meter'!E2717*(INDEX('Capacity by Voltage'!$D$16:$O$16,1,MATCH(DATE(YEAR($A2717),MONTH($A2717),1),'Capacity by Voltage'!$D$3:$O$3,0))*'Line losses'!$B$30+INDEX('Capacity by Voltage'!$D$17:$O$17,1,MATCH(DATE(YEAR($A2717),MONTH($A2717),1),'Capacity by Voltage'!$D$3:$O$3,0))*'Line losses'!$B$29)</f>
        <v>0</v>
      </c>
      <c r="F2717" s="2">
        <f>'utprod @ meter'!F2717*'Line losses'!$B$30</f>
        <v>0</v>
      </c>
      <c r="G2717" s="2">
        <f>'utprod @ meter'!G2717*'Line losses'!$B$30</f>
        <v>0</v>
      </c>
      <c r="H2717" s="2">
        <f t="shared" si="42"/>
        <v>0</v>
      </c>
    </row>
    <row r="2718" spans="1:8" x14ac:dyDescent="0.25">
      <c r="A2718" s="1">
        <v>42117</v>
      </c>
      <c r="B2718" s="4" t="s">
        <v>23</v>
      </c>
      <c r="C2718" s="2">
        <f>'utprod @ meter'!C2718*'Line losses'!$B$30</f>
        <v>0</v>
      </c>
      <c r="D2718" s="12">
        <f>'utprod @ meter'!D2718*(INDEX('Capacity by Voltage'!$D$11:$O$11,1,MATCH(DATE(YEAR($A2718),MONTH($A2718),1),'Capacity by Voltage'!$D$3:$O$3,0))*'Line losses'!$B$30+INDEX('Capacity by Voltage'!$D$12:$O$12,1,MATCH(DATE(YEAR($A2718),MONTH($A2718),1),'Capacity by Voltage'!$D$3:$O$3,0))*'Line losses'!$B$29)</f>
        <v>0</v>
      </c>
      <c r="E2718" s="12">
        <f>'utprod @ meter'!E2718*(INDEX('Capacity by Voltage'!$D$16:$O$16,1,MATCH(DATE(YEAR($A2718),MONTH($A2718),1),'Capacity by Voltage'!$D$3:$O$3,0))*'Line losses'!$B$30+INDEX('Capacity by Voltage'!$D$17:$O$17,1,MATCH(DATE(YEAR($A2718),MONTH($A2718),1),'Capacity by Voltage'!$D$3:$O$3,0))*'Line losses'!$B$29)</f>
        <v>0</v>
      </c>
      <c r="F2718" s="2">
        <f>'utprod @ meter'!F2718*'Line losses'!$B$30</f>
        <v>0</v>
      </c>
      <c r="G2718" s="2">
        <f>'utprod @ meter'!G2718*'Line losses'!$B$30</f>
        <v>0</v>
      </c>
      <c r="H2718" s="2">
        <f t="shared" si="42"/>
        <v>0</v>
      </c>
    </row>
    <row r="2719" spans="1:8" x14ac:dyDescent="0.25">
      <c r="A2719" s="1">
        <v>42118</v>
      </c>
      <c r="B2719" s="4" t="s">
        <v>0</v>
      </c>
      <c r="C2719" s="2">
        <f>'utprod @ meter'!C2719*'Line losses'!$B$30</f>
        <v>0</v>
      </c>
      <c r="D2719" s="12">
        <f>'utprod @ meter'!D2719*(INDEX('Capacity by Voltage'!$D$11:$O$11,1,MATCH(DATE(YEAR($A2719),MONTH($A2719),1),'Capacity by Voltage'!$D$3:$O$3,0))*'Line losses'!$B$30+INDEX('Capacity by Voltage'!$D$12:$O$12,1,MATCH(DATE(YEAR($A2719),MONTH($A2719),1),'Capacity by Voltage'!$D$3:$O$3,0))*'Line losses'!$B$29)</f>
        <v>0</v>
      </c>
      <c r="E2719" s="12">
        <f>'utprod @ meter'!E2719*(INDEX('Capacity by Voltage'!$D$16:$O$16,1,MATCH(DATE(YEAR($A2719),MONTH($A2719),1),'Capacity by Voltage'!$D$3:$O$3,0))*'Line losses'!$B$30+INDEX('Capacity by Voltage'!$D$17:$O$17,1,MATCH(DATE(YEAR($A2719),MONTH($A2719),1),'Capacity by Voltage'!$D$3:$O$3,0))*'Line losses'!$B$29)</f>
        <v>0</v>
      </c>
      <c r="F2719" s="2">
        <f>'utprod @ meter'!F2719*'Line losses'!$B$30</f>
        <v>0</v>
      </c>
      <c r="G2719" s="2">
        <f>'utprod @ meter'!G2719*'Line losses'!$B$30</f>
        <v>0</v>
      </c>
      <c r="H2719" s="2">
        <f t="shared" si="42"/>
        <v>0</v>
      </c>
    </row>
    <row r="2720" spans="1:8" x14ac:dyDescent="0.25">
      <c r="A2720" s="1">
        <v>42118</v>
      </c>
      <c r="B2720" s="4" t="s">
        <v>1</v>
      </c>
      <c r="C2720" s="2">
        <f>'utprod @ meter'!C2720*'Line losses'!$B$30</f>
        <v>0</v>
      </c>
      <c r="D2720" s="12">
        <f>'utprod @ meter'!D2720*(INDEX('Capacity by Voltage'!$D$11:$O$11,1,MATCH(DATE(YEAR($A2720),MONTH($A2720),1),'Capacity by Voltage'!$D$3:$O$3,0))*'Line losses'!$B$30+INDEX('Capacity by Voltage'!$D$12:$O$12,1,MATCH(DATE(YEAR($A2720),MONTH($A2720),1),'Capacity by Voltage'!$D$3:$O$3,0))*'Line losses'!$B$29)</f>
        <v>0</v>
      </c>
      <c r="E2720" s="12">
        <f>'utprod @ meter'!E2720*(INDEX('Capacity by Voltage'!$D$16:$O$16,1,MATCH(DATE(YEAR($A2720),MONTH($A2720),1),'Capacity by Voltage'!$D$3:$O$3,0))*'Line losses'!$B$30+INDEX('Capacity by Voltage'!$D$17:$O$17,1,MATCH(DATE(YEAR($A2720),MONTH($A2720),1),'Capacity by Voltage'!$D$3:$O$3,0))*'Line losses'!$B$29)</f>
        <v>0</v>
      </c>
      <c r="F2720" s="2">
        <f>'utprod @ meter'!F2720*'Line losses'!$B$30</f>
        <v>0</v>
      </c>
      <c r="G2720" s="2">
        <f>'utprod @ meter'!G2720*'Line losses'!$B$30</f>
        <v>0</v>
      </c>
      <c r="H2720" s="2">
        <f t="shared" si="42"/>
        <v>0</v>
      </c>
    </row>
    <row r="2721" spans="1:8" x14ac:dyDescent="0.25">
      <c r="A2721" s="1">
        <v>42118</v>
      </c>
      <c r="B2721" s="4" t="s">
        <v>2</v>
      </c>
      <c r="C2721" s="2">
        <f>'utprod @ meter'!C2721*'Line losses'!$B$30</f>
        <v>0</v>
      </c>
      <c r="D2721" s="12">
        <f>'utprod @ meter'!D2721*(INDEX('Capacity by Voltage'!$D$11:$O$11,1,MATCH(DATE(YEAR($A2721),MONTH($A2721),1),'Capacity by Voltage'!$D$3:$O$3,0))*'Line losses'!$B$30+INDEX('Capacity by Voltage'!$D$12:$O$12,1,MATCH(DATE(YEAR($A2721),MONTH($A2721),1),'Capacity by Voltage'!$D$3:$O$3,0))*'Line losses'!$B$29)</f>
        <v>0</v>
      </c>
      <c r="E2721" s="12">
        <f>'utprod @ meter'!E2721*(INDEX('Capacity by Voltage'!$D$16:$O$16,1,MATCH(DATE(YEAR($A2721),MONTH($A2721),1),'Capacity by Voltage'!$D$3:$O$3,0))*'Line losses'!$B$30+INDEX('Capacity by Voltage'!$D$17:$O$17,1,MATCH(DATE(YEAR($A2721),MONTH($A2721),1),'Capacity by Voltage'!$D$3:$O$3,0))*'Line losses'!$B$29)</f>
        <v>0</v>
      </c>
      <c r="F2721" s="2">
        <f>'utprod @ meter'!F2721*'Line losses'!$B$30</f>
        <v>0</v>
      </c>
      <c r="G2721" s="2">
        <f>'utprod @ meter'!G2721*'Line losses'!$B$30</f>
        <v>0</v>
      </c>
      <c r="H2721" s="2">
        <f t="shared" si="42"/>
        <v>0</v>
      </c>
    </row>
    <row r="2722" spans="1:8" x14ac:dyDescent="0.25">
      <c r="A2722" s="1">
        <v>42118</v>
      </c>
      <c r="B2722" s="4" t="s">
        <v>3</v>
      </c>
      <c r="C2722" s="2">
        <f>'utprod @ meter'!C2722*'Line losses'!$B$30</f>
        <v>0</v>
      </c>
      <c r="D2722" s="12">
        <f>'utprod @ meter'!D2722*(INDEX('Capacity by Voltage'!$D$11:$O$11,1,MATCH(DATE(YEAR($A2722),MONTH($A2722),1),'Capacity by Voltage'!$D$3:$O$3,0))*'Line losses'!$B$30+INDEX('Capacity by Voltage'!$D$12:$O$12,1,MATCH(DATE(YEAR($A2722),MONTH($A2722),1),'Capacity by Voltage'!$D$3:$O$3,0))*'Line losses'!$B$29)</f>
        <v>0</v>
      </c>
      <c r="E2722" s="12">
        <f>'utprod @ meter'!E2722*(INDEX('Capacity by Voltage'!$D$16:$O$16,1,MATCH(DATE(YEAR($A2722),MONTH($A2722),1),'Capacity by Voltage'!$D$3:$O$3,0))*'Line losses'!$B$30+INDEX('Capacity by Voltage'!$D$17:$O$17,1,MATCH(DATE(YEAR($A2722),MONTH($A2722),1),'Capacity by Voltage'!$D$3:$O$3,0))*'Line losses'!$B$29)</f>
        <v>0</v>
      </c>
      <c r="F2722" s="2">
        <f>'utprod @ meter'!F2722*'Line losses'!$B$30</f>
        <v>0</v>
      </c>
      <c r="G2722" s="2">
        <f>'utprod @ meter'!G2722*'Line losses'!$B$30</f>
        <v>0</v>
      </c>
      <c r="H2722" s="2">
        <f t="shared" si="42"/>
        <v>0</v>
      </c>
    </row>
    <row r="2723" spans="1:8" x14ac:dyDescent="0.25">
      <c r="A2723" s="1">
        <v>42118</v>
      </c>
      <c r="B2723" s="4" t="s">
        <v>4</v>
      </c>
      <c r="C2723" s="2">
        <f>'utprod @ meter'!C2723*'Line losses'!$B$30</f>
        <v>0</v>
      </c>
      <c r="D2723" s="12">
        <f>'utprod @ meter'!D2723*(INDEX('Capacity by Voltage'!$D$11:$O$11,1,MATCH(DATE(YEAR($A2723),MONTH($A2723),1),'Capacity by Voltage'!$D$3:$O$3,0))*'Line losses'!$B$30+INDEX('Capacity by Voltage'!$D$12:$O$12,1,MATCH(DATE(YEAR($A2723),MONTH($A2723),1),'Capacity by Voltage'!$D$3:$O$3,0))*'Line losses'!$B$29)</f>
        <v>0</v>
      </c>
      <c r="E2723" s="12">
        <f>'utprod @ meter'!E2723*(INDEX('Capacity by Voltage'!$D$16:$O$16,1,MATCH(DATE(YEAR($A2723),MONTH($A2723),1),'Capacity by Voltage'!$D$3:$O$3,0))*'Line losses'!$B$30+INDEX('Capacity by Voltage'!$D$17:$O$17,1,MATCH(DATE(YEAR($A2723),MONTH($A2723),1),'Capacity by Voltage'!$D$3:$O$3,0))*'Line losses'!$B$29)</f>
        <v>0</v>
      </c>
      <c r="F2723" s="2">
        <f>'utprod @ meter'!F2723*'Line losses'!$B$30</f>
        <v>0</v>
      </c>
      <c r="G2723" s="2">
        <f>'utprod @ meter'!G2723*'Line losses'!$B$30</f>
        <v>0</v>
      </c>
      <c r="H2723" s="2">
        <f t="shared" si="42"/>
        <v>0</v>
      </c>
    </row>
    <row r="2724" spans="1:8" x14ac:dyDescent="0.25">
      <c r="A2724" s="1">
        <v>42118</v>
      </c>
      <c r="B2724" s="4" t="s">
        <v>5</v>
      </c>
      <c r="C2724" s="2">
        <f>'utprod @ meter'!C2724*'Line losses'!$B$30</f>
        <v>0</v>
      </c>
      <c r="D2724" s="12">
        <f>'utprod @ meter'!D2724*(INDEX('Capacity by Voltage'!$D$11:$O$11,1,MATCH(DATE(YEAR($A2724),MONTH($A2724),1),'Capacity by Voltage'!$D$3:$O$3,0))*'Line losses'!$B$30+INDEX('Capacity by Voltage'!$D$12:$O$12,1,MATCH(DATE(YEAR($A2724),MONTH($A2724),1),'Capacity by Voltage'!$D$3:$O$3,0))*'Line losses'!$B$29)</f>
        <v>0</v>
      </c>
      <c r="E2724" s="12">
        <f>'utprod @ meter'!E2724*(INDEX('Capacity by Voltage'!$D$16:$O$16,1,MATCH(DATE(YEAR($A2724),MONTH($A2724),1),'Capacity by Voltage'!$D$3:$O$3,0))*'Line losses'!$B$30+INDEX('Capacity by Voltage'!$D$17:$O$17,1,MATCH(DATE(YEAR($A2724),MONTH($A2724),1),'Capacity by Voltage'!$D$3:$O$3,0))*'Line losses'!$B$29)</f>
        <v>0</v>
      </c>
      <c r="F2724" s="2">
        <f>'utprod @ meter'!F2724*'Line losses'!$B$30</f>
        <v>0</v>
      </c>
      <c r="G2724" s="2">
        <f>'utprod @ meter'!G2724*'Line losses'!$B$30</f>
        <v>0</v>
      </c>
      <c r="H2724" s="2">
        <f t="shared" si="42"/>
        <v>0</v>
      </c>
    </row>
    <row r="2725" spans="1:8" x14ac:dyDescent="0.25">
      <c r="A2725" s="1">
        <v>42118</v>
      </c>
      <c r="B2725" s="4" t="s">
        <v>6</v>
      </c>
      <c r="C2725" s="2">
        <f>'utprod @ meter'!C2725*'Line losses'!$B$30</f>
        <v>19.402468559999999</v>
      </c>
      <c r="D2725" s="12">
        <f>'utprod @ meter'!D2725*(INDEX('Capacity by Voltage'!$D$11:$O$11,1,MATCH(DATE(YEAR($A2725),MONTH($A2725),1),'Capacity by Voltage'!$D$3:$O$3,0))*'Line losses'!$B$30+INDEX('Capacity by Voltage'!$D$12:$O$12,1,MATCH(DATE(YEAR($A2725),MONTH($A2725),1),'Capacity by Voltage'!$D$3:$O$3,0))*'Line losses'!$B$29)</f>
        <v>9.2803234774424617</v>
      </c>
      <c r="E2725" s="12">
        <f>'utprod @ meter'!E2725*(INDEX('Capacity by Voltage'!$D$16:$O$16,1,MATCH(DATE(YEAR($A2725),MONTH($A2725),1),'Capacity by Voltage'!$D$3:$O$3,0))*'Line losses'!$B$30+INDEX('Capacity by Voltage'!$D$17:$O$17,1,MATCH(DATE(YEAR($A2725),MONTH($A2725),1),'Capacity by Voltage'!$D$3:$O$3,0))*'Line losses'!$B$29)</f>
        <v>4.9135858966678727</v>
      </c>
      <c r="F2725" s="2">
        <f>'utprod @ meter'!F2725*'Line losses'!$B$30</f>
        <v>0.41351046499999999</v>
      </c>
      <c r="G2725" s="2">
        <f>'utprod @ meter'!G2725*'Line losses'!$B$30</f>
        <v>4.5950769649999996</v>
      </c>
      <c r="H2725" s="2">
        <f t="shared" si="42"/>
        <v>38.604965364110335</v>
      </c>
    </row>
    <row r="2726" spans="1:8" x14ac:dyDescent="0.25">
      <c r="A2726" s="1">
        <v>42118</v>
      </c>
      <c r="B2726" s="4" t="s">
        <v>7</v>
      </c>
      <c r="C2726" s="2">
        <f>'utprod @ meter'!C2726*'Line losses'!$B$30</f>
        <v>675.20962283600011</v>
      </c>
      <c r="D2726" s="12">
        <f>'utprod @ meter'!D2726*(INDEX('Capacity by Voltage'!$D$11:$O$11,1,MATCH(DATE(YEAR($A2726),MONTH($A2726),1),'Capacity by Voltage'!$D$3:$O$3,0))*'Line losses'!$B$30+INDEX('Capacity by Voltage'!$D$12:$O$12,1,MATCH(DATE(YEAR($A2726),MONTH($A2726),1),'Capacity by Voltage'!$D$3:$O$3,0))*'Line losses'!$B$29)</f>
        <v>322.96528076672848</v>
      </c>
      <c r="E2726" s="12">
        <f>'utprod @ meter'!E2726*(INDEX('Capacity by Voltage'!$D$16:$O$16,1,MATCH(DATE(YEAR($A2726),MONTH($A2726),1),'Capacity by Voltage'!$D$3:$O$3,0))*'Line losses'!$B$30+INDEX('Capacity by Voltage'!$D$17:$O$17,1,MATCH(DATE(YEAR($A2726),MONTH($A2726),1),'Capacity by Voltage'!$D$3:$O$3,0))*'Line losses'!$B$29)</f>
        <v>170.99186035982709</v>
      </c>
      <c r="F2726" s="2">
        <f>'utprod @ meter'!F2726*'Line losses'!$B$30</f>
        <v>14.392951893000003</v>
      </c>
      <c r="G2726" s="2">
        <f>'utprod @ meter'!G2726*'Line losses'!$B$30</f>
        <v>159.92447541100003</v>
      </c>
      <c r="H2726" s="2">
        <f t="shared" si="42"/>
        <v>1343.4841912665556</v>
      </c>
    </row>
    <row r="2727" spans="1:8" x14ac:dyDescent="0.25">
      <c r="A2727" s="1">
        <v>42118</v>
      </c>
      <c r="B2727" s="4" t="s">
        <v>8</v>
      </c>
      <c r="C2727" s="2">
        <f>'utprod @ meter'!C2727*'Line losses'!$B$30</f>
        <v>2662.0344834610005</v>
      </c>
      <c r="D2727" s="12">
        <f>'utprod @ meter'!D2727*(INDEX('Capacity by Voltage'!$D$11:$O$11,1,MATCH(DATE(YEAR($A2727),MONTH($A2727),1),'Capacity by Voltage'!$D$3:$O$3,0))*'Line losses'!$B$30+INDEX('Capacity by Voltage'!$D$12:$O$12,1,MATCH(DATE(YEAR($A2727),MONTH($A2727),1),'Capacity by Voltage'!$D$3:$O$3,0))*'Line losses'!$B$29)</f>
        <v>1273.3004761120289</v>
      </c>
      <c r="E2727" s="12">
        <f>'utprod @ meter'!E2727*(INDEX('Capacity by Voltage'!$D$16:$O$16,1,MATCH(DATE(YEAR($A2727),MONTH($A2727),1),'Capacity by Voltage'!$D$3:$O$3,0))*'Line losses'!$B$30+INDEX('Capacity by Voltage'!$D$17:$O$17,1,MATCH(DATE(YEAR($A2727),MONTH($A2727),1),'Capacity by Voltage'!$D$3:$O$3,0))*'Line losses'!$B$29)</f>
        <v>674.14119849018743</v>
      </c>
      <c r="F2727" s="2">
        <f>'utprod @ meter'!F2727*'Line losses'!$B$30</f>
        <v>56.742928167999999</v>
      </c>
      <c r="G2727" s="2">
        <f>'utprod @ meter'!G2727*'Line losses'!$B$30</f>
        <v>630.50588923999999</v>
      </c>
      <c r="H2727" s="2">
        <f t="shared" si="42"/>
        <v>5296.7249754712166</v>
      </c>
    </row>
    <row r="2728" spans="1:8" x14ac:dyDescent="0.25">
      <c r="A2728" s="1">
        <v>42118</v>
      </c>
      <c r="B2728" s="4" t="s">
        <v>9</v>
      </c>
      <c r="C2728" s="2">
        <f>'utprod @ meter'!C2728*'Line losses'!$B$30</f>
        <v>4497.5182308439998</v>
      </c>
      <c r="D2728" s="12">
        <f>'utprod @ meter'!D2728*(INDEX('Capacity by Voltage'!$D$11:$O$11,1,MATCH(DATE(YEAR($A2728),MONTH($A2728),1),'Capacity by Voltage'!$D$3:$O$3,0))*'Line losses'!$B$30+INDEX('Capacity by Voltage'!$D$12:$O$12,1,MATCH(DATE(YEAR($A2728),MONTH($A2728),1),'Capacity by Voltage'!$D$3:$O$3,0))*'Line losses'!$B$29)</f>
        <v>2151.2465495828296</v>
      </c>
      <c r="E2728" s="12">
        <f>'utprod @ meter'!E2728*(INDEX('Capacity by Voltage'!$D$16:$O$16,1,MATCH(DATE(YEAR($A2728),MONTH($A2728),1),'Capacity by Voltage'!$D$3:$O$3,0))*'Line losses'!$B$30+INDEX('Capacity by Voltage'!$D$17:$O$17,1,MATCH(DATE(YEAR($A2728),MONTH($A2728),1),'Capacity by Voltage'!$D$3:$O$3,0))*'Line losses'!$B$29)</f>
        <v>1138.9636377823235</v>
      </c>
      <c r="F2728" s="2">
        <f>'utprod @ meter'!F2728*'Line losses'!$B$30</f>
        <v>95.868452052999999</v>
      </c>
      <c r="G2728" s="2">
        <f>'utprod @ meter'!G2728*'Line losses'!$B$30</f>
        <v>1065.2429150310002</v>
      </c>
      <c r="H2728" s="2">
        <f t="shared" si="42"/>
        <v>8948.8397852931521</v>
      </c>
    </row>
    <row r="2729" spans="1:8" x14ac:dyDescent="0.25">
      <c r="A2729" s="1">
        <v>42118</v>
      </c>
      <c r="B2729" s="4" t="s">
        <v>10</v>
      </c>
      <c r="C2729" s="2">
        <f>'utprod @ meter'!C2729*'Line losses'!$B$30</f>
        <v>6367.9273508720007</v>
      </c>
      <c r="D2729" s="12">
        <f>'utprod @ meter'!D2729*(INDEX('Capacity by Voltage'!$D$11:$O$11,1,MATCH(DATE(YEAR($A2729),MONTH($A2729),1),'Capacity by Voltage'!$D$3:$O$3,0))*'Line losses'!$B$30+INDEX('Capacity by Voltage'!$D$12:$O$12,1,MATCH(DATE(YEAR($A2729),MONTH($A2729),1),'Capacity by Voltage'!$D$3:$O$3,0))*'Line losses'!$B$29)</f>
        <v>3045.8970196879941</v>
      </c>
      <c r="E2729" s="12">
        <f>'utprod @ meter'!E2729*(INDEX('Capacity by Voltage'!$D$16:$O$16,1,MATCH(DATE(YEAR($A2729),MONTH($A2729),1),'Capacity by Voltage'!$D$3:$O$3,0))*'Line losses'!$B$30+INDEX('Capacity by Voltage'!$D$17:$O$17,1,MATCH(DATE(YEAR($A2729),MONTH($A2729),1),'Capacity by Voltage'!$D$3:$O$3,0))*'Line losses'!$B$29)</f>
        <v>1612.6314605326768</v>
      </c>
      <c r="F2729" s="2">
        <f>'utprod @ meter'!F2729*'Line losses'!$B$30</f>
        <v>135.73736553800001</v>
      </c>
      <c r="G2729" s="2">
        <f>'utprod @ meter'!G2729*'Line losses'!$B$30</f>
        <v>1508.252008596</v>
      </c>
      <c r="H2729" s="2">
        <f t="shared" si="42"/>
        <v>12670.445205226672</v>
      </c>
    </row>
    <row r="2730" spans="1:8" x14ac:dyDescent="0.25">
      <c r="A2730" s="1">
        <v>42118</v>
      </c>
      <c r="B2730" s="4" t="s">
        <v>11</v>
      </c>
      <c r="C2730" s="2">
        <f>'utprod @ meter'!C2730*'Line losses'!$B$30</f>
        <v>8754.4439930700009</v>
      </c>
      <c r="D2730" s="12">
        <f>'utprod @ meter'!D2730*(INDEX('Capacity by Voltage'!$D$11:$O$11,1,MATCH(DATE(YEAR($A2730),MONTH($A2730),1),'Capacity by Voltage'!$D$3:$O$3,0))*'Line losses'!$B$30+INDEX('Capacity by Voltage'!$D$12:$O$12,1,MATCH(DATE(YEAR($A2730),MONTH($A2730),1),'Capacity by Voltage'!$D$3:$O$3,0))*'Line losses'!$B$29)</f>
        <v>4187.4130042946672</v>
      </c>
      <c r="E2730" s="12">
        <f>'utprod @ meter'!E2730*(INDEX('Capacity by Voltage'!$D$16:$O$16,1,MATCH(DATE(YEAR($A2730),MONTH($A2730),1),'Capacity by Voltage'!$D$3:$O$3,0))*'Line losses'!$B$30+INDEX('Capacity by Voltage'!$D$17:$O$17,1,MATCH(DATE(YEAR($A2730),MONTH($A2730),1),'Capacity by Voltage'!$D$3:$O$3,0))*'Line losses'!$B$29)</f>
        <v>2216.9997392901805</v>
      </c>
      <c r="F2730" s="2">
        <f>'utprod @ meter'!F2730*'Line losses'!$B$30</f>
        <v>186.60751586600003</v>
      </c>
      <c r="G2730" s="2">
        <f>'utprod @ meter'!G2730*'Line losses'!$B$30</f>
        <v>2073.5022295109998</v>
      </c>
      <c r="H2730" s="2">
        <f t="shared" si="42"/>
        <v>17418.96648203185</v>
      </c>
    </row>
    <row r="2731" spans="1:8" x14ac:dyDescent="0.25">
      <c r="A2731" s="1">
        <v>42118</v>
      </c>
      <c r="B2731" s="4" t="s">
        <v>12</v>
      </c>
      <c r="C2731" s="2">
        <f>'utprod @ meter'!C2731*'Line losses'!$B$30</f>
        <v>11249.616317677999</v>
      </c>
      <c r="D2731" s="12">
        <f>'utprod @ meter'!D2731*(INDEX('Capacity by Voltage'!$D$11:$O$11,1,MATCH(DATE(YEAR($A2731),MONTH($A2731),1),'Capacity by Voltage'!$D$3:$O$3,0))*'Line losses'!$B$30+INDEX('Capacity by Voltage'!$D$12:$O$12,1,MATCH(DATE(YEAR($A2731),MONTH($A2731),1),'Capacity by Voltage'!$D$3:$O$3,0))*'Line losses'!$B$29)</f>
        <v>5380.9002853752745</v>
      </c>
      <c r="E2731" s="12">
        <f>'utprod @ meter'!E2731*(INDEX('Capacity by Voltage'!$D$16:$O$16,1,MATCH(DATE(YEAR($A2731),MONTH($A2731),1),'Capacity by Voltage'!$D$3:$O$3,0))*'Line losses'!$B$30+INDEX('Capacity by Voltage'!$D$17:$O$17,1,MATCH(DATE(YEAR($A2731),MONTH($A2731),1),'Capacity by Voltage'!$D$3:$O$3,0))*'Line losses'!$B$29)</f>
        <v>2848.8840990690246</v>
      </c>
      <c r="F2731" s="2">
        <f>'utprod @ meter'!F2731*'Line losses'!$B$30</f>
        <v>239.79425403499999</v>
      </c>
      <c r="G2731" s="2">
        <f>'utprod @ meter'!G2731*'Line losses'!$B$30</f>
        <v>2664.4867399039999</v>
      </c>
      <c r="H2731" s="2">
        <f t="shared" si="42"/>
        <v>22383.681696061303</v>
      </c>
    </row>
    <row r="2732" spans="1:8" x14ac:dyDescent="0.25">
      <c r="A2732" s="1">
        <v>42118</v>
      </c>
      <c r="B2732" s="4" t="s">
        <v>13</v>
      </c>
      <c r="C2732" s="2">
        <f>'utprod @ meter'!C2732*'Line losses'!$B$30</f>
        <v>10780.073790815</v>
      </c>
      <c r="D2732" s="12">
        <f>'utprod @ meter'!D2732*(INDEX('Capacity by Voltage'!$D$11:$O$11,1,MATCH(DATE(YEAR($A2732),MONTH($A2732),1),'Capacity by Voltage'!$D$3:$O$3,0))*'Line losses'!$B$30+INDEX('Capacity by Voltage'!$D$12:$O$12,1,MATCH(DATE(YEAR($A2732),MONTH($A2732),1),'Capacity by Voltage'!$D$3:$O$3,0))*'Line losses'!$B$29)</f>
        <v>5156.3088465948531</v>
      </c>
      <c r="E2732" s="12">
        <f>'utprod @ meter'!E2732*(INDEX('Capacity by Voltage'!$D$16:$O$16,1,MATCH(DATE(YEAR($A2732),MONTH($A2732),1),'Capacity by Voltage'!$D$3:$O$3,0))*'Line losses'!$B$30+INDEX('Capacity by Voltage'!$D$17:$O$17,1,MATCH(DATE(YEAR($A2732),MONTH($A2732),1),'Capacity by Voltage'!$D$3:$O$3,0))*'Line losses'!$B$29)</f>
        <v>2729.9753203696619</v>
      </c>
      <c r="F2732" s="2">
        <f>'utprod @ meter'!F2732*'Line losses'!$B$30</f>
        <v>229.785442308</v>
      </c>
      <c r="G2732" s="2">
        <f>'utprod @ meter'!G2732*'Line losses'!$B$30</f>
        <v>2553.2747265070002</v>
      </c>
      <c r="H2732" s="2">
        <f t="shared" si="42"/>
        <v>21449.418126594515</v>
      </c>
    </row>
    <row r="2733" spans="1:8" x14ac:dyDescent="0.25">
      <c r="A2733" s="1">
        <v>42118</v>
      </c>
      <c r="B2733" s="4" t="s">
        <v>14</v>
      </c>
      <c r="C2733" s="2">
        <f>'utprod @ meter'!C2733*'Line losses'!$B$30</f>
        <v>8665.1926376939991</v>
      </c>
      <c r="D2733" s="12">
        <f>'utprod @ meter'!D2733*(INDEX('Capacity by Voltage'!$D$11:$O$11,1,MATCH(DATE(YEAR($A2733),MONTH($A2733),1),'Capacity by Voltage'!$D$3:$O$3,0))*'Line losses'!$B$30+INDEX('Capacity by Voltage'!$D$12:$O$12,1,MATCH(DATE(YEAR($A2733),MONTH($A2733),1),'Capacity by Voltage'!$D$3:$O$3,0))*'Line losses'!$B$29)</f>
        <v>4144.7220312981763</v>
      </c>
      <c r="E2733" s="12">
        <f>'utprod @ meter'!E2733*(INDEX('Capacity by Voltage'!$D$16:$O$16,1,MATCH(DATE(YEAR($A2733),MONTH($A2733),1),'Capacity by Voltage'!$D$3:$O$3,0))*'Line losses'!$B$30+INDEX('Capacity by Voltage'!$D$17:$O$17,1,MATCH(DATE(YEAR($A2733),MONTH($A2733),1),'Capacity by Voltage'!$D$3:$O$3,0))*'Line losses'!$B$29)</f>
        <v>2194.3972441655083</v>
      </c>
      <c r="F2733" s="2">
        <f>'utprod @ meter'!F2733*'Line losses'!$B$30</f>
        <v>184.70536772699998</v>
      </c>
      <c r="G2733" s="2">
        <f>'utprod @ meter'!G2733*'Line losses'!$B$30</f>
        <v>2052.3620877609997</v>
      </c>
      <c r="H2733" s="2">
        <f t="shared" si="42"/>
        <v>17241.379368645685</v>
      </c>
    </row>
    <row r="2734" spans="1:8" x14ac:dyDescent="0.25">
      <c r="A2734" s="1">
        <v>42118</v>
      </c>
      <c r="B2734" s="4" t="s">
        <v>15</v>
      </c>
      <c r="C2734" s="2">
        <f>'utprod @ meter'!C2734*'Line losses'!$B$30</f>
        <v>5750.9251337160003</v>
      </c>
      <c r="D2734" s="12">
        <f>'utprod @ meter'!D2734*(INDEX('Capacity by Voltage'!$D$11:$O$11,1,MATCH(DATE(YEAR($A2734),MONTH($A2734),1),'Capacity by Voltage'!$D$3:$O$3,0))*'Line losses'!$B$30+INDEX('Capacity by Voltage'!$D$12:$O$12,1,MATCH(DATE(YEAR($A2734),MONTH($A2734),1),'Capacity by Voltage'!$D$3:$O$3,0))*'Line losses'!$B$29)</f>
        <v>2750.7736374787537</v>
      </c>
      <c r="E2734" s="12">
        <f>'utprod @ meter'!E2734*(INDEX('Capacity by Voltage'!$D$16:$O$16,1,MATCH(DATE(YEAR($A2734),MONTH($A2734),1),'Capacity by Voltage'!$D$3:$O$3,0))*'Line losses'!$B$30+INDEX('Capacity by Voltage'!$D$17:$O$17,1,MATCH(DATE(YEAR($A2734),MONTH($A2734),1),'Capacity by Voltage'!$D$3:$O$3,0))*'Line losses'!$B$29)</f>
        <v>1456.3803578628533</v>
      </c>
      <c r="F2734" s="2">
        <f>'utprod @ meter'!F2734*'Line losses'!$B$30</f>
        <v>122.58494503999999</v>
      </c>
      <c r="G2734" s="2">
        <f>'utprod @ meter'!G2734*'Line losses'!$B$30</f>
        <v>1362.1146225540001</v>
      </c>
      <c r="H2734" s="2">
        <f t="shared" si="42"/>
        <v>11442.778696651609</v>
      </c>
    </row>
    <row r="2735" spans="1:8" x14ac:dyDescent="0.25">
      <c r="A2735" s="1">
        <v>42118</v>
      </c>
      <c r="B2735" s="4" t="s">
        <v>16</v>
      </c>
      <c r="C2735" s="2">
        <f>'utprod @ meter'!C2735*'Line losses'!$B$30</f>
        <v>2603.8261485440003</v>
      </c>
      <c r="D2735" s="12">
        <f>'utprod @ meter'!D2735*(INDEX('Capacity by Voltage'!$D$11:$O$11,1,MATCH(DATE(YEAR($A2735),MONTH($A2735),1),'Capacity by Voltage'!$D$3:$O$3,0))*'Line losses'!$B$30+INDEX('Capacity by Voltage'!$D$12:$O$12,1,MATCH(DATE(YEAR($A2735),MONTH($A2735),1),'Capacity by Voltage'!$D$3:$O$3,0))*'Line losses'!$B$29)</f>
        <v>1245.4585775545413</v>
      </c>
      <c r="E2735" s="12">
        <f>'utprod @ meter'!E2735*(INDEX('Capacity by Voltage'!$D$16:$O$16,1,MATCH(DATE(YEAR($A2735),MONTH($A2735),1),'Capacity by Voltage'!$D$3:$O$3,0))*'Line losses'!$B$30+INDEX('Capacity by Voltage'!$D$17:$O$17,1,MATCH(DATE(YEAR($A2735),MONTH($A2735),1),'Capacity by Voltage'!$D$3:$O$3,0))*'Line losses'!$B$29)</f>
        <v>659.40044080018379</v>
      </c>
      <c r="F2735" s="2">
        <f>'utprod @ meter'!F2735*'Line losses'!$B$30</f>
        <v>55.502396773000001</v>
      </c>
      <c r="G2735" s="2">
        <f>'utprod @ meter'!G2735*'Line losses'!$B$30</f>
        <v>616.71972910800002</v>
      </c>
      <c r="H2735" s="2">
        <f t="shared" si="42"/>
        <v>5180.907292779726</v>
      </c>
    </row>
    <row r="2736" spans="1:8" x14ac:dyDescent="0.25">
      <c r="A2736" s="1">
        <v>42118</v>
      </c>
      <c r="B2736" s="4" t="s">
        <v>17</v>
      </c>
      <c r="C2736" s="2">
        <f>'utprod @ meter'!C2736*'Line losses'!$B$30</f>
        <v>1781.1568354150002</v>
      </c>
      <c r="D2736" s="12">
        <f>'utprod @ meter'!D2736*(INDEX('Capacity by Voltage'!$D$11:$O$11,1,MATCH(DATE(YEAR($A2736),MONTH($A2736),1),'Capacity by Voltage'!$D$3:$O$3,0))*'Line losses'!$B$30+INDEX('Capacity by Voltage'!$D$12:$O$12,1,MATCH(DATE(YEAR($A2736),MONTH($A2736),1),'Capacity by Voltage'!$D$3:$O$3,0))*'Line losses'!$B$29)</f>
        <v>851.96042523383346</v>
      </c>
      <c r="E2736" s="12">
        <f>'utprod @ meter'!E2736*(INDEX('Capacity by Voltage'!$D$16:$O$16,1,MATCH(DATE(YEAR($A2736),MONTH($A2736),1),'Capacity by Voltage'!$D$3:$O$3,0))*'Line losses'!$B$30+INDEX('Capacity by Voltage'!$D$17:$O$17,1,MATCH(DATE(YEAR($A2736),MONTH($A2736),1),'Capacity by Voltage'!$D$3:$O$3,0))*'Line losses'!$B$29)</f>
        <v>451.06532762568094</v>
      </c>
      <c r="F2736" s="2">
        <f>'utprod @ meter'!F2736*'Line losses'!$B$30</f>
        <v>37.966765345999995</v>
      </c>
      <c r="G2736" s="2">
        <f>'utprod @ meter'!G2736*'Line losses'!$B$30</f>
        <v>421.86895181500006</v>
      </c>
      <c r="H2736" s="2">
        <f t="shared" si="42"/>
        <v>3544.0183054355143</v>
      </c>
    </row>
    <row r="2737" spans="1:8" x14ac:dyDescent="0.25">
      <c r="A2737" s="1">
        <v>42118</v>
      </c>
      <c r="B2737" s="4" t="s">
        <v>18</v>
      </c>
      <c r="C2737" s="2">
        <f>'utprod @ meter'!C2737*'Line losses'!$B$30</f>
        <v>869.23523767300003</v>
      </c>
      <c r="D2737" s="12">
        <f>'utprod @ meter'!D2737*(INDEX('Capacity by Voltage'!$D$11:$O$11,1,MATCH(DATE(YEAR($A2737),MONTH($A2737),1),'Capacity by Voltage'!$D$3:$O$3,0))*'Line losses'!$B$30+INDEX('Capacity by Voltage'!$D$12:$O$12,1,MATCH(DATE(YEAR($A2737),MONTH($A2737),1),'Capacity by Voltage'!$D$3:$O$3,0))*'Line losses'!$B$29)</f>
        <v>415.77129991663389</v>
      </c>
      <c r="E2737" s="12">
        <f>'utprod @ meter'!E2737*(INDEX('Capacity by Voltage'!$D$16:$O$16,1,MATCH(DATE(YEAR($A2737),MONTH($A2737),1),'Capacity by Voltage'!$D$3:$O$3,0))*'Line losses'!$B$30+INDEX('Capacity by Voltage'!$D$17:$O$17,1,MATCH(DATE(YEAR($A2737),MONTH($A2737),1),'Capacity by Voltage'!$D$3:$O$3,0))*'Line losses'!$B$29)</f>
        <v>220.12771932650583</v>
      </c>
      <c r="F2737" s="2">
        <f>'utprod @ meter'!F2737*'Line losses'!$B$30</f>
        <v>18.528056542999998</v>
      </c>
      <c r="G2737" s="2">
        <f>'utprod @ meter'!G2737*'Line losses'!$B$30</f>
        <v>205.879891246</v>
      </c>
      <c r="H2737" s="2">
        <f t="shared" si="42"/>
        <v>1729.5422047051397</v>
      </c>
    </row>
    <row r="2738" spans="1:8" x14ac:dyDescent="0.25">
      <c r="A2738" s="1">
        <v>42118</v>
      </c>
      <c r="B2738" s="4" t="s">
        <v>19</v>
      </c>
      <c r="C2738" s="2">
        <f>'utprod @ meter'!C2738*'Line losses'!$B$30</f>
        <v>190.14512112500003</v>
      </c>
      <c r="D2738" s="12">
        <f>'utprod @ meter'!D2738*(INDEX('Capacity by Voltage'!$D$11:$O$11,1,MATCH(DATE(YEAR($A2738),MONTH($A2738),1),'Capacity by Voltage'!$D$3:$O$3,0))*'Line losses'!$B$30+INDEX('Capacity by Voltage'!$D$12:$O$12,1,MATCH(DATE(YEAR($A2738),MONTH($A2738),1),'Capacity by Voltage'!$D$3:$O$3,0))*'Line losses'!$B$29)</f>
        <v>90.949768829384851</v>
      </c>
      <c r="E2738" s="12">
        <f>'utprod @ meter'!E2738*(INDEX('Capacity by Voltage'!$D$16:$O$16,1,MATCH(DATE(YEAR($A2738),MONTH($A2738),1),'Capacity by Voltage'!$D$3:$O$3,0))*'Line losses'!$B$30+INDEX('Capacity by Voltage'!$D$17:$O$17,1,MATCH(DATE(YEAR($A2738),MONTH($A2738),1),'Capacity by Voltage'!$D$3:$O$3,0))*'Line losses'!$B$29)</f>
        <v>48.153141787345149</v>
      </c>
      <c r="F2738" s="2">
        <f>'utprod @ meter'!F2738*'Line losses'!$B$30</f>
        <v>4.053331794</v>
      </c>
      <c r="G2738" s="2">
        <f>'utprod @ meter'!G2738*'Line losses'!$B$30</f>
        <v>45.036400442000001</v>
      </c>
      <c r="H2738" s="2">
        <f t="shared" si="42"/>
        <v>378.33776397772999</v>
      </c>
    </row>
    <row r="2739" spans="1:8" x14ac:dyDescent="0.25">
      <c r="A2739" s="1">
        <v>42118</v>
      </c>
      <c r="B2739" s="4" t="s">
        <v>20</v>
      </c>
      <c r="C2739" s="2">
        <f>'utprod @ meter'!C2739*'Line losses'!$B$30</f>
        <v>15.521974848000001</v>
      </c>
      <c r="D2739" s="12">
        <f>'utprod @ meter'!D2739*(INDEX('Capacity by Voltage'!$D$11:$O$11,1,MATCH(DATE(YEAR($A2739),MONTH($A2739),1),'Capacity by Voltage'!$D$3:$O$3,0))*'Line losses'!$B$30+INDEX('Capacity by Voltage'!$D$12:$O$12,1,MATCH(DATE(YEAR($A2739),MONTH($A2739),1),'Capacity by Voltage'!$D$3:$O$3,0))*'Line losses'!$B$29)</f>
        <v>7.4240731569219172</v>
      </c>
      <c r="E2739" s="12">
        <f>'utprod @ meter'!E2739*(INDEX('Capacity by Voltage'!$D$16:$O$16,1,MATCH(DATE(YEAR($A2739),MONTH($A2739),1),'Capacity by Voltage'!$D$3:$O$3,0))*'Line losses'!$B$30+INDEX('Capacity by Voltage'!$D$17:$O$17,1,MATCH(DATE(YEAR($A2739),MONTH($A2739),1),'Capacity by Voltage'!$D$3:$O$3,0))*'Line losses'!$B$29)</f>
        <v>3.930868717334298</v>
      </c>
      <c r="F2739" s="2">
        <f>'utprod @ meter'!F2739*'Line losses'!$B$30</f>
        <v>0.33080837200000002</v>
      </c>
      <c r="G2739" s="2">
        <f>'utprod @ meter'!G2739*'Line losses'!$B$30</f>
        <v>3.6760615720000005</v>
      </c>
      <c r="H2739" s="2">
        <f t="shared" si="42"/>
        <v>30.883786666256221</v>
      </c>
    </row>
    <row r="2740" spans="1:8" x14ac:dyDescent="0.25">
      <c r="A2740" s="1">
        <v>42118</v>
      </c>
      <c r="B2740" s="4" t="s">
        <v>21</v>
      </c>
      <c r="C2740" s="2">
        <f>'utprod @ meter'!C2740*'Line losses'!$B$30</f>
        <v>0</v>
      </c>
      <c r="D2740" s="12">
        <f>'utprod @ meter'!D2740*(INDEX('Capacity by Voltage'!$D$11:$O$11,1,MATCH(DATE(YEAR($A2740),MONTH($A2740),1),'Capacity by Voltage'!$D$3:$O$3,0))*'Line losses'!$B$30+INDEX('Capacity by Voltage'!$D$12:$O$12,1,MATCH(DATE(YEAR($A2740),MONTH($A2740),1),'Capacity by Voltage'!$D$3:$O$3,0))*'Line losses'!$B$29)</f>
        <v>0</v>
      </c>
      <c r="E2740" s="12">
        <f>'utprod @ meter'!E2740*(INDEX('Capacity by Voltage'!$D$16:$O$16,1,MATCH(DATE(YEAR($A2740),MONTH($A2740),1),'Capacity by Voltage'!$D$3:$O$3,0))*'Line losses'!$B$30+INDEX('Capacity by Voltage'!$D$17:$O$17,1,MATCH(DATE(YEAR($A2740),MONTH($A2740),1),'Capacity by Voltage'!$D$3:$O$3,0))*'Line losses'!$B$29)</f>
        <v>0</v>
      </c>
      <c r="F2740" s="2">
        <f>'utprod @ meter'!F2740*'Line losses'!$B$30</f>
        <v>0</v>
      </c>
      <c r="G2740" s="2">
        <f>'utprod @ meter'!G2740*'Line losses'!$B$30</f>
        <v>0</v>
      </c>
      <c r="H2740" s="2">
        <f t="shared" si="42"/>
        <v>0</v>
      </c>
    </row>
    <row r="2741" spans="1:8" x14ac:dyDescent="0.25">
      <c r="A2741" s="1">
        <v>42118</v>
      </c>
      <c r="B2741" s="4" t="s">
        <v>22</v>
      </c>
      <c r="C2741" s="2">
        <f>'utprod @ meter'!C2741*'Line losses'!$B$30</f>
        <v>0</v>
      </c>
      <c r="D2741" s="12">
        <f>'utprod @ meter'!D2741*(INDEX('Capacity by Voltage'!$D$11:$O$11,1,MATCH(DATE(YEAR($A2741),MONTH($A2741),1),'Capacity by Voltage'!$D$3:$O$3,0))*'Line losses'!$B$30+INDEX('Capacity by Voltage'!$D$12:$O$12,1,MATCH(DATE(YEAR($A2741),MONTH($A2741),1),'Capacity by Voltage'!$D$3:$O$3,0))*'Line losses'!$B$29)</f>
        <v>0</v>
      </c>
      <c r="E2741" s="12">
        <f>'utprod @ meter'!E2741*(INDEX('Capacity by Voltage'!$D$16:$O$16,1,MATCH(DATE(YEAR($A2741),MONTH($A2741),1),'Capacity by Voltage'!$D$3:$O$3,0))*'Line losses'!$B$30+INDEX('Capacity by Voltage'!$D$17:$O$17,1,MATCH(DATE(YEAR($A2741),MONTH($A2741),1),'Capacity by Voltage'!$D$3:$O$3,0))*'Line losses'!$B$29)</f>
        <v>0</v>
      </c>
      <c r="F2741" s="2">
        <f>'utprod @ meter'!F2741*'Line losses'!$B$30</f>
        <v>0</v>
      </c>
      <c r="G2741" s="2">
        <f>'utprod @ meter'!G2741*'Line losses'!$B$30</f>
        <v>0</v>
      </c>
      <c r="H2741" s="2">
        <f t="shared" si="42"/>
        <v>0</v>
      </c>
    </row>
    <row r="2742" spans="1:8" x14ac:dyDescent="0.25">
      <c r="A2742" s="1">
        <v>42118</v>
      </c>
      <c r="B2742" s="4" t="s">
        <v>23</v>
      </c>
      <c r="C2742" s="2">
        <f>'utprod @ meter'!C2742*'Line losses'!$B$30</f>
        <v>0</v>
      </c>
      <c r="D2742" s="12">
        <f>'utprod @ meter'!D2742*(INDEX('Capacity by Voltage'!$D$11:$O$11,1,MATCH(DATE(YEAR($A2742),MONTH($A2742),1),'Capacity by Voltage'!$D$3:$O$3,0))*'Line losses'!$B$30+INDEX('Capacity by Voltage'!$D$12:$O$12,1,MATCH(DATE(YEAR($A2742),MONTH($A2742),1),'Capacity by Voltage'!$D$3:$O$3,0))*'Line losses'!$B$29)</f>
        <v>0</v>
      </c>
      <c r="E2742" s="12">
        <f>'utprod @ meter'!E2742*(INDEX('Capacity by Voltage'!$D$16:$O$16,1,MATCH(DATE(YEAR($A2742),MONTH($A2742),1),'Capacity by Voltage'!$D$3:$O$3,0))*'Line losses'!$B$30+INDEX('Capacity by Voltage'!$D$17:$O$17,1,MATCH(DATE(YEAR($A2742),MONTH($A2742),1),'Capacity by Voltage'!$D$3:$O$3,0))*'Line losses'!$B$29)</f>
        <v>0</v>
      </c>
      <c r="F2742" s="2">
        <f>'utprod @ meter'!F2742*'Line losses'!$B$30</f>
        <v>0</v>
      </c>
      <c r="G2742" s="2">
        <f>'utprod @ meter'!G2742*'Line losses'!$B$30</f>
        <v>0</v>
      </c>
      <c r="H2742" s="2">
        <f t="shared" si="42"/>
        <v>0</v>
      </c>
    </row>
    <row r="2743" spans="1:8" x14ac:dyDescent="0.25">
      <c r="A2743" s="1">
        <v>42119</v>
      </c>
      <c r="B2743" s="4" t="s">
        <v>0</v>
      </c>
      <c r="C2743" s="2">
        <f>'utprod @ meter'!C2743*'Line losses'!$B$30</f>
        <v>0</v>
      </c>
      <c r="D2743" s="12">
        <f>'utprod @ meter'!D2743*(INDEX('Capacity by Voltage'!$D$11:$O$11,1,MATCH(DATE(YEAR($A2743),MONTH($A2743),1),'Capacity by Voltage'!$D$3:$O$3,0))*'Line losses'!$B$30+INDEX('Capacity by Voltage'!$D$12:$O$12,1,MATCH(DATE(YEAR($A2743),MONTH($A2743),1),'Capacity by Voltage'!$D$3:$O$3,0))*'Line losses'!$B$29)</f>
        <v>0</v>
      </c>
      <c r="E2743" s="12">
        <f>'utprod @ meter'!E2743*(INDEX('Capacity by Voltage'!$D$16:$O$16,1,MATCH(DATE(YEAR($A2743),MONTH($A2743),1),'Capacity by Voltage'!$D$3:$O$3,0))*'Line losses'!$B$30+INDEX('Capacity by Voltage'!$D$17:$O$17,1,MATCH(DATE(YEAR($A2743),MONTH($A2743),1),'Capacity by Voltage'!$D$3:$O$3,0))*'Line losses'!$B$29)</f>
        <v>0</v>
      </c>
      <c r="F2743" s="2">
        <f>'utprod @ meter'!F2743*'Line losses'!$B$30</f>
        <v>0</v>
      </c>
      <c r="G2743" s="2">
        <f>'utprod @ meter'!G2743*'Line losses'!$B$30</f>
        <v>0</v>
      </c>
      <c r="H2743" s="2">
        <f t="shared" si="42"/>
        <v>0</v>
      </c>
    </row>
    <row r="2744" spans="1:8" x14ac:dyDescent="0.25">
      <c r="A2744" s="1">
        <v>42119</v>
      </c>
      <c r="B2744" s="4" t="s">
        <v>1</v>
      </c>
      <c r="C2744" s="2">
        <f>'utprod @ meter'!C2744*'Line losses'!$B$30</f>
        <v>0</v>
      </c>
      <c r="D2744" s="12">
        <f>'utprod @ meter'!D2744*(INDEX('Capacity by Voltage'!$D$11:$O$11,1,MATCH(DATE(YEAR($A2744),MONTH($A2744),1),'Capacity by Voltage'!$D$3:$O$3,0))*'Line losses'!$B$30+INDEX('Capacity by Voltage'!$D$12:$O$12,1,MATCH(DATE(YEAR($A2744),MONTH($A2744),1),'Capacity by Voltage'!$D$3:$O$3,0))*'Line losses'!$B$29)</f>
        <v>0</v>
      </c>
      <c r="E2744" s="12">
        <f>'utprod @ meter'!E2744*(INDEX('Capacity by Voltage'!$D$16:$O$16,1,MATCH(DATE(YEAR($A2744),MONTH($A2744),1),'Capacity by Voltage'!$D$3:$O$3,0))*'Line losses'!$B$30+INDEX('Capacity by Voltage'!$D$17:$O$17,1,MATCH(DATE(YEAR($A2744),MONTH($A2744),1),'Capacity by Voltage'!$D$3:$O$3,0))*'Line losses'!$B$29)</f>
        <v>0</v>
      </c>
      <c r="F2744" s="2">
        <f>'utprod @ meter'!F2744*'Line losses'!$B$30</f>
        <v>0</v>
      </c>
      <c r="G2744" s="2">
        <f>'utprod @ meter'!G2744*'Line losses'!$B$30</f>
        <v>0</v>
      </c>
      <c r="H2744" s="2">
        <f t="shared" si="42"/>
        <v>0</v>
      </c>
    </row>
    <row r="2745" spans="1:8" x14ac:dyDescent="0.25">
      <c r="A2745" s="1">
        <v>42119</v>
      </c>
      <c r="B2745" s="4" t="s">
        <v>2</v>
      </c>
      <c r="C2745" s="2">
        <f>'utprod @ meter'!C2745*'Line losses'!$B$30</f>
        <v>0</v>
      </c>
      <c r="D2745" s="12">
        <f>'utprod @ meter'!D2745*(INDEX('Capacity by Voltage'!$D$11:$O$11,1,MATCH(DATE(YEAR($A2745),MONTH($A2745),1),'Capacity by Voltage'!$D$3:$O$3,0))*'Line losses'!$B$30+INDEX('Capacity by Voltage'!$D$12:$O$12,1,MATCH(DATE(YEAR($A2745),MONTH($A2745),1),'Capacity by Voltage'!$D$3:$O$3,0))*'Line losses'!$B$29)</f>
        <v>0</v>
      </c>
      <c r="E2745" s="12">
        <f>'utprod @ meter'!E2745*(INDEX('Capacity by Voltage'!$D$16:$O$16,1,MATCH(DATE(YEAR($A2745),MONTH($A2745),1),'Capacity by Voltage'!$D$3:$O$3,0))*'Line losses'!$B$30+INDEX('Capacity by Voltage'!$D$17:$O$17,1,MATCH(DATE(YEAR($A2745),MONTH($A2745),1),'Capacity by Voltage'!$D$3:$O$3,0))*'Line losses'!$B$29)</f>
        <v>0</v>
      </c>
      <c r="F2745" s="2">
        <f>'utprod @ meter'!F2745*'Line losses'!$B$30</f>
        <v>0</v>
      </c>
      <c r="G2745" s="2">
        <f>'utprod @ meter'!G2745*'Line losses'!$B$30</f>
        <v>0</v>
      </c>
      <c r="H2745" s="2">
        <f t="shared" si="42"/>
        <v>0</v>
      </c>
    </row>
    <row r="2746" spans="1:8" x14ac:dyDescent="0.25">
      <c r="A2746" s="1">
        <v>42119</v>
      </c>
      <c r="B2746" s="4" t="s">
        <v>3</v>
      </c>
      <c r="C2746" s="2">
        <f>'utprod @ meter'!C2746*'Line losses'!$B$30</f>
        <v>0</v>
      </c>
      <c r="D2746" s="12">
        <f>'utprod @ meter'!D2746*(INDEX('Capacity by Voltage'!$D$11:$O$11,1,MATCH(DATE(YEAR($A2746),MONTH($A2746),1),'Capacity by Voltage'!$D$3:$O$3,0))*'Line losses'!$B$30+INDEX('Capacity by Voltage'!$D$12:$O$12,1,MATCH(DATE(YEAR($A2746),MONTH($A2746),1),'Capacity by Voltage'!$D$3:$O$3,0))*'Line losses'!$B$29)</f>
        <v>0</v>
      </c>
      <c r="E2746" s="12">
        <f>'utprod @ meter'!E2746*(INDEX('Capacity by Voltage'!$D$16:$O$16,1,MATCH(DATE(YEAR($A2746),MONTH($A2746),1),'Capacity by Voltage'!$D$3:$O$3,0))*'Line losses'!$B$30+INDEX('Capacity by Voltage'!$D$17:$O$17,1,MATCH(DATE(YEAR($A2746),MONTH($A2746),1),'Capacity by Voltage'!$D$3:$O$3,0))*'Line losses'!$B$29)</f>
        <v>0</v>
      </c>
      <c r="F2746" s="2">
        <f>'utprod @ meter'!F2746*'Line losses'!$B$30</f>
        <v>0</v>
      </c>
      <c r="G2746" s="2">
        <f>'utprod @ meter'!G2746*'Line losses'!$B$30</f>
        <v>0</v>
      </c>
      <c r="H2746" s="2">
        <f t="shared" si="42"/>
        <v>0</v>
      </c>
    </row>
    <row r="2747" spans="1:8" x14ac:dyDescent="0.25">
      <c r="A2747" s="1">
        <v>42119</v>
      </c>
      <c r="B2747" s="4" t="s">
        <v>4</v>
      </c>
      <c r="C2747" s="2">
        <f>'utprod @ meter'!C2747*'Line losses'!$B$30</f>
        <v>0</v>
      </c>
      <c r="D2747" s="12">
        <f>'utprod @ meter'!D2747*(INDEX('Capacity by Voltage'!$D$11:$O$11,1,MATCH(DATE(YEAR($A2747),MONTH($A2747),1),'Capacity by Voltage'!$D$3:$O$3,0))*'Line losses'!$B$30+INDEX('Capacity by Voltage'!$D$12:$O$12,1,MATCH(DATE(YEAR($A2747),MONTH($A2747),1),'Capacity by Voltage'!$D$3:$O$3,0))*'Line losses'!$B$29)</f>
        <v>0</v>
      </c>
      <c r="E2747" s="12">
        <f>'utprod @ meter'!E2747*(INDEX('Capacity by Voltage'!$D$16:$O$16,1,MATCH(DATE(YEAR($A2747),MONTH($A2747),1),'Capacity by Voltage'!$D$3:$O$3,0))*'Line losses'!$B$30+INDEX('Capacity by Voltage'!$D$17:$O$17,1,MATCH(DATE(YEAR($A2747),MONTH($A2747),1),'Capacity by Voltage'!$D$3:$O$3,0))*'Line losses'!$B$29)</f>
        <v>0</v>
      </c>
      <c r="F2747" s="2">
        <f>'utprod @ meter'!F2747*'Line losses'!$B$30</f>
        <v>0</v>
      </c>
      <c r="G2747" s="2">
        <f>'utprod @ meter'!G2747*'Line losses'!$B$30</f>
        <v>0</v>
      </c>
      <c r="H2747" s="2">
        <f t="shared" si="42"/>
        <v>0</v>
      </c>
    </row>
    <row r="2748" spans="1:8" x14ac:dyDescent="0.25">
      <c r="A2748" s="1">
        <v>42119</v>
      </c>
      <c r="B2748" s="4" t="s">
        <v>5</v>
      </c>
      <c r="C2748" s="2">
        <f>'utprod @ meter'!C2748*'Line losses'!$B$30</f>
        <v>0</v>
      </c>
      <c r="D2748" s="12">
        <f>'utprod @ meter'!D2748*(INDEX('Capacity by Voltage'!$D$11:$O$11,1,MATCH(DATE(YEAR($A2748),MONTH($A2748),1),'Capacity by Voltage'!$D$3:$O$3,0))*'Line losses'!$B$30+INDEX('Capacity by Voltage'!$D$12:$O$12,1,MATCH(DATE(YEAR($A2748),MONTH($A2748),1),'Capacity by Voltage'!$D$3:$O$3,0))*'Line losses'!$B$29)</f>
        <v>0</v>
      </c>
      <c r="E2748" s="12">
        <f>'utprod @ meter'!E2748*(INDEX('Capacity by Voltage'!$D$16:$O$16,1,MATCH(DATE(YEAR($A2748),MONTH($A2748),1),'Capacity by Voltage'!$D$3:$O$3,0))*'Line losses'!$B$30+INDEX('Capacity by Voltage'!$D$17:$O$17,1,MATCH(DATE(YEAR($A2748),MONTH($A2748),1),'Capacity by Voltage'!$D$3:$O$3,0))*'Line losses'!$B$29)</f>
        <v>0</v>
      </c>
      <c r="F2748" s="2">
        <f>'utprod @ meter'!F2748*'Line losses'!$B$30</f>
        <v>0</v>
      </c>
      <c r="G2748" s="2">
        <f>'utprod @ meter'!G2748*'Line losses'!$B$30</f>
        <v>0</v>
      </c>
      <c r="H2748" s="2">
        <f t="shared" si="42"/>
        <v>0</v>
      </c>
    </row>
    <row r="2749" spans="1:8" x14ac:dyDescent="0.25">
      <c r="A2749" s="1">
        <v>42119</v>
      </c>
      <c r="B2749" s="4" t="s">
        <v>6</v>
      </c>
      <c r="C2749" s="2">
        <f>'utprod @ meter'!C2749*'Line losses'!$B$30</f>
        <v>46.565924544000005</v>
      </c>
      <c r="D2749" s="12">
        <f>'utprod @ meter'!D2749*(INDEX('Capacity by Voltage'!$D$11:$O$11,1,MATCH(DATE(YEAR($A2749),MONTH($A2749),1),'Capacity by Voltage'!$D$3:$O$3,0))*'Line losses'!$B$30+INDEX('Capacity by Voltage'!$D$12:$O$12,1,MATCH(DATE(YEAR($A2749),MONTH($A2749),1),'Capacity by Voltage'!$D$3:$O$3,0))*'Line losses'!$B$29)</f>
        <v>22.273147595926012</v>
      </c>
      <c r="E2749" s="12">
        <f>'utprod @ meter'!E2749*(INDEX('Capacity by Voltage'!$D$16:$O$16,1,MATCH(DATE(YEAR($A2749),MONTH($A2749),1),'Capacity by Voltage'!$D$3:$O$3,0))*'Line losses'!$B$30+INDEX('Capacity by Voltage'!$D$17:$O$17,1,MATCH(DATE(YEAR($A2749),MONTH($A2749),1),'Capacity by Voltage'!$D$3:$O$3,0))*'Line losses'!$B$29)</f>
        <v>11.792606152002893</v>
      </c>
      <c r="F2749" s="2">
        <f>'utprod @ meter'!F2749*'Line losses'!$B$30</f>
        <v>0.99242511600000016</v>
      </c>
      <c r="G2749" s="2">
        <f>'utprod @ meter'!G2749*'Line losses'!$B$30</f>
        <v>11.029113953</v>
      </c>
      <c r="H2749" s="2">
        <f t="shared" si="42"/>
        <v>92.65321736092892</v>
      </c>
    </row>
    <row r="2750" spans="1:8" x14ac:dyDescent="0.25">
      <c r="A2750" s="1">
        <v>42119</v>
      </c>
      <c r="B2750" s="4" t="s">
        <v>7</v>
      </c>
      <c r="C2750" s="2">
        <f>'utprod @ meter'!C2750*'Line losses'!$B$30</f>
        <v>807.14733828100009</v>
      </c>
      <c r="D2750" s="12">
        <f>'utprod @ meter'!D2750*(INDEX('Capacity by Voltage'!$D$11:$O$11,1,MATCH(DATE(YEAR($A2750),MONTH($A2750),1),'Capacity by Voltage'!$D$3:$O$3,0))*'Line losses'!$B$30+INDEX('Capacity by Voltage'!$D$12:$O$12,1,MATCH(DATE(YEAR($A2750),MONTH($A2750),1),'Capacity by Voltage'!$D$3:$O$3,0))*'Line losses'!$B$29)</f>
        <v>386.07315103862572</v>
      </c>
      <c r="E2750" s="12">
        <f>'utprod @ meter'!E2750*(INDEX('Capacity by Voltage'!$D$16:$O$16,1,MATCH(DATE(YEAR($A2750),MONTH($A2750),1),'Capacity by Voltage'!$D$3:$O$3,0))*'Line losses'!$B$30+INDEX('Capacity by Voltage'!$D$17:$O$17,1,MATCH(DATE(YEAR($A2750),MONTH($A2750),1),'Capacity by Voltage'!$D$3:$O$3,0))*'Line losses'!$B$29)</f>
        <v>204.40424445716857</v>
      </c>
      <c r="F2750" s="2">
        <f>'utprod @ meter'!F2750*'Line losses'!$B$30</f>
        <v>17.204823055000002</v>
      </c>
      <c r="G2750" s="2">
        <f>'utprod @ meter'!G2750*'Line losses'!$B$30</f>
        <v>191.173786484</v>
      </c>
      <c r="H2750" s="2">
        <f t="shared" si="42"/>
        <v>1606.0033433157942</v>
      </c>
    </row>
    <row r="2751" spans="1:8" x14ac:dyDescent="0.25">
      <c r="A2751" s="1">
        <v>42119</v>
      </c>
      <c r="B2751" s="4" t="s">
        <v>8</v>
      </c>
      <c r="C2751" s="2">
        <f>'utprod @ meter'!C2751*'Line losses'!$B$30</f>
        <v>2258.4603497019998</v>
      </c>
      <c r="D2751" s="12">
        <f>'utprod @ meter'!D2751*(INDEX('Capacity by Voltage'!$D$11:$O$11,1,MATCH(DATE(YEAR($A2751),MONTH($A2751),1),'Capacity by Voltage'!$D$3:$O$3,0))*'Line losses'!$B$30+INDEX('Capacity by Voltage'!$D$12:$O$12,1,MATCH(DATE(YEAR($A2751),MONTH($A2751),1),'Capacity by Voltage'!$D$3:$O$3,0))*'Line losses'!$B$29)</f>
        <v>1080.263436530136</v>
      </c>
      <c r="E2751" s="12">
        <f>'utprod @ meter'!E2751*(INDEX('Capacity by Voltage'!$D$16:$O$16,1,MATCH(DATE(YEAR($A2751),MONTH($A2751),1),'Capacity by Voltage'!$D$3:$O$3,0))*'Line losses'!$B$30+INDEX('Capacity by Voltage'!$D$17:$O$17,1,MATCH(DATE(YEAR($A2751),MONTH($A2751),1),'Capacity by Voltage'!$D$3:$O$3,0))*'Line losses'!$B$29)</f>
        <v>571.93861183949571</v>
      </c>
      <c r="F2751" s="2">
        <f>'utprod @ meter'!F2751*'Line losses'!$B$30</f>
        <v>48.140981259</v>
      </c>
      <c r="G2751" s="2">
        <f>'utprod @ meter'!G2751*'Line losses'!$B$30</f>
        <v>534.91899599800001</v>
      </c>
      <c r="H2751" s="2">
        <f t="shared" si="42"/>
        <v>4493.7223753286316</v>
      </c>
    </row>
    <row r="2752" spans="1:8" x14ac:dyDescent="0.25">
      <c r="A2752" s="1">
        <v>42119</v>
      </c>
      <c r="B2752" s="4" t="s">
        <v>9</v>
      </c>
      <c r="C2752" s="2">
        <f>'utprod @ meter'!C2752*'Line losses'!$B$30</f>
        <v>4183.1963816979996</v>
      </c>
      <c r="D2752" s="12">
        <f>'utprod @ meter'!D2752*(INDEX('Capacity by Voltage'!$D$11:$O$11,1,MATCH(DATE(YEAR($A2752),MONTH($A2752),1),'Capacity by Voltage'!$D$3:$O$3,0))*'Line losses'!$B$30+INDEX('Capacity by Voltage'!$D$12:$O$12,1,MATCH(DATE(YEAR($A2752),MONTH($A2752),1),'Capacity by Voltage'!$D$3:$O$3,0))*'Line losses'!$B$29)</f>
        <v>2000.9004829974283</v>
      </c>
      <c r="E2752" s="12">
        <f>'utprod @ meter'!E2752*(INDEX('Capacity by Voltage'!$D$16:$O$16,1,MATCH(DATE(YEAR($A2752),MONTH($A2752),1),'Capacity by Voltage'!$D$3:$O$3,0))*'Line losses'!$B$30+INDEX('Capacity by Voltage'!$D$17:$O$17,1,MATCH(DATE(YEAR($A2752),MONTH($A2752),1),'Capacity by Voltage'!$D$3:$O$3,0))*'Line losses'!$B$29)</f>
        <v>1059.3644751005188</v>
      </c>
      <c r="F2752" s="2">
        <f>'utprod @ meter'!F2752*'Line losses'!$B$30</f>
        <v>89.167724046000004</v>
      </c>
      <c r="G2752" s="2">
        <f>'utprod @ meter'!G2752*'Line losses'!$B$30</f>
        <v>990.79523430200015</v>
      </c>
      <c r="H2752" s="2">
        <f t="shared" si="42"/>
        <v>8323.4242981439475</v>
      </c>
    </row>
    <row r="2753" spans="1:8" x14ac:dyDescent="0.25">
      <c r="A2753" s="1">
        <v>42119</v>
      </c>
      <c r="B2753" s="4" t="s">
        <v>10</v>
      </c>
      <c r="C2753" s="2">
        <f>'utprod @ meter'!C2753*'Line losses'!$B$30</f>
        <v>7450.5906719420009</v>
      </c>
      <c r="D2753" s="12">
        <f>'utprod @ meter'!D2753*(INDEX('Capacity by Voltage'!$D$11:$O$11,1,MATCH(DATE(YEAR($A2753),MONTH($A2753),1),'Capacity by Voltage'!$D$3:$O$3,0))*'Line losses'!$B$30+INDEX('Capacity by Voltage'!$D$12:$O$12,1,MATCH(DATE(YEAR($A2753),MONTH($A2753),1),'Capacity by Voltage'!$D$3:$O$3,0))*'Line losses'!$B$29)</f>
        <v>3563.7555903571365</v>
      </c>
      <c r="E2753" s="12">
        <f>'utprod @ meter'!E2753*(INDEX('Capacity by Voltage'!$D$16:$O$16,1,MATCH(DATE(YEAR($A2753),MONTH($A2753),1),'Capacity by Voltage'!$D$3:$O$3,0))*'Line losses'!$B$30+INDEX('Capacity by Voltage'!$D$17:$O$17,1,MATCH(DATE(YEAR($A2753),MONTH($A2753),1),'Capacity by Voltage'!$D$3:$O$3,0))*'Line losses'!$B$29)</f>
        <v>1886.807695878314</v>
      </c>
      <c r="F2753" s="2">
        <f>'utprod @ meter'!F2753*'Line losses'!$B$30</f>
        <v>158.81496643300002</v>
      </c>
      <c r="G2753" s="2">
        <f>'utprod @ meter'!G2753*'Line losses'!$B$30</f>
        <v>1764.682392642</v>
      </c>
      <c r="H2753" s="2">
        <f t="shared" si="42"/>
        <v>14824.651317252452</v>
      </c>
    </row>
    <row r="2754" spans="1:8" x14ac:dyDescent="0.25">
      <c r="A2754" s="1">
        <v>42119</v>
      </c>
      <c r="B2754" s="4" t="s">
        <v>11</v>
      </c>
      <c r="C2754" s="2">
        <f>'utprod @ meter'!C2754*'Line losses'!$B$30</f>
        <v>9809.9447873929985</v>
      </c>
      <c r="D2754" s="12">
        <f>'utprod @ meter'!D2754*(INDEX('Capacity by Voltage'!$D$11:$O$11,1,MATCH(DATE(YEAR($A2754),MONTH($A2754),1),'Capacity by Voltage'!$D$3:$O$3,0))*'Line losses'!$B$30+INDEX('Capacity by Voltage'!$D$12:$O$12,1,MATCH(DATE(YEAR($A2754),MONTH($A2754),1),'Capacity by Voltage'!$D$3:$O$3,0))*'Line losses'!$B$29)</f>
        <v>4692.2787508453257</v>
      </c>
      <c r="E2754" s="12">
        <f>'utprod @ meter'!E2754*(INDEX('Capacity by Voltage'!$D$16:$O$16,1,MATCH(DATE(YEAR($A2754),MONTH($A2754),1),'Capacity by Voltage'!$D$3:$O$3,0))*'Line losses'!$B$30+INDEX('Capacity by Voltage'!$D$17:$O$17,1,MATCH(DATE(YEAR($A2754),MONTH($A2754),1),'Capacity by Voltage'!$D$3:$O$3,0))*'Line losses'!$B$29)</f>
        <v>2484.2969543804825</v>
      </c>
      <c r="F2754" s="2">
        <f>'utprod @ meter'!F2754*'Line losses'!$B$30</f>
        <v>209.10620211</v>
      </c>
      <c r="G2754" s="2">
        <f>'utprod @ meter'!G2754*'Line losses'!$B$30</f>
        <v>2323.4985765689999</v>
      </c>
      <c r="H2754" s="2">
        <f t="shared" si="42"/>
        <v>19519.125271297806</v>
      </c>
    </row>
    <row r="2755" spans="1:8" x14ac:dyDescent="0.25">
      <c r="A2755" s="1">
        <v>42119</v>
      </c>
      <c r="B2755" s="4" t="s">
        <v>12</v>
      </c>
      <c r="C2755" s="2">
        <f>'utprod @ meter'!C2755*'Line losses'!$B$30</f>
        <v>10023.372870790001</v>
      </c>
      <c r="D2755" s="12">
        <f>'utprod @ meter'!D2755*(INDEX('Capacity by Voltage'!$D$11:$O$11,1,MATCH(DATE(YEAR($A2755),MONTH($A2755),1),'Capacity by Voltage'!$D$3:$O$3,0))*'Line losses'!$B$30+INDEX('Capacity by Voltage'!$D$12:$O$12,1,MATCH(DATE(YEAR($A2755),MONTH($A2755),1),'Capacity by Voltage'!$D$3:$O$3,0))*'Line losses'!$B$29)</f>
        <v>4794.3650934726738</v>
      </c>
      <c r="E2755" s="12">
        <f>'utprod @ meter'!E2755*(INDEX('Capacity by Voltage'!$D$16:$O$16,1,MATCH(DATE(YEAR($A2755),MONTH($A2755),1),'Capacity by Voltage'!$D$3:$O$3,0))*'Line losses'!$B$30+INDEX('Capacity by Voltage'!$D$17:$O$17,1,MATCH(DATE(YEAR($A2755),MONTH($A2755),1),'Capacity by Voltage'!$D$3:$O$3,0))*'Line losses'!$B$29)</f>
        <v>2538.3463992438296</v>
      </c>
      <c r="F2755" s="2">
        <f>'utprod @ meter'!F2755*'Line losses'!$B$30</f>
        <v>213.655746462</v>
      </c>
      <c r="G2755" s="2">
        <f>'utprod @ meter'!G2755*'Line losses'!$B$30</f>
        <v>2374.0490693689999</v>
      </c>
      <c r="H2755" s="2">
        <f t="shared" si="42"/>
        <v>19943.789179337502</v>
      </c>
    </row>
    <row r="2756" spans="1:8" x14ac:dyDescent="0.25">
      <c r="A2756" s="1">
        <v>42119</v>
      </c>
      <c r="B2756" s="4" t="s">
        <v>13</v>
      </c>
      <c r="C2756" s="2">
        <f>'utprod @ meter'!C2756*'Line losses'!$B$30</f>
        <v>9336.5217668179994</v>
      </c>
      <c r="D2756" s="12">
        <f>'utprod @ meter'!D2756*(INDEX('Capacity by Voltage'!$D$11:$O$11,1,MATCH(DATE(YEAR($A2756),MONTH($A2756),1),'Capacity by Voltage'!$D$3:$O$3,0))*'Line losses'!$B$30+INDEX('Capacity by Voltage'!$D$12:$O$12,1,MATCH(DATE(YEAR($A2756),MONTH($A2756),1),'Capacity by Voltage'!$D$3:$O$3,0))*'Line losses'!$B$29)</f>
        <v>4465.8310617443831</v>
      </c>
      <c r="E2756" s="12">
        <f>'utprod @ meter'!E2756*(INDEX('Capacity by Voltage'!$D$16:$O$16,1,MATCH(DATE(YEAR($A2756),MONTH($A2756),1),'Capacity by Voltage'!$D$3:$O$3,0))*'Line losses'!$B$30+INDEX('Capacity by Voltage'!$D$17:$O$17,1,MATCH(DATE(YEAR($A2756),MONTH($A2756),1),'Capacity by Voltage'!$D$3:$O$3,0))*'Line losses'!$B$29)</f>
        <v>2364.4063873460013</v>
      </c>
      <c r="F2756" s="2">
        <f>'utprod @ meter'!F2756*'Line losses'!$B$30</f>
        <v>199.01561752699999</v>
      </c>
      <c r="G2756" s="2">
        <f>'utprod @ meter'!G2756*'Line losses'!$B$30</f>
        <v>2211.3675477789998</v>
      </c>
      <c r="H2756" s="2">
        <f t="shared" si="42"/>
        <v>18577.142381214384</v>
      </c>
    </row>
    <row r="2757" spans="1:8" x14ac:dyDescent="0.25">
      <c r="A2757" s="1">
        <v>42119</v>
      </c>
      <c r="B2757" s="4" t="s">
        <v>14</v>
      </c>
      <c r="C2757" s="2">
        <f>'utprod @ meter'!C2757*'Line losses'!$B$30</f>
        <v>6767.6200616820006</v>
      </c>
      <c r="D2757" s="12">
        <f>'utprod @ meter'!D2757*(INDEX('Capacity by Voltage'!$D$11:$O$11,1,MATCH(DATE(YEAR($A2757),MONTH($A2757),1),'Capacity by Voltage'!$D$3:$O$3,0))*'Line losses'!$B$30+INDEX('Capacity by Voltage'!$D$12:$O$12,1,MATCH(DATE(YEAR($A2757),MONTH($A2757),1),'Capacity by Voltage'!$D$3:$O$3,0))*'Line losses'!$B$29)</f>
        <v>3237.077808949367</v>
      </c>
      <c r="E2757" s="12">
        <f>'utprod @ meter'!E2757*(INDEX('Capacity by Voltage'!$D$16:$O$16,1,MATCH(DATE(YEAR($A2757),MONTH($A2757),1),'Capacity by Voltage'!$D$3:$O$3,0))*'Line losses'!$B$30+INDEX('Capacity by Voltage'!$D$17:$O$17,1,MATCH(DATE(YEAR($A2757),MONTH($A2757),1),'Capacity by Voltage'!$D$3:$O$3,0))*'Line losses'!$B$29)</f>
        <v>1713.8504011598202</v>
      </c>
      <c r="F2757" s="2">
        <f>'utprod @ meter'!F2757*'Line losses'!$B$30</f>
        <v>144.25661035399997</v>
      </c>
      <c r="G2757" s="2">
        <f>'utprod @ meter'!G2757*'Line losses'!$B$30</f>
        <v>1602.919886445</v>
      </c>
      <c r="H2757" s="2">
        <f t="shared" si="42"/>
        <v>13465.724768590186</v>
      </c>
    </row>
    <row r="2758" spans="1:8" x14ac:dyDescent="0.25">
      <c r="A2758" s="1">
        <v>42119</v>
      </c>
      <c r="B2758" s="4" t="s">
        <v>15</v>
      </c>
      <c r="C2758" s="2">
        <f>'utprod @ meter'!C2758*'Line losses'!$B$30</f>
        <v>3930.9624319439999</v>
      </c>
      <c r="D2758" s="12">
        <f>'utprod @ meter'!D2758*(INDEX('Capacity by Voltage'!$D$11:$O$11,1,MATCH(DATE(YEAR($A2758),MONTH($A2758),1),'Capacity by Voltage'!$D$3:$O$3,0))*'Line losses'!$B$30+INDEX('Capacity by Voltage'!$D$12:$O$12,1,MATCH(DATE(YEAR($A2758),MONTH($A2758),1),'Capacity by Voltage'!$D$3:$O$3,0))*'Line losses'!$B$29)</f>
        <v>1880.2525652900356</v>
      </c>
      <c r="E2758" s="12">
        <f>'utprod @ meter'!E2758*(INDEX('Capacity by Voltage'!$D$16:$O$16,1,MATCH(DATE(YEAR($A2758),MONTH($A2758),1),'Capacity by Voltage'!$D$3:$O$3,0))*'Line losses'!$B$30+INDEX('Capacity by Voltage'!$D$17:$O$17,1,MATCH(DATE(YEAR($A2758),MONTH($A2758),1),'Capacity by Voltage'!$D$3:$O$3,0))*'Line losses'!$B$29)</f>
        <v>995.48785844383656</v>
      </c>
      <c r="F2758" s="2">
        <f>'utprod @ meter'!F2758*'Line losses'!$B$30</f>
        <v>83.791158764000002</v>
      </c>
      <c r="G2758" s="2">
        <f>'utprod @ meter'!G2758*'Line losses'!$B$30</f>
        <v>931.05365833500002</v>
      </c>
      <c r="H2758" s="2">
        <f t="shared" si="42"/>
        <v>7821.5476727768728</v>
      </c>
    </row>
    <row r="2759" spans="1:8" x14ac:dyDescent="0.25">
      <c r="A2759" s="1">
        <v>42119</v>
      </c>
      <c r="B2759" s="4" t="s">
        <v>16</v>
      </c>
      <c r="C2759" s="2">
        <f>'utprod @ meter'!C2759*'Line losses'!$B$30</f>
        <v>1699.6664674630001</v>
      </c>
      <c r="D2759" s="12">
        <f>'utprod @ meter'!D2759*(INDEX('Capacity by Voltage'!$D$11:$O$11,1,MATCH(DATE(YEAR($A2759),MONTH($A2759),1),'Capacity by Voltage'!$D$3:$O$3,0))*'Line losses'!$B$30+INDEX('Capacity by Voltage'!$D$12:$O$12,1,MATCH(DATE(YEAR($A2759),MONTH($A2759),1),'Capacity by Voltage'!$D$3:$O$3,0))*'Line losses'!$B$29)</f>
        <v>812.9819528783828</v>
      </c>
      <c r="E2759" s="12">
        <f>'utprod @ meter'!E2759*(INDEX('Capacity by Voltage'!$D$16:$O$16,1,MATCH(DATE(YEAR($A2759),MONTH($A2759),1),'Capacity by Voltage'!$D$3:$O$3,0))*'Line losses'!$B$30+INDEX('Capacity by Voltage'!$D$17:$O$17,1,MATCH(DATE(YEAR($A2759),MONTH($A2759),1),'Capacity by Voltage'!$D$3:$O$3,0))*'Line losses'!$B$29)</f>
        <v>430.42826685967583</v>
      </c>
      <c r="F2759" s="2">
        <f>'utprod @ meter'!F2759*'Line losses'!$B$30</f>
        <v>36.230021392999994</v>
      </c>
      <c r="G2759" s="2">
        <f>'utprod @ meter'!G2759*'Line losses'!$B$30</f>
        <v>402.56777008799997</v>
      </c>
      <c r="H2759" s="2">
        <f t="shared" si="42"/>
        <v>3381.8744786820585</v>
      </c>
    </row>
    <row r="2760" spans="1:8" x14ac:dyDescent="0.25">
      <c r="A2760" s="1">
        <v>42119</v>
      </c>
      <c r="B2760" s="4" t="s">
        <v>17</v>
      </c>
      <c r="C2760" s="2">
        <f>'utprod @ meter'!C2760*'Line losses'!$B$30</f>
        <v>725.65697032900005</v>
      </c>
      <c r="D2760" s="12">
        <f>'utprod @ meter'!D2760*(INDEX('Capacity by Voltage'!$D$11:$O$11,1,MATCH(DATE(YEAR($A2760),MONTH($A2760),1),'Capacity by Voltage'!$D$3:$O$3,0))*'Line losses'!$B$30+INDEX('Capacity by Voltage'!$D$12:$O$12,1,MATCH(DATE(YEAR($A2760),MONTH($A2760),1),'Capacity by Voltage'!$D$3:$O$3,0))*'Line losses'!$B$29)</f>
        <v>347.09467868317506</v>
      </c>
      <c r="E2760" s="12">
        <f>'utprod @ meter'!E2760*(INDEX('Capacity by Voltage'!$D$16:$O$16,1,MATCH(DATE(YEAR($A2760),MONTH($A2760),1),'Capacity by Voltage'!$D$3:$O$3,0))*'Line losses'!$B$30+INDEX('Capacity by Voltage'!$D$17:$O$17,1,MATCH(DATE(YEAR($A2760),MONTH($A2760),1),'Capacity by Voltage'!$D$3:$O$3,0))*'Line losses'!$B$29)</f>
        <v>183.76718369116355</v>
      </c>
      <c r="F2760" s="2">
        <f>'utprod @ meter'!F2760*'Line losses'!$B$30</f>
        <v>15.468079102000003</v>
      </c>
      <c r="G2760" s="2">
        <f>'utprod @ meter'!G2760*'Line losses'!$B$30</f>
        <v>171.872604757</v>
      </c>
      <c r="H2760" s="2">
        <f t="shared" ref="H2760:H2823" si="43">SUM(C2760:G2760)</f>
        <v>1443.859516562339</v>
      </c>
    </row>
    <row r="2761" spans="1:8" x14ac:dyDescent="0.25">
      <c r="A2761" s="1">
        <v>42119</v>
      </c>
      <c r="B2761" s="4" t="s">
        <v>18</v>
      </c>
      <c r="C2761" s="2">
        <f>'utprod @ meter'!C2761*'Line losses'!$B$30</f>
        <v>578.19728003599994</v>
      </c>
      <c r="D2761" s="12">
        <f>'utprod @ meter'!D2761*(INDEX('Capacity by Voltage'!$D$11:$O$11,1,MATCH(DATE(YEAR($A2761),MONTH($A2761),1),'Capacity by Voltage'!$D$3:$O$3,0))*'Line losses'!$B$30+INDEX('Capacity by Voltage'!$D$12:$O$12,1,MATCH(DATE(YEAR($A2761),MONTH($A2761),1),'Capacity by Voltage'!$D$3:$O$3,0))*'Line losses'!$B$29)</f>
        <v>276.56273525435591</v>
      </c>
      <c r="E2761" s="12">
        <f>'utprod @ meter'!E2761*(INDEX('Capacity by Voltage'!$D$16:$O$16,1,MATCH(DATE(YEAR($A2761),MONTH($A2761),1),'Capacity by Voltage'!$D$3:$O$3,0))*'Line losses'!$B$30+INDEX('Capacity by Voltage'!$D$17:$O$17,1,MATCH(DATE(YEAR($A2761),MONTH($A2761),1),'Capacity by Voltage'!$D$3:$O$3,0))*'Line losses'!$B$29)</f>
        <v>146.4239308764877</v>
      </c>
      <c r="F2761" s="2">
        <f>'utprod @ meter'!F2761*'Line losses'!$B$30</f>
        <v>12.324470331000001</v>
      </c>
      <c r="G2761" s="2">
        <f>'utprod @ meter'!G2761*'Line losses'!$B$30</f>
        <v>136.94630287500001</v>
      </c>
      <c r="H2761" s="2">
        <f t="shared" si="43"/>
        <v>1150.4547193728436</v>
      </c>
    </row>
    <row r="2762" spans="1:8" x14ac:dyDescent="0.25">
      <c r="A2762" s="1">
        <v>42119</v>
      </c>
      <c r="B2762" s="4" t="s">
        <v>19</v>
      </c>
      <c r="C2762" s="2">
        <f>'utprod @ meter'!C2762*'Line losses'!$B$30</f>
        <v>279.39740573799997</v>
      </c>
      <c r="D2762" s="12">
        <f>'utprod @ meter'!D2762*(INDEX('Capacity by Voltage'!$D$11:$O$11,1,MATCH(DATE(YEAR($A2762),MONTH($A2762),1),'Capacity by Voltage'!$D$3:$O$3,0))*'Line losses'!$B$30+INDEX('Capacity by Voltage'!$D$12:$O$12,1,MATCH(DATE(YEAR($A2762),MONTH($A2762),1),'Capacity by Voltage'!$D$3:$O$3,0))*'Line losses'!$B$29)</f>
        <v>133.6407418258766</v>
      </c>
      <c r="E2762" s="12">
        <f>'utprod @ meter'!E2762*(INDEX('Capacity by Voltage'!$D$16:$O$16,1,MATCH(DATE(YEAR($A2762),MONTH($A2762),1),'Capacity by Voltage'!$D$3:$O$3,0))*'Line losses'!$B$30+INDEX('Capacity by Voltage'!$D$17:$O$17,1,MATCH(DATE(YEAR($A2762),MONTH($A2762),1),'Capacity by Voltage'!$D$3:$O$3,0))*'Line losses'!$B$29)</f>
        <v>70.755636912017366</v>
      </c>
      <c r="F2762" s="2">
        <f>'utprod @ meter'!F2762*'Line losses'!$B$30</f>
        <v>5.9554799329999994</v>
      </c>
      <c r="G2762" s="2">
        <f>'utprod @ meter'!G2762*'Line losses'!$B$30</f>
        <v>66.175612955000005</v>
      </c>
      <c r="H2762" s="2">
        <f t="shared" si="43"/>
        <v>555.92487736389398</v>
      </c>
    </row>
    <row r="2763" spans="1:8" x14ac:dyDescent="0.25">
      <c r="A2763" s="1">
        <v>42119</v>
      </c>
      <c r="B2763" s="4" t="s">
        <v>20</v>
      </c>
      <c r="C2763" s="2">
        <f>'utprod @ meter'!C2763*'Line losses'!$B$30</f>
        <v>38.804937119999998</v>
      </c>
      <c r="D2763" s="12">
        <f>'utprod @ meter'!D2763*(INDEX('Capacity by Voltage'!$D$11:$O$11,1,MATCH(DATE(YEAR($A2763),MONTH($A2763),1),'Capacity by Voltage'!$D$3:$O$3,0))*'Line losses'!$B$30+INDEX('Capacity by Voltage'!$D$12:$O$12,1,MATCH(DATE(YEAR($A2763),MONTH($A2763),1),'Capacity by Voltage'!$D$3:$O$3,0))*'Line losses'!$B$29)</f>
        <v>18.561575080045184</v>
      </c>
      <c r="E2763" s="12">
        <f>'utprod @ meter'!E2763*(INDEX('Capacity by Voltage'!$D$16:$O$16,1,MATCH(DATE(YEAR($A2763),MONTH($A2763),1),'Capacity by Voltage'!$D$3:$O$3,0))*'Line losses'!$B$30+INDEX('Capacity by Voltage'!$D$17:$O$17,1,MATCH(DATE(YEAR($A2763),MONTH($A2763),1),'Capacity by Voltage'!$D$3:$O$3,0))*'Line losses'!$B$29)</f>
        <v>9.8271717933357454</v>
      </c>
      <c r="F2763" s="2">
        <f>'utprod @ meter'!F2763*'Line losses'!$B$30</f>
        <v>0.82702092999999999</v>
      </c>
      <c r="G2763" s="2">
        <f>'utprod @ meter'!G2763*'Line losses'!$B$30</f>
        <v>9.1910831670000004</v>
      </c>
      <c r="H2763" s="2">
        <f t="shared" si="43"/>
        <v>77.211788090380935</v>
      </c>
    </row>
    <row r="2764" spans="1:8" x14ac:dyDescent="0.25">
      <c r="A2764" s="1">
        <v>42119</v>
      </c>
      <c r="B2764" s="4" t="s">
        <v>21</v>
      </c>
      <c r="C2764" s="2">
        <f>'utprod @ meter'!C2764*'Line losses'!$B$30</f>
        <v>0</v>
      </c>
      <c r="D2764" s="12">
        <f>'utprod @ meter'!D2764*(INDEX('Capacity by Voltage'!$D$11:$O$11,1,MATCH(DATE(YEAR($A2764),MONTH($A2764),1),'Capacity by Voltage'!$D$3:$O$3,0))*'Line losses'!$B$30+INDEX('Capacity by Voltage'!$D$12:$O$12,1,MATCH(DATE(YEAR($A2764),MONTH($A2764),1),'Capacity by Voltage'!$D$3:$O$3,0))*'Line losses'!$B$29)</f>
        <v>0</v>
      </c>
      <c r="E2764" s="12">
        <f>'utprod @ meter'!E2764*(INDEX('Capacity by Voltage'!$D$16:$O$16,1,MATCH(DATE(YEAR($A2764),MONTH($A2764),1),'Capacity by Voltage'!$D$3:$O$3,0))*'Line losses'!$B$30+INDEX('Capacity by Voltage'!$D$17:$O$17,1,MATCH(DATE(YEAR($A2764),MONTH($A2764),1),'Capacity by Voltage'!$D$3:$O$3,0))*'Line losses'!$B$29)</f>
        <v>0</v>
      </c>
      <c r="F2764" s="2">
        <f>'utprod @ meter'!F2764*'Line losses'!$B$30</f>
        <v>0</v>
      </c>
      <c r="G2764" s="2">
        <f>'utprod @ meter'!G2764*'Line losses'!$B$30</f>
        <v>0</v>
      </c>
      <c r="H2764" s="2">
        <f t="shared" si="43"/>
        <v>0</v>
      </c>
    </row>
    <row r="2765" spans="1:8" x14ac:dyDescent="0.25">
      <c r="A2765" s="1">
        <v>42119</v>
      </c>
      <c r="B2765" s="4" t="s">
        <v>22</v>
      </c>
      <c r="C2765" s="2">
        <f>'utprod @ meter'!C2765*'Line losses'!$B$30</f>
        <v>0</v>
      </c>
      <c r="D2765" s="12">
        <f>'utprod @ meter'!D2765*(INDEX('Capacity by Voltage'!$D$11:$O$11,1,MATCH(DATE(YEAR($A2765),MONTH($A2765),1),'Capacity by Voltage'!$D$3:$O$3,0))*'Line losses'!$B$30+INDEX('Capacity by Voltage'!$D$12:$O$12,1,MATCH(DATE(YEAR($A2765),MONTH($A2765),1),'Capacity by Voltage'!$D$3:$O$3,0))*'Line losses'!$B$29)</f>
        <v>0</v>
      </c>
      <c r="E2765" s="12">
        <f>'utprod @ meter'!E2765*(INDEX('Capacity by Voltage'!$D$16:$O$16,1,MATCH(DATE(YEAR($A2765),MONTH($A2765),1),'Capacity by Voltage'!$D$3:$O$3,0))*'Line losses'!$B$30+INDEX('Capacity by Voltage'!$D$17:$O$17,1,MATCH(DATE(YEAR($A2765),MONTH($A2765),1),'Capacity by Voltage'!$D$3:$O$3,0))*'Line losses'!$B$29)</f>
        <v>0</v>
      </c>
      <c r="F2765" s="2">
        <f>'utprod @ meter'!F2765*'Line losses'!$B$30</f>
        <v>0</v>
      </c>
      <c r="G2765" s="2">
        <f>'utprod @ meter'!G2765*'Line losses'!$B$30</f>
        <v>0</v>
      </c>
      <c r="H2765" s="2">
        <f t="shared" si="43"/>
        <v>0</v>
      </c>
    </row>
    <row r="2766" spans="1:8" x14ac:dyDescent="0.25">
      <c r="A2766" s="1">
        <v>42119</v>
      </c>
      <c r="B2766" s="4" t="s">
        <v>23</v>
      </c>
      <c r="C2766" s="2">
        <f>'utprod @ meter'!C2766*'Line losses'!$B$30</f>
        <v>0</v>
      </c>
      <c r="D2766" s="12">
        <f>'utprod @ meter'!D2766*(INDEX('Capacity by Voltage'!$D$11:$O$11,1,MATCH(DATE(YEAR($A2766),MONTH($A2766),1),'Capacity by Voltage'!$D$3:$O$3,0))*'Line losses'!$B$30+INDEX('Capacity by Voltage'!$D$12:$O$12,1,MATCH(DATE(YEAR($A2766),MONTH($A2766),1),'Capacity by Voltage'!$D$3:$O$3,0))*'Line losses'!$B$29)</f>
        <v>0</v>
      </c>
      <c r="E2766" s="12">
        <f>'utprod @ meter'!E2766*(INDEX('Capacity by Voltage'!$D$16:$O$16,1,MATCH(DATE(YEAR($A2766),MONTH($A2766),1),'Capacity by Voltage'!$D$3:$O$3,0))*'Line losses'!$B$30+INDEX('Capacity by Voltage'!$D$17:$O$17,1,MATCH(DATE(YEAR($A2766),MONTH($A2766),1),'Capacity by Voltage'!$D$3:$O$3,0))*'Line losses'!$B$29)</f>
        <v>0</v>
      </c>
      <c r="F2766" s="2">
        <f>'utprod @ meter'!F2766*'Line losses'!$B$30</f>
        <v>0</v>
      </c>
      <c r="G2766" s="2">
        <f>'utprod @ meter'!G2766*'Line losses'!$B$30</f>
        <v>0</v>
      </c>
      <c r="H2766" s="2">
        <f t="shared" si="43"/>
        <v>0</v>
      </c>
    </row>
    <row r="2767" spans="1:8" x14ac:dyDescent="0.25">
      <c r="A2767" s="1">
        <v>42120</v>
      </c>
      <c r="B2767" s="4" t="s">
        <v>0</v>
      </c>
      <c r="C2767" s="2">
        <f>'utprod @ meter'!C2767*'Line losses'!$B$30</f>
        <v>0</v>
      </c>
      <c r="D2767" s="12">
        <f>'utprod @ meter'!D2767*(INDEX('Capacity by Voltage'!$D$11:$O$11,1,MATCH(DATE(YEAR($A2767),MONTH($A2767),1),'Capacity by Voltage'!$D$3:$O$3,0))*'Line losses'!$B$30+INDEX('Capacity by Voltage'!$D$12:$O$12,1,MATCH(DATE(YEAR($A2767),MONTH($A2767),1),'Capacity by Voltage'!$D$3:$O$3,0))*'Line losses'!$B$29)</f>
        <v>0</v>
      </c>
      <c r="E2767" s="12">
        <f>'utprod @ meter'!E2767*(INDEX('Capacity by Voltage'!$D$16:$O$16,1,MATCH(DATE(YEAR($A2767),MONTH($A2767),1),'Capacity by Voltage'!$D$3:$O$3,0))*'Line losses'!$B$30+INDEX('Capacity by Voltage'!$D$17:$O$17,1,MATCH(DATE(YEAR($A2767),MONTH($A2767),1),'Capacity by Voltage'!$D$3:$O$3,0))*'Line losses'!$B$29)</f>
        <v>0</v>
      </c>
      <c r="F2767" s="2">
        <f>'utprod @ meter'!F2767*'Line losses'!$B$30</f>
        <v>0</v>
      </c>
      <c r="G2767" s="2">
        <f>'utprod @ meter'!G2767*'Line losses'!$B$30</f>
        <v>0</v>
      </c>
      <c r="H2767" s="2">
        <f t="shared" si="43"/>
        <v>0</v>
      </c>
    </row>
    <row r="2768" spans="1:8" x14ac:dyDescent="0.25">
      <c r="A2768" s="1">
        <v>42120</v>
      </c>
      <c r="B2768" s="4" t="s">
        <v>1</v>
      </c>
      <c r="C2768" s="2">
        <f>'utprod @ meter'!C2768*'Line losses'!$B$30</f>
        <v>0</v>
      </c>
      <c r="D2768" s="12">
        <f>'utprod @ meter'!D2768*(INDEX('Capacity by Voltage'!$D$11:$O$11,1,MATCH(DATE(YEAR($A2768),MONTH($A2768),1),'Capacity by Voltage'!$D$3:$O$3,0))*'Line losses'!$B$30+INDEX('Capacity by Voltage'!$D$12:$O$12,1,MATCH(DATE(YEAR($A2768),MONTH($A2768),1),'Capacity by Voltage'!$D$3:$O$3,0))*'Line losses'!$B$29)</f>
        <v>0</v>
      </c>
      <c r="E2768" s="12">
        <f>'utprod @ meter'!E2768*(INDEX('Capacity by Voltage'!$D$16:$O$16,1,MATCH(DATE(YEAR($A2768),MONTH($A2768),1),'Capacity by Voltage'!$D$3:$O$3,0))*'Line losses'!$B$30+INDEX('Capacity by Voltage'!$D$17:$O$17,1,MATCH(DATE(YEAR($A2768),MONTH($A2768),1),'Capacity by Voltage'!$D$3:$O$3,0))*'Line losses'!$B$29)</f>
        <v>0</v>
      </c>
      <c r="F2768" s="2">
        <f>'utprod @ meter'!F2768*'Line losses'!$B$30</f>
        <v>0</v>
      </c>
      <c r="G2768" s="2">
        <f>'utprod @ meter'!G2768*'Line losses'!$B$30</f>
        <v>0</v>
      </c>
      <c r="H2768" s="2">
        <f t="shared" si="43"/>
        <v>0</v>
      </c>
    </row>
    <row r="2769" spans="1:8" x14ac:dyDescent="0.25">
      <c r="A2769" s="1">
        <v>42120</v>
      </c>
      <c r="B2769" s="4" t="s">
        <v>2</v>
      </c>
      <c r="C2769" s="2">
        <f>'utprod @ meter'!C2769*'Line losses'!$B$30</f>
        <v>0</v>
      </c>
      <c r="D2769" s="12">
        <f>'utprod @ meter'!D2769*(INDEX('Capacity by Voltage'!$D$11:$O$11,1,MATCH(DATE(YEAR($A2769),MONTH($A2769),1),'Capacity by Voltage'!$D$3:$O$3,0))*'Line losses'!$B$30+INDEX('Capacity by Voltage'!$D$12:$O$12,1,MATCH(DATE(YEAR($A2769),MONTH($A2769),1),'Capacity by Voltage'!$D$3:$O$3,0))*'Line losses'!$B$29)</f>
        <v>0</v>
      </c>
      <c r="E2769" s="12">
        <f>'utprod @ meter'!E2769*(INDEX('Capacity by Voltage'!$D$16:$O$16,1,MATCH(DATE(YEAR($A2769),MONTH($A2769),1),'Capacity by Voltage'!$D$3:$O$3,0))*'Line losses'!$B$30+INDEX('Capacity by Voltage'!$D$17:$O$17,1,MATCH(DATE(YEAR($A2769),MONTH($A2769),1),'Capacity by Voltage'!$D$3:$O$3,0))*'Line losses'!$B$29)</f>
        <v>0</v>
      </c>
      <c r="F2769" s="2">
        <f>'utprod @ meter'!F2769*'Line losses'!$B$30</f>
        <v>0</v>
      </c>
      <c r="G2769" s="2">
        <f>'utprod @ meter'!G2769*'Line losses'!$B$30</f>
        <v>0</v>
      </c>
      <c r="H2769" s="2">
        <f t="shared" si="43"/>
        <v>0</v>
      </c>
    </row>
    <row r="2770" spans="1:8" x14ac:dyDescent="0.25">
      <c r="A2770" s="1">
        <v>42120</v>
      </c>
      <c r="B2770" s="4" t="s">
        <v>3</v>
      </c>
      <c r="C2770" s="2">
        <f>'utprod @ meter'!C2770*'Line losses'!$B$30</f>
        <v>0</v>
      </c>
      <c r="D2770" s="12">
        <f>'utprod @ meter'!D2770*(INDEX('Capacity by Voltage'!$D$11:$O$11,1,MATCH(DATE(YEAR($A2770),MONTH($A2770),1),'Capacity by Voltage'!$D$3:$O$3,0))*'Line losses'!$B$30+INDEX('Capacity by Voltage'!$D$12:$O$12,1,MATCH(DATE(YEAR($A2770),MONTH($A2770),1),'Capacity by Voltage'!$D$3:$O$3,0))*'Line losses'!$B$29)</f>
        <v>0</v>
      </c>
      <c r="E2770" s="12">
        <f>'utprod @ meter'!E2770*(INDEX('Capacity by Voltage'!$D$16:$O$16,1,MATCH(DATE(YEAR($A2770),MONTH($A2770),1),'Capacity by Voltage'!$D$3:$O$3,0))*'Line losses'!$B$30+INDEX('Capacity by Voltage'!$D$17:$O$17,1,MATCH(DATE(YEAR($A2770),MONTH($A2770),1),'Capacity by Voltage'!$D$3:$O$3,0))*'Line losses'!$B$29)</f>
        <v>0</v>
      </c>
      <c r="F2770" s="2">
        <f>'utprod @ meter'!F2770*'Line losses'!$B$30</f>
        <v>0</v>
      </c>
      <c r="G2770" s="2">
        <f>'utprod @ meter'!G2770*'Line losses'!$B$30</f>
        <v>0</v>
      </c>
      <c r="H2770" s="2">
        <f t="shared" si="43"/>
        <v>0</v>
      </c>
    </row>
    <row r="2771" spans="1:8" x14ac:dyDescent="0.25">
      <c r="A2771" s="1">
        <v>42120</v>
      </c>
      <c r="B2771" s="4" t="s">
        <v>4</v>
      </c>
      <c r="C2771" s="2">
        <f>'utprod @ meter'!C2771*'Line losses'!$B$30</f>
        <v>0</v>
      </c>
      <c r="D2771" s="12">
        <f>'utprod @ meter'!D2771*(INDEX('Capacity by Voltage'!$D$11:$O$11,1,MATCH(DATE(YEAR($A2771),MONTH($A2771),1),'Capacity by Voltage'!$D$3:$O$3,0))*'Line losses'!$B$30+INDEX('Capacity by Voltage'!$D$12:$O$12,1,MATCH(DATE(YEAR($A2771),MONTH($A2771),1),'Capacity by Voltage'!$D$3:$O$3,0))*'Line losses'!$B$29)</f>
        <v>0</v>
      </c>
      <c r="E2771" s="12">
        <f>'utprod @ meter'!E2771*(INDEX('Capacity by Voltage'!$D$16:$O$16,1,MATCH(DATE(YEAR($A2771),MONTH($A2771),1),'Capacity by Voltage'!$D$3:$O$3,0))*'Line losses'!$B$30+INDEX('Capacity by Voltage'!$D$17:$O$17,1,MATCH(DATE(YEAR($A2771),MONTH($A2771),1),'Capacity by Voltage'!$D$3:$O$3,0))*'Line losses'!$B$29)</f>
        <v>0</v>
      </c>
      <c r="F2771" s="2">
        <f>'utprod @ meter'!F2771*'Line losses'!$B$30</f>
        <v>0</v>
      </c>
      <c r="G2771" s="2">
        <f>'utprod @ meter'!G2771*'Line losses'!$B$30</f>
        <v>0</v>
      </c>
      <c r="H2771" s="2">
        <f t="shared" si="43"/>
        <v>0</v>
      </c>
    </row>
    <row r="2772" spans="1:8" x14ac:dyDescent="0.25">
      <c r="A2772" s="1">
        <v>42120</v>
      </c>
      <c r="B2772" s="4" t="s">
        <v>5</v>
      </c>
      <c r="C2772" s="2">
        <f>'utprod @ meter'!C2772*'Line losses'!$B$30</f>
        <v>0</v>
      </c>
      <c r="D2772" s="12">
        <f>'utprod @ meter'!D2772*(INDEX('Capacity by Voltage'!$D$11:$O$11,1,MATCH(DATE(YEAR($A2772),MONTH($A2772),1),'Capacity by Voltage'!$D$3:$O$3,0))*'Line losses'!$B$30+INDEX('Capacity by Voltage'!$D$12:$O$12,1,MATCH(DATE(YEAR($A2772),MONTH($A2772),1),'Capacity by Voltage'!$D$3:$O$3,0))*'Line losses'!$B$29)</f>
        <v>0</v>
      </c>
      <c r="E2772" s="12">
        <f>'utprod @ meter'!E2772*(INDEX('Capacity by Voltage'!$D$16:$O$16,1,MATCH(DATE(YEAR($A2772),MONTH($A2772),1),'Capacity by Voltage'!$D$3:$O$3,0))*'Line losses'!$B$30+INDEX('Capacity by Voltage'!$D$17:$O$17,1,MATCH(DATE(YEAR($A2772),MONTH($A2772),1),'Capacity by Voltage'!$D$3:$O$3,0))*'Line losses'!$B$29)</f>
        <v>0</v>
      </c>
      <c r="F2772" s="2">
        <f>'utprod @ meter'!F2772*'Line losses'!$B$30</f>
        <v>0</v>
      </c>
      <c r="G2772" s="2">
        <f>'utprod @ meter'!G2772*'Line losses'!$B$30</f>
        <v>0</v>
      </c>
      <c r="H2772" s="2">
        <f t="shared" si="43"/>
        <v>0</v>
      </c>
    </row>
    <row r="2773" spans="1:8" x14ac:dyDescent="0.25">
      <c r="A2773" s="1">
        <v>42120</v>
      </c>
      <c r="B2773" s="4" t="s">
        <v>6</v>
      </c>
      <c r="C2773" s="2">
        <f>'utprod @ meter'!C2773*'Line losses'!$B$30</f>
        <v>7.7609874240000005</v>
      </c>
      <c r="D2773" s="12">
        <f>'utprod @ meter'!D2773*(INDEX('Capacity by Voltage'!$D$11:$O$11,1,MATCH(DATE(YEAR($A2773),MONTH($A2773),1),'Capacity by Voltage'!$D$3:$O$3,0))*'Line losses'!$B$30+INDEX('Capacity by Voltage'!$D$12:$O$12,1,MATCH(DATE(YEAR($A2773),MONTH($A2773),1),'Capacity by Voltage'!$D$3:$O$3,0))*'Line losses'!$B$29)</f>
        <v>3.712500641041089</v>
      </c>
      <c r="E2773" s="12">
        <f>'utprod @ meter'!E2773*(INDEX('Capacity by Voltage'!$D$16:$O$16,1,MATCH(DATE(YEAR($A2773),MONTH($A2773),1),'Capacity by Voltage'!$D$3:$O$3,0))*'Line losses'!$B$30+INDEX('Capacity by Voltage'!$D$17:$O$17,1,MATCH(DATE(YEAR($A2773),MONTH($A2773),1),'Capacity by Voltage'!$D$3:$O$3,0))*'Line losses'!$B$29)</f>
        <v>1.965434358667149</v>
      </c>
      <c r="F2773" s="2">
        <f>'utprod @ meter'!F2773*'Line losses'!$B$30</f>
        <v>0.16540418600000001</v>
      </c>
      <c r="G2773" s="2">
        <f>'utprod @ meter'!G2773*'Line losses'!$B$30</f>
        <v>1.8380307860000002</v>
      </c>
      <c r="H2773" s="2">
        <f t="shared" si="43"/>
        <v>15.442357395708239</v>
      </c>
    </row>
    <row r="2774" spans="1:8" x14ac:dyDescent="0.25">
      <c r="A2774" s="1">
        <v>42120</v>
      </c>
      <c r="B2774" s="4" t="s">
        <v>7</v>
      </c>
      <c r="C2774" s="2">
        <f>'utprod @ meter'!C2774*'Line losses'!$B$30</f>
        <v>256.11444346600001</v>
      </c>
      <c r="D2774" s="12">
        <f>'utprod @ meter'!D2774*(INDEX('Capacity by Voltage'!$D$11:$O$11,1,MATCH(DATE(YEAR($A2774),MONTH($A2774),1),'Capacity by Voltage'!$D$3:$O$3,0))*'Line losses'!$B$30+INDEX('Capacity by Voltage'!$D$12:$O$12,1,MATCH(DATE(YEAR($A2774),MONTH($A2774),1),'Capacity by Voltage'!$D$3:$O$3,0))*'Line losses'!$B$29)</f>
        <v>122.50416802791359</v>
      </c>
      <c r="E2774" s="12">
        <f>'utprod @ meter'!E2774*(INDEX('Capacity by Voltage'!$D$16:$O$16,1,MATCH(DATE(YEAR($A2774),MONTH($A2774),1),'Capacity by Voltage'!$D$3:$O$3,0))*'Line losses'!$B$30+INDEX('Capacity by Voltage'!$D$17:$O$17,1,MATCH(DATE(YEAR($A2774),MONTH($A2774),1),'Capacity by Voltage'!$D$3:$O$3,0))*'Line losses'!$B$29)</f>
        <v>64.859333836015921</v>
      </c>
      <c r="F2774" s="2">
        <f>'utprod @ meter'!F2774*'Line losses'!$B$30</f>
        <v>5.4592673749999996</v>
      </c>
      <c r="G2774" s="2">
        <f>'utprod @ meter'!G2774*'Line losses'!$B$30</f>
        <v>60.660591360000005</v>
      </c>
      <c r="H2774" s="2">
        <f t="shared" si="43"/>
        <v>509.59780406492956</v>
      </c>
    </row>
    <row r="2775" spans="1:8" x14ac:dyDescent="0.25">
      <c r="A2775" s="1">
        <v>42120</v>
      </c>
      <c r="B2775" s="4" t="s">
        <v>8</v>
      </c>
      <c r="C2775" s="2">
        <f>'utprod @ meter'!C2775*'Line losses'!$B$30</f>
        <v>997.29245940600003</v>
      </c>
      <c r="D2775" s="12">
        <f>'utprod @ meter'!D2775*(INDEX('Capacity by Voltage'!$D$11:$O$11,1,MATCH(DATE(YEAR($A2775),MONTH($A2775),1),'Capacity by Voltage'!$D$3:$O$3,0))*'Line losses'!$B$30+INDEX('Capacity by Voltage'!$D$12:$O$12,1,MATCH(DATE(YEAR($A2775),MONTH($A2775),1),'Capacity by Voltage'!$D$3:$O$3,0))*'Line losses'!$B$29)</f>
        <v>477.02384799317082</v>
      </c>
      <c r="E2775" s="12">
        <f>'utprod @ meter'!E2775*(INDEX('Capacity by Voltage'!$D$16:$O$16,1,MATCH(DATE(YEAR($A2775),MONTH($A2775),1),'Capacity by Voltage'!$D$3:$O$3,0))*'Line losses'!$B$30+INDEX('Capacity by Voltage'!$D$17:$O$17,1,MATCH(DATE(YEAR($A2775),MONTH($A2775),1),'Capacity by Voltage'!$D$3:$O$3,0))*'Line losses'!$B$29)</f>
        <v>252.55738624451374</v>
      </c>
      <c r="F2775" s="2">
        <f>'utprod @ meter'!F2775*'Line losses'!$B$30</f>
        <v>21.258154849</v>
      </c>
      <c r="G2775" s="2">
        <f>'utprod @ meter'!G2775*'Line losses'!$B$30</f>
        <v>236.21018692600001</v>
      </c>
      <c r="H2775" s="2">
        <f t="shared" si="43"/>
        <v>1984.3420354186846</v>
      </c>
    </row>
    <row r="2776" spans="1:8" x14ac:dyDescent="0.25">
      <c r="A2776" s="1">
        <v>42120</v>
      </c>
      <c r="B2776" s="4" t="s">
        <v>9</v>
      </c>
      <c r="C2776" s="2">
        <f>'utprod @ meter'!C2776*'Line losses'!$B$30</f>
        <v>2700.839420581</v>
      </c>
      <c r="D2776" s="12">
        <f>'utprod @ meter'!D2776*(INDEX('Capacity by Voltage'!$D$11:$O$11,1,MATCH(DATE(YEAR($A2776),MONTH($A2776),1),'Capacity by Voltage'!$D$3:$O$3,0))*'Line losses'!$B$30+INDEX('Capacity by Voltage'!$D$12:$O$12,1,MATCH(DATE(YEAR($A2776),MONTH($A2776),1),'Capacity by Voltage'!$D$3:$O$3,0))*'Line losses'!$B$29)</f>
        <v>1291.8611230669139</v>
      </c>
      <c r="E2776" s="12">
        <f>'utprod @ meter'!E2776*(INDEX('Capacity by Voltage'!$D$16:$O$16,1,MATCH(DATE(YEAR($A2776),MONTH($A2776),1),'Capacity by Voltage'!$D$3:$O$3,0))*'Line losses'!$B$30+INDEX('Capacity by Voltage'!$D$17:$O$17,1,MATCH(DATE(YEAR($A2776),MONTH($A2776),1),'Capacity by Voltage'!$D$3:$O$3,0))*'Line losses'!$B$29)</f>
        <v>683.9683702835232</v>
      </c>
      <c r="F2776" s="2">
        <f>'utprod @ meter'!F2776*'Line losses'!$B$30</f>
        <v>57.570878335000003</v>
      </c>
      <c r="G2776" s="2">
        <f>'utprod @ meter'!G2776*'Line losses'!$B$30</f>
        <v>639.69697240699998</v>
      </c>
      <c r="H2776" s="2">
        <f t="shared" si="43"/>
        <v>5373.9367646734372</v>
      </c>
    </row>
    <row r="2777" spans="1:8" x14ac:dyDescent="0.25">
      <c r="A2777" s="1">
        <v>42120</v>
      </c>
      <c r="B2777" s="4" t="s">
        <v>10</v>
      </c>
      <c r="C2777" s="2">
        <f>'utprod @ meter'!C2777*'Line losses'!$B$30</f>
        <v>5324.0680376850005</v>
      </c>
      <c r="D2777" s="12">
        <f>'utprod @ meter'!D2777*(INDEX('Capacity by Voltage'!$D$11:$O$11,1,MATCH(DATE(YEAR($A2777),MONTH($A2777),1),'Capacity by Voltage'!$D$3:$O$3,0))*'Line losses'!$B$30+INDEX('Capacity by Voltage'!$D$12:$O$12,1,MATCH(DATE(YEAR($A2777),MONTH($A2777),1),'Capacity by Voltage'!$D$3:$O$3,0))*'Line losses'!$B$29)</f>
        <v>2546.6000240988983</v>
      </c>
      <c r="E2777" s="12">
        <f>'utprod @ meter'!E2777*(INDEX('Capacity by Voltage'!$D$16:$O$16,1,MATCH(DATE(YEAR($A2777),MONTH($A2777),1),'Capacity by Voltage'!$D$3:$O$3,0))*'Line losses'!$B$30+INDEX('Capacity by Voltage'!$D$17:$O$17,1,MATCH(DATE(YEAR($A2777),MONTH($A2777),1),'Capacity by Voltage'!$D$3:$O$3,0))*'Line losses'!$B$29)</f>
        <v>1348.2814681361601</v>
      </c>
      <c r="F2777" s="2">
        <f>'utprod @ meter'!F2777*'Line losses'!$B$30</f>
        <v>113.48678557300002</v>
      </c>
      <c r="G2777" s="2">
        <f>'utprod @ meter'!G2777*'Line losses'!$B$30</f>
        <v>1261.012707717</v>
      </c>
      <c r="H2777" s="2">
        <f t="shared" si="43"/>
        <v>10593.44902321006</v>
      </c>
    </row>
    <row r="2778" spans="1:8" x14ac:dyDescent="0.25">
      <c r="A2778" s="1">
        <v>42120</v>
      </c>
      <c r="B2778" s="4" t="s">
        <v>11</v>
      </c>
      <c r="C2778" s="2">
        <f>'utprod @ meter'!C2778*'Line losses'!$B$30</f>
        <v>5933.3092674169993</v>
      </c>
      <c r="D2778" s="12">
        <f>'utprod @ meter'!D2778*(INDEX('Capacity by Voltage'!$D$11:$O$11,1,MATCH(DATE(YEAR($A2778),MONTH($A2778),1),'Capacity by Voltage'!$D$3:$O$3,0))*'Line losses'!$B$30+INDEX('Capacity by Voltage'!$D$12:$O$12,1,MATCH(DATE(YEAR($A2778),MONTH($A2778),1),'Capacity by Voltage'!$D$3:$O$3,0))*'Line losses'!$B$29)</f>
        <v>2838.0118337922577</v>
      </c>
      <c r="E2778" s="12">
        <f>'utprod @ meter'!E2778*(INDEX('Capacity by Voltage'!$D$16:$O$16,1,MATCH(DATE(YEAR($A2778),MONTH($A2778),1),'Capacity by Voltage'!$D$3:$O$3,0))*'Line losses'!$B$30+INDEX('Capacity by Voltage'!$D$17:$O$17,1,MATCH(DATE(YEAR($A2778),MONTH($A2778),1),'Capacity by Voltage'!$D$3:$O$3,0))*'Line losses'!$B$29)</f>
        <v>1502.5671364473162</v>
      </c>
      <c r="F2778" s="2">
        <f>'utprod @ meter'!F2778*'Line losses'!$B$30</f>
        <v>126.47287264800001</v>
      </c>
      <c r="G2778" s="2">
        <f>'utprod @ meter'!G2778*'Line losses'!$B$30</f>
        <v>1405.3120629730001</v>
      </c>
      <c r="H2778" s="2">
        <f t="shared" si="43"/>
        <v>11805.673173277575</v>
      </c>
    </row>
    <row r="2779" spans="1:8" x14ac:dyDescent="0.25">
      <c r="A2779" s="1">
        <v>42120</v>
      </c>
      <c r="B2779" s="4" t="s">
        <v>12</v>
      </c>
      <c r="C2779" s="2">
        <f>'utprod @ meter'!C2779*'Line losses'!$B$30</f>
        <v>5719.8811840199996</v>
      </c>
      <c r="D2779" s="12">
        <f>'utprod @ meter'!D2779*(INDEX('Capacity by Voltage'!$D$11:$O$11,1,MATCH(DATE(YEAR($A2779),MONTH($A2779),1),'Capacity by Voltage'!$D$3:$O$3,0))*'Line losses'!$B$30+INDEX('Capacity by Voltage'!$D$12:$O$12,1,MATCH(DATE(YEAR($A2779),MONTH($A2779),1),'Capacity by Voltage'!$D$3:$O$3,0))*'Line losses'!$B$29)</f>
        <v>2735.9245630397495</v>
      </c>
      <c r="E2779" s="12">
        <f>'utprod @ meter'!E2779*(INDEX('Capacity by Voltage'!$D$16:$O$16,1,MATCH(DATE(YEAR($A2779),MONTH($A2779),1),'Capacity by Voltage'!$D$3:$O$3,0))*'Line losses'!$B$30+INDEX('Capacity by Voltage'!$D$17:$O$17,1,MATCH(DATE(YEAR($A2779),MONTH($A2779),1),'Capacity by Voltage'!$D$3:$O$3,0))*'Line losses'!$B$29)</f>
        <v>1448.5186204281847</v>
      </c>
      <c r="F2779" s="2">
        <f>'utprod @ meter'!F2779*'Line losses'!$B$30</f>
        <v>121.92332829600001</v>
      </c>
      <c r="G2779" s="2">
        <f>'utprod @ meter'!G2779*'Line losses'!$B$30</f>
        <v>1354.7615701730001</v>
      </c>
      <c r="H2779" s="2">
        <f t="shared" si="43"/>
        <v>11381.009265956935</v>
      </c>
    </row>
    <row r="2780" spans="1:8" x14ac:dyDescent="0.25">
      <c r="A2780" s="1">
        <v>42120</v>
      </c>
      <c r="B2780" s="4" t="s">
        <v>13</v>
      </c>
      <c r="C2780" s="2">
        <f>'utprod @ meter'!C2780*'Line losses'!$B$30</f>
        <v>5968.2337108250003</v>
      </c>
      <c r="D2780" s="12">
        <f>'utprod @ meter'!D2780*(INDEX('Capacity by Voltage'!$D$11:$O$11,1,MATCH(DATE(YEAR($A2780),MONTH($A2780),1),'Capacity by Voltage'!$D$3:$O$3,0))*'Line losses'!$B$30+INDEX('Capacity by Voltage'!$D$12:$O$12,1,MATCH(DATE(YEAR($A2780),MONTH($A2780),1),'Capacity by Voltage'!$D$3:$O$3,0))*'Line losses'!$B$29)</f>
        <v>2854.7171585517826</v>
      </c>
      <c r="E2780" s="12">
        <f>'utprod @ meter'!E2780*(INDEX('Capacity by Voltage'!$D$16:$O$16,1,MATCH(DATE(YEAR($A2780),MONTH($A2780),1),'Capacity by Voltage'!$D$3:$O$3,0))*'Line losses'!$B$30+INDEX('Capacity by Voltage'!$D$17:$O$17,1,MATCH(DATE(YEAR($A2780),MONTH($A2780),1),'Capacity by Voltage'!$D$3:$O$3,0))*'Line losses'!$B$29)</f>
        <v>1511.4115910613184</v>
      </c>
      <c r="F2780" s="2">
        <f>'utprod @ meter'!F2780*'Line losses'!$B$30</f>
        <v>127.217191485</v>
      </c>
      <c r="G2780" s="2">
        <f>'utprod @ meter'!G2780*'Line losses'!$B$30</f>
        <v>1413.5841307470002</v>
      </c>
      <c r="H2780" s="2">
        <f t="shared" si="43"/>
        <v>11875.163782670101</v>
      </c>
    </row>
    <row r="2781" spans="1:8" x14ac:dyDescent="0.25">
      <c r="A2781" s="1">
        <v>42120</v>
      </c>
      <c r="B2781" s="4" t="s">
        <v>14</v>
      </c>
      <c r="C2781" s="2">
        <f>'utprod @ meter'!C2781*'Line losses'!$B$30</f>
        <v>6022.5606227930002</v>
      </c>
      <c r="D2781" s="12">
        <f>'utprod @ meter'!D2781*(INDEX('Capacity by Voltage'!$D$11:$O$11,1,MATCH(DATE(YEAR($A2781),MONTH($A2781),1),'Capacity by Voltage'!$D$3:$O$3,0))*'Line losses'!$B$30+INDEX('Capacity by Voltage'!$D$12:$O$12,1,MATCH(DATE(YEAR($A2781),MONTH($A2781),1),'Capacity by Voltage'!$D$3:$O$3,0))*'Line losses'!$B$29)</f>
        <v>2880.7028067887495</v>
      </c>
      <c r="E2781" s="12">
        <f>'utprod @ meter'!E2781*(INDEX('Capacity by Voltage'!$D$16:$O$16,1,MATCH(DATE(YEAR($A2781),MONTH($A2781),1),'Capacity by Voltage'!$D$3:$O$3,0))*'Line losses'!$B$30+INDEX('Capacity by Voltage'!$D$17:$O$17,1,MATCH(DATE(YEAR($A2781),MONTH($A2781),1),'Capacity by Voltage'!$D$3:$O$3,0))*'Line losses'!$B$29)</f>
        <v>1525.1696315719885</v>
      </c>
      <c r="F2781" s="2">
        <f>'utprod @ meter'!F2781*'Line losses'!$B$30</f>
        <v>128.37595002399999</v>
      </c>
      <c r="G2781" s="2">
        <f>'utprod @ meter'!G2781*'Line losses'!$B$30</f>
        <v>1426.451275486</v>
      </c>
      <c r="H2781" s="2">
        <f t="shared" si="43"/>
        <v>11983.260286663739</v>
      </c>
    </row>
    <row r="2782" spans="1:8" x14ac:dyDescent="0.25">
      <c r="A2782" s="1">
        <v>42120</v>
      </c>
      <c r="B2782" s="4" t="s">
        <v>15</v>
      </c>
      <c r="C2782" s="2">
        <f>'utprod @ meter'!C2782*'Line losses'!$B$30</f>
        <v>5634.5093931190004</v>
      </c>
      <c r="D2782" s="12">
        <f>'utprod @ meter'!D2782*(INDEX('Capacity by Voltage'!$D$11:$O$11,1,MATCH(DATE(YEAR($A2782),MONTH($A2782),1),'Capacity by Voltage'!$D$3:$O$3,0))*'Line losses'!$B$30+INDEX('Capacity by Voltage'!$D$12:$O$12,1,MATCH(DATE(YEAR($A2782),MONTH($A2782),1),'Capacity by Voltage'!$D$3:$O$3,0))*'Line losses'!$B$29)</f>
        <v>2695.0898403637784</v>
      </c>
      <c r="E2782" s="12">
        <f>'utprod @ meter'!E2782*(INDEX('Capacity by Voltage'!$D$16:$O$16,1,MATCH(DATE(YEAR($A2782),MONTH($A2782),1),'Capacity by Voltage'!$D$3:$O$3,0))*'Line losses'!$B$30+INDEX('Capacity by Voltage'!$D$17:$O$17,1,MATCH(DATE(YEAR($A2782),MONTH($A2782),1),'Capacity by Voltage'!$D$3:$O$3,0))*'Line losses'!$B$29)</f>
        <v>1426.898842482846</v>
      </c>
      <c r="F2782" s="2">
        <f>'utprod @ meter'!F2782*'Line losses'!$B$30</f>
        <v>120.10388225000001</v>
      </c>
      <c r="G2782" s="2">
        <f>'utprod @ meter'!G2782*'Line losses'!$B$30</f>
        <v>1334.5413730530001</v>
      </c>
      <c r="H2782" s="2">
        <f t="shared" si="43"/>
        <v>11211.143331268624</v>
      </c>
    </row>
    <row r="2783" spans="1:8" x14ac:dyDescent="0.25">
      <c r="A2783" s="1">
        <v>42120</v>
      </c>
      <c r="B2783" s="4" t="s">
        <v>16</v>
      </c>
      <c r="C2783" s="2">
        <f>'utprod @ meter'!C2783*'Line losses'!$B$30</f>
        <v>3604.9991016620002</v>
      </c>
      <c r="D2783" s="12">
        <f>'utprod @ meter'!D2783*(INDEX('Capacity by Voltage'!$D$11:$O$11,1,MATCH(DATE(YEAR($A2783),MONTH($A2783),1),'Capacity by Voltage'!$D$3:$O$3,0))*'Line losses'!$B$30+INDEX('Capacity by Voltage'!$D$12:$O$12,1,MATCH(DATE(YEAR($A2783),MONTH($A2783),1),'Capacity by Voltage'!$D$3:$O$3,0))*'Line losses'!$B$29)</f>
        <v>1724.3377477430724</v>
      </c>
      <c r="E2783" s="12">
        <f>'utprod @ meter'!E2783*(INDEX('Capacity by Voltage'!$D$16:$O$16,1,MATCH(DATE(YEAR($A2783),MONTH($A2783),1),'Capacity by Voltage'!$D$3:$O$3,0))*'Line losses'!$B$30+INDEX('Capacity by Voltage'!$D$17:$O$17,1,MATCH(DATE(YEAR($A2783),MONTH($A2783),1),'Capacity by Voltage'!$D$3:$O$3,0))*'Line losses'!$B$29)</f>
        <v>912.93961537981625</v>
      </c>
      <c r="F2783" s="2">
        <f>'utprod @ meter'!F2783*'Line losses'!$B$30</f>
        <v>76.843253714999989</v>
      </c>
      <c r="G2783" s="2">
        <f>'utprod @ meter'!G2783*'Line losses'!$B$30</f>
        <v>853.84893142700002</v>
      </c>
      <c r="H2783" s="2">
        <f t="shared" si="43"/>
        <v>7172.9686499268892</v>
      </c>
    </row>
    <row r="2784" spans="1:8" x14ac:dyDescent="0.25">
      <c r="A2784" s="1">
        <v>42120</v>
      </c>
      <c r="B2784" s="4" t="s">
        <v>17</v>
      </c>
      <c r="C2784" s="2">
        <f>'utprod @ meter'!C2784*'Line losses'!$B$30</f>
        <v>2390.3980651470001</v>
      </c>
      <c r="D2784" s="12">
        <f>'utprod @ meter'!D2784*(INDEX('Capacity by Voltage'!$D$11:$O$11,1,MATCH(DATE(YEAR($A2784),MONTH($A2784),1),'Capacity by Voltage'!$D$3:$O$3,0))*'Line losses'!$B$30+INDEX('Capacity by Voltage'!$D$12:$O$12,1,MATCH(DATE(YEAR($A2784),MONTH($A2784),1),'Capacity by Voltage'!$D$3:$O$3,0))*'Line losses'!$B$29)</f>
        <v>1143.3713068020331</v>
      </c>
      <c r="E2784" s="12">
        <f>'utprod @ meter'!E2784*(INDEX('Capacity by Voltage'!$D$16:$O$16,1,MATCH(DATE(YEAR($A2784),MONTH($A2784),1),'Capacity by Voltage'!$D$3:$O$3,0))*'Line losses'!$B$30+INDEX('Capacity by Voltage'!$D$17:$O$17,1,MATCH(DATE(YEAR($A2784),MONTH($A2784),1),'Capacity by Voltage'!$D$3:$O$3,0))*'Line losses'!$B$29)</f>
        <v>605.35099593683731</v>
      </c>
      <c r="F2784" s="2">
        <f>'utprod @ meter'!F2784*'Line losses'!$B$30</f>
        <v>50.952852421000003</v>
      </c>
      <c r="G2784" s="2">
        <f>'utprod @ meter'!G2784*'Line losses'!$B$30</f>
        <v>566.169236308</v>
      </c>
      <c r="H2784" s="2">
        <f t="shared" si="43"/>
        <v>4756.2424566148711</v>
      </c>
    </row>
    <row r="2785" spans="1:8" x14ac:dyDescent="0.25">
      <c r="A2785" s="1">
        <v>42120</v>
      </c>
      <c r="B2785" s="4" t="s">
        <v>18</v>
      </c>
      <c r="C2785" s="2">
        <f>'utprod @ meter'!C2785*'Line losses'!$B$30</f>
        <v>1505.6399233890002</v>
      </c>
      <c r="D2785" s="12">
        <f>'utprod @ meter'!D2785*(INDEX('Capacity by Voltage'!$D$11:$O$11,1,MATCH(DATE(YEAR($A2785),MONTH($A2785),1),'Capacity by Voltage'!$D$3:$O$3,0))*'Line losses'!$B$30+INDEX('Capacity by Voltage'!$D$12:$O$12,1,MATCH(DATE(YEAR($A2785),MONTH($A2785),1),'Capacity by Voltage'!$D$3:$O$3,0))*'Line losses'!$B$29)</f>
        <v>720.17593372847739</v>
      </c>
      <c r="E2785" s="12">
        <f>'utprod @ meter'!E2785*(INDEX('Capacity by Voltage'!$D$16:$O$16,1,MATCH(DATE(YEAR($A2785),MONTH($A2785),1),'Capacity by Voltage'!$D$3:$O$3,0))*'Line losses'!$B$30+INDEX('Capacity by Voltage'!$D$17:$O$17,1,MATCH(DATE(YEAR($A2785),MONTH($A2785),1),'Capacity by Voltage'!$D$3:$O$3,0))*'Line losses'!$B$29)</f>
        <v>381.29240789299712</v>
      </c>
      <c r="F2785" s="2">
        <f>'utprod @ meter'!F2785*'Line losses'!$B$30</f>
        <v>32.093987505999998</v>
      </c>
      <c r="G2785" s="2">
        <f>'utprod @ meter'!G2785*'Line losses'!$B$30</f>
        <v>356.61328349000001</v>
      </c>
      <c r="H2785" s="2">
        <f t="shared" si="43"/>
        <v>2995.8155360064748</v>
      </c>
    </row>
    <row r="2786" spans="1:8" x14ac:dyDescent="0.25">
      <c r="A2786" s="1">
        <v>42120</v>
      </c>
      <c r="B2786" s="4" t="s">
        <v>19</v>
      </c>
      <c r="C2786" s="2">
        <f>'utprod @ meter'!C2786*'Line losses'!$B$30</f>
        <v>547.15240110299999</v>
      </c>
      <c r="D2786" s="12">
        <f>'utprod @ meter'!D2786*(INDEX('Capacity by Voltage'!$D$11:$O$11,1,MATCH(DATE(YEAR($A2786),MONTH($A2786),1),'Capacity by Voltage'!$D$3:$O$3,0))*'Line losses'!$B$30+INDEX('Capacity by Voltage'!$D$12:$O$12,1,MATCH(DATE(YEAR($A2786),MONTH($A2786),1),'Capacity by Voltage'!$D$3:$O$3,0))*'Line losses'!$B$29)</f>
        <v>261.71366081535183</v>
      </c>
      <c r="E2786" s="12">
        <f>'utprod @ meter'!E2786*(INDEX('Capacity by Voltage'!$D$16:$O$16,1,MATCH(DATE(YEAR($A2786),MONTH($A2786),1),'Capacity by Voltage'!$D$3:$O$3,0))*'Line losses'!$B$30+INDEX('Capacity by Voltage'!$D$17:$O$17,1,MATCH(DATE(YEAR($A2786),MONTH($A2786),1),'Capacity by Voltage'!$D$3:$O$3,0))*'Line losses'!$B$29)</f>
        <v>138.56219344181912</v>
      </c>
      <c r="F2786" s="2">
        <f>'utprod @ meter'!F2786*'Line losses'!$B$30</f>
        <v>11.662853587000001</v>
      </c>
      <c r="G2786" s="2">
        <f>'utprod @ meter'!G2786*'Line losses'!$B$30</f>
        <v>129.594179731</v>
      </c>
      <c r="H2786" s="2">
        <f t="shared" si="43"/>
        <v>1088.6852886781708</v>
      </c>
    </row>
    <row r="2787" spans="1:8" x14ac:dyDescent="0.25">
      <c r="A2787" s="1">
        <v>42120</v>
      </c>
      <c r="B2787" s="4" t="s">
        <v>20</v>
      </c>
      <c r="C2787" s="2">
        <f>'utprod @ meter'!C2787*'Line losses'!$B$30</f>
        <v>38.804937119999998</v>
      </c>
      <c r="D2787" s="12">
        <f>'utprod @ meter'!D2787*(INDEX('Capacity by Voltage'!$D$11:$O$11,1,MATCH(DATE(YEAR($A2787),MONTH($A2787),1),'Capacity by Voltage'!$D$3:$O$3,0))*'Line losses'!$B$30+INDEX('Capacity by Voltage'!$D$12:$O$12,1,MATCH(DATE(YEAR($A2787),MONTH($A2787),1),'Capacity by Voltage'!$D$3:$O$3,0))*'Line losses'!$B$29)</f>
        <v>18.561575080045184</v>
      </c>
      <c r="E2787" s="12">
        <f>'utprod @ meter'!E2787*(INDEX('Capacity by Voltage'!$D$16:$O$16,1,MATCH(DATE(YEAR($A2787),MONTH($A2787),1),'Capacity by Voltage'!$D$3:$O$3,0))*'Line losses'!$B$30+INDEX('Capacity by Voltage'!$D$17:$O$17,1,MATCH(DATE(YEAR($A2787),MONTH($A2787),1),'Capacity by Voltage'!$D$3:$O$3,0))*'Line losses'!$B$29)</f>
        <v>9.8271717933357454</v>
      </c>
      <c r="F2787" s="2">
        <f>'utprod @ meter'!F2787*'Line losses'!$B$30</f>
        <v>0.82702092999999999</v>
      </c>
      <c r="G2787" s="2">
        <f>'utprod @ meter'!G2787*'Line losses'!$B$30</f>
        <v>9.1910831670000004</v>
      </c>
      <c r="H2787" s="2">
        <f t="shared" si="43"/>
        <v>77.211788090380935</v>
      </c>
    </row>
    <row r="2788" spans="1:8" x14ac:dyDescent="0.25">
      <c r="A2788" s="1">
        <v>42120</v>
      </c>
      <c r="B2788" s="4" t="s">
        <v>21</v>
      </c>
      <c r="C2788" s="2">
        <f>'utprod @ meter'!C2788*'Line losses'!$B$30</f>
        <v>0</v>
      </c>
      <c r="D2788" s="12">
        <f>'utprod @ meter'!D2788*(INDEX('Capacity by Voltage'!$D$11:$O$11,1,MATCH(DATE(YEAR($A2788),MONTH($A2788),1),'Capacity by Voltage'!$D$3:$O$3,0))*'Line losses'!$B$30+INDEX('Capacity by Voltage'!$D$12:$O$12,1,MATCH(DATE(YEAR($A2788),MONTH($A2788),1),'Capacity by Voltage'!$D$3:$O$3,0))*'Line losses'!$B$29)</f>
        <v>0</v>
      </c>
      <c r="E2788" s="12">
        <f>'utprod @ meter'!E2788*(INDEX('Capacity by Voltage'!$D$16:$O$16,1,MATCH(DATE(YEAR($A2788),MONTH($A2788),1),'Capacity by Voltage'!$D$3:$O$3,0))*'Line losses'!$B$30+INDEX('Capacity by Voltage'!$D$17:$O$17,1,MATCH(DATE(YEAR($A2788),MONTH($A2788),1),'Capacity by Voltage'!$D$3:$O$3,0))*'Line losses'!$B$29)</f>
        <v>0</v>
      </c>
      <c r="F2788" s="2">
        <f>'utprod @ meter'!F2788*'Line losses'!$B$30</f>
        <v>0</v>
      </c>
      <c r="G2788" s="2">
        <f>'utprod @ meter'!G2788*'Line losses'!$B$30</f>
        <v>0</v>
      </c>
      <c r="H2788" s="2">
        <f t="shared" si="43"/>
        <v>0</v>
      </c>
    </row>
    <row r="2789" spans="1:8" x14ac:dyDescent="0.25">
      <c r="A2789" s="1">
        <v>42120</v>
      </c>
      <c r="B2789" s="4" t="s">
        <v>22</v>
      </c>
      <c r="C2789" s="2">
        <f>'utprod @ meter'!C2789*'Line losses'!$B$30</f>
        <v>0</v>
      </c>
      <c r="D2789" s="12">
        <f>'utprod @ meter'!D2789*(INDEX('Capacity by Voltage'!$D$11:$O$11,1,MATCH(DATE(YEAR($A2789),MONTH($A2789),1),'Capacity by Voltage'!$D$3:$O$3,0))*'Line losses'!$B$30+INDEX('Capacity by Voltage'!$D$12:$O$12,1,MATCH(DATE(YEAR($A2789),MONTH($A2789),1),'Capacity by Voltage'!$D$3:$O$3,0))*'Line losses'!$B$29)</f>
        <v>0</v>
      </c>
      <c r="E2789" s="12">
        <f>'utprod @ meter'!E2789*(INDEX('Capacity by Voltage'!$D$16:$O$16,1,MATCH(DATE(YEAR($A2789),MONTH($A2789),1),'Capacity by Voltage'!$D$3:$O$3,0))*'Line losses'!$B$30+INDEX('Capacity by Voltage'!$D$17:$O$17,1,MATCH(DATE(YEAR($A2789),MONTH($A2789),1),'Capacity by Voltage'!$D$3:$O$3,0))*'Line losses'!$B$29)</f>
        <v>0</v>
      </c>
      <c r="F2789" s="2">
        <f>'utprod @ meter'!F2789*'Line losses'!$B$30</f>
        <v>0</v>
      </c>
      <c r="G2789" s="2">
        <f>'utprod @ meter'!G2789*'Line losses'!$B$30</f>
        <v>0</v>
      </c>
      <c r="H2789" s="2">
        <f t="shared" si="43"/>
        <v>0</v>
      </c>
    </row>
    <row r="2790" spans="1:8" x14ac:dyDescent="0.25">
      <c r="A2790" s="1">
        <v>42120</v>
      </c>
      <c r="B2790" s="4" t="s">
        <v>23</v>
      </c>
      <c r="C2790" s="2">
        <f>'utprod @ meter'!C2790*'Line losses'!$B$30</f>
        <v>0</v>
      </c>
      <c r="D2790" s="12">
        <f>'utprod @ meter'!D2790*(INDEX('Capacity by Voltage'!$D$11:$O$11,1,MATCH(DATE(YEAR($A2790),MONTH($A2790),1),'Capacity by Voltage'!$D$3:$O$3,0))*'Line losses'!$B$30+INDEX('Capacity by Voltage'!$D$12:$O$12,1,MATCH(DATE(YEAR($A2790),MONTH($A2790),1),'Capacity by Voltage'!$D$3:$O$3,0))*'Line losses'!$B$29)</f>
        <v>0</v>
      </c>
      <c r="E2790" s="12">
        <f>'utprod @ meter'!E2790*(INDEX('Capacity by Voltage'!$D$16:$O$16,1,MATCH(DATE(YEAR($A2790),MONTH($A2790),1),'Capacity by Voltage'!$D$3:$O$3,0))*'Line losses'!$B$30+INDEX('Capacity by Voltage'!$D$17:$O$17,1,MATCH(DATE(YEAR($A2790),MONTH($A2790),1),'Capacity by Voltage'!$D$3:$O$3,0))*'Line losses'!$B$29)</f>
        <v>0</v>
      </c>
      <c r="F2790" s="2">
        <f>'utprod @ meter'!F2790*'Line losses'!$B$30</f>
        <v>0</v>
      </c>
      <c r="G2790" s="2">
        <f>'utprod @ meter'!G2790*'Line losses'!$B$30</f>
        <v>0</v>
      </c>
      <c r="H2790" s="2">
        <f t="shared" si="43"/>
        <v>0</v>
      </c>
    </row>
    <row r="2791" spans="1:8" x14ac:dyDescent="0.25">
      <c r="A2791" s="1">
        <v>42121</v>
      </c>
      <c r="B2791" s="4" t="s">
        <v>0</v>
      </c>
      <c r="C2791" s="2">
        <f>'utprod @ meter'!C2791*'Line losses'!$B$30</f>
        <v>0</v>
      </c>
      <c r="D2791" s="12">
        <f>'utprod @ meter'!D2791*(INDEX('Capacity by Voltage'!$D$11:$O$11,1,MATCH(DATE(YEAR($A2791),MONTH($A2791),1),'Capacity by Voltage'!$D$3:$O$3,0))*'Line losses'!$B$30+INDEX('Capacity by Voltage'!$D$12:$O$12,1,MATCH(DATE(YEAR($A2791),MONTH($A2791),1),'Capacity by Voltage'!$D$3:$O$3,0))*'Line losses'!$B$29)</f>
        <v>0</v>
      </c>
      <c r="E2791" s="12">
        <f>'utprod @ meter'!E2791*(INDEX('Capacity by Voltage'!$D$16:$O$16,1,MATCH(DATE(YEAR($A2791),MONTH($A2791),1),'Capacity by Voltage'!$D$3:$O$3,0))*'Line losses'!$B$30+INDEX('Capacity by Voltage'!$D$17:$O$17,1,MATCH(DATE(YEAR($A2791),MONTH($A2791),1),'Capacity by Voltage'!$D$3:$O$3,0))*'Line losses'!$B$29)</f>
        <v>0</v>
      </c>
      <c r="F2791" s="2">
        <f>'utprod @ meter'!F2791*'Line losses'!$B$30</f>
        <v>0</v>
      </c>
      <c r="G2791" s="2">
        <f>'utprod @ meter'!G2791*'Line losses'!$B$30</f>
        <v>0</v>
      </c>
      <c r="H2791" s="2">
        <f t="shared" si="43"/>
        <v>0</v>
      </c>
    </row>
    <row r="2792" spans="1:8" x14ac:dyDescent="0.25">
      <c r="A2792" s="1">
        <v>42121</v>
      </c>
      <c r="B2792" s="4" t="s">
        <v>1</v>
      </c>
      <c r="C2792" s="2">
        <f>'utprod @ meter'!C2792*'Line losses'!$B$30</f>
        <v>0</v>
      </c>
      <c r="D2792" s="12">
        <f>'utprod @ meter'!D2792*(INDEX('Capacity by Voltage'!$D$11:$O$11,1,MATCH(DATE(YEAR($A2792),MONTH($A2792),1),'Capacity by Voltage'!$D$3:$O$3,0))*'Line losses'!$B$30+INDEX('Capacity by Voltage'!$D$12:$O$12,1,MATCH(DATE(YEAR($A2792),MONTH($A2792),1),'Capacity by Voltage'!$D$3:$O$3,0))*'Line losses'!$B$29)</f>
        <v>0</v>
      </c>
      <c r="E2792" s="12">
        <f>'utprod @ meter'!E2792*(INDEX('Capacity by Voltage'!$D$16:$O$16,1,MATCH(DATE(YEAR($A2792),MONTH($A2792),1),'Capacity by Voltage'!$D$3:$O$3,0))*'Line losses'!$B$30+INDEX('Capacity by Voltage'!$D$17:$O$17,1,MATCH(DATE(YEAR($A2792),MONTH($A2792),1),'Capacity by Voltage'!$D$3:$O$3,0))*'Line losses'!$B$29)</f>
        <v>0</v>
      </c>
      <c r="F2792" s="2">
        <f>'utprod @ meter'!F2792*'Line losses'!$B$30</f>
        <v>0</v>
      </c>
      <c r="G2792" s="2">
        <f>'utprod @ meter'!G2792*'Line losses'!$B$30</f>
        <v>0</v>
      </c>
      <c r="H2792" s="2">
        <f t="shared" si="43"/>
        <v>0</v>
      </c>
    </row>
    <row r="2793" spans="1:8" x14ac:dyDescent="0.25">
      <c r="A2793" s="1">
        <v>42121</v>
      </c>
      <c r="B2793" s="4" t="s">
        <v>2</v>
      </c>
      <c r="C2793" s="2">
        <f>'utprod @ meter'!C2793*'Line losses'!$B$30</f>
        <v>0</v>
      </c>
      <c r="D2793" s="12">
        <f>'utprod @ meter'!D2793*(INDEX('Capacity by Voltage'!$D$11:$O$11,1,MATCH(DATE(YEAR($A2793),MONTH($A2793),1),'Capacity by Voltage'!$D$3:$O$3,0))*'Line losses'!$B$30+INDEX('Capacity by Voltage'!$D$12:$O$12,1,MATCH(DATE(YEAR($A2793),MONTH($A2793),1),'Capacity by Voltage'!$D$3:$O$3,0))*'Line losses'!$B$29)</f>
        <v>0</v>
      </c>
      <c r="E2793" s="12">
        <f>'utprod @ meter'!E2793*(INDEX('Capacity by Voltage'!$D$16:$O$16,1,MATCH(DATE(YEAR($A2793),MONTH($A2793),1),'Capacity by Voltage'!$D$3:$O$3,0))*'Line losses'!$B$30+INDEX('Capacity by Voltage'!$D$17:$O$17,1,MATCH(DATE(YEAR($A2793),MONTH($A2793),1),'Capacity by Voltage'!$D$3:$O$3,0))*'Line losses'!$B$29)</f>
        <v>0</v>
      </c>
      <c r="F2793" s="2">
        <f>'utprod @ meter'!F2793*'Line losses'!$B$30</f>
        <v>0</v>
      </c>
      <c r="G2793" s="2">
        <f>'utprod @ meter'!G2793*'Line losses'!$B$30</f>
        <v>0</v>
      </c>
      <c r="H2793" s="2">
        <f t="shared" si="43"/>
        <v>0</v>
      </c>
    </row>
    <row r="2794" spans="1:8" x14ac:dyDescent="0.25">
      <c r="A2794" s="1">
        <v>42121</v>
      </c>
      <c r="B2794" s="4" t="s">
        <v>3</v>
      </c>
      <c r="C2794" s="2">
        <f>'utprod @ meter'!C2794*'Line losses'!$B$30</f>
        <v>0</v>
      </c>
      <c r="D2794" s="12">
        <f>'utprod @ meter'!D2794*(INDEX('Capacity by Voltage'!$D$11:$O$11,1,MATCH(DATE(YEAR($A2794),MONTH($A2794),1),'Capacity by Voltage'!$D$3:$O$3,0))*'Line losses'!$B$30+INDEX('Capacity by Voltage'!$D$12:$O$12,1,MATCH(DATE(YEAR($A2794),MONTH($A2794),1),'Capacity by Voltage'!$D$3:$O$3,0))*'Line losses'!$B$29)</f>
        <v>0</v>
      </c>
      <c r="E2794" s="12">
        <f>'utprod @ meter'!E2794*(INDEX('Capacity by Voltage'!$D$16:$O$16,1,MATCH(DATE(YEAR($A2794),MONTH($A2794),1),'Capacity by Voltage'!$D$3:$O$3,0))*'Line losses'!$B$30+INDEX('Capacity by Voltage'!$D$17:$O$17,1,MATCH(DATE(YEAR($A2794),MONTH($A2794),1),'Capacity by Voltage'!$D$3:$O$3,0))*'Line losses'!$B$29)</f>
        <v>0</v>
      </c>
      <c r="F2794" s="2">
        <f>'utprod @ meter'!F2794*'Line losses'!$B$30</f>
        <v>0</v>
      </c>
      <c r="G2794" s="2">
        <f>'utprod @ meter'!G2794*'Line losses'!$B$30</f>
        <v>0</v>
      </c>
      <c r="H2794" s="2">
        <f t="shared" si="43"/>
        <v>0</v>
      </c>
    </row>
    <row r="2795" spans="1:8" x14ac:dyDescent="0.25">
      <c r="A2795" s="1">
        <v>42121</v>
      </c>
      <c r="B2795" s="4" t="s">
        <v>4</v>
      </c>
      <c r="C2795" s="2">
        <f>'utprod @ meter'!C2795*'Line losses'!$B$30</f>
        <v>0</v>
      </c>
      <c r="D2795" s="12">
        <f>'utprod @ meter'!D2795*(INDEX('Capacity by Voltage'!$D$11:$O$11,1,MATCH(DATE(YEAR($A2795),MONTH($A2795),1),'Capacity by Voltage'!$D$3:$O$3,0))*'Line losses'!$B$30+INDEX('Capacity by Voltage'!$D$12:$O$12,1,MATCH(DATE(YEAR($A2795),MONTH($A2795),1),'Capacity by Voltage'!$D$3:$O$3,0))*'Line losses'!$B$29)</f>
        <v>0</v>
      </c>
      <c r="E2795" s="12">
        <f>'utprod @ meter'!E2795*(INDEX('Capacity by Voltage'!$D$16:$O$16,1,MATCH(DATE(YEAR($A2795),MONTH($A2795),1),'Capacity by Voltage'!$D$3:$O$3,0))*'Line losses'!$B$30+INDEX('Capacity by Voltage'!$D$17:$O$17,1,MATCH(DATE(YEAR($A2795),MONTH($A2795),1),'Capacity by Voltage'!$D$3:$O$3,0))*'Line losses'!$B$29)</f>
        <v>0</v>
      </c>
      <c r="F2795" s="2">
        <f>'utprod @ meter'!F2795*'Line losses'!$B$30</f>
        <v>0</v>
      </c>
      <c r="G2795" s="2">
        <f>'utprod @ meter'!G2795*'Line losses'!$B$30</f>
        <v>0</v>
      </c>
      <c r="H2795" s="2">
        <f t="shared" si="43"/>
        <v>0</v>
      </c>
    </row>
    <row r="2796" spans="1:8" x14ac:dyDescent="0.25">
      <c r="A2796" s="1">
        <v>42121</v>
      </c>
      <c r="B2796" s="4" t="s">
        <v>5</v>
      </c>
      <c r="C2796" s="2">
        <f>'utprod @ meter'!C2796*'Line losses'!$B$30</f>
        <v>0</v>
      </c>
      <c r="D2796" s="12">
        <f>'utprod @ meter'!D2796*(INDEX('Capacity by Voltage'!$D$11:$O$11,1,MATCH(DATE(YEAR($A2796),MONTH($A2796),1),'Capacity by Voltage'!$D$3:$O$3,0))*'Line losses'!$B$30+INDEX('Capacity by Voltage'!$D$12:$O$12,1,MATCH(DATE(YEAR($A2796),MONTH($A2796),1),'Capacity by Voltage'!$D$3:$O$3,0))*'Line losses'!$B$29)</f>
        <v>0</v>
      </c>
      <c r="E2796" s="12">
        <f>'utprod @ meter'!E2796*(INDEX('Capacity by Voltage'!$D$16:$O$16,1,MATCH(DATE(YEAR($A2796),MONTH($A2796),1),'Capacity by Voltage'!$D$3:$O$3,0))*'Line losses'!$B$30+INDEX('Capacity by Voltage'!$D$17:$O$17,1,MATCH(DATE(YEAR($A2796),MONTH($A2796),1),'Capacity by Voltage'!$D$3:$O$3,0))*'Line losses'!$B$29)</f>
        <v>0</v>
      </c>
      <c r="F2796" s="2">
        <f>'utprod @ meter'!F2796*'Line losses'!$B$30</f>
        <v>0</v>
      </c>
      <c r="G2796" s="2">
        <f>'utprod @ meter'!G2796*'Line losses'!$B$30</f>
        <v>0</v>
      </c>
      <c r="H2796" s="2">
        <f t="shared" si="43"/>
        <v>0</v>
      </c>
    </row>
    <row r="2797" spans="1:8" x14ac:dyDescent="0.25">
      <c r="A2797" s="1">
        <v>42121</v>
      </c>
      <c r="B2797" s="4" t="s">
        <v>6</v>
      </c>
      <c r="C2797" s="2">
        <f>'utprod @ meter'!C2797*'Line losses'!$B$30</f>
        <v>38.804937119999998</v>
      </c>
      <c r="D2797" s="12">
        <f>'utprod @ meter'!D2797*(INDEX('Capacity by Voltage'!$D$11:$O$11,1,MATCH(DATE(YEAR($A2797),MONTH($A2797),1),'Capacity by Voltage'!$D$3:$O$3,0))*'Line losses'!$B$30+INDEX('Capacity by Voltage'!$D$12:$O$12,1,MATCH(DATE(YEAR($A2797),MONTH($A2797),1),'Capacity by Voltage'!$D$3:$O$3,0))*'Line losses'!$B$29)</f>
        <v>18.561575080045184</v>
      </c>
      <c r="E2797" s="12">
        <f>'utprod @ meter'!E2797*(INDEX('Capacity by Voltage'!$D$16:$O$16,1,MATCH(DATE(YEAR($A2797),MONTH($A2797),1),'Capacity by Voltage'!$D$3:$O$3,0))*'Line losses'!$B$30+INDEX('Capacity by Voltage'!$D$17:$O$17,1,MATCH(DATE(YEAR($A2797),MONTH($A2797),1),'Capacity by Voltage'!$D$3:$O$3,0))*'Line losses'!$B$29)</f>
        <v>9.8271717933357454</v>
      </c>
      <c r="F2797" s="2">
        <f>'utprod @ meter'!F2797*'Line losses'!$B$30</f>
        <v>0.82702092999999999</v>
      </c>
      <c r="G2797" s="2">
        <f>'utprod @ meter'!G2797*'Line losses'!$B$30</f>
        <v>9.1910831670000004</v>
      </c>
      <c r="H2797" s="2">
        <f t="shared" si="43"/>
        <v>77.211788090380935</v>
      </c>
    </row>
    <row r="2798" spans="1:8" x14ac:dyDescent="0.25">
      <c r="A2798" s="1">
        <v>42121</v>
      </c>
      <c r="B2798" s="4" t="s">
        <v>7</v>
      </c>
      <c r="C2798" s="2">
        <f>'utprod @ meter'!C2798*'Line losses'!$B$30</f>
        <v>547.15240110299999</v>
      </c>
      <c r="D2798" s="12">
        <f>'utprod @ meter'!D2798*(INDEX('Capacity by Voltage'!$D$11:$O$11,1,MATCH(DATE(YEAR($A2798),MONTH($A2798),1),'Capacity by Voltage'!$D$3:$O$3,0))*'Line losses'!$B$30+INDEX('Capacity by Voltage'!$D$12:$O$12,1,MATCH(DATE(YEAR($A2798),MONTH($A2798),1),'Capacity by Voltage'!$D$3:$O$3,0))*'Line losses'!$B$29)</f>
        <v>261.71366081535183</v>
      </c>
      <c r="E2798" s="12">
        <f>'utprod @ meter'!E2798*(INDEX('Capacity by Voltage'!$D$16:$O$16,1,MATCH(DATE(YEAR($A2798),MONTH($A2798),1),'Capacity by Voltage'!$D$3:$O$3,0))*'Line losses'!$B$30+INDEX('Capacity by Voltage'!$D$17:$O$17,1,MATCH(DATE(YEAR($A2798),MONTH($A2798),1),'Capacity by Voltage'!$D$3:$O$3,0))*'Line losses'!$B$29)</f>
        <v>138.56219344181912</v>
      </c>
      <c r="F2798" s="2">
        <f>'utprod @ meter'!F2798*'Line losses'!$B$30</f>
        <v>11.662853587000001</v>
      </c>
      <c r="G2798" s="2">
        <f>'utprod @ meter'!G2798*'Line losses'!$B$30</f>
        <v>129.594179731</v>
      </c>
      <c r="H2798" s="2">
        <f t="shared" si="43"/>
        <v>1088.6852886781708</v>
      </c>
    </row>
    <row r="2799" spans="1:8" x14ac:dyDescent="0.25">
      <c r="A2799" s="1">
        <v>42121</v>
      </c>
      <c r="B2799" s="4" t="s">
        <v>8</v>
      </c>
      <c r="C2799" s="2">
        <f>'utprod @ meter'!C2799*'Line losses'!$B$30</f>
        <v>2343.832140603</v>
      </c>
      <c r="D2799" s="12">
        <f>'utprod @ meter'!D2799*(INDEX('Capacity by Voltage'!$D$11:$O$11,1,MATCH(DATE(YEAR($A2799),MONTH($A2799),1),'Capacity by Voltage'!$D$3:$O$3,0))*'Line losses'!$B$30+INDEX('Capacity by Voltage'!$D$12:$O$12,1,MATCH(DATE(YEAR($A2799),MONTH($A2799),1),'Capacity by Voltage'!$D$3:$O$3,0))*'Line losses'!$B$29)</f>
        <v>1121.0981592061071</v>
      </c>
      <c r="E2799" s="12">
        <f>'utprod @ meter'!E2799*(INDEX('Capacity by Voltage'!$D$16:$O$16,1,MATCH(DATE(YEAR($A2799),MONTH($A2799),1),'Capacity by Voltage'!$D$3:$O$3,0))*'Line losses'!$B$30+INDEX('Capacity by Voltage'!$D$17:$O$17,1,MATCH(DATE(YEAR($A2799),MONTH($A2799),1),'Capacity by Voltage'!$D$3:$O$3,0))*'Line losses'!$B$29)</f>
        <v>593.55838978483428</v>
      </c>
      <c r="F2799" s="2">
        <f>'utprod @ meter'!F2799*'Line losses'!$B$30</f>
        <v>49.960427305000003</v>
      </c>
      <c r="G2799" s="2">
        <f>'utprod @ meter'!G2799*'Line losses'!$B$30</f>
        <v>555.14012235500002</v>
      </c>
      <c r="H2799" s="2">
        <f t="shared" si="43"/>
        <v>4663.5892392539417</v>
      </c>
    </row>
    <row r="2800" spans="1:8" x14ac:dyDescent="0.25">
      <c r="A2800" s="1">
        <v>42121</v>
      </c>
      <c r="B2800" s="4" t="s">
        <v>9</v>
      </c>
      <c r="C2800" s="2">
        <f>'utprod @ meter'!C2800*'Line losses'!$B$30</f>
        <v>4827.3620548380004</v>
      </c>
      <c r="D2800" s="12">
        <f>'utprod @ meter'!D2800*(INDEX('Capacity by Voltage'!$D$11:$O$11,1,MATCH(DATE(YEAR($A2800),MONTH($A2800),1),'Capacity by Voltage'!$D$3:$O$3,0))*'Line losses'!$B$30+INDEX('Capacity by Voltage'!$D$12:$O$12,1,MATCH(DATE(YEAR($A2800),MONTH($A2800),1),'Capacity by Voltage'!$D$3:$O$3,0))*'Line losses'!$B$29)</f>
        <v>2309.0166893251526</v>
      </c>
      <c r="E2800" s="12">
        <f>'utprod @ meter'!E2800*(INDEX('Capacity by Voltage'!$D$16:$O$16,1,MATCH(DATE(YEAR($A2800),MONTH($A2800),1),'Capacity by Voltage'!$D$3:$O$3,0))*'Line losses'!$B$30+INDEX('Capacity by Voltage'!$D$17:$O$17,1,MATCH(DATE(YEAR($A2800),MONTH($A2800),1),'Capacity by Voltage'!$D$3:$O$3,0))*'Line losses'!$B$29)</f>
        <v>1222.4945980256773</v>
      </c>
      <c r="F2800" s="2">
        <f>'utprod @ meter'!F2800*'Line losses'!$B$30</f>
        <v>102.89905919499999</v>
      </c>
      <c r="G2800" s="2">
        <f>'utprod @ meter'!G2800*'Line losses'!$B$30</f>
        <v>1143.367586569</v>
      </c>
      <c r="H2800" s="2">
        <f t="shared" si="43"/>
        <v>9605.1399879528308</v>
      </c>
    </row>
    <row r="2801" spans="1:8" x14ac:dyDescent="0.25">
      <c r="A2801" s="1">
        <v>42121</v>
      </c>
      <c r="B2801" s="4" t="s">
        <v>10</v>
      </c>
      <c r="C2801" s="2">
        <f>'utprod @ meter'!C2801*'Line losses'!$B$30</f>
        <v>7442.8296845180002</v>
      </c>
      <c r="D2801" s="12">
        <f>'utprod @ meter'!D2801*(INDEX('Capacity by Voltage'!$D$11:$O$11,1,MATCH(DATE(YEAR($A2801),MONTH($A2801),1),'Capacity by Voltage'!$D$3:$O$3,0))*'Line losses'!$B$30+INDEX('Capacity by Voltage'!$D$12:$O$12,1,MATCH(DATE(YEAR($A2801),MONTH($A2801),1),'Capacity by Voltage'!$D$3:$O$3,0))*'Line losses'!$B$29)</f>
        <v>3560.0430897160954</v>
      </c>
      <c r="E2801" s="12">
        <f>'utprod @ meter'!E2801*(INDEX('Capacity by Voltage'!$D$16:$O$16,1,MATCH(DATE(YEAR($A2801),MONTH($A2801),1),'Capacity by Voltage'!$D$3:$O$3,0))*'Line losses'!$B$30+INDEX('Capacity by Voltage'!$D$17:$O$17,1,MATCH(DATE(YEAR($A2801),MONTH($A2801),1),'Capacity by Voltage'!$D$3:$O$3,0))*'Line losses'!$B$29)</f>
        <v>1884.8422615196471</v>
      </c>
      <c r="F2801" s="2">
        <f>'utprod @ meter'!F2801*'Line losses'!$B$30</f>
        <v>158.64956224699998</v>
      </c>
      <c r="G2801" s="2">
        <f>'utprod @ meter'!G2801*'Line losses'!$B$30</f>
        <v>1762.844361856</v>
      </c>
      <c r="H2801" s="2">
        <f t="shared" si="43"/>
        <v>14809.208959856742</v>
      </c>
    </row>
    <row r="2802" spans="1:8" x14ac:dyDescent="0.25">
      <c r="A2802" s="1">
        <v>42121</v>
      </c>
      <c r="B2802" s="4" t="s">
        <v>11</v>
      </c>
      <c r="C2802" s="2">
        <f>'utprod @ meter'!C2802*'Line losses'!$B$30</f>
        <v>9646.9631222520002</v>
      </c>
      <c r="D2802" s="12">
        <f>'utprod @ meter'!D2802*(INDEX('Capacity by Voltage'!$D$11:$O$11,1,MATCH(DATE(YEAR($A2802),MONTH($A2802),1),'Capacity by Voltage'!$D$3:$O$3,0))*'Line losses'!$B$30+INDEX('Capacity by Voltage'!$D$12:$O$12,1,MATCH(DATE(YEAR($A2802),MONTH($A2802),1),'Capacity by Voltage'!$D$3:$O$3,0))*'Line losses'!$B$29)</f>
        <v>4614.3208780092646</v>
      </c>
      <c r="E2802" s="12">
        <f>'utprod @ meter'!E2802*(INDEX('Capacity by Voltage'!$D$16:$O$16,1,MATCH(DATE(YEAR($A2802),MONTH($A2802),1),'Capacity by Voltage'!$D$3:$O$3,0))*'Line losses'!$B$30+INDEX('Capacity by Voltage'!$D$17:$O$17,1,MATCH(DATE(YEAR($A2802),MONTH($A2802),1),'Capacity by Voltage'!$D$3:$O$3,0))*'Line losses'!$B$29)</f>
        <v>2443.0237616926875</v>
      </c>
      <c r="F2802" s="2">
        <f>'utprod @ meter'!F2802*'Line losses'!$B$30</f>
        <v>205.632714204</v>
      </c>
      <c r="G2802" s="2">
        <f>'utprod @ meter'!G2802*'Line losses'!$B$30</f>
        <v>2284.8962131150001</v>
      </c>
      <c r="H2802" s="2">
        <f t="shared" si="43"/>
        <v>19194.83668927295</v>
      </c>
    </row>
    <row r="2803" spans="1:8" x14ac:dyDescent="0.25">
      <c r="A2803" s="1">
        <v>42121</v>
      </c>
      <c r="B2803" s="4" t="s">
        <v>12</v>
      </c>
      <c r="C2803" s="2">
        <f>'utprod @ meter'!C2803*'Line losses'!$B$30</f>
        <v>10776.193297103</v>
      </c>
      <c r="D2803" s="12">
        <f>'utprod @ meter'!D2803*(INDEX('Capacity by Voltage'!$D$11:$O$11,1,MATCH(DATE(YEAR($A2803),MONTH($A2803),1),'Capacity by Voltage'!$D$3:$O$3,0))*'Line losses'!$B$30+INDEX('Capacity by Voltage'!$D$12:$O$12,1,MATCH(DATE(YEAR($A2803),MONTH($A2803),1),'Capacity by Voltage'!$D$3:$O$3,0))*'Line losses'!$B$29)</f>
        <v>5154.4525962743328</v>
      </c>
      <c r="E2803" s="12">
        <f>'utprod @ meter'!E2803*(INDEX('Capacity by Voltage'!$D$16:$O$16,1,MATCH(DATE(YEAR($A2803),MONTH($A2803),1),'Capacity by Voltage'!$D$3:$O$3,0))*'Line losses'!$B$30+INDEX('Capacity by Voltage'!$D$17:$O$17,1,MATCH(DATE(YEAR($A2803),MONTH($A2803),1),'Capacity by Voltage'!$D$3:$O$3,0))*'Line losses'!$B$29)</f>
        <v>2728.9926031903283</v>
      </c>
      <c r="F2803" s="2">
        <f>'utprod @ meter'!F2803*'Line losses'!$B$30</f>
        <v>229.70274021500001</v>
      </c>
      <c r="G2803" s="2">
        <f>'utprod @ meter'!G2803*'Line losses'!$B$30</f>
        <v>2552.3557111140003</v>
      </c>
      <c r="H2803" s="2">
        <f t="shared" si="43"/>
        <v>21441.69694789666</v>
      </c>
    </row>
    <row r="2804" spans="1:8" x14ac:dyDescent="0.25">
      <c r="A2804" s="1">
        <v>42121</v>
      </c>
      <c r="B2804" s="4" t="s">
        <v>13</v>
      </c>
      <c r="C2804" s="2">
        <f>'utprod @ meter'!C2804*'Line losses'!$B$30</f>
        <v>12891.074450224001</v>
      </c>
      <c r="D2804" s="12">
        <f>'utprod @ meter'!D2804*(INDEX('Capacity by Voltage'!$D$11:$O$11,1,MATCH(DATE(YEAR($A2804),MONTH($A2804),1),'Capacity by Voltage'!$D$3:$O$3,0))*'Line losses'!$B$30+INDEX('Capacity by Voltage'!$D$12:$O$12,1,MATCH(DATE(YEAR($A2804),MONTH($A2804),1),'Capacity by Voltage'!$D$3:$O$3,0))*'Line losses'!$B$29)</f>
        <v>6166.0394115710087</v>
      </c>
      <c r="E2804" s="12">
        <f>'utprod @ meter'!E2804*(INDEX('Capacity by Voltage'!$D$16:$O$16,1,MATCH(DATE(YEAR($A2804),MONTH($A2804),1),'Capacity by Voltage'!$D$3:$O$3,0))*'Line losses'!$B$30+INDEX('Capacity by Voltage'!$D$17:$O$17,1,MATCH(DATE(YEAR($A2804),MONTH($A2804),1),'Capacity by Voltage'!$D$3:$O$3,0))*'Line losses'!$B$29)</f>
        <v>3264.5706793944814</v>
      </c>
      <c r="F2804" s="2">
        <f>'utprod @ meter'!F2804*'Line losses'!$B$30</f>
        <v>274.78281479600003</v>
      </c>
      <c r="G2804" s="2">
        <f>'utprod @ meter'!G2804*'Line losses'!$B$30</f>
        <v>3053.2683498600004</v>
      </c>
      <c r="H2804" s="2">
        <f t="shared" si="43"/>
        <v>25649.735705845491</v>
      </c>
    </row>
    <row r="2805" spans="1:8" x14ac:dyDescent="0.25">
      <c r="A2805" s="1">
        <v>42121</v>
      </c>
      <c r="B2805" s="4" t="s">
        <v>14</v>
      </c>
      <c r="C2805" s="2">
        <f>'utprod @ meter'!C2805*'Line losses'!$B$30</f>
        <v>12763.017228491</v>
      </c>
      <c r="D2805" s="12">
        <f>'utprod @ meter'!D2805*(INDEX('Capacity by Voltage'!$D$11:$O$11,1,MATCH(DATE(YEAR($A2805),MONTH($A2805),1),'Capacity by Voltage'!$D$3:$O$3,0))*'Line losses'!$B$30+INDEX('Capacity by Voltage'!$D$12:$O$12,1,MATCH(DATE(YEAR($A2805),MONTH($A2805),1),'Capacity by Voltage'!$D$3:$O$3,0))*'Line losses'!$B$29)</f>
        <v>6104.787791619633</v>
      </c>
      <c r="E2805" s="12">
        <f>'utprod @ meter'!E2805*(INDEX('Capacity by Voltage'!$D$16:$O$16,1,MATCH(DATE(YEAR($A2805),MONTH($A2805),1),'Capacity by Voltage'!$D$3:$O$3,0))*'Line losses'!$B$30+INDEX('Capacity by Voltage'!$D$17:$O$17,1,MATCH(DATE(YEAR($A2805),MONTH($A2805),1),'Capacity by Voltage'!$D$3:$O$3,0))*'Line losses'!$B$29)</f>
        <v>3232.1419413206881</v>
      </c>
      <c r="F2805" s="2">
        <f>'utprod @ meter'!F2805*'Line losses'!$B$30</f>
        <v>272.05364572700006</v>
      </c>
      <c r="G2805" s="2">
        <f>'utprod @ meter'!G2805*'Line losses'!$B$30</f>
        <v>3022.9380541800001</v>
      </c>
      <c r="H2805" s="2">
        <f t="shared" si="43"/>
        <v>25394.938661338325</v>
      </c>
    </row>
    <row r="2806" spans="1:8" x14ac:dyDescent="0.25">
      <c r="A2806" s="1">
        <v>42121</v>
      </c>
      <c r="B2806" s="4" t="s">
        <v>15</v>
      </c>
      <c r="C2806" s="2">
        <f>'utprod @ meter'!C2806*'Line losses'!$B$30</f>
        <v>12250.789270796</v>
      </c>
      <c r="D2806" s="12">
        <f>'utprod @ meter'!D2806*(INDEX('Capacity by Voltage'!$D$11:$O$11,1,MATCH(DATE(YEAR($A2806),MONTH($A2806),1),'Capacity by Voltage'!$D$3:$O$3,0))*'Line losses'!$B$30+INDEX('Capacity by Voltage'!$D$12:$O$12,1,MATCH(DATE(YEAR($A2806),MONTH($A2806),1),'Capacity by Voltage'!$D$3:$O$3,0))*'Line losses'!$B$29)</f>
        <v>5859.7794555638047</v>
      </c>
      <c r="E2806" s="12">
        <f>'utprod @ meter'!E2806*(INDEX('Capacity by Voltage'!$D$16:$O$16,1,MATCH(DATE(YEAR($A2806),MONTH($A2806),1),'Capacity by Voltage'!$D$3:$O$3,0))*'Line losses'!$B$30+INDEX('Capacity by Voltage'!$D$17:$O$17,1,MATCH(DATE(YEAR($A2806),MONTH($A2806),1),'Capacity by Voltage'!$D$3:$O$3,0))*'Line losses'!$B$29)</f>
        <v>3102.423273648657</v>
      </c>
      <c r="F2806" s="2">
        <f>'utprod @ meter'!F2806*'Line losses'!$B$30</f>
        <v>261.13511097700001</v>
      </c>
      <c r="G2806" s="2">
        <f>'utprod @ meter'!G2806*'Line losses'!$B$30</f>
        <v>2901.6159422230003</v>
      </c>
      <c r="H2806" s="2">
        <f t="shared" si="43"/>
        <v>24375.743053208462</v>
      </c>
    </row>
    <row r="2807" spans="1:8" x14ac:dyDescent="0.25">
      <c r="A2807" s="1">
        <v>42121</v>
      </c>
      <c r="B2807" s="4" t="s">
        <v>16</v>
      </c>
      <c r="C2807" s="2">
        <f>'utprod @ meter'!C2807*'Line losses'!$B$30</f>
        <v>11540.655204552</v>
      </c>
      <c r="D2807" s="12">
        <f>'utprod @ meter'!D2807*(INDEX('Capacity by Voltage'!$D$11:$O$11,1,MATCH(DATE(YEAR($A2807),MONTH($A2807),1),'Capacity by Voltage'!$D$3:$O$3,0))*'Line losses'!$B$30+INDEX('Capacity by Voltage'!$D$12:$O$12,1,MATCH(DATE(YEAR($A2807),MONTH($A2807),1),'Capacity by Voltage'!$D$3:$O$3,0))*'Line losses'!$B$29)</f>
        <v>5520.1088500375536</v>
      </c>
      <c r="E2807" s="12">
        <f>'utprod @ meter'!E2807*(INDEX('Capacity by Voltage'!$D$16:$O$16,1,MATCH(DATE(YEAR($A2807),MONTH($A2807),1),'Capacity by Voltage'!$D$3:$O$3,0))*'Line losses'!$B$30+INDEX('Capacity by Voltage'!$D$17:$O$17,1,MATCH(DATE(YEAR($A2807),MONTH($A2807),1),'Capacity by Voltage'!$D$3:$O$3,0))*'Line losses'!$B$29)</f>
        <v>2922.5869586748272</v>
      </c>
      <c r="F2807" s="2">
        <f>'utprod @ meter'!F2807*'Line losses'!$B$30</f>
        <v>245.997840247</v>
      </c>
      <c r="G2807" s="2">
        <f>'utprod @ meter'!G2807*'Line losses'!$B$30</f>
        <v>2733.4193990380004</v>
      </c>
      <c r="H2807" s="2">
        <f t="shared" si="43"/>
        <v>22962.768252549384</v>
      </c>
    </row>
    <row r="2808" spans="1:8" x14ac:dyDescent="0.25">
      <c r="A2808" s="1">
        <v>42121</v>
      </c>
      <c r="B2808" s="4" t="s">
        <v>17</v>
      </c>
      <c r="C2808" s="2">
        <f>'utprod @ meter'!C2808*'Line losses'!$B$30</f>
        <v>8634.1486879980002</v>
      </c>
      <c r="D2808" s="12">
        <f>'utprod @ meter'!D2808*(INDEX('Capacity by Voltage'!$D$11:$O$11,1,MATCH(DATE(YEAR($A2808),MONTH($A2808),1),'Capacity by Voltage'!$D$3:$O$3,0))*'Line losses'!$B$30+INDEX('Capacity by Voltage'!$D$12:$O$12,1,MATCH(DATE(YEAR($A2808),MONTH($A2808),1),'Capacity by Voltage'!$D$3:$O$3,0))*'Line losses'!$B$29)</f>
        <v>4129.8729568591716</v>
      </c>
      <c r="E2808" s="12">
        <f>'utprod @ meter'!E2808*(INDEX('Capacity by Voltage'!$D$16:$O$16,1,MATCH(DATE(YEAR($A2808),MONTH($A2808),1),'Capacity by Voltage'!$D$3:$O$3,0))*'Line losses'!$B$30+INDEX('Capacity by Voltage'!$D$17:$O$17,1,MATCH(DATE(YEAR($A2808),MONTH($A2808),1),'Capacity by Voltage'!$D$3:$O$3,0))*'Line losses'!$B$29)</f>
        <v>2186.5355067308396</v>
      </c>
      <c r="F2808" s="2">
        <f>'utprod @ meter'!F2808*'Line losses'!$B$30</f>
        <v>184.043750983</v>
      </c>
      <c r="G2808" s="2">
        <f>'utprod @ meter'!G2808*'Line losses'!$B$30</f>
        <v>2045.0099646170002</v>
      </c>
      <c r="H2808" s="2">
        <f t="shared" si="43"/>
        <v>17179.610867188014</v>
      </c>
    </row>
    <row r="2809" spans="1:8" x14ac:dyDescent="0.25">
      <c r="A2809" s="1">
        <v>42121</v>
      </c>
      <c r="B2809" s="4" t="s">
        <v>18</v>
      </c>
      <c r="C2809" s="2">
        <f>'utprod @ meter'!C2809*'Line losses'!$B$30</f>
        <v>4233.642799954001</v>
      </c>
      <c r="D2809" s="12">
        <f>'utprod @ meter'!D2809*(INDEX('Capacity by Voltage'!$D$11:$O$11,1,MATCH(DATE(YEAR($A2809),MONTH($A2809),1),'Capacity by Voltage'!$D$3:$O$3,0))*'Line losses'!$B$30+INDEX('Capacity by Voltage'!$D$12:$O$12,1,MATCH(DATE(YEAR($A2809),MONTH($A2809),1),'Capacity by Voltage'!$D$3:$O$3,0))*'Line losses'!$B$29)</f>
        <v>2025.0298809138746</v>
      </c>
      <c r="E2809" s="12">
        <f>'utprod @ meter'!E2809*(INDEX('Capacity by Voltage'!$D$16:$O$16,1,MATCH(DATE(YEAR($A2809),MONTH($A2809),1),'Capacity by Voltage'!$D$3:$O$3,0))*'Line losses'!$B$30+INDEX('Capacity by Voltage'!$D$17:$O$17,1,MATCH(DATE(YEAR($A2809),MONTH($A2809),1),'Capacity by Voltage'!$D$3:$O$3,0))*'Line losses'!$B$29)</f>
        <v>1072.1397984318553</v>
      </c>
      <c r="F2809" s="2">
        <f>'utprod @ meter'!F2809*'Line losses'!$B$30</f>
        <v>90.243780491999999</v>
      </c>
      <c r="G2809" s="2">
        <f>'utprod @ meter'!G2809*'Line losses'!$B$30</f>
        <v>1002.744292885</v>
      </c>
      <c r="H2809" s="2">
        <f t="shared" si="43"/>
        <v>8423.800552676732</v>
      </c>
    </row>
    <row r="2810" spans="1:8" x14ac:dyDescent="0.25">
      <c r="A2810" s="1">
        <v>42121</v>
      </c>
      <c r="B2810" s="4" t="s">
        <v>19</v>
      </c>
      <c r="C2810" s="2">
        <f>'utprod @ meter'!C2810*'Line losses'!$B$30</f>
        <v>1490.117948541</v>
      </c>
      <c r="D2810" s="12">
        <f>'utprod @ meter'!D2810*(INDEX('Capacity by Voltage'!$D$11:$O$11,1,MATCH(DATE(YEAR($A2810),MONTH($A2810),1),'Capacity by Voltage'!$D$3:$O$3,0))*'Line losses'!$B$30+INDEX('Capacity by Voltage'!$D$12:$O$12,1,MATCH(DATE(YEAR($A2810),MONTH($A2810),1),'Capacity by Voltage'!$D$3:$O$3,0))*'Line losses'!$B$29)</f>
        <v>712.75093244639527</v>
      </c>
      <c r="E2810" s="12">
        <f>'utprod @ meter'!E2810*(INDEX('Capacity by Voltage'!$D$16:$O$16,1,MATCH(DATE(YEAR($A2810),MONTH($A2810),1),'Capacity by Voltage'!$D$3:$O$3,0))*'Line losses'!$B$30+INDEX('Capacity by Voltage'!$D$17:$O$17,1,MATCH(DATE(YEAR($A2810),MONTH($A2810),1),'Capacity by Voltage'!$D$3:$O$3,0))*'Line losses'!$B$29)</f>
        <v>377.36153917566287</v>
      </c>
      <c r="F2810" s="2">
        <f>'utprod @ meter'!F2810*'Line losses'!$B$30</f>
        <v>31.763179134000001</v>
      </c>
      <c r="G2810" s="2">
        <f>'utprod @ meter'!G2810*'Line losses'!$B$30</f>
        <v>352.936292681</v>
      </c>
      <c r="H2810" s="2">
        <f t="shared" si="43"/>
        <v>2964.9298919780581</v>
      </c>
    </row>
    <row r="2811" spans="1:8" x14ac:dyDescent="0.25">
      <c r="A2811" s="1">
        <v>42121</v>
      </c>
      <c r="B2811" s="4" t="s">
        <v>20</v>
      </c>
      <c r="C2811" s="2">
        <f>'utprod @ meter'!C2811*'Line losses'!$B$30</f>
        <v>89.252284613</v>
      </c>
      <c r="D2811" s="12">
        <f>'utprod @ meter'!D2811*(INDEX('Capacity by Voltage'!$D$11:$O$11,1,MATCH(DATE(YEAR($A2811),MONTH($A2811),1),'Capacity by Voltage'!$D$3:$O$3,0))*'Line losses'!$B$30+INDEX('Capacity by Voltage'!$D$12:$O$12,1,MATCH(DATE(YEAR($A2811),MONTH($A2811),1),'Capacity by Voltage'!$D$3:$O$3,0))*'Line losses'!$B$29)</f>
        <v>42.690972996491745</v>
      </c>
      <c r="E2811" s="12">
        <f>'utprod @ meter'!E2811*(INDEX('Capacity by Voltage'!$D$16:$O$16,1,MATCH(DATE(YEAR($A2811),MONTH($A2811),1),'Capacity by Voltage'!$D$3:$O$3,0))*'Line losses'!$B$30+INDEX('Capacity by Voltage'!$D$17:$O$17,1,MATCH(DATE(YEAR($A2811),MONTH($A2811),1),'Capacity by Voltage'!$D$3:$O$3,0))*'Line losses'!$B$29)</f>
        <v>22.60249512467221</v>
      </c>
      <c r="F2811" s="2">
        <f>'utprod @ meter'!F2811*'Line losses'!$B$30</f>
        <v>1.9021481390000003</v>
      </c>
      <c r="G2811" s="2">
        <f>'utprod @ meter'!G2811*'Line losses'!$B$30</f>
        <v>21.139212513</v>
      </c>
      <c r="H2811" s="2">
        <f t="shared" si="43"/>
        <v>177.58711338616394</v>
      </c>
    </row>
    <row r="2812" spans="1:8" x14ac:dyDescent="0.25">
      <c r="A2812" s="1">
        <v>42121</v>
      </c>
      <c r="B2812" s="4" t="s">
        <v>21</v>
      </c>
      <c r="C2812" s="2">
        <f>'utprod @ meter'!C2812*'Line losses'!$B$30</f>
        <v>3.8804937120000003</v>
      </c>
      <c r="D2812" s="12">
        <f>'utprod @ meter'!D2812*(INDEX('Capacity by Voltage'!$D$11:$O$11,1,MATCH(DATE(YEAR($A2812),MONTH($A2812),1),'Capacity by Voltage'!$D$3:$O$3,0))*'Line losses'!$B$30+INDEX('Capacity by Voltage'!$D$12:$O$12,1,MATCH(DATE(YEAR($A2812),MONTH($A2812),1),'Capacity by Voltage'!$D$3:$O$3,0))*'Line losses'!$B$29)</f>
        <v>1.8562503205205445</v>
      </c>
      <c r="E2812" s="12">
        <f>'utprod @ meter'!E2812*(INDEX('Capacity by Voltage'!$D$16:$O$16,1,MATCH(DATE(YEAR($A2812),MONTH($A2812),1),'Capacity by Voltage'!$D$3:$O$3,0))*'Line losses'!$B$30+INDEX('Capacity by Voltage'!$D$17:$O$17,1,MATCH(DATE(YEAR($A2812),MONTH($A2812),1),'Capacity by Voltage'!$D$3:$O$3,0))*'Line losses'!$B$29)</f>
        <v>0.9827171793335745</v>
      </c>
      <c r="F2812" s="2">
        <f>'utprod @ meter'!F2812*'Line losses'!$B$30</f>
        <v>8.2702093000000004E-2</v>
      </c>
      <c r="G2812" s="2">
        <f>'utprod @ meter'!G2812*'Line losses'!$B$30</f>
        <v>0.91901539300000012</v>
      </c>
      <c r="H2812" s="2">
        <f t="shared" si="43"/>
        <v>7.7211786978541195</v>
      </c>
    </row>
    <row r="2813" spans="1:8" x14ac:dyDescent="0.25">
      <c r="A2813" s="1">
        <v>42121</v>
      </c>
      <c r="B2813" s="4" t="s">
        <v>22</v>
      </c>
      <c r="C2813" s="2">
        <f>'utprod @ meter'!C2813*'Line losses'!$B$30</f>
        <v>0</v>
      </c>
      <c r="D2813" s="12">
        <f>'utprod @ meter'!D2813*(INDEX('Capacity by Voltage'!$D$11:$O$11,1,MATCH(DATE(YEAR($A2813),MONTH($A2813),1),'Capacity by Voltage'!$D$3:$O$3,0))*'Line losses'!$B$30+INDEX('Capacity by Voltage'!$D$12:$O$12,1,MATCH(DATE(YEAR($A2813),MONTH($A2813),1),'Capacity by Voltage'!$D$3:$O$3,0))*'Line losses'!$B$29)</f>
        <v>0</v>
      </c>
      <c r="E2813" s="12">
        <f>'utprod @ meter'!E2813*(INDEX('Capacity by Voltage'!$D$16:$O$16,1,MATCH(DATE(YEAR($A2813),MONTH($A2813),1),'Capacity by Voltage'!$D$3:$O$3,0))*'Line losses'!$B$30+INDEX('Capacity by Voltage'!$D$17:$O$17,1,MATCH(DATE(YEAR($A2813),MONTH($A2813),1),'Capacity by Voltage'!$D$3:$O$3,0))*'Line losses'!$B$29)</f>
        <v>0</v>
      </c>
      <c r="F2813" s="2">
        <f>'utprod @ meter'!F2813*'Line losses'!$B$30</f>
        <v>0</v>
      </c>
      <c r="G2813" s="2">
        <f>'utprod @ meter'!G2813*'Line losses'!$B$30</f>
        <v>0</v>
      </c>
      <c r="H2813" s="2">
        <f t="shared" si="43"/>
        <v>0</v>
      </c>
    </row>
    <row r="2814" spans="1:8" x14ac:dyDescent="0.25">
      <c r="A2814" s="1">
        <v>42121</v>
      </c>
      <c r="B2814" s="4" t="s">
        <v>23</v>
      </c>
      <c r="C2814" s="2">
        <f>'utprod @ meter'!C2814*'Line losses'!$B$30</f>
        <v>0</v>
      </c>
      <c r="D2814" s="12">
        <f>'utprod @ meter'!D2814*(INDEX('Capacity by Voltage'!$D$11:$O$11,1,MATCH(DATE(YEAR($A2814),MONTH($A2814),1),'Capacity by Voltage'!$D$3:$O$3,0))*'Line losses'!$B$30+INDEX('Capacity by Voltage'!$D$12:$O$12,1,MATCH(DATE(YEAR($A2814),MONTH($A2814),1),'Capacity by Voltage'!$D$3:$O$3,0))*'Line losses'!$B$29)</f>
        <v>0</v>
      </c>
      <c r="E2814" s="12">
        <f>'utprod @ meter'!E2814*(INDEX('Capacity by Voltage'!$D$16:$O$16,1,MATCH(DATE(YEAR($A2814),MONTH($A2814),1),'Capacity by Voltage'!$D$3:$O$3,0))*'Line losses'!$B$30+INDEX('Capacity by Voltage'!$D$17:$O$17,1,MATCH(DATE(YEAR($A2814),MONTH($A2814),1),'Capacity by Voltage'!$D$3:$O$3,0))*'Line losses'!$B$29)</f>
        <v>0</v>
      </c>
      <c r="F2814" s="2">
        <f>'utprod @ meter'!F2814*'Line losses'!$B$30</f>
        <v>0</v>
      </c>
      <c r="G2814" s="2">
        <f>'utprod @ meter'!G2814*'Line losses'!$B$30</f>
        <v>0</v>
      </c>
      <c r="H2814" s="2">
        <f t="shared" si="43"/>
        <v>0</v>
      </c>
    </row>
    <row r="2815" spans="1:8" x14ac:dyDescent="0.25">
      <c r="A2815" s="1">
        <v>42122</v>
      </c>
      <c r="B2815" s="4" t="s">
        <v>0</v>
      </c>
      <c r="C2815" s="2">
        <f>'utprod @ meter'!C2815*'Line losses'!$B$30</f>
        <v>0</v>
      </c>
      <c r="D2815" s="12">
        <f>'utprod @ meter'!D2815*(INDEX('Capacity by Voltage'!$D$11:$O$11,1,MATCH(DATE(YEAR($A2815),MONTH($A2815),1),'Capacity by Voltage'!$D$3:$O$3,0))*'Line losses'!$B$30+INDEX('Capacity by Voltage'!$D$12:$O$12,1,MATCH(DATE(YEAR($A2815),MONTH($A2815),1),'Capacity by Voltage'!$D$3:$O$3,0))*'Line losses'!$B$29)</f>
        <v>0</v>
      </c>
      <c r="E2815" s="12">
        <f>'utprod @ meter'!E2815*(INDEX('Capacity by Voltage'!$D$16:$O$16,1,MATCH(DATE(YEAR($A2815),MONTH($A2815),1),'Capacity by Voltage'!$D$3:$O$3,0))*'Line losses'!$B$30+INDEX('Capacity by Voltage'!$D$17:$O$17,1,MATCH(DATE(YEAR($A2815),MONTH($A2815),1),'Capacity by Voltage'!$D$3:$O$3,0))*'Line losses'!$B$29)</f>
        <v>0</v>
      </c>
      <c r="F2815" s="2">
        <f>'utprod @ meter'!F2815*'Line losses'!$B$30</f>
        <v>0</v>
      </c>
      <c r="G2815" s="2">
        <f>'utprod @ meter'!G2815*'Line losses'!$B$30</f>
        <v>0</v>
      </c>
      <c r="H2815" s="2">
        <f t="shared" si="43"/>
        <v>0</v>
      </c>
    </row>
    <row r="2816" spans="1:8" x14ac:dyDescent="0.25">
      <c r="A2816" s="1">
        <v>42122</v>
      </c>
      <c r="B2816" s="4" t="s">
        <v>1</v>
      </c>
      <c r="C2816" s="2">
        <f>'utprod @ meter'!C2816*'Line losses'!$B$30</f>
        <v>0</v>
      </c>
      <c r="D2816" s="12">
        <f>'utprod @ meter'!D2816*(INDEX('Capacity by Voltage'!$D$11:$O$11,1,MATCH(DATE(YEAR($A2816),MONTH($A2816),1),'Capacity by Voltage'!$D$3:$O$3,0))*'Line losses'!$B$30+INDEX('Capacity by Voltage'!$D$12:$O$12,1,MATCH(DATE(YEAR($A2816),MONTH($A2816),1),'Capacity by Voltage'!$D$3:$O$3,0))*'Line losses'!$B$29)</f>
        <v>0</v>
      </c>
      <c r="E2816" s="12">
        <f>'utprod @ meter'!E2816*(INDEX('Capacity by Voltage'!$D$16:$O$16,1,MATCH(DATE(YEAR($A2816),MONTH($A2816),1),'Capacity by Voltage'!$D$3:$O$3,0))*'Line losses'!$B$30+INDEX('Capacity by Voltage'!$D$17:$O$17,1,MATCH(DATE(YEAR($A2816),MONTH($A2816),1),'Capacity by Voltage'!$D$3:$O$3,0))*'Line losses'!$B$29)</f>
        <v>0</v>
      </c>
      <c r="F2816" s="2">
        <f>'utprod @ meter'!F2816*'Line losses'!$B$30</f>
        <v>0</v>
      </c>
      <c r="G2816" s="2">
        <f>'utprod @ meter'!G2816*'Line losses'!$B$30</f>
        <v>0</v>
      </c>
      <c r="H2816" s="2">
        <f t="shared" si="43"/>
        <v>0</v>
      </c>
    </row>
    <row r="2817" spans="1:8" x14ac:dyDescent="0.25">
      <c r="A2817" s="1">
        <v>42122</v>
      </c>
      <c r="B2817" s="4" t="s">
        <v>2</v>
      </c>
      <c r="C2817" s="2">
        <f>'utprod @ meter'!C2817*'Line losses'!$B$30</f>
        <v>0</v>
      </c>
      <c r="D2817" s="12">
        <f>'utprod @ meter'!D2817*(INDEX('Capacity by Voltage'!$D$11:$O$11,1,MATCH(DATE(YEAR($A2817),MONTH($A2817),1),'Capacity by Voltage'!$D$3:$O$3,0))*'Line losses'!$B$30+INDEX('Capacity by Voltage'!$D$12:$O$12,1,MATCH(DATE(YEAR($A2817),MONTH($A2817),1),'Capacity by Voltage'!$D$3:$O$3,0))*'Line losses'!$B$29)</f>
        <v>0</v>
      </c>
      <c r="E2817" s="12">
        <f>'utprod @ meter'!E2817*(INDEX('Capacity by Voltage'!$D$16:$O$16,1,MATCH(DATE(YEAR($A2817),MONTH($A2817),1),'Capacity by Voltage'!$D$3:$O$3,0))*'Line losses'!$B$30+INDEX('Capacity by Voltage'!$D$17:$O$17,1,MATCH(DATE(YEAR($A2817),MONTH($A2817),1),'Capacity by Voltage'!$D$3:$O$3,0))*'Line losses'!$B$29)</f>
        <v>0</v>
      </c>
      <c r="F2817" s="2">
        <f>'utprod @ meter'!F2817*'Line losses'!$B$30</f>
        <v>0</v>
      </c>
      <c r="G2817" s="2">
        <f>'utprod @ meter'!G2817*'Line losses'!$B$30</f>
        <v>0</v>
      </c>
      <c r="H2817" s="2">
        <f t="shared" si="43"/>
        <v>0</v>
      </c>
    </row>
    <row r="2818" spans="1:8" x14ac:dyDescent="0.25">
      <c r="A2818" s="1">
        <v>42122</v>
      </c>
      <c r="B2818" s="4" t="s">
        <v>3</v>
      </c>
      <c r="C2818" s="2">
        <f>'utprod @ meter'!C2818*'Line losses'!$B$30</f>
        <v>0</v>
      </c>
      <c r="D2818" s="12">
        <f>'utprod @ meter'!D2818*(INDEX('Capacity by Voltage'!$D$11:$O$11,1,MATCH(DATE(YEAR($A2818),MONTH($A2818),1),'Capacity by Voltage'!$D$3:$O$3,0))*'Line losses'!$B$30+INDEX('Capacity by Voltage'!$D$12:$O$12,1,MATCH(DATE(YEAR($A2818),MONTH($A2818),1),'Capacity by Voltage'!$D$3:$O$3,0))*'Line losses'!$B$29)</f>
        <v>0</v>
      </c>
      <c r="E2818" s="12">
        <f>'utprod @ meter'!E2818*(INDEX('Capacity by Voltage'!$D$16:$O$16,1,MATCH(DATE(YEAR($A2818),MONTH($A2818),1),'Capacity by Voltage'!$D$3:$O$3,0))*'Line losses'!$B$30+INDEX('Capacity by Voltage'!$D$17:$O$17,1,MATCH(DATE(YEAR($A2818),MONTH($A2818),1),'Capacity by Voltage'!$D$3:$O$3,0))*'Line losses'!$B$29)</f>
        <v>0</v>
      </c>
      <c r="F2818" s="2">
        <f>'utprod @ meter'!F2818*'Line losses'!$B$30</f>
        <v>0</v>
      </c>
      <c r="G2818" s="2">
        <f>'utprod @ meter'!G2818*'Line losses'!$B$30</f>
        <v>0</v>
      </c>
      <c r="H2818" s="2">
        <f t="shared" si="43"/>
        <v>0</v>
      </c>
    </row>
    <row r="2819" spans="1:8" x14ac:dyDescent="0.25">
      <c r="A2819" s="1">
        <v>42122</v>
      </c>
      <c r="B2819" s="4" t="s">
        <v>4</v>
      </c>
      <c r="C2819" s="2">
        <f>'utprod @ meter'!C2819*'Line losses'!$B$30</f>
        <v>0</v>
      </c>
      <c r="D2819" s="12">
        <f>'utprod @ meter'!D2819*(INDEX('Capacity by Voltage'!$D$11:$O$11,1,MATCH(DATE(YEAR($A2819),MONTH($A2819),1),'Capacity by Voltage'!$D$3:$O$3,0))*'Line losses'!$B$30+INDEX('Capacity by Voltage'!$D$12:$O$12,1,MATCH(DATE(YEAR($A2819),MONTH($A2819),1),'Capacity by Voltage'!$D$3:$O$3,0))*'Line losses'!$B$29)</f>
        <v>0</v>
      </c>
      <c r="E2819" s="12">
        <f>'utprod @ meter'!E2819*(INDEX('Capacity by Voltage'!$D$16:$O$16,1,MATCH(DATE(YEAR($A2819),MONTH($A2819),1),'Capacity by Voltage'!$D$3:$O$3,0))*'Line losses'!$B$30+INDEX('Capacity by Voltage'!$D$17:$O$17,1,MATCH(DATE(YEAR($A2819),MONTH($A2819),1),'Capacity by Voltage'!$D$3:$O$3,0))*'Line losses'!$B$29)</f>
        <v>0</v>
      </c>
      <c r="F2819" s="2">
        <f>'utprod @ meter'!F2819*'Line losses'!$B$30</f>
        <v>0</v>
      </c>
      <c r="G2819" s="2">
        <f>'utprod @ meter'!G2819*'Line losses'!$B$30</f>
        <v>0</v>
      </c>
      <c r="H2819" s="2">
        <f t="shared" si="43"/>
        <v>0</v>
      </c>
    </row>
    <row r="2820" spans="1:8" x14ac:dyDescent="0.25">
      <c r="A2820" s="1">
        <v>42122</v>
      </c>
      <c r="B2820" s="4" t="s">
        <v>5</v>
      </c>
      <c r="C2820" s="2">
        <f>'utprod @ meter'!C2820*'Line losses'!$B$30</f>
        <v>0</v>
      </c>
      <c r="D2820" s="12">
        <f>'utprod @ meter'!D2820*(INDEX('Capacity by Voltage'!$D$11:$O$11,1,MATCH(DATE(YEAR($A2820),MONTH($A2820),1),'Capacity by Voltage'!$D$3:$O$3,0))*'Line losses'!$B$30+INDEX('Capacity by Voltage'!$D$12:$O$12,1,MATCH(DATE(YEAR($A2820),MONTH($A2820),1),'Capacity by Voltage'!$D$3:$O$3,0))*'Line losses'!$B$29)</f>
        <v>0</v>
      </c>
      <c r="E2820" s="12">
        <f>'utprod @ meter'!E2820*(INDEX('Capacity by Voltage'!$D$16:$O$16,1,MATCH(DATE(YEAR($A2820),MONTH($A2820),1),'Capacity by Voltage'!$D$3:$O$3,0))*'Line losses'!$B$30+INDEX('Capacity by Voltage'!$D$17:$O$17,1,MATCH(DATE(YEAR($A2820),MONTH($A2820),1),'Capacity by Voltage'!$D$3:$O$3,0))*'Line losses'!$B$29)</f>
        <v>0</v>
      </c>
      <c r="F2820" s="2">
        <f>'utprod @ meter'!F2820*'Line losses'!$B$30</f>
        <v>0</v>
      </c>
      <c r="G2820" s="2">
        <f>'utprod @ meter'!G2820*'Line losses'!$B$30</f>
        <v>0</v>
      </c>
      <c r="H2820" s="2">
        <f t="shared" si="43"/>
        <v>0</v>
      </c>
    </row>
    <row r="2821" spans="1:8" x14ac:dyDescent="0.25">
      <c r="A2821" s="1">
        <v>42122</v>
      </c>
      <c r="B2821" s="4" t="s">
        <v>6</v>
      </c>
      <c r="C2821" s="2">
        <f>'utprod @ meter'!C2821*'Line losses'!$B$30</f>
        <v>34.924443408000002</v>
      </c>
      <c r="D2821" s="12">
        <f>'utprod @ meter'!D2821*(INDEX('Capacity by Voltage'!$D$11:$O$11,1,MATCH(DATE(YEAR($A2821),MONTH($A2821),1),'Capacity by Voltage'!$D$3:$O$3,0))*'Line losses'!$B$30+INDEX('Capacity by Voltage'!$D$12:$O$12,1,MATCH(DATE(YEAR($A2821),MONTH($A2821),1),'Capacity by Voltage'!$D$3:$O$3,0))*'Line losses'!$B$29)</f>
        <v>16.70532475952464</v>
      </c>
      <c r="E2821" s="12">
        <f>'utprod @ meter'!E2821*(INDEX('Capacity by Voltage'!$D$16:$O$16,1,MATCH(DATE(YEAR($A2821),MONTH($A2821),1),'Capacity by Voltage'!$D$3:$O$3,0))*'Line losses'!$B$30+INDEX('Capacity by Voltage'!$D$17:$O$17,1,MATCH(DATE(YEAR($A2821),MONTH($A2821),1),'Capacity by Voltage'!$D$3:$O$3,0))*'Line losses'!$B$29)</f>
        <v>8.8444546140021707</v>
      </c>
      <c r="F2821" s="2">
        <f>'utprod @ meter'!F2821*'Line losses'!$B$30</f>
        <v>0.74431883700000012</v>
      </c>
      <c r="G2821" s="2">
        <f>'utprod @ meter'!G2821*'Line losses'!$B$30</f>
        <v>8.2720677739999999</v>
      </c>
      <c r="H2821" s="2">
        <f t="shared" si="43"/>
        <v>69.490609392526821</v>
      </c>
    </row>
    <row r="2822" spans="1:8" x14ac:dyDescent="0.25">
      <c r="A2822" s="1">
        <v>42122</v>
      </c>
      <c r="B2822" s="4" t="s">
        <v>7</v>
      </c>
      <c r="C2822" s="2">
        <f>'utprod @ meter'!C2822*'Line losses'!$B$30</f>
        <v>589.83876117200009</v>
      </c>
      <c r="D2822" s="12">
        <f>'utprod @ meter'!D2822*(INDEX('Capacity by Voltage'!$D$11:$O$11,1,MATCH(DATE(YEAR($A2822),MONTH($A2822),1),'Capacity by Voltage'!$D$3:$O$3,0))*'Line losses'!$B$30+INDEX('Capacity by Voltage'!$D$12:$O$12,1,MATCH(DATE(YEAR($A2822),MONTH($A2822),1),'Capacity by Voltage'!$D$3:$O$3,0))*'Line losses'!$B$29)</f>
        <v>282.13055809075723</v>
      </c>
      <c r="E2822" s="12">
        <f>'utprod @ meter'!E2822*(INDEX('Capacity by Voltage'!$D$16:$O$16,1,MATCH(DATE(YEAR($A2822),MONTH($A2822),1),'Capacity by Voltage'!$D$3:$O$3,0))*'Line losses'!$B$30+INDEX('Capacity by Voltage'!$D$17:$O$17,1,MATCH(DATE(YEAR($A2822),MONTH($A2822),1),'Capacity by Voltage'!$D$3:$O$3,0))*'Line losses'!$B$29)</f>
        <v>149.37208241448843</v>
      </c>
      <c r="F2822" s="2">
        <f>'utprod @ meter'!F2822*'Line losses'!$B$30</f>
        <v>12.57257661</v>
      </c>
      <c r="G2822" s="2">
        <f>'utprod @ meter'!G2822*'Line losses'!$B$30</f>
        <v>139.70427829100001</v>
      </c>
      <c r="H2822" s="2">
        <f t="shared" si="43"/>
        <v>1173.6182565782458</v>
      </c>
    </row>
    <row r="2823" spans="1:8" x14ac:dyDescent="0.25">
      <c r="A2823" s="1">
        <v>42122</v>
      </c>
      <c r="B2823" s="4" t="s">
        <v>8</v>
      </c>
      <c r="C2823" s="2">
        <f>'utprod @ meter'!C2823*'Line losses'!$B$30</f>
        <v>2863.8210857220001</v>
      </c>
      <c r="D2823" s="12">
        <f>'utprod @ meter'!D2823*(INDEX('Capacity by Voltage'!$D$11:$O$11,1,MATCH(DATE(YEAR($A2823),MONTH($A2823),1),'Capacity by Voltage'!$D$3:$O$3,0))*'Line losses'!$B$30+INDEX('Capacity by Voltage'!$D$12:$O$12,1,MATCH(DATE(YEAR($A2823),MONTH($A2823),1),'Capacity by Voltage'!$D$3:$O$3,0))*'Line losses'!$B$29)</f>
        <v>1369.8189959029755</v>
      </c>
      <c r="E2823" s="12">
        <f>'utprod @ meter'!E2823*(INDEX('Capacity by Voltage'!$D$16:$O$16,1,MATCH(DATE(YEAR($A2823),MONTH($A2823),1),'Capacity by Voltage'!$D$3:$O$3,0))*'Line losses'!$B$30+INDEX('Capacity by Voltage'!$D$17:$O$17,1,MATCH(DATE(YEAR($A2823),MONTH($A2823),1),'Capacity by Voltage'!$D$3:$O$3,0))*'Line losses'!$B$29)</f>
        <v>725.24156297131844</v>
      </c>
      <c r="F2823" s="2">
        <f>'utprod @ meter'!F2823*'Line losses'!$B$30</f>
        <v>61.044366240999999</v>
      </c>
      <c r="G2823" s="2">
        <f>'utprod @ meter'!G2823*'Line losses'!$B$30</f>
        <v>678.30026509799995</v>
      </c>
      <c r="H2823" s="2">
        <f t="shared" si="43"/>
        <v>5698.2262759352934</v>
      </c>
    </row>
    <row r="2824" spans="1:8" x14ac:dyDescent="0.25">
      <c r="A2824" s="1">
        <v>42122</v>
      </c>
      <c r="B2824" s="4" t="s">
        <v>9</v>
      </c>
      <c r="C2824" s="2">
        <f>'utprod @ meter'!C2824*'Line losses'!$B$30</f>
        <v>6073.0079702860003</v>
      </c>
      <c r="D2824" s="12">
        <f>'utprod @ meter'!D2824*(INDEX('Capacity by Voltage'!$D$11:$O$11,1,MATCH(DATE(YEAR($A2824),MONTH($A2824),1),'Capacity by Voltage'!$D$3:$O$3,0))*'Line losses'!$B$30+INDEX('Capacity by Voltage'!$D$12:$O$12,1,MATCH(DATE(YEAR($A2824),MONTH($A2824),1),'Capacity by Voltage'!$D$3:$O$3,0))*'Line losses'!$B$29)</f>
        <v>2904.8322047051956</v>
      </c>
      <c r="E2824" s="12">
        <f>'utprod @ meter'!E2824*(INDEX('Capacity by Voltage'!$D$16:$O$16,1,MATCH(DATE(YEAR($A2824),MONTH($A2824),1),'Capacity by Voltage'!$D$3:$O$3,0))*'Line losses'!$B$30+INDEX('Capacity by Voltage'!$D$17:$O$17,1,MATCH(DATE(YEAR($A2824),MONTH($A2824),1),'Capacity by Voltage'!$D$3:$O$3,0))*'Line losses'!$B$29)</f>
        <v>1537.944954903325</v>
      </c>
      <c r="F2824" s="2">
        <f>'utprod @ meter'!F2824*'Line losses'!$B$30</f>
        <v>129.45107723300001</v>
      </c>
      <c r="G2824" s="2">
        <f>'utprod @ meter'!G2824*'Line losses'!$B$30</f>
        <v>1438.4003340689999</v>
      </c>
      <c r="H2824" s="2">
        <f t="shared" ref="H2824:H2887" si="44">SUM(C2824:G2824)</f>
        <v>12083.63654119652</v>
      </c>
    </row>
    <row r="2825" spans="1:8" x14ac:dyDescent="0.25">
      <c r="A2825" s="1">
        <v>42122</v>
      </c>
      <c r="B2825" s="4" t="s">
        <v>10</v>
      </c>
      <c r="C2825" s="2">
        <f>'utprod @ meter'!C2825*'Line losses'!$B$30</f>
        <v>9433.5350388549996</v>
      </c>
      <c r="D2825" s="12">
        <f>'utprod @ meter'!D2825*(INDEX('Capacity by Voltage'!$D$11:$O$11,1,MATCH(DATE(YEAR($A2825),MONTH($A2825),1),'Capacity by Voltage'!$D$3:$O$3,0))*'Line losses'!$B$30+INDEX('Capacity by Voltage'!$D$12:$O$12,1,MATCH(DATE(YEAR($A2825),MONTH($A2825),1),'Capacity by Voltage'!$D$3:$O$3,0))*'Line losses'!$B$29)</f>
        <v>4512.2345353819173</v>
      </c>
      <c r="E2825" s="12">
        <f>'utprod @ meter'!E2825*(INDEX('Capacity by Voltage'!$D$16:$O$16,1,MATCH(DATE(YEAR($A2825),MONTH($A2825),1),'Capacity by Voltage'!$D$3:$O$3,0))*'Line losses'!$B$30+INDEX('Capacity by Voltage'!$D$17:$O$17,1,MATCH(DATE(YEAR($A2825),MONTH($A2825),1),'Capacity by Voltage'!$D$3:$O$3,0))*'Line losses'!$B$29)</f>
        <v>2388.9743168293408</v>
      </c>
      <c r="F2825" s="2">
        <f>'utprod @ meter'!F2825*'Line losses'!$B$30</f>
        <v>201.08316985199997</v>
      </c>
      <c r="G2825" s="2">
        <f>'utprod @ meter'!G2825*'Line losses'!$B$30</f>
        <v>2234.3457203150001</v>
      </c>
      <c r="H2825" s="2">
        <f t="shared" si="44"/>
        <v>18770.172781233257</v>
      </c>
    </row>
    <row r="2826" spans="1:8" x14ac:dyDescent="0.25">
      <c r="A2826" s="1">
        <v>42122</v>
      </c>
      <c r="B2826" s="4" t="s">
        <v>11</v>
      </c>
      <c r="C2826" s="2">
        <f>'utprod @ meter'!C2826*'Line losses'!$B$30</f>
        <v>12227.506308524</v>
      </c>
      <c r="D2826" s="12">
        <f>'utprod @ meter'!D2826*(INDEX('Capacity by Voltage'!$D$11:$O$11,1,MATCH(DATE(YEAR($A2826),MONTH($A2826),1),'Capacity by Voltage'!$D$3:$O$3,0))*'Line losses'!$B$30+INDEX('Capacity by Voltage'!$D$12:$O$12,1,MATCH(DATE(YEAR($A2826),MONTH($A2826),1),'Capacity by Voltage'!$D$3:$O$3,0))*'Line losses'!$B$29)</f>
        <v>5848.6428817658425</v>
      </c>
      <c r="E2826" s="12">
        <f>'utprod @ meter'!E2826*(INDEX('Capacity by Voltage'!$D$16:$O$16,1,MATCH(DATE(YEAR($A2826),MONTH($A2826),1),'Capacity by Voltage'!$D$3:$O$3,0))*'Line losses'!$B$30+INDEX('Capacity by Voltage'!$D$17:$O$17,1,MATCH(DATE(YEAR($A2826),MONTH($A2826),1),'Capacity by Voltage'!$D$3:$O$3,0))*'Line losses'!$B$29)</f>
        <v>3096.526970572655</v>
      </c>
      <c r="F2826" s="2">
        <f>'utprod @ meter'!F2826*'Line losses'!$B$30</f>
        <v>260.63889841900004</v>
      </c>
      <c r="G2826" s="2">
        <f>'utprod @ meter'!G2826*'Line losses'!$B$30</f>
        <v>2896.100920628</v>
      </c>
      <c r="H2826" s="2">
        <f t="shared" si="44"/>
        <v>24329.415979909496</v>
      </c>
    </row>
    <row r="2827" spans="1:8" x14ac:dyDescent="0.25">
      <c r="A2827" s="1">
        <v>42122</v>
      </c>
      <c r="B2827" s="4" t="s">
        <v>12</v>
      </c>
      <c r="C2827" s="2">
        <f>'utprod @ meter'!C2827*'Line losses'!$B$30</f>
        <v>13969.858206819001</v>
      </c>
      <c r="D2827" s="12">
        <f>'utprod @ meter'!D2827*(INDEX('Capacity by Voltage'!$D$11:$O$11,1,MATCH(DATE(YEAR($A2827),MONTH($A2827),1),'Capacity by Voltage'!$D$3:$O$3,0))*'Line losses'!$B$30+INDEX('Capacity by Voltage'!$D$12:$O$12,1,MATCH(DATE(YEAR($A2827),MONTH($A2827),1),'Capacity by Voltage'!$D$3:$O$3,0))*'Line losses'!$B$29)</f>
        <v>6682.0417319196313</v>
      </c>
      <c r="E2827" s="12">
        <f>'utprod @ meter'!E2827*(INDEX('Capacity by Voltage'!$D$16:$O$16,1,MATCH(DATE(YEAR($A2827),MONTH($A2827),1),'Capacity by Voltage'!$D$3:$O$3,0))*'Line losses'!$B$30+INDEX('Capacity by Voltage'!$D$17:$O$17,1,MATCH(DATE(YEAR($A2827),MONTH($A2827),1),'Capacity by Voltage'!$D$3:$O$3,0))*'Line losses'!$B$29)</f>
        <v>3537.7651264050005</v>
      </c>
      <c r="F2827" s="2">
        <f>'utprod @ meter'!F2827*'Line losses'!$B$30</f>
        <v>297.77864283500003</v>
      </c>
      <c r="G2827" s="2">
        <f>'utprod @ meter'!G2827*'Line losses'!$B$30</f>
        <v>3308.7797185130003</v>
      </c>
      <c r="H2827" s="2">
        <f t="shared" si="44"/>
        <v>27796.223426491633</v>
      </c>
    </row>
    <row r="2828" spans="1:8" x14ac:dyDescent="0.25">
      <c r="A2828" s="1">
        <v>42122</v>
      </c>
      <c r="B2828" s="4" t="s">
        <v>13</v>
      </c>
      <c r="C2828" s="2">
        <f>'utprod @ meter'!C2828*'Line losses'!$B$30</f>
        <v>15102.968875381999</v>
      </c>
      <c r="D2828" s="12">
        <f>'utprod @ meter'!D2828*(INDEX('Capacity by Voltage'!$D$11:$O$11,1,MATCH(DATE(YEAR($A2828),MONTH($A2828),1),'Capacity by Voltage'!$D$3:$O$3,0))*'Line losses'!$B$30+INDEX('Capacity by Voltage'!$D$12:$O$12,1,MATCH(DATE(YEAR($A2828),MONTH($A2828),1),'Capacity by Voltage'!$D$3:$O$3,0))*'Line losses'!$B$29)</f>
        <v>7224.0297005052198</v>
      </c>
      <c r="E2828" s="12">
        <f>'utprod @ meter'!E2828*(INDEX('Capacity by Voltage'!$D$16:$O$16,1,MATCH(DATE(YEAR($A2828),MONTH($A2828),1),'Capacity by Voltage'!$D$3:$O$3,0))*'Line losses'!$B$30+INDEX('Capacity by Voltage'!$D$17:$O$17,1,MATCH(DATE(YEAR($A2828),MONTH($A2828),1),'Capacity by Voltage'!$D$3:$O$3,0))*'Line losses'!$B$29)</f>
        <v>3824.7176139261892</v>
      </c>
      <c r="F2828" s="2">
        <f>'utprod @ meter'!F2828*'Line losses'!$B$30</f>
        <v>321.93137093899998</v>
      </c>
      <c r="G2828" s="2">
        <f>'utprod @ meter'!G2828*'Line losses'!$B$30</f>
        <v>3577.1582319050003</v>
      </c>
      <c r="H2828" s="2">
        <f t="shared" si="44"/>
        <v>30050.805792657411</v>
      </c>
    </row>
    <row r="2829" spans="1:8" x14ac:dyDescent="0.25">
      <c r="A2829" s="1">
        <v>42122</v>
      </c>
      <c r="B2829" s="4" t="s">
        <v>14</v>
      </c>
      <c r="C2829" s="2">
        <f>'utprod @ meter'!C2829*'Line losses'!$B$30</f>
        <v>14959.389678801002</v>
      </c>
      <c r="D2829" s="12">
        <f>'utprod @ meter'!D2829*(INDEX('Capacity by Voltage'!$D$11:$O$11,1,MATCH(DATE(YEAR($A2829),MONTH($A2829),1),'Capacity by Voltage'!$D$3:$O$3,0))*'Line losses'!$B$30+INDEX('Capacity by Voltage'!$D$12:$O$12,1,MATCH(DATE(YEAR($A2829),MONTH($A2829),1),'Capacity by Voltage'!$D$3:$O$3,0))*'Line losses'!$B$29)</f>
        <v>7155.3530792717611</v>
      </c>
      <c r="E2829" s="12">
        <f>'utprod @ meter'!E2829*(INDEX('Capacity by Voltage'!$D$16:$O$16,1,MATCH(DATE(YEAR($A2829),MONTH($A2829),1),'Capacity by Voltage'!$D$3:$O$3,0))*'Line losses'!$B$30+INDEX('Capacity by Voltage'!$D$17:$O$17,1,MATCH(DATE(YEAR($A2829),MONTH($A2829),1),'Capacity by Voltage'!$D$3:$O$3,0))*'Line losses'!$B$29)</f>
        <v>3788.3570782908464</v>
      </c>
      <c r="F2829" s="2">
        <f>'utprod @ meter'!F2829*'Line losses'!$B$30</f>
        <v>318.87139349800003</v>
      </c>
      <c r="G2829" s="2">
        <f>'utprod @ meter'!G2829*'Line losses'!$B$30</f>
        <v>3543.1518746530005</v>
      </c>
      <c r="H2829" s="2">
        <f t="shared" si="44"/>
        <v>29765.123104514612</v>
      </c>
    </row>
    <row r="2830" spans="1:8" x14ac:dyDescent="0.25">
      <c r="A2830" s="1">
        <v>42122</v>
      </c>
      <c r="B2830" s="4" t="s">
        <v>15</v>
      </c>
      <c r="C2830" s="2">
        <f>'utprod @ meter'!C2830*'Line losses'!$B$30</f>
        <v>13993.141169091001</v>
      </c>
      <c r="D2830" s="12">
        <f>'utprod @ meter'!D2830*(INDEX('Capacity by Voltage'!$D$11:$O$11,1,MATCH(DATE(YEAR($A2830),MONTH($A2830),1),'Capacity by Voltage'!$D$3:$O$3,0))*'Line losses'!$B$30+INDEX('Capacity by Voltage'!$D$12:$O$12,1,MATCH(DATE(YEAR($A2830),MONTH($A2830),1),'Capacity by Voltage'!$D$3:$O$3,0))*'Line losses'!$B$29)</f>
        <v>6693.1783057175944</v>
      </c>
      <c r="E2830" s="12">
        <f>'utprod @ meter'!E2830*(INDEX('Capacity by Voltage'!$D$16:$O$16,1,MATCH(DATE(YEAR($A2830),MONTH($A2830),1),'Capacity by Voltage'!$D$3:$O$3,0))*'Line losses'!$B$30+INDEX('Capacity by Voltage'!$D$17:$O$17,1,MATCH(DATE(YEAR($A2830),MONTH($A2830),1),'Capacity by Voltage'!$D$3:$O$3,0))*'Line losses'!$B$29)</f>
        <v>3543.661429481002</v>
      </c>
      <c r="F2830" s="2">
        <f>'utprod @ meter'!F2830*'Line losses'!$B$30</f>
        <v>298.274855393</v>
      </c>
      <c r="G2830" s="2">
        <f>'utprod @ meter'!G2830*'Line losses'!$B$30</f>
        <v>3314.2938108710005</v>
      </c>
      <c r="H2830" s="2">
        <f t="shared" si="44"/>
        <v>27842.549570553598</v>
      </c>
    </row>
    <row r="2831" spans="1:8" x14ac:dyDescent="0.25">
      <c r="A2831" s="1">
        <v>42122</v>
      </c>
      <c r="B2831" s="4" t="s">
        <v>16</v>
      </c>
      <c r="C2831" s="2">
        <f>'utprod @ meter'!C2831*'Line losses'!$B$30</f>
        <v>11839.45507885</v>
      </c>
      <c r="D2831" s="12">
        <f>'utprod @ meter'!D2831*(INDEX('Capacity by Voltage'!$D$11:$O$11,1,MATCH(DATE(YEAR($A2831),MONTH($A2831),1),'Capacity by Voltage'!$D$3:$O$3,0))*'Line losses'!$B$30+INDEX('Capacity by Voltage'!$D$12:$O$12,1,MATCH(DATE(YEAR($A2831),MONTH($A2831),1),'Capacity by Voltage'!$D$3:$O$3,0))*'Line losses'!$B$29)</f>
        <v>5663.0308434660328</v>
      </c>
      <c r="E2831" s="12">
        <f>'utprod @ meter'!E2831*(INDEX('Capacity by Voltage'!$D$16:$O$16,1,MATCH(DATE(YEAR($A2831),MONTH($A2831),1),'Capacity by Voltage'!$D$3:$O$3,0))*'Line losses'!$B$30+INDEX('Capacity by Voltage'!$D$17:$O$17,1,MATCH(DATE(YEAR($A2831),MONTH($A2831),1),'Capacity by Voltage'!$D$3:$O$3,0))*'Line losses'!$B$29)</f>
        <v>2998.2561814835126</v>
      </c>
      <c r="F2831" s="2">
        <f>'utprod @ meter'!F2831*'Line losses'!$B$30</f>
        <v>252.36683064499999</v>
      </c>
      <c r="G2831" s="2">
        <f>'utprod @ meter'!G2831*'Line losses'!$B$30</f>
        <v>2804.1910181950007</v>
      </c>
      <c r="H2831" s="2">
        <f t="shared" si="44"/>
        <v>23557.299952639547</v>
      </c>
    </row>
    <row r="2832" spans="1:8" x14ac:dyDescent="0.25">
      <c r="A2832" s="1">
        <v>42122</v>
      </c>
      <c r="B2832" s="4" t="s">
        <v>17</v>
      </c>
      <c r="C2832" s="2">
        <f>'utprod @ meter'!C2832*'Line losses'!$B$30</f>
        <v>8506.0914662649993</v>
      </c>
      <c r="D2832" s="12">
        <f>'utprod @ meter'!D2832*(INDEX('Capacity by Voltage'!$D$11:$O$11,1,MATCH(DATE(YEAR($A2832),MONTH($A2832),1),'Capacity by Voltage'!$D$3:$O$3,0))*'Line losses'!$B$30+INDEX('Capacity by Voltage'!$D$12:$O$12,1,MATCH(DATE(YEAR($A2832),MONTH($A2832),1),'Capacity by Voltage'!$D$3:$O$3,0))*'Line losses'!$B$29)</f>
        <v>4068.6213369077946</v>
      </c>
      <c r="E2832" s="12">
        <f>'utprod @ meter'!E2832*(INDEX('Capacity by Voltage'!$D$16:$O$16,1,MATCH(DATE(YEAR($A2832),MONTH($A2832),1),'Capacity by Voltage'!$D$3:$O$3,0))*'Line losses'!$B$30+INDEX('Capacity by Voltage'!$D$17:$O$17,1,MATCH(DATE(YEAR($A2832),MONTH($A2832),1),'Capacity by Voltage'!$D$3:$O$3,0))*'Line losses'!$B$29)</f>
        <v>2154.1058398128316</v>
      </c>
      <c r="F2832" s="2">
        <f>'utprod @ meter'!F2832*'Line losses'!$B$30</f>
        <v>181.31365267699999</v>
      </c>
      <c r="G2832" s="2">
        <f>'utprod @ meter'!G2832*'Line losses'!$B$30</f>
        <v>2014.6787396999998</v>
      </c>
      <c r="H2832" s="2">
        <f t="shared" si="44"/>
        <v>16924.811035362625</v>
      </c>
    </row>
    <row r="2833" spans="1:8" x14ac:dyDescent="0.25">
      <c r="A2833" s="1">
        <v>42122</v>
      </c>
      <c r="B2833" s="4" t="s">
        <v>18</v>
      </c>
      <c r="C2833" s="2">
        <f>'utprod @ meter'!C2833*'Line losses'!$B$30</f>
        <v>4093.9440970850001</v>
      </c>
      <c r="D2833" s="12">
        <f>'utprod @ meter'!D2833*(INDEX('Capacity by Voltage'!$D$11:$O$11,1,MATCH(DATE(YEAR($A2833),MONTH($A2833),1),'Capacity by Voltage'!$D$3:$O$3,0))*'Line losses'!$B$30+INDEX('Capacity by Voltage'!$D$12:$O$12,1,MATCH(DATE(YEAR($A2833),MONTH($A2833),1),'Capacity by Voltage'!$D$3:$O$3,0))*'Line losses'!$B$29)</f>
        <v>1958.2095100009367</v>
      </c>
      <c r="E2833" s="12">
        <f>'utprod @ meter'!E2833*(INDEX('Capacity by Voltage'!$D$16:$O$16,1,MATCH(DATE(YEAR($A2833),MONTH($A2833),1),'Capacity by Voltage'!$D$3:$O$3,0))*'Line losses'!$B$30+INDEX('Capacity by Voltage'!$D$17:$O$17,1,MATCH(DATE(YEAR($A2833),MONTH($A2833),1),'Capacity by Voltage'!$D$3:$O$3,0))*'Line losses'!$B$29)</f>
        <v>1036.7619799758465</v>
      </c>
      <c r="F2833" s="2">
        <f>'utprod @ meter'!F2833*'Line losses'!$B$30</f>
        <v>87.265575906999999</v>
      </c>
      <c r="G2833" s="2">
        <f>'utprod @ meter'!G2833*'Line losses'!$B$30</f>
        <v>969.65602178900008</v>
      </c>
      <c r="H2833" s="2">
        <f t="shared" si="44"/>
        <v>8145.8371847577837</v>
      </c>
    </row>
    <row r="2834" spans="1:8" x14ac:dyDescent="0.25">
      <c r="A2834" s="1">
        <v>42122</v>
      </c>
      <c r="B2834" s="4" t="s">
        <v>19</v>
      </c>
      <c r="C2834" s="2">
        <f>'utprod @ meter'!C2834*'Line losses'!$B$30</f>
        <v>1428.0300491490002</v>
      </c>
      <c r="D2834" s="12">
        <f>'utprod @ meter'!D2834*(INDEX('Capacity by Voltage'!$D$11:$O$11,1,MATCH(DATE(YEAR($A2834),MONTH($A2834),1),'Capacity by Voltage'!$D$3:$O$3,0))*'Line losses'!$B$30+INDEX('Capacity by Voltage'!$D$12:$O$12,1,MATCH(DATE(YEAR($A2834),MONTH($A2834),1),'Capacity by Voltage'!$D$3:$O$3,0))*'Line losses'!$B$29)</f>
        <v>683.0527835683871</v>
      </c>
      <c r="E2834" s="12">
        <f>'utprod @ meter'!E2834*(INDEX('Capacity by Voltage'!$D$16:$O$16,1,MATCH(DATE(YEAR($A2834),MONTH($A2834),1),'Capacity by Voltage'!$D$3:$O$3,0))*'Line losses'!$B$30+INDEX('Capacity by Voltage'!$D$17:$O$17,1,MATCH(DATE(YEAR($A2834),MONTH($A2834),1),'Capacity by Voltage'!$D$3:$O$3,0))*'Line losses'!$B$29)</f>
        <v>361.63806430632565</v>
      </c>
      <c r="F2834" s="2">
        <f>'utprod @ meter'!F2834*'Line losses'!$B$30</f>
        <v>30.439945646000002</v>
      </c>
      <c r="G2834" s="2">
        <f>'utprod @ meter'!G2834*'Line losses'!$B$30</f>
        <v>338.23111715599998</v>
      </c>
      <c r="H2834" s="2">
        <f t="shared" si="44"/>
        <v>2841.391959825713</v>
      </c>
    </row>
    <row r="2835" spans="1:8" x14ac:dyDescent="0.25">
      <c r="A2835" s="1">
        <v>42122</v>
      </c>
      <c r="B2835" s="4" t="s">
        <v>20</v>
      </c>
      <c r="C2835" s="2">
        <f>'utprod @ meter'!C2835*'Line losses'!$B$30</f>
        <v>85.371790901000011</v>
      </c>
      <c r="D2835" s="12">
        <f>'utprod @ meter'!D2835*(INDEX('Capacity by Voltage'!$D$11:$O$11,1,MATCH(DATE(YEAR($A2835),MONTH($A2835),1),'Capacity by Voltage'!$D$3:$O$3,0))*'Line losses'!$B$30+INDEX('Capacity by Voltage'!$D$12:$O$12,1,MATCH(DATE(YEAR($A2835),MONTH($A2835),1),'Capacity by Voltage'!$D$3:$O$3,0))*'Line losses'!$B$29)</f>
        <v>40.8347226759712</v>
      </c>
      <c r="E2835" s="12">
        <f>'utprod @ meter'!E2835*(INDEX('Capacity by Voltage'!$D$16:$O$16,1,MATCH(DATE(YEAR($A2835),MONTH($A2835),1),'Capacity by Voltage'!$D$3:$O$3,0))*'Line losses'!$B$30+INDEX('Capacity by Voltage'!$D$17:$O$17,1,MATCH(DATE(YEAR($A2835),MONTH($A2835),1),'Capacity by Voltage'!$D$3:$O$3,0))*'Line losses'!$B$29)</f>
        <v>21.61977794533864</v>
      </c>
      <c r="F2835" s="2">
        <f>'utprod @ meter'!F2835*'Line losses'!$B$30</f>
        <v>1.8194460459999999</v>
      </c>
      <c r="G2835" s="2">
        <f>'utprod @ meter'!G2835*'Line losses'!$B$30</f>
        <v>20.220197120000005</v>
      </c>
      <c r="H2835" s="2">
        <f t="shared" si="44"/>
        <v>169.86593468830986</v>
      </c>
    </row>
    <row r="2836" spans="1:8" x14ac:dyDescent="0.25">
      <c r="A2836" s="1">
        <v>42122</v>
      </c>
      <c r="B2836" s="4" t="s">
        <v>21</v>
      </c>
      <c r="C2836" s="2">
        <f>'utprod @ meter'!C2836*'Line losses'!$B$30</f>
        <v>3.8804937120000003</v>
      </c>
      <c r="D2836" s="12">
        <f>'utprod @ meter'!D2836*(INDEX('Capacity by Voltage'!$D$11:$O$11,1,MATCH(DATE(YEAR($A2836),MONTH($A2836),1),'Capacity by Voltage'!$D$3:$O$3,0))*'Line losses'!$B$30+INDEX('Capacity by Voltage'!$D$12:$O$12,1,MATCH(DATE(YEAR($A2836),MONTH($A2836),1),'Capacity by Voltage'!$D$3:$O$3,0))*'Line losses'!$B$29)</f>
        <v>1.8562503205205445</v>
      </c>
      <c r="E2836" s="12">
        <f>'utprod @ meter'!E2836*(INDEX('Capacity by Voltage'!$D$16:$O$16,1,MATCH(DATE(YEAR($A2836),MONTH($A2836),1),'Capacity by Voltage'!$D$3:$O$3,0))*'Line losses'!$B$30+INDEX('Capacity by Voltage'!$D$17:$O$17,1,MATCH(DATE(YEAR($A2836),MONTH($A2836),1),'Capacity by Voltage'!$D$3:$O$3,0))*'Line losses'!$B$29)</f>
        <v>0.9827171793335745</v>
      </c>
      <c r="F2836" s="2">
        <f>'utprod @ meter'!F2836*'Line losses'!$B$30</f>
        <v>8.2702093000000004E-2</v>
      </c>
      <c r="G2836" s="2">
        <f>'utprod @ meter'!G2836*'Line losses'!$B$30</f>
        <v>0.91901539300000012</v>
      </c>
      <c r="H2836" s="2">
        <f t="shared" si="44"/>
        <v>7.7211786978541195</v>
      </c>
    </row>
    <row r="2837" spans="1:8" x14ac:dyDescent="0.25">
      <c r="A2837" s="1">
        <v>42122</v>
      </c>
      <c r="B2837" s="4" t="s">
        <v>22</v>
      </c>
      <c r="C2837" s="2">
        <f>'utprod @ meter'!C2837*'Line losses'!$B$30</f>
        <v>0</v>
      </c>
      <c r="D2837" s="12">
        <f>'utprod @ meter'!D2837*(INDEX('Capacity by Voltage'!$D$11:$O$11,1,MATCH(DATE(YEAR($A2837),MONTH($A2837),1),'Capacity by Voltage'!$D$3:$O$3,0))*'Line losses'!$B$30+INDEX('Capacity by Voltage'!$D$12:$O$12,1,MATCH(DATE(YEAR($A2837),MONTH($A2837),1),'Capacity by Voltage'!$D$3:$O$3,0))*'Line losses'!$B$29)</f>
        <v>0</v>
      </c>
      <c r="E2837" s="12">
        <f>'utprod @ meter'!E2837*(INDEX('Capacity by Voltage'!$D$16:$O$16,1,MATCH(DATE(YEAR($A2837),MONTH($A2837),1),'Capacity by Voltage'!$D$3:$O$3,0))*'Line losses'!$B$30+INDEX('Capacity by Voltage'!$D$17:$O$17,1,MATCH(DATE(YEAR($A2837),MONTH($A2837),1),'Capacity by Voltage'!$D$3:$O$3,0))*'Line losses'!$B$29)</f>
        <v>0</v>
      </c>
      <c r="F2837" s="2">
        <f>'utprod @ meter'!F2837*'Line losses'!$B$30</f>
        <v>0</v>
      </c>
      <c r="G2837" s="2">
        <f>'utprod @ meter'!G2837*'Line losses'!$B$30</f>
        <v>0</v>
      </c>
      <c r="H2837" s="2">
        <f t="shared" si="44"/>
        <v>0</v>
      </c>
    </row>
    <row r="2838" spans="1:8" x14ac:dyDescent="0.25">
      <c r="A2838" s="1">
        <v>42122</v>
      </c>
      <c r="B2838" s="4" t="s">
        <v>23</v>
      </c>
      <c r="C2838" s="2">
        <f>'utprod @ meter'!C2838*'Line losses'!$B$30</f>
        <v>0</v>
      </c>
      <c r="D2838" s="12">
        <f>'utprod @ meter'!D2838*(INDEX('Capacity by Voltage'!$D$11:$O$11,1,MATCH(DATE(YEAR($A2838),MONTH($A2838),1),'Capacity by Voltage'!$D$3:$O$3,0))*'Line losses'!$B$30+INDEX('Capacity by Voltage'!$D$12:$O$12,1,MATCH(DATE(YEAR($A2838),MONTH($A2838),1),'Capacity by Voltage'!$D$3:$O$3,0))*'Line losses'!$B$29)</f>
        <v>0</v>
      </c>
      <c r="E2838" s="12">
        <f>'utprod @ meter'!E2838*(INDEX('Capacity by Voltage'!$D$16:$O$16,1,MATCH(DATE(YEAR($A2838),MONTH($A2838),1),'Capacity by Voltage'!$D$3:$O$3,0))*'Line losses'!$B$30+INDEX('Capacity by Voltage'!$D$17:$O$17,1,MATCH(DATE(YEAR($A2838),MONTH($A2838),1),'Capacity by Voltage'!$D$3:$O$3,0))*'Line losses'!$B$29)</f>
        <v>0</v>
      </c>
      <c r="F2838" s="2">
        <f>'utprod @ meter'!F2838*'Line losses'!$B$30</f>
        <v>0</v>
      </c>
      <c r="G2838" s="2">
        <f>'utprod @ meter'!G2838*'Line losses'!$B$30</f>
        <v>0</v>
      </c>
      <c r="H2838" s="2">
        <f t="shared" si="44"/>
        <v>0</v>
      </c>
    </row>
    <row r="2839" spans="1:8" x14ac:dyDescent="0.25">
      <c r="A2839" s="1">
        <v>42123</v>
      </c>
      <c r="B2839" s="4" t="s">
        <v>0</v>
      </c>
      <c r="C2839" s="2">
        <f>'utprod @ meter'!C2839*'Line losses'!$B$30</f>
        <v>0</v>
      </c>
      <c r="D2839" s="12">
        <f>'utprod @ meter'!D2839*(INDEX('Capacity by Voltage'!$D$11:$O$11,1,MATCH(DATE(YEAR($A2839),MONTH($A2839),1),'Capacity by Voltage'!$D$3:$O$3,0))*'Line losses'!$B$30+INDEX('Capacity by Voltage'!$D$12:$O$12,1,MATCH(DATE(YEAR($A2839),MONTH($A2839),1),'Capacity by Voltage'!$D$3:$O$3,0))*'Line losses'!$B$29)</f>
        <v>0</v>
      </c>
      <c r="E2839" s="12">
        <f>'utprod @ meter'!E2839*(INDEX('Capacity by Voltage'!$D$16:$O$16,1,MATCH(DATE(YEAR($A2839),MONTH($A2839),1),'Capacity by Voltage'!$D$3:$O$3,0))*'Line losses'!$B$30+INDEX('Capacity by Voltage'!$D$17:$O$17,1,MATCH(DATE(YEAR($A2839),MONTH($A2839),1),'Capacity by Voltage'!$D$3:$O$3,0))*'Line losses'!$B$29)</f>
        <v>0</v>
      </c>
      <c r="F2839" s="2">
        <f>'utprod @ meter'!F2839*'Line losses'!$B$30</f>
        <v>0</v>
      </c>
      <c r="G2839" s="2">
        <f>'utprod @ meter'!G2839*'Line losses'!$B$30</f>
        <v>0</v>
      </c>
      <c r="H2839" s="2">
        <f t="shared" si="44"/>
        <v>0</v>
      </c>
    </row>
    <row r="2840" spans="1:8" x14ac:dyDescent="0.25">
      <c r="A2840" s="1">
        <v>42123</v>
      </c>
      <c r="B2840" s="4" t="s">
        <v>1</v>
      </c>
      <c r="C2840" s="2">
        <f>'utprod @ meter'!C2840*'Line losses'!$B$30</f>
        <v>0</v>
      </c>
      <c r="D2840" s="12">
        <f>'utprod @ meter'!D2840*(INDEX('Capacity by Voltage'!$D$11:$O$11,1,MATCH(DATE(YEAR($A2840),MONTH($A2840),1),'Capacity by Voltage'!$D$3:$O$3,0))*'Line losses'!$B$30+INDEX('Capacity by Voltage'!$D$12:$O$12,1,MATCH(DATE(YEAR($A2840),MONTH($A2840),1),'Capacity by Voltage'!$D$3:$O$3,0))*'Line losses'!$B$29)</f>
        <v>0</v>
      </c>
      <c r="E2840" s="12">
        <f>'utprod @ meter'!E2840*(INDEX('Capacity by Voltage'!$D$16:$O$16,1,MATCH(DATE(YEAR($A2840),MONTH($A2840),1),'Capacity by Voltage'!$D$3:$O$3,0))*'Line losses'!$B$30+INDEX('Capacity by Voltage'!$D$17:$O$17,1,MATCH(DATE(YEAR($A2840),MONTH($A2840),1),'Capacity by Voltage'!$D$3:$O$3,0))*'Line losses'!$B$29)</f>
        <v>0</v>
      </c>
      <c r="F2840" s="2">
        <f>'utprod @ meter'!F2840*'Line losses'!$B$30</f>
        <v>0</v>
      </c>
      <c r="G2840" s="2">
        <f>'utprod @ meter'!G2840*'Line losses'!$B$30</f>
        <v>0</v>
      </c>
      <c r="H2840" s="2">
        <f t="shared" si="44"/>
        <v>0</v>
      </c>
    </row>
    <row r="2841" spans="1:8" x14ac:dyDescent="0.25">
      <c r="A2841" s="1">
        <v>42123</v>
      </c>
      <c r="B2841" s="4" t="s">
        <v>2</v>
      </c>
      <c r="C2841" s="2">
        <f>'utprod @ meter'!C2841*'Line losses'!$B$30</f>
        <v>0</v>
      </c>
      <c r="D2841" s="12">
        <f>'utprod @ meter'!D2841*(INDEX('Capacity by Voltage'!$D$11:$O$11,1,MATCH(DATE(YEAR($A2841),MONTH($A2841),1),'Capacity by Voltage'!$D$3:$O$3,0))*'Line losses'!$B$30+INDEX('Capacity by Voltage'!$D$12:$O$12,1,MATCH(DATE(YEAR($A2841),MONTH($A2841),1),'Capacity by Voltage'!$D$3:$O$3,0))*'Line losses'!$B$29)</f>
        <v>0</v>
      </c>
      <c r="E2841" s="12">
        <f>'utprod @ meter'!E2841*(INDEX('Capacity by Voltage'!$D$16:$O$16,1,MATCH(DATE(YEAR($A2841),MONTH($A2841),1),'Capacity by Voltage'!$D$3:$O$3,0))*'Line losses'!$B$30+INDEX('Capacity by Voltage'!$D$17:$O$17,1,MATCH(DATE(YEAR($A2841),MONTH($A2841),1),'Capacity by Voltage'!$D$3:$O$3,0))*'Line losses'!$B$29)</f>
        <v>0</v>
      </c>
      <c r="F2841" s="2">
        <f>'utprod @ meter'!F2841*'Line losses'!$B$30</f>
        <v>0</v>
      </c>
      <c r="G2841" s="2">
        <f>'utprod @ meter'!G2841*'Line losses'!$B$30</f>
        <v>0</v>
      </c>
      <c r="H2841" s="2">
        <f t="shared" si="44"/>
        <v>0</v>
      </c>
    </row>
    <row r="2842" spans="1:8" x14ac:dyDescent="0.25">
      <c r="A2842" s="1">
        <v>42123</v>
      </c>
      <c r="B2842" s="4" t="s">
        <v>3</v>
      </c>
      <c r="C2842" s="2">
        <f>'utprod @ meter'!C2842*'Line losses'!$B$30</f>
        <v>0</v>
      </c>
      <c r="D2842" s="12">
        <f>'utprod @ meter'!D2842*(INDEX('Capacity by Voltage'!$D$11:$O$11,1,MATCH(DATE(YEAR($A2842),MONTH($A2842),1),'Capacity by Voltage'!$D$3:$O$3,0))*'Line losses'!$B$30+INDEX('Capacity by Voltage'!$D$12:$O$12,1,MATCH(DATE(YEAR($A2842),MONTH($A2842),1),'Capacity by Voltage'!$D$3:$O$3,0))*'Line losses'!$B$29)</f>
        <v>0</v>
      </c>
      <c r="E2842" s="12">
        <f>'utprod @ meter'!E2842*(INDEX('Capacity by Voltage'!$D$16:$O$16,1,MATCH(DATE(YEAR($A2842),MONTH($A2842),1),'Capacity by Voltage'!$D$3:$O$3,0))*'Line losses'!$B$30+INDEX('Capacity by Voltage'!$D$17:$O$17,1,MATCH(DATE(YEAR($A2842),MONTH($A2842),1),'Capacity by Voltage'!$D$3:$O$3,0))*'Line losses'!$B$29)</f>
        <v>0</v>
      </c>
      <c r="F2842" s="2">
        <f>'utprod @ meter'!F2842*'Line losses'!$B$30</f>
        <v>0</v>
      </c>
      <c r="G2842" s="2">
        <f>'utprod @ meter'!G2842*'Line losses'!$B$30</f>
        <v>0</v>
      </c>
      <c r="H2842" s="2">
        <f t="shared" si="44"/>
        <v>0</v>
      </c>
    </row>
    <row r="2843" spans="1:8" x14ac:dyDescent="0.25">
      <c r="A2843" s="1">
        <v>42123</v>
      </c>
      <c r="B2843" s="4" t="s">
        <v>4</v>
      </c>
      <c r="C2843" s="2">
        <f>'utprod @ meter'!C2843*'Line losses'!$B$30</f>
        <v>0</v>
      </c>
      <c r="D2843" s="12">
        <f>'utprod @ meter'!D2843*(INDEX('Capacity by Voltage'!$D$11:$O$11,1,MATCH(DATE(YEAR($A2843),MONTH($A2843),1),'Capacity by Voltage'!$D$3:$O$3,0))*'Line losses'!$B$30+INDEX('Capacity by Voltage'!$D$12:$O$12,1,MATCH(DATE(YEAR($A2843),MONTH($A2843),1),'Capacity by Voltage'!$D$3:$O$3,0))*'Line losses'!$B$29)</f>
        <v>0</v>
      </c>
      <c r="E2843" s="12">
        <f>'utprod @ meter'!E2843*(INDEX('Capacity by Voltage'!$D$16:$O$16,1,MATCH(DATE(YEAR($A2843),MONTH($A2843),1),'Capacity by Voltage'!$D$3:$O$3,0))*'Line losses'!$B$30+INDEX('Capacity by Voltage'!$D$17:$O$17,1,MATCH(DATE(YEAR($A2843),MONTH($A2843),1),'Capacity by Voltage'!$D$3:$O$3,0))*'Line losses'!$B$29)</f>
        <v>0</v>
      </c>
      <c r="F2843" s="2">
        <f>'utprod @ meter'!F2843*'Line losses'!$B$30</f>
        <v>0</v>
      </c>
      <c r="G2843" s="2">
        <f>'utprod @ meter'!G2843*'Line losses'!$B$30</f>
        <v>0</v>
      </c>
      <c r="H2843" s="2">
        <f t="shared" si="44"/>
        <v>0</v>
      </c>
    </row>
    <row r="2844" spans="1:8" x14ac:dyDescent="0.25">
      <c r="A2844" s="1">
        <v>42123</v>
      </c>
      <c r="B2844" s="4" t="s">
        <v>5</v>
      </c>
      <c r="C2844" s="2">
        <f>'utprod @ meter'!C2844*'Line losses'!$B$30</f>
        <v>0</v>
      </c>
      <c r="D2844" s="12">
        <f>'utprod @ meter'!D2844*(INDEX('Capacity by Voltage'!$D$11:$O$11,1,MATCH(DATE(YEAR($A2844),MONTH($A2844),1),'Capacity by Voltage'!$D$3:$O$3,0))*'Line losses'!$B$30+INDEX('Capacity by Voltage'!$D$12:$O$12,1,MATCH(DATE(YEAR($A2844),MONTH($A2844),1),'Capacity by Voltage'!$D$3:$O$3,0))*'Line losses'!$B$29)</f>
        <v>0</v>
      </c>
      <c r="E2844" s="12">
        <f>'utprod @ meter'!E2844*(INDEX('Capacity by Voltage'!$D$16:$O$16,1,MATCH(DATE(YEAR($A2844),MONTH($A2844),1),'Capacity by Voltage'!$D$3:$O$3,0))*'Line losses'!$B$30+INDEX('Capacity by Voltage'!$D$17:$O$17,1,MATCH(DATE(YEAR($A2844),MONTH($A2844),1),'Capacity by Voltage'!$D$3:$O$3,0))*'Line losses'!$B$29)</f>
        <v>0</v>
      </c>
      <c r="F2844" s="2">
        <f>'utprod @ meter'!F2844*'Line losses'!$B$30</f>
        <v>0</v>
      </c>
      <c r="G2844" s="2">
        <f>'utprod @ meter'!G2844*'Line losses'!$B$30</f>
        <v>0</v>
      </c>
      <c r="H2844" s="2">
        <f t="shared" si="44"/>
        <v>0</v>
      </c>
    </row>
    <row r="2845" spans="1:8" x14ac:dyDescent="0.25">
      <c r="A2845" s="1">
        <v>42123</v>
      </c>
      <c r="B2845" s="4" t="s">
        <v>6</v>
      </c>
      <c r="C2845" s="2">
        <f>'utprod @ meter'!C2845*'Line losses'!$B$30</f>
        <v>38.804937119999998</v>
      </c>
      <c r="D2845" s="12">
        <f>'utprod @ meter'!D2845*(INDEX('Capacity by Voltage'!$D$11:$O$11,1,MATCH(DATE(YEAR($A2845),MONTH($A2845),1),'Capacity by Voltage'!$D$3:$O$3,0))*'Line losses'!$B$30+INDEX('Capacity by Voltage'!$D$12:$O$12,1,MATCH(DATE(YEAR($A2845),MONTH($A2845),1),'Capacity by Voltage'!$D$3:$O$3,0))*'Line losses'!$B$29)</f>
        <v>18.561575080045184</v>
      </c>
      <c r="E2845" s="12">
        <f>'utprod @ meter'!E2845*(INDEX('Capacity by Voltage'!$D$16:$O$16,1,MATCH(DATE(YEAR($A2845),MONTH($A2845),1),'Capacity by Voltage'!$D$3:$O$3,0))*'Line losses'!$B$30+INDEX('Capacity by Voltage'!$D$17:$O$17,1,MATCH(DATE(YEAR($A2845),MONTH($A2845),1),'Capacity by Voltage'!$D$3:$O$3,0))*'Line losses'!$B$29)</f>
        <v>9.8271717933357454</v>
      </c>
      <c r="F2845" s="2">
        <f>'utprod @ meter'!F2845*'Line losses'!$B$30</f>
        <v>0.82702092999999999</v>
      </c>
      <c r="G2845" s="2">
        <f>'utprod @ meter'!G2845*'Line losses'!$B$30</f>
        <v>9.1910831670000004</v>
      </c>
      <c r="H2845" s="2">
        <f t="shared" si="44"/>
        <v>77.211788090380935</v>
      </c>
    </row>
    <row r="2846" spans="1:8" x14ac:dyDescent="0.25">
      <c r="A2846" s="1">
        <v>42123</v>
      </c>
      <c r="B2846" s="4" t="s">
        <v>7</v>
      </c>
      <c r="C2846" s="2">
        <f>'utprod @ meter'!C2846*'Line losses'!$B$30</f>
        <v>593.71925488400007</v>
      </c>
      <c r="D2846" s="12">
        <f>'utprod @ meter'!D2846*(INDEX('Capacity by Voltage'!$D$11:$O$11,1,MATCH(DATE(YEAR($A2846),MONTH($A2846),1),'Capacity by Voltage'!$D$3:$O$3,0))*'Line losses'!$B$30+INDEX('Capacity by Voltage'!$D$12:$O$12,1,MATCH(DATE(YEAR($A2846),MONTH($A2846),1),'Capacity by Voltage'!$D$3:$O$3,0))*'Line losses'!$B$29)</f>
        <v>283.98680841127782</v>
      </c>
      <c r="E2846" s="12">
        <f>'utprod @ meter'!E2846*(INDEX('Capacity by Voltage'!$D$16:$O$16,1,MATCH(DATE(YEAR($A2846),MONTH($A2846),1),'Capacity by Voltage'!$D$3:$O$3,0))*'Line losses'!$B$30+INDEX('Capacity by Voltage'!$D$17:$O$17,1,MATCH(DATE(YEAR($A2846),MONTH($A2846),1),'Capacity by Voltage'!$D$3:$O$3,0))*'Line losses'!$B$29)</f>
        <v>150.35479959382201</v>
      </c>
      <c r="F2846" s="2">
        <f>'utprod @ meter'!F2846*'Line losses'!$B$30</f>
        <v>12.655278703</v>
      </c>
      <c r="G2846" s="2">
        <f>'utprod @ meter'!G2846*'Line losses'!$B$30</f>
        <v>140.623293684</v>
      </c>
      <c r="H2846" s="2">
        <f t="shared" si="44"/>
        <v>1181.3394352760999</v>
      </c>
    </row>
    <row r="2847" spans="1:8" x14ac:dyDescent="0.25">
      <c r="A2847" s="1">
        <v>42123</v>
      </c>
      <c r="B2847" s="4" t="s">
        <v>8</v>
      </c>
      <c r="C2847" s="2">
        <f>'utprod @ meter'!C2847*'Line losses'!$B$30</f>
        <v>2786.2102822450001</v>
      </c>
      <c r="D2847" s="12">
        <f>'utprod @ meter'!D2847*(INDEX('Capacity by Voltage'!$D$11:$O$11,1,MATCH(DATE(YEAR($A2847),MONTH($A2847),1),'Capacity by Voltage'!$D$3:$O$3,0))*'Line losses'!$B$30+INDEX('Capacity by Voltage'!$D$12:$O$12,1,MATCH(DATE(YEAR($A2847),MONTH($A2847),1),'Capacity by Voltage'!$D$3:$O$3,0))*'Line losses'!$B$29)</f>
        <v>1332.6958457428852</v>
      </c>
      <c r="E2847" s="12">
        <f>'utprod @ meter'!E2847*(INDEX('Capacity by Voltage'!$D$16:$O$16,1,MATCH(DATE(YEAR($A2847),MONTH($A2847),1),'Capacity by Voltage'!$D$3:$O$3,0))*'Line losses'!$B$30+INDEX('Capacity by Voltage'!$D$17:$O$17,1,MATCH(DATE(YEAR($A2847),MONTH($A2847),1),'Capacity by Voltage'!$D$3:$O$3,0))*'Line losses'!$B$29)</f>
        <v>705.58721938464691</v>
      </c>
      <c r="F2847" s="2">
        <f>'utprod @ meter'!F2847*'Line losses'!$B$30</f>
        <v>59.390324380999999</v>
      </c>
      <c r="G2847" s="2">
        <f>'utprod @ meter'!G2847*'Line losses'!$B$30</f>
        <v>659.91809876400009</v>
      </c>
      <c r="H2847" s="2">
        <f t="shared" si="44"/>
        <v>5543.8017705175325</v>
      </c>
    </row>
    <row r="2848" spans="1:8" x14ac:dyDescent="0.25">
      <c r="A2848" s="1">
        <v>42123</v>
      </c>
      <c r="B2848" s="4" t="s">
        <v>9</v>
      </c>
      <c r="C2848" s="2">
        <f>'utprod @ meter'!C2848*'Line losses'!$B$30</f>
        <v>6003.1581542330005</v>
      </c>
      <c r="D2848" s="12">
        <f>'utprod @ meter'!D2848*(INDEX('Capacity by Voltage'!$D$11:$O$11,1,MATCH(DATE(YEAR($A2848),MONTH($A2848),1),'Capacity by Voltage'!$D$3:$O$3,0))*'Line losses'!$B$30+INDEX('Capacity by Voltage'!$D$12:$O$12,1,MATCH(DATE(YEAR($A2848),MONTH($A2848),1),'Capacity by Voltage'!$D$3:$O$3,0))*'Line losses'!$B$29)</f>
        <v>2871.4215551861466</v>
      </c>
      <c r="E2848" s="12">
        <f>'utprod @ meter'!E2848*(INDEX('Capacity by Voltage'!$D$16:$O$16,1,MATCH(DATE(YEAR($A2848),MONTH($A2848),1),'Capacity by Voltage'!$D$3:$O$3,0))*'Line losses'!$B$30+INDEX('Capacity by Voltage'!$D$17:$O$17,1,MATCH(DATE(YEAR($A2848),MONTH($A2848),1),'Capacity by Voltage'!$D$3:$O$3,0))*'Line losses'!$B$29)</f>
        <v>1520.2560456753206</v>
      </c>
      <c r="F2848" s="2">
        <f>'utprod @ meter'!F2848*'Line losses'!$B$30</f>
        <v>127.961510322</v>
      </c>
      <c r="G2848" s="2">
        <f>'utprod @ meter'!G2848*'Line losses'!$B$30</f>
        <v>1421.8561985210001</v>
      </c>
      <c r="H2848" s="2">
        <f t="shared" si="44"/>
        <v>11944.653463937468</v>
      </c>
    </row>
    <row r="2849" spans="1:8" x14ac:dyDescent="0.25">
      <c r="A2849" s="1">
        <v>42123</v>
      </c>
      <c r="B2849" s="4" t="s">
        <v>10</v>
      </c>
      <c r="C2849" s="2">
        <f>'utprod @ meter'!C2849*'Line losses'!$B$30</f>
        <v>9503.3839256710016</v>
      </c>
      <c r="D2849" s="12">
        <f>'utprod @ meter'!D2849*(INDEX('Capacity by Voltage'!$D$11:$O$11,1,MATCH(DATE(YEAR($A2849),MONTH($A2849),1),'Capacity by Voltage'!$D$3:$O$3,0))*'Line losses'!$B$30+INDEX('Capacity by Voltage'!$D$12:$O$12,1,MATCH(DATE(YEAR($A2849),MONTH($A2849),1),'Capacity by Voltage'!$D$3:$O$3,0))*'Line losses'!$B$29)</f>
        <v>4545.6442567758049</v>
      </c>
      <c r="E2849" s="12">
        <f>'utprod @ meter'!E2849*(INDEX('Capacity by Voltage'!$D$16:$O$16,1,MATCH(DATE(YEAR($A2849),MONTH($A2849),1),'Capacity by Voltage'!$D$3:$O$3,0))*'Line losses'!$B$30+INDEX('Capacity by Voltage'!$D$17:$O$17,1,MATCH(DATE(YEAR($A2849),MONTH($A2849),1),'Capacity by Voltage'!$D$3:$O$3,0))*'Line losses'!$B$29)</f>
        <v>2406.6632260573456</v>
      </c>
      <c r="F2849" s="2">
        <f>'utprod @ meter'!F2849*'Line losses'!$B$30</f>
        <v>202.57180752599999</v>
      </c>
      <c r="G2849" s="2">
        <f>'utprod @ meter'!G2849*'Line losses'!$B$30</f>
        <v>2250.8889266259998</v>
      </c>
      <c r="H2849" s="2">
        <f t="shared" si="44"/>
        <v>18909.152142656156</v>
      </c>
    </row>
    <row r="2850" spans="1:8" x14ac:dyDescent="0.25">
      <c r="A2850" s="1">
        <v>42123</v>
      </c>
      <c r="B2850" s="4" t="s">
        <v>11</v>
      </c>
      <c r="C2850" s="2">
        <f>'utprod @ meter'!C2850*'Line losses'!$B$30</f>
        <v>12332.280567985001</v>
      </c>
      <c r="D2850" s="12">
        <f>'utprod @ meter'!D2850*(INDEX('Capacity by Voltage'!$D$11:$O$11,1,MATCH(DATE(YEAR($A2850),MONTH($A2850),1),'Capacity by Voltage'!$D$3:$O$3,0))*'Line losses'!$B$30+INDEX('Capacity by Voltage'!$D$12:$O$12,1,MATCH(DATE(YEAR($A2850),MONTH($A2850),1),'Capacity by Voltage'!$D$3:$O$3,0))*'Line losses'!$B$29)</f>
        <v>5898.7579279192569</v>
      </c>
      <c r="E2850" s="12">
        <f>'utprod @ meter'!E2850*(INDEX('Capacity by Voltage'!$D$16:$O$16,1,MATCH(DATE(YEAR($A2850),MONTH($A2850),1),'Capacity by Voltage'!$D$3:$O$3,0))*'Line losses'!$B$30+INDEX('Capacity by Voltage'!$D$17:$O$17,1,MATCH(DATE(YEAR($A2850),MONTH($A2850),1),'Capacity by Voltage'!$D$3:$O$3,0))*'Line losses'!$B$29)</f>
        <v>3123.0603344146616</v>
      </c>
      <c r="F2850" s="2">
        <f>'utprod @ meter'!F2850*'Line losses'!$B$30</f>
        <v>262.87185492999998</v>
      </c>
      <c r="G2850" s="2">
        <f>'utprod @ meter'!G2850*'Line losses'!$B$30</f>
        <v>2920.9171239500001</v>
      </c>
      <c r="H2850" s="2">
        <f t="shared" si="44"/>
        <v>24537.887809198917</v>
      </c>
    </row>
    <row r="2851" spans="1:8" x14ac:dyDescent="0.25">
      <c r="A2851" s="1">
        <v>42123</v>
      </c>
      <c r="B2851" s="4" t="s">
        <v>12</v>
      </c>
      <c r="C2851" s="2">
        <f>'utprod @ meter'!C2851*'Line losses'!$B$30</f>
        <v>14016.424131363003</v>
      </c>
      <c r="D2851" s="12">
        <f>'utprod @ meter'!D2851*(INDEX('Capacity by Voltage'!$D$11:$O$11,1,MATCH(DATE(YEAR($A2851),MONTH($A2851),1),'Capacity by Voltage'!$D$3:$O$3,0))*'Line losses'!$B$30+INDEX('Capacity by Voltage'!$D$12:$O$12,1,MATCH(DATE(YEAR($A2851),MONTH($A2851),1),'Capacity by Voltage'!$D$3:$O$3,0))*'Line losses'!$B$29)</f>
        <v>6704.3158076407171</v>
      </c>
      <c r="E2851" s="12">
        <f>'utprod @ meter'!E2851*(INDEX('Capacity by Voltage'!$D$16:$O$16,1,MATCH(DATE(YEAR($A2851),MONTH($A2851),1),'Capacity by Voltage'!$D$3:$O$3,0))*'Line losses'!$B$30+INDEX('Capacity by Voltage'!$D$17:$O$17,1,MATCH(DATE(YEAR($A2851),MONTH($A2851),1),'Capacity by Voltage'!$D$3:$O$3,0))*'Line losses'!$B$29)</f>
        <v>3549.5577325570034</v>
      </c>
      <c r="F2851" s="2">
        <f>'utprod @ meter'!F2851*'Line losses'!$B$30</f>
        <v>298.77106795100002</v>
      </c>
      <c r="G2851" s="2">
        <f>'utprod @ meter'!G2851*'Line losses'!$B$30</f>
        <v>3319.8088324660002</v>
      </c>
      <c r="H2851" s="2">
        <f t="shared" si="44"/>
        <v>27888.877571977726</v>
      </c>
    </row>
    <row r="2852" spans="1:8" x14ac:dyDescent="0.25">
      <c r="A2852" s="1">
        <v>42123</v>
      </c>
      <c r="B2852" s="4" t="s">
        <v>13</v>
      </c>
      <c r="C2852" s="2">
        <f>'utprod @ meter'!C2852*'Line losses'!$B$30</f>
        <v>14808.049494796001</v>
      </c>
      <c r="D2852" s="12">
        <f>'utprod @ meter'!D2852*(INDEX('Capacity by Voltage'!$D$11:$O$11,1,MATCH(DATE(YEAR($A2852),MONTH($A2852),1),'Capacity by Voltage'!$D$3:$O$3,0))*'Line losses'!$B$30+INDEX('Capacity by Voltage'!$D$12:$O$12,1,MATCH(DATE(YEAR($A2852),MONTH($A2852),1),'Capacity by Voltage'!$D$3:$O$3,0))*'Line losses'!$B$29)</f>
        <v>7082.9648855224204</v>
      </c>
      <c r="E2852" s="12">
        <f>'utprod @ meter'!E2852*(INDEX('Capacity by Voltage'!$D$16:$O$16,1,MATCH(DATE(YEAR($A2852),MONTH($A2852),1),'Capacity by Voltage'!$D$3:$O$3,0))*'Line losses'!$B$30+INDEX('Capacity by Voltage'!$D$17:$O$17,1,MATCH(DATE(YEAR($A2852),MONTH($A2852),1),'Capacity by Voltage'!$D$3:$O$3,0))*'Line losses'!$B$29)</f>
        <v>3750.0311082968374</v>
      </c>
      <c r="F2852" s="2">
        <f>'utprod @ meter'!F2852*'Line losses'!$B$30</f>
        <v>315.645082634</v>
      </c>
      <c r="G2852" s="2">
        <f>'utprod @ meter'!G2852*'Line losses'!$B$30</f>
        <v>3507.306557378</v>
      </c>
      <c r="H2852" s="2">
        <f t="shared" si="44"/>
        <v>29463.997128627259</v>
      </c>
    </row>
    <row r="2853" spans="1:8" x14ac:dyDescent="0.25">
      <c r="A2853" s="1">
        <v>42123</v>
      </c>
      <c r="B2853" s="4" t="s">
        <v>14</v>
      </c>
      <c r="C2853" s="2">
        <f>'utprod @ meter'!C2853*'Line losses'!$B$30</f>
        <v>14520.891101634003</v>
      </c>
      <c r="D2853" s="12">
        <f>'utprod @ meter'!D2853*(INDEX('Capacity by Voltage'!$D$11:$O$11,1,MATCH(DATE(YEAR($A2853),MONTH($A2853),1),'Capacity by Voltage'!$D$3:$O$3,0))*'Line losses'!$B$30+INDEX('Capacity by Voltage'!$D$12:$O$12,1,MATCH(DATE(YEAR($A2853),MONTH($A2853),1),'Capacity by Voltage'!$D$3:$O$3,0))*'Line losses'!$B$29)</f>
        <v>6945.6116430555039</v>
      </c>
      <c r="E2853" s="12">
        <f>'utprod @ meter'!E2853*(INDEX('Capacity by Voltage'!$D$16:$O$16,1,MATCH(DATE(YEAR($A2853),MONTH($A2853),1),'Capacity by Voltage'!$D$3:$O$3,0))*'Line losses'!$B$30+INDEX('Capacity by Voltage'!$D$17:$O$17,1,MATCH(DATE(YEAR($A2853),MONTH($A2853),1),'Capacity by Voltage'!$D$3:$O$3,0))*'Line losses'!$B$29)</f>
        <v>3677.3100370261527</v>
      </c>
      <c r="F2853" s="2">
        <f>'utprod @ meter'!F2853*'Line losses'!$B$30</f>
        <v>309.52419851500008</v>
      </c>
      <c r="G2853" s="2">
        <f>'utprod @ meter'!G2853*'Line losses'!$B$30</f>
        <v>3439.2929136370003</v>
      </c>
      <c r="H2853" s="2">
        <f t="shared" si="44"/>
        <v>28892.629893867659</v>
      </c>
    </row>
    <row r="2854" spans="1:8" x14ac:dyDescent="0.25">
      <c r="A2854" s="1">
        <v>42123</v>
      </c>
      <c r="B2854" s="4" t="s">
        <v>15</v>
      </c>
      <c r="C2854" s="2">
        <f>'utprod @ meter'!C2854*'Line losses'!$B$30</f>
        <v>13445.988767988001</v>
      </c>
      <c r="D2854" s="12">
        <f>'utprod @ meter'!D2854*(INDEX('Capacity by Voltage'!$D$11:$O$11,1,MATCH(DATE(YEAR($A2854),MONTH($A2854),1),'Capacity by Voltage'!$D$3:$O$3,0))*'Line losses'!$B$30+INDEX('Capacity by Voltage'!$D$12:$O$12,1,MATCH(DATE(YEAR($A2854),MONTH($A2854),1),'Capacity by Voltage'!$D$3:$O$3,0))*'Line losses'!$B$29)</f>
        <v>6431.4655730274026</v>
      </c>
      <c r="E2854" s="12">
        <f>'utprod @ meter'!E2854*(INDEX('Capacity by Voltage'!$D$16:$O$16,1,MATCH(DATE(YEAR($A2854),MONTH($A2854),1),'Capacity by Voltage'!$D$3:$O$3,0))*'Line losses'!$B$30+INDEX('Capacity by Voltage'!$D$17:$O$17,1,MATCH(DATE(YEAR($A2854),MONTH($A2854),1),'Capacity by Voltage'!$D$3:$O$3,0))*'Line losses'!$B$29)</f>
        <v>3405.0992360391829</v>
      </c>
      <c r="F2854" s="2">
        <f>'utprod @ meter'!F2854*'Line losses'!$B$30</f>
        <v>286.61200180600002</v>
      </c>
      <c r="G2854" s="2">
        <f>'utprod @ meter'!G2854*'Line losses'!$B$30</f>
        <v>3184.7005603770003</v>
      </c>
      <c r="H2854" s="2">
        <f t="shared" si="44"/>
        <v>26753.866139237587</v>
      </c>
    </row>
    <row r="2855" spans="1:8" x14ac:dyDescent="0.25">
      <c r="A2855" s="1">
        <v>42123</v>
      </c>
      <c r="B2855" s="4" t="s">
        <v>16</v>
      </c>
      <c r="C2855" s="2">
        <f>'utprod @ meter'!C2855*'Line losses'!$B$30</f>
        <v>10349.336201072001</v>
      </c>
      <c r="D2855" s="12">
        <f>'utprod @ meter'!D2855*(INDEX('Capacity by Voltage'!$D$11:$O$11,1,MATCH(DATE(YEAR($A2855),MONTH($A2855),1),'Capacity by Voltage'!$D$3:$O$3,0))*'Line losses'!$B$30+INDEX('Capacity by Voltage'!$D$12:$O$12,1,MATCH(DATE(YEAR($A2855),MONTH($A2855),1),'Capacity by Voltage'!$D$3:$O$3,0))*'Line losses'!$B$29)</f>
        <v>4950.278982894476</v>
      </c>
      <c r="E2855" s="12">
        <f>'utprod @ meter'!E2855*(INDEX('Capacity by Voltage'!$D$16:$O$16,1,MATCH(DATE(YEAR($A2855),MONTH($A2855),1),'Capacity by Voltage'!$D$3:$O$3,0))*'Line losses'!$B$30+INDEX('Capacity by Voltage'!$D$17:$O$17,1,MATCH(DATE(YEAR($A2855),MONTH($A2855),1),'Capacity by Voltage'!$D$3:$O$3,0))*'Line losses'!$B$29)</f>
        <v>2620.8946423078496</v>
      </c>
      <c r="F2855" s="2">
        <f>'utprod @ meter'!F2855*'Line losses'!$B$30</f>
        <v>220.60365151099998</v>
      </c>
      <c r="G2855" s="2">
        <f>'utprod @ meter'!G2855*'Line losses'!$B$30</f>
        <v>2451.2537962770002</v>
      </c>
      <c r="H2855" s="2">
        <f t="shared" si="44"/>
        <v>20592.367274062326</v>
      </c>
    </row>
    <row r="2856" spans="1:8" x14ac:dyDescent="0.25">
      <c r="A2856" s="1">
        <v>42123</v>
      </c>
      <c r="B2856" s="4" t="s">
        <v>17</v>
      </c>
      <c r="C2856" s="2">
        <f>'utprod @ meter'!C2856*'Line losses'!$B$30</f>
        <v>7516.5599942830004</v>
      </c>
      <c r="D2856" s="12">
        <f>'utprod @ meter'!D2856*(INDEX('Capacity by Voltage'!$D$11:$O$11,1,MATCH(DATE(YEAR($A2856),MONTH($A2856),1),'Capacity by Voltage'!$D$3:$O$3,0))*'Line losses'!$B$30+INDEX('Capacity by Voltage'!$D$12:$O$12,1,MATCH(DATE(YEAR($A2856),MONTH($A2856),1),'Capacity by Voltage'!$D$3:$O$3,0))*'Line losses'!$B$29)</f>
        <v>3595.3099895556652</v>
      </c>
      <c r="E2856" s="12">
        <f>'utprod @ meter'!E2856*(INDEX('Capacity by Voltage'!$D$16:$O$16,1,MATCH(DATE(YEAR($A2856),MONTH($A2856),1),'Capacity by Voltage'!$D$3:$O$3,0))*'Line losses'!$B$30+INDEX('Capacity by Voltage'!$D$17:$O$17,1,MATCH(DATE(YEAR($A2856),MONTH($A2856),1),'Capacity by Voltage'!$D$3:$O$3,0))*'Line losses'!$B$29)</f>
        <v>1903.5138879269848</v>
      </c>
      <c r="F2856" s="2">
        <f>'utprod @ meter'!F2856*'Line losses'!$B$30</f>
        <v>160.22090201399999</v>
      </c>
      <c r="G2856" s="2">
        <f>'utprod @ meter'!G2856*'Line losses'!$B$30</f>
        <v>1780.3075127970001</v>
      </c>
      <c r="H2856" s="2">
        <f t="shared" si="44"/>
        <v>14955.912286576651</v>
      </c>
    </row>
    <row r="2857" spans="1:8" x14ac:dyDescent="0.25">
      <c r="A2857" s="1">
        <v>42123</v>
      </c>
      <c r="B2857" s="4" t="s">
        <v>18</v>
      </c>
      <c r="C2857" s="2">
        <f>'utprod @ meter'!C2857*'Line losses'!$B$30</f>
        <v>4210.359837682</v>
      </c>
      <c r="D2857" s="12">
        <f>'utprod @ meter'!D2857*(INDEX('Capacity by Voltage'!$D$11:$O$11,1,MATCH(DATE(YEAR($A2857),MONTH($A2857),1),'Capacity by Voltage'!$D$3:$O$3,0))*'Line losses'!$B$30+INDEX('Capacity by Voltage'!$D$12:$O$12,1,MATCH(DATE(YEAR($A2857),MONTH($A2857),1),'Capacity by Voltage'!$D$3:$O$3,0))*'Line losses'!$B$29)</f>
        <v>2013.893307115912</v>
      </c>
      <c r="E2857" s="12">
        <f>'utprod @ meter'!E2857*(INDEX('Capacity by Voltage'!$D$16:$O$16,1,MATCH(DATE(YEAR($A2857),MONTH($A2857),1),'Capacity by Voltage'!$D$3:$O$3,0))*'Line losses'!$B$30+INDEX('Capacity by Voltage'!$D$17:$O$17,1,MATCH(DATE(YEAR($A2857),MONTH($A2857),1),'Capacity by Voltage'!$D$3:$O$3,0))*'Line losses'!$B$29)</f>
        <v>1066.2434953558538</v>
      </c>
      <c r="F2857" s="2">
        <f>'utprod @ meter'!F2857*'Line losses'!$B$30</f>
        <v>89.746638697000009</v>
      </c>
      <c r="G2857" s="2">
        <f>'utprod @ meter'!G2857*'Line losses'!$B$30</f>
        <v>997.22927129000016</v>
      </c>
      <c r="H2857" s="2">
        <f t="shared" si="44"/>
        <v>8377.4725501407665</v>
      </c>
    </row>
    <row r="2858" spans="1:8" x14ac:dyDescent="0.25">
      <c r="A2858" s="1">
        <v>42123</v>
      </c>
      <c r="B2858" s="4" t="s">
        <v>19</v>
      </c>
      <c r="C2858" s="2">
        <f>'utprod @ meter'!C2858*'Line losses'!$B$30</f>
        <v>1482.3569611169999</v>
      </c>
      <c r="D2858" s="12">
        <f>'utprod @ meter'!D2858*(INDEX('Capacity by Voltage'!$D$11:$O$11,1,MATCH(DATE(YEAR($A2858),MONTH($A2858),1),'Capacity by Voltage'!$D$3:$O$3,0))*'Line losses'!$B$30+INDEX('Capacity by Voltage'!$D$12:$O$12,1,MATCH(DATE(YEAR($A2858),MONTH($A2858),1),'Capacity by Voltage'!$D$3:$O$3,0))*'Line losses'!$B$29)</f>
        <v>709.03935993051437</v>
      </c>
      <c r="E2858" s="12">
        <f>'utprod @ meter'!E2858*(INDEX('Capacity by Voltage'!$D$16:$O$16,1,MATCH(DATE(YEAR($A2858),MONTH($A2858),1),'Capacity by Voltage'!$D$3:$O$3,0))*'Line losses'!$B$30+INDEX('Capacity by Voltage'!$D$17:$O$17,1,MATCH(DATE(YEAR($A2858),MONTH($A2858),1),'Capacity by Voltage'!$D$3:$O$3,0))*'Line losses'!$B$29)</f>
        <v>375.39610481699566</v>
      </c>
      <c r="F2858" s="2">
        <f>'utprod @ meter'!F2858*'Line losses'!$B$30</f>
        <v>31.597774948000001</v>
      </c>
      <c r="G2858" s="2">
        <f>'utprod @ meter'!G2858*'Line losses'!$B$30</f>
        <v>351.09826189500001</v>
      </c>
      <c r="H2858" s="2">
        <f t="shared" si="44"/>
        <v>2949.4884627075098</v>
      </c>
    </row>
    <row r="2859" spans="1:8" x14ac:dyDescent="0.25">
      <c r="A2859" s="1">
        <v>42123</v>
      </c>
      <c r="B2859" s="4" t="s">
        <v>20</v>
      </c>
      <c r="C2859" s="2">
        <f>'utprod @ meter'!C2859*'Line losses'!$B$30</f>
        <v>159.10117142900003</v>
      </c>
      <c r="D2859" s="12">
        <f>'utprod @ meter'!D2859*(INDEX('Capacity by Voltage'!$D$11:$O$11,1,MATCH(DATE(YEAR($A2859),MONTH($A2859),1),'Capacity by Voltage'!$D$3:$O$3,0))*'Line losses'!$B$30+INDEX('Capacity by Voltage'!$D$12:$O$12,1,MATCH(DATE(YEAR($A2859),MONTH($A2859),1),'Capacity by Voltage'!$D$3:$O$3,0))*'Line losses'!$B$29)</f>
        <v>76.100694390380767</v>
      </c>
      <c r="E2859" s="12">
        <f>'utprod @ meter'!E2859*(INDEX('Capacity by Voltage'!$D$16:$O$16,1,MATCH(DATE(YEAR($A2859),MONTH($A2859),1),'Capacity by Voltage'!$D$3:$O$3,0))*'Line losses'!$B$30+INDEX('Capacity by Voltage'!$D$17:$O$17,1,MATCH(DATE(YEAR($A2859),MONTH($A2859),1),'Capacity by Voltage'!$D$3:$O$3,0))*'Line losses'!$B$29)</f>
        <v>40.291404352676551</v>
      </c>
      <c r="F2859" s="2">
        <f>'utprod @ meter'!F2859*'Line losses'!$B$30</f>
        <v>3.3917150500000002</v>
      </c>
      <c r="G2859" s="2">
        <f>'utprod @ meter'!G2859*'Line losses'!$B$30</f>
        <v>37.683348060999997</v>
      </c>
      <c r="H2859" s="2">
        <f t="shared" si="44"/>
        <v>316.56833328305737</v>
      </c>
    </row>
    <row r="2860" spans="1:8" x14ac:dyDescent="0.25">
      <c r="A2860" s="1">
        <v>42123</v>
      </c>
      <c r="B2860" s="4" t="s">
        <v>21</v>
      </c>
      <c r="C2860" s="2">
        <f>'utprod @ meter'!C2860*'Line losses'!$B$30</f>
        <v>7.7609874240000005</v>
      </c>
      <c r="D2860" s="12">
        <f>'utprod @ meter'!D2860*(INDEX('Capacity by Voltage'!$D$11:$O$11,1,MATCH(DATE(YEAR($A2860),MONTH($A2860),1),'Capacity by Voltage'!$D$3:$O$3,0))*'Line losses'!$B$30+INDEX('Capacity by Voltage'!$D$12:$O$12,1,MATCH(DATE(YEAR($A2860),MONTH($A2860),1),'Capacity by Voltage'!$D$3:$O$3,0))*'Line losses'!$B$29)</f>
        <v>3.712500641041089</v>
      </c>
      <c r="E2860" s="12">
        <f>'utprod @ meter'!E2860*(INDEX('Capacity by Voltage'!$D$16:$O$16,1,MATCH(DATE(YEAR($A2860),MONTH($A2860),1),'Capacity by Voltage'!$D$3:$O$3,0))*'Line losses'!$B$30+INDEX('Capacity by Voltage'!$D$17:$O$17,1,MATCH(DATE(YEAR($A2860),MONTH($A2860),1),'Capacity by Voltage'!$D$3:$O$3,0))*'Line losses'!$B$29)</f>
        <v>1.965434358667149</v>
      </c>
      <c r="F2860" s="2">
        <f>'utprod @ meter'!F2860*'Line losses'!$B$30</f>
        <v>0.16540418600000001</v>
      </c>
      <c r="G2860" s="2">
        <f>'utprod @ meter'!G2860*'Line losses'!$B$30</f>
        <v>1.8380307860000002</v>
      </c>
      <c r="H2860" s="2">
        <f t="shared" si="44"/>
        <v>15.442357395708239</v>
      </c>
    </row>
    <row r="2861" spans="1:8" x14ac:dyDescent="0.25">
      <c r="A2861" s="1">
        <v>42123</v>
      </c>
      <c r="B2861" s="4" t="s">
        <v>22</v>
      </c>
      <c r="C2861" s="2">
        <f>'utprod @ meter'!C2861*'Line losses'!$B$30</f>
        <v>0</v>
      </c>
      <c r="D2861" s="12">
        <f>'utprod @ meter'!D2861*(INDEX('Capacity by Voltage'!$D$11:$O$11,1,MATCH(DATE(YEAR($A2861),MONTH($A2861),1),'Capacity by Voltage'!$D$3:$O$3,0))*'Line losses'!$B$30+INDEX('Capacity by Voltage'!$D$12:$O$12,1,MATCH(DATE(YEAR($A2861),MONTH($A2861),1),'Capacity by Voltage'!$D$3:$O$3,0))*'Line losses'!$B$29)</f>
        <v>0</v>
      </c>
      <c r="E2861" s="12">
        <f>'utprod @ meter'!E2861*(INDEX('Capacity by Voltage'!$D$16:$O$16,1,MATCH(DATE(YEAR($A2861),MONTH($A2861),1),'Capacity by Voltage'!$D$3:$O$3,0))*'Line losses'!$B$30+INDEX('Capacity by Voltage'!$D$17:$O$17,1,MATCH(DATE(YEAR($A2861),MONTH($A2861),1),'Capacity by Voltage'!$D$3:$O$3,0))*'Line losses'!$B$29)</f>
        <v>0</v>
      </c>
      <c r="F2861" s="2">
        <f>'utprod @ meter'!F2861*'Line losses'!$B$30</f>
        <v>0</v>
      </c>
      <c r="G2861" s="2">
        <f>'utprod @ meter'!G2861*'Line losses'!$B$30</f>
        <v>0</v>
      </c>
      <c r="H2861" s="2">
        <f t="shared" si="44"/>
        <v>0</v>
      </c>
    </row>
    <row r="2862" spans="1:8" x14ac:dyDescent="0.25">
      <c r="A2862" s="1">
        <v>42123</v>
      </c>
      <c r="B2862" s="4" t="s">
        <v>23</v>
      </c>
      <c r="C2862" s="2">
        <f>'utprod @ meter'!C2862*'Line losses'!$B$30</f>
        <v>0</v>
      </c>
      <c r="D2862" s="12">
        <f>'utprod @ meter'!D2862*(INDEX('Capacity by Voltage'!$D$11:$O$11,1,MATCH(DATE(YEAR($A2862),MONTH($A2862),1),'Capacity by Voltage'!$D$3:$O$3,0))*'Line losses'!$B$30+INDEX('Capacity by Voltage'!$D$12:$O$12,1,MATCH(DATE(YEAR($A2862),MONTH($A2862),1),'Capacity by Voltage'!$D$3:$O$3,0))*'Line losses'!$B$29)</f>
        <v>0</v>
      </c>
      <c r="E2862" s="12">
        <f>'utprod @ meter'!E2862*(INDEX('Capacity by Voltage'!$D$16:$O$16,1,MATCH(DATE(YEAR($A2862),MONTH($A2862),1),'Capacity by Voltage'!$D$3:$O$3,0))*'Line losses'!$B$30+INDEX('Capacity by Voltage'!$D$17:$O$17,1,MATCH(DATE(YEAR($A2862),MONTH($A2862),1),'Capacity by Voltage'!$D$3:$O$3,0))*'Line losses'!$B$29)</f>
        <v>0</v>
      </c>
      <c r="F2862" s="2">
        <f>'utprod @ meter'!F2862*'Line losses'!$B$30</f>
        <v>0</v>
      </c>
      <c r="G2862" s="2">
        <f>'utprod @ meter'!G2862*'Line losses'!$B$30</f>
        <v>0</v>
      </c>
      <c r="H2862" s="2">
        <f t="shared" si="44"/>
        <v>0</v>
      </c>
    </row>
    <row r="2863" spans="1:8" x14ac:dyDescent="0.25">
      <c r="A2863" s="1">
        <v>42124</v>
      </c>
      <c r="B2863" s="4" t="s">
        <v>0</v>
      </c>
      <c r="C2863" s="2">
        <f>'utprod @ meter'!C2863*'Line losses'!$B$30</f>
        <v>0</v>
      </c>
      <c r="D2863" s="12">
        <f>'utprod @ meter'!D2863*(INDEX('Capacity by Voltage'!$D$11:$O$11,1,MATCH(DATE(YEAR($A2863),MONTH($A2863),1),'Capacity by Voltage'!$D$3:$O$3,0))*'Line losses'!$B$30+INDEX('Capacity by Voltage'!$D$12:$O$12,1,MATCH(DATE(YEAR($A2863),MONTH($A2863),1),'Capacity by Voltage'!$D$3:$O$3,0))*'Line losses'!$B$29)</f>
        <v>0</v>
      </c>
      <c r="E2863" s="12">
        <f>'utprod @ meter'!E2863*(INDEX('Capacity by Voltage'!$D$16:$O$16,1,MATCH(DATE(YEAR($A2863),MONTH($A2863),1),'Capacity by Voltage'!$D$3:$O$3,0))*'Line losses'!$B$30+INDEX('Capacity by Voltage'!$D$17:$O$17,1,MATCH(DATE(YEAR($A2863),MONTH($A2863),1),'Capacity by Voltage'!$D$3:$O$3,0))*'Line losses'!$B$29)</f>
        <v>0</v>
      </c>
      <c r="F2863" s="2">
        <f>'utprod @ meter'!F2863*'Line losses'!$B$30</f>
        <v>0</v>
      </c>
      <c r="G2863" s="2">
        <f>'utprod @ meter'!G2863*'Line losses'!$B$30</f>
        <v>0</v>
      </c>
      <c r="H2863" s="2">
        <f t="shared" si="44"/>
        <v>0</v>
      </c>
    </row>
    <row r="2864" spans="1:8" x14ac:dyDescent="0.25">
      <c r="A2864" s="1">
        <v>42124</v>
      </c>
      <c r="B2864" s="4" t="s">
        <v>1</v>
      </c>
      <c r="C2864" s="2">
        <f>'utprod @ meter'!C2864*'Line losses'!$B$30</f>
        <v>0</v>
      </c>
      <c r="D2864" s="12">
        <f>'utprod @ meter'!D2864*(INDEX('Capacity by Voltage'!$D$11:$O$11,1,MATCH(DATE(YEAR($A2864),MONTH($A2864),1),'Capacity by Voltage'!$D$3:$O$3,0))*'Line losses'!$B$30+INDEX('Capacity by Voltage'!$D$12:$O$12,1,MATCH(DATE(YEAR($A2864),MONTH($A2864),1),'Capacity by Voltage'!$D$3:$O$3,0))*'Line losses'!$B$29)</f>
        <v>0</v>
      </c>
      <c r="E2864" s="12">
        <f>'utprod @ meter'!E2864*(INDEX('Capacity by Voltage'!$D$16:$O$16,1,MATCH(DATE(YEAR($A2864),MONTH($A2864),1),'Capacity by Voltage'!$D$3:$O$3,0))*'Line losses'!$B$30+INDEX('Capacity by Voltage'!$D$17:$O$17,1,MATCH(DATE(YEAR($A2864),MONTH($A2864),1),'Capacity by Voltage'!$D$3:$O$3,0))*'Line losses'!$B$29)</f>
        <v>0</v>
      </c>
      <c r="F2864" s="2">
        <f>'utprod @ meter'!F2864*'Line losses'!$B$30</f>
        <v>0</v>
      </c>
      <c r="G2864" s="2">
        <f>'utprod @ meter'!G2864*'Line losses'!$B$30</f>
        <v>0</v>
      </c>
      <c r="H2864" s="2">
        <f t="shared" si="44"/>
        <v>0</v>
      </c>
    </row>
    <row r="2865" spans="1:8" x14ac:dyDescent="0.25">
      <c r="A2865" s="1">
        <v>42124</v>
      </c>
      <c r="B2865" s="4" t="s">
        <v>2</v>
      </c>
      <c r="C2865" s="2">
        <f>'utprod @ meter'!C2865*'Line losses'!$B$30</f>
        <v>0</v>
      </c>
      <c r="D2865" s="12">
        <f>'utprod @ meter'!D2865*(INDEX('Capacity by Voltage'!$D$11:$O$11,1,MATCH(DATE(YEAR($A2865),MONTH($A2865),1),'Capacity by Voltage'!$D$3:$O$3,0))*'Line losses'!$B$30+INDEX('Capacity by Voltage'!$D$12:$O$12,1,MATCH(DATE(YEAR($A2865),MONTH($A2865),1),'Capacity by Voltage'!$D$3:$O$3,0))*'Line losses'!$B$29)</f>
        <v>0</v>
      </c>
      <c r="E2865" s="12">
        <f>'utprod @ meter'!E2865*(INDEX('Capacity by Voltage'!$D$16:$O$16,1,MATCH(DATE(YEAR($A2865),MONTH($A2865),1),'Capacity by Voltage'!$D$3:$O$3,0))*'Line losses'!$B$30+INDEX('Capacity by Voltage'!$D$17:$O$17,1,MATCH(DATE(YEAR($A2865),MONTH($A2865),1),'Capacity by Voltage'!$D$3:$O$3,0))*'Line losses'!$B$29)</f>
        <v>0</v>
      </c>
      <c r="F2865" s="2">
        <f>'utprod @ meter'!F2865*'Line losses'!$B$30</f>
        <v>0</v>
      </c>
      <c r="G2865" s="2">
        <f>'utprod @ meter'!G2865*'Line losses'!$B$30</f>
        <v>0</v>
      </c>
      <c r="H2865" s="2">
        <f t="shared" si="44"/>
        <v>0</v>
      </c>
    </row>
    <row r="2866" spans="1:8" x14ac:dyDescent="0.25">
      <c r="A2866" s="1">
        <v>42124</v>
      </c>
      <c r="B2866" s="4" t="s">
        <v>3</v>
      </c>
      <c r="C2866" s="2">
        <f>'utprod @ meter'!C2866*'Line losses'!$B$30</f>
        <v>0</v>
      </c>
      <c r="D2866" s="12">
        <f>'utprod @ meter'!D2866*(INDEX('Capacity by Voltage'!$D$11:$O$11,1,MATCH(DATE(YEAR($A2866),MONTH($A2866),1),'Capacity by Voltage'!$D$3:$O$3,0))*'Line losses'!$B$30+INDEX('Capacity by Voltage'!$D$12:$O$12,1,MATCH(DATE(YEAR($A2866),MONTH($A2866),1),'Capacity by Voltage'!$D$3:$O$3,0))*'Line losses'!$B$29)</f>
        <v>0</v>
      </c>
      <c r="E2866" s="12">
        <f>'utprod @ meter'!E2866*(INDEX('Capacity by Voltage'!$D$16:$O$16,1,MATCH(DATE(YEAR($A2866),MONTH($A2866),1),'Capacity by Voltage'!$D$3:$O$3,0))*'Line losses'!$B$30+INDEX('Capacity by Voltage'!$D$17:$O$17,1,MATCH(DATE(YEAR($A2866),MONTH($A2866),1),'Capacity by Voltage'!$D$3:$O$3,0))*'Line losses'!$B$29)</f>
        <v>0</v>
      </c>
      <c r="F2866" s="2">
        <f>'utprod @ meter'!F2866*'Line losses'!$B$30</f>
        <v>0</v>
      </c>
      <c r="G2866" s="2">
        <f>'utprod @ meter'!G2866*'Line losses'!$B$30</f>
        <v>0</v>
      </c>
      <c r="H2866" s="2">
        <f t="shared" si="44"/>
        <v>0</v>
      </c>
    </row>
    <row r="2867" spans="1:8" x14ac:dyDescent="0.25">
      <c r="A2867" s="1">
        <v>42124</v>
      </c>
      <c r="B2867" s="4" t="s">
        <v>4</v>
      </c>
      <c r="C2867" s="2">
        <f>'utprod @ meter'!C2867*'Line losses'!$B$30</f>
        <v>3.8804937120000003</v>
      </c>
      <c r="D2867" s="12">
        <f>'utprod @ meter'!D2867*(INDEX('Capacity by Voltage'!$D$11:$O$11,1,MATCH(DATE(YEAR($A2867),MONTH($A2867),1),'Capacity by Voltage'!$D$3:$O$3,0))*'Line losses'!$B$30+INDEX('Capacity by Voltage'!$D$12:$O$12,1,MATCH(DATE(YEAR($A2867),MONTH($A2867),1),'Capacity by Voltage'!$D$3:$O$3,0))*'Line losses'!$B$29)</f>
        <v>1.8562503205205445</v>
      </c>
      <c r="E2867" s="12">
        <f>'utprod @ meter'!E2867*(INDEX('Capacity by Voltage'!$D$16:$O$16,1,MATCH(DATE(YEAR($A2867),MONTH($A2867),1),'Capacity by Voltage'!$D$3:$O$3,0))*'Line losses'!$B$30+INDEX('Capacity by Voltage'!$D$17:$O$17,1,MATCH(DATE(YEAR($A2867),MONTH($A2867),1),'Capacity by Voltage'!$D$3:$O$3,0))*'Line losses'!$B$29)</f>
        <v>0.9827171793335745</v>
      </c>
      <c r="F2867" s="2">
        <f>'utprod @ meter'!F2867*'Line losses'!$B$30</f>
        <v>8.2702093000000004E-2</v>
      </c>
      <c r="G2867" s="2">
        <f>'utprod @ meter'!G2867*'Line losses'!$B$30</f>
        <v>0.91901539300000012</v>
      </c>
      <c r="H2867" s="2">
        <f t="shared" si="44"/>
        <v>7.7211786978541195</v>
      </c>
    </row>
    <row r="2868" spans="1:8" x14ac:dyDescent="0.25">
      <c r="A2868" s="1">
        <v>42124</v>
      </c>
      <c r="B2868" s="4" t="s">
        <v>5</v>
      </c>
      <c r="C2868" s="2">
        <f>'utprod @ meter'!C2868*'Line losses'!$B$30</f>
        <v>11.641481136000001</v>
      </c>
      <c r="D2868" s="12">
        <f>'utprod @ meter'!D2868*(INDEX('Capacity by Voltage'!$D$11:$O$11,1,MATCH(DATE(YEAR($A2868),MONTH($A2868),1),'Capacity by Voltage'!$D$3:$O$3,0))*'Line losses'!$B$30+INDEX('Capacity by Voltage'!$D$12:$O$12,1,MATCH(DATE(YEAR($A2868),MONTH($A2868),1),'Capacity by Voltage'!$D$3:$O$3,0))*'Line losses'!$B$29)</f>
        <v>5.5687509615616326</v>
      </c>
      <c r="E2868" s="12">
        <f>'utprod @ meter'!E2868*(INDEX('Capacity by Voltage'!$D$16:$O$16,1,MATCH(DATE(YEAR($A2868),MONTH($A2868),1),'Capacity by Voltage'!$D$3:$O$3,0))*'Line losses'!$B$30+INDEX('Capacity by Voltage'!$D$17:$O$17,1,MATCH(DATE(YEAR($A2868),MONTH($A2868),1),'Capacity by Voltage'!$D$3:$O$3,0))*'Line losses'!$B$29)</f>
        <v>2.9481515380007233</v>
      </c>
      <c r="F2868" s="2">
        <f>'utprod @ meter'!F2868*'Line losses'!$B$30</f>
        <v>0.24810627900000004</v>
      </c>
      <c r="G2868" s="2">
        <f>'utprod @ meter'!G2868*'Line losses'!$B$30</f>
        <v>2.757046179</v>
      </c>
      <c r="H2868" s="2">
        <f t="shared" si="44"/>
        <v>23.163536093562357</v>
      </c>
    </row>
    <row r="2869" spans="1:8" x14ac:dyDescent="0.25">
      <c r="A2869" s="1">
        <v>42124</v>
      </c>
      <c r="B2869" s="4" t="s">
        <v>6</v>
      </c>
      <c r="C2869" s="2">
        <f>'utprod @ meter'!C2869*'Line losses'!$B$30</f>
        <v>46.565924544000005</v>
      </c>
      <c r="D2869" s="12">
        <f>'utprod @ meter'!D2869*(INDEX('Capacity by Voltage'!$D$11:$O$11,1,MATCH(DATE(YEAR($A2869),MONTH($A2869),1),'Capacity by Voltage'!$D$3:$O$3,0))*'Line losses'!$B$30+INDEX('Capacity by Voltage'!$D$12:$O$12,1,MATCH(DATE(YEAR($A2869),MONTH($A2869),1),'Capacity by Voltage'!$D$3:$O$3,0))*'Line losses'!$B$29)</f>
        <v>22.273147595926012</v>
      </c>
      <c r="E2869" s="12">
        <f>'utprod @ meter'!E2869*(INDEX('Capacity by Voltage'!$D$16:$O$16,1,MATCH(DATE(YEAR($A2869),MONTH($A2869),1),'Capacity by Voltage'!$D$3:$O$3,0))*'Line losses'!$B$30+INDEX('Capacity by Voltage'!$D$17:$O$17,1,MATCH(DATE(YEAR($A2869),MONTH($A2869),1),'Capacity by Voltage'!$D$3:$O$3,0))*'Line losses'!$B$29)</f>
        <v>11.792606152002893</v>
      </c>
      <c r="F2869" s="2">
        <f>'utprod @ meter'!F2869*'Line losses'!$B$30</f>
        <v>0.99242511600000016</v>
      </c>
      <c r="G2869" s="2">
        <f>'utprod @ meter'!G2869*'Line losses'!$B$30</f>
        <v>11.029113953</v>
      </c>
      <c r="H2869" s="2">
        <f t="shared" si="44"/>
        <v>92.65321736092892</v>
      </c>
    </row>
    <row r="2870" spans="1:8" x14ac:dyDescent="0.25">
      <c r="A2870" s="1">
        <v>42124</v>
      </c>
      <c r="B2870" s="4" t="s">
        <v>7</v>
      </c>
      <c r="C2870" s="2">
        <f>'utprod @ meter'!C2870*'Line losses'!$B$30</f>
        <v>663.56814170000007</v>
      </c>
      <c r="D2870" s="12">
        <f>'utprod @ meter'!D2870*(INDEX('Capacity by Voltage'!$D$11:$O$11,1,MATCH(DATE(YEAR($A2870),MONTH($A2870),1),'Capacity by Voltage'!$D$3:$O$3,0))*'Line losses'!$B$30+INDEX('Capacity by Voltage'!$D$12:$O$12,1,MATCH(DATE(YEAR($A2870),MONTH($A2870),1),'Capacity by Voltage'!$D$3:$O$3,0))*'Line losses'!$B$29)</f>
        <v>317.39745793032705</v>
      </c>
      <c r="E2870" s="12">
        <f>'utprod @ meter'!E2870*(INDEX('Capacity by Voltage'!$D$16:$O$16,1,MATCH(DATE(YEAR($A2870),MONTH($A2870),1),'Capacity by Voltage'!$D$3:$O$3,0))*'Line losses'!$B$30+INDEX('Capacity by Voltage'!$D$17:$O$17,1,MATCH(DATE(YEAR($A2870),MONTH($A2870),1),'Capacity by Voltage'!$D$3:$O$3,0))*'Line losses'!$B$29)</f>
        <v>168.04370882182636</v>
      </c>
      <c r="F2870" s="2">
        <f>'utprod @ meter'!F2870*'Line losses'!$B$30</f>
        <v>14.144845613999999</v>
      </c>
      <c r="G2870" s="2">
        <f>'utprod @ meter'!G2870*'Line losses'!$B$30</f>
        <v>157.16742923200002</v>
      </c>
      <c r="H2870" s="2">
        <f t="shared" si="44"/>
        <v>1320.3215832981532</v>
      </c>
    </row>
    <row r="2871" spans="1:8" x14ac:dyDescent="0.25">
      <c r="A2871" s="1">
        <v>42124</v>
      </c>
      <c r="B2871" s="4" t="s">
        <v>8</v>
      </c>
      <c r="C2871" s="2">
        <f>'utprod @ meter'!C2871*'Line losses'!$B$30</f>
        <v>2786.2102822450001</v>
      </c>
      <c r="D2871" s="12">
        <f>'utprod @ meter'!D2871*(INDEX('Capacity by Voltage'!$D$11:$O$11,1,MATCH(DATE(YEAR($A2871),MONTH($A2871),1),'Capacity by Voltage'!$D$3:$O$3,0))*'Line losses'!$B$30+INDEX('Capacity by Voltage'!$D$12:$O$12,1,MATCH(DATE(YEAR($A2871),MONTH($A2871),1),'Capacity by Voltage'!$D$3:$O$3,0))*'Line losses'!$B$29)</f>
        <v>1332.6958457428852</v>
      </c>
      <c r="E2871" s="12">
        <f>'utprod @ meter'!E2871*(INDEX('Capacity by Voltage'!$D$16:$O$16,1,MATCH(DATE(YEAR($A2871),MONTH($A2871),1),'Capacity by Voltage'!$D$3:$O$3,0))*'Line losses'!$B$30+INDEX('Capacity by Voltage'!$D$17:$O$17,1,MATCH(DATE(YEAR($A2871),MONTH($A2871),1),'Capacity by Voltage'!$D$3:$O$3,0))*'Line losses'!$B$29)</f>
        <v>705.58721938464691</v>
      </c>
      <c r="F2871" s="2">
        <f>'utprod @ meter'!F2871*'Line losses'!$B$30</f>
        <v>59.390324380999999</v>
      </c>
      <c r="G2871" s="2">
        <f>'utprod @ meter'!G2871*'Line losses'!$B$30</f>
        <v>659.91809876400009</v>
      </c>
      <c r="H2871" s="2">
        <f t="shared" si="44"/>
        <v>5543.8017705175325</v>
      </c>
    </row>
    <row r="2872" spans="1:8" x14ac:dyDescent="0.25">
      <c r="A2872" s="1">
        <v>42124</v>
      </c>
      <c r="B2872" s="4" t="s">
        <v>9</v>
      </c>
      <c r="C2872" s="2">
        <f>'utprod @ meter'!C2872*'Line losses'!$B$30</f>
        <v>5840.1764890920003</v>
      </c>
      <c r="D2872" s="12">
        <f>'utprod @ meter'!D2872*(INDEX('Capacity by Voltage'!$D$11:$O$11,1,MATCH(DATE(YEAR($A2872),MONTH($A2872),1),'Capacity by Voltage'!$D$3:$O$3,0))*'Line losses'!$B$30+INDEX('Capacity by Voltage'!$D$12:$O$12,1,MATCH(DATE(YEAR($A2872),MONTH($A2872),1),'Capacity by Voltage'!$D$3:$O$3,0))*'Line losses'!$B$29)</f>
        <v>2793.4646104752455</v>
      </c>
      <c r="E2872" s="12">
        <f>'utprod @ meter'!E2872*(INDEX('Capacity by Voltage'!$D$16:$O$16,1,MATCH(DATE(YEAR($A2872),MONTH($A2872),1),'Capacity by Voltage'!$D$3:$O$3,0))*'Line losses'!$B$30+INDEX('Capacity by Voltage'!$D$17:$O$17,1,MATCH(DATE(YEAR($A2872),MONTH($A2872),1),'Capacity by Voltage'!$D$3:$O$3,0))*'Line losses'!$B$29)</f>
        <v>1478.9819241433104</v>
      </c>
      <c r="F2872" s="2">
        <f>'utprod @ meter'!F2872*'Line losses'!$B$30</f>
        <v>124.48802241599999</v>
      </c>
      <c r="G2872" s="2">
        <f>'utprod @ meter'!G2872*'Line losses'!$B$30</f>
        <v>1383.253835067</v>
      </c>
      <c r="H2872" s="2">
        <f t="shared" si="44"/>
        <v>11620.364881193556</v>
      </c>
    </row>
    <row r="2873" spans="1:8" x14ac:dyDescent="0.25">
      <c r="A2873" s="1">
        <v>42124</v>
      </c>
      <c r="B2873" s="4" t="s">
        <v>10</v>
      </c>
      <c r="C2873" s="2">
        <f>'utprod @ meter'!C2873*'Line losses'!$B$30</f>
        <v>9301.597323410002</v>
      </c>
      <c r="D2873" s="12">
        <f>'utprod @ meter'!D2873*(INDEX('Capacity by Voltage'!$D$11:$O$11,1,MATCH(DATE(YEAR($A2873),MONTH($A2873),1),'Capacity by Voltage'!$D$3:$O$3,0))*'Line losses'!$B$30+INDEX('Capacity by Voltage'!$D$12:$O$12,1,MATCH(DATE(YEAR($A2873),MONTH($A2873),1),'Capacity by Voltage'!$D$3:$O$3,0))*'Line losses'!$B$29)</f>
        <v>4449.1266651100195</v>
      </c>
      <c r="E2873" s="12">
        <f>'utprod @ meter'!E2873*(INDEX('Capacity by Voltage'!$D$16:$O$16,1,MATCH(DATE(YEAR($A2873),MONTH($A2873),1),'Capacity by Voltage'!$D$3:$O$3,0))*'Line losses'!$B$30+INDEX('Capacity by Voltage'!$D$17:$O$17,1,MATCH(DATE(YEAR($A2873),MONTH($A2873),1),'Capacity by Voltage'!$D$3:$O$3,0))*'Line losses'!$B$29)</f>
        <v>2355.5619327319996</v>
      </c>
      <c r="F2873" s="2">
        <f>'utprod @ meter'!F2873*'Line losses'!$B$30</f>
        <v>198.27036945300003</v>
      </c>
      <c r="G2873" s="2">
        <f>'utprod @ meter'!G2873*'Line losses'!$B$30</f>
        <v>2203.0954800049999</v>
      </c>
      <c r="H2873" s="2">
        <f t="shared" si="44"/>
        <v>18507.651770710021</v>
      </c>
    </row>
    <row r="2874" spans="1:8" x14ac:dyDescent="0.25">
      <c r="A2874" s="1">
        <v>42124</v>
      </c>
      <c r="B2874" s="4" t="s">
        <v>11</v>
      </c>
      <c r="C2874" s="2">
        <f>'utprod @ meter'!C2874*'Line losses'!$B$30</f>
        <v>12219.745321099999</v>
      </c>
      <c r="D2874" s="12">
        <f>'utprod @ meter'!D2874*(INDEX('Capacity by Voltage'!$D$11:$O$11,1,MATCH(DATE(YEAR($A2874),MONTH($A2874),1),'Capacity by Voltage'!$D$3:$O$3,0))*'Line losses'!$B$30+INDEX('Capacity by Voltage'!$D$12:$O$12,1,MATCH(DATE(YEAR($A2874),MONTH($A2874),1),'Capacity by Voltage'!$D$3:$O$3,0))*'Line losses'!$B$29)</f>
        <v>5844.9303811248019</v>
      </c>
      <c r="E2874" s="12">
        <f>'utprod @ meter'!E2874*(INDEX('Capacity by Voltage'!$D$16:$O$16,1,MATCH(DATE(YEAR($A2874),MONTH($A2874),1),'Capacity by Voltage'!$D$3:$O$3,0))*'Line losses'!$B$30+INDEX('Capacity by Voltage'!$D$17:$O$17,1,MATCH(DATE(YEAR($A2874),MONTH($A2874),1),'Capacity by Voltage'!$D$3:$O$3,0))*'Line losses'!$B$29)</f>
        <v>3094.5615362139883</v>
      </c>
      <c r="F2874" s="2">
        <f>'utprod @ meter'!F2874*'Line losses'!$B$30</f>
        <v>260.47349423300005</v>
      </c>
      <c r="G2874" s="2">
        <f>'utprod @ meter'!G2874*'Line losses'!$B$30</f>
        <v>2894.2628898420003</v>
      </c>
      <c r="H2874" s="2">
        <f t="shared" si="44"/>
        <v>24313.973622513789</v>
      </c>
    </row>
    <row r="2875" spans="1:8" x14ac:dyDescent="0.25">
      <c r="A2875" s="1">
        <v>42124</v>
      </c>
      <c r="B2875" s="4" t="s">
        <v>12</v>
      </c>
      <c r="C2875" s="2">
        <f>'utprod @ meter'!C2875*'Line losses'!$B$30</f>
        <v>13465.391236548001</v>
      </c>
      <c r="D2875" s="12">
        <f>'utprod @ meter'!D2875*(INDEX('Capacity by Voltage'!$D$11:$O$11,1,MATCH(DATE(YEAR($A2875),MONTH($A2875),1),'Capacity by Voltage'!$D$3:$O$3,0))*'Line losses'!$B$30+INDEX('Capacity by Voltage'!$D$12:$O$12,1,MATCH(DATE(YEAR($A2875),MONTH($A2875),1),'Capacity by Voltage'!$D$3:$O$3,0))*'Line losses'!$B$29)</f>
        <v>6440.7458965048454</v>
      </c>
      <c r="E2875" s="12">
        <f>'utprod @ meter'!E2875*(INDEX('Capacity by Voltage'!$D$16:$O$16,1,MATCH(DATE(YEAR($A2875),MONTH($A2875),1),'Capacity by Voltage'!$D$3:$O$3,0))*'Line losses'!$B$30+INDEX('Capacity by Voltage'!$D$17:$O$17,1,MATCH(DATE(YEAR($A2875),MONTH($A2875),1),'Capacity by Voltage'!$D$3:$O$3,0))*'Line losses'!$B$29)</f>
        <v>3410.0128219358503</v>
      </c>
      <c r="F2875" s="2">
        <f>'utprod @ meter'!F2875*'Line losses'!$B$30</f>
        <v>287.02551227100003</v>
      </c>
      <c r="G2875" s="2">
        <f>'utprod @ meter'!G2875*'Line losses'!$B$30</f>
        <v>3189.2956373420002</v>
      </c>
      <c r="H2875" s="2">
        <f t="shared" si="44"/>
        <v>26792.471104601696</v>
      </c>
    </row>
    <row r="2876" spans="1:8" x14ac:dyDescent="0.25">
      <c r="A2876" s="1">
        <v>42124</v>
      </c>
      <c r="B2876" s="4" t="s">
        <v>13</v>
      </c>
      <c r="C2876" s="2">
        <f>'utprod @ meter'!C2876*'Line losses'!$B$30</f>
        <v>13818.518022814</v>
      </c>
      <c r="D2876" s="12">
        <f>'utprod @ meter'!D2876*(INDEX('Capacity by Voltage'!$D$11:$O$11,1,MATCH(DATE(YEAR($A2876),MONTH($A2876),1),'Capacity by Voltage'!$D$3:$O$3,0))*'Line losses'!$B$30+INDEX('Capacity by Voltage'!$D$12:$O$12,1,MATCH(DATE(YEAR($A2876),MONTH($A2876),1),'Capacity by Voltage'!$D$3:$O$3,0))*'Line losses'!$B$29)</f>
        <v>6609.6535381702915</v>
      </c>
      <c r="E2876" s="12">
        <f>'utprod @ meter'!E2876*(INDEX('Capacity by Voltage'!$D$16:$O$16,1,MATCH(DATE(YEAR($A2876),MONTH($A2876),1),'Capacity by Voltage'!$D$3:$O$3,0))*'Line losses'!$B$30+INDEX('Capacity by Voltage'!$D$17:$O$17,1,MATCH(DATE(YEAR($A2876),MONTH($A2876),1),'Capacity by Voltage'!$D$3:$O$3,0))*'Line losses'!$B$29)</f>
        <v>3499.4391564109906</v>
      </c>
      <c r="F2876" s="2">
        <f>'utprod @ meter'!F2876*'Line losses'!$B$30</f>
        <v>294.552331971</v>
      </c>
      <c r="G2876" s="2">
        <f>'utprod @ meter'!G2876*'Line losses'!$B$30</f>
        <v>3272.9344012380002</v>
      </c>
      <c r="H2876" s="2">
        <f t="shared" si="44"/>
        <v>27495.09745060428</v>
      </c>
    </row>
    <row r="2877" spans="1:8" x14ac:dyDescent="0.25">
      <c r="A2877" s="1">
        <v>42124</v>
      </c>
      <c r="B2877" s="4" t="s">
        <v>14</v>
      </c>
      <c r="C2877" s="2">
        <f>'utprod @ meter'!C2877*'Line losses'!$B$30</f>
        <v>14528.652089058</v>
      </c>
      <c r="D2877" s="12">
        <f>'utprod @ meter'!D2877*(INDEX('Capacity by Voltage'!$D$11:$O$11,1,MATCH(DATE(YEAR($A2877),MONTH($A2877),1),'Capacity by Voltage'!$D$3:$O$3,0))*'Line losses'!$B$30+INDEX('Capacity by Voltage'!$D$12:$O$12,1,MATCH(DATE(YEAR($A2877),MONTH($A2877),1),'Capacity by Voltage'!$D$3:$O$3,0))*'Line losses'!$B$29)</f>
        <v>6949.323215571384</v>
      </c>
      <c r="E2877" s="12">
        <f>'utprod @ meter'!E2877*(INDEX('Capacity by Voltage'!$D$16:$O$16,1,MATCH(DATE(YEAR($A2877),MONTH($A2877),1),'Capacity by Voltage'!$D$3:$O$3,0))*'Line losses'!$B$30+INDEX('Capacity by Voltage'!$D$17:$O$17,1,MATCH(DATE(YEAR($A2877),MONTH($A2877),1),'Capacity by Voltage'!$D$3:$O$3,0))*'Line losses'!$B$29)</f>
        <v>3679.2754713848199</v>
      </c>
      <c r="F2877" s="2">
        <f>'utprod @ meter'!F2877*'Line losses'!$B$30</f>
        <v>309.68960270100007</v>
      </c>
      <c r="G2877" s="2">
        <f>'utprod @ meter'!G2877*'Line losses'!$B$30</f>
        <v>3441.1309444230005</v>
      </c>
      <c r="H2877" s="2">
        <f t="shared" si="44"/>
        <v>28908.071323138203</v>
      </c>
    </row>
    <row r="2878" spans="1:8" x14ac:dyDescent="0.25">
      <c r="A2878" s="1">
        <v>42124</v>
      </c>
      <c r="B2878" s="4" t="s">
        <v>15</v>
      </c>
      <c r="C2878" s="2">
        <f>'utprod @ meter'!C2878*'Line losses'!$B$30</f>
        <v>13865.083947358</v>
      </c>
      <c r="D2878" s="12">
        <f>'utprod @ meter'!D2878*(INDEX('Capacity by Voltage'!$D$11:$O$11,1,MATCH(DATE(YEAR($A2878),MONTH($A2878),1),'Capacity by Voltage'!$D$3:$O$3,0))*'Line losses'!$B$30+INDEX('Capacity by Voltage'!$D$12:$O$12,1,MATCH(DATE(YEAR($A2878),MONTH($A2878),1),'Capacity by Voltage'!$D$3:$O$3,0))*'Line losses'!$B$29)</f>
        <v>6631.9266857662178</v>
      </c>
      <c r="E2878" s="12">
        <f>'utprod @ meter'!E2878*(INDEX('Capacity by Voltage'!$D$16:$O$16,1,MATCH(DATE(YEAR($A2878),MONTH($A2878),1),'Capacity by Voltage'!$D$3:$O$3,0))*'Line losses'!$B$30+INDEX('Capacity by Voltage'!$D$17:$O$17,1,MATCH(DATE(YEAR($A2878),MONTH($A2878),1),'Capacity by Voltage'!$D$3:$O$3,0))*'Line losses'!$B$29)</f>
        <v>3511.2317625629935</v>
      </c>
      <c r="F2878" s="2">
        <f>'utprod @ meter'!F2878*'Line losses'!$B$30</f>
        <v>295.54475708699999</v>
      </c>
      <c r="G2878" s="2">
        <f>'utprod @ meter'!G2878*'Line losses'!$B$30</f>
        <v>3283.9635151910002</v>
      </c>
      <c r="H2878" s="2">
        <f t="shared" si="44"/>
        <v>27587.750667965211</v>
      </c>
    </row>
    <row r="2879" spans="1:8" x14ac:dyDescent="0.25">
      <c r="A2879" s="1">
        <v>42124</v>
      </c>
      <c r="B2879" s="4" t="s">
        <v>16</v>
      </c>
      <c r="C2879" s="2">
        <f>'utprod @ meter'!C2879*'Line losses'!$B$30</f>
        <v>11478.566375923001</v>
      </c>
      <c r="D2879" s="12">
        <f>'utprod @ meter'!D2879*(INDEX('Capacity by Voltage'!$D$11:$O$11,1,MATCH(DATE(YEAR($A2879),MONTH($A2879),1),'Capacity by Voltage'!$D$3:$O$3,0))*'Line losses'!$B$30+INDEX('Capacity by Voltage'!$D$12:$O$12,1,MATCH(DATE(YEAR($A2879),MONTH($A2879),1),'Capacity by Voltage'!$D$3:$O$3,0))*'Line losses'!$B$29)</f>
        <v>5490.4107011595443</v>
      </c>
      <c r="E2879" s="12">
        <f>'utprod @ meter'!E2879*(INDEX('Capacity by Voltage'!$D$16:$O$16,1,MATCH(DATE(YEAR($A2879),MONTH($A2879),1),'Capacity by Voltage'!$D$3:$O$3,0))*'Line losses'!$B$30+INDEX('Capacity by Voltage'!$D$17:$O$17,1,MATCH(DATE(YEAR($A2879),MONTH($A2879),1),'Capacity by Voltage'!$D$3:$O$3,0))*'Line losses'!$B$29)</f>
        <v>2906.86348380549</v>
      </c>
      <c r="F2879" s="2">
        <f>'utprod @ meter'!F2879*'Line losses'!$B$30</f>
        <v>244.67460675900003</v>
      </c>
      <c r="G2879" s="2">
        <f>'utprod @ meter'!G2879*'Line losses'!$B$30</f>
        <v>2718.714223513</v>
      </c>
      <c r="H2879" s="2">
        <f t="shared" si="44"/>
        <v>22839.229391160035</v>
      </c>
    </row>
    <row r="2880" spans="1:8" x14ac:dyDescent="0.25">
      <c r="A2880" s="1">
        <v>42124</v>
      </c>
      <c r="B2880" s="4" t="s">
        <v>17</v>
      </c>
      <c r="C2880" s="2">
        <f>'utprod @ meter'!C2880*'Line losses'!$B$30</f>
        <v>8292.6633828680006</v>
      </c>
      <c r="D2880" s="12">
        <f>'utprod @ meter'!D2880*(INDEX('Capacity by Voltage'!$D$11:$O$11,1,MATCH(DATE(YEAR($A2880),MONTH($A2880),1),'Capacity by Voltage'!$D$3:$O$3,0))*'Line losses'!$B$30+INDEX('Capacity by Voltage'!$D$12:$O$12,1,MATCH(DATE(YEAR($A2880),MONTH($A2880),1),'Capacity by Voltage'!$D$3:$O$3,0))*'Line losses'!$B$29)</f>
        <v>3966.5340661552868</v>
      </c>
      <c r="E2880" s="12">
        <f>'utprod @ meter'!E2880*(INDEX('Capacity by Voltage'!$D$16:$O$16,1,MATCH(DATE(YEAR($A2880),MONTH($A2880),1),'Capacity by Voltage'!$D$3:$O$3,0))*'Line losses'!$B$30+INDEX('Capacity by Voltage'!$D$17:$O$17,1,MATCH(DATE(YEAR($A2880),MONTH($A2880),1),'Capacity by Voltage'!$D$3:$O$3,0))*'Line losses'!$B$29)</f>
        <v>2100.0563949494849</v>
      </c>
      <c r="F2880" s="2">
        <f>'utprod @ meter'!F2880*'Line losses'!$B$30</f>
        <v>176.764108325</v>
      </c>
      <c r="G2880" s="2">
        <f>'utprod @ meter'!G2880*'Line losses'!$B$30</f>
        <v>1964.1282468999998</v>
      </c>
      <c r="H2880" s="2">
        <f t="shared" si="44"/>
        <v>16500.14619919777</v>
      </c>
    </row>
    <row r="2881" spans="1:8" x14ac:dyDescent="0.25">
      <c r="A2881" s="1">
        <v>42124</v>
      </c>
      <c r="B2881" s="4" t="s">
        <v>18</v>
      </c>
      <c r="C2881" s="2">
        <f>'utprod @ meter'!C2881*'Line losses'!$B$30</f>
        <v>3915.4404570960005</v>
      </c>
      <c r="D2881" s="12">
        <f>'utprod @ meter'!D2881*(INDEX('Capacity by Voltage'!$D$11:$O$11,1,MATCH(DATE(YEAR($A2881),MONTH($A2881),1),'Capacity by Voltage'!$D$3:$O$3,0))*'Line losses'!$B$30+INDEX('Capacity by Voltage'!$D$12:$O$12,1,MATCH(DATE(YEAR($A2881),MONTH($A2881),1),'Capacity by Voltage'!$D$3:$O$3,0))*'Line losses'!$B$29)</f>
        <v>1872.8275640079532</v>
      </c>
      <c r="E2881" s="12">
        <f>'utprod @ meter'!E2881*(INDEX('Capacity by Voltage'!$D$16:$O$16,1,MATCH(DATE(YEAR($A2881),MONTH($A2881),1),'Capacity by Voltage'!$D$3:$O$3,0))*'Line losses'!$B$30+INDEX('Capacity by Voltage'!$D$17:$O$17,1,MATCH(DATE(YEAR($A2881),MONTH($A2881),1),'Capacity by Voltage'!$D$3:$O$3,0))*'Line losses'!$B$29)</f>
        <v>991.55698972650225</v>
      </c>
      <c r="F2881" s="2">
        <f>'utprod @ meter'!F2881*'Line losses'!$B$30</f>
        <v>83.460350391999995</v>
      </c>
      <c r="G2881" s="2">
        <f>'utprod @ meter'!G2881*'Line losses'!$B$30</f>
        <v>927.37759676300016</v>
      </c>
      <c r="H2881" s="2">
        <f t="shared" si="44"/>
        <v>7790.6629579854553</v>
      </c>
    </row>
    <row r="2882" spans="1:8" x14ac:dyDescent="0.25">
      <c r="A2882" s="1">
        <v>42124</v>
      </c>
      <c r="B2882" s="4" t="s">
        <v>19</v>
      </c>
      <c r="C2882" s="2">
        <f>'utprod @ meter'!C2882*'Line losses'!$B$30</f>
        <v>1451.3130114210003</v>
      </c>
      <c r="D2882" s="12">
        <f>'utprod @ meter'!D2882*(INDEX('Capacity by Voltage'!$D$11:$O$11,1,MATCH(DATE(YEAR($A2882),MONTH($A2882),1),'Capacity by Voltage'!$D$3:$O$3,0))*'Line losses'!$B$30+INDEX('Capacity by Voltage'!$D$12:$O$12,1,MATCH(DATE(YEAR($A2882),MONTH($A2882),1),'Capacity by Voltage'!$D$3:$O$3,0))*'Line losses'!$B$29)</f>
        <v>694.19028549151028</v>
      </c>
      <c r="E2882" s="12">
        <f>'utprod @ meter'!E2882*(INDEX('Capacity by Voltage'!$D$16:$O$16,1,MATCH(DATE(YEAR($A2882),MONTH($A2882),1),'Capacity by Voltage'!$D$3:$O$3,0))*'Line losses'!$B$30+INDEX('Capacity by Voltage'!$D$17:$O$17,1,MATCH(DATE(YEAR($A2882),MONTH($A2882),1),'Capacity by Voltage'!$D$3:$O$3,0))*'Line losses'!$B$29)</f>
        <v>367.5343673823271</v>
      </c>
      <c r="F2882" s="2">
        <f>'utprod @ meter'!F2882*'Line losses'!$B$30</f>
        <v>30.936158204000005</v>
      </c>
      <c r="G2882" s="2">
        <f>'utprod @ meter'!G2882*'Line losses'!$B$30</f>
        <v>343.74520951400001</v>
      </c>
      <c r="H2882" s="2">
        <f t="shared" si="44"/>
        <v>2887.7190320128379</v>
      </c>
    </row>
    <row r="2883" spans="1:8" x14ac:dyDescent="0.25">
      <c r="A2883" s="1">
        <v>42124</v>
      </c>
      <c r="B2883" s="4" t="s">
        <v>20</v>
      </c>
      <c r="C2883" s="2">
        <f>'utprod @ meter'!C2883*'Line losses'!$B$30</f>
        <v>85.371790901000011</v>
      </c>
      <c r="D2883" s="12">
        <f>'utprod @ meter'!D2883*(INDEX('Capacity by Voltage'!$D$11:$O$11,1,MATCH(DATE(YEAR($A2883),MONTH($A2883),1),'Capacity by Voltage'!$D$3:$O$3,0))*'Line losses'!$B$30+INDEX('Capacity by Voltage'!$D$12:$O$12,1,MATCH(DATE(YEAR($A2883),MONTH($A2883),1),'Capacity by Voltage'!$D$3:$O$3,0))*'Line losses'!$B$29)</f>
        <v>40.8347226759712</v>
      </c>
      <c r="E2883" s="12">
        <f>'utprod @ meter'!E2883*(INDEX('Capacity by Voltage'!$D$16:$O$16,1,MATCH(DATE(YEAR($A2883),MONTH($A2883),1),'Capacity by Voltage'!$D$3:$O$3,0))*'Line losses'!$B$30+INDEX('Capacity by Voltage'!$D$17:$O$17,1,MATCH(DATE(YEAR($A2883),MONTH($A2883),1),'Capacity by Voltage'!$D$3:$O$3,0))*'Line losses'!$B$29)</f>
        <v>21.61977794533864</v>
      </c>
      <c r="F2883" s="2">
        <f>'utprod @ meter'!F2883*'Line losses'!$B$30</f>
        <v>1.8194460459999999</v>
      </c>
      <c r="G2883" s="2">
        <f>'utprod @ meter'!G2883*'Line losses'!$B$30</f>
        <v>20.220197120000005</v>
      </c>
      <c r="H2883" s="2">
        <f t="shared" si="44"/>
        <v>169.86593468830986</v>
      </c>
    </row>
    <row r="2884" spans="1:8" x14ac:dyDescent="0.25">
      <c r="A2884" s="1">
        <v>42124</v>
      </c>
      <c r="B2884" s="4" t="s">
        <v>21</v>
      </c>
      <c r="C2884" s="2">
        <f>'utprod @ meter'!C2884*'Line losses'!$B$30</f>
        <v>0</v>
      </c>
      <c r="D2884" s="12">
        <f>'utprod @ meter'!D2884*(INDEX('Capacity by Voltage'!$D$11:$O$11,1,MATCH(DATE(YEAR($A2884),MONTH($A2884),1),'Capacity by Voltage'!$D$3:$O$3,0))*'Line losses'!$B$30+INDEX('Capacity by Voltage'!$D$12:$O$12,1,MATCH(DATE(YEAR($A2884),MONTH($A2884),1),'Capacity by Voltage'!$D$3:$O$3,0))*'Line losses'!$B$29)</f>
        <v>0</v>
      </c>
      <c r="E2884" s="12">
        <f>'utprod @ meter'!E2884*(INDEX('Capacity by Voltage'!$D$16:$O$16,1,MATCH(DATE(YEAR($A2884),MONTH($A2884),1),'Capacity by Voltage'!$D$3:$O$3,0))*'Line losses'!$B$30+INDEX('Capacity by Voltage'!$D$17:$O$17,1,MATCH(DATE(YEAR($A2884),MONTH($A2884),1),'Capacity by Voltage'!$D$3:$O$3,0))*'Line losses'!$B$29)</f>
        <v>0</v>
      </c>
      <c r="F2884" s="2">
        <f>'utprod @ meter'!F2884*'Line losses'!$B$30</f>
        <v>0</v>
      </c>
      <c r="G2884" s="2">
        <f>'utprod @ meter'!G2884*'Line losses'!$B$30</f>
        <v>0</v>
      </c>
      <c r="H2884" s="2">
        <f t="shared" si="44"/>
        <v>0</v>
      </c>
    </row>
    <row r="2885" spans="1:8" x14ac:dyDescent="0.25">
      <c r="A2885" s="1">
        <v>42124</v>
      </c>
      <c r="B2885" s="4" t="s">
        <v>22</v>
      </c>
      <c r="C2885" s="2">
        <f>'utprod @ meter'!C2885*'Line losses'!$B$30</f>
        <v>0</v>
      </c>
      <c r="D2885" s="12">
        <f>'utprod @ meter'!D2885*(INDEX('Capacity by Voltage'!$D$11:$O$11,1,MATCH(DATE(YEAR($A2885),MONTH($A2885),1),'Capacity by Voltage'!$D$3:$O$3,0))*'Line losses'!$B$30+INDEX('Capacity by Voltage'!$D$12:$O$12,1,MATCH(DATE(YEAR($A2885),MONTH($A2885),1),'Capacity by Voltage'!$D$3:$O$3,0))*'Line losses'!$B$29)</f>
        <v>0</v>
      </c>
      <c r="E2885" s="12">
        <f>'utprod @ meter'!E2885*(INDEX('Capacity by Voltage'!$D$16:$O$16,1,MATCH(DATE(YEAR($A2885),MONTH($A2885),1),'Capacity by Voltage'!$D$3:$O$3,0))*'Line losses'!$B$30+INDEX('Capacity by Voltage'!$D$17:$O$17,1,MATCH(DATE(YEAR($A2885),MONTH($A2885),1),'Capacity by Voltage'!$D$3:$O$3,0))*'Line losses'!$B$29)</f>
        <v>0</v>
      </c>
      <c r="F2885" s="2">
        <f>'utprod @ meter'!F2885*'Line losses'!$B$30</f>
        <v>0</v>
      </c>
      <c r="G2885" s="2">
        <f>'utprod @ meter'!G2885*'Line losses'!$B$30</f>
        <v>0</v>
      </c>
      <c r="H2885" s="2">
        <f t="shared" si="44"/>
        <v>0</v>
      </c>
    </row>
    <row r="2886" spans="1:8" x14ac:dyDescent="0.25">
      <c r="A2886" s="1">
        <v>42124</v>
      </c>
      <c r="B2886" s="4" t="s">
        <v>23</v>
      </c>
      <c r="C2886" s="2">
        <f>'utprod @ meter'!C2886*'Line losses'!$B$30</f>
        <v>0</v>
      </c>
      <c r="D2886" s="12">
        <f>'utprod @ meter'!D2886*(INDEX('Capacity by Voltage'!$D$11:$O$11,1,MATCH(DATE(YEAR($A2886),MONTH($A2886),1),'Capacity by Voltage'!$D$3:$O$3,0))*'Line losses'!$B$30+INDEX('Capacity by Voltage'!$D$12:$O$12,1,MATCH(DATE(YEAR($A2886),MONTH($A2886),1),'Capacity by Voltage'!$D$3:$O$3,0))*'Line losses'!$B$29)</f>
        <v>0</v>
      </c>
      <c r="E2886" s="12">
        <f>'utprod @ meter'!E2886*(INDEX('Capacity by Voltage'!$D$16:$O$16,1,MATCH(DATE(YEAR($A2886),MONTH($A2886),1),'Capacity by Voltage'!$D$3:$O$3,0))*'Line losses'!$B$30+INDEX('Capacity by Voltage'!$D$17:$O$17,1,MATCH(DATE(YEAR($A2886),MONTH($A2886),1),'Capacity by Voltage'!$D$3:$O$3,0))*'Line losses'!$B$29)</f>
        <v>0</v>
      </c>
      <c r="F2886" s="2">
        <f>'utprod @ meter'!F2886*'Line losses'!$B$30</f>
        <v>0</v>
      </c>
      <c r="G2886" s="2">
        <f>'utprod @ meter'!G2886*'Line losses'!$B$30</f>
        <v>0</v>
      </c>
      <c r="H2886" s="2">
        <f t="shared" si="44"/>
        <v>0</v>
      </c>
    </row>
    <row r="2887" spans="1:8" x14ac:dyDescent="0.25">
      <c r="A2887" s="1">
        <v>42125</v>
      </c>
      <c r="B2887" s="4" t="s">
        <v>0</v>
      </c>
      <c r="C2887" s="2">
        <f>'utprod @ meter'!C2887*'Line losses'!$B$30</f>
        <v>0</v>
      </c>
      <c r="D2887" s="12">
        <f>'utprod @ meter'!D2887*(INDEX('Capacity by Voltage'!$D$11:$O$11,1,MATCH(DATE(YEAR($A2887),MONTH($A2887),1),'Capacity by Voltage'!$D$3:$O$3,0))*'Line losses'!$B$30+INDEX('Capacity by Voltage'!$D$12:$O$12,1,MATCH(DATE(YEAR($A2887),MONTH($A2887),1),'Capacity by Voltage'!$D$3:$O$3,0))*'Line losses'!$B$29)</f>
        <v>0</v>
      </c>
      <c r="E2887" s="12">
        <f>'utprod @ meter'!E2887*(INDEX('Capacity by Voltage'!$D$16:$O$16,1,MATCH(DATE(YEAR($A2887),MONTH($A2887),1),'Capacity by Voltage'!$D$3:$O$3,0))*'Line losses'!$B$30+INDEX('Capacity by Voltage'!$D$17:$O$17,1,MATCH(DATE(YEAR($A2887),MONTH($A2887),1),'Capacity by Voltage'!$D$3:$O$3,0))*'Line losses'!$B$29)</f>
        <v>0</v>
      </c>
      <c r="F2887" s="2">
        <f>'utprod @ meter'!F2887*'Line losses'!$B$30</f>
        <v>0</v>
      </c>
      <c r="G2887" s="2">
        <f>'utprod @ meter'!G2887*'Line losses'!$B$30</f>
        <v>0</v>
      </c>
      <c r="H2887" s="2">
        <f t="shared" si="44"/>
        <v>0</v>
      </c>
    </row>
    <row r="2888" spans="1:8" x14ac:dyDescent="0.25">
      <c r="A2888" s="1">
        <v>42125</v>
      </c>
      <c r="B2888" s="4" t="s">
        <v>1</v>
      </c>
      <c r="C2888" s="2">
        <f>'utprod @ meter'!C2888*'Line losses'!$B$30</f>
        <v>0</v>
      </c>
      <c r="D2888" s="12">
        <f>'utprod @ meter'!D2888*(INDEX('Capacity by Voltage'!$D$11:$O$11,1,MATCH(DATE(YEAR($A2888),MONTH($A2888),1),'Capacity by Voltage'!$D$3:$O$3,0))*'Line losses'!$B$30+INDEX('Capacity by Voltage'!$D$12:$O$12,1,MATCH(DATE(YEAR($A2888),MONTH($A2888),1),'Capacity by Voltage'!$D$3:$O$3,0))*'Line losses'!$B$29)</f>
        <v>0</v>
      </c>
      <c r="E2888" s="12">
        <f>'utprod @ meter'!E2888*(INDEX('Capacity by Voltage'!$D$16:$O$16,1,MATCH(DATE(YEAR($A2888),MONTH($A2888),1),'Capacity by Voltage'!$D$3:$O$3,0))*'Line losses'!$B$30+INDEX('Capacity by Voltage'!$D$17:$O$17,1,MATCH(DATE(YEAR($A2888),MONTH($A2888),1),'Capacity by Voltage'!$D$3:$O$3,0))*'Line losses'!$B$29)</f>
        <v>0</v>
      </c>
      <c r="F2888" s="2">
        <f>'utprod @ meter'!F2888*'Line losses'!$B$30</f>
        <v>0</v>
      </c>
      <c r="G2888" s="2">
        <f>'utprod @ meter'!G2888*'Line losses'!$B$30</f>
        <v>0</v>
      </c>
      <c r="H2888" s="2">
        <f t="shared" ref="H2888:H2951" si="45">SUM(C2888:G2888)</f>
        <v>0</v>
      </c>
    </row>
    <row r="2889" spans="1:8" x14ac:dyDescent="0.25">
      <c r="A2889" s="1">
        <v>42125</v>
      </c>
      <c r="B2889" s="4" t="s">
        <v>2</v>
      </c>
      <c r="C2889" s="2">
        <f>'utprod @ meter'!C2889*'Line losses'!$B$30</f>
        <v>0</v>
      </c>
      <c r="D2889" s="12">
        <f>'utprod @ meter'!D2889*(INDEX('Capacity by Voltage'!$D$11:$O$11,1,MATCH(DATE(YEAR($A2889),MONTH($A2889),1),'Capacity by Voltage'!$D$3:$O$3,0))*'Line losses'!$B$30+INDEX('Capacity by Voltage'!$D$12:$O$12,1,MATCH(DATE(YEAR($A2889),MONTH($A2889),1),'Capacity by Voltage'!$D$3:$O$3,0))*'Line losses'!$B$29)</f>
        <v>0</v>
      </c>
      <c r="E2889" s="12">
        <f>'utprod @ meter'!E2889*(INDEX('Capacity by Voltage'!$D$16:$O$16,1,MATCH(DATE(YEAR($A2889),MONTH($A2889),1),'Capacity by Voltage'!$D$3:$O$3,0))*'Line losses'!$B$30+INDEX('Capacity by Voltage'!$D$17:$O$17,1,MATCH(DATE(YEAR($A2889),MONTH($A2889),1),'Capacity by Voltage'!$D$3:$O$3,0))*'Line losses'!$B$29)</f>
        <v>0</v>
      </c>
      <c r="F2889" s="2">
        <f>'utprod @ meter'!F2889*'Line losses'!$B$30</f>
        <v>0</v>
      </c>
      <c r="G2889" s="2">
        <f>'utprod @ meter'!G2889*'Line losses'!$B$30</f>
        <v>0</v>
      </c>
      <c r="H2889" s="2">
        <f t="shared" si="45"/>
        <v>0</v>
      </c>
    </row>
    <row r="2890" spans="1:8" x14ac:dyDescent="0.25">
      <c r="A2890" s="1">
        <v>42125</v>
      </c>
      <c r="B2890" s="4" t="s">
        <v>3</v>
      </c>
      <c r="C2890" s="2">
        <f>'utprod @ meter'!C2890*'Line losses'!$B$30</f>
        <v>0</v>
      </c>
      <c r="D2890" s="12">
        <f>'utprod @ meter'!D2890*(INDEX('Capacity by Voltage'!$D$11:$O$11,1,MATCH(DATE(YEAR($A2890),MONTH($A2890),1),'Capacity by Voltage'!$D$3:$O$3,0))*'Line losses'!$B$30+INDEX('Capacity by Voltage'!$D$12:$O$12,1,MATCH(DATE(YEAR($A2890),MONTH($A2890),1),'Capacity by Voltage'!$D$3:$O$3,0))*'Line losses'!$B$29)</f>
        <v>0</v>
      </c>
      <c r="E2890" s="12">
        <f>'utprod @ meter'!E2890*(INDEX('Capacity by Voltage'!$D$16:$O$16,1,MATCH(DATE(YEAR($A2890),MONTH($A2890),1),'Capacity by Voltage'!$D$3:$O$3,0))*'Line losses'!$B$30+INDEX('Capacity by Voltage'!$D$17:$O$17,1,MATCH(DATE(YEAR($A2890),MONTH($A2890),1),'Capacity by Voltage'!$D$3:$O$3,0))*'Line losses'!$B$29)</f>
        <v>0</v>
      </c>
      <c r="F2890" s="2">
        <f>'utprod @ meter'!F2890*'Line losses'!$B$30</f>
        <v>0</v>
      </c>
      <c r="G2890" s="2">
        <f>'utprod @ meter'!G2890*'Line losses'!$B$30</f>
        <v>0</v>
      </c>
      <c r="H2890" s="2">
        <f t="shared" si="45"/>
        <v>0</v>
      </c>
    </row>
    <row r="2891" spans="1:8" x14ac:dyDescent="0.25">
      <c r="A2891" s="1">
        <v>42125</v>
      </c>
      <c r="B2891" s="4" t="s">
        <v>4</v>
      </c>
      <c r="C2891" s="2">
        <f>'utprod @ meter'!C2891*'Line losses'!$B$30</f>
        <v>0</v>
      </c>
      <c r="D2891" s="12">
        <f>'utprod @ meter'!D2891*(INDEX('Capacity by Voltage'!$D$11:$O$11,1,MATCH(DATE(YEAR($A2891),MONTH($A2891),1),'Capacity by Voltage'!$D$3:$O$3,0))*'Line losses'!$B$30+INDEX('Capacity by Voltage'!$D$12:$O$12,1,MATCH(DATE(YEAR($A2891),MONTH($A2891),1),'Capacity by Voltage'!$D$3:$O$3,0))*'Line losses'!$B$29)</f>
        <v>0</v>
      </c>
      <c r="E2891" s="12">
        <f>'utprod @ meter'!E2891*(INDEX('Capacity by Voltage'!$D$16:$O$16,1,MATCH(DATE(YEAR($A2891),MONTH($A2891),1),'Capacity by Voltage'!$D$3:$O$3,0))*'Line losses'!$B$30+INDEX('Capacity by Voltage'!$D$17:$O$17,1,MATCH(DATE(YEAR($A2891),MONTH($A2891),1),'Capacity by Voltage'!$D$3:$O$3,0))*'Line losses'!$B$29)</f>
        <v>0</v>
      </c>
      <c r="F2891" s="2">
        <f>'utprod @ meter'!F2891*'Line losses'!$B$30</f>
        <v>0</v>
      </c>
      <c r="G2891" s="2">
        <f>'utprod @ meter'!G2891*'Line losses'!$B$30</f>
        <v>0</v>
      </c>
      <c r="H2891" s="2">
        <f t="shared" si="45"/>
        <v>0</v>
      </c>
    </row>
    <row r="2892" spans="1:8" x14ac:dyDescent="0.25">
      <c r="A2892" s="1">
        <v>42125</v>
      </c>
      <c r="B2892" s="4" t="s">
        <v>5</v>
      </c>
      <c r="C2892" s="2">
        <f>'utprod @ meter'!C2892*'Line losses'!$B$30</f>
        <v>0</v>
      </c>
      <c r="D2892" s="12">
        <f>'utprod @ meter'!D2892*(INDEX('Capacity by Voltage'!$D$11:$O$11,1,MATCH(DATE(YEAR($A2892),MONTH($A2892),1),'Capacity by Voltage'!$D$3:$O$3,0))*'Line losses'!$B$30+INDEX('Capacity by Voltage'!$D$12:$O$12,1,MATCH(DATE(YEAR($A2892),MONTH($A2892),1),'Capacity by Voltage'!$D$3:$O$3,0))*'Line losses'!$B$29)</f>
        <v>0</v>
      </c>
      <c r="E2892" s="12">
        <f>'utprod @ meter'!E2892*(INDEX('Capacity by Voltage'!$D$16:$O$16,1,MATCH(DATE(YEAR($A2892),MONTH($A2892),1),'Capacity by Voltage'!$D$3:$O$3,0))*'Line losses'!$B$30+INDEX('Capacity by Voltage'!$D$17:$O$17,1,MATCH(DATE(YEAR($A2892),MONTH($A2892),1),'Capacity by Voltage'!$D$3:$O$3,0))*'Line losses'!$B$29)</f>
        <v>0</v>
      </c>
      <c r="F2892" s="2">
        <f>'utprod @ meter'!F2892*'Line losses'!$B$30</f>
        <v>0</v>
      </c>
      <c r="G2892" s="2">
        <f>'utprod @ meter'!G2892*'Line losses'!$B$30</f>
        <v>0</v>
      </c>
      <c r="H2892" s="2">
        <f t="shared" si="45"/>
        <v>0</v>
      </c>
    </row>
    <row r="2893" spans="1:8" x14ac:dyDescent="0.25">
      <c r="A2893" s="1">
        <v>42125</v>
      </c>
      <c r="B2893" s="4" t="s">
        <v>6</v>
      </c>
      <c r="C2893" s="2">
        <f>'utprod @ meter'!C2893*'Line losses'!$B$30</f>
        <v>91.449930117999997</v>
      </c>
      <c r="D2893" s="12">
        <f>'utprod @ meter'!D2893*(INDEX('Capacity by Voltage'!$D$11:$O$11,1,MATCH(DATE(YEAR($A2893),MONTH($A2893),1),'Capacity by Voltage'!$D$3:$O$3,0))*'Line losses'!$B$30+INDEX('Capacity by Voltage'!$D$12:$O$12,1,MATCH(DATE(YEAR($A2893),MONTH($A2893),1),'Capacity by Voltage'!$D$3:$O$3,0))*'Line losses'!$B$29)</f>
        <v>41.385949301268575</v>
      </c>
      <c r="E2893" s="12">
        <f>'utprod @ meter'!E2893*(INDEX('Capacity by Voltage'!$D$16:$O$16,1,MATCH(DATE(YEAR($A2893),MONTH($A2893),1),'Capacity by Voltage'!$D$3:$O$3,0))*'Line losses'!$B$30+INDEX('Capacity by Voltage'!$D$17:$O$17,1,MATCH(DATE(YEAR($A2893),MONTH($A2893),1),'Capacity by Voltage'!$D$3:$O$3,0))*'Line losses'!$B$29)</f>
        <v>21.61977794533864</v>
      </c>
      <c r="F2893" s="2">
        <f>'utprod @ meter'!F2893*'Line losses'!$B$30</f>
        <v>1.8194460459999999</v>
      </c>
      <c r="G2893" s="2">
        <f>'utprod @ meter'!G2893*'Line losses'!$B$30</f>
        <v>20.498038983000004</v>
      </c>
      <c r="H2893" s="2">
        <f t="shared" si="45"/>
        <v>176.7731423936072</v>
      </c>
    </row>
    <row r="2894" spans="1:8" x14ac:dyDescent="0.25">
      <c r="A2894" s="1">
        <v>42125</v>
      </c>
      <c r="B2894" s="4" t="s">
        <v>7</v>
      </c>
      <c r="C2894" s="2">
        <f>'utprod @ meter'!C2894*'Line losses'!$B$30</f>
        <v>852.15028619100008</v>
      </c>
      <c r="D2894" s="12">
        <f>'utprod @ meter'!D2894*(INDEX('Capacity by Voltage'!$D$11:$O$11,1,MATCH(DATE(YEAR($A2894),MONTH($A2894),1),'Capacity by Voltage'!$D$3:$O$3,0))*'Line losses'!$B$30+INDEX('Capacity by Voltage'!$D$12:$O$12,1,MATCH(DATE(YEAR($A2894),MONTH($A2894),1),'Capacity by Voltage'!$D$3:$O$3,0))*'Line losses'!$B$29)</f>
        <v>385.63770794340019</v>
      </c>
      <c r="E2894" s="12">
        <f>'utprod @ meter'!E2894*(INDEX('Capacity by Voltage'!$D$16:$O$16,1,MATCH(DATE(YEAR($A2894),MONTH($A2894),1),'Capacity by Voltage'!$D$3:$O$3,0))*'Line losses'!$B$30+INDEX('Capacity by Voltage'!$D$17:$O$17,1,MATCH(DATE(YEAR($A2894),MONTH($A2894),1),'Capacity by Voltage'!$D$3:$O$3,0))*'Line losses'!$B$29)</f>
        <v>201.4560929191679</v>
      </c>
      <c r="F2894" s="2">
        <f>'utprod @ meter'!F2894*'Line losses'!$B$30</f>
        <v>16.956716776</v>
      </c>
      <c r="G2894" s="2">
        <f>'utprod @ meter'!G2894*'Line losses'!$B$30</f>
        <v>191.00652382400003</v>
      </c>
      <c r="H2894" s="2">
        <f t="shared" si="45"/>
        <v>1647.2073276535682</v>
      </c>
    </row>
    <row r="2895" spans="1:8" x14ac:dyDescent="0.25">
      <c r="A2895" s="1">
        <v>42125</v>
      </c>
      <c r="B2895" s="4" t="s">
        <v>8</v>
      </c>
      <c r="C2895" s="2">
        <f>'utprod @ meter'!C2895*'Line losses'!$B$30</f>
        <v>2843.2728679410002</v>
      </c>
      <c r="D2895" s="12">
        <f>'utprod @ meter'!D2895*(INDEX('Capacity by Voltage'!$D$11:$O$11,1,MATCH(DATE(YEAR($A2895),MONTH($A2895),1),'Capacity by Voltage'!$D$3:$O$3,0))*'Line losses'!$B$30+INDEX('Capacity by Voltage'!$D$12:$O$12,1,MATCH(DATE(YEAR($A2895),MONTH($A2895),1),'Capacity by Voltage'!$D$3:$O$3,0))*'Line losses'!$B$29)</f>
        <v>1286.7142149498602</v>
      </c>
      <c r="E2895" s="12">
        <f>'utprod @ meter'!E2895*(INDEX('Capacity by Voltage'!$D$16:$O$16,1,MATCH(DATE(YEAR($A2895),MONTH($A2895),1),'Capacity by Voltage'!$D$3:$O$3,0))*'Line losses'!$B$30+INDEX('Capacity by Voltage'!$D$17:$O$17,1,MATCH(DATE(YEAR($A2895),MONTH($A2895),1),'Capacity by Voltage'!$D$3:$O$3,0))*'Line losses'!$B$29)</f>
        <v>672.17576413152028</v>
      </c>
      <c r="F2895" s="2">
        <f>'utprod @ meter'!F2895*'Line losses'!$B$30</f>
        <v>56.57752398200001</v>
      </c>
      <c r="G2895" s="2">
        <f>'utprod @ meter'!G2895*'Line losses'!$B$30</f>
        <v>637.30790408000007</v>
      </c>
      <c r="H2895" s="2">
        <f t="shared" si="45"/>
        <v>5496.0482750843812</v>
      </c>
    </row>
    <row r="2896" spans="1:8" x14ac:dyDescent="0.25">
      <c r="A2896" s="1">
        <v>42125</v>
      </c>
      <c r="B2896" s="4" t="s">
        <v>9</v>
      </c>
      <c r="C2896" s="2">
        <f>'utprod @ meter'!C2896*'Line losses'!$B$30</f>
        <v>6114.7000467650005</v>
      </c>
      <c r="D2896" s="12">
        <f>'utprod @ meter'!D2896*(INDEX('Capacity by Voltage'!$D$11:$O$11,1,MATCH(DATE(YEAR($A2896),MONTH($A2896),1),'Capacity by Voltage'!$D$3:$O$3,0))*'Line losses'!$B$30+INDEX('Capacity by Voltage'!$D$12:$O$12,1,MATCH(DATE(YEAR($A2896),MONTH($A2896),1),'Capacity by Voltage'!$D$3:$O$3,0))*'Line losses'!$B$29)</f>
        <v>2767.1884431840645</v>
      </c>
      <c r="E2896" s="12">
        <f>'utprod @ meter'!E2896*(INDEX('Capacity by Voltage'!$D$16:$O$16,1,MATCH(DATE(YEAR($A2896),MONTH($A2896),1),'Capacity by Voltage'!$D$3:$O$3,0))*'Line losses'!$B$30+INDEX('Capacity by Voltage'!$D$17:$O$17,1,MATCH(DATE(YEAR($A2896),MONTH($A2896),1),'Capacity by Voltage'!$D$3:$O$3,0))*'Line losses'!$B$29)</f>
        <v>1445.5704688901837</v>
      </c>
      <c r="F2896" s="2">
        <f>'utprod @ meter'!F2896*'Line losses'!$B$30</f>
        <v>121.675222017</v>
      </c>
      <c r="G2896" s="2">
        <f>'utprod @ meter'!G2896*'Line losses'!$B$30</f>
        <v>1370.5855470460001</v>
      </c>
      <c r="H2896" s="2">
        <f t="shared" si="45"/>
        <v>11819.719727902251</v>
      </c>
    </row>
    <row r="2897" spans="1:8" x14ac:dyDescent="0.25">
      <c r="A2897" s="1">
        <v>42125</v>
      </c>
      <c r="B2897" s="4" t="s">
        <v>10</v>
      </c>
      <c r="C2897" s="2">
        <f>'utprod @ meter'!C2897*'Line losses'!$B$30</f>
        <v>9772.712119277001</v>
      </c>
      <c r="D2897" s="12">
        <f>'utprod @ meter'!D2897*(INDEX('Capacity by Voltage'!$D$11:$O$11,1,MATCH(DATE(YEAR($A2897),MONTH($A2897),1),'Capacity by Voltage'!$D$3:$O$3,0))*'Line losses'!$B$30+INDEX('Capacity by Voltage'!$D$12:$O$12,1,MATCH(DATE(YEAR($A2897),MONTH($A2897),1),'Capacity by Voltage'!$D$3:$O$3,0))*'Line losses'!$B$29)</f>
        <v>4422.6097082647602</v>
      </c>
      <c r="E2897" s="12">
        <f>'utprod @ meter'!E2897*(INDEX('Capacity by Voltage'!$D$16:$O$16,1,MATCH(DATE(YEAR($A2897),MONTH($A2897),1),'Capacity by Voltage'!$D$3:$O$3,0))*'Line losses'!$B$30+INDEX('Capacity by Voltage'!$D$17:$O$17,1,MATCH(DATE(YEAR($A2897),MONTH($A2897),1),'Capacity by Voltage'!$D$3:$O$3,0))*'Line losses'!$B$29)</f>
        <v>2310.3569424826551</v>
      </c>
      <c r="F2897" s="2">
        <f>'utprod @ meter'!F2897*'Line losses'!$B$30</f>
        <v>194.46607317500002</v>
      </c>
      <c r="G2897" s="2">
        <f>'utprod @ meter'!G2897*'Line losses'!$B$30</f>
        <v>2190.513611025</v>
      </c>
      <c r="H2897" s="2">
        <f t="shared" si="45"/>
        <v>18890.658454224416</v>
      </c>
    </row>
    <row r="2898" spans="1:8" x14ac:dyDescent="0.25">
      <c r="A2898" s="1">
        <v>42125</v>
      </c>
      <c r="B2898" s="4" t="s">
        <v>11</v>
      </c>
      <c r="C2898" s="2">
        <f>'utprod @ meter'!C2898*'Line losses'!$B$30</f>
        <v>12728.220090551999</v>
      </c>
      <c r="D2898" s="12">
        <f>'utprod @ meter'!D2898*(INDEX('Capacity by Voltage'!$D$11:$O$11,1,MATCH(DATE(YEAR($A2898),MONTH($A2898),1),'Capacity by Voltage'!$D$3:$O$3,0))*'Line losses'!$B$30+INDEX('Capacity by Voltage'!$D$12:$O$12,1,MATCH(DATE(YEAR($A2898),MONTH($A2898),1),'Capacity by Voltage'!$D$3:$O$3,0))*'Line losses'!$B$29)</f>
        <v>5760.1149684873126</v>
      </c>
      <c r="E2898" s="12">
        <f>'utprod @ meter'!E2898*(INDEX('Capacity by Voltage'!$D$16:$O$16,1,MATCH(DATE(YEAR($A2898),MONTH($A2898),1),'Capacity by Voltage'!$D$3:$O$3,0))*'Line losses'!$B$30+INDEX('Capacity by Voltage'!$D$17:$O$17,1,MATCH(DATE(YEAR($A2898),MONTH($A2898),1),'Capacity by Voltage'!$D$3:$O$3,0))*'Line losses'!$B$29)</f>
        <v>3009.0660704561819</v>
      </c>
      <c r="F2898" s="2">
        <f>'utprod @ meter'!F2898*'Line losses'!$B$30</f>
        <v>253.27655366800005</v>
      </c>
      <c r="G2898" s="2">
        <f>'utprod @ meter'!G2898*'Line losses'!$B$30</f>
        <v>2852.9787484060002</v>
      </c>
      <c r="H2898" s="2">
        <f t="shared" si="45"/>
        <v>24603.656431569492</v>
      </c>
    </row>
    <row r="2899" spans="1:8" x14ac:dyDescent="0.25">
      <c r="A2899" s="1">
        <v>42125</v>
      </c>
      <c r="B2899" s="4" t="s">
        <v>12</v>
      </c>
      <c r="C2899" s="2">
        <f>'utprod @ meter'!C2899*'Line losses'!$B$30</f>
        <v>14449.148429812001</v>
      </c>
      <c r="D2899" s="12">
        <f>'utprod @ meter'!D2899*(INDEX('Capacity by Voltage'!$D$11:$O$11,1,MATCH(DATE(YEAR($A2899),MONTH($A2899),1),'Capacity by Voltage'!$D$3:$O$3,0))*'Line losses'!$B$30+INDEX('Capacity by Voltage'!$D$12:$O$12,1,MATCH(DATE(YEAR($A2899),MONTH($A2899),1),'Capacity by Voltage'!$D$3:$O$3,0))*'Line losses'!$B$29)</f>
        <v>6538.9159462152556</v>
      </c>
      <c r="E2899" s="12">
        <f>'utprod @ meter'!E2899*(INDEX('Capacity by Voltage'!$D$16:$O$16,1,MATCH(DATE(YEAR($A2899),MONTH($A2899),1),'Capacity by Voltage'!$D$3:$O$3,0))*'Line losses'!$B$30+INDEX('Capacity by Voltage'!$D$17:$O$17,1,MATCH(DATE(YEAR($A2899),MONTH($A2899),1),'Capacity by Voltage'!$D$3:$O$3,0))*'Line losses'!$B$29)</f>
        <v>3415.9091250118522</v>
      </c>
      <c r="F2899" s="2">
        <f>'utprod @ meter'!F2899*'Line losses'!$B$30</f>
        <v>287.52172482899999</v>
      </c>
      <c r="G2899" s="2">
        <f>'utprod @ meter'!G2899*'Line losses'!$B$30</f>
        <v>3238.7180364240003</v>
      </c>
      <c r="H2899" s="2">
        <f t="shared" si="45"/>
        <v>27930.213262292109</v>
      </c>
    </row>
    <row r="2900" spans="1:8" x14ac:dyDescent="0.25">
      <c r="A2900" s="1">
        <v>42125</v>
      </c>
      <c r="B2900" s="4" t="s">
        <v>13</v>
      </c>
      <c r="C2900" s="2">
        <f>'utprod @ meter'!C2900*'Line losses'!$B$30</f>
        <v>14711.028788863003</v>
      </c>
      <c r="D2900" s="12">
        <f>'utprod @ meter'!D2900*(INDEX('Capacity by Voltage'!$D$11:$O$11,1,MATCH(DATE(YEAR($A2900),MONTH($A2900),1),'Capacity by Voltage'!$D$3:$O$3,0))*'Line losses'!$B$30+INDEX('Capacity by Voltage'!$D$12:$O$12,1,MATCH(DATE(YEAR($A2900),MONTH($A2900),1),'Capacity by Voltage'!$D$3:$O$3,0))*'Line losses'!$B$29)</f>
        <v>6657.4296227382038</v>
      </c>
      <c r="E2900" s="12">
        <f>'utprod @ meter'!E2900*(INDEX('Capacity by Voltage'!$D$16:$O$16,1,MATCH(DATE(YEAR($A2900),MONTH($A2900),1),'Capacity by Voltage'!$D$3:$O$3,0))*'Line losses'!$B$30+INDEX('Capacity by Voltage'!$D$17:$O$17,1,MATCH(DATE(YEAR($A2900),MONTH($A2900),1),'Capacity by Voltage'!$D$3:$O$3,0))*'Line losses'!$B$29)</f>
        <v>3477.8193784656523</v>
      </c>
      <c r="F2900" s="2">
        <f>'utprod @ meter'!F2900*'Line losses'!$B$30</f>
        <v>292.73288592499995</v>
      </c>
      <c r="G2900" s="2">
        <f>'utprod @ meter'!G2900*'Line losses'!$B$30</f>
        <v>3297.4170084770003</v>
      </c>
      <c r="H2900" s="2">
        <f t="shared" si="45"/>
        <v>28436.427684468861</v>
      </c>
    </row>
    <row r="2901" spans="1:8" x14ac:dyDescent="0.25">
      <c r="A2901" s="1">
        <v>42125</v>
      </c>
      <c r="B2901" s="4" t="s">
        <v>14</v>
      </c>
      <c r="C2901" s="2">
        <f>'utprod @ meter'!C2901*'Line losses'!$B$30</f>
        <v>14482.403034331002</v>
      </c>
      <c r="D2901" s="12">
        <f>'utprod @ meter'!D2901*(INDEX('Capacity by Voltage'!$D$11:$O$11,1,MATCH(DATE(YEAR($A2901),MONTH($A2901),1),'Capacity by Voltage'!$D$3:$O$3,0))*'Line losses'!$B$30+INDEX('Capacity by Voltage'!$D$12:$O$12,1,MATCH(DATE(YEAR($A2901),MONTH($A2901),1),'Capacity by Voltage'!$D$3:$O$3,0))*'Line losses'!$B$29)</f>
        <v>6553.9652135675342</v>
      </c>
      <c r="E2901" s="12">
        <f>'utprod @ meter'!E2901*(INDEX('Capacity by Voltage'!$D$16:$O$16,1,MATCH(DATE(YEAR($A2901),MONTH($A2901),1),'Capacity by Voltage'!$D$3:$O$3,0))*'Line losses'!$B$30+INDEX('Capacity by Voltage'!$D$17:$O$17,1,MATCH(DATE(YEAR($A2901),MONTH($A2901),1),'Capacity by Voltage'!$D$3:$O$3,0))*'Line losses'!$B$29)</f>
        <v>3423.7708624465204</v>
      </c>
      <c r="F2901" s="2">
        <f>'utprod @ meter'!F2901*'Line losses'!$B$30</f>
        <v>288.18334157300001</v>
      </c>
      <c r="G2901" s="2">
        <f>'utprod @ meter'!G2901*'Line losses'!$B$30</f>
        <v>3246.1714464010001</v>
      </c>
      <c r="H2901" s="2">
        <f t="shared" si="45"/>
        <v>27994.493898319055</v>
      </c>
    </row>
    <row r="2902" spans="1:8" x14ac:dyDescent="0.25">
      <c r="A2902" s="1">
        <v>42125</v>
      </c>
      <c r="B2902" s="4" t="s">
        <v>15</v>
      </c>
      <c r="C2902" s="2">
        <f>'utprod @ meter'!C2902*'Line losses'!$B$30</f>
        <v>12952.689367982999</v>
      </c>
      <c r="D2902" s="12">
        <f>'utprod @ meter'!D2902*(INDEX('Capacity by Voltage'!$D$11:$O$11,1,MATCH(DATE(YEAR($A2902),MONTH($A2902),1),'Capacity by Voltage'!$D$3:$O$3,0))*'Line losses'!$B$30+INDEX('Capacity by Voltage'!$D$12:$O$12,1,MATCH(DATE(YEAR($A2902),MONTH($A2902),1),'Capacity by Voltage'!$D$3:$O$3,0))*'Line losses'!$B$29)</f>
        <v>5861.6979871976973</v>
      </c>
      <c r="E2902" s="12">
        <f>'utprod @ meter'!E2902*(INDEX('Capacity by Voltage'!$D$16:$O$16,1,MATCH(DATE(YEAR($A2902),MONTH($A2902),1),'Capacity by Voltage'!$D$3:$O$3,0))*'Line losses'!$B$30+INDEX('Capacity by Voltage'!$D$17:$O$17,1,MATCH(DATE(YEAR($A2902),MONTH($A2902),1),'Capacity by Voltage'!$D$3:$O$3,0))*'Line losses'!$B$29)</f>
        <v>3062.1318692959799</v>
      </c>
      <c r="F2902" s="2">
        <f>'utprod @ meter'!F2902*'Line losses'!$B$30</f>
        <v>257.74339592699999</v>
      </c>
      <c r="G2902" s="2">
        <f>'utprod @ meter'!G2902*'Line losses'!$B$30</f>
        <v>2903.292285771</v>
      </c>
      <c r="H2902" s="2">
        <f t="shared" si="45"/>
        <v>25037.554906174675</v>
      </c>
    </row>
    <row r="2903" spans="1:8" x14ac:dyDescent="0.25">
      <c r="A2903" s="1">
        <v>42125</v>
      </c>
      <c r="B2903" s="4" t="s">
        <v>16</v>
      </c>
      <c r="C2903" s="2">
        <f>'utprod @ meter'!C2903*'Line losses'!$B$30</f>
        <v>9685.4186662600005</v>
      </c>
      <c r="D2903" s="12">
        <f>'utprod @ meter'!D2903*(INDEX('Capacity by Voltage'!$D$11:$O$11,1,MATCH(DATE(YEAR($A2903),MONTH($A2903),1),'Capacity by Voltage'!$D$3:$O$3,0))*'Line losses'!$B$30+INDEX('Capacity by Voltage'!$D$12:$O$12,1,MATCH(DATE(YEAR($A2903),MONTH($A2903),1),'Capacity by Voltage'!$D$3:$O$3,0))*'Line losses'!$B$29)</f>
        <v>4383.1051494237781</v>
      </c>
      <c r="E2903" s="12">
        <f>'utprod @ meter'!E2903*(INDEX('Capacity by Voltage'!$D$16:$O$16,1,MATCH(DATE(YEAR($A2903),MONTH($A2903),1),'Capacity by Voltage'!$D$3:$O$3,0))*'Line losses'!$B$30+INDEX('Capacity by Voltage'!$D$17:$O$17,1,MATCH(DATE(YEAR($A2903),MONTH($A2903),1),'Capacity by Voltage'!$D$3:$O$3,0))*'Line losses'!$B$29)</f>
        <v>2289.71988171665</v>
      </c>
      <c r="F2903" s="2">
        <f>'utprod @ meter'!F2903*'Line losses'!$B$30</f>
        <v>192.72839998500001</v>
      </c>
      <c r="G2903" s="2">
        <f>'utprod @ meter'!G2903*'Line losses'!$B$30</f>
        <v>2170.9475967529997</v>
      </c>
      <c r="H2903" s="2">
        <f t="shared" si="45"/>
        <v>18721.919694138429</v>
      </c>
    </row>
    <row r="2904" spans="1:8" x14ac:dyDescent="0.25">
      <c r="A2904" s="1">
        <v>42125</v>
      </c>
      <c r="B2904" s="4" t="s">
        <v>17</v>
      </c>
      <c r="C2904" s="2">
        <f>'utprod @ meter'!C2904*'Line losses'!$B$30</f>
        <v>6127.1704073050005</v>
      </c>
      <c r="D2904" s="12">
        <f>'utprod @ meter'!D2904*(INDEX('Capacity by Voltage'!$D$11:$O$11,1,MATCH(DATE(YEAR($A2904),MONTH($A2904),1),'Capacity by Voltage'!$D$3:$O$3,0))*'Line losses'!$B$30+INDEX('Capacity by Voltage'!$D$12:$O$12,1,MATCH(DATE(YEAR($A2904),MONTH($A2904),1),'Capacity by Voltage'!$D$3:$O$3,0))*'Line losses'!$B$29)</f>
        <v>2772.8316863999194</v>
      </c>
      <c r="E2904" s="12">
        <f>'utprod @ meter'!E2904*(INDEX('Capacity by Voltage'!$D$16:$O$16,1,MATCH(DATE(YEAR($A2904),MONTH($A2904),1),'Capacity by Voltage'!$D$3:$O$3,0))*'Line losses'!$B$30+INDEX('Capacity by Voltage'!$D$17:$O$17,1,MATCH(DATE(YEAR($A2904),MONTH($A2904),1),'Capacity by Voltage'!$D$3:$O$3,0))*'Line losses'!$B$29)</f>
        <v>1448.5186204281847</v>
      </c>
      <c r="F2904" s="2">
        <f>'utprod @ meter'!F2904*'Line losses'!$B$30</f>
        <v>121.92332829600001</v>
      </c>
      <c r="G2904" s="2">
        <f>'utprod @ meter'!G2904*'Line losses'!$B$30</f>
        <v>1373.3806919420001</v>
      </c>
      <c r="H2904" s="2">
        <f t="shared" si="45"/>
        <v>11843.824734371105</v>
      </c>
    </row>
    <row r="2905" spans="1:8" x14ac:dyDescent="0.25">
      <c r="A2905" s="1">
        <v>42125</v>
      </c>
      <c r="B2905" s="4" t="s">
        <v>18</v>
      </c>
      <c r="C2905" s="2">
        <f>'utprod @ meter'!C2905*'Line losses'!$B$30</f>
        <v>3121.7809938700007</v>
      </c>
      <c r="D2905" s="12">
        <f>'utprod @ meter'!D2905*(INDEX('Capacity by Voltage'!$D$11:$O$11,1,MATCH(DATE(YEAR($A2905),MONTH($A2905),1),'Capacity by Voltage'!$D$3:$O$3,0))*'Line losses'!$B$30+INDEX('Capacity by Voltage'!$D$12:$O$12,1,MATCH(DATE(YEAR($A2905),MONTH($A2905),1),'Capacity by Voltage'!$D$3:$O$3,0))*'Line losses'!$B$29)</f>
        <v>1412.7515969839462</v>
      </c>
      <c r="E2905" s="12">
        <f>'utprod @ meter'!E2905*(INDEX('Capacity by Voltage'!$D$16:$O$16,1,MATCH(DATE(YEAR($A2905),MONTH($A2905),1),'Capacity by Voltage'!$D$3:$O$3,0))*'Line losses'!$B$30+INDEX('Capacity by Voltage'!$D$17:$O$17,1,MATCH(DATE(YEAR($A2905),MONTH($A2905),1),'Capacity by Voltage'!$D$3:$O$3,0))*'Line losses'!$B$29)</f>
        <v>738.01688630265494</v>
      </c>
      <c r="F2905" s="2">
        <f>'utprod @ meter'!F2905*'Line losses'!$B$30</f>
        <v>62.119493449999993</v>
      </c>
      <c r="G2905" s="2">
        <f>'utprod @ meter'!G2905*'Line losses'!$B$30</f>
        <v>699.73404574000006</v>
      </c>
      <c r="H2905" s="2">
        <f t="shared" si="45"/>
        <v>6034.4030163466014</v>
      </c>
    </row>
    <row r="2906" spans="1:8" x14ac:dyDescent="0.25">
      <c r="A2906" s="1">
        <v>42125</v>
      </c>
      <c r="B2906" s="4" t="s">
        <v>19</v>
      </c>
      <c r="C2906" s="2">
        <f>'utprod @ meter'!C2906*'Line losses'!$B$30</f>
        <v>968.54186662600011</v>
      </c>
      <c r="D2906" s="12">
        <f>'utprod @ meter'!D2906*(INDEX('Capacity by Voltage'!$D$11:$O$11,1,MATCH(DATE(YEAR($A2906),MONTH($A2906),1),'Capacity by Voltage'!$D$3:$O$3,0))*'Line losses'!$B$30+INDEX('Capacity by Voltage'!$D$12:$O$12,1,MATCH(DATE(YEAR($A2906),MONTH($A2906),1),'Capacity by Voltage'!$D$3:$O$3,0))*'Line losses'!$B$29)</f>
        <v>438.31014367637675</v>
      </c>
      <c r="E2906" s="12">
        <f>'utprod @ meter'!E2906*(INDEX('Capacity by Voltage'!$D$16:$O$16,1,MATCH(DATE(YEAR($A2906),MONTH($A2906),1),'Capacity by Voltage'!$D$3:$O$3,0))*'Line losses'!$B$30+INDEX('Capacity by Voltage'!$D$17:$O$17,1,MATCH(DATE(YEAR($A2906),MONTH($A2906),1),'Capacity by Voltage'!$D$3:$O$3,0))*'Line losses'!$B$29)</f>
        <v>228.97217394050796</v>
      </c>
      <c r="F2906" s="2">
        <f>'utprod @ meter'!F2906*'Line losses'!$B$30</f>
        <v>19.273304616999997</v>
      </c>
      <c r="G2906" s="2">
        <f>'utprod @ meter'!G2906*'Line losses'!$B$30</f>
        <v>217.09485259900003</v>
      </c>
      <c r="H2906" s="2">
        <f t="shared" si="45"/>
        <v>1872.1923414588846</v>
      </c>
    </row>
    <row r="2907" spans="1:8" x14ac:dyDescent="0.25">
      <c r="A2907" s="1">
        <v>42125</v>
      </c>
      <c r="B2907" s="4" t="s">
        <v>20</v>
      </c>
      <c r="C2907" s="2">
        <f>'utprod @ meter'!C2907*'Line losses'!$B$30</f>
        <v>78.97956957800001</v>
      </c>
      <c r="D2907" s="12">
        <f>'utprod @ meter'!D2907*(INDEX('Capacity by Voltage'!$D$11:$O$11,1,MATCH(DATE(YEAR($A2907),MONTH($A2907),1),'Capacity by Voltage'!$D$3:$O$3,0))*'Line losses'!$B$30+INDEX('Capacity by Voltage'!$D$12:$O$12,1,MATCH(DATE(YEAR($A2907),MONTH($A2907),1),'Capacity by Voltage'!$D$3:$O$3,0))*'Line losses'!$B$29)</f>
        <v>35.741777920411991</v>
      </c>
      <c r="E2907" s="12">
        <f>'utprod @ meter'!E2907*(INDEX('Capacity by Voltage'!$D$16:$O$16,1,MATCH(DATE(YEAR($A2907),MONTH($A2907),1),'Capacity by Voltage'!$D$3:$O$3,0))*'Line losses'!$B$30+INDEX('Capacity by Voltage'!$D$17:$O$17,1,MATCH(DATE(YEAR($A2907),MONTH($A2907),1),'Capacity by Voltage'!$D$3:$O$3,0))*'Line losses'!$B$29)</f>
        <v>18.671626407337914</v>
      </c>
      <c r="F2907" s="2">
        <f>'utprod @ meter'!F2907*'Line losses'!$B$30</f>
        <v>1.571339767</v>
      </c>
      <c r="G2907" s="2">
        <f>'utprod @ meter'!G2907*'Line losses'!$B$30</f>
        <v>17.702894087000001</v>
      </c>
      <c r="H2907" s="2">
        <f t="shared" si="45"/>
        <v>152.66720775974994</v>
      </c>
    </row>
    <row r="2908" spans="1:8" x14ac:dyDescent="0.25">
      <c r="A2908" s="1">
        <v>42125</v>
      </c>
      <c r="B2908" s="4" t="s">
        <v>21</v>
      </c>
      <c r="C2908" s="2">
        <f>'utprod @ meter'!C2908*'Line losses'!$B$30</f>
        <v>0</v>
      </c>
      <c r="D2908" s="12">
        <f>'utprod @ meter'!D2908*(INDEX('Capacity by Voltage'!$D$11:$O$11,1,MATCH(DATE(YEAR($A2908),MONTH($A2908),1),'Capacity by Voltage'!$D$3:$O$3,0))*'Line losses'!$B$30+INDEX('Capacity by Voltage'!$D$12:$O$12,1,MATCH(DATE(YEAR($A2908),MONTH($A2908),1),'Capacity by Voltage'!$D$3:$O$3,0))*'Line losses'!$B$29)</f>
        <v>0</v>
      </c>
      <c r="E2908" s="12">
        <f>'utprod @ meter'!E2908*(INDEX('Capacity by Voltage'!$D$16:$O$16,1,MATCH(DATE(YEAR($A2908),MONTH($A2908),1),'Capacity by Voltage'!$D$3:$O$3,0))*'Line losses'!$B$30+INDEX('Capacity by Voltage'!$D$17:$O$17,1,MATCH(DATE(YEAR($A2908),MONTH($A2908),1),'Capacity by Voltage'!$D$3:$O$3,0))*'Line losses'!$B$29)</f>
        <v>0</v>
      </c>
      <c r="F2908" s="2">
        <f>'utprod @ meter'!F2908*'Line losses'!$B$30</f>
        <v>0</v>
      </c>
      <c r="G2908" s="2">
        <f>'utprod @ meter'!G2908*'Line losses'!$B$30</f>
        <v>0</v>
      </c>
      <c r="H2908" s="2">
        <f t="shared" si="45"/>
        <v>0</v>
      </c>
    </row>
    <row r="2909" spans="1:8" x14ac:dyDescent="0.25">
      <c r="A2909" s="1">
        <v>42125</v>
      </c>
      <c r="B2909" s="4" t="s">
        <v>22</v>
      </c>
      <c r="C2909" s="2">
        <f>'utprod @ meter'!C2909*'Line losses'!$B$30</f>
        <v>0</v>
      </c>
      <c r="D2909" s="12">
        <f>'utprod @ meter'!D2909*(INDEX('Capacity by Voltage'!$D$11:$O$11,1,MATCH(DATE(YEAR($A2909),MONTH($A2909),1),'Capacity by Voltage'!$D$3:$O$3,0))*'Line losses'!$B$30+INDEX('Capacity by Voltage'!$D$12:$O$12,1,MATCH(DATE(YEAR($A2909),MONTH($A2909),1),'Capacity by Voltage'!$D$3:$O$3,0))*'Line losses'!$B$29)</f>
        <v>0</v>
      </c>
      <c r="E2909" s="12">
        <f>'utprod @ meter'!E2909*(INDEX('Capacity by Voltage'!$D$16:$O$16,1,MATCH(DATE(YEAR($A2909),MONTH($A2909),1),'Capacity by Voltage'!$D$3:$O$3,0))*'Line losses'!$B$30+INDEX('Capacity by Voltage'!$D$17:$O$17,1,MATCH(DATE(YEAR($A2909),MONTH($A2909),1),'Capacity by Voltage'!$D$3:$O$3,0))*'Line losses'!$B$29)</f>
        <v>0</v>
      </c>
      <c r="F2909" s="2">
        <f>'utprod @ meter'!F2909*'Line losses'!$B$30</f>
        <v>0</v>
      </c>
      <c r="G2909" s="2">
        <f>'utprod @ meter'!G2909*'Line losses'!$B$30</f>
        <v>0</v>
      </c>
      <c r="H2909" s="2">
        <f t="shared" si="45"/>
        <v>0</v>
      </c>
    </row>
    <row r="2910" spans="1:8" x14ac:dyDescent="0.25">
      <c r="A2910" s="1">
        <v>42125</v>
      </c>
      <c r="B2910" s="4" t="s">
        <v>23</v>
      </c>
      <c r="C2910" s="2">
        <f>'utprod @ meter'!C2910*'Line losses'!$B$30</f>
        <v>4.1564771010000001</v>
      </c>
      <c r="D2910" s="12">
        <f>'utprod @ meter'!D2910*(INDEX('Capacity by Voltage'!$D$11:$O$11,1,MATCH(DATE(YEAR($A2910),MONTH($A2910),1),'Capacity by Voltage'!$D$3:$O$3,0))*'Line losses'!$B$30+INDEX('Capacity by Voltage'!$D$12:$O$12,1,MATCH(DATE(YEAR($A2910),MONTH($A2910),1),'Capacity by Voltage'!$D$3:$O$3,0))*'Line losses'!$B$29)</f>
        <v>1.8813904602855278</v>
      </c>
      <c r="E2910" s="12">
        <f>'utprod @ meter'!E2910*(INDEX('Capacity by Voltage'!$D$16:$O$16,1,MATCH(DATE(YEAR($A2910),MONTH($A2910),1),'Capacity by Voltage'!$D$3:$O$3,0))*'Line losses'!$B$30+INDEX('Capacity by Voltage'!$D$17:$O$17,1,MATCH(DATE(YEAR($A2910),MONTH($A2910),1),'Capacity by Voltage'!$D$3:$O$3,0))*'Line losses'!$B$29)</f>
        <v>0.9827171793335745</v>
      </c>
      <c r="F2910" s="2">
        <f>'utprod @ meter'!F2910*'Line losses'!$B$30</f>
        <v>8.2702093000000004E-2</v>
      </c>
      <c r="G2910" s="2">
        <f>'utprod @ meter'!G2910*'Line losses'!$B$30</f>
        <v>0.93202471099999995</v>
      </c>
      <c r="H2910" s="2">
        <f t="shared" si="45"/>
        <v>8.0353115446191019</v>
      </c>
    </row>
    <row r="2911" spans="1:8" x14ac:dyDescent="0.25">
      <c r="A2911" s="1">
        <v>42126</v>
      </c>
      <c r="B2911" s="4" t="s">
        <v>0</v>
      </c>
      <c r="C2911" s="2">
        <f>'utprod @ meter'!C2911*'Line losses'!$B$30</f>
        <v>0</v>
      </c>
      <c r="D2911" s="12">
        <f>'utprod @ meter'!D2911*(INDEX('Capacity by Voltage'!$D$11:$O$11,1,MATCH(DATE(YEAR($A2911),MONTH($A2911),1),'Capacity by Voltage'!$D$3:$O$3,0))*'Line losses'!$B$30+INDEX('Capacity by Voltage'!$D$12:$O$12,1,MATCH(DATE(YEAR($A2911),MONTH($A2911),1),'Capacity by Voltage'!$D$3:$O$3,0))*'Line losses'!$B$29)</f>
        <v>0</v>
      </c>
      <c r="E2911" s="12">
        <f>'utprod @ meter'!E2911*(INDEX('Capacity by Voltage'!$D$16:$O$16,1,MATCH(DATE(YEAR($A2911),MONTH($A2911),1),'Capacity by Voltage'!$D$3:$O$3,0))*'Line losses'!$B$30+INDEX('Capacity by Voltage'!$D$17:$O$17,1,MATCH(DATE(YEAR($A2911),MONTH($A2911),1),'Capacity by Voltage'!$D$3:$O$3,0))*'Line losses'!$B$29)</f>
        <v>0</v>
      </c>
      <c r="F2911" s="2">
        <f>'utprod @ meter'!F2911*'Line losses'!$B$30</f>
        <v>0</v>
      </c>
      <c r="G2911" s="2">
        <f>'utprod @ meter'!G2911*'Line losses'!$B$30</f>
        <v>0</v>
      </c>
      <c r="H2911" s="2">
        <f t="shared" si="45"/>
        <v>0</v>
      </c>
    </row>
    <row r="2912" spans="1:8" x14ac:dyDescent="0.25">
      <c r="A2912" s="1">
        <v>42126</v>
      </c>
      <c r="B2912" s="4" t="s">
        <v>1</v>
      </c>
      <c r="C2912" s="2">
        <f>'utprod @ meter'!C2912*'Line losses'!$B$30</f>
        <v>0</v>
      </c>
      <c r="D2912" s="12">
        <f>'utprod @ meter'!D2912*(INDEX('Capacity by Voltage'!$D$11:$O$11,1,MATCH(DATE(YEAR($A2912),MONTH($A2912),1),'Capacity by Voltage'!$D$3:$O$3,0))*'Line losses'!$B$30+INDEX('Capacity by Voltage'!$D$12:$O$12,1,MATCH(DATE(YEAR($A2912),MONTH($A2912),1),'Capacity by Voltage'!$D$3:$O$3,0))*'Line losses'!$B$29)</f>
        <v>0</v>
      </c>
      <c r="E2912" s="12">
        <f>'utprod @ meter'!E2912*(INDEX('Capacity by Voltage'!$D$16:$O$16,1,MATCH(DATE(YEAR($A2912),MONTH($A2912),1),'Capacity by Voltage'!$D$3:$O$3,0))*'Line losses'!$B$30+INDEX('Capacity by Voltage'!$D$17:$O$17,1,MATCH(DATE(YEAR($A2912),MONTH($A2912),1),'Capacity by Voltage'!$D$3:$O$3,0))*'Line losses'!$B$29)</f>
        <v>0</v>
      </c>
      <c r="F2912" s="2">
        <f>'utprod @ meter'!F2912*'Line losses'!$B$30</f>
        <v>0</v>
      </c>
      <c r="G2912" s="2">
        <f>'utprod @ meter'!G2912*'Line losses'!$B$30</f>
        <v>0</v>
      </c>
      <c r="H2912" s="2">
        <f t="shared" si="45"/>
        <v>0</v>
      </c>
    </row>
    <row r="2913" spans="1:8" x14ac:dyDescent="0.25">
      <c r="A2913" s="1">
        <v>42126</v>
      </c>
      <c r="B2913" s="4" t="s">
        <v>2</v>
      </c>
      <c r="C2913" s="2">
        <f>'utprod @ meter'!C2913*'Line losses'!$B$30</f>
        <v>0</v>
      </c>
      <c r="D2913" s="12">
        <f>'utprod @ meter'!D2913*(INDEX('Capacity by Voltage'!$D$11:$O$11,1,MATCH(DATE(YEAR($A2913),MONTH($A2913),1),'Capacity by Voltage'!$D$3:$O$3,0))*'Line losses'!$B$30+INDEX('Capacity by Voltage'!$D$12:$O$12,1,MATCH(DATE(YEAR($A2913),MONTH($A2913),1),'Capacity by Voltage'!$D$3:$O$3,0))*'Line losses'!$B$29)</f>
        <v>0</v>
      </c>
      <c r="E2913" s="12">
        <f>'utprod @ meter'!E2913*(INDEX('Capacity by Voltage'!$D$16:$O$16,1,MATCH(DATE(YEAR($A2913),MONTH($A2913),1),'Capacity by Voltage'!$D$3:$O$3,0))*'Line losses'!$B$30+INDEX('Capacity by Voltage'!$D$17:$O$17,1,MATCH(DATE(YEAR($A2913),MONTH($A2913),1),'Capacity by Voltage'!$D$3:$O$3,0))*'Line losses'!$B$29)</f>
        <v>0</v>
      </c>
      <c r="F2913" s="2">
        <f>'utprod @ meter'!F2913*'Line losses'!$B$30</f>
        <v>0</v>
      </c>
      <c r="G2913" s="2">
        <f>'utprod @ meter'!G2913*'Line losses'!$B$30</f>
        <v>0</v>
      </c>
      <c r="H2913" s="2">
        <f t="shared" si="45"/>
        <v>0</v>
      </c>
    </row>
    <row r="2914" spans="1:8" x14ac:dyDescent="0.25">
      <c r="A2914" s="1">
        <v>42126</v>
      </c>
      <c r="B2914" s="4" t="s">
        <v>3</v>
      </c>
      <c r="C2914" s="2">
        <f>'utprod @ meter'!C2914*'Line losses'!$B$30</f>
        <v>0</v>
      </c>
      <c r="D2914" s="12">
        <f>'utprod @ meter'!D2914*(INDEX('Capacity by Voltage'!$D$11:$O$11,1,MATCH(DATE(YEAR($A2914),MONTH($A2914),1),'Capacity by Voltage'!$D$3:$O$3,0))*'Line losses'!$B$30+INDEX('Capacity by Voltage'!$D$12:$O$12,1,MATCH(DATE(YEAR($A2914),MONTH($A2914),1),'Capacity by Voltage'!$D$3:$O$3,0))*'Line losses'!$B$29)</f>
        <v>0</v>
      </c>
      <c r="E2914" s="12">
        <f>'utprod @ meter'!E2914*(INDEX('Capacity by Voltage'!$D$16:$O$16,1,MATCH(DATE(YEAR($A2914),MONTH($A2914),1),'Capacity by Voltage'!$D$3:$O$3,0))*'Line losses'!$B$30+INDEX('Capacity by Voltage'!$D$17:$O$17,1,MATCH(DATE(YEAR($A2914),MONTH($A2914),1),'Capacity by Voltage'!$D$3:$O$3,0))*'Line losses'!$B$29)</f>
        <v>0</v>
      </c>
      <c r="F2914" s="2">
        <f>'utprod @ meter'!F2914*'Line losses'!$B$30</f>
        <v>0</v>
      </c>
      <c r="G2914" s="2">
        <f>'utprod @ meter'!G2914*'Line losses'!$B$30</f>
        <v>0</v>
      </c>
      <c r="H2914" s="2">
        <f t="shared" si="45"/>
        <v>0</v>
      </c>
    </row>
    <row r="2915" spans="1:8" x14ac:dyDescent="0.25">
      <c r="A2915" s="1">
        <v>42126</v>
      </c>
      <c r="B2915" s="4" t="s">
        <v>4</v>
      </c>
      <c r="C2915" s="2">
        <f>'utprod @ meter'!C2915*'Line losses'!$B$30</f>
        <v>0</v>
      </c>
      <c r="D2915" s="12">
        <f>'utprod @ meter'!D2915*(INDEX('Capacity by Voltage'!$D$11:$O$11,1,MATCH(DATE(YEAR($A2915),MONTH($A2915),1),'Capacity by Voltage'!$D$3:$O$3,0))*'Line losses'!$B$30+INDEX('Capacity by Voltage'!$D$12:$O$12,1,MATCH(DATE(YEAR($A2915),MONTH($A2915),1),'Capacity by Voltage'!$D$3:$O$3,0))*'Line losses'!$B$29)</f>
        <v>0</v>
      </c>
      <c r="E2915" s="12">
        <f>'utprod @ meter'!E2915*(INDEX('Capacity by Voltage'!$D$16:$O$16,1,MATCH(DATE(YEAR($A2915),MONTH($A2915),1),'Capacity by Voltage'!$D$3:$O$3,0))*'Line losses'!$B$30+INDEX('Capacity by Voltage'!$D$17:$O$17,1,MATCH(DATE(YEAR($A2915),MONTH($A2915),1),'Capacity by Voltage'!$D$3:$O$3,0))*'Line losses'!$B$29)</f>
        <v>0</v>
      </c>
      <c r="F2915" s="2">
        <f>'utprod @ meter'!F2915*'Line losses'!$B$30</f>
        <v>0</v>
      </c>
      <c r="G2915" s="2">
        <f>'utprod @ meter'!G2915*'Line losses'!$B$30</f>
        <v>0</v>
      </c>
      <c r="H2915" s="2">
        <f t="shared" si="45"/>
        <v>0</v>
      </c>
    </row>
    <row r="2916" spans="1:8" x14ac:dyDescent="0.25">
      <c r="A2916" s="1">
        <v>42126</v>
      </c>
      <c r="B2916" s="4" t="s">
        <v>5</v>
      </c>
      <c r="C2916" s="2">
        <f>'utprod @ meter'!C2916*'Line losses'!$B$30</f>
        <v>0</v>
      </c>
      <c r="D2916" s="12">
        <f>'utprod @ meter'!D2916*(INDEX('Capacity by Voltage'!$D$11:$O$11,1,MATCH(DATE(YEAR($A2916),MONTH($A2916),1),'Capacity by Voltage'!$D$3:$O$3,0))*'Line losses'!$B$30+INDEX('Capacity by Voltage'!$D$12:$O$12,1,MATCH(DATE(YEAR($A2916),MONTH($A2916),1),'Capacity by Voltage'!$D$3:$O$3,0))*'Line losses'!$B$29)</f>
        <v>0</v>
      </c>
      <c r="E2916" s="12">
        <f>'utprod @ meter'!E2916*(INDEX('Capacity by Voltage'!$D$16:$O$16,1,MATCH(DATE(YEAR($A2916),MONTH($A2916),1),'Capacity by Voltage'!$D$3:$O$3,0))*'Line losses'!$B$30+INDEX('Capacity by Voltage'!$D$17:$O$17,1,MATCH(DATE(YEAR($A2916),MONTH($A2916),1),'Capacity by Voltage'!$D$3:$O$3,0))*'Line losses'!$B$29)</f>
        <v>0</v>
      </c>
      <c r="F2916" s="2">
        <f>'utprod @ meter'!F2916*'Line losses'!$B$30</f>
        <v>0</v>
      </c>
      <c r="G2916" s="2">
        <f>'utprod @ meter'!G2916*'Line losses'!$B$30</f>
        <v>0</v>
      </c>
      <c r="H2916" s="2">
        <f t="shared" si="45"/>
        <v>0</v>
      </c>
    </row>
    <row r="2917" spans="1:8" x14ac:dyDescent="0.25">
      <c r="A2917" s="1">
        <v>42126</v>
      </c>
      <c r="B2917" s="4" t="s">
        <v>6</v>
      </c>
      <c r="C2917" s="2">
        <f>'utprod @ meter'!C2917*'Line losses'!$B$30</f>
        <v>54.038848498000007</v>
      </c>
      <c r="D2917" s="12">
        <f>'utprod @ meter'!D2917*(INDEX('Capacity by Voltage'!$D$11:$O$11,1,MATCH(DATE(YEAR($A2917),MONTH($A2917),1),'Capacity by Voltage'!$D$3:$O$3,0))*'Line losses'!$B$30+INDEX('Capacity by Voltage'!$D$12:$O$12,1,MATCH(DATE(YEAR($A2917),MONTH($A2917),1),'Capacity by Voltage'!$D$3:$O$3,0))*'Line losses'!$B$29)</f>
        <v>24.455291488704038</v>
      </c>
      <c r="E2917" s="12">
        <f>'utprod @ meter'!E2917*(INDEX('Capacity by Voltage'!$D$16:$O$16,1,MATCH(DATE(YEAR($A2917),MONTH($A2917),1),'Capacity by Voltage'!$D$3:$O$3,0))*'Line losses'!$B$30+INDEX('Capacity by Voltage'!$D$17:$O$17,1,MATCH(DATE(YEAR($A2917),MONTH($A2917),1),'Capacity by Voltage'!$D$3:$O$3,0))*'Line losses'!$B$29)</f>
        <v>12.775323331336468</v>
      </c>
      <c r="F2917" s="2">
        <f>'utprod @ meter'!F2917*'Line losses'!$B$30</f>
        <v>1.0751272090000001</v>
      </c>
      <c r="G2917" s="2">
        <f>'utprod @ meter'!G2917*'Line losses'!$B$30</f>
        <v>12.112604295000002</v>
      </c>
      <c r="H2917" s="2">
        <f t="shared" si="45"/>
        <v>104.45719482204051</v>
      </c>
    </row>
    <row r="2918" spans="1:8" x14ac:dyDescent="0.25">
      <c r="A2918" s="1">
        <v>42126</v>
      </c>
      <c r="B2918" s="4" t="s">
        <v>7</v>
      </c>
      <c r="C2918" s="2">
        <f>'utprod @ meter'!C2918*'Line losses'!$B$30</f>
        <v>914.50301812800001</v>
      </c>
      <c r="D2918" s="12">
        <f>'utprod @ meter'!D2918*(INDEX('Capacity by Voltage'!$D$11:$O$11,1,MATCH(DATE(YEAR($A2918),MONTH($A2918),1),'Capacity by Voltage'!$D$3:$O$3,0))*'Line losses'!$B$30+INDEX('Capacity by Voltage'!$D$12:$O$12,1,MATCH(DATE(YEAR($A2918),MONTH($A2918),1),'Capacity by Voltage'!$D$3:$O$3,0))*'Line losses'!$B$29)</f>
        <v>413.85578035267537</v>
      </c>
      <c r="E2918" s="12">
        <f>'utprod @ meter'!E2918*(INDEX('Capacity by Voltage'!$D$16:$O$16,1,MATCH(DATE(YEAR($A2918),MONTH($A2918),1),'Capacity by Voltage'!$D$3:$O$3,0))*'Line losses'!$B$30+INDEX('Capacity by Voltage'!$D$17:$O$17,1,MATCH(DATE(YEAR($A2918),MONTH($A2918),1),'Capacity by Voltage'!$D$3:$O$3,0))*'Line losses'!$B$29)</f>
        <v>216.19685060917149</v>
      </c>
      <c r="F2918" s="2">
        <f>'utprod @ meter'!F2918*'Line losses'!$B$30</f>
        <v>18.197248170999998</v>
      </c>
      <c r="G2918" s="2">
        <f>'utprod @ meter'!G2918*'Line losses'!$B$30</f>
        <v>204.982248304</v>
      </c>
      <c r="H2918" s="2">
        <f t="shared" si="45"/>
        <v>1767.7351455648468</v>
      </c>
    </row>
    <row r="2919" spans="1:8" x14ac:dyDescent="0.25">
      <c r="A2919" s="1">
        <v>42126</v>
      </c>
      <c r="B2919" s="4" t="s">
        <v>8</v>
      </c>
      <c r="C2919" s="2">
        <f>'utprod @ meter'!C2919*'Line losses'!$B$30</f>
        <v>3096.8402727900002</v>
      </c>
      <c r="D2919" s="12">
        <f>'utprod @ meter'!D2919*(INDEX('Capacity by Voltage'!$D$11:$O$11,1,MATCH(DATE(YEAR($A2919),MONTH($A2919),1),'Capacity by Voltage'!$D$3:$O$3,0))*'Line losses'!$B$30+INDEX('Capacity by Voltage'!$D$12:$O$12,1,MATCH(DATE(YEAR($A2919),MONTH($A2919),1),'Capacity by Voltage'!$D$3:$O$3,0))*'Line losses'!$B$29)</f>
        <v>1401.4651105522385</v>
      </c>
      <c r="E2919" s="12">
        <f>'utprod @ meter'!E2919*(INDEX('Capacity by Voltage'!$D$16:$O$16,1,MATCH(DATE(YEAR($A2919),MONTH($A2919),1),'Capacity by Voltage'!$D$3:$O$3,0))*'Line losses'!$B$30+INDEX('Capacity by Voltage'!$D$17:$O$17,1,MATCH(DATE(YEAR($A2919),MONTH($A2919),1),'Capacity by Voltage'!$D$3:$O$3,0))*'Line losses'!$B$29)</f>
        <v>732.12058322665348</v>
      </c>
      <c r="F2919" s="2">
        <f>'utprod @ meter'!F2919*'Line losses'!$B$30</f>
        <v>61.623280892000004</v>
      </c>
      <c r="G2919" s="2">
        <f>'utprod @ meter'!G2919*'Line losses'!$B$30</f>
        <v>694.14375594800003</v>
      </c>
      <c r="H2919" s="2">
        <f t="shared" si="45"/>
        <v>5986.1930034088919</v>
      </c>
    </row>
    <row r="2920" spans="1:8" x14ac:dyDescent="0.25">
      <c r="A2920" s="1">
        <v>42126</v>
      </c>
      <c r="B2920" s="4" t="s">
        <v>9</v>
      </c>
      <c r="C2920" s="2">
        <f>'utprod @ meter'!C2920*'Line losses'!$B$30</f>
        <v>5703.1735027599998</v>
      </c>
      <c r="D2920" s="12">
        <f>'utprod @ meter'!D2920*(INDEX('Capacity by Voltage'!$D$11:$O$11,1,MATCH(DATE(YEAR($A2920),MONTH($A2920),1),'Capacity by Voltage'!$D$3:$O$3,0))*'Line losses'!$B$30+INDEX('Capacity by Voltage'!$D$12:$O$12,1,MATCH(DATE(YEAR($A2920),MONTH($A2920),1),'Capacity by Voltage'!$D$3:$O$3,0))*'Line losses'!$B$29)</f>
        <v>2580.9530635758601</v>
      </c>
      <c r="E2920" s="12">
        <f>'utprod @ meter'!E2920*(INDEX('Capacity by Voltage'!$D$16:$O$16,1,MATCH(DATE(YEAR($A2920),MONTH($A2920),1),'Capacity by Voltage'!$D$3:$O$3,0))*'Line losses'!$B$30+INDEX('Capacity by Voltage'!$D$17:$O$17,1,MATCH(DATE(YEAR($A2920),MONTH($A2920),1),'Capacity by Voltage'!$D$3:$O$3,0))*'Line losses'!$B$29)</f>
        <v>1348.2814681361601</v>
      </c>
      <c r="F2920" s="2">
        <f>'utprod @ meter'!F2920*'Line losses'!$B$30</f>
        <v>113.48678557300002</v>
      </c>
      <c r="G2920" s="2">
        <f>'utprod @ meter'!G2920*'Line losses'!$B$30</f>
        <v>1278.3429777670001</v>
      </c>
      <c r="H2920" s="2">
        <f t="shared" si="45"/>
        <v>11024.237797812022</v>
      </c>
    </row>
    <row r="2921" spans="1:8" x14ac:dyDescent="0.25">
      <c r="A2921" s="1">
        <v>42126</v>
      </c>
      <c r="B2921" s="4" t="s">
        <v>10</v>
      </c>
      <c r="C2921" s="2">
        <f>'utprod @ meter'!C2921*'Line losses'!$B$30</f>
        <v>9739.4575147580017</v>
      </c>
      <c r="D2921" s="12">
        <f>'utprod @ meter'!D2921*(INDEX('Capacity by Voltage'!$D$11:$O$11,1,MATCH(DATE(YEAR($A2921),MONTH($A2921),1),'Capacity by Voltage'!$D$3:$O$3,0))*'Line losses'!$B$30+INDEX('Capacity by Voltage'!$D$12:$O$12,1,MATCH(DATE(YEAR($A2921),MONTH($A2921),1),'Capacity by Voltage'!$D$3:$O$3,0))*'Line losses'!$B$29)</f>
        <v>4407.5604409124817</v>
      </c>
      <c r="E2921" s="12">
        <f>'utprod @ meter'!E2921*(INDEX('Capacity by Voltage'!$D$16:$O$16,1,MATCH(DATE(YEAR($A2921),MONTH($A2921),1),'Capacity by Voltage'!$D$3:$O$3,0))*'Line losses'!$B$30+INDEX('Capacity by Voltage'!$D$17:$O$17,1,MATCH(DATE(YEAR($A2921),MONTH($A2921),1),'Capacity by Voltage'!$D$3:$O$3,0))*'Line losses'!$B$29)</f>
        <v>2302.4952050479865</v>
      </c>
      <c r="F2921" s="2">
        <f>'utprod @ meter'!F2921*'Line losses'!$B$30</f>
        <v>193.80445643100001</v>
      </c>
      <c r="G2921" s="2">
        <f>'utprod @ meter'!G2921*'Line losses'!$B$30</f>
        <v>2183.0602010480002</v>
      </c>
      <c r="H2921" s="2">
        <f t="shared" si="45"/>
        <v>18826.37781819747</v>
      </c>
    </row>
    <row r="2922" spans="1:8" x14ac:dyDescent="0.25">
      <c r="A2922" s="1">
        <v>42126</v>
      </c>
      <c r="B2922" s="4" t="s">
        <v>11</v>
      </c>
      <c r="C2922" s="2">
        <f>'utprod @ meter'!C2922*'Line losses'!$B$30</f>
        <v>12279.282464926999</v>
      </c>
      <c r="D2922" s="12">
        <f>'utprod @ meter'!D2922*(INDEX('Capacity by Voltage'!$D$11:$O$11,1,MATCH(DATE(YEAR($A2922),MONTH($A2922),1),'Capacity by Voltage'!$D$3:$O$3,0))*'Line losses'!$B$30+INDEX('Capacity by Voltage'!$D$12:$O$12,1,MATCH(DATE(YEAR($A2922),MONTH($A2922),1),'Capacity by Voltage'!$D$3:$O$3,0))*'Line losses'!$B$29)</f>
        <v>5556.9498592315458</v>
      </c>
      <c r="E2922" s="12">
        <f>'utprod @ meter'!E2922*(INDEX('Capacity by Voltage'!$D$16:$O$16,1,MATCH(DATE(YEAR($A2922),MONTH($A2922),1),'Capacity by Voltage'!$D$3:$O$3,0))*'Line losses'!$B$30+INDEX('Capacity by Voltage'!$D$17:$O$17,1,MATCH(DATE(YEAR($A2922),MONTH($A2922),1),'Capacity by Voltage'!$D$3:$O$3,0))*'Line losses'!$B$29)</f>
        <v>2902.9326150881557</v>
      </c>
      <c r="F2922" s="2">
        <f>'utprod @ meter'!F2922*'Line losses'!$B$30</f>
        <v>244.34379838700002</v>
      </c>
      <c r="G2922" s="2">
        <f>'utprod @ meter'!G2922*'Line losses'!$B$30</f>
        <v>2752.3507444390002</v>
      </c>
      <c r="H2922" s="2">
        <f t="shared" si="45"/>
        <v>23735.859482072701</v>
      </c>
    </row>
    <row r="2923" spans="1:8" x14ac:dyDescent="0.25">
      <c r="A2923" s="1">
        <v>42126</v>
      </c>
      <c r="B2923" s="4" t="s">
        <v>12</v>
      </c>
      <c r="C2923" s="2">
        <f>'utprod @ meter'!C2923*'Line losses'!$B$30</f>
        <v>13979.426560208</v>
      </c>
      <c r="D2923" s="12">
        <f>'utprod @ meter'!D2923*(INDEX('Capacity by Voltage'!$D$11:$O$11,1,MATCH(DATE(YEAR($A2923),MONTH($A2923),1),'Capacity by Voltage'!$D$3:$O$3,0))*'Line losses'!$B$30+INDEX('Capacity by Voltage'!$D$12:$O$12,1,MATCH(DATE(YEAR($A2923),MONTH($A2923),1),'Capacity by Voltage'!$D$3:$O$3,0))*'Line losses'!$B$29)</f>
        <v>6326.344812823063</v>
      </c>
      <c r="E2923" s="12">
        <f>'utprod @ meter'!E2923*(INDEX('Capacity by Voltage'!$D$16:$O$16,1,MATCH(DATE(YEAR($A2923),MONTH($A2923),1),'Capacity by Voltage'!$D$3:$O$3,0))*'Line losses'!$B$30+INDEX('Capacity by Voltage'!$D$17:$O$17,1,MATCH(DATE(YEAR($A2923),MONTH($A2923),1),'Capacity by Voltage'!$D$3:$O$3,0))*'Line losses'!$B$29)</f>
        <v>3304.8620837471576</v>
      </c>
      <c r="F2923" s="2">
        <f>'utprod @ meter'!F2923*'Line losses'!$B$30</f>
        <v>278.17452984599998</v>
      </c>
      <c r="G2923" s="2">
        <f>'utprod @ meter'!G2923*'Line losses'!$B$30</f>
        <v>3133.4317673759997</v>
      </c>
      <c r="H2923" s="2">
        <f t="shared" si="45"/>
        <v>27022.23975400022</v>
      </c>
    </row>
    <row r="2924" spans="1:8" x14ac:dyDescent="0.25">
      <c r="A2924" s="1">
        <v>42126</v>
      </c>
      <c r="B2924" s="4" t="s">
        <v>13</v>
      </c>
      <c r="C2924" s="2">
        <f>'utprod @ meter'!C2924*'Line losses'!$B$30</f>
        <v>12753.160811632</v>
      </c>
      <c r="D2924" s="12">
        <f>'utprod @ meter'!D2924*(INDEX('Capacity by Voltage'!$D$11:$O$11,1,MATCH(DATE(YEAR($A2924),MONTH($A2924),1),'Capacity by Voltage'!$D$3:$O$3,0))*'Line losses'!$B$30+INDEX('Capacity by Voltage'!$D$12:$O$12,1,MATCH(DATE(YEAR($A2924),MONTH($A2924),1),'Capacity by Voltage'!$D$3:$O$3,0))*'Line losses'!$B$29)</f>
        <v>5771.4023830840233</v>
      </c>
      <c r="E2924" s="12">
        <f>'utprod @ meter'!E2924*(INDEX('Capacity by Voltage'!$D$16:$O$16,1,MATCH(DATE(YEAR($A2924),MONTH($A2924),1),'Capacity by Voltage'!$D$3:$O$3,0))*'Line losses'!$B$30+INDEX('Capacity by Voltage'!$D$17:$O$17,1,MATCH(DATE(YEAR($A2924),MONTH($A2924),1),'Capacity by Voltage'!$D$3:$O$3,0))*'Line losses'!$B$29)</f>
        <v>3014.9623735321834</v>
      </c>
      <c r="F2924" s="2">
        <f>'utprod @ meter'!F2924*'Line losses'!$B$30</f>
        <v>253.773695463</v>
      </c>
      <c r="G2924" s="2">
        <f>'utprod @ meter'!G2924*'Line losses'!$B$30</f>
        <v>2858.5690381980003</v>
      </c>
      <c r="H2924" s="2">
        <f t="shared" si="45"/>
        <v>24651.868301909206</v>
      </c>
    </row>
    <row r="2925" spans="1:8" x14ac:dyDescent="0.25">
      <c r="A2925" s="1">
        <v>42126</v>
      </c>
      <c r="B2925" s="4" t="s">
        <v>14</v>
      </c>
      <c r="C2925" s="2">
        <f>'utprod @ meter'!C2925*'Line losses'!$B$30</f>
        <v>12640.926637535002</v>
      </c>
      <c r="D2925" s="12">
        <f>'utprod @ meter'!D2925*(INDEX('Capacity by Voltage'!$D$11:$O$11,1,MATCH(DATE(YEAR($A2925),MONTH($A2925),1),'Capacity by Voltage'!$D$3:$O$3,0))*'Line losses'!$B$30+INDEX('Capacity by Voltage'!$D$12:$O$12,1,MATCH(DATE(YEAR($A2925),MONTH($A2925),1),'Capacity by Voltage'!$D$3:$O$3,0))*'Line losses'!$B$29)</f>
        <v>5720.6113378113314</v>
      </c>
      <c r="E2925" s="12">
        <f>'utprod @ meter'!E2925*(INDEX('Capacity by Voltage'!$D$16:$O$16,1,MATCH(DATE(YEAR($A2925),MONTH($A2925),1),'Capacity by Voltage'!$D$3:$O$3,0))*'Line losses'!$B$30+INDEX('Capacity by Voltage'!$D$17:$O$17,1,MATCH(DATE(YEAR($A2925),MONTH($A2925),1),'Capacity by Voltage'!$D$3:$O$3,0))*'Line losses'!$B$29)</f>
        <v>2988.4290096901764</v>
      </c>
      <c r="F2925" s="2">
        <f>'utprod @ meter'!F2925*'Line losses'!$B$30</f>
        <v>251.53980971499999</v>
      </c>
      <c r="G2925" s="2">
        <f>'utprod @ meter'!G2925*'Line losses'!$B$30</f>
        <v>2833.4118048969999</v>
      </c>
      <c r="H2925" s="2">
        <f t="shared" si="45"/>
        <v>24434.91859964851</v>
      </c>
    </row>
    <row r="2926" spans="1:8" x14ac:dyDescent="0.25">
      <c r="A2926" s="1">
        <v>42126</v>
      </c>
      <c r="B2926" s="4" t="s">
        <v>15</v>
      </c>
      <c r="C2926" s="2">
        <f>'utprod @ meter'!C2926*'Line losses'!$B$30</f>
        <v>12216.929732990002</v>
      </c>
      <c r="D2926" s="12">
        <f>'utprod @ meter'!D2926*(INDEX('Capacity by Voltage'!$D$11:$O$11,1,MATCH(DATE(YEAR($A2926),MONTH($A2926),1),'Capacity by Voltage'!$D$3:$O$3,0))*'Line losses'!$B$30+INDEX('Capacity by Voltage'!$D$12:$O$12,1,MATCH(DATE(YEAR($A2926),MONTH($A2926),1),'Capacity by Voltage'!$D$3:$O$3,0))*'Line losses'!$B$29)</f>
        <v>5528.7327149872735</v>
      </c>
      <c r="E2926" s="12">
        <f>'utprod @ meter'!E2926*(INDEX('Capacity by Voltage'!$D$16:$O$16,1,MATCH(DATE(YEAR($A2926),MONTH($A2926),1),'Capacity by Voltage'!$D$3:$O$3,0))*'Line losses'!$B$30+INDEX('Capacity by Voltage'!$D$17:$O$17,1,MATCH(DATE(YEAR($A2926),MONTH($A2926),1),'Capacity by Voltage'!$D$3:$O$3,0))*'Line losses'!$B$29)</f>
        <v>2888.1918573981525</v>
      </c>
      <c r="F2926" s="2">
        <f>'utprod @ meter'!F2926*'Line losses'!$B$30</f>
        <v>243.10326699199999</v>
      </c>
      <c r="G2926" s="2">
        <f>'utprod @ meter'!G2926*'Line losses'!$B$30</f>
        <v>2738.3750199590004</v>
      </c>
      <c r="H2926" s="2">
        <f t="shared" si="45"/>
        <v>23615.332592326427</v>
      </c>
    </row>
    <row r="2927" spans="1:8" x14ac:dyDescent="0.25">
      <c r="A2927" s="1">
        <v>42126</v>
      </c>
      <c r="B2927" s="4" t="s">
        <v>16</v>
      </c>
      <c r="C2927" s="2">
        <f>'utprod @ meter'!C2927*'Line losses'!$B$30</f>
        <v>9652.1640617409994</v>
      </c>
      <c r="D2927" s="12">
        <f>'utprod @ meter'!D2927*(INDEX('Capacity by Voltage'!$D$11:$O$11,1,MATCH(DATE(YEAR($A2927),MONTH($A2927),1),'Capacity by Voltage'!$D$3:$O$3,0))*'Line losses'!$B$30+INDEX('Capacity by Voltage'!$D$12:$O$12,1,MATCH(DATE(YEAR($A2927),MONTH($A2927),1),'Capacity by Voltage'!$D$3:$O$3,0))*'Line losses'!$B$29)</f>
        <v>4368.0558820714987</v>
      </c>
      <c r="E2927" s="12">
        <f>'utprod @ meter'!E2927*(INDEX('Capacity by Voltage'!$D$16:$O$16,1,MATCH(DATE(YEAR($A2927),MONTH($A2927),1),'Capacity by Voltage'!$D$3:$O$3,0))*'Line losses'!$B$30+INDEX('Capacity by Voltage'!$D$17:$O$17,1,MATCH(DATE(YEAR($A2927),MONTH($A2927),1),'Capacity by Voltage'!$D$3:$O$3,0))*'Line losses'!$B$29)</f>
        <v>2281.8581442819814</v>
      </c>
      <c r="F2927" s="2">
        <f>'utprod @ meter'!F2927*'Line losses'!$B$30</f>
        <v>192.06678324100002</v>
      </c>
      <c r="G2927" s="2">
        <f>'utprod @ meter'!G2927*'Line losses'!$B$30</f>
        <v>2163.4932575389998</v>
      </c>
      <c r="H2927" s="2">
        <f t="shared" si="45"/>
        <v>18657.638128874481</v>
      </c>
    </row>
    <row r="2928" spans="1:8" x14ac:dyDescent="0.25">
      <c r="A2928" s="1">
        <v>42126</v>
      </c>
      <c r="B2928" s="4" t="s">
        <v>17</v>
      </c>
      <c r="C2928" s="2">
        <f>'utprod @ meter'!C2928*'Line losses'!$B$30</f>
        <v>7922.9218390420001</v>
      </c>
      <c r="D2928" s="12">
        <f>'utprod @ meter'!D2928*(INDEX('Capacity by Voltage'!$D$11:$O$11,1,MATCH(DATE(YEAR($A2928),MONTH($A2928),1),'Capacity by Voltage'!$D$3:$O$3,0))*'Line losses'!$B$30+INDEX('Capacity by Voltage'!$D$12:$O$12,1,MATCH(DATE(YEAR($A2928),MONTH($A2928),1),'Capacity by Voltage'!$D$3:$O$3,0))*'Line losses'!$B$29)</f>
        <v>3585.4930515879878</v>
      </c>
      <c r="E2928" s="12">
        <f>'utprod @ meter'!E2928*(INDEX('Capacity by Voltage'!$D$16:$O$16,1,MATCH(DATE(YEAR($A2928),MONTH($A2928),1),'Capacity by Voltage'!$D$3:$O$3,0))*'Line losses'!$B$30+INDEX('Capacity by Voltage'!$D$17:$O$17,1,MATCH(DATE(YEAR($A2928),MONTH($A2928),1),'Capacity by Voltage'!$D$3:$O$3,0))*'Line losses'!$B$29)</f>
        <v>1873.0496553676442</v>
      </c>
      <c r="F2928" s="2">
        <f>'utprod @ meter'!F2928*'Line losses'!$B$30</f>
        <v>157.65713713100001</v>
      </c>
      <c r="G2928" s="2">
        <f>'utprod @ meter'!G2928*'Line losses'!$B$30</f>
        <v>1775.890849336</v>
      </c>
      <c r="H2928" s="2">
        <f t="shared" si="45"/>
        <v>15315.012532464632</v>
      </c>
    </row>
    <row r="2929" spans="1:8" x14ac:dyDescent="0.25">
      <c r="A2929" s="1">
        <v>42126</v>
      </c>
      <c r="B2929" s="4" t="s">
        <v>18</v>
      </c>
      <c r="C2929" s="2">
        <f>'utprod @ meter'!C2929*'Line losses'!$B$30</f>
        <v>3820.1286180059997</v>
      </c>
      <c r="D2929" s="12">
        <f>'utprod @ meter'!D2929*(INDEX('Capacity by Voltage'!$D$11:$O$11,1,MATCH(DATE(YEAR($A2929),MONTH($A2929),1),'Capacity by Voltage'!$D$3:$O$3,0))*'Line losses'!$B$30+INDEX('Capacity by Voltage'!$D$12:$O$12,1,MATCH(DATE(YEAR($A2929),MONTH($A2929),1),'Capacity by Voltage'!$D$3:$O$3,0))*'Line losses'!$B$29)</f>
        <v>1728.7871395468082</v>
      </c>
      <c r="E2929" s="12">
        <f>'utprod @ meter'!E2929*(INDEX('Capacity by Voltage'!$D$16:$O$16,1,MATCH(DATE(YEAR($A2929),MONTH($A2929),1),'Capacity by Voltage'!$D$3:$O$3,0))*'Line losses'!$B$30+INDEX('Capacity by Voltage'!$D$17:$O$17,1,MATCH(DATE(YEAR($A2929),MONTH($A2929),1),'Capacity by Voltage'!$D$3:$O$3,0))*'Line losses'!$B$29)</f>
        <v>903.11244358648059</v>
      </c>
      <c r="F2929" s="2">
        <f>'utprod @ meter'!F2929*'Line losses'!$B$30</f>
        <v>76.016232785</v>
      </c>
      <c r="G2929" s="2">
        <f>'utprod @ meter'!G2929*'Line losses'!$B$30</f>
        <v>856.26587686400001</v>
      </c>
      <c r="H2929" s="2">
        <f t="shared" si="45"/>
        <v>7384.3103107882889</v>
      </c>
    </row>
    <row r="2930" spans="1:8" x14ac:dyDescent="0.25">
      <c r="A2930" s="1">
        <v>42126</v>
      </c>
      <c r="B2930" s="4" t="s">
        <v>19</v>
      </c>
      <c r="C2930" s="2">
        <f>'utprod @ meter'!C2930*'Line losses'!$B$30</f>
        <v>1047.5214362040001</v>
      </c>
      <c r="D2930" s="12">
        <f>'utprod @ meter'!D2930*(INDEX('Capacity by Voltage'!$D$11:$O$11,1,MATCH(DATE(YEAR($A2930),MONTH($A2930),1),'Capacity by Voltage'!$D$3:$O$3,0))*'Line losses'!$B$30+INDEX('Capacity by Voltage'!$D$12:$O$12,1,MATCH(DATE(YEAR($A2930),MONTH($A2930),1),'Capacity by Voltage'!$D$3:$O$3,0))*'Line losses'!$B$29)</f>
        <v>474.05284976179138</v>
      </c>
      <c r="E2930" s="12">
        <f>'utprod @ meter'!E2930*(INDEX('Capacity by Voltage'!$D$16:$O$16,1,MATCH(DATE(YEAR($A2930),MONTH($A2930),1),'Capacity by Voltage'!$D$3:$O$3,0))*'Line losses'!$B$30+INDEX('Capacity by Voltage'!$D$17:$O$17,1,MATCH(DATE(YEAR($A2930),MONTH($A2930),1),'Capacity by Voltage'!$D$3:$O$3,0))*'Line losses'!$B$29)</f>
        <v>247.64380034784588</v>
      </c>
      <c r="F2930" s="2">
        <f>'utprod @ meter'!F2930*'Line losses'!$B$30</f>
        <v>20.844644384000002</v>
      </c>
      <c r="G2930" s="2">
        <f>'utprod @ meter'!G2930*'Line losses'!$B$30</f>
        <v>234.79774668600001</v>
      </c>
      <c r="H2930" s="2">
        <f t="shared" si="45"/>
        <v>2024.8604773836373</v>
      </c>
    </row>
    <row r="2931" spans="1:8" x14ac:dyDescent="0.25">
      <c r="A2931" s="1">
        <v>42126</v>
      </c>
      <c r="B2931" s="4" t="s">
        <v>20</v>
      </c>
      <c r="C2931" s="2">
        <f>'utprod @ meter'!C2931*'Line losses'!$B$30</f>
        <v>83.136975915999997</v>
      </c>
      <c r="D2931" s="12">
        <f>'utprod @ meter'!D2931*(INDEX('Capacity by Voltage'!$D$11:$O$11,1,MATCH(DATE(YEAR($A2931),MONTH($A2931),1),'Capacity by Voltage'!$D$3:$O$3,0))*'Line losses'!$B$30+INDEX('Capacity by Voltage'!$D$12:$O$12,1,MATCH(DATE(YEAR($A2931),MONTH($A2931),1),'Capacity by Voltage'!$D$3:$O$3,0))*'Line losses'!$B$29)</f>
        <v>37.623168380697514</v>
      </c>
      <c r="E2931" s="12">
        <f>'utprod @ meter'!E2931*(INDEX('Capacity by Voltage'!$D$16:$O$16,1,MATCH(DATE(YEAR($A2931),MONTH($A2931),1),'Capacity by Voltage'!$D$3:$O$3,0))*'Line losses'!$B$30+INDEX('Capacity by Voltage'!$D$17:$O$17,1,MATCH(DATE(YEAR($A2931),MONTH($A2931),1),'Capacity by Voltage'!$D$3:$O$3,0))*'Line losses'!$B$29)</f>
        <v>19.654343586671491</v>
      </c>
      <c r="F2931" s="2">
        <f>'utprod @ meter'!F2931*'Line losses'!$B$30</f>
        <v>1.65404186</v>
      </c>
      <c r="G2931" s="2">
        <f>'utprod @ meter'!G2931*'Line losses'!$B$30</f>
        <v>18.634918798000001</v>
      </c>
      <c r="H2931" s="2">
        <f t="shared" si="45"/>
        <v>160.70344854136903</v>
      </c>
    </row>
    <row r="2932" spans="1:8" x14ac:dyDescent="0.25">
      <c r="A2932" s="1">
        <v>42126</v>
      </c>
      <c r="B2932" s="4" t="s">
        <v>21</v>
      </c>
      <c r="C2932" s="2">
        <f>'utprod @ meter'!C2932*'Line losses'!$B$30</f>
        <v>4.1564771010000001</v>
      </c>
      <c r="D2932" s="12">
        <f>'utprod @ meter'!D2932*(INDEX('Capacity by Voltage'!$D$11:$O$11,1,MATCH(DATE(YEAR($A2932),MONTH($A2932),1),'Capacity by Voltage'!$D$3:$O$3,0))*'Line losses'!$B$30+INDEX('Capacity by Voltage'!$D$12:$O$12,1,MATCH(DATE(YEAR($A2932),MONTH($A2932),1),'Capacity by Voltage'!$D$3:$O$3,0))*'Line losses'!$B$29)</f>
        <v>1.8813904602855278</v>
      </c>
      <c r="E2932" s="12">
        <f>'utprod @ meter'!E2932*(INDEX('Capacity by Voltage'!$D$16:$O$16,1,MATCH(DATE(YEAR($A2932),MONTH($A2932),1),'Capacity by Voltage'!$D$3:$O$3,0))*'Line losses'!$B$30+INDEX('Capacity by Voltage'!$D$17:$O$17,1,MATCH(DATE(YEAR($A2932),MONTH($A2932),1),'Capacity by Voltage'!$D$3:$O$3,0))*'Line losses'!$B$29)</f>
        <v>0.9827171793335745</v>
      </c>
      <c r="F2932" s="2">
        <f>'utprod @ meter'!F2932*'Line losses'!$B$30</f>
        <v>8.2702093000000004E-2</v>
      </c>
      <c r="G2932" s="2">
        <f>'utprod @ meter'!G2932*'Line losses'!$B$30</f>
        <v>0.93202471099999995</v>
      </c>
      <c r="H2932" s="2">
        <f t="shared" si="45"/>
        <v>8.0353115446191019</v>
      </c>
    </row>
    <row r="2933" spans="1:8" x14ac:dyDescent="0.25">
      <c r="A2933" s="1">
        <v>42126</v>
      </c>
      <c r="B2933" s="4" t="s">
        <v>22</v>
      </c>
      <c r="C2933" s="2">
        <f>'utprod @ meter'!C2933*'Line losses'!$B$30</f>
        <v>0</v>
      </c>
      <c r="D2933" s="12">
        <f>'utprod @ meter'!D2933*(INDEX('Capacity by Voltage'!$D$11:$O$11,1,MATCH(DATE(YEAR($A2933),MONTH($A2933),1),'Capacity by Voltage'!$D$3:$O$3,0))*'Line losses'!$B$30+INDEX('Capacity by Voltage'!$D$12:$O$12,1,MATCH(DATE(YEAR($A2933),MONTH($A2933),1),'Capacity by Voltage'!$D$3:$O$3,0))*'Line losses'!$B$29)</f>
        <v>0</v>
      </c>
      <c r="E2933" s="12">
        <f>'utprod @ meter'!E2933*(INDEX('Capacity by Voltage'!$D$16:$O$16,1,MATCH(DATE(YEAR($A2933),MONTH($A2933),1),'Capacity by Voltage'!$D$3:$O$3,0))*'Line losses'!$B$30+INDEX('Capacity by Voltage'!$D$17:$O$17,1,MATCH(DATE(YEAR($A2933),MONTH($A2933),1),'Capacity by Voltage'!$D$3:$O$3,0))*'Line losses'!$B$29)</f>
        <v>0</v>
      </c>
      <c r="F2933" s="2">
        <f>'utprod @ meter'!F2933*'Line losses'!$B$30</f>
        <v>0</v>
      </c>
      <c r="G2933" s="2">
        <f>'utprod @ meter'!G2933*'Line losses'!$B$30</f>
        <v>0</v>
      </c>
      <c r="H2933" s="2">
        <f t="shared" si="45"/>
        <v>0</v>
      </c>
    </row>
    <row r="2934" spans="1:8" x14ac:dyDescent="0.25">
      <c r="A2934" s="1">
        <v>42126</v>
      </c>
      <c r="B2934" s="4" t="s">
        <v>23</v>
      </c>
      <c r="C2934" s="2">
        <f>'utprod @ meter'!C2934*'Line losses'!$B$30</f>
        <v>0</v>
      </c>
      <c r="D2934" s="12">
        <f>'utprod @ meter'!D2934*(INDEX('Capacity by Voltage'!$D$11:$O$11,1,MATCH(DATE(YEAR($A2934),MONTH($A2934),1),'Capacity by Voltage'!$D$3:$O$3,0))*'Line losses'!$B$30+INDEX('Capacity by Voltage'!$D$12:$O$12,1,MATCH(DATE(YEAR($A2934),MONTH($A2934),1),'Capacity by Voltage'!$D$3:$O$3,0))*'Line losses'!$B$29)</f>
        <v>0</v>
      </c>
      <c r="E2934" s="12">
        <f>'utprod @ meter'!E2934*(INDEX('Capacity by Voltage'!$D$16:$O$16,1,MATCH(DATE(YEAR($A2934),MONTH($A2934),1),'Capacity by Voltage'!$D$3:$O$3,0))*'Line losses'!$B$30+INDEX('Capacity by Voltage'!$D$17:$O$17,1,MATCH(DATE(YEAR($A2934),MONTH($A2934),1),'Capacity by Voltage'!$D$3:$O$3,0))*'Line losses'!$B$29)</f>
        <v>0</v>
      </c>
      <c r="F2934" s="2">
        <f>'utprod @ meter'!F2934*'Line losses'!$B$30</f>
        <v>0</v>
      </c>
      <c r="G2934" s="2">
        <f>'utprod @ meter'!G2934*'Line losses'!$B$30</f>
        <v>0</v>
      </c>
      <c r="H2934" s="2">
        <f t="shared" si="45"/>
        <v>0</v>
      </c>
    </row>
    <row r="2935" spans="1:8" x14ac:dyDescent="0.25">
      <c r="A2935" s="1">
        <v>42127</v>
      </c>
      <c r="B2935" s="4" t="s">
        <v>0</v>
      </c>
      <c r="C2935" s="2">
        <f>'utprod @ meter'!C2935*'Line losses'!$B$30</f>
        <v>0</v>
      </c>
      <c r="D2935" s="12">
        <f>'utprod @ meter'!D2935*(INDEX('Capacity by Voltage'!$D$11:$O$11,1,MATCH(DATE(YEAR($A2935),MONTH($A2935),1),'Capacity by Voltage'!$D$3:$O$3,0))*'Line losses'!$B$30+INDEX('Capacity by Voltage'!$D$12:$O$12,1,MATCH(DATE(YEAR($A2935),MONTH($A2935),1),'Capacity by Voltage'!$D$3:$O$3,0))*'Line losses'!$B$29)</f>
        <v>0</v>
      </c>
      <c r="E2935" s="12">
        <f>'utprod @ meter'!E2935*(INDEX('Capacity by Voltage'!$D$16:$O$16,1,MATCH(DATE(YEAR($A2935),MONTH($A2935),1),'Capacity by Voltage'!$D$3:$O$3,0))*'Line losses'!$B$30+INDEX('Capacity by Voltage'!$D$17:$O$17,1,MATCH(DATE(YEAR($A2935),MONTH($A2935),1),'Capacity by Voltage'!$D$3:$O$3,0))*'Line losses'!$B$29)</f>
        <v>0</v>
      </c>
      <c r="F2935" s="2">
        <f>'utprod @ meter'!F2935*'Line losses'!$B$30</f>
        <v>0</v>
      </c>
      <c r="G2935" s="2">
        <f>'utprod @ meter'!G2935*'Line losses'!$B$30</f>
        <v>0</v>
      </c>
      <c r="H2935" s="2">
        <f t="shared" si="45"/>
        <v>0</v>
      </c>
    </row>
    <row r="2936" spans="1:8" x14ac:dyDescent="0.25">
      <c r="A2936" s="1">
        <v>42127</v>
      </c>
      <c r="B2936" s="4" t="s">
        <v>1</v>
      </c>
      <c r="C2936" s="2">
        <f>'utprod @ meter'!C2936*'Line losses'!$B$30</f>
        <v>0</v>
      </c>
      <c r="D2936" s="12">
        <f>'utprod @ meter'!D2936*(INDEX('Capacity by Voltage'!$D$11:$O$11,1,MATCH(DATE(YEAR($A2936),MONTH($A2936),1),'Capacity by Voltage'!$D$3:$O$3,0))*'Line losses'!$B$30+INDEX('Capacity by Voltage'!$D$12:$O$12,1,MATCH(DATE(YEAR($A2936),MONTH($A2936),1),'Capacity by Voltage'!$D$3:$O$3,0))*'Line losses'!$B$29)</f>
        <v>0</v>
      </c>
      <c r="E2936" s="12">
        <f>'utprod @ meter'!E2936*(INDEX('Capacity by Voltage'!$D$16:$O$16,1,MATCH(DATE(YEAR($A2936),MONTH($A2936),1),'Capacity by Voltage'!$D$3:$O$3,0))*'Line losses'!$B$30+INDEX('Capacity by Voltage'!$D$17:$O$17,1,MATCH(DATE(YEAR($A2936),MONTH($A2936),1),'Capacity by Voltage'!$D$3:$O$3,0))*'Line losses'!$B$29)</f>
        <v>0</v>
      </c>
      <c r="F2936" s="2">
        <f>'utprod @ meter'!F2936*'Line losses'!$B$30</f>
        <v>0</v>
      </c>
      <c r="G2936" s="2">
        <f>'utprod @ meter'!G2936*'Line losses'!$B$30</f>
        <v>0</v>
      </c>
      <c r="H2936" s="2">
        <f t="shared" si="45"/>
        <v>0</v>
      </c>
    </row>
    <row r="2937" spans="1:8" x14ac:dyDescent="0.25">
      <c r="A2937" s="1">
        <v>42127</v>
      </c>
      <c r="B2937" s="4" t="s">
        <v>2</v>
      </c>
      <c r="C2937" s="2">
        <f>'utprod @ meter'!C2937*'Line losses'!$B$30</f>
        <v>0</v>
      </c>
      <c r="D2937" s="12">
        <f>'utprod @ meter'!D2937*(INDEX('Capacity by Voltage'!$D$11:$O$11,1,MATCH(DATE(YEAR($A2937),MONTH($A2937),1),'Capacity by Voltage'!$D$3:$O$3,0))*'Line losses'!$B$30+INDEX('Capacity by Voltage'!$D$12:$O$12,1,MATCH(DATE(YEAR($A2937),MONTH($A2937),1),'Capacity by Voltage'!$D$3:$O$3,0))*'Line losses'!$B$29)</f>
        <v>0</v>
      </c>
      <c r="E2937" s="12">
        <f>'utprod @ meter'!E2937*(INDEX('Capacity by Voltage'!$D$16:$O$16,1,MATCH(DATE(YEAR($A2937),MONTH($A2937),1),'Capacity by Voltage'!$D$3:$O$3,0))*'Line losses'!$B$30+INDEX('Capacity by Voltage'!$D$17:$O$17,1,MATCH(DATE(YEAR($A2937),MONTH($A2937),1),'Capacity by Voltage'!$D$3:$O$3,0))*'Line losses'!$B$29)</f>
        <v>0</v>
      </c>
      <c r="F2937" s="2">
        <f>'utprod @ meter'!F2937*'Line losses'!$B$30</f>
        <v>0</v>
      </c>
      <c r="G2937" s="2">
        <f>'utprod @ meter'!G2937*'Line losses'!$B$30</f>
        <v>0</v>
      </c>
      <c r="H2937" s="2">
        <f t="shared" si="45"/>
        <v>0</v>
      </c>
    </row>
    <row r="2938" spans="1:8" x14ac:dyDescent="0.25">
      <c r="A2938" s="1">
        <v>42127</v>
      </c>
      <c r="B2938" s="4" t="s">
        <v>3</v>
      </c>
      <c r="C2938" s="2">
        <f>'utprod @ meter'!C2938*'Line losses'!$B$30</f>
        <v>0</v>
      </c>
      <c r="D2938" s="12">
        <f>'utprod @ meter'!D2938*(INDEX('Capacity by Voltage'!$D$11:$O$11,1,MATCH(DATE(YEAR($A2938),MONTH($A2938),1),'Capacity by Voltage'!$D$3:$O$3,0))*'Line losses'!$B$30+INDEX('Capacity by Voltage'!$D$12:$O$12,1,MATCH(DATE(YEAR($A2938),MONTH($A2938),1),'Capacity by Voltage'!$D$3:$O$3,0))*'Line losses'!$B$29)</f>
        <v>0</v>
      </c>
      <c r="E2938" s="12">
        <f>'utprod @ meter'!E2938*(INDEX('Capacity by Voltage'!$D$16:$O$16,1,MATCH(DATE(YEAR($A2938),MONTH($A2938),1),'Capacity by Voltage'!$D$3:$O$3,0))*'Line losses'!$B$30+INDEX('Capacity by Voltage'!$D$17:$O$17,1,MATCH(DATE(YEAR($A2938),MONTH($A2938),1),'Capacity by Voltage'!$D$3:$O$3,0))*'Line losses'!$B$29)</f>
        <v>0</v>
      </c>
      <c r="F2938" s="2">
        <f>'utprod @ meter'!F2938*'Line losses'!$B$30</f>
        <v>0</v>
      </c>
      <c r="G2938" s="2">
        <f>'utprod @ meter'!G2938*'Line losses'!$B$30</f>
        <v>0</v>
      </c>
      <c r="H2938" s="2">
        <f t="shared" si="45"/>
        <v>0</v>
      </c>
    </row>
    <row r="2939" spans="1:8" x14ac:dyDescent="0.25">
      <c r="A2939" s="1">
        <v>42127</v>
      </c>
      <c r="B2939" s="4" t="s">
        <v>4</v>
      </c>
      <c r="C2939" s="2">
        <f>'utprod @ meter'!C2939*'Line losses'!$B$30</f>
        <v>0</v>
      </c>
      <c r="D2939" s="12">
        <f>'utprod @ meter'!D2939*(INDEX('Capacity by Voltage'!$D$11:$O$11,1,MATCH(DATE(YEAR($A2939),MONTH($A2939),1),'Capacity by Voltage'!$D$3:$O$3,0))*'Line losses'!$B$30+INDEX('Capacity by Voltage'!$D$12:$O$12,1,MATCH(DATE(YEAR($A2939),MONTH($A2939),1),'Capacity by Voltage'!$D$3:$O$3,0))*'Line losses'!$B$29)</f>
        <v>0</v>
      </c>
      <c r="E2939" s="12">
        <f>'utprod @ meter'!E2939*(INDEX('Capacity by Voltage'!$D$16:$O$16,1,MATCH(DATE(YEAR($A2939),MONTH($A2939),1),'Capacity by Voltage'!$D$3:$O$3,0))*'Line losses'!$B$30+INDEX('Capacity by Voltage'!$D$17:$O$17,1,MATCH(DATE(YEAR($A2939),MONTH($A2939),1),'Capacity by Voltage'!$D$3:$O$3,0))*'Line losses'!$B$29)</f>
        <v>0</v>
      </c>
      <c r="F2939" s="2">
        <f>'utprod @ meter'!F2939*'Line losses'!$B$30</f>
        <v>0</v>
      </c>
      <c r="G2939" s="2">
        <f>'utprod @ meter'!G2939*'Line losses'!$B$30</f>
        <v>0</v>
      </c>
      <c r="H2939" s="2">
        <f t="shared" si="45"/>
        <v>0</v>
      </c>
    </row>
    <row r="2940" spans="1:8" x14ac:dyDescent="0.25">
      <c r="A2940" s="1">
        <v>42127</v>
      </c>
      <c r="B2940" s="4" t="s">
        <v>5</v>
      </c>
      <c r="C2940" s="2">
        <f>'utprod @ meter'!C2940*'Line losses'!$B$30</f>
        <v>0</v>
      </c>
      <c r="D2940" s="12">
        <f>'utprod @ meter'!D2940*(INDEX('Capacity by Voltage'!$D$11:$O$11,1,MATCH(DATE(YEAR($A2940),MONTH($A2940),1),'Capacity by Voltage'!$D$3:$O$3,0))*'Line losses'!$B$30+INDEX('Capacity by Voltage'!$D$12:$O$12,1,MATCH(DATE(YEAR($A2940),MONTH($A2940),1),'Capacity by Voltage'!$D$3:$O$3,0))*'Line losses'!$B$29)</f>
        <v>0</v>
      </c>
      <c r="E2940" s="12">
        <f>'utprod @ meter'!E2940*(INDEX('Capacity by Voltage'!$D$16:$O$16,1,MATCH(DATE(YEAR($A2940),MONTH($A2940),1),'Capacity by Voltage'!$D$3:$O$3,0))*'Line losses'!$B$30+INDEX('Capacity by Voltage'!$D$17:$O$17,1,MATCH(DATE(YEAR($A2940),MONTH($A2940),1),'Capacity by Voltage'!$D$3:$O$3,0))*'Line losses'!$B$29)</f>
        <v>0</v>
      </c>
      <c r="F2940" s="2">
        <f>'utprod @ meter'!F2940*'Line losses'!$B$30</f>
        <v>0</v>
      </c>
      <c r="G2940" s="2">
        <f>'utprod @ meter'!G2940*'Line losses'!$B$30</f>
        <v>0</v>
      </c>
      <c r="H2940" s="2">
        <f t="shared" si="45"/>
        <v>0</v>
      </c>
    </row>
    <row r="2941" spans="1:8" x14ac:dyDescent="0.25">
      <c r="A2941" s="1">
        <v>42127</v>
      </c>
      <c r="B2941" s="4" t="s">
        <v>6</v>
      </c>
      <c r="C2941" s="2">
        <f>'utprod @ meter'!C2941*'Line losses'!$B$30</f>
        <v>54.038848498000007</v>
      </c>
      <c r="D2941" s="12">
        <f>'utprod @ meter'!D2941*(INDEX('Capacity by Voltage'!$D$11:$O$11,1,MATCH(DATE(YEAR($A2941),MONTH($A2941),1),'Capacity by Voltage'!$D$3:$O$3,0))*'Line losses'!$B$30+INDEX('Capacity by Voltage'!$D$12:$O$12,1,MATCH(DATE(YEAR($A2941),MONTH($A2941),1),'Capacity by Voltage'!$D$3:$O$3,0))*'Line losses'!$B$29)</f>
        <v>24.455291488704038</v>
      </c>
      <c r="E2941" s="12">
        <f>'utprod @ meter'!E2941*(INDEX('Capacity by Voltage'!$D$16:$O$16,1,MATCH(DATE(YEAR($A2941),MONTH($A2941),1),'Capacity by Voltage'!$D$3:$O$3,0))*'Line losses'!$B$30+INDEX('Capacity by Voltage'!$D$17:$O$17,1,MATCH(DATE(YEAR($A2941),MONTH($A2941),1),'Capacity by Voltage'!$D$3:$O$3,0))*'Line losses'!$B$29)</f>
        <v>12.775323331336468</v>
      </c>
      <c r="F2941" s="2">
        <f>'utprod @ meter'!F2941*'Line losses'!$B$30</f>
        <v>1.0751272090000001</v>
      </c>
      <c r="G2941" s="2">
        <f>'utprod @ meter'!G2941*'Line losses'!$B$30</f>
        <v>12.112604295000002</v>
      </c>
      <c r="H2941" s="2">
        <f t="shared" si="45"/>
        <v>104.45719482204051</v>
      </c>
    </row>
    <row r="2942" spans="1:8" x14ac:dyDescent="0.25">
      <c r="A2942" s="1">
        <v>42127</v>
      </c>
      <c r="B2942" s="4" t="s">
        <v>7</v>
      </c>
      <c r="C2942" s="2">
        <f>'utprod @ meter'!C2942*'Line losses'!$B$30</f>
        <v>719.13186811500009</v>
      </c>
      <c r="D2942" s="12">
        <f>'utprod @ meter'!D2942*(INDEX('Capacity by Voltage'!$D$11:$O$11,1,MATCH(DATE(YEAR($A2942),MONTH($A2942),1),'Capacity by Voltage'!$D$3:$O$3,0))*'Line losses'!$B$30+INDEX('Capacity by Voltage'!$D$12:$O$12,1,MATCH(DATE(YEAR($A2942),MONTH($A2942),1),'Capacity by Voltage'!$D$3:$O$3,0))*'Line losses'!$B$29)</f>
        <v>325.44063853428418</v>
      </c>
      <c r="E2942" s="12">
        <f>'utprod @ meter'!E2942*(INDEX('Capacity by Voltage'!$D$16:$O$16,1,MATCH(DATE(YEAR($A2942),MONTH($A2942),1),'Capacity by Voltage'!$D$3:$O$3,0))*'Line losses'!$B$30+INDEX('Capacity by Voltage'!$D$17:$O$17,1,MATCH(DATE(YEAR($A2942),MONTH($A2942),1),'Capacity by Voltage'!$D$3:$O$3,0))*'Line losses'!$B$29)</f>
        <v>170.00914318049351</v>
      </c>
      <c r="F2942" s="2">
        <f>'utprod @ meter'!F2942*'Line losses'!$B$30</f>
        <v>14.310249800000001</v>
      </c>
      <c r="G2942" s="2">
        <f>'utprod @ meter'!G2942*'Line losses'!$B$30</f>
        <v>161.190096205</v>
      </c>
      <c r="H2942" s="2">
        <f t="shared" si="45"/>
        <v>1390.0819958347777</v>
      </c>
    </row>
    <row r="2943" spans="1:8" x14ac:dyDescent="0.25">
      <c r="A2943" s="1">
        <v>42127</v>
      </c>
      <c r="B2943" s="4" t="s">
        <v>8</v>
      </c>
      <c r="C2943" s="2">
        <f>'utprod @ meter'!C2943*'Line losses'!$B$30</f>
        <v>2926.4098438570004</v>
      </c>
      <c r="D2943" s="12">
        <f>'utprod @ meter'!D2943*(INDEX('Capacity by Voltage'!$D$11:$O$11,1,MATCH(DATE(YEAR($A2943),MONTH($A2943),1),'Capacity by Voltage'!$D$3:$O$3,0))*'Line losses'!$B$30+INDEX('Capacity by Voltage'!$D$12:$O$12,1,MATCH(DATE(YEAR($A2943),MONTH($A2943),1),'Capacity by Voltage'!$D$3:$O$3,0))*'Line losses'!$B$29)</f>
        <v>1324.3373833305579</v>
      </c>
      <c r="E2943" s="12">
        <f>'utprod @ meter'!E2943*(INDEX('Capacity by Voltage'!$D$16:$O$16,1,MATCH(DATE(YEAR($A2943),MONTH($A2943),1),'Capacity by Voltage'!$D$3:$O$3,0))*'Line losses'!$B$30+INDEX('Capacity by Voltage'!$D$17:$O$17,1,MATCH(DATE(YEAR($A2943),MONTH($A2943),1),'Capacity by Voltage'!$D$3:$O$3,0))*'Line losses'!$B$29)</f>
        <v>691.82917887397696</v>
      </c>
      <c r="F2943" s="2">
        <f>'utprod @ meter'!F2943*'Line losses'!$B$30</f>
        <v>58.232495079000003</v>
      </c>
      <c r="G2943" s="2">
        <f>'utprod @ meter'!G2943*'Line losses'!$B$30</f>
        <v>655.94282287800002</v>
      </c>
      <c r="H2943" s="2">
        <f t="shared" si="45"/>
        <v>5656.7517240185352</v>
      </c>
    </row>
    <row r="2944" spans="1:8" x14ac:dyDescent="0.25">
      <c r="A2944" s="1">
        <v>42127</v>
      </c>
      <c r="B2944" s="4" t="s">
        <v>9</v>
      </c>
      <c r="C2944" s="2">
        <f>'utprod @ meter'!C2944*'Line losses'!$B$30</f>
        <v>5682.3892587810005</v>
      </c>
      <c r="D2944" s="12">
        <f>'utprod @ meter'!D2944*(INDEX('Capacity by Voltage'!$D$11:$O$11,1,MATCH(DATE(YEAR($A2944),MONTH($A2944),1),'Capacity by Voltage'!$D$3:$O$3,0))*'Line losses'!$B$30+INDEX('Capacity by Voltage'!$D$12:$O$12,1,MATCH(DATE(YEAR($A2944),MONTH($A2944),1),'Capacity by Voltage'!$D$3:$O$3,0))*'Line losses'!$B$29)</f>
        <v>2571.5470394394351</v>
      </c>
      <c r="E2944" s="12">
        <f>'utprod @ meter'!E2944*(INDEX('Capacity by Voltage'!$D$16:$O$16,1,MATCH(DATE(YEAR($A2944),MONTH($A2944),1),'Capacity by Voltage'!$D$3:$O$3,0))*'Line losses'!$B$30+INDEX('Capacity by Voltage'!$D$17:$O$17,1,MATCH(DATE(YEAR($A2944),MONTH($A2944),1),'Capacity by Voltage'!$D$3:$O$3,0))*'Line losses'!$B$29)</f>
        <v>1343.3678822394922</v>
      </c>
      <c r="F2944" s="2">
        <f>'utprod @ meter'!F2944*'Line losses'!$B$30</f>
        <v>113.073275108</v>
      </c>
      <c r="G2944" s="2">
        <f>'utprod @ meter'!G2944*'Line losses'!$B$30</f>
        <v>1273.6847126860002</v>
      </c>
      <c r="H2944" s="2">
        <f t="shared" si="45"/>
        <v>10984.062168253928</v>
      </c>
    </row>
    <row r="2945" spans="1:8" x14ac:dyDescent="0.25">
      <c r="A2945" s="1">
        <v>42127</v>
      </c>
      <c r="B2945" s="4" t="s">
        <v>10</v>
      </c>
      <c r="C2945" s="2">
        <f>'utprod @ meter'!C2945*'Line losses'!$B$30</f>
        <v>8558.9176604780005</v>
      </c>
      <c r="D2945" s="12">
        <f>'utprod @ meter'!D2945*(INDEX('Capacity by Voltage'!$D$11:$O$11,1,MATCH(DATE(YEAR($A2945),MONTH($A2945),1),'Capacity by Voltage'!$D$3:$O$3,0))*'Line losses'!$B$30+INDEX('Capacity by Voltage'!$D$12:$O$12,1,MATCH(DATE(YEAR($A2945),MONTH($A2945),1),'Capacity by Voltage'!$D$3:$O$3,0))*'Line losses'!$B$29)</f>
        <v>3873.3105217415741</v>
      </c>
      <c r="E2945" s="12">
        <f>'utprod @ meter'!E2945*(INDEX('Capacity by Voltage'!$D$16:$O$16,1,MATCH(DATE(YEAR($A2945),MONTH($A2945),1),'Capacity by Voltage'!$D$3:$O$3,0))*'Line losses'!$B$30+INDEX('Capacity by Voltage'!$D$17:$O$17,1,MATCH(DATE(YEAR($A2945),MONTH($A2945),1),'Capacity by Voltage'!$D$3:$O$3,0))*'Line losses'!$B$29)</f>
        <v>2023.4053838056809</v>
      </c>
      <c r="F2945" s="2">
        <f>'utprod @ meter'!F2945*'Line losses'!$B$30</f>
        <v>170.31241583400003</v>
      </c>
      <c r="G2945" s="2">
        <f>'utprod @ meter'!G2945*'Line losses'!$B$30</f>
        <v>1918.4460267430002</v>
      </c>
      <c r="H2945" s="2">
        <f t="shared" si="45"/>
        <v>16544.392008602255</v>
      </c>
    </row>
    <row r="2946" spans="1:8" x14ac:dyDescent="0.25">
      <c r="A2946" s="1">
        <v>42127</v>
      </c>
      <c r="B2946" s="4" t="s">
        <v>11</v>
      </c>
      <c r="C2946" s="2">
        <f>'utprod @ meter'!C2946*'Line losses'!$B$30</f>
        <v>11181.878657325999</v>
      </c>
      <c r="D2946" s="12">
        <f>'utprod @ meter'!D2946*(INDEX('Capacity by Voltage'!$D$11:$O$11,1,MATCH(DATE(YEAR($A2946),MONTH($A2946),1),'Capacity by Voltage'!$D$3:$O$3,0))*'Line losses'!$B$30+INDEX('Capacity by Voltage'!$D$12:$O$12,1,MATCH(DATE(YEAR($A2946),MONTH($A2946),1),'Capacity by Voltage'!$D$3:$O$3,0))*'Line losses'!$B$29)</f>
        <v>5060.3231084413364</v>
      </c>
      <c r="E2946" s="12">
        <f>'utprod @ meter'!E2946*(INDEX('Capacity by Voltage'!$D$16:$O$16,1,MATCH(DATE(YEAR($A2946),MONTH($A2946),1),'Capacity by Voltage'!$D$3:$O$3,0))*'Line losses'!$B$30+INDEX('Capacity by Voltage'!$D$17:$O$17,1,MATCH(DATE(YEAR($A2946),MONTH($A2946),1),'Capacity by Voltage'!$D$3:$O$3,0))*'Line losses'!$B$29)</f>
        <v>2643.4971374325223</v>
      </c>
      <c r="F2946" s="2">
        <f>'utprod @ meter'!F2946*'Line losses'!$B$30</f>
        <v>222.50672888700001</v>
      </c>
      <c r="G2946" s="2">
        <f>'utprod @ meter'!G2946*'Line losses'!$B$30</f>
        <v>2506.372418169</v>
      </c>
      <c r="H2946" s="2">
        <f t="shared" si="45"/>
        <v>21614.578050255859</v>
      </c>
    </row>
    <row r="2947" spans="1:8" x14ac:dyDescent="0.25">
      <c r="A2947" s="1">
        <v>42127</v>
      </c>
      <c r="B2947" s="4" t="s">
        <v>12</v>
      </c>
      <c r="C2947" s="2">
        <f>'utprod @ meter'!C2947*'Line losses'!$B$30</f>
        <v>11709.795852529001</v>
      </c>
      <c r="D2947" s="12">
        <f>'utprod @ meter'!D2947*(INDEX('Capacity by Voltage'!$D$11:$O$11,1,MATCH(DATE(YEAR($A2947),MONTH($A2947),1),'Capacity by Voltage'!$D$3:$O$3,0))*'Line losses'!$B$30+INDEX('Capacity by Voltage'!$D$12:$O$12,1,MATCH(DATE(YEAR($A2947),MONTH($A2947),1),'Capacity by Voltage'!$D$3:$O$3,0))*'Line losses'!$B$29)</f>
        <v>5299.2309237825175</v>
      </c>
      <c r="E2947" s="12">
        <f>'utprod @ meter'!E2947*(INDEX('Capacity by Voltage'!$D$16:$O$16,1,MATCH(DATE(YEAR($A2947),MONTH($A2947),1),'Capacity by Voltage'!$D$3:$O$3,0))*'Line losses'!$B$30+INDEX('Capacity by Voltage'!$D$17:$O$17,1,MATCH(DATE(YEAR($A2947),MONTH($A2947),1),'Capacity by Voltage'!$D$3:$O$3,0))*'Line losses'!$B$29)</f>
        <v>2768.3012903636709</v>
      </c>
      <c r="F2947" s="2">
        <f>'utprod @ meter'!F2947*'Line losses'!$B$30</f>
        <v>233.011753172</v>
      </c>
      <c r="G2947" s="2">
        <f>'utprod @ meter'!G2947*'Line losses'!$B$30</f>
        <v>2624.7033162230005</v>
      </c>
      <c r="H2947" s="2">
        <f t="shared" si="45"/>
        <v>22635.043136070188</v>
      </c>
    </row>
    <row r="2948" spans="1:8" x14ac:dyDescent="0.25">
      <c r="A2948" s="1">
        <v>42127</v>
      </c>
      <c r="B2948" s="4" t="s">
        <v>13</v>
      </c>
      <c r="C2948" s="2">
        <f>'utprod @ meter'!C2948*'Line losses'!$B$30</f>
        <v>10703.842904283001</v>
      </c>
      <c r="D2948" s="12">
        <f>'utprod @ meter'!D2948*(INDEX('Capacity by Voltage'!$D$11:$O$11,1,MATCH(DATE(YEAR($A2948),MONTH($A2948),1),'Capacity by Voltage'!$D$3:$O$3,0))*'Line losses'!$B$30+INDEX('Capacity by Voltage'!$D$12:$O$12,1,MATCH(DATE(YEAR($A2948),MONTH($A2948),1),'Capacity by Voltage'!$D$3:$O$3,0))*'Line losses'!$B$29)</f>
        <v>4843.990122293576</v>
      </c>
      <c r="E2948" s="12">
        <f>'utprod @ meter'!E2948*(INDEX('Capacity by Voltage'!$D$16:$O$16,1,MATCH(DATE(YEAR($A2948),MONTH($A2948),1),'Capacity by Voltage'!$D$3:$O$3,0))*'Line losses'!$B$30+INDEX('Capacity by Voltage'!$D$17:$O$17,1,MATCH(DATE(YEAR($A2948),MONTH($A2948),1),'Capacity by Voltage'!$D$3:$O$3,0))*'Line losses'!$B$29)</f>
        <v>2530.484661809161</v>
      </c>
      <c r="F2948" s="2">
        <f>'utprod @ meter'!F2948*'Line losses'!$B$30</f>
        <v>212.99412971800001</v>
      </c>
      <c r="G2948" s="2">
        <f>'utprod @ meter'!G2948*'Line losses'!$B$30</f>
        <v>2399.223028936</v>
      </c>
      <c r="H2948" s="2">
        <f t="shared" si="45"/>
        <v>20690.53484703974</v>
      </c>
    </row>
    <row r="2949" spans="1:8" x14ac:dyDescent="0.25">
      <c r="A2949" s="1">
        <v>42127</v>
      </c>
      <c r="B2949" s="4" t="s">
        <v>14</v>
      </c>
      <c r="C2949" s="2">
        <f>'utprod @ meter'!C2949*'Line losses'!$B$30</f>
        <v>6422.3053708750003</v>
      </c>
      <c r="D2949" s="12">
        <f>'utprod @ meter'!D2949*(INDEX('Capacity by Voltage'!$D$11:$O$11,1,MATCH(DATE(YEAR($A2949),MONTH($A2949),1),'Capacity by Voltage'!$D$3:$O$3,0))*'Line losses'!$B$30+INDEX('Capacity by Voltage'!$D$12:$O$12,1,MATCH(DATE(YEAR($A2949),MONTH($A2949),1),'Capacity by Voltage'!$D$3:$O$3,0))*'Line losses'!$B$29)</f>
        <v>2906.3937021101447</v>
      </c>
      <c r="E2949" s="12">
        <f>'utprod @ meter'!E2949*(INDEX('Capacity by Voltage'!$D$16:$O$16,1,MATCH(DATE(YEAR($A2949),MONTH($A2949),1),'Capacity by Voltage'!$D$3:$O$3,0))*'Line losses'!$B$30+INDEX('Capacity by Voltage'!$D$17:$O$17,1,MATCH(DATE(YEAR($A2949),MONTH($A2949),1),'Capacity by Voltage'!$D$3:$O$3,0))*'Line losses'!$B$29)</f>
        <v>1518.2906113166537</v>
      </c>
      <c r="F2949" s="2">
        <f>'utprod @ meter'!F2949*'Line losses'!$B$30</f>
        <v>127.79610613600001</v>
      </c>
      <c r="G2949" s="2">
        <f>'utprod @ meter'!G2949*'Line losses'!$B$30</f>
        <v>1439.534003209</v>
      </c>
      <c r="H2949" s="2">
        <f t="shared" si="45"/>
        <v>12414.3197936468</v>
      </c>
    </row>
    <row r="2950" spans="1:8" x14ac:dyDescent="0.25">
      <c r="A2950" s="1">
        <v>42127</v>
      </c>
      <c r="B2950" s="4" t="s">
        <v>15</v>
      </c>
      <c r="C2950" s="2">
        <f>'utprod @ meter'!C2950*'Line losses'!$B$30</f>
        <v>11319.053552503001</v>
      </c>
      <c r="D2950" s="12">
        <f>'utprod @ meter'!D2950*(INDEX('Capacity by Voltage'!$D$11:$O$11,1,MATCH(DATE(YEAR($A2950),MONTH($A2950),1),'Capacity by Voltage'!$D$3:$O$3,0))*'Line losses'!$B$30+INDEX('Capacity by Voltage'!$D$12:$O$12,1,MATCH(DATE(YEAR($A2950),MONTH($A2950),1),'Capacity by Voltage'!$D$3:$O$3,0))*'Line losses'!$B$29)</f>
        <v>5122.4015683107382</v>
      </c>
      <c r="E2950" s="12">
        <f>'utprod @ meter'!E2950*(INDEX('Capacity by Voltage'!$D$16:$O$16,1,MATCH(DATE(YEAR($A2950),MONTH($A2950),1),'Capacity by Voltage'!$D$3:$O$3,0))*'Line losses'!$B$30+INDEX('Capacity by Voltage'!$D$17:$O$17,1,MATCH(DATE(YEAR($A2950),MONTH($A2950),1),'Capacity by Voltage'!$D$3:$O$3,0))*'Line losses'!$B$29)</f>
        <v>2675.9258755063152</v>
      </c>
      <c r="F2950" s="2">
        <f>'utprod @ meter'!F2950*'Line losses'!$B$30</f>
        <v>225.235897956</v>
      </c>
      <c r="G2950" s="2">
        <f>'utprod @ meter'!G2950*'Line losses'!$B$30</f>
        <v>2537.1199412619999</v>
      </c>
      <c r="H2950" s="2">
        <f t="shared" si="45"/>
        <v>21879.736835538057</v>
      </c>
    </row>
    <row r="2951" spans="1:8" x14ac:dyDescent="0.25">
      <c r="A2951" s="1">
        <v>42127</v>
      </c>
      <c r="B2951" s="4" t="s">
        <v>16</v>
      </c>
      <c r="C2951" s="2">
        <f>'utprod @ meter'!C2951*'Line losses'!$B$30</f>
        <v>8509.0352890810009</v>
      </c>
      <c r="D2951" s="12">
        <f>'utprod @ meter'!D2951*(INDEX('Capacity by Voltage'!$D$11:$O$11,1,MATCH(DATE(YEAR($A2951),MONTH($A2951),1),'Capacity by Voltage'!$D$3:$O$3,0))*'Line losses'!$B$30+INDEX('Capacity by Voltage'!$D$12:$O$12,1,MATCH(DATE(YEAR($A2951),MONTH($A2951),1),'Capacity by Voltage'!$D$3:$O$3,0))*'Line losses'!$B$29)</f>
        <v>3850.7366207131558</v>
      </c>
      <c r="E2951" s="12">
        <f>'utprod @ meter'!E2951*(INDEX('Capacity by Voltage'!$D$16:$O$16,1,MATCH(DATE(YEAR($A2951),MONTH($A2951),1),'Capacity by Voltage'!$D$3:$O$3,0))*'Line losses'!$B$30+INDEX('Capacity by Voltage'!$D$17:$O$17,1,MATCH(DATE(YEAR($A2951),MONTH($A2951),1),'Capacity by Voltage'!$D$3:$O$3,0))*'Line losses'!$B$29)</f>
        <v>2011.612777653678</v>
      </c>
      <c r="F2951" s="2">
        <f>'utprod @ meter'!F2951*'Line losses'!$B$30</f>
        <v>169.31999071800001</v>
      </c>
      <c r="G2951" s="2">
        <f>'utprod @ meter'!G2951*'Line losses'!$B$30</f>
        <v>1907.2654471590001</v>
      </c>
      <c r="H2951" s="2">
        <f t="shared" si="45"/>
        <v>16447.970125324835</v>
      </c>
    </row>
    <row r="2952" spans="1:8" x14ac:dyDescent="0.25">
      <c r="A2952" s="1">
        <v>42127</v>
      </c>
      <c r="B2952" s="4" t="s">
        <v>17</v>
      </c>
      <c r="C2952" s="2">
        <f>'utprod @ meter'!C2952*'Line losses'!$B$30</f>
        <v>7041.6734254330004</v>
      </c>
      <c r="D2952" s="12">
        <f>'utprod @ meter'!D2952*(INDEX('Capacity by Voltage'!$D$11:$O$11,1,MATCH(DATE(YEAR($A2952),MONTH($A2952),1),'Capacity by Voltage'!$D$3:$O$3,0))*'Line losses'!$B$30+INDEX('Capacity by Voltage'!$D$12:$O$12,1,MATCH(DATE(YEAR($A2952),MONTH($A2952),1),'Capacity by Voltage'!$D$3:$O$3,0))*'Line losses'!$B$29)</f>
        <v>3186.6865385875913</v>
      </c>
      <c r="E2952" s="12">
        <f>'utprod @ meter'!E2952*(INDEX('Capacity by Voltage'!$D$16:$O$16,1,MATCH(DATE(YEAR($A2952),MONTH($A2952),1),'Capacity by Voltage'!$D$3:$O$3,0))*'Line losses'!$B$30+INDEX('Capacity by Voltage'!$D$17:$O$17,1,MATCH(DATE(YEAR($A2952),MONTH($A2952),1),'Capacity by Voltage'!$D$3:$O$3,0))*'Line losses'!$B$29)</f>
        <v>1664.7154710373559</v>
      </c>
      <c r="F2952" s="2">
        <f>'utprod @ meter'!F2952*'Line losses'!$B$30</f>
        <v>140.12150570400001</v>
      </c>
      <c r="G2952" s="2">
        <f>'utprod @ meter'!G2952*'Line losses'!$B$30</f>
        <v>1578.3629402460001</v>
      </c>
      <c r="H2952" s="2">
        <f t="shared" ref="H2952:H3015" si="46">SUM(C2952:G2952)</f>
        <v>13611.55988100795</v>
      </c>
    </row>
    <row r="2953" spans="1:8" x14ac:dyDescent="0.25">
      <c r="A2953" s="1">
        <v>42127</v>
      </c>
      <c r="B2953" s="4" t="s">
        <v>18</v>
      </c>
      <c r="C2953" s="2">
        <f>'utprod @ meter'!C2953*'Line losses'!$B$30</f>
        <v>4584.9854511800004</v>
      </c>
      <c r="D2953" s="12">
        <f>'utprod @ meter'!D2953*(INDEX('Capacity by Voltage'!$D$11:$O$11,1,MATCH(DATE(YEAR($A2953),MONTH($A2953),1),'Capacity by Voltage'!$D$3:$O$3,0))*'Line losses'!$B$30+INDEX('Capacity by Voltage'!$D$12:$O$12,1,MATCH(DATE(YEAR($A2953),MONTH($A2953),1),'Capacity by Voltage'!$D$3:$O$3,0))*'Line losses'!$B$29)</f>
        <v>2074.9202886492253</v>
      </c>
      <c r="E2953" s="12">
        <f>'utprod @ meter'!E2953*(INDEX('Capacity by Voltage'!$D$16:$O$16,1,MATCH(DATE(YEAR($A2953),MONTH($A2953),1),'Capacity by Voltage'!$D$3:$O$3,0))*'Line losses'!$B$30+INDEX('Capacity by Voltage'!$D$17:$O$17,1,MATCH(DATE(YEAR($A2953),MONTH($A2953),1),'Capacity by Voltage'!$D$3:$O$3,0))*'Line losses'!$B$29)</f>
        <v>1083.9314757396435</v>
      </c>
      <c r="F2953" s="2">
        <f>'utprod @ meter'!F2953*'Line losses'!$B$30</f>
        <v>91.236205608000006</v>
      </c>
      <c r="G2953" s="2">
        <f>'utprod @ meter'!G2953*'Line losses'!$B$30</f>
        <v>1027.7054571790002</v>
      </c>
      <c r="H2953" s="2">
        <f t="shared" si="46"/>
        <v>8862.7788783558699</v>
      </c>
    </row>
    <row r="2954" spans="1:8" x14ac:dyDescent="0.25">
      <c r="A2954" s="1">
        <v>42127</v>
      </c>
      <c r="B2954" s="4" t="s">
        <v>19</v>
      </c>
      <c r="C2954" s="2">
        <f>'utprod @ meter'!C2954*'Line losses'!$B$30</f>
        <v>1492.3025847280001</v>
      </c>
      <c r="D2954" s="12">
        <f>'utprod @ meter'!D2954*(INDEX('Capacity by Voltage'!$D$11:$O$11,1,MATCH(DATE(YEAR($A2954),MONTH($A2954),1),'Capacity by Voltage'!$D$3:$O$3,0))*'Line losses'!$B$30+INDEX('Capacity by Voltage'!$D$12:$O$12,1,MATCH(DATE(YEAR($A2954),MONTH($A2954),1),'Capacity by Voltage'!$D$3:$O$3,0))*'Line losses'!$B$29)</f>
        <v>675.33656855727247</v>
      </c>
      <c r="E2954" s="12">
        <f>'utprod @ meter'!E2954*(INDEX('Capacity by Voltage'!$D$16:$O$16,1,MATCH(DATE(YEAR($A2954),MONTH($A2954),1),'Capacity by Voltage'!$D$3:$O$3,0))*'Line losses'!$B$30+INDEX('Capacity by Voltage'!$D$17:$O$17,1,MATCH(DATE(YEAR($A2954),MONTH($A2954),1),'Capacity by Voltage'!$D$3:$O$3,0))*'Line losses'!$B$29)</f>
        <v>352.79360969232346</v>
      </c>
      <c r="F2954" s="2">
        <f>'utprod @ meter'!F2954*'Line losses'!$B$30</f>
        <v>29.694697571999999</v>
      </c>
      <c r="G2954" s="2">
        <f>'utprod @ meter'!G2954*'Line losses'!$B$30</f>
        <v>334.49372594200003</v>
      </c>
      <c r="H2954" s="2">
        <f t="shared" si="46"/>
        <v>2884.6211864915963</v>
      </c>
    </row>
    <row r="2955" spans="1:8" x14ac:dyDescent="0.25">
      <c r="A2955" s="1">
        <v>42127</v>
      </c>
      <c r="B2955" s="4" t="s">
        <v>20</v>
      </c>
      <c r="C2955" s="2">
        <f>'utprod @ meter'!C2955*'Line losses'!$B$30</f>
        <v>103.92121989500001</v>
      </c>
      <c r="D2955" s="12">
        <f>'utprod @ meter'!D2955*(INDEX('Capacity by Voltage'!$D$11:$O$11,1,MATCH(DATE(YEAR($A2955),MONTH($A2955),1),'Capacity by Voltage'!$D$3:$O$3,0))*'Line losses'!$B$30+INDEX('Capacity by Voltage'!$D$12:$O$12,1,MATCH(DATE(YEAR($A2955),MONTH($A2955),1),'Capacity by Voltage'!$D$3:$O$3,0))*'Line losses'!$B$29)</f>
        <v>47.029192517122553</v>
      </c>
      <c r="E2955" s="12">
        <f>'utprod @ meter'!E2955*(INDEX('Capacity by Voltage'!$D$16:$O$16,1,MATCH(DATE(YEAR($A2955),MONTH($A2955),1),'Capacity by Voltage'!$D$3:$O$3,0))*'Line losses'!$B$30+INDEX('Capacity by Voltage'!$D$17:$O$17,1,MATCH(DATE(YEAR($A2955),MONTH($A2955),1),'Capacity by Voltage'!$D$3:$O$3,0))*'Line losses'!$B$29)</f>
        <v>24.567929483339359</v>
      </c>
      <c r="F2955" s="2">
        <f>'utprod @ meter'!F2955*'Line losses'!$B$30</f>
        <v>2.0675523250000003</v>
      </c>
      <c r="G2955" s="2">
        <f>'utprod @ meter'!G2955*'Line losses'!$B$30</f>
        <v>23.293183879000001</v>
      </c>
      <c r="H2955" s="2">
        <f t="shared" si="46"/>
        <v>200.87907809946191</v>
      </c>
    </row>
    <row r="2956" spans="1:8" x14ac:dyDescent="0.25">
      <c r="A2956" s="1">
        <v>42127</v>
      </c>
      <c r="B2956" s="4" t="s">
        <v>21</v>
      </c>
      <c r="C2956" s="2">
        <f>'utprod @ meter'!C2956*'Line losses'!$B$30</f>
        <v>4.1564771010000001</v>
      </c>
      <c r="D2956" s="12">
        <f>'utprod @ meter'!D2956*(INDEX('Capacity by Voltage'!$D$11:$O$11,1,MATCH(DATE(YEAR($A2956),MONTH($A2956),1),'Capacity by Voltage'!$D$3:$O$3,0))*'Line losses'!$B$30+INDEX('Capacity by Voltage'!$D$12:$O$12,1,MATCH(DATE(YEAR($A2956),MONTH($A2956),1),'Capacity by Voltage'!$D$3:$O$3,0))*'Line losses'!$B$29)</f>
        <v>1.8813904602855278</v>
      </c>
      <c r="E2956" s="12">
        <f>'utprod @ meter'!E2956*(INDEX('Capacity by Voltage'!$D$16:$O$16,1,MATCH(DATE(YEAR($A2956),MONTH($A2956),1),'Capacity by Voltage'!$D$3:$O$3,0))*'Line losses'!$B$30+INDEX('Capacity by Voltage'!$D$17:$O$17,1,MATCH(DATE(YEAR($A2956),MONTH($A2956),1),'Capacity by Voltage'!$D$3:$O$3,0))*'Line losses'!$B$29)</f>
        <v>0.9827171793335745</v>
      </c>
      <c r="F2956" s="2">
        <f>'utprod @ meter'!F2956*'Line losses'!$B$30</f>
        <v>8.2702093000000004E-2</v>
      </c>
      <c r="G2956" s="2">
        <f>'utprod @ meter'!G2956*'Line losses'!$B$30</f>
        <v>0.93202471099999995</v>
      </c>
      <c r="H2956" s="2">
        <f t="shared" si="46"/>
        <v>8.0353115446191019</v>
      </c>
    </row>
    <row r="2957" spans="1:8" x14ac:dyDescent="0.25">
      <c r="A2957" s="1">
        <v>42127</v>
      </c>
      <c r="B2957" s="4" t="s">
        <v>22</v>
      </c>
      <c r="C2957" s="2">
        <f>'utprod @ meter'!C2957*'Line losses'!$B$30</f>
        <v>0</v>
      </c>
      <c r="D2957" s="12">
        <f>'utprod @ meter'!D2957*(INDEX('Capacity by Voltage'!$D$11:$O$11,1,MATCH(DATE(YEAR($A2957),MONTH($A2957),1),'Capacity by Voltage'!$D$3:$O$3,0))*'Line losses'!$B$30+INDEX('Capacity by Voltage'!$D$12:$O$12,1,MATCH(DATE(YEAR($A2957),MONTH($A2957),1),'Capacity by Voltage'!$D$3:$O$3,0))*'Line losses'!$B$29)</f>
        <v>0</v>
      </c>
      <c r="E2957" s="12">
        <f>'utprod @ meter'!E2957*(INDEX('Capacity by Voltage'!$D$16:$O$16,1,MATCH(DATE(YEAR($A2957),MONTH($A2957),1),'Capacity by Voltage'!$D$3:$O$3,0))*'Line losses'!$B$30+INDEX('Capacity by Voltage'!$D$17:$O$17,1,MATCH(DATE(YEAR($A2957),MONTH($A2957),1),'Capacity by Voltage'!$D$3:$O$3,0))*'Line losses'!$B$29)</f>
        <v>0</v>
      </c>
      <c r="F2957" s="2">
        <f>'utprod @ meter'!F2957*'Line losses'!$B$30</f>
        <v>0</v>
      </c>
      <c r="G2957" s="2">
        <f>'utprod @ meter'!G2957*'Line losses'!$B$30</f>
        <v>0</v>
      </c>
      <c r="H2957" s="2">
        <f t="shared" si="46"/>
        <v>0</v>
      </c>
    </row>
    <row r="2958" spans="1:8" x14ac:dyDescent="0.25">
      <c r="A2958" s="1">
        <v>42127</v>
      </c>
      <c r="B2958" s="4" t="s">
        <v>23</v>
      </c>
      <c r="C2958" s="2">
        <f>'utprod @ meter'!C2958*'Line losses'!$B$30</f>
        <v>0</v>
      </c>
      <c r="D2958" s="12">
        <f>'utprod @ meter'!D2958*(INDEX('Capacity by Voltage'!$D$11:$O$11,1,MATCH(DATE(YEAR($A2958),MONTH($A2958),1),'Capacity by Voltage'!$D$3:$O$3,0))*'Line losses'!$B$30+INDEX('Capacity by Voltage'!$D$12:$O$12,1,MATCH(DATE(YEAR($A2958),MONTH($A2958),1),'Capacity by Voltage'!$D$3:$O$3,0))*'Line losses'!$B$29)</f>
        <v>0</v>
      </c>
      <c r="E2958" s="12">
        <f>'utprod @ meter'!E2958*(INDEX('Capacity by Voltage'!$D$16:$O$16,1,MATCH(DATE(YEAR($A2958),MONTH($A2958),1),'Capacity by Voltage'!$D$3:$O$3,0))*'Line losses'!$B$30+INDEX('Capacity by Voltage'!$D$17:$O$17,1,MATCH(DATE(YEAR($A2958),MONTH($A2958),1),'Capacity by Voltage'!$D$3:$O$3,0))*'Line losses'!$B$29)</f>
        <v>0</v>
      </c>
      <c r="F2958" s="2">
        <f>'utprod @ meter'!F2958*'Line losses'!$B$30</f>
        <v>0</v>
      </c>
      <c r="G2958" s="2">
        <f>'utprod @ meter'!G2958*'Line losses'!$B$30</f>
        <v>0</v>
      </c>
      <c r="H2958" s="2">
        <f t="shared" si="46"/>
        <v>0</v>
      </c>
    </row>
    <row r="2959" spans="1:8" x14ac:dyDescent="0.25">
      <c r="A2959" s="1">
        <v>42128</v>
      </c>
      <c r="B2959" s="4" t="s">
        <v>0</v>
      </c>
      <c r="C2959" s="2">
        <f>'utprod @ meter'!C2959*'Line losses'!$B$30</f>
        <v>0</v>
      </c>
      <c r="D2959" s="12">
        <f>'utprod @ meter'!D2959*(INDEX('Capacity by Voltage'!$D$11:$O$11,1,MATCH(DATE(YEAR($A2959),MONTH($A2959),1),'Capacity by Voltage'!$D$3:$O$3,0))*'Line losses'!$B$30+INDEX('Capacity by Voltage'!$D$12:$O$12,1,MATCH(DATE(YEAR($A2959),MONTH($A2959),1),'Capacity by Voltage'!$D$3:$O$3,0))*'Line losses'!$B$29)</f>
        <v>0</v>
      </c>
      <c r="E2959" s="12">
        <f>'utprod @ meter'!E2959*(INDEX('Capacity by Voltage'!$D$16:$O$16,1,MATCH(DATE(YEAR($A2959),MONTH($A2959),1),'Capacity by Voltage'!$D$3:$O$3,0))*'Line losses'!$B$30+INDEX('Capacity by Voltage'!$D$17:$O$17,1,MATCH(DATE(YEAR($A2959),MONTH($A2959),1),'Capacity by Voltage'!$D$3:$O$3,0))*'Line losses'!$B$29)</f>
        <v>0</v>
      </c>
      <c r="F2959" s="2">
        <f>'utprod @ meter'!F2959*'Line losses'!$B$30</f>
        <v>0</v>
      </c>
      <c r="G2959" s="2">
        <f>'utprod @ meter'!G2959*'Line losses'!$B$30</f>
        <v>0</v>
      </c>
      <c r="H2959" s="2">
        <f t="shared" si="46"/>
        <v>0</v>
      </c>
    </row>
    <row r="2960" spans="1:8" x14ac:dyDescent="0.25">
      <c r="A2960" s="1">
        <v>42128</v>
      </c>
      <c r="B2960" s="4" t="s">
        <v>1</v>
      </c>
      <c r="C2960" s="2">
        <f>'utprod @ meter'!C2960*'Line losses'!$B$30</f>
        <v>0</v>
      </c>
      <c r="D2960" s="12">
        <f>'utprod @ meter'!D2960*(INDEX('Capacity by Voltage'!$D$11:$O$11,1,MATCH(DATE(YEAR($A2960),MONTH($A2960),1),'Capacity by Voltage'!$D$3:$O$3,0))*'Line losses'!$B$30+INDEX('Capacity by Voltage'!$D$12:$O$12,1,MATCH(DATE(YEAR($A2960),MONTH($A2960),1),'Capacity by Voltage'!$D$3:$O$3,0))*'Line losses'!$B$29)</f>
        <v>0</v>
      </c>
      <c r="E2960" s="12">
        <f>'utprod @ meter'!E2960*(INDEX('Capacity by Voltage'!$D$16:$O$16,1,MATCH(DATE(YEAR($A2960),MONTH($A2960),1),'Capacity by Voltage'!$D$3:$O$3,0))*'Line losses'!$B$30+INDEX('Capacity by Voltage'!$D$17:$O$17,1,MATCH(DATE(YEAR($A2960),MONTH($A2960),1),'Capacity by Voltage'!$D$3:$O$3,0))*'Line losses'!$B$29)</f>
        <v>0</v>
      </c>
      <c r="F2960" s="2">
        <f>'utprod @ meter'!F2960*'Line losses'!$B$30</f>
        <v>0</v>
      </c>
      <c r="G2960" s="2">
        <f>'utprod @ meter'!G2960*'Line losses'!$B$30</f>
        <v>0</v>
      </c>
      <c r="H2960" s="2">
        <f t="shared" si="46"/>
        <v>0</v>
      </c>
    </row>
    <row r="2961" spans="1:8" x14ac:dyDescent="0.25">
      <c r="A2961" s="1">
        <v>42128</v>
      </c>
      <c r="B2961" s="4" t="s">
        <v>2</v>
      </c>
      <c r="C2961" s="2">
        <f>'utprod @ meter'!C2961*'Line losses'!$B$30</f>
        <v>0</v>
      </c>
      <c r="D2961" s="12">
        <f>'utprod @ meter'!D2961*(INDEX('Capacity by Voltage'!$D$11:$O$11,1,MATCH(DATE(YEAR($A2961),MONTH($A2961),1),'Capacity by Voltage'!$D$3:$O$3,0))*'Line losses'!$B$30+INDEX('Capacity by Voltage'!$D$12:$O$12,1,MATCH(DATE(YEAR($A2961),MONTH($A2961),1),'Capacity by Voltage'!$D$3:$O$3,0))*'Line losses'!$B$29)</f>
        <v>0</v>
      </c>
      <c r="E2961" s="12">
        <f>'utprod @ meter'!E2961*(INDEX('Capacity by Voltage'!$D$16:$O$16,1,MATCH(DATE(YEAR($A2961),MONTH($A2961),1),'Capacity by Voltage'!$D$3:$O$3,0))*'Line losses'!$B$30+INDEX('Capacity by Voltage'!$D$17:$O$17,1,MATCH(DATE(YEAR($A2961),MONTH($A2961),1),'Capacity by Voltage'!$D$3:$O$3,0))*'Line losses'!$B$29)</f>
        <v>0</v>
      </c>
      <c r="F2961" s="2">
        <f>'utprod @ meter'!F2961*'Line losses'!$B$30</f>
        <v>0</v>
      </c>
      <c r="G2961" s="2">
        <f>'utprod @ meter'!G2961*'Line losses'!$B$30</f>
        <v>0</v>
      </c>
      <c r="H2961" s="2">
        <f t="shared" si="46"/>
        <v>0</v>
      </c>
    </row>
    <row r="2962" spans="1:8" x14ac:dyDescent="0.25">
      <c r="A2962" s="1">
        <v>42128</v>
      </c>
      <c r="B2962" s="4" t="s">
        <v>3</v>
      </c>
      <c r="C2962" s="2">
        <f>'utprod @ meter'!C2962*'Line losses'!$B$30</f>
        <v>0</v>
      </c>
      <c r="D2962" s="12">
        <f>'utprod @ meter'!D2962*(INDEX('Capacity by Voltage'!$D$11:$O$11,1,MATCH(DATE(YEAR($A2962),MONTH($A2962),1),'Capacity by Voltage'!$D$3:$O$3,0))*'Line losses'!$B$30+INDEX('Capacity by Voltage'!$D$12:$O$12,1,MATCH(DATE(YEAR($A2962),MONTH($A2962),1),'Capacity by Voltage'!$D$3:$O$3,0))*'Line losses'!$B$29)</f>
        <v>0</v>
      </c>
      <c r="E2962" s="12">
        <f>'utprod @ meter'!E2962*(INDEX('Capacity by Voltage'!$D$16:$O$16,1,MATCH(DATE(YEAR($A2962),MONTH($A2962),1),'Capacity by Voltage'!$D$3:$O$3,0))*'Line losses'!$B$30+INDEX('Capacity by Voltage'!$D$17:$O$17,1,MATCH(DATE(YEAR($A2962),MONTH($A2962),1),'Capacity by Voltage'!$D$3:$O$3,0))*'Line losses'!$B$29)</f>
        <v>0</v>
      </c>
      <c r="F2962" s="2">
        <f>'utprod @ meter'!F2962*'Line losses'!$B$30</f>
        <v>0</v>
      </c>
      <c r="G2962" s="2">
        <f>'utprod @ meter'!G2962*'Line losses'!$B$30</f>
        <v>0</v>
      </c>
      <c r="H2962" s="2">
        <f t="shared" si="46"/>
        <v>0</v>
      </c>
    </row>
    <row r="2963" spans="1:8" x14ac:dyDescent="0.25">
      <c r="A2963" s="1">
        <v>42128</v>
      </c>
      <c r="B2963" s="4" t="s">
        <v>4</v>
      </c>
      <c r="C2963" s="2">
        <f>'utprod @ meter'!C2963*'Line losses'!$B$30</f>
        <v>0</v>
      </c>
      <c r="D2963" s="12">
        <f>'utprod @ meter'!D2963*(INDEX('Capacity by Voltage'!$D$11:$O$11,1,MATCH(DATE(YEAR($A2963),MONTH($A2963),1),'Capacity by Voltage'!$D$3:$O$3,0))*'Line losses'!$B$30+INDEX('Capacity by Voltage'!$D$12:$O$12,1,MATCH(DATE(YEAR($A2963),MONTH($A2963),1),'Capacity by Voltage'!$D$3:$O$3,0))*'Line losses'!$B$29)</f>
        <v>0</v>
      </c>
      <c r="E2963" s="12">
        <f>'utprod @ meter'!E2963*(INDEX('Capacity by Voltage'!$D$16:$O$16,1,MATCH(DATE(YEAR($A2963),MONTH($A2963),1),'Capacity by Voltage'!$D$3:$O$3,0))*'Line losses'!$B$30+INDEX('Capacity by Voltage'!$D$17:$O$17,1,MATCH(DATE(YEAR($A2963),MONTH($A2963),1),'Capacity by Voltage'!$D$3:$O$3,0))*'Line losses'!$B$29)</f>
        <v>0</v>
      </c>
      <c r="F2963" s="2">
        <f>'utprod @ meter'!F2963*'Line losses'!$B$30</f>
        <v>0</v>
      </c>
      <c r="G2963" s="2">
        <f>'utprod @ meter'!G2963*'Line losses'!$B$30</f>
        <v>0</v>
      </c>
      <c r="H2963" s="2">
        <f t="shared" si="46"/>
        <v>0</v>
      </c>
    </row>
    <row r="2964" spans="1:8" x14ac:dyDescent="0.25">
      <c r="A2964" s="1">
        <v>42128</v>
      </c>
      <c r="B2964" s="4" t="s">
        <v>5</v>
      </c>
      <c r="C2964" s="2">
        <f>'utprod @ meter'!C2964*'Line losses'!$B$30</f>
        <v>0</v>
      </c>
      <c r="D2964" s="12">
        <f>'utprod @ meter'!D2964*(INDEX('Capacity by Voltage'!$D$11:$O$11,1,MATCH(DATE(YEAR($A2964),MONTH($A2964),1),'Capacity by Voltage'!$D$3:$O$3,0))*'Line losses'!$B$30+INDEX('Capacity by Voltage'!$D$12:$O$12,1,MATCH(DATE(YEAR($A2964),MONTH($A2964),1),'Capacity by Voltage'!$D$3:$O$3,0))*'Line losses'!$B$29)</f>
        <v>0</v>
      </c>
      <c r="E2964" s="12">
        <f>'utprod @ meter'!E2964*(INDEX('Capacity by Voltage'!$D$16:$O$16,1,MATCH(DATE(YEAR($A2964),MONTH($A2964),1),'Capacity by Voltage'!$D$3:$O$3,0))*'Line losses'!$B$30+INDEX('Capacity by Voltage'!$D$17:$O$17,1,MATCH(DATE(YEAR($A2964),MONTH($A2964),1),'Capacity by Voltage'!$D$3:$O$3,0))*'Line losses'!$B$29)</f>
        <v>0</v>
      </c>
      <c r="F2964" s="2">
        <f>'utprod @ meter'!F2964*'Line losses'!$B$30</f>
        <v>0</v>
      </c>
      <c r="G2964" s="2">
        <f>'utprod @ meter'!G2964*'Line losses'!$B$30</f>
        <v>0</v>
      </c>
      <c r="H2964" s="2">
        <f t="shared" si="46"/>
        <v>0</v>
      </c>
    </row>
    <row r="2965" spans="1:8" x14ac:dyDescent="0.25">
      <c r="A2965" s="1">
        <v>42128</v>
      </c>
      <c r="B2965" s="4" t="s">
        <v>6</v>
      </c>
      <c r="C2965" s="2">
        <f>'utprod @ meter'!C2965*'Line losses'!$B$30</f>
        <v>49.882371397000007</v>
      </c>
      <c r="D2965" s="12">
        <f>'utprod @ meter'!D2965*(INDEX('Capacity by Voltage'!$D$11:$O$11,1,MATCH(DATE(YEAR($A2965),MONTH($A2965),1),'Capacity by Voltage'!$D$3:$O$3,0))*'Line losses'!$B$30+INDEX('Capacity by Voltage'!$D$12:$O$12,1,MATCH(DATE(YEAR($A2965),MONTH($A2965),1),'Capacity by Voltage'!$D$3:$O$3,0))*'Line losses'!$B$29)</f>
        <v>22.573901028418511</v>
      </c>
      <c r="E2965" s="12">
        <f>'utprod @ meter'!E2965*(INDEX('Capacity by Voltage'!$D$16:$O$16,1,MATCH(DATE(YEAR($A2965),MONTH($A2965),1),'Capacity by Voltage'!$D$3:$O$3,0))*'Line losses'!$B$30+INDEX('Capacity by Voltage'!$D$17:$O$17,1,MATCH(DATE(YEAR($A2965),MONTH($A2965),1),'Capacity by Voltage'!$D$3:$O$3,0))*'Line losses'!$B$29)</f>
        <v>11.792606152002893</v>
      </c>
      <c r="F2965" s="2">
        <f>'utprod @ meter'!F2965*'Line losses'!$B$30</f>
        <v>0.99242511600000016</v>
      </c>
      <c r="G2965" s="2">
        <f>'utprod @ meter'!G2965*'Line losses'!$B$30</f>
        <v>11.180579584</v>
      </c>
      <c r="H2965" s="2">
        <f t="shared" si="46"/>
        <v>96.421883277421415</v>
      </c>
    </row>
    <row r="2966" spans="1:8" x14ac:dyDescent="0.25">
      <c r="A2966" s="1">
        <v>42128</v>
      </c>
      <c r="B2966" s="4" t="s">
        <v>7</v>
      </c>
      <c r="C2966" s="2">
        <f>'utprod @ meter'!C2966*'Line losses'!$B$30</f>
        <v>785.64107715300008</v>
      </c>
      <c r="D2966" s="12">
        <f>'utprod @ meter'!D2966*(INDEX('Capacity by Voltage'!$D$11:$O$11,1,MATCH(DATE(YEAR($A2966),MONTH($A2966),1),'Capacity by Voltage'!$D$3:$O$3,0))*'Line losses'!$B$30+INDEX('Capacity by Voltage'!$D$12:$O$12,1,MATCH(DATE(YEAR($A2966),MONTH($A2966),1),'Capacity by Voltage'!$D$3:$O$3,0))*'Line losses'!$B$29)</f>
        <v>355.53917323884224</v>
      </c>
      <c r="E2966" s="12">
        <f>'utprod @ meter'!E2966*(INDEX('Capacity by Voltage'!$D$16:$O$16,1,MATCH(DATE(YEAR($A2966),MONTH($A2966),1),'Capacity by Voltage'!$D$3:$O$3,0))*'Line losses'!$B$30+INDEX('Capacity by Voltage'!$D$17:$O$17,1,MATCH(DATE(YEAR($A2966),MONTH($A2966),1),'Capacity by Voltage'!$D$3:$O$3,0))*'Line losses'!$B$29)</f>
        <v>185.73261804983071</v>
      </c>
      <c r="F2966" s="2">
        <f>'utprod @ meter'!F2966*'Line losses'!$B$30</f>
        <v>15.633483288000003</v>
      </c>
      <c r="G2966" s="2">
        <f>'utprod @ meter'!G2966*'Line losses'!$B$30</f>
        <v>176.09784539600003</v>
      </c>
      <c r="H2966" s="2">
        <f t="shared" si="46"/>
        <v>1518.6441971256731</v>
      </c>
    </row>
    <row r="2967" spans="1:8" x14ac:dyDescent="0.25">
      <c r="A2967" s="1">
        <v>42128</v>
      </c>
      <c r="B2967" s="4" t="s">
        <v>8</v>
      </c>
      <c r="C2967" s="2">
        <f>'utprod @ meter'!C2967*'Line losses'!$B$30</f>
        <v>2847.4302742790001</v>
      </c>
      <c r="D2967" s="12">
        <f>'utprod @ meter'!D2967*(INDEX('Capacity by Voltage'!$D$11:$O$11,1,MATCH(DATE(YEAR($A2967),MONTH($A2967),1),'Capacity by Voltage'!$D$3:$O$3,0))*'Line losses'!$B$30+INDEX('Capacity by Voltage'!$D$12:$O$12,1,MATCH(DATE(YEAR($A2967),MONTH($A2967),1),'Capacity by Voltage'!$D$3:$O$3,0))*'Line losses'!$B$29)</f>
        <v>1288.5956054101459</v>
      </c>
      <c r="E2967" s="12">
        <f>'utprod @ meter'!E2967*(INDEX('Capacity by Voltage'!$D$16:$O$16,1,MATCH(DATE(YEAR($A2967),MONTH($A2967),1),'Capacity by Voltage'!$D$3:$O$3,0))*'Line losses'!$B$30+INDEX('Capacity by Voltage'!$D$17:$O$17,1,MATCH(DATE(YEAR($A2967),MONTH($A2967),1),'Capacity by Voltage'!$D$3:$O$3,0))*'Line losses'!$B$29)</f>
        <v>673.15848131085386</v>
      </c>
      <c r="F2967" s="2">
        <f>'utprod @ meter'!F2967*'Line losses'!$B$30</f>
        <v>56.660226075000004</v>
      </c>
      <c r="G2967" s="2">
        <f>'utprod @ meter'!G2967*'Line losses'!$B$30</f>
        <v>638.23992879100001</v>
      </c>
      <c r="H2967" s="2">
        <f t="shared" si="46"/>
        <v>5504.0845158659995</v>
      </c>
    </row>
    <row r="2968" spans="1:8" x14ac:dyDescent="0.25">
      <c r="A2968" s="1">
        <v>42128</v>
      </c>
      <c r="B2968" s="4" t="s">
        <v>9</v>
      </c>
      <c r="C2968" s="2">
        <f>'utprod @ meter'!C2968*'Line losses'!$B$30</f>
        <v>5753.0558741570003</v>
      </c>
      <c r="D2968" s="12">
        <f>'utprod @ meter'!D2968*(INDEX('Capacity by Voltage'!$D$11:$O$11,1,MATCH(DATE(YEAR($A2968),MONTH($A2968),1),'Capacity by Voltage'!$D$3:$O$3,0))*'Line losses'!$B$30+INDEX('Capacity by Voltage'!$D$12:$O$12,1,MATCH(DATE(YEAR($A2968),MONTH($A2968),1),'Capacity by Voltage'!$D$3:$O$3,0))*'Line losses'!$B$29)</f>
        <v>2603.5269646042784</v>
      </c>
      <c r="E2968" s="12">
        <f>'utprod @ meter'!E2968*(INDEX('Capacity by Voltage'!$D$16:$O$16,1,MATCH(DATE(YEAR($A2968),MONTH($A2968),1),'Capacity by Voltage'!$D$3:$O$3,0))*'Line losses'!$B$30+INDEX('Capacity by Voltage'!$D$17:$O$17,1,MATCH(DATE(YEAR($A2968),MONTH($A2968),1),'Capacity by Voltage'!$D$3:$O$3,0))*'Line losses'!$B$29)</f>
        <v>1360.074074288163</v>
      </c>
      <c r="F2968" s="2">
        <f>'utprod @ meter'!F2968*'Line losses'!$B$30</f>
        <v>114.47921068900001</v>
      </c>
      <c r="G2968" s="2">
        <f>'utprod @ meter'!G2968*'Line losses'!$B$30</f>
        <v>1289.5235573509999</v>
      </c>
      <c r="H2968" s="2">
        <f t="shared" si="46"/>
        <v>11120.659681089441</v>
      </c>
    </row>
    <row r="2969" spans="1:8" x14ac:dyDescent="0.25">
      <c r="A2969" s="1">
        <v>42128</v>
      </c>
      <c r="B2969" s="4" t="s">
        <v>10</v>
      </c>
      <c r="C2969" s="2">
        <f>'utprod @ meter'!C2969*'Line losses'!$B$30</f>
        <v>9431.852190648</v>
      </c>
      <c r="D2969" s="12">
        <f>'utprod @ meter'!D2969*(INDEX('Capacity by Voltage'!$D$11:$O$11,1,MATCH(DATE(YEAR($A2969),MONTH($A2969),1),'Capacity by Voltage'!$D$3:$O$3,0))*'Line losses'!$B$30+INDEX('Capacity by Voltage'!$D$12:$O$12,1,MATCH(DATE(YEAR($A2969),MONTH($A2969),1),'Capacity by Voltage'!$D$3:$O$3,0))*'Line losses'!$B$29)</f>
        <v>4268.3542538214006</v>
      </c>
      <c r="E2969" s="12">
        <f>'utprod @ meter'!E2969*(INDEX('Capacity by Voltage'!$D$16:$O$16,1,MATCH(DATE(YEAR($A2969),MONTH($A2969),1),'Capacity by Voltage'!$D$3:$O$3,0))*'Line losses'!$B$30+INDEX('Capacity by Voltage'!$D$17:$O$17,1,MATCH(DATE(YEAR($A2969),MONTH($A2969),1),'Capacity by Voltage'!$D$3:$O$3,0))*'Line losses'!$B$29)</f>
        <v>2229.7750626215166</v>
      </c>
      <c r="F2969" s="2">
        <f>'utprod @ meter'!F2969*'Line losses'!$B$30</f>
        <v>187.68264307499999</v>
      </c>
      <c r="G2969" s="2">
        <f>'utprod @ meter'!G2969*'Line losses'!$B$30</f>
        <v>2114.110815648</v>
      </c>
      <c r="H2969" s="2">
        <f t="shared" si="46"/>
        <v>18231.774965813918</v>
      </c>
    </row>
    <row r="2970" spans="1:8" x14ac:dyDescent="0.25">
      <c r="A2970" s="1">
        <v>42128</v>
      </c>
      <c r="B2970" s="4" t="s">
        <v>11</v>
      </c>
      <c r="C2970" s="2">
        <f>'utprod @ meter'!C2970*'Line losses'!$B$30</f>
        <v>12395.673116125001</v>
      </c>
      <c r="D2970" s="12">
        <f>'utprod @ meter'!D2970*(INDEX('Capacity by Voltage'!$D$11:$O$11,1,MATCH(DATE(YEAR($A2970),MONTH($A2970),1),'Capacity by Voltage'!$D$3:$O$3,0))*'Line losses'!$B$30+INDEX('Capacity by Voltage'!$D$12:$O$12,1,MATCH(DATE(YEAR($A2970),MONTH($A2970),1),'Capacity by Voltage'!$D$3:$O$3,0))*'Line losses'!$B$29)</f>
        <v>5609.6222949645216</v>
      </c>
      <c r="E2970" s="12">
        <f>'utprod @ meter'!E2970*(INDEX('Capacity by Voltage'!$D$16:$O$16,1,MATCH(DATE(YEAR($A2970),MONTH($A2970),1),'Capacity by Voltage'!$D$3:$O$3,0))*'Line losses'!$B$30+INDEX('Capacity by Voltage'!$D$17:$O$17,1,MATCH(DATE(YEAR($A2970),MONTH($A2970),1),'Capacity by Voltage'!$D$3:$O$3,0))*'Line losses'!$B$29)</f>
        <v>2930.4486961094958</v>
      </c>
      <c r="F2970" s="2">
        <f>'utprod @ meter'!F2970*'Line losses'!$B$30</f>
        <v>246.65945699099998</v>
      </c>
      <c r="G2970" s="2">
        <f>'utprod @ meter'!G2970*'Line losses'!$B$30</f>
        <v>2778.4400024510001</v>
      </c>
      <c r="H2970" s="2">
        <f t="shared" si="46"/>
        <v>23960.843566641019</v>
      </c>
    </row>
    <row r="2971" spans="1:8" x14ac:dyDescent="0.25">
      <c r="A2971" s="1">
        <v>42128</v>
      </c>
      <c r="B2971" s="4" t="s">
        <v>12</v>
      </c>
      <c r="C2971" s="2">
        <f>'utprod @ meter'!C2971*'Line losses'!$B$30</f>
        <v>12969.316205624</v>
      </c>
      <c r="D2971" s="12">
        <f>'utprod @ meter'!D2971*(INDEX('Capacity by Voltage'!$D$11:$O$11,1,MATCH(DATE(YEAR($A2971),MONTH($A2971),1),'Capacity by Voltage'!$D$3:$O$3,0))*'Line losses'!$B$30+INDEX('Capacity by Voltage'!$D$12:$O$12,1,MATCH(DATE(YEAR($A2971),MONTH($A2971),1),'Capacity by Voltage'!$D$3:$O$3,0))*'Line losses'!$B$29)</f>
        <v>5869.2226208738366</v>
      </c>
      <c r="E2971" s="12">
        <f>'utprod @ meter'!E2971*(INDEX('Capacity by Voltage'!$D$16:$O$16,1,MATCH(DATE(YEAR($A2971),MONTH($A2971),1),'Capacity by Voltage'!$D$3:$O$3,0))*'Line losses'!$B$30+INDEX('Capacity by Voltage'!$D$17:$O$17,1,MATCH(DATE(YEAR($A2971),MONTH($A2971),1),'Capacity by Voltage'!$D$3:$O$3,0))*'Line losses'!$B$29)</f>
        <v>3066.0627380133146</v>
      </c>
      <c r="F2971" s="2">
        <f>'utprod @ meter'!F2971*'Line losses'!$B$30</f>
        <v>258.07420429899997</v>
      </c>
      <c r="G2971" s="2">
        <f>'utprod @ meter'!G2971*'Line losses'!$B$30</f>
        <v>2907.0194553779997</v>
      </c>
      <c r="H2971" s="2">
        <f t="shared" si="46"/>
        <v>25069.695224188148</v>
      </c>
    </row>
    <row r="2972" spans="1:8" x14ac:dyDescent="0.25">
      <c r="A2972" s="1">
        <v>42128</v>
      </c>
      <c r="B2972" s="4" t="s">
        <v>13</v>
      </c>
      <c r="C2972" s="2">
        <f>'utprod @ meter'!C2972*'Line losses'!$B$30</f>
        <v>10774.508590422</v>
      </c>
      <c r="D2972" s="12">
        <f>'utprod @ meter'!D2972*(INDEX('Capacity by Voltage'!$D$11:$O$11,1,MATCH(DATE(YEAR($A2972),MONTH($A2972),1),'Capacity by Voltage'!$D$3:$O$3,0))*'Line losses'!$B$30+INDEX('Capacity by Voltage'!$D$12:$O$12,1,MATCH(DATE(YEAR($A2972),MONTH($A2972),1),'Capacity by Voltage'!$D$3:$O$3,0))*'Line losses'!$B$29)</f>
        <v>4875.9700474584188</v>
      </c>
      <c r="E2972" s="12">
        <f>'utprod @ meter'!E2972*(INDEX('Capacity by Voltage'!$D$16:$O$16,1,MATCH(DATE(YEAR($A2972),MONTH($A2972),1),'Capacity by Voltage'!$D$3:$O$3,0))*'Line losses'!$B$30+INDEX('Capacity by Voltage'!$D$17:$O$17,1,MATCH(DATE(YEAR($A2972),MONTH($A2972),1),'Capacity by Voltage'!$D$3:$O$3,0))*'Line losses'!$B$29)</f>
        <v>2547.1908538578314</v>
      </c>
      <c r="F2972" s="2">
        <f>'utprod @ meter'!F2972*'Line losses'!$B$30</f>
        <v>214.40006529900003</v>
      </c>
      <c r="G2972" s="2">
        <f>'utprod @ meter'!G2972*'Line losses'!$B$30</f>
        <v>2415.0618736010001</v>
      </c>
      <c r="H2972" s="2">
        <f t="shared" si="46"/>
        <v>20827.131430638248</v>
      </c>
    </row>
    <row r="2973" spans="1:8" x14ac:dyDescent="0.25">
      <c r="A2973" s="1">
        <v>42128</v>
      </c>
      <c r="B2973" s="4" t="s">
        <v>14</v>
      </c>
      <c r="C2973" s="2">
        <f>'utprod @ meter'!C2973*'Line losses'!$B$30</f>
        <v>7827.3154318230008</v>
      </c>
      <c r="D2973" s="12">
        <f>'utprod @ meter'!D2973*(INDEX('Capacity by Voltage'!$D$11:$O$11,1,MATCH(DATE(YEAR($A2973),MONTH($A2973),1),'Capacity by Voltage'!$D$3:$O$3,0))*'Line losses'!$B$30+INDEX('Capacity by Voltage'!$D$12:$O$12,1,MATCH(DATE(YEAR($A2973),MONTH($A2973),1),'Capacity by Voltage'!$D$3:$O$3,0))*'Line losses'!$B$29)</f>
        <v>3542.2266399914365</v>
      </c>
      <c r="E2973" s="12">
        <f>'utprod @ meter'!E2973*(INDEX('Capacity by Voltage'!$D$16:$O$16,1,MATCH(DATE(YEAR($A2973),MONTH($A2973),1),'Capacity by Voltage'!$D$3:$O$3,0))*'Line losses'!$B$30+INDEX('Capacity by Voltage'!$D$17:$O$17,1,MATCH(DATE(YEAR($A2973),MONTH($A2973),1),'Capacity by Voltage'!$D$3:$O$3,0))*'Line losses'!$B$29)</f>
        <v>1850.4480890871866</v>
      </c>
      <c r="F2973" s="2">
        <f>'utprod @ meter'!F2973*'Line losses'!$B$30</f>
        <v>155.75498899200002</v>
      </c>
      <c r="G2973" s="2">
        <f>'utprod @ meter'!G2973*'Line losses'!$B$30</f>
        <v>1754.460785642</v>
      </c>
      <c r="H2973" s="2">
        <f t="shared" si="46"/>
        <v>15130.205935535625</v>
      </c>
    </row>
    <row r="2974" spans="1:8" x14ac:dyDescent="0.25">
      <c r="A2974" s="1">
        <v>42128</v>
      </c>
      <c r="B2974" s="4" t="s">
        <v>15</v>
      </c>
      <c r="C2974" s="2">
        <f>'utprod @ meter'!C2974*'Line losses'!$B$30</f>
        <v>6376.5804058160002</v>
      </c>
      <c r="D2974" s="12">
        <f>'utprod @ meter'!D2974*(INDEX('Capacity by Voltage'!$D$11:$O$11,1,MATCH(DATE(YEAR($A2974),MONTH($A2974),1),'Capacity by Voltage'!$D$3:$O$3,0))*'Line losses'!$B$30+INDEX('Capacity by Voltage'!$D$12:$O$12,1,MATCH(DATE(YEAR($A2974),MONTH($A2974),1),'Capacity by Voltage'!$D$3:$O$3,0))*'Line losses'!$B$29)</f>
        <v>2885.7011915420117</v>
      </c>
      <c r="E2974" s="12">
        <f>'utprod @ meter'!E2974*(INDEX('Capacity by Voltage'!$D$16:$O$16,1,MATCH(DATE(YEAR($A2974),MONTH($A2974),1),'Capacity by Voltage'!$D$3:$O$3,0))*'Line losses'!$B$30+INDEX('Capacity by Voltage'!$D$17:$O$17,1,MATCH(DATE(YEAR($A2974),MONTH($A2974),1),'Capacity by Voltage'!$D$3:$O$3,0))*'Line losses'!$B$29)</f>
        <v>1507.4807223439841</v>
      </c>
      <c r="F2974" s="2">
        <f>'utprod @ meter'!F2974*'Line losses'!$B$30</f>
        <v>126.88638311300001</v>
      </c>
      <c r="G2974" s="2">
        <f>'utprod @ meter'!G2974*'Line losses'!$B$30</f>
        <v>1429.2845190990001</v>
      </c>
      <c r="H2974" s="2">
        <f t="shared" si="46"/>
        <v>12325.933221913994</v>
      </c>
    </row>
    <row r="2975" spans="1:8" x14ac:dyDescent="0.25">
      <c r="A2975" s="1">
        <v>42128</v>
      </c>
      <c r="B2975" s="4" t="s">
        <v>16</v>
      </c>
      <c r="C2975" s="2">
        <f>'utprod @ meter'!C2975*'Line losses'!$B$30</f>
        <v>5071.3350876620007</v>
      </c>
      <c r="D2975" s="12">
        <f>'utprod @ meter'!D2975*(INDEX('Capacity by Voltage'!$D$11:$O$11,1,MATCH(DATE(YEAR($A2975),MONTH($A2975),1),'Capacity by Voltage'!$D$3:$O$3,0))*'Line losses'!$B$30+INDEX('Capacity by Voltage'!$D$12:$O$12,1,MATCH(DATE(YEAR($A2975),MONTH($A2975),1),'Capacity by Voltage'!$D$3:$O$3,0))*'Line losses'!$B$29)</f>
        <v>2295.0169838825595</v>
      </c>
      <c r="E2975" s="12">
        <f>'utprod @ meter'!E2975*(INDEX('Capacity by Voltage'!$D$16:$O$16,1,MATCH(DATE(YEAR($A2975),MONTH($A2975),1),'Capacity by Voltage'!$D$3:$O$3,0))*'Line losses'!$B$30+INDEX('Capacity by Voltage'!$D$17:$O$17,1,MATCH(DATE(YEAR($A2975),MONTH($A2975),1),'Capacity by Voltage'!$D$3:$O$3,0))*'Line losses'!$B$29)</f>
        <v>1198.9093857216715</v>
      </c>
      <c r="F2975" s="2">
        <f>'utprod @ meter'!F2975*'Line losses'!$B$30</f>
        <v>100.91420896300001</v>
      </c>
      <c r="G2975" s="2">
        <f>'utprod @ meter'!G2975*'Line losses'!$B$30</f>
        <v>1136.7188958339998</v>
      </c>
      <c r="H2975" s="2">
        <f t="shared" si="46"/>
        <v>9802.8945620632312</v>
      </c>
    </row>
    <row r="2976" spans="1:8" x14ac:dyDescent="0.25">
      <c r="A2976" s="1">
        <v>42128</v>
      </c>
      <c r="B2976" s="4" t="s">
        <v>17</v>
      </c>
      <c r="C2976" s="2">
        <f>'utprod @ meter'!C2976*'Line losses'!$B$30</f>
        <v>3703.7370375709997</v>
      </c>
      <c r="D2976" s="12">
        <f>'utprod @ meter'!D2976*(INDEX('Capacity by Voltage'!$D$11:$O$11,1,MATCH(DATE(YEAR($A2976),MONTH($A2976),1),'Capacity by Voltage'!$D$3:$O$3,0))*'Line losses'!$B$30+INDEX('Capacity by Voltage'!$D$12:$O$12,1,MATCH(DATE(YEAR($A2976),MONTH($A2976),1),'Capacity by Voltage'!$D$3:$O$3,0))*'Line losses'!$B$29)</f>
        <v>1676.1147038138317</v>
      </c>
      <c r="E2976" s="12">
        <f>'utprod @ meter'!E2976*(INDEX('Capacity by Voltage'!$D$16:$O$16,1,MATCH(DATE(YEAR($A2976),MONTH($A2976),1),'Capacity by Voltage'!$D$3:$O$3,0))*'Line losses'!$B$30+INDEX('Capacity by Voltage'!$D$17:$O$17,1,MATCH(DATE(YEAR($A2976),MONTH($A2976),1),'Capacity by Voltage'!$D$3:$O$3,0))*'Line losses'!$B$29)</f>
        <v>875.59729140935531</v>
      </c>
      <c r="F2976" s="2">
        <f>'utprod @ meter'!F2976*'Line losses'!$B$30</f>
        <v>73.700574181000007</v>
      </c>
      <c r="G2976" s="2">
        <f>'utprod @ meter'!G2976*'Line losses'!$B$30</f>
        <v>830.17754808900008</v>
      </c>
      <c r="H2976" s="2">
        <f t="shared" si="46"/>
        <v>7159.3271550641866</v>
      </c>
    </row>
    <row r="2977" spans="1:8" x14ac:dyDescent="0.25">
      <c r="A2977" s="1">
        <v>42128</v>
      </c>
      <c r="B2977" s="4" t="s">
        <v>18</v>
      </c>
      <c r="C2977" s="2">
        <f>'utprod @ meter'!C2977*'Line losses'!$B$30</f>
        <v>2647.9017179280004</v>
      </c>
      <c r="D2977" s="12">
        <f>'utprod @ meter'!D2977*(INDEX('Capacity by Voltage'!$D$11:$O$11,1,MATCH(DATE(YEAR($A2977),MONTH($A2977),1),'Capacity by Voltage'!$D$3:$O$3,0))*'Line losses'!$B$30+INDEX('Capacity by Voltage'!$D$12:$O$12,1,MATCH(DATE(YEAR($A2977),MONTH($A2977),1),'Capacity by Voltage'!$D$3:$O$3,0))*'Line losses'!$B$29)</f>
        <v>1198.3000012964717</v>
      </c>
      <c r="E2977" s="12">
        <f>'utprod @ meter'!E2977*(INDEX('Capacity by Voltage'!$D$16:$O$16,1,MATCH(DATE(YEAR($A2977),MONTH($A2977),1),'Capacity by Voltage'!$D$3:$O$3,0))*'Line losses'!$B$30+INDEX('Capacity by Voltage'!$D$17:$O$17,1,MATCH(DATE(YEAR($A2977),MONTH($A2977),1),'Capacity by Voltage'!$D$3:$O$3,0))*'Line losses'!$B$29)</f>
        <v>625.9880567028423</v>
      </c>
      <c r="F2977" s="2">
        <f>'utprod @ meter'!F2977*'Line losses'!$B$30</f>
        <v>52.690525611000005</v>
      </c>
      <c r="G2977" s="2">
        <f>'utprod @ meter'!G2977*'Line losses'!$B$30</f>
        <v>593.51668121800014</v>
      </c>
      <c r="H2977" s="2">
        <f t="shared" si="46"/>
        <v>5118.3969827563151</v>
      </c>
    </row>
    <row r="2978" spans="1:8" x14ac:dyDescent="0.25">
      <c r="A2978" s="1">
        <v>42128</v>
      </c>
      <c r="B2978" s="4" t="s">
        <v>19</v>
      </c>
      <c r="C2978" s="2">
        <f>'utprod @ meter'!C2978*'Line losses'!$B$30</f>
        <v>1163.9130166390003</v>
      </c>
      <c r="D2978" s="12">
        <f>'utprod @ meter'!D2978*(INDEX('Capacity by Voltage'!$D$11:$O$11,1,MATCH(DATE(YEAR($A2978),MONTH($A2978),1),'Capacity by Voltage'!$D$3:$O$3,0))*'Line losses'!$B$30+INDEX('Capacity by Voltage'!$D$12:$O$12,1,MATCH(DATE(YEAR($A2978),MONTH($A2978),1),'Capacity by Voltage'!$D$3:$O$3,0))*'Line losses'!$B$29)</f>
        <v>526.72528549476783</v>
      </c>
      <c r="E2978" s="12">
        <f>'utprod @ meter'!E2978*(INDEX('Capacity by Voltage'!$D$16:$O$16,1,MATCH(DATE(YEAR($A2978),MONTH($A2978),1),'Capacity by Voltage'!$D$3:$O$3,0))*'Line losses'!$B$30+INDEX('Capacity by Voltage'!$D$17:$O$17,1,MATCH(DATE(YEAR($A2978),MONTH($A2978),1),'Capacity by Voltage'!$D$3:$O$3,0))*'Line losses'!$B$29)</f>
        <v>275.15988136918594</v>
      </c>
      <c r="F2978" s="2">
        <f>'utprod @ meter'!F2978*'Line losses'!$B$30</f>
        <v>23.160302987999998</v>
      </c>
      <c r="G2978" s="2">
        <f>'utprod @ meter'!G2978*'Line losses'!$B$30</f>
        <v>260.88607546100002</v>
      </c>
      <c r="H2978" s="2">
        <f t="shared" si="46"/>
        <v>2249.8445619519543</v>
      </c>
    </row>
    <row r="2979" spans="1:8" x14ac:dyDescent="0.25">
      <c r="A2979" s="1">
        <v>42128</v>
      </c>
      <c r="B2979" s="4" t="s">
        <v>20</v>
      </c>
      <c r="C2979" s="2">
        <f>'utprod @ meter'!C2979*'Line losses'!$B$30</f>
        <v>112.23417409700001</v>
      </c>
      <c r="D2979" s="12">
        <f>'utprod @ meter'!D2979*(INDEX('Capacity by Voltage'!$D$11:$O$11,1,MATCH(DATE(YEAR($A2979),MONTH($A2979),1),'Capacity by Voltage'!$D$3:$O$3,0))*'Line losses'!$B$30+INDEX('Capacity by Voltage'!$D$12:$O$12,1,MATCH(DATE(YEAR($A2979),MONTH($A2979),1),'Capacity by Voltage'!$D$3:$O$3,0))*'Line losses'!$B$29)</f>
        <v>50.791045272691001</v>
      </c>
      <c r="E2979" s="12">
        <f>'utprod @ meter'!E2979*(INDEX('Capacity by Voltage'!$D$16:$O$16,1,MATCH(DATE(YEAR($A2979),MONTH($A2979),1),'Capacity by Voltage'!$D$3:$O$3,0))*'Line losses'!$B$30+INDEX('Capacity by Voltage'!$D$17:$O$17,1,MATCH(DATE(YEAR($A2979),MONTH($A2979),1),'Capacity by Voltage'!$D$3:$O$3,0))*'Line losses'!$B$29)</f>
        <v>26.533363842006509</v>
      </c>
      <c r="F2979" s="2">
        <f>'utprod @ meter'!F2979*'Line losses'!$B$30</f>
        <v>2.2329565109999998</v>
      </c>
      <c r="G2979" s="2">
        <f>'utprod @ meter'!G2979*'Line losses'!$B$30</f>
        <v>25.157233301000002</v>
      </c>
      <c r="H2979" s="2">
        <f t="shared" si="46"/>
        <v>216.9487730236975</v>
      </c>
    </row>
    <row r="2980" spans="1:8" x14ac:dyDescent="0.25">
      <c r="A2980" s="1">
        <v>42128</v>
      </c>
      <c r="B2980" s="4" t="s">
        <v>21</v>
      </c>
      <c r="C2980" s="2">
        <f>'utprod @ meter'!C2980*'Line losses'!$B$30</f>
        <v>4.1564771010000001</v>
      </c>
      <c r="D2980" s="12">
        <f>'utprod @ meter'!D2980*(INDEX('Capacity by Voltage'!$D$11:$O$11,1,MATCH(DATE(YEAR($A2980),MONTH($A2980),1),'Capacity by Voltage'!$D$3:$O$3,0))*'Line losses'!$B$30+INDEX('Capacity by Voltage'!$D$12:$O$12,1,MATCH(DATE(YEAR($A2980),MONTH($A2980),1),'Capacity by Voltage'!$D$3:$O$3,0))*'Line losses'!$B$29)</f>
        <v>1.8813904602855278</v>
      </c>
      <c r="E2980" s="12">
        <f>'utprod @ meter'!E2980*(INDEX('Capacity by Voltage'!$D$16:$O$16,1,MATCH(DATE(YEAR($A2980),MONTH($A2980),1),'Capacity by Voltage'!$D$3:$O$3,0))*'Line losses'!$B$30+INDEX('Capacity by Voltage'!$D$17:$O$17,1,MATCH(DATE(YEAR($A2980),MONTH($A2980),1),'Capacity by Voltage'!$D$3:$O$3,0))*'Line losses'!$B$29)</f>
        <v>0.9827171793335745</v>
      </c>
      <c r="F2980" s="2">
        <f>'utprod @ meter'!F2980*'Line losses'!$B$30</f>
        <v>8.2702093000000004E-2</v>
      </c>
      <c r="G2980" s="2">
        <f>'utprod @ meter'!G2980*'Line losses'!$B$30</f>
        <v>0.93202471099999995</v>
      </c>
      <c r="H2980" s="2">
        <f t="shared" si="46"/>
        <v>8.0353115446191019</v>
      </c>
    </row>
    <row r="2981" spans="1:8" x14ac:dyDescent="0.25">
      <c r="A2981" s="1">
        <v>42128</v>
      </c>
      <c r="B2981" s="4" t="s">
        <v>22</v>
      </c>
      <c r="C2981" s="2">
        <f>'utprod @ meter'!C2981*'Line losses'!$B$30</f>
        <v>0</v>
      </c>
      <c r="D2981" s="12">
        <f>'utprod @ meter'!D2981*(INDEX('Capacity by Voltage'!$D$11:$O$11,1,MATCH(DATE(YEAR($A2981),MONTH($A2981),1),'Capacity by Voltage'!$D$3:$O$3,0))*'Line losses'!$B$30+INDEX('Capacity by Voltage'!$D$12:$O$12,1,MATCH(DATE(YEAR($A2981),MONTH($A2981),1),'Capacity by Voltage'!$D$3:$O$3,0))*'Line losses'!$B$29)</f>
        <v>0</v>
      </c>
      <c r="E2981" s="12">
        <f>'utprod @ meter'!E2981*(INDEX('Capacity by Voltage'!$D$16:$O$16,1,MATCH(DATE(YEAR($A2981),MONTH($A2981),1),'Capacity by Voltage'!$D$3:$O$3,0))*'Line losses'!$B$30+INDEX('Capacity by Voltage'!$D$17:$O$17,1,MATCH(DATE(YEAR($A2981),MONTH($A2981),1),'Capacity by Voltage'!$D$3:$O$3,0))*'Line losses'!$B$29)</f>
        <v>0</v>
      </c>
      <c r="F2981" s="2">
        <f>'utprod @ meter'!F2981*'Line losses'!$B$30</f>
        <v>0</v>
      </c>
      <c r="G2981" s="2">
        <f>'utprod @ meter'!G2981*'Line losses'!$B$30</f>
        <v>0</v>
      </c>
      <c r="H2981" s="2">
        <f t="shared" si="46"/>
        <v>0</v>
      </c>
    </row>
    <row r="2982" spans="1:8" x14ac:dyDescent="0.25">
      <c r="A2982" s="1">
        <v>42128</v>
      </c>
      <c r="B2982" s="4" t="s">
        <v>23</v>
      </c>
      <c r="C2982" s="2">
        <f>'utprod @ meter'!C2982*'Line losses'!$B$30</f>
        <v>0</v>
      </c>
      <c r="D2982" s="12">
        <f>'utprod @ meter'!D2982*(INDEX('Capacity by Voltage'!$D$11:$O$11,1,MATCH(DATE(YEAR($A2982),MONTH($A2982),1),'Capacity by Voltage'!$D$3:$O$3,0))*'Line losses'!$B$30+INDEX('Capacity by Voltage'!$D$12:$O$12,1,MATCH(DATE(YEAR($A2982),MONTH($A2982),1),'Capacity by Voltage'!$D$3:$O$3,0))*'Line losses'!$B$29)</f>
        <v>0</v>
      </c>
      <c r="E2982" s="12">
        <f>'utprod @ meter'!E2982*(INDEX('Capacity by Voltage'!$D$16:$O$16,1,MATCH(DATE(YEAR($A2982),MONTH($A2982),1),'Capacity by Voltage'!$D$3:$O$3,0))*'Line losses'!$B$30+INDEX('Capacity by Voltage'!$D$17:$O$17,1,MATCH(DATE(YEAR($A2982),MONTH($A2982),1),'Capacity by Voltage'!$D$3:$O$3,0))*'Line losses'!$B$29)</f>
        <v>0</v>
      </c>
      <c r="F2982" s="2">
        <f>'utprod @ meter'!F2982*'Line losses'!$B$30</f>
        <v>0</v>
      </c>
      <c r="G2982" s="2">
        <f>'utprod @ meter'!G2982*'Line losses'!$B$30</f>
        <v>0</v>
      </c>
      <c r="H2982" s="2">
        <f t="shared" si="46"/>
        <v>0</v>
      </c>
    </row>
    <row r="2983" spans="1:8" x14ac:dyDescent="0.25">
      <c r="A2983" s="1">
        <v>42129</v>
      </c>
      <c r="B2983" s="4" t="s">
        <v>0</v>
      </c>
      <c r="C2983" s="2">
        <f>'utprod @ meter'!C2983*'Line losses'!$B$30</f>
        <v>0</v>
      </c>
      <c r="D2983" s="12">
        <f>'utprod @ meter'!D2983*(INDEX('Capacity by Voltage'!$D$11:$O$11,1,MATCH(DATE(YEAR($A2983),MONTH($A2983),1),'Capacity by Voltage'!$D$3:$O$3,0))*'Line losses'!$B$30+INDEX('Capacity by Voltage'!$D$12:$O$12,1,MATCH(DATE(YEAR($A2983),MONTH($A2983),1),'Capacity by Voltage'!$D$3:$O$3,0))*'Line losses'!$B$29)</f>
        <v>0</v>
      </c>
      <c r="E2983" s="12">
        <f>'utprod @ meter'!E2983*(INDEX('Capacity by Voltage'!$D$16:$O$16,1,MATCH(DATE(YEAR($A2983),MONTH($A2983),1),'Capacity by Voltage'!$D$3:$O$3,0))*'Line losses'!$B$30+INDEX('Capacity by Voltage'!$D$17:$O$17,1,MATCH(DATE(YEAR($A2983),MONTH($A2983),1),'Capacity by Voltage'!$D$3:$O$3,0))*'Line losses'!$B$29)</f>
        <v>0</v>
      </c>
      <c r="F2983" s="2">
        <f>'utprod @ meter'!F2983*'Line losses'!$B$30</f>
        <v>0</v>
      </c>
      <c r="G2983" s="2">
        <f>'utprod @ meter'!G2983*'Line losses'!$B$30</f>
        <v>0</v>
      </c>
      <c r="H2983" s="2">
        <f t="shared" si="46"/>
        <v>0</v>
      </c>
    </row>
    <row r="2984" spans="1:8" x14ac:dyDescent="0.25">
      <c r="A2984" s="1">
        <v>42129</v>
      </c>
      <c r="B2984" s="4" t="s">
        <v>1</v>
      </c>
      <c r="C2984" s="2">
        <f>'utprod @ meter'!C2984*'Line losses'!$B$30</f>
        <v>0</v>
      </c>
      <c r="D2984" s="12">
        <f>'utprod @ meter'!D2984*(INDEX('Capacity by Voltage'!$D$11:$O$11,1,MATCH(DATE(YEAR($A2984),MONTH($A2984),1),'Capacity by Voltage'!$D$3:$O$3,0))*'Line losses'!$B$30+INDEX('Capacity by Voltage'!$D$12:$O$12,1,MATCH(DATE(YEAR($A2984),MONTH($A2984),1),'Capacity by Voltage'!$D$3:$O$3,0))*'Line losses'!$B$29)</f>
        <v>0</v>
      </c>
      <c r="E2984" s="12">
        <f>'utprod @ meter'!E2984*(INDEX('Capacity by Voltage'!$D$16:$O$16,1,MATCH(DATE(YEAR($A2984),MONTH($A2984),1),'Capacity by Voltage'!$D$3:$O$3,0))*'Line losses'!$B$30+INDEX('Capacity by Voltage'!$D$17:$O$17,1,MATCH(DATE(YEAR($A2984),MONTH($A2984),1),'Capacity by Voltage'!$D$3:$O$3,0))*'Line losses'!$B$29)</f>
        <v>0</v>
      </c>
      <c r="F2984" s="2">
        <f>'utprod @ meter'!F2984*'Line losses'!$B$30</f>
        <v>0</v>
      </c>
      <c r="G2984" s="2">
        <f>'utprod @ meter'!G2984*'Line losses'!$B$30</f>
        <v>0</v>
      </c>
      <c r="H2984" s="2">
        <f t="shared" si="46"/>
        <v>0</v>
      </c>
    </row>
    <row r="2985" spans="1:8" x14ac:dyDescent="0.25">
      <c r="A2985" s="1">
        <v>42129</v>
      </c>
      <c r="B2985" s="4" t="s">
        <v>2</v>
      </c>
      <c r="C2985" s="2">
        <f>'utprod @ meter'!C2985*'Line losses'!$B$30</f>
        <v>0</v>
      </c>
      <c r="D2985" s="12">
        <f>'utprod @ meter'!D2985*(INDEX('Capacity by Voltage'!$D$11:$O$11,1,MATCH(DATE(YEAR($A2985),MONTH($A2985),1),'Capacity by Voltage'!$D$3:$O$3,0))*'Line losses'!$B$30+INDEX('Capacity by Voltage'!$D$12:$O$12,1,MATCH(DATE(YEAR($A2985),MONTH($A2985),1),'Capacity by Voltage'!$D$3:$O$3,0))*'Line losses'!$B$29)</f>
        <v>0</v>
      </c>
      <c r="E2985" s="12">
        <f>'utprod @ meter'!E2985*(INDEX('Capacity by Voltage'!$D$16:$O$16,1,MATCH(DATE(YEAR($A2985),MONTH($A2985),1),'Capacity by Voltage'!$D$3:$O$3,0))*'Line losses'!$B$30+INDEX('Capacity by Voltage'!$D$17:$O$17,1,MATCH(DATE(YEAR($A2985),MONTH($A2985),1),'Capacity by Voltage'!$D$3:$O$3,0))*'Line losses'!$B$29)</f>
        <v>0</v>
      </c>
      <c r="F2985" s="2">
        <f>'utprod @ meter'!F2985*'Line losses'!$B$30</f>
        <v>0</v>
      </c>
      <c r="G2985" s="2">
        <f>'utprod @ meter'!G2985*'Line losses'!$B$30</f>
        <v>0</v>
      </c>
      <c r="H2985" s="2">
        <f t="shared" si="46"/>
        <v>0</v>
      </c>
    </row>
    <row r="2986" spans="1:8" x14ac:dyDescent="0.25">
      <c r="A2986" s="1">
        <v>42129</v>
      </c>
      <c r="B2986" s="4" t="s">
        <v>3</v>
      </c>
      <c r="C2986" s="2">
        <f>'utprod @ meter'!C2986*'Line losses'!$B$30</f>
        <v>0</v>
      </c>
      <c r="D2986" s="12">
        <f>'utprod @ meter'!D2986*(INDEX('Capacity by Voltage'!$D$11:$O$11,1,MATCH(DATE(YEAR($A2986),MONTH($A2986),1),'Capacity by Voltage'!$D$3:$O$3,0))*'Line losses'!$B$30+INDEX('Capacity by Voltage'!$D$12:$O$12,1,MATCH(DATE(YEAR($A2986),MONTH($A2986),1),'Capacity by Voltage'!$D$3:$O$3,0))*'Line losses'!$B$29)</f>
        <v>0</v>
      </c>
      <c r="E2986" s="12">
        <f>'utprod @ meter'!E2986*(INDEX('Capacity by Voltage'!$D$16:$O$16,1,MATCH(DATE(YEAR($A2986),MONTH($A2986),1),'Capacity by Voltage'!$D$3:$O$3,0))*'Line losses'!$B$30+INDEX('Capacity by Voltage'!$D$17:$O$17,1,MATCH(DATE(YEAR($A2986),MONTH($A2986),1),'Capacity by Voltage'!$D$3:$O$3,0))*'Line losses'!$B$29)</f>
        <v>0</v>
      </c>
      <c r="F2986" s="2">
        <f>'utprod @ meter'!F2986*'Line losses'!$B$30</f>
        <v>0</v>
      </c>
      <c r="G2986" s="2">
        <f>'utprod @ meter'!G2986*'Line losses'!$B$30</f>
        <v>0</v>
      </c>
      <c r="H2986" s="2">
        <f t="shared" si="46"/>
        <v>0</v>
      </c>
    </row>
    <row r="2987" spans="1:8" x14ac:dyDescent="0.25">
      <c r="A2987" s="1">
        <v>42129</v>
      </c>
      <c r="B2987" s="4" t="s">
        <v>4</v>
      </c>
      <c r="C2987" s="2">
        <f>'utprod @ meter'!C2987*'Line losses'!$B$30</f>
        <v>0</v>
      </c>
      <c r="D2987" s="12">
        <f>'utprod @ meter'!D2987*(INDEX('Capacity by Voltage'!$D$11:$O$11,1,MATCH(DATE(YEAR($A2987),MONTH($A2987),1),'Capacity by Voltage'!$D$3:$O$3,0))*'Line losses'!$B$30+INDEX('Capacity by Voltage'!$D$12:$O$12,1,MATCH(DATE(YEAR($A2987),MONTH($A2987),1),'Capacity by Voltage'!$D$3:$O$3,0))*'Line losses'!$B$29)</f>
        <v>0</v>
      </c>
      <c r="E2987" s="12">
        <f>'utprod @ meter'!E2987*(INDEX('Capacity by Voltage'!$D$16:$O$16,1,MATCH(DATE(YEAR($A2987),MONTH($A2987),1),'Capacity by Voltage'!$D$3:$O$3,0))*'Line losses'!$B$30+INDEX('Capacity by Voltage'!$D$17:$O$17,1,MATCH(DATE(YEAR($A2987),MONTH($A2987),1),'Capacity by Voltage'!$D$3:$O$3,0))*'Line losses'!$B$29)</f>
        <v>0</v>
      </c>
      <c r="F2987" s="2">
        <f>'utprod @ meter'!F2987*'Line losses'!$B$30</f>
        <v>0</v>
      </c>
      <c r="G2987" s="2">
        <f>'utprod @ meter'!G2987*'Line losses'!$B$30</f>
        <v>0</v>
      </c>
      <c r="H2987" s="2">
        <f t="shared" si="46"/>
        <v>0</v>
      </c>
    </row>
    <row r="2988" spans="1:8" x14ac:dyDescent="0.25">
      <c r="A2988" s="1">
        <v>42129</v>
      </c>
      <c r="B2988" s="4" t="s">
        <v>5</v>
      </c>
      <c r="C2988" s="2">
        <f>'utprod @ meter'!C2988*'Line losses'!$B$30</f>
        <v>0</v>
      </c>
      <c r="D2988" s="12">
        <f>'utprod @ meter'!D2988*(INDEX('Capacity by Voltage'!$D$11:$O$11,1,MATCH(DATE(YEAR($A2988),MONTH($A2988),1),'Capacity by Voltage'!$D$3:$O$3,0))*'Line losses'!$B$30+INDEX('Capacity by Voltage'!$D$12:$O$12,1,MATCH(DATE(YEAR($A2988),MONTH($A2988),1),'Capacity by Voltage'!$D$3:$O$3,0))*'Line losses'!$B$29)</f>
        <v>0</v>
      </c>
      <c r="E2988" s="12">
        <f>'utprod @ meter'!E2988*(INDEX('Capacity by Voltage'!$D$16:$O$16,1,MATCH(DATE(YEAR($A2988),MONTH($A2988),1),'Capacity by Voltage'!$D$3:$O$3,0))*'Line losses'!$B$30+INDEX('Capacity by Voltage'!$D$17:$O$17,1,MATCH(DATE(YEAR($A2988),MONTH($A2988),1),'Capacity by Voltage'!$D$3:$O$3,0))*'Line losses'!$B$29)</f>
        <v>0</v>
      </c>
      <c r="F2988" s="2">
        <f>'utprod @ meter'!F2988*'Line losses'!$B$30</f>
        <v>0</v>
      </c>
      <c r="G2988" s="2">
        <f>'utprod @ meter'!G2988*'Line losses'!$B$30</f>
        <v>0</v>
      </c>
      <c r="H2988" s="2">
        <f t="shared" si="46"/>
        <v>0</v>
      </c>
    </row>
    <row r="2989" spans="1:8" x14ac:dyDescent="0.25">
      <c r="A2989" s="1">
        <v>42129</v>
      </c>
      <c r="B2989" s="4" t="s">
        <v>6</v>
      </c>
      <c r="C2989" s="2">
        <f>'utprod @ meter'!C2989*'Line losses'!$B$30</f>
        <v>49.882371397000007</v>
      </c>
      <c r="D2989" s="12">
        <f>'utprod @ meter'!D2989*(INDEX('Capacity by Voltage'!$D$11:$O$11,1,MATCH(DATE(YEAR($A2989),MONTH($A2989),1),'Capacity by Voltage'!$D$3:$O$3,0))*'Line losses'!$B$30+INDEX('Capacity by Voltage'!$D$12:$O$12,1,MATCH(DATE(YEAR($A2989),MONTH($A2989),1),'Capacity by Voltage'!$D$3:$O$3,0))*'Line losses'!$B$29)</f>
        <v>22.573901028418511</v>
      </c>
      <c r="E2989" s="12">
        <f>'utprod @ meter'!E2989*(INDEX('Capacity by Voltage'!$D$16:$O$16,1,MATCH(DATE(YEAR($A2989),MONTH($A2989),1),'Capacity by Voltage'!$D$3:$O$3,0))*'Line losses'!$B$30+INDEX('Capacity by Voltage'!$D$17:$O$17,1,MATCH(DATE(YEAR($A2989),MONTH($A2989),1),'Capacity by Voltage'!$D$3:$O$3,0))*'Line losses'!$B$29)</f>
        <v>11.792606152002893</v>
      </c>
      <c r="F2989" s="2">
        <f>'utprod @ meter'!F2989*'Line losses'!$B$30</f>
        <v>0.99242511600000016</v>
      </c>
      <c r="G2989" s="2">
        <f>'utprod @ meter'!G2989*'Line losses'!$B$30</f>
        <v>11.180579584</v>
      </c>
      <c r="H2989" s="2">
        <f t="shared" si="46"/>
        <v>96.421883277421415</v>
      </c>
    </row>
    <row r="2990" spans="1:8" x14ac:dyDescent="0.25">
      <c r="A2990" s="1">
        <v>42129</v>
      </c>
      <c r="B2990" s="4" t="s">
        <v>7</v>
      </c>
      <c r="C2990" s="2">
        <f>'utprod @ meter'!C2990*'Line losses'!$B$30</f>
        <v>727.44575155400003</v>
      </c>
      <c r="D2990" s="12">
        <f>'utprod @ meter'!D2990*(INDEX('Capacity by Voltage'!$D$11:$O$11,1,MATCH(DATE(YEAR($A2990),MONTH($A2990),1),'Capacity by Voltage'!$D$3:$O$3,0))*'Line losses'!$B$30+INDEX('Capacity by Voltage'!$D$12:$O$12,1,MATCH(DATE(YEAR($A2990),MONTH($A2990),1),'Capacity by Voltage'!$D$3:$O$3,0))*'Line losses'!$B$29)</f>
        <v>329.20341945485524</v>
      </c>
      <c r="E2990" s="12">
        <f>'utprod @ meter'!E2990*(INDEX('Capacity by Voltage'!$D$16:$O$16,1,MATCH(DATE(YEAR($A2990),MONTH($A2990),1),'Capacity by Voltage'!$D$3:$O$3,0))*'Line losses'!$B$30+INDEX('Capacity by Voltage'!$D$17:$O$17,1,MATCH(DATE(YEAR($A2990),MONTH($A2990),1),'Capacity by Voltage'!$D$3:$O$3,0))*'Line losses'!$B$29)</f>
        <v>171.97457753916063</v>
      </c>
      <c r="F2990" s="2">
        <f>'utprod @ meter'!F2990*'Line losses'!$B$30</f>
        <v>14.475653985999999</v>
      </c>
      <c r="G2990" s="2">
        <f>'utprod @ meter'!G2990*'Line losses'!$B$30</f>
        <v>163.05414562700003</v>
      </c>
      <c r="H2990" s="2">
        <f t="shared" si="46"/>
        <v>1406.153548161016</v>
      </c>
    </row>
    <row r="2991" spans="1:8" x14ac:dyDescent="0.25">
      <c r="A2991" s="1">
        <v>42129</v>
      </c>
      <c r="B2991" s="4" t="s">
        <v>8</v>
      </c>
      <c r="C2991" s="2">
        <f>'utprod @ meter'!C2991*'Line losses'!$B$30</f>
        <v>2207.2779757419999</v>
      </c>
      <c r="D2991" s="12">
        <f>'utprod @ meter'!D2991*(INDEX('Capacity by Voltage'!$D$11:$O$11,1,MATCH(DATE(YEAR($A2991),MONTH($A2991),1),'Capacity by Voltage'!$D$3:$O$3,0))*'Line losses'!$B$30+INDEX('Capacity by Voltage'!$D$12:$O$12,1,MATCH(DATE(YEAR($A2991),MONTH($A2991),1),'Capacity by Voltage'!$D$3:$O$3,0))*'Line losses'!$B$29)</f>
        <v>998.89674479627354</v>
      </c>
      <c r="E2991" s="12">
        <f>'utprod @ meter'!E2991*(INDEX('Capacity by Voltage'!$D$16:$O$16,1,MATCH(DATE(YEAR($A2991),MONTH($A2991),1),'Capacity by Voltage'!$D$3:$O$3,0))*'Line losses'!$B$30+INDEX('Capacity by Voltage'!$D$17:$O$17,1,MATCH(DATE(YEAR($A2991),MONTH($A2991),1),'Capacity by Voltage'!$D$3:$O$3,0))*'Line losses'!$B$29)</f>
        <v>521.82003569348342</v>
      </c>
      <c r="F2991" s="2">
        <f>'utprod @ meter'!F2991*'Line losses'!$B$30</f>
        <v>43.922245279000009</v>
      </c>
      <c r="G2991" s="2">
        <f>'utprod @ meter'!G2991*'Line losses'!$B$30</f>
        <v>494.75272667299998</v>
      </c>
      <c r="H2991" s="2">
        <f t="shared" si="46"/>
        <v>4266.6697281837569</v>
      </c>
    </row>
    <row r="2992" spans="1:8" x14ac:dyDescent="0.25">
      <c r="A2992" s="1">
        <v>42129</v>
      </c>
      <c r="B2992" s="4" t="s">
        <v>9</v>
      </c>
      <c r="C2992" s="2">
        <f>'utprod @ meter'!C2992*'Line losses'!$B$30</f>
        <v>3433.5437243180004</v>
      </c>
      <c r="D2992" s="12">
        <f>'utprod @ meter'!D2992*(INDEX('Capacity by Voltage'!$D$11:$O$11,1,MATCH(DATE(YEAR($A2992),MONTH($A2992),1),'Capacity by Voltage'!$D$3:$O$3,0))*'Line losses'!$B$30+INDEX('Capacity by Voltage'!$D$12:$O$12,1,MATCH(DATE(YEAR($A2992),MONTH($A2992),1),'Capacity by Voltage'!$D$3:$O$3,0))*'Line losses'!$B$29)</f>
        <v>1553.839174535314</v>
      </c>
      <c r="E2992" s="12">
        <f>'utprod @ meter'!E2992*(INDEX('Capacity by Voltage'!$D$16:$O$16,1,MATCH(DATE(YEAR($A2992),MONTH($A2992),1),'Capacity by Voltage'!$D$3:$O$3,0))*'Line losses'!$B$30+INDEX('Capacity by Voltage'!$D$17:$O$17,1,MATCH(DATE(YEAR($A2992),MONTH($A2992),1),'Capacity by Voltage'!$D$3:$O$3,0))*'Line losses'!$B$29)</f>
        <v>811.72067475267306</v>
      </c>
      <c r="F2992" s="2">
        <f>'utprod @ meter'!F2992*'Line losses'!$B$30</f>
        <v>68.324008899000006</v>
      </c>
      <c r="G2992" s="2">
        <f>'utprod @ meter'!G2992*'Line losses'!$B$30</f>
        <v>769.61452661400006</v>
      </c>
      <c r="H2992" s="2">
        <f t="shared" si="46"/>
        <v>6637.0421091189874</v>
      </c>
    </row>
    <row r="2993" spans="1:8" x14ac:dyDescent="0.25">
      <c r="A2993" s="1">
        <v>42129</v>
      </c>
      <c r="B2993" s="4" t="s">
        <v>10</v>
      </c>
      <c r="C2993" s="2">
        <f>'utprod @ meter'!C2993*'Line losses'!$B$30</f>
        <v>5511.9597590849999</v>
      </c>
      <c r="D2993" s="12">
        <f>'utprod @ meter'!D2993*(INDEX('Capacity by Voltage'!$D$11:$O$11,1,MATCH(DATE(YEAR($A2993),MONTH($A2993),1),'Capacity by Voltage'!$D$3:$O$3,0))*'Line losses'!$B$30+INDEX('Capacity by Voltage'!$D$12:$O$12,1,MATCH(DATE(YEAR($A2993),MONTH($A2993),1),'Capacity by Voltage'!$D$3:$O$3,0))*'Line losses'!$B$29)</f>
        <v>2494.4193122177544</v>
      </c>
      <c r="E2993" s="12">
        <f>'utprod @ meter'!E2993*(INDEX('Capacity by Voltage'!$D$16:$O$16,1,MATCH(DATE(YEAR($A2993),MONTH($A2993),1),'Capacity by Voltage'!$D$3:$O$3,0))*'Line losses'!$B$30+INDEX('Capacity by Voltage'!$D$17:$O$17,1,MATCH(DATE(YEAR($A2993),MONTH($A2993),1),'Capacity by Voltage'!$D$3:$O$3,0))*'Line losses'!$B$29)</f>
        <v>1303.0764778868156</v>
      </c>
      <c r="F2993" s="2">
        <f>'utprod @ meter'!F2993*'Line losses'!$B$30</f>
        <v>109.68156005800002</v>
      </c>
      <c r="G2993" s="2">
        <f>'utprod @ meter'!G2993*'Line losses'!$B$30</f>
        <v>1235.482850379</v>
      </c>
      <c r="H2993" s="2">
        <f t="shared" si="46"/>
        <v>10654.619959626569</v>
      </c>
    </row>
    <row r="2994" spans="1:8" x14ac:dyDescent="0.25">
      <c r="A2994" s="1">
        <v>42129</v>
      </c>
      <c r="B2994" s="4" t="s">
        <v>11</v>
      </c>
      <c r="C2994" s="2">
        <f>'utprod @ meter'!C2994*'Line losses'!$B$30</f>
        <v>7532.1795390160005</v>
      </c>
      <c r="D2994" s="12">
        <f>'utprod @ meter'!D2994*(INDEX('Capacity by Voltage'!$D$11:$O$11,1,MATCH(DATE(YEAR($A2994),MONTH($A2994),1),'Capacity by Voltage'!$D$3:$O$3,0))*'Line losses'!$B$30+INDEX('Capacity by Voltage'!$D$12:$O$12,1,MATCH(DATE(YEAR($A2994),MONTH($A2994),1),'Capacity by Voltage'!$D$3:$O$3,0))*'Line losses'!$B$29)</f>
        <v>3408.6636961162085</v>
      </c>
      <c r="E2994" s="12">
        <f>'utprod @ meter'!E2994*(INDEX('Capacity by Voltage'!$D$16:$O$16,1,MATCH(DATE(YEAR($A2994),MONTH($A2994),1),'Capacity by Voltage'!$D$3:$O$3,0))*'Line losses'!$B$30+INDEX('Capacity by Voltage'!$D$17:$O$17,1,MATCH(DATE(YEAR($A2994),MONTH($A2994),1),'Capacity by Voltage'!$D$3:$O$3,0))*'Line losses'!$B$29)</f>
        <v>1780.6751693545032</v>
      </c>
      <c r="F2994" s="2">
        <f>'utprod @ meter'!F2994*'Line losses'!$B$30</f>
        <v>149.882211152</v>
      </c>
      <c r="G2994" s="2">
        <f>'utprod @ meter'!G2994*'Line losses'!$B$30</f>
        <v>1688.3074743750001</v>
      </c>
      <c r="H2994" s="2">
        <f t="shared" si="46"/>
        <v>14559.708090013712</v>
      </c>
    </row>
    <row r="2995" spans="1:8" x14ac:dyDescent="0.25">
      <c r="A2995" s="1">
        <v>42129</v>
      </c>
      <c r="B2995" s="4" t="s">
        <v>12</v>
      </c>
      <c r="C2995" s="2">
        <f>'utprod @ meter'!C2995*'Line losses'!$B$30</f>
        <v>6301.7573133390006</v>
      </c>
      <c r="D2995" s="12">
        <f>'utprod @ meter'!D2995*(INDEX('Capacity by Voltage'!$D$11:$O$11,1,MATCH(DATE(YEAR($A2995),MONTH($A2995),1),'Capacity by Voltage'!$D$3:$O$3,0))*'Line losses'!$B$30+INDEX('Capacity by Voltage'!$D$12:$O$12,1,MATCH(DATE(YEAR($A2995),MONTH($A2995),1),'Capacity by Voltage'!$D$3:$O$3,0))*'Line losses'!$B$29)</f>
        <v>2851.8398759168822</v>
      </c>
      <c r="E2995" s="12">
        <f>'utprod @ meter'!E2995*(INDEX('Capacity by Voltage'!$D$16:$O$16,1,MATCH(DATE(YEAR($A2995),MONTH($A2995),1),'Capacity by Voltage'!$D$3:$O$3,0))*'Line losses'!$B$30+INDEX('Capacity by Voltage'!$D$17:$O$17,1,MATCH(DATE(YEAR($A2995),MONTH($A2995),1),'Capacity by Voltage'!$D$3:$O$3,0))*'Line losses'!$B$29)</f>
        <v>1489.7918131159799</v>
      </c>
      <c r="F2995" s="2">
        <f>'utprod @ meter'!F2995*'Line losses'!$B$30</f>
        <v>125.397745439</v>
      </c>
      <c r="G2995" s="2">
        <f>'utprod @ meter'!G2995*'Line losses'!$B$30</f>
        <v>1412.5136497229998</v>
      </c>
      <c r="H2995" s="2">
        <f t="shared" si="46"/>
        <v>12181.300397533863</v>
      </c>
    </row>
    <row r="2996" spans="1:8" x14ac:dyDescent="0.25">
      <c r="A2996" s="1">
        <v>42129</v>
      </c>
      <c r="B2996" s="4" t="s">
        <v>13</v>
      </c>
      <c r="C2996" s="2">
        <f>'utprod @ meter'!C2996*'Line losses'!$B$30</f>
        <v>5408.0385391900008</v>
      </c>
      <c r="D2996" s="12">
        <f>'utprod @ meter'!D2996*(INDEX('Capacity by Voltage'!$D$11:$O$11,1,MATCH(DATE(YEAR($A2996),MONTH($A2996),1),'Capacity by Voltage'!$D$3:$O$3,0))*'Line losses'!$B$30+INDEX('Capacity by Voltage'!$D$12:$O$12,1,MATCH(DATE(YEAR($A2996),MONTH($A2996),1),'Capacity by Voltage'!$D$3:$O$3,0))*'Line losses'!$B$29)</f>
        <v>2447.3910478656348</v>
      </c>
      <c r="E2996" s="12">
        <f>'utprod @ meter'!E2996*(INDEX('Capacity by Voltage'!$D$16:$O$16,1,MATCH(DATE(YEAR($A2996),MONTH($A2996),1),'Capacity by Voltage'!$D$3:$O$3,0))*'Line losses'!$B$30+INDEX('Capacity by Voltage'!$D$17:$O$17,1,MATCH(DATE(YEAR($A2996),MONTH($A2996),1),'Capacity by Voltage'!$D$3:$O$3,0))*'Line losses'!$B$29)</f>
        <v>1278.5085484034762</v>
      </c>
      <c r="F2996" s="2">
        <f>'utprod @ meter'!F2996*'Line losses'!$B$30</f>
        <v>107.61400773299999</v>
      </c>
      <c r="G2996" s="2">
        <f>'utprod @ meter'!G2996*'Line losses'!$B$30</f>
        <v>1212.1896665000002</v>
      </c>
      <c r="H2996" s="2">
        <f t="shared" si="46"/>
        <v>10453.741809692114</v>
      </c>
    </row>
    <row r="2997" spans="1:8" x14ac:dyDescent="0.25">
      <c r="A2997" s="1">
        <v>42129</v>
      </c>
      <c r="B2997" s="4" t="s">
        <v>14</v>
      </c>
      <c r="C2997" s="2">
        <f>'utprod @ meter'!C2997*'Line losses'!$B$30</f>
        <v>6027.4065937480009</v>
      </c>
      <c r="D2997" s="12">
        <f>'utprod @ meter'!D2997*(INDEX('Capacity by Voltage'!$D$11:$O$11,1,MATCH(DATE(YEAR($A2997),MONTH($A2997),1),'Capacity by Voltage'!$D$3:$O$3,0))*'Line losses'!$B$30+INDEX('Capacity by Voltage'!$D$12:$O$12,1,MATCH(DATE(YEAR($A2997),MONTH($A2997),1),'Capacity by Voltage'!$D$3:$O$3,0))*'Line losses'!$B$29)</f>
        <v>2727.6838843430819</v>
      </c>
      <c r="E2997" s="12">
        <f>'utprod @ meter'!E2997*(INDEX('Capacity by Voltage'!$D$16:$O$16,1,MATCH(DATE(YEAR($A2997),MONTH($A2997),1),'Capacity by Voltage'!$D$3:$O$3,0))*'Line losses'!$B$30+INDEX('Capacity by Voltage'!$D$17:$O$17,1,MATCH(DATE(YEAR($A2997),MONTH($A2997),1),'Capacity by Voltage'!$D$3:$O$3,0))*'Line losses'!$B$29)</f>
        <v>1424.9334081241789</v>
      </c>
      <c r="F2997" s="2">
        <f>'utprod @ meter'!F2997*'Line losses'!$B$30</f>
        <v>119.93847806400001</v>
      </c>
      <c r="G2997" s="2">
        <f>'utprod @ meter'!G2997*'Line losses'!$B$30</f>
        <v>1351.018603537</v>
      </c>
      <c r="H2997" s="2">
        <f t="shared" si="46"/>
        <v>11650.980967816262</v>
      </c>
    </row>
    <row r="2998" spans="1:8" x14ac:dyDescent="0.25">
      <c r="A2998" s="1">
        <v>42129</v>
      </c>
      <c r="B2998" s="4" t="s">
        <v>15</v>
      </c>
      <c r="C2998" s="2">
        <f>'utprod @ meter'!C2998*'Line losses'!$B$30</f>
        <v>7099.8696802690001</v>
      </c>
      <c r="D2998" s="12">
        <f>'utprod @ meter'!D2998*(INDEX('Capacity by Voltage'!$D$11:$O$11,1,MATCH(DATE(YEAR($A2998),MONTH($A2998),1),'Capacity by Voltage'!$D$3:$O$3,0))*'Line losses'!$B$30+INDEX('Capacity by Voltage'!$D$12:$O$12,1,MATCH(DATE(YEAR($A2998),MONTH($A2998),1),'Capacity by Voltage'!$D$3:$O$3,0))*'Line losses'!$B$29)</f>
        <v>3213.023220536581</v>
      </c>
      <c r="E2998" s="12">
        <f>'utprod @ meter'!E2998*(INDEX('Capacity by Voltage'!$D$16:$O$16,1,MATCH(DATE(YEAR($A2998),MONTH($A2998),1),'Capacity by Voltage'!$D$3:$O$3,0))*'Line losses'!$B$30+INDEX('Capacity by Voltage'!$D$17:$O$17,1,MATCH(DATE(YEAR($A2998),MONTH($A2998),1),'Capacity by Voltage'!$D$3:$O$3,0))*'Line losses'!$B$29)</f>
        <v>1678.4725827038114</v>
      </c>
      <c r="F2998" s="2">
        <f>'utprod @ meter'!F2998*'Line losses'!$B$30</f>
        <v>141.27933500600003</v>
      </c>
      <c r="G2998" s="2">
        <f>'utprod @ meter'!G2998*'Line losses'!$B$30</f>
        <v>1591.4066400150002</v>
      </c>
      <c r="H2998" s="2">
        <f t="shared" si="46"/>
        <v>13724.051458530394</v>
      </c>
    </row>
    <row r="2999" spans="1:8" x14ac:dyDescent="0.25">
      <c r="A2999" s="1">
        <v>42129</v>
      </c>
      <c r="B2999" s="4" t="s">
        <v>16</v>
      </c>
      <c r="C2999" s="2">
        <f>'utprod @ meter'!C2999*'Line losses'!$B$30</f>
        <v>8280.4095345490005</v>
      </c>
      <c r="D2999" s="12">
        <f>'utprod @ meter'!D2999*(INDEX('Capacity by Voltage'!$D$11:$O$11,1,MATCH(DATE(YEAR($A2999),MONTH($A2999),1),'Capacity by Voltage'!$D$3:$O$3,0))*'Line losses'!$B$30+INDEX('Capacity by Voltage'!$D$12:$O$12,1,MATCH(DATE(YEAR($A2999),MONTH($A2999),1),'Capacity by Voltage'!$D$3:$O$3,0))*'Line losses'!$B$29)</f>
        <v>3747.2731397074886</v>
      </c>
      <c r="E2999" s="12">
        <f>'utprod @ meter'!E2999*(INDEX('Capacity by Voltage'!$D$16:$O$16,1,MATCH(DATE(YEAR($A2999),MONTH($A2999),1),'Capacity by Voltage'!$D$3:$O$3,0))*'Line losses'!$B$30+INDEX('Capacity by Voltage'!$D$17:$O$17,1,MATCH(DATE(YEAR($A2999),MONTH($A2999),1),'Capacity by Voltage'!$D$3:$O$3,0))*'Line losses'!$B$29)</f>
        <v>1957.5633327903315</v>
      </c>
      <c r="F2999" s="2">
        <f>'utprod @ meter'!F2999*'Line losses'!$B$30</f>
        <v>164.77044636600002</v>
      </c>
      <c r="G2999" s="2">
        <f>'utprod @ meter'!G2999*'Line losses'!$B$30</f>
        <v>1856.0198850830002</v>
      </c>
      <c r="H2999" s="2">
        <f t="shared" si="46"/>
        <v>16006.036338495818</v>
      </c>
    </row>
    <row r="3000" spans="1:8" x14ac:dyDescent="0.25">
      <c r="A3000" s="1">
        <v>42129</v>
      </c>
      <c r="B3000" s="4" t="s">
        <v>17</v>
      </c>
      <c r="C3000" s="2">
        <f>'utprod @ meter'!C3000*'Line losses'!$B$30</f>
        <v>7241.2019817840001</v>
      </c>
      <c r="D3000" s="12">
        <f>'utprod @ meter'!D3000*(INDEX('Capacity by Voltage'!$D$11:$O$11,1,MATCH(DATE(YEAR($A3000),MONTH($A3000),1),'Capacity by Voltage'!$D$3:$O$3,0))*'Line losses'!$B$30+INDEX('Capacity by Voltage'!$D$12:$O$12,1,MATCH(DATE(YEAR($A3000),MONTH($A3000),1),'Capacity by Voltage'!$D$3:$O$3,0))*'Line losses'!$B$29)</f>
        <v>3276.983070866268</v>
      </c>
      <c r="E3000" s="12">
        <f>'utprod @ meter'!E3000*(INDEX('Capacity by Voltage'!$D$16:$O$16,1,MATCH(DATE(YEAR($A3000),MONTH($A3000),1),'Capacity by Voltage'!$D$3:$O$3,0))*'Line losses'!$B$30+INDEX('Capacity by Voltage'!$D$17:$O$17,1,MATCH(DATE(YEAR($A3000),MONTH($A3000),1),'Capacity by Voltage'!$D$3:$O$3,0))*'Line losses'!$B$29)</f>
        <v>1711.8849668011528</v>
      </c>
      <c r="F3000" s="2">
        <f>'utprod @ meter'!F3000*'Line losses'!$B$30</f>
        <v>144.09120616799999</v>
      </c>
      <c r="G3000" s="2">
        <f>'utprod @ meter'!G3000*'Line losses'!$B$30</f>
        <v>1623.0861878190001</v>
      </c>
      <c r="H3000" s="2">
        <f t="shared" si="46"/>
        <v>13997.247413438421</v>
      </c>
    </row>
    <row r="3001" spans="1:8" x14ac:dyDescent="0.25">
      <c r="A3001" s="1">
        <v>42129</v>
      </c>
      <c r="B3001" s="4" t="s">
        <v>18</v>
      </c>
      <c r="C3001" s="2">
        <f>'utprod @ meter'!C3001*'Line losses'!$B$30</f>
        <v>4036.284011998001</v>
      </c>
      <c r="D3001" s="12">
        <f>'utprod @ meter'!D3001*(INDEX('Capacity by Voltage'!$D$11:$O$11,1,MATCH(DATE(YEAR($A3001),MONTH($A3001),1),'Capacity by Voltage'!$D$3:$O$3,0))*'Line losses'!$B$30+INDEX('Capacity by Voltage'!$D$12:$O$12,1,MATCH(DATE(YEAR($A3001),MONTH($A3001),1),'Capacity by Voltage'!$D$3:$O$3,0))*'Line losses'!$B$29)</f>
        <v>1826.6073773366218</v>
      </c>
      <c r="E3001" s="12">
        <f>'utprod @ meter'!E3001*(INDEX('Capacity by Voltage'!$D$16:$O$16,1,MATCH(DATE(YEAR($A3001),MONTH($A3001),1),'Capacity by Voltage'!$D$3:$O$3,0))*'Line losses'!$B$30+INDEX('Capacity by Voltage'!$D$17:$O$17,1,MATCH(DATE(YEAR($A3001),MONTH($A3001),1),'Capacity by Voltage'!$D$3:$O$3,0))*'Line losses'!$B$29)</f>
        <v>954.21373691182657</v>
      </c>
      <c r="F3001" s="2">
        <f>'utprod @ meter'!F3001*'Line losses'!$B$30</f>
        <v>80.317670858</v>
      </c>
      <c r="G3001" s="2">
        <f>'utprod @ meter'!G3001*'Line losses'!$B$30</f>
        <v>904.71629404400005</v>
      </c>
      <c r="H3001" s="2">
        <f t="shared" si="46"/>
        <v>7802.1390911484496</v>
      </c>
    </row>
    <row r="3002" spans="1:8" x14ac:dyDescent="0.25">
      <c r="A3002" s="1">
        <v>42129</v>
      </c>
      <c r="B3002" s="4" t="s">
        <v>19</v>
      </c>
      <c r="C3002" s="2">
        <f>'utprod @ meter'!C3002*'Line losses'!$B$30</f>
        <v>1280.304597074</v>
      </c>
      <c r="D3002" s="12">
        <f>'utprod @ meter'!D3002*(INDEX('Capacity by Voltage'!$D$11:$O$11,1,MATCH(DATE(YEAR($A3002),MONTH($A3002),1),'Capacity by Voltage'!$D$3:$O$3,0))*'Line losses'!$B$30+INDEX('Capacity by Voltage'!$D$12:$O$12,1,MATCH(DATE(YEAR($A3002),MONTH($A3002),1),'Capacity by Voltage'!$D$3:$O$3,0))*'Line losses'!$B$29)</f>
        <v>579.39772122774446</v>
      </c>
      <c r="E3002" s="12">
        <f>'utprod @ meter'!E3002*(INDEX('Capacity by Voltage'!$D$16:$O$16,1,MATCH(DATE(YEAR($A3002),MONTH($A3002),1),'Capacity by Voltage'!$D$3:$O$3,0))*'Line losses'!$B$30+INDEX('Capacity by Voltage'!$D$17:$O$17,1,MATCH(DATE(YEAR($A3002),MONTH($A3002),1),'Capacity by Voltage'!$D$3:$O$3,0))*'Line losses'!$B$29)</f>
        <v>302.67503354631123</v>
      </c>
      <c r="F3002" s="2">
        <f>'utprod @ meter'!F3002*'Line losses'!$B$30</f>
        <v>25.476890829000002</v>
      </c>
      <c r="G3002" s="2">
        <f>'utprod @ meter'!G3002*'Line losses'!$B$30</f>
        <v>286.97533347300003</v>
      </c>
      <c r="H3002" s="2">
        <f t="shared" si="46"/>
        <v>2474.8295761500553</v>
      </c>
    </row>
    <row r="3003" spans="1:8" x14ac:dyDescent="0.25">
      <c r="A3003" s="1">
        <v>42129</v>
      </c>
      <c r="B3003" s="4" t="s">
        <v>20</v>
      </c>
      <c r="C3003" s="2">
        <f>'utprod @ meter'!C3003*'Line losses'!$B$30</f>
        <v>108.07769699600001</v>
      </c>
      <c r="D3003" s="12">
        <f>'utprod @ meter'!D3003*(INDEX('Capacity by Voltage'!$D$11:$O$11,1,MATCH(DATE(YEAR($A3003),MONTH($A3003),1),'Capacity by Voltage'!$D$3:$O$3,0))*'Line losses'!$B$30+INDEX('Capacity by Voltage'!$D$12:$O$12,1,MATCH(DATE(YEAR($A3003),MONTH($A3003),1),'Capacity by Voltage'!$D$3:$O$3,0))*'Line losses'!$B$29)</f>
        <v>48.910582977408076</v>
      </c>
      <c r="E3003" s="12">
        <f>'utprod @ meter'!E3003*(INDEX('Capacity by Voltage'!$D$16:$O$16,1,MATCH(DATE(YEAR($A3003),MONTH($A3003),1),'Capacity by Voltage'!$D$3:$O$3,0))*'Line losses'!$B$30+INDEX('Capacity by Voltage'!$D$17:$O$17,1,MATCH(DATE(YEAR($A3003),MONTH($A3003),1),'Capacity by Voltage'!$D$3:$O$3,0))*'Line losses'!$B$29)</f>
        <v>25.550646662672936</v>
      </c>
      <c r="F3003" s="2">
        <f>'utprod @ meter'!F3003*'Line losses'!$B$30</f>
        <v>2.1502544180000003</v>
      </c>
      <c r="G3003" s="2">
        <f>'utprod @ meter'!G3003*'Line losses'!$B$30</f>
        <v>24.225208590000005</v>
      </c>
      <c r="H3003" s="2">
        <f t="shared" si="46"/>
        <v>208.91438964408101</v>
      </c>
    </row>
    <row r="3004" spans="1:8" x14ac:dyDescent="0.25">
      <c r="A3004" s="1">
        <v>42129</v>
      </c>
      <c r="B3004" s="4" t="s">
        <v>21</v>
      </c>
      <c r="C3004" s="2">
        <f>'utprod @ meter'!C3004*'Line losses'!$B$30</f>
        <v>4.1564771010000001</v>
      </c>
      <c r="D3004" s="12">
        <f>'utprod @ meter'!D3004*(INDEX('Capacity by Voltage'!$D$11:$O$11,1,MATCH(DATE(YEAR($A3004),MONTH($A3004),1),'Capacity by Voltage'!$D$3:$O$3,0))*'Line losses'!$B$30+INDEX('Capacity by Voltage'!$D$12:$O$12,1,MATCH(DATE(YEAR($A3004),MONTH($A3004),1),'Capacity by Voltage'!$D$3:$O$3,0))*'Line losses'!$B$29)</f>
        <v>1.8813904602855278</v>
      </c>
      <c r="E3004" s="12">
        <f>'utprod @ meter'!E3004*(INDEX('Capacity by Voltage'!$D$16:$O$16,1,MATCH(DATE(YEAR($A3004),MONTH($A3004),1),'Capacity by Voltage'!$D$3:$O$3,0))*'Line losses'!$B$30+INDEX('Capacity by Voltage'!$D$17:$O$17,1,MATCH(DATE(YEAR($A3004),MONTH($A3004),1),'Capacity by Voltage'!$D$3:$O$3,0))*'Line losses'!$B$29)</f>
        <v>0.9827171793335745</v>
      </c>
      <c r="F3004" s="2">
        <f>'utprod @ meter'!F3004*'Line losses'!$B$30</f>
        <v>8.2702093000000004E-2</v>
      </c>
      <c r="G3004" s="2">
        <f>'utprod @ meter'!G3004*'Line losses'!$B$30</f>
        <v>0.93202471099999995</v>
      </c>
      <c r="H3004" s="2">
        <f t="shared" si="46"/>
        <v>8.0353115446191019</v>
      </c>
    </row>
    <row r="3005" spans="1:8" x14ac:dyDescent="0.25">
      <c r="A3005" s="1">
        <v>42129</v>
      </c>
      <c r="B3005" s="4" t="s">
        <v>22</v>
      </c>
      <c r="C3005" s="2">
        <f>'utprod @ meter'!C3005*'Line losses'!$B$30</f>
        <v>0</v>
      </c>
      <c r="D3005" s="12">
        <f>'utprod @ meter'!D3005*(INDEX('Capacity by Voltage'!$D$11:$O$11,1,MATCH(DATE(YEAR($A3005),MONTH($A3005),1),'Capacity by Voltage'!$D$3:$O$3,0))*'Line losses'!$B$30+INDEX('Capacity by Voltage'!$D$12:$O$12,1,MATCH(DATE(YEAR($A3005),MONTH($A3005),1),'Capacity by Voltage'!$D$3:$O$3,0))*'Line losses'!$B$29)</f>
        <v>0</v>
      </c>
      <c r="E3005" s="12">
        <f>'utprod @ meter'!E3005*(INDEX('Capacity by Voltage'!$D$16:$O$16,1,MATCH(DATE(YEAR($A3005),MONTH($A3005),1),'Capacity by Voltage'!$D$3:$O$3,0))*'Line losses'!$B$30+INDEX('Capacity by Voltage'!$D$17:$O$17,1,MATCH(DATE(YEAR($A3005),MONTH($A3005),1),'Capacity by Voltage'!$D$3:$O$3,0))*'Line losses'!$B$29)</f>
        <v>0</v>
      </c>
      <c r="F3005" s="2">
        <f>'utprod @ meter'!F3005*'Line losses'!$B$30</f>
        <v>0</v>
      </c>
      <c r="G3005" s="2">
        <f>'utprod @ meter'!G3005*'Line losses'!$B$30</f>
        <v>0</v>
      </c>
      <c r="H3005" s="2">
        <f t="shared" si="46"/>
        <v>0</v>
      </c>
    </row>
    <row r="3006" spans="1:8" x14ac:dyDescent="0.25">
      <c r="A3006" s="1">
        <v>42129</v>
      </c>
      <c r="B3006" s="4" t="s">
        <v>23</v>
      </c>
      <c r="C3006" s="2">
        <f>'utprod @ meter'!C3006*'Line losses'!$B$30</f>
        <v>0</v>
      </c>
      <c r="D3006" s="12">
        <f>'utprod @ meter'!D3006*(INDEX('Capacity by Voltage'!$D$11:$O$11,1,MATCH(DATE(YEAR($A3006),MONTH($A3006),1),'Capacity by Voltage'!$D$3:$O$3,0))*'Line losses'!$B$30+INDEX('Capacity by Voltage'!$D$12:$O$12,1,MATCH(DATE(YEAR($A3006),MONTH($A3006),1),'Capacity by Voltage'!$D$3:$O$3,0))*'Line losses'!$B$29)</f>
        <v>0</v>
      </c>
      <c r="E3006" s="12">
        <f>'utprod @ meter'!E3006*(INDEX('Capacity by Voltage'!$D$16:$O$16,1,MATCH(DATE(YEAR($A3006),MONTH($A3006),1),'Capacity by Voltage'!$D$3:$O$3,0))*'Line losses'!$B$30+INDEX('Capacity by Voltage'!$D$17:$O$17,1,MATCH(DATE(YEAR($A3006),MONTH($A3006),1),'Capacity by Voltage'!$D$3:$O$3,0))*'Line losses'!$B$29)</f>
        <v>0</v>
      </c>
      <c r="F3006" s="2">
        <f>'utprod @ meter'!F3006*'Line losses'!$B$30</f>
        <v>0</v>
      </c>
      <c r="G3006" s="2">
        <f>'utprod @ meter'!G3006*'Line losses'!$B$30</f>
        <v>0</v>
      </c>
      <c r="H3006" s="2">
        <f t="shared" si="46"/>
        <v>0</v>
      </c>
    </row>
    <row r="3007" spans="1:8" x14ac:dyDescent="0.25">
      <c r="A3007" s="1">
        <v>42130</v>
      </c>
      <c r="B3007" s="4" t="s">
        <v>0</v>
      </c>
      <c r="C3007" s="2">
        <f>'utprod @ meter'!C3007*'Line losses'!$B$30</f>
        <v>0</v>
      </c>
      <c r="D3007" s="12">
        <f>'utprod @ meter'!D3007*(INDEX('Capacity by Voltage'!$D$11:$O$11,1,MATCH(DATE(YEAR($A3007),MONTH($A3007),1),'Capacity by Voltage'!$D$3:$O$3,0))*'Line losses'!$B$30+INDEX('Capacity by Voltage'!$D$12:$O$12,1,MATCH(DATE(YEAR($A3007),MONTH($A3007),1),'Capacity by Voltage'!$D$3:$O$3,0))*'Line losses'!$B$29)</f>
        <v>0</v>
      </c>
      <c r="E3007" s="12">
        <f>'utprod @ meter'!E3007*(INDEX('Capacity by Voltage'!$D$16:$O$16,1,MATCH(DATE(YEAR($A3007),MONTH($A3007),1),'Capacity by Voltage'!$D$3:$O$3,0))*'Line losses'!$B$30+INDEX('Capacity by Voltage'!$D$17:$O$17,1,MATCH(DATE(YEAR($A3007),MONTH($A3007),1),'Capacity by Voltage'!$D$3:$O$3,0))*'Line losses'!$B$29)</f>
        <v>0</v>
      </c>
      <c r="F3007" s="2">
        <f>'utprod @ meter'!F3007*'Line losses'!$B$30</f>
        <v>0</v>
      </c>
      <c r="G3007" s="2">
        <f>'utprod @ meter'!G3007*'Line losses'!$B$30</f>
        <v>0</v>
      </c>
      <c r="H3007" s="2">
        <f t="shared" si="46"/>
        <v>0</v>
      </c>
    </row>
    <row r="3008" spans="1:8" x14ac:dyDescent="0.25">
      <c r="A3008" s="1">
        <v>42130</v>
      </c>
      <c r="B3008" s="4" t="s">
        <v>1</v>
      </c>
      <c r="C3008" s="2">
        <f>'utprod @ meter'!C3008*'Line losses'!$B$30</f>
        <v>0</v>
      </c>
      <c r="D3008" s="12">
        <f>'utprod @ meter'!D3008*(INDEX('Capacity by Voltage'!$D$11:$O$11,1,MATCH(DATE(YEAR($A3008),MONTH($A3008),1),'Capacity by Voltage'!$D$3:$O$3,0))*'Line losses'!$B$30+INDEX('Capacity by Voltage'!$D$12:$O$12,1,MATCH(DATE(YEAR($A3008),MONTH($A3008),1),'Capacity by Voltage'!$D$3:$O$3,0))*'Line losses'!$B$29)</f>
        <v>0</v>
      </c>
      <c r="E3008" s="12">
        <f>'utprod @ meter'!E3008*(INDEX('Capacity by Voltage'!$D$16:$O$16,1,MATCH(DATE(YEAR($A3008),MONTH($A3008),1),'Capacity by Voltage'!$D$3:$O$3,0))*'Line losses'!$B$30+INDEX('Capacity by Voltage'!$D$17:$O$17,1,MATCH(DATE(YEAR($A3008),MONTH($A3008),1),'Capacity by Voltage'!$D$3:$O$3,0))*'Line losses'!$B$29)</f>
        <v>0</v>
      </c>
      <c r="F3008" s="2">
        <f>'utprod @ meter'!F3008*'Line losses'!$B$30</f>
        <v>0</v>
      </c>
      <c r="G3008" s="2">
        <f>'utprod @ meter'!G3008*'Line losses'!$B$30</f>
        <v>0</v>
      </c>
      <c r="H3008" s="2">
        <f t="shared" si="46"/>
        <v>0</v>
      </c>
    </row>
    <row r="3009" spans="1:8" x14ac:dyDescent="0.25">
      <c r="A3009" s="1">
        <v>42130</v>
      </c>
      <c r="B3009" s="4" t="s">
        <v>2</v>
      </c>
      <c r="C3009" s="2">
        <f>'utprod @ meter'!C3009*'Line losses'!$B$30</f>
        <v>0</v>
      </c>
      <c r="D3009" s="12">
        <f>'utprod @ meter'!D3009*(INDEX('Capacity by Voltage'!$D$11:$O$11,1,MATCH(DATE(YEAR($A3009),MONTH($A3009),1),'Capacity by Voltage'!$D$3:$O$3,0))*'Line losses'!$B$30+INDEX('Capacity by Voltage'!$D$12:$O$12,1,MATCH(DATE(YEAR($A3009),MONTH($A3009),1),'Capacity by Voltage'!$D$3:$O$3,0))*'Line losses'!$B$29)</f>
        <v>0</v>
      </c>
      <c r="E3009" s="12">
        <f>'utprod @ meter'!E3009*(INDEX('Capacity by Voltage'!$D$16:$O$16,1,MATCH(DATE(YEAR($A3009),MONTH($A3009),1),'Capacity by Voltage'!$D$3:$O$3,0))*'Line losses'!$B$30+INDEX('Capacity by Voltage'!$D$17:$O$17,1,MATCH(DATE(YEAR($A3009),MONTH($A3009),1),'Capacity by Voltage'!$D$3:$O$3,0))*'Line losses'!$B$29)</f>
        <v>0</v>
      </c>
      <c r="F3009" s="2">
        <f>'utprod @ meter'!F3009*'Line losses'!$B$30</f>
        <v>0</v>
      </c>
      <c r="G3009" s="2">
        <f>'utprod @ meter'!G3009*'Line losses'!$B$30</f>
        <v>0</v>
      </c>
      <c r="H3009" s="2">
        <f t="shared" si="46"/>
        <v>0</v>
      </c>
    </row>
    <row r="3010" spans="1:8" x14ac:dyDescent="0.25">
      <c r="A3010" s="1">
        <v>42130</v>
      </c>
      <c r="B3010" s="4" t="s">
        <v>3</v>
      </c>
      <c r="C3010" s="2">
        <f>'utprod @ meter'!C3010*'Line losses'!$B$30</f>
        <v>0</v>
      </c>
      <c r="D3010" s="12">
        <f>'utprod @ meter'!D3010*(INDEX('Capacity by Voltage'!$D$11:$O$11,1,MATCH(DATE(YEAR($A3010),MONTH($A3010),1),'Capacity by Voltage'!$D$3:$O$3,0))*'Line losses'!$B$30+INDEX('Capacity by Voltage'!$D$12:$O$12,1,MATCH(DATE(YEAR($A3010),MONTH($A3010),1),'Capacity by Voltage'!$D$3:$O$3,0))*'Line losses'!$B$29)</f>
        <v>0</v>
      </c>
      <c r="E3010" s="12">
        <f>'utprod @ meter'!E3010*(INDEX('Capacity by Voltage'!$D$16:$O$16,1,MATCH(DATE(YEAR($A3010),MONTH($A3010),1),'Capacity by Voltage'!$D$3:$O$3,0))*'Line losses'!$B$30+INDEX('Capacity by Voltage'!$D$17:$O$17,1,MATCH(DATE(YEAR($A3010),MONTH($A3010),1),'Capacity by Voltage'!$D$3:$O$3,0))*'Line losses'!$B$29)</f>
        <v>0</v>
      </c>
      <c r="F3010" s="2">
        <f>'utprod @ meter'!F3010*'Line losses'!$B$30</f>
        <v>0</v>
      </c>
      <c r="G3010" s="2">
        <f>'utprod @ meter'!G3010*'Line losses'!$B$30</f>
        <v>0</v>
      </c>
      <c r="H3010" s="2">
        <f t="shared" si="46"/>
        <v>0</v>
      </c>
    </row>
    <row r="3011" spans="1:8" x14ac:dyDescent="0.25">
      <c r="A3011" s="1">
        <v>42130</v>
      </c>
      <c r="B3011" s="4" t="s">
        <v>4</v>
      </c>
      <c r="C3011" s="2">
        <f>'utprod @ meter'!C3011*'Line losses'!$B$30</f>
        <v>0</v>
      </c>
      <c r="D3011" s="12">
        <f>'utprod @ meter'!D3011*(INDEX('Capacity by Voltage'!$D$11:$O$11,1,MATCH(DATE(YEAR($A3011),MONTH($A3011),1),'Capacity by Voltage'!$D$3:$O$3,0))*'Line losses'!$B$30+INDEX('Capacity by Voltage'!$D$12:$O$12,1,MATCH(DATE(YEAR($A3011),MONTH($A3011),1),'Capacity by Voltage'!$D$3:$O$3,0))*'Line losses'!$B$29)</f>
        <v>0</v>
      </c>
      <c r="E3011" s="12">
        <f>'utprod @ meter'!E3011*(INDEX('Capacity by Voltage'!$D$16:$O$16,1,MATCH(DATE(YEAR($A3011),MONTH($A3011),1),'Capacity by Voltage'!$D$3:$O$3,0))*'Line losses'!$B$30+INDEX('Capacity by Voltage'!$D$17:$O$17,1,MATCH(DATE(YEAR($A3011),MONTH($A3011),1),'Capacity by Voltage'!$D$3:$O$3,0))*'Line losses'!$B$29)</f>
        <v>0</v>
      </c>
      <c r="F3011" s="2">
        <f>'utprod @ meter'!F3011*'Line losses'!$B$30</f>
        <v>0</v>
      </c>
      <c r="G3011" s="2">
        <f>'utprod @ meter'!G3011*'Line losses'!$B$30</f>
        <v>0</v>
      </c>
      <c r="H3011" s="2">
        <f t="shared" si="46"/>
        <v>0</v>
      </c>
    </row>
    <row r="3012" spans="1:8" x14ac:dyDescent="0.25">
      <c r="A3012" s="1">
        <v>42130</v>
      </c>
      <c r="B3012" s="4" t="s">
        <v>5</v>
      </c>
      <c r="C3012" s="2">
        <f>'utprod @ meter'!C3012*'Line losses'!$B$30</f>
        <v>0</v>
      </c>
      <c r="D3012" s="12">
        <f>'utprod @ meter'!D3012*(INDEX('Capacity by Voltage'!$D$11:$O$11,1,MATCH(DATE(YEAR($A3012),MONTH($A3012),1),'Capacity by Voltage'!$D$3:$O$3,0))*'Line losses'!$B$30+INDEX('Capacity by Voltage'!$D$12:$O$12,1,MATCH(DATE(YEAR($A3012),MONTH($A3012),1),'Capacity by Voltage'!$D$3:$O$3,0))*'Line losses'!$B$29)</f>
        <v>0</v>
      </c>
      <c r="E3012" s="12">
        <f>'utprod @ meter'!E3012*(INDEX('Capacity by Voltage'!$D$16:$O$16,1,MATCH(DATE(YEAR($A3012),MONTH($A3012),1),'Capacity by Voltage'!$D$3:$O$3,0))*'Line losses'!$B$30+INDEX('Capacity by Voltage'!$D$17:$O$17,1,MATCH(DATE(YEAR($A3012),MONTH($A3012),1),'Capacity by Voltage'!$D$3:$O$3,0))*'Line losses'!$B$29)</f>
        <v>0</v>
      </c>
      <c r="F3012" s="2">
        <f>'utprod @ meter'!F3012*'Line losses'!$B$30</f>
        <v>0</v>
      </c>
      <c r="G3012" s="2">
        <f>'utprod @ meter'!G3012*'Line losses'!$B$30</f>
        <v>0</v>
      </c>
      <c r="H3012" s="2">
        <f t="shared" si="46"/>
        <v>0</v>
      </c>
    </row>
    <row r="3013" spans="1:8" x14ac:dyDescent="0.25">
      <c r="A3013" s="1">
        <v>42130</v>
      </c>
      <c r="B3013" s="4" t="s">
        <v>6</v>
      </c>
      <c r="C3013" s="2">
        <f>'utprod @ meter'!C3013*'Line losses'!$B$30</f>
        <v>112.23417409700001</v>
      </c>
      <c r="D3013" s="12">
        <f>'utprod @ meter'!D3013*(INDEX('Capacity by Voltage'!$D$11:$O$11,1,MATCH(DATE(YEAR($A3013),MONTH($A3013),1),'Capacity by Voltage'!$D$3:$O$3,0))*'Line losses'!$B$30+INDEX('Capacity by Voltage'!$D$12:$O$12,1,MATCH(DATE(YEAR($A3013),MONTH($A3013),1),'Capacity by Voltage'!$D$3:$O$3,0))*'Line losses'!$B$29)</f>
        <v>50.791045272691001</v>
      </c>
      <c r="E3013" s="12">
        <f>'utprod @ meter'!E3013*(INDEX('Capacity by Voltage'!$D$16:$O$16,1,MATCH(DATE(YEAR($A3013),MONTH($A3013),1),'Capacity by Voltage'!$D$3:$O$3,0))*'Line losses'!$B$30+INDEX('Capacity by Voltage'!$D$17:$O$17,1,MATCH(DATE(YEAR($A3013),MONTH($A3013),1),'Capacity by Voltage'!$D$3:$O$3,0))*'Line losses'!$B$29)</f>
        <v>26.533363842006509</v>
      </c>
      <c r="F3013" s="2">
        <f>'utprod @ meter'!F3013*'Line losses'!$B$30</f>
        <v>2.2329565109999998</v>
      </c>
      <c r="G3013" s="2">
        <f>'utprod @ meter'!G3013*'Line losses'!$B$30</f>
        <v>25.157233301000002</v>
      </c>
      <c r="H3013" s="2">
        <f t="shared" si="46"/>
        <v>216.9487730236975</v>
      </c>
    </row>
    <row r="3014" spans="1:8" x14ac:dyDescent="0.25">
      <c r="A3014" s="1">
        <v>42130</v>
      </c>
      <c r="B3014" s="4" t="s">
        <v>7</v>
      </c>
      <c r="C3014" s="2">
        <f>'utprod @ meter'!C3014*'Line losses'!$B$30</f>
        <v>1001.7964711450001</v>
      </c>
      <c r="D3014" s="12">
        <f>'utprod @ meter'!D3014*(INDEX('Capacity by Voltage'!$D$11:$O$11,1,MATCH(DATE(YEAR($A3014),MONTH($A3014),1),'Capacity by Voltage'!$D$3:$O$3,0))*'Line losses'!$B$30+INDEX('Capacity by Voltage'!$D$12:$O$12,1,MATCH(DATE(YEAR($A3014),MONTH($A3014),1),'Capacity by Voltage'!$D$3:$O$3,0))*'Line losses'!$B$29)</f>
        <v>453.35941102865581</v>
      </c>
      <c r="E3014" s="12">
        <f>'utprod @ meter'!E3014*(INDEX('Capacity by Voltage'!$D$16:$O$16,1,MATCH(DATE(YEAR($A3014),MONTH($A3014),1),'Capacity by Voltage'!$D$3:$O$3,0))*'Line losses'!$B$30+INDEX('Capacity by Voltage'!$D$17:$O$17,1,MATCH(DATE(YEAR($A3014),MONTH($A3014),1),'Capacity by Voltage'!$D$3:$O$3,0))*'Line losses'!$B$29)</f>
        <v>236.83391137517657</v>
      </c>
      <c r="F3014" s="2">
        <f>'utprod @ meter'!F3014*'Line losses'!$B$30</f>
        <v>19.934921360999997</v>
      </c>
      <c r="G3014" s="2">
        <f>'utprod @ meter'!G3014*'Line losses'!$B$30</f>
        <v>224.54826257600001</v>
      </c>
      <c r="H3014" s="2">
        <f t="shared" si="46"/>
        <v>1936.4729774858324</v>
      </c>
    </row>
    <row r="3015" spans="1:8" x14ac:dyDescent="0.25">
      <c r="A3015" s="1">
        <v>42130</v>
      </c>
      <c r="B3015" s="4" t="s">
        <v>8</v>
      </c>
      <c r="C3015" s="2">
        <f>'utprod @ meter'!C3015*'Line losses'!$B$30</f>
        <v>2930.5663209579998</v>
      </c>
      <c r="D3015" s="12">
        <f>'utprod @ meter'!D3015*(INDEX('Capacity by Voltage'!$D$11:$O$11,1,MATCH(DATE(YEAR($A3015),MONTH($A3015),1),'Capacity by Voltage'!$D$3:$O$3,0))*'Line losses'!$B$30+INDEX('Capacity by Voltage'!$D$12:$O$12,1,MATCH(DATE(YEAR($A3015),MONTH($A3015),1),'Capacity by Voltage'!$D$3:$O$3,0))*'Line losses'!$B$29)</f>
        <v>1326.2187737908434</v>
      </c>
      <c r="E3015" s="12">
        <f>'utprod @ meter'!E3015*(INDEX('Capacity by Voltage'!$D$16:$O$16,1,MATCH(DATE(YEAR($A3015),MONTH($A3015),1),'Capacity by Voltage'!$D$3:$O$3,0))*'Line losses'!$B$30+INDEX('Capacity by Voltage'!$D$17:$O$17,1,MATCH(DATE(YEAR($A3015),MONTH($A3015),1),'Capacity by Voltage'!$D$3:$O$3,0))*'Line losses'!$B$29)</f>
        <v>692.81189605331042</v>
      </c>
      <c r="F3015" s="2">
        <f>'utprod @ meter'!F3015*'Line losses'!$B$30</f>
        <v>58.315197172000005</v>
      </c>
      <c r="G3015" s="2">
        <f>'utprod @ meter'!G3015*'Line losses'!$B$30</f>
        <v>656.87484758900018</v>
      </c>
      <c r="H3015" s="2">
        <f t="shared" si="46"/>
        <v>5664.787035563153</v>
      </c>
    </row>
    <row r="3016" spans="1:8" x14ac:dyDescent="0.25">
      <c r="A3016" s="1">
        <v>42130</v>
      </c>
      <c r="B3016" s="4" t="s">
        <v>9</v>
      </c>
      <c r="C3016" s="2">
        <f>'utprod @ meter'!C3016*'Line losses'!$B$30</f>
        <v>5499.4893985449999</v>
      </c>
      <c r="D3016" s="12">
        <f>'utprod @ meter'!D3016*(INDEX('Capacity by Voltage'!$D$11:$O$11,1,MATCH(DATE(YEAR($A3016),MONTH($A3016),1),'Capacity by Voltage'!$D$3:$O$3,0))*'Line losses'!$B$30+INDEX('Capacity by Voltage'!$D$12:$O$12,1,MATCH(DATE(YEAR($A3016),MONTH($A3016),1),'Capacity by Voltage'!$D$3:$O$3,0))*'Line losses'!$B$29)</f>
        <v>2488.7760690019004</v>
      </c>
      <c r="E3016" s="12">
        <f>'utprod @ meter'!E3016*(INDEX('Capacity by Voltage'!$D$16:$O$16,1,MATCH(DATE(YEAR($A3016),MONTH($A3016),1),'Capacity by Voltage'!$D$3:$O$3,0))*'Line losses'!$B$30+INDEX('Capacity by Voltage'!$D$17:$O$17,1,MATCH(DATE(YEAR($A3016),MONTH($A3016),1),'Capacity by Voltage'!$D$3:$O$3,0))*'Line losses'!$B$29)</f>
        <v>1300.1283263488151</v>
      </c>
      <c r="F3016" s="2">
        <f>'utprod @ meter'!F3016*'Line losses'!$B$30</f>
        <v>109.43345377899999</v>
      </c>
      <c r="G3016" s="2">
        <f>'utprod @ meter'!G3016*'Line losses'!$B$30</f>
        <v>1232.6877054829999</v>
      </c>
      <c r="H3016" s="2">
        <f t="shared" ref="H3016:H3079" si="47">SUM(C3016:G3016)</f>
        <v>10630.514953157715</v>
      </c>
    </row>
    <row r="3017" spans="1:8" x14ac:dyDescent="0.25">
      <c r="A3017" s="1">
        <v>42130</v>
      </c>
      <c r="B3017" s="4" t="s">
        <v>10</v>
      </c>
      <c r="C3017" s="2">
        <f>'utprod @ meter'!C3017*'Line losses'!$B$30</f>
        <v>8184.8021980930007</v>
      </c>
      <c r="D3017" s="12">
        <f>'utprod @ meter'!D3017*(INDEX('Capacity by Voltage'!$D$11:$O$11,1,MATCH(DATE(YEAR($A3017),MONTH($A3017),1),'Capacity by Voltage'!$D$3:$O$3,0))*'Line losses'!$B$30+INDEX('Capacity by Voltage'!$D$12:$O$12,1,MATCH(DATE(YEAR($A3017),MONTH($A3017),1),'Capacity by Voltage'!$D$3:$O$3,0))*'Line losses'!$B$29)</f>
        <v>3704.0057999459345</v>
      </c>
      <c r="E3017" s="12">
        <f>'utprod @ meter'!E3017*(INDEX('Capacity by Voltage'!$D$16:$O$16,1,MATCH(DATE(YEAR($A3017),MONTH($A3017),1),'Capacity by Voltage'!$D$3:$O$3,0))*'Line losses'!$B$30+INDEX('Capacity by Voltage'!$D$17:$O$17,1,MATCH(DATE(YEAR($A3017),MONTH($A3017),1),'Capacity by Voltage'!$D$3:$O$3,0))*'Line losses'!$B$29)</f>
        <v>1934.9608376656593</v>
      </c>
      <c r="F3017" s="2">
        <f>'utprod @ meter'!F3017*'Line losses'!$B$30</f>
        <v>162.868298227</v>
      </c>
      <c r="G3017" s="2">
        <f>'utprod @ meter'!G3017*'Line losses'!$B$30</f>
        <v>1834.5898213890002</v>
      </c>
      <c r="H3017" s="2">
        <f t="shared" si="47"/>
        <v>15821.226955320595</v>
      </c>
    </row>
    <row r="3018" spans="1:8" x14ac:dyDescent="0.25">
      <c r="A3018" s="1">
        <v>42130</v>
      </c>
      <c r="B3018" s="4" t="s">
        <v>11</v>
      </c>
      <c r="C3018" s="2">
        <f>'utprod @ meter'!C3018*'Line losses'!$B$30</f>
        <v>9739.4575147580017</v>
      </c>
      <c r="D3018" s="12">
        <f>'utprod @ meter'!D3018*(INDEX('Capacity by Voltage'!$D$11:$O$11,1,MATCH(DATE(YEAR($A3018),MONTH($A3018),1),'Capacity by Voltage'!$D$3:$O$3,0))*'Line losses'!$B$30+INDEX('Capacity by Voltage'!$D$12:$O$12,1,MATCH(DATE(YEAR($A3018),MONTH($A3018),1),'Capacity by Voltage'!$D$3:$O$3,0))*'Line losses'!$B$29)</f>
        <v>4407.5604409124817</v>
      </c>
      <c r="E3018" s="12">
        <f>'utprod @ meter'!E3018*(INDEX('Capacity by Voltage'!$D$16:$O$16,1,MATCH(DATE(YEAR($A3018),MONTH($A3018),1),'Capacity by Voltage'!$D$3:$O$3,0))*'Line losses'!$B$30+INDEX('Capacity by Voltage'!$D$17:$O$17,1,MATCH(DATE(YEAR($A3018),MONTH($A3018),1),'Capacity by Voltage'!$D$3:$O$3,0))*'Line losses'!$B$29)</f>
        <v>2302.4952050479865</v>
      </c>
      <c r="F3018" s="2">
        <f>'utprod @ meter'!F3018*'Line losses'!$B$30</f>
        <v>193.80445643100001</v>
      </c>
      <c r="G3018" s="2">
        <f>'utprod @ meter'!G3018*'Line losses'!$B$30</f>
        <v>2183.0602010480002</v>
      </c>
      <c r="H3018" s="2">
        <f t="shared" si="47"/>
        <v>18826.37781819747</v>
      </c>
    </row>
    <row r="3019" spans="1:8" x14ac:dyDescent="0.25">
      <c r="A3019" s="1">
        <v>42130</v>
      </c>
      <c r="B3019" s="4" t="s">
        <v>12</v>
      </c>
      <c r="C3019" s="2">
        <f>'utprod @ meter'!C3019*'Line losses'!$B$30</f>
        <v>7261.9862257630002</v>
      </c>
      <c r="D3019" s="12">
        <f>'utprod @ meter'!D3019*(INDEX('Capacity by Voltage'!$D$11:$O$11,1,MATCH(DATE(YEAR($A3019),MONTH($A3019),1),'Capacity by Voltage'!$D$3:$O$3,0))*'Line losses'!$B$30+INDEX('Capacity by Voltage'!$D$12:$O$12,1,MATCH(DATE(YEAR($A3019),MONTH($A3019),1),'Capacity by Voltage'!$D$3:$O$3,0))*'Line losses'!$B$29)</f>
        <v>3286.3881668376912</v>
      </c>
      <c r="E3019" s="12">
        <f>'utprod @ meter'!E3019*(INDEX('Capacity by Voltage'!$D$16:$O$16,1,MATCH(DATE(YEAR($A3019),MONTH($A3019),1),'Capacity by Voltage'!$D$3:$O$3,0))*'Line losses'!$B$30+INDEX('Capacity by Voltage'!$D$17:$O$17,1,MATCH(DATE(YEAR($A3019),MONTH($A3019),1),'Capacity by Voltage'!$D$3:$O$3,0))*'Line losses'!$B$29)</f>
        <v>1716.7985526978207</v>
      </c>
      <c r="F3019" s="2">
        <f>'utprod @ meter'!F3019*'Line losses'!$B$30</f>
        <v>144.50564587</v>
      </c>
      <c r="G3019" s="2">
        <f>'utprod @ meter'!G3019*'Line losses'!$B$30</f>
        <v>1627.7444528999999</v>
      </c>
      <c r="H3019" s="2">
        <f t="shared" si="47"/>
        <v>14037.423044068513</v>
      </c>
    </row>
    <row r="3020" spans="1:8" x14ac:dyDescent="0.25">
      <c r="A3020" s="1">
        <v>42130</v>
      </c>
      <c r="B3020" s="4" t="s">
        <v>13</v>
      </c>
      <c r="C3020" s="2">
        <f>'utprod @ meter'!C3020*'Line losses'!$B$30</f>
        <v>4439.4966725640006</v>
      </c>
      <c r="D3020" s="12">
        <f>'utprod @ meter'!D3020*(INDEX('Capacity by Voltage'!$D$11:$O$11,1,MATCH(DATE(YEAR($A3020),MONTH($A3020),1),'Capacity by Voltage'!$D$3:$O$3,0))*'Line losses'!$B$30+INDEX('Capacity by Voltage'!$D$12:$O$12,1,MATCH(DATE(YEAR($A3020),MONTH($A3020),1),'Capacity by Voltage'!$D$3:$O$3,0))*'Line losses'!$B$29)</f>
        <v>2009.0799760242555</v>
      </c>
      <c r="E3020" s="12">
        <f>'utprod @ meter'!E3020*(INDEX('Capacity by Voltage'!$D$16:$O$16,1,MATCH(DATE(YEAR($A3020),MONTH($A3020),1),'Capacity by Voltage'!$D$3:$O$3,0))*'Line losses'!$B$30+INDEX('Capacity by Voltage'!$D$17:$O$17,1,MATCH(DATE(YEAR($A3020),MONTH($A3020),1),'Capacity by Voltage'!$D$3:$O$3,0))*'Line losses'!$B$29)</f>
        <v>1049.5373033071833</v>
      </c>
      <c r="F3020" s="2">
        <f>'utprod @ meter'!F3020*'Line losses'!$B$30</f>
        <v>88.340703116</v>
      </c>
      <c r="G3020" s="2">
        <f>'utprod @ meter'!G3020*'Line losses'!$B$30</f>
        <v>995.09481390100018</v>
      </c>
      <c r="H3020" s="2">
        <f t="shared" si="47"/>
        <v>8581.5494689124389</v>
      </c>
    </row>
    <row r="3021" spans="1:8" x14ac:dyDescent="0.25">
      <c r="A3021" s="1">
        <v>42130</v>
      </c>
      <c r="B3021" s="4" t="s">
        <v>14</v>
      </c>
      <c r="C3021" s="2">
        <f>'utprod @ meter'!C3021*'Line losses'!$B$30</f>
        <v>3329.6225044230005</v>
      </c>
      <c r="D3021" s="12">
        <f>'utprod @ meter'!D3021*(INDEX('Capacity by Voltage'!$D$11:$O$11,1,MATCH(DATE(YEAR($A3021),MONTH($A3021),1),'Capacity by Voltage'!$D$3:$O$3,0))*'Line losses'!$B$30+INDEX('Capacity by Voltage'!$D$12:$O$12,1,MATCH(DATE(YEAR($A3021),MONTH($A3021),1),'Capacity by Voltage'!$D$3:$O$3,0))*'Line losses'!$B$29)</f>
        <v>1506.8099820181915</v>
      </c>
      <c r="E3021" s="12">
        <f>'utprod @ meter'!E3021*(INDEX('Capacity by Voltage'!$D$16:$O$16,1,MATCH(DATE(YEAR($A3021),MONTH($A3021),1),'Capacity by Voltage'!$D$3:$O$3,0))*'Line losses'!$B$30+INDEX('Capacity by Voltage'!$D$17:$O$17,1,MATCH(DATE(YEAR($A3021),MONTH($A3021),1),'Capacity by Voltage'!$D$3:$O$3,0))*'Line losses'!$B$29)</f>
        <v>787.15274526933354</v>
      </c>
      <c r="F3021" s="2">
        <f>'utprod @ meter'!F3021*'Line losses'!$B$30</f>
        <v>66.255527337000004</v>
      </c>
      <c r="G3021" s="2">
        <f>'utprod @ meter'!G3021*'Line losses'!$B$30</f>
        <v>746.32134273500003</v>
      </c>
      <c r="H3021" s="2">
        <f t="shared" si="47"/>
        <v>6436.1621017825255</v>
      </c>
    </row>
    <row r="3022" spans="1:8" x14ac:dyDescent="0.25">
      <c r="A3022" s="1">
        <v>42130</v>
      </c>
      <c r="B3022" s="4" t="s">
        <v>15</v>
      </c>
      <c r="C3022" s="2">
        <f>'utprod @ meter'!C3022*'Line losses'!$B$30</f>
        <v>4281.5375334079999</v>
      </c>
      <c r="D3022" s="12">
        <f>'utprod @ meter'!D3022*(INDEX('Capacity by Voltage'!$D$11:$O$11,1,MATCH(DATE(YEAR($A3022),MONTH($A3022),1),'Capacity by Voltage'!$D$3:$O$3,0))*'Line losses'!$B$30+INDEX('Capacity by Voltage'!$D$12:$O$12,1,MATCH(DATE(YEAR($A3022),MONTH($A3022),1),'Capacity by Voltage'!$D$3:$O$3,0))*'Line losses'!$B$29)</f>
        <v>1937.5954920184286</v>
      </c>
      <c r="E3022" s="12">
        <f>'utprod @ meter'!E3022*(INDEX('Capacity by Voltage'!$D$16:$O$16,1,MATCH(DATE(YEAR($A3022),MONTH($A3022),1),'Capacity by Voltage'!$D$3:$O$3,0))*'Line losses'!$B$30+INDEX('Capacity by Voltage'!$D$17:$O$17,1,MATCH(DATE(YEAR($A3022),MONTH($A3022),1),'Capacity by Voltage'!$D$3:$O$3,0))*'Line losses'!$B$29)</f>
        <v>1012.1940504925072</v>
      </c>
      <c r="F3022" s="2">
        <f>'utprod @ meter'!F3022*'Line losses'!$B$30</f>
        <v>85.198023582000019</v>
      </c>
      <c r="G3022" s="2">
        <f>'utprod @ meter'!G3022*'Line losses'!$B$30</f>
        <v>959.68902572699994</v>
      </c>
      <c r="H3022" s="2">
        <f t="shared" si="47"/>
        <v>8276.2141252279362</v>
      </c>
    </row>
    <row r="3023" spans="1:8" x14ac:dyDescent="0.25">
      <c r="A3023" s="1">
        <v>42130</v>
      </c>
      <c r="B3023" s="4" t="s">
        <v>16</v>
      </c>
      <c r="C3023" s="2">
        <f>'utprod @ meter'!C3023*'Line losses'!$B$30</f>
        <v>6459.7173817320008</v>
      </c>
      <c r="D3023" s="12">
        <f>'utprod @ meter'!D3023*(INDEX('Capacity by Voltage'!$D$11:$O$11,1,MATCH(DATE(YEAR($A3023),MONTH($A3023),1),'Capacity by Voltage'!$D$3:$O$3,0))*'Line losses'!$B$30+INDEX('Capacity by Voltage'!$D$12:$O$12,1,MATCH(DATE(YEAR($A3023),MONTH($A3023),1),'Capacity by Voltage'!$D$3:$O$3,0))*'Line losses'!$B$29)</f>
        <v>2923.3243599227094</v>
      </c>
      <c r="E3023" s="12">
        <f>'utprod @ meter'!E3023*(INDEX('Capacity by Voltage'!$D$16:$O$16,1,MATCH(DATE(YEAR($A3023),MONTH($A3023),1),'Capacity by Voltage'!$D$3:$O$3,0))*'Line losses'!$B$30+INDEX('Capacity by Voltage'!$D$17:$O$17,1,MATCH(DATE(YEAR($A3023),MONTH($A3023),1),'Capacity by Voltage'!$D$3:$O$3,0))*'Line losses'!$B$29)</f>
        <v>1527.1350659306559</v>
      </c>
      <c r="F3023" s="2">
        <f>'utprod @ meter'!F3023*'Line losses'!$B$30</f>
        <v>128.54135421000001</v>
      </c>
      <c r="G3023" s="2">
        <f>'utprod @ meter'!G3023*'Line losses'!$B$30</f>
        <v>1447.9194378970003</v>
      </c>
      <c r="H3023" s="2">
        <f t="shared" si="47"/>
        <v>12486.637599692365</v>
      </c>
    </row>
    <row r="3024" spans="1:8" x14ac:dyDescent="0.25">
      <c r="A3024" s="1">
        <v>42130</v>
      </c>
      <c r="B3024" s="4" t="s">
        <v>17</v>
      </c>
      <c r="C3024" s="2">
        <f>'utprod @ meter'!C3024*'Line losses'!$B$30</f>
        <v>4659.808543657</v>
      </c>
      <c r="D3024" s="12">
        <f>'utprod @ meter'!D3024*(INDEX('Capacity by Voltage'!$D$11:$O$11,1,MATCH(DATE(YEAR($A3024),MONTH($A3024),1),'Capacity by Voltage'!$D$3:$O$3,0))*'Line losses'!$B$30+INDEX('Capacity by Voltage'!$D$12:$O$12,1,MATCH(DATE(YEAR($A3024),MONTH($A3024),1),'Capacity by Voltage'!$D$3:$O$3,0))*'Line losses'!$B$29)</f>
        <v>2108.7816042743543</v>
      </c>
      <c r="E3024" s="12">
        <f>'utprod @ meter'!E3024*(INDEX('Capacity by Voltage'!$D$16:$O$16,1,MATCH(DATE(YEAR($A3024),MONTH($A3024),1),'Capacity by Voltage'!$D$3:$O$3,0))*'Line losses'!$B$30+INDEX('Capacity by Voltage'!$D$17:$O$17,1,MATCH(DATE(YEAR($A3024),MONTH($A3024),1),'Capacity by Voltage'!$D$3:$O$3,0))*'Line losses'!$B$29)</f>
        <v>1101.6203849676476</v>
      </c>
      <c r="F3024" s="2">
        <f>'utprod @ meter'!F3024*'Line losses'!$B$30</f>
        <v>92.724843282000009</v>
      </c>
      <c r="G3024" s="2">
        <f>'utprod @ meter'!G3024*'Line losses'!$B$30</f>
        <v>1044.4772557920003</v>
      </c>
      <c r="H3024" s="2">
        <f t="shared" si="47"/>
        <v>9007.4126319730021</v>
      </c>
    </row>
    <row r="3025" spans="1:8" x14ac:dyDescent="0.25">
      <c r="A3025" s="1">
        <v>42130</v>
      </c>
      <c r="B3025" s="4" t="s">
        <v>18</v>
      </c>
      <c r="C3025" s="2">
        <f>'utprod @ meter'!C3025*'Line losses'!$B$30</f>
        <v>2240.532580261</v>
      </c>
      <c r="D3025" s="12">
        <f>'utprod @ meter'!D3025*(INDEX('Capacity by Voltage'!$D$11:$O$11,1,MATCH(DATE(YEAR($A3025),MONTH($A3025),1),'Capacity by Voltage'!$D$3:$O$3,0))*'Line losses'!$B$30+INDEX('Capacity by Voltage'!$D$12:$O$12,1,MATCH(DATE(YEAR($A3025),MONTH($A3025),1),'Capacity by Voltage'!$D$3:$O$3,0))*'Line losses'!$B$29)</f>
        <v>1013.9460121485528</v>
      </c>
      <c r="E3025" s="12">
        <f>'utprod @ meter'!E3025*(INDEX('Capacity by Voltage'!$D$16:$O$16,1,MATCH(DATE(YEAR($A3025),MONTH($A3025),1),'Capacity by Voltage'!$D$3:$O$3,0))*'Line losses'!$B$30+INDEX('Capacity by Voltage'!$D$17:$O$17,1,MATCH(DATE(YEAR($A3025),MONTH($A3025),1),'Capacity by Voltage'!$D$3:$O$3,0))*'Line losses'!$B$29)</f>
        <v>529.68177312815203</v>
      </c>
      <c r="F3025" s="2">
        <f>'utprod @ meter'!F3025*'Line losses'!$B$30</f>
        <v>44.583862023000002</v>
      </c>
      <c r="G3025" s="2">
        <f>'utprod @ meter'!G3025*'Line losses'!$B$30</f>
        <v>502.20613665000008</v>
      </c>
      <c r="H3025" s="2">
        <f t="shared" si="47"/>
        <v>4330.9503642107047</v>
      </c>
    </row>
    <row r="3026" spans="1:8" x14ac:dyDescent="0.25">
      <c r="A3026" s="1">
        <v>42130</v>
      </c>
      <c r="B3026" s="4" t="s">
        <v>19</v>
      </c>
      <c r="C3026" s="2">
        <f>'utprod @ meter'!C3026*'Line losses'!$B$30</f>
        <v>544.54496208100011</v>
      </c>
      <c r="D3026" s="12">
        <f>'utprod @ meter'!D3026*(INDEX('Capacity by Voltage'!$D$11:$O$11,1,MATCH(DATE(YEAR($A3026),MONTH($A3026),1),'Capacity by Voltage'!$D$3:$O$3,0))*'Line losses'!$B$30+INDEX('Capacity by Voltage'!$D$12:$O$12,1,MATCH(DATE(YEAR($A3026),MONTH($A3026),1),'Capacity by Voltage'!$D$3:$O$3,0))*'Line losses'!$B$29)</f>
        <v>246.43244901732072</v>
      </c>
      <c r="E3026" s="12">
        <f>'utprod @ meter'!E3026*(INDEX('Capacity by Voltage'!$D$16:$O$16,1,MATCH(DATE(YEAR($A3026),MONTH($A3026),1),'Capacity by Voltage'!$D$3:$O$3,0))*'Line losses'!$B$30+INDEX('Capacity by Voltage'!$D$17:$O$17,1,MATCH(DATE(YEAR($A3026),MONTH($A3026),1),'Capacity by Voltage'!$D$3:$O$3,0))*'Line losses'!$B$29)</f>
        <v>128.73502164848338</v>
      </c>
      <c r="F3026" s="2">
        <f>'utprod @ meter'!F3026*'Line losses'!$B$30</f>
        <v>10.835832657000001</v>
      </c>
      <c r="G3026" s="2">
        <f>'utprod @ meter'!G3026*'Line losses'!$B$30</f>
        <v>122.057138424</v>
      </c>
      <c r="H3026" s="2">
        <f t="shared" si="47"/>
        <v>1052.6054038278041</v>
      </c>
    </row>
    <row r="3027" spans="1:8" x14ac:dyDescent="0.25">
      <c r="A3027" s="1">
        <v>42130</v>
      </c>
      <c r="B3027" s="4" t="s">
        <v>20</v>
      </c>
      <c r="C3027" s="2">
        <f>'utprod @ meter'!C3027*'Line losses'!$B$30</f>
        <v>45.724965058999999</v>
      </c>
      <c r="D3027" s="12">
        <f>'utprod @ meter'!D3027*(INDEX('Capacity by Voltage'!$D$11:$O$11,1,MATCH(DATE(YEAR($A3027),MONTH($A3027),1),'Capacity by Voltage'!$D$3:$O$3,0))*'Line losses'!$B$30+INDEX('Capacity by Voltage'!$D$12:$O$12,1,MATCH(DATE(YEAR($A3027),MONTH($A3027),1),'Capacity by Voltage'!$D$3:$O$3,0))*'Line losses'!$B$29)</f>
        <v>20.692510568132985</v>
      </c>
      <c r="E3027" s="12">
        <f>'utprod @ meter'!E3027*(INDEX('Capacity by Voltage'!$D$16:$O$16,1,MATCH(DATE(YEAR($A3027),MONTH($A3027),1),'Capacity by Voltage'!$D$3:$O$3,0))*'Line losses'!$B$30+INDEX('Capacity by Voltage'!$D$17:$O$17,1,MATCH(DATE(YEAR($A3027),MONTH($A3027),1),'Capacity by Voltage'!$D$3:$O$3,0))*'Line losses'!$B$29)</f>
        <v>10.80988897266932</v>
      </c>
      <c r="F3027" s="2">
        <f>'utprod @ meter'!F3027*'Line losses'!$B$30</f>
        <v>0.90972302299999996</v>
      </c>
      <c r="G3027" s="2">
        <f>'utprod @ meter'!G3027*'Line losses'!$B$30</f>
        <v>10.249484109999999</v>
      </c>
      <c r="H3027" s="2">
        <f t="shared" si="47"/>
        <v>88.386571732802309</v>
      </c>
    </row>
    <row r="3028" spans="1:8" x14ac:dyDescent="0.25">
      <c r="A3028" s="1">
        <v>42130</v>
      </c>
      <c r="B3028" s="4" t="s">
        <v>21</v>
      </c>
      <c r="C3028" s="2">
        <f>'utprod @ meter'!C3028*'Line losses'!$B$30</f>
        <v>0</v>
      </c>
      <c r="D3028" s="12">
        <f>'utprod @ meter'!D3028*(INDEX('Capacity by Voltage'!$D$11:$O$11,1,MATCH(DATE(YEAR($A3028),MONTH($A3028),1),'Capacity by Voltage'!$D$3:$O$3,0))*'Line losses'!$B$30+INDEX('Capacity by Voltage'!$D$12:$O$12,1,MATCH(DATE(YEAR($A3028),MONTH($A3028),1),'Capacity by Voltage'!$D$3:$O$3,0))*'Line losses'!$B$29)</f>
        <v>0</v>
      </c>
      <c r="E3028" s="12">
        <f>'utprod @ meter'!E3028*(INDEX('Capacity by Voltage'!$D$16:$O$16,1,MATCH(DATE(YEAR($A3028),MONTH($A3028),1),'Capacity by Voltage'!$D$3:$O$3,0))*'Line losses'!$B$30+INDEX('Capacity by Voltage'!$D$17:$O$17,1,MATCH(DATE(YEAR($A3028),MONTH($A3028),1),'Capacity by Voltage'!$D$3:$O$3,0))*'Line losses'!$B$29)</f>
        <v>0</v>
      </c>
      <c r="F3028" s="2">
        <f>'utprod @ meter'!F3028*'Line losses'!$B$30</f>
        <v>0</v>
      </c>
      <c r="G3028" s="2">
        <f>'utprod @ meter'!G3028*'Line losses'!$B$30</f>
        <v>0</v>
      </c>
      <c r="H3028" s="2">
        <f t="shared" si="47"/>
        <v>0</v>
      </c>
    </row>
    <row r="3029" spans="1:8" x14ac:dyDescent="0.25">
      <c r="A3029" s="1">
        <v>42130</v>
      </c>
      <c r="B3029" s="4" t="s">
        <v>22</v>
      </c>
      <c r="C3029" s="2">
        <f>'utprod @ meter'!C3029*'Line losses'!$B$30</f>
        <v>0</v>
      </c>
      <c r="D3029" s="12">
        <f>'utprod @ meter'!D3029*(INDEX('Capacity by Voltage'!$D$11:$O$11,1,MATCH(DATE(YEAR($A3029),MONTH($A3029),1),'Capacity by Voltage'!$D$3:$O$3,0))*'Line losses'!$B$30+INDEX('Capacity by Voltage'!$D$12:$O$12,1,MATCH(DATE(YEAR($A3029),MONTH($A3029),1),'Capacity by Voltage'!$D$3:$O$3,0))*'Line losses'!$B$29)</f>
        <v>0</v>
      </c>
      <c r="E3029" s="12">
        <f>'utprod @ meter'!E3029*(INDEX('Capacity by Voltage'!$D$16:$O$16,1,MATCH(DATE(YEAR($A3029),MONTH($A3029),1),'Capacity by Voltage'!$D$3:$O$3,0))*'Line losses'!$B$30+INDEX('Capacity by Voltage'!$D$17:$O$17,1,MATCH(DATE(YEAR($A3029),MONTH($A3029),1),'Capacity by Voltage'!$D$3:$O$3,0))*'Line losses'!$B$29)</f>
        <v>0</v>
      </c>
      <c r="F3029" s="2">
        <f>'utprod @ meter'!F3029*'Line losses'!$B$30</f>
        <v>0</v>
      </c>
      <c r="G3029" s="2">
        <f>'utprod @ meter'!G3029*'Line losses'!$B$30</f>
        <v>0</v>
      </c>
      <c r="H3029" s="2">
        <f t="shared" si="47"/>
        <v>0</v>
      </c>
    </row>
    <row r="3030" spans="1:8" x14ac:dyDescent="0.25">
      <c r="A3030" s="1">
        <v>42130</v>
      </c>
      <c r="B3030" s="4" t="s">
        <v>23</v>
      </c>
      <c r="C3030" s="2">
        <f>'utprod @ meter'!C3030*'Line losses'!$B$30</f>
        <v>0</v>
      </c>
      <c r="D3030" s="12">
        <f>'utprod @ meter'!D3030*(INDEX('Capacity by Voltage'!$D$11:$O$11,1,MATCH(DATE(YEAR($A3030),MONTH($A3030),1),'Capacity by Voltage'!$D$3:$O$3,0))*'Line losses'!$B$30+INDEX('Capacity by Voltage'!$D$12:$O$12,1,MATCH(DATE(YEAR($A3030),MONTH($A3030),1),'Capacity by Voltage'!$D$3:$O$3,0))*'Line losses'!$B$29)</f>
        <v>0</v>
      </c>
      <c r="E3030" s="12">
        <f>'utprod @ meter'!E3030*(INDEX('Capacity by Voltage'!$D$16:$O$16,1,MATCH(DATE(YEAR($A3030),MONTH($A3030),1),'Capacity by Voltage'!$D$3:$O$3,0))*'Line losses'!$B$30+INDEX('Capacity by Voltage'!$D$17:$O$17,1,MATCH(DATE(YEAR($A3030),MONTH($A3030),1),'Capacity by Voltage'!$D$3:$O$3,0))*'Line losses'!$B$29)</f>
        <v>0</v>
      </c>
      <c r="F3030" s="2">
        <f>'utprod @ meter'!F3030*'Line losses'!$B$30</f>
        <v>0</v>
      </c>
      <c r="G3030" s="2">
        <f>'utprod @ meter'!G3030*'Line losses'!$B$30</f>
        <v>0</v>
      </c>
      <c r="H3030" s="2">
        <f t="shared" si="47"/>
        <v>0</v>
      </c>
    </row>
    <row r="3031" spans="1:8" x14ac:dyDescent="0.25">
      <c r="A3031" s="1">
        <v>42131</v>
      </c>
      <c r="B3031" s="4" t="s">
        <v>0</v>
      </c>
      <c r="C3031" s="2">
        <f>'utprod @ meter'!C3031*'Line losses'!$B$30</f>
        <v>0</v>
      </c>
      <c r="D3031" s="12">
        <f>'utprod @ meter'!D3031*(INDEX('Capacity by Voltage'!$D$11:$O$11,1,MATCH(DATE(YEAR($A3031),MONTH($A3031),1),'Capacity by Voltage'!$D$3:$O$3,0))*'Line losses'!$B$30+INDEX('Capacity by Voltage'!$D$12:$O$12,1,MATCH(DATE(YEAR($A3031),MONTH($A3031),1),'Capacity by Voltage'!$D$3:$O$3,0))*'Line losses'!$B$29)</f>
        <v>0</v>
      </c>
      <c r="E3031" s="12">
        <f>'utprod @ meter'!E3031*(INDEX('Capacity by Voltage'!$D$16:$O$16,1,MATCH(DATE(YEAR($A3031),MONTH($A3031),1),'Capacity by Voltage'!$D$3:$O$3,0))*'Line losses'!$B$30+INDEX('Capacity by Voltage'!$D$17:$O$17,1,MATCH(DATE(YEAR($A3031),MONTH($A3031),1),'Capacity by Voltage'!$D$3:$O$3,0))*'Line losses'!$B$29)</f>
        <v>0</v>
      </c>
      <c r="F3031" s="2">
        <f>'utprod @ meter'!F3031*'Line losses'!$B$30</f>
        <v>0</v>
      </c>
      <c r="G3031" s="2">
        <f>'utprod @ meter'!G3031*'Line losses'!$B$30</f>
        <v>0</v>
      </c>
      <c r="H3031" s="2">
        <f t="shared" si="47"/>
        <v>0</v>
      </c>
    </row>
    <row r="3032" spans="1:8" x14ac:dyDescent="0.25">
      <c r="A3032" s="1">
        <v>42131</v>
      </c>
      <c r="B3032" s="4" t="s">
        <v>1</v>
      </c>
      <c r="C3032" s="2">
        <f>'utprod @ meter'!C3032*'Line losses'!$B$30</f>
        <v>0</v>
      </c>
      <c r="D3032" s="12">
        <f>'utprod @ meter'!D3032*(INDEX('Capacity by Voltage'!$D$11:$O$11,1,MATCH(DATE(YEAR($A3032),MONTH($A3032),1),'Capacity by Voltage'!$D$3:$O$3,0))*'Line losses'!$B$30+INDEX('Capacity by Voltage'!$D$12:$O$12,1,MATCH(DATE(YEAR($A3032),MONTH($A3032),1),'Capacity by Voltage'!$D$3:$O$3,0))*'Line losses'!$B$29)</f>
        <v>0</v>
      </c>
      <c r="E3032" s="12">
        <f>'utprod @ meter'!E3032*(INDEX('Capacity by Voltage'!$D$16:$O$16,1,MATCH(DATE(YEAR($A3032),MONTH($A3032),1),'Capacity by Voltage'!$D$3:$O$3,0))*'Line losses'!$B$30+INDEX('Capacity by Voltage'!$D$17:$O$17,1,MATCH(DATE(YEAR($A3032),MONTH($A3032),1),'Capacity by Voltage'!$D$3:$O$3,0))*'Line losses'!$B$29)</f>
        <v>0</v>
      </c>
      <c r="F3032" s="2">
        <f>'utprod @ meter'!F3032*'Line losses'!$B$30</f>
        <v>0</v>
      </c>
      <c r="G3032" s="2">
        <f>'utprod @ meter'!G3032*'Line losses'!$B$30</f>
        <v>0</v>
      </c>
      <c r="H3032" s="2">
        <f t="shared" si="47"/>
        <v>0</v>
      </c>
    </row>
    <row r="3033" spans="1:8" x14ac:dyDescent="0.25">
      <c r="A3033" s="1">
        <v>42131</v>
      </c>
      <c r="B3033" s="4" t="s">
        <v>2</v>
      </c>
      <c r="C3033" s="2">
        <f>'utprod @ meter'!C3033*'Line losses'!$B$30</f>
        <v>0</v>
      </c>
      <c r="D3033" s="12">
        <f>'utprod @ meter'!D3033*(INDEX('Capacity by Voltage'!$D$11:$O$11,1,MATCH(DATE(YEAR($A3033),MONTH($A3033),1),'Capacity by Voltage'!$D$3:$O$3,0))*'Line losses'!$B$30+INDEX('Capacity by Voltage'!$D$12:$O$12,1,MATCH(DATE(YEAR($A3033),MONTH($A3033),1),'Capacity by Voltage'!$D$3:$O$3,0))*'Line losses'!$B$29)</f>
        <v>0</v>
      </c>
      <c r="E3033" s="12">
        <f>'utprod @ meter'!E3033*(INDEX('Capacity by Voltage'!$D$16:$O$16,1,MATCH(DATE(YEAR($A3033),MONTH($A3033),1),'Capacity by Voltage'!$D$3:$O$3,0))*'Line losses'!$B$30+INDEX('Capacity by Voltage'!$D$17:$O$17,1,MATCH(DATE(YEAR($A3033),MONTH($A3033),1),'Capacity by Voltage'!$D$3:$O$3,0))*'Line losses'!$B$29)</f>
        <v>0</v>
      </c>
      <c r="F3033" s="2">
        <f>'utprod @ meter'!F3033*'Line losses'!$B$30</f>
        <v>0</v>
      </c>
      <c r="G3033" s="2">
        <f>'utprod @ meter'!G3033*'Line losses'!$B$30</f>
        <v>0</v>
      </c>
      <c r="H3033" s="2">
        <f t="shared" si="47"/>
        <v>0</v>
      </c>
    </row>
    <row r="3034" spans="1:8" x14ac:dyDescent="0.25">
      <c r="A3034" s="1">
        <v>42131</v>
      </c>
      <c r="B3034" s="4" t="s">
        <v>3</v>
      </c>
      <c r="C3034" s="2">
        <f>'utprod @ meter'!C3034*'Line losses'!$B$30</f>
        <v>0</v>
      </c>
      <c r="D3034" s="12">
        <f>'utprod @ meter'!D3034*(INDEX('Capacity by Voltage'!$D$11:$O$11,1,MATCH(DATE(YEAR($A3034),MONTH($A3034),1),'Capacity by Voltage'!$D$3:$O$3,0))*'Line losses'!$B$30+INDEX('Capacity by Voltage'!$D$12:$O$12,1,MATCH(DATE(YEAR($A3034),MONTH($A3034),1),'Capacity by Voltage'!$D$3:$O$3,0))*'Line losses'!$B$29)</f>
        <v>0</v>
      </c>
      <c r="E3034" s="12">
        <f>'utprod @ meter'!E3034*(INDEX('Capacity by Voltage'!$D$16:$O$16,1,MATCH(DATE(YEAR($A3034),MONTH($A3034),1),'Capacity by Voltage'!$D$3:$O$3,0))*'Line losses'!$B$30+INDEX('Capacity by Voltage'!$D$17:$O$17,1,MATCH(DATE(YEAR($A3034),MONTH($A3034),1),'Capacity by Voltage'!$D$3:$O$3,0))*'Line losses'!$B$29)</f>
        <v>0</v>
      </c>
      <c r="F3034" s="2">
        <f>'utprod @ meter'!F3034*'Line losses'!$B$30</f>
        <v>0</v>
      </c>
      <c r="G3034" s="2">
        <f>'utprod @ meter'!G3034*'Line losses'!$B$30</f>
        <v>0</v>
      </c>
      <c r="H3034" s="2">
        <f t="shared" si="47"/>
        <v>0</v>
      </c>
    </row>
    <row r="3035" spans="1:8" x14ac:dyDescent="0.25">
      <c r="A3035" s="1">
        <v>42131</v>
      </c>
      <c r="B3035" s="4" t="s">
        <v>4</v>
      </c>
      <c r="C3035" s="2">
        <f>'utprod @ meter'!C3035*'Line losses'!$B$30</f>
        <v>0</v>
      </c>
      <c r="D3035" s="12">
        <f>'utprod @ meter'!D3035*(INDEX('Capacity by Voltage'!$D$11:$O$11,1,MATCH(DATE(YEAR($A3035),MONTH($A3035),1),'Capacity by Voltage'!$D$3:$O$3,0))*'Line losses'!$B$30+INDEX('Capacity by Voltage'!$D$12:$O$12,1,MATCH(DATE(YEAR($A3035),MONTH($A3035),1),'Capacity by Voltage'!$D$3:$O$3,0))*'Line losses'!$B$29)</f>
        <v>0</v>
      </c>
      <c r="E3035" s="12">
        <f>'utprod @ meter'!E3035*(INDEX('Capacity by Voltage'!$D$16:$O$16,1,MATCH(DATE(YEAR($A3035),MONTH($A3035),1),'Capacity by Voltage'!$D$3:$O$3,0))*'Line losses'!$B$30+INDEX('Capacity by Voltage'!$D$17:$O$17,1,MATCH(DATE(YEAR($A3035),MONTH($A3035),1),'Capacity by Voltage'!$D$3:$O$3,0))*'Line losses'!$B$29)</f>
        <v>0</v>
      </c>
      <c r="F3035" s="2">
        <f>'utprod @ meter'!F3035*'Line losses'!$B$30</f>
        <v>0</v>
      </c>
      <c r="G3035" s="2">
        <f>'utprod @ meter'!G3035*'Line losses'!$B$30</f>
        <v>0</v>
      </c>
      <c r="H3035" s="2">
        <f t="shared" si="47"/>
        <v>0</v>
      </c>
    </row>
    <row r="3036" spans="1:8" x14ac:dyDescent="0.25">
      <c r="A3036" s="1">
        <v>42131</v>
      </c>
      <c r="B3036" s="4" t="s">
        <v>5</v>
      </c>
      <c r="C3036" s="2">
        <f>'utprod @ meter'!C3036*'Line losses'!$B$30</f>
        <v>0</v>
      </c>
      <c r="D3036" s="12">
        <f>'utprod @ meter'!D3036*(INDEX('Capacity by Voltage'!$D$11:$O$11,1,MATCH(DATE(YEAR($A3036),MONTH($A3036),1),'Capacity by Voltage'!$D$3:$O$3,0))*'Line losses'!$B$30+INDEX('Capacity by Voltage'!$D$12:$O$12,1,MATCH(DATE(YEAR($A3036),MONTH($A3036),1),'Capacity by Voltage'!$D$3:$O$3,0))*'Line losses'!$B$29)</f>
        <v>0</v>
      </c>
      <c r="E3036" s="12">
        <f>'utprod @ meter'!E3036*(INDEX('Capacity by Voltage'!$D$16:$O$16,1,MATCH(DATE(YEAR($A3036),MONTH($A3036),1),'Capacity by Voltage'!$D$3:$O$3,0))*'Line losses'!$B$30+INDEX('Capacity by Voltage'!$D$17:$O$17,1,MATCH(DATE(YEAR($A3036),MONTH($A3036),1),'Capacity by Voltage'!$D$3:$O$3,0))*'Line losses'!$B$29)</f>
        <v>0</v>
      </c>
      <c r="F3036" s="2">
        <f>'utprod @ meter'!F3036*'Line losses'!$B$30</f>
        <v>0</v>
      </c>
      <c r="G3036" s="2">
        <f>'utprod @ meter'!G3036*'Line losses'!$B$30</f>
        <v>0</v>
      </c>
      <c r="H3036" s="2">
        <f t="shared" si="47"/>
        <v>0</v>
      </c>
    </row>
    <row r="3037" spans="1:8" x14ac:dyDescent="0.25">
      <c r="A3037" s="1">
        <v>42131</v>
      </c>
      <c r="B3037" s="4" t="s">
        <v>6</v>
      </c>
      <c r="C3037" s="2">
        <f>'utprod @ meter'!C3037*'Line losses'!$B$30</f>
        <v>58.195325599000007</v>
      </c>
      <c r="D3037" s="12">
        <f>'utprod @ meter'!D3037*(INDEX('Capacity by Voltage'!$D$11:$O$11,1,MATCH(DATE(YEAR($A3037),MONTH($A3037),1),'Capacity by Voltage'!$D$3:$O$3,0))*'Line losses'!$B$30+INDEX('Capacity by Voltage'!$D$12:$O$12,1,MATCH(DATE(YEAR($A3037),MONTH($A3037),1),'Capacity by Voltage'!$D$3:$O$3,0))*'Line losses'!$B$29)</f>
        <v>26.336681948989568</v>
      </c>
      <c r="E3037" s="12">
        <f>'utprod @ meter'!E3037*(INDEX('Capacity by Voltage'!$D$16:$O$16,1,MATCH(DATE(YEAR($A3037),MONTH($A3037),1),'Capacity by Voltage'!$D$3:$O$3,0))*'Line losses'!$B$30+INDEX('Capacity by Voltage'!$D$17:$O$17,1,MATCH(DATE(YEAR($A3037),MONTH($A3037),1),'Capacity by Voltage'!$D$3:$O$3,0))*'Line losses'!$B$29)</f>
        <v>13.758040510670043</v>
      </c>
      <c r="F3037" s="2">
        <f>'utprod @ meter'!F3037*'Line losses'!$B$30</f>
        <v>1.1578293020000001</v>
      </c>
      <c r="G3037" s="2">
        <f>'utprod @ meter'!G3037*'Line losses'!$B$30</f>
        <v>13.044629006000001</v>
      </c>
      <c r="H3037" s="2">
        <f t="shared" si="47"/>
        <v>112.49250636665963</v>
      </c>
    </row>
    <row r="3038" spans="1:8" x14ac:dyDescent="0.25">
      <c r="A3038" s="1">
        <v>42131</v>
      </c>
      <c r="B3038" s="4" t="s">
        <v>7</v>
      </c>
      <c r="C3038" s="2">
        <f>'utprod @ meter'!C3038*'Line losses'!$B$30</f>
        <v>827.20956511100007</v>
      </c>
      <c r="D3038" s="12">
        <f>'utprod @ meter'!D3038*(INDEX('Capacity by Voltage'!$D$11:$O$11,1,MATCH(DATE(YEAR($A3038),MONTH($A3038),1),'Capacity by Voltage'!$D$3:$O$3,0))*'Line losses'!$B$30+INDEX('Capacity by Voltage'!$D$12:$O$12,1,MATCH(DATE(YEAR($A3038),MONTH($A3038),1),'Capacity by Voltage'!$D$3:$O$3,0))*'Line losses'!$B$29)</f>
        <v>374.3512215116923</v>
      </c>
      <c r="E3038" s="12">
        <f>'utprod @ meter'!E3038*(INDEX('Capacity by Voltage'!$D$16:$O$16,1,MATCH(DATE(YEAR($A3038),MONTH($A3038),1),'Capacity by Voltage'!$D$3:$O$3,0))*'Line losses'!$B$30+INDEX('Capacity by Voltage'!$D$17:$O$17,1,MATCH(DATE(YEAR($A3038),MONTH($A3038),1),'Capacity by Voltage'!$D$3:$O$3,0))*'Line losses'!$B$29)</f>
        <v>195.55978984316644</v>
      </c>
      <c r="F3038" s="2">
        <f>'utprod @ meter'!F3038*'Line losses'!$B$30</f>
        <v>16.460504218000001</v>
      </c>
      <c r="G3038" s="2">
        <f>'utprod @ meter'!G3038*'Line losses'!$B$30</f>
        <v>185.415304795</v>
      </c>
      <c r="H3038" s="2">
        <f t="shared" si="47"/>
        <v>1598.9963854788589</v>
      </c>
    </row>
    <row r="3039" spans="1:8" x14ac:dyDescent="0.25">
      <c r="A3039" s="1">
        <v>42131</v>
      </c>
      <c r="B3039" s="4" t="s">
        <v>8</v>
      </c>
      <c r="C3039" s="2">
        <f>'utprod @ meter'!C3039*'Line losses'!$B$30</f>
        <v>3184.1337258070002</v>
      </c>
      <c r="D3039" s="12">
        <f>'utprod @ meter'!D3039*(INDEX('Capacity by Voltage'!$D$11:$O$11,1,MATCH(DATE(YEAR($A3039),MONTH($A3039),1),'Capacity by Voltage'!$D$3:$O$3,0))*'Line losses'!$B$30+INDEX('Capacity by Voltage'!$D$12:$O$12,1,MATCH(DATE(YEAR($A3039),MONTH($A3039),1),'Capacity by Voltage'!$D$3:$O$3,0))*'Line losses'!$B$29)</f>
        <v>1440.9696693932215</v>
      </c>
      <c r="E3039" s="12">
        <f>'utprod @ meter'!E3039*(INDEX('Capacity by Voltage'!$D$16:$O$16,1,MATCH(DATE(YEAR($A3039),MONTH($A3039),1),'Capacity by Voltage'!$D$3:$O$3,0))*'Line losses'!$B$30+INDEX('Capacity by Voltage'!$D$17:$O$17,1,MATCH(DATE(YEAR($A3039),MONTH($A3039),1),'Capacity by Voltage'!$D$3:$O$3,0))*'Line losses'!$B$29)</f>
        <v>752.75764399265847</v>
      </c>
      <c r="F3039" s="2">
        <f>'utprod @ meter'!F3039*'Line losses'!$B$30</f>
        <v>63.360954082000006</v>
      </c>
      <c r="G3039" s="2">
        <f>'utprod @ meter'!G3039*'Line losses'!$B$30</f>
        <v>713.71069945700003</v>
      </c>
      <c r="H3039" s="2">
        <f t="shared" si="47"/>
        <v>6154.9326927318807</v>
      </c>
    </row>
    <row r="3040" spans="1:8" x14ac:dyDescent="0.25">
      <c r="A3040" s="1">
        <v>42131</v>
      </c>
      <c r="B3040" s="4" t="s">
        <v>9</v>
      </c>
      <c r="C3040" s="2">
        <f>'utprod @ meter'!C3040*'Line losses'!$B$30</f>
        <v>6006.6223497690007</v>
      </c>
      <c r="D3040" s="12">
        <f>'utprod @ meter'!D3040*(INDEX('Capacity by Voltage'!$D$11:$O$11,1,MATCH(DATE(YEAR($A3040),MONTH($A3040),1),'Capacity by Voltage'!$D$3:$O$3,0))*'Line losses'!$B$30+INDEX('Capacity by Voltage'!$D$12:$O$12,1,MATCH(DATE(YEAR($A3040),MONTH($A3040),1),'Capacity by Voltage'!$D$3:$O$3,0))*'Line losses'!$B$29)</f>
        <v>2718.2778602066569</v>
      </c>
      <c r="E3040" s="12">
        <f>'utprod @ meter'!E3040*(INDEX('Capacity by Voltage'!$D$16:$O$16,1,MATCH(DATE(YEAR($A3040),MONTH($A3040),1),'Capacity by Voltage'!$D$3:$O$3,0))*'Line losses'!$B$30+INDEX('Capacity by Voltage'!$D$17:$O$17,1,MATCH(DATE(YEAR($A3040),MONTH($A3040),1),'Capacity by Voltage'!$D$3:$O$3,0))*'Line losses'!$B$29)</f>
        <v>1420.0198222275112</v>
      </c>
      <c r="F3040" s="2">
        <f>'utprod @ meter'!F3040*'Line losses'!$B$30</f>
        <v>119.52496759900002</v>
      </c>
      <c r="G3040" s="2">
        <f>'utprod @ meter'!G3040*'Line losses'!$B$30</f>
        <v>1346.3603384559999</v>
      </c>
      <c r="H3040" s="2">
        <f t="shared" si="47"/>
        <v>11610.805338258167</v>
      </c>
    </row>
    <row r="3041" spans="1:8" x14ac:dyDescent="0.25">
      <c r="A3041" s="1">
        <v>42131</v>
      </c>
      <c r="B3041" s="4" t="s">
        <v>10</v>
      </c>
      <c r="C3041" s="2">
        <f>'utprod @ meter'!C3041*'Line losses'!$B$30</f>
        <v>8234.6845694900003</v>
      </c>
      <c r="D3041" s="12">
        <f>'utprod @ meter'!D3041*(INDEX('Capacity by Voltage'!$D$11:$O$11,1,MATCH(DATE(YEAR($A3041),MONTH($A3041),1),'Capacity by Voltage'!$D$3:$O$3,0))*'Line losses'!$B$30+INDEX('Capacity by Voltage'!$D$12:$O$12,1,MATCH(DATE(YEAR($A3041),MONTH($A3041),1),'Capacity by Voltage'!$D$3:$O$3,0))*'Line losses'!$B$29)</f>
        <v>3726.5806291393556</v>
      </c>
      <c r="E3041" s="12">
        <f>'utprod @ meter'!E3041*(INDEX('Capacity by Voltage'!$D$16:$O$16,1,MATCH(DATE(YEAR($A3041),MONTH($A3041),1),'Capacity by Voltage'!$D$3:$O$3,0))*'Line losses'!$B$30+INDEX('Capacity by Voltage'!$D$17:$O$17,1,MATCH(DATE(YEAR($A3041),MONTH($A3041),1),'Capacity by Voltage'!$D$3:$O$3,0))*'Line losses'!$B$29)</f>
        <v>1946.7534438176622</v>
      </c>
      <c r="F3041" s="2">
        <f>'utprod @ meter'!F3041*'Line losses'!$B$30</f>
        <v>163.86072334300002</v>
      </c>
      <c r="G3041" s="2">
        <f>'utprod @ meter'!G3041*'Line losses'!$B$30</f>
        <v>1845.7713302100001</v>
      </c>
      <c r="H3041" s="2">
        <f t="shared" si="47"/>
        <v>15917.650696000019</v>
      </c>
    </row>
    <row r="3042" spans="1:8" x14ac:dyDescent="0.25">
      <c r="A3042" s="1">
        <v>42131</v>
      </c>
      <c r="B3042" s="4" t="s">
        <v>11</v>
      </c>
      <c r="C3042" s="2">
        <f>'utprod @ meter'!C3042*'Line losses'!$B$30</f>
        <v>10508.47175427</v>
      </c>
      <c r="D3042" s="12">
        <f>'utprod @ meter'!D3042*(INDEX('Capacity by Voltage'!$D$11:$O$11,1,MATCH(DATE(YEAR($A3042),MONTH($A3042),1),'Capacity by Voltage'!$D$3:$O$3,0))*'Line losses'!$B$30+INDEX('Capacity by Voltage'!$D$12:$O$12,1,MATCH(DATE(YEAR($A3042),MONTH($A3042),1),'Capacity by Voltage'!$D$3:$O$3,0))*'Line losses'!$B$29)</f>
        <v>4755.5749804751858</v>
      </c>
      <c r="E3042" s="12">
        <f>'utprod @ meter'!E3042*(INDEX('Capacity by Voltage'!$D$16:$O$16,1,MATCH(DATE(YEAR($A3042),MONTH($A3042),1),'Capacity by Voltage'!$D$3:$O$3,0))*'Line losses'!$B$30+INDEX('Capacity by Voltage'!$D$17:$O$17,1,MATCH(DATE(YEAR($A3042),MONTH($A3042),1),'Capacity by Voltage'!$D$3:$O$3,0))*'Line losses'!$B$29)</f>
        <v>2484.2969543804825</v>
      </c>
      <c r="F3042" s="2">
        <f>'utprod @ meter'!F3042*'Line losses'!$B$30</f>
        <v>209.10620211</v>
      </c>
      <c r="G3042" s="2">
        <f>'utprod @ meter'!G3042*'Line losses'!$B$30</f>
        <v>2355.4308768370001</v>
      </c>
      <c r="H3042" s="2">
        <f t="shared" si="47"/>
        <v>20312.880768072668</v>
      </c>
    </row>
    <row r="3043" spans="1:8" x14ac:dyDescent="0.25">
      <c r="A3043" s="1">
        <v>42131</v>
      </c>
      <c r="B3043" s="4" t="s">
        <v>12</v>
      </c>
      <c r="C3043" s="2">
        <f>'utprod @ meter'!C3043*'Line losses'!$B$30</f>
        <v>12125.479802872</v>
      </c>
      <c r="D3043" s="12">
        <f>'utprod @ meter'!D3043*(INDEX('Capacity by Voltage'!$D$11:$O$11,1,MATCH(DATE(YEAR($A3043),MONTH($A3043),1),'Capacity by Voltage'!$D$3:$O$3,0))*'Line losses'!$B$30+INDEX('Capacity by Voltage'!$D$12:$O$12,1,MATCH(DATE(YEAR($A3043),MONTH($A3043),1),'Capacity by Voltage'!$D$3:$O$3,0))*'Line losses'!$B$29)</f>
        <v>5487.3467656860048</v>
      </c>
      <c r="E3043" s="12">
        <f>'utprod @ meter'!E3043*(INDEX('Capacity by Voltage'!$D$16:$O$16,1,MATCH(DATE(YEAR($A3043),MONTH($A3043),1),'Capacity by Voltage'!$D$3:$O$3,0))*'Line losses'!$B$30+INDEX('Capacity by Voltage'!$D$17:$O$17,1,MATCH(DATE(YEAR($A3043),MONTH($A3043),1),'Capacity by Voltage'!$D$3:$O$3,0))*'Line losses'!$B$29)</f>
        <v>2866.5720794528133</v>
      </c>
      <c r="F3043" s="2">
        <f>'utprod @ meter'!F3043*'Line losses'!$B$30</f>
        <v>241.28289170899998</v>
      </c>
      <c r="G3043" s="2">
        <f>'utprod @ meter'!G3043*'Line losses'!$B$30</f>
        <v>2717.8769809759997</v>
      </c>
      <c r="H3043" s="2">
        <f t="shared" si="47"/>
        <v>23438.55852069582</v>
      </c>
    </row>
    <row r="3044" spans="1:8" x14ac:dyDescent="0.25">
      <c r="A3044" s="1">
        <v>42131</v>
      </c>
      <c r="B3044" s="4" t="s">
        <v>13</v>
      </c>
      <c r="C3044" s="2">
        <f>'utprod @ meter'!C3044*'Line losses'!$B$30</f>
        <v>12624.298870657001</v>
      </c>
      <c r="D3044" s="12">
        <f>'utprod @ meter'!D3044*(INDEX('Capacity by Voltage'!$D$11:$O$11,1,MATCH(DATE(YEAR($A3044),MONTH($A3044),1),'Capacity by Voltage'!$D$3:$O$3,0))*'Line losses'!$B$30+INDEX('Capacity by Voltage'!$D$12:$O$12,1,MATCH(DATE(YEAR($A3044),MONTH($A3044),1),'Capacity by Voltage'!$D$3:$O$3,0))*'Line losses'!$B$29)</f>
        <v>5713.0867041351921</v>
      </c>
      <c r="E3044" s="12">
        <f>'utprod @ meter'!E3044*(INDEX('Capacity by Voltage'!$D$16:$O$16,1,MATCH(DATE(YEAR($A3044),MONTH($A3044),1),'Capacity by Voltage'!$D$3:$O$3,0))*'Line losses'!$B$30+INDEX('Capacity by Voltage'!$D$17:$O$17,1,MATCH(DATE(YEAR($A3044),MONTH($A3044),1),'Capacity by Voltage'!$D$3:$O$3,0))*'Line losses'!$B$29)</f>
        <v>2984.4981409728425</v>
      </c>
      <c r="F3044" s="2">
        <f>'utprod @ meter'!F3044*'Line losses'!$B$30</f>
        <v>251.20900134300001</v>
      </c>
      <c r="G3044" s="2">
        <f>'utprod @ meter'!G3044*'Line losses'!$B$30</f>
        <v>2829.6855645269998</v>
      </c>
      <c r="H3044" s="2">
        <f t="shared" si="47"/>
        <v>24402.778281635034</v>
      </c>
    </row>
    <row r="3045" spans="1:8" x14ac:dyDescent="0.25">
      <c r="A3045" s="1">
        <v>42131</v>
      </c>
      <c r="B3045" s="4" t="s">
        <v>14</v>
      </c>
      <c r="C3045" s="2">
        <f>'utprod @ meter'!C3045*'Line losses'!$B$30</f>
        <v>13114.805913477001</v>
      </c>
      <c r="D3045" s="12">
        <f>'utprod @ meter'!D3045*(INDEX('Capacity by Voltage'!$D$11:$O$11,1,MATCH(DATE(YEAR($A3045),MONTH($A3045),1),'Capacity by Voltage'!$D$3:$O$3,0))*'Line losses'!$B$30+INDEX('Capacity by Voltage'!$D$12:$O$12,1,MATCH(DATE(YEAR($A3045),MONTH($A3045),1),'Capacity by Voltage'!$D$3:$O$3,0))*'Line losses'!$B$29)</f>
        <v>5935.0629334988062</v>
      </c>
      <c r="E3045" s="12">
        <f>'utprod @ meter'!E3045*(INDEX('Capacity by Voltage'!$D$16:$O$16,1,MATCH(DATE(YEAR($A3045),MONTH($A3045),1),'Capacity by Voltage'!$D$3:$O$3,0))*'Line losses'!$B$30+INDEX('Capacity by Voltage'!$D$17:$O$17,1,MATCH(DATE(YEAR($A3045),MONTH($A3045),1),'Capacity by Voltage'!$D$3:$O$3,0))*'Line losses'!$B$29)</f>
        <v>3100.4578392899894</v>
      </c>
      <c r="F3045" s="2">
        <f>'utprod @ meter'!F3045*'Line losses'!$B$30</f>
        <v>260.96970679100002</v>
      </c>
      <c r="G3045" s="2">
        <f>'utprod @ meter'!G3045*'Line losses'!$B$30</f>
        <v>2939.630098656</v>
      </c>
      <c r="H3045" s="2">
        <f t="shared" si="47"/>
        <v>25350.926491712795</v>
      </c>
    </row>
    <row r="3046" spans="1:8" x14ac:dyDescent="0.25">
      <c r="A3046" s="1">
        <v>42131</v>
      </c>
      <c r="B3046" s="4" t="s">
        <v>15</v>
      </c>
      <c r="C3046" s="2">
        <f>'utprod @ meter'!C3046*'Line losses'!$B$30</f>
        <v>11938.421607061</v>
      </c>
      <c r="D3046" s="12">
        <f>'utprod @ meter'!D3046*(INDEX('Capacity by Voltage'!$D$11:$O$11,1,MATCH(DATE(YEAR($A3046),MONTH($A3046),1),'Capacity by Voltage'!$D$3:$O$3,0))*'Line losses'!$B$30+INDEX('Capacity by Voltage'!$D$12:$O$12,1,MATCH(DATE(YEAR($A3046),MONTH($A3046),1),'Capacity by Voltage'!$D$3:$O$3,0))*'Line losses'!$B$29)</f>
        <v>5402.6944047881843</v>
      </c>
      <c r="E3046" s="12">
        <f>'utprod @ meter'!E3046*(INDEX('Capacity by Voltage'!$D$16:$O$16,1,MATCH(DATE(YEAR($A3046),MONTH($A3046),1),'Capacity by Voltage'!$D$3:$O$3,0))*'Line losses'!$B$30+INDEX('Capacity by Voltage'!$D$17:$O$17,1,MATCH(DATE(YEAR($A3046),MONTH($A3046),1),'Capacity by Voltage'!$D$3:$O$3,0))*'Line losses'!$B$29)</f>
        <v>2822.3507352270171</v>
      </c>
      <c r="F3046" s="2">
        <f>'utprod @ meter'!F3046*'Line losses'!$B$30</f>
        <v>237.561297524</v>
      </c>
      <c r="G3046" s="2">
        <f>'utprod @ meter'!G3046*'Line losses'!$B$30</f>
        <v>2675.9488782990002</v>
      </c>
      <c r="H3046" s="2">
        <f t="shared" si="47"/>
        <v>23076.976922899201</v>
      </c>
    </row>
    <row r="3047" spans="1:8" x14ac:dyDescent="0.25">
      <c r="A3047" s="1">
        <v>42131</v>
      </c>
      <c r="B3047" s="4" t="s">
        <v>16</v>
      </c>
      <c r="C3047" s="2">
        <f>'utprod @ meter'!C3047*'Line losses'!$B$30</f>
        <v>7789.9034209660012</v>
      </c>
      <c r="D3047" s="12">
        <f>'utprod @ meter'!D3047*(INDEX('Capacity by Voltage'!$D$11:$O$11,1,MATCH(DATE(YEAR($A3047),MONTH($A3047),1),'Capacity by Voltage'!$D$3:$O$3,0))*'Line losses'!$B$30+INDEX('Capacity by Voltage'!$D$12:$O$12,1,MATCH(DATE(YEAR($A3047),MONTH($A3047),1),'Capacity by Voltage'!$D$3:$O$3,0))*'Line losses'!$B$29)</f>
        <v>3525.2959821788718</v>
      </c>
      <c r="E3047" s="12">
        <f>'utprod @ meter'!E3047*(INDEX('Capacity by Voltage'!$D$16:$O$16,1,MATCH(DATE(YEAR($A3047),MONTH($A3047),1),'Capacity by Voltage'!$D$3:$O$3,0))*'Line losses'!$B$30+INDEX('Capacity by Voltage'!$D$17:$O$17,1,MATCH(DATE(YEAR($A3047),MONTH($A3047),1),'Capacity by Voltage'!$D$3:$O$3,0))*'Line losses'!$B$29)</f>
        <v>1841.6036344731847</v>
      </c>
      <c r="F3047" s="2">
        <f>'utprod @ meter'!F3047*'Line losses'!$B$30</f>
        <v>155.00974091800001</v>
      </c>
      <c r="G3047" s="2">
        <f>'utprod @ meter'!G3047*'Line losses'!$B$30</f>
        <v>1746.0753509540002</v>
      </c>
      <c r="H3047" s="2">
        <f t="shared" si="47"/>
        <v>15057.888129490058</v>
      </c>
    </row>
    <row r="3048" spans="1:8" x14ac:dyDescent="0.25">
      <c r="A3048" s="1">
        <v>42131</v>
      </c>
      <c r="B3048" s="4" t="s">
        <v>17</v>
      </c>
      <c r="C3048" s="2">
        <f>'utprod @ meter'!C3048*'Line losses'!$B$30</f>
        <v>2926.4098438570004</v>
      </c>
      <c r="D3048" s="12">
        <f>'utprod @ meter'!D3048*(INDEX('Capacity by Voltage'!$D$11:$O$11,1,MATCH(DATE(YEAR($A3048),MONTH($A3048),1),'Capacity by Voltage'!$D$3:$O$3,0))*'Line losses'!$B$30+INDEX('Capacity by Voltage'!$D$12:$O$12,1,MATCH(DATE(YEAR($A3048),MONTH($A3048),1),'Capacity by Voltage'!$D$3:$O$3,0))*'Line losses'!$B$29)</f>
        <v>1324.3373833305579</v>
      </c>
      <c r="E3048" s="12">
        <f>'utprod @ meter'!E3048*(INDEX('Capacity by Voltage'!$D$16:$O$16,1,MATCH(DATE(YEAR($A3048),MONTH($A3048),1),'Capacity by Voltage'!$D$3:$O$3,0))*'Line losses'!$B$30+INDEX('Capacity by Voltage'!$D$17:$O$17,1,MATCH(DATE(YEAR($A3048),MONTH($A3048),1),'Capacity by Voltage'!$D$3:$O$3,0))*'Line losses'!$B$29)</f>
        <v>691.82917887397696</v>
      </c>
      <c r="F3048" s="2">
        <f>'utprod @ meter'!F3048*'Line losses'!$B$30</f>
        <v>58.232495079000003</v>
      </c>
      <c r="G3048" s="2">
        <f>'utprod @ meter'!G3048*'Line losses'!$B$30</f>
        <v>655.94282287800002</v>
      </c>
      <c r="H3048" s="2">
        <f t="shared" si="47"/>
        <v>5656.7517240185352</v>
      </c>
    </row>
    <row r="3049" spans="1:8" x14ac:dyDescent="0.25">
      <c r="A3049" s="1">
        <v>42131</v>
      </c>
      <c r="B3049" s="4" t="s">
        <v>18</v>
      </c>
      <c r="C3049" s="2">
        <f>'utprod @ meter'!C3049*'Line losses'!$B$30</f>
        <v>1251.2064696560001</v>
      </c>
      <c r="D3049" s="12">
        <f>'utprod @ meter'!D3049*(INDEX('Capacity by Voltage'!$D$11:$O$11,1,MATCH(DATE(YEAR($A3049),MONTH($A3049),1),'Capacity by Voltage'!$D$3:$O$3,0))*'Line losses'!$B$30+INDEX('Capacity by Voltage'!$D$12:$O$12,1,MATCH(DATE(YEAR($A3049),MONTH($A3049),1),'Capacity by Voltage'!$D$3:$O$3,0))*'Line losses'!$B$29)</f>
        <v>566.22984433575084</v>
      </c>
      <c r="E3049" s="12">
        <f>'utprod @ meter'!E3049*(INDEX('Capacity by Voltage'!$D$16:$O$16,1,MATCH(DATE(YEAR($A3049),MONTH($A3049),1),'Capacity by Voltage'!$D$3:$O$3,0))*'Line losses'!$B$30+INDEX('Capacity by Voltage'!$D$17:$O$17,1,MATCH(DATE(YEAR($A3049),MONTH($A3049),1),'Capacity by Voltage'!$D$3:$O$3,0))*'Line losses'!$B$29)</f>
        <v>295.79601329097619</v>
      </c>
      <c r="F3049" s="2">
        <f>'utprod @ meter'!F3049*'Line losses'!$B$30</f>
        <v>24.897976178</v>
      </c>
      <c r="G3049" s="2">
        <f>'utprod @ meter'!G3049*'Line losses'!$B$30</f>
        <v>280.45301897000002</v>
      </c>
      <c r="H3049" s="2">
        <f t="shared" si="47"/>
        <v>2418.5833224307271</v>
      </c>
    </row>
    <row r="3050" spans="1:8" x14ac:dyDescent="0.25">
      <c r="A3050" s="1">
        <v>42131</v>
      </c>
      <c r="B3050" s="4" t="s">
        <v>19</v>
      </c>
      <c r="C3050" s="2">
        <f>'utprod @ meter'!C3050*'Line losses'!$B$30</f>
        <v>598.5838105790001</v>
      </c>
      <c r="D3050" s="12">
        <f>'utprod @ meter'!D3050*(INDEX('Capacity by Voltage'!$D$11:$O$11,1,MATCH(DATE(YEAR($A3050),MONTH($A3050),1),'Capacity by Voltage'!$D$3:$O$3,0))*'Line losses'!$B$30+INDEX('Capacity by Voltage'!$D$12:$O$12,1,MATCH(DATE(YEAR($A3050),MONTH($A3050),1),'Capacity by Voltage'!$D$3:$O$3,0))*'Line losses'!$B$29)</f>
        <v>270.88681234102211</v>
      </c>
      <c r="E3050" s="12">
        <f>'utprod @ meter'!E3050*(INDEX('Capacity by Voltage'!$D$16:$O$16,1,MATCH(DATE(YEAR($A3050),MONTH($A3050),1),'Capacity by Voltage'!$D$3:$O$3,0))*'Line losses'!$B$30+INDEX('Capacity by Voltage'!$D$17:$O$17,1,MATCH(DATE(YEAR($A3050),MONTH($A3050),1),'Capacity by Voltage'!$D$3:$O$3,0))*'Line losses'!$B$29)</f>
        <v>141.51034497981985</v>
      </c>
      <c r="F3050" s="2">
        <f>'utprod @ meter'!F3050*'Line losses'!$B$30</f>
        <v>11.910959865999999</v>
      </c>
      <c r="G3050" s="2">
        <f>'utprod @ meter'!G3050*'Line losses'!$B$30</f>
        <v>134.169742719</v>
      </c>
      <c r="H3050" s="2">
        <f t="shared" si="47"/>
        <v>1157.0616704848419</v>
      </c>
    </row>
    <row r="3051" spans="1:8" x14ac:dyDescent="0.25">
      <c r="A3051" s="1">
        <v>42131</v>
      </c>
      <c r="B3051" s="4" t="s">
        <v>20</v>
      </c>
      <c r="C3051" s="2">
        <f>'utprod @ meter'!C3051*'Line losses'!$B$30</f>
        <v>95.607336456000013</v>
      </c>
      <c r="D3051" s="12">
        <f>'utprod @ meter'!D3051*(INDEX('Capacity by Voltage'!$D$11:$O$11,1,MATCH(DATE(YEAR($A3051),MONTH($A3051),1),'Capacity by Voltage'!$D$3:$O$3,0))*'Line losses'!$B$30+INDEX('Capacity by Voltage'!$D$12:$O$12,1,MATCH(DATE(YEAR($A3051),MONTH($A3051),1),'Capacity by Voltage'!$D$3:$O$3,0))*'Line losses'!$B$29)</f>
        <v>43.266411596551499</v>
      </c>
      <c r="E3051" s="12">
        <f>'utprod @ meter'!E3051*(INDEX('Capacity by Voltage'!$D$16:$O$16,1,MATCH(DATE(YEAR($A3051),MONTH($A3051),1),'Capacity by Voltage'!$D$3:$O$3,0))*'Line losses'!$B$30+INDEX('Capacity by Voltage'!$D$17:$O$17,1,MATCH(DATE(YEAR($A3051),MONTH($A3051),1),'Capacity by Voltage'!$D$3:$O$3,0))*'Line losses'!$B$29)</f>
        <v>22.60249512467221</v>
      </c>
      <c r="F3051" s="2">
        <f>'utprod @ meter'!F3051*'Line losses'!$B$30</f>
        <v>1.9021481390000003</v>
      </c>
      <c r="G3051" s="2">
        <f>'utprod @ meter'!G3051*'Line losses'!$B$30</f>
        <v>21.430063694000005</v>
      </c>
      <c r="H3051" s="2">
        <f t="shared" si="47"/>
        <v>184.80845501022372</v>
      </c>
    </row>
    <row r="3052" spans="1:8" x14ac:dyDescent="0.25">
      <c r="A3052" s="1">
        <v>42131</v>
      </c>
      <c r="B3052" s="4" t="s">
        <v>21</v>
      </c>
      <c r="C3052" s="2">
        <f>'utprod @ meter'!C3052*'Line losses'!$B$30</f>
        <v>4.1564771010000001</v>
      </c>
      <c r="D3052" s="12">
        <f>'utprod @ meter'!D3052*(INDEX('Capacity by Voltage'!$D$11:$O$11,1,MATCH(DATE(YEAR($A3052),MONTH($A3052),1),'Capacity by Voltage'!$D$3:$O$3,0))*'Line losses'!$B$30+INDEX('Capacity by Voltage'!$D$12:$O$12,1,MATCH(DATE(YEAR($A3052),MONTH($A3052),1),'Capacity by Voltage'!$D$3:$O$3,0))*'Line losses'!$B$29)</f>
        <v>1.8813904602855278</v>
      </c>
      <c r="E3052" s="12">
        <f>'utprod @ meter'!E3052*(INDEX('Capacity by Voltage'!$D$16:$O$16,1,MATCH(DATE(YEAR($A3052),MONTH($A3052),1),'Capacity by Voltage'!$D$3:$O$3,0))*'Line losses'!$B$30+INDEX('Capacity by Voltage'!$D$17:$O$17,1,MATCH(DATE(YEAR($A3052),MONTH($A3052),1),'Capacity by Voltage'!$D$3:$O$3,0))*'Line losses'!$B$29)</f>
        <v>0.9827171793335745</v>
      </c>
      <c r="F3052" s="2">
        <f>'utprod @ meter'!F3052*'Line losses'!$B$30</f>
        <v>8.2702093000000004E-2</v>
      </c>
      <c r="G3052" s="2">
        <f>'utprod @ meter'!G3052*'Line losses'!$B$30</f>
        <v>0.93202471099999995</v>
      </c>
      <c r="H3052" s="2">
        <f t="shared" si="47"/>
        <v>8.0353115446191019</v>
      </c>
    </row>
    <row r="3053" spans="1:8" x14ac:dyDescent="0.25">
      <c r="A3053" s="1">
        <v>42131</v>
      </c>
      <c r="B3053" s="4" t="s">
        <v>22</v>
      </c>
      <c r="C3053" s="2">
        <f>'utprod @ meter'!C3053*'Line losses'!$B$30</f>
        <v>0</v>
      </c>
      <c r="D3053" s="12">
        <f>'utprod @ meter'!D3053*(INDEX('Capacity by Voltage'!$D$11:$O$11,1,MATCH(DATE(YEAR($A3053),MONTH($A3053),1),'Capacity by Voltage'!$D$3:$O$3,0))*'Line losses'!$B$30+INDEX('Capacity by Voltage'!$D$12:$O$12,1,MATCH(DATE(YEAR($A3053),MONTH($A3053),1),'Capacity by Voltage'!$D$3:$O$3,0))*'Line losses'!$B$29)</f>
        <v>0</v>
      </c>
      <c r="E3053" s="12">
        <f>'utprod @ meter'!E3053*(INDEX('Capacity by Voltage'!$D$16:$O$16,1,MATCH(DATE(YEAR($A3053),MONTH($A3053),1),'Capacity by Voltage'!$D$3:$O$3,0))*'Line losses'!$B$30+INDEX('Capacity by Voltage'!$D$17:$O$17,1,MATCH(DATE(YEAR($A3053),MONTH($A3053),1),'Capacity by Voltage'!$D$3:$O$3,0))*'Line losses'!$B$29)</f>
        <v>0</v>
      </c>
      <c r="F3053" s="2">
        <f>'utprod @ meter'!F3053*'Line losses'!$B$30</f>
        <v>0</v>
      </c>
      <c r="G3053" s="2">
        <f>'utprod @ meter'!G3053*'Line losses'!$B$30</f>
        <v>0</v>
      </c>
      <c r="H3053" s="2">
        <f t="shared" si="47"/>
        <v>0</v>
      </c>
    </row>
    <row r="3054" spans="1:8" x14ac:dyDescent="0.25">
      <c r="A3054" s="1">
        <v>42131</v>
      </c>
      <c r="B3054" s="4" t="s">
        <v>23</v>
      </c>
      <c r="C3054" s="2">
        <f>'utprod @ meter'!C3054*'Line losses'!$B$30</f>
        <v>0</v>
      </c>
      <c r="D3054" s="12">
        <f>'utprod @ meter'!D3054*(INDEX('Capacity by Voltage'!$D$11:$O$11,1,MATCH(DATE(YEAR($A3054),MONTH($A3054),1),'Capacity by Voltage'!$D$3:$O$3,0))*'Line losses'!$B$30+INDEX('Capacity by Voltage'!$D$12:$O$12,1,MATCH(DATE(YEAR($A3054),MONTH($A3054),1),'Capacity by Voltage'!$D$3:$O$3,0))*'Line losses'!$B$29)</f>
        <v>0</v>
      </c>
      <c r="E3054" s="12">
        <f>'utprod @ meter'!E3054*(INDEX('Capacity by Voltage'!$D$16:$O$16,1,MATCH(DATE(YEAR($A3054),MONTH($A3054),1),'Capacity by Voltage'!$D$3:$O$3,0))*'Line losses'!$B$30+INDEX('Capacity by Voltage'!$D$17:$O$17,1,MATCH(DATE(YEAR($A3054),MONTH($A3054),1),'Capacity by Voltage'!$D$3:$O$3,0))*'Line losses'!$B$29)</f>
        <v>0</v>
      </c>
      <c r="F3054" s="2">
        <f>'utprod @ meter'!F3054*'Line losses'!$B$30</f>
        <v>0</v>
      </c>
      <c r="G3054" s="2">
        <f>'utprod @ meter'!G3054*'Line losses'!$B$30</f>
        <v>0</v>
      </c>
      <c r="H3054" s="2">
        <f t="shared" si="47"/>
        <v>0</v>
      </c>
    </row>
    <row r="3055" spans="1:8" x14ac:dyDescent="0.25">
      <c r="A3055" s="1">
        <v>42132</v>
      </c>
      <c r="B3055" s="4" t="s">
        <v>0</v>
      </c>
      <c r="C3055" s="2">
        <f>'utprod @ meter'!C3055*'Line losses'!$B$30</f>
        <v>0</v>
      </c>
      <c r="D3055" s="12">
        <f>'utprod @ meter'!D3055*(INDEX('Capacity by Voltage'!$D$11:$O$11,1,MATCH(DATE(YEAR($A3055),MONTH($A3055),1),'Capacity by Voltage'!$D$3:$O$3,0))*'Line losses'!$B$30+INDEX('Capacity by Voltage'!$D$12:$O$12,1,MATCH(DATE(YEAR($A3055),MONTH($A3055),1),'Capacity by Voltage'!$D$3:$O$3,0))*'Line losses'!$B$29)</f>
        <v>0</v>
      </c>
      <c r="E3055" s="12">
        <f>'utprod @ meter'!E3055*(INDEX('Capacity by Voltage'!$D$16:$O$16,1,MATCH(DATE(YEAR($A3055),MONTH($A3055),1),'Capacity by Voltage'!$D$3:$O$3,0))*'Line losses'!$B$30+INDEX('Capacity by Voltage'!$D$17:$O$17,1,MATCH(DATE(YEAR($A3055),MONTH($A3055),1),'Capacity by Voltage'!$D$3:$O$3,0))*'Line losses'!$B$29)</f>
        <v>0</v>
      </c>
      <c r="F3055" s="2">
        <f>'utprod @ meter'!F3055*'Line losses'!$B$30</f>
        <v>0</v>
      </c>
      <c r="G3055" s="2">
        <f>'utprod @ meter'!G3055*'Line losses'!$B$30</f>
        <v>0</v>
      </c>
      <c r="H3055" s="2">
        <f t="shared" si="47"/>
        <v>0</v>
      </c>
    </row>
    <row r="3056" spans="1:8" x14ac:dyDescent="0.25">
      <c r="A3056" s="1">
        <v>42132</v>
      </c>
      <c r="B3056" s="4" t="s">
        <v>1</v>
      </c>
      <c r="C3056" s="2">
        <f>'utprod @ meter'!C3056*'Line losses'!$B$30</f>
        <v>0</v>
      </c>
      <c r="D3056" s="12">
        <f>'utprod @ meter'!D3056*(INDEX('Capacity by Voltage'!$D$11:$O$11,1,MATCH(DATE(YEAR($A3056),MONTH($A3056),1),'Capacity by Voltage'!$D$3:$O$3,0))*'Line losses'!$B$30+INDEX('Capacity by Voltage'!$D$12:$O$12,1,MATCH(DATE(YEAR($A3056),MONTH($A3056),1),'Capacity by Voltage'!$D$3:$O$3,0))*'Line losses'!$B$29)</f>
        <v>0</v>
      </c>
      <c r="E3056" s="12">
        <f>'utprod @ meter'!E3056*(INDEX('Capacity by Voltage'!$D$16:$O$16,1,MATCH(DATE(YEAR($A3056),MONTH($A3056),1),'Capacity by Voltage'!$D$3:$O$3,0))*'Line losses'!$B$30+INDEX('Capacity by Voltage'!$D$17:$O$17,1,MATCH(DATE(YEAR($A3056),MONTH($A3056),1),'Capacity by Voltage'!$D$3:$O$3,0))*'Line losses'!$B$29)</f>
        <v>0</v>
      </c>
      <c r="F3056" s="2">
        <f>'utprod @ meter'!F3056*'Line losses'!$B$30</f>
        <v>0</v>
      </c>
      <c r="G3056" s="2">
        <f>'utprod @ meter'!G3056*'Line losses'!$B$30</f>
        <v>0</v>
      </c>
      <c r="H3056" s="2">
        <f t="shared" si="47"/>
        <v>0</v>
      </c>
    </row>
    <row r="3057" spans="1:8" x14ac:dyDescent="0.25">
      <c r="A3057" s="1">
        <v>42132</v>
      </c>
      <c r="B3057" s="4" t="s">
        <v>2</v>
      </c>
      <c r="C3057" s="2">
        <f>'utprod @ meter'!C3057*'Line losses'!$B$30</f>
        <v>0</v>
      </c>
      <c r="D3057" s="12">
        <f>'utprod @ meter'!D3057*(INDEX('Capacity by Voltage'!$D$11:$O$11,1,MATCH(DATE(YEAR($A3057),MONTH($A3057),1),'Capacity by Voltage'!$D$3:$O$3,0))*'Line losses'!$B$30+INDEX('Capacity by Voltage'!$D$12:$O$12,1,MATCH(DATE(YEAR($A3057),MONTH($A3057),1),'Capacity by Voltage'!$D$3:$O$3,0))*'Line losses'!$B$29)</f>
        <v>0</v>
      </c>
      <c r="E3057" s="12">
        <f>'utprod @ meter'!E3057*(INDEX('Capacity by Voltage'!$D$16:$O$16,1,MATCH(DATE(YEAR($A3057),MONTH($A3057),1),'Capacity by Voltage'!$D$3:$O$3,0))*'Line losses'!$B$30+INDEX('Capacity by Voltage'!$D$17:$O$17,1,MATCH(DATE(YEAR($A3057),MONTH($A3057),1),'Capacity by Voltage'!$D$3:$O$3,0))*'Line losses'!$B$29)</f>
        <v>0</v>
      </c>
      <c r="F3057" s="2">
        <f>'utprod @ meter'!F3057*'Line losses'!$B$30</f>
        <v>0</v>
      </c>
      <c r="G3057" s="2">
        <f>'utprod @ meter'!G3057*'Line losses'!$B$30</f>
        <v>0</v>
      </c>
      <c r="H3057" s="2">
        <f t="shared" si="47"/>
        <v>0</v>
      </c>
    </row>
    <row r="3058" spans="1:8" x14ac:dyDescent="0.25">
      <c r="A3058" s="1">
        <v>42132</v>
      </c>
      <c r="B3058" s="4" t="s">
        <v>3</v>
      </c>
      <c r="C3058" s="2">
        <f>'utprod @ meter'!C3058*'Line losses'!$B$30</f>
        <v>0</v>
      </c>
      <c r="D3058" s="12">
        <f>'utprod @ meter'!D3058*(INDEX('Capacity by Voltage'!$D$11:$O$11,1,MATCH(DATE(YEAR($A3058),MONTH($A3058),1),'Capacity by Voltage'!$D$3:$O$3,0))*'Line losses'!$B$30+INDEX('Capacity by Voltage'!$D$12:$O$12,1,MATCH(DATE(YEAR($A3058),MONTH($A3058),1),'Capacity by Voltage'!$D$3:$O$3,0))*'Line losses'!$B$29)</f>
        <v>0</v>
      </c>
      <c r="E3058" s="12">
        <f>'utprod @ meter'!E3058*(INDEX('Capacity by Voltage'!$D$16:$O$16,1,MATCH(DATE(YEAR($A3058),MONTH($A3058),1),'Capacity by Voltage'!$D$3:$O$3,0))*'Line losses'!$B$30+INDEX('Capacity by Voltage'!$D$17:$O$17,1,MATCH(DATE(YEAR($A3058),MONTH($A3058),1),'Capacity by Voltage'!$D$3:$O$3,0))*'Line losses'!$B$29)</f>
        <v>0</v>
      </c>
      <c r="F3058" s="2">
        <f>'utprod @ meter'!F3058*'Line losses'!$B$30</f>
        <v>0</v>
      </c>
      <c r="G3058" s="2">
        <f>'utprod @ meter'!G3058*'Line losses'!$B$30</f>
        <v>0</v>
      </c>
      <c r="H3058" s="2">
        <f t="shared" si="47"/>
        <v>0</v>
      </c>
    </row>
    <row r="3059" spans="1:8" x14ac:dyDescent="0.25">
      <c r="A3059" s="1">
        <v>42132</v>
      </c>
      <c r="B3059" s="4" t="s">
        <v>4</v>
      </c>
      <c r="C3059" s="2">
        <f>'utprod @ meter'!C3059*'Line losses'!$B$30</f>
        <v>0</v>
      </c>
      <c r="D3059" s="12">
        <f>'utprod @ meter'!D3059*(INDEX('Capacity by Voltage'!$D$11:$O$11,1,MATCH(DATE(YEAR($A3059),MONTH($A3059),1),'Capacity by Voltage'!$D$3:$O$3,0))*'Line losses'!$B$30+INDEX('Capacity by Voltage'!$D$12:$O$12,1,MATCH(DATE(YEAR($A3059),MONTH($A3059),1),'Capacity by Voltage'!$D$3:$O$3,0))*'Line losses'!$B$29)</f>
        <v>0</v>
      </c>
      <c r="E3059" s="12">
        <f>'utprod @ meter'!E3059*(INDEX('Capacity by Voltage'!$D$16:$O$16,1,MATCH(DATE(YEAR($A3059),MONTH($A3059),1),'Capacity by Voltage'!$D$3:$O$3,0))*'Line losses'!$B$30+INDEX('Capacity by Voltage'!$D$17:$O$17,1,MATCH(DATE(YEAR($A3059),MONTH($A3059),1),'Capacity by Voltage'!$D$3:$O$3,0))*'Line losses'!$B$29)</f>
        <v>0</v>
      </c>
      <c r="F3059" s="2">
        <f>'utprod @ meter'!F3059*'Line losses'!$B$30</f>
        <v>0</v>
      </c>
      <c r="G3059" s="2">
        <f>'utprod @ meter'!G3059*'Line losses'!$B$30</f>
        <v>0</v>
      </c>
      <c r="H3059" s="2">
        <f t="shared" si="47"/>
        <v>0</v>
      </c>
    </row>
    <row r="3060" spans="1:8" x14ac:dyDescent="0.25">
      <c r="A3060" s="1">
        <v>42132</v>
      </c>
      <c r="B3060" s="4" t="s">
        <v>5</v>
      </c>
      <c r="C3060" s="2">
        <f>'utprod @ meter'!C3060*'Line losses'!$B$30</f>
        <v>0</v>
      </c>
      <c r="D3060" s="12">
        <f>'utprod @ meter'!D3060*(INDEX('Capacity by Voltage'!$D$11:$O$11,1,MATCH(DATE(YEAR($A3060),MONTH($A3060),1),'Capacity by Voltage'!$D$3:$O$3,0))*'Line losses'!$B$30+INDEX('Capacity by Voltage'!$D$12:$O$12,1,MATCH(DATE(YEAR($A3060),MONTH($A3060),1),'Capacity by Voltage'!$D$3:$O$3,0))*'Line losses'!$B$29)</f>
        <v>0</v>
      </c>
      <c r="E3060" s="12">
        <f>'utprod @ meter'!E3060*(INDEX('Capacity by Voltage'!$D$16:$O$16,1,MATCH(DATE(YEAR($A3060),MONTH($A3060),1),'Capacity by Voltage'!$D$3:$O$3,0))*'Line losses'!$B$30+INDEX('Capacity by Voltage'!$D$17:$O$17,1,MATCH(DATE(YEAR($A3060),MONTH($A3060),1),'Capacity by Voltage'!$D$3:$O$3,0))*'Line losses'!$B$29)</f>
        <v>0</v>
      </c>
      <c r="F3060" s="2">
        <f>'utprod @ meter'!F3060*'Line losses'!$B$30</f>
        <v>0</v>
      </c>
      <c r="G3060" s="2">
        <f>'utprod @ meter'!G3060*'Line losses'!$B$30</f>
        <v>0</v>
      </c>
      <c r="H3060" s="2">
        <f t="shared" si="47"/>
        <v>0</v>
      </c>
    </row>
    <row r="3061" spans="1:8" x14ac:dyDescent="0.25">
      <c r="A3061" s="1">
        <v>42132</v>
      </c>
      <c r="B3061" s="4" t="s">
        <v>6</v>
      </c>
      <c r="C3061" s="2">
        <f>'utprod @ meter'!C3061*'Line losses'!$B$30</f>
        <v>103.92121989500001</v>
      </c>
      <c r="D3061" s="12">
        <f>'utprod @ meter'!D3061*(INDEX('Capacity by Voltage'!$D$11:$O$11,1,MATCH(DATE(YEAR($A3061),MONTH($A3061),1),'Capacity by Voltage'!$D$3:$O$3,0))*'Line losses'!$B$30+INDEX('Capacity by Voltage'!$D$12:$O$12,1,MATCH(DATE(YEAR($A3061),MONTH($A3061),1),'Capacity by Voltage'!$D$3:$O$3,0))*'Line losses'!$B$29)</f>
        <v>47.029192517122553</v>
      </c>
      <c r="E3061" s="12">
        <f>'utprod @ meter'!E3061*(INDEX('Capacity by Voltage'!$D$16:$O$16,1,MATCH(DATE(YEAR($A3061),MONTH($A3061),1),'Capacity by Voltage'!$D$3:$O$3,0))*'Line losses'!$B$30+INDEX('Capacity by Voltage'!$D$17:$O$17,1,MATCH(DATE(YEAR($A3061),MONTH($A3061),1),'Capacity by Voltage'!$D$3:$O$3,0))*'Line losses'!$B$29)</f>
        <v>24.567929483339359</v>
      </c>
      <c r="F3061" s="2">
        <f>'utprod @ meter'!F3061*'Line losses'!$B$30</f>
        <v>2.0675523250000003</v>
      </c>
      <c r="G3061" s="2">
        <f>'utprod @ meter'!G3061*'Line losses'!$B$30</f>
        <v>23.293183879000001</v>
      </c>
      <c r="H3061" s="2">
        <f t="shared" si="47"/>
        <v>200.87907809946191</v>
      </c>
    </row>
    <row r="3062" spans="1:8" x14ac:dyDescent="0.25">
      <c r="A3062" s="1">
        <v>42132</v>
      </c>
      <c r="B3062" s="4" t="s">
        <v>7</v>
      </c>
      <c r="C3062" s="2">
        <f>'utprod @ meter'!C3062*'Line losses'!$B$30</f>
        <v>1055.835319643</v>
      </c>
      <c r="D3062" s="12">
        <f>'utprod @ meter'!D3062*(INDEX('Capacity by Voltage'!$D$11:$O$11,1,MATCH(DATE(YEAR($A3062),MONTH($A3062),1),'Capacity by Voltage'!$D$3:$O$3,0))*'Line losses'!$B$30+INDEX('Capacity by Voltage'!$D$12:$O$12,1,MATCH(DATE(YEAR($A3062),MONTH($A3062),1),'Capacity by Voltage'!$D$3:$O$3,0))*'Line losses'!$B$29)</f>
        <v>477.81470251735976</v>
      </c>
      <c r="E3062" s="12">
        <f>'utprod @ meter'!E3062*(INDEX('Capacity by Voltage'!$D$16:$O$16,1,MATCH(DATE(YEAR($A3062),MONTH($A3062),1),'Capacity by Voltage'!$D$3:$O$3,0))*'Line losses'!$B$30+INDEX('Capacity by Voltage'!$D$17:$O$17,1,MATCH(DATE(YEAR($A3062),MONTH($A3062),1),'Capacity by Voltage'!$D$3:$O$3,0))*'Line losses'!$B$29)</f>
        <v>249.60923470651304</v>
      </c>
      <c r="F3062" s="2">
        <f>'utprod @ meter'!F3062*'Line losses'!$B$30</f>
        <v>21.010048569999999</v>
      </c>
      <c r="G3062" s="2">
        <f>'utprod @ meter'!G3062*'Line losses'!$B$30</f>
        <v>236.66086687100002</v>
      </c>
      <c r="H3062" s="2">
        <f t="shared" si="47"/>
        <v>2040.9301723078729</v>
      </c>
    </row>
    <row r="3063" spans="1:8" x14ac:dyDescent="0.25">
      <c r="A3063" s="1">
        <v>42132</v>
      </c>
      <c r="B3063" s="4" t="s">
        <v>8</v>
      </c>
      <c r="C3063" s="2">
        <f>'utprod @ meter'!C3063*'Line losses'!$B$30</f>
        <v>3130.0948773089999</v>
      </c>
      <c r="D3063" s="12">
        <f>'utprod @ meter'!D3063*(INDEX('Capacity by Voltage'!$D$11:$O$11,1,MATCH(DATE(YEAR($A3063),MONTH($A3063),1),'Capacity by Voltage'!$D$3:$O$3,0))*'Line losses'!$B$30+INDEX('Capacity by Voltage'!$D$12:$O$12,1,MATCH(DATE(YEAR($A3063),MONTH($A3063),1),'Capacity by Voltage'!$D$3:$O$3,0))*'Line losses'!$B$29)</f>
        <v>1416.5143779045175</v>
      </c>
      <c r="E3063" s="12">
        <f>'utprod @ meter'!E3063*(INDEX('Capacity by Voltage'!$D$16:$O$16,1,MATCH(DATE(YEAR($A3063),MONTH($A3063),1),'Capacity by Voltage'!$D$3:$O$3,0))*'Line losses'!$B$30+INDEX('Capacity by Voltage'!$D$17:$O$17,1,MATCH(DATE(YEAR($A3063),MONTH($A3063),1),'Capacity by Voltage'!$D$3:$O$3,0))*'Line losses'!$B$29)</f>
        <v>739.98232066132209</v>
      </c>
      <c r="F3063" s="2">
        <f>'utprod @ meter'!F3063*'Line losses'!$B$30</f>
        <v>62.284897636000011</v>
      </c>
      <c r="G3063" s="2">
        <f>'utprod @ meter'!G3063*'Line losses'!$B$30</f>
        <v>701.59809516199994</v>
      </c>
      <c r="H3063" s="2">
        <f t="shared" si="47"/>
        <v>6050.4745686728402</v>
      </c>
    </row>
    <row r="3064" spans="1:8" x14ac:dyDescent="0.25">
      <c r="A3064" s="1">
        <v>42132</v>
      </c>
      <c r="B3064" s="4" t="s">
        <v>9</v>
      </c>
      <c r="C3064" s="2">
        <f>'utprod @ meter'!C3064*'Line losses'!$B$30</f>
        <v>5690.7031422200007</v>
      </c>
      <c r="D3064" s="12">
        <f>'utprod @ meter'!D3064*(INDEX('Capacity by Voltage'!$D$11:$O$11,1,MATCH(DATE(YEAR($A3064),MONTH($A3064),1),'Capacity by Voltage'!$D$3:$O$3,0))*'Line losses'!$B$30+INDEX('Capacity by Voltage'!$D$12:$O$12,1,MATCH(DATE(YEAR($A3064),MONTH($A3064),1),'Capacity by Voltage'!$D$3:$O$3,0))*'Line losses'!$B$29)</f>
        <v>2575.3098203600066</v>
      </c>
      <c r="E3064" s="12">
        <f>'utprod @ meter'!E3064*(INDEX('Capacity by Voltage'!$D$16:$O$16,1,MATCH(DATE(YEAR($A3064),MONTH($A3064),1),'Capacity by Voltage'!$D$3:$O$3,0))*'Line losses'!$B$30+INDEX('Capacity by Voltage'!$D$17:$O$17,1,MATCH(DATE(YEAR($A3064),MONTH($A3064),1),'Capacity by Voltage'!$D$3:$O$3,0))*'Line losses'!$B$29)</f>
        <v>1345.3333165981592</v>
      </c>
      <c r="F3064" s="2">
        <f>'utprod @ meter'!F3064*'Line losses'!$B$30</f>
        <v>113.23867929399999</v>
      </c>
      <c r="G3064" s="2">
        <f>'utprod @ meter'!G3064*'Line losses'!$B$30</f>
        <v>1275.5478328710001</v>
      </c>
      <c r="H3064" s="2">
        <f t="shared" si="47"/>
        <v>11000.132791343165</v>
      </c>
    </row>
    <row r="3065" spans="1:8" x14ac:dyDescent="0.25">
      <c r="A3065" s="1">
        <v>42132</v>
      </c>
      <c r="B3065" s="4" t="s">
        <v>10</v>
      </c>
      <c r="C3065" s="2">
        <f>'utprod @ meter'!C3065*'Line losses'!$B$30</f>
        <v>9452.6364346270002</v>
      </c>
      <c r="D3065" s="12">
        <f>'utprod @ meter'!D3065*(INDEX('Capacity by Voltage'!$D$11:$O$11,1,MATCH(DATE(YEAR($A3065),MONTH($A3065),1),'Capacity by Voltage'!$D$3:$O$3,0))*'Line losses'!$B$30+INDEX('Capacity by Voltage'!$D$12:$O$12,1,MATCH(DATE(YEAR($A3065),MONTH($A3065),1),'Capacity by Voltage'!$D$3:$O$3,0))*'Line losses'!$B$29)</f>
        <v>4277.7602779578247</v>
      </c>
      <c r="E3065" s="12">
        <f>'utprod @ meter'!E3065*(INDEX('Capacity by Voltage'!$D$16:$O$16,1,MATCH(DATE(YEAR($A3065),MONTH($A3065),1),'Capacity by Voltage'!$D$3:$O$3,0))*'Line losses'!$B$30+INDEX('Capacity by Voltage'!$D$17:$O$17,1,MATCH(DATE(YEAR($A3065),MONTH($A3065),1),'Capacity by Voltage'!$D$3:$O$3,0))*'Line losses'!$B$29)</f>
        <v>2234.6886485181844</v>
      </c>
      <c r="F3065" s="2">
        <f>'utprod @ meter'!F3065*'Line losses'!$B$30</f>
        <v>188.09708277700003</v>
      </c>
      <c r="G3065" s="2">
        <f>'utprod @ meter'!G3065*'Line losses'!$B$30</f>
        <v>2118.7700099660001</v>
      </c>
      <c r="H3065" s="2">
        <f t="shared" si="47"/>
        <v>18271.95245384601</v>
      </c>
    </row>
    <row r="3066" spans="1:8" x14ac:dyDescent="0.25">
      <c r="A3066" s="1">
        <v>42132</v>
      </c>
      <c r="B3066" s="4" t="s">
        <v>11</v>
      </c>
      <c r="C3066" s="2">
        <f>'utprod @ meter'!C3066*'Line losses'!$B$30</f>
        <v>11115.369448288</v>
      </c>
      <c r="D3066" s="12">
        <f>'utprod @ meter'!D3066*(INDEX('Capacity by Voltage'!$D$11:$O$11,1,MATCH(DATE(YEAR($A3066),MONTH($A3066),1),'Capacity by Voltage'!$D$3:$O$3,0))*'Line losses'!$B$30+INDEX('Capacity by Voltage'!$D$12:$O$12,1,MATCH(DATE(YEAR($A3066),MONTH($A3066),1),'Capacity by Voltage'!$D$3:$O$3,0))*'Line losses'!$B$29)</f>
        <v>5030.2245737367784</v>
      </c>
      <c r="E3066" s="12">
        <f>'utprod @ meter'!E3066*(INDEX('Capacity by Voltage'!$D$16:$O$16,1,MATCH(DATE(YEAR($A3066),MONTH($A3066),1),'Capacity by Voltage'!$D$3:$O$3,0))*'Line losses'!$B$30+INDEX('Capacity by Voltage'!$D$17:$O$17,1,MATCH(DATE(YEAR($A3066),MONTH($A3066),1),'Capacity by Voltage'!$D$3:$O$3,0))*'Line losses'!$B$29)</f>
        <v>2627.7736625631846</v>
      </c>
      <c r="F3066" s="2">
        <f>'utprod @ meter'!F3066*'Line losses'!$B$30</f>
        <v>221.18349539900001</v>
      </c>
      <c r="G3066" s="2">
        <f>'utprod @ meter'!G3066*'Line losses'!$B$30</f>
        <v>2491.4646689780002</v>
      </c>
      <c r="H3066" s="2">
        <f t="shared" si="47"/>
        <v>21486.015848964962</v>
      </c>
    </row>
    <row r="3067" spans="1:8" x14ac:dyDescent="0.25">
      <c r="A3067" s="1">
        <v>42132</v>
      </c>
      <c r="B3067" s="4" t="s">
        <v>12</v>
      </c>
      <c r="C3067" s="2">
        <f>'utprod @ meter'!C3067*'Line losses'!$B$30</f>
        <v>10017.965640687002</v>
      </c>
      <c r="D3067" s="12">
        <f>'utprod @ meter'!D3067*(INDEX('Capacity by Voltage'!$D$11:$O$11,1,MATCH(DATE(YEAR($A3067),MONTH($A3067),1),'Capacity by Voltage'!$D$3:$O$3,0))*'Line losses'!$B$30+INDEX('Capacity by Voltage'!$D$12:$O$12,1,MATCH(DATE(YEAR($A3067),MONTH($A3067),1),'Capacity by Voltage'!$D$3:$O$3,0))*'Line losses'!$B$29)</f>
        <v>4533.5987511115709</v>
      </c>
      <c r="E3067" s="12">
        <f>'utprod @ meter'!E3067*(INDEX('Capacity by Voltage'!$D$16:$O$16,1,MATCH(DATE(YEAR($A3067),MONTH($A3067),1),'Capacity by Voltage'!$D$3:$O$3,0))*'Line losses'!$B$30+INDEX('Capacity by Voltage'!$D$17:$O$17,1,MATCH(DATE(YEAR($A3067),MONTH($A3067),1),'Capacity by Voltage'!$D$3:$O$3,0))*'Line losses'!$B$29)</f>
        <v>2368.3372560633361</v>
      </c>
      <c r="F3067" s="2">
        <f>'utprod @ meter'!F3067*'Line losses'!$B$30</f>
        <v>199.34642589900002</v>
      </c>
      <c r="G3067" s="2">
        <f>'utprod @ meter'!G3067*'Line losses'!$B$30</f>
        <v>2245.4863427079999</v>
      </c>
      <c r="H3067" s="2">
        <f t="shared" si="47"/>
        <v>19364.734416468906</v>
      </c>
    </row>
    <row r="3068" spans="1:8" x14ac:dyDescent="0.25">
      <c r="A3068" s="1">
        <v>42132</v>
      </c>
      <c r="B3068" s="4" t="s">
        <v>13</v>
      </c>
      <c r="C3068" s="2">
        <f>'utprod @ meter'!C3068*'Line losses'!$B$30</f>
        <v>7835.6283860250014</v>
      </c>
      <c r="D3068" s="12">
        <f>'utprod @ meter'!D3068*(INDEX('Capacity by Voltage'!$D$11:$O$11,1,MATCH(DATE(YEAR($A3068),MONTH($A3068),1),'Capacity by Voltage'!$D$3:$O$3,0))*'Line losses'!$B$30+INDEX('Capacity by Voltage'!$D$12:$O$12,1,MATCH(DATE(YEAR($A3068),MONTH($A3068),1),'Capacity by Voltage'!$D$3:$O$3,0))*'Line losses'!$B$29)</f>
        <v>3545.9884927470048</v>
      </c>
      <c r="E3068" s="12">
        <f>'utprod @ meter'!E3068*(INDEX('Capacity by Voltage'!$D$16:$O$16,1,MATCH(DATE(YEAR($A3068),MONTH($A3068),1),'Capacity by Voltage'!$D$3:$O$3,0))*'Line losses'!$B$30+INDEX('Capacity by Voltage'!$D$17:$O$17,1,MATCH(DATE(YEAR($A3068),MONTH($A3068),1),'Capacity by Voltage'!$D$3:$O$3,0))*'Line losses'!$B$29)</f>
        <v>1852.413523445854</v>
      </c>
      <c r="F3068" s="2">
        <f>'utprod @ meter'!F3068*'Line losses'!$B$30</f>
        <v>155.92039317800001</v>
      </c>
      <c r="G3068" s="2">
        <f>'utprod @ meter'!G3068*'Line losses'!$B$30</f>
        <v>1756.3239058270001</v>
      </c>
      <c r="H3068" s="2">
        <f t="shared" si="47"/>
        <v>15146.274701222857</v>
      </c>
    </row>
    <row r="3069" spans="1:8" x14ac:dyDescent="0.25">
      <c r="A3069" s="1">
        <v>42132</v>
      </c>
      <c r="B3069" s="4" t="s">
        <v>14</v>
      </c>
      <c r="C3069" s="2">
        <f>'utprod @ meter'!C3069*'Line losses'!$B$30</f>
        <v>6954.3799724160008</v>
      </c>
      <c r="D3069" s="12">
        <f>'utprod @ meter'!D3069*(INDEX('Capacity by Voltage'!$D$11:$O$11,1,MATCH(DATE(YEAR($A3069),MONTH($A3069),1),'Capacity by Voltage'!$D$3:$O$3,0))*'Line losses'!$B$30+INDEX('Capacity by Voltage'!$D$12:$O$12,1,MATCH(DATE(YEAR($A3069),MONTH($A3069),1),'Capacity by Voltage'!$D$3:$O$3,0))*'Line losses'!$B$29)</f>
        <v>3147.182907911611</v>
      </c>
      <c r="E3069" s="12">
        <f>'utprod @ meter'!E3069*(INDEX('Capacity by Voltage'!$D$16:$O$16,1,MATCH(DATE(YEAR($A3069),MONTH($A3069),1),'Capacity by Voltage'!$D$3:$O$3,0))*'Line losses'!$B$30+INDEX('Capacity by Voltage'!$D$17:$O$17,1,MATCH(DATE(YEAR($A3069),MONTH($A3069),1),'Capacity by Voltage'!$D$3:$O$3,0))*'Line losses'!$B$29)</f>
        <v>1644.078410271351</v>
      </c>
      <c r="F3069" s="2">
        <f>'utprod @ meter'!F3069*'Line losses'!$B$30</f>
        <v>138.38383251400001</v>
      </c>
      <c r="G3069" s="2">
        <f>'utprod @ meter'!G3069*'Line losses'!$B$30</f>
        <v>1558.795996737</v>
      </c>
      <c r="H3069" s="2">
        <f t="shared" si="47"/>
        <v>13442.821119849965</v>
      </c>
    </row>
    <row r="3070" spans="1:8" x14ac:dyDescent="0.25">
      <c r="A3070" s="1">
        <v>42132</v>
      </c>
      <c r="B3070" s="4" t="s">
        <v>15</v>
      </c>
      <c r="C3070" s="2">
        <f>'utprod @ meter'!C3070*'Line losses'!$B$30</f>
        <v>5827.8789666339999</v>
      </c>
      <c r="D3070" s="12">
        <f>'utprod @ meter'!D3070*(INDEX('Capacity by Voltage'!$D$11:$O$11,1,MATCH(DATE(YEAR($A3070),MONTH($A3070),1),'Capacity by Voltage'!$D$3:$O$3,0))*'Line losses'!$B$30+INDEX('Capacity by Voltage'!$D$12:$O$12,1,MATCH(DATE(YEAR($A3070),MONTH($A3070),1),'Capacity by Voltage'!$D$3:$O$3,0))*'Line losses'!$B$29)</f>
        <v>2637.3882802294074</v>
      </c>
      <c r="E3070" s="12">
        <f>'utprod @ meter'!E3070*(INDEX('Capacity by Voltage'!$D$16:$O$16,1,MATCH(DATE(YEAR($A3070),MONTH($A3070),1),'Capacity by Voltage'!$D$3:$O$3,0))*'Line losses'!$B$30+INDEX('Capacity by Voltage'!$D$17:$O$17,1,MATCH(DATE(YEAR($A3070),MONTH($A3070),1),'Capacity by Voltage'!$D$3:$O$3,0))*'Line losses'!$B$29)</f>
        <v>1377.7629835161672</v>
      </c>
      <c r="F3070" s="2">
        <f>'utprod @ meter'!F3070*'Line losses'!$B$30</f>
        <v>115.967848363</v>
      </c>
      <c r="G3070" s="2">
        <f>'utprod @ meter'!G3070*'Line losses'!$B$30</f>
        <v>1306.295355964</v>
      </c>
      <c r="H3070" s="2">
        <f t="shared" si="47"/>
        <v>11265.293434706575</v>
      </c>
    </row>
    <row r="3071" spans="1:8" x14ac:dyDescent="0.25">
      <c r="A3071" s="1">
        <v>42132</v>
      </c>
      <c r="B3071" s="4" t="s">
        <v>16</v>
      </c>
      <c r="C3071" s="2">
        <f>'utprod @ meter'!C3071*'Line losses'!$B$30</f>
        <v>3275.5836559250001</v>
      </c>
      <c r="D3071" s="12">
        <f>'utprod @ meter'!D3071*(INDEX('Capacity by Voltage'!$D$11:$O$11,1,MATCH(DATE(YEAR($A3071),MONTH($A3071),1),'Capacity by Voltage'!$D$3:$O$3,0))*'Line losses'!$B$30+INDEX('Capacity by Voltage'!$D$12:$O$12,1,MATCH(DATE(YEAR($A3071),MONTH($A3071),1),'Capacity by Voltage'!$D$3:$O$3,0))*'Line losses'!$B$29)</f>
        <v>1482.3546905294875</v>
      </c>
      <c r="E3071" s="12">
        <f>'utprod @ meter'!E3071*(INDEX('Capacity by Voltage'!$D$16:$O$16,1,MATCH(DATE(YEAR($A3071),MONTH($A3071),1),'Capacity by Voltage'!$D$3:$O$3,0))*'Line losses'!$B$30+INDEX('Capacity by Voltage'!$D$17:$O$17,1,MATCH(DATE(YEAR($A3071),MONTH($A3071),1),'Capacity by Voltage'!$D$3:$O$3,0))*'Line losses'!$B$29)</f>
        <v>774.37742193799716</v>
      </c>
      <c r="F3071" s="2">
        <f>'utprod @ meter'!F3071*'Line losses'!$B$30</f>
        <v>65.180400128000016</v>
      </c>
      <c r="G3071" s="2">
        <f>'utprod @ meter'!G3071*'Line losses'!$B$30</f>
        <v>734.20873844000005</v>
      </c>
      <c r="H3071" s="2">
        <f t="shared" si="47"/>
        <v>6331.7049069604855</v>
      </c>
    </row>
    <row r="3072" spans="1:8" x14ac:dyDescent="0.25">
      <c r="A3072" s="1">
        <v>42132</v>
      </c>
      <c r="B3072" s="4" t="s">
        <v>17</v>
      </c>
      <c r="C3072" s="2">
        <f>'utprod @ meter'!C3072*'Line losses'!$B$30</f>
        <v>3649.6981890730003</v>
      </c>
      <c r="D3072" s="12">
        <f>'utprod @ meter'!D3072*(INDEX('Capacity by Voltage'!$D$11:$O$11,1,MATCH(DATE(YEAR($A3072),MONTH($A3072),1),'Capacity by Voltage'!$D$3:$O$3,0))*'Line losses'!$B$30+INDEX('Capacity by Voltage'!$D$12:$O$12,1,MATCH(DATE(YEAR($A3072),MONTH($A3072),1),'Capacity by Voltage'!$D$3:$O$3,0))*'Line losses'!$B$29)</f>
        <v>1651.6594123251277</v>
      </c>
      <c r="E3072" s="12">
        <f>'utprod @ meter'!E3072*(INDEX('Capacity by Voltage'!$D$16:$O$16,1,MATCH(DATE(YEAR($A3072),MONTH($A3072),1),'Capacity by Voltage'!$D$3:$O$3,0))*'Line losses'!$B$30+INDEX('Capacity by Voltage'!$D$17:$O$17,1,MATCH(DATE(YEAR($A3072),MONTH($A3072),1),'Capacity by Voltage'!$D$3:$O$3,0))*'Line losses'!$B$29)</f>
        <v>862.82196807801893</v>
      </c>
      <c r="F3072" s="2">
        <f>'utprod @ meter'!F3072*'Line losses'!$B$30</f>
        <v>72.624517734999998</v>
      </c>
      <c r="G3072" s="2">
        <f>'utprod @ meter'!G3072*'Line losses'!$B$30</f>
        <v>818.06494379399999</v>
      </c>
      <c r="H3072" s="2">
        <f t="shared" si="47"/>
        <v>7054.8690310051479</v>
      </c>
    </row>
    <row r="3073" spans="1:8" x14ac:dyDescent="0.25">
      <c r="A3073" s="1">
        <v>42132</v>
      </c>
      <c r="B3073" s="4" t="s">
        <v>18</v>
      </c>
      <c r="C3073" s="2">
        <f>'utprod @ meter'!C3073*'Line losses'!$B$30</f>
        <v>2531.51106673</v>
      </c>
      <c r="D3073" s="12">
        <f>'utprod @ meter'!D3073*(INDEX('Capacity by Voltage'!$D$11:$O$11,1,MATCH(DATE(YEAR($A3073),MONTH($A3073),1),'Capacity by Voltage'!$D$3:$O$3,0))*'Line losses'!$B$30+INDEX('Capacity by Voltage'!$D$12:$O$12,1,MATCH(DATE(YEAR($A3073),MONTH($A3073),1),'Capacity by Voltage'!$D$3:$O$3,0))*'Line losses'!$B$29)</f>
        <v>1145.6275655634954</v>
      </c>
      <c r="E3073" s="12">
        <f>'utprod @ meter'!E3073*(INDEX('Capacity by Voltage'!$D$16:$O$16,1,MATCH(DATE(YEAR($A3073),MONTH($A3073),1),'Capacity by Voltage'!$D$3:$O$3,0))*'Line losses'!$B$30+INDEX('Capacity by Voltage'!$D$17:$O$17,1,MATCH(DATE(YEAR($A3073),MONTH($A3073),1),'Capacity by Voltage'!$D$3:$O$3,0))*'Line losses'!$B$29)</f>
        <v>598.47197568150216</v>
      </c>
      <c r="F3073" s="2">
        <f>'utprod @ meter'!F3073*'Line losses'!$B$30</f>
        <v>50.373937770000005</v>
      </c>
      <c r="G3073" s="2">
        <f>'utprod @ meter'!G3073*'Line losses'!$B$30</f>
        <v>567.42742320600007</v>
      </c>
      <c r="H3073" s="2">
        <f t="shared" si="47"/>
        <v>4893.411968950998</v>
      </c>
    </row>
    <row r="3074" spans="1:8" x14ac:dyDescent="0.25">
      <c r="A3074" s="1">
        <v>42132</v>
      </c>
      <c r="B3074" s="4" t="s">
        <v>19</v>
      </c>
      <c r="C3074" s="2">
        <f>'utprod @ meter'!C3074*'Line losses'!$B$30</f>
        <v>714.97539101400002</v>
      </c>
      <c r="D3074" s="12">
        <f>'utprod @ meter'!D3074*(INDEX('Capacity by Voltage'!$D$11:$O$11,1,MATCH(DATE(YEAR($A3074),MONTH($A3074),1),'Capacity by Voltage'!$D$3:$O$3,0))*'Line losses'!$B$30+INDEX('Capacity by Voltage'!$D$12:$O$12,1,MATCH(DATE(YEAR($A3074),MONTH($A3074),1),'Capacity by Voltage'!$D$3:$O$3,0))*'Line losses'!$B$29)</f>
        <v>323.56017623900124</v>
      </c>
      <c r="E3074" s="12">
        <f>'utprod @ meter'!E3074*(INDEX('Capacity by Voltage'!$D$16:$O$16,1,MATCH(DATE(YEAR($A3074),MONTH($A3074),1),'Capacity by Voltage'!$D$3:$O$3,0))*'Line losses'!$B$30+INDEX('Capacity by Voltage'!$D$17:$O$17,1,MATCH(DATE(YEAR($A3074),MONTH($A3074),1),'Capacity by Voltage'!$D$3:$O$3,0))*'Line losses'!$B$29)</f>
        <v>169.0264260011599</v>
      </c>
      <c r="F3074" s="2">
        <f>'utprod @ meter'!F3074*'Line losses'!$B$30</f>
        <v>14.227547707000001</v>
      </c>
      <c r="G3074" s="2">
        <f>'utprod @ meter'!G3074*'Line losses'!$B$30</f>
        <v>160.25900073100001</v>
      </c>
      <c r="H3074" s="2">
        <f t="shared" si="47"/>
        <v>1382.0485416921613</v>
      </c>
    </row>
    <row r="3075" spans="1:8" x14ac:dyDescent="0.25">
      <c r="A3075" s="1">
        <v>42132</v>
      </c>
      <c r="B3075" s="4" t="s">
        <v>20</v>
      </c>
      <c r="C3075" s="2">
        <f>'utprod @ meter'!C3075*'Line losses'!$B$30</f>
        <v>78.97956957800001</v>
      </c>
      <c r="D3075" s="12">
        <f>'utprod @ meter'!D3075*(INDEX('Capacity by Voltage'!$D$11:$O$11,1,MATCH(DATE(YEAR($A3075),MONTH($A3075),1),'Capacity by Voltage'!$D$3:$O$3,0))*'Line losses'!$B$30+INDEX('Capacity by Voltage'!$D$12:$O$12,1,MATCH(DATE(YEAR($A3075),MONTH($A3075),1),'Capacity by Voltage'!$D$3:$O$3,0))*'Line losses'!$B$29)</f>
        <v>35.741777920411991</v>
      </c>
      <c r="E3075" s="12">
        <f>'utprod @ meter'!E3075*(INDEX('Capacity by Voltage'!$D$16:$O$16,1,MATCH(DATE(YEAR($A3075),MONTH($A3075),1),'Capacity by Voltage'!$D$3:$O$3,0))*'Line losses'!$B$30+INDEX('Capacity by Voltage'!$D$17:$O$17,1,MATCH(DATE(YEAR($A3075),MONTH($A3075),1),'Capacity by Voltage'!$D$3:$O$3,0))*'Line losses'!$B$29)</f>
        <v>18.671626407337914</v>
      </c>
      <c r="F3075" s="2">
        <f>'utprod @ meter'!F3075*'Line losses'!$B$30</f>
        <v>1.571339767</v>
      </c>
      <c r="G3075" s="2">
        <f>'utprod @ meter'!G3075*'Line losses'!$B$30</f>
        <v>17.702894087000001</v>
      </c>
      <c r="H3075" s="2">
        <f t="shared" si="47"/>
        <v>152.66720775974994</v>
      </c>
    </row>
    <row r="3076" spans="1:8" x14ac:dyDescent="0.25">
      <c r="A3076" s="1">
        <v>42132</v>
      </c>
      <c r="B3076" s="4" t="s">
        <v>21</v>
      </c>
      <c r="C3076" s="2">
        <f>'utprod @ meter'!C3076*'Line losses'!$B$30</f>
        <v>0</v>
      </c>
      <c r="D3076" s="12">
        <f>'utprod @ meter'!D3076*(INDEX('Capacity by Voltage'!$D$11:$O$11,1,MATCH(DATE(YEAR($A3076),MONTH($A3076),1),'Capacity by Voltage'!$D$3:$O$3,0))*'Line losses'!$B$30+INDEX('Capacity by Voltage'!$D$12:$O$12,1,MATCH(DATE(YEAR($A3076),MONTH($A3076),1),'Capacity by Voltage'!$D$3:$O$3,0))*'Line losses'!$B$29)</f>
        <v>0</v>
      </c>
      <c r="E3076" s="12">
        <f>'utprod @ meter'!E3076*(INDEX('Capacity by Voltage'!$D$16:$O$16,1,MATCH(DATE(YEAR($A3076),MONTH($A3076),1),'Capacity by Voltage'!$D$3:$O$3,0))*'Line losses'!$B$30+INDEX('Capacity by Voltage'!$D$17:$O$17,1,MATCH(DATE(YEAR($A3076),MONTH($A3076),1),'Capacity by Voltage'!$D$3:$O$3,0))*'Line losses'!$B$29)</f>
        <v>0</v>
      </c>
      <c r="F3076" s="2">
        <f>'utprod @ meter'!F3076*'Line losses'!$B$30</f>
        <v>0</v>
      </c>
      <c r="G3076" s="2">
        <f>'utprod @ meter'!G3076*'Line losses'!$B$30</f>
        <v>0</v>
      </c>
      <c r="H3076" s="2">
        <f t="shared" si="47"/>
        <v>0</v>
      </c>
    </row>
    <row r="3077" spans="1:8" x14ac:dyDescent="0.25">
      <c r="A3077" s="1">
        <v>42132</v>
      </c>
      <c r="B3077" s="4" t="s">
        <v>22</v>
      </c>
      <c r="C3077" s="2">
        <f>'utprod @ meter'!C3077*'Line losses'!$B$30</f>
        <v>0</v>
      </c>
      <c r="D3077" s="12">
        <f>'utprod @ meter'!D3077*(INDEX('Capacity by Voltage'!$D$11:$O$11,1,MATCH(DATE(YEAR($A3077),MONTH($A3077),1),'Capacity by Voltage'!$D$3:$O$3,0))*'Line losses'!$B$30+INDEX('Capacity by Voltage'!$D$12:$O$12,1,MATCH(DATE(YEAR($A3077),MONTH($A3077),1),'Capacity by Voltage'!$D$3:$O$3,0))*'Line losses'!$B$29)</f>
        <v>0</v>
      </c>
      <c r="E3077" s="12">
        <f>'utprod @ meter'!E3077*(INDEX('Capacity by Voltage'!$D$16:$O$16,1,MATCH(DATE(YEAR($A3077),MONTH($A3077),1),'Capacity by Voltage'!$D$3:$O$3,0))*'Line losses'!$B$30+INDEX('Capacity by Voltage'!$D$17:$O$17,1,MATCH(DATE(YEAR($A3077),MONTH($A3077),1),'Capacity by Voltage'!$D$3:$O$3,0))*'Line losses'!$B$29)</f>
        <v>0</v>
      </c>
      <c r="F3077" s="2">
        <f>'utprod @ meter'!F3077*'Line losses'!$B$30</f>
        <v>0</v>
      </c>
      <c r="G3077" s="2">
        <f>'utprod @ meter'!G3077*'Line losses'!$B$30</f>
        <v>0</v>
      </c>
      <c r="H3077" s="2">
        <f t="shared" si="47"/>
        <v>0</v>
      </c>
    </row>
    <row r="3078" spans="1:8" x14ac:dyDescent="0.25">
      <c r="A3078" s="1">
        <v>42132</v>
      </c>
      <c r="B3078" s="4" t="s">
        <v>23</v>
      </c>
      <c r="C3078" s="2">
        <f>'utprod @ meter'!C3078*'Line losses'!$B$30</f>
        <v>0</v>
      </c>
      <c r="D3078" s="12">
        <f>'utprod @ meter'!D3078*(INDEX('Capacity by Voltage'!$D$11:$O$11,1,MATCH(DATE(YEAR($A3078),MONTH($A3078),1),'Capacity by Voltage'!$D$3:$O$3,0))*'Line losses'!$B$30+INDEX('Capacity by Voltage'!$D$12:$O$12,1,MATCH(DATE(YEAR($A3078),MONTH($A3078),1),'Capacity by Voltage'!$D$3:$O$3,0))*'Line losses'!$B$29)</f>
        <v>0</v>
      </c>
      <c r="E3078" s="12">
        <f>'utprod @ meter'!E3078*(INDEX('Capacity by Voltage'!$D$16:$O$16,1,MATCH(DATE(YEAR($A3078),MONTH($A3078),1),'Capacity by Voltage'!$D$3:$O$3,0))*'Line losses'!$B$30+INDEX('Capacity by Voltage'!$D$17:$O$17,1,MATCH(DATE(YEAR($A3078),MONTH($A3078),1),'Capacity by Voltage'!$D$3:$O$3,0))*'Line losses'!$B$29)</f>
        <v>0</v>
      </c>
      <c r="F3078" s="2">
        <f>'utprod @ meter'!F3078*'Line losses'!$B$30</f>
        <v>0</v>
      </c>
      <c r="G3078" s="2">
        <f>'utprod @ meter'!G3078*'Line losses'!$B$30</f>
        <v>0</v>
      </c>
      <c r="H3078" s="2">
        <f t="shared" si="47"/>
        <v>0</v>
      </c>
    </row>
    <row r="3079" spans="1:8" x14ac:dyDescent="0.25">
      <c r="A3079" s="1">
        <v>42133</v>
      </c>
      <c r="B3079" s="4" t="s">
        <v>0</v>
      </c>
      <c r="C3079" s="2">
        <f>'utprod @ meter'!C3079*'Line losses'!$B$30</f>
        <v>0</v>
      </c>
      <c r="D3079" s="12">
        <f>'utprod @ meter'!D3079*(INDEX('Capacity by Voltage'!$D$11:$O$11,1,MATCH(DATE(YEAR($A3079),MONTH($A3079),1),'Capacity by Voltage'!$D$3:$O$3,0))*'Line losses'!$B$30+INDEX('Capacity by Voltage'!$D$12:$O$12,1,MATCH(DATE(YEAR($A3079),MONTH($A3079),1),'Capacity by Voltage'!$D$3:$O$3,0))*'Line losses'!$B$29)</f>
        <v>0</v>
      </c>
      <c r="E3079" s="12">
        <f>'utprod @ meter'!E3079*(INDEX('Capacity by Voltage'!$D$16:$O$16,1,MATCH(DATE(YEAR($A3079),MONTH($A3079),1),'Capacity by Voltage'!$D$3:$O$3,0))*'Line losses'!$B$30+INDEX('Capacity by Voltage'!$D$17:$O$17,1,MATCH(DATE(YEAR($A3079),MONTH($A3079),1),'Capacity by Voltage'!$D$3:$O$3,0))*'Line losses'!$B$29)</f>
        <v>0</v>
      </c>
      <c r="F3079" s="2">
        <f>'utprod @ meter'!F3079*'Line losses'!$B$30</f>
        <v>0</v>
      </c>
      <c r="G3079" s="2">
        <f>'utprod @ meter'!G3079*'Line losses'!$B$30</f>
        <v>0</v>
      </c>
      <c r="H3079" s="2">
        <f t="shared" si="47"/>
        <v>0</v>
      </c>
    </row>
    <row r="3080" spans="1:8" x14ac:dyDescent="0.25">
      <c r="A3080" s="1">
        <v>42133</v>
      </c>
      <c r="B3080" s="4" t="s">
        <v>1</v>
      </c>
      <c r="C3080" s="2">
        <f>'utprod @ meter'!C3080*'Line losses'!$B$30</f>
        <v>0</v>
      </c>
      <c r="D3080" s="12">
        <f>'utprod @ meter'!D3080*(INDEX('Capacity by Voltage'!$D$11:$O$11,1,MATCH(DATE(YEAR($A3080),MONTH($A3080),1),'Capacity by Voltage'!$D$3:$O$3,0))*'Line losses'!$B$30+INDEX('Capacity by Voltage'!$D$12:$O$12,1,MATCH(DATE(YEAR($A3080),MONTH($A3080),1),'Capacity by Voltage'!$D$3:$O$3,0))*'Line losses'!$B$29)</f>
        <v>0</v>
      </c>
      <c r="E3080" s="12">
        <f>'utprod @ meter'!E3080*(INDEX('Capacity by Voltage'!$D$16:$O$16,1,MATCH(DATE(YEAR($A3080),MONTH($A3080),1),'Capacity by Voltage'!$D$3:$O$3,0))*'Line losses'!$B$30+INDEX('Capacity by Voltage'!$D$17:$O$17,1,MATCH(DATE(YEAR($A3080),MONTH($A3080),1),'Capacity by Voltage'!$D$3:$O$3,0))*'Line losses'!$B$29)</f>
        <v>0</v>
      </c>
      <c r="F3080" s="2">
        <f>'utprod @ meter'!F3080*'Line losses'!$B$30</f>
        <v>0</v>
      </c>
      <c r="G3080" s="2">
        <f>'utprod @ meter'!G3080*'Line losses'!$B$30</f>
        <v>0</v>
      </c>
      <c r="H3080" s="2">
        <f t="shared" ref="H3080:H3143" si="48">SUM(C3080:G3080)</f>
        <v>0</v>
      </c>
    </row>
    <row r="3081" spans="1:8" x14ac:dyDescent="0.25">
      <c r="A3081" s="1">
        <v>42133</v>
      </c>
      <c r="B3081" s="4" t="s">
        <v>2</v>
      </c>
      <c r="C3081" s="2">
        <f>'utprod @ meter'!C3081*'Line losses'!$B$30</f>
        <v>0</v>
      </c>
      <c r="D3081" s="12">
        <f>'utprod @ meter'!D3081*(INDEX('Capacity by Voltage'!$D$11:$O$11,1,MATCH(DATE(YEAR($A3081),MONTH($A3081),1),'Capacity by Voltage'!$D$3:$O$3,0))*'Line losses'!$B$30+INDEX('Capacity by Voltage'!$D$12:$O$12,1,MATCH(DATE(YEAR($A3081),MONTH($A3081),1),'Capacity by Voltage'!$D$3:$O$3,0))*'Line losses'!$B$29)</f>
        <v>0</v>
      </c>
      <c r="E3081" s="12">
        <f>'utprod @ meter'!E3081*(INDEX('Capacity by Voltage'!$D$16:$O$16,1,MATCH(DATE(YEAR($A3081),MONTH($A3081),1),'Capacity by Voltage'!$D$3:$O$3,0))*'Line losses'!$B$30+INDEX('Capacity by Voltage'!$D$17:$O$17,1,MATCH(DATE(YEAR($A3081),MONTH($A3081),1),'Capacity by Voltage'!$D$3:$O$3,0))*'Line losses'!$B$29)</f>
        <v>0</v>
      </c>
      <c r="F3081" s="2">
        <f>'utprod @ meter'!F3081*'Line losses'!$B$30</f>
        <v>0</v>
      </c>
      <c r="G3081" s="2">
        <f>'utprod @ meter'!G3081*'Line losses'!$B$30</f>
        <v>0</v>
      </c>
      <c r="H3081" s="2">
        <f t="shared" si="48"/>
        <v>0</v>
      </c>
    </row>
    <row r="3082" spans="1:8" x14ac:dyDescent="0.25">
      <c r="A3082" s="1">
        <v>42133</v>
      </c>
      <c r="B3082" s="4" t="s">
        <v>3</v>
      </c>
      <c r="C3082" s="2">
        <f>'utprod @ meter'!C3082*'Line losses'!$B$30</f>
        <v>0</v>
      </c>
      <c r="D3082" s="12">
        <f>'utprod @ meter'!D3082*(INDEX('Capacity by Voltage'!$D$11:$O$11,1,MATCH(DATE(YEAR($A3082),MONTH($A3082),1),'Capacity by Voltage'!$D$3:$O$3,0))*'Line losses'!$B$30+INDEX('Capacity by Voltage'!$D$12:$O$12,1,MATCH(DATE(YEAR($A3082),MONTH($A3082),1),'Capacity by Voltage'!$D$3:$O$3,0))*'Line losses'!$B$29)</f>
        <v>0</v>
      </c>
      <c r="E3082" s="12">
        <f>'utprod @ meter'!E3082*(INDEX('Capacity by Voltage'!$D$16:$O$16,1,MATCH(DATE(YEAR($A3082),MONTH($A3082),1),'Capacity by Voltage'!$D$3:$O$3,0))*'Line losses'!$B$30+INDEX('Capacity by Voltage'!$D$17:$O$17,1,MATCH(DATE(YEAR($A3082),MONTH($A3082),1),'Capacity by Voltage'!$D$3:$O$3,0))*'Line losses'!$B$29)</f>
        <v>0</v>
      </c>
      <c r="F3082" s="2">
        <f>'utprod @ meter'!F3082*'Line losses'!$B$30</f>
        <v>0</v>
      </c>
      <c r="G3082" s="2">
        <f>'utprod @ meter'!G3082*'Line losses'!$B$30</f>
        <v>0</v>
      </c>
      <c r="H3082" s="2">
        <f t="shared" si="48"/>
        <v>0</v>
      </c>
    </row>
    <row r="3083" spans="1:8" x14ac:dyDescent="0.25">
      <c r="A3083" s="1">
        <v>42133</v>
      </c>
      <c r="B3083" s="4" t="s">
        <v>4</v>
      </c>
      <c r="C3083" s="2">
        <f>'utprod @ meter'!C3083*'Line losses'!$B$30</f>
        <v>0</v>
      </c>
      <c r="D3083" s="12">
        <f>'utprod @ meter'!D3083*(INDEX('Capacity by Voltage'!$D$11:$O$11,1,MATCH(DATE(YEAR($A3083),MONTH($A3083),1),'Capacity by Voltage'!$D$3:$O$3,0))*'Line losses'!$B$30+INDEX('Capacity by Voltage'!$D$12:$O$12,1,MATCH(DATE(YEAR($A3083),MONTH($A3083),1),'Capacity by Voltage'!$D$3:$O$3,0))*'Line losses'!$B$29)</f>
        <v>0</v>
      </c>
      <c r="E3083" s="12">
        <f>'utprod @ meter'!E3083*(INDEX('Capacity by Voltage'!$D$16:$O$16,1,MATCH(DATE(YEAR($A3083),MONTH($A3083),1),'Capacity by Voltage'!$D$3:$O$3,0))*'Line losses'!$B$30+INDEX('Capacity by Voltage'!$D$17:$O$17,1,MATCH(DATE(YEAR($A3083),MONTH($A3083),1),'Capacity by Voltage'!$D$3:$O$3,0))*'Line losses'!$B$29)</f>
        <v>0</v>
      </c>
      <c r="F3083" s="2">
        <f>'utprod @ meter'!F3083*'Line losses'!$B$30</f>
        <v>0</v>
      </c>
      <c r="G3083" s="2">
        <f>'utprod @ meter'!G3083*'Line losses'!$B$30</f>
        <v>0</v>
      </c>
      <c r="H3083" s="2">
        <f t="shared" si="48"/>
        <v>0</v>
      </c>
    </row>
    <row r="3084" spans="1:8" x14ac:dyDescent="0.25">
      <c r="A3084" s="1">
        <v>42133</v>
      </c>
      <c r="B3084" s="4" t="s">
        <v>5</v>
      </c>
      <c r="C3084" s="2">
        <f>'utprod @ meter'!C3084*'Line losses'!$B$30</f>
        <v>0</v>
      </c>
      <c r="D3084" s="12">
        <f>'utprod @ meter'!D3084*(INDEX('Capacity by Voltage'!$D$11:$O$11,1,MATCH(DATE(YEAR($A3084),MONTH($A3084),1),'Capacity by Voltage'!$D$3:$O$3,0))*'Line losses'!$B$30+INDEX('Capacity by Voltage'!$D$12:$O$12,1,MATCH(DATE(YEAR($A3084),MONTH($A3084),1),'Capacity by Voltage'!$D$3:$O$3,0))*'Line losses'!$B$29)</f>
        <v>0</v>
      </c>
      <c r="E3084" s="12">
        <f>'utprod @ meter'!E3084*(INDEX('Capacity by Voltage'!$D$16:$O$16,1,MATCH(DATE(YEAR($A3084),MONTH($A3084),1),'Capacity by Voltage'!$D$3:$O$3,0))*'Line losses'!$B$30+INDEX('Capacity by Voltage'!$D$17:$O$17,1,MATCH(DATE(YEAR($A3084),MONTH($A3084),1),'Capacity by Voltage'!$D$3:$O$3,0))*'Line losses'!$B$29)</f>
        <v>0</v>
      </c>
      <c r="F3084" s="2">
        <f>'utprod @ meter'!F3084*'Line losses'!$B$30</f>
        <v>0</v>
      </c>
      <c r="G3084" s="2">
        <f>'utprod @ meter'!G3084*'Line losses'!$B$30</f>
        <v>0</v>
      </c>
      <c r="H3084" s="2">
        <f t="shared" si="48"/>
        <v>0</v>
      </c>
    </row>
    <row r="3085" spans="1:8" x14ac:dyDescent="0.25">
      <c r="A3085" s="1">
        <v>42133</v>
      </c>
      <c r="B3085" s="4" t="s">
        <v>6</v>
      </c>
      <c r="C3085" s="2">
        <f>'utprod @ meter'!C3085*'Line losses'!$B$30</f>
        <v>20.784243978999999</v>
      </c>
      <c r="D3085" s="12">
        <f>'utprod @ meter'!D3085*(INDEX('Capacity by Voltage'!$D$11:$O$11,1,MATCH(DATE(YEAR($A3085),MONTH($A3085),1),'Capacity by Voltage'!$D$3:$O$3,0))*'Line losses'!$B$30+INDEX('Capacity by Voltage'!$D$12:$O$12,1,MATCH(DATE(YEAR($A3085),MONTH($A3085),1),'Capacity by Voltage'!$D$3:$O$3,0))*'Line losses'!$B$29)</f>
        <v>9.4060241364250317</v>
      </c>
      <c r="E3085" s="12">
        <f>'utprod @ meter'!E3085*(INDEX('Capacity by Voltage'!$D$16:$O$16,1,MATCH(DATE(YEAR($A3085),MONTH($A3085),1),'Capacity by Voltage'!$D$3:$O$3,0))*'Line losses'!$B$30+INDEX('Capacity by Voltage'!$D$17:$O$17,1,MATCH(DATE(YEAR($A3085),MONTH($A3085),1),'Capacity by Voltage'!$D$3:$O$3,0))*'Line losses'!$B$29)</f>
        <v>4.9135858966678727</v>
      </c>
      <c r="F3085" s="2">
        <f>'utprod @ meter'!F3085*'Line losses'!$B$30</f>
        <v>0.41351046499999999</v>
      </c>
      <c r="G3085" s="2">
        <f>'utprod @ meter'!G3085*'Line losses'!$B$30</f>
        <v>4.6582650810000006</v>
      </c>
      <c r="H3085" s="2">
        <f t="shared" si="48"/>
        <v>40.175629558092908</v>
      </c>
    </row>
    <row r="3086" spans="1:8" x14ac:dyDescent="0.25">
      <c r="A3086" s="1">
        <v>42133</v>
      </c>
      <c r="B3086" s="4" t="s">
        <v>7</v>
      </c>
      <c r="C3086" s="2">
        <f>'utprod @ meter'!C3086*'Line losses'!$B$30</f>
        <v>295.13496357000002</v>
      </c>
      <c r="D3086" s="12">
        <f>'utprod @ meter'!D3086*(INDEX('Capacity by Voltage'!$D$11:$O$11,1,MATCH(DATE(YEAR($A3086),MONTH($A3086),1),'Capacity by Voltage'!$D$3:$O$3,0))*'Line losses'!$B$30+INDEX('Capacity by Voltage'!$D$12:$O$12,1,MATCH(DATE(YEAR($A3086),MONTH($A3086),1),'Capacity by Voltage'!$D$3:$O$3,0))*'Line losses'!$B$29)</f>
        <v>133.56201571022555</v>
      </c>
      <c r="E3086" s="12">
        <f>'utprod @ meter'!E3086*(INDEX('Capacity by Voltage'!$D$16:$O$16,1,MATCH(DATE(YEAR($A3086),MONTH($A3086),1),'Capacity by Voltage'!$D$3:$O$3,0))*'Line losses'!$B$30+INDEX('Capacity by Voltage'!$D$17:$O$17,1,MATCH(DATE(YEAR($A3086),MONTH($A3086),1),'Capacity by Voltage'!$D$3:$O$3,0))*'Line losses'!$B$29)</f>
        <v>69.772919732683789</v>
      </c>
      <c r="F3086" s="2">
        <f>'utprod @ meter'!F3086*'Line losses'!$B$30</f>
        <v>5.8727778400000004</v>
      </c>
      <c r="G3086" s="2">
        <f>'utprod @ meter'!G3086*'Line losses'!$B$30</f>
        <v>66.153311267000007</v>
      </c>
      <c r="H3086" s="2">
        <f t="shared" si="48"/>
        <v>570.4959881199095</v>
      </c>
    </row>
    <row r="3087" spans="1:8" x14ac:dyDescent="0.25">
      <c r="A3087" s="1">
        <v>42133</v>
      </c>
      <c r="B3087" s="4" t="s">
        <v>8</v>
      </c>
      <c r="C3087" s="2">
        <f>'utprod @ meter'!C3087*'Line losses'!$B$30</f>
        <v>847.99380909000013</v>
      </c>
      <c r="D3087" s="12">
        <f>'utprod @ meter'!D3087*(INDEX('Capacity by Voltage'!$D$11:$O$11,1,MATCH(DATE(YEAR($A3087),MONTH($A3087),1),'Capacity by Voltage'!$D$3:$O$3,0))*'Line losses'!$B$30+INDEX('Capacity by Voltage'!$D$12:$O$12,1,MATCH(DATE(YEAR($A3087),MONTH($A3087),1),'Capacity by Voltage'!$D$3:$O$3,0))*'Line losses'!$B$29)</f>
        <v>383.7572456481173</v>
      </c>
      <c r="E3087" s="12">
        <f>'utprod @ meter'!E3087*(INDEX('Capacity by Voltage'!$D$16:$O$16,1,MATCH(DATE(YEAR($A3087),MONTH($A3087),1),'Capacity by Voltage'!$D$3:$O$3,0))*'Line losses'!$B$30+INDEX('Capacity by Voltage'!$D$17:$O$17,1,MATCH(DATE(YEAR($A3087),MONTH($A3087),1),'Capacity by Voltage'!$D$3:$O$3,0))*'Line losses'!$B$29)</f>
        <v>200.4733757398343</v>
      </c>
      <c r="F3087" s="2">
        <f>'utprod @ meter'!F3087*'Line losses'!$B$30</f>
        <v>16.874014682999999</v>
      </c>
      <c r="G3087" s="2">
        <f>'utprod @ meter'!G3087*'Line losses'!$B$30</f>
        <v>190.074499113</v>
      </c>
      <c r="H3087" s="2">
        <f t="shared" si="48"/>
        <v>1639.172944273952</v>
      </c>
    </row>
    <row r="3088" spans="1:8" x14ac:dyDescent="0.25">
      <c r="A3088" s="1">
        <v>42133</v>
      </c>
      <c r="B3088" s="4" t="s">
        <v>9</v>
      </c>
      <c r="C3088" s="2">
        <f>'utprod @ meter'!C3088*'Line losses'!$B$30</f>
        <v>1500.616468167</v>
      </c>
      <c r="D3088" s="12">
        <f>'utprod @ meter'!D3088*(INDEX('Capacity by Voltage'!$D$11:$O$11,1,MATCH(DATE(YEAR($A3088),MONTH($A3088),1),'Capacity by Voltage'!$D$3:$O$3,0))*'Line losses'!$B$30+INDEX('Capacity by Voltage'!$D$12:$O$12,1,MATCH(DATE(YEAR($A3088),MONTH($A3088),1),'Capacity by Voltage'!$D$3:$O$3,0))*'Line losses'!$B$29)</f>
        <v>679.09934947784359</v>
      </c>
      <c r="E3088" s="12">
        <f>'utprod @ meter'!E3088*(INDEX('Capacity by Voltage'!$D$16:$O$16,1,MATCH(DATE(YEAR($A3088),MONTH($A3088),1),'Capacity by Voltage'!$D$3:$O$3,0))*'Line losses'!$B$30+INDEX('Capacity by Voltage'!$D$17:$O$17,1,MATCH(DATE(YEAR($A3088),MONTH($A3088),1),'Capacity by Voltage'!$D$3:$O$3,0))*'Line losses'!$B$29)</f>
        <v>354.75904405099067</v>
      </c>
      <c r="F3088" s="2">
        <f>'utprod @ meter'!F3088*'Line losses'!$B$30</f>
        <v>29.860101758000003</v>
      </c>
      <c r="G3088" s="2">
        <f>'utprod @ meter'!G3088*'Line losses'!$B$30</f>
        <v>336.35684612699998</v>
      </c>
      <c r="H3088" s="2">
        <f t="shared" si="48"/>
        <v>2900.6918095808346</v>
      </c>
    </row>
    <row r="3089" spans="1:8" x14ac:dyDescent="0.25">
      <c r="A3089" s="1">
        <v>42133</v>
      </c>
      <c r="B3089" s="4" t="s">
        <v>10</v>
      </c>
      <c r="C3089" s="2">
        <f>'utprod @ meter'!C3089*'Line losses'!$B$30</f>
        <v>1962.0244543320002</v>
      </c>
      <c r="D3089" s="12">
        <f>'utprod @ meter'!D3089*(INDEX('Capacity by Voltage'!$D$11:$O$11,1,MATCH(DATE(YEAR($A3089),MONTH($A3089),1),'Capacity by Voltage'!$D$3:$O$3,0))*'Line losses'!$B$30+INDEX('Capacity by Voltage'!$D$12:$O$12,1,MATCH(DATE(YEAR($A3089),MONTH($A3089),1),'Capacity by Voltage'!$D$3:$O$3,0))*'Line losses'!$B$29)</f>
        <v>887.90770194946401</v>
      </c>
      <c r="E3089" s="12">
        <f>'utprod @ meter'!E3089*(INDEX('Capacity by Voltage'!$D$16:$O$16,1,MATCH(DATE(YEAR($A3089),MONTH($A3089),1),'Capacity by Voltage'!$D$3:$O$3,0))*'Line losses'!$B$30+INDEX('Capacity by Voltage'!$D$17:$O$17,1,MATCH(DATE(YEAR($A3089),MONTH($A3089),1),'Capacity by Voltage'!$D$3:$O$3,0))*'Line losses'!$B$29)</f>
        <v>463.84065095701737</v>
      </c>
      <c r="F3089" s="2">
        <f>'utprod @ meter'!F3089*'Line losses'!$B$30</f>
        <v>39.041892555000004</v>
      </c>
      <c r="G3089" s="2">
        <f>'utprod @ meter'!G3089*'Line losses'!$B$30</f>
        <v>439.77999499000003</v>
      </c>
      <c r="H3089" s="2">
        <f t="shared" si="48"/>
        <v>3792.5946947834818</v>
      </c>
    </row>
    <row r="3090" spans="1:8" x14ac:dyDescent="0.25">
      <c r="A3090" s="1">
        <v>42133</v>
      </c>
      <c r="B3090" s="4" t="s">
        <v>11</v>
      </c>
      <c r="C3090" s="2">
        <f>'utprod @ meter'!C3090*'Line losses'!$B$30</f>
        <v>2473.3148118939998</v>
      </c>
      <c r="D3090" s="12">
        <f>'utprod @ meter'!D3090*(INDEX('Capacity by Voltage'!$D$11:$O$11,1,MATCH(DATE(YEAR($A3090),MONTH($A3090),1),'Capacity by Voltage'!$D$3:$O$3,0))*'Line losses'!$B$30+INDEX('Capacity by Voltage'!$D$12:$O$12,1,MATCH(DATE(YEAR($A3090),MONTH($A3090),1),'Capacity by Voltage'!$D$3:$O$3,0))*'Line losses'!$B$29)</f>
        <v>1119.2908836145057</v>
      </c>
      <c r="E3090" s="12">
        <f>'utprod @ meter'!E3090*(INDEX('Capacity by Voltage'!$D$16:$O$16,1,MATCH(DATE(YEAR($A3090),MONTH($A3090),1),'Capacity by Voltage'!$D$3:$O$3,0))*'Line losses'!$B$30+INDEX('Capacity by Voltage'!$D$17:$O$17,1,MATCH(DATE(YEAR($A3090),MONTH($A3090),1),'Capacity by Voltage'!$D$3:$O$3,0))*'Line losses'!$B$29)</f>
        <v>584.71393517083209</v>
      </c>
      <c r="F3090" s="2">
        <f>'utprod @ meter'!F3090*'Line losses'!$B$30</f>
        <v>49.216108468000002</v>
      </c>
      <c r="G3090" s="2">
        <f>'utprod @ meter'!G3090*'Line losses'!$B$30</f>
        <v>554.38372343699996</v>
      </c>
      <c r="H3090" s="2">
        <f t="shared" si="48"/>
        <v>4780.9194625843384</v>
      </c>
    </row>
    <row r="3091" spans="1:8" x14ac:dyDescent="0.25">
      <c r="A3091" s="1">
        <v>42133</v>
      </c>
      <c r="B3091" s="4" t="s">
        <v>12</v>
      </c>
      <c r="C3091" s="2">
        <f>'utprod @ meter'!C3091*'Line losses'!$B$30</f>
        <v>2926.4098438570004</v>
      </c>
      <c r="D3091" s="12">
        <f>'utprod @ meter'!D3091*(INDEX('Capacity by Voltage'!$D$11:$O$11,1,MATCH(DATE(YEAR($A3091),MONTH($A3091),1),'Capacity by Voltage'!$D$3:$O$3,0))*'Line losses'!$B$30+INDEX('Capacity by Voltage'!$D$12:$O$12,1,MATCH(DATE(YEAR($A3091),MONTH($A3091),1),'Capacity by Voltage'!$D$3:$O$3,0))*'Line losses'!$B$29)</f>
        <v>1324.3373833305579</v>
      </c>
      <c r="E3091" s="12">
        <f>'utprod @ meter'!E3091*(INDEX('Capacity by Voltage'!$D$16:$O$16,1,MATCH(DATE(YEAR($A3091),MONTH($A3091),1),'Capacity by Voltage'!$D$3:$O$3,0))*'Line losses'!$B$30+INDEX('Capacity by Voltage'!$D$17:$O$17,1,MATCH(DATE(YEAR($A3091),MONTH($A3091),1),'Capacity by Voltage'!$D$3:$O$3,0))*'Line losses'!$B$29)</f>
        <v>691.82917887397696</v>
      </c>
      <c r="F3091" s="2">
        <f>'utprod @ meter'!F3091*'Line losses'!$B$30</f>
        <v>58.232495079000003</v>
      </c>
      <c r="G3091" s="2">
        <f>'utprod @ meter'!G3091*'Line losses'!$B$30</f>
        <v>655.94282287800002</v>
      </c>
      <c r="H3091" s="2">
        <f t="shared" si="48"/>
        <v>5656.7517240185352</v>
      </c>
    </row>
    <row r="3092" spans="1:8" x14ac:dyDescent="0.25">
      <c r="A3092" s="1">
        <v>42133</v>
      </c>
      <c r="B3092" s="4" t="s">
        <v>13</v>
      </c>
      <c r="C3092" s="2">
        <f>'utprod @ meter'!C3092*'Line losses'!$B$30</f>
        <v>2930.5663209579998</v>
      </c>
      <c r="D3092" s="12">
        <f>'utprod @ meter'!D3092*(INDEX('Capacity by Voltage'!$D$11:$O$11,1,MATCH(DATE(YEAR($A3092),MONTH($A3092),1),'Capacity by Voltage'!$D$3:$O$3,0))*'Line losses'!$B$30+INDEX('Capacity by Voltage'!$D$12:$O$12,1,MATCH(DATE(YEAR($A3092),MONTH($A3092),1),'Capacity by Voltage'!$D$3:$O$3,0))*'Line losses'!$B$29)</f>
        <v>1326.2187737908434</v>
      </c>
      <c r="E3092" s="12">
        <f>'utprod @ meter'!E3092*(INDEX('Capacity by Voltage'!$D$16:$O$16,1,MATCH(DATE(YEAR($A3092),MONTH($A3092),1),'Capacity by Voltage'!$D$3:$O$3,0))*'Line losses'!$B$30+INDEX('Capacity by Voltage'!$D$17:$O$17,1,MATCH(DATE(YEAR($A3092),MONTH($A3092),1),'Capacity by Voltage'!$D$3:$O$3,0))*'Line losses'!$B$29)</f>
        <v>692.81189605331042</v>
      </c>
      <c r="F3092" s="2">
        <f>'utprod @ meter'!F3092*'Line losses'!$B$30</f>
        <v>58.315197172000005</v>
      </c>
      <c r="G3092" s="2">
        <f>'utprod @ meter'!G3092*'Line losses'!$B$30</f>
        <v>656.87484758900018</v>
      </c>
      <c r="H3092" s="2">
        <f t="shared" si="48"/>
        <v>5664.787035563153</v>
      </c>
    </row>
    <row r="3093" spans="1:8" x14ac:dyDescent="0.25">
      <c r="A3093" s="1">
        <v>42133</v>
      </c>
      <c r="B3093" s="4" t="s">
        <v>14</v>
      </c>
      <c r="C3093" s="2">
        <f>'utprod @ meter'!C3093*'Line losses'!$B$30</f>
        <v>3017.8597739750007</v>
      </c>
      <c r="D3093" s="12">
        <f>'utprod @ meter'!D3093*(INDEX('Capacity by Voltage'!$D$11:$O$11,1,MATCH(DATE(YEAR($A3093),MONTH($A3093),1),'Capacity by Voltage'!$D$3:$O$3,0))*'Line losses'!$B$30+INDEX('Capacity by Voltage'!$D$12:$O$12,1,MATCH(DATE(YEAR($A3093),MONTH($A3093),1),'Capacity by Voltage'!$D$3:$O$3,0))*'Line losses'!$B$29)</f>
        <v>1365.7233326318265</v>
      </c>
      <c r="E3093" s="12">
        <f>'utprod @ meter'!E3093*(INDEX('Capacity by Voltage'!$D$16:$O$16,1,MATCH(DATE(YEAR($A3093),MONTH($A3093),1),'Capacity by Voltage'!$D$3:$O$3,0))*'Line losses'!$B$30+INDEX('Capacity by Voltage'!$D$17:$O$17,1,MATCH(DATE(YEAR($A3093),MONTH($A3093),1),'Capacity by Voltage'!$D$3:$O$3,0))*'Line losses'!$B$29)</f>
        <v>713.44895681931564</v>
      </c>
      <c r="F3093" s="2">
        <f>'utprod @ meter'!F3093*'Line losses'!$B$30</f>
        <v>60.051941125000006</v>
      </c>
      <c r="G3093" s="2">
        <f>'utprod @ meter'!G3093*'Line losses'!$B$30</f>
        <v>676.44086186100003</v>
      </c>
      <c r="H3093" s="2">
        <f t="shared" si="48"/>
        <v>5833.5248664121427</v>
      </c>
    </row>
    <row r="3094" spans="1:8" x14ac:dyDescent="0.25">
      <c r="A3094" s="1">
        <v>42133</v>
      </c>
      <c r="B3094" s="4" t="s">
        <v>15</v>
      </c>
      <c r="C3094" s="2">
        <f>'utprod @ meter'!C3094*'Line losses'!$B$30</f>
        <v>3042.8014242920003</v>
      </c>
      <c r="D3094" s="12">
        <f>'utprod @ meter'!D3094*(INDEX('Capacity by Voltage'!$D$11:$O$11,1,MATCH(DATE(YEAR($A3094),MONTH($A3094),1),'Capacity by Voltage'!$D$3:$O$3,0))*'Line losses'!$B$30+INDEX('Capacity by Voltage'!$D$12:$O$12,1,MATCH(DATE(YEAR($A3094),MONTH($A3094),1),'Capacity by Voltage'!$D$3:$O$3,0))*'Line losses'!$B$29)</f>
        <v>1377.0098190635345</v>
      </c>
      <c r="E3094" s="12">
        <f>'utprod @ meter'!E3094*(INDEX('Capacity by Voltage'!$D$16:$O$16,1,MATCH(DATE(YEAR($A3094),MONTH($A3094),1),'Capacity by Voltage'!$D$3:$O$3,0))*'Line losses'!$B$30+INDEX('Capacity by Voltage'!$D$17:$O$17,1,MATCH(DATE(YEAR($A3094),MONTH($A3094),1),'Capacity by Voltage'!$D$3:$O$3,0))*'Line losses'!$B$29)</f>
        <v>719.34525989531699</v>
      </c>
      <c r="F3094" s="2">
        <f>'utprod @ meter'!F3094*'Line losses'!$B$30</f>
        <v>60.54815368300001</v>
      </c>
      <c r="G3094" s="2">
        <f>'utprod @ meter'!G3094*'Line losses'!$B$30</f>
        <v>682.03115165300005</v>
      </c>
      <c r="H3094" s="2">
        <f t="shared" si="48"/>
        <v>5881.7358085868518</v>
      </c>
    </row>
    <row r="3095" spans="1:8" x14ac:dyDescent="0.25">
      <c r="A3095" s="1">
        <v>42133</v>
      </c>
      <c r="B3095" s="4" t="s">
        <v>16</v>
      </c>
      <c r="C3095" s="2">
        <f>'utprod @ meter'!C3095*'Line losses'!$B$30</f>
        <v>2506.5694164130005</v>
      </c>
      <c r="D3095" s="12">
        <f>'utprod @ meter'!D3095*(INDEX('Capacity by Voltage'!$D$11:$O$11,1,MATCH(DATE(YEAR($A3095),MONTH($A3095),1),'Capacity by Voltage'!$D$3:$O$3,0))*'Line losses'!$B$30+INDEX('Capacity by Voltage'!$D$12:$O$12,1,MATCH(DATE(YEAR($A3095),MONTH($A3095),1),'Capacity by Voltage'!$D$3:$O$3,0))*'Line losses'!$B$29)</f>
        <v>1134.3401509667849</v>
      </c>
      <c r="E3095" s="12">
        <f>'utprod @ meter'!E3095*(INDEX('Capacity by Voltage'!$D$16:$O$16,1,MATCH(DATE(YEAR($A3095),MONTH($A3095),1),'Capacity by Voltage'!$D$3:$O$3,0))*'Line losses'!$B$30+INDEX('Capacity by Voltage'!$D$17:$O$17,1,MATCH(DATE(YEAR($A3095),MONTH($A3095),1),'Capacity by Voltage'!$D$3:$O$3,0))*'Line losses'!$B$29)</f>
        <v>592.57567260550081</v>
      </c>
      <c r="F3095" s="2">
        <f>'utprod @ meter'!F3095*'Line losses'!$B$30</f>
        <v>49.877725212000001</v>
      </c>
      <c r="G3095" s="2">
        <f>'utprod @ meter'!G3095*'Line losses'!$B$30</f>
        <v>561.83713341399994</v>
      </c>
      <c r="H3095" s="2">
        <f t="shared" si="48"/>
        <v>4845.2000986112862</v>
      </c>
    </row>
    <row r="3096" spans="1:8" x14ac:dyDescent="0.25">
      <c r="A3096" s="1">
        <v>42133</v>
      </c>
      <c r="B3096" s="4" t="s">
        <v>17</v>
      </c>
      <c r="C3096" s="2">
        <f>'utprod @ meter'!C3096*'Line losses'!$B$30</f>
        <v>1766.653304319</v>
      </c>
      <c r="D3096" s="12">
        <f>'utprod @ meter'!D3096*(INDEX('Capacity by Voltage'!$D$11:$O$11,1,MATCH(DATE(YEAR($A3096),MONTH($A3096),1),'Capacity by Voltage'!$D$3:$O$3,0))*'Line losses'!$B$30+INDEX('Capacity by Voltage'!$D$12:$O$12,1,MATCH(DATE(YEAR($A3096),MONTH($A3096),1),'Capacity by Voltage'!$D$3:$O$3,0))*'Line losses'!$B$29)</f>
        <v>799.4934882960755</v>
      </c>
      <c r="E3096" s="12">
        <f>'utprod @ meter'!E3096*(INDEX('Capacity by Voltage'!$D$16:$O$16,1,MATCH(DATE(YEAR($A3096),MONTH($A3096),1),'Capacity by Voltage'!$D$3:$O$3,0))*'Line losses'!$B$30+INDEX('Capacity by Voltage'!$D$17:$O$17,1,MATCH(DATE(YEAR($A3096),MONTH($A3096),1),'Capacity by Voltage'!$D$3:$O$3,0))*'Line losses'!$B$29)</f>
        <v>417.65294352833939</v>
      </c>
      <c r="F3096" s="2">
        <f>'utprod @ meter'!F3096*'Line losses'!$B$30</f>
        <v>35.153964947000006</v>
      </c>
      <c r="G3096" s="2">
        <f>'utprod @ meter'!G3096*'Line losses'!$B$30</f>
        <v>395.98784289100001</v>
      </c>
      <c r="H3096" s="2">
        <f t="shared" si="48"/>
        <v>3414.9415439814147</v>
      </c>
    </row>
    <row r="3097" spans="1:8" x14ac:dyDescent="0.25">
      <c r="A3097" s="1">
        <v>42133</v>
      </c>
      <c r="B3097" s="4" t="s">
        <v>18</v>
      </c>
      <c r="C3097" s="2">
        <f>'utprod @ meter'!C3097*'Line losses'!$B$30</f>
        <v>964.38538952500005</v>
      </c>
      <c r="D3097" s="12">
        <f>'utprod @ meter'!D3097*(INDEX('Capacity by Voltage'!$D$11:$O$11,1,MATCH(DATE(YEAR($A3097),MONTH($A3097),1),'Capacity by Voltage'!$D$3:$O$3,0))*'Line losses'!$B$30+INDEX('Capacity by Voltage'!$D$12:$O$12,1,MATCH(DATE(YEAR($A3097),MONTH($A3097),1),'Capacity by Voltage'!$D$3:$O$3,0))*'Line losses'!$B$29)</f>
        <v>436.42968138109387</v>
      </c>
      <c r="E3097" s="12">
        <f>'utprod @ meter'!E3097*(INDEX('Capacity by Voltage'!$D$16:$O$16,1,MATCH(DATE(YEAR($A3097),MONTH($A3097),1),'Capacity by Voltage'!$D$3:$O$3,0))*'Line losses'!$B$30+INDEX('Capacity by Voltage'!$D$17:$O$17,1,MATCH(DATE(YEAR($A3097),MONTH($A3097),1),'Capacity by Voltage'!$D$3:$O$3,0))*'Line losses'!$B$29)</f>
        <v>227.98945676117441</v>
      </c>
      <c r="F3097" s="2">
        <f>'utprod @ meter'!F3097*'Line losses'!$B$30</f>
        <v>19.190602524000003</v>
      </c>
      <c r="G3097" s="2">
        <f>'utprod @ meter'!G3097*'Line losses'!$B$30</f>
        <v>216.16282788800001</v>
      </c>
      <c r="H3097" s="2">
        <f t="shared" si="48"/>
        <v>1864.1579580792684</v>
      </c>
    </row>
    <row r="3098" spans="1:8" x14ac:dyDescent="0.25">
      <c r="A3098" s="1">
        <v>42133</v>
      </c>
      <c r="B3098" s="4" t="s">
        <v>19</v>
      </c>
      <c r="C3098" s="2">
        <f>'utprod @ meter'!C3098*'Line losses'!$B$30</f>
        <v>403.21266056600007</v>
      </c>
      <c r="D3098" s="12">
        <f>'utprod @ meter'!D3098*(INDEX('Capacity by Voltage'!$D$11:$O$11,1,MATCH(DATE(YEAR($A3098),MONTH($A3098),1),'Capacity by Voltage'!$D$3:$O$3,0))*'Line losses'!$B$30+INDEX('Capacity by Voltage'!$D$12:$O$12,1,MATCH(DATE(YEAR($A3098),MONTH($A3098),1),'Capacity by Voltage'!$D$3:$O$3,0))*'Line losses'!$B$29)</f>
        <v>182.47259868763362</v>
      </c>
      <c r="E3098" s="12">
        <f>'utprod @ meter'!E3098*(INDEX('Capacity by Voltage'!$D$16:$O$16,1,MATCH(DATE(YEAR($A3098),MONTH($A3098),1),'Capacity by Voltage'!$D$3:$O$3,0))*'Line losses'!$B$30+INDEX('Capacity by Voltage'!$D$17:$O$17,1,MATCH(DATE(YEAR($A3098),MONTH($A3098),1),'Capacity by Voltage'!$D$3:$O$3,0))*'Line losses'!$B$29)</f>
        <v>95.323566395356721</v>
      </c>
      <c r="F3098" s="2">
        <f>'utprod @ meter'!F3098*'Line losses'!$B$30</f>
        <v>8.0230322580000006</v>
      </c>
      <c r="G3098" s="2">
        <f>'utprod @ meter'!G3098*'Line losses'!$B$30</f>
        <v>90.378519857000001</v>
      </c>
      <c r="H3098" s="2">
        <f t="shared" si="48"/>
        <v>779.41037776399037</v>
      </c>
    </row>
    <row r="3099" spans="1:8" x14ac:dyDescent="0.25">
      <c r="A3099" s="1">
        <v>42133</v>
      </c>
      <c r="B3099" s="4" t="s">
        <v>20</v>
      </c>
      <c r="C3099" s="2">
        <f>'utprod @ meter'!C3099*'Line losses'!$B$30</f>
        <v>62.352731937000001</v>
      </c>
      <c r="D3099" s="12">
        <f>'utprod @ meter'!D3099*(INDEX('Capacity by Voltage'!$D$11:$O$11,1,MATCH(DATE(YEAR($A3099),MONTH($A3099),1),'Capacity by Voltage'!$D$3:$O$3,0))*'Line losses'!$B$30+INDEX('Capacity by Voltage'!$D$12:$O$12,1,MATCH(DATE(YEAR($A3099),MONTH($A3099),1),'Capacity by Voltage'!$D$3:$O$3,0))*'Line losses'!$B$29)</f>
        <v>28.21714424427249</v>
      </c>
      <c r="E3099" s="12">
        <f>'utprod @ meter'!E3099*(INDEX('Capacity by Voltage'!$D$16:$O$16,1,MATCH(DATE(YEAR($A3099),MONTH($A3099),1),'Capacity by Voltage'!$D$3:$O$3,0))*'Line losses'!$B$30+INDEX('Capacity by Voltage'!$D$17:$O$17,1,MATCH(DATE(YEAR($A3099),MONTH($A3099),1),'Capacity by Voltage'!$D$3:$O$3,0))*'Line losses'!$B$29)</f>
        <v>14.740757690003617</v>
      </c>
      <c r="F3099" s="2">
        <f>'utprod @ meter'!F3099*'Line losses'!$B$30</f>
        <v>1.2405313950000001</v>
      </c>
      <c r="G3099" s="2">
        <f>'utprod @ meter'!G3099*'Line losses'!$B$30</f>
        <v>13.97572448</v>
      </c>
      <c r="H3099" s="2">
        <f t="shared" si="48"/>
        <v>120.52688974627611</v>
      </c>
    </row>
    <row r="3100" spans="1:8" x14ac:dyDescent="0.25">
      <c r="A3100" s="1">
        <v>42133</v>
      </c>
      <c r="B3100" s="4" t="s">
        <v>21</v>
      </c>
      <c r="C3100" s="2">
        <f>'utprod @ meter'!C3100*'Line losses'!$B$30</f>
        <v>4.1564771010000001</v>
      </c>
      <c r="D3100" s="12">
        <f>'utprod @ meter'!D3100*(INDEX('Capacity by Voltage'!$D$11:$O$11,1,MATCH(DATE(YEAR($A3100),MONTH($A3100),1),'Capacity by Voltage'!$D$3:$O$3,0))*'Line losses'!$B$30+INDEX('Capacity by Voltage'!$D$12:$O$12,1,MATCH(DATE(YEAR($A3100),MONTH($A3100),1),'Capacity by Voltage'!$D$3:$O$3,0))*'Line losses'!$B$29)</f>
        <v>1.8813904602855278</v>
      </c>
      <c r="E3100" s="12">
        <f>'utprod @ meter'!E3100*(INDEX('Capacity by Voltage'!$D$16:$O$16,1,MATCH(DATE(YEAR($A3100),MONTH($A3100),1),'Capacity by Voltage'!$D$3:$O$3,0))*'Line losses'!$B$30+INDEX('Capacity by Voltage'!$D$17:$O$17,1,MATCH(DATE(YEAR($A3100),MONTH($A3100),1),'Capacity by Voltage'!$D$3:$O$3,0))*'Line losses'!$B$29)</f>
        <v>0.9827171793335745</v>
      </c>
      <c r="F3100" s="2">
        <f>'utprod @ meter'!F3100*'Line losses'!$B$30</f>
        <v>8.2702093000000004E-2</v>
      </c>
      <c r="G3100" s="2">
        <f>'utprod @ meter'!G3100*'Line losses'!$B$30</f>
        <v>0.93202471099999995</v>
      </c>
      <c r="H3100" s="2">
        <f t="shared" si="48"/>
        <v>8.0353115446191019</v>
      </c>
    </row>
    <row r="3101" spans="1:8" x14ac:dyDescent="0.25">
      <c r="A3101" s="1">
        <v>42133</v>
      </c>
      <c r="B3101" s="4" t="s">
        <v>22</v>
      </c>
      <c r="C3101" s="2">
        <f>'utprod @ meter'!C3101*'Line losses'!$B$30</f>
        <v>0</v>
      </c>
      <c r="D3101" s="12">
        <f>'utprod @ meter'!D3101*(INDEX('Capacity by Voltage'!$D$11:$O$11,1,MATCH(DATE(YEAR($A3101),MONTH($A3101),1),'Capacity by Voltage'!$D$3:$O$3,0))*'Line losses'!$B$30+INDEX('Capacity by Voltage'!$D$12:$O$12,1,MATCH(DATE(YEAR($A3101),MONTH($A3101),1),'Capacity by Voltage'!$D$3:$O$3,0))*'Line losses'!$B$29)</f>
        <v>0</v>
      </c>
      <c r="E3101" s="12">
        <f>'utprod @ meter'!E3101*(INDEX('Capacity by Voltage'!$D$16:$O$16,1,MATCH(DATE(YEAR($A3101),MONTH($A3101),1),'Capacity by Voltage'!$D$3:$O$3,0))*'Line losses'!$B$30+INDEX('Capacity by Voltage'!$D$17:$O$17,1,MATCH(DATE(YEAR($A3101),MONTH($A3101),1),'Capacity by Voltage'!$D$3:$O$3,0))*'Line losses'!$B$29)</f>
        <v>0</v>
      </c>
      <c r="F3101" s="2">
        <f>'utprod @ meter'!F3101*'Line losses'!$B$30</f>
        <v>0</v>
      </c>
      <c r="G3101" s="2">
        <f>'utprod @ meter'!G3101*'Line losses'!$B$30</f>
        <v>0</v>
      </c>
      <c r="H3101" s="2">
        <f t="shared" si="48"/>
        <v>0</v>
      </c>
    </row>
    <row r="3102" spans="1:8" x14ac:dyDescent="0.25">
      <c r="A3102" s="1">
        <v>42133</v>
      </c>
      <c r="B3102" s="4" t="s">
        <v>23</v>
      </c>
      <c r="C3102" s="2">
        <f>'utprod @ meter'!C3102*'Line losses'!$B$30</f>
        <v>0</v>
      </c>
      <c r="D3102" s="12">
        <f>'utprod @ meter'!D3102*(INDEX('Capacity by Voltage'!$D$11:$O$11,1,MATCH(DATE(YEAR($A3102),MONTH($A3102),1),'Capacity by Voltage'!$D$3:$O$3,0))*'Line losses'!$B$30+INDEX('Capacity by Voltage'!$D$12:$O$12,1,MATCH(DATE(YEAR($A3102),MONTH($A3102),1),'Capacity by Voltage'!$D$3:$O$3,0))*'Line losses'!$B$29)</f>
        <v>0</v>
      </c>
      <c r="E3102" s="12">
        <f>'utprod @ meter'!E3102*(INDEX('Capacity by Voltage'!$D$16:$O$16,1,MATCH(DATE(YEAR($A3102),MONTH($A3102),1),'Capacity by Voltage'!$D$3:$O$3,0))*'Line losses'!$B$30+INDEX('Capacity by Voltage'!$D$17:$O$17,1,MATCH(DATE(YEAR($A3102),MONTH($A3102),1),'Capacity by Voltage'!$D$3:$O$3,0))*'Line losses'!$B$29)</f>
        <v>0</v>
      </c>
      <c r="F3102" s="2">
        <f>'utprod @ meter'!F3102*'Line losses'!$B$30</f>
        <v>0</v>
      </c>
      <c r="G3102" s="2">
        <f>'utprod @ meter'!G3102*'Line losses'!$B$30</f>
        <v>0</v>
      </c>
      <c r="H3102" s="2">
        <f t="shared" si="48"/>
        <v>0</v>
      </c>
    </row>
    <row r="3103" spans="1:8" x14ac:dyDescent="0.25">
      <c r="A3103" s="1">
        <v>42134</v>
      </c>
      <c r="B3103" s="4" t="s">
        <v>0</v>
      </c>
      <c r="C3103" s="2">
        <f>'utprod @ meter'!C3103*'Line losses'!$B$30</f>
        <v>0</v>
      </c>
      <c r="D3103" s="12">
        <f>'utprod @ meter'!D3103*(INDEX('Capacity by Voltage'!$D$11:$O$11,1,MATCH(DATE(YEAR($A3103),MONTH($A3103),1),'Capacity by Voltage'!$D$3:$O$3,0))*'Line losses'!$B$30+INDEX('Capacity by Voltage'!$D$12:$O$12,1,MATCH(DATE(YEAR($A3103),MONTH($A3103),1),'Capacity by Voltage'!$D$3:$O$3,0))*'Line losses'!$B$29)</f>
        <v>0</v>
      </c>
      <c r="E3103" s="12">
        <f>'utprod @ meter'!E3103*(INDEX('Capacity by Voltage'!$D$16:$O$16,1,MATCH(DATE(YEAR($A3103),MONTH($A3103),1),'Capacity by Voltage'!$D$3:$O$3,0))*'Line losses'!$B$30+INDEX('Capacity by Voltage'!$D$17:$O$17,1,MATCH(DATE(YEAR($A3103),MONTH($A3103),1),'Capacity by Voltage'!$D$3:$O$3,0))*'Line losses'!$B$29)</f>
        <v>0</v>
      </c>
      <c r="F3103" s="2">
        <f>'utprod @ meter'!F3103*'Line losses'!$B$30</f>
        <v>0</v>
      </c>
      <c r="G3103" s="2">
        <f>'utprod @ meter'!G3103*'Line losses'!$B$30</f>
        <v>0</v>
      </c>
      <c r="H3103" s="2">
        <f t="shared" si="48"/>
        <v>0</v>
      </c>
    </row>
    <row r="3104" spans="1:8" x14ac:dyDescent="0.25">
      <c r="A3104" s="1">
        <v>42134</v>
      </c>
      <c r="B3104" s="4" t="s">
        <v>1</v>
      </c>
      <c r="C3104" s="2">
        <f>'utprod @ meter'!C3104*'Line losses'!$B$30</f>
        <v>0</v>
      </c>
      <c r="D3104" s="12">
        <f>'utprod @ meter'!D3104*(INDEX('Capacity by Voltage'!$D$11:$O$11,1,MATCH(DATE(YEAR($A3104),MONTH($A3104),1),'Capacity by Voltage'!$D$3:$O$3,0))*'Line losses'!$B$30+INDEX('Capacity by Voltage'!$D$12:$O$12,1,MATCH(DATE(YEAR($A3104),MONTH($A3104),1),'Capacity by Voltage'!$D$3:$O$3,0))*'Line losses'!$B$29)</f>
        <v>0</v>
      </c>
      <c r="E3104" s="12">
        <f>'utprod @ meter'!E3104*(INDEX('Capacity by Voltage'!$D$16:$O$16,1,MATCH(DATE(YEAR($A3104),MONTH($A3104),1),'Capacity by Voltage'!$D$3:$O$3,0))*'Line losses'!$B$30+INDEX('Capacity by Voltage'!$D$17:$O$17,1,MATCH(DATE(YEAR($A3104),MONTH($A3104),1),'Capacity by Voltage'!$D$3:$O$3,0))*'Line losses'!$B$29)</f>
        <v>0</v>
      </c>
      <c r="F3104" s="2">
        <f>'utprod @ meter'!F3104*'Line losses'!$B$30</f>
        <v>0</v>
      </c>
      <c r="G3104" s="2">
        <f>'utprod @ meter'!G3104*'Line losses'!$B$30</f>
        <v>0</v>
      </c>
      <c r="H3104" s="2">
        <f t="shared" si="48"/>
        <v>0</v>
      </c>
    </row>
    <row r="3105" spans="1:8" x14ac:dyDescent="0.25">
      <c r="A3105" s="1">
        <v>42134</v>
      </c>
      <c r="B3105" s="4" t="s">
        <v>2</v>
      </c>
      <c r="C3105" s="2">
        <f>'utprod @ meter'!C3105*'Line losses'!$B$30</f>
        <v>0</v>
      </c>
      <c r="D3105" s="12">
        <f>'utprod @ meter'!D3105*(INDEX('Capacity by Voltage'!$D$11:$O$11,1,MATCH(DATE(YEAR($A3105),MONTH($A3105),1),'Capacity by Voltage'!$D$3:$O$3,0))*'Line losses'!$B$30+INDEX('Capacity by Voltage'!$D$12:$O$12,1,MATCH(DATE(YEAR($A3105),MONTH($A3105),1),'Capacity by Voltage'!$D$3:$O$3,0))*'Line losses'!$B$29)</f>
        <v>0</v>
      </c>
      <c r="E3105" s="12">
        <f>'utprod @ meter'!E3105*(INDEX('Capacity by Voltage'!$D$16:$O$16,1,MATCH(DATE(YEAR($A3105),MONTH($A3105),1),'Capacity by Voltage'!$D$3:$O$3,0))*'Line losses'!$B$30+INDEX('Capacity by Voltage'!$D$17:$O$17,1,MATCH(DATE(YEAR($A3105),MONTH($A3105),1),'Capacity by Voltage'!$D$3:$O$3,0))*'Line losses'!$B$29)</f>
        <v>0</v>
      </c>
      <c r="F3105" s="2">
        <f>'utprod @ meter'!F3105*'Line losses'!$B$30</f>
        <v>0</v>
      </c>
      <c r="G3105" s="2">
        <f>'utprod @ meter'!G3105*'Line losses'!$B$30</f>
        <v>0</v>
      </c>
      <c r="H3105" s="2">
        <f t="shared" si="48"/>
        <v>0</v>
      </c>
    </row>
    <row r="3106" spans="1:8" x14ac:dyDescent="0.25">
      <c r="A3106" s="1">
        <v>42134</v>
      </c>
      <c r="B3106" s="4" t="s">
        <v>3</v>
      </c>
      <c r="C3106" s="2">
        <f>'utprod @ meter'!C3106*'Line losses'!$B$30</f>
        <v>0</v>
      </c>
      <c r="D3106" s="12">
        <f>'utprod @ meter'!D3106*(INDEX('Capacity by Voltage'!$D$11:$O$11,1,MATCH(DATE(YEAR($A3106),MONTH($A3106),1),'Capacity by Voltage'!$D$3:$O$3,0))*'Line losses'!$B$30+INDEX('Capacity by Voltage'!$D$12:$O$12,1,MATCH(DATE(YEAR($A3106),MONTH($A3106),1),'Capacity by Voltage'!$D$3:$O$3,0))*'Line losses'!$B$29)</f>
        <v>0</v>
      </c>
      <c r="E3106" s="12">
        <f>'utprod @ meter'!E3106*(INDEX('Capacity by Voltage'!$D$16:$O$16,1,MATCH(DATE(YEAR($A3106),MONTH($A3106),1),'Capacity by Voltage'!$D$3:$O$3,0))*'Line losses'!$B$30+INDEX('Capacity by Voltage'!$D$17:$O$17,1,MATCH(DATE(YEAR($A3106),MONTH($A3106),1),'Capacity by Voltage'!$D$3:$O$3,0))*'Line losses'!$B$29)</f>
        <v>0</v>
      </c>
      <c r="F3106" s="2">
        <f>'utprod @ meter'!F3106*'Line losses'!$B$30</f>
        <v>0</v>
      </c>
      <c r="G3106" s="2">
        <f>'utprod @ meter'!G3106*'Line losses'!$B$30</f>
        <v>0</v>
      </c>
      <c r="H3106" s="2">
        <f t="shared" si="48"/>
        <v>0</v>
      </c>
    </row>
    <row r="3107" spans="1:8" x14ac:dyDescent="0.25">
      <c r="A3107" s="1">
        <v>42134</v>
      </c>
      <c r="B3107" s="4" t="s">
        <v>4</v>
      </c>
      <c r="C3107" s="2">
        <f>'utprod @ meter'!C3107*'Line losses'!$B$30</f>
        <v>0</v>
      </c>
      <c r="D3107" s="12">
        <f>'utprod @ meter'!D3107*(INDEX('Capacity by Voltage'!$D$11:$O$11,1,MATCH(DATE(YEAR($A3107),MONTH($A3107),1),'Capacity by Voltage'!$D$3:$O$3,0))*'Line losses'!$B$30+INDEX('Capacity by Voltage'!$D$12:$O$12,1,MATCH(DATE(YEAR($A3107),MONTH($A3107),1),'Capacity by Voltage'!$D$3:$O$3,0))*'Line losses'!$B$29)</f>
        <v>0</v>
      </c>
      <c r="E3107" s="12">
        <f>'utprod @ meter'!E3107*(INDEX('Capacity by Voltage'!$D$16:$O$16,1,MATCH(DATE(YEAR($A3107),MONTH($A3107),1),'Capacity by Voltage'!$D$3:$O$3,0))*'Line losses'!$B$30+INDEX('Capacity by Voltage'!$D$17:$O$17,1,MATCH(DATE(YEAR($A3107),MONTH($A3107),1),'Capacity by Voltage'!$D$3:$O$3,0))*'Line losses'!$B$29)</f>
        <v>0</v>
      </c>
      <c r="F3107" s="2">
        <f>'utprod @ meter'!F3107*'Line losses'!$B$30</f>
        <v>0</v>
      </c>
      <c r="G3107" s="2">
        <f>'utprod @ meter'!G3107*'Line losses'!$B$30</f>
        <v>0</v>
      </c>
      <c r="H3107" s="2">
        <f t="shared" si="48"/>
        <v>0</v>
      </c>
    </row>
    <row r="3108" spans="1:8" x14ac:dyDescent="0.25">
      <c r="A3108" s="1">
        <v>42134</v>
      </c>
      <c r="B3108" s="4" t="s">
        <v>5</v>
      </c>
      <c r="C3108" s="2">
        <f>'utprod @ meter'!C3108*'Line losses'!$B$30</f>
        <v>0</v>
      </c>
      <c r="D3108" s="12">
        <f>'utprod @ meter'!D3108*(INDEX('Capacity by Voltage'!$D$11:$O$11,1,MATCH(DATE(YEAR($A3108),MONTH($A3108),1),'Capacity by Voltage'!$D$3:$O$3,0))*'Line losses'!$B$30+INDEX('Capacity by Voltage'!$D$12:$O$12,1,MATCH(DATE(YEAR($A3108),MONTH($A3108),1),'Capacity by Voltage'!$D$3:$O$3,0))*'Line losses'!$B$29)</f>
        <v>0</v>
      </c>
      <c r="E3108" s="12">
        <f>'utprod @ meter'!E3108*(INDEX('Capacity by Voltage'!$D$16:$O$16,1,MATCH(DATE(YEAR($A3108),MONTH($A3108),1),'Capacity by Voltage'!$D$3:$O$3,0))*'Line losses'!$B$30+INDEX('Capacity by Voltage'!$D$17:$O$17,1,MATCH(DATE(YEAR($A3108),MONTH($A3108),1),'Capacity by Voltage'!$D$3:$O$3,0))*'Line losses'!$B$29)</f>
        <v>0</v>
      </c>
      <c r="F3108" s="2">
        <f>'utprod @ meter'!F3108*'Line losses'!$B$30</f>
        <v>0</v>
      </c>
      <c r="G3108" s="2">
        <f>'utprod @ meter'!G3108*'Line losses'!$B$30</f>
        <v>0</v>
      </c>
      <c r="H3108" s="2">
        <f t="shared" si="48"/>
        <v>0</v>
      </c>
    </row>
    <row r="3109" spans="1:8" x14ac:dyDescent="0.25">
      <c r="A3109" s="1">
        <v>42134</v>
      </c>
      <c r="B3109" s="4" t="s">
        <v>6</v>
      </c>
      <c r="C3109" s="2">
        <f>'utprod @ meter'!C3109*'Line losses'!$B$30</f>
        <v>108.07769699600001</v>
      </c>
      <c r="D3109" s="12">
        <f>'utprod @ meter'!D3109*(INDEX('Capacity by Voltage'!$D$11:$O$11,1,MATCH(DATE(YEAR($A3109),MONTH($A3109),1),'Capacity by Voltage'!$D$3:$O$3,0))*'Line losses'!$B$30+INDEX('Capacity by Voltage'!$D$12:$O$12,1,MATCH(DATE(YEAR($A3109),MONTH($A3109),1),'Capacity by Voltage'!$D$3:$O$3,0))*'Line losses'!$B$29)</f>
        <v>48.910582977408076</v>
      </c>
      <c r="E3109" s="12">
        <f>'utprod @ meter'!E3109*(INDEX('Capacity by Voltage'!$D$16:$O$16,1,MATCH(DATE(YEAR($A3109),MONTH($A3109),1),'Capacity by Voltage'!$D$3:$O$3,0))*'Line losses'!$B$30+INDEX('Capacity by Voltage'!$D$17:$O$17,1,MATCH(DATE(YEAR($A3109),MONTH($A3109),1),'Capacity by Voltage'!$D$3:$O$3,0))*'Line losses'!$B$29)</f>
        <v>25.550646662672936</v>
      </c>
      <c r="F3109" s="2">
        <f>'utprod @ meter'!F3109*'Line losses'!$B$30</f>
        <v>2.1502544180000003</v>
      </c>
      <c r="G3109" s="2">
        <f>'utprod @ meter'!G3109*'Line losses'!$B$30</f>
        <v>24.225208590000005</v>
      </c>
      <c r="H3109" s="2">
        <f t="shared" si="48"/>
        <v>208.91438964408101</v>
      </c>
    </row>
    <row r="3110" spans="1:8" x14ac:dyDescent="0.25">
      <c r="A3110" s="1">
        <v>42134</v>
      </c>
      <c r="B3110" s="4" t="s">
        <v>7</v>
      </c>
      <c r="C3110" s="2">
        <f>'utprod @ meter'!C3110*'Line losses'!$B$30</f>
        <v>1030.894598563</v>
      </c>
      <c r="D3110" s="12">
        <f>'utprod @ meter'!D3110*(INDEX('Capacity by Voltage'!$D$11:$O$11,1,MATCH(DATE(YEAR($A3110),MONTH($A3110),1),'Capacity by Voltage'!$D$3:$O$3,0))*'Line losses'!$B$30+INDEX('Capacity by Voltage'!$D$12:$O$12,1,MATCH(DATE(YEAR($A3110),MONTH($A3110),1),'Capacity by Voltage'!$D$3:$O$3,0))*'Line losses'!$B$29)</f>
        <v>466.52821608565182</v>
      </c>
      <c r="E3110" s="12">
        <f>'utprod @ meter'!E3110*(INDEX('Capacity by Voltage'!$D$16:$O$16,1,MATCH(DATE(YEAR($A3110),MONTH($A3110),1),'Capacity by Voltage'!$D$3:$O$3,0))*'Line losses'!$B$30+INDEX('Capacity by Voltage'!$D$17:$O$17,1,MATCH(DATE(YEAR($A3110),MONTH($A3110),1),'Capacity by Voltage'!$D$3:$O$3,0))*'Line losses'!$B$29)</f>
        <v>243.71293163051158</v>
      </c>
      <c r="F3110" s="2">
        <f>'utprod @ meter'!F3110*'Line losses'!$B$30</f>
        <v>20.513836012000002</v>
      </c>
      <c r="G3110" s="2">
        <f>'utprod @ meter'!G3110*'Line losses'!$B$30</f>
        <v>231.07057707900003</v>
      </c>
      <c r="H3110" s="2">
        <f t="shared" si="48"/>
        <v>1992.7201593701634</v>
      </c>
    </row>
    <row r="3111" spans="1:8" x14ac:dyDescent="0.25">
      <c r="A3111" s="1">
        <v>42134</v>
      </c>
      <c r="B3111" s="4" t="s">
        <v>8</v>
      </c>
      <c r="C3111" s="2">
        <f>'utprod @ meter'!C3111*'Line losses'!$B$30</f>
        <v>3063.585668271</v>
      </c>
      <c r="D3111" s="12">
        <f>'utprod @ meter'!D3111*(INDEX('Capacity by Voltage'!$D$11:$O$11,1,MATCH(DATE(YEAR($A3111),MONTH($A3111),1),'Capacity by Voltage'!$D$3:$O$3,0))*'Line losses'!$B$30+INDEX('Capacity by Voltage'!$D$12:$O$12,1,MATCH(DATE(YEAR($A3111),MONTH($A3111),1),'Capacity by Voltage'!$D$3:$O$3,0))*'Line losses'!$B$29)</f>
        <v>1386.4158431999597</v>
      </c>
      <c r="E3111" s="12">
        <f>'utprod @ meter'!E3111*(INDEX('Capacity by Voltage'!$D$16:$O$16,1,MATCH(DATE(YEAR($A3111),MONTH($A3111),1),'Capacity by Voltage'!$D$3:$O$3,0))*'Line losses'!$B$30+INDEX('Capacity by Voltage'!$D$17:$O$17,1,MATCH(DATE(YEAR($A3111),MONTH($A3111),1),'Capacity by Voltage'!$D$3:$O$3,0))*'Line losses'!$B$29)</f>
        <v>724.25884579198475</v>
      </c>
      <c r="F3111" s="2">
        <f>'utprod @ meter'!F3111*'Line losses'!$B$30</f>
        <v>60.961664148000004</v>
      </c>
      <c r="G3111" s="2">
        <f>'utprod @ meter'!G3111*'Line losses'!$B$30</f>
        <v>686.69034597100006</v>
      </c>
      <c r="H3111" s="2">
        <f t="shared" si="48"/>
        <v>5921.912367381944</v>
      </c>
    </row>
    <row r="3112" spans="1:8" x14ac:dyDescent="0.25">
      <c r="A3112" s="1">
        <v>42134</v>
      </c>
      <c r="B3112" s="4" t="s">
        <v>9</v>
      </c>
      <c r="C3112" s="2">
        <f>'utprod @ meter'!C3112*'Line losses'!$B$30</f>
        <v>5744.7419907180001</v>
      </c>
      <c r="D3112" s="12">
        <f>'utprod @ meter'!D3112*(INDEX('Capacity by Voltage'!$D$11:$O$11,1,MATCH(DATE(YEAR($A3112),MONTH($A3112),1),'Capacity by Voltage'!$D$3:$O$3,0))*'Line losses'!$B$30+INDEX('Capacity by Voltage'!$D$12:$O$12,1,MATCH(DATE(YEAR($A3112),MONTH($A3112),1),'Capacity by Voltage'!$D$3:$O$3,0))*'Line losses'!$B$29)</f>
        <v>2599.7651118487101</v>
      </c>
      <c r="E3112" s="12">
        <f>'utprod @ meter'!E3112*(INDEX('Capacity by Voltage'!$D$16:$O$16,1,MATCH(DATE(YEAR($A3112),MONTH($A3112),1),'Capacity by Voltage'!$D$3:$O$3,0))*'Line losses'!$B$30+INDEX('Capacity by Voltage'!$D$17:$O$17,1,MATCH(DATE(YEAR($A3112),MONTH($A3112),1),'Capacity by Voltage'!$D$3:$O$3,0))*'Line losses'!$B$29)</f>
        <v>1358.1086399294957</v>
      </c>
      <c r="F3112" s="2">
        <f>'utprod @ meter'!F3112*'Line losses'!$B$30</f>
        <v>114.31380650300002</v>
      </c>
      <c r="G3112" s="2">
        <f>'utprod @ meter'!G3112*'Line losses'!$B$30</f>
        <v>1287.6604371660001</v>
      </c>
      <c r="H3112" s="2">
        <f t="shared" si="48"/>
        <v>11104.589986165205</v>
      </c>
    </row>
    <row r="3113" spans="1:8" x14ac:dyDescent="0.25">
      <c r="A3113" s="1">
        <v>42134</v>
      </c>
      <c r="B3113" s="4" t="s">
        <v>10</v>
      </c>
      <c r="C3113" s="2">
        <f>'utprod @ meter'!C3113*'Line losses'!$B$30</f>
        <v>9161.6579481580011</v>
      </c>
      <c r="D3113" s="12">
        <f>'utprod @ meter'!D3113*(INDEX('Capacity by Voltage'!$D$11:$O$11,1,MATCH(DATE(YEAR($A3113),MONTH($A3113),1),'Capacity by Voltage'!$D$3:$O$3,0))*'Line losses'!$B$30+INDEX('Capacity by Voltage'!$D$12:$O$12,1,MATCH(DATE(YEAR($A3113),MONTH($A3113),1),'Capacity by Voltage'!$D$3:$O$3,0))*'Line losses'!$B$29)</f>
        <v>4146.0787245428819</v>
      </c>
      <c r="E3113" s="12">
        <f>'utprod @ meter'!E3113*(INDEX('Capacity by Voltage'!$D$16:$O$16,1,MATCH(DATE(YEAR($A3113),MONTH($A3113),1),'Capacity by Voltage'!$D$3:$O$3,0))*'Line losses'!$B$30+INDEX('Capacity by Voltage'!$D$17:$O$17,1,MATCH(DATE(YEAR($A3113),MONTH($A3113),1),'Capacity by Voltage'!$D$3:$O$3,0))*'Line losses'!$B$29)</f>
        <v>2165.8984459648345</v>
      </c>
      <c r="F3113" s="2">
        <f>'utprod @ meter'!F3113*'Line losses'!$B$30</f>
        <v>182.30607779300001</v>
      </c>
      <c r="G3113" s="2">
        <f>'utprod @ meter'!G3113*'Line losses'!$B$30</f>
        <v>2053.5487234099996</v>
      </c>
      <c r="H3113" s="2">
        <f t="shared" si="48"/>
        <v>17709.489919868716</v>
      </c>
    </row>
    <row r="3114" spans="1:8" x14ac:dyDescent="0.25">
      <c r="A3114" s="1">
        <v>42134</v>
      </c>
      <c r="B3114" s="4" t="s">
        <v>11</v>
      </c>
      <c r="C3114" s="2">
        <f>'utprod @ meter'!C3114*'Line losses'!$B$30</f>
        <v>11107.055564849001</v>
      </c>
      <c r="D3114" s="12">
        <f>'utprod @ meter'!D3114*(INDEX('Capacity by Voltage'!$D$11:$O$11,1,MATCH(DATE(YEAR($A3114),MONTH($A3114),1),'Capacity by Voltage'!$D$3:$O$3,0))*'Line losses'!$B$30+INDEX('Capacity by Voltage'!$D$12:$O$12,1,MATCH(DATE(YEAR($A3114),MONTH($A3114),1),'Capacity by Voltage'!$D$3:$O$3,0))*'Line losses'!$B$29)</f>
        <v>5026.4627209812097</v>
      </c>
      <c r="E3114" s="12">
        <f>'utprod @ meter'!E3114*(INDEX('Capacity by Voltage'!$D$16:$O$16,1,MATCH(DATE(YEAR($A3114),MONTH($A3114),1),'Capacity by Voltage'!$D$3:$O$3,0))*'Line losses'!$B$30+INDEX('Capacity by Voltage'!$D$17:$O$17,1,MATCH(DATE(YEAR($A3114),MONTH($A3114),1),'Capacity by Voltage'!$D$3:$O$3,0))*'Line losses'!$B$29)</f>
        <v>2625.8082282045179</v>
      </c>
      <c r="F3114" s="2">
        <f>'utprod @ meter'!F3114*'Line losses'!$B$30</f>
        <v>221.01809121300002</v>
      </c>
      <c r="G3114" s="2">
        <f>'utprod @ meter'!G3114*'Line losses'!$B$30</f>
        <v>2489.6015487929999</v>
      </c>
      <c r="H3114" s="2">
        <f t="shared" si="48"/>
        <v>21469.946154040728</v>
      </c>
    </row>
    <row r="3115" spans="1:8" x14ac:dyDescent="0.25">
      <c r="A3115" s="1">
        <v>42134</v>
      </c>
      <c r="B3115" s="4" t="s">
        <v>12</v>
      </c>
      <c r="C3115" s="2">
        <f>'utprod @ meter'!C3115*'Line losses'!$B$30</f>
        <v>13152.216995097002</v>
      </c>
      <c r="D3115" s="12">
        <f>'utprod @ meter'!D3115*(INDEX('Capacity by Voltage'!$D$11:$O$11,1,MATCH(DATE(YEAR($A3115),MONTH($A3115),1),'Capacity by Voltage'!$D$3:$O$3,0))*'Line losses'!$B$30+INDEX('Capacity by Voltage'!$D$12:$O$12,1,MATCH(DATE(YEAR($A3115),MONTH($A3115),1),'Capacity by Voltage'!$D$3:$O$3,0))*'Line losses'!$B$29)</f>
        <v>5951.9935913113713</v>
      </c>
      <c r="E3115" s="12">
        <f>'utprod @ meter'!E3115*(INDEX('Capacity by Voltage'!$D$16:$O$16,1,MATCH(DATE(YEAR($A3115),MONTH($A3115),1),'Capacity by Voltage'!$D$3:$O$3,0))*'Line losses'!$B$30+INDEX('Capacity by Voltage'!$D$17:$O$17,1,MATCH(DATE(YEAR($A3115),MONTH($A3115),1),'Capacity by Voltage'!$D$3:$O$3,0))*'Line losses'!$B$29)</f>
        <v>3109.3022939039915</v>
      </c>
      <c r="F3115" s="2">
        <f>'utprod @ meter'!F3115*'Line losses'!$B$30</f>
        <v>261.714025628</v>
      </c>
      <c r="G3115" s="2">
        <f>'utprod @ meter'!G3115*'Line losses'!$B$30</f>
        <v>2948.0155333440002</v>
      </c>
      <c r="H3115" s="2">
        <f t="shared" si="48"/>
        <v>25423.242439284364</v>
      </c>
    </row>
    <row r="3116" spans="1:8" x14ac:dyDescent="0.25">
      <c r="A3116" s="1">
        <v>42134</v>
      </c>
      <c r="B3116" s="4" t="s">
        <v>13</v>
      </c>
      <c r="C3116" s="2">
        <f>'utprod @ meter'!C3116*'Line losses'!$B$30</f>
        <v>13904.603467731002</v>
      </c>
      <c r="D3116" s="12">
        <f>'utprod @ meter'!D3116*(INDEX('Capacity by Voltage'!$D$11:$O$11,1,MATCH(DATE(YEAR($A3116),MONTH($A3116),1),'Capacity by Voltage'!$D$3:$O$3,0))*'Line losses'!$B$30+INDEX('Capacity by Voltage'!$D$12:$O$12,1,MATCH(DATE(YEAR($A3116),MONTH($A3116),1),'Capacity by Voltage'!$D$3:$O$3,0))*'Line losses'!$B$29)</f>
        <v>6292.4834971979344</v>
      </c>
      <c r="E3116" s="12">
        <f>'utprod @ meter'!E3116*(INDEX('Capacity by Voltage'!$D$16:$O$16,1,MATCH(DATE(YEAR($A3116),MONTH($A3116),1),'Capacity by Voltage'!$D$3:$O$3,0))*'Line losses'!$B$30+INDEX('Capacity by Voltage'!$D$17:$O$17,1,MATCH(DATE(YEAR($A3116),MONTH($A3116),1),'Capacity by Voltage'!$D$3:$O$3,0))*'Line losses'!$B$29)</f>
        <v>3287.1731745191537</v>
      </c>
      <c r="F3116" s="2">
        <f>'utprod @ meter'!F3116*'Line losses'!$B$30</f>
        <v>276.68589217199997</v>
      </c>
      <c r="G3116" s="2">
        <f>'utprod @ meter'!G3116*'Line losses'!$B$30</f>
        <v>3116.6599687630001</v>
      </c>
      <c r="H3116" s="2">
        <f t="shared" si="48"/>
        <v>26877.606000383093</v>
      </c>
    </row>
    <row r="3117" spans="1:8" x14ac:dyDescent="0.25">
      <c r="A3117" s="1">
        <v>42134</v>
      </c>
      <c r="B3117" s="4" t="s">
        <v>14</v>
      </c>
      <c r="C3117" s="2">
        <f>'utprod @ meter'!C3117*'Line losses'!$B$30</f>
        <v>14827.420369298001</v>
      </c>
      <c r="D3117" s="12">
        <f>'utprod @ meter'!D3117*(INDEX('Capacity by Voltage'!$D$11:$O$11,1,MATCH(DATE(YEAR($A3117),MONTH($A3117),1),'Capacity by Voltage'!$D$3:$O$3,0))*'Line losses'!$B$30+INDEX('Capacity by Voltage'!$D$12:$O$12,1,MATCH(DATE(YEAR($A3117),MONTH($A3117),1),'Capacity by Voltage'!$D$3:$O$3,0))*'Line losses'!$B$29)</f>
        <v>6710.1020584711805</v>
      </c>
      <c r="E3117" s="12">
        <f>'utprod @ meter'!E3117*(INDEX('Capacity by Voltage'!$D$16:$O$16,1,MATCH(DATE(YEAR($A3117),MONTH($A3117),1),'Capacity by Voltage'!$D$3:$O$3,0))*'Line losses'!$B$30+INDEX('Capacity by Voltage'!$D$17:$O$17,1,MATCH(DATE(YEAR($A3117),MONTH($A3117),1),'Capacity by Voltage'!$D$3:$O$3,0))*'Line losses'!$B$29)</f>
        <v>3505.3354594869925</v>
      </c>
      <c r="F3117" s="2">
        <f>'utprod @ meter'!F3117*'Line losses'!$B$30</f>
        <v>295.04854452900003</v>
      </c>
      <c r="G3117" s="2">
        <f>'utprod @ meter'!G3117*'Line losses'!$B$30</f>
        <v>3323.5062664890002</v>
      </c>
      <c r="H3117" s="2">
        <f t="shared" si="48"/>
        <v>28661.412698274173</v>
      </c>
    </row>
    <row r="3118" spans="1:8" x14ac:dyDescent="0.25">
      <c r="A3118" s="1">
        <v>42134</v>
      </c>
      <c r="B3118" s="4" t="s">
        <v>15</v>
      </c>
      <c r="C3118" s="2">
        <f>'utprod @ meter'!C3118*'Line losses'!$B$30</f>
        <v>14794.165764779</v>
      </c>
      <c r="D3118" s="12">
        <f>'utprod @ meter'!D3118*(INDEX('Capacity by Voltage'!$D$11:$O$11,1,MATCH(DATE(YEAR($A3118),MONTH($A3118),1),'Capacity by Voltage'!$D$3:$O$3,0))*'Line losses'!$B$30+INDEX('Capacity by Voltage'!$D$12:$O$12,1,MATCH(DATE(YEAR($A3118),MONTH($A3118),1),'Capacity by Voltage'!$D$3:$O$3,0))*'Line losses'!$B$29)</f>
        <v>6695.052791118902</v>
      </c>
      <c r="E3118" s="12">
        <f>'utprod @ meter'!E3118*(INDEX('Capacity by Voltage'!$D$16:$O$16,1,MATCH(DATE(YEAR($A3118),MONTH($A3118),1),'Capacity by Voltage'!$D$3:$O$3,0))*'Line losses'!$B$30+INDEX('Capacity by Voltage'!$D$17:$O$17,1,MATCH(DATE(YEAR($A3118),MONTH($A3118),1),'Capacity by Voltage'!$D$3:$O$3,0))*'Line losses'!$B$29)</f>
        <v>3497.4737220523234</v>
      </c>
      <c r="F3118" s="2">
        <f>'utprod @ meter'!F3118*'Line losses'!$B$30</f>
        <v>294.38692778500001</v>
      </c>
      <c r="G3118" s="2">
        <f>'utprod @ meter'!G3118*'Line losses'!$B$30</f>
        <v>3316.0519272749998</v>
      </c>
      <c r="H3118" s="2">
        <f t="shared" si="48"/>
        <v>28597.131133010225</v>
      </c>
    </row>
    <row r="3119" spans="1:8" x14ac:dyDescent="0.25">
      <c r="A3119" s="1">
        <v>42134</v>
      </c>
      <c r="B3119" s="4" t="s">
        <v>16</v>
      </c>
      <c r="C3119" s="2">
        <f>'utprod @ meter'!C3119*'Line losses'!$B$30</f>
        <v>12474.65361494</v>
      </c>
      <c r="D3119" s="12">
        <f>'utprod @ meter'!D3119*(INDEX('Capacity by Voltage'!$D$11:$O$11,1,MATCH(DATE(YEAR($A3119),MONTH($A3119),1),'Capacity by Voltage'!$D$3:$O$3,0))*'Line losses'!$B$30+INDEX('Capacity by Voltage'!$D$12:$O$12,1,MATCH(DATE(YEAR($A3119),MONTH($A3119),1),'Capacity by Voltage'!$D$3:$O$3,0))*'Line losses'!$B$29)</f>
        <v>5645.3640728849341</v>
      </c>
      <c r="E3119" s="12">
        <f>'utprod @ meter'!E3119*(INDEX('Capacity by Voltage'!$D$16:$O$16,1,MATCH(DATE(YEAR($A3119),MONTH($A3119),1),'Capacity by Voltage'!$D$3:$O$3,0))*'Line losses'!$B$30+INDEX('Capacity by Voltage'!$D$17:$O$17,1,MATCH(DATE(YEAR($A3119),MONTH($A3119),1),'Capacity by Voltage'!$D$3:$O$3,0))*'Line losses'!$B$29)</f>
        <v>2949.1203225168338</v>
      </c>
      <c r="F3119" s="2">
        <f>'utprod @ meter'!F3119*'Line losses'!$B$30</f>
        <v>248.23172599500001</v>
      </c>
      <c r="G3119" s="2">
        <f>'utprod @ meter'!G3119*'Line losses'!$B$30</f>
        <v>2796.1428965380001</v>
      </c>
      <c r="H3119" s="2">
        <f t="shared" si="48"/>
        <v>24113.512632874768</v>
      </c>
    </row>
    <row r="3120" spans="1:8" x14ac:dyDescent="0.25">
      <c r="A3120" s="1">
        <v>42134</v>
      </c>
      <c r="B3120" s="4" t="s">
        <v>17</v>
      </c>
      <c r="C3120" s="2">
        <f>'utprod @ meter'!C3120*'Line losses'!$B$30</f>
        <v>9203.2264361159996</v>
      </c>
      <c r="D3120" s="12">
        <f>'utprod @ meter'!D3120*(INDEX('Capacity by Voltage'!$D$11:$O$11,1,MATCH(DATE(YEAR($A3120),MONTH($A3120),1),'Capacity by Voltage'!$D$3:$O$3,0))*'Line losses'!$B$30+INDEX('Capacity by Voltage'!$D$12:$O$12,1,MATCH(DATE(YEAR($A3120),MONTH($A3120),1),'Capacity by Voltage'!$D$3:$O$3,0))*'Line losses'!$B$29)</f>
        <v>4164.8907728157319</v>
      </c>
      <c r="E3120" s="12">
        <f>'utprod @ meter'!E3120*(INDEX('Capacity by Voltage'!$D$16:$O$16,1,MATCH(DATE(YEAR($A3120),MONTH($A3120),1),'Capacity by Voltage'!$D$3:$O$3,0))*'Line losses'!$B$30+INDEX('Capacity by Voltage'!$D$17:$O$17,1,MATCH(DATE(YEAR($A3120),MONTH($A3120),1),'Capacity by Voltage'!$D$3:$O$3,0))*'Line losses'!$B$29)</f>
        <v>2175.7256177581703</v>
      </c>
      <c r="F3120" s="2">
        <f>'utprod @ meter'!F3120*'Line losses'!$B$30</f>
        <v>183.13402796000003</v>
      </c>
      <c r="G3120" s="2">
        <f>'utprod @ meter'!G3120*'Line losses'!$B$30</f>
        <v>2062.8652535720003</v>
      </c>
      <c r="H3120" s="2">
        <f t="shared" si="48"/>
        <v>17789.842108221903</v>
      </c>
    </row>
    <row r="3121" spans="1:8" x14ac:dyDescent="0.25">
      <c r="A3121" s="1">
        <v>42134</v>
      </c>
      <c r="B3121" s="4" t="s">
        <v>18</v>
      </c>
      <c r="C3121" s="2">
        <f>'utprod @ meter'!C3121*'Line losses'!$B$30</f>
        <v>4817.7686120499993</v>
      </c>
      <c r="D3121" s="12">
        <f>'utprod @ meter'!D3121*(INDEX('Capacity by Voltage'!$D$11:$O$11,1,MATCH(DATE(YEAR($A3121),MONTH($A3121),1),'Capacity by Voltage'!$D$3:$O$3,0))*'Line losses'!$B$30+INDEX('Capacity by Voltage'!$D$12:$O$12,1,MATCH(DATE(YEAR($A3121),MONTH($A3121),1),'Capacity by Voltage'!$D$3:$O$3,0))*'Line losses'!$B$29)</f>
        <v>2180.2660882801811</v>
      </c>
      <c r="E3121" s="12">
        <f>'utprod @ meter'!E3121*(INDEX('Capacity by Voltage'!$D$16:$O$16,1,MATCH(DATE(YEAR($A3121),MONTH($A3121),1),'Capacity by Voltage'!$D$3:$O$3,0))*'Line losses'!$B$30+INDEX('Capacity by Voltage'!$D$17:$O$17,1,MATCH(DATE(YEAR($A3121),MONTH($A3121),1),'Capacity by Voltage'!$D$3:$O$3,0))*'Line losses'!$B$29)</f>
        <v>1138.9636377823235</v>
      </c>
      <c r="F3121" s="2">
        <f>'utprod @ meter'!F3121*'Line losses'!$B$30</f>
        <v>95.868452052999999</v>
      </c>
      <c r="G3121" s="2">
        <f>'utprod @ meter'!G3121*'Line losses'!$B$30</f>
        <v>1079.8830439660001</v>
      </c>
      <c r="H3121" s="2">
        <f t="shared" si="48"/>
        <v>9312.749834131504</v>
      </c>
    </row>
    <row r="3122" spans="1:8" x14ac:dyDescent="0.25">
      <c r="A3122" s="1">
        <v>42134</v>
      </c>
      <c r="B3122" s="4" t="s">
        <v>19</v>
      </c>
      <c r="C3122" s="2">
        <f>'utprod @ meter'!C3122*'Line losses'!$B$30</f>
        <v>1754.1829437790002</v>
      </c>
      <c r="D3122" s="12">
        <f>'utprod @ meter'!D3122*(INDEX('Capacity by Voltage'!$D$11:$O$11,1,MATCH(DATE(YEAR($A3122),MONTH($A3122),1),'Capacity by Voltage'!$D$3:$O$3,0))*'Line losses'!$B$30+INDEX('Capacity by Voltage'!$D$12:$O$12,1,MATCH(DATE(YEAR($A3122),MONTH($A3122),1),'Capacity by Voltage'!$D$3:$O$3,0))*'Line losses'!$B$29)</f>
        <v>793.85024508022161</v>
      </c>
      <c r="E3122" s="12">
        <f>'utprod @ meter'!E3122*(INDEX('Capacity by Voltage'!$D$16:$O$16,1,MATCH(DATE(YEAR($A3122),MONTH($A3122),1),'Capacity by Voltage'!$D$3:$O$3,0))*'Line losses'!$B$30+INDEX('Capacity by Voltage'!$D$17:$O$17,1,MATCH(DATE(YEAR($A3122),MONTH($A3122),1),'Capacity by Voltage'!$D$3:$O$3,0))*'Line losses'!$B$29)</f>
        <v>414.70479199033861</v>
      </c>
      <c r="F3122" s="2">
        <f>'utprod @ meter'!F3122*'Line losses'!$B$30</f>
        <v>34.905858668</v>
      </c>
      <c r="G3122" s="2">
        <f>'utprod @ meter'!G3122*'Line losses'!$B$30</f>
        <v>393.192697995</v>
      </c>
      <c r="H3122" s="2">
        <f t="shared" si="48"/>
        <v>3390.83653751256</v>
      </c>
    </row>
    <row r="3123" spans="1:8" x14ac:dyDescent="0.25">
      <c r="A3123" s="1">
        <v>42134</v>
      </c>
      <c r="B3123" s="4" t="s">
        <v>20</v>
      </c>
      <c r="C3123" s="2">
        <f>'utprod @ meter'!C3123*'Line losses'!$B$30</f>
        <v>170.430428933</v>
      </c>
      <c r="D3123" s="12">
        <f>'utprod @ meter'!D3123*(INDEX('Capacity by Voltage'!$D$11:$O$11,1,MATCH(DATE(YEAR($A3123),MONTH($A3123),1),'Capacity by Voltage'!$D$3:$O$3,0))*'Line losses'!$B$30+INDEX('Capacity by Voltage'!$D$12:$O$12,1,MATCH(DATE(YEAR($A3123),MONTH($A3123),1),'Capacity by Voltage'!$D$3:$O$3,0))*'Line losses'!$B$29)</f>
        <v>77.127727221680559</v>
      </c>
      <c r="E3123" s="12">
        <f>'utprod @ meter'!E3123*(INDEX('Capacity by Voltage'!$D$16:$O$16,1,MATCH(DATE(YEAR($A3123),MONTH($A3123),1),'Capacity by Voltage'!$D$3:$O$3,0))*'Line losses'!$B$30+INDEX('Capacity by Voltage'!$D$17:$O$17,1,MATCH(DATE(YEAR($A3123),MONTH($A3123),1),'Capacity by Voltage'!$D$3:$O$3,0))*'Line losses'!$B$29)</f>
        <v>40.291404352676551</v>
      </c>
      <c r="F3123" s="2">
        <f>'utprod @ meter'!F3123*'Line losses'!$B$30</f>
        <v>3.3917150500000002</v>
      </c>
      <c r="G3123" s="2">
        <f>'utprod @ meter'!G3123*'Line losses'!$B$30</f>
        <v>38.200933070000005</v>
      </c>
      <c r="H3123" s="2">
        <f t="shared" si="48"/>
        <v>329.4422086273571</v>
      </c>
    </row>
    <row r="3124" spans="1:8" x14ac:dyDescent="0.25">
      <c r="A3124" s="1">
        <v>42134</v>
      </c>
      <c r="B3124" s="4" t="s">
        <v>21</v>
      </c>
      <c r="C3124" s="2">
        <f>'utprod @ meter'!C3124*'Line losses'!$B$30</f>
        <v>8.3138834389999996</v>
      </c>
      <c r="D3124" s="12">
        <f>'utprod @ meter'!D3124*(INDEX('Capacity by Voltage'!$D$11:$O$11,1,MATCH(DATE(YEAR($A3124),MONTH($A3124),1),'Capacity by Voltage'!$D$3:$O$3,0))*'Line losses'!$B$30+INDEX('Capacity by Voltage'!$D$12:$O$12,1,MATCH(DATE(YEAR($A3124),MONTH($A3124),1),'Capacity by Voltage'!$D$3:$O$3,0))*'Line losses'!$B$29)</f>
        <v>3.7627809205710556</v>
      </c>
      <c r="E3124" s="12">
        <f>'utprod @ meter'!E3124*(INDEX('Capacity by Voltage'!$D$16:$O$16,1,MATCH(DATE(YEAR($A3124),MONTH($A3124),1),'Capacity by Voltage'!$D$3:$O$3,0))*'Line losses'!$B$30+INDEX('Capacity by Voltage'!$D$17:$O$17,1,MATCH(DATE(YEAR($A3124),MONTH($A3124),1),'Capacity by Voltage'!$D$3:$O$3,0))*'Line losses'!$B$29)</f>
        <v>1.965434358667149</v>
      </c>
      <c r="F3124" s="2">
        <f>'utprod @ meter'!F3124*'Line losses'!$B$30</f>
        <v>0.16540418600000001</v>
      </c>
      <c r="G3124" s="2">
        <f>'utprod @ meter'!G3124*'Line losses'!$B$30</f>
        <v>1.8631201849999999</v>
      </c>
      <c r="H3124" s="2">
        <f t="shared" si="48"/>
        <v>16.070623089238204</v>
      </c>
    </row>
    <row r="3125" spans="1:8" x14ac:dyDescent="0.25">
      <c r="A3125" s="1">
        <v>42134</v>
      </c>
      <c r="B3125" s="4" t="s">
        <v>22</v>
      </c>
      <c r="C3125" s="2">
        <f>'utprod @ meter'!C3125*'Line losses'!$B$30</f>
        <v>0</v>
      </c>
      <c r="D3125" s="12">
        <f>'utprod @ meter'!D3125*(INDEX('Capacity by Voltage'!$D$11:$O$11,1,MATCH(DATE(YEAR($A3125),MONTH($A3125),1),'Capacity by Voltage'!$D$3:$O$3,0))*'Line losses'!$B$30+INDEX('Capacity by Voltage'!$D$12:$O$12,1,MATCH(DATE(YEAR($A3125),MONTH($A3125),1),'Capacity by Voltage'!$D$3:$O$3,0))*'Line losses'!$B$29)</f>
        <v>0</v>
      </c>
      <c r="E3125" s="12">
        <f>'utprod @ meter'!E3125*(INDEX('Capacity by Voltage'!$D$16:$O$16,1,MATCH(DATE(YEAR($A3125),MONTH($A3125),1),'Capacity by Voltage'!$D$3:$O$3,0))*'Line losses'!$B$30+INDEX('Capacity by Voltage'!$D$17:$O$17,1,MATCH(DATE(YEAR($A3125),MONTH($A3125),1),'Capacity by Voltage'!$D$3:$O$3,0))*'Line losses'!$B$29)</f>
        <v>0</v>
      </c>
      <c r="F3125" s="2">
        <f>'utprod @ meter'!F3125*'Line losses'!$B$30</f>
        <v>0</v>
      </c>
      <c r="G3125" s="2">
        <f>'utprod @ meter'!G3125*'Line losses'!$B$30</f>
        <v>0</v>
      </c>
      <c r="H3125" s="2">
        <f t="shared" si="48"/>
        <v>0</v>
      </c>
    </row>
    <row r="3126" spans="1:8" x14ac:dyDescent="0.25">
      <c r="A3126" s="1">
        <v>42134</v>
      </c>
      <c r="B3126" s="4" t="s">
        <v>23</v>
      </c>
      <c r="C3126" s="2">
        <f>'utprod @ meter'!C3126*'Line losses'!$B$30</f>
        <v>0</v>
      </c>
      <c r="D3126" s="12">
        <f>'utprod @ meter'!D3126*(INDEX('Capacity by Voltage'!$D$11:$O$11,1,MATCH(DATE(YEAR($A3126),MONTH($A3126),1),'Capacity by Voltage'!$D$3:$O$3,0))*'Line losses'!$B$30+INDEX('Capacity by Voltage'!$D$12:$O$12,1,MATCH(DATE(YEAR($A3126),MONTH($A3126),1),'Capacity by Voltage'!$D$3:$O$3,0))*'Line losses'!$B$29)</f>
        <v>0</v>
      </c>
      <c r="E3126" s="12">
        <f>'utprod @ meter'!E3126*(INDEX('Capacity by Voltage'!$D$16:$O$16,1,MATCH(DATE(YEAR($A3126),MONTH($A3126),1),'Capacity by Voltage'!$D$3:$O$3,0))*'Line losses'!$B$30+INDEX('Capacity by Voltage'!$D$17:$O$17,1,MATCH(DATE(YEAR($A3126),MONTH($A3126),1),'Capacity by Voltage'!$D$3:$O$3,0))*'Line losses'!$B$29)</f>
        <v>0</v>
      </c>
      <c r="F3126" s="2">
        <f>'utprod @ meter'!F3126*'Line losses'!$B$30</f>
        <v>0</v>
      </c>
      <c r="G3126" s="2">
        <f>'utprod @ meter'!G3126*'Line losses'!$B$30</f>
        <v>0</v>
      </c>
      <c r="H3126" s="2">
        <f t="shared" si="48"/>
        <v>0</v>
      </c>
    </row>
    <row r="3127" spans="1:8" x14ac:dyDescent="0.25">
      <c r="A3127" s="1">
        <v>42135</v>
      </c>
      <c r="B3127" s="4" t="s">
        <v>0</v>
      </c>
      <c r="C3127" s="2">
        <f>'utprod @ meter'!C3127*'Line losses'!$B$30</f>
        <v>0</v>
      </c>
      <c r="D3127" s="12">
        <f>'utprod @ meter'!D3127*(INDEX('Capacity by Voltage'!$D$11:$O$11,1,MATCH(DATE(YEAR($A3127),MONTH($A3127),1),'Capacity by Voltage'!$D$3:$O$3,0))*'Line losses'!$B$30+INDEX('Capacity by Voltage'!$D$12:$O$12,1,MATCH(DATE(YEAR($A3127),MONTH($A3127),1),'Capacity by Voltage'!$D$3:$O$3,0))*'Line losses'!$B$29)</f>
        <v>0</v>
      </c>
      <c r="E3127" s="12">
        <f>'utprod @ meter'!E3127*(INDEX('Capacity by Voltage'!$D$16:$O$16,1,MATCH(DATE(YEAR($A3127),MONTH($A3127),1),'Capacity by Voltage'!$D$3:$O$3,0))*'Line losses'!$B$30+INDEX('Capacity by Voltage'!$D$17:$O$17,1,MATCH(DATE(YEAR($A3127),MONTH($A3127),1),'Capacity by Voltage'!$D$3:$O$3,0))*'Line losses'!$B$29)</f>
        <v>0</v>
      </c>
      <c r="F3127" s="2">
        <f>'utprod @ meter'!F3127*'Line losses'!$B$30</f>
        <v>0</v>
      </c>
      <c r="G3127" s="2">
        <f>'utprod @ meter'!G3127*'Line losses'!$B$30</f>
        <v>0</v>
      </c>
      <c r="H3127" s="2">
        <f t="shared" si="48"/>
        <v>0</v>
      </c>
    </row>
    <row r="3128" spans="1:8" x14ac:dyDescent="0.25">
      <c r="A3128" s="1">
        <v>42135</v>
      </c>
      <c r="B3128" s="4" t="s">
        <v>1</v>
      </c>
      <c r="C3128" s="2">
        <f>'utprod @ meter'!C3128*'Line losses'!$B$30</f>
        <v>0</v>
      </c>
      <c r="D3128" s="12">
        <f>'utprod @ meter'!D3128*(INDEX('Capacity by Voltage'!$D$11:$O$11,1,MATCH(DATE(YEAR($A3128),MONTH($A3128),1),'Capacity by Voltage'!$D$3:$O$3,0))*'Line losses'!$B$30+INDEX('Capacity by Voltage'!$D$12:$O$12,1,MATCH(DATE(YEAR($A3128),MONTH($A3128),1),'Capacity by Voltage'!$D$3:$O$3,0))*'Line losses'!$B$29)</f>
        <v>0</v>
      </c>
      <c r="E3128" s="12">
        <f>'utprod @ meter'!E3128*(INDEX('Capacity by Voltage'!$D$16:$O$16,1,MATCH(DATE(YEAR($A3128),MONTH($A3128),1),'Capacity by Voltage'!$D$3:$O$3,0))*'Line losses'!$B$30+INDEX('Capacity by Voltage'!$D$17:$O$17,1,MATCH(DATE(YEAR($A3128),MONTH($A3128),1),'Capacity by Voltage'!$D$3:$O$3,0))*'Line losses'!$B$29)</f>
        <v>0</v>
      </c>
      <c r="F3128" s="2">
        <f>'utprod @ meter'!F3128*'Line losses'!$B$30</f>
        <v>0</v>
      </c>
      <c r="G3128" s="2">
        <f>'utprod @ meter'!G3128*'Line losses'!$B$30</f>
        <v>0</v>
      </c>
      <c r="H3128" s="2">
        <f t="shared" si="48"/>
        <v>0</v>
      </c>
    </row>
    <row r="3129" spans="1:8" x14ac:dyDescent="0.25">
      <c r="A3129" s="1">
        <v>42135</v>
      </c>
      <c r="B3129" s="4" t="s">
        <v>2</v>
      </c>
      <c r="C3129" s="2">
        <f>'utprod @ meter'!C3129*'Line losses'!$B$30</f>
        <v>0</v>
      </c>
      <c r="D3129" s="12">
        <f>'utprod @ meter'!D3129*(INDEX('Capacity by Voltage'!$D$11:$O$11,1,MATCH(DATE(YEAR($A3129),MONTH($A3129),1),'Capacity by Voltage'!$D$3:$O$3,0))*'Line losses'!$B$30+INDEX('Capacity by Voltage'!$D$12:$O$12,1,MATCH(DATE(YEAR($A3129),MONTH($A3129),1),'Capacity by Voltage'!$D$3:$O$3,0))*'Line losses'!$B$29)</f>
        <v>0</v>
      </c>
      <c r="E3129" s="12">
        <f>'utprod @ meter'!E3129*(INDEX('Capacity by Voltage'!$D$16:$O$16,1,MATCH(DATE(YEAR($A3129),MONTH($A3129),1),'Capacity by Voltage'!$D$3:$O$3,0))*'Line losses'!$B$30+INDEX('Capacity by Voltage'!$D$17:$O$17,1,MATCH(DATE(YEAR($A3129),MONTH($A3129),1),'Capacity by Voltage'!$D$3:$O$3,0))*'Line losses'!$B$29)</f>
        <v>0</v>
      </c>
      <c r="F3129" s="2">
        <f>'utprod @ meter'!F3129*'Line losses'!$B$30</f>
        <v>0</v>
      </c>
      <c r="G3129" s="2">
        <f>'utprod @ meter'!G3129*'Line losses'!$B$30</f>
        <v>0</v>
      </c>
      <c r="H3129" s="2">
        <f t="shared" si="48"/>
        <v>0</v>
      </c>
    </row>
    <row r="3130" spans="1:8" x14ac:dyDescent="0.25">
      <c r="A3130" s="1">
        <v>42135</v>
      </c>
      <c r="B3130" s="4" t="s">
        <v>3</v>
      </c>
      <c r="C3130" s="2">
        <f>'utprod @ meter'!C3130*'Line losses'!$B$30</f>
        <v>0</v>
      </c>
      <c r="D3130" s="12">
        <f>'utprod @ meter'!D3130*(INDEX('Capacity by Voltage'!$D$11:$O$11,1,MATCH(DATE(YEAR($A3130),MONTH($A3130),1),'Capacity by Voltage'!$D$3:$O$3,0))*'Line losses'!$B$30+INDEX('Capacity by Voltage'!$D$12:$O$12,1,MATCH(DATE(YEAR($A3130),MONTH($A3130),1),'Capacity by Voltage'!$D$3:$O$3,0))*'Line losses'!$B$29)</f>
        <v>0</v>
      </c>
      <c r="E3130" s="12">
        <f>'utprod @ meter'!E3130*(INDEX('Capacity by Voltage'!$D$16:$O$16,1,MATCH(DATE(YEAR($A3130),MONTH($A3130),1),'Capacity by Voltage'!$D$3:$O$3,0))*'Line losses'!$B$30+INDEX('Capacity by Voltage'!$D$17:$O$17,1,MATCH(DATE(YEAR($A3130),MONTH($A3130),1),'Capacity by Voltage'!$D$3:$O$3,0))*'Line losses'!$B$29)</f>
        <v>0</v>
      </c>
      <c r="F3130" s="2">
        <f>'utprod @ meter'!F3130*'Line losses'!$B$30</f>
        <v>0</v>
      </c>
      <c r="G3130" s="2">
        <f>'utprod @ meter'!G3130*'Line losses'!$B$30</f>
        <v>0</v>
      </c>
      <c r="H3130" s="2">
        <f t="shared" si="48"/>
        <v>0</v>
      </c>
    </row>
    <row r="3131" spans="1:8" x14ac:dyDescent="0.25">
      <c r="A3131" s="1">
        <v>42135</v>
      </c>
      <c r="B3131" s="4" t="s">
        <v>4</v>
      </c>
      <c r="C3131" s="2">
        <f>'utprod @ meter'!C3131*'Line losses'!$B$30</f>
        <v>0</v>
      </c>
      <c r="D3131" s="12">
        <f>'utprod @ meter'!D3131*(INDEX('Capacity by Voltage'!$D$11:$O$11,1,MATCH(DATE(YEAR($A3131),MONTH($A3131),1),'Capacity by Voltage'!$D$3:$O$3,0))*'Line losses'!$B$30+INDEX('Capacity by Voltage'!$D$12:$O$12,1,MATCH(DATE(YEAR($A3131),MONTH($A3131),1),'Capacity by Voltage'!$D$3:$O$3,0))*'Line losses'!$B$29)</f>
        <v>0</v>
      </c>
      <c r="E3131" s="12">
        <f>'utprod @ meter'!E3131*(INDEX('Capacity by Voltage'!$D$16:$O$16,1,MATCH(DATE(YEAR($A3131),MONTH($A3131),1),'Capacity by Voltage'!$D$3:$O$3,0))*'Line losses'!$B$30+INDEX('Capacity by Voltage'!$D$17:$O$17,1,MATCH(DATE(YEAR($A3131),MONTH($A3131),1),'Capacity by Voltage'!$D$3:$O$3,0))*'Line losses'!$B$29)</f>
        <v>0</v>
      </c>
      <c r="F3131" s="2">
        <f>'utprod @ meter'!F3131*'Line losses'!$B$30</f>
        <v>0</v>
      </c>
      <c r="G3131" s="2">
        <f>'utprod @ meter'!G3131*'Line losses'!$B$30</f>
        <v>0</v>
      </c>
      <c r="H3131" s="2">
        <f t="shared" si="48"/>
        <v>0</v>
      </c>
    </row>
    <row r="3132" spans="1:8" x14ac:dyDescent="0.25">
      <c r="A3132" s="1">
        <v>42135</v>
      </c>
      <c r="B3132" s="4" t="s">
        <v>5</v>
      </c>
      <c r="C3132" s="2">
        <f>'utprod @ meter'!C3132*'Line losses'!$B$30</f>
        <v>0</v>
      </c>
      <c r="D3132" s="12">
        <f>'utprod @ meter'!D3132*(INDEX('Capacity by Voltage'!$D$11:$O$11,1,MATCH(DATE(YEAR($A3132),MONTH($A3132),1),'Capacity by Voltage'!$D$3:$O$3,0))*'Line losses'!$B$30+INDEX('Capacity by Voltage'!$D$12:$O$12,1,MATCH(DATE(YEAR($A3132),MONTH($A3132),1),'Capacity by Voltage'!$D$3:$O$3,0))*'Line losses'!$B$29)</f>
        <v>0</v>
      </c>
      <c r="E3132" s="12">
        <f>'utprod @ meter'!E3132*(INDEX('Capacity by Voltage'!$D$16:$O$16,1,MATCH(DATE(YEAR($A3132),MONTH($A3132),1),'Capacity by Voltage'!$D$3:$O$3,0))*'Line losses'!$B$30+INDEX('Capacity by Voltage'!$D$17:$O$17,1,MATCH(DATE(YEAR($A3132),MONTH($A3132),1),'Capacity by Voltage'!$D$3:$O$3,0))*'Line losses'!$B$29)</f>
        <v>0</v>
      </c>
      <c r="F3132" s="2">
        <f>'utprod @ meter'!F3132*'Line losses'!$B$30</f>
        <v>0</v>
      </c>
      <c r="G3132" s="2">
        <f>'utprod @ meter'!G3132*'Line losses'!$B$30</f>
        <v>0</v>
      </c>
      <c r="H3132" s="2">
        <f t="shared" si="48"/>
        <v>0</v>
      </c>
    </row>
    <row r="3133" spans="1:8" x14ac:dyDescent="0.25">
      <c r="A3133" s="1">
        <v>42135</v>
      </c>
      <c r="B3133" s="4" t="s">
        <v>6</v>
      </c>
      <c r="C3133" s="2">
        <f>'utprod @ meter'!C3133*'Line losses'!$B$30</f>
        <v>170.430428933</v>
      </c>
      <c r="D3133" s="12">
        <f>'utprod @ meter'!D3133*(INDEX('Capacity by Voltage'!$D$11:$O$11,1,MATCH(DATE(YEAR($A3133),MONTH($A3133),1),'Capacity by Voltage'!$D$3:$O$3,0))*'Line losses'!$B$30+INDEX('Capacity by Voltage'!$D$12:$O$12,1,MATCH(DATE(YEAR($A3133),MONTH($A3133),1),'Capacity by Voltage'!$D$3:$O$3,0))*'Line losses'!$B$29)</f>
        <v>77.127727221680559</v>
      </c>
      <c r="E3133" s="12">
        <f>'utprod @ meter'!E3133*(INDEX('Capacity by Voltage'!$D$16:$O$16,1,MATCH(DATE(YEAR($A3133),MONTH($A3133),1),'Capacity by Voltage'!$D$3:$O$3,0))*'Line losses'!$B$30+INDEX('Capacity by Voltage'!$D$17:$O$17,1,MATCH(DATE(YEAR($A3133),MONTH($A3133),1),'Capacity by Voltage'!$D$3:$O$3,0))*'Line losses'!$B$29)</f>
        <v>40.291404352676551</v>
      </c>
      <c r="F3133" s="2">
        <f>'utprod @ meter'!F3133*'Line losses'!$B$30</f>
        <v>3.3917150500000002</v>
      </c>
      <c r="G3133" s="2">
        <f>'utprod @ meter'!G3133*'Line losses'!$B$30</f>
        <v>38.200933070000005</v>
      </c>
      <c r="H3133" s="2">
        <f t="shared" si="48"/>
        <v>329.4422086273571</v>
      </c>
    </row>
    <row r="3134" spans="1:8" x14ac:dyDescent="0.25">
      <c r="A3134" s="1">
        <v>42135</v>
      </c>
      <c r="B3134" s="4" t="s">
        <v>7</v>
      </c>
      <c r="C3134" s="2">
        <f>'utprod @ meter'!C3134*'Line losses'!$B$30</f>
        <v>1271.990713635</v>
      </c>
      <c r="D3134" s="12">
        <f>'utprod @ meter'!D3134*(INDEX('Capacity by Voltage'!$D$11:$O$11,1,MATCH(DATE(YEAR($A3134),MONTH($A3134),1),'Capacity by Voltage'!$D$3:$O$3,0))*'Line losses'!$B$30+INDEX('Capacity by Voltage'!$D$12:$O$12,1,MATCH(DATE(YEAR($A3134),MONTH($A3134),1),'Capacity by Voltage'!$D$3:$O$3,0))*'Line losses'!$B$29)</f>
        <v>575.63494030717334</v>
      </c>
      <c r="E3134" s="12">
        <f>'utprod @ meter'!E3134*(INDEX('Capacity by Voltage'!$D$16:$O$16,1,MATCH(DATE(YEAR($A3134),MONTH($A3134),1),'Capacity by Voltage'!$D$3:$O$3,0))*'Line losses'!$B$30+INDEX('Capacity by Voltage'!$D$17:$O$17,1,MATCH(DATE(YEAR($A3134),MONTH($A3134),1),'Capacity by Voltage'!$D$3:$O$3,0))*'Line losses'!$B$29)</f>
        <v>300.70959918764402</v>
      </c>
      <c r="F3134" s="2">
        <f>'utprod @ meter'!F3134*'Line losses'!$B$30</f>
        <v>25.311486643000002</v>
      </c>
      <c r="G3134" s="2">
        <f>'utprod @ meter'!G3134*'Line losses'!$B$30</f>
        <v>285.11128405099998</v>
      </c>
      <c r="H3134" s="2">
        <f t="shared" si="48"/>
        <v>2458.7580238238174</v>
      </c>
    </row>
    <row r="3135" spans="1:8" x14ac:dyDescent="0.25">
      <c r="A3135" s="1">
        <v>42135</v>
      </c>
      <c r="B3135" s="4" t="s">
        <v>8</v>
      </c>
      <c r="C3135" s="2">
        <f>'utprod @ meter'!C3135*'Line losses'!$B$30</f>
        <v>3254.799411946</v>
      </c>
      <c r="D3135" s="12">
        <f>'utprod @ meter'!D3135*(INDEX('Capacity by Voltage'!$D$11:$O$11,1,MATCH(DATE(YEAR($A3135),MONTH($A3135),1),'Capacity by Voltage'!$D$3:$O$3,0))*'Line losses'!$B$30+INDEX('Capacity by Voltage'!$D$12:$O$12,1,MATCH(DATE(YEAR($A3135),MONTH($A3135),1),'Capacity by Voltage'!$D$3:$O$3,0))*'Line losses'!$B$29)</f>
        <v>1472.9495945580652</v>
      </c>
      <c r="E3135" s="12">
        <f>'utprod @ meter'!E3135*(INDEX('Capacity by Voltage'!$D$16:$O$16,1,MATCH(DATE(YEAR($A3135),MONTH($A3135),1),'Capacity by Voltage'!$D$3:$O$3,0))*'Line losses'!$B$30+INDEX('Capacity by Voltage'!$D$17:$O$17,1,MATCH(DATE(YEAR($A3135),MONTH($A3135),1),'Capacity by Voltage'!$D$3:$O$3,0))*'Line losses'!$B$29)</f>
        <v>769.46383604132916</v>
      </c>
      <c r="F3135" s="2">
        <f>'utprod @ meter'!F3135*'Line losses'!$B$30</f>
        <v>64.766889663000001</v>
      </c>
      <c r="G3135" s="2">
        <f>'utprod @ meter'!G3135*'Line losses'!$B$30</f>
        <v>729.55047335899997</v>
      </c>
      <c r="H3135" s="2">
        <f t="shared" si="48"/>
        <v>6291.5302055673947</v>
      </c>
    </row>
    <row r="3136" spans="1:8" x14ac:dyDescent="0.25">
      <c r="A3136" s="1">
        <v>42135</v>
      </c>
      <c r="B3136" s="4" t="s">
        <v>9</v>
      </c>
      <c r="C3136" s="2">
        <f>'utprod @ meter'!C3136*'Line losses'!$B$30</f>
        <v>6817.2050772390003</v>
      </c>
      <c r="D3136" s="12">
        <f>'utprod @ meter'!D3136*(INDEX('Capacity by Voltage'!$D$11:$O$11,1,MATCH(DATE(YEAR($A3136),MONTH($A3136),1),'Capacity by Voltage'!$D$3:$O$3,0))*'Line losses'!$B$30+INDEX('Capacity by Voltage'!$D$12:$O$12,1,MATCH(DATE(YEAR($A3136),MONTH($A3136),1),'Capacity by Voltage'!$D$3:$O$3,0))*'Line losses'!$B$29)</f>
        <v>3085.1044480422097</v>
      </c>
      <c r="E3136" s="12">
        <f>'utprod @ meter'!E3136*(INDEX('Capacity by Voltage'!$D$16:$O$16,1,MATCH(DATE(YEAR($A3136),MONTH($A3136),1),'Capacity by Voltage'!$D$3:$O$3,0))*'Line losses'!$B$30+INDEX('Capacity by Voltage'!$D$17:$O$17,1,MATCH(DATE(YEAR($A3136),MONTH($A3136),1),'Capacity by Voltage'!$D$3:$O$3,0))*'Line losses'!$B$29)</f>
        <v>1611.6487433533432</v>
      </c>
      <c r="F3136" s="2">
        <f>'utprod @ meter'!F3136*'Line losses'!$B$30</f>
        <v>135.65466344500001</v>
      </c>
      <c r="G3136" s="2">
        <f>'utprod @ meter'!G3136*'Line losses'!$B$30</f>
        <v>1528.0484736440001</v>
      </c>
      <c r="H3136" s="2">
        <f t="shared" si="48"/>
        <v>13177.661405723553</v>
      </c>
    </row>
    <row r="3137" spans="1:8" x14ac:dyDescent="0.25">
      <c r="A3137" s="1">
        <v>42135</v>
      </c>
      <c r="B3137" s="4" t="s">
        <v>10</v>
      </c>
      <c r="C3137" s="2">
        <f>'utprod @ meter'!C3137*'Line losses'!$B$30</f>
        <v>10163.454419303001</v>
      </c>
      <c r="D3137" s="12">
        <f>'utprod @ meter'!D3137*(INDEX('Capacity by Voltage'!$D$11:$O$11,1,MATCH(DATE(YEAR($A3137),MONTH($A3137),1),'Capacity by Voltage'!$D$3:$O$3,0))*'Line losses'!$B$30+INDEX('Capacity by Voltage'!$D$12:$O$12,1,MATCH(DATE(YEAR($A3137),MONTH($A3137),1),'Capacity by Voltage'!$D$3:$O$3,0))*'Line losses'!$B$29)</f>
        <v>4599.4390637365404</v>
      </c>
      <c r="E3137" s="12">
        <f>'utprod @ meter'!E3137*(INDEX('Capacity by Voltage'!$D$16:$O$16,1,MATCH(DATE(YEAR($A3137),MONTH($A3137),1),'Capacity by Voltage'!$D$3:$O$3,0))*'Line losses'!$B$30+INDEX('Capacity by Voltage'!$D$17:$O$17,1,MATCH(DATE(YEAR($A3137),MONTH($A3137),1),'Capacity by Voltage'!$D$3:$O$3,0))*'Line losses'!$B$29)</f>
        <v>2402.7323573400108</v>
      </c>
      <c r="F3137" s="2">
        <f>'utprod @ meter'!F3137*'Line losses'!$B$30</f>
        <v>202.24099915400001</v>
      </c>
      <c r="G3137" s="2">
        <f>'utprod @ meter'!G3137*'Line losses'!$B$30</f>
        <v>2278.0969859860002</v>
      </c>
      <c r="H3137" s="2">
        <f t="shared" si="48"/>
        <v>19645.963825519553</v>
      </c>
    </row>
    <row r="3138" spans="1:8" x14ac:dyDescent="0.25">
      <c r="A3138" s="1">
        <v>42135</v>
      </c>
      <c r="B3138" s="4" t="s">
        <v>11</v>
      </c>
      <c r="C3138" s="2">
        <f>'utprod @ meter'!C3138*'Line losses'!$B$30</f>
        <v>13318.490017692002</v>
      </c>
      <c r="D3138" s="12">
        <f>'utprod @ meter'!D3138*(INDEX('Capacity by Voltage'!$D$11:$O$11,1,MATCH(DATE(YEAR($A3138),MONTH($A3138),1),'Capacity by Voltage'!$D$3:$O$3,0))*'Line losses'!$B$30+INDEX('Capacity by Voltage'!$D$12:$O$12,1,MATCH(DATE(YEAR($A3138),MONTH($A3138),1),'Capacity by Voltage'!$D$3:$O$3,0))*'Line losses'!$B$29)</f>
        <v>6027.2399280727659</v>
      </c>
      <c r="E3138" s="12">
        <f>'utprod @ meter'!E3138*(INDEX('Capacity by Voltage'!$D$16:$O$16,1,MATCH(DATE(YEAR($A3138),MONTH($A3138),1),'Capacity by Voltage'!$D$3:$O$3,0))*'Line losses'!$B$30+INDEX('Capacity by Voltage'!$D$17:$O$17,1,MATCH(DATE(YEAR($A3138),MONTH($A3138),1),'Capacity by Voltage'!$D$3:$O$3,0))*'Line losses'!$B$29)</f>
        <v>3148.6109810773341</v>
      </c>
      <c r="F3138" s="2">
        <f>'utprod @ meter'!F3138*'Line losses'!$B$30</f>
        <v>265.02303858499999</v>
      </c>
      <c r="G3138" s="2">
        <f>'utprod @ meter'!G3138*'Line losses'!$B$30</f>
        <v>2985.2853709400001</v>
      </c>
      <c r="H3138" s="2">
        <f t="shared" si="48"/>
        <v>25744.649336367103</v>
      </c>
    </row>
    <row r="3139" spans="1:8" x14ac:dyDescent="0.25">
      <c r="A3139" s="1">
        <v>42135</v>
      </c>
      <c r="B3139" s="4" t="s">
        <v>12</v>
      </c>
      <c r="C3139" s="2">
        <f>'utprod @ meter'!C3139*'Line losses'!$B$30</f>
        <v>15130.869216307001</v>
      </c>
      <c r="D3139" s="12">
        <f>'utprod @ meter'!D3139*(INDEX('Capacity by Voltage'!$D$11:$O$11,1,MATCH(DATE(YEAR($A3139),MONTH($A3139),1),'Capacity by Voltage'!$D$3:$O$3,0))*'Line losses'!$B$30+INDEX('Capacity by Voltage'!$D$12:$O$12,1,MATCH(DATE(YEAR($A3139),MONTH($A3139),1),'Capacity by Voltage'!$D$3:$O$3,0))*'Line losses'!$B$29)</f>
        <v>6847.4268551019777</v>
      </c>
      <c r="E3139" s="12">
        <f>'utprod @ meter'!E3139*(INDEX('Capacity by Voltage'!$D$16:$O$16,1,MATCH(DATE(YEAR($A3139),MONTH($A3139),1),'Capacity by Voltage'!$D$3:$O$3,0))*'Line losses'!$B$30+INDEX('Capacity by Voltage'!$D$17:$O$17,1,MATCH(DATE(YEAR($A3139),MONTH($A3139),1),'Capacity by Voltage'!$D$3:$O$3,0))*'Line losses'!$B$29)</f>
        <v>3577.0738135783431</v>
      </c>
      <c r="F3139" s="2">
        <f>'utprod @ meter'!F3139*'Line losses'!$B$30</f>
        <v>301.08672655499998</v>
      </c>
      <c r="G3139" s="2">
        <f>'utprod @ meter'!G3139*'Line losses'!$B$30</f>
        <v>3391.5226979410004</v>
      </c>
      <c r="H3139" s="2">
        <f t="shared" si="48"/>
        <v>29247.979309483322</v>
      </c>
    </row>
    <row r="3140" spans="1:8" x14ac:dyDescent="0.25">
      <c r="A3140" s="1">
        <v>42135</v>
      </c>
      <c r="B3140" s="4" t="s">
        <v>13</v>
      </c>
      <c r="C3140" s="2">
        <f>'utprod @ meter'!C3140*'Line losses'!$B$30</f>
        <v>15829.216840442999</v>
      </c>
      <c r="D3140" s="12">
        <f>'utprod @ meter'!D3140*(INDEX('Capacity by Voltage'!$D$11:$O$11,1,MATCH(DATE(YEAR($A3140),MONTH($A3140),1),'Capacity by Voltage'!$D$3:$O$3,0))*'Line losses'!$B$30+INDEX('Capacity by Voltage'!$D$12:$O$12,1,MATCH(DATE(YEAR($A3140),MONTH($A3140),1),'Capacity by Voltage'!$D$3:$O$3,0))*'Line losses'!$B$29)</f>
        <v>7163.4614694998363</v>
      </c>
      <c r="E3140" s="12">
        <f>'utprod @ meter'!E3140*(INDEX('Capacity by Voltage'!$D$16:$O$16,1,MATCH(DATE(YEAR($A3140),MONTH($A3140),1),'Capacity by Voltage'!$D$3:$O$3,0))*'Line losses'!$B$30+INDEX('Capacity by Voltage'!$D$17:$O$17,1,MATCH(DATE(YEAR($A3140),MONTH($A3140),1),'Capacity by Voltage'!$D$3:$O$3,0))*'Line losses'!$B$29)</f>
        <v>3742.1693708621688</v>
      </c>
      <c r="F3140" s="2">
        <f>'utprod @ meter'!F3140*'Line losses'!$B$30</f>
        <v>314.98346589000005</v>
      </c>
      <c r="G3140" s="2">
        <f>'utprod @ meter'!G3140*'Line losses'!$B$30</f>
        <v>3548.0545290650002</v>
      </c>
      <c r="H3140" s="2">
        <f t="shared" si="48"/>
        <v>30597.885675760004</v>
      </c>
    </row>
    <row r="3141" spans="1:8" x14ac:dyDescent="0.25">
      <c r="A3141" s="1">
        <v>42135</v>
      </c>
      <c r="B3141" s="4" t="s">
        <v>14</v>
      </c>
      <c r="C3141" s="2">
        <f>'utprod @ meter'!C3141*'Line losses'!$B$30</f>
        <v>14578.010370787002</v>
      </c>
      <c r="D3141" s="12">
        <f>'utprod @ meter'!D3141*(INDEX('Capacity by Voltage'!$D$11:$O$11,1,MATCH(DATE(YEAR($A3141),MONTH($A3141),1),'Capacity by Voltage'!$D$3:$O$3,0))*'Line losses'!$B$30+INDEX('Capacity by Voltage'!$D$12:$O$12,1,MATCH(DATE(YEAR($A3141),MONTH($A3141),1),'Capacity by Voltage'!$D$3:$O$3,0))*'Line losses'!$B$29)</f>
        <v>6597.231625164085</v>
      </c>
      <c r="E3141" s="12">
        <f>'utprod @ meter'!E3141*(INDEX('Capacity by Voltage'!$D$16:$O$16,1,MATCH(DATE(YEAR($A3141),MONTH($A3141),1),'Capacity by Voltage'!$D$3:$O$3,0))*'Line losses'!$B$30+INDEX('Capacity by Voltage'!$D$17:$O$17,1,MATCH(DATE(YEAR($A3141),MONTH($A3141),1),'Capacity by Voltage'!$D$3:$O$3,0))*'Line losses'!$B$29)</f>
        <v>3446.3724287269779</v>
      </c>
      <c r="F3141" s="2">
        <f>'utprod @ meter'!F3141*'Line losses'!$B$30</f>
        <v>290.08548971200003</v>
      </c>
      <c r="G3141" s="2">
        <f>'utprod @ meter'!G3141*'Line losses'!$B$30</f>
        <v>3267.6015100949999</v>
      </c>
      <c r="H3141" s="2">
        <f t="shared" si="48"/>
        <v>28179.301424485067</v>
      </c>
    </row>
    <row r="3142" spans="1:8" x14ac:dyDescent="0.25">
      <c r="A3142" s="1">
        <v>42135</v>
      </c>
      <c r="B3142" s="4" t="s">
        <v>15</v>
      </c>
      <c r="C3142" s="2">
        <f>'utprod @ meter'!C3142*'Line losses'!$B$30</f>
        <v>12961.002322185001</v>
      </c>
      <c r="D3142" s="12">
        <f>'utprod @ meter'!D3142*(INDEX('Capacity by Voltage'!$D$11:$O$11,1,MATCH(DATE(YEAR($A3142),MONTH($A3142),1),'Capacity by Voltage'!$D$3:$O$3,0))*'Line losses'!$B$30+INDEX('Capacity by Voltage'!$D$12:$O$12,1,MATCH(DATE(YEAR($A3142),MONTH($A3142),1),'Capacity by Voltage'!$D$3:$O$3,0))*'Line losses'!$B$29)</f>
        <v>5865.4607681182679</v>
      </c>
      <c r="E3142" s="12">
        <f>'utprod @ meter'!E3142*(INDEX('Capacity by Voltage'!$D$16:$O$16,1,MATCH(DATE(YEAR($A3142),MONTH($A3142),1),'Capacity by Voltage'!$D$3:$O$3,0))*'Line losses'!$B$30+INDEX('Capacity by Voltage'!$D$17:$O$17,1,MATCH(DATE(YEAR($A3142),MONTH($A3142),1),'Capacity by Voltage'!$D$3:$O$3,0))*'Line losses'!$B$29)</f>
        <v>3064.097303654647</v>
      </c>
      <c r="F3142" s="2">
        <f>'utprod @ meter'!F3142*'Line losses'!$B$30</f>
        <v>257.90880011299998</v>
      </c>
      <c r="G3142" s="2">
        <f>'utprod @ meter'!G3142*'Line losses'!$B$30</f>
        <v>2905.1563351930004</v>
      </c>
      <c r="H3142" s="2">
        <f t="shared" si="48"/>
        <v>25053.625529263914</v>
      </c>
    </row>
    <row r="3143" spans="1:8" x14ac:dyDescent="0.25">
      <c r="A3143" s="1">
        <v>42135</v>
      </c>
      <c r="B3143" s="4" t="s">
        <v>16</v>
      </c>
      <c r="C3143" s="2">
        <f>'utprod @ meter'!C3143*'Line losses'!$B$30</f>
        <v>10624.863334705</v>
      </c>
      <c r="D3143" s="12">
        <f>'utprod @ meter'!D3143*(INDEX('Capacity by Voltage'!$D$11:$O$11,1,MATCH(DATE(YEAR($A3143),MONTH($A3143),1),'Capacity by Voltage'!$D$3:$O$3,0))*'Line losses'!$B$30+INDEX('Capacity by Voltage'!$D$12:$O$12,1,MATCH(DATE(YEAR($A3143),MONTH($A3143),1),'Capacity by Voltage'!$D$3:$O$3,0))*'Line losses'!$B$29)</f>
        <v>4808.2474162081617</v>
      </c>
      <c r="E3143" s="12">
        <f>'utprod @ meter'!E3143*(INDEX('Capacity by Voltage'!$D$16:$O$16,1,MATCH(DATE(YEAR($A3143),MONTH($A3143),1),'Capacity by Voltage'!$D$3:$O$3,0))*'Line losses'!$B$30+INDEX('Capacity by Voltage'!$D$17:$O$17,1,MATCH(DATE(YEAR($A3143),MONTH($A3143),1),'Capacity by Voltage'!$D$3:$O$3,0))*'Line losses'!$B$29)</f>
        <v>2511.8130354018226</v>
      </c>
      <c r="F3143" s="2">
        <f>'utprod @ meter'!F3143*'Line losses'!$B$30</f>
        <v>211.422789951</v>
      </c>
      <c r="G3143" s="2">
        <f>'utprod @ meter'!G3143*'Line losses'!$B$30</f>
        <v>2381.520134849</v>
      </c>
      <c r="H3143" s="2">
        <f t="shared" si="48"/>
        <v>20537.866711114984</v>
      </c>
    </row>
    <row r="3144" spans="1:8" x14ac:dyDescent="0.25">
      <c r="A3144" s="1">
        <v>42135</v>
      </c>
      <c r="B3144" s="4" t="s">
        <v>17</v>
      </c>
      <c r="C3144" s="2">
        <f>'utprod @ meter'!C3144*'Line losses'!$B$30</f>
        <v>7345.1222724420013</v>
      </c>
      <c r="D3144" s="12">
        <f>'utprod @ meter'!D3144*(INDEX('Capacity by Voltage'!$D$11:$O$11,1,MATCH(DATE(YEAR($A3144),MONTH($A3144),1),'Capacity by Voltage'!$D$3:$O$3,0))*'Line losses'!$B$30+INDEX('Capacity by Voltage'!$D$12:$O$12,1,MATCH(DATE(YEAR($A3144),MONTH($A3144),1),'Capacity by Voltage'!$D$3:$O$3,0))*'Line losses'!$B$29)</f>
        <v>3324.0113352183885</v>
      </c>
      <c r="E3144" s="12">
        <f>'utprod @ meter'!E3144*(INDEX('Capacity by Voltage'!$D$16:$O$16,1,MATCH(DATE(YEAR($A3144),MONTH($A3144),1),'Capacity by Voltage'!$D$3:$O$3,0))*'Line losses'!$B$30+INDEX('Capacity by Voltage'!$D$17:$O$17,1,MATCH(DATE(YEAR($A3144),MONTH($A3144),1),'Capacity by Voltage'!$D$3:$O$3,0))*'Line losses'!$B$29)</f>
        <v>1736.4528962844922</v>
      </c>
      <c r="F3144" s="2">
        <f>'utprod @ meter'!F3144*'Line losses'!$B$30</f>
        <v>146.15968773</v>
      </c>
      <c r="G3144" s="2">
        <f>'utprod @ meter'!G3144*'Line losses'!$B$30</f>
        <v>1646.3793716979999</v>
      </c>
      <c r="H3144" s="2">
        <f t="shared" ref="H3144:H3207" si="49">SUM(C3144:G3144)</f>
        <v>14198.125563372882</v>
      </c>
    </row>
    <row r="3145" spans="1:8" x14ac:dyDescent="0.25">
      <c r="A3145" s="1">
        <v>42135</v>
      </c>
      <c r="B3145" s="4" t="s">
        <v>18</v>
      </c>
      <c r="C3145" s="2">
        <f>'utprod @ meter'!C3145*'Line losses'!$B$30</f>
        <v>3450.1705619590002</v>
      </c>
      <c r="D3145" s="12">
        <f>'utprod @ meter'!D3145*(INDEX('Capacity by Voltage'!$D$11:$O$11,1,MATCH(DATE(YEAR($A3145),MONTH($A3145),1),'Capacity by Voltage'!$D$3:$O$3,0))*'Line losses'!$B$30+INDEX('Capacity by Voltage'!$D$12:$O$12,1,MATCH(DATE(YEAR($A3145),MONTH($A3145),1),'Capacity by Voltage'!$D$3:$O$3,0))*'Line losses'!$B$29)</f>
        <v>1561.3638082114535</v>
      </c>
      <c r="E3145" s="12">
        <f>'utprod @ meter'!E3145*(INDEX('Capacity by Voltage'!$D$16:$O$16,1,MATCH(DATE(YEAR($A3145),MONTH($A3145),1),'Capacity by Voltage'!$D$3:$O$3,0))*'Line losses'!$B$30+INDEX('Capacity by Voltage'!$D$17:$O$17,1,MATCH(DATE(YEAR($A3145),MONTH($A3145),1),'Capacity by Voltage'!$D$3:$O$3,0))*'Line losses'!$B$29)</f>
        <v>815.65154347000725</v>
      </c>
      <c r="F3145" s="2">
        <f>'utprod @ meter'!F3145*'Line losses'!$B$30</f>
        <v>68.654817270999999</v>
      </c>
      <c r="G3145" s="2">
        <f>'utprod @ meter'!G3145*'Line losses'!$B$30</f>
        <v>773.34169622099989</v>
      </c>
      <c r="H3145" s="2">
        <f t="shared" si="49"/>
        <v>6669.1824271324604</v>
      </c>
    </row>
    <row r="3146" spans="1:8" x14ac:dyDescent="0.25">
      <c r="A3146" s="1">
        <v>42135</v>
      </c>
      <c r="B3146" s="4" t="s">
        <v>19</v>
      </c>
      <c r="C3146" s="2">
        <f>'utprod @ meter'!C3146*'Line losses'!$B$30</f>
        <v>1263.6768301959999</v>
      </c>
      <c r="D3146" s="12">
        <f>'utprod @ meter'!D3146*(INDEX('Capacity by Voltage'!$D$11:$O$11,1,MATCH(DATE(YEAR($A3146),MONTH($A3146),1),'Capacity by Voltage'!$D$3:$O$3,0))*'Line losses'!$B$30+INDEX('Capacity by Voltage'!$D$12:$O$12,1,MATCH(DATE(YEAR($A3146),MONTH($A3146),1),'Capacity by Voltage'!$D$3:$O$3,0))*'Line losses'!$B$29)</f>
        <v>571.87308755160495</v>
      </c>
      <c r="E3146" s="12">
        <f>'utprod @ meter'!E3146*(INDEX('Capacity by Voltage'!$D$16:$O$16,1,MATCH(DATE(YEAR($A3146),MONTH($A3146),1),'Capacity by Voltage'!$D$3:$O$3,0))*'Line losses'!$B$30+INDEX('Capacity by Voltage'!$D$17:$O$17,1,MATCH(DATE(YEAR($A3146),MONTH($A3146),1),'Capacity by Voltage'!$D$3:$O$3,0))*'Line losses'!$B$29)</f>
        <v>298.74416482897686</v>
      </c>
      <c r="F3146" s="2">
        <f>'utprod @ meter'!F3146*'Line losses'!$B$30</f>
        <v>25.146082457000002</v>
      </c>
      <c r="G3146" s="2">
        <f>'utprod @ meter'!G3146*'Line losses'!$B$30</f>
        <v>283.24816386599997</v>
      </c>
      <c r="H3146" s="2">
        <f t="shared" si="49"/>
        <v>2442.6883288995818</v>
      </c>
    </row>
    <row r="3147" spans="1:8" x14ac:dyDescent="0.25">
      <c r="A3147" s="1">
        <v>42135</v>
      </c>
      <c r="B3147" s="4" t="s">
        <v>20</v>
      </c>
      <c r="C3147" s="2">
        <f>'utprod @ meter'!C3147*'Line losses'!$B$30</f>
        <v>166.27302259500001</v>
      </c>
      <c r="D3147" s="12">
        <f>'utprod @ meter'!D3147*(INDEX('Capacity by Voltage'!$D$11:$O$11,1,MATCH(DATE(YEAR($A3147),MONTH($A3147),1),'Capacity by Voltage'!$D$3:$O$3,0))*'Line losses'!$B$30+INDEX('Capacity by Voltage'!$D$12:$O$12,1,MATCH(DATE(YEAR($A3147),MONTH($A3147),1),'Capacity by Voltage'!$D$3:$O$3,0))*'Line losses'!$B$29)</f>
        <v>75.246336761395028</v>
      </c>
      <c r="E3147" s="12">
        <f>'utprod @ meter'!E3147*(INDEX('Capacity by Voltage'!$D$16:$O$16,1,MATCH(DATE(YEAR($A3147),MONTH($A3147),1),'Capacity by Voltage'!$D$3:$O$3,0))*'Line losses'!$B$30+INDEX('Capacity by Voltage'!$D$17:$O$17,1,MATCH(DATE(YEAR($A3147),MONTH($A3147),1),'Capacity by Voltage'!$D$3:$O$3,0))*'Line losses'!$B$29)</f>
        <v>39.308687173342982</v>
      </c>
      <c r="F3147" s="2">
        <f>'utprod @ meter'!F3147*'Line losses'!$B$30</f>
        <v>3.3090129570000002</v>
      </c>
      <c r="G3147" s="2">
        <f>'utprod @ meter'!G3147*'Line losses'!$B$30</f>
        <v>37.269837596000002</v>
      </c>
      <c r="H3147" s="2">
        <f t="shared" si="49"/>
        <v>321.40689708273806</v>
      </c>
    </row>
    <row r="3148" spans="1:8" x14ac:dyDescent="0.25">
      <c r="A3148" s="1">
        <v>42135</v>
      </c>
      <c r="B3148" s="4" t="s">
        <v>21</v>
      </c>
      <c r="C3148" s="2">
        <f>'utprod @ meter'!C3148*'Line losses'!$B$30</f>
        <v>8.3138834389999996</v>
      </c>
      <c r="D3148" s="12">
        <f>'utprod @ meter'!D3148*(INDEX('Capacity by Voltage'!$D$11:$O$11,1,MATCH(DATE(YEAR($A3148),MONTH($A3148),1),'Capacity by Voltage'!$D$3:$O$3,0))*'Line losses'!$B$30+INDEX('Capacity by Voltage'!$D$12:$O$12,1,MATCH(DATE(YEAR($A3148),MONTH($A3148),1),'Capacity by Voltage'!$D$3:$O$3,0))*'Line losses'!$B$29)</f>
        <v>3.7627809205710556</v>
      </c>
      <c r="E3148" s="12">
        <f>'utprod @ meter'!E3148*(INDEX('Capacity by Voltage'!$D$16:$O$16,1,MATCH(DATE(YEAR($A3148),MONTH($A3148),1),'Capacity by Voltage'!$D$3:$O$3,0))*'Line losses'!$B$30+INDEX('Capacity by Voltage'!$D$17:$O$17,1,MATCH(DATE(YEAR($A3148),MONTH($A3148),1),'Capacity by Voltage'!$D$3:$O$3,0))*'Line losses'!$B$29)</f>
        <v>1.965434358667149</v>
      </c>
      <c r="F3148" s="2">
        <f>'utprod @ meter'!F3148*'Line losses'!$B$30</f>
        <v>0.16540418600000001</v>
      </c>
      <c r="G3148" s="2">
        <f>'utprod @ meter'!G3148*'Line losses'!$B$30</f>
        <v>1.8631201849999999</v>
      </c>
      <c r="H3148" s="2">
        <f t="shared" si="49"/>
        <v>16.070623089238204</v>
      </c>
    </row>
    <row r="3149" spans="1:8" x14ac:dyDescent="0.25">
      <c r="A3149" s="1">
        <v>42135</v>
      </c>
      <c r="B3149" s="4" t="s">
        <v>22</v>
      </c>
      <c r="C3149" s="2">
        <f>'utprod @ meter'!C3149*'Line losses'!$B$30</f>
        <v>0</v>
      </c>
      <c r="D3149" s="12">
        <f>'utprod @ meter'!D3149*(INDEX('Capacity by Voltage'!$D$11:$O$11,1,MATCH(DATE(YEAR($A3149),MONTH($A3149),1),'Capacity by Voltage'!$D$3:$O$3,0))*'Line losses'!$B$30+INDEX('Capacity by Voltage'!$D$12:$O$12,1,MATCH(DATE(YEAR($A3149),MONTH($A3149),1),'Capacity by Voltage'!$D$3:$O$3,0))*'Line losses'!$B$29)</f>
        <v>0</v>
      </c>
      <c r="E3149" s="12">
        <f>'utprod @ meter'!E3149*(INDEX('Capacity by Voltage'!$D$16:$O$16,1,MATCH(DATE(YEAR($A3149),MONTH($A3149),1),'Capacity by Voltage'!$D$3:$O$3,0))*'Line losses'!$B$30+INDEX('Capacity by Voltage'!$D$17:$O$17,1,MATCH(DATE(YEAR($A3149),MONTH($A3149),1),'Capacity by Voltage'!$D$3:$O$3,0))*'Line losses'!$B$29)</f>
        <v>0</v>
      </c>
      <c r="F3149" s="2">
        <f>'utprod @ meter'!F3149*'Line losses'!$B$30</f>
        <v>0</v>
      </c>
      <c r="G3149" s="2">
        <f>'utprod @ meter'!G3149*'Line losses'!$B$30</f>
        <v>0</v>
      </c>
      <c r="H3149" s="2">
        <f t="shared" si="49"/>
        <v>0</v>
      </c>
    </row>
    <row r="3150" spans="1:8" x14ac:dyDescent="0.25">
      <c r="A3150" s="1">
        <v>42135</v>
      </c>
      <c r="B3150" s="4" t="s">
        <v>23</v>
      </c>
      <c r="C3150" s="2">
        <f>'utprod @ meter'!C3150*'Line losses'!$B$30</f>
        <v>0</v>
      </c>
      <c r="D3150" s="12">
        <f>'utprod @ meter'!D3150*(INDEX('Capacity by Voltage'!$D$11:$O$11,1,MATCH(DATE(YEAR($A3150),MONTH($A3150),1),'Capacity by Voltage'!$D$3:$O$3,0))*'Line losses'!$B$30+INDEX('Capacity by Voltage'!$D$12:$O$12,1,MATCH(DATE(YEAR($A3150),MONTH($A3150),1),'Capacity by Voltage'!$D$3:$O$3,0))*'Line losses'!$B$29)</f>
        <v>0</v>
      </c>
      <c r="E3150" s="12">
        <f>'utprod @ meter'!E3150*(INDEX('Capacity by Voltage'!$D$16:$O$16,1,MATCH(DATE(YEAR($A3150),MONTH($A3150),1),'Capacity by Voltage'!$D$3:$O$3,0))*'Line losses'!$B$30+INDEX('Capacity by Voltage'!$D$17:$O$17,1,MATCH(DATE(YEAR($A3150),MONTH($A3150),1),'Capacity by Voltage'!$D$3:$O$3,0))*'Line losses'!$B$29)</f>
        <v>0</v>
      </c>
      <c r="F3150" s="2">
        <f>'utprod @ meter'!F3150*'Line losses'!$B$30</f>
        <v>0</v>
      </c>
      <c r="G3150" s="2">
        <f>'utprod @ meter'!G3150*'Line losses'!$B$30</f>
        <v>0</v>
      </c>
      <c r="H3150" s="2">
        <f t="shared" si="49"/>
        <v>0</v>
      </c>
    </row>
    <row r="3151" spans="1:8" x14ac:dyDescent="0.25">
      <c r="A3151" s="1">
        <v>42136</v>
      </c>
      <c r="B3151" s="4" t="s">
        <v>0</v>
      </c>
      <c r="C3151" s="2">
        <f>'utprod @ meter'!C3151*'Line losses'!$B$30</f>
        <v>0</v>
      </c>
      <c r="D3151" s="12">
        <f>'utprod @ meter'!D3151*(INDEX('Capacity by Voltage'!$D$11:$O$11,1,MATCH(DATE(YEAR($A3151),MONTH($A3151),1),'Capacity by Voltage'!$D$3:$O$3,0))*'Line losses'!$B$30+INDEX('Capacity by Voltage'!$D$12:$O$12,1,MATCH(DATE(YEAR($A3151),MONTH($A3151),1),'Capacity by Voltage'!$D$3:$O$3,0))*'Line losses'!$B$29)</f>
        <v>0</v>
      </c>
      <c r="E3151" s="12">
        <f>'utprod @ meter'!E3151*(INDEX('Capacity by Voltage'!$D$16:$O$16,1,MATCH(DATE(YEAR($A3151),MONTH($A3151),1),'Capacity by Voltage'!$D$3:$O$3,0))*'Line losses'!$B$30+INDEX('Capacity by Voltage'!$D$17:$O$17,1,MATCH(DATE(YEAR($A3151),MONTH($A3151),1),'Capacity by Voltage'!$D$3:$O$3,0))*'Line losses'!$B$29)</f>
        <v>0</v>
      </c>
      <c r="F3151" s="2">
        <f>'utprod @ meter'!F3151*'Line losses'!$B$30</f>
        <v>0</v>
      </c>
      <c r="G3151" s="2">
        <f>'utprod @ meter'!G3151*'Line losses'!$B$30</f>
        <v>0</v>
      </c>
      <c r="H3151" s="2">
        <f t="shared" si="49"/>
        <v>0</v>
      </c>
    </row>
    <row r="3152" spans="1:8" x14ac:dyDescent="0.25">
      <c r="A3152" s="1">
        <v>42136</v>
      </c>
      <c r="B3152" s="4" t="s">
        <v>1</v>
      </c>
      <c r="C3152" s="2">
        <f>'utprod @ meter'!C3152*'Line losses'!$B$30</f>
        <v>0</v>
      </c>
      <c r="D3152" s="12">
        <f>'utprod @ meter'!D3152*(INDEX('Capacity by Voltage'!$D$11:$O$11,1,MATCH(DATE(YEAR($A3152),MONTH($A3152),1),'Capacity by Voltage'!$D$3:$O$3,0))*'Line losses'!$B$30+INDEX('Capacity by Voltage'!$D$12:$O$12,1,MATCH(DATE(YEAR($A3152),MONTH($A3152),1),'Capacity by Voltage'!$D$3:$O$3,0))*'Line losses'!$B$29)</f>
        <v>0</v>
      </c>
      <c r="E3152" s="12">
        <f>'utprod @ meter'!E3152*(INDEX('Capacity by Voltage'!$D$16:$O$16,1,MATCH(DATE(YEAR($A3152),MONTH($A3152),1),'Capacity by Voltage'!$D$3:$O$3,0))*'Line losses'!$B$30+INDEX('Capacity by Voltage'!$D$17:$O$17,1,MATCH(DATE(YEAR($A3152),MONTH($A3152),1),'Capacity by Voltage'!$D$3:$O$3,0))*'Line losses'!$B$29)</f>
        <v>0</v>
      </c>
      <c r="F3152" s="2">
        <f>'utprod @ meter'!F3152*'Line losses'!$B$30</f>
        <v>0</v>
      </c>
      <c r="G3152" s="2">
        <f>'utprod @ meter'!G3152*'Line losses'!$B$30</f>
        <v>0</v>
      </c>
      <c r="H3152" s="2">
        <f t="shared" si="49"/>
        <v>0</v>
      </c>
    </row>
    <row r="3153" spans="1:8" x14ac:dyDescent="0.25">
      <c r="A3153" s="1">
        <v>42136</v>
      </c>
      <c r="B3153" s="4" t="s">
        <v>2</v>
      </c>
      <c r="C3153" s="2">
        <f>'utprod @ meter'!C3153*'Line losses'!$B$30</f>
        <v>0</v>
      </c>
      <c r="D3153" s="12">
        <f>'utprod @ meter'!D3153*(INDEX('Capacity by Voltage'!$D$11:$O$11,1,MATCH(DATE(YEAR($A3153),MONTH($A3153),1),'Capacity by Voltage'!$D$3:$O$3,0))*'Line losses'!$B$30+INDEX('Capacity by Voltage'!$D$12:$O$12,1,MATCH(DATE(YEAR($A3153),MONTH($A3153),1),'Capacity by Voltage'!$D$3:$O$3,0))*'Line losses'!$B$29)</f>
        <v>0</v>
      </c>
      <c r="E3153" s="12">
        <f>'utprod @ meter'!E3153*(INDEX('Capacity by Voltage'!$D$16:$O$16,1,MATCH(DATE(YEAR($A3153),MONTH($A3153),1),'Capacity by Voltage'!$D$3:$O$3,0))*'Line losses'!$B$30+INDEX('Capacity by Voltage'!$D$17:$O$17,1,MATCH(DATE(YEAR($A3153),MONTH($A3153),1),'Capacity by Voltage'!$D$3:$O$3,0))*'Line losses'!$B$29)</f>
        <v>0</v>
      </c>
      <c r="F3153" s="2">
        <f>'utprod @ meter'!F3153*'Line losses'!$B$30</f>
        <v>0</v>
      </c>
      <c r="G3153" s="2">
        <f>'utprod @ meter'!G3153*'Line losses'!$B$30</f>
        <v>0</v>
      </c>
      <c r="H3153" s="2">
        <f t="shared" si="49"/>
        <v>0</v>
      </c>
    </row>
    <row r="3154" spans="1:8" x14ac:dyDescent="0.25">
      <c r="A3154" s="1">
        <v>42136</v>
      </c>
      <c r="B3154" s="4" t="s">
        <v>3</v>
      </c>
      <c r="C3154" s="2">
        <f>'utprod @ meter'!C3154*'Line losses'!$B$30</f>
        <v>0</v>
      </c>
      <c r="D3154" s="12">
        <f>'utprod @ meter'!D3154*(INDEX('Capacity by Voltage'!$D$11:$O$11,1,MATCH(DATE(YEAR($A3154),MONTH($A3154),1),'Capacity by Voltage'!$D$3:$O$3,0))*'Line losses'!$B$30+INDEX('Capacity by Voltage'!$D$12:$O$12,1,MATCH(DATE(YEAR($A3154),MONTH($A3154),1),'Capacity by Voltage'!$D$3:$O$3,0))*'Line losses'!$B$29)</f>
        <v>0</v>
      </c>
      <c r="E3154" s="12">
        <f>'utprod @ meter'!E3154*(INDEX('Capacity by Voltage'!$D$16:$O$16,1,MATCH(DATE(YEAR($A3154),MONTH($A3154),1),'Capacity by Voltage'!$D$3:$O$3,0))*'Line losses'!$B$30+INDEX('Capacity by Voltage'!$D$17:$O$17,1,MATCH(DATE(YEAR($A3154),MONTH($A3154),1),'Capacity by Voltage'!$D$3:$O$3,0))*'Line losses'!$B$29)</f>
        <v>0</v>
      </c>
      <c r="F3154" s="2">
        <f>'utprod @ meter'!F3154*'Line losses'!$B$30</f>
        <v>0</v>
      </c>
      <c r="G3154" s="2">
        <f>'utprod @ meter'!G3154*'Line losses'!$B$30</f>
        <v>0</v>
      </c>
      <c r="H3154" s="2">
        <f t="shared" si="49"/>
        <v>0</v>
      </c>
    </row>
    <row r="3155" spans="1:8" x14ac:dyDescent="0.25">
      <c r="A3155" s="1">
        <v>42136</v>
      </c>
      <c r="B3155" s="4" t="s">
        <v>4</v>
      </c>
      <c r="C3155" s="2">
        <f>'utprod @ meter'!C3155*'Line losses'!$B$30</f>
        <v>0</v>
      </c>
      <c r="D3155" s="12">
        <f>'utprod @ meter'!D3155*(INDEX('Capacity by Voltage'!$D$11:$O$11,1,MATCH(DATE(YEAR($A3155),MONTH($A3155),1),'Capacity by Voltage'!$D$3:$O$3,0))*'Line losses'!$B$30+INDEX('Capacity by Voltage'!$D$12:$O$12,1,MATCH(DATE(YEAR($A3155),MONTH($A3155),1),'Capacity by Voltage'!$D$3:$O$3,0))*'Line losses'!$B$29)</f>
        <v>0</v>
      </c>
      <c r="E3155" s="12">
        <f>'utprod @ meter'!E3155*(INDEX('Capacity by Voltage'!$D$16:$O$16,1,MATCH(DATE(YEAR($A3155),MONTH($A3155),1),'Capacity by Voltage'!$D$3:$O$3,0))*'Line losses'!$B$30+INDEX('Capacity by Voltage'!$D$17:$O$17,1,MATCH(DATE(YEAR($A3155),MONTH($A3155),1),'Capacity by Voltage'!$D$3:$O$3,0))*'Line losses'!$B$29)</f>
        <v>0</v>
      </c>
      <c r="F3155" s="2">
        <f>'utprod @ meter'!F3155*'Line losses'!$B$30</f>
        <v>0</v>
      </c>
      <c r="G3155" s="2">
        <f>'utprod @ meter'!G3155*'Line losses'!$B$30</f>
        <v>0</v>
      </c>
      <c r="H3155" s="2">
        <f t="shared" si="49"/>
        <v>0</v>
      </c>
    </row>
    <row r="3156" spans="1:8" x14ac:dyDescent="0.25">
      <c r="A3156" s="1">
        <v>42136</v>
      </c>
      <c r="B3156" s="4" t="s">
        <v>5</v>
      </c>
      <c r="C3156" s="2">
        <f>'utprod @ meter'!C3156*'Line losses'!$B$30</f>
        <v>0</v>
      </c>
      <c r="D3156" s="12">
        <f>'utprod @ meter'!D3156*(INDEX('Capacity by Voltage'!$D$11:$O$11,1,MATCH(DATE(YEAR($A3156),MONTH($A3156),1),'Capacity by Voltage'!$D$3:$O$3,0))*'Line losses'!$B$30+INDEX('Capacity by Voltage'!$D$12:$O$12,1,MATCH(DATE(YEAR($A3156),MONTH($A3156),1),'Capacity by Voltage'!$D$3:$O$3,0))*'Line losses'!$B$29)</f>
        <v>0</v>
      </c>
      <c r="E3156" s="12">
        <f>'utprod @ meter'!E3156*(INDEX('Capacity by Voltage'!$D$16:$O$16,1,MATCH(DATE(YEAR($A3156),MONTH($A3156),1),'Capacity by Voltage'!$D$3:$O$3,0))*'Line losses'!$B$30+INDEX('Capacity by Voltage'!$D$17:$O$17,1,MATCH(DATE(YEAR($A3156),MONTH($A3156),1),'Capacity by Voltage'!$D$3:$O$3,0))*'Line losses'!$B$29)</f>
        <v>0</v>
      </c>
      <c r="F3156" s="2">
        <f>'utprod @ meter'!F3156*'Line losses'!$B$30</f>
        <v>0</v>
      </c>
      <c r="G3156" s="2">
        <f>'utprod @ meter'!G3156*'Line losses'!$B$30</f>
        <v>0</v>
      </c>
      <c r="H3156" s="2">
        <f t="shared" si="49"/>
        <v>0</v>
      </c>
    </row>
    <row r="3157" spans="1:8" x14ac:dyDescent="0.25">
      <c r="A3157" s="1">
        <v>42136</v>
      </c>
      <c r="B3157" s="4" t="s">
        <v>6</v>
      </c>
      <c r="C3157" s="2">
        <f>'utprod @ meter'!C3157*'Line losses'!$B$30</f>
        <v>157.960068393</v>
      </c>
      <c r="D3157" s="12">
        <f>'utprod @ meter'!D3157*(INDEX('Capacity by Voltage'!$D$11:$O$11,1,MATCH(DATE(YEAR($A3157),MONTH($A3157),1),'Capacity by Voltage'!$D$3:$O$3,0))*'Line losses'!$B$30+INDEX('Capacity by Voltage'!$D$12:$O$12,1,MATCH(DATE(YEAR($A3157),MONTH($A3157),1),'Capacity by Voltage'!$D$3:$O$3,0))*'Line losses'!$B$29)</f>
        <v>71.484484005826587</v>
      </c>
      <c r="E3157" s="12">
        <f>'utprod @ meter'!E3157*(INDEX('Capacity by Voltage'!$D$16:$O$16,1,MATCH(DATE(YEAR($A3157),MONTH($A3157),1),'Capacity by Voltage'!$D$3:$O$3,0))*'Line losses'!$B$30+INDEX('Capacity by Voltage'!$D$17:$O$17,1,MATCH(DATE(YEAR($A3157),MONTH($A3157),1),'Capacity by Voltage'!$D$3:$O$3,0))*'Line losses'!$B$29)</f>
        <v>37.343252814675829</v>
      </c>
      <c r="F3157" s="2">
        <f>'utprod @ meter'!F3157*'Line losses'!$B$30</f>
        <v>3.1436087710000002</v>
      </c>
      <c r="G3157" s="2">
        <f>'utprod @ meter'!G3157*'Line losses'!$B$30</f>
        <v>35.405788174000001</v>
      </c>
      <c r="H3157" s="2">
        <f t="shared" si="49"/>
        <v>305.33720215850246</v>
      </c>
    </row>
    <row r="3158" spans="1:8" x14ac:dyDescent="0.25">
      <c r="A3158" s="1">
        <v>42136</v>
      </c>
      <c r="B3158" s="4" t="s">
        <v>7</v>
      </c>
      <c r="C3158" s="2">
        <f>'utprod @ meter'!C3158*'Line losses'!$B$30</f>
        <v>1263.6768301959999</v>
      </c>
      <c r="D3158" s="12">
        <f>'utprod @ meter'!D3158*(INDEX('Capacity by Voltage'!$D$11:$O$11,1,MATCH(DATE(YEAR($A3158),MONTH($A3158),1),'Capacity by Voltage'!$D$3:$O$3,0))*'Line losses'!$B$30+INDEX('Capacity by Voltage'!$D$12:$O$12,1,MATCH(DATE(YEAR($A3158),MONTH($A3158),1),'Capacity by Voltage'!$D$3:$O$3,0))*'Line losses'!$B$29)</f>
        <v>571.87308755160495</v>
      </c>
      <c r="E3158" s="12">
        <f>'utprod @ meter'!E3158*(INDEX('Capacity by Voltage'!$D$16:$O$16,1,MATCH(DATE(YEAR($A3158),MONTH($A3158),1),'Capacity by Voltage'!$D$3:$O$3,0))*'Line losses'!$B$30+INDEX('Capacity by Voltage'!$D$17:$O$17,1,MATCH(DATE(YEAR($A3158),MONTH($A3158),1),'Capacity by Voltage'!$D$3:$O$3,0))*'Line losses'!$B$29)</f>
        <v>298.74416482897686</v>
      </c>
      <c r="F3158" s="2">
        <f>'utprod @ meter'!F3158*'Line losses'!$B$30</f>
        <v>25.146082457000002</v>
      </c>
      <c r="G3158" s="2">
        <f>'utprod @ meter'!G3158*'Line losses'!$B$30</f>
        <v>283.24816386599997</v>
      </c>
      <c r="H3158" s="2">
        <f t="shared" si="49"/>
        <v>2442.6883288995818</v>
      </c>
    </row>
    <row r="3159" spans="1:8" x14ac:dyDescent="0.25">
      <c r="A3159" s="1">
        <v>42136</v>
      </c>
      <c r="B3159" s="4" t="s">
        <v>8</v>
      </c>
      <c r="C3159" s="2">
        <f>'utprod @ meter'!C3159*'Line losses'!$B$30</f>
        <v>3130.0948773089999</v>
      </c>
      <c r="D3159" s="12">
        <f>'utprod @ meter'!D3159*(INDEX('Capacity by Voltage'!$D$11:$O$11,1,MATCH(DATE(YEAR($A3159),MONTH($A3159),1),'Capacity by Voltage'!$D$3:$O$3,0))*'Line losses'!$B$30+INDEX('Capacity by Voltage'!$D$12:$O$12,1,MATCH(DATE(YEAR($A3159),MONTH($A3159),1),'Capacity by Voltage'!$D$3:$O$3,0))*'Line losses'!$B$29)</f>
        <v>1416.5143779045175</v>
      </c>
      <c r="E3159" s="12">
        <f>'utprod @ meter'!E3159*(INDEX('Capacity by Voltage'!$D$16:$O$16,1,MATCH(DATE(YEAR($A3159),MONTH($A3159),1),'Capacity by Voltage'!$D$3:$O$3,0))*'Line losses'!$B$30+INDEX('Capacity by Voltage'!$D$17:$O$17,1,MATCH(DATE(YEAR($A3159),MONTH($A3159),1),'Capacity by Voltage'!$D$3:$O$3,0))*'Line losses'!$B$29)</f>
        <v>739.98232066132209</v>
      </c>
      <c r="F3159" s="2">
        <f>'utprod @ meter'!F3159*'Line losses'!$B$30</f>
        <v>62.284897636000011</v>
      </c>
      <c r="G3159" s="2">
        <f>'utprod @ meter'!G3159*'Line losses'!$B$30</f>
        <v>701.59809516199994</v>
      </c>
      <c r="H3159" s="2">
        <f t="shared" si="49"/>
        <v>6050.4745686728402</v>
      </c>
    </row>
    <row r="3160" spans="1:8" x14ac:dyDescent="0.25">
      <c r="A3160" s="1">
        <v>42136</v>
      </c>
      <c r="B3160" s="4" t="s">
        <v>9</v>
      </c>
      <c r="C3160" s="2">
        <f>'utprod @ meter'!C3160*'Line losses'!$B$30</f>
        <v>6343.3258012970009</v>
      </c>
      <c r="D3160" s="12">
        <f>'utprod @ meter'!D3160*(INDEX('Capacity by Voltage'!$D$11:$O$11,1,MATCH(DATE(YEAR($A3160),MONTH($A3160),1),'Capacity by Voltage'!$D$3:$O$3,0))*'Line losses'!$B$30+INDEX('Capacity by Voltage'!$D$12:$O$12,1,MATCH(DATE(YEAR($A3160),MONTH($A3160),1),'Capacity by Voltage'!$D$3:$O$3,0))*'Line losses'!$B$29)</f>
        <v>2870.6519241897327</v>
      </c>
      <c r="E3160" s="12">
        <f>'utprod @ meter'!E3160*(INDEX('Capacity by Voltage'!$D$16:$O$16,1,MATCH(DATE(YEAR($A3160),MONTH($A3160),1),'Capacity by Voltage'!$D$3:$O$3,0))*'Line losses'!$B$30+INDEX('Capacity by Voltage'!$D$17:$O$17,1,MATCH(DATE(YEAR($A3160),MONTH($A3160),1),'Capacity by Voltage'!$D$3:$O$3,0))*'Line losses'!$B$29)</f>
        <v>1499.6189849093157</v>
      </c>
      <c r="F3160" s="2">
        <f>'utprod @ meter'!F3160*'Line losses'!$B$30</f>
        <v>126.22476636899999</v>
      </c>
      <c r="G3160" s="2">
        <f>'utprod @ meter'!G3160*'Line losses'!$B$30</f>
        <v>1421.831109122</v>
      </c>
      <c r="H3160" s="2">
        <f t="shared" si="49"/>
        <v>12261.652585887048</v>
      </c>
    </row>
    <row r="3161" spans="1:8" x14ac:dyDescent="0.25">
      <c r="A3161" s="1">
        <v>42136</v>
      </c>
      <c r="B3161" s="4" t="s">
        <v>10</v>
      </c>
      <c r="C3161" s="2">
        <f>'utprod @ meter'!C3161*'Line losses'!$B$30</f>
        <v>9490.0475162470011</v>
      </c>
      <c r="D3161" s="12">
        <f>'utprod @ meter'!D3161*(INDEX('Capacity by Voltage'!$D$11:$O$11,1,MATCH(DATE(YEAR($A3161),MONTH($A3161),1),'Capacity by Voltage'!$D$3:$O$3,0))*'Line losses'!$B$30+INDEX('Capacity by Voltage'!$D$12:$O$12,1,MATCH(DATE(YEAR($A3161),MONTH($A3161),1),'Capacity by Voltage'!$D$3:$O$3,0))*'Line losses'!$B$29)</f>
        <v>4294.6909357703898</v>
      </c>
      <c r="E3161" s="12">
        <f>'utprod @ meter'!E3161*(INDEX('Capacity by Voltage'!$D$16:$O$16,1,MATCH(DATE(YEAR($A3161),MONTH($A3161),1),'Capacity by Voltage'!$D$3:$O$3,0))*'Line losses'!$B$30+INDEX('Capacity by Voltage'!$D$17:$O$17,1,MATCH(DATE(YEAR($A3161),MONTH($A3161),1),'Capacity by Voltage'!$D$3:$O$3,0))*'Line losses'!$B$29)</f>
        <v>2243.5331031321866</v>
      </c>
      <c r="F3161" s="2">
        <f>'utprod @ meter'!F3161*'Line losses'!$B$30</f>
        <v>188.84140161400001</v>
      </c>
      <c r="G3161" s="2">
        <f>'utprod @ meter'!G3161*'Line losses'!$B$30</f>
        <v>2127.1554446539999</v>
      </c>
      <c r="H3161" s="2">
        <f t="shared" si="49"/>
        <v>18344.268401417579</v>
      </c>
    </row>
    <row r="3162" spans="1:8" x14ac:dyDescent="0.25">
      <c r="A3162" s="1">
        <v>42136</v>
      </c>
      <c r="B3162" s="4" t="s">
        <v>11</v>
      </c>
      <c r="C3162" s="2">
        <f>'utprod @ meter'!C3162*'Line losses'!$B$30</f>
        <v>11859.442037483001</v>
      </c>
      <c r="D3162" s="12">
        <f>'utprod @ meter'!D3162*(INDEX('Capacity by Voltage'!$D$11:$O$11,1,MATCH(DATE(YEAR($A3162),MONTH($A3162),1),'Capacity by Voltage'!$D$3:$O$3,0))*'Line losses'!$B$30+INDEX('Capacity by Voltage'!$D$12:$O$12,1,MATCH(DATE(YEAR($A3162),MONTH($A3162),1),'Capacity by Voltage'!$D$3:$O$3,0))*'Line losses'!$B$29)</f>
        <v>5366.9526268677728</v>
      </c>
      <c r="E3162" s="12">
        <f>'utprod @ meter'!E3162*(INDEX('Capacity by Voltage'!$D$16:$O$16,1,MATCH(DATE(YEAR($A3162),MONTH($A3162),1),'Capacity by Voltage'!$D$3:$O$3,0))*'Line losses'!$B$30+INDEX('Capacity by Voltage'!$D$17:$O$17,1,MATCH(DATE(YEAR($A3162),MONTH($A3162),1),'Capacity by Voltage'!$D$3:$O$3,0))*'Line losses'!$B$29)</f>
        <v>2803.6791088196796</v>
      </c>
      <c r="F3162" s="2">
        <f>'utprod @ meter'!F3162*'Line losses'!$B$30</f>
        <v>235.98902852000003</v>
      </c>
      <c r="G3162" s="2">
        <f>'utprod @ meter'!G3162*'Line losses'!$B$30</f>
        <v>2658.2459842120002</v>
      </c>
      <c r="H3162" s="2">
        <f t="shared" si="49"/>
        <v>22924.308785902456</v>
      </c>
    </row>
    <row r="3163" spans="1:8" x14ac:dyDescent="0.25">
      <c r="A3163" s="1">
        <v>42136</v>
      </c>
      <c r="B3163" s="4" t="s">
        <v>12</v>
      </c>
      <c r="C3163" s="2">
        <f>'utprod @ meter'!C3163*'Line losses'!$B$30</f>
        <v>13272.765052633002</v>
      </c>
      <c r="D3163" s="12">
        <f>'utprod @ meter'!D3163*(INDEX('Capacity by Voltage'!$D$11:$O$11,1,MATCH(DATE(YEAR($A3163),MONTH($A3163),1),'Capacity by Voltage'!$D$3:$O$3,0))*'Line losses'!$B$30+INDEX('Capacity by Voltage'!$D$12:$O$12,1,MATCH(DATE(YEAR($A3163),MONTH($A3163),1),'Capacity by Voltage'!$D$3:$O$3,0))*'Line losses'!$B$29)</f>
        <v>6006.547417504632</v>
      </c>
      <c r="E3163" s="12">
        <f>'utprod @ meter'!E3163*(INDEX('Capacity by Voltage'!$D$16:$O$16,1,MATCH(DATE(YEAR($A3163),MONTH($A3163),1),'Capacity by Voltage'!$D$3:$O$3,0))*'Line losses'!$B$30+INDEX('Capacity by Voltage'!$D$17:$O$17,1,MATCH(DATE(YEAR($A3163),MONTH($A3163),1),'Capacity by Voltage'!$D$3:$O$3,0))*'Line losses'!$B$29)</f>
        <v>3137.8010921046648</v>
      </c>
      <c r="F3163" s="2">
        <f>'utprod @ meter'!F3163*'Line losses'!$B$30</f>
        <v>264.11238632500005</v>
      </c>
      <c r="G3163" s="2">
        <f>'utprod @ meter'!G3163*'Line losses'!$B$30</f>
        <v>2975.0358868300004</v>
      </c>
      <c r="H3163" s="2">
        <f t="shared" si="49"/>
        <v>25656.261835397298</v>
      </c>
    </row>
    <row r="3164" spans="1:8" x14ac:dyDescent="0.25">
      <c r="A3164" s="1">
        <v>42136</v>
      </c>
      <c r="B3164" s="4" t="s">
        <v>13</v>
      </c>
      <c r="C3164" s="2">
        <f>'utprod @ meter'!C3164*'Line losses'!$B$30</f>
        <v>13064.92354208</v>
      </c>
      <c r="D3164" s="12">
        <f>'utprod @ meter'!D3164*(INDEX('Capacity by Voltage'!$D$11:$O$11,1,MATCH(DATE(YEAR($A3164),MONTH($A3164),1),'Capacity by Voltage'!$D$3:$O$3,0))*'Line losses'!$B$30+INDEX('Capacity by Voltage'!$D$12:$O$12,1,MATCH(DATE(YEAR($A3164),MONTH($A3164),1),'Capacity by Voltage'!$D$3:$O$3,0))*'Line losses'!$B$29)</f>
        <v>5912.4890324703883</v>
      </c>
      <c r="E3164" s="12">
        <f>'utprod @ meter'!E3164*(INDEX('Capacity by Voltage'!$D$16:$O$16,1,MATCH(DATE(YEAR($A3164),MONTH($A3164),1),'Capacity by Voltage'!$D$3:$O$3,0))*'Line losses'!$B$30+INDEX('Capacity by Voltage'!$D$17:$O$17,1,MATCH(DATE(YEAR($A3164),MONTH($A3164),1),'Capacity by Voltage'!$D$3:$O$3,0))*'Line losses'!$B$29)</f>
        <v>3088.665233137986</v>
      </c>
      <c r="F3164" s="2">
        <f>'utprod @ meter'!F3164*'Line losses'!$B$30</f>
        <v>259.97728167499997</v>
      </c>
      <c r="G3164" s="2">
        <f>'utprod @ meter'!G3164*'Line losses'!$B$30</f>
        <v>2928.4495190719999</v>
      </c>
      <c r="H3164" s="2">
        <f t="shared" si="49"/>
        <v>25254.504608435374</v>
      </c>
    </row>
    <row r="3165" spans="1:8" x14ac:dyDescent="0.25">
      <c r="A3165" s="1">
        <v>42136</v>
      </c>
      <c r="B3165" s="4" t="s">
        <v>14</v>
      </c>
      <c r="C3165" s="2">
        <f>'utprod @ meter'!C3165*'Line losses'!$B$30</f>
        <v>13164.687355637001</v>
      </c>
      <c r="D3165" s="12">
        <f>'utprod @ meter'!D3165*(INDEX('Capacity by Voltage'!$D$11:$O$11,1,MATCH(DATE(YEAR($A3165),MONTH($A3165),1),'Capacity by Voltage'!$D$3:$O$3,0))*'Line losses'!$B$30+INDEX('Capacity by Voltage'!$D$12:$O$12,1,MATCH(DATE(YEAR($A3165),MONTH($A3165),1),'Capacity by Voltage'!$D$3:$O$3,0))*'Line losses'!$B$29)</f>
        <v>5957.6368345272249</v>
      </c>
      <c r="E3165" s="12">
        <f>'utprod @ meter'!E3165*(INDEX('Capacity by Voltage'!$D$16:$O$16,1,MATCH(DATE(YEAR($A3165),MONTH($A3165),1),'Capacity by Voltage'!$D$3:$O$3,0))*'Line losses'!$B$30+INDEX('Capacity by Voltage'!$D$17:$O$17,1,MATCH(DATE(YEAR($A3165),MONTH($A3165),1),'Capacity by Voltage'!$D$3:$O$3,0))*'Line losses'!$B$29)</f>
        <v>3112.2504454419923</v>
      </c>
      <c r="F3165" s="2">
        <f>'utprod @ meter'!F3165*'Line losses'!$B$30</f>
        <v>261.96213190700001</v>
      </c>
      <c r="G3165" s="2">
        <f>'utprod @ meter'!G3165*'Line losses'!$B$30</f>
        <v>2950.81067824</v>
      </c>
      <c r="H3165" s="2">
        <f t="shared" si="49"/>
        <v>25447.347445753214</v>
      </c>
    </row>
    <row r="3166" spans="1:8" x14ac:dyDescent="0.25">
      <c r="A3166" s="1">
        <v>42136</v>
      </c>
      <c r="B3166" s="4" t="s">
        <v>15</v>
      </c>
      <c r="C3166" s="2">
        <f>'utprod @ meter'!C3166*'Line losses'!$B$30</f>
        <v>12100.538152555</v>
      </c>
      <c r="D3166" s="12">
        <f>'utprod @ meter'!D3166*(INDEX('Capacity by Voltage'!$D$11:$O$11,1,MATCH(DATE(YEAR($A3166),MONTH($A3166),1),'Capacity by Voltage'!$D$3:$O$3,0))*'Line losses'!$B$30+INDEX('Capacity by Voltage'!$D$12:$O$12,1,MATCH(DATE(YEAR($A3166),MONTH($A3166),1),'Capacity by Voltage'!$D$3:$O$3,0))*'Line losses'!$B$29)</f>
        <v>5476.0602792542959</v>
      </c>
      <c r="E3166" s="12">
        <f>'utprod @ meter'!E3166*(INDEX('Capacity by Voltage'!$D$16:$O$16,1,MATCH(DATE(YEAR($A3166),MONTH($A3166),1),'Capacity by Voltage'!$D$3:$O$3,0))*'Line losses'!$B$30+INDEX('Capacity by Voltage'!$D$17:$O$17,1,MATCH(DATE(YEAR($A3166),MONTH($A3166),1),'Capacity by Voltage'!$D$3:$O$3,0))*'Line losses'!$B$29)</f>
        <v>2860.6757763768119</v>
      </c>
      <c r="F3166" s="2">
        <f>'utprod @ meter'!F3166*'Line losses'!$B$30</f>
        <v>240.78667915100002</v>
      </c>
      <c r="G3166" s="2">
        <f>'utprod @ meter'!G3166*'Line losses'!$B$30</f>
        <v>2712.2866911840001</v>
      </c>
      <c r="H3166" s="2">
        <f t="shared" si="49"/>
        <v>23390.347578521105</v>
      </c>
    </row>
    <row r="3167" spans="1:8" x14ac:dyDescent="0.25">
      <c r="A3167" s="1">
        <v>42136</v>
      </c>
      <c r="B3167" s="4" t="s">
        <v>16</v>
      </c>
      <c r="C3167" s="2">
        <f>'utprod @ meter'!C3167*'Line losses'!$B$30</f>
        <v>9012.0117632040001</v>
      </c>
      <c r="D3167" s="12">
        <f>'utprod @ meter'!D3167*(INDEX('Capacity by Voltage'!$D$11:$O$11,1,MATCH(DATE(YEAR($A3167),MONTH($A3167),1),'Capacity by Voltage'!$D$3:$O$3,0))*'Line losses'!$B$30+INDEX('Capacity by Voltage'!$D$12:$O$12,1,MATCH(DATE(YEAR($A3167),MONTH($A3167),1),'Capacity by Voltage'!$D$3:$O$3,0))*'Line losses'!$B$29)</f>
        <v>4078.3570214576271</v>
      </c>
      <c r="E3167" s="12">
        <f>'utprod @ meter'!E3167*(INDEX('Capacity by Voltage'!$D$16:$O$16,1,MATCH(DATE(YEAR($A3167),MONTH($A3167),1),'Capacity by Voltage'!$D$3:$O$3,0))*'Line losses'!$B$30+INDEX('Capacity by Voltage'!$D$17:$O$17,1,MATCH(DATE(YEAR($A3167),MONTH($A3167),1),'Capacity by Voltage'!$D$3:$O$3,0))*'Line losses'!$B$29)</f>
        <v>2130.5206275088258</v>
      </c>
      <c r="F3167" s="2">
        <f>'utprod @ meter'!F3167*'Line losses'!$B$30</f>
        <v>179.32880244500001</v>
      </c>
      <c r="G3167" s="2">
        <f>'utprod @ meter'!G3167*'Line losses'!$B$30</f>
        <v>2020.0060554210002</v>
      </c>
      <c r="H3167" s="2">
        <f t="shared" si="49"/>
        <v>17420.224270036451</v>
      </c>
    </row>
    <row r="3168" spans="1:8" x14ac:dyDescent="0.25">
      <c r="A3168" s="1">
        <v>42136</v>
      </c>
      <c r="B3168" s="4" t="s">
        <v>17</v>
      </c>
      <c r="C3168" s="2">
        <f>'utprod @ meter'!C3168*'Line losses'!$B$30</f>
        <v>5079.6489711010008</v>
      </c>
      <c r="D3168" s="12">
        <f>'utprod @ meter'!D3168*(INDEX('Capacity by Voltage'!$D$11:$O$11,1,MATCH(DATE(YEAR($A3168),MONTH($A3168),1),'Capacity by Voltage'!$D$3:$O$3,0))*'Line losses'!$B$30+INDEX('Capacity by Voltage'!$D$12:$O$12,1,MATCH(DATE(YEAR($A3168),MONTH($A3168),1),'Capacity by Voltage'!$D$3:$O$3,0))*'Line losses'!$B$29)</f>
        <v>2298.7788366381278</v>
      </c>
      <c r="E3168" s="12">
        <f>'utprod @ meter'!E3168*(INDEX('Capacity by Voltage'!$D$16:$O$16,1,MATCH(DATE(YEAR($A3168),MONTH($A3168),1),'Capacity by Voltage'!$D$3:$O$3,0))*'Line losses'!$B$30+INDEX('Capacity by Voltage'!$D$17:$O$17,1,MATCH(DATE(YEAR($A3168),MONTH($A3168),1),'Capacity by Voltage'!$D$3:$O$3,0))*'Line losses'!$B$29)</f>
        <v>1200.8748200803386</v>
      </c>
      <c r="F3168" s="2">
        <f>'utprod @ meter'!F3168*'Line losses'!$B$30</f>
        <v>101.079613149</v>
      </c>
      <c r="G3168" s="2">
        <f>'utprod @ meter'!G3168*'Line losses'!$B$30</f>
        <v>1138.5829452560001</v>
      </c>
      <c r="H3168" s="2">
        <f t="shared" si="49"/>
        <v>9818.9651862244682</v>
      </c>
    </row>
    <row r="3169" spans="1:8" x14ac:dyDescent="0.25">
      <c r="A3169" s="1">
        <v>42136</v>
      </c>
      <c r="B3169" s="4" t="s">
        <v>18</v>
      </c>
      <c r="C3169" s="2">
        <f>'utprod @ meter'!C3169*'Line losses'!$B$30</f>
        <v>2427.5898468350001</v>
      </c>
      <c r="D3169" s="12">
        <f>'utprod @ meter'!D3169*(INDEX('Capacity by Voltage'!$D$11:$O$11,1,MATCH(DATE(YEAR($A3169),MONTH($A3169),1),'Capacity by Voltage'!$D$3:$O$3,0))*'Line losses'!$B$30+INDEX('Capacity by Voltage'!$D$12:$O$12,1,MATCH(DATE(YEAR($A3169),MONTH($A3169),1),'Capacity by Voltage'!$D$3:$O$3,0))*'Line losses'!$B$29)</f>
        <v>1098.5983730463727</v>
      </c>
      <c r="E3169" s="12">
        <f>'utprod @ meter'!E3169*(INDEX('Capacity by Voltage'!$D$16:$O$16,1,MATCH(DATE(YEAR($A3169),MONTH($A3169),1),'Capacity by Voltage'!$D$3:$O$3,0))*'Line losses'!$B$30+INDEX('Capacity by Voltage'!$D$17:$O$17,1,MATCH(DATE(YEAR($A3169),MONTH($A3169),1),'Capacity by Voltage'!$D$3:$O$3,0))*'Line losses'!$B$29)</f>
        <v>573.90404619816297</v>
      </c>
      <c r="F3169" s="2">
        <f>'utprod @ meter'!F3169*'Line losses'!$B$30</f>
        <v>48.306385445000004</v>
      </c>
      <c r="G3169" s="2">
        <f>'utprod @ meter'!G3169*'Line losses'!$B$30</f>
        <v>544.13423932700005</v>
      </c>
      <c r="H3169" s="2">
        <f t="shared" si="49"/>
        <v>4692.5328908515357</v>
      </c>
    </row>
    <row r="3170" spans="1:8" x14ac:dyDescent="0.25">
      <c r="A3170" s="1">
        <v>42136</v>
      </c>
      <c r="B3170" s="4" t="s">
        <v>19</v>
      </c>
      <c r="C3170" s="2">
        <f>'utprod @ meter'!C3170*'Line losses'!$B$30</f>
        <v>1101.560284702</v>
      </c>
      <c r="D3170" s="12">
        <f>'utprod @ meter'!D3170*(INDEX('Capacity by Voltage'!$D$11:$O$11,1,MATCH(DATE(YEAR($A3170),MONTH($A3170),1),'Capacity by Voltage'!$D$3:$O$3,0))*'Line losses'!$B$30+INDEX('Capacity by Voltage'!$D$12:$O$12,1,MATCH(DATE(YEAR($A3170),MONTH($A3170),1),'Capacity by Voltage'!$D$3:$O$3,0))*'Line losses'!$B$29)</f>
        <v>498.50814125049538</v>
      </c>
      <c r="E3170" s="12">
        <f>'utprod @ meter'!E3170*(INDEX('Capacity by Voltage'!$D$16:$O$16,1,MATCH(DATE(YEAR($A3170),MONTH($A3170),1),'Capacity by Voltage'!$D$3:$O$3,0))*'Line losses'!$B$30+INDEX('Capacity by Voltage'!$D$17:$O$17,1,MATCH(DATE(YEAR($A3170),MONTH($A3170),1),'Capacity by Voltage'!$D$3:$O$3,0))*'Line losses'!$B$29)</f>
        <v>260.41912367918241</v>
      </c>
      <c r="F3170" s="2">
        <f>'utprod @ meter'!F3170*'Line losses'!$B$30</f>
        <v>21.919771593</v>
      </c>
      <c r="G3170" s="2">
        <f>'utprod @ meter'!G3170*'Line losses'!$B$30</f>
        <v>246.91035098100002</v>
      </c>
      <c r="H3170" s="2">
        <f t="shared" si="49"/>
        <v>2129.3176722056778</v>
      </c>
    </row>
    <row r="3171" spans="1:8" x14ac:dyDescent="0.25">
      <c r="A3171" s="1">
        <v>42136</v>
      </c>
      <c r="B3171" s="4" t="s">
        <v>20</v>
      </c>
      <c r="C3171" s="2">
        <f>'utprod @ meter'!C3171*'Line losses'!$B$30</f>
        <v>166.27302259500001</v>
      </c>
      <c r="D3171" s="12">
        <f>'utprod @ meter'!D3171*(INDEX('Capacity by Voltage'!$D$11:$O$11,1,MATCH(DATE(YEAR($A3171),MONTH($A3171),1),'Capacity by Voltage'!$D$3:$O$3,0))*'Line losses'!$B$30+INDEX('Capacity by Voltage'!$D$12:$O$12,1,MATCH(DATE(YEAR($A3171),MONTH($A3171),1),'Capacity by Voltage'!$D$3:$O$3,0))*'Line losses'!$B$29)</f>
        <v>75.246336761395028</v>
      </c>
      <c r="E3171" s="12">
        <f>'utprod @ meter'!E3171*(INDEX('Capacity by Voltage'!$D$16:$O$16,1,MATCH(DATE(YEAR($A3171),MONTH($A3171),1),'Capacity by Voltage'!$D$3:$O$3,0))*'Line losses'!$B$30+INDEX('Capacity by Voltage'!$D$17:$O$17,1,MATCH(DATE(YEAR($A3171),MONTH($A3171),1),'Capacity by Voltage'!$D$3:$O$3,0))*'Line losses'!$B$29)</f>
        <v>39.308687173342982</v>
      </c>
      <c r="F3171" s="2">
        <f>'utprod @ meter'!F3171*'Line losses'!$B$30</f>
        <v>3.3090129570000002</v>
      </c>
      <c r="G3171" s="2">
        <f>'utprod @ meter'!G3171*'Line losses'!$B$30</f>
        <v>37.269837596000002</v>
      </c>
      <c r="H3171" s="2">
        <f t="shared" si="49"/>
        <v>321.40689708273806</v>
      </c>
    </row>
    <row r="3172" spans="1:8" x14ac:dyDescent="0.25">
      <c r="A3172" s="1">
        <v>42136</v>
      </c>
      <c r="B3172" s="4" t="s">
        <v>21</v>
      </c>
      <c r="C3172" s="2">
        <f>'utprod @ meter'!C3172*'Line losses'!$B$30</f>
        <v>4.1564771010000001</v>
      </c>
      <c r="D3172" s="12">
        <f>'utprod @ meter'!D3172*(INDEX('Capacity by Voltage'!$D$11:$O$11,1,MATCH(DATE(YEAR($A3172),MONTH($A3172),1),'Capacity by Voltage'!$D$3:$O$3,0))*'Line losses'!$B$30+INDEX('Capacity by Voltage'!$D$12:$O$12,1,MATCH(DATE(YEAR($A3172),MONTH($A3172),1),'Capacity by Voltage'!$D$3:$O$3,0))*'Line losses'!$B$29)</f>
        <v>1.8813904602855278</v>
      </c>
      <c r="E3172" s="12">
        <f>'utprod @ meter'!E3172*(INDEX('Capacity by Voltage'!$D$16:$O$16,1,MATCH(DATE(YEAR($A3172),MONTH($A3172),1),'Capacity by Voltage'!$D$3:$O$3,0))*'Line losses'!$B$30+INDEX('Capacity by Voltage'!$D$17:$O$17,1,MATCH(DATE(YEAR($A3172),MONTH($A3172),1),'Capacity by Voltage'!$D$3:$O$3,0))*'Line losses'!$B$29)</f>
        <v>0.9827171793335745</v>
      </c>
      <c r="F3172" s="2">
        <f>'utprod @ meter'!F3172*'Line losses'!$B$30</f>
        <v>8.2702093000000004E-2</v>
      </c>
      <c r="G3172" s="2">
        <f>'utprod @ meter'!G3172*'Line losses'!$B$30</f>
        <v>0.93202471099999995</v>
      </c>
      <c r="H3172" s="2">
        <f t="shared" si="49"/>
        <v>8.0353115446191019</v>
      </c>
    </row>
    <row r="3173" spans="1:8" x14ac:dyDescent="0.25">
      <c r="A3173" s="1">
        <v>42136</v>
      </c>
      <c r="B3173" s="4" t="s">
        <v>22</v>
      </c>
      <c r="C3173" s="2">
        <f>'utprod @ meter'!C3173*'Line losses'!$B$30</f>
        <v>0</v>
      </c>
      <c r="D3173" s="12">
        <f>'utprod @ meter'!D3173*(INDEX('Capacity by Voltage'!$D$11:$O$11,1,MATCH(DATE(YEAR($A3173),MONTH($A3173),1),'Capacity by Voltage'!$D$3:$O$3,0))*'Line losses'!$B$30+INDEX('Capacity by Voltage'!$D$12:$O$12,1,MATCH(DATE(YEAR($A3173),MONTH($A3173),1),'Capacity by Voltage'!$D$3:$O$3,0))*'Line losses'!$B$29)</f>
        <v>0</v>
      </c>
      <c r="E3173" s="12">
        <f>'utprod @ meter'!E3173*(INDEX('Capacity by Voltage'!$D$16:$O$16,1,MATCH(DATE(YEAR($A3173),MONTH($A3173),1),'Capacity by Voltage'!$D$3:$O$3,0))*'Line losses'!$B$30+INDEX('Capacity by Voltage'!$D$17:$O$17,1,MATCH(DATE(YEAR($A3173),MONTH($A3173),1),'Capacity by Voltage'!$D$3:$O$3,0))*'Line losses'!$B$29)</f>
        <v>0</v>
      </c>
      <c r="F3173" s="2">
        <f>'utprod @ meter'!F3173*'Line losses'!$B$30</f>
        <v>0</v>
      </c>
      <c r="G3173" s="2">
        <f>'utprod @ meter'!G3173*'Line losses'!$B$30</f>
        <v>0</v>
      </c>
      <c r="H3173" s="2">
        <f t="shared" si="49"/>
        <v>0</v>
      </c>
    </row>
    <row r="3174" spans="1:8" x14ac:dyDescent="0.25">
      <c r="A3174" s="1">
        <v>42136</v>
      </c>
      <c r="B3174" s="4" t="s">
        <v>23</v>
      </c>
      <c r="C3174" s="2">
        <f>'utprod @ meter'!C3174*'Line losses'!$B$30</f>
        <v>0</v>
      </c>
      <c r="D3174" s="12">
        <f>'utprod @ meter'!D3174*(INDEX('Capacity by Voltage'!$D$11:$O$11,1,MATCH(DATE(YEAR($A3174),MONTH($A3174),1),'Capacity by Voltage'!$D$3:$O$3,0))*'Line losses'!$B$30+INDEX('Capacity by Voltage'!$D$12:$O$12,1,MATCH(DATE(YEAR($A3174),MONTH($A3174),1),'Capacity by Voltage'!$D$3:$O$3,0))*'Line losses'!$B$29)</f>
        <v>0</v>
      </c>
      <c r="E3174" s="12">
        <f>'utprod @ meter'!E3174*(INDEX('Capacity by Voltage'!$D$16:$O$16,1,MATCH(DATE(YEAR($A3174),MONTH($A3174),1),'Capacity by Voltage'!$D$3:$O$3,0))*'Line losses'!$B$30+INDEX('Capacity by Voltage'!$D$17:$O$17,1,MATCH(DATE(YEAR($A3174),MONTH($A3174),1),'Capacity by Voltage'!$D$3:$O$3,0))*'Line losses'!$B$29)</f>
        <v>0</v>
      </c>
      <c r="F3174" s="2">
        <f>'utprod @ meter'!F3174*'Line losses'!$B$30</f>
        <v>0</v>
      </c>
      <c r="G3174" s="2">
        <f>'utprod @ meter'!G3174*'Line losses'!$B$30</f>
        <v>0</v>
      </c>
      <c r="H3174" s="2">
        <f t="shared" si="49"/>
        <v>0</v>
      </c>
    </row>
    <row r="3175" spans="1:8" x14ac:dyDescent="0.25">
      <c r="A3175" s="1">
        <v>42137</v>
      </c>
      <c r="B3175" s="4" t="s">
        <v>0</v>
      </c>
      <c r="C3175" s="2">
        <f>'utprod @ meter'!C3175*'Line losses'!$B$30</f>
        <v>0</v>
      </c>
      <c r="D3175" s="12">
        <f>'utprod @ meter'!D3175*(INDEX('Capacity by Voltage'!$D$11:$O$11,1,MATCH(DATE(YEAR($A3175),MONTH($A3175),1),'Capacity by Voltage'!$D$3:$O$3,0))*'Line losses'!$B$30+INDEX('Capacity by Voltage'!$D$12:$O$12,1,MATCH(DATE(YEAR($A3175),MONTH($A3175),1),'Capacity by Voltage'!$D$3:$O$3,0))*'Line losses'!$B$29)</f>
        <v>0</v>
      </c>
      <c r="E3175" s="12">
        <f>'utprod @ meter'!E3175*(INDEX('Capacity by Voltage'!$D$16:$O$16,1,MATCH(DATE(YEAR($A3175),MONTH($A3175),1),'Capacity by Voltage'!$D$3:$O$3,0))*'Line losses'!$B$30+INDEX('Capacity by Voltage'!$D$17:$O$17,1,MATCH(DATE(YEAR($A3175),MONTH($A3175),1),'Capacity by Voltage'!$D$3:$O$3,0))*'Line losses'!$B$29)</f>
        <v>0</v>
      </c>
      <c r="F3175" s="2">
        <f>'utprod @ meter'!F3175*'Line losses'!$B$30</f>
        <v>0</v>
      </c>
      <c r="G3175" s="2">
        <f>'utprod @ meter'!G3175*'Line losses'!$B$30</f>
        <v>0</v>
      </c>
      <c r="H3175" s="2">
        <f t="shared" si="49"/>
        <v>0</v>
      </c>
    </row>
    <row r="3176" spans="1:8" x14ac:dyDescent="0.25">
      <c r="A3176" s="1">
        <v>42137</v>
      </c>
      <c r="B3176" s="4" t="s">
        <v>1</v>
      </c>
      <c r="C3176" s="2">
        <f>'utprod @ meter'!C3176*'Line losses'!$B$30</f>
        <v>0</v>
      </c>
      <c r="D3176" s="12">
        <f>'utprod @ meter'!D3176*(INDEX('Capacity by Voltage'!$D$11:$O$11,1,MATCH(DATE(YEAR($A3176),MONTH($A3176),1),'Capacity by Voltage'!$D$3:$O$3,0))*'Line losses'!$B$30+INDEX('Capacity by Voltage'!$D$12:$O$12,1,MATCH(DATE(YEAR($A3176),MONTH($A3176),1),'Capacity by Voltage'!$D$3:$O$3,0))*'Line losses'!$B$29)</f>
        <v>0</v>
      </c>
      <c r="E3176" s="12">
        <f>'utprod @ meter'!E3176*(INDEX('Capacity by Voltage'!$D$16:$O$16,1,MATCH(DATE(YEAR($A3176),MONTH($A3176),1),'Capacity by Voltage'!$D$3:$O$3,0))*'Line losses'!$B$30+INDEX('Capacity by Voltage'!$D$17:$O$17,1,MATCH(DATE(YEAR($A3176),MONTH($A3176),1),'Capacity by Voltage'!$D$3:$O$3,0))*'Line losses'!$B$29)</f>
        <v>0</v>
      </c>
      <c r="F3176" s="2">
        <f>'utprod @ meter'!F3176*'Line losses'!$B$30</f>
        <v>0</v>
      </c>
      <c r="G3176" s="2">
        <f>'utprod @ meter'!G3176*'Line losses'!$B$30</f>
        <v>0</v>
      </c>
      <c r="H3176" s="2">
        <f t="shared" si="49"/>
        <v>0</v>
      </c>
    </row>
    <row r="3177" spans="1:8" x14ac:dyDescent="0.25">
      <c r="A3177" s="1">
        <v>42137</v>
      </c>
      <c r="B3177" s="4" t="s">
        <v>2</v>
      </c>
      <c r="C3177" s="2">
        <f>'utprod @ meter'!C3177*'Line losses'!$B$30</f>
        <v>0</v>
      </c>
      <c r="D3177" s="12">
        <f>'utprod @ meter'!D3177*(INDEX('Capacity by Voltage'!$D$11:$O$11,1,MATCH(DATE(YEAR($A3177),MONTH($A3177),1),'Capacity by Voltage'!$D$3:$O$3,0))*'Line losses'!$B$30+INDEX('Capacity by Voltage'!$D$12:$O$12,1,MATCH(DATE(YEAR($A3177),MONTH($A3177),1),'Capacity by Voltage'!$D$3:$O$3,0))*'Line losses'!$B$29)</f>
        <v>0</v>
      </c>
      <c r="E3177" s="12">
        <f>'utprod @ meter'!E3177*(INDEX('Capacity by Voltage'!$D$16:$O$16,1,MATCH(DATE(YEAR($A3177),MONTH($A3177),1),'Capacity by Voltage'!$D$3:$O$3,0))*'Line losses'!$B$30+INDEX('Capacity by Voltage'!$D$17:$O$17,1,MATCH(DATE(YEAR($A3177),MONTH($A3177),1),'Capacity by Voltage'!$D$3:$O$3,0))*'Line losses'!$B$29)</f>
        <v>0</v>
      </c>
      <c r="F3177" s="2">
        <f>'utprod @ meter'!F3177*'Line losses'!$B$30</f>
        <v>0</v>
      </c>
      <c r="G3177" s="2">
        <f>'utprod @ meter'!G3177*'Line losses'!$B$30</f>
        <v>0</v>
      </c>
      <c r="H3177" s="2">
        <f t="shared" si="49"/>
        <v>0</v>
      </c>
    </row>
    <row r="3178" spans="1:8" x14ac:dyDescent="0.25">
      <c r="A3178" s="1">
        <v>42137</v>
      </c>
      <c r="B3178" s="4" t="s">
        <v>3</v>
      </c>
      <c r="C3178" s="2">
        <f>'utprod @ meter'!C3178*'Line losses'!$B$30</f>
        <v>0</v>
      </c>
      <c r="D3178" s="12">
        <f>'utprod @ meter'!D3178*(INDEX('Capacity by Voltage'!$D$11:$O$11,1,MATCH(DATE(YEAR($A3178),MONTH($A3178),1),'Capacity by Voltage'!$D$3:$O$3,0))*'Line losses'!$B$30+INDEX('Capacity by Voltage'!$D$12:$O$12,1,MATCH(DATE(YEAR($A3178),MONTH($A3178),1),'Capacity by Voltage'!$D$3:$O$3,0))*'Line losses'!$B$29)</f>
        <v>0</v>
      </c>
      <c r="E3178" s="12">
        <f>'utprod @ meter'!E3178*(INDEX('Capacity by Voltage'!$D$16:$O$16,1,MATCH(DATE(YEAR($A3178),MONTH($A3178),1),'Capacity by Voltage'!$D$3:$O$3,0))*'Line losses'!$B$30+INDEX('Capacity by Voltage'!$D$17:$O$17,1,MATCH(DATE(YEAR($A3178),MONTH($A3178),1),'Capacity by Voltage'!$D$3:$O$3,0))*'Line losses'!$B$29)</f>
        <v>0</v>
      </c>
      <c r="F3178" s="2">
        <f>'utprod @ meter'!F3178*'Line losses'!$B$30</f>
        <v>0</v>
      </c>
      <c r="G3178" s="2">
        <f>'utprod @ meter'!G3178*'Line losses'!$B$30</f>
        <v>0</v>
      </c>
      <c r="H3178" s="2">
        <f t="shared" si="49"/>
        <v>0</v>
      </c>
    </row>
    <row r="3179" spans="1:8" x14ac:dyDescent="0.25">
      <c r="A3179" s="1">
        <v>42137</v>
      </c>
      <c r="B3179" s="4" t="s">
        <v>4</v>
      </c>
      <c r="C3179" s="2">
        <f>'utprod @ meter'!C3179*'Line losses'!$B$30</f>
        <v>0</v>
      </c>
      <c r="D3179" s="12">
        <f>'utprod @ meter'!D3179*(INDEX('Capacity by Voltage'!$D$11:$O$11,1,MATCH(DATE(YEAR($A3179),MONTH($A3179),1),'Capacity by Voltage'!$D$3:$O$3,0))*'Line losses'!$B$30+INDEX('Capacity by Voltage'!$D$12:$O$12,1,MATCH(DATE(YEAR($A3179),MONTH($A3179),1),'Capacity by Voltage'!$D$3:$O$3,0))*'Line losses'!$B$29)</f>
        <v>0</v>
      </c>
      <c r="E3179" s="12">
        <f>'utprod @ meter'!E3179*(INDEX('Capacity by Voltage'!$D$16:$O$16,1,MATCH(DATE(YEAR($A3179),MONTH($A3179),1),'Capacity by Voltage'!$D$3:$O$3,0))*'Line losses'!$B$30+INDEX('Capacity by Voltage'!$D$17:$O$17,1,MATCH(DATE(YEAR($A3179),MONTH($A3179),1),'Capacity by Voltage'!$D$3:$O$3,0))*'Line losses'!$B$29)</f>
        <v>0</v>
      </c>
      <c r="F3179" s="2">
        <f>'utprod @ meter'!F3179*'Line losses'!$B$30</f>
        <v>0</v>
      </c>
      <c r="G3179" s="2">
        <f>'utprod @ meter'!G3179*'Line losses'!$B$30</f>
        <v>0</v>
      </c>
      <c r="H3179" s="2">
        <f t="shared" si="49"/>
        <v>0</v>
      </c>
    </row>
    <row r="3180" spans="1:8" x14ac:dyDescent="0.25">
      <c r="A3180" s="1">
        <v>42137</v>
      </c>
      <c r="B3180" s="4" t="s">
        <v>5</v>
      </c>
      <c r="C3180" s="2">
        <f>'utprod @ meter'!C3180*'Line losses'!$B$30</f>
        <v>0</v>
      </c>
      <c r="D3180" s="12">
        <f>'utprod @ meter'!D3180*(INDEX('Capacity by Voltage'!$D$11:$O$11,1,MATCH(DATE(YEAR($A3180),MONTH($A3180),1),'Capacity by Voltage'!$D$3:$O$3,0))*'Line losses'!$B$30+INDEX('Capacity by Voltage'!$D$12:$O$12,1,MATCH(DATE(YEAR($A3180),MONTH($A3180),1),'Capacity by Voltage'!$D$3:$O$3,0))*'Line losses'!$B$29)</f>
        <v>0</v>
      </c>
      <c r="E3180" s="12">
        <f>'utprod @ meter'!E3180*(INDEX('Capacity by Voltage'!$D$16:$O$16,1,MATCH(DATE(YEAR($A3180),MONTH($A3180),1),'Capacity by Voltage'!$D$3:$O$3,0))*'Line losses'!$B$30+INDEX('Capacity by Voltage'!$D$17:$O$17,1,MATCH(DATE(YEAR($A3180),MONTH($A3180),1),'Capacity by Voltage'!$D$3:$O$3,0))*'Line losses'!$B$29)</f>
        <v>0</v>
      </c>
      <c r="F3180" s="2">
        <f>'utprod @ meter'!F3180*'Line losses'!$B$30</f>
        <v>0</v>
      </c>
      <c r="G3180" s="2">
        <f>'utprod @ meter'!G3180*'Line losses'!$B$30</f>
        <v>0</v>
      </c>
      <c r="H3180" s="2">
        <f t="shared" si="49"/>
        <v>0</v>
      </c>
    </row>
    <row r="3181" spans="1:8" x14ac:dyDescent="0.25">
      <c r="A3181" s="1">
        <v>42137</v>
      </c>
      <c r="B3181" s="4" t="s">
        <v>6</v>
      </c>
      <c r="C3181" s="2">
        <f>'utprod @ meter'!C3181*'Line losses'!$B$30</f>
        <v>166.27302259500001</v>
      </c>
      <c r="D3181" s="12">
        <f>'utprod @ meter'!D3181*(INDEX('Capacity by Voltage'!$D$11:$O$11,1,MATCH(DATE(YEAR($A3181),MONTH($A3181),1),'Capacity by Voltage'!$D$3:$O$3,0))*'Line losses'!$B$30+INDEX('Capacity by Voltage'!$D$12:$O$12,1,MATCH(DATE(YEAR($A3181),MONTH($A3181),1),'Capacity by Voltage'!$D$3:$O$3,0))*'Line losses'!$B$29)</f>
        <v>75.246336761395028</v>
      </c>
      <c r="E3181" s="12">
        <f>'utprod @ meter'!E3181*(INDEX('Capacity by Voltage'!$D$16:$O$16,1,MATCH(DATE(YEAR($A3181),MONTH($A3181),1),'Capacity by Voltage'!$D$3:$O$3,0))*'Line losses'!$B$30+INDEX('Capacity by Voltage'!$D$17:$O$17,1,MATCH(DATE(YEAR($A3181),MONTH($A3181),1),'Capacity by Voltage'!$D$3:$O$3,0))*'Line losses'!$B$29)</f>
        <v>39.308687173342982</v>
      </c>
      <c r="F3181" s="2">
        <f>'utprod @ meter'!F3181*'Line losses'!$B$30</f>
        <v>3.3090129570000002</v>
      </c>
      <c r="G3181" s="2">
        <f>'utprod @ meter'!G3181*'Line losses'!$B$30</f>
        <v>37.269837596000002</v>
      </c>
      <c r="H3181" s="2">
        <f t="shared" si="49"/>
        <v>321.40689708273806</v>
      </c>
    </row>
    <row r="3182" spans="1:8" x14ac:dyDescent="0.25">
      <c r="A3182" s="1">
        <v>42137</v>
      </c>
      <c r="B3182" s="4" t="s">
        <v>7</v>
      </c>
      <c r="C3182" s="2">
        <f>'utprod @ meter'!C3182*'Line losses'!$B$30</f>
        <v>1371.7545271920001</v>
      </c>
      <c r="D3182" s="12">
        <f>'utprod @ meter'!D3182*(INDEX('Capacity by Voltage'!$D$11:$O$11,1,MATCH(DATE(YEAR($A3182),MONTH($A3182),1),'Capacity by Voltage'!$D$3:$O$3,0))*'Line losses'!$B$30+INDEX('Capacity by Voltage'!$D$12:$O$12,1,MATCH(DATE(YEAR($A3182),MONTH($A3182),1),'Capacity by Voltage'!$D$3:$O$3,0))*'Line losses'!$B$29)</f>
        <v>620.78274236401035</v>
      </c>
      <c r="E3182" s="12">
        <f>'utprod @ meter'!E3182*(INDEX('Capacity by Voltage'!$D$16:$O$16,1,MATCH(DATE(YEAR($A3182),MONTH($A3182),1),'Capacity by Voltage'!$D$3:$O$3,0))*'Line losses'!$B$30+INDEX('Capacity by Voltage'!$D$17:$O$17,1,MATCH(DATE(YEAR($A3182),MONTH($A3182),1),'Capacity by Voltage'!$D$3:$O$3,0))*'Line losses'!$B$29)</f>
        <v>324.2948114916498</v>
      </c>
      <c r="F3182" s="2">
        <f>'utprod @ meter'!F3182*'Line losses'!$B$30</f>
        <v>27.296336875000001</v>
      </c>
      <c r="G3182" s="2">
        <f>'utprod @ meter'!G3182*'Line losses'!$B$30</f>
        <v>307.47337245599999</v>
      </c>
      <c r="H3182" s="2">
        <f t="shared" si="49"/>
        <v>2651.6017903786606</v>
      </c>
    </row>
    <row r="3183" spans="1:8" x14ac:dyDescent="0.25">
      <c r="A3183" s="1">
        <v>42137</v>
      </c>
      <c r="B3183" s="4" t="s">
        <v>8</v>
      </c>
      <c r="C3183" s="2">
        <f>'utprod @ meter'!C3183*'Line losses'!$B$30</f>
        <v>2768.4497754640001</v>
      </c>
      <c r="D3183" s="12">
        <f>'utprod @ meter'!D3183*(INDEX('Capacity by Voltage'!$D$11:$O$11,1,MATCH(DATE(YEAR($A3183),MONTH($A3183),1),'Capacity by Voltage'!$D$3:$O$3,0))*'Line losses'!$B$30+INDEX('Capacity by Voltage'!$D$12:$O$12,1,MATCH(DATE(YEAR($A3183),MONTH($A3183),1),'Capacity by Voltage'!$D$3:$O$3,0))*'Line losses'!$B$29)</f>
        <v>1252.8528993247314</v>
      </c>
      <c r="E3183" s="12">
        <f>'utprod @ meter'!E3183*(INDEX('Capacity by Voltage'!$D$16:$O$16,1,MATCH(DATE(YEAR($A3183),MONTH($A3183),1),'Capacity by Voltage'!$D$3:$O$3,0))*'Line losses'!$B$30+INDEX('Capacity by Voltage'!$D$17:$O$17,1,MATCH(DATE(YEAR($A3183),MONTH($A3183),1),'Capacity by Voltage'!$D$3:$O$3,0))*'Line losses'!$B$29)</f>
        <v>654.4868549035159</v>
      </c>
      <c r="F3183" s="2">
        <f>'utprod @ meter'!F3183*'Line losses'!$B$30</f>
        <v>55.088886307999999</v>
      </c>
      <c r="G3183" s="2">
        <f>'utprod @ meter'!G3183*'Line losses'!$B$30</f>
        <v>620.53703470400001</v>
      </c>
      <c r="H3183" s="2">
        <f t="shared" si="49"/>
        <v>5351.4154507042467</v>
      </c>
    </row>
    <row r="3184" spans="1:8" x14ac:dyDescent="0.25">
      <c r="A3184" s="1">
        <v>42137</v>
      </c>
      <c r="B3184" s="4" t="s">
        <v>9</v>
      </c>
      <c r="C3184" s="2">
        <f>'utprod @ meter'!C3184*'Line losses'!$B$30</f>
        <v>6443.0896148540005</v>
      </c>
      <c r="D3184" s="12">
        <f>'utprod @ meter'!D3184*(INDEX('Capacity by Voltage'!$D$11:$O$11,1,MATCH(DATE(YEAR($A3184),MONTH($A3184),1),'Capacity by Voltage'!$D$3:$O$3,0))*'Line losses'!$B$30+INDEX('Capacity by Voltage'!$D$12:$O$12,1,MATCH(DATE(YEAR($A3184),MONTH($A3184),1),'Capacity by Voltage'!$D$3:$O$3,0))*'Line losses'!$B$29)</f>
        <v>2915.7997262465697</v>
      </c>
      <c r="E3184" s="12">
        <f>'utprod @ meter'!E3184*(INDEX('Capacity by Voltage'!$D$16:$O$16,1,MATCH(DATE(YEAR($A3184),MONTH($A3184),1),'Capacity by Voltage'!$D$3:$O$3,0))*'Line losses'!$B$30+INDEX('Capacity by Voltage'!$D$17:$O$17,1,MATCH(DATE(YEAR($A3184),MONTH($A3184),1),'Capacity by Voltage'!$D$3:$O$3,0))*'Line losses'!$B$29)</f>
        <v>1523.2041972133215</v>
      </c>
      <c r="F3184" s="2">
        <f>'utprod @ meter'!F3184*'Line losses'!$B$30</f>
        <v>128.210545838</v>
      </c>
      <c r="G3184" s="2">
        <f>'utprod @ meter'!G3184*'Line losses'!$B$30</f>
        <v>1444.1922682900001</v>
      </c>
      <c r="H3184" s="2">
        <f t="shared" si="49"/>
        <v>12454.496352441891</v>
      </c>
    </row>
    <row r="3185" spans="1:8" x14ac:dyDescent="0.25">
      <c r="A3185" s="1">
        <v>42137</v>
      </c>
      <c r="B3185" s="4" t="s">
        <v>10</v>
      </c>
      <c r="C3185" s="2">
        <f>'utprod @ meter'!C3185*'Line losses'!$B$30</f>
        <v>10042.906361767002</v>
      </c>
      <c r="D3185" s="12">
        <f>'utprod @ meter'!D3185*(INDEX('Capacity by Voltage'!$D$11:$O$11,1,MATCH(DATE(YEAR($A3185),MONTH($A3185),1),'Capacity by Voltage'!$D$3:$O$3,0))*'Line losses'!$B$30+INDEX('Capacity by Voltage'!$D$12:$O$12,1,MATCH(DATE(YEAR($A3185),MONTH($A3185),1),'Capacity by Voltage'!$D$3:$O$3,0))*'Line losses'!$B$29)</f>
        <v>4544.8852375432789</v>
      </c>
      <c r="E3185" s="12">
        <f>'utprod @ meter'!E3185*(INDEX('Capacity by Voltage'!$D$16:$O$16,1,MATCH(DATE(YEAR($A3185),MONTH($A3185),1),'Capacity by Voltage'!$D$3:$O$3,0))*'Line losses'!$B$30+INDEX('Capacity by Voltage'!$D$17:$O$17,1,MATCH(DATE(YEAR($A3185),MONTH($A3185),1),'Capacity by Voltage'!$D$3:$O$3,0))*'Line losses'!$B$29)</f>
        <v>2374.2335591393371</v>
      </c>
      <c r="F3185" s="2">
        <f>'utprod @ meter'!F3185*'Line losses'!$B$30</f>
        <v>199.84263845700002</v>
      </c>
      <c r="G3185" s="2">
        <f>'utprod @ meter'!G3185*'Line losses'!$B$30</f>
        <v>2251.0766325</v>
      </c>
      <c r="H3185" s="2">
        <f t="shared" si="49"/>
        <v>19412.94442940662</v>
      </c>
    </row>
    <row r="3186" spans="1:8" x14ac:dyDescent="0.25">
      <c r="A3186" s="1">
        <v>42137</v>
      </c>
      <c r="B3186" s="4" t="s">
        <v>11</v>
      </c>
      <c r="C3186" s="2">
        <f>'utprod @ meter'!C3186*'Line losses'!$B$30</f>
        <v>10720.469741924002</v>
      </c>
      <c r="D3186" s="12">
        <f>'utprod @ meter'!D3186*(INDEX('Capacity by Voltage'!$D$11:$O$11,1,MATCH(DATE(YEAR($A3186),MONTH($A3186),1),'Capacity by Voltage'!$D$3:$O$3,0))*'Line losses'!$B$30+INDEX('Capacity by Voltage'!$D$12:$O$12,1,MATCH(DATE(YEAR($A3186),MONTH($A3186),1),'Capacity by Voltage'!$D$3:$O$3,0))*'Line losses'!$B$29)</f>
        <v>4851.5147559697161</v>
      </c>
      <c r="E3186" s="12">
        <f>'utprod @ meter'!E3186*(INDEX('Capacity by Voltage'!$D$16:$O$16,1,MATCH(DATE(YEAR($A3186),MONTH($A3186),1),'Capacity by Voltage'!$D$3:$O$3,0))*'Line losses'!$B$30+INDEX('Capacity by Voltage'!$D$17:$O$17,1,MATCH(DATE(YEAR($A3186),MONTH($A3186),1),'Capacity by Voltage'!$D$3:$O$3,0))*'Line losses'!$B$29)</f>
        <v>2534.4155305264949</v>
      </c>
      <c r="F3186" s="2">
        <f>'utprod @ meter'!F3186*'Line losses'!$B$30</f>
        <v>213.32493809000002</v>
      </c>
      <c r="G3186" s="2">
        <f>'utprod @ meter'!G3186*'Line losses'!$B$30</f>
        <v>2402.9492693060006</v>
      </c>
      <c r="H3186" s="2">
        <f t="shared" si="49"/>
        <v>20722.674235816216</v>
      </c>
    </row>
    <row r="3187" spans="1:8" x14ac:dyDescent="0.25">
      <c r="A3187" s="1">
        <v>42137</v>
      </c>
      <c r="B3187" s="4" t="s">
        <v>12</v>
      </c>
      <c r="C3187" s="2">
        <f>'utprod @ meter'!C3187*'Line losses'!$B$30</f>
        <v>11888.540164901</v>
      </c>
      <c r="D3187" s="12">
        <f>'utprod @ meter'!D3187*(INDEX('Capacity by Voltage'!$D$11:$O$11,1,MATCH(DATE(YEAR($A3187),MONTH($A3187),1),'Capacity by Voltage'!$D$3:$O$3,0))*'Line losses'!$B$30+INDEX('Capacity by Voltage'!$D$12:$O$12,1,MATCH(DATE(YEAR($A3187),MONTH($A3187),1),'Capacity by Voltage'!$D$3:$O$3,0))*'Line losses'!$B$29)</f>
        <v>5380.1205037597656</v>
      </c>
      <c r="E3187" s="12">
        <f>'utprod @ meter'!E3187*(INDEX('Capacity by Voltage'!$D$16:$O$16,1,MATCH(DATE(YEAR($A3187),MONTH($A3187),1),'Capacity by Voltage'!$D$3:$O$3,0))*'Line losses'!$B$30+INDEX('Capacity by Voltage'!$D$17:$O$17,1,MATCH(DATE(YEAR($A3187),MONTH($A3187),1),'Capacity by Voltage'!$D$3:$O$3,0))*'Line losses'!$B$29)</f>
        <v>2810.5581290750147</v>
      </c>
      <c r="F3187" s="2">
        <f>'utprod @ meter'!F3187*'Line losses'!$B$30</f>
        <v>236.567943171</v>
      </c>
      <c r="G3187" s="2">
        <f>'utprod @ meter'!G3187*'Line losses'!$B$30</f>
        <v>2664.7673694780001</v>
      </c>
      <c r="H3187" s="2">
        <f t="shared" si="49"/>
        <v>22980.554110384783</v>
      </c>
    </row>
    <row r="3188" spans="1:8" x14ac:dyDescent="0.25">
      <c r="A3188" s="1">
        <v>42137</v>
      </c>
      <c r="B3188" s="4" t="s">
        <v>13</v>
      </c>
      <c r="C3188" s="2">
        <f>'utprod @ meter'!C3188*'Line losses'!$B$30</f>
        <v>12936.061601105002</v>
      </c>
      <c r="D3188" s="12">
        <f>'utprod @ meter'!D3188*(INDEX('Capacity by Voltage'!$D$11:$O$11,1,MATCH(DATE(YEAR($A3188),MONTH($A3188),1),'Capacity by Voltage'!$D$3:$O$3,0))*'Line losses'!$B$30+INDEX('Capacity by Voltage'!$D$12:$O$12,1,MATCH(DATE(YEAR($A3188),MONTH($A3188),1),'Capacity by Voltage'!$D$3:$O$3,0))*'Line losses'!$B$29)</f>
        <v>5854.1733535215581</v>
      </c>
      <c r="E3188" s="12">
        <f>'utprod @ meter'!E3188*(INDEX('Capacity by Voltage'!$D$16:$O$16,1,MATCH(DATE(YEAR($A3188),MONTH($A3188),1),'Capacity by Voltage'!$D$3:$O$3,0))*'Line losses'!$B$30+INDEX('Capacity by Voltage'!$D$17:$O$17,1,MATCH(DATE(YEAR($A3188),MONTH($A3188),1),'Capacity by Voltage'!$D$3:$O$3,0))*'Line losses'!$B$29)</f>
        <v>3058.2010005786456</v>
      </c>
      <c r="F3188" s="2">
        <f>'utprod @ meter'!F3188*'Line losses'!$B$30</f>
        <v>257.41258755500002</v>
      </c>
      <c r="G3188" s="2">
        <f>'utprod @ meter'!G3188*'Line losses'!$B$30</f>
        <v>2899.5651161639998</v>
      </c>
      <c r="H3188" s="2">
        <f t="shared" si="49"/>
        <v>25005.413658924212</v>
      </c>
    </row>
    <row r="3189" spans="1:8" x14ac:dyDescent="0.25">
      <c r="A3189" s="1">
        <v>42137</v>
      </c>
      <c r="B3189" s="4" t="s">
        <v>14</v>
      </c>
      <c r="C3189" s="2">
        <f>'utprod @ meter'!C3189*'Line losses'!$B$30</f>
        <v>14079.190373765001</v>
      </c>
      <c r="D3189" s="12">
        <f>'utprod @ meter'!D3189*(INDEX('Capacity by Voltage'!$D$11:$O$11,1,MATCH(DATE(YEAR($A3189),MONTH($A3189),1),'Capacity by Voltage'!$D$3:$O$3,0))*'Line losses'!$B$30+INDEX('Capacity by Voltage'!$D$12:$O$12,1,MATCH(DATE(YEAR($A3189),MONTH($A3189),1),'Capacity by Voltage'!$D$3:$O$3,0))*'Line losses'!$B$29)</f>
        <v>6371.4926148799004</v>
      </c>
      <c r="E3189" s="12">
        <f>'utprod @ meter'!E3189*(INDEX('Capacity by Voltage'!$D$16:$O$16,1,MATCH(DATE(YEAR($A3189),MONTH($A3189),1),'Capacity by Voltage'!$D$3:$O$3,0))*'Line losses'!$B$30+INDEX('Capacity by Voltage'!$D$17:$O$17,1,MATCH(DATE(YEAR($A3189),MONTH($A3189),1),'Capacity by Voltage'!$D$3:$O$3,0))*'Line losses'!$B$29)</f>
        <v>3328.4472960511639</v>
      </c>
      <c r="F3189" s="2">
        <f>'utprod @ meter'!F3189*'Line losses'!$B$30</f>
        <v>280.15938007800003</v>
      </c>
      <c r="G3189" s="2">
        <f>'utprod @ meter'!G3189*'Line losses'!$B$30</f>
        <v>3155.7929265440002</v>
      </c>
      <c r="H3189" s="2">
        <f t="shared" si="49"/>
        <v>27215.082591318063</v>
      </c>
    </row>
    <row r="3190" spans="1:8" x14ac:dyDescent="0.25">
      <c r="A3190" s="1">
        <v>42137</v>
      </c>
      <c r="B3190" s="4" t="s">
        <v>15</v>
      </c>
      <c r="C3190" s="2">
        <f>'utprod @ meter'!C3190*'Line losses'!$B$30</f>
        <v>12927.747717666001</v>
      </c>
      <c r="D3190" s="12">
        <f>'utprod @ meter'!D3190*(INDEX('Capacity by Voltage'!$D$11:$O$11,1,MATCH(DATE(YEAR($A3190),MONTH($A3190),1),'Capacity by Voltage'!$D$3:$O$3,0))*'Line losses'!$B$30+INDEX('Capacity by Voltage'!$D$12:$O$12,1,MATCH(DATE(YEAR($A3190),MONTH($A3190),1),'Capacity by Voltage'!$D$3:$O$3,0))*'Line losses'!$B$29)</f>
        <v>5850.4115007659893</v>
      </c>
      <c r="E3190" s="12">
        <f>'utprod @ meter'!E3190*(INDEX('Capacity by Voltage'!$D$16:$O$16,1,MATCH(DATE(YEAR($A3190),MONTH($A3190),1),'Capacity by Voltage'!$D$3:$O$3,0))*'Line losses'!$B$30+INDEX('Capacity by Voltage'!$D$17:$O$17,1,MATCH(DATE(YEAR($A3190),MONTH($A3190),1),'Capacity by Voltage'!$D$3:$O$3,0))*'Line losses'!$B$29)</f>
        <v>3056.2355662199789</v>
      </c>
      <c r="F3190" s="2">
        <f>'utprod @ meter'!F3190*'Line losses'!$B$30</f>
        <v>257.24718336899997</v>
      </c>
      <c r="G3190" s="2">
        <f>'utprod @ meter'!G3190*'Line losses'!$B$30</f>
        <v>2897.701995979</v>
      </c>
      <c r="H3190" s="2">
        <f t="shared" si="49"/>
        <v>24989.343963999967</v>
      </c>
    </row>
    <row r="3191" spans="1:8" x14ac:dyDescent="0.25">
      <c r="A3191" s="1">
        <v>42137</v>
      </c>
      <c r="B3191" s="4" t="s">
        <v>16</v>
      </c>
      <c r="C3191" s="2">
        <f>'utprod @ meter'!C3191*'Line losses'!$B$30</f>
        <v>11260.858226904002</v>
      </c>
      <c r="D3191" s="12">
        <f>'utprod @ meter'!D3191*(INDEX('Capacity by Voltage'!$D$11:$O$11,1,MATCH(DATE(YEAR($A3191),MONTH($A3191),1),'Capacity by Voltage'!$D$3:$O$3,0))*'Line losses'!$B$30+INDEX('Capacity by Voltage'!$D$12:$O$12,1,MATCH(DATE(YEAR($A3191),MONTH($A3191),1),'Capacity by Voltage'!$D$3:$O$3,0))*'Line losses'!$B$29)</f>
        <v>5096.0658145267507</v>
      </c>
      <c r="E3191" s="12">
        <f>'utprod @ meter'!E3191*(INDEX('Capacity by Voltage'!$D$16:$O$16,1,MATCH(DATE(YEAR($A3191),MONTH($A3191),1),'Capacity by Voltage'!$D$3:$O$3,0))*'Line losses'!$B$30+INDEX('Capacity by Voltage'!$D$17:$O$17,1,MATCH(DATE(YEAR($A3191),MONTH($A3191),1),'Capacity by Voltage'!$D$3:$O$3,0))*'Line losses'!$B$29)</f>
        <v>2662.1678349956451</v>
      </c>
      <c r="F3191" s="2">
        <f>'utprod @ meter'!F3191*'Line losses'!$B$30</f>
        <v>224.07806865400002</v>
      </c>
      <c r="G3191" s="2">
        <f>'utprod @ meter'!G3191*'Line losses'!$B$30</f>
        <v>2524.075312256</v>
      </c>
      <c r="H3191" s="2">
        <f t="shared" si="49"/>
        <v>21767.245257336399</v>
      </c>
    </row>
    <row r="3192" spans="1:8" x14ac:dyDescent="0.25">
      <c r="A3192" s="1">
        <v>42137</v>
      </c>
      <c r="B3192" s="4" t="s">
        <v>17</v>
      </c>
      <c r="C3192" s="2">
        <f>'utprod @ meter'!C3192*'Line losses'!$B$30</f>
        <v>7873.0403968820001</v>
      </c>
      <c r="D3192" s="12">
        <f>'utprod @ meter'!D3192*(INDEX('Capacity by Voltage'!$D$11:$O$11,1,MATCH(DATE(YEAR($A3192),MONTH($A3192),1),'Capacity by Voltage'!$D$3:$O$3,0))*'Line losses'!$B$30+INDEX('Capacity by Voltage'!$D$12:$O$12,1,MATCH(DATE(YEAR($A3192),MONTH($A3192),1),'Capacity by Voltage'!$D$3:$O$3,0))*'Line losses'!$B$29)</f>
        <v>3562.9191505595695</v>
      </c>
      <c r="E3192" s="12">
        <f>'utprod @ meter'!E3192*(INDEX('Capacity by Voltage'!$D$16:$O$16,1,MATCH(DATE(YEAR($A3192),MONTH($A3192),1),'Capacity by Voltage'!$D$3:$O$3,0))*'Line losses'!$B$30+INDEX('Capacity by Voltage'!$D$17:$O$17,1,MATCH(DATE(YEAR($A3192),MONTH($A3192),1),'Capacity by Voltage'!$D$3:$O$3,0))*'Line losses'!$B$29)</f>
        <v>1861.2579780598562</v>
      </c>
      <c r="F3192" s="2">
        <f>'utprod @ meter'!F3192*'Line losses'!$B$30</f>
        <v>156.66471201499999</v>
      </c>
      <c r="G3192" s="2">
        <f>'utprod @ meter'!G3192*'Line losses'!$B$30</f>
        <v>1764.7102697520002</v>
      </c>
      <c r="H3192" s="2">
        <f t="shared" si="49"/>
        <v>15218.592507268426</v>
      </c>
    </row>
    <row r="3193" spans="1:8" x14ac:dyDescent="0.25">
      <c r="A3193" s="1">
        <v>42137</v>
      </c>
      <c r="B3193" s="4" t="s">
        <v>18</v>
      </c>
      <c r="C3193" s="2">
        <f>'utprod @ meter'!C3193*'Line losses'!$B$30</f>
        <v>3940.6766755419999</v>
      </c>
      <c r="D3193" s="12">
        <f>'utprod @ meter'!D3193*(INDEX('Capacity by Voltage'!$D$11:$O$11,1,MATCH(DATE(YEAR($A3193),MONTH($A3193),1),'Capacity by Voltage'!$D$3:$O$3,0))*'Line losses'!$B$30+INDEX('Capacity by Voltage'!$D$12:$O$12,1,MATCH(DATE(YEAR($A3193),MONTH($A3193),1),'Capacity by Voltage'!$D$3:$O$3,0))*'Line losses'!$B$29)</f>
        <v>1783.3409657400703</v>
      </c>
      <c r="E3193" s="12">
        <f>'utprod @ meter'!E3193*(INDEX('Capacity by Voltage'!$D$16:$O$16,1,MATCH(DATE(YEAR($A3193),MONTH($A3193),1),'Capacity by Voltage'!$D$3:$O$3,0))*'Line losses'!$B$30+INDEX('Capacity by Voltage'!$D$17:$O$17,1,MATCH(DATE(YEAR($A3193),MONTH($A3193),1),'Capacity by Voltage'!$D$3:$O$3,0))*'Line losses'!$B$29)</f>
        <v>931.6112417871542</v>
      </c>
      <c r="F3193" s="2">
        <f>'utprod @ meter'!F3193*'Line losses'!$B$30</f>
        <v>78.414593482000001</v>
      </c>
      <c r="G3193" s="2">
        <f>'utprod @ meter'!G3193*'Line losses'!$B$30</f>
        <v>883.28623034999998</v>
      </c>
      <c r="H3193" s="2">
        <f t="shared" si="49"/>
        <v>7617.3297069012242</v>
      </c>
    </row>
    <row r="3194" spans="1:8" x14ac:dyDescent="0.25">
      <c r="A3194" s="1">
        <v>42137</v>
      </c>
      <c r="B3194" s="4" t="s">
        <v>19</v>
      </c>
      <c r="C3194" s="2">
        <f>'utprod @ meter'!C3194*'Line losses'!$B$30</f>
        <v>1483.9887012890003</v>
      </c>
      <c r="D3194" s="12">
        <f>'utprod @ meter'!D3194*(INDEX('Capacity by Voltage'!$D$11:$O$11,1,MATCH(DATE(YEAR($A3194),MONTH($A3194),1),'Capacity by Voltage'!$D$3:$O$3,0))*'Line losses'!$B$30+INDEX('Capacity by Voltage'!$D$12:$O$12,1,MATCH(DATE(YEAR($A3194),MONTH($A3194),1),'Capacity by Voltage'!$D$3:$O$3,0))*'Line losses'!$B$29)</f>
        <v>671.57471580170409</v>
      </c>
      <c r="E3194" s="12">
        <f>'utprod @ meter'!E3194*(INDEX('Capacity by Voltage'!$D$16:$O$16,1,MATCH(DATE(YEAR($A3194),MONTH($A3194),1),'Capacity by Voltage'!$D$3:$O$3,0))*'Line losses'!$B$30+INDEX('Capacity by Voltage'!$D$17:$O$17,1,MATCH(DATE(YEAR($A3194),MONTH($A3194),1),'Capacity by Voltage'!$D$3:$O$3,0))*'Line losses'!$B$29)</f>
        <v>350.82817533365636</v>
      </c>
      <c r="F3194" s="2">
        <f>'utprod @ meter'!F3194*'Line losses'!$B$30</f>
        <v>29.529293385999999</v>
      </c>
      <c r="G3194" s="2">
        <f>'utprod @ meter'!G3194*'Line losses'!$B$30</f>
        <v>332.62967651999998</v>
      </c>
      <c r="H3194" s="2">
        <f t="shared" si="49"/>
        <v>2868.5505623303607</v>
      </c>
    </row>
    <row r="3195" spans="1:8" x14ac:dyDescent="0.25">
      <c r="A3195" s="1">
        <v>42137</v>
      </c>
      <c r="B3195" s="4" t="s">
        <v>20</v>
      </c>
      <c r="C3195" s="2">
        <f>'utprod @ meter'!C3195*'Line losses'!$B$30</f>
        <v>199.52762711400001</v>
      </c>
      <c r="D3195" s="12">
        <f>'utprod @ meter'!D3195*(INDEX('Capacity by Voltage'!$D$11:$O$11,1,MATCH(DATE(YEAR($A3195),MONTH($A3195),1),'Capacity by Voltage'!$D$3:$O$3,0))*'Line losses'!$B$30+INDEX('Capacity by Voltage'!$D$12:$O$12,1,MATCH(DATE(YEAR($A3195),MONTH($A3195),1),'Capacity by Voltage'!$D$3:$O$3,0))*'Line losses'!$B$29)</f>
        <v>90.295604113674045</v>
      </c>
      <c r="E3195" s="12">
        <f>'utprod @ meter'!E3195*(INDEX('Capacity by Voltage'!$D$16:$O$16,1,MATCH(DATE(YEAR($A3195),MONTH($A3195),1),'Capacity by Voltage'!$D$3:$O$3,0))*'Line losses'!$B$30+INDEX('Capacity by Voltage'!$D$17:$O$17,1,MATCH(DATE(YEAR($A3195),MONTH($A3195),1),'Capacity by Voltage'!$D$3:$O$3,0))*'Line losses'!$B$29)</f>
        <v>47.170424608011572</v>
      </c>
      <c r="F3195" s="2">
        <f>'utprod @ meter'!F3195*'Line losses'!$B$30</f>
        <v>3.970629701</v>
      </c>
      <c r="G3195" s="2">
        <f>'utprod @ meter'!G3195*'Line losses'!$B$30</f>
        <v>44.723247573000002</v>
      </c>
      <c r="H3195" s="2">
        <f t="shared" si="49"/>
        <v>385.6875331096856</v>
      </c>
    </row>
    <row r="3196" spans="1:8" x14ac:dyDescent="0.25">
      <c r="A3196" s="1">
        <v>42137</v>
      </c>
      <c r="B3196" s="4" t="s">
        <v>21</v>
      </c>
      <c r="C3196" s="2">
        <f>'utprod @ meter'!C3196*'Line losses'!$B$30</f>
        <v>12.470360540000001</v>
      </c>
      <c r="D3196" s="12">
        <f>'utprod @ meter'!D3196*(INDEX('Capacity by Voltage'!$D$11:$O$11,1,MATCH(DATE(YEAR($A3196),MONTH($A3196),1),'Capacity by Voltage'!$D$3:$O$3,0))*'Line losses'!$B$30+INDEX('Capacity by Voltage'!$D$12:$O$12,1,MATCH(DATE(YEAR($A3196),MONTH($A3196),1),'Capacity by Voltage'!$D$3:$O$3,0))*'Line losses'!$B$29)</f>
        <v>5.6432432158539765</v>
      </c>
      <c r="E3196" s="12">
        <f>'utprod @ meter'!E3196*(INDEX('Capacity by Voltage'!$D$16:$O$16,1,MATCH(DATE(YEAR($A3196),MONTH($A3196),1),'Capacity by Voltage'!$D$3:$O$3,0))*'Line losses'!$B$30+INDEX('Capacity by Voltage'!$D$17:$O$17,1,MATCH(DATE(YEAR($A3196),MONTH($A3196),1),'Capacity by Voltage'!$D$3:$O$3,0))*'Line losses'!$B$29)</f>
        <v>2.9481515380007233</v>
      </c>
      <c r="F3196" s="2">
        <f>'utprod @ meter'!F3196*'Line losses'!$B$30</f>
        <v>0.24810627900000004</v>
      </c>
      <c r="G3196" s="2">
        <f>'utprod @ meter'!G3196*'Line losses'!$B$30</f>
        <v>2.795144896</v>
      </c>
      <c r="H3196" s="2">
        <f t="shared" si="49"/>
        <v>24.105006468854704</v>
      </c>
    </row>
    <row r="3197" spans="1:8" x14ac:dyDescent="0.25">
      <c r="A3197" s="1">
        <v>42137</v>
      </c>
      <c r="B3197" s="4" t="s">
        <v>22</v>
      </c>
      <c r="C3197" s="2">
        <f>'utprod @ meter'!C3197*'Line losses'!$B$30</f>
        <v>0</v>
      </c>
      <c r="D3197" s="12">
        <f>'utprod @ meter'!D3197*(INDEX('Capacity by Voltage'!$D$11:$O$11,1,MATCH(DATE(YEAR($A3197),MONTH($A3197),1),'Capacity by Voltage'!$D$3:$O$3,0))*'Line losses'!$B$30+INDEX('Capacity by Voltage'!$D$12:$O$12,1,MATCH(DATE(YEAR($A3197),MONTH($A3197),1),'Capacity by Voltage'!$D$3:$O$3,0))*'Line losses'!$B$29)</f>
        <v>0</v>
      </c>
      <c r="E3197" s="12">
        <f>'utprod @ meter'!E3197*(INDEX('Capacity by Voltage'!$D$16:$O$16,1,MATCH(DATE(YEAR($A3197),MONTH($A3197),1),'Capacity by Voltage'!$D$3:$O$3,0))*'Line losses'!$B$30+INDEX('Capacity by Voltage'!$D$17:$O$17,1,MATCH(DATE(YEAR($A3197),MONTH($A3197),1),'Capacity by Voltage'!$D$3:$O$3,0))*'Line losses'!$B$29)</f>
        <v>0</v>
      </c>
      <c r="F3197" s="2">
        <f>'utprod @ meter'!F3197*'Line losses'!$B$30</f>
        <v>0</v>
      </c>
      <c r="G3197" s="2">
        <f>'utprod @ meter'!G3197*'Line losses'!$B$30</f>
        <v>0</v>
      </c>
      <c r="H3197" s="2">
        <f t="shared" si="49"/>
        <v>0</v>
      </c>
    </row>
    <row r="3198" spans="1:8" x14ac:dyDescent="0.25">
      <c r="A3198" s="1">
        <v>42137</v>
      </c>
      <c r="B3198" s="4" t="s">
        <v>23</v>
      </c>
      <c r="C3198" s="2">
        <f>'utprod @ meter'!C3198*'Line losses'!$B$30</f>
        <v>0</v>
      </c>
      <c r="D3198" s="12">
        <f>'utprod @ meter'!D3198*(INDEX('Capacity by Voltage'!$D$11:$O$11,1,MATCH(DATE(YEAR($A3198),MONTH($A3198),1),'Capacity by Voltage'!$D$3:$O$3,0))*'Line losses'!$B$30+INDEX('Capacity by Voltage'!$D$12:$O$12,1,MATCH(DATE(YEAR($A3198),MONTH($A3198),1),'Capacity by Voltage'!$D$3:$O$3,0))*'Line losses'!$B$29)</f>
        <v>0</v>
      </c>
      <c r="E3198" s="12">
        <f>'utprod @ meter'!E3198*(INDEX('Capacity by Voltage'!$D$16:$O$16,1,MATCH(DATE(YEAR($A3198),MONTH($A3198),1),'Capacity by Voltage'!$D$3:$O$3,0))*'Line losses'!$B$30+INDEX('Capacity by Voltage'!$D$17:$O$17,1,MATCH(DATE(YEAR($A3198),MONTH($A3198),1),'Capacity by Voltage'!$D$3:$O$3,0))*'Line losses'!$B$29)</f>
        <v>0</v>
      </c>
      <c r="F3198" s="2">
        <f>'utprod @ meter'!F3198*'Line losses'!$B$30</f>
        <v>0</v>
      </c>
      <c r="G3198" s="2">
        <f>'utprod @ meter'!G3198*'Line losses'!$B$30</f>
        <v>0</v>
      </c>
      <c r="H3198" s="2">
        <f t="shared" si="49"/>
        <v>0</v>
      </c>
    </row>
    <row r="3199" spans="1:8" x14ac:dyDescent="0.25">
      <c r="A3199" s="1">
        <v>42138</v>
      </c>
      <c r="B3199" s="4" t="s">
        <v>0</v>
      </c>
      <c r="C3199" s="2">
        <f>'utprod @ meter'!C3199*'Line losses'!$B$30</f>
        <v>0</v>
      </c>
      <c r="D3199" s="12">
        <f>'utprod @ meter'!D3199*(INDEX('Capacity by Voltage'!$D$11:$O$11,1,MATCH(DATE(YEAR($A3199),MONTH($A3199),1),'Capacity by Voltage'!$D$3:$O$3,0))*'Line losses'!$B$30+INDEX('Capacity by Voltage'!$D$12:$O$12,1,MATCH(DATE(YEAR($A3199),MONTH($A3199),1),'Capacity by Voltage'!$D$3:$O$3,0))*'Line losses'!$B$29)</f>
        <v>0</v>
      </c>
      <c r="E3199" s="12">
        <f>'utprod @ meter'!E3199*(INDEX('Capacity by Voltage'!$D$16:$O$16,1,MATCH(DATE(YEAR($A3199),MONTH($A3199),1),'Capacity by Voltage'!$D$3:$O$3,0))*'Line losses'!$B$30+INDEX('Capacity by Voltage'!$D$17:$O$17,1,MATCH(DATE(YEAR($A3199),MONTH($A3199),1),'Capacity by Voltage'!$D$3:$O$3,0))*'Line losses'!$B$29)</f>
        <v>0</v>
      </c>
      <c r="F3199" s="2">
        <f>'utprod @ meter'!F3199*'Line losses'!$B$30</f>
        <v>0</v>
      </c>
      <c r="G3199" s="2">
        <f>'utprod @ meter'!G3199*'Line losses'!$B$30</f>
        <v>0</v>
      </c>
      <c r="H3199" s="2">
        <f t="shared" si="49"/>
        <v>0</v>
      </c>
    </row>
    <row r="3200" spans="1:8" x14ac:dyDescent="0.25">
      <c r="A3200" s="1">
        <v>42138</v>
      </c>
      <c r="B3200" s="4" t="s">
        <v>1</v>
      </c>
      <c r="C3200" s="2">
        <f>'utprod @ meter'!C3200*'Line losses'!$B$30</f>
        <v>0</v>
      </c>
      <c r="D3200" s="12">
        <f>'utprod @ meter'!D3200*(INDEX('Capacity by Voltage'!$D$11:$O$11,1,MATCH(DATE(YEAR($A3200),MONTH($A3200),1),'Capacity by Voltage'!$D$3:$O$3,0))*'Line losses'!$B$30+INDEX('Capacity by Voltage'!$D$12:$O$12,1,MATCH(DATE(YEAR($A3200),MONTH($A3200),1),'Capacity by Voltage'!$D$3:$O$3,0))*'Line losses'!$B$29)</f>
        <v>0</v>
      </c>
      <c r="E3200" s="12">
        <f>'utprod @ meter'!E3200*(INDEX('Capacity by Voltage'!$D$16:$O$16,1,MATCH(DATE(YEAR($A3200),MONTH($A3200),1),'Capacity by Voltage'!$D$3:$O$3,0))*'Line losses'!$B$30+INDEX('Capacity by Voltage'!$D$17:$O$17,1,MATCH(DATE(YEAR($A3200),MONTH($A3200),1),'Capacity by Voltage'!$D$3:$O$3,0))*'Line losses'!$B$29)</f>
        <v>0</v>
      </c>
      <c r="F3200" s="2">
        <f>'utprod @ meter'!F3200*'Line losses'!$B$30</f>
        <v>0</v>
      </c>
      <c r="G3200" s="2">
        <f>'utprod @ meter'!G3200*'Line losses'!$B$30</f>
        <v>0</v>
      </c>
      <c r="H3200" s="2">
        <f t="shared" si="49"/>
        <v>0</v>
      </c>
    </row>
    <row r="3201" spans="1:8" x14ac:dyDescent="0.25">
      <c r="A3201" s="1">
        <v>42138</v>
      </c>
      <c r="B3201" s="4" t="s">
        <v>2</v>
      </c>
      <c r="C3201" s="2">
        <f>'utprod @ meter'!C3201*'Line losses'!$B$30</f>
        <v>0</v>
      </c>
      <c r="D3201" s="12">
        <f>'utprod @ meter'!D3201*(INDEX('Capacity by Voltage'!$D$11:$O$11,1,MATCH(DATE(YEAR($A3201),MONTH($A3201),1),'Capacity by Voltage'!$D$3:$O$3,0))*'Line losses'!$B$30+INDEX('Capacity by Voltage'!$D$12:$O$12,1,MATCH(DATE(YEAR($A3201),MONTH($A3201),1),'Capacity by Voltage'!$D$3:$O$3,0))*'Line losses'!$B$29)</f>
        <v>0</v>
      </c>
      <c r="E3201" s="12">
        <f>'utprod @ meter'!E3201*(INDEX('Capacity by Voltage'!$D$16:$O$16,1,MATCH(DATE(YEAR($A3201),MONTH($A3201),1),'Capacity by Voltage'!$D$3:$O$3,0))*'Line losses'!$B$30+INDEX('Capacity by Voltage'!$D$17:$O$17,1,MATCH(DATE(YEAR($A3201),MONTH($A3201),1),'Capacity by Voltage'!$D$3:$O$3,0))*'Line losses'!$B$29)</f>
        <v>0</v>
      </c>
      <c r="F3201" s="2">
        <f>'utprod @ meter'!F3201*'Line losses'!$B$30</f>
        <v>0</v>
      </c>
      <c r="G3201" s="2">
        <f>'utprod @ meter'!G3201*'Line losses'!$B$30</f>
        <v>0</v>
      </c>
      <c r="H3201" s="2">
        <f t="shared" si="49"/>
        <v>0</v>
      </c>
    </row>
    <row r="3202" spans="1:8" x14ac:dyDescent="0.25">
      <c r="A3202" s="1">
        <v>42138</v>
      </c>
      <c r="B3202" s="4" t="s">
        <v>3</v>
      </c>
      <c r="C3202" s="2">
        <f>'utprod @ meter'!C3202*'Line losses'!$B$30</f>
        <v>0</v>
      </c>
      <c r="D3202" s="12">
        <f>'utprod @ meter'!D3202*(INDEX('Capacity by Voltage'!$D$11:$O$11,1,MATCH(DATE(YEAR($A3202),MONTH($A3202),1),'Capacity by Voltage'!$D$3:$O$3,0))*'Line losses'!$B$30+INDEX('Capacity by Voltage'!$D$12:$O$12,1,MATCH(DATE(YEAR($A3202),MONTH($A3202),1),'Capacity by Voltage'!$D$3:$O$3,0))*'Line losses'!$B$29)</f>
        <v>0</v>
      </c>
      <c r="E3202" s="12">
        <f>'utprod @ meter'!E3202*(INDEX('Capacity by Voltage'!$D$16:$O$16,1,MATCH(DATE(YEAR($A3202),MONTH($A3202),1),'Capacity by Voltage'!$D$3:$O$3,0))*'Line losses'!$B$30+INDEX('Capacity by Voltage'!$D$17:$O$17,1,MATCH(DATE(YEAR($A3202),MONTH($A3202),1),'Capacity by Voltage'!$D$3:$O$3,0))*'Line losses'!$B$29)</f>
        <v>0</v>
      </c>
      <c r="F3202" s="2">
        <f>'utprod @ meter'!F3202*'Line losses'!$B$30</f>
        <v>0</v>
      </c>
      <c r="G3202" s="2">
        <f>'utprod @ meter'!G3202*'Line losses'!$B$30</f>
        <v>0</v>
      </c>
      <c r="H3202" s="2">
        <f t="shared" si="49"/>
        <v>0</v>
      </c>
    </row>
    <row r="3203" spans="1:8" x14ac:dyDescent="0.25">
      <c r="A3203" s="1">
        <v>42138</v>
      </c>
      <c r="B3203" s="4" t="s">
        <v>4</v>
      </c>
      <c r="C3203" s="2">
        <f>'utprod @ meter'!C3203*'Line losses'!$B$30</f>
        <v>0</v>
      </c>
      <c r="D3203" s="12">
        <f>'utprod @ meter'!D3203*(INDEX('Capacity by Voltage'!$D$11:$O$11,1,MATCH(DATE(YEAR($A3203),MONTH($A3203),1),'Capacity by Voltage'!$D$3:$O$3,0))*'Line losses'!$B$30+INDEX('Capacity by Voltage'!$D$12:$O$12,1,MATCH(DATE(YEAR($A3203),MONTH($A3203),1),'Capacity by Voltage'!$D$3:$O$3,0))*'Line losses'!$B$29)</f>
        <v>0</v>
      </c>
      <c r="E3203" s="12">
        <f>'utprod @ meter'!E3203*(INDEX('Capacity by Voltage'!$D$16:$O$16,1,MATCH(DATE(YEAR($A3203),MONTH($A3203),1),'Capacity by Voltage'!$D$3:$O$3,0))*'Line losses'!$B$30+INDEX('Capacity by Voltage'!$D$17:$O$17,1,MATCH(DATE(YEAR($A3203),MONTH($A3203),1),'Capacity by Voltage'!$D$3:$O$3,0))*'Line losses'!$B$29)</f>
        <v>0</v>
      </c>
      <c r="F3203" s="2">
        <f>'utprod @ meter'!F3203*'Line losses'!$B$30</f>
        <v>0</v>
      </c>
      <c r="G3203" s="2">
        <f>'utprod @ meter'!G3203*'Line losses'!$B$30</f>
        <v>0</v>
      </c>
      <c r="H3203" s="2">
        <f t="shared" si="49"/>
        <v>0</v>
      </c>
    </row>
    <row r="3204" spans="1:8" x14ac:dyDescent="0.25">
      <c r="A3204" s="1">
        <v>42138</v>
      </c>
      <c r="B3204" s="4" t="s">
        <v>5</v>
      </c>
      <c r="C3204" s="2">
        <f>'utprod @ meter'!C3204*'Line losses'!$B$30</f>
        <v>0</v>
      </c>
      <c r="D3204" s="12">
        <f>'utprod @ meter'!D3204*(INDEX('Capacity by Voltage'!$D$11:$O$11,1,MATCH(DATE(YEAR($A3204),MONTH($A3204),1),'Capacity by Voltage'!$D$3:$O$3,0))*'Line losses'!$B$30+INDEX('Capacity by Voltage'!$D$12:$O$12,1,MATCH(DATE(YEAR($A3204),MONTH($A3204),1),'Capacity by Voltage'!$D$3:$O$3,0))*'Line losses'!$B$29)</f>
        <v>0</v>
      </c>
      <c r="E3204" s="12">
        <f>'utprod @ meter'!E3204*(INDEX('Capacity by Voltage'!$D$16:$O$16,1,MATCH(DATE(YEAR($A3204),MONTH($A3204),1),'Capacity by Voltage'!$D$3:$O$3,0))*'Line losses'!$B$30+INDEX('Capacity by Voltage'!$D$17:$O$17,1,MATCH(DATE(YEAR($A3204),MONTH($A3204),1),'Capacity by Voltage'!$D$3:$O$3,0))*'Line losses'!$B$29)</f>
        <v>0</v>
      </c>
      <c r="F3204" s="2">
        <f>'utprod @ meter'!F3204*'Line losses'!$B$30</f>
        <v>0</v>
      </c>
      <c r="G3204" s="2">
        <f>'utprod @ meter'!G3204*'Line losses'!$B$30</f>
        <v>0</v>
      </c>
      <c r="H3204" s="2">
        <f t="shared" si="49"/>
        <v>0</v>
      </c>
    </row>
    <row r="3205" spans="1:8" x14ac:dyDescent="0.25">
      <c r="A3205" s="1">
        <v>42138</v>
      </c>
      <c r="B3205" s="4" t="s">
        <v>6</v>
      </c>
      <c r="C3205" s="2">
        <f>'utprod @ meter'!C3205*'Line losses'!$B$30</f>
        <v>157.960068393</v>
      </c>
      <c r="D3205" s="12">
        <f>'utprod @ meter'!D3205*(INDEX('Capacity by Voltage'!$D$11:$O$11,1,MATCH(DATE(YEAR($A3205),MONTH($A3205),1),'Capacity by Voltage'!$D$3:$O$3,0))*'Line losses'!$B$30+INDEX('Capacity by Voltage'!$D$12:$O$12,1,MATCH(DATE(YEAR($A3205),MONTH($A3205),1),'Capacity by Voltage'!$D$3:$O$3,0))*'Line losses'!$B$29)</f>
        <v>71.484484005826587</v>
      </c>
      <c r="E3205" s="12">
        <f>'utprod @ meter'!E3205*(INDEX('Capacity by Voltage'!$D$16:$O$16,1,MATCH(DATE(YEAR($A3205),MONTH($A3205),1),'Capacity by Voltage'!$D$3:$O$3,0))*'Line losses'!$B$30+INDEX('Capacity by Voltage'!$D$17:$O$17,1,MATCH(DATE(YEAR($A3205),MONTH($A3205),1),'Capacity by Voltage'!$D$3:$O$3,0))*'Line losses'!$B$29)</f>
        <v>37.343252814675829</v>
      </c>
      <c r="F3205" s="2">
        <f>'utprod @ meter'!F3205*'Line losses'!$B$30</f>
        <v>3.1436087710000002</v>
      </c>
      <c r="G3205" s="2">
        <f>'utprod @ meter'!G3205*'Line losses'!$B$30</f>
        <v>35.405788174000001</v>
      </c>
      <c r="H3205" s="2">
        <f t="shared" si="49"/>
        <v>305.33720215850246</v>
      </c>
    </row>
    <row r="3206" spans="1:8" x14ac:dyDescent="0.25">
      <c r="A3206" s="1">
        <v>42138</v>
      </c>
      <c r="B3206" s="4" t="s">
        <v>7</v>
      </c>
      <c r="C3206" s="2">
        <f>'utprod @ meter'!C3206*'Line losses'!$B$30</f>
        <v>914.50301812800001</v>
      </c>
      <c r="D3206" s="12">
        <f>'utprod @ meter'!D3206*(INDEX('Capacity by Voltage'!$D$11:$O$11,1,MATCH(DATE(YEAR($A3206),MONTH($A3206),1),'Capacity by Voltage'!$D$3:$O$3,0))*'Line losses'!$B$30+INDEX('Capacity by Voltage'!$D$12:$O$12,1,MATCH(DATE(YEAR($A3206),MONTH($A3206),1),'Capacity by Voltage'!$D$3:$O$3,0))*'Line losses'!$B$29)</f>
        <v>413.85578035267537</v>
      </c>
      <c r="E3206" s="12">
        <f>'utprod @ meter'!E3206*(INDEX('Capacity by Voltage'!$D$16:$O$16,1,MATCH(DATE(YEAR($A3206),MONTH($A3206),1),'Capacity by Voltage'!$D$3:$O$3,0))*'Line losses'!$B$30+INDEX('Capacity by Voltage'!$D$17:$O$17,1,MATCH(DATE(YEAR($A3206),MONTH($A3206),1),'Capacity by Voltage'!$D$3:$O$3,0))*'Line losses'!$B$29)</f>
        <v>216.19685060917149</v>
      </c>
      <c r="F3206" s="2">
        <f>'utprod @ meter'!F3206*'Line losses'!$B$30</f>
        <v>18.197248170999998</v>
      </c>
      <c r="G3206" s="2">
        <f>'utprod @ meter'!G3206*'Line losses'!$B$30</f>
        <v>204.982248304</v>
      </c>
      <c r="H3206" s="2">
        <f t="shared" si="49"/>
        <v>1767.7351455648468</v>
      </c>
    </row>
    <row r="3207" spans="1:8" x14ac:dyDescent="0.25">
      <c r="A3207" s="1">
        <v>42138</v>
      </c>
      <c r="B3207" s="4" t="s">
        <v>8</v>
      </c>
      <c r="C3207" s="2">
        <f>'utprod @ meter'!C3207*'Line losses'!$B$30</f>
        <v>3192.4466800090004</v>
      </c>
      <c r="D3207" s="12">
        <f>'utprod @ meter'!D3207*(INDEX('Capacity by Voltage'!$D$11:$O$11,1,MATCH(DATE(YEAR($A3207),MONTH($A3207),1),'Capacity by Voltage'!$D$3:$O$3,0))*'Line losses'!$B$30+INDEX('Capacity by Voltage'!$D$12:$O$12,1,MATCH(DATE(YEAR($A3207),MONTH($A3207),1),'Capacity by Voltage'!$D$3:$O$3,0))*'Line losses'!$B$29)</f>
        <v>1444.73152214879</v>
      </c>
      <c r="E3207" s="12">
        <f>'utprod @ meter'!E3207*(INDEX('Capacity by Voltage'!$D$16:$O$16,1,MATCH(DATE(YEAR($A3207),MONTH($A3207),1),'Capacity by Voltage'!$D$3:$O$3,0))*'Line losses'!$B$30+INDEX('Capacity by Voltage'!$D$17:$O$17,1,MATCH(DATE(YEAR($A3207),MONTH($A3207),1),'Capacity by Voltage'!$D$3:$O$3,0))*'Line losses'!$B$29)</f>
        <v>754.72307835132574</v>
      </c>
      <c r="F3207" s="2">
        <f>'utprod @ meter'!F3207*'Line losses'!$B$30</f>
        <v>63.526358268000003</v>
      </c>
      <c r="G3207" s="2">
        <f>'utprod @ meter'!G3207*'Line losses'!$B$30</f>
        <v>715.5738196420001</v>
      </c>
      <c r="H3207" s="2">
        <f t="shared" si="49"/>
        <v>6171.0014584191158</v>
      </c>
    </row>
    <row r="3208" spans="1:8" x14ac:dyDescent="0.25">
      <c r="A3208" s="1">
        <v>42138</v>
      </c>
      <c r="B3208" s="4" t="s">
        <v>9</v>
      </c>
      <c r="C3208" s="2">
        <f>'utprod @ meter'!C3208*'Line losses'!$B$30</f>
        <v>5861.133571153</v>
      </c>
      <c r="D3208" s="12">
        <f>'utprod @ meter'!D3208*(INDEX('Capacity by Voltage'!$D$11:$O$11,1,MATCH(DATE(YEAR($A3208),MONTH($A3208),1),'Capacity by Voltage'!$D$3:$O$3,0))*'Line losses'!$B$30+INDEX('Capacity by Voltage'!$D$12:$O$12,1,MATCH(DATE(YEAR($A3208),MONTH($A3208),1),'Capacity by Voltage'!$D$3:$O$3,0))*'Line losses'!$B$29)</f>
        <v>2652.4375475816869</v>
      </c>
      <c r="E3208" s="12">
        <f>'utprod @ meter'!E3208*(INDEX('Capacity by Voltage'!$D$16:$O$16,1,MATCH(DATE(YEAR($A3208),MONTH($A3208),1),'Capacity by Voltage'!$D$3:$O$3,0))*'Line losses'!$B$30+INDEX('Capacity by Voltage'!$D$17:$O$17,1,MATCH(DATE(YEAR($A3208),MONTH($A3208),1),'Capacity by Voltage'!$D$3:$O$3,0))*'Line losses'!$B$29)</f>
        <v>1385.6247209508358</v>
      </c>
      <c r="F3208" s="2">
        <f>'utprod @ meter'!F3208*'Line losses'!$B$30</f>
        <v>116.629465107</v>
      </c>
      <c r="G3208" s="2">
        <f>'utprod @ meter'!G3208*'Line losses'!$B$30</f>
        <v>1313.7487659409999</v>
      </c>
      <c r="H3208" s="2">
        <f t="shared" ref="H3208:H3271" si="50">SUM(C3208:G3208)</f>
        <v>11329.574070733523</v>
      </c>
    </row>
    <row r="3209" spans="1:8" x14ac:dyDescent="0.25">
      <c r="A3209" s="1">
        <v>42138</v>
      </c>
      <c r="B3209" s="4" t="s">
        <v>10</v>
      </c>
      <c r="C3209" s="2">
        <f>'utprod @ meter'!C3209*'Line losses'!$B$30</f>
        <v>6044.0343606260003</v>
      </c>
      <c r="D3209" s="12">
        <f>'utprod @ meter'!D3209*(INDEX('Capacity by Voltage'!$D$11:$O$11,1,MATCH(DATE(YEAR($A3209),MONTH($A3209),1),'Capacity by Voltage'!$D$3:$O$3,0))*'Line losses'!$B$30+INDEX('Capacity by Voltage'!$D$12:$O$12,1,MATCH(DATE(YEAR($A3209),MONTH($A3209),1),'Capacity by Voltage'!$D$3:$O$3,0))*'Line losses'!$B$29)</f>
        <v>2735.2085180192212</v>
      </c>
      <c r="E3209" s="12">
        <f>'utprod @ meter'!E3209*(INDEX('Capacity by Voltage'!$D$16:$O$16,1,MATCH(DATE(YEAR($A3209),MONTH($A3209),1),'Capacity by Voltage'!$D$3:$O$3,0))*'Line losses'!$B$30+INDEX('Capacity by Voltage'!$D$17:$O$17,1,MATCH(DATE(YEAR($A3209),MONTH($A3209),1),'Capacity by Voltage'!$D$3:$O$3,0))*'Line losses'!$B$29)</f>
        <v>1428.8642768415132</v>
      </c>
      <c r="F3209" s="2">
        <f>'utprod @ meter'!F3209*'Line losses'!$B$30</f>
        <v>120.269286436</v>
      </c>
      <c r="G3209" s="2">
        <f>'utprod @ meter'!G3209*'Line losses'!$B$30</f>
        <v>1354.7457731440002</v>
      </c>
      <c r="H3209" s="2">
        <f t="shared" si="50"/>
        <v>11683.122215066736</v>
      </c>
    </row>
    <row r="3210" spans="1:8" x14ac:dyDescent="0.25">
      <c r="A3210" s="1">
        <v>42138</v>
      </c>
      <c r="B3210" s="4" t="s">
        <v>11</v>
      </c>
      <c r="C3210" s="2">
        <f>'utprod @ meter'!C3210*'Line losses'!$B$30</f>
        <v>4501.8494045009993</v>
      </c>
      <c r="D3210" s="12">
        <f>'utprod @ meter'!D3210*(INDEX('Capacity by Voltage'!$D$11:$O$11,1,MATCH(DATE(YEAR($A3210),MONTH($A3210),1),'Capacity by Voltage'!$D$3:$O$3,0))*'Line losses'!$B$30+INDEX('Capacity by Voltage'!$D$12:$O$12,1,MATCH(DATE(YEAR($A3210),MONTH($A3210),1),'Capacity by Voltage'!$D$3:$O$3,0))*'Line losses'!$B$29)</f>
        <v>2037.2971202685278</v>
      </c>
      <c r="E3210" s="12">
        <f>'utprod @ meter'!E3210*(INDEX('Capacity by Voltage'!$D$16:$O$16,1,MATCH(DATE(YEAR($A3210),MONTH($A3210),1),'Capacity by Voltage'!$D$3:$O$3,0))*'Line losses'!$B$30+INDEX('Capacity by Voltage'!$D$17:$O$17,1,MATCH(DATE(YEAR($A3210),MONTH($A3210),1),'Capacity by Voltage'!$D$3:$O$3,0))*'Line losses'!$B$29)</f>
        <v>1064.2780609971867</v>
      </c>
      <c r="F3210" s="2">
        <f>'utprod @ meter'!F3210*'Line losses'!$B$30</f>
        <v>89.581234511000005</v>
      </c>
      <c r="G3210" s="2">
        <f>'utprod @ meter'!G3210*'Line losses'!$B$30</f>
        <v>1009.071467618</v>
      </c>
      <c r="H3210" s="2">
        <f t="shared" si="50"/>
        <v>8702.0772878957141</v>
      </c>
    </row>
    <row r="3211" spans="1:8" x14ac:dyDescent="0.25">
      <c r="A3211" s="1">
        <v>42138</v>
      </c>
      <c r="B3211" s="4" t="s">
        <v>12</v>
      </c>
      <c r="C3211" s="2">
        <f>'utprod @ meter'!C3211*'Line losses'!$B$30</f>
        <v>8030.9995360380008</v>
      </c>
      <c r="D3211" s="12">
        <f>'utprod @ meter'!D3211*(INDEX('Capacity by Voltage'!$D$11:$O$11,1,MATCH(DATE(YEAR($A3211),MONTH($A3211),1),'Capacity by Voltage'!$D$3:$O$3,0))*'Line losses'!$B$30+INDEX('Capacity by Voltage'!$D$12:$O$12,1,MATCH(DATE(YEAR($A3211),MONTH($A3211),1),'Capacity by Voltage'!$D$3:$O$3,0))*'Line losses'!$B$29)</f>
        <v>3634.4036345653958</v>
      </c>
      <c r="E3211" s="12">
        <f>'utprod @ meter'!E3211*(INDEX('Capacity by Voltage'!$D$16:$O$16,1,MATCH(DATE(YEAR($A3211),MONTH($A3211),1),'Capacity by Voltage'!$D$3:$O$3,0))*'Line losses'!$B$30+INDEX('Capacity by Voltage'!$D$17:$O$17,1,MATCH(DATE(YEAR($A3211),MONTH($A3211),1),'Capacity by Voltage'!$D$3:$O$3,0))*'Line losses'!$B$29)</f>
        <v>1898.6003020303172</v>
      </c>
      <c r="F3211" s="2">
        <f>'utprod @ meter'!F3211*'Line losses'!$B$30</f>
        <v>159.80739154900002</v>
      </c>
      <c r="G3211" s="2">
        <f>'utprod @ meter'!G3211*'Line losses'!$B$30</f>
        <v>1800.1160579260002</v>
      </c>
      <c r="H3211" s="2">
        <f t="shared" si="50"/>
        <v>15523.926922108714</v>
      </c>
    </row>
    <row r="3212" spans="1:8" x14ac:dyDescent="0.25">
      <c r="A3212" s="1">
        <v>42138</v>
      </c>
      <c r="B3212" s="4" t="s">
        <v>13</v>
      </c>
      <c r="C3212" s="2">
        <f>'utprod @ meter'!C3212*'Line losses'!$B$30</f>
        <v>14499.030801208999</v>
      </c>
      <c r="D3212" s="12">
        <f>'utprod @ meter'!D3212*(INDEX('Capacity by Voltage'!$D$11:$O$11,1,MATCH(DATE(YEAR($A3212),MONTH($A3212),1),'Capacity by Voltage'!$D$3:$O$3,0))*'Line losses'!$B$30+INDEX('Capacity by Voltage'!$D$12:$O$12,1,MATCH(DATE(YEAR($A3212),MONTH($A3212),1),'Capacity by Voltage'!$D$3:$O$3,0))*'Line losses'!$B$29)</f>
        <v>6561.4898472436735</v>
      </c>
      <c r="E3212" s="12">
        <f>'utprod @ meter'!E3212*(INDEX('Capacity by Voltage'!$D$16:$O$16,1,MATCH(DATE(YEAR($A3212),MONTH($A3212),1),'Capacity by Voltage'!$D$3:$O$3,0))*'Line losses'!$B$30+INDEX('Capacity by Voltage'!$D$17:$O$17,1,MATCH(DATE(YEAR($A3212),MONTH($A3212),1),'Capacity by Voltage'!$D$3:$O$3,0))*'Line losses'!$B$29)</f>
        <v>3427.7017311638547</v>
      </c>
      <c r="F3212" s="2">
        <f>'utprod @ meter'!F3212*'Line losses'!$B$30</f>
        <v>288.51414994500004</v>
      </c>
      <c r="G3212" s="2">
        <f>'utprod @ meter'!G3212*'Line losses'!$B$30</f>
        <v>3249.8986160079999</v>
      </c>
      <c r="H3212" s="2">
        <f t="shared" si="50"/>
        <v>28026.635145569526</v>
      </c>
    </row>
    <row r="3213" spans="1:8" x14ac:dyDescent="0.25">
      <c r="A3213" s="1">
        <v>42138</v>
      </c>
      <c r="B3213" s="4" t="s">
        <v>14</v>
      </c>
      <c r="C3213" s="2">
        <f>'utprod @ meter'!C3213*'Line losses'!$B$30</f>
        <v>13414.097354148002</v>
      </c>
      <c r="D3213" s="12">
        <f>'utprod @ meter'!D3213*(INDEX('Capacity by Voltage'!$D$11:$O$11,1,MATCH(DATE(YEAR($A3213),MONTH($A3213),1),'Capacity by Voltage'!$D$3:$O$3,0))*'Line losses'!$B$30+INDEX('Capacity by Voltage'!$D$12:$O$12,1,MATCH(DATE(YEAR($A3213),MONTH($A3213),1),'Capacity by Voltage'!$D$3:$O$3,0))*'Line losses'!$B$29)</f>
        <v>6070.5072678343213</v>
      </c>
      <c r="E3213" s="12">
        <f>'utprod @ meter'!E3213*(INDEX('Capacity by Voltage'!$D$16:$O$16,1,MATCH(DATE(YEAR($A3213),MONTH($A3213),1),'Capacity by Voltage'!$D$3:$O$3,0))*'Line losses'!$B$30+INDEX('Capacity by Voltage'!$D$17:$O$17,1,MATCH(DATE(YEAR($A3213),MONTH($A3213),1),'Capacity by Voltage'!$D$3:$O$3,0))*'Line losses'!$B$29)</f>
        <v>3171.2134762020069</v>
      </c>
      <c r="F3213" s="2">
        <f>'utprod @ meter'!F3213*'Line losses'!$B$30</f>
        <v>266.92518672400001</v>
      </c>
      <c r="G3213" s="2">
        <f>'utprod @ meter'!G3213*'Line losses'!$B$30</f>
        <v>3006.7154346339998</v>
      </c>
      <c r="H3213" s="2">
        <f t="shared" si="50"/>
        <v>25929.458719542326</v>
      </c>
    </row>
    <row r="3214" spans="1:8" x14ac:dyDescent="0.25">
      <c r="A3214" s="1">
        <v>42138</v>
      </c>
      <c r="B3214" s="4" t="s">
        <v>15</v>
      </c>
      <c r="C3214" s="2">
        <f>'utprod @ meter'!C3214*'Line losses'!$B$30</f>
        <v>6156.2685347229999</v>
      </c>
      <c r="D3214" s="12">
        <f>'utprod @ meter'!D3214*(INDEX('Capacity by Voltage'!$D$11:$O$11,1,MATCH(DATE(YEAR($A3214),MONTH($A3214),1),'Capacity by Voltage'!$D$3:$O$3,0))*'Line losses'!$B$30+INDEX('Capacity by Voltage'!$D$12:$O$12,1,MATCH(DATE(YEAR($A3214),MONTH($A3214),1),'Capacity by Voltage'!$D$3:$O$3,0))*'Line losses'!$B$29)</f>
        <v>2785.9995632919122</v>
      </c>
      <c r="E3214" s="12">
        <f>'utprod @ meter'!E3214*(INDEX('Capacity by Voltage'!$D$16:$O$16,1,MATCH(DATE(YEAR($A3214),MONTH($A3214),1),'Capacity by Voltage'!$D$3:$O$3,0))*'Line losses'!$B$30+INDEX('Capacity by Voltage'!$D$17:$O$17,1,MATCH(DATE(YEAR($A3214),MONTH($A3214),1),'Capacity by Voltage'!$D$3:$O$3,0))*'Line losses'!$B$29)</f>
        <v>1455.3976406835197</v>
      </c>
      <c r="F3214" s="2">
        <f>'utprod @ meter'!F3214*'Line losses'!$B$30</f>
        <v>122.50224294699998</v>
      </c>
      <c r="G3214" s="2">
        <f>'utprod @ meter'!G3214*'Line losses'!$B$30</f>
        <v>1379.902077208</v>
      </c>
      <c r="H3214" s="2">
        <f t="shared" si="50"/>
        <v>11900.070058853431</v>
      </c>
    </row>
    <row r="3215" spans="1:8" x14ac:dyDescent="0.25">
      <c r="A3215" s="1">
        <v>42138</v>
      </c>
      <c r="B3215" s="4" t="s">
        <v>16</v>
      </c>
      <c r="C3215" s="2">
        <f>'utprod @ meter'!C3215*'Line losses'!$B$30</f>
        <v>1957.8679772310002</v>
      </c>
      <c r="D3215" s="12">
        <f>'utprod @ meter'!D3215*(INDEX('Capacity by Voltage'!$D$11:$O$11,1,MATCH(DATE(YEAR($A3215),MONTH($A3215),1),'Capacity by Voltage'!$D$3:$O$3,0))*'Line losses'!$B$30+INDEX('Capacity by Voltage'!$D$12:$O$12,1,MATCH(DATE(YEAR($A3215),MONTH($A3215),1),'Capacity by Voltage'!$D$3:$O$3,0))*'Line losses'!$B$29)</f>
        <v>886.02723965418113</v>
      </c>
      <c r="E3215" s="12">
        <f>'utprod @ meter'!E3215*(INDEX('Capacity by Voltage'!$D$16:$O$16,1,MATCH(DATE(YEAR($A3215),MONTH($A3215),1),'Capacity by Voltage'!$D$3:$O$3,0))*'Line losses'!$B$30+INDEX('Capacity by Voltage'!$D$17:$O$17,1,MATCH(DATE(YEAR($A3215),MONTH($A3215),1),'Capacity by Voltage'!$D$3:$O$3,0))*'Line losses'!$B$29)</f>
        <v>462.8579337776838</v>
      </c>
      <c r="F3215" s="2">
        <f>'utprod @ meter'!F3215*'Line losses'!$B$30</f>
        <v>38.959190462000009</v>
      </c>
      <c r="G3215" s="2">
        <f>'utprod @ meter'!G3215*'Line losses'!$B$30</f>
        <v>438.84797027899998</v>
      </c>
      <c r="H3215" s="2">
        <f t="shared" si="50"/>
        <v>3784.5603114038649</v>
      </c>
    </row>
    <row r="3216" spans="1:8" x14ac:dyDescent="0.25">
      <c r="A3216" s="1">
        <v>42138</v>
      </c>
      <c r="B3216" s="4" t="s">
        <v>17</v>
      </c>
      <c r="C3216" s="2">
        <f>'utprod @ meter'!C3216*'Line losses'!$B$30</f>
        <v>1903.8291287330001</v>
      </c>
      <c r="D3216" s="12">
        <f>'utprod @ meter'!D3216*(INDEX('Capacity by Voltage'!$D$11:$O$11,1,MATCH(DATE(YEAR($A3216),MONTH($A3216),1),'Capacity by Voltage'!$D$3:$O$3,0))*'Line losses'!$B$30+INDEX('Capacity by Voltage'!$D$12:$O$12,1,MATCH(DATE(YEAR($A3216),MONTH($A3216),1),'Capacity by Voltage'!$D$3:$O$3,0))*'Line losses'!$B$29)</f>
        <v>861.57194816547712</v>
      </c>
      <c r="E3216" s="12">
        <f>'utprod @ meter'!E3216*(INDEX('Capacity by Voltage'!$D$16:$O$16,1,MATCH(DATE(YEAR($A3216),MONTH($A3216),1),'Capacity by Voltage'!$D$3:$O$3,0))*'Line losses'!$B$30+INDEX('Capacity by Voltage'!$D$17:$O$17,1,MATCH(DATE(YEAR($A3216),MONTH($A3216),1),'Capacity by Voltage'!$D$3:$O$3,0))*'Line losses'!$B$29)</f>
        <v>450.08261044634736</v>
      </c>
      <c r="F3216" s="2">
        <f>'utprod @ meter'!F3216*'Line losses'!$B$30</f>
        <v>37.884063253000001</v>
      </c>
      <c r="G3216" s="2">
        <f>'utprod @ meter'!G3216*'Line losses'!$B$30</f>
        <v>426.735365984</v>
      </c>
      <c r="H3216" s="2">
        <f t="shared" si="50"/>
        <v>3680.1031165818245</v>
      </c>
    </row>
    <row r="3217" spans="1:8" x14ac:dyDescent="0.25">
      <c r="A3217" s="1">
        <v>42138</v>
      </c>
      <c r="B3217" s="4" t="s">
        <v>18</v>
      </c>
      <c r="C3217" s="2">
        <f>'utprod @ meter'!C3217*'Line losses'!$B$30</f>
        <v>2352.7667543580001</v>
      </c>
      <c r="D3217" s="12">
        <f>'utprod @ meter'!D3217*(INDEX('Capacity by Voltage'!$D$11:$O$11,1,MATCH(DATE(YEAR($A3217),MONTH($A3217),1),'Capacity by Voltage'!$D$3:$O$3,0))*'Line losses'!$B$30+INDEX('Capacity by Voltage'!$D$12:$O$12,1,MATCH(DATE(YEAR($A3217),MONTH($A3217),1),'Capacity by Voltage'!$D$3:$O$3,0))*'Line losses'!$B$29)</f>
        <v>1064.7370574212437</v>
      </c>
      <c r="E3217" s="12">
        <f>'utprod @ meter'!E3217*(INDEX('Capacity by Voltage'!$D$16:$O$16,1,MATCH(DATE(YEAR($A3217),MONTH($A3217),1),'Capacity by Voltage'!$D$3:$O$3,0))*'Line losses'!$B$30+INDEX('Capacity by Voltage'!$D$17:$O$17,1,MATCH(DATE(YEAR($A3217),MONTH($A3217),1),'Capacity by Voltage'!$D$3:$O$3,0))*'Line losses'!$B$29)</f>
        <v>556.2151369701586</v>
      </c>
      <c r="F3217" s="2">
        <f>'utprod @ meter'!F3217*'Line losses'!$B$30</f>
        <v>46.817747771000001</v>
      </c>
      <c r="G3217" s="2">
        <f>'utprod @ meter'!G3217*'Line losses'!$B$30</f>
        <v>527.36336995099998</v>
      </c>
      <c r="H3217" s="2">
        <f t="shared" si="50"/>
        <v>4547.9000664714022</v>
      </c>
    </row>
    <row r="3218" spans="1:8" x14ac:dyDescent="0.25">
      <c r="A3218" s="1">
        <v>42138</v>
      </c>
      <c r="B3218" s="4" t="s">
        <v>19</v>
      </c>
      <c r="C3218" s="2">
        <f>'utprod @ meter'!C3218*'Line losses'!$B$30</f>
        <v>1084.9334470610002</v>
      </c>
      <c r="D3218" s="12">
        <f>'utprod @ meter'!D3218*(INDEX('Capacity by Voltage'!$D$11:$O$11,1,MATCH(DATE(YEAR($A3218),MONTH($A3218),1),'Capacity by Voltage'!$D$3:$O$3,0))*'Line losses'!$B$30+INDEX('Capacity by Voltage'!$D$12:$O$12,1,MATCH(DATE(YEAR($A3218),MONTH($A3218),1),'Capacity by Voltage'!$D$3:$O$3,0))*'Line losses'!$B$29)</f>
        <v>490.98350757435588</v>
      </c>
      <c r="E3218" s="12">
        <f>'utprod @ meter'!E3218*(INDEX('Capacity by Voltage'!$D$16:$O$16,1,MATCH(DATE(YEAR($A3218),MONTH($A3218),1),'Capacity by Voltage'!$D$3:$O$3,0))*'Line losses'!$B$30+INDEX('Capacity by Voltage'!$D$17:$O$17,1,MATCH(DATE(YEAR($A3218),MONTH($A3218),1),'Capacity by Voltage'!$D$3:$O$3,0))*'Line losses'!$B$29)</f>
        <v>256.48825496184804</v>
      </c>
      <c r="F3218" s="2">
        <f>'utprod @ meter'!F3218*'Line losses'!$B$30</f>
        <v>21.588963221</v>
      </c>
      <c r="G3218" s="2">
        <f>'utprod @ meter'!G3218*'Line losses'!$B$30</f>
        <v>243.18318137400001</v>
      </c>
      <c r="H3218" s="2">
        <f t="shared" si="50"/>
        <v>2097.1773541922039</v>
      </c>
    </row>
    <row r="3219" spans="1:8" x14ac:dyDescent="0.25">
      <c r="A3219" s="1">
        <v>42138</v>
      </c>
      <c r="B3219" s="4" t="s">
        <v>20</v>
      </c>
      <c r="C3219" s="2">
        <f>'utprod @ meter'!C3219*'Line losses'!$B$30</f>
        <v>178.74338313499999</v>
      </c>
      <c r="D3219" s="12">
        <f>'utprod @ meter'!D3219*(INDEX('Capacity by Voltage'!$D$11:$O$11,1,MATCH(DATE(YEAR($A3219),MONTH($A3219),1),'Capacity by Voltage'!$D$3:$O$3,0))*'Line losses'!$B$30+INDEX('Capacity by Voltage'!$D$12:$O$12,1,MATCH(DATE(YEAR($A3219),MONTH($A3219),1),'Capacity by Voltage'!$D$3:$O$3,0))*'Line losses'!$B$29)</f>
        <v>80.889579977249014</v>
      </c>
      <c r="E3219" s="12">
        <f>'utprod @ meter'!E3219*(INDEX('Capacity by Voltage'!$D$16:$O$16,1,MATCH(DATE(YEAR($A3219),MONTH($A3219),1),'Capacity by Voltage'!$D$3:$O$3,0))*'Line losses'!$B$30+INDEX('Capacity by Voltage'!$D$17:$O$17,1,MATCH(DATE(YEAR($A3219),MONTH($A3219),1),'Capacity by Voltage'!$D$3:$O$3,0))*'Line losses'!$B$29)</f>
        <v>42.256838711343697</v>
      </c>
      <c r="F3219" s="2">
        <f>'utprod @ meter'!F3219*'Line losses'!$B$30</f>
        <v>3.5571192359999997</v>
      </c>
      <c r="G3219" s="2">
        <f>'utprod @ meter'!G3219*'Line losses'!$B$30</f>
        <v>40.064982492000006</v>
      </c>
      <c r="H3219" s="2">
        <f t="shared" si="50"/>
        <v>345.5119035515927</v>
      </c>
    </row>
    <row r="3220" spans="1:8" x14ac:dyDescent="0.25">
      <c r="A3220" s="1">
        <v>42138</v>
      </c>
      <c r="B3220" s="4" t="s">
        <v>21</v>
      </c>
      <c r="C3220" s="2">
        <f>'utprod @ meter'!C3220*'Line losses'!$B$30</f>
        <v>12.470360540000001</v>
      </c>
      <c r="D3220" s="12">
        <f>'utprod @ meter'!D3220*(INDEX('Capacity by Voltage'!$D$11:$O$11,1,MATCH(DATE(YEAR($A3220),MONTH($A3220),1),'Capacity by Voltage'!$D$3:$O$3,0))*'Line losses'!$B$30+INDEX('Capacity by Voltage'!$D$12:$O$12,1,MATCH(DATE(YEAR($A3220),MONTH($A3220),1),'Capacity by Voltage'!$D$3:$O$3,0))*'Line losses'!$B$29)</f>
        <v>5.6432432158539765</v>
      </c>
      <c r="E3220" s="12">
        <f>'utprod @ meter'!E3220*(INDEX('Capacity by Voltage'!$D$16:$O$16,1,MATCH(DATE(YEAR($A3220),MONTH($A3220),1),'Capacity by Voltage'!$D$3:$O$3,0))*'Line losses'!$B$30+INDEX('Capacity by Voltage'!$D$17:$O$17,1,MATCH(DATE(YEAR($A3220),MONTH($A3220),1),'Capacity by Voltage'!$D$3:$O$3,0))*'Line losses'!$B$29)</f>
        <v>2.9481515380007233</v>
      </c>
      <c r="F3220" s="2">
        <f>'utprod @ meter'!F3220*'Line losses'!$B$30</f>
        <v>0.24810627900000004</v>
      </c>
      <c r="G3220" s="2">
        <f>'utprod @ meter'!G3220*'Line losses'!$B$30</f>
        <v>2.795144896</v>
      </c>
      <c r="H3220" s="2">
        <f t="shared" si="50"/>
        <v>24.105006468854704</v>
      </c>
    </row>
    <row r="3221" spans="1:8" x14ac:dyDescent="0.25">
      <c r="A3221" s="1">
        <v>42138</v>
      </c>
      <c r="B3221" s="4" t="s">
        <v>22</v>
      </c>
      <c r="C3221" s="2">
        <f>'utprod @ meter'!C3221*'Line losses'!$B$30</f>
        <v>0</v>
      </c>
      <c r="D3221" s="12">
        <f>'utprod @ meter'!D3221*(INDEX('Capacity by Voltage'!$D$11:$O$11,1,MATCH(DATE(YEAR($A3221),MONTH($A3221),1),'Capacity by Voltage'!$D$3:$O$3,0))*'Line losses'!$B$30+INDEX('Capacity by Voltage'!$D$12:$O$12,1,MATCH(DATE(YEAR($A3221),MONTH($A3221),1),'Capacity by Voltage'!$D$3:$O$3,0))*'Line losses'!$B$29)</f>
        <v>0</v>
      </c>
      <c r="E3221" s="12">
        <f>'utprod @ meter'!E3221*(INDEX('Capacity by Voltage'!$D$16:$O$16,1,MATCH(DATE(YEAR($A3221),MONTH($A3221),1),'Capacity by Voltage'!$D$3:$O$3,0))*'Line losses'!$B$30+INDEX('Capacity by Voltage'!$D$17:$O$17,1,MATCH(DATE(YEAR($A3221),MONTH($A3221),1),'Capacity by Voltage'!$D$3:$O$3,0))*'Line losses'!$B$29)</f>
        <v>0</v>
      </c>
      <c r="F3221" s="2">
        <f>'utprod @ meter'!F3221*'Line losses'!$B$30</f>
        <v>0</v>
      </c>
      <c r="G3221" s="2">
        <f>'utprod @ meter'!G3221*'Line losses'!$B$30</f>
        <v>0</v>
      </c>
      <c r="H3221" s="2">
        <f t="shared" si="50"/>
        <v>0</v>
      </c>
    </row>
    <row r="3222" spans="1:8" x14ac:dyDescent="0.25">
      <c r="A3222" s="1">
        <v>42138</v>
      </c>
      <c r="B3222" s="4" t="s">
        <v>23</v>
      </c>
      <c r="C3222" s="2">
        <f>'utprod @ meter'!C3222*'Line losses'!$B$30</f>
        <v>0</v>
      </c>
      <c r="D3222" s="12">
        <f>'utprod @ meter'!D3222*(INDEX('Capacity by Voltage'!$D$11:$O$11,1,MATCH(DATE(YEAR($A3222),MONTH($A3222),1),'Capacity by Voltage'!$D$3:$O$3,0))*'Line losses'!$B$30+INDEX('Capacity by Voltage'!$D$12:$O$12,1,MATCH(DATE(YEAR($A3222),MONTH($A3222),1),'Capacity by Voltage'!$D$3:$O$3,0))*'Line losses'!$B$29)</f>
        <v>0</v>
      </c>
      <c r="E3222" s="12">
        <f>'utprod @ meter'!E3222*(INDEX('Capacity by Voltage'!$D$16:$O$16,1,MATCH(DATE(YEAR($A3222),MONTH($A3222),1),'Capacity by Voltage'!$D$3:$O$3,0))*'Line losses'!$B$30+INDEX('Capacity by Voltage'!$D$17:$O$17,1,MATCH(DATE(YEAR($A3222),MONTH($A3222),1),'Capacity by Voltage'!$D$3:$O$3,0))*'Line losses'!$B$29)</f>
        <v>0</v>
      </c>
      <c r="F3222" s="2">
        <f>'utprod @ meter'!F3222*'Line losses'!$B$30</f>
        <v>0</v>
      </c>
      <c r="G3222" s="2">
        <f>'utprod @ meter'!G3222*'Line losses'!$B$30</f>
        <v>0</v>
      </c>
      <c r="H3222" s="2">
        <f t="shared" si="50"/>
        <v>0</v>
      </c>
    </row>
    <row r="3223" spans="1:8" x14ac:dyDescent="0.25">
      <c r="A3223" s="1">
        <v>42139</v>
      </c>
      <c r="B3223" s="4" t="s">
        <v>0</v>
      </c>
      <c r="C3223" s="2">
        <f>'utprod @ meter'!C3223*'Line losses'!$B$30</f>
        <v>0</v>
      </c>
      <c r="D3223" s="12">
        <f>'utprod @ meter'!D3223*(INDEX('Capacity by Voltage'!$D$11:$O$11,1,MATCH(DATE(YEAR($A3223),MONTH($A3223),1),'Capacity by Voltage'!$D$3:$O$3,0))*'Line losses'!$B$30+INDEX('Capacity by Voltage'!$D$12:$O$12,1,MATCH(DATE(YEAR($A3223),MONTH($A3223),1),'Capacity by Voltage'!$D$3:$O$3,0))*'Line losses'!$B$29)</f>
        <v>0</v>
      </c>
      <c r="E3223" s="12">
        <f>'utprod @ meter'!E3223*(INDEX('Capacity by Voltage'!$D$16:$O$16,1,MATCH(DATE(YEAR($A3223),MONTH($A3223),1),'Capacity by Voltage'!$D$3:$O$3,0))*'Line losses'!$B$30+INDEX('Capacity by Voltage'!$D$17:$O$17,1,MATCH(DATE(YEAR($A3223),MONTH($A3223),1),'Capacity by Voltage'!$D$3:$O$3,0))*'Line losses'!$B$29)</f>
        <v>0</v>
      </c>
      <c r="F3223" s="2">
        <f>'utprod @ meter'!F3223*'Line losses'!$B$30</f>
        <v>0</v>
      </c>
      <c r="G3223" s="2">
        <f>'utprod @ meter'!G3223*'Line losses'!$B$30</f>
        <v>0</v>
      </c>
      <c r="H3223" s="2">
        <f t="shared" si="50"/>
        <v>0</v>
      </c>
    </row>
    <row r="3224" spans="1:8" x14ac:dyDescent="0.25">
      <c r="A3224" s="1">
        <v>42139</v>
      </c>
      <c r="B3224" s="4" t="s">
        <v>1</v>
      </c>
      <c r="C3224" s="2">
        <f>'utprod @ meter'!C3224*'Line losses'!$B$30</f>
        <v>0</v>
      </c>
      <c r="D3224" s="12">
        <f>'utprod @ meter'!D3224*(INDEX('Capacity by Voltage'!$D$11:$O$11,1,MATCH(DATE(YEAR($A3224),MONTH($A3224),1),'Capacity by Voltage'!$D$3:$O$3,0))*'Line losses'!$B$30+INDEX('Capacity by Voltage'!$D$12:$O$12,1,MATCH(DATE(YEAR($A3224),MONTH($A3224),1),'Capacity by Voltage'!$D$3:$O$3,0))*'Line losses'!$B$29)</f>
        <v>0</v>
      </c>
      <c r="E3224" s="12">
        <f>'utprod @ meter'!E3224*(INDEX('Capacity by Voltage'!$D$16:$O$16,1,MATCH(DATE(YEAR($A3224),MONTH($A3224),1),'Capacity by Voltage'!$D$3:$O$3,0))*'Line losses'!$B$30+INDEX('Capacity by Voltage'!$D$17:$O$17,1,MATCH(DATE(YEAR($A3224),MONTH($A3224),1),'Capacity by Voltage'!$D$3:$O$3,0))*'Line losses'!$B$29)</f>
        <v>0</v>
      </c>
      <c r="F3224" s="2">
        <f>'utprod @ meter'!F3224*'Line losses'!$B$30</f>
        <v>0</v>
      </c>
      <c r="G3224" s="2">
        <f>'utprod @ meter'!G3224*'Line losses'!$B$30</f>
        <v>0</v>
      </c>
      <c r="H3224" s="2">
        <f t="shared" si="50"/>
        <v>0</v>
      </c>
    </row>
    <row r="3225" spans="1:8" x14ac:dyDescent="0.25">
      <c r="A3225" s="1">
        <v>42139</v>
      </c>
      <c r="B3225" s="4" t="s">
        <v>2</v>
      </c>
      <c r="C3225" s="2">
        <f>'utprod @ meter'!C3225*'Line losses'!$B$30</f>
        <v>0</v>
      </c>
      <c r="D3225" s="12">
        <f>'utprod @ meter'!D3225*(INDEX('Capacity by Voltage'!$D$11:$O$11,1,MATCH(DATE(YEAR($A3225),MONTH($A3225),1),'Capacity by Voltage'!$D$3:$O$3,0))*'Line losses'!$B$30+INDEX('Capacity by Voltage'!$D$12:$O$12,1,MATCH(DATE(YEAR($A3225),MONTH($A3225),1),'Capacity by Voltage'!$D$3:$O$3,0))*'Line losses'!$B$29)</f>
        <v>0</v>
      </c>
      <c r="E3225" s="12">
        <f>'utprod @ meter'!E3225*(INDEX('Capacity by Voltage'!$D$16:$O$16,1,MATCH(DATE(YEAR($A3225),MONTH($A3225),1),'Capacity by Voltage'!$D$3:$O$3,0))*'Line losses'!$B$30+INDEX('Capacity by Voltage'!$D$17:$O$17,1,MATCH(DATE(YEAR($A3225),MONTH($A3225),1),'Capacity by Voltage'!$D$3:$O$3,0))*'Line losses'!$B$29)</f>
        <v>0</v>
      </c>
      <c r="F3225" s="2">
        <f>'utprod @ meter'!F3225*'Line losses'!$B$30</f>
        <v>0</v>
      </c>
      <c r="G3225" s="2">
        <f>'utprod @ meter'!G3225*'Line losses'!$B$30</f>
        <v>0</v>
      </c>
      <c r="H3225" s="2">
        <f t="shared" si="50"/>
        <v>0</v>
      </c>
    </row>
    <row r="3226" spans="1:8" x14ac:dyDescent="0.25">
      <c r="A3226" s="1">
        <v>42139</v>
      </c>
      <c r="B3226" s="4" t="s">
        <v>3</v>
      </c>
      <c r="C3226" s="2">
        <f>'utprod @ meter'!C3226*'Line losses'!$B$30</f>
        <v>0</v>
      </c>
      <c r="D3226" s="12">
        <f>'utprod @ meter'!D3226*(INDEX('Capacity by Voltage'!$D$11:$O$11,1,MATCH(DATE(YEAR($A3226),MONTH($A3226),1),'Capacity by Voltage'!$D$3:$O$3,0))*'Line losses'!$B$30+INDEX('Capacity by Voltage'!$D$12:$O$12,1,MATCH(DATE(YEAR($A3226),MONTH($A3226),1),'Capacity by Voltage'!$D$3:$O$3,0))*'Line losses'!$B$29)</f>
        <v>0</v>
      </c>
      <c r="E3226" s="12">
        <f>'utprod @ meter'!E3226*(INDEX('Capacity by Voltage'!$D$16:$O$16,1,MATCH(DATE(YEAR($A3226),MONTH($A3226),1),'Capacity by Voltage'!$D$3:$O$3,0))*'Line losses'!$B$30+INDEX('Capacity by Voltage'!$D$17:$O$17,1,MATCH(DATE(YEAR($A3226),MONTH($A3226),1),'Capacity by Voltage'!$D$3:$O$3,0))*'Line losses'!$B$29)</f>
        <v>0</v>
      </c>
      <c r="F3226" s="2">
        <f>'utprod @ meter'!F3226*'Line losses'!$B$30</f>
        <v>0</v>
      </c>
      <c r="G3226" s="2">
        <f>'utprod @ meter'!G3226*'Line losses'!$B$30</f>
        <v>0</v>
      </c>
      <c r="H3226" s="2">
        <f t="shared" si="50"/>
        <v>0</v>
      </c>
    </row>
    <row r="3227" spans="1:8" x14ac:dyDescent="0.25">
      <c r="A3227" s="1">
        <v>42139</v>
      </c>
      <c r="B3227" s="4" t="s">
        <v>4</v>
      </c>
      <c r="C3227" s="2">
        <f>'utprod @ meter'!C3227*'Line losses'!$B$30</f>
        <v>0</v>
      </c>
      <c r="D3227" s="12">
        <f>'utprod @ meter'!D3227*(INDEX('Capacity by Voltage'!$D$11:$O$11,1,MATCH(DATE(YEAR($A3227),MONTH($A3227),1),'Capacity by Voltage'!$D$3:$O$3,0))*'Line losses'!$B$30+INDEX('Capacity by Voltage'!$D$12:$O$12,1,MATCH(DATE(YEAR($A3227),MONTH($A3227),1),'Capacity by Voltage'!$D$3:$O$3,0))*'Line losses'!$B$29)</f>
        <v>0</v>
      </c>
      <c r="E3227" s="12">
        <f>'utprod @ meter'!E3227*(INDEX('Capacity by Voltage'!$D$16:$O$16,1,MATCH(DATE(YEAR($A3227),MONTH($A3227),1),'Capacity by Voltage'!$D$3:$O$3,0))*'Line losses'!$B$30+INDEX('Capacity by Voltage'!$D$17:$O$17,1,MATCH(DATE(YEAR($A3227),MONTH($A3227),1),'Capacity by Voltage'!$D$3:$O$3,0))*'Line losses'!$B$29)</f>
        <v>0</v>
      </c>
      <c r="F3227" s="2">
        <f>'utprod @ meter'!F3227*'Line losses'!$B$30</f>
        <v>0</v>
      </c>
      <c r="G3227" s="2">
        <f>'utprod @ meter'!G3227*'Line losses'!$B$30</f>
        <v>0</v>
      </c>
      <c r="H3227" s="2">
        <f t="shared" si="50"/>
        <v>0</v>
      </c>
    </row>
    <row r="3228" spans="1:8" x14ac:dyDescent="0.25">
      <c r="A3228" s="1">
        <v>42139</v>
      </c>
      <c r="B3228" s="4" t="s">
        <v>5</v>
      </c>
      <c r="C3228" s="2">
        <f>'utprod @ meter'!C3228*'Line losses'!$B$30</f>
        <v>0</v>
      </c>
      <c r="D3228" s="12">
        <f>'utprod @ meter'!D3228*(INDEX('Capacity by Voltage'!$D$11:$O$11,1,MATCH(DATE(YEAR($A3228),MONTH($A3228),1),'Capacity by Voltage'!$D$3:$O$3,0))*'Line losses'!$B$30+INDEX('Capacity by Voltage'!$D$12:$O$12,1,MATCH(DATE(YEAR($A3228),MONTH($A3228),1),'Capacity by Voltage'!$D$3:$O$3,0))*'Line losses'!$B$29)</f>
        <v>0</v>
      </c>
      <c r="E3228" s="12">
        <f>'utprod @ meter'!E3228*(INDEX('Capacity by Voltage'!$D$16:$O$16,1,MATCH(DATE(YEAR($A3228),MONTH($A3228),1),'Capacity by Voltage'!$D$3:$O$3,0))*'Line losses'!$B$30+INDEX('Capacity by Voltage'!$D$17:$O$17,1,MATCH(DATE(YEAR($A3228),MONTH($A3228),1),'Capacity by Voltage'!$D$3:$O$3,0))*'Line losses'!$B$29)</f>
        <v>0</v>
      </c>
      <c r="F3228" s="2">
        <f>'utprod @ meter'!F3228*'Line losses'!$B$30</f>
        <v>0</v>
      </c>
      <c r="G3228" s="2">
        <f>'utprod @ meter'!G3228*'Line losses'!$B$30</f>
        <v>0</v>
      </c>
      <c r="H3228" s="2">
        <f t="shared" si="50"/>
        <v>0</v>
      </c>
    </row>
    <row r="3229" spans="1:8" x14ac:dyDescent="0.25">
      <c r="A3229" s="1">
        <v>42139</v>
      </c>
      <c r="B3229" s="4" t="s">
        <v>6</v>
      </c>
      <c r="C3229" s="2">
        <f>'utprod @ meter'!C3229*'Line losses'!$B$30</f>
        <v>87.293453017000004</v>
      </c>
      <c r="D3229" s="12">
        <f>'utprod @ meter'!D3229*(INDEX('Capacity by Voltage'!$D$11:$O$11,1,MATCH(DATE(YEAR($A3229),MONTH($A3229),1),'Capacity by Voltage'!$D$3:$O$3,0))*'Line losses'!$B$30+INDEX('Capacity by Voltage'!$D$12:$O$12,1,MATCH(DATE(YEAR($A3229),MONTH($A3229),1),'Capacity by Voltage'!$D$3:$O$3,0))*'Line losses'!$B$29)</f>
        <v>39.504558840983044</v>
      </c>
      <c r="E3229" s="12">
        <f>'utprod @ meter'!E3229*(INDEX('Capacity by Voltage'!$D$16:$O$16,1,MATCH(DATE(YEAR($A3229),MONTH($A3229),1),'Capacity by Voltage'!$D$3:$O$3,0))*'Line losses'!$B$30+INDEX('Capacity by Voltage'!$D$17:$O$17,1,MATCH(DATE(YEAR($A3229),MONTH($A3229),1),'Capacity by Voltage'!$D$3:$O$3,0))*'Line losses'!$B$29)</f>
        <v>20.637060766005064</v>
      </c>
      <c r="F3229" s="2">
        <f>'utprod @ meter'!F3229*'Line losses'!$B$30</f>
        <v>1.736743953</v>
      </c>
      <c r="G3229" s="2">
        <f>'utprod @ meter'!G3229*'Line losses'!$B$30</f>
        <v>19.566014272000004</v>
      </c>
      <c r="H3229" s="2">
        <f t="shared" si="50"/>
        <v>168.7378308489881</v>
      </c>
    </row>
    <row r="3230" spans="1:8" x14ac:dyDescent="0.25">
      <c r="A3230" s="1">
        <v>42139</v>
      </c>
      <c r="B3230" s="4" t="s">
        <v>7</v>
      </c>
      <c r="C3230" s="2">
        <f>'utprod @ meter'!C3230*'Line losses'!$B$30</f>
        <v>735.75963499299996</v>
      </c>
      <c r="D3230" s="12">
        <f>'utprod @ meter'!D3230*(INDEX('Capacity by Voltage'!$D$11:$O$11,1,MATCH(DATE(YEAR($A3230),MONTH($A3230),1),'Capacity by Voltage'!$D$3:$O$3,0))*'Line losses'!$B$30+INDEX('Capacity by Voltage'!$D$12:$O$12,1,MATCH(DATE(YEAR($A3230),MONTH($A3230),1),'Capacity by Voltage'!$D$3:$O$3,0))*'Line losses'!$B$29)</f>
        <v>332.96527221042373</v>
      </c>
      <c r="E3230" s="12">
        <f>'utprod @ meter'!E3230*(INDEX('Capacity by Voltage'!$D$16:$O$16,1,MATCH(DATE(YEAR($A3230),MONTH($A3230),1),'Capacity by Voltage'!$D$3:$O$3,0))*'Line losses'!$B$30+INDEX('Capacity by Voltage'!$D$17:$O$17,1,MATCH(DATE(YEAR($A3230),MONTH($A3230),1),'Capacity by Voltage'!$D$3:$O$3,0))*'Line losses'!$B$29)</f>
        <v>173.94001189782779</v>
      </c>
      <c r="F3230" s="2">
        <f>'utprod @ meter'!F3230*'Line losses'!$B$30</f>
        <v>14.641058172000001</v>
      </c>
      <c r="G3230" s="2">
        <f>'utprod @ meter'!G3230*'Line losses'!$B$30</f>
        <v>164.91726581200001</v>
      </c>
      <c r="H3230" s="2">
        <f t="shared" si="50"/>
        <v>1422.2232430852516</v>
      </c>
    </row>
    <row r="3231" spans="1:8" x14ac:dyDescent="0.25">
      <c r="A3231" s="1">
        <v>42139</v>
      </c>
      <c r="B3231" s="4" t="s">
        <v>8</v>
      </c>
      <c r="C3231" s="2">
        <f>'utprod @ meter'!C3231*'Line losses'!$B$30</f>
        <v>1492.3025847280001</v>
      </c>
      <c r="D3231" s="12">
        <f>'utprod @ meter'!D3231*(INDEX('Capacity by Voltage'!$D$11:$O$11,1,MATCH(DATE(YEAR($A3231),MONTH($A3231),1),'Capacity by Voltage'!$D$3:$O$3,0))*'Line losses'!$B$30+INDEX('Capacity by Voltage'!$D$12:$O$12,1,MATCH(DATE(YEAR($A3231),MONTH($A3231),1),'Capacity by Voltage'!$D$3:$O$3,0))*'Line losses'!$B$29)</f>
        <v>675.33656855727247</v>
      </c>
      <c r="E3231" s="12">
        <f>'utprod @ meter'!E3231*(INDEX('Capacity by Voltage'!$D$16:$O$16,1,MATCH(DATE(YEAR($A3231),MONTH($A3231),1),'Capacity by Voltage'!$D$3:$O$3,0))*'Line losses'!$B$30+INDEX('Capacity by Voltage'!$D$17:$O$17,1,MATCH(DATE(YEAR($A3231),MONTH($A3231),1),'Capacity by Voltage'!$D$3:$O$3,0))*'Line losses'!$B$29)</f>
        <v>352.79360969232346</v>
      </c>
      <c r="F3231" s="2">
        <f>'utprod @ meter'!F3231*'Line losses'!$B$30</f>
        <v>29.694697571999999</v>
      </c>
      <c r="G3231" s="2">
        <f>'utprod @ meter'!G3231*'Line losses'!$B$30</f>
        <v>334.49372594200003</v>
      </c>
      <c r="H3231" s="2">
        <f t="shared" si="50"/>
        <v>2884.6211864915963</v>
      </c>
    </row>
    <row r="3232" spans="1:8" x14ac:dyDescent="0.25">
      <c r="A3232" s="1">
        <v>42139</v>
      </c>
      <c r="B3232" s="4" t="s">
        <v>9</v>
      </c>
      <c r="C3232" s="2">
        <f>'utprod @ meter'!C3232*'Line losses'!$B$30</f>
        <v>2282.1010682190004</v>
      </c>
      <c r="D3232" s="12">
        <f>'utprod @ meter'!D3232*(INDEX('Capacity by Voltage'!$D$11:$O$11,1,MATCH(DATE(YEAR($A3232),MONTH($A3232),1),'Capacity by Voltage'!$D$3:$O$3,0))*'Line losses'!$B$30+INDEX('Capacity by Voltage'!$D$12:$O$12,1,MATCH(DATE(YEAR($A3232),MONTH($A3232),1),'Capacity by Voltage'!$D$3:$O$3,0))*'Line losses'!$B$29)</f>
        <v>1032.7571322564002</v>
      </c>
      <c r="E3232" s="12">
        <f>'utprod @ meter'!E3232*(INDEX('Capacity by Voltage'!$D$16:$O$16,1,MATCH(DATE(YEAR($A3232),MONTH($A3232),1),'Capacity by Voltage'!$D$3:$O$3,0))*'Line losses'!$B$30+INDEX('Capacity by Voltage'!$D$17:$O$17,1,MATCH(DATE(YEAR($A3232),MONTH($A3232),1),'Capacity by Voltage'!$D$3:$O$3,0))*'Line losses'!$B$29)</f>
        <v>539.5089449214878</v>
      </c>
      <c r="F3232" s="2">
        <f>'utprod @ meter'!F3232*'Line losses'!$B$30</f>
        <v>45.410882952999998</v>
      </c>
      <c r="G3232" s="2">
        <f>'utprod @ meter'!G3232*'Line losses'!$B$30</f>
        <v>511.52359604899999</v>
      </c>
      <c r="H3232" s="2">
        <f t="shared" si="50"/>
        <v>4411.3016243988886</v>
      </c>
    </row>
    <row r="3233" spans="1:8" x14ac:dyDescent="0.25">
      <c r="A3233" s="1">
        <v>42139</v>
      </c>
      <c r="B3233" s="4" t="s">
        <v>10</v>
      </c>
      <c r="C3233" s="2">
        <f>'utprod @ meter'!C3233*'Line losses'!$B$30</f>
        <v>2847.4302742790001</v>
      </c>
      <c r="D3233" s="12">
        <f>'utprod @ meter'!D3233*(INDEX('Capacity by Voltage'!$D$11:$O$11,1,MATCH(DATE(YEAR($A3233),MONTH($A3233),1),'Capacity by Voltage'!$D$3:$O$3,0))*'Line losses'!$B$30+INDEX('Capacity by Voltage'!$D$12:$O$12,1,MATCH(DATE(YEAR($A3233),MONTH($A3233),1),'Capacity by Voltage'!$D$3:$O$3,0))*'Line losses'!$B$29)</f>
        <v>1288.5956054101459</v>
      </c>
      <c r="E3233" s="12">
        <f>'utprod @ meter'!E3233*(INDEX('Capacity by Voltage'!$D$16:$O$16,1,MATCH(DATE(YEAR($A3233),MONTH($A3233),1),'Capacity by Voltage'!$D$3:$O$3,0))*'Line losses'!$B$30+INDEX('Capacity by Voltage'!$D$17:$O$17,1,MATCH(DATE(YEAR($A3233),MONTH($A3233),1),'Capacity by Voltage'!$D$3:$O$3,0))*'Line losses'!$B$29)</f>
        <v>673.15848131085386</v>
      </c>
      <c r="F3233" s="2">
        <f>'utprod @ meter'!F3233*'Line losses'!$B$30</f>
        <v>56.660226075000004</v>
      </c>
      <c r="G3233" s="2">
        <f>'utprod @ meter'!G3233*'Line losses'!$B$30</f>
        <v>638.23992879100001</v>
      </c>
      <c r="H3233" s="2">
        <f t="shared" si="50"/>
        <v>5504.0845158659995</v>
      </c>
    </row>
    <row r="3234" spans="1:8" x14ac:dyDescent="0.25">
      <c r="A3234" s="1">
        <v>42139</v>
      </c>
      <c r="B3234" s="4" t="s">
        <v>11</v>
      </c>
      <c r="C3234" s="2">
        <f>'utprod @ meter'!C3234*'Line losses'!$B$30</f>
        <v>4406.2420680450005</v>
      </c>
      <c r="D3234" s="12">
        <f>'utprod @ meter'!D3234*(INDEX('Capacity by Voltage'!$D$11:$O$11,1,MATCH(DATE(YEAR($A3234),MONTH($A3234),1),'Capacity by Voltage'!$D$3:$O$3,0))*'Line losses'!$B$30+INDEX('Capacity by Voltage'!$D$12:$O$12,1,MATCH(DATE(YEAR($A3234),MONTH($A3234),1),'Capacity by Voltage'!$D$3:$O$3,0))*'Line losses'!$B$29)</f>
        <v>1994.0307086719765</v>
      </c>
      <c r="E3234" s="12">
        <f>'utprod @ meter'!E3234*(INDEX('Capacity by Voltage'!$D$16:$O$16,1,MATCH(DATE(YEAR($A3234),MONTH($A3234),1),'Capacity by Voltage'!$D$3:$O$3,0))*'Line losses'!$B$30+INDEX('Capacity by Voltage'!$D$17:$O$17,1,MATCH(DATE(YEAR($A3234),MONTH($A3234),1),'Capacity by Voltage'!$D$3:$O$3,0))*'Line losses'!$B$29)</f>
        <v>1041.6755658725144</v>
      </c>
      <c r="F3234" s="2">
        <f>'utprod @ meter'!F3234*'Line losses'!$B$30</f>
        <v>87.679086372</v>
      </c>
      <c r="G3234" s="2">
        <f>'utprod @ meter'!G3234*'Line losses'!$B$30</f>
        <v>987.64140392400009</v>
      </c>
      <c r="H3234" s="2">
        <f t="shared" si="50"/>
        <v>8517.2688328854911</v>
      </c>
    </row>
    <row r="3235" spans="1:8" x14ac:dyDescent="0.25">
      <c r="A3235" s="1">
        <v>42139</v>
      </c>
      <c r="B3235" s="4" t="s">
        <v>12</v>
      </c>
      <c r="C3235" s="2">
        <f>'utprod @ meter'!C3235*'Line losses'!$B$30</f>
        <v>6933.5957284369997</v>
      </c>
      <c r="D3235" s="12">
        <f>'utprod @ meter'!D3235*(INDEX('Capacity by Voltage'!$D$11:$O$11,1,MATCH(DATE(YEAR($A3235),MONTH($A3235),1),'Capacity by Voltage'!$D$3:$O$3,0))*'Line losses'!$B$30+INDEX('Capacity by Voltage'!$D$12:$O$12,1,MATCH(DATE(YEAR($A3235),MONTH($A3235),1),'Capacity by Voltage'!$D$3:$O$3,0))*'Line losses'!$B$29)</f>
        <v>3137.776883775186</v>
      </c>
      <c r="E3235" s="12">
        <f>'utprod @ meter'!E3235*(INDEX('Capacity by Voltage'!$D$16:$O$16,1,MATCH(DATE(YEAR($A3235),MONTH($A3235),1),'Capacity by Voltage'!$D$3:$O$3,0))*'Line losses'!$B$30+INDEX('Capacity by Voltage'!$D$17:$O$17,1,MATCH(DATE(YEAR($A3235),MONTH($A3235),1),'Capacity by Voltage'!$D$3:$O$3,0))*'Line losses'!$B$29)</f>
        <v>1639.1648243746831</v>
      </c>
      <c r="F3235" s="2">
        <f>'utprod @ meter'!F3235*'Line losses'!$B$30</f>
        <v>137.970322049</v>
      </c>
      <c r="G3235" s="2">
        <f>'utprod @ meter'!G3235*'Line losses'!$B$30</f>
        <v>1554.1377316560001</v>
      </c>
      <c r="H3235" s="2">
        <f t="shared" si="50"/>
        <v>13402.64549029187</v>
      </c>
    </row>
    <row r="3236" spans="1:8" x14ac:dyDescent="0.25">
      <c r="A3236" s="1">
        <v>42139</v>
      </c>
      <c r="B3236" s="4" t="s">
        <v>13</v>
      </c>
      <c r="C3236" s="2">
        <f>'utprod @ meter'!C3236*'Line losses'!$B$30</f>
        <v>7370.0629935220004</v>
      </c>
      <c r="D3236" s="12">
        <f>'utprod @ meter'!D3236*(INDEX('Capacity by Voltage'!$D$11:$O$11,1,MATCH(DATE(YEAR($A3236),MONTH($A3236),1),'Capacity by Voltage'!$D$3:$O$3,0))*'Line losses'!$B$30+INDEX('Capacity by Voltage'!$D$12:$O$12,1,MATCH(DATE(YEAR($A3236),MONTH($A3236),1),'Capacity by Voltage'!$D$3:$O$3,0))*'Line losses'!$B$29)</f>
        <v>3335.2987498150987</v>
      </c>
      <c r="E3236" s="12">
        <f>'utprod @ meter'!E3236*(INDEX('Capacity by Voltage'!$D$16:$O$16,1,MATCH(DATE(YEAR($A3236),MONTH($A3236),1),'Capacity by Voltage'!$D$3:$O$3,0))*'Line losses'!$B$30+INDEX('Capacity by Voltage'!$D$17:$O$17,1,MATCH(DATE(YEAR($A3236),MONTH($A3236),1),'Capacity by Voltage'!$D$3:$O$3,0))*'Line losses'!$B$29)</f>
        <v>1742.3491993604937</v>
      </c>
      <c r="F3236" s="2">
        <f>'utprod @ meter'!F3236*'Line losses'!$B$30</f>
        <v>146.65590028800003</v>
      </c>
      <c r="G3236" s="2">
        <f>'utprod @ meter'!G3236*'Line losses'!$B$30</f>
        <v>1651.9696614900001</v>
      </c>
      <c r="H3236" s="2">
        <f t="shared" si="50"/>
        <v>14246.336504475594</v>
      </c>
    </row>
    <row r="3237" spans="1:8" x14ac:dyDescent="0.25">
      <c r="A3237" s="1">
        <v>42139</v>
      </c>
      <c r="B3237" s="4" t="s">
        <v>14</v>
      </c>
      <c r="C3237" s="2">
        <f>'utprod @ meter'!C3237*'Line losses'!$B$30</f>
        <v>8151.5475935740005</v>
      </c>
      <c r="D3237" s="12">
        <f>'utprod @ meter'!D3237*(INDEX('Capacity by Voltage'!$D$11:$O$11,1,MATCH(DATE(YEAR($A3237),MONTH($A3237),1),'Capacity by Voltage'!$D$3:$O$3,0))*'Line losses'!$B$30+INDEX('Capacity by Voltage'!$D$12:$O$12,1,MATCH(DATE(YEAR($A3237),MONTH($A3237),1),'Capacity by Voltage'!$D$3:$O$3,0))*'Line losses'!$B$29)</f>
        <v>3688.9565325936555</v>
      </c>
      <c r="E3237" s="12">
        <f>'utprod @ meter'!E3237*(INDEX('Capacity by Voltage'!$D$16:$O$16,1,MATCH(DATE(YEAR($A3237),MONTH($A3237),1),'Capacity by Voltage'!$D$3:$O$3,0))*'Line losses'!$B$30+INDEX('Capacity by Voltage'!$D$17:$O$17,1,MATCH(DATE(YEAR($A3237),MONTH($A3237),1),'Capacity by Voltage'!$D$3:$O$3,0))*'Line losses'!$B$29)</f>
        <v>1927.0991002309909</v>
      </c>
      <c r="F3237" s="2">
        <f>'utprod @ meter'!F3237*'Line losses'!$B$30</f>
        <v>162.20668148300001</v>
      </c>
      <c r="G3237" s="2">
        <f>'utprod @ meter'!G3237*'Line losses'!$B$30</f>
        <v>1827.1364114120001</v>
      </c>
      <c r="H3237" s="2">
        <f t="shared" si="50"/>
        <v>15756.946319293647</v>
      </c>
    </row>
    <row r="3238" spans="1:8" x14ac:dyDescent="0.25">
      <c r="A3238" s="1">
        <v>42139</v>
      </c>
      <c r="B3238" s="4" t="s">
        <v>15</v>
      </c>
      <c r="C3238" s="2">
        <f>'utprod @ meter'!C3238*'Line losses'!$B$30</f>
        <v>12603.515555915001</v>
      </c>
      <c r="D3238" s="12">
        <f>'utprod @ meter'!D3238*(INDEX('Capacity by Voltage'!$D$11:$O$11,1,MATCH(DATE(YEAR($A3238),MONTH($A3238),1),'Capacity by Voltage'!$D$3:$O$3,0))*'Line losses'!$B$30+INDEX('Capacity by Voltage'!$D$12:$O$12,1,MATCH(DATE(YEAR($A3238),MONTH($A3238),1),'Capacity by Voltage'!$D$3:$O$3,0))*'Line losses'!$B$29)</f>
        <v>5703.6806799987671</v>
      </c>
      <c r="E3238" s="12">
        <f>'utprod @ meter'!E3238*(INDEX('Capacity by Voltage'!$D$16:$O$16,1,MATCH(DATE(YEAR($A3238),MONTH($A3238),1),'Capacity by Voltage'!$D$3:$O$3,0))*'Line losses'!$B$30+INDEX('Capacity by Voltage'!$D$17:$O$17,1,MATCH(DATE(YEAR($A3238),MONTH($A3238),1),'Capacity by Voltage'!$D$3:$O$3,0))*'Line losses'!$B$29)</f>
        <v>2979.5845550761742</v>
      </c>
      <c r="F3238" s="2">
        <f>'utprod @ meter'!F3238*'Line losses'!$B$30</f>
        <v>250.79549087800001</v>
      </c>
      <c r="G3238" s="2">
        <f>'utprod @ meter'!G3238*'Line losses'!$B$30</f>
        <v>2825.0263702090006</v>
      </c>
      <c r="H3238" s="2">
        <f t="shared" si="50"/>
        <v>24362.602652076945</v>
      </c>
    </row>
    <row r="3239" spans="1:8" x14ac:dyDescent="0.25">
      <c r="A3239" s="1">
        <v>42139</v>
      </c>
      <c r="B3239" s="4" t="s">
        <v>16</v>
      </c>
      <c r="C3239" s="2">
        <f>'utprod @ meter'!C3239*'Line losses'!$B$30</f>
        <v>12017.402105876001</v>
      </c>
      <c r="D3239" s="12">
        <f>'utprod @ meter'!D3239*(INDEX('Capacity by Voltage'!$D$11:$O$11,1,MATCH(DATE(YEAR($A3239),MONTH($A3239),1),'Capacity by Voltage'!$D$3:$O$3,0))*'Line losses'!$B$30+INDEX('Capacity by Voltage'!$D$12:$O$12,1,MATCH(DATE(YEAR($A3239),MONTH($A3239),1),'Capacity by Voltage'!$D$3:$O$3,0))*'Line losses'!$B$29)</f>
        <v>5438.4371108735986</v>
      </c>
      <c r="E3239" s="12">
        <f>'utprod @ meter'!E3239*(INDEX('Capacity by Voltage'!$D$16:$O$16,1,MATCH(DATE(YEAR($A3239),MONTH($A3239),1),'Capacity by Voltage'!$D$3:$O$3,0))*'Line losses'!$B$30+INDEX('Capacity by Voltage'!$D$17:$O$17,1,MATCH(DATE(YEAR($A3239),MONTH($A3239),1),'Capacity by Voltage'!$D$3:$O$3,0))*'Line losses'!$B$29)</f>
        <v>2841.0223616343555</v>
      </c>
      <c r="F3239" s="2">
        <f>'utprod @ meter'!F3239*'Line losses'!$B$30</f>
        <v>239.13263729100004</v>
      </c>
      <c r="G3239" s="2">
        <f>'utprod @ meter'!G3239*'Line losses'!$B$30</f>
        <v>2693.6517723860002</v>
      </c>
      <c r="H3239" s="2">
        <f t="shared" si="50"/>
        <v>23229.645988060958</v>
      </c>
    </row>
    <row r="3240" spans="1:8" x14ac:dyDescent="0.25">
      <c r="A3240" s="1">
        <v>42139</v>
      </c>
      <c r="B3240" s="4" t="s">
        <v>17</v>
      </c>
      <c r="C3240" s="2">
        <f>'utprod @ meter'!C3240*'Line losses'!$B$30</f>
        <v>8051.7837800170009</v>
      </c>
      <c r="D3240" s="12">
        <f>'utprod @ meter'!D3240*(INDEX('Capacity by Voltage'!$D$11:$O$11,1,MATCH(DATE(YEAR($A3240),MONTH($A3240),1),'Capacity by Voltage'!$D$3:$O$3,0))*'Line losses'!$B$30+INDEX('Capacity by Voltage'!$D$12:$O$12,1,MATCH(DATE(YEAR($A3240),MONTH($A3240),1),'Capacity by Voltage'!$D$3:$O$3,0))*'Line losses'!$B$29)</f>
        <v>3643.8087305368185</v>
      </c>
      <c r="E3240" s="12">
        <f>'utprod @ meter'!E3240*(INDEX('Capacity by Voltage'!$D$16:$O$16,1,MATCH(DATE(YEAR($A3240),MONTH($A3240),1),'Capacity by Voltage'!$D$3:$O$3,0))*'Line losses'!$B$30+INDEX('Capacity by Voltage'!$D$17:$O$17,1,MATCH(DATE(YEAR($A3240),MONTH($A3240),1),'Capacity by Voltage'!$D$3:$O$3,0))*'Line losses'!$B$29)</f>
        <v>1903.5138879269848</v>
      </c>
      <c r="F3240" s="2">
        <f>'utprod @ meter'!F3240*'Line losses'!$B$30</f>
        <v>160.22090201399999</v>
      </c>
      <c r="G3240" s="2">
        <f>'utprod @ meter'!G3240*'Line losses'!$B$30</f>
        <v>1804.774323007</v>
      </c>
      <c r="H3240" s="2">
        <f t="shared" si="50"/>
        <v>15564.101623501803</v>
      </c>
    </row>
    <row r="3241" spans="1:8" x14ac:dyDescent="0.25">
      <c r="A3241" s="1">
        <v>42139</v>
      </c>
      <c r="B3241" s="4" t="s">
        <v>18</v>
      </c>
      <c r="C3241" s="2">
        <f>'utprod @ meter'!C3241*'Line losses'!$B$30</f>
        <v>3524.9936544360003</v>
      </c>
      <c r="D3241" s="12">
        <f>'utprod @ meter'!D3241*(INDEX('Capacity by Voltage'!$D$11:$O$11,1,MATCH(DATE(YEAR($A3241),MONTH($A3241),1),'Capacity by Voltage'!$D$3:$O$3,0))*'Line losses'!$B$30+INDEX('Capacity by Voltage'!$D$12:$O$12,1,MATCH(DATE(YEAR($A3241),MONTH($A3241),1),'Capacity by Voltage'!$D$3:$O$3,0))*'Line losses'!$B$29)</f>
        <v>1595.2241956715798</v>
      </c>
      <c r="E3241" s="12">
        <f>'utprod @ meter'!E3241*(INDEX('Capacity by Voltage'!$D$16:$O$16,1,MATCH(DATE(YEAR($A3241),MONTH($A3241),1),'Capacity by Voltage'!$D$3:$O$3,0))*'Line losses'!$B$30+INDEX('Capacity by Voltage'!$D$17:$O$17,1,MATCH(DATE(YEAR($A3241),MONTH($A3241),1),'Capacity by Voltage'!$D$3:$O$3,0))*'Line losses'!$B$29)</f>
        <v>833.34045269801163</v>
      </c>
      <c r="F3241" s="2">
        <f>'utprod @ meter'!F3241*'Line losses'!$B$30</f>
        <v>70.143454945000002</v>
      </c>
      <c r="G3241" s="2">
        <f>'utprod @ meter'!G3241*'Line losses'!$B$30</f>
        <v>790.11256559699996</v>
      </c>
      <c r="H3241" s="2">
        <f t="shared" si="50"/>
        <v>6813.8143233475912</v>
      </c>
    </row>
    <row r="3242" spans="1:8" x14ac:dyDescent="0.25">
      <c r="A3242" s="1">
        <v>42139</v>
      </c>
      <c r="B3242" s="4" t="s">
        <v>19</v>
      </c>
      <c r="C3242" s="2">
        <f>'utprod @ meter'!C3242*'Line losses'!$B$30</f>
        <v>1812.3791986150002</v>
      </c>
      <c r="D3242" s="12">
        <f>'utprod @ meter'!D3242*(INDEX('Capacity by Voltage'!$D$11:$O$11,1,MATCH(DATE(YEAR($A3242),MONTH($A3242),1),'Capacity by Voltage'!$D$3:$O$3,0))*'Line losses'!$B$30+INDEX('Capacity by Voltage'!$D$12:$O$12,1,MATCH(DATE(YEAR($A3242),MONTH($A3242),1),'Capacity by Voltage'!$D$3:$O$3,0))*'Line losses'!$B$29)</f>
        <v>820.1859988642085</v>
      </c>
      <c r="E3242" s="12">
        <f>'utprod @ meter'!E3242*(INDEX('Capacity by Voltage'!$D$16:$O$16,1,MATCH(DATE(YEAR($A3242),MONTH($A3242),1),'Capacity by Voltage'!$D$3:$O$3,0))*'Line losses'!$B$30+INDEX('Capacity by Voltage'!$D$17:$O$17,1,MATCH(DATE(YEAR($A3242),MONTH($A3242),1),'Capacity by Voltage'!$D$3:$O$3,0))*'Line losses'!$B$29)</f>
        <v>428.46283250100873</v>
      </c>
      <c r="F3242" s="2">
        <f>'utprod @ meter'!F3242*'Line losses'!$B$30</f>
        <v>36.064617207000005</v>
      </c>
      <c r="G3242" s="2">
        <f>'utprod @ meter'!G3242*'Line losses'!$B$30</f>
        <v>406.23732700099998</v>
      </c>
      <c r="H3242" s="2">
        <f t="shared" si="50"/>
        <v>3503.329974188217</v>
      </c>
    </row>
    <row r="3243" spans="1:8" x14ac:dyDescent="0.25">
      <c r="A3243" s="1">
        <v>42139</v>
      </c>
      <c r="B3243" s="4" t="s">
        <v>20</v>
      </c>
      <c r="C3243" s="2">
        <f>'utprod @ meter'!C3243*'Line losses'!$B$30</f>
        <v>228.625754532</v>
      </c>
      <c r="D3243" s="12">
        <f>'utprod @ meter'!D3243*(INDEX('Capacity by Voltage'!$D$11:$O$11,1,MATCH(DATE(YEAR($A3243),MONTH($A3243),1),'Capacity by Voltage'!$D$3:$O$3,0))*'Line losses'!$B$30+INDEX('Capacity by Voltage'!$D$12:$O$12,1,MATCH(DATE(YEAR($A3243),MONTH($A3243),1),'Capacity by Voltage'!$D$3:$O$3,0))*'Line losses'!$B$29)</f>
        <v>103.46348100566753</v>
      </c>
      <c r="E3243" s="12">
        <f>'utprod @ meter'!E3243*(INDEX('Capacity by Voltage'!$D$16:$O$16,1,MATCH(DATE(YEAR($A3243),MONTH($A3243),1),'Capacity by Voltage'!$D$3:$O$3,0))*'Line losses'!$B$30+INDEX('Capacity by Voltage'!$D$17:$O$17,1,MATCH(DATE(YEAR($A3243),MONTH($A3243),1),'Capacity by Voltage'!$D$3:$O$3,0))*'Line losses'!$B$29)</f>
        <v>54.049444863346586</v>
      </c>
      <c r="F3243" s="2">
        <f>'utprod @ meter'!F3243*'Line losses'!$B$30</f>
        <v>4.5495443520000007</v>
      </c>
      <c r="G3243" s="2">
        <f>'utprod @ meter'!G3243*'Line losses'!$B$30</f>
        <v>51.245562075999999</v>
      </c>
      <c r="H3243" s="2">
        <f t="shared" si="50"/>
        <v>441.93378682901414</v>
      </c>
    </row>
    <row r="3244" spans="1:8" x14ac:dyDescent="0.25">
      <c r="A3244" s="1">
        <v>42139</v>
      </c>
      <c r="B3244" s="4" t="s">
        <v>21</v>
      </c>
      <c r="C3244" s="2">
        <f>'utprod @ meter'!C3244*'Line losses'!$B$30</f>
        <v>8.3138834389999996</v>
      </c>
      <c r="D3244" s="12">
        <f>'utprod @ meter'!D3244*(INDEX('Capacity by Voltage'!$D$11:$O$11,1,MATCH(DATE(YEAR($A3244),MONTH($A3244),1),'Capacity by Voltage'!$D$3:$O$3,0))*'Line losses'!$B$30+INDEX('Capacity by Voltage'!$D$12:$O$12,1,MATCH(DATE(YEAR($A3244),MONTH($A3244),1),'Capacity by Voltage'!$D$3:$O$3,0))*'Line losses'!$B$29)</f>
        <v>3.7627809205710556</v>
      </c>
      <c r="E3244" s="12">
        <f>'utprod @ meter'!E3244*(INDEX('Capacity by Voltage'!$D$16:$O$16,1,MATCH(DATE(YEAR($A3244),MONTH($A3244),1),'Capacity by Voltage'!$D$3:$O$3,0))*'Line losses'!$B$30+INDEX('Capacity by Voltage'!$D$17:$O$17,1,MATCH(DATE(YEAR($A3244),MONTH($A3244),1),'Capacity by Voltage'!$D$3:$O$3,0))*'Line losses'!$B$29)</f>
        <v>1.965434358667149</v>
      </c>
      <c r="F3244" s="2">
        <f>'utprod @ meter'!F3244*'Line losses'!$B$30</f>
        <v>0.16540418600000001</v>
      </c>
      <c r="G3244" s="2">
        <f>'utprod @ meter'!G3244*'Line losses'!$B$30</f>
        <v>1.8631201849999999</v>
      </c>
      <c r="H3244" s="2">
        <f t="shared" si="50"/>
        <v>16.070623089238204</v>
      </c>
    </row>
    <row r="3245" spans="1:8" x14ac:dyDescent="0.25">
      <c r="A3245" s="1">
        <v>42139</v>
      </c>
      <c r="B3245" s="4" t="s">
        <v>22</v>
      </c>
      <c r="C3245" s="2">
        <f>'utprod @ meter'!C3245*'Line losses'!$B$30</f>
        <v>0</v>
      </c>
      <c r="D3245" s="12">
        <f>'utprod @ meter'!D3245*(INDEX('Capacity by Voltage'!$D$11:$O$11,1,MATCH(DATE(YEAR($A3245),MONTH($A3245),1),'Capacity by Voltage'!$D$3:$O$3,0))*'Line losses'!$B$30+INDEX('Capacity by Voltage'!$D$12:$O$12,1,MATCH(DATE(YEAR($A3245),MONTH($A3245),1),'Capacity by Voltage'!$D$3:$O$3,0))*'Line losses'!$B$29)</f>
        <v>0</v>
      </c>
      <c r="E3245" s="12">
        <f>'utprod @ meter'!E3245*(INDEX('Capacity by Voltage'!$D$16:$O$16,1,MATCH(DATE(YEAR($A3245),MONTH($A3245),1),'Capacity by Voltage'!$D$3:$O$3,0))*'Line losses'!$B$30+INDEX('Capacity by Voltage'!$D$17:$O$17,1,MATCH(DATE(YEAR($A3245),MONTH($A3245),1),'Capacity by Voltage'!$D$3:$O$3,0))*'Line losses'!$B$29)</f>
        <v>0</v>
      </c>
      <c r="F3245" s="2">
        <f>'utprod @ meter'!F3245*'Line losses'!$B$30</f>
        <v>0</v>
      </c>
      <c r="G3245" s="2">
        <f>'utprod @ meter'!G3245*'Line losses'!$B$30</f>
        <v>0</v>
      </c>
      <c r="H3245" s="2">
        <f t="shared" si="50"/>
        <v>0</v>
      </c>
    </row>
    <row r="3246" spans="1:8" x14ac:dyDescent="0.25">
      <c r="A3246" s="1">
        <v>42139</v>
      </c>
      <c r="B3246" s="4" t="s">
        <v>23</v>
      </c>
      <c r="C3246" s="2">
        <f>'utprod @ meter'!C3246*'Line losses'!$B$30</f>
        <v>0</v>
      </c>
      <c r="D3246" s="12">
        <f>'utprod @ meter'!D3246*(INDEX('Capacity by Voltage'!$D$11:$O$11,1,MATCH(DATE(YEAR($A3246),MONTH($A3246),1),'Capacity by Voltage'!$D$3:$O$3,0))*'Line losses'!$B$30+INDEX('Capacity by Voltage'!$D$12:$O$12,1,MATCH(DATE(YEAR($A3246),MONTH($A3246),1),'Capacity by Voltage'!$D$3:$O$3,0))*'Line losses'!$B$29)</f>
        <v>0</v>
      </c>
      <c r="E3246" s="12">
        <f>'utprod @ meter'!E3246*(INDEX('Capacity by Voltage'!$D$16:$O$16,1,MATCH(DATE(YEAR($A3246),MONTH($A3246),1),'Capacity by Voltage'!$D$3:$O$3,0))*'Line losses'!$B$30+INDEX('Capacity by Voltage'!$D$17:$O$17,1,MATCH(DATE(YEAR($A3246),MONTH($A3246),1),'Capacity by Voltage'!$D$3:$O$3,0))*'Line losses'!$B$29)</f>
        <v>0</v>
      </c>
      <c r="F3246" s="2">
        <f>'utprod @ meter'!F3246*'Line losses'!$B$30</f>
        <v>0</v>
      </c>
      <c r="G3246" s="2">
        <f>'utprod @ meter'!G3246*'Line losses'!$B$30</f>
        <v>0</v>
      </c>
      <c r="H3246" s="2">
        <f t="shared" si="50"/>
        <v>0</v>
      </c>
    </row>
    <row r="3247" spans="1:8" x14ac:dyDescent="0.25">
      <c r="A3247" s="1">
        <v>42140</v>
      </c>
      <c r="B3247" s="4" t="s">
        <v>0</v>
      </c>
      <c r="C3247" s="2">
        <f>'utprod @ meter'!C3247*'Line losses'!$B$30</f>
        <v>4.1564771010000001</v>
      </c>
      <c r="D3247" s="12">
        <f>'utprod @ meter'!D3247*(INDEX('Capacity by Voltage'!$D$11:$O$11,1,MATCH(DATE(YEAR($A3247),MONTH($A3247),1),'Capacity by Voltage'!$D$3:$O$3,0))*'Line losses'!$B$30+INDEX('Capacity by Voltage'!$D$12:$O$12,1,MATCH(DATE(YEAR($A3247),MONTH($A3247),1),'Capacity by Voltage'!$D$3:$O$3,0))*'Line losses'!$B$29)</f>
        <v>1.8813904602855278</v>
      </c>
      <c r="E3247" s="12">
        <f>'utprod @ meter'!E3247*(INDEX('Capacity by Voltage'!$D$16:$O$16,1,MATCH(DATE(YEAR($A3247),MONTH($A3247),1),'Capacity by Voltage'!$D$3:$O$3,0))*'Line losses'!$B$30+INDEX('Capacity by Voltage'!$D$17:$O$17,1,MATCH(DATE(YEAR($A3247),MONTH($A3247),1),'Capacity by Voltage'!$D$3:$O$3,0))*'Line losses'!$B$29)</f>
        <v>0.9827171793335745</v>
      </c>
      <c r="F3247" s="2">
        <f>'utprod @ meter'!F3247*'Line losses'!$B$30</f>
        <v>8.2702093000000004E-2</v>
      </c>
      <c r="G3247" s="2">
        <f>'utprod @ meter'!G3247*'Line losses'!$B$30</f>
        <v>0.93202471099999995</v>
      </c>
      <c r="H3247" s="2">
        <f t="shared" si="50"/>
        <v>8.0353115446191019</v>
      </c>
    </row>
    <row r="3248" spans="1:8" x14ac:dyDescent="0.25">
      <c r="A3248" s="1">
        <v>42140</v>
      </c>
      <c r="B3248" s="4" t="s">
        <v>1</v>
      </c>
      <c r="C3248" s="2">
        <f>'utprod @ meter'!C3248*'Line losses'!$B$30</f>
        <v>0</v>
      </c>
      <c r="D3248" s="12">
        <f>'utprod @ meter'!D3248*(INDEX('Capacity by Voltage'!$D$11:$O$11,1,MATCH(DATE(YEAR($A3248),MONTH($A3248),1),'Capacity by Voltage'!$D$3:$O$3,0))*'Line losses'!$B$30+INDEX('Capacity by Voltage'!$D$12:$O$12,1,MATCH(DATE(YEAR($A3248),MONTH($A3248),1),'Capacity by Voltage'!$D$3:$O$3,0))*'Line losses'!$B$29)</f>
        <v>0</v>
      </c>
      <c r="E3248" s="12">
        <f>'utprod @ meter'!E3248*(INDEX('Capacity by Voltage'!$D$16:$O$16,1,MATCH(DATE(YEAR($A3248),MONTH($A3248),1),'Capacity by Voltage'!$D$3:$O$3,0))*'Line losses'!$B$30+INDEX('Capacity by Voltage'!$D$17:$O$17,1,MATCH(DATE(YEAR($A3248),MONTH($A3248),1),'Capacity by Voltage'!$D$3:$O$3,0))*'Line losses'!$B$29)</f>
        <v>0</v>
      </c>
      <c r="F3248" s="2">
        <f>'utprod @ meter'!F3248*'Line losses'!$B$30</f>
        <v>0</v>
      </c>
      <c r="G3248" s="2">
        <f>'utprod @ meter'!G3248*'Line losses'!$B$30</f>
        <v>0</v>
      </c>
      <c r="H3248" s="2">
        <f t="shared" si="50"/>
        <v>0</v>
      </c>
    </row>
    <row r="3249" spans="1:8" x14ac:dyDescent="0.25">
      <c r="A3249" s="1">
        <v>42140</v>
      </c>
      <c r="B3249" s="4" t="s">
        <v>2</v>
      </c>
      <c r="C3249" s="2">
        <f>'utprod @ meter'!C3249*'Line losses'!$B$30</f>
        <v>0</v>
      </c>
      <c r="D3249" s="12">
        <f>'utprod @ meter'!D3249*(INDEX('Capacity by Voltage'!$D$11:$O$11,1,MATCH(DATE(YEAR($A3249),MONTH($A3249),1),'Capacity by Voltage'!$D$3:$O$3,0))*'Line losses'!$B$30+INDEX('Capacity by Voltage'!$D$12:$O$12,1,MATCH(DATE(YEAR($A3249),MONTH($A3249),1),'Capacity by Voltage'!$D$3:$O$3,0))*'Line losses'!$B$29)</f>
        <v>0</v>
      </c>
      <c r="E3249" s="12">
        <f>'utprod @ meter'!E3249*(INDEX('Capacity by Voltage'!$D$16:$O$16,1,MATCH(DATE(YEAR($A3249),MONTH($A3249),1),'Capacity by Voltage'!$D$3:$O$3,0))*'Line losses'!$B$30+INDEX('Capacity by Voltage'!$D$17:$O$17,1,MATCH(DATE(YEAR($A3249),MONTH($A3249),1),'Capacity by Voltage'!$D$3:$O$3,0))*'Line losses'!$B$29)</f>
        <v>0</v>
      </c>
      <c r="F3249" s="2">
        <f>'utprod @ meter'!F3249*'Line losses'!$B$30</f>
        <v>0</v>
      </c>
      <c r="G3249" s="2">
        <f>'utprod @ meter'!G3249*'Line losses'!$B$30</f>
        <v>0</v>
      </c>
      <c r="H3249" s="2">
        <f t="shared" si="50"/>
        <v>0</v>
      </c>
    </row>
    <row r="3250" spans="1:8" x14ac:dyDescent="0.25">
      <c r="A3250" s="1">
        <v>42140</v>
      </c>
      <c r="B3250" s="4" t="s">
        <v>3</v>
      </c>
      <c r="C3250" s="2">
        <f>'utprod @ meter'!C3250*'Line losses'!$B$30</f>
        <v>0</v>
      </c>
      <c r="D3250" s="12">
        <f>'utprod @ meter'!D3250*(INDEX('Capacity by Voltage'!$D$11:$O$11,1,MATCH(DATE(YEAR($A3250),MONTH($A3250),1),'Capacity by Voltage'!$D$3:$O$3,0))*'Line losses'!$B$30+INDEX('Capacity by Voltage'!$D$12:$O$12,1,MATCH(DATE(YEAR($A3250),MONTH($A3250),1),'Capacity by Voltage'!$D$3:$O$3,0))*'Line losses'!$B$29)</f>
        <v>0</v>
      </c>
      <c r="E3250" s="12">
        <f>'utprod @ meter'!E3250*(INDEX('Capacity by Voltage'!$D$16:$O$16,1,MATCH(DATE(YEAR($A3250),MONTH($A3250),1),'Capacity by Voltage'!$D$3:$O$3,0))*'Line losses'!$B$30+INDEX('Capacity by Voltage'!$D$17:$O$17,1,MATCH(DATE(YEAR($A3250),MONTH($A3250),1),'Capacity by Voltage'!$D$3:$O$3,0))*'Line losses'!$B$29)</f>
        <v>0</v>
      </c>
      <c r="F3250" s="2">
        <f>'utprod @ meter'!F3250*'Line losses'!$B$30</f>
        <v>0</v>
      </c>
      <c r="G3250" s="2">
        <f>'utprod @ meter'!G3250*'Line losses'!$B$30</f>
        <v>0</v>
      </c>
      <c r="H3250" s="2">
        <f t="shared" si="50"/>
        <v>0</v>
      </c>
    </row>
    <row r="3251" spans="1:8" x14ac:dyDescent="0.25">
      <c r="A3251" s="1">
        <v>42140</v>
      </c>
      <c r="B3251" s="4" t="s">
        <v>4</v>
      </c>
      <c r="C3251" s="2">
        <f>'utprod @ meter'!C3251*'Line losses'!$B$30</f>
        <v>0</v>
      </c>
      <c r="D3251" s="12">
        <f>'utprod @ meter'!D3251*(INDEX('Capacity by Voltage'!$D$11:$O$11,1,MATCH(DATE(YEAR($A3251),MONTH($A3251),1),'Capacity by Voltage'!$D$3:$O$3,0))*'Line losses'!$B$30+INDEX('Capacity by Voltage'!$D$12:$O$12,1,MATCH(DATE(YEAR($A3251),MONTH($A3251),1),'Capacity by Voltage'!$D$3:$O$3,0))*'Line losses'!$B$29)</f>
        <v>0</v>
      </c>
      <c r="E3251" s="12">
        <f>'utprod @ meter'!E3251*(INDEX('Capacity by Voltage'!$D$16:$O$16,1,MATCH(DATE(YEAR($A3251),MONTH($A3251),1),'Capacity by Voltage'!$D$3:$O$3,0))*'Line losses'!$B$30+INDEX('Capacity by Voltage'!$D$17:$O$17,1,MATCH(DATE(YEAR($A3251),MONTH($A3251),1),'Capacity by Voltage'!$D$3:$O$3,0))*'Line losses'!$B$29)</f>
        <v>0</v>
      </c>
      <c r="F3251" s="2">
        <f>'utprod @ meter'!F3251*'Line losses'!$B$30</f>
        <v>0</v>
      </c>
      <c r="G3251" s="2">
        <f>'utprod @ meter'!G3251*'Line losses'!$B$30</f>
        <v>0</v>
      </c>
      <c r="H3251" s="2">
        <f t="shared" si="50"/>
        <v>0</v>
      </c>
    </row>
    <row r="3252" spans="1:8" x14ac:dyDescent="0.25">
      <c r="A3252" s="1">
        <v>42140</v>
      </c>
      <c r="B3252" s="4" t="s">
        <v>5</v>
      </c>
      <c r="C3252" s="2">
        <f>'utprod @ meter'!C3252*'Line losses'!$B$30</f>
        <v>0</v>
      </c>
      <c r="D3252" s="12">
        <f>'utprod @ meter'!D3252*(INDEX('Capacity by Voltage'!$D$11:$O$11,1,MATCH(DATE(YEAR($A3252),MONTH($A3252),1),'Capacity by Voltage'!$D$3:$O$3,0))*'Line losses'!$B$30+INDEX('Capacity by Voltage'!$D$12:$O$12,1,MATCH(DATE(YEAR($A3252),MONTH($A3252),1),'Capacity by Voltage'!$D$3:$O$3,0))*'Line losses'!$B$29)</f>
        <v>0</v>
      </c>
      <c r="E3252" s="12">
        <f>'utprod @ meter'!E3252*(INDEX('Capacity by Voltage'!$D$16:$O$16,1,MATCH(DATE(YEAR($A3252),MONTH($A3252),1),'Capacity by Voltage'!$D$3:$O$3,0))*'Line losses'!$B$30+INDEX('Capacity by Voltage'!$D$17:$O$17,1,MATCH(DATE(YEAR($A3252),MONTH($A3252),1),'Capacity by Voltage'!$D$3:$O$3,0))*'Line losses'!$B$29)</f>
        <v>0</v>
      </c>
      <c r="F3252" s="2">
        <f>'utprod @ meter'!F3252*'Line losses'!$B$30</f>
        <v>0</v>
      </c>
      <c r="G3252" s="2">
        <f>'utprod @ meter'!G3252*'Line losses'!$B$30</f>
        <v>0</v>
      </c>
      <c r="H3252" s="2">
        <f t="shared" si="50"/>
        <v>0</v>
      </c>
    </row>
    <row r="3253" spans="1:8" x14ac:dyDescent="0.25">
      <c r="A3253" s="1">
        <v>42140</v>
      </c>
      <c r="B3253" s="4" t="s">
        <v>6</v>
      </c>
      <c r="C3253" s="2">
        <f>'utprod @ meter'!C3253*'Line losses'!$B$30</f>
        <v>249.40999851100003</v>
      </c>
      <c r="D3253" s="12">
        <f>'utprod @ meter'!D3253*(INDEX('Capacity by Voltage'!$D$11:$O$11,1,MATCH(DATE(YEAR($A3253),MONTH($A3253),1),'Capacity by Voltage'!$D$3:$O$3,0))*'Line losses'!$B$30+INDEX('Capacity by Voltage'!$D$12:$O$12,1,MATCH(DATE(YEAR($A3253),MONTH($A3253),1),'Capacity by Voltage'!$D$3:$O$3,0))*'Line losses'!$B$29)</f>
        <v>112.86950514209256</v>
      </c>
      <c r="E3253" s="12">
        <f>'utprod @ meter'!E3253*(INDEX('Capacity by Voltage'!$D$16:$O$16,1,MATCH(DATE(YEAR($A3253),MONTH($A3253),1),'Capacity by Voltage'!$D$3:$O$3,0))*'Line losses'!$B$30+INDEX('Capacity by Voltage'!$D$17:$O$17,1,MATCH(DATE(YEAR($A3253),MONTH($A3253),1),'Capacity by Voltage'!$D$3:$O$3,0))*'Line losses'!$B$29)</f>
        <v>58.963030760014469</v>
      </c>
      <c r="F3253" s="2">
        <f>'utprod @ meter'!F3253*'Line losses'!$B$30</f>
        <v>4.9630548170000006</v>
      </c>
      <c r="G3253" s="2">
        <f>'utprod @ meter'!G3253*'Line losses'!$B$30</f>
        <v>55.903827157000009</v>
      </c>
      <c r="H3253" s="2">
        <f t="shared" si="50"/>
        <v>482.1094163871071</v>
      </c>
    </row>
    <row r="3254" spans="1:8" x14ac:dyDescent="0.25">
      <c r="A3254" s="1">
        <v>42140</v>
      </c>
      <c r="B3254" s="4" t="s">
        <v>7</v>
      </c>
      <c r="C3254" s="2">
        <f>'utprod @ meter'!C3254*'Line losses'!$B$30</f>
        <v>881.24841360900007</v>
      </c>
      <c r="D3254" s="12">
        <f>'utprod @ meter'!D3254*(INDEX('Capacity by Voltage'!$D$11:$O$11,1,MATCH(DATE(YEAR($A3254),MONTH($A3254),1),'Capacity by Voltage'!$D$3:$O$3,0))*'Line losses'!$B$30+INDEX('Capacity by Voltage'!$D$12:$O$12,1,MATCH(DATE(YEAR($A3254),MONTH($A3254),1),'Capacity by Voltage'!$D$3:$O$3,0))*'Line losses'!$B$29)</f>
        <v>398.80651300039636</v>
      </c>
      <c r="E3254" s="12">
        <f>'utprod @ meter'!E3254*(INDEX('Capacity by Voltage'!$D$16:$O$16,1,MATCH(DATE(YEAR($A3254),MONTH($A3254),1),'Capacity by Voltage'!$D$3:$O$3,0))*'Line losses'!$B$30+INDEX('Capacity by Voltage'!$D$17:$O$17,1,MATCH(DATE(YEAR($A3254),MONTH($A3254),1),'Capacity by Voltage'!$D$3:$O$3,0))*'Line losses'!$B$29)</f>
        <v>208.33511317450291</v>
      </c>
      <c r="F3254" s="2">
        <f>'utprod @ meter'!F3254*'Line losses'!$B$30</f>
        <v>17.535631427000002</v>
      </c>
      <c r="G3254" s="2">
        <f>'utprod @ meter'!G3254*'Line losses'!$B$30</f>
        <v>197.52790909000001</v>
      </c>
      <c r="H3254" s="2">
        <f t="shared" si="50"/>
        <v>1703.4535803008994</v>
      </c>
    </row>
    <row r="3255" spans="1:8" x14ac:dyDescent="0.25">
      <c r="A3255" s="1">
        <v>42140</v>
      </c>
      <c r="B3255" s="4" t="s">
        <v>8</v>
      </c>
      <c r="C3255" s="2">
        <f>'utprod @ meter'!C3255*'Line losses'!$B$30</f>
        <v>1612.8506422640003</v>
      </c>
      <c r="D3255" s="12">
        <f>'utprod @ meter'!D3255*(INDEX('Capacity by Voltage'!$D$11:$O$11,1,MATCH(DATE(YEAR($A3255),MONTH($A3255),1),'Capacity by Voltage'!$D$3:$O$3,0))*'Line losses'!$B$30+INDEX('Capacity by Voltage'!$D$12:$O$12,1,MATCH(DATE(YEAR($A3255),MONTH($A3255),1),'Capacity by Voltage'!$D$3:$O$3,0))*'Line losses'!$B$29)</f>
        <v>729.89039475053448</v>
      </c>
      <c r="E3255" s="12">
        <f>'utprod @ meter'!E3255*(INDEX('Capacity by Voltage'!$D$16:$O$16,1,MATCH(DATE(YEAR($A3255),MONTH($A3255),1),'Capacity by Voltage'!$D$3:$O$3,0))*'Line losses'!$B$30+INDEX('Capacity by Voltage'!$D$17:$O$17,1,MATCH(DATE(YEAR($A3255),MONTH($A3255),1),'Capacity by Voltage'!$D$3:$O$3,0))*'Line losses'!$B$29)</f>
        <v>381.29240789299712</v>
      </c>
      <c r="F3255" s="2">
        <f>'utprod @ meter'!F3255*'Line losses'!$B$30</f>
        <v>32.093987505999998</v>
      </c>
      <c r="G3255" s="2">
        <f>'utprod @ meter'!G3255*'Line losses'!$B$30</f>
        <v>361.514079428</v>
      </c>
      <c r="H3255" s="2">
        <f t="shared" si="50"/>
        <v>3117.6415118415321</v>
      </c>
    </row>
    <row r="3256" spans="1:8" x14ac:dyDescent="0.25">
      <c r="A3256" s="1">
        <v>42140</v>
      </c>
      <c r="B3256" s="4" t="s">
        <v>9</v>
      </c>
      <c r="C3256" s="2">
        <f>'utprod @ meter'!C3256*'Line losses'!$B$30</f>
        <v>3167.5059589290004</v>
      </c>
      <c r="D3256" s="12">
        <f>'utprod @ meter'!D3256*(INDEX('Capacity by Voltage'!$D$11:$O$11,1,MATCH(DATE(YEAR($A3256),MONTH($A3256),1),'Capacity by Voltage'!$D$3:$O$3,0))*'Line losses'!$B$30+INDEX('Capacity by Voltage'!$D$12:$O$12,1,MATCH(DATE(YEAR($A3256),MONTH($A3256),1),'Capacity by Voltage'!$D$3:$O$3,0))*'Line losses'!$B$29)</f>
        <v>1433.4450357170822</v>
      </c>
      <c r="E3256" s="12">
        <f>'utprod @ meter'!E3256*(INDEX('Capacity by Voltage'!$D$16:$O$16,1,MATCH(DATE(YEAR($A3256),MONTH($A3256),1),'Capacity by Voltage'!$D$3:$O$3,0))*'Line losses'!$B$30+INDEX('Capacity by Voltage'!$D$17:$O$17,1,MATCH(DATE(YEAR($A3256),MONTH($A3256),1),'Capacity by Voltage'!$D$3:$O$3,0))*'Line losses'!$B$29)</f>
        <v>748.82677527532428</v>
      </c>
      <c r="F3256" s="2">
        <f>'utprod @ meter'!F3256*'Line losses'!$B$30</f>
        <v>63.030145709999999</v>
      </c>
      <c r="G3256" s="2">
        <f>'utprod @ meter'!G3256*'Line losses'!$B$30</f>
        <v>709.98352985000008</v>
      </c>
      <c r="H3256" s="2">
        <f t="shared" si="50"/>
        <v>6122.7914454814072</v>
      </c>
    </row>
    <row r="3257" spans="1:8" x14ac:dyDescent="0.25">
      <c r="A3257" s="1">
        <v>42140</v>
      </c>
      <c r="B3257" s="4" t="s">
        <v>10</v>
      </c>
      <c r="C3257" s="2">
        <f>'utprod @ meter'!C3257*'Line losses'!$B$30</f>
        <v>4622.3974620370009</v>
      </c>
      <c r="D3257" s="12">
        <f>'utprod @ meter'!D3257*(INDEX('Capacity by Voltage'!$D$11:$O$11,1,MATCH(DATE(YEAR($A3257),MONTH($A3257),1),'Capacity by Voltage'!$D$3:$O$3,0))*'Line losses'!$B$30+INDEX('Capacity by Voltage'!$D$12:$O$12,1,MATCH(DATE(YEAR($A3257),MONTH($A3257),1),'Capacity by Voltage'!$D$3:$O$3,0))*'Line losses'!$B$29)</f>
        <v>2091.85094646179</v>
      </c>
      <c r="E3257" s="12">
        <f>'utprod @ meter'!E3257*(INDEX('Capacity by Voltage'!$D$16:$O$16,1,MATCH(DATE(YEAR($A3257),MONTH($A3257),1),'Capacity by Voltage'!$D$3:$O$3,0))*'Line losses'!$B$30+INDEX('Capacity by Voltage'!$D$17:$O$17,1,MATCH(DATE(YEAR($A3257),MONTH($A3257),1),'Capacity by Voltage'!$D$3:$O$3,0))*'Line losses'!$B$29)</f>
        <v>1092.7759303536454</v>
      </c>
      <c r="F3257" s="2">
        <f>'utprod @ meter'!F3257*'Line losses'!$B$30</f>
        <v>91.980524445</v>
      </c>
      <c r="G3257" s="2">
        <f>'utprod @ meter'!G3257*'Line losses'!$B$30</f>
        <v>1036.091821104</v>
      </c>
      <c r="H3257" s="2">
        <f t="shared" si="50"/>
        <v>8935.0966844014365</v>
      </c>
    </row>
    <row r="3258" spans="1:8" x14ac:dyDescent="0.25">
      <c r="A3258" s="1">
        <v>42140</v>
      </c>
      <c r="B3258" s="4" t="s">
        <v>11</v>
      </c>
      <c r="C3258" s="2">
        <f>'utprod @ meter'!C3258*'Line losses'!$B$30</f>
        <v>5096.2758087419998</v>
      </c>
      <c r="D3258" s="12">
        <f>'utprod @ meter'!D3258*(INDEX('Capacity by Voltage'!$D$11:$O$11,1,MATCH(DATE(YEAR($A3258),MONTH($A3258),1),'Capacity by Voltage'!$D$3:$O$3,0))*'Line losses'!$B$30+INDEX('Capacity by Voltage'!$D$12:$O$12,1,MATCH(DATE(YEAR($A3258),MONTH($A3258),1),'Capacity by Voltage'!$D$3:$O$3,0))*'Line losses'!$B$29)</f>
        <v>2306.3034703142671</v>
      </c>
      <c r="E3258" s="12">
        <f>'utprod @ meter'!E3258*(INDEX('Capacity by Voltage'!$D$16:$O$16,1,MATCH(DATE(YEAR($A3258),MONTH($A3258),1),'Capacity by Voltage'!$D$3:$O$3,0))*'Line losses'!$B$30+INDEX('Capacity by Voltage'!$D$17:$O$17,1,MATCH(DATE(YEAR($A3258),MONTH($A3258),1),'Capacity by Voltage'!$D$3:$O$3,0))*'Line losses'!$B$29)</f>
        <v>1204.8056887976732</v>
      </c>
      <c r="F3258" s="2">
        <f>'utprod @ meter'!F3258*'Line losses'!$B$30</f>
        <v>101.410421521</v>
      </c>
      <c r="G3258" s="2">
        <f>'utprod @ meter'!G3258*'Line losses'!$B$30</f>
        <v>1142.309185626</v>
      </c>
      <c r="H3258" s="2">
        <f t="shared" si="50"/>
        <v>9851.1045750009398</v>
      </c>
    </row>
    <row r="3259" spans="1:8" x14ac:dyDescent="0.25">
      <c r="A3259" s="1">
        <v>42140</v>
      </c>
      <c r="B3259" s="4" t="s">
        <v>12</v>
      </c>
      <c r="C3259" s="2">
        <f>'utprod @ meter'!C3259*'Line losses'!$B$30</f>
        <v>5665.7624211399998</v>
      </c>
      <c r="D3259" s="12">
        <f>'utprod @ meter'!D3259*(INDEX('Capacity by Voltage'!$D$11:$O$11,1,MATCH(DATE(YEAR($A3259),MONTH($A3259),1),'Capacity by Voltage'!$D$3:$O$3,0))*'Line losses'!$B$30+INDEX('Capacity by Voltage'!$D$12:$O$12,1,MATCH(DATE(YEAR($A3259),MONTH($A3259),1),'Capacity by Voltage'!$D$3:$O$3,0))*'Line losses'!$B$29)</f>
        <v>2564.0224057632959</v>
      </c>
      <c r="E3259" s="12">
        <f>'utprod @ meter'!E3259*(INDEX('Capacity by Voltage'!$D$16:$O$16,1,MATCH(DATE(YEAR($A3259),MONTH($A3259),1),'Capacity by Voltage'!$D$3:$O$3,0))*'Line losses'!$B$30+INDEX('Capacity by Voltage'!$D$17:$O$17,1,MATCH(DATE(YEAR($A3259),MONTH($A3259),1),'Capacity by Voltage'!$D$3:$O$3,0))*'Line losses'!$B$29)</f>
        <v>1339.4370135221577</v>
      </c>
      <c r="F3259" s="2">
        <f>'utprod @ meter'!F3259*'Line losses'!$B$30</f>
        <v>112.74246673600001</v>
      </c>
      <c r="G3259" s="2">
        <f>'utprod @ meter'!G3259*'Line losses'!$B$30</f>
        <v>1269.9575430789998</v>
      </c>
      <c r="H3259" s="2">
        <f t="shared" si="50"/>
        <v>10951.921850240451</v>
      </c>
    </row>
    <row r="3260" spans="1:8" x14ac:dyDescent="0.25">
      <c r="A3260" s="1">
        <v>42140</v>
      </c>
      <c r="B3260" s="4" t="s">
        <v>13</v>
      </c>
      <c r="C3260" s="2">
        <f>'utprod @ meter'!C3260*'Line losses'!$B$30</f>
        <v>5819.5650831950006</v>
      </c>
      <c r="D3260" s="12">
        <f>'utprod @ meter'!D3260*(INDEX('Capacity by Voltage'!$D$11:$O$11,1,MATCH(DATE(YEAR($A3260),MONTH($A3260),1),'Capacity by Voltage'!$D$3:$O$3,0))*'Line losses'!$B$30+INDEX('Capacity by Voltage'!$D$12:$O$12,1,MATCH(DATE(YEAR($A3260),MONTH($A3260),1),'Capacity by Voltage'!$D$3:$O$3,0))*'Line losses'!$B$29)</f>
        <v>2633.6254993088369</v>
      </c>
      <c r="E3260" s="12">
        <f>'utprod @ meter'!E3260*(INDEX('Capacity by Voltage'!$D$16:$O$16,1,MATCH(DATE(YEAR($A3260),MONTH($A3260),1),'Capacity by Voltage'!$D$3:$O$3,0))*'Line losses'!$B$30+INDEX('Capacity by Voltage'!$D$17:$O$17,1,MATCH(DATE(YEAR($A3260),MONTH($A3260),1),'Capacity by Voltage'!$D$3:$O$3,0))*'Line losses'!$B$29)</f>
        <v>1375.7975491575</v>
      </c>
      <c r="F3260" s="2">
        <f>'utprod @ meter'!F3260*'Line losses'!$B$30</f>
        <v>115.802444177</v>
      </c>
      <c r="G3260" s="2">
        <f>'utprod @ meter'!G3260*'Line losses'!$B$30</f>
        <v>1304.4322357790002</v>
      </c>
      <c r="H3260" s="2">
        <f t="shared" si="50"/>
        <v>11249.222811617337</v>
      </c>
    </row>
    <row r="3261" spans="1:8" x14ac:dyDescent="0.25">
      <c r="A3261" s="1">
        <v>42140</v>
      </c>
      <c r="B3261" s="4" t="s">
        <v>14</v>
      </c>
      <c r="C3261" s="2">
        <f>'utprod @ meter'!C3261*'Line losses'!$B$30</f>
        <v>5025.6101226030014</v>
      </c>
      <c r="D3261" s="12">
        <f>'utprod @ meter'!D3261*(INDEX('Capacity by Voltage'!$D$11:$O$11,1,MATCH(DATE(YEAR($A3261),MONTH($A3261),1),'Capacity by Voltage'!$D$3:$O$3,0))*'Line losses'!$B$30+INDEX('Capacity by Voltage'!$D$12:$O$12,1,MATCH(DATE(YEAR($A3261),MONTH($A3261),1),'Capacity by Voltage'!$D$3:$O$3,0))*'Line losses'!$B$29)</f>
        <v>2274.3235451494234</v>
      </c>
      <c r="E3261" s="12">
        <f>'utprod @ meter'!E3261*(INDEX('Capacity by Voltage'!$D$16:$O$16,1,MATCH(DATE(YEAR($A3261),MONTH($A3261),1),'Capacity by Voltage'!$D$3:$O$3,0))*'Line losses'!$B$30+INDEX('Capacity by Voltage'!$D$17:$O$17,1,MATCH(DATE(YEAR($A3261),MONTH($A3261),1),'Capacity by Voltage'!$D$3:$O$3,0))*'Line losses'!$B$29)</f>
        <v>1188.0994967490021</v>
      </c>
      <c r="F3261" s="2">
        <f>'utprod @ meter'!F3261*'Line losses'!$B$30</f>
        <v>100.00355670300002</v>
      </c>
      <c r="G3261" s="2">
        <f>'utprod @ meter'!G3261*'Line losses'!$B$30</f>
        <v>1126.4703409609999</v>
      </c>
      <c r="H3261" s="2">
        <f t="shared" si="50"/>
        <v>9714.5070621654268</v>
      </c>
    </row>
    <row r="3262" spans="1:8" x14ac:dyDescent="0.25">
      <c r="A3262" s="1">
        <v>42140</v>
      </c>
      <c r="B3262" s="4" t="s">
        <v>15</v>
      </c>
      <c r="C3262" s="2">
        <f>'utprod @ meter'!C3262*'Line losses'!$B$30</f>
        <v>4239.9690454500005</v>
      </c>
      <c r="D3262" s="12">
        <f>'utprod @ meter'!D3262*(INDEX('Capacity by Voltage'!$D$11:$O$11,1,MATCH(DATE(YEAR($A3262),MONTH($A3262),1),'Capacity by Voltage'!$D$3:$O$3,0))*'Line losses'!$B$30+INDEX('Capacity by Voltage'!$D$12:$O$12,1,MATCH(DATE(YEAR($A3262),MONTH($A3262),1),'Capacity by Voltage'!$D$3:$O$3,0))*'Line losses'!$B$29)</f>
        <v>1918.7843719105813</v>
      </c>
      <c r="E3262" s="12">
        <f>'utprod @ meter'!E3262*(INDEX('Capacity by Voltage'!$D$16:$O$16,1,MATCH(DATE(YEAR($A3262),MONTH($A3262),1),'Capacity by Voltage'!$D$3:$O$3,0))*'Line losses'!$B$30+INDEX('Capacity by Voltage'!$D$17:$O$17,1,MATCH(DATE(YEAR($A3262),MONTH($A3262),1),'Capacity by Voltage'!$D$3:$O$3,0))*'Line losses'!$B$29)</f>
        <v>1002.3668786991716</v>
      </c>
      <c r="F3262" s="2">
        <f>'utprod @ meter'!F3262*'Line losses'!$B$30</f>
        <v>84.370073414999993</v>
      </c>
      <c r="G3262" s="2">
        <f>'utprod @ meter'!G3262*'Line losses'!$B$30</f>
        <v>950.37156632800009</v>
      </c>
      <c r="H3262" s="2">
        <f t="shared" si="50"/>
        <v>8195.8619358027536</v>
      </c>
    </row>
    <row r="3263" spans="1:8" x14ac:dyDescent="0.25">
      <c r="A3263" s="1">
        <v>42140</v>
      </c>
      <c r="B3263" s="4" t="s">
        <v>16</v>
      </c>
      <c r="C3263" s="2">
        <f>'utprod @ meter'!C3263*'Line losses'!$B$30</f>
        <v>2959.6644483760001</v>
      </c>
      <c r="D3263" s="12">
        <f>'utprod @ meter'!D3263*(INDEX('Capacity by Voltage'!$D$11:$O$11,1,MATCH(DATE(YEAR($A3263),MONTH($A3263),1),'Capacity by Voltage'!$D$3:$O$3,0))*'Line losses'!$B$30+INDEX('Capacity by Voltage'!$D$12:$O$12,1,MATCH(DATE(YEAR($A3263),MONTH($A3263),1),'Capacity by Voltage'!$D$3:$O$3,0))*'Line losses'!$B$29)</f>
        <v>1339.3866506828369</v>
      </c>
      <c r="E3263" s="12">
        <f>'utprod @ meter'!E3263*(INDEX('Capacity by Voltage'!$D$16:$O$16,1,MATCH(DATE(YEAR($A3263),MONTH($A3263),1),'Capacity by Voltage'!$D$3:$O$3,0))*'Line losses'!$B$30+INDEX('Capacity by Voltage'!$D$17:$O$17,1,MATCH(DATE(YEAR($A3263),MONTH($A3263),1),'Capacity by Voltage'!$D$3:$O$3,0))*'Line losses'!$B$29)</f>
        <v>699.69091630864557</v>
      </c>
      <c r="F3263" s="2">
        <f>'utprod @ meter'!F3263*'Line losses'!$B$30</f>
        <v>58.894111823000003</v>
      </c>
      <c r="G3263" s="2">
        <f>'utprod @ meter'!G3263*'Line losses'!$B$30</f>
        <v>663.39716209200014</v>
      </c>
      <c r="H3263" s="2">
        <f t="shared" si="50"/>
        <v>5721.0332892824827</v>
      </c>
    </row>
    <row r="3264" spans="1:8" x14ac:dyDescent="0.25">
      <c r="A3264" s="1">
        <v>42140</v>
      </c>
      <c r="B3264" s="4" t="s">
        <v>17</v>
      </c>
      <c r="C3264" s="2">
        <f>'utprod @ meter'!C3264*'Line losses'!$B$30</f>
        <v>1799.9079088380001</v>
      </c>
      <c r="D3264" s="12">
        <f>'utprod @ meter'!D3264*(INDEX('Capacity by Voltage'!$D$11:$O$11,1,MATCH(DATE(YEAR($A3264),MONTH($A3264),1),'Capacity by Voltage'!$D$3:$O$3,0))*'Line losses'!$B$30+INDEX('Capacity by Voltage'!$D$12:$O$12,1,MATCH(DATE(YEAR($A3264),MONTH($A3264),1),'Capacity by Voltage'!$D$3:$O$3,0))*'Line losses'!$B$29)</f>
        <v>814.5427556483545</v>
      </c>
      <c r="E3264" s="12">
        <f>'utprod @ meter'!E3264*(INDEX('Capacity by Voltage'!$D$16:$O$16,1,MATCH(DATE(YEAR($A3264),MONTH($A3264),1),'Capacity by Voltage'!$D$3:$O$3,0))*'Line losses'!$B$30+INDEX('Capacity by Voltage'!$D$17:$O$17,1,MATCH(DATE(YEAR($A3264),MONTH($A3264),1),'Capacity by Voltage'!$D$3:$O$3,0))*'Line losses'!$B$29)</f>
        <v>425.514680963008</v>
      </c>
      <c r="F3264" s="2">
        <f>'utprod @ meter'!F3264*'Line losses'!$B$30</f>
        <v>35.816510928</v>
      </c>
      <c r="G3264" s="2">
        <f>'utprod @ meter'!G3264*'Line losses'!$B$30</f>
        <v>403.44218210500003</v>
      </c>
      <c r="H3264" s="2">
        <f t="shared" si="50"/>
        <v>3479.2240384823626</v>
      </c>
    </row>
    <row r="3265" spans="1:8" x14ac:dyDescent="0.25">
      <c r="A3265" s="1">
        <v>42140</v>
      </c>
      <c r="B3265" s="4" t="s">
        <v>18</v>
      </c>
      <c r="C3265" s="2">
        <f>'utprod @ meter'!C3265*'Line losses'!$B$30</f>
        <v>1014.2668316850002</v>
      </c>
      <c r="D3265" s="12">
        <f>'utprod @ meter'!D3265*(INDEX('Capacity by Voltage'!$D$11:$O$11,1,MATCH(DATE(YEAR($A3265),MONTH($A3265),1),'Capacity by Voltage'!$D$3:$O$3,0))*'Line losses'!$B$30+INDEX('Capacity by Voltage'!$D$12:$O$12,1,MATCH(DATE(YEAR($A3265),MONTH($A3265),1),'Capacity by Voltage'!$D$3:$O$3,0))*'Line losses'!$B$29)</f>
        <v>459.00358240951232</v>
      </c>
      <c r="E3265" s="12">
        <f>'utprod @ meter'!E3265*(INDEX('Capacity by Voltage'!$D$16:$O$16,1,MATCH(DATE(YEAR($A3265),MONTH($A3265),1),'Capacity by Voltage'!$D$3:$O$3,0))*'Line losses'!$B$30+INDEX('Capacity by Voltage'!$D$17:$O$17,1,MATCH(DATE(YEAR($A3265),MONTH($A3265),1),'Capacity by Voltage'!$D$3:$O$3,0))*'Line losses'!$B$29)</f>
        <v>239.7820629131773</v>
      </c>
      <c r="F3265" s="2">
        <f>'utprod @ meter'!F3265*'Line losses'!$B$30</f>
        <v>20.183027640000002</v>
      </c>
      <c r="G3265" s="2">
        <f>'utprod @ meter'!G3265*'Line losses'!$B$30</f>
        <v>227.34340747200002</v>
      </c>
      <c r="H3265" s="2">
        <f t="shared" si="50"/>
        <v>1960.5789121196899</v>
      </c>
    </row>
    <row r="3266" spans="1:8" x14ac:dyDescent="0.25">
      <c r="A3266" s="1">
        <v>42140</v>
      </c>
      <c r="B3266" s="4" t="s">
        <v>19</v>
      </c>
      <c r="C3266" s="2">
        <f>'utprod @ meter'!C3266*'Line losses'!$B$30</f>
        <v>365.80157894600006</v>
      </c>
      <c r="D3266" s="12">
        <f>'utprod @ meter'!D3266*(INDEX('Capacity by Voltage'!$D$11:$O$11,1,MATCH(DATE(YEAR($A3266),MONTH($A3266),1),'Capacity by Voltage'!$D$3:$O$3,0))*'Line losses'!$B$30+INDEX('Capacity by Voltage'!$D$12:$O$12,1,MATCH(DATE(YEAR($A3266),MONTH($A3266),1),'Capacity by Voltage'!$D$3:$O$3,0))*'Line losses'!$B$29)</f>
        <v>165.54194087506909</v>
      </c>
      <c r="E3266" s="12">
        <f>'utprod @ meter'!E3266*(INDEX('Capacity by Voltage'!$D$16:$O$16,1,MATCH(DATE(YEAR($A3266),MONTH($A3266),1),'Capacity by Voltage'!$D$3:$O$3,0))*'Line losses'!$B$30+INDEX('Capacity by Voltage'!$D$17:$O$17,1,MATCH(DATE(YEAR($A3266),MONTH($A3266),1),'Capacity by Voltage'!$D$3:$O$3,0))*'Line losses'!$B$29)</f>
        <v>86.479111781354561</v>
      </c>
      <c r="F3266" s="2">
        <f>'utprod @ meter'!F3266*'Line losses'!$B$30</f>
        <v>7.2787134210000008</v>
      </c>
      <c r="G3266" s="2">
        <f>'utprod @ meter'!G3266*'Line losses'!$B$30</f>
        <v>81.993085168999997</v>
      </c>
      <c r="H3266" s="2">
        <f t="shared" si="50"/>
        <v>707.0944301924236</v>
      </c>
    </row>
    <row r="3267" spans="1:8" x14ac:dyDescent="0.25">
      <c r="A3267" s="1">
        <v>42140</v>
      </c>
      <c r="B3267" s="4" t="s">
        <v>20</v>
      </c>
      <c r="C3267" s="2">
        <f>'utprod @ meter'!C3267*'Line losses'!$B$30</f>
        <v>49.882371397000007</v>
      </c>
      <c r="D3267" s="12">
        <f>'utprod @ meter'!D3267*(INDEX('Capacity by Voltage'!$D$11:$O$11,1,MATCH(DATE(YEAR($A3267),MONTH($A3267),1),'Capacity by Voltage'!$D$3:$O$3,0))*'Line losses'!$B$30+INDEX('Capacity by Voltage'!$D$12:$O$12,1,MATCH(DATE(YEAR($A3267),MONTH($A3267),1),'Capacity by Voltage'!$D$3:$O$3,0))*'Line losses'!$B$29)</f>
        <v>22.573901028418511</v>
      </c>
      <c r="E3267" s="12">
        <f>'utprod @ meter'!E3267*(INDEX('Capacity by Voltage'!$D$16:$O$16,1,MATCH(DATE(YEAR($A3267),MONTH($A3267),1),'Capacity by Voltage'!$D$3:$O$3,0))*'Line losses'!$B$30+INDEX('Capacity by Voltage'!$D$17:$O$17,1,MATCH(DATE(YEAR($A3267),MONTH($A3267),1),'Capacity by Voltage'!$D$3:$O$3,0))*'Line losses'!$B$29)</f>
        <v>11.792606152002893</v>
      </c>
      <c r="F3267" s="2">
        <f>'utprod @ meter'!F3267*'Line losses'!$B$30</f>
        <v>0.99242511600000016</v>
      </c>
      <c r="G3267" s="2">
        <f>'utprod @ meter'!G3267*'Line losses'!$B$30</f>
        <v>11.180579584</v>
      </c>
      <c r="H3267" s="2">
        <f t="shared" si="50"/>
        <v>96.421883277421415</v>
      </c>
    </row>
    <row r="3268" spans="1:8" x14ac:dyDescent="0.25">
      <c r="A3268" s="1">
        <v>42140</v>
      </c>
      <c r="B3268" s="4" t="s">
        <v>21</v>
      </c>
      <c r="C3268" s="2">
        <f>'utprod @ meter'!C3268*'Line losses'!$B$30</f>
        <v>4.1564771010000001</v>
      </c>
      <c r="D3268" s="12">
        <f>'utprod @ meter'!D3268*(INDEX('Capacity by Voltage'!$D$11:$O$11,1,MATCH(DATE(YEAR($A3268),MONTH($A3268),1),'Capacity by Voltage'!$D$3:$O$3,0))*'Line losses'!$B$30+INDEX('Capacity by Voltage'!$D$12:$O$12,1,MATCH(DATE(YEAR($A3268),MONTH($A3268),1),'Capacity by Voltage'!$D$3:$O$3,0))*'Line losses'!$B$29)</f>
        <v>1.8813904602855278</v>
      </c>
      <c r="E3268" s="12">
        <f>'utprod @ meter'!E3268*(INDEX('Capacity by Voltage'!$D$16:$O$16,1,MATCH(DATE(YEAR($A3268),MONTH($A3268),1),'Capacity by Voltage'!$D$3:$O$3,0))*'Line losses'!$B$30+INDEX('Capacity by Voltage'!$D$17:$O$17,1,MATCH(DATE(YEAR($A3268),MONTH($A3268),1),'Capacity by Voltage'!$D$3:$O$3,0))*'Line losses'!$B$29)</f>
        <v>0.9827171793335745</v>
      </c>
      <c r="F3268" s="2">
        <f>'utprod @ meter'!F3268*'Line losses'!$B$30</f>
        <v>8.2702093000000004E-2</v>
      </c>
      <c r="G3268" s="2">
        <f>'utprod @ meter'!G3268*'Line losses'!$B$30</f>
        <v>0.93202471099999995</v>
      </c>
      <c r="H3268" s="2">
        <f t="shared" si="50"/>
        <v>8.0353115446191019</v>
      </c>
    </row>
    <row r="3269" spans="1:8" x14ac:dyDescent="0.25">
      <c r="A3269" s="1">
        <v>42140</v>
      </c>
      <c r="B3269" s="4" t="s">
        <v>22</v>
      </c>
      <c r="C3269" s="2">
        <f>'utprod @ meter'!C3269*'Line losses'!$B$30</f>
        <v>0</v>
      </c>
      <c r="D3269" s="12">
        <f>'utprod @ meter'!D3269*(INDEX('Capacity by Voltage'!$D$11:$O$11,1,MATCH(DATE(YEAR($A3269),MONTH($A3269),1),'Capacity by Voltage'!$D$3:$O$3,0))*'Line losses'!$B$30+INDEX('Capacity by Voltage'!$D$12:$O$12,1,MATCH(DATE(YEAR($A3269),MONTH($A3269),1),'Capacity by Voltage'!$D$3:$O$3,0))*'Line losses'!$B$29)</f>
        <v>0</v>
      </c>
      <c r="E3269" s="12">
        <f>'utprod @ meter'!E3269*(INDEX('Capacity by Voltage'!$D$16:$O$16,1,MATCH(DATE(YEAR($A3269),MONTH($A3269),1),'Capacity by Voltage'!$D$3:$O$3,0))*'Line losses'!$B$30+INDEX('Capacity by Voltage'!$D$17:$O$17,1,MATCH(DATE(YEAR($A3269),MONTH($A3269),1),'Capacity by Voltage'!$D$3:$O$3,0))*'Line losses'!$B$29)</f>
        <v>0</v>
      </c>
      <c r="F3269" s="2">
        <f>'utprod @ meter'!F3269*'Line losses'!$B$30</f>
        <v>0</v>
      </c>
      <c r="G3269" s="2">
        <f>'utprod @ meter'!G3269*'Line losses'!$B$30</f>
        <v>0</v>
      </c>
      <c r="H3269" s="2">
        <f t="shared" si="50"/>
        <v>0</v>
      </c>
    </row>
    <row r="3270" spans="1:8" x14ac:dyDescent="0.25">
      <c r="A3270" s="1">
        <v>42140</v>
      </c>
      <c r="B3270" s="4" t="s">
        <v>23</v>
      </c>
      <c r="C3270" s="2">
        <f>'utprod @ meter'!C3270*'Line losses'!$B$30</f>
        <v>0</v>
      </c>
      <c r="D3270" s="12">
        <f>'utprod @ meter'!D3270*(INDEX('Capacity by Voltage'!$D$11:$O$11,1,MATCH(DATE(YEAR($A3270),MONTH($A3270),1),'Capacity by Voltage'!$D$3:$O$3,0))*'Line losses'!$B$30+INDEX('Capacity by Voltage'!$D$12:$O$12,1,MATCH(DATE(YEAR($A3270),MONTH($A3270),1),'Capacity by Voltage'!$D$3:$O$3,0))*'Line losses'!$B$29)</f>
        <v>0</v>
      </c>
      <c r="E3270" s="12">
        <f>'utprod @ meter'!E3270*(INDEX('Capacity by Voltage'!$D$16:$O$16,1,MATCH(DATE(YEAR($A3270),MONTH($A3270),1),'Capacity by Voltage'!$D$3:$O$3,0))*'Line losses'!$B$30+INDEX('Capacity by Voltage'!$D$17:$O$17,1,MATCH(DATE(YEAR($A3270),MONTH($A3270),1),'Capacity by Voltage'!$D$3:$O$3,0))*'Line losses'!$B$29)</f>
        <v>0</v>
      </c>
      <c r="F3270" s="2">
        <f>'utprod @ meter'!F3270*'Line losses'!$B$30</f>
        <v>0</v>
      </c>
      <c r="G3270" s="2">
        <f>'utprod @ meter'!G3270*'Line losses'!$B$30</f>
        <v>0</v>
      </c>
      <c r="H3270" s="2">
        <f t="shared" si="50"/>
        <v>0</v>
      </c>
    </row>
    <row r="3271" spans="1:8" x14ac:dyDescent="0.25">
      <c r="A3271" s="1">
        <v>42141</v>
      </c>
      <c r="B3271" s="4" t="s">
        <v>0</v>
      </c>
      <c r="C3271" s="2">
        <f>'utprod @ meter'!C3271*'Line losses'!$B$30</f>
        <v>0</v>
      </c>
      <c r="D3271" s="12">
        <f>'utprod @ meter'!D3271*(INDEX('Capacity by Voltage'!$D$11:$O$11,1,MATCH(DATE(YEAR($A3271),MONTH($A3271),1),'Capacity by Voltage'!$D$3:$O$3,0))*'Line losses'!$B$30+INDEX('Capacity by Voltage'!$D$12:$O$12,1,MATCH(DATE(YEAR($A3271),MONTH($A3271),1),'Capacity by Voltage'!$D$3:$O$3,0))*'Line losses'!$B$29)</f>
        <v>0</v>
      </c>
      <c r="E3271" s="12">
        <f>'utprod @ meter'!E3271*(INDEX('Capacity by Voltage'!$D$16:$O$16,1,MATCH(DATE(YEAR($A3271),MONTH($A3271),1),'Capacity by Voltage'!$D$3:$O$3,0))*'Line losses'!$B$30+INDEX('Capacity by Voltage'!$D$17:$O$17,1,MATCH(DATE(YEAR($A3271),MONTH($A3271),1),'Capacity by Voltage'!$D$3:$O$3,0))*'Line losses'!$B$29)</f>
        <v>0</v>
      </c>
      <c r="F3271" s="2">
        <f>'utprod @ meter'!F3271*'Line losses'!$B$30</f>
        <v>0</v>
      </c>
      <c r="G3271" s="2">
        <f>'utprod @ meter'!G3271*'Line losses'!$B$30</f>
        <v>0</v>
      </c>
      <c r="H3271" s="2">
        <f t="shared" si="50"/>
        <v>0</v>
      </c>
    </row>
    <row r="3272" spans="1:8" x14ac:dyDescent="0.25">
      <c r="A3272" s="1">
        <v>42141</v>
      </c>
      <c r="B3272" s="4" t="s">
        <v>1</v>
      </c>
      <c r="C3272" s="2">
        <f>'utprod @ meter'!C3272*'Line losses'!$B$30</f>
        <v>0</v>
      </c>
      <c r="D3272" s="12">
        <f>'utprod @ meter'!D3272*(INDEX('Capacity by Voltage'!$D$11:$O$11,1,MATCH(DATE(YEAR($A3272),MONTH($A3272),1),'Capacity by Voltage'!$D$3:$O$3,0))*'Line losses'!$B$30+INDEX('Capacity by Voltage'!$D$12:$O$12,1,MATCH(DATE(YEAR($A3272),MONTH($A3272),1),'Capacity by Voltage'!$D$3:$O$3,0))*'Line losses'!$B$29)</f>
        <v>0</v>
      </c>
      <c r="E3272" s="12">
        <f>'utprod @ meter'!E3272*(INDEX('Capacity by Voltage'!$D$16:$O$16,1,MATCH(DATE(YEAR($A3272),MONTH($A3272),1),'Capacity by Voltage'!$D$3:$O$3,0))*'Line losses'!$B$30+INDEX('Capacity by Voltage'!$D$17:$O$17,1,MATCH(DATE(YEAR($A3272),MONTH($A3272),1),'Capacity by Voltage'!$D$3:$O$3,0))*'Line losses'!$B$29)</f>
        <v>0</v>
      </c>
      <c r="F3272" s="2">
        <f>'utprod @ meter'!F3272*'Line losses'!$B$30</f>
        <v>0</v>
      </c>
      <c r="G3272" s="2">
        <f>'utprod @ meter'!G3272*'Line losses'!$B$30</f>
        <v>0</v>
      </c>
      <c r="H3272" s="2">
        <f t="shared" ref="H3272:H3335" si="51">SUM(C3272:G3272)</f>
        <v>0</v>
      </c>
    </row>
    <row r="3273" spans="1:8" x14ac:dyDescent="0.25">
      <c r="A3273" s="1">
        <v>42141</v>
      </c>
      <c r="B3273" s="4" t="s">
        <v>2</v>
      </c>
      <c r="C3273" s="2">
        <f>'utprod @ meter'!C3273*'Line losses'!$B$30</f>
        <v>0</v>
      </c>
      <c r="D3273" s="12">
        <f>'utprod @ meter'!D3273*(INDEX('Capacity by Voltage'!$D$11:$O$11,1,MATCH(DATE(YEAR($A3273),MONTH($A3273),1),'Capacity by Voltage'!$D$3:$O$3,0))*'Line losses'!$B$30+INDEX('Capacity by Voltage'!$D$12:$O$12,1,MATCH(DATE(YEAR($A3273),MONTH($A3273),1),'Capacity by Voltage'!$D$3:$O$3,0))*'Line losses'!$B$29)</f>
        <v>0</v>
      </c>
      <c r="E3273" s="12">
        <f>'utprod @ meter'!E3273*(INDEX('Capacity by Voltage'!$D$16:$O$16,1,MATCH(DATE(YEAR($A3273),MONTH($A3273),1),'Capacity by Voltage'!$D$3:$O$3,0))*'Line losses'!$B$30+INDEX('Capacity by Voltage'!$D$17:$O$17,1,MATCH(DATE(YEAR($A3273),MONTH($A3273),1),'Capacity by Voltage'!$D$3:$O$3,0))*'Line losses'!$B$29)</f>
        <v>0</v>
      </c>
      <c r="F3273" s="2">
        <f>'utprod @ meter'!F3273*'Line losses'!$B$30</f>
        <v>0</v>
      </c>
      <c r="G3273" s="2">
        <f>'utprod @ meter'!G3273*'Line losses'!$B$30</f>
        <v>0</v>
      </c>
      <c r="H3273" s="2">
        <f t="shared" si="51"/>
        <v>0</v>
      </c>
    </row>
    <row r="3274" spans="1:8" x14ac:dyDescent="0.25">
      <c r="A3274" s="1">
        <v>42141</v>
      </c>
      <c r="B3274" s="4" t="s">
        <v>3</v>
      </c>
      <c r="C3274" s="2">
        <f>'utprod @ meter'!C3274*'Line losses'!$B$30</f>
        <v>0</v>
      </c>
      <c r="D3274" s="12">
        <f>'utprod @ meter'!D3274*(INDEX('Capacity by Voltage'!$D$11:$O$11,1,MATCH(DATE(YEAR($A3274),MONTH($A3274),1),'Capacity by Voltage'!$D$3:$O$3,0))*'Line losses'!$B$30+INDEX('Capacity by Voltage'!$D$12:$O$12,1,MATCH(DATE(YEAR($A3274),MONTH($A3274),1),'Capacity by Voltage'!$D$3:$O$3,0))*'Line losses'!$B$29)</f>
        <v>0</v>
      </c>
      <c r="E3274" s="12">
        <f>'utprod @ meter'!E3274*(INDEX('Capacity by Voltage'!$D$16:$O$16,1,MATCH(DATE(YEAR($A3274),MONTH($A3274),1),'Capacity by Voltage'!$D$3:$O$3,0))*'Line losses'!$B$30+INDEX('Capacity by Voltage'!$D$17:$O$17,1,MATCH(DATE(YEAR($A3274),MONTH($A3274),1),'Capacity by Voltage'!$D$3:$O$3,0))*'Line losses'!$B$29)</f>
        <v>0</v>
      </c>
      <c r="F3274" s="2">
        <f>'utprod @ meter'!F3274*'Line losses'!$B$30</f>
        <v>0</v>
      </c>
      <c r="G3274" s="2">
        <f>'utprod @ meter'!G3274*'Line losses'!$B$30</f>
        <v>0</v>
      </c>
      <c r="H3274" s="2">
        <f t="shared" si="51"/>
        <v>0</v>
      </c>
    </row>
    <row r="3275" spans="1:8" x14ac:dyDescent="0.25">
      <c r="A3275" s="1">
        <v>42141</v>
      </c>
      <c r="B3275" s="4" t="s">
        <v>4</v>
      </c>
      <c r="C3275" s="2">
        <f>'utprod @ meter'!C3275*'Line losses'!$B$30</f>
        <v>0</v>
      </c>
      <c r="D3275" s="12">
        <f>'utprod @ meter'!D3275*(INDEX('Capacity by Voltage'!$D$11:$O$11,1,MATCH(DATE(YEAR($A3275),MONTH($A3275),1),'Capacity by Voltage'!$D$3:$O$3,0))*'Line losses'!$B$30+INDEX('Capacity by Voltage'!$D$12:$O$12,1,MATCH(DATE(YEAR($A3275),MONTH($A3275),1),'Capacity by Voltage'!$D$3:$O$3,0))*'Line losses'!$B$29)</f>
        <v>0</v>
      </c>
      <c r="E3275" s="12">
        <f>'utprod @ meter'!E3275*(INDEX('Capacity by Voltage'!$D$16:$O$16,1,MATCH(DATE(YEAR($A3275),MONTH($A3275),1),'Capacity by Voltage'!$D$3:$O$3,0))*'Line losses'!$B$30+INDEX('Capacity by Voltage'!$D$17:$O$17,1,MATCH(DATE(YEAR($A3275),MONTH($A3275),1),'Capacity by Voltage'!$D$3:$O$3,0))*'Line losses'!$B$29)</f>
        <v>0</v>
      </c>
      <c r="F3275" s="2">
        <f>'utprod @ meter'!F3275*'Line losses'!$B$30</f>
        <v>0</v>
      </c>
      <c r="G3275" s="2">
        <f>'utprod @ meter'!G3275*'Line losses'!$B$30</f>
        <v>0</v>
      </c>
      <c r="H3275" s="2">
        <f t="shared" si="51"/>
        <v>0</v>
      </c>
    </row>
    <row r="3276" spans="1:8" x14ac:dyDescent="0.25">
      <c r="A3276" s="1">
        <v>42141</v>
      </c>
      <c r="B3276" s="4" t="s">
        <v>5</v>
      </c>
      <c r="C3276" s="2">
        <f>'utprod @ meter'!C3276*'Line losses'!$B$30</f>
        <v>0</v>
      </c>
      <c r="D3276" s="12">
        <f>'utprod @ meter'!D3276*(INDEX('Capacity by Voltage'!$D$11:$O$11,1,MATCH(DATE(YEAR($A3276),MONTH($A3276),1),'Capacity by Voltage'!$D$3:$O$3,0))*'Line losses'!$B$30+INDEX('Capacity by Voltage'!$D$12:$O$12,1,MATCH(DATE(YEAR($A3276),MONTH($A3276),1),'Capacity by Voltage'!$D$3:$O$3,0))*'Line losses'!$B$29)</f>
        <v>0</v>
      </c>
      <c r="E3276" s="12">
        <f>'utprod @ meter'!E3276*(INDEX('Capacity by Voltage'!$D$16:$O$16,1,MATCH(DATE(YEAR($A3276),MONTH($A3276),1),'Capacity by Voltage'!$D$3:$O$3,0))*'Line losses'!$B$30+INDEX('Capacity by Voltage'!$D$17:$O$17,1,MATCH(DATE(YEAR($A3276),MONTH($A3276),1),'Capacity by Voltage'!$D$3:$O$3,0))*'Line losses'!$B$29)</f>
        <v>0</v>
      </c>
      <c r="F3276" s="2">
        <f>'utprod @ meter'!F3276*'Line losses'!$B$30</f>
        <v>0</v>
      </c>
      <c r="G3276" s="2">
        <f>'utprod @ meter'!G3276*'Line losses'!$B$30</f>
        <v>0</v>
      </c>
      <c r="H3276" s="2">
        <f t="shared" si="51"/>
        <v>0</v>
      </c>
    </row>
    <row r="3277" spans="1:8" x14ac:dyDescent="0.25">
      <c r="A3277" s="1">
        <v>42141</v>
      </c>
      <c r="B3277" s="4" t="s">
        <v>6</v>
      </c>
      <c r="C3277" s="2">
        <f>'utprod @ meter'!C3277*'Line losses'!$B$30</f>
        <v>41.568487957999999</v>
      </c>
      <c r="D3277" s="12">
        <f>'utprod @ meter'!D3277*(INDEX('Capacity by Voltage'!$D$11:$O$11,1,MATCH(DATE(YEAR($A3277),MONTH($A3277),1),'Capacity by Voltage'!$D$3:$O$3,0))*'Line losses'!$B$30+INDEX('Capacity by Voltage'!$D$12:$O$12,1,MATCH(DATE(YEAR($A3277),MONTH($A3277),1),'Capacity by Voltage'!$D$3:$O$3,0))*'Line losses'!$B$29)</f>
        <v>18.812048272850063</v>
      </c>
      <c r="E3277" s="12">
        <f>'utprod @ meter'!E3277*(INDEX('Capacity by Voltage'!$D$16:$O$16,1,MATCH(DATE(YEAR($A3277),MONTH($A3277),1),'Capacity by Voltage'!$D$3:$O$3,0))*'Line losses'!$B$30+INDEX('Capacity by Voltage'!$D$17:$O$17,1,MATCH(DATE(YEAR($A3277),MONTH($A3277),1),'Capacity by Voltage'!$D$3:$O$3,0))*'Line losses'!$B$29)</f>
        <v>9.8271717933357454</v>
      </c>
      <c r="F3277" s="2">
        <f>'utprod @ meter'!F3277*'Line losses'!$B$30</f>
        <v>0.82702092999999999</v>
      </c>
      <c r="G3277" s="2">
        <f>'utprod @ meter'!G3277*'Line losses'!$B$30</f>
        <v>9.3174593990000005</v>
      </c>
      <c r="H3277" s="2">
        <f t="shared" si="51"/>
        <v>80.352188353185809</v>
      </c>
    </row>
    <row r="3278" spans="1:8" x14ac:dyDescent="0.25">
      <c r="A3278" s="1">
        <v>42141</v>
      </c>
      <c r="B3278" s="4" t="s">
        <v>7</v>
      </c>
      <c r="C3278" s="2">
        <f>'utprod @ meter'!C3278*'Line losses'!$B$30</f>
        <v>494.66259068400001</v>
      </c>
      <c r="D3278" s="12">
        <f>'utprod @ meter'!D3278*(INDEX('Capacity by Voltage'!$D$11:$O$11,1,MATCH(DATE(YEAR($A3278),MONTH($A3278),1),'Capacity by Voltage'!$D$3:$O$3,0))*'Line losses'!$B$30+INDEX('Capacity by Voltage'!$D$12:$O$12,1,MATCH(DATE(YEAR($A3278),MONTH($A3278),1),'Capacity by Voltage'!$D$3:$O$3,0))*'Line losses'!$B$29)</f>
        <v>223.85854798890219</v>
      </c>
      <c r="E3278" s="12">
        <f>'utprod @ meter'!E3278*(INDEX('Capacity by Voltage'!$D$16:$O$16,1,MATCH(DATE(YEAR($A3278),MONTH($A3278),1),'Capacity by Voltage'!$D$3:$O$3,0))*'Line losses'!$B$30+INDEX('Capacity by Voltage'!$D$17:$O$17,1,MATCH(DATE(YEAR($A3278),MONTH($A3278),1),'Capacity by Voltage'!$D$3:$O$3,0))*'Line losses'!$B$29)</f>
        <v>116.94241549648049</v>
      </c>
      <c r="F3278" s="2">
        <f>'utprod @ meter'!F3278*'Line losses'!$B$30</f>
        <v>9.8434075409999995</v>
      </c>
      <c r="G3278" s="2">
        <f>'utprod @ meter'!G3278*'Line losses'!$B$30</f>
        <v>110.87655884</v>
      </c>
      <c r="H3278" s="2">
        <f t="shared" si="51"/>
        <v>956.18352055038281</v>
      </c>
    </row>
    <row r="3279" spans="1:8" x14ac:dyDescent="0.25">
      <c r="A3279" s="1">
        <v>42141</v>
      </c>
      <c r="B3279" s="4" t="s">
        <v>8</v>
      </c>
      <c r="C3279" s="2">
        <f>'utprod @ meter'!C3279*'Line losses'!$B$30</f>
        <v>1978.6522212100001</v>
      </c>
      <c r="D3279" s="12">
        <f>'utprod @ meter'!D3279*(INDEX('Capacity by Voltage'!$D$11:$O$11,1,MATCH(DATE(YEAR($A3279),MONTH($A3279),1),'Capacity by Voltage'!$D$3:$O$3,0))*'Line losses'!$B$30+INDEX('Capacity by Voltage'!$D$12:$O$12,1,MATCH(DATE(YEAR($A3279),MONTH($A3279),1),'Capacity by Voltage'!$D$3:$O$3,0))*'Line losses'!$B$29)</f>
        <v>895.43233562560363</v>
      </c>
      <c r="E3279" s="12">
        <f>'utprod @ meter'!E3279*(INDEX('Capacity by Voltage'!$D$16:$O$16,1,MATCH(DATE(YEAR($A3279),MONTH($A3279),1),'Capacity by Voltage'!$D$3:$O$3,0))*'Line losses'!$B$30+INDEX('Capacity by Voltage'!$D$17:$O$17,1,MATCH(DATE(YEAR($A3279),MONTH($A3279),1),'Capacity by Voltage'!$D$3:$O$3,0))*'Line losses'!$B$29)</f>
        <v>467.77151967435168</v>
      </c>
      <c r="F3279" s="2">
        <f>'utprod @ meter'!F3279*'Line losses'!$B$30</f>
        <v>39.372700927000004</v>
      </c>
      <c r="G3279" s="2">
        <f>'utprod @ meter'!G3279*'Line losses'!$B$30</f>
        <v>443.50716459700004</v>
      </c>
      <c r="H3279" s="2">
        <f t="shared" si="51"/>
        <v>3824.7359420339553</v>
      </c>
    </row>
    <row r="3280" spans="1:8" x14ac:dyDescent="0.25">
      <c r="A3280" s="1">
        <v>42141</v>
      </c>
      <c r="B3280" s="4" t="s">
        <v>9</v>
      </c>
      <c r="C3280" s="2">
        <f>'utprod @ meter'!C3280*'Line losses'!$B$30</f>
        <v>3712.0509210100004</v>
      </c>
      <c r="D3280" s="12">
        <f>'utprod @ meter'!D3280*(INDEX('Capacity by Voltage'!$D$11:$O$11,1,MATCH(DATE(YEAR($A3280),MONTH($A3280),1),'Capacity by Voltage'!$D$3:$O$3,0))*'Line losses'!$B$30+INDEX('Capacity by Voltage'!$D$12:$O$12,1,MATCH(DATE(YEAR($A3280),MONTH($A3280),1),'Capacity by Voltage'!$D$3:$O$3,0))*'Line losses'!$B$29)</f>
        <v>1679.8765565694002</v>
      </c>
      <c r="E3280" s="12">
        <f>'utprod @ meter'!E3280*(INDEX('Capacity by Voltage'!$D$16:$O$16,1,MATCH(DATE(YEAR($A3280),MONTH($A3280),1),'Capacity by Voltage'!$D$3:$O$3,0))*'Line losses'!$B$30+INDEX('Capacity by Voltage'!$D$17:$O$17,1,MATCH(DATE(YEAR($A3280),MONTH($A3280),1),'Capacity by Voltage'!$D$3:$O$3,0))*'Line losses'!$B$29)</f>
        <v>877.56272576802235</v>
      </c>
      <c r="F3280" s="2">
        <f>'utprod @ meter'!F3280*'Line losses'!$B$30</f>
        <v>73.865978367000011</v>
      </c>
      <c r="G3280" s="2">
        <f>'utprod @ meter'!G3280*'Line losses'!$B$30</f>
        <v>832.04159751099996</v>
      </c>
      <c r="H3280" s="2">
        <f t="shared" si="51"/>
        <v>7175.3977792254227</v>
      </c>
    </row>
    <row r="3281" spans="1:8" x14ac:dyDescent="0.25">
      <c r="A3281" s="1">
        <v>42141</v>
      </c>
      <c r="B3281" s="4" t="s">
        <v>10</v>
      </c>
      <c r="C3281" s="2">
        <f>'utprod @ meter'!C3281*'Line losses'!$B$30</f>
        <v>5445.4505500470004</v>
      </c>
      <c r="D3281" s="12">
        <f>'utprod @ meter'!D3281*(INDEX('Capacity by Voltage'!$D$11:$O$11,1,MATCH(DATE(YEAR($A3281),MONTH($A3281),1),'Capacity by Voltage'!$D$3:$O$3,0))*'Line losses'!$B$30+INDEX('Capacity by Voltage'!$D$12:$O$12,1,MATCH(DATE(YEAR($A3281),MONTH($A3281),1),'Capacity by Voltage'!$D$3:$O$3,0))*'Line losses'!$B$29)</f>
        <v>2464.3207775131968</v>
      </c>
      <c r="E3281" s="12">
        <f>'utprod @ meter'!E3281*(INDEX('Capacity by Voltage'!$D$16:$O$16,1,MATCH(DATE(YEAR($A3281),MONTH($A3281),1),'Capacity by Voltage'!$D$3:$O$3,0))*'Line losses'!$B$30+INDEX('Capacity by Voltage'!$D$17:$O$17,1,MATCH(DATE(YEAR($A3281),MONTH($A3281),1),'Capacity by Voltage'!$D$3:$O$3,0))*'Line losses'!$B$29)</f>
        <v>1287.3530030174784</v>
      </c>
      <c r="F3281" s="2">
        <f>'utprod @ meter'!F3281*'Line losses'!$B$30</f>
        <v>108.35832657</v>
      </c>
      <c r="G3281" s="2">
        <f>'utprod @ meter'!G3281*'Line losses'!$B$30</f>
        <v>1220.575101188</v>
      </c>
      <c r="H3281" s="2">
        <f t="shared" si="51"/>
        <v>10526.057758335675</v>
      </c>
    </row>
    <row r="3282" spans="1:8" x14ac:dyDescent="0.25">
      <c r="A3282" s="1">
        <v>42141</v>
      </c>
      <c r="B3282" s="4" t="s">
        <v>11</v>
      </c>
      <c r="C3282" s="2">
        <f>'utprod @ meter'!C3282*'Line losses'!$B$30</f>
        <v>7540.4934224550007</v>
      </c>
      <c r="D3282" s="12">
        <f>'utprod @ meter'!D3282*(INDEX('Capacity by Voltage'!$D$11:$O$11,1,MATCH(DATE(YEAR($A3282),MONTH($A3282),1),'Capacity by Voltage'!$D$3:$O$3,0))*'Line losses'!$B$30+INDEX('Capacity by Voltage'!$D$12:$O$12,1,MATCH(DATE(YEAR($A3282),MONTH($A3282),1),'Capacity by Voltage'!$D$3:$O$3,0))*'Line losses'!$B$29)</f>
        <v>3412.4264770367799</v>
      </c>
      <c r="E3282" s="12">
        <f>'utprod @ meter'!E3282*(INDEX('Capacity by Voltage'!$D$16:$O$16,1,MATCH(DATE(YEAR($A3282),MONTH($A3282),1),'Capacity by Voltage'!$D$3:$O$3,0))*'Line losses'!$B$30+INDEX('Capacity by Voltage'!$D$17:$O$17,1,MATCH(DATE(YEAR($A3282),MONTH($A3282),1),'Capacity by Voltage'!$D$3:$O$3,0))*'Line losses'!$B$29)</f>
        <v>1782.6406037131701</v>
      </c>
      <c r="F3282" s="2">
        <f>'utprod @ meter'!F3282*'Line losses'!$B$30</f>
        <v>150.04761533799999</v>
      </c>
      <c r="G3282" s="2">
        <f>'utprod @ meter'!G3282*'Line losses'!$B$30</f>
        <v>1690.1705945600002</v>
      </c>
      <c r="H3282" s="2">
        <f t="shared" si="51"/>
        <v>14575.778713102951</v>
      </c>
    </row>
    <row r="3283" spans="1:8" x14ac:dyDescent="0.25">
      <c r="A3283" s="1">
        <v>42141</v>
      </c>
      <c r="B3283" s="4" t="s">
        <v>12</v>
      </c>
      <c r="C3283" s="2">
        <f>'utprod @ meter'!C3283*'Line losses'!$B$30</f>
        <v>10529.255998248998</v>
      </c>
      <c r="D3283" s="12">
        <f>'utprod @ meter'!D3283*(INDEX('Capacity by Voltage'!$D$11:$O$11,1,MATCH(DATE(YEAR($A3283),MONTH($A3283),1),'Capacity by Voltage'!$D$3:$O$3,0))*'Line losses'!$B$30+INDEX('Capacity by Voltage'!$D$12:$O$12,1,MATCH(DATE(YEAR($A3283),MONTH($A3283),1),'Capacity by Voltage'!$D$3:$O$3,0))*'Line losses'!$B$29)</f>
        <v>4764.9810046116099</v>
      </c>
      <c r="E3283" s="12">
        <f>'utprod @ meter'!E3283*(INDEX('Capacity by Voltage'!$D$16:$O$16,1,MATCH(DATE(YEAR($A3283),MONTH($A3283),1),'Capacity by Voltage'!$D$3:$O$3,0))*'Line losses'!$B$30+INDEX('Capacity by Voltage'!$D$17:$O$17,1,MATCH(DATE(YEAR($A3283),MONTH($A3283),1),'Capacity by Voltage'!$D$3:$O$3,0))*'Line losses'!$B$29)</f>
        <v>2489.2105402771508</v>
      </c>
      <c r="F3283" s="2">
        <f>'utprod @ meter'!F3283*'Line losses'!$B$30</f>
        <v>209.51971257500003</v>
      </c>
      <c r="G3283" s="2">
        <f>'utprod @ meter'!G3283*'Line losses'!$B$30</f>
        <v>2360.0900711549998</v>
      </c>
      <c r="H3283" s="2">
        <f t="shared" si="51"/>
        <v>20353.057326867758</v>
      </c>
    </row>
    <row r="3284" spans="1:8" x14ac:dyDescent="0.25">
      <c r="A3284" s="1">
        <v>42141</v>
      </c>
      <c r="B3284" s="4" t="s">
        <v>13</v>
      </c>
      <c r="C3284" s="2">
        <f>'utprod @ meter'!C3284*'Line losses'!$B$30</f>
        <v>11119.525925389002</v>
      </c>
      <c r="D3284" s="12">
        <f>'utprod @ meter'!D3284*(INDEX('Capacity by Voltage'!$D$11:$O$11,1,MATCH(DATE(YEAR($A3284),MONTH($A3284),1),'Capacity by Voltage'!$D$3:$O$3,0))*'Line losses'!$B$30+INDEX('Capacity by Voltage'!$D$12:$O$12,1,MATCH(DATE(YEAR($A3284),MONTH($A3284),1),'Capacity by Voltage'!$D$3:$O$3,0))*'Line losses'!$B$29)</f>
        <v>5032.1059641970642</v>
      </c>
      <c r="E3284" s="12">
        <f>'utprod @ meter'!E3284*(INDEX('Capacity by Voltage'!$D$16:$O$16,1,MATCH(DATE(YEAR($A3284),MONTH($A3284),1),'Capacity by Voltage'!$D$3:$O$3,0))*'Line losses'!$B$30+INDEX('Capacity by Voltage'!$D$17:$O$17,1,MATCH(DATE(YEAR($A3284),MONTH($A3284),1),'Capacity by Voltage'!$D$3:$O$3,0))*'Line losses'!$B$29)</f>
        <v>2628.7563797425182</v>
      </c>
      <c r="F3284" s="2">
        <f>'utprod @ meter'!F3284*'Line losses'!$B$30</f>
        <v>221.26619749200003</v>
      </c>
      <c r="G3284" s="2">
        <f>'utprod @ meter'!G3284*'Line losses'!$B$30</f>
        <v>2492.3966936890006</v>
      </c>
      <c r="H3284" s="2">
        <f t="shared" si="51"/>
        <v>21494.051160509585</v>
      </c>
    </row>
    <row r="3285" spans="1:8" x14ac:dyDescent="0.25">
      <c r="A3285" s="1">
        <v>42141</v>
      </c>
      <c r="B3285" s="4" t="s">
        <v>14</v>
      </c>
      <c r="C3285" s="2">
        <f>'utprod @ meter'!C3285*'Line losses'!$B$30</f>
        <v>9061.8941346010015</v>
      </c>
      <c r="D3285" s="12">
        <f>'utprod @ meter'!D3285*(INDEX('Capacity by Voltage'!$D$11:$O$11,1,MATCH(DATE(YEAR($A3285),MONTH($A3285),1),'Capacity by Voltage'!$D$3:$O$3,0))*'Line losses'!$B$30+INDEX('Capacity by Voltage'!$D$12:$O$12,1,MATCH(DATE(YEAR($A3285),MONTH($A3285),1),'Capacity by Voltage'!$D$3:$O$3,0))*'Line losses'!$B$29)</f>
        <v>4100.9309224860453</v>
      </c>
      <c r="E3285" s="12">
        <f>'utprod @ meter'!E3285*(INDEX('Capacity by Voltage'!$D$16:$O$16,1,MATCH(DATE(YEAR($A3285),MONTH($A3285),1),'Capacity by Voltage'!$D$3:$O$3,0))*'Line losses'!$B$30+INDEX('Capacity by Voltage'!$D$17:$O$17,1,MATCH(DATE(YEAR($A3285),MONTH($A3285),1),'Capacity by Voltage'!$D$3:$O$3,0))*'Line losses'!$B$29)</f>
        <v>2142.3132336608287</v>
      </c>
      <c r="F3285" s="2">
        <f>'utprod @ meter'!F3285*'Line losses'!$B$30</f>
        <v>180.321227561</v>
      </c>
      <c r="G3285" s="2">
        <f>'utprod @ meter'!G3285*'Line losses'!$B$30</f>
        <v>2031.1866350049997</v>
      </c>
      <c r="H3285" s="2">
        <f t="shared" si="51"/>
        <v>17516.646153313875</v>
      </c>
    </row>
    <row r="3286" spans="1:8" x14ac:dyDescent="0.25">
      <c r="A3286" s="1">
        <v>42141</v>
      </c>
      <c r="B3286" s="4" t="s">
        <v>15</v>
      </c>
      <c r="C3286" s="2">
        <f>'utprod @ meter'!C3286*'Line losses'!$B$30</f>
        <v>8608.7991026380005</v>
      </c>
      <c r="D3286" s="12">
        <f>'utprod @ meter'!D3286*(INDEX('Capacity by Voltage'!$D$11:$O$11,1,MATCH(DATE(YEAR($A3286),MONTH($A3286),1),'Capacity by Voltage'!$D$3:$O$3,0))*'Line losses'!$B$30+INDEX('Capacity by Voltage'!$D$12:$O$12,1,MATCH(DATE(YEAR($A3286),MONTH($A3286),1),'Capacity by Voltage'!$D$3:$O$3,0))*'Line losses'!$B$29)</f>
        <v>3895.8844227699929</v>
      </c>
      <c r="E3286" s="12">
        <f>'utprod @ meter'!E3286*(INDEX('Capacity by Voltage'!$D$16:$O$16,1,MATCH(DATE(YEAR($A3286),MONTH($A3286),1),'Capacity by Voltage'!$D$3:$O$3,0))*'Line losses'!$B$30+INDEX('Capacity by Voltage'!$D$17:$O$17,1,MATCH(DATE(YEAR($A3286),MONTH($A3286),1),'Capacity by Voltage'!$D$3:$O$3,0))*'Line losses'!$B$29)</f>
        <v>2035.1979899576841</v>
      </c>
      <c r="F3286" s="2">
        <f>'utprod @ meter'!F3286*'Line losses'!$B$30</f>
        <v>171.30484095</v>
      </c>
      <c r="G3286" s="2">
        <f>'utprod @ meter'!G3286*'Line losses'!$B$30</f>
        <v>1929.627535564</v>
      </c>
      <c r="H3286" s="2">
        <f t="shared" si="51"/>
        <v>16640.813891879676</v>
      </c>
    </row>
    <row r="3287" spans="1:8" x14ac:dyDescent="0.25">
      <c r="A3287" s="1">
        <v>42141</v>
      </c>
      <c r="B3287" s="4" t="s">
        <v>16</v>
      </c>
      <c r="C3287" s="2">
        <f>'utprod @ meter'!C3287*'Line losses'!$B$30</f>
        <v>9012.0117632040001</v>
      </c>
      <c r="D3287" s="12">
        <f>'utprod @ meter'!D3287*(INDEX('Capacity by Voltage'!$D$11:$O$11,1,MATCH(DATE(YEAR($A3287),MONTH($A3287),1),'Capacity by Voltage'!$D$3:$O$3,0))*'Line losses'!$B$30+INDEX('Capacity by Voltage'!$D$12:$O$12,1,MATCH(DATE(YEAR($A3287),MONTH($A3287),1),'Capacity by Voltage'!$D$3:$O$3,0))*'Line losses'!$B$29)</f>
        <v>4078.3570214576271</v>
      </c>
      <c r="E3287" s="12">
        <f>'utprod @ meter'!E3287*(INDEX('Capacity by Voltage'!$D$16:$O$16,1,MATCH(DATE(YEAR($A3287),MONTH($A3287),1),'Capacity by Voltage'!$D$3:$O$3,0))*'Line losses'!$B$30+INDEX('Capacity by Voltage'!$D$17:$O$17,1,MATCH(DATE(YEAR($A3287),MONTH($A3287),1),'Capacity by Voltage'!$D$3:$O$3,0))*'Line losses'!$B$29)</f>
        <v>2130.5206275088258</v>
      </c>
      <c r="F3287" s="2">
        <f>'utprod @ meter'!F3287*'Line losses'!$B$30</f>
        <v>179.32880244500001</v>
      </c>
      <c r="G3287" s="2">
        <f>'utprod @ meter'!G3287*'Line losses'!$B$30</f>
        <v>2020.0060554210002</v>
      </c>
      <c r="H3287" s="2">
        <f t="shared" si="51"/>
        <v>17420.224270036451</v>
      </c>
    </row>
    <row r="3288" spans="1:8" x14ac:dyDescent="0.25">
      <c r="A3288" s="1">
        <v>42141</v>
      </c>
      <c r="B3288" s="4" t="s">
        <v>17</v>
      </c>
      <c r="C3288" s="2">
        <f>'utprod @ meter'!C3288*'Line losses'!$B$30</f>
        <v>7083.2419133910007</v>
      </c>
      <c r="D3288" s="12">
        <f>'utprod @ meter'!D3288*(INDEX('Capacity by Voltage'!$D$11:$O$11,1,MATCH(DATE(YEAR($A3288),MONTH($A3288),1),'Capacity by Voltage'!$D$3:$O$3,0))*'Line losses'!$B$30+INDEX('Capacity by Voltage'!$D$12:$O$12,1,MATCH(DATE(YEAR($A3288),MONTH($A3288),1),'Capacity by Voltage'!$D$3:$O$3,0))*'Line losses'!$B$29)</f>
        <v>3205.4985868604417</v>
      </c>
      <c r="E3288" s="12">
        <f>'utprod @ meter'!E3288*(INDEX('Capacity by Voltage'!$D$16:$O$16,1,MATCH(DATE(YEAR($A3288),MONTH($A3288),1),'Capacity by Voltage'!$D$3:$O$3,0))*'Line losses'!$B$30+INDEX('Capacity by Voltage'!$D$17:$O$17,1,MATCH(DATE(YEAR($A3288),MONTH($A3288),1),'Capacity by Voltage'!$D$3:$O$3,0))*'Line losses'!$B$29)</f>
        <v>1674.5417139864771</v>
      </c>
      <c r="F3288" s="2">
        <f>'utprod @ meter'!F3288*'Line losses'!$B$30</f>
        <v>140.94852663400002</v>
      </c>
      <c r="G3288" s="2">
        <f>'utprod @ meter'!G3288*'Line losses'!$B$30</f>
        <v>1587.679470408</v>
      </c>
      <c r="H3288" s="2">
        <f t="shared" si="51"/>
        <v>13691.910211279919</v>
      </c>
    </row>
    <row r="3289" spans="1:8" x14ac:dyDescent="0.25">
      <c r="A3289" s="1">
        <v>42141</v>
      </c>
      <c r="B3289" s="4" t="s">
        <v>18</v>
      </c>
      <c r="C3289" s="2">
        <f>'utprod @ meter'!C3289*'Line losses'!$B$30</f>
        <v>3803.5017803650003</v>
      </c>
      <c r="D3289" s="12">
        <f>'utprod @ meter'!D3289*(INDEX('Capacity by Voltage'!$D$11:$O$11,1,MATCH(DATE(YEAR($A3289),MONTH($A3289),1),'Capacity by Voltage'!$D$3:$O$3,0))*'Line losses'!$B$30+INDEX('Capacity by Voltage'!$D$12:$O$12,1,MATCH(DATE(YEAR($A3289),MONTH($A3289),1),'Capacity by Voltage'!$D$3:$O$3,0))*'Line losses'!$B$29)</f>
        <v>1721.2625058706687</v>
      </c>
      <c r="E3289" s="12">
        <f>'utprod @ meter'!E3289*(INDEX('Capacity by Voltage'!$D$16:$O$16,1,MATCH(DATE(YEAR($A3289),MONTH($A3289),1),'Capacity by Voltage'!$D$3:$O$3,0))*'Line losses'!$B$30+INDEX('Capacity by Voltage'!$D$17:$O$17,1,MATCH(DATE(YEAR($A3289),MONTH($A3289),1),'Capacity by Voltage'!$D$3:$O$3,0))*'Line losses'!$B$29)</f>
        <v>899.1815748691464</v>
      </c>
      <c r="F3289" s="2">
        <f>'utprod @ meter'!F3289*'Line losses'!$B$30</f>
        <v>75.685424413000007</v>
      </c>
      <c r="G3289" s="2">
        <f>'utprod @ meter'!G3289*'Line losses'!$B$30</f>
        <v>852.53963649399998</v>
      </c>
      <c r="H3289" s="2">
        <f t="shared" si="51"/>
        <v>7352.1709220118146</v>
      </c>
    </row>
    <row r="3290" spans="1:8" x14ac:dyDescent="0.25">
      <c r="A3290" s="1">
        <v>42141</v>
      </c>
      <c r="B3290" s="4" t="s">
        <v>19</v>
      </c>
      <c r="C3290" s="2">
        <f>'utprod @ meter'!C3290*'Line losses'!$B$30</f>
        <v>1488.1461076270002</v>
      </c>
      <c r="D3290" s="12">
        <f>'utprod @ meter'!D3290*(INDEX('Capacity by Voltage'!$D$11:$O$11,1,MATCH(DATE(YEAR($A3290),MONTH($A3290),1),'Capacity by Voltage'!$D$3:$O$3,0))*'Line losses'!$B$30+INDEX('Capacity by Voltage'!$D$12:$O$12,1,MATCH(DATE(YEAR($A3290),MONTH($A3290),1),'Capacity by Voltage'!$D$3:$O$3,0))*'Line losses'!$B$29)</f>
        <v>673.45610626198948</v>
      </c>
      <c r="E3290" s="12">
        <f>'utprod @ meter'!E3290*(INDEX('Capacity by Voltage'!$D$16:$O$16,1,MATCH(DATE(YEAR($A3290),MONTH($A3290),1),'Capacity by Voltage'!$D$3:$O$3,0))*'Line losses'!$B$30+INDEX('Capacity by Voltage'!$D$17:$O$17,1,MATCH(DATE(YEAR($A3290),MONTH($A3290),1),'Capacity by Voltage'!$D$3:$O$3,0))*'Line losses'!$B$29)</f>
        <v>351.81089251298994</v>
      </c>
      <c r="F3290" s="2">
        <f>'utprod @ meter'!F3290*'Line losses'!$B$30</f>
        <v>29.611995479000004</v>
      </c>
      <c r="G3290" s="2">
        <f>'utprod @ meter'!G3290*'Line losses'!$B$30</f>
        <v>333.56170123100003</v>
      </c>
      <c r="H3290" s="2">
        <f t="shared" si="51"/>
        <v>2876.5868031119799</v>
      </c>
    </row>
    <row r="3291" spans="1:8" x14ac:dyDescent="0.25">
      <c r="A3291" s="1">
        <v>42141</v>
      </c>
      <c r="B3291" s="4" t="s">
        <v>20</v>
      </c>
      <c r="C3291" s="2">
        <f>'utprod @ meter'!C3291*'Line losses'!$B$30</f>
        <v>207.84151055300001</v>
      </c>
      <c r="D3291" s="12">
        <f>'utprod @ meter'!D3291*(INDEX('Capacity by Voltage'!$D$11:$O$11,1,MATCH(DATE(YEAR($A3291),MONTH($A3291),1),'Capacity by Voltage'!$D$3:$O$3,0))*'Line losses'!$B$30+INDEX('Capacity by Voltage'!$D$12:$O$12,1,MATCH(DATE(YEAR($A3291),MONTH($A3291),1),'Capacity by Voltage'!$D$3:$O$3,0))*'Line losses'!$B$29)</f>
        <v>94.058385034245106</v>
      </c>
      <c r="E3291" s="12">
        <f>'utprod @ meter'!E3291*(INDEX('Capacity by Voltage'!$D$16:$O$16,1,MATCH(DATE(YEAR($A3291),MONTH($A3291),1),'Capacity by Voltage'!$D$3:$O$3,0))*'Line losses'!$B$30+INDEX('Capacity by Voltage'!$D$17:$O$17,1,MATCH(DATE(YEAR($A3291),MONTH($A3291),1),'Capacity by Voltage'!$D$3:$O$3,0))*'Line losses'!$B$29)</f>
        <v>49.135858966678718</v>
      </c>
      <c r="F3291" s="2">
        <f>'utprod @ meter'!F3291*'Line losses'!$B$30</f>
        <v>4.136033887</v>
      </c>
      <c r="G3291" s="2">
        <f>'utprod @ meter'!G3291*'Line losses'!$B$30</f>
        <v>46.587296994999996</v>
      </c>
      <c r="H3291" s="2">
        <f t="shared" si="51"/>
        <v>401.75908543592379</v>
      </c>
    </row>
    <row r="3292" spans="1:8" x14ac:dyDescent="0.25">
      <c r="A3292" s="1">
        <v>42141</v>
      </c>
      <c r="B3292" s="4" t="s">
        <v>21</v>
      </c>
      <c r="C3292" s="2">
        <f>'utprod @ meter'!C3292*'Line losses'!$B$30</f>
        <v>12.470360540000001</v>
      </c>
      <c r="D3292" s="12">
        <f>'utprod @ meter'!D3292*(INDEX('Capacity by Voltage'!$D$11:$O$11,1,MATCH(DATE(YEAR($A3292),MONTH($A3292),1),'Capacity by Voltage'!$D$3:$O$3,0))*'Line losses'!$B$30+INDEX('Capacity by Voltage'!$D$12:$O$12,1,MATCH(DATE(YEAR($A3292),MONTH($A3292),1),'Capacity by Voltage'!$D$3:$O$3,0))*'Line losses'!$B$29)</f>
        <v>5.6432432158539765</v>
      </c>
      <c r="E3292" s="12">
        <f>'utprod @ meter'!E3292*(INDEX('Capacity by Voltage'!$D$16:$O$16,1,MATCH(DATE(YEAR($A3292),MONTH($A3292),1),'Capacity by Voltage'!$D$3:$O$3,0))*'Line losses'!$B$30+INDEX('Capacity by Voltage'!$D$17:$O$17,1,MATCH(DATE(YEAR($A3292),MONTH($A3292),1),'Capacity by Voltage'!$D$3:$O$3,0))*'Line losses'!$B$29)</f>
        <v>2.9481515380007233</v>
      </c>
      <c r="F3292" s="2">
        <f>'utprod @ meter'!F3292*'Line losses'!$B$30</f>
        <v>0.24810627900000004</v>
      </c>
      <c r="G3292" s="2">
        <f>'utprod @ meter'!G3292*'Line losses'!$B$30</f>
        <v>2.795144896</v>
      </c>
      <c r="H3292" s="2">
        <f t="shared" si="51"/>
        <v>24.105006468854704</v>
      </c>
    </row>
    <row r="3293" spans="1:8" x14ac:dyDescent="0.25">
      <c r="A3293" s="1">
        <v>42141</v>
      </c>
      <c r="B3293" s="4" t="s">
        <v>22</v>
      </c>
      <c r="C3293" s="2">
        <f>'utprod @ meter'!C3293*'Line losses'!$B$30</f>
        <v>0</v>
      </c>
      <c r="D3293" s="12">
        <f>'utprod @ meter'!D3293*(INDEX('Capacity by Voltage'!$D$11:$O$11,1,MATCH(DATE(YEAR($A3293),MONTH($A3293),1),'Capacity by Voltage'!$D$3:$O$3,0))*'Line losses'!$B$30+INDEX('Capacity by Voltage'!$D$12:$O$12,1,MATCH(DATE(YEAR($A3293),MONTH($A3293),1),'Capacity by Voltage'!$D$3:$O$3,0))*'Line losses'!$B$29)</f>
        <v>0</v>
      </c>
      <c r="E3293" s="12">
        <f>'utprod @ meter'!E3293*(INDEX('Capacity by Voltage'!$D$16:$O$16,1,MATCH(DATE(YEAR($A3293),MONTH($A3293),1),'Capacity by Voltage'!$D$3:$O$3,0))*'Line losses'!$B$30+INDEX('Capacity by Voltage'!$D$17:$O$17,1,MATCH(DATE(YEAR($A3293),MONTH($A3293),1),'Capacity by Voltage'!$D$3:$O$3,0))*'Line losses'!$B$29)</f>
        <v>0</v>
      </c>
      <c r="F3293" s="2">
        <f>'utprod @ meter'!F3293*'Line losses'!$B$30</f>
        <v>0</v>
      </c>
      <c r="G3293" s="2">
        <f>'utprod @ meter'!G3293*'Line losses'!$B$30</f>
        <v>0</v>
      </c>
      <c r="H3293" s="2">
        <f t="shared" si="51"/>
        <v>0</v>
      </c>
    </row>
    <row r="3294" spans="1:8" x14ac:dyDescent="0.25">
      <c r="A3294" s="1">
        <v>42141</v>
      </c>
      <c r="B3294" s="4" t="s">
        <v>23</v>
      </c>
      <c r="C3294" s="2">
        <f>'utprod @ meter'!C3294*'Line losses'!$B$30</f>
        <v>0</v>
      </c>
      <c r="D3294" s="12">
        <f>'utprod @ meter'!D3294*(INDEX('Capacity by Voltage'!$D$11:$O$11,1,MATCH(DATE(YEAR($A3294),MONTH($A3294),1),'Capacity by Voltage'!$D$3:$O$3,0))*'Line losses'!$B$30+INDEX('Capacity by Voltage'!$D$12:$O$12,1,MATCH(DATE(YEAR($A3294),MONTH($A3294),1),'Capacity by Voltage'!$D$3:$O$3,0))*'Line losses'!$B$29)</f>
        <v>0</v>
      </c>
      <c r="E3294" s="12">
        <f>'utprod @ meter'!E3294*(INDEX('Capacity by Voltage'!$D$16:$O$16,1,MATCH(DATE(YEAR($A3294),MONTH($A3294),1),'Capacity by Voltage'!$D$3:$O$3,0))*'Line losses'!$B$30+INDEX('Capacity by Voltage'!$D$17:$O$17,1,MATCH(DATE(YEAR($A3294),MONTH($A3294),1),'Capacity by Voltage'!$D$3:$O$3,0))*'Line losses'!$B$29)</f>
        <v>0</v>
      </c>
      <c r="F3294" s="2">
        <f>'utprod @ meter'!F3294*'Line losses'!$B$30</f>
        <v>0</v>
      </c>
      <c r="G3294" s="2">
        <f>'utprod @ meter'!G3294*'Line losses'!$B$30</f>
        <v>0</v>
      </c>
      <c r="H3294" s="2">
        <f t="shared" si="51"/>
        <v>0</v>
      </c>
    </row>
    <row r="3295" spans="1:8" x14ac:dyDescent="0.25">
      <c r="A3295" s="1">
        <v>42142</v>
      </c>
      <c r="B3295" s="4" t="s">
        <v>0</v>
      </c>
      <c r="C3295" s="2">
        <f>'utprod @ meter'!C3295*'Line losses'!$B$30</f>
        <v>0</v>
      </c>
      <c r="D3295" s="12">
        <f>'utprod @ meter'!D3295*(INDEX('Capacity by Voltage'!$D$11:$O$11,1,MATCH(DATE(YEAR($A3295),MONTH($A3295),1),'Capacity by Voltage'!$D$3:$O$3,0))*'Line losses'!$B$30+INDEX('Capacity by Voltage'!$D$12:$O$12,1,MATCH(DATE(YEAR($A3295),MONTH($A3295),1),'Capacity by Voltage'!$D$3:$O$3,0))*'Line losses'!$B$29)</f>
        <v>0</v>
      </c>
      <c r="E3295" s="12">
        <f>'utprod @ meter'!E3295*(INDEX('Capacity by Voltage'!$D$16:$O$16,1,MATCH(DATE(YEAR($A3295),MONTH($A3295),1),'Capacity by Voltage'!$D$3:$O$3,0))*'Line losses'!$B$30+INDEX('Capacity by Voltage'!$D$17:$O$17,1,MATCH(DATE(YEAR($A3295),MONTH($A3295),1),'Capacity by Voltage'!$D$3:$O$3,0))*'Line losses'!$B$29)</f>
        <v>0</v>
      </c>
      <c r="F3295" s="2">
        <f>'utprod @ meter'!F3295*'Line losses'!$B$30</f>
        <v>0</v>
      </c>
      <c r="G3295" s="2">
        <f>'utprod @ meter'!G3295*'Line losses'!$B$30</f>
        <v>0</v>
      </c>
      <c r="H3295" s="2">
        <f t="shared" si="51"/>
        <v>0</v>
      </c>
    </row>
    <row r="3296" spans="1:8" x14ac:dyDescent="0.25">
      <c r="A3296" s="1">
        <v>42142</v>
      </c>
      <c r="B3296" s="4" t="s">
        <v>1</v>
      </c>
      <c r="C3296" s="2">
        <f>'utprod @ meter'!C3296*'Line losses'!$B$30</f>
        <v>0</v>
      </c>
      <c r="D3296" s="12">
        <f>'utprod @ meter'!D3296*(INDEX('Capacity by Voltage'!$D$11:$O$11,1,MATCH(DATE(YEAR($A3296),MONTH($A3296),1),'Capacity by Voltage'!$D$3:$O$3,0))*'Line losses'!$B$30+INDEX('Capacity by Voltage'!$D$12:$O$12,1,MATCH(DATE(YEAR($A3296),MONTH($A3296),1),'Capacity by Voltage'!$D$3:$O$3,0))*'Line losses'!$B$29)</f>
        <v>0</v>
      </c>
      <c r="E3296" s="12">
        <f>'utprod @ meter'!E3296*(INDEX('Capacity by Voltage'!$D$16:$O$16,1,MATCH(DATE(YEAR($A3296),MONTH($A3296),1),'Capacity by Voltage'!$D$3:$O$3,0))*'Line losses'!$B$30+INDEX('Capacity by Voltage'!$D$17:$O$17,1,MATCH(DATE(YEAR($A3296),MONTH($A3296),1),'Capacity by Voltage'!$D$3:$O$3,0))*'Line losses'!$B$29)</f>
        <v>0</v>
      </c>
      <c r="F3296" s="2">
        <f>'utprod @ meter'!F3296*'Line losses'!$B$30</f>
        <v>0</v>
      </c>
      <c r="G3296" s="2">
        <f>'utprod @ meter'!G3296*'Line losses'!$B$30</f>
        <v>0</v>
      </c>
      <c r="H3296" s="2">
        <f t="shared" si="51"/>
        <v>0</v>
      </c>
    </row>
    <row r="3297" spans="1:8" x14ac:dyDescent="0.25">
      <c r="A3297" s="1">
        <v>42142</v>
      </c>
      <c r="B3297" s="4" t="s">
        <v>2</v>
      </c>
      <c r="C3297" s="2">
        <f>'utprod @ meter'!C3297*'Line losses'!$B$30</f>
        <v>0</v>
      </c>
      <c r="D3297" s="12">
        <f>'utprod @ meter'!D3297*(INDEX('Capacity by Voltage'!$D$11:$O$11,1,MATCH(DATE(YEAR($A3297),MONTH($A3297),1),'Capacity by Voltage'!$D$3:$O$3,0))*'Line losses'!$B$30+INDEX('Capacity by Voltage'!$D$12:$O$12,1,MATCH(DATE(YEAR($A3297),MONTH($A3297),1),'Capacity by Voltage'!$D$3:$O$3,0))*'Line losses'!$B$29)</f>
        <v>0</v>
      </c>
      <c r="E3297" s="12">
        <f>'utprod @ meter'!E3297*(INDEX('Capacity by Voltage'!$D$16:$O$16,1,MATCH(DATE(YEAR($A3297),MONTH($A3297),1),'Capacity by Voltage'!$D$3:$O$3,0))*'Line losses'!$B$30+INDEX('Capacity by Voltage'!$D$17:$O$17,1,MATCH(DATE(YEAR($A3297),MONTH($A3297),1),'Capacity by Voltage'!$D$3:$O$3,0))*'Line losses'!$B$29)</f>
        <v>0</v>
      </c>
      <c r="F3297" s="2">
        <f>'utprod @ meter'!F3297*'Line losses'!$B$30</f>
        <v>0</v>
      </c>
      <c r="G3297" s="2">
        <f>'utprod @ meter'!G3297*'Line losses'!$B$30</f>
        <v>0</v>
      </c>
      <c r="H3297" s="2">
        <f t="shared" si="51"/>
        <v>0</v>
      </c>
    </row>
    <row r="3298" spans="1:8" x14ac:dyDescent="0.25">
      <c r="A3298" s="1">
        <v>42142</v>
      </c>
      <c r="B3298" s="4" t="s">
        <v>3</v>
      </c>
      <c r="C3298" s="2">
        <f>'utprod @ meter'!C3298*'Line losses'!$B$30</f>
        <v>0</v>
      </c>
      <c r="D3298" s="12">
        <f>'utprod @ meter'!D3298*(INDEX('Capacity by Voltage'!$D$11:$O$11,1,MATCH(DATE(YEAR($A3298),MONTH($A3298),1),'Capacity by Voltage'!$D$3:$O$3,0))*'Line losses'!$B$30+INDEX('Capacity by Voltage'!$D$12:$O$12,1,MATCH(DATE(YEAR($A3298),MONTH($A3298),1),'Capacity by Voltage'!$D$3:$O$3,0))*'Line losses'!$B$29)</f>
        <v>0</v>
      </c>
      <c r="E3298" s="12">
        <f>'utprod @ meter'!E3298*(INDEX('Capacity by Voltage'!$D$16:$O$16,1,MATCH(DATE(YEAR($A3298),MONTH($A3298),1),'Capacity by Voltage'!$D$3:$O$3,0))*'Line losses'!$B$30+INDEX('Capacity by Voltage'!$D$17:$O$17,1,MATCH(DATE(YEAR($A3298),MONTH($A3298),1),'Capacity by Voltage'!$D$3:$O$3,0))*'Line losses'!$B$29)</f>
        <v>0</v>
      </c>
      <c r="F3298" s="2">
        <f>'utprod @ meter'!F3298*'Line losses'!$B$30</f>
        <v>0</v>
      </c>
      <c r="G3298" s="2">
        <f>'utprod @ meter'!G3298*'Line losses'!$B$30</f>
        <v>0</v>
      </c>
      <c r="H3298" s="2">
        <f t="shared" si="51"/>
        <v>0</v>
      </c>
    </row>
    <row r="3299" spans="1:8" x14ac:dyDescent="0.25">
      <c r="A3299" s="1">
        <v>42142</v>
      </c>
      <c r="B3299" s="4" t="s">
        <v>4</v>
      </c>
      <c r="C3299" s="2">
        <f>'utprod @ meter'!C3299*'Line losses'!$B$30</f>
        <v>0</v>
      </c>
      <c r="D3299" s="12">
        <f>'utprod @ meter'!D3299*(INDEX('Capacity by Voltage'!$D$11:$O$11,1,MATCH(DATE(YEAR($A3299),MONTH($A3299),1),'Capacity by Voltage'!$D$3:$O$3,0))*'Line losses'!$B$30+INDEX('Capacity by Voltage'!$D$12:$O$12,1,MATCH(DATE(YEAR($A3299),MONTH($A3299),1),'Capacity by Voltage'!$D$3:$O$3,0))*'Line losses'!$B$29)</f>
        <v>0</v>
      </c>
      <c r="E3299" s="12">
        <f>'utprod @ meter'!E3299*(INDEX('Capacity by Voltage'!$D$16:$O$16,1,MATCH(DATE(YEAR($A3299),MONTH($A3299),1),'Capacity by Voltage'!$D$3:$O$3,0))*'Line losses'!$B$30+INDEX('Capacity by Voltage'!$D$17:$O$17,1,MATCH(DATE(YEAR($A3299),MONTH($A3299),1),'Capacity by Voltage'!$D$3:$O$3,0))*'Line losses'!$B$29)</f>
        <v>0</v>
      </c>
      <c r="F3299" s="2">
        <f>'utprod @ meter'!F3299*'Line losses'!$B$30</f>
        <v>0</v>
      </c>
      <c r="G3299" s="2">
        <f>'utprod @ meter'!G3299*'Line losses'!$B$30</f>
        <v>0</v>
      </c>
      <c r="H3299" s="2">
        <f t="shared" si="51"/>
        <v>0</v>
      </c>
    </row>
    <row r="3300" spans="1:8" x14ac:dyDescent="0.25">
      <c r="A3300" s="1">
        <v>42142</v>
      </c>
      <c r="B3300" s="4" t="s">
        <v>5</v>
      </c>
      <c r="C3300" s="2">
        <f>'utprod @ meter'!C3300*'Line losses'!$B$30</f>
        <v>0</v>
      </c>
      <c r="D3300" s="12">
        <f>'utprod @ meter'!D3300*(INDEX('Capacity by Voltage'!$D$11:$O$11,1,MATCH(DATE(YEAR($A3300),MONTH($A3300),1),'Capacity by Voltage'!$D$3:$O$3,0))*'Line losses'!$B$30+INDEX('Capacity by Voltage'!$D$12:$O$12,1,MATCH(DATE(YEAR($A3300),MONTH($A3300),1),'Capacity by Voltage'!$D$3:$O$3,0))*'Line losses'!$B$29)</f>
        <v>0</v>
      </c>
      <c r="E3300" s="12">
        <f>'utprod @ meter'!E3300*(INDEX('Capacity by Voltage'!$D$16:$O$16,1,MATCH(DATE(YEAR($A3300),MONTH($A3300),1),'Capacity by Voltage'!$D$3:$O$3,0))*'Line losses'!$B$30+INDEX('Capacity by Voltage'!$D$17:$O$17,1,MATCH(DATE(YEAR($A3300),MONTH($A3300),1),'Capacity by Voltage'!$D$3:$O$3,0))*'Line losses'!$B$29)</f>
        <v>0</v>
      </c>
      <c r="F3300" s="2">
        <f>'utprod @ meter'!F3300*'Line losses'!$B$30</f>
        <v>0</v>
      </c>
      <c r="G3300" s="2">
        <f>'utprod @ meter'!G3300*'Line losses'!$B$30</f>
        <v>0</v>
      </c>
      <c r="H3300" s="2">
        <f t="shared" si="51"/>
        <v>0</v>
      </c>
    </row>
    <row r="3301" spans="1:8" x14ac:dyDescent="0.25">
      <c r="A3301" s="1">
        <v>42142</v>
      </c>
      <c r="B3301" s="4" t="s">
        <v>6</v>
      </c>
      <c r="C3301" s="2">
        <f>'utprod @ meter'!C3301*'Line losses'!$B$30</f>
        <v>166.27302259500001</v>
      </c>
      <c r="D3301" s="12">
        <f>'utprod @ meter'!D3301*(INDEX('Capacity by Voltage'!$D$11:$O$11,1,MATCH(DATE(YEAR($A3301),MONTH($A3301),1),'Capacity by Voltage'!$D$3:$O$3,0))*'Line losses'!$B$30+INDEX('Capacity by Voltage'!$D$12:$O$12,1,MATCH(DATE(YEAR($A3301),MONTH($A3301),1),'Capacity by Voltage'!$D$3:$O$3,0))*'Line losses'!$B$29)</f>
        <v>75.246336761395028</v>
      </c>
      <c r="E3301" s="12">
        <f>'utprod @ meter'!E3301*(INDEX('Capacity by Voltage'!$D$16:$O$16,1,MATCH(DATE(YEAR($A3301),MONTH($A3301),1),'Capacity by Voltage'!$D$3:$O$3,0))*'Line losses'!$B$30+INDEX('Capacity by Voltage'!$D$17:$O$17,1,MATCH(DATE(YEAR($A3301),MONTH($A3301),1),'Capacity by Voltage'!$D$3:$O$3,0))*'Line losses'!$B$29)</f>
        <v>39.308687173342982</v>
      </c>
      <c r="F3301" s="2">
        <f>'utprod @ meter'!F3301*'Line losses'!$B$30</f>
        <v>3.3090129570000002</v>
      </c>
      <c r="G3301" s="2">
        <f>'utprod @ meter'!G3301*'Line losses'!$B$30</f>
        <v>37.269837596000002</v>
      </c>
      <c r="H3301" s="2">
        <f t="shared" si="51"/>
        <v>321.40689708273806</v>
      </c>
    </row>
    <row r="3302" spans="1:8" x14ac:dyDescent="0.25">
      <c r="A3302" s="1">
        <v>42142</v>
      </c>
      <c r="B3302" s="4" t="s">
        <v>7</v>
      </c>
      <c r="C3302" s="2">
        <f>'utprod @ meter'!C3302*'Line losses'!$B$30</f>
        <v>1247.0499925550002</v>
      </c>
      <c r="D3302" s="12">
        <f>'utprod @ meter'!D3302*(INDEX('Capacity by Voltage'!$D$11:$O$11,1,MATCH(DATE(YEAR($A3302),MONTH($A3302),1),'Capacity by Voltage'!$D$3:$O$3,0))*'Line losses'!$B$30+INDEX('Capacity by Voltage'!$D$12:$O$12,1,MATCH(DATE(YEAR($A3302),MONTH($A3302),1),'Capacity by Voltage'!$D$3:$O$3,0))*'Line losses'!$B$29)</f>
        <v>564.34845387546534</v>
      </c>
      <c r="E3302" s="12">
        <f>'utprod @ meter'!E3302*(INDEX('Capacity by Voltage'!$D$16:$O$16,1,MATCH(DATE(YEAR($A3302),MONTH($A3302),1),'Capacity by Voltage'!$D$3:$O$3,0))*'Line losses'!$B$30+INDEX('Capacity by Voltage'!$D$17:$O$17,1,MATCH(DATE(YEAR($A3302),MONTH($A3302),1),'Capacity by Voltage'!$D$3:$O$3,0))*'Line losses'!$B$29)</f>
        <v>294.81329611164261</v>
      </c>
      <c r="F3302" s="2">
        <f>'utprod @ meter'!F3302*'Line losses'!$B$30</f>
        <v>24.815274085000002</v>
      </c>
      <c r="G3302" s="2">
        <f>'utprod @ meter'!G3302*'Line losses'!$B$30</f>
        <v>279.52099425900002</v>
      </c>
      <c r="H3302" s="2">
        <f t="shared" si="51"/>
        <v>2410.5480108861084</v>
      </c>
    </row>
    <row r="3303" spans="1:8" x14ac:dyDescent="0.25">
      <c r="A3303" s="1">
        <v>42142</v>
      </c>
      <c r="B3303" s="4" t="s">
        <v>8</v>
      </c>
      <c r="C3303" s="2">
        <f>'utprod @ meter'!C3303*'Line losses'!$B$30</f>
        <v>3400.2891197989998</v>
      </c>
      <c r="D3303" s="12">
        <f>'utprod @ meter'!D3303*(INDEX('Capacity by Voltage'!$D$11:$O$11,1,MATCH(DATE(YEAR($A3303),MONTH($A3303),1),'Capacity by Voltage'!$D$3:$O$3,0))*'Line losses'!$B$30+INDEX('Capacity by Voltage'!$D$12:$O$12,1,MATCH(DATE(YEAR($A3303),MONTH($A3303),1),'Capacity by Voltage'!$D$3:$O$3,0))*'Line losses'!$B$29)</f>
        <v>1538.789907183035</v>
      </c>
      <c r="E3303" s="12">
        <f>'utprod @ meter'!E3303*(INDEX('Capacity by Voltage'!$D$16:$O$16,1,MATCH(DATE(YEAR($A3303),MONTH($A3303),1),'Capacity by Voltage'!$D$3:$O$3,0))*'Line losses'!$B$30+INDEX('Capacity by Voltage'!$D$17:$O$17,1,MATCH(DATE(YEAR($A3303),MONTH($A3303),1),'Capacity by Voltage'!$D$3:$O$3,0))*'Line losses'!$B$29)</f>
        <v>803.85893731800445</v>
      </c>
      <c r="F3303" s="2">
        <f>'utprod @ meter'!F3303*'Line losses'!$B$30</f>
        <v>67.661462917999998</v>
      </c>
      <c r="G3303" s="2">
        <f>'utprod @ meter'!G3303*'Line losses'!$B$30</f>
        <v>762.16111663700008</v>
      </c>
      <c r="H3303" s="2">
        <f t="shared" si="51"/>
        <v>6572.7605438550399</v>
      </c>
    </row>
    <row r="3304" spans="1:8" x14ac:dyDescent="0.25">
      <c r="A3304" s="1">
        <v>42142</v>
      </c>
      <c r="B3304" s="4" t="s">
        <v>9</v>
      </c>
      <c r="C3304" s="2">
        <f>'utprod @ meter'!C3304*'Line losses'!$B$30</f>
        <v>5254.235877135</v>
      </c>
      <c r="D3304" s="12">
        <f>'utprod @ meter'!D3304*(INDEX('Capacity by Voltage'!$D$11:$O$11,1,MATCH(DATE(YEAR($A3304),MONTH($A3304),1),'Capacity by Voltage'!$D$3:$O$3,0))*'Line losses'!$B$30+INDEX('Capacity by Voltage'!$D$12:$O$12,1,MATCH(DATE(YEAR($A3304),MONTH($A3304),1),'Capacity by Voltage'!$D$3:$O$3,0))*'Line losses'!$B$29)</f>
        <v>2377.7879543200938</v>
      </c>
      <c r="E3304" s="12">
        <f>'utprod @ meter'!E3304*(INDEX('Capacity by Voltage'!$D$16:$O$16,1,MATCH(DATE(YEAR($A3304),MONTH($A3304),1),'Capacity by Voltage'!$D$3:$O$3,0))*'Line losses'!$B$30+INDEX('Capacity by Voltage'!$D$17:$O$17,1,MATCH(DATE(YEAR($A3304),MONTH($A3304),1),'Capacity by Voltage'!$D$3:$O$3,0))*'Line losses'!$B$29)</f>
        <v>1242.1489416123488</v>
      </c>
      <c r="F3304" s="2">
        <f>'utprod @ meter'!F3304*'Line losses'!$B$30</f>
        <v>104.553101055</v>
      </c>
      <c r="G3304" s="2">
        <f>'utprod @ meter'!G3304*'Line losses'!$B$30</f>
        <v>1177.7159030370001</v>
      </c>
      <c r="H3304" s="2">
        <f t="shared" si="51"/>
        <v>10156.441777159444</v>
      </c>
    </row>
    <row r="3305" spans="1:8" x14ac:dyDescent="0.25">
      <c r="A3305" s="1">
        <v>42142</v>
      </c>
      <c r="B3305" s="4" t="s">
        <v>10</v>
      </c>
      <c r="C3305" s="2">
        <f>'utprod @ meter'!C3305*'Line losses'!$B$30</f>
        <v>6829.6754377790003</v>
      </c>
      <c r="D3305" s="12">
        <f>'utprod @ meter'!D3305*(INDEX('Capacity by Voltage'!$D$11:$O$11,1,MATCH(DATE(YEAR($A3305),MONTH($A3305),1),'Capacity by Voltage'!$D$3:$O$3,0))*'Line losses'!$B$30+INDEX('Capacity by Voltage'!$D$12:$O$12,1,MATCH(DATE(YEAR($A3305),MONTH($A3305),1),'Capacity by Voltage'!$D$3:$O$3,0))*'Line losses'!$B$29)</f>
        <v>3090.7476912580637</v>
      </c>
      <c r="E3305" s="12">
        <f>'utprod @ meter'!E3305*(INDEX('Capacity by Voltage'!$D$16:$O$16,1,MATCH(DATE(YEAR($A3305),MONTH($A3305),1),'Capacity by Voltage'!$D$3:$O$3,0))*'Line losses'!$B$30+INDEX('Capacity by Voltage'!$D$17:$O$17,1,MATCH(DATE(YEAR($A3305),MONTH($A3305),1),'Capacity by Voltage'!$D$3:$O$3,0))*'Line losses'!$B$29)</f>
        <v>1614.5968948913439</v>
      </c>
      <c r="F3305" s="2">
        <f>'utprod @ meter'!F3305*'Line losses'!$B$30</f>
        <v>135.90276972400002</v>
      </c>
      <c r="G3305" s="2">
        <f>'utprod @ meter'!G3305*'Line losses'!$B$30</f>
        <v>1530.8436185400001</v>
      </c>
      <c r="H3305" s="2">
        <f t="shared" si="51"/>
        <v>13201.766412192408</v>
      </c>
    </row>
    <row r="3306" spans="1:8" x14ac:dyDescent="0.25">
      <c r="A3306" s="1">
        <v>42142</v>
      </c>
      <c r="B3306" s="4" t="s">
        <v>11</v>
      </c>
      <c r="C3306" s="2">
        <f>'utprod @ meter'!C3306*'Line losses'!$B$30</f>
        <v>9793.4963632560011</v>
      </c>
      <c r="D3306" s="12">
        <f>'utprod @ meter'!D3306*(INDEX('Capacity by Voltage'!$D$11:$O$11,1,MATCH(DATE(YEAR($A3306),MONTH($A3306),1),'Capacity by Voltage'!$D$3:$O$3,0))*'Line losses'!$B$30+INDEX('Capacity by Voltage'!$D$12:$O$12,1,MATCH(DATE(YEAR($A3306),MONTH($A3306),1),'Capacity by Voltage'!$D$3:$O$3,0))*'Line losses'!$B$29)</f>
        <v>4432.0157324011861</v>
      </c>
      <c r="E3306" s="12">
        <f>'utprod @ meter'!E3306*(INDEX('Capacity by Voltage'!$D$16:$O$16,1,MATCH(DATE(YEAR($A3306),MONTH($A3306),1),'Capacity by Voltage'!$D$3:$O$3,0))*'Line losses'!$B$30+INDEX('Capacity by Voltage'!$D$17:$O$17,1,MATCH(DATE(YEAR($A3306),MONTH($A3306),1),'Capacity by Voltage'!$D$3:$O$3,0))*'Line losses'!$B$29)</f>
        <v>2315.270528379323</v>
      </c>
      <c r="F3306" s="2">
        <f>'utprod @ meter'!F3306*'Line losses'!$B$30</f>
        <v>194.87958364000002</v>
      </c>
      <c r="G3306" s="2">
        <f>'utprod @ meter'!G3306*'Line losses'!$B$30</f>
        <v>2195.1728053430002</v>
      </c>
      <c r="H3306" s="2">
        <f t="shared" si="51"/>
        <v>18930.83501301951</v>
      </c>
    </row>
    <row r="3307" spans="1:8" x14ac:dyDescent="0.25">
      <c r="A3307" s="1">
        <v>42142</v>
      </c>
      <c r="B3307" s="4" t="s">
        <v>12</v>
      </c>
      <c r="C3307" s="2">
        <f>'utprod @ meter'!C3307*'Line losses'!$B$30</f>
        <v>10811.920601279002</v>
      </c>
      <c r="D3307" s="12">
        <f>'utprod @ meter'!D3307*(INDEX('Capacity by Voltage'!$D$11:$O$11,1,MATCH(DATE(YEAR($A3307),MONTH($A3307),1),'Capacity by Voltage'!$D$3:$O$3,0))*'Line losses'!$B$30+INDEX('Capacity by Voltage'!$D$12:$O$12,1,MATCH(DATE(YEAR($A3307),MONTH($A3307),1),'Capacity by Voltage'!$D$3:$O$3,0))*'Line losses'!$B$29)</f>
        <v>4892.8997771059812</v>
      </c>
      <c r="E3307" s="12">
        <f>'utprod @ meter'!E3307*(INDEX('Capacity by Voltage'!$D$16:$O$16,1,MATCH(DATE(YEAR($A3307),MONTH($A3307),1),'Capacity by Voltage'!$D$3:$O$3,0))*'Line losses'!$B$30+INDEX('Capacity by Voltage'!$D$17:$O$17,1,MATCH(DATE(YEAR($A3307),MONTH($A3307),1),'Capacity by Voltage'!$D$3:$O$3,0))*'Line losses'!$B$29)</f>
        <v>2556.0353084718336</v>
      </c>
      <c r="F3307" s="2">
        <f>'utprod @ meter'!F3307*'Line losses'!$B$30</f>
        <v>215.14438413600001</v>
      </c>
      <c r="G3307" s="2">
        <f>'utprod @ meter'!G3307*'Line losses'!$B$30</f>
        <v>2423.448237526</v>
      </c>
      <c r="H3307" s="2">
        <f t="shared" si="51"/>
        <v>20899.448308518819</v>
      </c>
    </row>
    <row r="3308" spans="1:8" x14ac:dyDescent="0.25">
      <c r="A3308" s="1">
        <v>42142</v>
      </c>
      <c r="B3308" s="4" t="s">
        <v>13</v>
      </c>
      <c r="C3308" s="2">
        <f>'utprod @ meter'!C3308*'Line losses'!$B$30</f>
        <v>6251.8758711789997</v>
      </c>
      <c r="D3308" s="12">
        <f>'utprod @ meter'!D3308*(INDEX('Capacity by Voltage'!$D$11:$O$11,1,MATCH(DATE(YEAR($A3308),MONTH($A3308),1),'Capacity by Voltage'!$D$3:$O$3,0))*'Line losses'!$B$30+INDEX('Capacity by Voltage'!$D$12:$O$12,1,MATCH(DATE(YEAR($A3308),MONTH($A3308),1),'Capacity by Voltage'!$D$3:$O$3,0))*'Line losses'!$B$29)</f>
        <v>2829.2659748884639</v>
      </c>
      <c r="E3308" s="12">
        <f>'utprod @ meter'!E3308*(INDEX('Capacity by Voltage'!$D$16:$O$16,1,MATCH(DATE(YEAR($A3308),MONTH($A3308),1),'Capacity by Voltage'!$D$3:$O$3,0))*'Line losses'!$B$30+INDEX('Capacity by Voltage'!$D$17:$O$17,1,MATCH(DATE(YEAR($A3308),MONTH($A3308),1),'Capacity by Voltage'!$D$3:$O$3,0))*'Line losses'!$B$29)</f>
        <v>1477.9992069639768</v>
      </c>
      <c r="F3308" s="2">
        <f>'utprod @ meter'!F3308*'Line losses'!$B$30</f>
        <v>124.405320323</v>
      </c>
      <c r="G3308" s="2">
        <f>'utprod @ meter'!G3308*'Line losses'!$B$30</f>
        <v>1401.332140902</v>
      </c>
      <c r="H3308" s="2">
        <f t="shared" si="51"/>
        <v>12084.878514256441</v>
      </c>
    </row>
    <row r="3309" spans="1:8" x14ac:dyDescent="0.25">
      <c r="A3309" s="1">
        <v>42142</v>
      </c>
      <c r="B3309" s="4" t="s">
        <v>14</v>
      </c>
      <c r="C3309" s="2">
        <f>'utprod @ meter'!C3309*'Line losses'!$B$30</f>
        <v>5133.6878195990012</v>
      </c>
      <c r="D3309" s="12">
        <f>'utprod @ meter'!D3309*(INDEX('Capacity by Voltage'!$D$11:$O$11,1,MATCH(DATE(YEAR($A3309),MONTH($A3309),1),'Capacity by Voltage'!$D$3:$O$3,0))*'Line losses'!$B$30+INDEX('Capacity by Voltage'!$D$12:$O$12,1,MATCH(DATE(YEAR($A3309),MONTH($A3309),1),'Capacity by Voltage'!$D$3:$O$3,0))*'Line losses'!$B$29)</f>
        <v>2323.2341281268314</v>
      </c>
      <c r="E3309" s="12">
        <f>'utprod @ meter'!E3309*(INDEX('Capacity by Voltage'!$D$16:$O$16,1,MATCH(DATE(YEAR($A3309),MONTH($A3309),1),'Capacity by Voltage'!$D$3:$O$3,0))*'Line losses'!$B$30+INDEX('Capacity by Voltage'!$D$17:$O$17,1,MATCH(DATE(YEAR($A3309),MONTH($A3309),1),'Capacity by Voltage'!$D$3:$O$3,0))*'Line losses'!$B$29)</f>
        <v>1213.6501434116753</v>
      </c>
      <c r="F3309" s="2">
        <f>'utprod @ meter'!F3309*'Line losses'!$B$30</f>
        <v>102.15474035800001</v>
      </c>
      <c r="G3309" s="2">
        <f>'utprod @ meter'!G3309*'Line losses'!$B$30</f>
        <v>1150.6955495510001</v>
      </c>
      <c r="H3309" s="2">
        <f t="shared" si="51"/>
        <v>9923.4223810465082</v>
      </c>
    </row>
    <row r="3310" spans="1:8" x14ac:dyDescent="0.25">
      <c r="A3310" s="1">
        <v>42142</v>
      </c>
      <c r="B3310" s="4" t="s">
        <v>15</v>
      </c>
      <c r="C3310" s="2">
        <f>'utprod @ meter'!C3310*'Line losses'!$B$30</f>
        <v>4676.4363105350012</v>
      </c>
      <c r="D3310" s="12">
        <f>'utprod @ meter'!D3310*(INDEX('Capacity by Voltage'!$D$11:$O$11,1,MATCH(DATE(YEAR($A3310),MONTH($A3310),1),'Capacity by Voltage'!$D$3:$O$3,0))*'Line losses'!$B$30+INDEX('Capacity by Voltage'!$D$12:$O$12,1,MATCH(DATE(YEAR($A3310),MONTH($A3310),1),'Capacity by Voltage'!$D$3:$O$3,0))*'Line losses'!$B$29)</f>
        <v>2116.3062379504941</v>
      </c>
      <c r="E3310" s="12">
        <f>'utprod @ meter'!E3310*(INDEX('Capacity by Voltage'!$D$16:$O$16,1,MATCH(DATE(YEAR($A3310),MONTH($A3310),1),'Capacity by Voltage'!$D$3:$O$3,0))*'Line losses'!$B$30+INDEX('Capacity by Voltage'!$D$17:$O$17,1,MATCH(DATE(YEAR($A3310),MONTH($A3310),1),'Capacity by Voltage'!$D$3:$O$3,0))*'Line losses'!$B$29)</f>
        <v>1105.5512536849819</v>
      </c>
      <c r="F3310" s="2">
        <f>'utprod @ meter'!F3310*'Line losses'!$B$30</f>
        <v>93.055651654000002</v>
      </c>
      <c r="G3310" s="2">
        <f>'utprod @ meter'!G3310*'Line losses'!$B$30</f>
        <v>1048.204425399</v>
      </c>
      <c r="H3310" s="2">
        <f t="shared" si="51"/>
        <v>9039.5538792234784</v>
      </c>
    </row>
    <row r="3311" spans="1:8" x14ac:dyDescent="0.25">
      <c r="A3311" s="1">
        <v>42142</v>
      </c>
      <c r="B3311" s="4" t="s">
        <v>16</v>
      </c>
      <c r="C3311" s="2">
        <f>'utprod @ meter'!C3311*'Line losses'!$B$30</f>
        <v>2930.5663209579998</v>
      </c>
      <c r="D3311" s="12">
        <f>'utprod @ meter'!D3311*(INDEX('Capacity by Voltage'!$D$11:$O$11,1,MATCH(DATE(YEAR($A3311),MONTH($A3311),1),'Capacity by Voltage'!$D$3:$O$3,0))*'Line losses'!$B$30+INDEX('Capacity by Voltage'!$D$12:$O$12,1,MATCH(DATE(YEAR($A3311),MONTH($A3311),1),'Capacity by Voltage'!$D$3:$O$3,0))*'Line losses'!$B$29)</f>
        <v>1326.2187737908434</v>
      </c>
      <c r="E3311" s="12">
        <f>'utprod @ meter'!E3311*(INDEX('Capacity by Voltage'!$D$16:$O$16,1,MATCH(DATE(YEAR($A3311),MONTH($A3311),1),'Capacity by Voltage'!$D$3:$O$3,0))*'Line losses'!$B$30+INDEX('Capacity by Voltage'!$D$17:$O$17,1,MATCH(DATE(YEAR($A3311),MONTH($A3311),1),'Capacity by Voltage'!$D$3:$O$3,0))*'Line losses'!$B$29)</f>
        <v>692.81189605331042</v>
      </c>
      <c r="F3311" s="2">
        <f>'utprod @ meter'!F3311*'Line losses'!$B$30</f>
        <v>58.315197172000005</v>
      </c>
      <c r="G3311" s="2">
        <f>'utprod @ meter'!G3311*'Line losses'!$B$30</f>
        <v>656.87484758900018</v>
      </c>
      <c r="H3311" s="2">
        <f t="shared" si="51"/>
        <v>5664.787035563153</v>
      </c>
    </row>
    <row r="3312" spans="1:8" x14ac:dyDescent="0.25">
      <c r="A3312" s="1">
        <v>42142</v>
      </c>
      <c r="B3312" s="4" t="s">
        <v>17</v>
      </c>
      <c r="C3312" s="2">
        <f>'utprod @ meter'!C3312*'Line losses'!$B$30</f>
        <v>1143.1287726600001</v>
      </c>
      <c r="D3312" s="12">
        <f>'utprod @ meter'!D3312*(INDEX('Capacity by Voltage'!$D$11:$O$11,1,MATCH(DATE(YEAR($A3312),MONTH($A3312),1),'Capacity by Voltage'!$D$3:$O$3,0))*'Line losses'!$B$30+INDEX('Capacity by Voltage'!$D$12:$O$12,1,MATCH(DATE(YEAR($A3312),MONTH($A3312),1),'Capacity by Voltage'!$D$3:$O$3,0))*'Line losses'!$B$29)</f>
        <v>517.31926135834283</v>
      </c>
      <c r="E3312" s="12">
        <f>'utprod @ meter'!E3312*(INDEX('Capacity by Voltage'!$D$16:$O$16,1,MATCH(DATE(YEAR($A3312),MONTH($A3312),1),'Capacity by Voltage'!$D$3:$O$3,0))*'Line losses'!$B$30+INDEX('Capacity by Voltage'!$D$17:$O$17,1,MATCH(DATE(YEAR($A3312),MONTH($A3312),1),'Capacity by Voltage'!$D$3:$O$3,0))*'Line losses'!$B$29)</f>
        <v>270.24629547251811</v>
      </c>
      <c r="F3312" s="2">
        <f>'utprod @ meter'!F3312*'Line losses'!$B$30</f>
        <v>22.746792523000003</v>
      </c>
      <c r="G3312" s="2">
        <f>'utprod @ meter'!G3312*'Line losses'!$B$30</f>
        <v>256.22781037999999</v>
      </c>
      <c r="H3312" s="2">
        <f t="shared" si="51"/>
        <v>2209.6689323938613</v>
      </c>
    </row>
    <row r="3313" spans="1:8" x14ac:dyDescent="0.25">
      <c r="A3313" s="1">
        <v>42142</v>
      </c>
      <c r="B3313" s="4" t="s">
        <v>18</v>
      </c>
      <c r="C3313" s="2">
        <f>'utprod @ meter'!C3313*'Line losses'!$B$30</f>
        <v>1101.560284702</v>
      </c>
      <c r="D3313" s="12">
        <f>'utprod @ meter'!D3313*(INDEX('Capacity by Voltage'!$D$11:$O$11,1,MATCH(DATE(YEAR($A3313),MONTH($A3313),1),'Capacity by Voltage'!$D$3:$O$3,0))*'Line losses'!$B$30+INDEX('Capacity by Voltage'!$D$12:$O$12,1,MATCH(DATE(YEAR($A3313),MONTH($A3313),1),'Capacity by Voltage'!$D$3:$O$3,0))*'Line losses'!$B$29)</f>
        <v>498.50814125049538</v>
      </c>
      <c r="E3313" s="12">
        <f>'utprod @ meter'!E3313*(INDEX('Capacity by Voltage'!$D$16:$O$16,1,MATCH(DATE(YEAR($A3313),MONTH($A3313),1),'Capacity by Voltage'!$D$3:$O$3,0))*'Line losses'!$B$30+INDEX('Capacity by Voltage'!$D$17:$O$17,1,MATCH(DATE(YEAR($A3313),MONTH($A3313),1),'Capacity by Voltage'!$D$3:$O$3,0))*'Line losses'!$B$29)</f>
        <v>260.41912367918241</v>
      </c>
      <c r="F3313" s="2">
        <f>'utprod @ meter'!F3313*'Line losses'!$B$30</f>
        <v>21.919771593</v>
      </c>
      <c r="G3313" s="2">
        <f>'utprod @ meter'!G3313*'Line losses'!$B$30</f>
        <v>246.91035098100002</v>
      </c>
      <c r="H3313" s="2">
        <f t="shared" si="51"/>
        <v>2129.3176722056778</v>
      </c>
    </row>
    <row r="3314" spans="1:8" x14ac:dyDescent="0.25">
      <c r="A3314" s="1">
        <v>42142</v>
      </c>
      <c r="B3314" s="4" t="s">
        <v>19</v>
      </c>
      <c r="C3314" s="2">
        <f>'utprod @ meter'!C3314*'Line losses'!$B$30</f>
        <v>785.64107715300008</v>
      </c>
      <c r="D3314" s="12">
        <f>'utprod @ meter'!D3314*(INDEX('Capacity by Voltage'!$D$11:$O$11,1,MATCH(DATE(YEAR($A3314),MONTH($A3314),1),'Capacity by Voltage'!$D$3:$O$3,0))*'Line losses'!$B$30+INDEX('Capacity by Voltage'!$D$12:$O$12,1,MATCH(DATE(YEAR($A3314),MONTH($A3314),1),'Capacity by Voltage'!$D$3:$O$3,0))*'Line losses'!$B$29)</f>
        <v>355.53917323884224</v>
      </c>
      <c r="E3314" s="12">
        <f>'utprod @ meter'!E3314*(INDEX('Capacity by Voltage'!$D$16:$O$16,1,MATCH(DATE(YEAR($A3314),MONTH($A3314),1),'Capacity by Voltage'!$D$3:$O$3,0))*'Line losses'!$B$30+INDEX('Capacity by Voltage'!$D$17:$O$17,1,MATCH(DATE(YEAR($A3314),MONTH($A3314),1),'Capacity by Voltage'!$D$3:$O$3,0))*'Line losses'!$B$29)</f>
        <v>185.73261804983071</v>
      </c>
      <c r="F3314" s="2">
        <f>'utprod @ meter'!F3314*'Line losses'!$B$30</f>
        <v>15.633483288000003</v>
      </c>
      <c r="G3314" s="2">
        <f>'utprod @ meter'!G3314*'Line losses'!$B$30</f>
        <v>176.09784539600003</v>
      </c>
      <c r="H3314" s="2">
        <f t="shared" si="51"/>
        <v>1518.6441971256731</v>
      </c>
    </row>
    <row r="3315" spans="1:8" x14ac:dyDescent="0.25">
      <c r="A3315" s="1">
        <v>42142</v>
      </c>
      <c r="B3315" s="4" t="s">
        <v>20</v>
      </c>
      <c r="C3315" s="2">
        <f>'utprod @ meter'!C3315*'Line losses'!$B$30</f>
        <v>178.74338313499999</v>
      </c>
      <c r="D3315" s="12">
        <f>'utprod @ meter'!D3315*(INDEX('Capacity by Voltage'!$D$11:$O$11,1,MATCH(DATE(YEAR($A3315),MONTH($A3315),1),'Capacity by Voltage'!$D$3:$O$3,0))*'Line losses'!$B$30+INDEX('Capacity by Voltage'!$D$12:$O$12,1,MATCH(DATE(YEAR($A3315),MONTH($A3315),1),'Capacity by Voltage'!$D$3:$O$3,0))*'Line losses'!$B$29)</f>
        <v>80.889579977249014</v>
      </c>
      <c r="E3315" s="12">
        <f>'utprod @ meter'!E3315*(INDEX('Capacity by Voltage'!$D$16:$O$16,1,MATCH(DATE(YEAR($A3315),MONTH($A3315),1),'Capacity by Voltage'!$D$3:$O$3,0))*'Line losses'!$B$30+INDEX('Capacity by Voltage'!$D$17:$O$17,1,MATCH(DATE(YEAR($A3315),MONTH($A3315),1),'Capacity by Voltage'!$D$3:$O$3,0))*'Line losses'!$B$29)</f>
        <v>42.256838711343697</v>
      </c>
      <c r="F3315" s="2">
        <f>'utprod @ meter'!F3315*'Line losses'!$B$30</f>
        <v>3.5571192359999997</v>
      </c>
      <c r="G3315" s="2">
        <f>'utprod @ meter'!G3315*'Line losses'!$B$30</f>
        <v>40.064982492000006</v>
      </c>
      <c r="H3315" s="2">
        <f t="shared" si="51"/>
        <v>345.5119035515927</v>
      </c>
    </row>
    <row r="3316" spans="1:8" x14ac:dyDescent="0.25">
      <c r="A3316" s="1">
        <v>42142</v>
      </c>
      <c r="B3316" s="4" t="s">
        <v>21</v>
      </c>
      <c r="C3316" s="2">
        <f>'utprod @ meter'!C3316*'Line losses'!$B$30</f>
        <v>12.470360540000001</v>
      </c>
      <c r="D3316" s="12">
        <f>'utprod @ meter'!D3316*(INDEX('Capacity by Voltage'!$D$11:$O$11,1,MATCH(DATE(YEAR($A3316),MONTH($A3316),1),'Capacity by Voltage'!$D$3:$O$3,0))*'Line losses'!$B$30+INDEX('Capacity by Voltage'!$D$12:$O$12,1,MATCH(DATE(YEAR($A3316),MONTH($A3316),1),'Capacity by Voltage'!$D$3:$O$3,0))*'Line losses'!$B$29)</f>
        <v>5.6432432158539765</v>
      </c>
      <c r="E3316" s="12">
        <f>'utprod @ meter'!E3316*(INDEX('Capacity by Voltage'!$D$16:$O$16,1,MATCH(DATE(YEAR($A3316),MONTH($A3316),1),'Capacity by Voltage'!$D$3:$O$3,0))*'Line losses'!$B$30+INDEX('Capacity by Voltage'!$D$17:$O$17,1,MATCH(DATE(YEAR($A3316),MONTH($A3316),1),'Capacity by Voltage'!$D$3:$O$3,0))*'Line losses'!$B$29)</f>
        <v>2.9481515380007233</v>
      </c>
      <c r="F3316" s="2">
        <f>'utprod @ meter'!F3316*'Line losses'!$B$30</f>
        <v>0.24810627900000004</v>
      </c>
      <c r="G3316" s="2">
        <f>'utprod @ meter'!G3316*'Line losses'!$B$30</f>
        <v>2.795144896</v>
      </c>
      <c r="H3316" s="2">
        <f t="shared" si="51"/>
        <v>24.105006468854704</v>
      </c>
    </row>
    <row r="3317" spans="1:8" x14ac:dyDescent="0.25">
      <c r="A3317" s="1">
        <v>42142</v>
      </c>
      <c r="B3317" s="4" t="s">
        <v>22</v>
      </c>
      <c r="C3317" s="2">
        <f>'utprod @ meter'!C3317*'Line losses'!$B$30</f>
        <v>0</v>
      </c>
      <c r="D3317" s="12">
        <f>'utprod @ meter'!D3317*(INDEX('Capacity by Voltage'!$D$11:$O$11,1,MATCH(DATE(YEAR($A3317),MONTH($A3317),1),'Capacity by Voltage'!$D$3:$O$3,0))*'Line losses'!$B$30+INDEX('Capacity by Voltage'!$D$12:$O$12,1,MATCH(DATE(YEAR($A3317),MONTH($A3317),1),'Capacity by Voltage'!$D$3:$O$3,0))*'Line losses'!$B$29)</f>
        <v>0</v>
      </c>
      <c r="E3317" s="12">
        <f>'utprod @ meter'!E3317*(INDEX('Capacity by Voltage'!$D$16:$O$16,1,MATCH(DATE(YEAR($A3317),MONTH($A3317),1),'Capacity by Voltage'!$D$3:$O$3,0))*'Line losses'!$B$30+INDEX('Capacity by Voltage'!$D$17:$O$17,1,MATCH(DATE(YEAR($A3317),MONTH($A3317),1),'Capacity by Voltage'!$D$3:$O$3,0))*'Line losses'!$B$29)</f>
        <v>0</v>
      </c>
      <c r="F3317" s="2">
        <f>'utprod @ meter'!F3317*'Line losses'!$B$30</f>
        <v>0</v>
      </c>
      <c r="G3317" s="2">
        <f>'utprod @ meter'!G3317*'Line losses'!$B$30</f>
        <v>0</v>
      </c>
      <c r="H3317" s="2">
        <f t="shared" si="51"/>
        <v>0</v>
      </c>
    </row>
    <row r="3318" spans="1:8" x14ac:dyDescent="0.25">
      <c r="A3318" s="1">
        <v>42142</v>
      </c>
      <c r="B3318" s="4" t="s">
        <v>23</v>
      </c>
      <c r="C3318" s="2">
        <f>'utprod @ meter'!C3318*'Line losses'!$B$30</f>
        <v>0</v>
      </c>
      <c r="D3318" s="12">
        <f>'utprod @ meter'!D3318*(INDEX('Capacity by Voltage'!$D$11:$O$11,1,MATCH(DATE(YEAR($A3318),MONTH($A3318),1),'Capacity by Voltage'!$D$3:$O$3,0))*'Line losses'!$B$30+INDEX('Capacity by Voltage'!$D$12:$O$12,1,MATCH(DATE(YEAR($A3318),MONTH($A3318),1),'Capacity by Voltage'!$D$3:$O$3,0))*'Line losses'!$B$29)</f>
        <v>0</v>
      </c>
      <c r="E3318" s="12">
        <f>'utprod @ meter'!E3318*(INDEX('Capacity by Voltage'!$D$16:$O$16,1,MATCH(DATE(YEAR($A3318),MONTH($A3318),1),'Capacity by Voltage'!$D$3:$O$3,0))*'Line losses'!$B$30+INDEX('Capacity by Voltage'!$D$17:$O$17,1,MATCH(DATE(YEAR($A3318),MONTH($A3318),1),'Capacity by Voltage'!$D$3:$O$3,0))*'Line losses'!$B$29)</f>
        <v>0</v>
      </c>
      <c r="F3318" s="2">
        <f>'utprod @ meter'!F3318*'Line losses'!$B$30</f>
        <v>0</v>
      </c>
      <c r="G3318" s="2">
        <f>'utprod @ meter'!G3318*'Line losses'!$B$30</f>
        <v>0</v>
      </c>
      <c r="H3318" s="2">
        <f t="shared" si="51"/>
        <v>0</v>
      </c>
    </row>
    <row r="3319" spans="1:8" x14ac:dyDescent="0.25">
      <c r="A3319" s="1">
        <v>42143</v>
      </c>
      <c r="B3319" s="4" t="s">
        <v>0</v>
      </c>
      <c r="C3319" s="2">
        <f>'utprod @ meter'!C3319*'Line losses'!$B$30</f>
        <v>0</v>
      </c>
      <c r="D3319" s="12">
        <f>'utprod @ meter'!D3319*(INDEX('Capacity by Voltage'!$D$11:$O$11,1,MATCH(DATE(YEAR($A3319),MONTH($A3319),1),'Capacity by Voltage'!$D$3:$O$3,0))*'Line losses'!$B$30+INDEX('Capacity by Voltage'!$D$12:$O$12,1,MATCH(DATE(YEAR($A3319),MONTH($A3319),1),'Capacity by Voltage'!$D$3:$O$3,0))*'Line losses'!$B$29)</f>
        <v>0</v>
      </c>
      <c r="E3319" s="12">
        <f>'utprod @ meter'!E3319*(INDEX('Capacity by Voltage'!$D$16:$O$16,1,MATCH(DATE(YEAR($A3319),MONTH($A3319),1),'Capacity by Voltage'!$D$3:$O$3,0))*'Line losses'!$B$30+INDEX('Capacity by Voltage'!$D$17:$O$17,1,MATCH(DATE(YEAR($A3319),MONTH($A3319),1),'Capacity by Voltage'!$D$3:$O$3,0))*'Line losses'!$B$29)</f>
        <v>0</v>
      </c>
      <c r="F3319" s="2">
        <f>'utprod @ meter'!F3319*'Line losses'!$B$30</f>
        <v>0</v>
      </c>
      <c r="G3319" s="2">
        <f>'utprod @ meter'!G3319*'Line losses'!$B$30</f>
        <v>0</v>
      </c>
      <c r="H3319" s="2">
        <f t="shared" si="51"/>
        <v>0</v>
      </c>
    </row>
    <row r="3320" spans="1:8" x14ac:dyDescent="0.25">
      <c r="A3320" s="1">
        <v>42143</v>
      </c>
      <c r="B3320" s="4" t="s">
        <v>1</v>
      </c>
      <c r="C3320" s="2">
        <f>'utprod @ meter'!C3320*'Line losses'!$B$30</f>
        <v>0</v>
      </c>
      <c r="D3320" s="12">
        <f>'utprod @ meter'!D3320*(INDEX('Capacity by Voltage'!$D$11:$O$11,1,MATCH(DATE(YEAR($A3320),MONTH($A3320),1),'Capacity by Voltage'!$D$3:$O$3,0))*'Line losses'!$B$30+INDEX('Capacity by Voltage'!$D$12:$O$12,1,MATCH(DATE(YEAR($A3320),MONTH($A3320),1),'Capacity by Voltage'!$D$3:$O$3,0))*'Line losses'!$B$29)</f>
        <v>0</v>
      </c>
      <c r="E3320" s="12">
        <f>'utprod @ meter'!E3320*(INDEX('Capacity by Voltage'!$D$16:$O$16,1,MATCH(DATE(YEAR($A3320),MONTH($A3320),1),'Capacity by Voltage'!$D$3:$O$3,0))*'Line losses'!$B$30+INDEX('Capacity by Voltage'!$D$17:$O$17,1,MATCH(DATE(YEAR($A3320),MONTH($A3320),1),'Capacity by Voltage'!$D$3:$O$3,0))*'Line losses'!$B$29)</f>
        <v>0</v>
      </c>
      <c r="F3320" s="2">
        <f>'utprod @ meter'!F3320*'Line losses'!$B$30</f>
        <v>0</v>
      </c>
      <c r="G3320" s="2">
        <f>'utprod @ meter'!G3320*'Line losses'!$B$30</f>
        <v>0</v>
      </c>
      <c r="H3320" s="2">
        <f t="shared" si="51"/>
        <v>0</v>
      </c>
    </row>
    <row r="3321" spans="1:8" x14ac:dyDescent="0.25">
      <c r="A3321" s="1">
        <v>42143</v>
      </c>
      <c r="B3321" s="4" t="s">
        <v>2</v>
      </c>
      <c r="C3321" s="2">
        <f>'utprod @ meter'!C3321*'Line losses'!$B$30</f>
        <v>0</v>
      </c>
      <c r="D3321" s="12">
        <f>'utprod @ meter'!D3321*(INDEX('Capacity by Voltage'!$D$11:$O$11,1,MATCH(DATE(YEAR($A3321),MONTH($A3321),1),'Capacity by Voltage'!$D$3:$O$3,0))*'Line losses'!$B$30+INDEX('Capacity by Voltage'!$D$12:$O$12,1,MATCH(DATE(YEAR($A3321),MONTH($A3321),1),'Capacity by Voltage'!$D$3:$O$3,0))*'Line losses'!$B$29)</f>
        <v>0</v>
      </c>
      <c r="E3321" s="12">
        <f>'utprod @ meter'!E3321*(INDEX('Capacity by Voltage'!$D$16:$O$16,1,MATCH(DATE(YEAR($A3321),MONTH($A3321),1),'Capacity by Voltage'!$D$3:$O$3,0))*'Line losses'!$B$30+INDEX('Capacity by Voltage'!$D$17:$O$17,1,MATCH(DATE(YEAR($A3321),MONTH($A3321),1),'Capacity by Voltage'!$D$3:$O$3,0))*'Line losses'!$B$29)</f>
        <v>0</v>
      </c>
      <c r="F3321" s="2">
        <f>'utprod @ meter'!F3321*'Line losses'!$B$30</f>
        <v>0</v>
      </c>
      <c r="G3321" s="2">
        <f>'utprod @ meter'!G3321*'Line losses'!$B$30</f>
        <v>0</v>
      </c>
      <c r="H3321" s="2">
        <f t="shared" si="51"/>
        <v>0</v>
      </c>
    </row>
    <row r="3322" spans="1:8" x14ac:dyDescent="0.25">
      <c r="A3322" s="1">
        <v>42143</v>
      </c>
      <c r="B3322" s="4" t="s">
        <v>3</v>
      </c>
      <c r="C3322" s="2">
        <f>'utprod @ meter'!C3322*'Line losses'!$B$30</f>
        <v>0</v>
      </c>
      <c r="D3322" s="12">
        <f>'utprod @ meter'!D3322*(INDEX('Capacity by Voltage'!$D$11:$O$11,1,MATCH(DATE(YEAR($A3322),MONTH($A3322),1),'Capacity by Voltage'!$D$3:$O$3,0))*'Line losses'!$B$30+INDEX('Capacity by Voltage'!$D$12:$O$12,1,MATCH(DATE(YEAR($A3322),MONTH($A3322),1),'Capacity by Voltage'!$D$3:$O$3,0))*'Line losses'!$B$29)</f>
        <v>0</v>
      </c>
      <c r="E3322" s="12">
        <f>'utprod @ meter'!E3322*(INDEX('Capacity by Voltage'!$D$16:$O$16,1,MATCH(DATE(YEAR($A3322),MONTH($A3322),1),'Capacity by Voltage'!$D$3:$O$3,0))*'Line losses'!$B$30+INDEX('Capacity by Voltage'!$D$17:$O$17,1,MATCH(DATE(YEAR($A3322),MONTH($A3322),1),'Capacity by Voltage'!$D$3:$O$3,0))*'Line losses'!$B$29)</f>
        <v>0</v>
      </c>
      <c r="F3322" s="2">
        <f>'utprod @ meter'!F3322*'Line losses'!$B$30</f>
        <v>0</v>
      </c>
      <c r="G3322" s="2">
        <f>'utprod @ meter'!G3322*'Line losses'!$B$30</f>
        <v>0</v>
      </c>
      <c r="H3322" s="2">
        <f t="shared" si="51"/>
        <v>0</v>
      </c>
    </row>
    <row r="3323" spans="1:8" x14ac:dyDescent="0.25">
      <c r="A3323" s="1">
        <v>42143</v>
      </c>
      <c r="B3323" s="4" t="s">
        <v>4</v>
      </c>
      <c r="C3323" s="2">
        <f>'utprod @ meter'!C3323*'Line losses'!$B$30</f>
        <v>0</v>
      </c>
      <c r="D3323" s="12">
        <f>'utprod @ meter'!D3323*(INDEX('Capacity by Voltage'!$D$11:$O$11,1,MATCH(DATE(YEAR($A3323),MONTH($A3323),1),'Capacity by Voltage'!$D$3:$O$3,0))*'Line losses'!$B$30+INDEX('Capacity by Voltage'!$D$12:$O$12,1,MATCH(DATE(YEAR($A3323),MONTH($A3323),1),'Capacity by Voltage'!$D$3:$O$3,0))*'Line losses'!$B$29)</f>
        <v>0</v>
      </c>
      <c r="E3323" s="12">
        <f>'utprod @ meter'!E3323*(INDEX('Capacity by Voltage'!$D$16:$O$16,1,MATCH(DATE(YEAR($A3323),MONTH($A3323),1),'Capacity by Voltage'!$D$3:$O$3,0))*'Line losses'!$B$30+INDEX('Capacity by Voltage'!$D$17:$O$17,1,MATCH(DATE(YEAR($A3323),MONTH($A3323),1),'Capacity by Voltage'!$D$3:$O$3,0))*'Line losses'!$B$29)</f>
        <v>0</v>
      </c>
      <c r="F3323" s="2">
        <f>'utprod @ meter'!F3323*'Line losses'!$B$30</f>
        <v>0</v>
      </c>
      <c r="G3323" s="2">
        <f>'utprod @ meter'!G3323*'Line losses'!$B$30</f>
        <v>0</v>
      </c>
      <c r="H3323" s="2">
        <f t="shared" si="51"/>
        <v>0</v>
      </c>
    </row>
    <row r="3324" spans="1:8" x14ac:dyDescent="0.25">
      <c r="A3324" s="1">
        <v>42143</v>
      </c>
      <c r="B3324" s="4" t="s">
        <v>5</v>
      </c>
      <c r="C3324" s="2">
        <f>'utprod @ meter'!C3324*'Line losses'!$B$30</f>
        <v>0</v>
      </c>
      <c r="D3324" s="12">
        <f>'utprod @ meter'!D3324*(INDEX('Capacity by Voltage'!$D$11:$O$11,1,MATCH(DATE(YEAR($A3324),MONTH($A3324),1),'Capacity by Voltage'!$D$3:$O$3,0))*'Line losses'!$B$30+INDEX('Capacity by Voltage'!$D$12:$O$12,1,MATCH(DATE(YEAR($A3324),MONTH($A3324),1),'Capacity by Voltage'!$D$3:$O$3,0))*'Line losses'!$B$29)</f>
        <v>0</v>
      </c>
      <c r="E3324" s="12">
        <f>'utprod @ meter'!E3324*(INDEX('Capacity by Voltage'!$D$16:$O$16,1,MATCH(DATE(YEAR($A3324),MONTH($A3324),1),'Capacity by Voltage'!$D$3:$O$3,0))*'Line losses'!$B$30+INDEX('Capacity by Voltage'!$D$17:$O$17,1,MATCH(DATE(YEAR($A3324),MONTH($A3324),1),'Capacity by Voltage'!$D$3:$O$3,0))*'Line losses'!$B$29)</f>
        <v>0</v>
      </c>
      <c r="F3324" s="2">
        <f>'utprod @ meter'!F3324*'Line losses'!$B$30</f>
        <v>0</v>
      </c>
      <c r="G3324" s="2">
        <f>'utprod @ meter'!G3324*'Line losses'!$B$30</f>
        <v>0</v>
      </c>
      <c r="H3324" s="2">
        <f t="shared" si="51"/>
        <v>0</v>
      </c>
    </row>
    <row r="3325" spans="1:8" x14ac:dyDescent="0.25">
      <c r="A3325" s="1">
        <v>42143</v>
      </c>
      <c r="B3325" s="4" t="s">
        <v>6</v>
      </c>
      <c r="C3325" s="2">
        <f>'utprod @ meter'!C3325*'Line losses'!$B$30</f>
        <v>70.665686139000002</v>
      </c>
      <c r="D3325" s="12">
        <f>'utprod @ meter'!D3325*(INDEX('Capacity by Voltage'!$D$11:$O$11,1,MATCH(DATE(YEAR($A3325),MONTH($A3325),1),'Capacity by Voltage'!$D$3:$O$3,0))*'Line losses'!$B$30+INDEX('Capacity by Voltage'!$D$12:$O$12,1,MATCH(DATE(YEAR($A3325),MONTH($A3325),1),'Capacity by Voltage'!$D$3:$O$3,0))*'Line losses'!$B$29)</f>
        <v>31.979925164843543</v>
      </c>
      <c r="E3325" s="12">
        <f>'utprod @ meter'!E3325*(INDEX('Capacity by Voltage'!$D$16:$O$16,1,MATCH(DATE(YEAR($A3325),MONTH($A3325),1),'Capacity by Voltage'!$D$3:$O$3,0))*'Line losses'!$B$30+INDEX('Capacity by Voltage'!$D$17:$O$17,1,MATCH(DATE(YEAR($A3325),MONTH($A3325),1),'Capacity by Voltage'!$D$3:$O$3,0))*'Line losses'!$B$29)</f>
        <v>16.706192048670765</v>
      </c>
      <c r="F3325" s="2">
        <f>'utprod @ meter'!F3325*'Line losses'!$B$30</f>
        <v>1.405935581</v>
      </c>
      <c r="G3325" s="2">
        <f>'utprod @ meter'!G3325*'Line losses'!$B$30</f>
        <v>15.839773901999999</v>
      </c>
      <c r="H3325" s="2">
        <f t="shared" si="51"/>
        <v>136.59751283551429</v>
      </c>
    </row>
    <row r="3326" spans="1:8" x14ac:dyDescent="0.25">
      <c r="A3326" s="1">
        <v>42143</v>
      </c>
      <c r="B3326" s="4" t="s">
        <v>7</v>
      </c>
      <c r="C3326" s="2">
        <f>'utprod @ meter'!C3326*'Line losses'!$B$30</f>
        <v>706.66150757500009</v>
      </c>
      <c r="D3326" s="12">
        <f>'utprod @ meter'!D3326*(INDEX('Capacity by Voltage'!$D$11:$O$11,1,MATCH(DATE(YEAR($A3326),MONTH($A3326),1),'Capacity by Voltage'!$D$3:$O$3,0))*'Line losses'!$B$30+INDEX('Capacity by Voltage'!$D$12:$O$12,1,MATCH(DATE(YEAR($A3326),MONTH($A3326),1),'Capacity by Voltage'!$D$3:$O$3,0))*'Line losses'!$B$29)</f>
        <v>319.79739531843023</v>
      </c>
      <c r="E3326" s="12">
        <f>'utprod @ meter'!E3326*(INDEX('Capacity by Voltage'!$D$16:$O$16,1,MATCH(DATE(YEAR($A3326),MONTH($A3326),1),'Capacity by Voltage'!$D$3:$O$3,0))*'Line losses'!$B$30+INDEX('Capacity by Voltage'!$D$17:$O$17,1,MATCH(DATE(YEAR($A3326),MONTH($A3326),1),'Capacity by Voltage'!$D$3:$O$3,0))*'Line losses'!$B$29)</f>
        <v>167.06099164249281</v>
      </c>
      <c r="F3326" s="2">
        <f>'utprod @ meter'!F3326*'Line losses'!$B$30</f>
        <v>14.062143521000001</v>
      </c>
      <c r="G3326" s="2">
        <f>'utprod @ meter'!G3326*'Line losses'!$B$30</f>
        <v>158.39495130899999</v>
      </c>
      <c r="H3326" s="2">
        <f t="shared" si="51"/>
        <v>1365.9769893659231</v>
      </c>
    </row>
    <row r="3327" spans="1:8" x14ac:dyDescent="0.25">
      <c r="A3327" s="1">
        <v>42143</v>
      </c>
      <c r="B3327" s="4" t="s">
        <v>8</v>
      </c>
      <c r="C3327" s="2">
        <f>'utprod @ meter'!C3327*'Line losses'!$B$30</f>
        <v>1995.2790588509999</v>
      </c>
      <c r="D3327" s="12">
        <f>'utprod @ meter'!D3327*(INDEX('Capacity by Voltage'!$D$11:$O$11,1,MATCH(DATE(YEAR($A3327),MONTH($A3327),1),'Capacity by Voltage'!$D$3:$O$3,0))*'Line losses'!$B$30+INDEX('Capacity by Voltage'!$D$12:$O$12,1,MATCH(DATE(YEAR($A3327),MONTH($A3327),1),'Capacity by Voltage'!$D$3:$O$3,0))*'Line losses'!$B$29)</f>
        <v>902.95696930174313</v>
      </c>
      <c r="E3327" s="12">
        <f>'utprod @ meter'!E3327*(INDEX('Capacity by Voltage'!$D$16:$O$16,1,MATCH(DATE(YEAR($A3327),MONTH($A3327),1),'Capacity by Voltage'!$D$3:$O$3,0))*'Line losses'!$B$30+INDEX('Capacity by Voltage'!$D$17:$O$17,1,MATCH(DATE(YEAR($A3327),MONTH($A3327),1),'Capacity by Voltage'!$D$3:$O$3,0))*'Line losses'!$B$29)</f>
        <v>471.70238839168604</v>
      </c>
      <c r="F3327" s="2">
        <f>'utprod @ meter'!F3327*'Line losses'!$B$30</f>
        <v>39.703509298999997</v>
      </c>
      <c r="G3327" s="2">
        <f>'utprod @ meter'!G3327*'Line losses'!$B$30</f>
        <v>447.23340496700001</v>
      </c>
      <c r="H3327" s="2">
        <f t="shared" si="51"/>
        <v>3856.8753308104287</v>
      </c>
    </row>
    <row r="3328" spans="1:8" x14ac:dyDescent="0.25">
      <c r="A3328" s="1">
        <v>42143</v>
      </c>
      <c r="B3328" s="4" t="s">
        <v>9</v>
      </c>
      <c r="C3328" s="2">
        <f>'utprod @ meter'!C3328*'Line losses'!$B$30</f>
        <v>5308.2747256330003</v>
      </c>
      <c r="D3328" s="12">
        <f>'utprod @ meter'!D3328*(INDEX('Capacity by Voltage'!$D$11:$O$11,1,MATCH(DATE(YEAR($A3328),MONTH($A3328),1),'Capacity by Voltage'!$D$3:$O$3,0))*'Line losses'!$B$30+INDEX('Capacity by Voltage'!$D$12:$O$12,1,MATCH(DATE(YEAR($A3328),MONTH($A3328),1),'Capacity by Voltage'!$D$3:$O$3,0))*'Line losses'!$B$29)</f>
        <v>2402.2423176437951</v>
      </c>
      <c r="E3328" s="12">
        <f>'utprod @ meter'!E3328*(INDEX('Capacity by Voltage'!$D$16:$O$16,1,MATCH(DATE(YEAR($A3328),MONTH($A3328),1),'Capacity by Voltage'!$D$3:$O$3,0))*'Line losses'!$B$30+INDEX('Capacity by Voltage'!$D$17:$O$17,1,MATCH(DATE(YEAR($A3328),MONTH($A3328),1),'Capacity by Voltage'!$D$3:$O$3,0))*'Line losses'!$B$29)</f>
        <v>1254.9242649436851</v>
      </c>
      <c r="F3328" s="2">
        <f>'utprod @ meter'!F3328*'Line losses'!$B$30</f>
        <v>105.62822826400001</v>
      </c>
      <c r="G3328" s="2">
        <f>'utprod @ meter'!G3328*'Line losses'!$B$30</f>
        <v>1189.8285073320001</v>
      </c>
      <c r="H3328" s="2">
        <f t="shared" si="51"/>
        <v>10260.898043816482</v>
      </c>
    </row>
    <row r="3329" spans="1:8" x14ac:dyDescent="0.25">
      <c r="A3329" s="1">
        <v>42143</v>
      </c>
      <c r="B3329" s="4" t="s">
        <v>10</v>
      </c>
      <c r="C3329" s="2">
        <f>'utprod @ meter'!C3329*'Line losses'!$B$30</f>
        <v>7835.6283860250014</v>
      </c>
      <c r="D3329" s="12">
        <f>'utprod @ meter'!D3329*(INDEX('Capacity by Voltage'!$D$11:$O$11,1,MATCH(DATE(YEAR($A3329),MONTH($A3329),1),'Capacity by Voltage'!$D$3:$O$3,0))*'Line losses'!$B$30+INDEX('Capacity by Voltage'!$D$12:$O$12,1,MATCH(DATE(YEAR($A3329),MONTH($A3329),1),'Capacity by Voltage'!$D$3:$O$3,0))*'Line losses'!$B$29)</f>
        <v>3545.9884927470048</v>
      </c>
      <c r="E3329" s="12">
        <f>'utprod @ meter'!E3329*(INDEX('Capacity by Voltage'!$D$16:$O$16,1,MATCH(DATE(YEAR($A3329),MONTH($A3329),1),'Capacity by Voltage'!$D$3:$O$3,0))*'Line losses'!$B$30+INDEX('Capacity by Voltage'!$D$17:$O$17,1,MATCH(DATE(YEAR($A3329),MONTH($A3329),1),'Capacity by Voltage'!$D$3:$O$3,0))*'Line losses'!$B$29)</f>
        <v>1852.413523445854</v>
      </c>
      <c r="F3329" s="2">
        <f>'utprod @ meter'!F3329*'Line losses'!$B$30</f>
        <v>155.92039317800001</v>
      </c>
      <c r="G3329" s="2">
        <f>'utprod @ meter'!G3329*'Line losses'!$B$30</f>
        <v>1756.3239058270001</v>
      </c>
      <c r="H3329" s="2">
        <f t="shared" si="51"/>
        <v>15146.274701222857</v>
      </c>
    </row>
    <row r="3330" spans="1:8" x14ac:dyDescent="0.25">
      <c r="A3330" s="1">
        <v>42143</v>
      </c>
      <c r="B3330" s="4" t="s">
        <v>11</v>
      </c>
      <c r="C3330" s="2">
        <f>'utprod @ meter'!C3330*'Line losses'!$B$30</f>
        <v>9095.1487391200008</v>
      </c>
      <c r="D3330" s="12">
        <f>'utprod @ meter'!D3330*(INDEX('Capacity by Voltage'!$D$11:$O$11,1,MATCH(DATE(YEAR($A3330),MONTH($A3330),1),'Capacity by Voltage'!$D$3:$O$3,0))*'Line losses'!$B$30+INDEX('Capacity by Voltage'!$D$12:$O$12,1,MATCH(DATE(YEAR($A3330),MONTH($A3330),1),'Capacity by Voltage'!$D$3:$O$3,0))*'Line losses'!$B$29)</f>
        <v>4115.9801898383248</v>
      </c>
      <c r="E3330" s="12">
        <f>'utprod @ meter'!E3330*(INDEX('Capacity by Voltage'!$D$16:$O$16,1,MATCH(DATE(YEAR($A3330),MONTH($A3330),1),'Capacity by Voltage'!$D$3:$O$3,0))*'Line losses'!$B$30+INDEX('Capacity by Voltage'!$D$17:$O$17,1,MATCH(DATE(YEAR($A3330),MONTH($A3330),1),'Capacity by Voltage'!$D$3:$O$3,0))*'Line losses'!$B$29)</f>
        <v>2150.1749710954973</v>
      </c>
      <c r="F3330" s="2">
        <f>'utprod @ meter'!F3330*'Line losses'!$B$30</f>
        <v>180.98284430499999</v>
      </c>
      <c r="G3330" s="2">
        <f>'utprod @ meter'!G3330*'Line losses'!$B$30</f>
        <v>2038.6409742190001</v>
      </c>
      <c r="H3330" s="2">
        <f t="shared" si="51"/>
        <v>17580.927718577823</v>
      </c>
    </row>
    <row r="3331" spans="1:8" x14ac:dyDescent="0.25">
      <c r="A3331" s="1">
        <v>42143</v>
      </c>
      <c r="B3331" s="4" t="s">
        <v>12</v>
      </c>
      <c r="C3331" s="2">
        <f>'utprod @ meter'!C3331*'Line losses'!$B$30</f>
        <v>10616.549451266001</v>
      </c>
      <c r="D3331" s="12">
        <f>'utprod @ meter'!D3331*(INDEX('Capacity by Voltage'!$D$11:$O$11,1,MATCH(DATE(YEAR($A3331),MONTH($A3331),1),'Capacity by Voltage'!$D$3:$O$3,0))*'Line losses'!$B$30+INDEX('Capacity by Voltage'!$D$12:$O$12,1,MATCH(DATE(YEAR($A3331),MONTH($A3331),1),'Capacity by Voltage'!$D$3:$O$3,0))*'Line losses'!$B$29)</f>
        <v>4804.4855634525929</v>
      </c>
      <c r="E3331" s="12">
        <f>'utprod @ meter'!E3331*(INDEX('Capacity by Voltage'!$D$16:$O$16,1,MATCH(DATE(YEAR($A3331),MONTH($A3331),1),'Capacity by Voltage'!$D$3:$O$3,0))*'Line losses'!$B$30+INDEX('Capacity by Voltage'!$D$17:$O$17,1,MATCH(DATE(YEAR($A3331),MONTH($A3331),1),'Capacity by Voltage'!$D$3:$O$3,0))*'Line losses'!$B$29)</f>
        <v>2509.8476010431559</v>
      </c>
      <c r="F3331" s="2">
        <f>'utprod @ meter'!F3331*'Line losses'!$B$30</f>
        <v>211.25738576500001</v>
      </c>
      <c r="G3331" s="2">
        <f>'utprod @ meter'!G3331*'Line losses'!$B$30</f>
        <v>2379.6560854270001</v>
      </c>
      <c r="H3331" s="2">
        <f t="shared" si="51"/>
        <v>20521.796086953746</v>
      </c>
    </row>
    <row r="3332" spans="1:8" x14ac:dyDescent="0.25">
      <c r="A3332" s="1">
        <v>42143</v>
      </c>
      <c r="B3332" s="4" t="s">
        <v>13</v>
      </c>
      <c r="C3332" s="2">
        <f>'utprod @ meter'!C3332*'Line losses'!$B$30</f>
        <v>10807.763194941001</v>
      </c>
      <c r="D3332" s="12">
        <f>'utprod @ meter'!D3332*(INDEX('Capacity by Voltage'!$D$11:$O$11,1,MATCH(DATE(YEAR($A3332),MONTH($A3332),1),'Capacity by Voltage'!$D$3:$O$3,0))*'Line losses'!$B$30+INDEX('Capacity by Voltage'!$D$12:$O$12,1,MATCH(DATE(YEAR($A3332),MONTH($A3332),1),'Capacity by Voltage'!$D$3:$O$3,0))*'Line losses'!$B$29)</f>
        <v>4891.0193148106982</v>
      </c>
      <c r="E3332" s="12">
        <f>'utprod @ meter'!E3332*(INDEX('Capacity by Voltage'!$D$16:$O$16,1,MATCH(DATE(YEAR($A3332),MONTH($A3332),1),'Capacity by Voltage'!$D$3:$O$3,0))*'Line losses'!$B$30+INDEX('Capacity by Voltage'!$D$17:$O$17,1,MATCH(DATE(YEAR($A3332),MONTH($A3332),1),'Capacity by Voltage'!$D$3:$O$3,0))*'Line losses'!$B$29)</f>
        <v>2555.0525912925</v>
      </c>
      <c r="F3332" s="2">
        <f>'utprod @ meter'!F3332*'Line losses'!$B$30</f>
        <v>215.06168204299999</v>
      </c>
      <c r="G3332" s="2">
        <f>'utprod @ meter'!G3332*'Line losses'!$B$30</f>
        <v>2422.516212815</v>
      </c>
      <c r="H3332" s="2">
        <f t="shared" si="51"/>
        <v>20891.412995902199</v>
      </c>
    </row>
    <row r="3333" spans="1:8" x14ac:dyDescent="0.25">
      <c r="A3333" s="1">
        <v>42143</v>
      </c>
      <c r="B3333" s="4" t="s">
        <v>14</v>
      </c>
      <c r="C3333" s="2">
        <f>'utprod @ meter'!C3333*'Line losses'!$B$30</f>
        <v>10076.160966286001</v>
      </c>
      <c r="D3333" s="12">
        <f>'utprod @ meter'!D3333*(INDEX('Capacity by Voltage'!$D$11:$O$11,1,MATCH(DATE(YEAR($A3333),MONTH($A3333),1),'Capacity by Voltage'!$D$3:$O$3,0))*'Line losses'!$B$30+INDEX('Capacity by Voltage'!$D$12:$O$12,1,MATCH(DATE(YEAR($A3333),MONTH($A3333),1),'Capacity by Voltage'!$D$3:$O$3,0))*'Line losses'!$B$29)</f>
        <v>4559.9345048955583</v>
      </c>
      <c r="E3333" s="12">
        <f>'utprod @ meter'!E3333*(INDEX('Capacity by Voltage'!$D$16:$O$16,1,MATCH(DATE(YEAR($A3333),MONTH($A3333),1),'Capacity by Voltage'!$D$3:$O$3,0))*'Line losses'!$B$30+INDEX('Capacity by Voltage'!$D$17:$O$17,1,MATCH(DATE(YEAR($A3333),MONTH($A3333),1),'Capacity by Voltage'!$D$3:$O$3,0))*'Line losses'!$B$29)</f>
        <v>2382.0952965740062</v>
      </c>
      <c r="F3333" s="2">
        <f>'utprod @ meter'!F3333*'Line losses'!$B$30</f>
        <v>200.50425520100001</v>
      </c>
      <c r="G3333" s="2">
        <f>'utprod @ meter'!G3333*'Line losses'!$B$30</f>
        <v>2258.5300424770003</v>
      </c>
      <c r="H3333" s="2">
        <f t="shared" si="51"/>
        <v>19477.225065433566</v>
      </c>
    </row>
    <row r="3334" spans="1:8" x14ac:dyDescent="0.25">
      <c r="A3334" s="1">
        <v>42143</v>
      </c>
      <c r="B3334" s="4" t="s">
        <v>15</v>
      </c>
      <c r="C3334" s="2">
        <f>'utprod @ meter'!C3334*'Line losses'!$B$30</f>
        <v>11190.192540765</v>
      </c>
      <c r="D3334" s="12">
        <f>'utprod @ meter'!D3334*(INDEX('Capacity by Voltage'!$D$11:$O$11,1,MATCH(DATE(YEAR($A3334),MONTH($A3334),1),'Capacity by Voltage'!$D$3:$O$3,0))*'Line losses'!$B$30+INDEX('Capacity by Voltage'!$D$12:$O$12,1,MATCH(DATE(YEAR($A3334),MONTH($A3334),1),'Capacity by Voltage'!$D$3:$O$3,0))*'Line losses'!$B$29)</f>
        <v>5064.085889361907</v>
      </c>
      <c r="E3334" s="12">
        <f>'utprod @ meter'!E3334*(INDEX('Capacity by Voltage'!$D$16:$O$16,1,MATCH(DATE(YEAR($A3334),MONTH($A3334),1),'Capacity by Voltage'!$D$3:$O$3,0))*'Line losses'!$B$30+INDEX('Capacity by Voltage'!$D$17:$O$17,1,MATCH(DATE(YEAR($A3334),MONTH($A3334),1),'Capacity by Voltage'!$D$3:$O$3,0))*'Line losses'!$B$29)</f>
        <v>2645.4625717911895</v>
      </c>
      <c r="F3334" s="2">
        <f>'utprod @ meter'!F3334*'Line losses'!$B$30</f>
        <v>222.672133073</v>
      </c>
      <c r="G3334" s="2">
        <f>'utprod @ meter'!G3334*'Line losses'!$B$30</f>
        <v>2508.2355383540003</v>
      </c>
      <c r="H3334" s="2">
        <f t="shared" si="51"/>
        <v>21630.648673345098</v>
      </c>
    </row>
    <row r="3335" spans="1:8" x14ac:dyDescent="0.25">
      <c r="A3335" s="1">
        <v>42143</v>
      </c>
      <c r="B3335" s="4" t="s">
        <v>16</v>
      </c>
      <c r="C3335" s="2">
        <f>'utprod @ meter'!C3335*'Line losses'!$B$30</f>
        <v>9710.360316577</v>
      </c>
      <c r="D3335" s="12">
        <f>'utprod @ meter'!D3335*(INDEX('Capacity by Voltage'!$D$11:$O$11,1,MATCH(DATE(YEAR($A3335),MONTH($A3335),1),'Capacity by Voltage'!$D$3:$O$3,0))*'Line losses'!$B$30+INDEX('Capacity by Voltage'!$D$12:$O$12,1,MATCH(DATE(YEAR($A3335),MONTH($A3335),1),'Capacity by Voltage'!$D$3:$O$3,0))*'Line losses'!$B$29)</f>
        <v>4394.3925640204889</v>
      </c>
      <c r="E3335" s="12">
        <f>'utprod @ meter'!E3335*(INDEX('Capacity by Voltage'!$D$16:$O$16,1,MATCH(DATE(YEAR($A3335),MONTH($A3335),1),'Capacity by Voltage'!$D$3:$O$3,0))*'Line losses'!$B$30+INDEX('Capacity by Voltage'!$D$17:$O$17,1,MATCH(DATE(YEAR($A3335),MONTH($A3335),1),'Capacity by Voltage'!$D$3:$O$3,0))*'Line losses'!$B$29)</f>
        <v>2295.6161847926519</v>
      </c>
      <c r="F3335" s="2">
        <f>'utprod @ meter'!F3335*'Line losses'!$B$30</f>
        <v>193.22461254300001</v>
      </c>
      <c r="G3335" s="2">
        <f>'utprod @ meter'!G3335*'Line losses'!$B$30</f>
        <v>2176.5378865449998</v>
      </c>
      <c r="H3335" s="2">
        <f t="shared" si="51"/>
        <v>18770.131564478139</v>
      </c>
    </row>
    <row r="3336" spans="1:8" x14ac:dyDescent="0.25">
      <c r="A3336" s="1">
        <v>42143</v>
      </c>
      <c r="B3336" s="4" t="s">
        <v>17</v>
      </c>
      <c r="C3336" s="2">
        <f>'utprod @ meter'!C3336*'Line losses'!$B$30</f>
        <v>6567.7950787280006</v>
      </c>
      <c r="D3336" s="12">
        <f>'utprod @ meter'!D3336*(INDEX('Capacity by Voltage'!$D$11:$O$11,1,MATCH(DATE(YEAR($A3336),MONTH($A3336),1),'Capacity by Voltage'!$D$3:$O$3,0))*'Line losses'!$B$30+INDEX('Capacity by Voltage'!$D$12:$O$12,1,MATCH(DATE(YEAR($A3336),MONTH($A3336),1),'Capacity by Voltage'!$D$3:$O$3,0))*'Line losses'!$B$29)</f>
        <v>2972.2349429001169</v>
      </c>
      <c r="E3336" s="12">
        <f>'utprod @ meter'!E3336*(INDEX('Capacity by Voltage'!$D$16:$O$16,1,MATCH(DATE(YEAR($A3336),MONTH($A3336),1),'Capacity by Voltage'!$D$3:$O$3,0))*'Line losses'!$B$30+INDEX('Capacity by Voltage'!$D$17:$O$17,1,MATCH(DATE(YEAR($A3336),MONTH($A3336),1),'Capacity by Voltage'!$D$3:$O$3,0))*'Line losses'!$B$29)</f>
        <v>1552.6857125933288</v>
      </c>
      <c r="F3336" s="2">
        <f>'utprod @ meter'!F3336*'Line losses'!$B$30</f>
        <v>130.69160862800001</v>
      </c>
      <c r="G3336" s="2">
        <f>'utprod @ meter'!G3336*'Line losses'!$B$30</f>
        <v>1472.144646487</v>
      </c>
      <c r="H3336" s="2">
        <f t="shared" ref="H3336:H3399" si="52">SUM(C3336:G3336)</f>
        <v>12695.551989336447</v>
      </c>
    </row>
    <row r="3337" spans="1:8" x14ac:dyDescent="0.25">
      <c r="A3337" s="1">
        <v>42143</v>
      </c>
      <c r="B3337" s="4" t="s">
        <v>18</v>
      </c>
      <c r="C3337" s="2">
        <f>'utprod @ meter'!C3337*'Line losses'!$B$30</f>
        <v>2610.4906363080004</v>
      </c>
      <c r="D3337" s="12">
        <f>'utprod @ meter'!D3337*(INDEX('Capacity by Voltage'!$D$11:$O$11,1,MATCH(DATE(YEAR($A3337),MONTH($A3337),1),'Capacity by Voltage'!$D$3:$O$3,0))*'Line losses'!$B$30+INDEX('Capacity by Voltage'!$D$12:$O$12,1,MATCH(DATE(YEAR($A3337),MONTH($A3337),1),'Capacity by Voltage'!$D$3:$O$3,0))*'Line losses'!$B$29)</f>
        <v>1181.3693434839074</v>
      </c>
      <c r="E3337" s="12">
        <f>'utprod @ meter'!E3337*(INDEX('Capacity by Voltage'!$D$16:$O$16,1,MATCH(DATE(YEAR($A3337),MONTH($A3337),1),'Capacity by Voltage'!$D$3:$O$3,0))*'Line losses'!$B$30+INDEX('Capacity by Voltage'!$D$17:$O$17,1,MATCH(DATE(YEAR($A3337),MONTH($A3337),1),'Capacity by Voltage'!$D$3:$O$3,0))*'Line losses'!$B$29)</f>
        <v>617.14360208884023</v>
      </c>
      <c r="F3337" s="2">
        <f>'utprod @ meter'!F3337*'Line losses'!$B$30</f>
        <v>51.946206774000004</v>
      </c>
      <c r="G3337" s="2">
        <f>'utprod @ meter'!G3337*'Line losses'!$B$30</f>
        <v>585.13124653</v>
      </c>
      <c r="H3337" s="2">
        <f t="shared" si="52"/>
        <v>5046.0810351847476</v>
      </c>
    </row>
    <row r="3338" spans="1:8" x14ac:dyDescent="0.25">
      <c r="A3338" s="1">
        <v>42143</v>
      </c>
      <c r="B3338" s="4" t="s">
        <v>19</v>
      </c>
      <c r="C3338" s="2">
        <f>'utprod @ meter'!C3338*'Line losses'!$B$30</f>
        <v>1134.8148892209999</v>
      </c>
      <c r="D3338" s="12">
        <f>'utprod @ meter'!D3338*(INDEX('Capacity by Voltage'!$D$11:$O$11,1,MATCH(DATE(YEAR($A3338),MONTH($A3338),1),'Capacity by Voltage'!$D$3:$O$3,0))*'Line losses'!$B$30+INDEX('Capacity by Voltage'!$D$12:$O$12,1,MATCH(DATE(YEAR($A3338),MONTH($A3338),1),'Capacity by Voltage'!$D$3:$O$3,0))*'Line losses'!$B$29)</f>
        <v>513.55740860277433</v>
      </c>
      <c r="E3338" s="12">
        <f>'utprod @ meter'!E3338*(INDEX('Capacity by Voltage'!$D$16:$O$16,1,MATCH(DATE(YEAR($A3338),MONTH($A3338),1),'Capacity by Voltage'!$D$3:$O$3,0))*'Line losses'!$B$30+INDEX('Capacity by Voltage'!$D$17:$O$17,1,MATCH(DATE(YEAR($A3338),MONTH($A3338),1),'Capacity by Voltage'!$D$3:$O$3,0))*'Line losses'!$B$29)</f>
        <v>268.28086111385096</v>
      </c>
      <c r="F3338" s="2">
        <f>'utprod @ meter'!F3338*'Line losses'!$B$30</f>
        <v>22.581388337</v>
      </c>
      <c r="G3338" s="2">
        <f>'utprod @ meter'!G3338*'Line losses'!$B$30</f>
        <v>254.363760958</v>
      </c>
      <c r="H3338" s="2">
        <f t="shared" si="52"/>
        <v>2193.5983082326252</v>
      </c>
    </row>
    <row r="3339" spans="1:8" x14ac:dyDescent="0.25">
      <c r="A3339" s="1">
        <v>42143</v>
      </c>
      <c r="B3339" s="4" t="s">
        <v>20</v>
      </c>
      <c r="C3339" s="2">
        <f>'utprod @ meter'!C3339*'Line losses'!$B$30</f>
        <v>220.31187109300001</v>
      </c>
      <c r="D3339" s="12">
        <f>'utprod @ meter'!D3339*(INDEX('Capacity by Voltage'!$D$11:$O$11,1,MATCH(DATE(YEAR($A3339),MONTH($A3339),1),'Capacity by Voltage'!$D$3:$O$3,0))*'Line losses'!$B$30+INDEX('Capacity by Voltage'!$D$12:$O$12,1,MATCH(DATE(YEAR($A3339),MONTH($A3339),1),'Capacity by Voltage'!$D$3:$O$3,0))*'Line losses'!$B$29)</f>
        <v>99.701628250099091</v>
      </c>
      <c r="E3339" s="12">
        <f>'utprod @ meter'!E3339*(INDEX('Capacity by Voltage'!$D$16:$O$16,1,MATCH(DATE(YEAR($A3339),MONTH($A3339),1),'Capacity by Voltage'!$D$3:$O$3,0))*'Line losses'!$B$30+INDEX('Capacity by Voltage'!$D$17:$O$17,1,MATCH(DATE(YEAR($A3339),MONTH($A3339),1),'Capacity by Voltage'!$D$3:$O$3,0))*'Line losses'!$B$29)</f>
        <v>52.084010504679448</v>
      </c>
      <c r="F3339" s="2">
        <f>'utprod @ meter'!F3339*'Line losses'!$B$30</f>
        <v>4.3841401659999999</v>
      </c>
      <c r="G3339" s="2">
        <f>'utprod @ meter'!G3339*'Line losses'!$B$30</f>
        <v>49.382441890999999</v>
      </c>
      <c r="H3339" s="2">
        <f t="shared" si="52"/>
        <v>425.86409190477855</v>
      </c>
    </row>
    <row r="3340" spans="1:8" x14ac:dyDescent="0.25">
      <c r="A3340" s="1">
        <v>42143</v>
      </c>
      <c r="B3340" s="4" t="s">
        <v>21</v>
      </c>
      <c r="C3340" s="2">
        <f>'utprod @ meter'!C3340*'Line losses'!$B$30</f>
        <v>12.470360540000001</v>
      </c>
      <c r="D3340" s="12">
        <f>'utprod @ meter'!D3340*(INDEX('Capacity by Voltage'!$D$11:$O$11,1,MATCH(DATE(YEAR($A3340),MONTH($A3340),1),'Capacity by Voltage'!$D$3:$O$3,0))*'Line losses'!$B$30+INDEX('Capacity by Voltage'!$D$12:$O$12,1,MATCH(DATE(YEAR($A3340),MONTH($A3340),1),'Capacity by Voltage'!$D$3:$O$3,0))*'Line losses'!$B$29)</f>
        <v>5.6432432158539765</v>
      </c>
      <c r="E3340" s="12">
        <f>'utprod @ meter'!E3340*(INDEX('Capacity by Voltage'!$D$16:$O$16,1,MATCH(DATE(YEAR($A3340),MONTH($A3340),1),'Capacity by Voltage'!$D$3:$O$3,0))*'Line losses'!$B$30+INDEX('Capacity by Voltage'!$D$17:$O$17,1,MATCH(DATE(YEAR($A3340),MONTH($A3340),1),'Capacity by Voltage'!$D$3:$O$3,0))*'Line losses'!$B$29)</f>
        <v>2.9481515380007233</v>
      </c>
      <c r="F3340" s="2">
        <f>'utprod @ meter'!F3340*'Line losses'!$B$30</f>
        <v>0.24810627900000004</v>
      </c>
      <c r="G3340" s="2">
        <f>'utprod @ meter'!G3340*'Line losses'!$B$30</f>
        <v>2.795144896</v>
      </c>
      <c r="H3340" s="2">
        <f t="shared" si="52"/>
        <v>24.105006468854704</v>
      </c>
    </row>
    <row r="3341" spans="1:8" x14ac:dyDescent="0.25">
      <c r="A3341" s="1">
        <v>42143</v>
      </c>
      <c r="B3341" s="4" t="s">
        <v>22</v>
      </c>
      <c r="C3341" s="2">
        <f>'utprod @ meter'!C3341*'Line losses'!$B$30</f>
        <v>0</v>
      </c>
      <c r="D3341" s="12">
        <f>'utprod @ meter'!D3341*(INDEX('Capacity by Voltage'!$D$11:$O$11,1,MATCH(DATE(YEAR($A3341),MONTH($A3341),1),'Capacity by Voltage'!$D$3:$O$3,0))*'Line losses'!$B$30+INDEX('Capacity by Voltage'!$D$12:$O$12,1,MATCH(DATE(YEAR($A3341),MONTH($A3341),1),'Capacity by Voltage'!$D$3:$O$3,0))*'Line losses'!$B$29)</f>
        <v>0</v>
      </c>
      <c r="E3341" s="12">
        <f>'utprod @ meter'!E3341*(INDEX('Capacity by Voltage'!$D$16:$O$16,1,MATCH(DATE(YEAR($A3341),MONTH($A3341),1),'Capacity by Voltage'!$D$3:$O$3,0))*'Line losses'!$B$30+INDEX('Capacity by Voltage'!$D$17:$O$17,1,MATCH(DATE(YEAR($A3341),MONTH($A3341),1),'Capacity by Voltage'!$D$3:$O$3,0))*'Line losses'!$B$29)</f>
        <v>0</v>
      </c>
      <c r="F3341" s="2">
        <f>'utprod @ meter'!F3341*'Line losses'!$B$30</f>
        <v>0</v>
      </c>
      <c r="G3341" s="2">
        <f>'utprod @ meter'!G3341*'Line losses'!$B$30</f>
        <v>0</v>
      </c>
      <c r="H3341" s="2">
        <f t="shared" si="52"/>
        <v>0</v>
      </c>
    </row>
    <row r="3342" spans="1:8" x14ac:dyDescent="0.25">
      <c r="A3342" s="1">
        <v>42143</v>
      </c>
      <c r="B3342" s="4" t="s">
        <v>23</v>
      </c>
      <c r="C3342" s="2">
        <f>'utprod @ meter'!C3342*'Line losses'!$B$30</f>
        <v>0</v>
      </c>
      <c r="D3342" s="12">
        <f>'utprod @ meter'!D3342*(INDEX('Capacity by Voltage'!$D$11:$O$11,1,MATCH(DATE(YEAR($A3342),MONTH($A3342),1),'Capacity by Voltage'!$D$3:$O$3,0))*'Line losses'!$B$30+INDEX('Capacity by Voltage'!$D$12:$O$12,1,MATCH(DATE(YEAR($A3342),MONTH($A3342),1),'Capacity by Voltage'!$D$3:$O$3,0))*'Line losses'!$B$29)</f>
        <v>0</v>
      </c>
      <c r="E3342" s="12">
        <f>'utprod @ meter'!E3342*(INDEX('Capacity by Voltage'!$D$16:$O$16,1,MATCH(DATE(YEAR($A3342),MONTH($A3342),1),'Capacity by Voltage'!$D$3:$O$3,0))*'Line losses'!$B$30+INDEX('Capacity by Voltage'!$D$17:$O$17,1,MATCH(DATE(YEAR($A3342),MONTH($A3342),1),'Capacity by Voltage'!$D$3:$O$3,0))*'Line losses'!$B$29)</f>
        <v>0</v>
      </c>
      <c r="F3342" s="2">
        <f>'utprod @ meter'!F3342*'Line losses'!$B$30</f>
        <v>0</v>
      </c>
      <c r="G3342" s="2">
        <f>'utprod @ meter'!G3342*'Line losses'!$B$30</f>
        <v>0</v>
      </c>
      <c r="H3342" s="2">
        <f t="shared" si="52"/>
        <v>0</v>
      </c>
    </row>
    <row r="3343" spans="1:8" x14ac:dyDescent="0.25">
      <c r="A3343" s="1">
        <v>42144</v>
      </c>
      <c r="B3343" s="4" t="s">
        <v>0</v>
      </c>
      <c r="C3343" s="2">
        <f>'utprod @ meter'!C3343*'Line losses'!$B$30</f>
        <v>0</v>
      </c>
      <c r="D3343" s="12">
        <f>'utprod @ meter'!D3343*(INDEX('Capacity by Voltage'!$D$11:$O$11,1,MATCH(DATE(YEAR($A3343),MONTH($A3343),1),'Capacity by Voltage'!$D$3:$O$3,0))*'Line losses'!$B$30+INDEX('Capacity by Voltage'!$D$12:$O$12,1,MATCH(DATE(YEAR($A3343),MONTH($A3343),1),'Capacity by Voltage'!$D$3:$O$3,0))*'Line losses'!$B$29)</f>
        <v>0</v>
      </c>
      <c r="E3343" s="12">
        <f>'utprod @ meter'!E3343*(INDEX('Capacity by Voltage'!$D$16:$O$16,1,MATCH(DATE(YEAR($A3343),MONTH($A3343),1),'Capacity by Voltage'!$D$3:$O$3,0))*'Line losses'!$B$30+INDEX('Capacity by Voltage'!$D$17:$O$17,1,MATCH(DATE(YEAR($A3343),MONTH($A3343),1),'Capacity by Voltage'!$D$3:$O$3,0))*'Line losses'!$B$29)</f>
        <v>0</v>
      </c>
      <c r="F3343" s="2">
        <f>'utprod @ meter'!F3343*'Line losses'!$B$30</f>
        <v>0</v>
      </c>
      <c r="G3343" s="2">
        <f>'utprod @ meter'!G3343*'Line losses'!$B$30</f>
        <v>0</v>
      </c>
      <c r="H3343" s="2">
        <f t="shared" si="52"/>
        <v>0</v>
      </c>
    </row>
    <row r="3344" spans="1:8" x14ac:dyDescent="0.25">
      <c r="A3344" s="1">
        <v>42144</v>
      </c>
      <c r="B3344" s="4" t="s">
        <v>1</v>
      </c>
      <c r="C3344" s="2">
        <f>'utprod @ meter'!C3344*'Line losses'!$B$30</f>
        <v>0</v>
      </c>
      <c r="D3344" s="12">
        <f>'utprod @ meter'!D3344*(INDEX('Capacity by Voltage'!$D$11:$O$11,1,MATCH(DATE(YEAR($A3344),MONTH($A3344),1),'Capacity by Voltage'!$D$3:$O$3,0))*'Line losses'!$B$30+INDEX('Capacity by Voltage'!$D$12:$O$12,1,MATCH(DATE(YEAR($A3344),MONTH($A3344),1),'Capacity by Voltage'!$D$3:$O$3,0))*'Line losses'!$B$29)</f>
        <v>0</v>
      </c>
      <c r="E3344" s="12">
        <f>'utprod @ meter'!E3344*(INDEX('Capacity by Voltage'!$D$16:$O$16,1,MATCH(DATE(YEAR($A3344),MONTH($A3344),1),'Capacity by Voltage'!$D$3:$O$3,0))*'Line losses'!$B$30+INDEX('Capacity by Voltage'!$D$17:$O$17,1,MATCH(DATE(YEAR($A3344),MONTH($A3344),1),'Capacity by Voltage'!$D$3:$O$3,0))*'Line losses'!$B$29)</f>
        <v>0</v>
      </c>
      <c r="F3344" s="2">
        <f>'utprod @ meter'!F3344*'Line losses'!$B$30</f>
        <v>0</v>
      </c>
      <c r="G3344" s="2">
        <f>'utprod @ meter'!G3344*'Line losses'!$B$30</f>
        <v>0</v>
      </c>
      <c r="H3344" s="2">
        <f t="shared" si="52"/>
        <v>0</v>
      </c>
    </row>
    <row r="3345" spans="1:8" x14ac:dyDescent="0.25">
      <c r="A3345" s="1">
        <v>42144</v>
      </c>
      <c r="B3345" s="4" t="s">
        <v>2</v>
      </c>
      <c r="C3345" s="2">
        <f>'utprod @ meter'!C3345*'Line losses'!$B$30</f>
        <v>0</v>
      </c>
      <c r="D3345" s="12">
        <f>'utprod @ meter'!D3345*(INDEX('Capacity by Voltage'!$D$11:$O$11,1,MATCH(DATE(YEAR($A3345),MONTH($A3345),1),'Capacity by Voltage'!$D$3:$O$3,0))*'Line losses'!$B$30+INDEX('Capacity by Voltage'!$D$12:$O$12,1,MATCH(DATE(YEAR($A3345),MONTH($A3345),1),'Capacity by Voltage'!$D$3:$O$3,0))*'Line losses'!$B$29)</f>
        <v>0</v>
      </c>
      <c r="E3345" s="12">
        <f>'utprod @ meter'!E3345*(INDEX('Capacity by Voltage'!$D$16:$O$16,1,MATCH(DATE(YEAR($A3345),MONTH($A3345),1),'Capacity by Voltage'!$D$3:$O$3,0))*'Line losses'!$B$30+INDEX('Capacity by Voltage'!$D$17:$O$17,1,MATCH(DATE(YEAR($A3345),MONTH($A3345),1),'Capacity by Voltage'!$D$3:$O$3,0))*'Line losses'!$B$29)</f>
        <v>0</v>
      </c>
      <c r="F3345" s="2">
        <f>'utprod @ meter'!F3345*'Line losses'!$B$30</f>
        <v>0</v>
      </c>
      <c r="G3345" s="2">
        <f>'utprod @ meter'!G3345*'Line losses'!$B$30</f>
        <v>0</v>
      </c>
      <c r="H3345" s="2">
        <f t="shared" si="52"/>
        <v>0</v>
      </c>
    </row>
    <row r="3346" spans="1:8" x14ac:dyDescent="0.25">
      <c r="A3346" s="1">
        <v>42144</v>
      </c>
      <c r="B3346" s="4" t="s">
        <v>3</v>
      </c>
      <c r="C3346" s="2">
        <f>'utprod @ meter'!C3346*'Line losses'!$B$30</f>
        <v>0</v>
      </c>
      <c r="D3346" s="12">
        <f>'utprod @ meter'!D3346*(INDEX('Capacity by Voltage'!$D$11:$O$11,1,MATCH(DATE(YEAR($A3346),MONTH($A3346),1),'Capacity by Voltage'!$D$3:$O$3,0))*'Line losses'!$B$30+INDEX('Capacity by Voltage'!$D$12:$O$12,1,MATCH(DATE(YEAR($A3346),MONTH($A3346),1),'Capacity by Voltage'!$D$3:$O$3,0))*'Line losses'!$B$29)</f>
        <v>0</v>
      </c>
      <c r="E3346" s="12">
        <f>'utprod @ meter'!E3346*(INDEX('Capacity by Voltage'!$D$16:$O$16,1,MATCH(DATE(YEAR($A3346),MONTH($A3346),1),'Capacity by Voltage'!$D$3:$O$3,0))*'Line losses'!$B$30+INDEX('Capacity by Voltage'!$D$17:$O$17,1,MATCH(DATE(YEAR($A3346),MONTH($A3346),1),'Capacity by Voltage'!$D$3:$O$3,0))*'Line losses'!$B$29)</f>
        <v>0</v>
      </c>
      <c r="F3346" s="2">
        <f>'utprod @ meter'!F3346*'Line losses'!$B$30</f>
        <v>0</v>
      </c>
      <c r="G3346" s="2">
        <f>'utprod @ meter'!G3346*'Line losses'!$B$30</f>
        <v>0</v>
      </c>
      <c r="H3346" s="2">
        <f t="shared" si="52"/>
        <v>0</v>
      </c>
    </row>
    <row r="3347" spans="1:8" x14ac:dyDescent="0.25">
      <c r="A3347" s="1">
        <v>42144</v>
      </c>
      <c r="B3347" s="4" t="s">
        <v>4</v>
      </c>
      <c r="C3347" s="2">
        <f>'utprod @ meter'!C3347*'Line losses'!$B$30</f>
        <v>0</v>
      </c>
      <c r="D3347" s="12">
        <f>'utprod @ meter'!D3347*(INDEX('Capacity by Voltage'!$D$11:$O$11,1,MATCH(DATE(YEAR($A3347),MONTH($A3347),1),'Capacity by Voltage'!$D$3:$O$3,0))*'Line losses'!$B$30+INDEX('Capacity by Voltage'!$D$12:$O$12,1,MATCH(DATE(YEAR($A3347),MONTH($A3347),1),'Capacity by Voltage'!$D$3:$O$3,0))*'Line losses'!$B$29)</f>
        <v>0</v>
      </c>
      <c r="E3347" s="12">
        <f>'utprod @ meter'!E3347*(INDEX('Capacity by Voltage'!$D$16:$O$16,1,MATCH(DATE(YEAR($A3347),MONTH($A3347),1),'Capacity by Voltage'!$D$3:$O$3,0))*'Line losses'!$B$30+INDEX('Capacity by Voltage'!$D$17:$O$17,1,MATCH(DATE(YEAR($A3347),MONTH($A3347),1),'Capacity by Voltage'!$D$3:$O$3,0))*'Line losses'!$B$29)</f>
        <v>0</v>
      </c>
      <c r="F3347" s="2">
        <f>'utprod @ meter'!F3347*'Line losses'!$B$30</f>
        <v>0</v>
      </c>
      <c r="G3347" s="2">
        <f>'utprod @ meter'!G3347*'Line losses'!$B$30</f>
        <v>0</v>
      </c>
      <c r="H3347" s="2">
        <f t="shared" si="52"/>
        <v>0</v>
      </c>
    </row>
    <row r="3348" spans="1:8" x14ac:dyDescent="0.25">
      <c r="A3348" s="1">
        <v>42144</v>
      </c>
      <c r="B3348" s="4" t="s">
        <v>5</v>
      </c>
      <c r="C3348" s="2">
        <f>'utprod @ meter'!C3348*'Line losses'!$B$30</f>
        <v>0</v>
      </c>
      <c r="D3348" s="12">
        <f>'utprod @ meter'!D3348*(INDEX('Capacity by Voltage'!$D$11:$O$11,1,MATCH(DATE(YEAR($A3348),MONTH($A3348),1),'Capacity by Voltage'!$D$3:$O$3,0))*'Line losses'!$B$30+INDEX('Capacity by Voltage'!$D$12:$O$12,1,MATCH(DATE(YEAR($A3348),MONTH($A3348),1),'Capacity by Voltage'!$D$3:$O$3,0))*'Line losses'!$B$29)</f>
        <v>0</v>
      </c>
      <c r="E3348" s="12">
        <f>'utprod @ meter'!E3348*(INDEX('Capacity by Voltage'!$D$16:$O$16,1,MATCH(DATE(YEAR($A3348),MONTH($A3348),1),'Capacity by Voltage'!$D$3:$O$3,0))*'Line losses'!$B$30+INDEX('Capacity by Voltage'!$D$17:$O$17,1,MATCH(DATE(YEAR($A3348),MONTH($A3348),1),'Capacity by Voltage'!$D$3:$O$3,0))*'Line losses'!$B$29)</f>
        <v>0</v>
      </c>
      <c r="F3348" s="2">
        <f>'utprod @ meter'!F3348*'Line losses'!$B$30</f>
        <v>0</v>
      </c>
      <c r="G3348" s="2">
        <f>'utprod @ meter'!G3348*'Line losses'!$B$30</f>
        <v>0</v>
      </c>
      <c r="H3348" s="2">
        <f t="shared" si="52"/>
        <v>0</v>
      </c>
    </row>
    <row r="3349" spans="1:8" x14ac:dyDescent="0.25">
      <c r="A3349" s="1">
        <v>42144</v>
      </c>
      <c r="B3349" s="4" t="s">
        <v>6</v>
      </c>
      <c r="C3349" s="2">
        <f>'utprod @ meter'!C3349*'Line losses'!$B$30</f>
        <v>78.97956957800001</v>
      </c>
      <c r="D3349" s="12">
        <f>'utprod @ meter'!D3349*(INDEX('Capacity by Voltage'!$D$11:$O$11,1,MATCH(DATE(YEAR($A3349),MONTH($A3349),1),'Capacity by Voltage'!$D$3:$O$3,0))*'Line losses'!$B$30+INDEX('Capacity by Voltage'!$D$12:$O$12,1,MATCH(DATE(YEAR($A3349),MONTH($A3349),1),'Capacity by Voltage'!$D$3:$O$3,0))*'Line losses'!$B$29)</f>
        <v>35.741777920411991</v>
      </c>
      <c r="E3349" s="12">
        <f>'utprod @ meter'!E3349*(INDEX('Capacity by Voltage'!$D$16:$O$16,1,MATCH(DATE(YEAR($A3349),MONTH($A3349),1),'Capacity by Voltage'!$D$3:$O$3,0))*'Line losses'!$B$30+INDEX('Capacity by Voltage'!$D$17:$O$17,1,MATCH(DATE(YEAR($A3349),MONTH($A3349),1),'Capacity by Voltage'!$D$3:$O$3,0))*'Line losses'!$B$29)</f>
        <v>18.671626407337914</v>
      </c>
      <c r="F3349" s="2">
        <f>'utprod @ meter'!F3349*'Line losses'!$B$30</f>
        <v>1.571339767</v>
      </c>
      <c r="G3349" s="2">
        <f>'utprod @ meter'!G3349*'Line losses'!$B$30</f>
        <v>17.702894087000001</v>
      </c>
      <c r="H3349" s="2">
        <f t="shared" si="52"/>
        <v>152.66720775974994</v>
      </c>
    </row>
    <row r="3350" spans="1:8" x14ac:dyDescent="0.25">
      <c r="A3350" s="1">
        <v>42144</v>
      </c>
      <c r="B3350" s="4" t="s">
        <v>7</v>
      </c>
      <c r="C3350" s="2">
        <f>'utprod @ meter'!C3350*'Line losses'!$B$30</f>
        <v>893.71877414900007</v>
      </c>
      <c r="D3350" s="12">
        <f>'utprod @ meter'!D3350*(INDEX('Capacity by Voltage'!$D$11:$O$11,1,MATCH(DATE(YEAR($A3350),MONTH($A3350),1),'Capacity by Voltage'!$D$3:$O$3,0))*'Line losses'!$B$30+INDEX('Capacity by Voltage'!$D$12:$O$12,1,MATCH(DATE(YEAR($A3350),MONTH($A3350),1),'Capacity by Voltage'!$D$3:$O$3,0))*'Line losses'!$B$29)</f>
        <v>404.44975621625031</v>
      </c>
      <c r="E3350" s="12">
        <f>'utprod @ meter'!E3350*(INDEX('Capacity by Voltage'!$D$16:$O$16,1,MATCH(DATE(YEAR($A3350),MONTH($A3350),1),'Capacity by Voltage'!$D$3:$O$3,0))*'Line losses'!$B$30+INDEX('Capacity by Voltage'!$D$17:$O$17,1,MATCH(DATE(YEAR($A3350),MONTH($A3350),1),'Capacity by Voltage'!$D$3:$O$3,0))*'Line losses'!$B$29)</f>
        <v>211.28326471250364</v>
      </c>
      <c r="F3350" s="2">
        <f>'utprod @ meter'!F3350*'Line losses'!$B$30</f>
        <v>17.783737706000004</v>
      </c>
      <c r="G3350" s="2">
        <f>'utprod @ meter'!G3350*'Line losses'!$B$30</f>
        <v>200.32305398600002</v>
      </c>
      <c r="H3350" s="2">
        <f t="shared" si="52"/>
        <v>1727.5585867697541</v>
      </c>
    </row>
    <row r="3351" spans="1:8" x14ac:dyDescent="0.25">
      <c r="A3351" s="1">
        <v>42144</v>
      </c>
      <c r="B3351" s="4" t="s">
        <v>8</v>
      </c>
      <c r="C3351" s="2">
        <f>'utprod @ meter'!C3351*'Line losses'!$B$30</f>
        <v>3150.8791212880005</v>
      </c>
      <c r="D3351" s="12">
        <f>'utprod @ meter'!D3351*(INDEX('Capacity by Voltage'!$D$11:$O$11,1,MATCH(DATE(YEAR($A3351),MONTH($A3351),1),'Capacity by Voltage'!$D$3:$O$3,0))*'Line losses'!$B$30+INDEX('Capacity by Voltage'!$D$12:$O$12,1,MATCH(DATE(YEAR($A3351),MONTH($A3351),1),'Capacity by Voltage'!$D$3:$O$3,0))*'Line losses'!$B$29)</f>
        <v>1425.9204020409427</v>
      </c>
      <c r="E3351" s="12">
        <f>'utprod @ meter'!E3351*(INDEX('Capacity by Voltage'!$D$16:$O$16,1,MATCH(DATE(YEAR($A3351),MONTH($A3351),1),'Capacity by Voltage'!$D$3:$O$3,0))*'Line losses'!$B$30+INDEX('Capacity by Voltage'!$D$17:$O$17,1,MATCH(DATE(YEAR($A3351),MONTH($A3351),1),'Capacity by Voltage'!$D$3:$O$3,0))*'Line losses'!$B$29)</f>
        <v>744.89590655798997</v>
      </c>
      <c r="F3351" s="2">
        <f>'utprod @ meter'!F3351*'Line losses'!$B$30</f>
        <v>62.699337337999999</v>
      </c>
      <c r="G3351" s="2">
        <f>'utprod @ meter'!G3351*'Line losses'!$B$30</f>
        <v>706.25636024300002</v>
      </c>
      <c r="H3351" s="2">
        <f t="shared" si="52"/>
        <v>6090.6511274679333</v>
      </c>
    </row>
    <row r="3352" spans="1:8" x14ac:dyDescent="0.25">
      <c r="A3352" s="1">
        <v>42144</v>
      </c>
      <c r="B3352" s="4" t="s">
        <v>9</v>
      </c>
      <c r="C3352" s="2">
        <f>'utprod @ meter'!C3352*'Line losses'!$B$30</f>
        <v>6555.3247181880006</v>
      </c>
      <c r="D3352" s="12">
        <f>'utprod @ meter'!D3352*(INDEX('Capacity by Voltage'!$D$11:$O$11,1,MATCH(DATE(YEAR($A3352),MONTH($A3352),1),'Capacity by Voltage'!$D$3:$O$3,0))*'Line losses'!$B$30+INDEX('Capacity by Voltage'!$D$12:$O$12,1,MATCH(DATE(YEAR($A3352),MONTH($A3352),1),'Capacity by Voltage'!$D$3:$O$3,0))*'Line losses'!$B$29)</f>
        <v>2966.5907715192602</v>
      </c>
      <c r="E3352" s="12">
        <f>'utprod @ meter'!E3352*(INDEX('Capacity by Voltage'!$D$16:$O$16,1,MATCH(DATE(YEAR($A3352),MONTH($A3352),1),'Capacity by Voltage'!$D$3:$O$3,0))*'Line losses'!$B$30+INDEX('Capacity by Voltage'!$D$17:$O$17,1,MATCH(DATE(YEAR($A3352),MONTH($A3352),1),'Capacity by Voltage'!$D$3:$O$3,0))*'Line losses'!$B$29)</f>
        <v>1549.7375610553279</v>
      </c>
      <c r="F3352" s="2">
        <f>'utprod @ meter'!F3352*'Line losses'!$B$30</f>
        <v>130.44350234900003</v>
      </c>
      <c r="G3352" s="2">
        <f>'utprod @ meter'!G3352*'Line losses'!$B$30</f>
        <v>1469.349501591</v>
      </c>
      <c r="H3352" s="2">
        <f t="shared" si="52"/>
        <v>12671.446054702588</v>
      </c>
    </row>
    <row r="3353" spans="1:8" x14ac:dyDescent="0.25">
      <c r="A3353" s="1">
        <v>42144</v>
      </c>
      <c r="B3353" s="4" t="s">
        <v>10</v>
      </c>
      <c r="C3353" s="2">
        <f>'utprod @ meter'!C3353*'Line losses'!$B$30</f>
        <v>9386.1272255890017</v>
      </c>
      <c r="D3353" s="12">
        <f>'utprod @ meter'!D3353*(INDEX('Capacity by Voltage'!$D$11:$O$11,1,MATCH(DATE(YEAR($A3353),MONTH($A3353),1),'Capacity by Voltage'!$D$3:$O$3,0))*'Line losses'!$B$30+INDEX('Capacity by Voltage'!$D$12:$O$12,1,MATCH(DATE(YEAR($A3353),MONTH($A3353),1),'Capacity by Voltage'!$D$3:$O$3,0))*'Line losses'!$B$29)</f>
        <v>4247.6617432532676</v>
      </c>
      <c r="E3353" s="12">
        <f>'utprod @ meter'!E3353*(INDEX('Capacity by Voltage'!$D$16:$O$16,1,MATCH(DATE(YEAR($A3353),MONTH($A3353),1),'Capacity by Voltage'!$D$3:$O$3,0))*'Line losses'!$B$30+INDEX('Capacity by Voltage'!$D$17:$O$17,1,MATCH(DATE(YEAR($A3353),MONTH($A3353),1),'Capacity by Voltage'!$D$3:$O$3,0))*'Line losses'!$B$29)</f>
        <v>2218.9651736488477</v>
      </c>
      <c r="F3353" s="2">
        <f>'utprod @ meter'!F3353*'Line losses'!$B$30</f>
        <v>186.77292005200002</v>
      </c>
      <c r="G3353" s="2">
        <f>'utprod @ meter'!G3353*'Line losses'!$B$30</f>
        <v>2103.8622607749999</v>
      </c>
      <c r="H3353" s="2">
        <f t="shared" si="52"/>
        <v>18143.389323318119</v>
      </c>
    </row>
    <row r="3354" spans="1:8" x14ac:dyDescent="0.25">
      <c r="A3354" s="1">
        <v>42144</v>
      </c>
      <c r="B3354" s="4" t="s">
        <v>11</v>
      </c>
      <c r="C3354" s="2">
        <f>'utprod @ meter'!C3354*'Line losses'!$B$30</f>
        <v>11809.560595323001</v>
      </c>
      <c r="D3354" s="12">
        <f>'utprod @ meter'!D3354*(INDEX('Capacity by Voltage'!$D$11:$O$11,1,MATCH(DATE(YEAR($A3354),MONTH($A3354),1),'Capacity by Voltage'!$D$3:$O$3,0))*'Line losses'!$B$30+INDEX('Capacity by Voltage'!$D$12:$O$12,1,MATCH(DATE(YEAR($A3354),MONTH($A3354),1),'Capacity by Voltage'!$D$3:$O$3,0))*'Line losses'!$B$29)</f>
        <v>5344.378725839354</v>
      </c>
      <c r="E3354" s="12">
        <f>'utprod @ meter'!E3354*(INDEX('Capacity by Voltage'!$D$16:$O$16,1,MATCH(DATE(YEAR($A3354),MONTH($A3354),1),'Capacity by Voltage'!$D$3:$O$3,0))*'Line losses'!$B$30+INDEX('Capacity by Voltage'!$D$17:$O$17,1,MATCH(DATE(YEAR($A3354),MONTH($A3354),1),'Capacity by Voltage'!$D$3:$O$3,0))*'Line losses'!$B$29)</f>
        <v>2791.8865026676772</v>
      </c>
      <c r="F3354" s="2">
        <f>'utprod @ meter'!F3354*'Line losses'!$B$30</f>
        <v>234.99660340400001</v>
      </c>
      <c r="G3354" s="2">
        <f>'utprod @ meter'!G3354*'Line losses'!$B$30</f>
        <v>2647.0644753910001</v>
      </c>
      <c r="H3354" s="2">
        <f t="shared" si="52"/>
        <v>22827.886902625032</v>
      </c>
    </row>
    <row r="3355" spans="1:8" x14ac:dyDescent="0.25">
      <c r="A3355" s="1">
        <v>42144</v>
      </c>
      <c r="B3355" s="4" t="s">
        <v>12</v>
      </c>
      <c r="C3355" s="2">
        <f>'utprod @ meter'!C3355*'Line losses'!$B$30</f>
        <v>12944.375484544</v>
      </c>
      <c r="D3355" s="12">
        <f>'utprod @ meter'!D3355*(INDEX('Capacity by Voltage'!$D$11:$O$11,1,MATCH(DATE(YEAR($A3355),MONTH($A3355),1),'Capacity by Voltage'!$D$3:$O$3,0))*'Line losses'!$B$30+INDEX('Capacity by Voltage'!$D$12:$O$12,1,MATCH(DATE(YEAR($A3355),MONTH($A3355),1),'Capacity by Voltage'!$D$3:$O$3,0))*'Line losses'!$B$29)</f>
        <v>5857.9361344421286</v>
      </c>
      <c r="E3355" s="12">
        <f>'utprod @ meter'!E3355*(INDEX('Capacity by Voltage'!$D$16:$O$16,1,MATCH(DATE(YEAR($A3355),MONTH($A3355),1),'Capacity by Voltage'!$D$3:$O$3,0))*'Line losses'!$B$30+INDEX('Capacity by Voltage'!$D$17:$O$17,1,MATCH(DATE(YEAR($A3355),MONTH($A3355),1),'Capacity by Voltage'!$D$3:$O$3,0))*'Line losses'!$B$29)</f>
        <v>3060.1664349373127</v>
      </c>
      <c r="F3355" s="2">
        <f>'utprod @ meter'!F3355*'Line losses'!$B$30</f>
        <v>257.57799174100001</v>
      </c>
      <c r="G3355" s="2">
        <f>'utprod @ meter'!G3355*'Line losses'!$B$30</f>
        <v>2901.4291655860002</v>
      </c>
      <c r="H3355" s="2">
        <f t="shared" si="52"/>
        <v>25021.485211250441</v>
      </c>
    </row>
    <row r="3356" spans="1:8" x14ac:dyDescent="0.25">
      <c r="A3356" s="1">
        <v>42144</v>
      </c>
      <c r="B3356" s="4" t="s">
        <v>13</v>
      </c>
      <c r="C3356" s="2">
        <f>'utprod @ meter'!C3356*'Line losses'!$B$30</f>
        <v>10753.725275679999</v>
      </c>
      <c r="D3356" s="12">
        <f>'utprod @ meter'!D3356*(INDEX('Capacity by Voltage'!$D$11:$O$11,1,MATCH(DATE(YEAR($A3356),MONTH($A3356),1),'Capacity by Voltage'!$D$3:$O$3,0))*'Line losses'!$B$30+INDEX('Capacity by Voltage'!$D$12:$O$12,1,MATCH(DATE(YEAR($A3356),MONTH($A3356),1),'Capacity by Voltage'!$D$3:$O$3,0))*'Line losses'!$B$29)</f>
        <v>4866.5640233219947</v>
      </c>
      <c r="E3356" s="12">
        <f>'utprod @ meter'!E3356*(INDEX('Capacity by Voltage'!$D$16:$O$16,1,MATCH(DATE(YEAR($A3356),MONTH($A3356),1),'Capacity by Voltage'!$D$3:$O$3,0))*'Line losses'!$B$30+INDEX('Capacity by Voltage'!$D$17:$O$17,1,MATCH(DATE(YEAR($A3356),MONTH($A3356),1),'Capacity by Voltage'!$D$3:$O$3,0))*'Line losses'!$B$29)</f>
        <v>2542.2772679611635</v>
      </c>
      <c r="F3356" s="2">
        <f>'utprod @ meter'!F3356*'Line losses'!$B$30</f>
        <v>213.986554834</v>
      </c>
      <c r="G3356" s="2">
        <f>'utprod @ meter'!G3356*'Line losses'!$B$30</f>
        <v>2410.40360852</v>
      </c>
      <c r="H3356" s="2">
        <f t="shared" si="52"/>
        <v>20786.956730317153</v>
      </c>
    </row>
    <row r="3357" spans="1:8" x14ac:dyDescent="0.25">
      <c r="A3357" s="1">
        <v>42144</v>
      </c>
      <c r="B3357" s="4" t="s">
        <v>14</v>
      </c>
      <c r="C3357" s="2">
        <f>'utprod @ meter'!C3357*'Line losses'!$B$30</f>
        <v>8957.9729147060007</v>
      </c>
      <c r="D3357" s="12">
        <f>'utprod @ meter'!D3357*(INDEX('Capacity by Voltage'!$D$11:$O$11,1,MATCH(DATE(YEAR($A3357),MONTH($A3357),1),'Capacity by Voltage'!$D$3:$O$3,0))*'Line losses'!$B$30+INDEX('Capacity by Voltage'!$D$12:$O$12,1,MATCH(DATE(YEAR($A3357),MONTH($A3357),1),'Capacity by Voltage'!$D$3:$O$3,0))*'Line losses'!$B$29)</f>
        <v>4053.9026581339258</v>
      </c>
      <c r="E3357" s="12">
        <f>'utprod @ meter'!E3357*(INDEX('Capacity by Voltage'!$D$16:$O$16,1,MATCH(DATE(YEAR($A3357),MONTH($A3357),1),'Capacity by Voltage'!$D$3:$O$3,0))*'Line losses'!$B$30+INDEX('Capacity by Voltage'!$D$17:$O$17,1,MATCH(DATE(YEAR($A3357),MONTH($A3357),1),'Capacity by Voltage'!$D$3:$O$3,0))*'Line losses'!$B$29)</f>
        <v>2117.7453041774893</v>
      </c>
      <c r="F3357" s="2">
        <f>'utprod @ meter'!F3357*'Line losses'!$B$30</f>
        <v>178.25367523600002</v>
      </c>
      <c r="G3357" s="2">
        <f>'utprod @ meter'!G3357*'Line losses'!$B$30</f>
        <v>2007.8934511259999</v>
      </c>
      <c r="H3357" s="2">
        <f t="shared" si="52"/>
        <v>17315.768003379417</v>
      </c>
    </row>
    <row r="3358" spans="1:8" x14ac:dyDescent="0.25">
      <c r="A3358" s="1">
        <v>42144</v>
      </c>
      <c r="B3358" s="4" t="s">
        <v>15</v>
      </c>
      <c r="C3358" s="2">
        <f>'utprod @ meter'!C3358*'Line losses'!$B$30</f>
        <v>10441.962545232002</v>
      </c>
      <c r="D3358" s="12">
        <f>'utprod @ meter'!D3358*(INDEX('Capacity by Voltage'!$D$11:$O$11,1,MATCH(DATE(YEAR($A3358),MONTH($A3358),1),'Capacity by Voltage'!$D$3:$O$3,0))*'Line losses'!$B$30+INDEX('Capacity by Voltage'!$D$12:$O$12,1,MATCH(DATE(YEAR($A3358),MONTH($A3358),1),'Capacity by Voltage'!$D$3:$O$3,0))*'Line losses'!$B$29)</f>
        <v>4725.4764457706278</v>
      </c>
      <c r="E3358" s="12">
        <f>'utprod @ meter'!E3358*(INDEX('Capacity by Voltage'!$D$16:$O$16,1,MATCH(DATE(YEAR($A3358),MONTH($A3358),1),'Capacity by Voltage'!$D$3:$O$3,0))*'Line losses'!$B$30+INDEX('Capacity by Voltage'!$D$17:$O$17,1,MATCH(DATE(YEAR($A3358),MONTH($A3358),1),'Capacity by Voltage'!$D$3:$O$3,0))*'Line losses'!$B$29)</f>
        <v>2468.5734795111457</v>
      </c>
      <c r="F3358" s="2">
        <f>'utprod @ meter'!F3358*'Line losses'!$B$30</f>
        <v>207.78296862200003</v>
      </c>
      <c r="G3358" s="2">
        <f>'utprod @ meter'!G3358*'Line losses'!$B$30</f>
        <v>2340.5231276459999</v>
      </c>
      <c r="H3358" s="2">
        <f t="shared" si="52"/>
        <v>20184.318566781774</v>
      </c>
    </row>
    <row r="3359" spans="1:8" x14ac:dyDescent="0.25">
      <c r="A3359" s="1">
        <v>42144</v>
      </c>
      <c r="B3359" s="4" t="s">
        <v>16</v>
      </c>
      <c r="C3359" s="2">
        <f>'utprod @ meter'!C3359*'Line losses'!$B$30</f>
        <v>7378.3768769610006</v>
      </c>
      <c r="D3359" s="12">
        <f>'utprod @ meter'!D3359*(INDEX('Capacity by Voltage'!$D$11:$O$11,1,MATCH(DATE(YEAR($A3359),MONTH($A3359),1),'Capacity by Voltage'!$D$3:$O$3,0))*'Line losses'!$B$30+INDEX('Capacity by Voltage'!$D$12:$O$12,1,MATCH(DATE(YEAR($A3359),MONTH($A3359),1),'Capacity by Voltage'!$D$3:$O$3,0))*'Line losses'!$B$29)</f>
        <v>3339.0606025706675</v>
      </c>
      <c r="E3359" s="12">
        <f>'utprod @ meter'!E3359*(INDEX('Capacity by Voltage'!$D$16:$O$16,1,MATCH(DATE(YEAR($A3359),MONTH($A3359),1),'Capacity by Voltage'!$D$3:$O$3,0))*'Line losses'!$B$30+INDEX('Capacity by Voltage'!$D$17:$O$17,1,MATCH(DATE(YEAR($A3359),MONTH($A3359),1),'Capacity by Voltage'!$D$3:$O$3,0))*'Line losses'!$B$29)</f>
        <v>1744.3146337191608</v>
      </c>
      <c r="F3359" s="2">
        <f>'utprod @ meter'!F3359*'Line losses'!$B$30</f>
        <v>146.82130447400002</v>
      </c>
      <c r="G3359" s="2">
        <f>'utprod @ meter'!G3359*'Line losses'!$B$30</f>
        <v>1653.8327816750002</v>
      </c>
      <c r="H3359" s="2">
        <f t="shared" si="52"/>
        <v>14262.406199399831</v>
      </c>
    </row>
    <row r="3360" spans="1:8" x14ac:dyDescent="0.25">
      <c r="A3360" s="1">
        <v>42144</v>
      </c>
      <c r="B3360" s="4" t="s">
        <v>17</v>
      </c>
      <c r="C3360" s="2">
        <f>'utprod @ meter'!C3360*'Line losses'!$B$30</f>
        <v>4530.946602682</v>
      </c>
      <c r="D3360" s="12">
        <f>'utprod @ meter'!D3360*(INDEX('Capacity by Voltage'!$D$11:$O$11,1,MATCH(DATE(YEAR($A3360),MONTH($A3360),1),'Capacity by Voltage'!$D$3:$O$3,0))*'Line losses'!$B$30+INDEX('Capacity by Voltage'!$D$12:$O$12,1,MATCH(DATE(YEAR($A3360),MONTH($A3360),1),'Capacity by Voltage'!$D$3:$O$3,0))*'Line losses'!$B$29)</f>
        <v>2050.465925325524</v>
      </c>
      <c r="E3360" s="12">
        <f>'utprod @ meter'!E3360*(INDEX('Capacity by Voltage'!$D$16:$O$16,1,MATCH(DATE(YEAR($A3360),MONTH($A3360),1),'Capacity by Voltage'!$D$3:$O$3,0))*'Line losses'!$B$30+INDEX('Capacity by Voltage'!$D$17:$O$17,1,MATCH(DATE(YEAR($A3360),MONTH($A3360),1),'Capacity by Voltage'!$D$3:$O$3,0))*'Line losses'!$B$29)</f>
        <v>1071.1570812525217</v>
      </c>
      <c r="F3360" s="2">
        <f>'utprod @ meter'!F3360*'Line losses'!$B$30</f>
        <v>90.161078399000004</v>
      </c>
      <c r="G3360" s="2">
        <f>'utprod @ meter'!G3360*'Line losses'!$B$30</f>
        <v>1015.593782121</v>
      </c>
      <c r="H3360" s="2">
        <f t="shared" si="52"/>
        <v>8758.3244697800455</v>
      </c>
    </row>
    <row r="3361" spans="1:8" x14ac:dyDescent="0.25">
      <c r="A3361" s="1">
        <v>42144</v>
      </c>
      <c r="B3361" s="4" t="s">
        <v>18</v>
      </c>
      <c r="C3361" s="2">
        <f>'utprod @ meter'!C3361*'Line losses'!$B$30</f>
        <v>1945.3976166910002</v>
      </c>
      <c r="D3361" s="12">
        <f>'utprod @ meter'!D3361*(INDEX('Capacity by Voltage'!$D$11:$O$11,1,MATCH(DATE(YEAR($A3361),MONTH($A3361),1),'Capacity by Voltage'!$D$3:$O$3,0))*'Line losses'!$B$30+INDEX('Capacity by Voltage'!$D$12:$O$12,1,MATCH(DATE(YEAR($A3361),MONTH($A3361),1),'Capacity by Voltage'!$D$3:$O$3,0))*'Line losses'!$B$29)</f>
        <v>880.38306827332451</v>
      </c>
      <c r="E3361" s="12">
        <f>'utprod @ meter'!E3361*(INDEX('Capacity by Voltage'!$D$16:$O$16,1,MATCH(DATE(YEAR($A3361),MONTH($A3361),1),'Capacity by Voltage'!$D$3:$O$3,0))*'Line losses'!$B$30+INDEX('Capacity by Voltage'!$D$17:$O$17,1,MATCH(DATE(YEAR($A3361),MONTH($A3361),1),'Capacity by Voltage'!$D$3:$O$3,0))*'Line losses'!$B$29)</f>
        <v>459.90978223968312</v>
      </c>
      <c r="F3361" s="2">
        <f>'utprod @ meter'!F3361*'Line losses'!$B$30</f>
        <v>38.711084183000004</v>
      </c>
      <c r="G3361" s="2">
        <f>'utprod @ meter'!G3361*'Line losses'!$B$30</f>
        <v>436.05282538300008</v>
      </c>
      <c r="H3361" s="2">
        <f t="shared" si="52"/>
        <v>3760.4543767700079</v>
      </c>
    </row>
    <row r="3362" spans="1:8" x14ac:dyDescent="0.25">
      <c r="A3362" s="1">
        <v>42144</v>
      </c>
      <c r="B3362" s="4" t="s">
        <v>19</v>
      </c>
      <c r="C3362" s="2">
        <f>'utprod @ meter'!C3362*'Line losses'!$B$30</f>
        <v>673.40690305600003</v>
      </c>
      <c r="D3362" s="12">
        <f>'utprod @ meter'!D3362*(INDEX('Capacity by Voltage'!$D$11:$O$11,1,MATCH(DATE(YEAR($A3362),MONTH($A3362),1),'Capacity by Voltage'!$D$3:$O$3,0))*'Line losses'!$B$30+INDEX('Capacity by Voltage'!$D$12:$O$12,1,MATCH(DATE(YEAR($A3362),MONTH($A3362),1),'Capacity by Voltage'!$D$3:$O$3,0))*'Line losses'!$B$29)</f>
        <v>304.74812796615117</v>
      </c>
      <c r="E3362" s="12">
        <f>'utprod @ meter'!E3362*(INDEX('Capacity by Voltage'!$D$16:$O$16,1,MATCH(DATE(YEAR($A3362),MONTH($A3362),1),'Capacity by Voltage'!$D$3:$O$3,0))*'Line losses'!$B$30+INDEX('Capacity by Voltage'!$D$17:$O$17,1,MATCH(DATE(YEAR($A3362),MONTH($A3362),1),'Capacity by Voltage'!$D$3:$O$3,0))*'Line losses'!$B$29)</f>
        <v>159.1992542078242</v>
      </c>
      <c r="F3362" s="2">
        <f>'utprod @ meter'!F3362*'Line losses'!$B$30</f>
        <v>13.39959754</v>
      </c>
      <c r="G3362" s="2">
        <f>'utprod @ meter'!G3362*'Line losses'!$B$30</f>
        <v>150.94154133200001</v>
      </c>
      <c r="H3362" s="2">
        <f t="shared" si="52"/>
        <v>1301.6954241019755</v>
      </c>
    </row>
    <row r="3363" spans="1:8" x14ac:dyDescent="0.25">
      <c r="A3363" s="1">
        <v>42144</v>
      </c>
      <c r="B3363" s="4" t="s">
        <v>20</v>
      </c>
      <c r="C3363" s="2">
        <f>'utprod @ meter'!C3363*'Line losses'!$B$30</f>
        <v>91.449930117999997</v>
      </c>
      <c r="D3363" s="12">
        <f>'utprod @ meter'!D3363*(INDEX('Capacity by Voltage'!$D$11:$O$11,1,MATCH(DATE(YEAR($A3363),MONTH($A3363),1),'Capacity by Voltage'!$D$3:$O$3,0))*'Line losses'!$B$30+INDEX('Capacity by Voltage'!$D$12:$O$12,1,MATCH(DATE(YEAR($A3363),MONTH($A3363),1),'Capacity by Voltage'!$D$3:$O$3,0))*'Line losses'!$B$29)</f>
        <v>41.385949301268575</v>
      </c>
      <c r="E3363" s="12">
        <f>'utprod @ meter'!E3363*(INDEX('Capacity by Voltage'!$D$16:$O$16,1,MATCH(DATE(YEAR($A3363),MONTH($A3363),1),'Capacity by Voltage'!$D$3:$O$3,0))*'Line losses'!$B$30+INDEX('Capacity by Voltage'!$D$17:$O$17,1,MATCH(DATE(YEAR($A3363),MONTH($A3363),1),'Capacity by Voltage'!$D$3:$O$3,0))*'Line losses'!$B$29)</f>
        <v>21.61977794533864</v>
      </c>
      <c r="F3363" s="2">
        <f>'utprod @ meter'!F3363*'Line losses'!$B$30</f>
        <v>1.8194460459999999</v>
      </c>
      <c r="G3363" s="2">
        <f>'utprod @ meter'!G3363*'Line losses'!$B$30</f>
        <v>20.498038983000004</v>
      </c>
      <c r="H3363" s="2">
        <f t="shared" si="52"/>
        <v>176.7731423936072</v>
      </c>
    </row>
    <row r="3364" spans="1:8" x14ac:dyDescent="0.25">
      <c r="A3364" s="1">
        <v>42144</v>
      </c>
      <c r="B3364" s="4" t="s">
        <v>21</v>
      </c>
      <c r="C3364" s="2">
        <f>'utprod @ meter'!C3364*'Line losses'!$B$30</f>
        <v>4.1564771010000001</v>
      </c>
      <c r="D3364" s="12">
        <f>'utprod @ meter'!D3364*(INDEX('Capacity by Voltage'!$D$11:$O$11,1,MATCH(DATE(YEAR($A3364),MONTH($A3364),1),'Capacity by Voltage'!$D$3:$O$3,0))*'Line losses'!$B$30+INDEX('Capacity by Voltage'!$D$12:$O$12,1,MATCH(DATE(YEAR($A3364),MONTH($A3364),1),'Capacity by Voltage'!$D$3:$O$3,0))*'Line losses'!$B$29)</f>
        <v>1.8813904602855278</v>
      </c>
      <c r="E3364" s="12">
        <f>'utprod @ meter'!E3364*(INDEX('Capacity by Voltage'!$D$16:$O$16,1,MATCH(DATE(YEAR($A3364),MONTH($A3364),1),'Capacity by Voltage'!$D$3:$O$3,0))*'Line losses'!$B$30+INDEX('Capacity by Voltage'!$D$17:$O$17,1,MATCH(DATE(YEAR($A3364),MONTH($A3364),1),'Capacity by Voltage'!$D$3:$O$3,0))*'Line losses'!$B$29)</f>
        <v>0.9827171793335745</v>
      </c>
      <c r="F3364" s="2">
        <f>'utprod @ meter'!F3364*'Line losses'!$B$30</f>
        <v>8.2702093000000004E-2</v>
      </c>
      <c r="G3364" s="2">
        <f>'utprod @ meter'!G3364*'Line losses'!$B$30</f>
        <v>0.93202471099999995</v>
      </c>
      <c r="H3364" s="2">
        <f t="shared" si="52"/>
        <v>8.0353115446191019</v>
      </c>
    </row>
    <row r="3365" spans="1:8" x14ac:dyDescent="0.25">
      <c r="A3365" s="1">
        <v>42144</v>
      </c>
      <c r="B3365" s="4" t="s">
        <v>22</v>
      </c>
      <c r="C3365" s="2">
        <f>'utprod @ meter'!C3365*'Line losses'!$B$30</f>
        <v>0</v>
      </c>
      <c r="D3365" s="12">
        <f>'utprod @ meter'!D3365*(INDEX('Capacity by Voltage'!$D$11:$O$11,1,MATCH(DATE(YEAR($A3365),MONTH($A3365),1),'Capacity by Voltage'!$D$3:$O$3,0))*'Line losses'!$B$30+INDEX('Capacity by Voltage'!$D$12:$O$12,1,MATCH(DATE(YEAR($A3365),MONTH($A3365),1),'Capacity by Voltage'!$D$3:$O$3,0))*'Line losses'!$B$29)</f>
        <v>0</v>
      </c>
      <c r="E3365" s="12">
        <f>'utprod @ meter'!E3365*(INDEX('Capacity by Voltage'!$D$16:$O$16,1,MATCH(DATE(YEAR($A3365),MONTH($A3365),1),'Capacity by Voltage'!$D$3:$O$3,0))*'Line losses'!$B$30+INDEX('Capacity by Voltage'!$D$17:$O$17,1,MATCH(DATE(YEAR($A3365),MONTH($A3365),1),'Capacity by Voltage'!$D$3:$O$3,0))*'Line losses'!$B$29)</f>
        <v>0</v>
      </c>
      <c r="F3365" s="2">
        <f>'utprod @ meter'!F3365*'Line losses'!$B$30</f>
        <v>0</v>
      </c>
      <c r="G3365" s="2">
        <f>'utprod @ meter'!G3365*'Line losses'!$B$30</f>
        <v>0</v>
      </c>
      <c r="H3365" s="2">
        <f t="shared" si="52"/>
        <v>0</v>
      </c>
    </row>
    <row r="3366" spans="1:8" x14ac:dyDescent="0.25">
      <c r="A3366" s="1">
        <v>42144</v>
      </c>
      <c r="B3366" s="4" t="s">
        <v>23</v>
      </c>
      <c r="C3366" s="2">
        <f>'utprod @ meter'!C3366*'Line losses'!$B$30</f>
        <v>0</v>
      </c>
      <c r="D3366" s="12">
        <f>'utprod @ meter'!D3366*(INDEX('Capacity by Voltage'!$D$11:$O$11,1,MATCH(DATE(YEAR($A3366),MONTH($A3366),1),'Capacity by Voltage'!$D$3:$O$3,0))*'Line losses'!$B$30+INDEX('Capacity by Voltage'!$D$12:$O$12,1,MATCH(DATE(YEAR($A3366),MONTH($A3366),1),'Capacity by Voltage'!$D$3:$O$3,0))*'Line losses'!$B$29)</f>
        <v>0</v>
      </c>
      <c r="E3366" s="12">
        <f>'utprod @ meter'!E3366*(INDEX('Capacity by Voltage'!$D$16:$O$16,1,MATCH(DATE(YEAR($A3366),MONTH($A3366),1),'Capacity by Voltage'!$D$3:$O$3,0))*'Line losses'!$B$30+INDEX('Capacity by Voltage'!$D$17:$O$17,1,MATCH(DATE(YEAR($A3366),MONTH($A3366),1),'Capacity by Voltage'!$D$3:$O$3,0))*'Line losses'!$B$29)</f>
        <v>0</v>
      </c>
      <c r="F3366" s="2">
        <f>'utprod @ meter'!F3366*'Line losses'!$B$30</f>
        <v>0</v>
      </c>
      <c r="G3366" s="2">
        <f>'utprod @ meter'!G3366*'Line losses'!$B$30</f>
        <v>0</v>
      </c>
      <c r="H3366" s="2">
        <f t="shared" si="52"/>
        <v>0</v>
      </c>
    </row>
    <row r="3367" spans="1:8" x14ac:dyDescent="0.25">
      <c r="A3367" s="1">
        <v>42145</v>
      </c>
      <c r="B3367" s="4" t="s">
        <v>0</v>
      </c>
      <c r="C3367" s="2">
        <f>'utprod @ meter'!C3367*'Line losses'!$B$30</f>
        <v>0</v>
      </c>
      <c r="D3367" s="12">
        <f>'utprod @ meter'!D3367*(INDEX('Capacity by Voltage'!$D$11:$O$11,1,MATCH(DATE(YEAR($A3367),MONTH($A3367),1),'Capacity by Voltage'!$D$3:$O$3,0))*'Line losses'!$B$30+INDEX('Capacity by Voltage'!$D$12:$O$12,1,MATCH(DATE(YEAR($A3367),MONTH($A3367),1),'Capacity by Voltage'!$D$3:$O$3,0))*'Line losses'!$B$29)</f>
        <v>0</v>
      </c>
      <c r="E3367" s="12">
        <f>'utprod @ meter'!E3367*(INDEX('Capacity by Voltage'!$D$16:$O$16,1,MATCH(DATE(YEAR($A3367),MONTH($A3367),1),'Capacity by Voltage'!$D$3:$O$3,0))*'Line losses'!$B$30+INDEX('Capacity by Voltage'!$D$17:$O$17,1,MATCH(DATE(YEAR($A3367),MONTH($A3367),1),'Capacity by Voltage'!$D$3:$O$3,0))*'Line losses'!$B$29)</f>
        <v>0</v>
      </c>
      <c r="F3367" s="2">
        <f>'utprod @ meter'!F3367*'Line losses'!$B$30</f>
        <v>0</v>
      </c>
      <c r="G3367" s="2">
        <f>'utprod @ meter'!G3367*'Line losses'!$B$30</f>
        <v>0</v>
      </c>
      <c r="H3367" s="2">
        <f t="shared" si="52"/>
        <v>0</v>
      </c>
    </row>
    <row r="3368" spans="1:8" x14ac:dyDescent="0.25">
      <c r="A3368" s="1">
        <v>42145</v>
      </c>
      <c r="B3368" s="4" t="s">
        <v>1</v>
      </c>
      <c r="C3368" s="2">
        <f>'utprod @ meter'!C3368*'Line losses'!$B$30</f>
        <v>0</v>
      </c>
      <c r="D3368" s="12">
        <f>'utprod @ meter'!D3368*(INDEX('Capacity by Voltage'!$D$11:$O$11,1,MATCH(DATE(YEAR($A3368),MONTH($A3368),1),'Capacity by Voltage'!$D$3:$O$3,0))*'Line losses'!$B$30+INDEX('Capacity by Voltage'!$D$12:$O$12,1,MATCH(DATE(YEAR($A3368),MONTH($A3368),1),'Capacity by Voltage'!$D$3:$O$3,0))*'Line losses'!$B$29)</f>
        <v>0</v>
      </c>
      <c r="E3368" s="12">
        <f>'utprod @ meter'!E3368*(INDEX('Capacity by Voltage'!$D$16:$O$16,1,MATCH(DATE(YEAR($A3368),MONTH($A3368),1),'Capacity by Voltage'!$D$3:$O$3,0))*'Line losses'!$B$30+INDEX('Capacity by Voltage'!$D$17:$O$17,1,MATCH(DATE(YEAR($A3368),MONTH($A3368),1),'Capacity by Voltage'!$D$3:$O$3,0))*'Line losses'!$B$29)</f>
        <v>0</v>
      </c>
      <c r="F3368" s="2">
        <f>'utprod @ meter'!F3368*'Line losses'!$B$30</f>
        <v>0</v>
      </c>
      <c r="G3368" s="2">
        <f>'utprod @ meter'!G3368*'Line losses'!$B$30</f>
        <v>0</v>
      </c>
      <c r="H3368" s="2">
        <f t="shared" si="52"/>
        <v>0</v>
      </c>
    </row>
    <row r="3369" spans="1:8" x14ac:dyDescent="0.25">
      <c r="A3369" s="1">
        <v>42145</v>
      </c>
      <c r="B3369" s="4" t="s">
        <v>2</v>
      </c>
      <c r="C3369" s="2">
        <f>'utprod @ meter'!C3369*'Line losses'!$B$30</f>
        <v>0</v>
      </c>
      <c r="D3369" s="12">
        <f>'utprod @ meter'!D3369*(INDEX('Capacity by Voltage'!$D$11:$O$11,1,MATCH(DATE(YEAR($A3369),MONTH($A3369),1),'Capacity by Voltage'!$D$3:$O$3,0))*'Line losses'!$B$30+INDEX('Capacity by Voltage'!$D$12:$O$12,1,MATCH(DATE(YEAR($A3369),MONTH($A3369),1),'Capacity by Voltage'!$D$3:$O$3,0))*'Line losses'!$B$29)</f>
        <v>0</v>
      </c>
      <c r="E3369" s="12">
        <f>'utprod @ meter'!E3369*(INDEX('Capacity by Voltage'!$D$16:$O$16,1,MATCH(DATE(YEAR($A3369),MONTH($A3369),1),'Capacity by Voltage'!$D$3:$O$3,0))*'Line losses'!$B$30+INDEX('Capacity by Voltage'!$D$17:$O$17,1,MATCH(DATE(YEAR($A3369),MONTH($A3369),1),'Capacity by Voltage'!$D$3:$O$3,0))*'Line losses'!$B$29)</f>
        <v>0</v>
      </c>
      <c r="F3369" s="2">
        <f>'utprod @ meter'!F3369*'Line losses'!$B$30</f>
        <v>0</v>
      </c>
      <c r="G3369" s="2">
        <f>'utprod @ meter'!G3369*'Line losses'!$B$30</f>
        <v>0</v>
      </c>
      <c r="H3369" s="2">
        <f t="shared" si="52"/>
        <v>0</v>
      </c>
    </row>
    <row r="3370" spans="1:8" x14ac:dyDescent="0.25">
      <c r="A3370" s="1">
        <v>42145</v>
      </c>
      <c r="B3370" s="4" t="s">
        <v>3</v>
      </c>
      <c r="C3370" s="2">
        <f>'utprod @ meter'!C3370*'Line losses'!$B$30</f>
        <v>0</v>
      </c>
      <c r="D3370" s="12">
        <f>'utprod @ meter'!D3370*(INDEX('Capacity by Voltage'!$D$11:$O$11,1,MATCH(DATE(YEAR($A3370),MONTH($A3370),1),'Capacity by Voltage'!$D$3:$O$3,0))*'Line losses'!$B$30+INDEX('Capacity by Voltage'!$D$12:$O$12,1,MATCH(DATE(YEAR($A3370),MONTH($A3370),1),'Capacity by Voltage'!$D$3:$O$3,0))*'Line losses'!$B$29)</f>
        <v>0</v>
      </c>
      <c r="E3370" s="12">
        <f>'utprod @ meter'!E3370*(INDEX('Capacity by Voltage'!$D$16:$O$16,1,MATCH(DATE(YEAR($A3370),MONTH($A3370),1),'Capacity by Voltage'!$D$3:$O$3,0))*'Line losses'!$B$30+INDEX('Capacity by Voltage'!$D$17:$O$17,1,MATCH(DATE(YEAR($A3370),MONTH($A3370),1),'Capacity by Voltage'!$D$3:$O$3,0))*'Line losses'!$B$29)</f>
        <v>0</v>
      </c>
      <c r="F3370" s="2">
        <f>'utprod @ meter'!F3370*'Line losses'!$B$30</f>
        <v>0</v>
      </c>
      <c r="G3370" s="2">
        <f>'utprod @ meter'!G3370*'Line losses'!$B$30</f>
        <v>0</v>
      </c>
      <c r="H3370" s="2">
        <f t="shared" si="52"/>
        <v>0</v>
      </c>
    </row>
    <row r="3371" spans="1:8" x14ac:dyDescent="0.25">
      <c r="A3371" s="1">
        <v>42145</v>
      </c>
      <c r="B3371" s="4" t="s">
        <v>4</v>
      </c>
      <c r="C3371" s="2">
        <f>'utprod @ meter'!C3371*'Line losses'!$B$30</f>
        <v>0</v>
      </c>
      <c r="D3371" s="12">
        <f>'utprod @ meter'!D3371*(INDEX('Capacity by Voltage'!$D$11:$O$11,1,MATCH(DATE(YEAR($A3371),MONTH($A3371),1),'Capacity by Voltage'!$D$3:$O$3,0))*'Line losses'!$B$30+INDEX('Capacity by Voltage'!$D$12:$O$12,1,MATCH(DATE(YEAR($A3371),MONTH($A3371),1),'Capacity by Voltage'!$D$3:$O$3,0))*'Line losses'!$B$29)</f>
        <v>0</v>
      </c>
      <c r="E3371" s="12">
        <f>'utprod @ meter'!E3371*(INDEX('Capacity by Voltage'!$D$16:$O$16,1,MATCH(DATE(YEAR($A3371),MONTH($A3371),1),'Capacity by Voltage'!$D$3:$O$3,0))*'Line losses'!$B$30+INDEX('Capacity by Voltage'!$D$17:$O$17,1,MATCH(DATE(YEAR($A3371),MONTH($A3371),1),'Capacity by Voltage'!$D$3:$O$3,0))*'Line losses'!$B$29)</f>
        <v>0</v>
      </c>
      <c r="F3371" s="2">
        <f>'utprod @ meter'!F3371*'Line losses'!$B$30</f>
        <v>0</v>
      </c>
      <c r="G3371" s="2">
        <f>'utprod @ meter'!G3371*'Line losses'!$B$30</f>
        <v>0</v>
      </c>
      <c r="H3371" s="2">
        <f t="shared" si="52"/>
        <v>0</v>
      </c>
    </row>
    <row r="3372" spans="1:8" x14ac:dyDescent="0.25">
      <c r="A3372" s="1">
        <v>42145</v>
      </c>
      <c r="B3372" s="4" t="s">
        <v>5</v>
      </c>
      <c r="C3372" s="2">
        <f>'utprod @ meter'!C3372*'Line losses'!$B$30</f>
        <v>0</v>
      </c>
      <c r="D3372" s="12">
        <f>'utprod @ meter'!D3372*(INDEX('Capacity by Voltage'!$D$11:$O$11,1,MATCH(DATE(YEAR($A3372),MONTH($A3372),1),'Capacity by Voltage'!$D$3:$O$3,0))*'Line losses'!$B$30+INDEX('Capacity by Voltage'!$D$12:$O$12,1,MATCH(DATE(YEAR($A3372),MONTH($A3372),1),'Capacity by Voltage'!$D$3:$O$3,0))*'Line losses'!$B$29)</f>
        <v>0</v>
      </c>
      <c r="E3372" s="12">
        <f>'utprod @ meter'!E3372*(INDEX('Capacity by Voltage'!$D$16:$O$16,1,MATCH(DATE(YEAR($A3372),MONTH($A3372),1),'Capacity by Voltage'!$D$3:$O$3,0))*'Line losses'!$B$30+INDEX('Capacity by Voltage'!$D$17:$O$17,1,MATCH(DATE(YEAR($A3372),MONTH($A3372),1),'Capacity by Voltage'!$D$3:$O$3,0))*'Line losses'!$B$29)</f>
        <v>0</v>
      </c>
      <c r="F3372" s="2">
        <f>'utprod @ meter'!F3372*'Line losses'!$B$30</f>
        <v>0</v>
      </c>
      <c r="G3372" s="2">
        <f>'utprod @ meter'!G3372*'Line losses'!$B$30</f>
        <v>0</v>
      </c>
      <c r="H3372" s="2">
        <f t="shared" si="52"/>
        <v>0</v>
      </c>
    </row>
    <row r="3373" spans="1:8" x14ac:dyDescent="0.25">
      <c r="A3373" s="1">
        <v>42145</v>
      </c>
      <c r="B3373" s="4" t="s">
        <v>6</v>
      </c>
      <c r="C3373" s="2">
        <f>'utprod @ meter'!C3373*'Line losses'!$B$30</f>
        <v>128.86194097500001</v>
      </c>
      <c r="D3373" s="12">
        <f>'utprod @ meter'!D3373*(INDEX('Capacity by Voltage'!$D$11:$O$11,1,MATCH(DATE(YEAR($A3373),MONTH($A3373),1),'Capacity by Voltage'!$D$3:$O$3,0))*'Line losses'!$B$30+INDEX('Capacity by Voltage'!$D$12:$O$12,1,MATCH(DATE(YEAR($A3373),MONTH($A3373),1),'Capacity by Voltage'!$D$3:$O$3,0))*'Line losses'!$B$29)</f>
        <v>58.315678948830502</v>
      </c>
      <c r="E3373" s="12">
        <f>'utprod @ meter'!E3373*(INDEX('Capacity by Voltage'!$D$16:$O$16,1,MATCH(DATE(YEAR($A3373),MONTH($A3373),1),'Capacity by Voltage'!$D$3:$O$3,0))*'Line losses'!$B$30+INDEX('Capacity by Voltage'!$D$17:$O$17,1,MATCH(DATE(YEAR($A3373),MONTH($A3373),1),'Capacity by Voltage'!$D$3:$O$3,0))*'Line losses'!$B$29)</f>
        <v>30.464232559340807</v>
      </c>
      <c r="F3373" s="2">
        <f>'utprod @ meter'!F3373*'Line losses'!$B$30</f>
        <v>2.5637648830000002</v>
      </c>
      <c r="G3373" s="2">
        <f>'utprod @ meter'!G3373*'Line losses'!$B$30</f>
        <v>28.883473671000001</v>
      </c>
      <c r="H3373" s="2">
        <f t="shared" si="52"/>
        <v>249.08909103717133</v>
      </c>
    </row>
    <row r="3374" spans="1:8" x14ac:dyDescent="0.25">
      <c r="A3374" s="1">
        <v>42145</v>
      </c>
      <c r="B3374" s="4" t="s">
        <v>7</v>
      </c>
      <c r="C3374" s="2">
        <f>'utprod @ meter'!C3374*'Line losses'!$B$30</f>
        <v>1039.2084820020002</v>
      </c>
      <c r="D3374" s="12">
        <f>'utprod @ meter'!D3374*(INDEX('Capacity by Voltage'!$D$11:$O$11,1,MATCH(DATE(YEAR($A3374),MONTH($A3374),1),'Capacity by Voltage'!$D$3:$O$3,0))*'Line losses'!$B$30+INDEX('Capacity by Voltage'!$D$12:$O$12,1,MATCH(DATE(YEAR($A3374),MONTH($A3374),1),'Capacity by Voltage'!$D$3:$O$3,0))*'Line losses'!$B$29)</f>
        <v>470.29006884122032</v>
      </c>
      <c r="E3374" s="12">
        <f>'utprod @ meter'!E3374*(INDEX('Capacity by Voltage'!$D$16:$O$16,1,MATCH(DATE(YEAR($A3374),MONTH($A3374),1),'Capacity by Voltage'!$D$3:$O$3,0))*'Line losses'!$B$30+INDEX('Capacity by Voltage'!$D$17:$O$17,1,MATCH(DATE(YEAR($A3374),MONTH($A3374),1),'Capacity by Voltage'!$D$3:$O$3,0))*'Line losses'!$B$29)</f>
        <v>245.67836598917876</v>
      </c>
      <c r="F3374" s="2">
        <f>'utprod @ meter'!F3374*'Line losses'!$B$30</f>
        <v>20.679240198000002</v>
      </c>
      <c r="G3374" s="2">
        <f>'utprod @ meter'!G3374*'Line losses'!$B$30</f>
        <v>232.934626501</v>
      </c>
      <c r="H3374" s="2">
        <f t="shared" si="52"/>
        <v>2008.790783531399</v>
      </c>
    </row>
    <row r="3375" spans="1:8" x14ac:dyDescent="0.25">
      <c r="A3375" s="1">
        <v>42145</v>
      </c>
      <c r="B3375" s="4" t="s">
        <v>8</v>
      </c>
      <c r="C3375" s="2">
        <f>'utprod @ meter'!C3375*'Line losses'!$B$30</f>
        <v>3325.4660273220002</v>
      </c>
      <c r="D3375" s="12">
        <f>'utprod @ meter'!D3375*(INDEX('Capacity by Voltage'!$D$11:$O$11,1,MATCH(DATE(YEAR($A3375),MONTH($A3375),1),'Capacity by Voltage'!$D$3:$O$3,0))*'Line losses'!$B$30+INDEX('Capacity by Voltage'!$D$12:$O$12,1,MATCH(DATE(YEAR($A3375),MONTH($A3375),1),'Capacity by Voltage'!$D$3:$O$3,0))*'Line losses'!$B$29)</f>
        <v>1504.9285915579062</v>
      </c>
      <c r="E3375" s="12">
        <f>'utprod @ meter'!E3375*(INDEX('Capacity by Voltage'!$D$16:$O$16,1,MATCH(DATE(YEAR($A3375),MONTH($A3375),1),'Capacity by Voltage'!$D$3:$O$3,0))*'Line losses'!$B$30+INDEX('Capacity by Voltage'!$D$17:$O$17,1,MATCH(DATE(YEAR($A3375),MONTH($A3375),1),'Capacity by Voltage'!$D$3:$O$3,0))*'Line losses'!$B$29)</f>
        <v>786.17002809000007</v>
      </c>
      <c r="F3375" s="2">
        <f>'utprod @ meter'!F3375*'Line losses'!$B$30</f>
        <v>66.172825244000009</v>
      </c>
      <c r="G3375" s="2">
        <f>'utprod @ meter'!G3375*'Line losses'!$B$30</f>
        <v>745.38931802400009</v>
      </c>
      <c r="H3375" s="2">
        <f t="shared" si="52"/>
        <v>6428.1267902379068</v>
      </c>
    </row>
    <row r="3376" spans="1:8" x14ac:dyDescent="0.25">
      <c r="A3376" s="1">
        <v>42145</v>
      </c>
      <c r="B3376" s="4" t="s">
        <v>9</v>
      </c>
      <c r="C3376" s="2">
        <f>'utprod @ meter'!C3376*'Line losses'!$B$30</f>
        <v>6222.7777437610011</v>
      </c>
      <c r="D3376" s="12">
        <f>'utprod @ meter'!D3376*(INDEX('Capacity by Voltage'!$D$11:$O$11,1,MATCH(DATE(YEAR($A3376),MONTH($A3376),1),'Capacity by Voltage'!$D$3:$O$3,0))*'Line losses'!$B$30+INDEX('Capacity by Voltage'!$D$12:$O$12,1,MATCH(DATE(YEAR($A3376),MONTH($A3376),1),'Capacity by Voltage'!$D$3:$O$3,0))*'Line losses'!$B$29)</f>
        <v>2816.0980979964702</v>
      </c>
      <c r="E3376" s="12">
        <f>'utprod @ meter'!E3376*(INDEX('Capacity by Voltage'!$D$16:$O$16,1,MATCH(DATE(YEAR($A3376),MONTH($A3376),1),'Capacity by Voltage'!$D$3:$O$3,0))*'Line losses'!$B$30+INDEX('Capacity by Voltage'!$D$17:$O$17,1,MATCH(DATE(YEAR($A3376),MONTH($A3376),1),'Capacity by Voltage'!$D$3:$O$3,0))*'Line losses'!$B$29)</f>
        <v>1471.1211155528567</v>
      </c>
      <c r="F3376" s="2">
        <f>'utprod @ meter'!F3376*'Line losses'!$B$30</f>
        <v>123.82640567200001</v>
      </c>
      <c r="G3376" s="2">
        <f>'utprod @ meter'!G3376*'Line losses'!$B$30</f>
        <v>1394.809826399</v>
      </c>
      <c r="H3376" s="2">
        <f t="shared" si="52"/>
        <v>12028.633189381328</v>
      </c>
    </row>
    <row r="3377" spans="1:8" x14ac:dyDescent="0.25">
      <c r="A3377" s="1">
        <v>42145</v>
      </c>
      <c r="B3377" s="4" t="s">
        <v>10</v>
      </c>
      <c r="C3377" s="2">
        <f>'utprod @ meter'!C3377*'Line losses'!$B$30</f>
        <v>8159.8614770129998</v>
      </c>
      <c r="D3377" s="12">
        <f>'utprod @ meter'!D3377*(INDEX('Capacity by Voltage'!$D$11:$O$11,1,MATCH(DATE(YEAR($A3377),MONTH($A3377),1),'Capacity by Voltage'!$D$3:$O$3,0))*'Line losses'!$B$30+INDEX('Capacity by Voltage'!$D$12:$O$12,1,MATCH(DATE(YEAR($A3377),MONTH($A3377),1),'Capacity by Voltage'!$D$3:$O$3,0))*'Line losses'!$B$29)</f>
        <v>3692.719313514227</v>
      </c>
      <c r="E3377" s="12">
        <f>'utprod @ meter'!E3377*(INDEX('Capacity by Voltage'!$D$16:$O$16,1,MATCH(DATE(YEAR($A3377),MONTH($A3377),1),'Capacity by Voltage'!$D$3:$O$3,0))*'Line losses'!$B$30+INDEX('Capacity by Voltage'!$D$17:$O$17,1,MATCH(DATE(YEAR($A3377),MONTH($A3377),1),'Capacity by Voltage'!$D$3:$O$3,0))*'Line losses'!$B$29)</f>
        <v>1929.0645345896578</v>
      </c>
      <c r="F3377" s="2">
        <f>'utprod @ meter'!F3377*'Line losses'!$B$30</f>
        <v>162.372085669</v>
      </c>
      <c r="G3377" s="2">
        <f>'utprod @ meter'!G3377*'Line losses'!$B$30</f>
        <v>1828.999531597</v>
      </c>
      <c r="H3377" s="2">
        <f t="shared" si="52"/>
        <v>15773.016942382885</v>
      </c>
    </row>
    <row r="3378" spans="1:8" x14ac:dyDescent="0.25">
      <c r="A3378" s="1">
        <v>42145</v>
      </c>
      <c r="B3378" s="4" t="s">
        <v>11</v>
      </c>
      <c r="C3378" s="2">
        <f>'utprod @ meter'!C3378*'Line losses'!$B$30</f>
        <v>9610.5955737830009</v>
      </c>
      <c r="D3378" s="12">
        <f>'utprod @ meter'!D3378*(INDEX('Capacity by Voltage'!$D$11:$O$11,1,MATCH(DATE(YEAR($A3378),MONTH($A3378),1),'Capacity by Voltage'!$D$3:$O$3,0))*'Line losses'!$B$30+INDEX('Capacity by Voltage'!$D$12:$O$12,1,MATCH(DATE(YEAR($A3378),MONTH($A3378),1),'Capacity by Voltage'!$D$3:$O$3,0))*'Line losses'!$B$29)</f>
        <v>4349.2447619636514</v>
      </c>
      <c r="E3378" s="12">
        <f>'utprod @ meter'!E3378*(INDEX('Capacity by Voltage'!$D$16:$O$16,1,MATCH(DATE(YEAR($A3378),MONTH($A3378),1),'Capacity by Voltage'!$D$3:$O$3,0))*'Line losses'!$B$30+INDEX('Capacity by Voltage'!$D$17:$O$17,1,MATCH(DATE(YEAR($A3378),MONTH($A3378),1),'Capacity by Voltage'!$D$3:$O$3,0))*'Line losses'!$B$29)</f>
        <v>2272.0309724886456</v>
      </c>
      <c r="F3378" s="2">
        <f>'utprod @ meter'!F3378*'Line losses'!$B$30</f>
        <v>191.23976231099999</v>
      </c>
      <c r="G3378" s="2">
        <f>'utprod @ meter'!G3378*'Line losses'!$B$30</f>
        <v>2154.1757981400001</v>
      </c>
      <c r="H3378" s="2">
        <f t="shared" si="52"/>
        <v>18577.2868686863</v>
      </c>
    </row>
    <row r="3379" spans="1:8" x14ac:dyDescent="0.25">
      <c r="A3379" s="1">
        <v>42145</v>
      </c>
      <c r="B3379" s="4" t="s">
        <v>12</v>
      </c>
      <c r="C3379" s="2">
        <f>'utprod @ meter'!C3379*'Line losses'!$B$30</f>
        <v>11127.839808828003</v>
      </c>
      <c r="D3379" s="12">
        <f>'utprod @ meter'!D3379*(INDEX('Capacity by Voltage'!$D$11:$O$11,1,MATCH(DATE(YEAR($A3379),MONTH($A3379),1),'Capacity by Voltage'!$D$3:$O$3,0))*'Line losses'!$B$30+INDEX('Capacity by Voltage'!$D$12:$O$12,1,MATCH(DATE(YEAR($A3379),MONTH($A3379),1),'Capacity by Voltage'!$D$3:$O$3,0))*'Line losses'!$B$29)</f>
        <v>5035.8687451176347</v>
      </c>
      <c r="E3379" s="12">
        <f>'utprod @ meter'!E3379*(INDEX('Capacity by Voltage'!$D$16:$O$16,1,MATCH(DATE(YEAR($A3379),MONTH($A3379),1),'Capacity by Voltage'!$D$3:$O$3,0))*'Line losses'!$B$30+INDEX('Capacity by Voltage'!$D$17:$O$17,1,MATCH(DATE(YEAR($A3379),MONTH($A3379),1),'Capacity by Voltage'!$D$3:$O$3,0))*'Line losses'!$B$29)</f>
        <v>2630.7218141011854</v>
      </c>
      <c r="F3379" s="2">
        <f>'utprod @ meter'!F3379*'Line losses'!$B$30</f>
        <v>221.43160167800002</v>
      </c>
      <c r="G3379" s="2">
        <f>'utprod @ meter'!G3379*'Line losses'!$B$30</f>
        <v>2494.259813874</v>
      </c>
      <c r="H3379" s="2">
        <f t="shared" si="52"/>
        <v>21510.121783598821</v>
      </c>
    </row>
    <row r="3380" spans="1:8" x14ac:dyDescent="0.25">
      <c r="A3380" s="1">
        <v>42145</v>
      </c>
      <c r="B3380" s="4" t="s">
        <v>13</v>
      </c>
      <c r="C3380" s="2">
        <f>'utprod @ meter'!C3380*'Line losses'!$B$30</f>
        <v>9689.5760725979999</v>
      </c>
      <c r="D3380" s="12">
        <f>'utprod @ meter'!D3380*(INDEX('Capacity by Voltage'!$D$11:$O$11,1,MATCH(DATE(YEAR($A3380),MONTH($A3380),1),'Capacity by Voltage'!$D$3:$O$3,0))*'Line losses'!$B$30+INDEX('Capacity by Voltage'!$D$12:$O$12,1,MATCH(DATE(YEAR($A3380),MONTH($A3380),1),'Capacity by Voltage'!$D$3:$O$3,0))*'Line losses'!$B$29)</f>
        <v>4384.9865398840629</v>
      </c>
      <c r="E3380" s="12">
        <f>'utprod @ meter'!E3380*(INDEX('Capacity by Voltage'!$D$16:$O$16,1,MATCH(DATE(YEAR($A3380),MONTH($A3380),1),'Capacity by Voltage'!$D$3:$O$3,0))*'Line losses'!$B$30+INDEX('Capacity by Voltage'!$D$17:$O$17,1,MATCH(DATE(YEAR($A3380),MONTH($A3380),1),'Capacity by Voltage'!$D$3:$O$3,0))*'Line losses'!$B$29)</f>
        <v>2290.7025988959836</v>
      </c>
      <c r="F3380" s="2">
        <f>'utprod @ meter'!F3380*'Line losses'!$B$30</f>
        <v>192.811102078</v>
      </c>
      <c r="G3380" s="2">
        <f>'utprod @ meter'!G3380*'Line losses'!$B$30</f>
        <v>2171.8786922270001</v>
      </c>
      <c r="H3380" s="2">
        <f t="shared" si="52"/>
        <v>18729.955005683049</v>
      </c>
    </row>
    <row r="3381" spans="1:8" x14ac:dyDescent="0.25">
      <c r="A3381" s="1">
        <v>42145</v>
      </c>
      <c r="B3381" s="4" t="s">
        <v>14</v>
      </c>
      <c r="C3381" s="2">
        <f>'utprod @ meter'!C3381*'Line losses'!$B$30</f>
        <v>8608.7991026380005</v>
      </c>
      <c r="D3381" s="12">
        <f>'utprod @ meter'!D3381*(INDEX('Capacity by Voltage'!$D$11:$O$11,1,MATCH(DATE(YEAR($A3381),MONTH($A3381),1),'Capacity by Voltage'!$D$3:$O$3,0))*'Line losses'!$B$30+INDEX('Capacity by Voltage'!$D$12:$O$12,1,MATCH(DATE(YEAR($A3381),MONTH($A3381),1),'Capacity by Voltage'!$D$3:$O$3,0))*'Line losses'!$B$29)</f>
        <v>3895.8844227699929</v>
      </c>
      <c r="E3381" s="12">
        <f>'utprod @ meter'!E3381*(INDEX('Capacity by Voltage'!$D$16:$O$16,1,MATCH(DATE(YEAR($A3381),MONTH($A3381),1),'Capacity by Voltage'!$D$3:$O$3,0))*'Line losses'!$B$30+INDEX('Capacity by Voltage'!$D$17:$O$17,1,MATCH(DATE(YEAR($A3381),MONTH($A3381),1),'Capacity by Voltage'!$D$3:$O$3,0))*'Line losses'!$B$29)</f>
        <v>2035.1979899576841</v>
      </c>
      <c r="F3381" s="2">
        <f>'utprod @ meter'!F3381*'Line losses'!$B$30</f>
        <v>171.30484095</v>
      </c>
      <c r="G3381" s="2">
        <f>'utprod @ meter'!G3381*'Line losses'!$B$30</f>
        <v>1929.627535564</v>
      </c>
      <c r="H3381" s="2">
        <f t="shared" si="52"/>
        <v>16640.813891879676</v>
      </c>
    </row>
    <row r="3382" spans="1:8" x14ac:dyDescent="0.25">
      <c r="A3382" s="1">
        <v>42145</v>
      </c>
      <c r="B3382" s="4" t="s">
        <v>15</v>
      </c>
      <c r="C3382" s="2">
        <f>'utprod @ meter'!C3382*'Line losses'!$B$30</f>
        <v>5557.684724144</v>
      </c>
      <c r="D3382" s="12">
        <f>'utprod @ meter'!D3382*(INDEX('Capacity by Voltage'!$D$11:$O$11,1,MATCH(DATE(YEAR($A3382),MONTH($A3382),1),'Capacity by Voltage'!$D$3:$O$3,0))*'Line losses'!$B$30+INDEX('Capacity by Voltage'!$D$12:$O$12,1,MATCH(DATE(YEAR($A3382),MONTH($A3382),1),'Capacity by Voltage'!$D$3:$O$3,0))*'Line losses'!$B$29)</f>
        <v>2515.1127509508901</v>
      </c>
      <c r="E3382" s="12">
        <f>'utprod @ meter'!E3382*(INDEX('Capacity by Voltage'!$D$16:$O$16,1,MATCH(DATE(YEAR($A3382),MONTH($A3382),1),'Capacity by Voltage'!$D$3:$O$3,0))*'Line losses'!$B$30+INDEX('Capacity by Voltage'!$D$17:$O$17,1,MATCH(DATE(YEAR($A3382),MONTH($A3382),1),'Capacity by Voltage'!$D$3:$O$3,0))*'Line losses'!$B$29)</f>
        <v>1313.886366859485</v>
      </c>
      <c r="F3382" s="2">
        <f>'utprod @ meter'!F3382*'Line losses'!$B$30</f>
        <v>110.59128308100001</v>
      </c>
      <c r="G3382" s="2">
        <f>'utprod @ meter'!G3382*'Line losses'!$B$30</f>
        <v>1245.7323344890001</v>
      </c>
      <c r="H3382" s="2">
        <f t="shared" si="52"/>
        <v>10743.007459524375</v>
      </c>
    </row>
    <row r="3383" spans="1:8" x14ac:dyDescent="0.25">
      <c r="A3383" s="1">
        <v>42145</v>
      </c>
      <c r="B3383" s="4" t="s">
        <v>16</v>
      </c>
      <c r="C3383" s="2">
        <f>'utprod @ meter'!C3383*'Line losses'!$B$30</f>
        <v>3811.8147345670004</v>
      </c>
      <c r="D3383" s="12">
        <f>'utprod @ meter'!D3383*(INDEX('Capacity by Voltage'!$D$11:$O$11,1,MATCH(DATE(YEAR($A3383),MONTH($A3383),1),'Capacity by Voltage'!$D$3:$O$3,0))*'Line losses'!$B$30+INDEX('Capacity by Voltage'!$D$12:$O$12,1,MATCH(DATE(YEAR($A3383),MONTH($A3383),1),'Capacity by Voltage'!$D$3:$O$3,0))*'Line losses'!$B$29)</f>
        <v>1725.024358626237</v>
      </c>
      <c r="E3383" s="12">
        <f>'utprod @ meter'!E3383*(INDEX('Capacity by Voltage'!$D$16:$O$16,1,MATCH(DATE(YEAR($A3383),MONTH($A3383),1),'Capacity by Voltage'!$D$3:$O$3,0))*'Line losses'!$B$30+INDEX('Capacity by Voltage'!$D$17:$O$17,1,MATCH(DATE(YEAR($A3383),MONTH($A3383),1),'Capacity by Voltage'!$D$3:$O$3,0))*'Line losses'!$B$29)</f>
        <v>901.14700922781344</v>
      </c>
      <c r="F3383" s="2">
        <f>'utprod @ meter'!F3383*'Line losses'!$B$30</f>
        <v>75.850828598999996</v>
      </c>
      <c r="G3383" s="2">
        <f>'utprod @ meter'!G3383*'Line losses'!$B$30</f>
        <v>854.40275667899994</v>
      </c>
      <c r="H3383" s="2">
        <f t="shared" si="52"/>
        <v>7368.2396876990506</v>
      </c>
    </row>
    <row r="3384" spans="1:8" x14ac:dyDescent="0.25">
      <c r="A3384" s="1">
        <v>42145</v>
      </c>
      <c r="B3384" s="4" t="s">
        <v>17</v>
      </c>
      <c r="C3384" s="2">
        <f>'utprod @ meter'!C3384*'Line losses'!$B$30</f>
        <v>2826.6460303000003</v>
      </c>
      <c r="D3384" s="12">
        <f>'utprod @ meter'!D3384*(INDEX('Capacity by Voltage'!$D$11:$O$11,1,MATCH(DATE(YEAR($A3384),MONTH($A3384),1),'Capacity by Voltage'!$D$3:$O$3,0))*'Line losses'!$B$30+INDEX('Capacity by Voltage'!$D$12:$O$12,1,MATCH(DATE(YEAR($A3384),MONTH($A3384),1),'Capacity by Voltage'!$D$3:$O$3,0))*'Line losses'!$B$29)</f>
        <v>1279.1895812737209</v>
      </c>
      <c r="E3384" s="12">
        <f>'utprod @ meter'!E3384*(INDEX('Capacity by Voltage'!$D$16:$O$16,1,MATCH(DATE(YEAR($A3384),MONTH($A3384),1),'Capacity by Voltage'!$D$3:$O$3,0))*'Line losses'!$B$30+INDEX('Capacity by Voltage'!$D$17:$O$17,1,MATCH(DATE(YEAR($A3384),MONTH($A3384),1),'Capacity by Voltage'!$D$3:$O$3,0))*'Line losses'!$B$29)</f>
        <v>668.24489541418598</v>
      </c>
      <c r="F3384" s="2">
        <f>'utprod @ meter'!F3384*'Line losses'!$B$30</f>
        <v>56.246715610000003</v>
      </c>
      <c r="G3384" s="2">
        <f>'utprod @ meter'!G3384*'Line losses'!$B$30</f>
        <v>633.58073447300001</v>
      </c>
      <c r="H3384" s="2">
        <f t="shared" si="52"/>
        <v>5463.9079570709082</v>
      </c>
    </row>
    <row r="3385" spans="1:8" x14ac:dyDescent="0.25">
      <c r="A3385" s="1">
        <v>42145</v>
      </c>
      <c r="B3385" s="4" t="s">
        <v>18</v>
      </c>
      <c r="C3385" s="2">
        <f>'utprod @ meter'!C3385*'Line losses'!$B$30</f>
        <v>1924.613372712</v>
      </c>
      <c r="D3385" s="12">
        <f>'utprod @ meter'!D3385*(INDEX('Capacity by Voltage'!$D$11:$O$11,1,MATCH(DATE(YEAR($A3385),MONTH($A3385),1),'Capacity by Voltage'!$D$3:$O$3,0))*'Line losses'!$B$30+INDEX('Capacity by Voltage'!$D$12:$O$12,1,MATCH(DATE(YEAR($A3385),MONTH($A3385),1),'Capacity by Voltage'!$D$3:$O$3,0))*'Line losses'!$B$29)</f>
        <v>870.97797230190213</v>
      </c>
      <c r="E3385" s="12">
        <f>'utprod @ meter'!E3385*(INDEX('Capacity by Voltage'!$D$16:$O$16,1,MATCH(DATE(YEAR($A3385),MONTH($A3385),1),'Capacity by Voltage'!$D$3:$O$3,0))*'Line losses'!$B$30+INDEX('Capacity by Voltage'!$D$17:$O$17,1,MATCH(DATE(YEAR($A3385),MONTH($A3385),1),'Capacity by Voltage'!$D$3:$O$3,0))*'Line losses'!$B$29)</f>
        <v>454.99619634301519</v>
      </c>
      <c r="F3385" s="2">
        <f>'utprod @ meter'!F3385*'Line losses'!$B$30</f>
        <v>38.297573718000002</v>
      </c>
      <c r="G3385" s="2">
        <f>'utprod @ meter'!G3385*'Line losses'!$B$30</f>
        <v>431.394560302</v>
      </c>
      <c r="H3385" s="2">
        <f t="shared" si="52"/>
        <v>3720.2796753769176</v>
      </c>
    </row>
    <row r="3386" spans="1:8" x14ac:dyDescent="0.25">
      <c r="A3386" s="1">
        <v>42145</v>
      </c>
      <c r="B3386" s="4" t="s">
        <v>19</v>
      </c>
      <c r="C3386" s="2">
        <f>'utprod @ meter'!C3386*'Line losses'!$B$30</f>
        <v>1001.7964711450001</v>
      </c>
      <c r="D3386" s="12">
        <f>'utprod @ meter'!D3386*(INDEX('Capacity by Voltage'!$D$11:$O$11,1,MATCH(DATE(YEAR($A3386),MONTH($A3386),1),'Capacity by Voltage'!$D$3:$O$3,0))*'Line losses'!$B$30+INDEX('Capacity by Voltage'!$D$12:$O$12,1,MATCH(DATE(YEAR($A3386),MONTH($A3386),1),'Capacity by Voltage'!$D$3:$O$3,0))*'Line losses'!$B$29)</f>
        <v>453.35941102865581</v>
      </c>
      <c r="E3386" s="12">
        <f>'utprod @ meter'!E3386*(INDEX('Capacity by Voltage'!$D$16:$O$16,1,MATCH(DATE(YEAR($A3386),MONTH($A3386),1),'Capacity by Voltage'!$D$3:$O$3,0))*'Line losses'!$B$30+INDEX('Capacity by Voltage'!$D$17:$O$17,1,MATCH(DATE(YEAR($A3386),MONTH($A3386),1),'Capacity by Voltage'!$D$3:$O$3,0))*'Line losses'!$B$29)</f>
        <v>236.83391137517657</v>
      </c>
      <c r="F3386" s="2">
        <f>'utprod @ meter'!F3386*'Line losses'!$B$30</f>
        <v>19.934921360999997</v>
      </c>
      <c r="G3386" s="2">
        <f>'utprod @ meter'!G3386*'Line losses'!$B$30</f>
        <v>224.54826257600001</v>
      </c>
      <c r="H3386" s="2">
        <f t="shared" si="52"/>
        <v>1936.4729774858324</v>
      </c>
    </row>
    <row r="3387" spans="1:8" x14ac:dyDescent="0.25">
      <c r="A3387" s="1">
        <v>42145</v>
      </c>
      <c r="B3387" s="4" t="s">
        <v>20</v>
      </c>
      <c r="C3387" s="2">
        <f>'utprod @ meter'!C3387*'Line losses'!$B$30</f>
        <v>220.31187109300001</v>
      </c>
      <c r="D3387" s="12">
        <f>'utprod @ meter'!D3387*(INDEX('Capacity by Voltage'!$D$11:$O$11,1,MATCH(DATE(YEAR($A3387),MONTH($A3387),1),'Capacity by Voltage'!$D$3:$O$3,0))*'Line losses'!$B$30+INDEX('Capacity by Voltage'!$D$12:$O$12,1,MATCH(DATE(YEAR($A3387),MONTH($A3387),1),'Capacity by Voltage'!$D$3:$O$3,0))*'Line losses'!$B$29)</f>
        <v>99.701628250099091</v>
      </c>
      <c r="E3387" s="12">
        <f>'utprod @ meter'!E3387*(INDEX('Capacity by Voltage'!$D$16:$O$16,1,MATCH(DATE(YEAR($A3387),MONTH($A3387),1),'Capacity by Voltage'!$D$3:$O$3,0))*'Line losses'!$B$30+INDEX('Capacity by Voltage'!$D$17:$O$17,1,MATCH(DATE(YEAR($A3387),MONTH($A3387),1),'Capacity by Voltage'!$D$3:$O$3,0))*'Line losses'!$B$29)</f>
        <v>52.084010504679448</v>
      </c>
      <c r="F3387" s="2">
        <f>'utprod @ meter'!F3387*'Line losses'!$B$30</f>
        <v>4.3841401659999999</v>
      </c>
      <c r="G3387" s="2">
        <f>'utprod @ meter'!G3387*'Line losses'!$B$30</f>
        <v>49.382441890999999</v>
      </c>
      <c r="H3387" s="2">
        <f t="shared" si="52"/>
        <v>425.86409190477855</v>
      </c>
    </row>
    <row r="3388" spans="1:8" x14ac:dyDescent="0.25">
      <c r="A3388" s="1">
        <v>42145</v>
      </c>
      <c r="B3388" s="4" t="s">
        <v>21</v>
      </c>
      <c r="C3388" s="2">
        <f>'utprod @ meter'!C3388*'Line losses'!$B$30</f>
        <v>24.940721080000003</v>
      </c>
      <c r="D3388" s="12">
        <f>'utprod @ meter'!D3388*(INDEX('Capacity by Voltage'!$D$11:$O$11,1,MATCH(DATE(YEAR($A3388),MONTH($A3388),1),'Capacity by Voltage'!$D$3:$O$3,0))*'Line losses'!$B$30+INDEX('Capacity by Voltage'!$D$12:$O$12,1,MATCH(DATE(YEAR($A3388),MONTH($A3388),1),'Capacity by Voltage'!$D$3:$O$3,0))*'Line losses'!$B$29)</f>
        <v>11.28741459671056</v>
      </c>
      <c r="E3388" s="12">
        <f>'utprod @ meter'!E3388*(INDEX('Capacity by Voltage'!$D$16:$O$16,1,MATCH(DATE(YEAR($A3388),MONTH($A3388),1),'Capacity by Voltage'!$D$3:$O$3,0))*'Line losses'!$B$30+INDEX('Capacity by Voltage'!$D$17:$O$17,1,MATCH(DATE(YEAR($A3388),MONTH($A3388),1),'Capacity by Voltage'!$D$3:$O$3,0))*'Line losses'!$B$29)</f>
        <v>5.8963030760014465</v>
      </c>
      <c r="F3388" s="2">
        <f>'utprod @ meter'!F3388*'Line losses'!$B$30</f>
        <v>0.49621255800000008</v>
      </c>
      <c r="G3388" s="2">
        <f>'utprod @ meter'!G3388*'Line losses'!$B$30</f>
        <v>5.5902897920000001</v>
      </c>
      <c r="H3388" s="2">
        <f t="shared" si="52"/>
        <v>48.210941102712013</v>
      </c>
    </row>
    <row r="3389" spans="1:8" x14ac:dyDescent="0.25">
      <c r="A3389" s="1">
        <v>42145</v>
      </c>
      <c r="B3389" s="4" t="s">
        <v>22</v>
      </c>
      <c r="C3389" s="2">
        <f>'utprod @ meter'!C3389*'Line losses'!$B$30</f>
        <v>0</v>
      </c>
      <c r="D3389" s="12">
        <f>'utprod @ meter'!D3389*(INDEX('Capacity by Voltage'!$D$11:$O$11,1,MATCH(DATE(YEAR($A3389),MONTH($A3389),1),'Capacity by Voltage'!$D$3:$O$3,0))*'Line losses'!$B$30+INDEX('Capacity by Voltage'!$D$12:$O$12,1,MATCH(DATE(YEAR($A3389),MONTH($A3389),1),'Capacity by Voltage'!$D$3:$O$3,0))*'Line losses'!$B$29)</f>
        <v>0</v>
      </c>
      <c r="E3389" s="12">
        <f>'utprod @ meter'!E3389*(INDEX('Capacity by Voltage'!$D$16:$O$16,1,MATCH(DATE(YEAR($A3389),MONTH($A3389),1),'Capacity by Voltage'!$D$3:$O$3,0))*'Line losses'!$B$30+INDEX('Capacity by Voltage'!$D$17:$O$17,1,MATCH(DATE(YEAR($A3389),MONTH($A3389),1),'Capacity by Voltage'!$D$3:$O$3,0))*'Line losses'!$B$29)</f>
        <v>0</v>
      </c>
      <c r="F3389" s="2">
        <f>'utprod @ meter'!F3389*'Line losses'!$B$30</f>
        <v>0</v>
      </c>
      <c r="G3389" s="2">
        <f>'utprod @ meter'!G3389*'Line losses'!$B$30</f>
        <v>0</v>
      </c>
      <c r="H3389" s="2">
        <f t="shared" si="52"/>
        <v>0</v>
      </c>
    </row>
    <row r="3390" spans="1:8" x14ac:dyDescent="0.25">
      <c r="A3390" s="1">
        <v>42145</v>
      </c>
      <c r="B3390" s="4" t="s">
        <v>23</v>
      </c>
      <c r="C3390" s="2">
        <f>'utprod @ meter'!C3390*'Line losses'!$B$30</f>
        <v>0</v>
      </c>
      <c r="D3390" s="12">
        <f>'utprod @ meter'!D3390*(INDEX('Capacity by Voltage'!$D$11:$O$11,1,MATCH(DATE(YEAR($A3390),MONTH($A3390),1),'Capacity by Voltage'!$D$3:$O$3,0))*'Line losses'!$B$30+INDEX('Capacity by Voltage'!$D$12:$O$12,1,MATCH(DATE(YEAR($A3390),MONTH($A3390),1),'Capacity by Voltage'!$D$3:$O$3,0))*'Line losses'!$B$29)</f>
        <v>0</v>
      </c>
      <c r="E3390" s="12">
        <f>'utprod @ meter'!E3390*(INDEX('Capacity by Voltage'!$D$16:$O$16,1,MATCH(DATE(YEAR($A3390),MONTH($A3390),1),'Capacity by Voltage'!$D$3:$O$3,0))*'Line losses'!$B$30+INDEX('Capacity by Voltage'!$D$17:$O$17,1,MATCH(DATE(YEAR($A3390),MONTH($A3390),1),'Capacity by Voltage'!$D$3:$O$3,0))*'Line losses'!$B$29)</f>
        <v>0</v>
      </c>
      <c r="F3390" s="2">
        <f>'utprod @ meter'!F3390*'Line losses'!$B$30</f>
        <v>0</v>
      </c>
      <c r="G3390" s="2">
        <f>'utprod @ meter'!G3390*'Line losses'!$B$30</f>
        <v>0</v>
      </c>
      <c r="H3390" s="2">
        <f t="shared" si="52"/>
        <v>0</v>
      </c>
    </row>
    <row r="3391" spans="1:8" x14ac:dyDescent="0.25">
      <c r="A3391" s="1">
        <v>42146</v>
      </c>
      <c r="B3391" s="4" t="s">
        <v>0</v>
      </c>
      <c r="C3391" s="2">
        <f>'utprod @ meter'!C3391*'Line losses'!$B$30</f>
        <v>0</v>
      </c>
      <c r="D3391" s="12">
        <f>'utprod @ meter'!D3391*(INDEX('Capacity by Voltage'!$D$11:$O$11,1,MATCH(DATE(YEAR($A3391),MONTH($A3391),1),'Capacity by Voltage'!$D$3:$O$3,0))*'Line losses'!$B$30+INDEX('Capacity by Voltage'!$D$12:$O$12,1,MATCH(DATE(YEAR($A3391),MONTH($A3391),1),'Capacity by Voltage'!$D$3:$O$3,0))*'Line losses'!$B$29)</f>
        <v>0</v>
      </c>
      <c r="E3391" s="12">
        <f>'utprod @ meter'!E3391*(INDEX('Capacity by Voltage'!$D$16:$O$16,1,MATCH(DATE(YEAR($A3391),MONTH($A3391),1),'Capacity by Voltage'!$D$3:$O$3,0))*'Line losses'!$B$30+INDEX('Capacity by Voltage'!$D$17:$O$17,1,MATCH(DATE(YEAR($A3391),MONTH($A3391),1),'Capacity by Voltage'!$D$3:$O$3,0))*'Line losses'!$B$29)</f>
        <v>0</v>
      </c>
      <c r="F3391" s="2">
        <f>'utprod @ meter'!F3391*'Line losses'!$B$30</f>
        <v>0</v>
      </c>
      <c r="G3391" s="2">
        <f>'utprod @ meter'!G3391*'Line losses'!$B$30</f>
        <v>0</v>
      </c>
      <c r="H3391" s="2">
        <f t="shared" si="52"/>
        <v>0</v>
      </c>
    </row>
    <row r="3392" spans="1:8" x14ac:dyDescent="0.25">
      <c r="A3392" s="1">
        <v>42146</v>
      </c>
      <c r="B3392" s="4" t="s">
        <v>1</v>
      </c>
      <c r="C3392" s="2">
        <f>'utprod @ meter'!C3392*'Line losses'!$B$30</f>
        <v>0</v>
      </c>
      <c r="D3392" s="12">
        <f>'utprod @ meter'!D3392*(INDEX('Capacity by Voltage'!$D$11:$O$11,1,MATCH(DATE(YEAR($A3392),MONTH($A3392),1),'Capacity by Voltage'!$D$3:$O$3,0))*'Line losses'!$B$30+INDEX('Capacity by Voltage'!$D$12:$O$12,1,MATCH(DATE(YEAR($A3392),MONTH($A3392),1),'Capacity by Voltage'!$D$3:$O$3,0))*'Line losses'!$B$29)</f>
        <v>0</v>
      </c>
      <c r="E3392" s="12">
        <f>'utprod @ meter'!E3392*(INDEX('Capacity by Voltage'!$D$16:$O$16,1,MATCH(DATE(YEAR($A3392),MONTH($A3392),1),'Capacity by Voltage'!$D$3:$O$3,0))*'Line losses'!$B$30+INDEX('Capacity by Voltage'!$D$17:$O$17,1,MATCH(DATE(YEAR($A3392),MONTH($A3392),1),'Capacity by Voltage'!$D$3:$O$3,0))*'Line losses'!$B$29)</f>
        <v>0</v>
      </c>
      <c r="F3392" s="2">
        <f>'utprod @ meter'!F3392*'Line losses'!$B$30</f>
        <v>0</v>
      </c>
      <c r="G3392" s="2">
        <f>'utprod @ meter'!G3392*'Line losses'!$B$30</f>
        <v>0</v>
      </c>
      <c r="H3392" s="2">
        <f t="shared" si="52"/>
        <v>0</v>
      </c>
    </row>
    <row r="3393" spans="1:8" x14ac:dyDescent="0.25">
      <c r="A3393" s="1">
        <v>42146</v>
      </c>
      <c r="B3393" s="4" t="s">
        <v>2</v>
      </c>
      <c r="C3393" s="2">
        <f>'utprod @ meter'!C3393*'Line losses'!$B$30</f>
        <v>0</v>
      </c>
      <c r="D3393" s="12">
        <f>'utprod @ meter'!D3393*(INDEX('Capacity by Voltage'!$D$11:$O$11,1,MATCH(DATE(YEAR($A3393),MONTH($A3393),1),'Capacity by Voltage'!$D$3:$O$3,0))*'Line losses'!$B$30+INDEX('Capacity by Voltage'!$D$12:$O$12,1,MATCH(DATE(YEAR($A3393),MONTH($A3393),1),'Capacity by Voltage'!$D$3:$O$3,0))*'Line losses'!$B$29)</f>
        <v>0</v>
      </c>
      <c r="E3393" s="12">
        <f>'utprod @ meter'!E3393*(INDEX('Capacity by Voltage'!$D$16:$O$16,1,MATCH(DATE(YEAR($A3393),MONTH($A3393),1),'Capacity by Voltage'!$D$3:$O$3,0))*'Line losses'!$B$30+INDEX('Capacity by Voltage'!$D$17:$O$17,1,MATCH(DATE(YEAR($A3393),MONTH($A3393),1),'Capacity by Voltage'!$D$3:$O$3,0))*'Line losses'!$B$29)</f>
        <v>0</v>
      </c>
      <c r="F3393" s="2">
        <f>'utprod @ meter'!F3393*'Line losses'!$B$30</f>
        <v>0</v>
      </c>
      <c r="G3393" s="2">
        <f>'utprod @ meter'!G3393*'Line losses'!$B$30</f>
        <v>0</v>
      </c>
      <c r="H3393" s="2">
        <f t="shared" si="52"/>
        <v>0</v>
      </c>
    </row>
    <row r="3394" spans="1:8" x14ac:dyDescent="0.25">
      <c r="A3394" s="1">
        <v>42146</v>
      </c>
      <c r="B3394" s="4" t="s">
        <v>3</v>
      </c>
      <c r="C3394" s="2">
        <f>'utprod @ meter'!C3394*'Line losses'!$B$30</f>
        <v>0</v>
      </c>
      <c r="D3394" s="12">
        <f>'utprod @ meter'!D3394*(INDEX('Capacity by Voltage'!$D$11:$O$11,1,MATCH(DATE(YEAR($A3394),MONTH($A3394),1),'Capacity by Voltage'!$D$3:$O$3,0))*'Line losses'!$B$30+INDEX('Capacity by Voltage'!$D$12:$O$12,1,MATCH(DATE(YEAR($A3394),MONTH($A3394),1),'Capacity by Voltage'!$D$3:$O$3,0))*'Line losses'!$B$29)</f>
        <v>0</v>
      </c>
      <c r="E3394" s="12">
        <f>'utprod @ meter'!E3394*(INDEX('Capacity by Voltage'!$D$16:$O$16,1,MATCH(DATE(YEAR($A3394),MONTH($A3394),1),'Capacity by Voltage'!$D$3:$O$3,0))*'Line losses'!$B$30+INDEX('Capacity by Voltage'!$D$17:$O$17,1,MATCH(DATE(YEAR($A3394),MONTH($A3394),1),'Capacity by Voltage'!$D$3:$O$3,0))*'Line losses'!$B$29)</f>
        <v>0</v>
      </c>
      <c r="F3394" s="2">
        <f>'utprod @ meter'!F3394*'Line losses'!$B$30</f>
        <v>0</v>
      </c>
      <c r="G3394" s="2">
        <f>'utprod @ meter'!G3394*'Line losses'!$B$30</f>
        <v>0</v>
      </c>
      <c r="H3394" s="2">
        <f t="shared" si="52"/>
        <v>0</v>
      </c>
    </row>
    <row r="3395" spans="1:8" x14ac:dyDescent="0.25">
      <c r="A3395" s="1">
        <v>42146</v>
      </c>
      <c r="B3395" s="4" t="s">
        <v>4</v>
      </c>
      <c r="C3395" s="2">
        <f>'utprod @ meter'!C3395*'Line losses'!$B$30</f>
        <v>0</v>
      </c>
      <c r="D3395" s="12">
        <f>'utprod @ meter'!D3395*(INDEX('Capacity by Voltage'!$D$11:$O$11,1,MATCH(DATE(YEAR($A3395),MONTH($A3395),1),'Capacity by Voltage'!$D$3:$O$3,0))*'Line losses'!$B$30+INDEX('Capacity by Voltage'!$D$12:$O$12,1,MATCH(DATE(YEAR($A3395),MONTH($A3395),1),'Capacity by Voltage'!$D$3:$O$3,0))*'Line losses'!$B$29)</f>
        <v>0</v>
      </c>
      <c r="E3395" s="12">
        <f>'utprod @ meter'!E3395*(INDEX('Capacity by Voltage'!$D$16:$O$16,1,MATCH(DATE(YEAR($A3395),MONTH($A3395),1),'Capacity by Voltage'!$D$3:$O$3,0))*'Line losses'!$B$30+INDEX('Capacity by Voltage'!$D$17:$O$17,1,MATCH(DATE(YEAR($A3395),MONTH($A3395),1),'Capacity by Voltage'!$D$3:$O$3,0))*'Line losses'!$B$29)</f>
        <v>0</v>
      </c>
      <c r="F3395" s="2">
        <f>'utprod @ meter'!F3395*'Line losses'!$B$30</f>
        <v>0</v>
      </c>
      <c r="G3395" s="2">
        <f>'utprod @ meter'!G3395*'Line losses'!$B$30</f>
        <v>0</v>
      </c>
      <c r="H3395" s="2">
        <f t="shared" si="52"/>
        <v>0</v>
      </c>
    </row>
    <row r="3396" spans="1:8" x14ac:dyDescent="0.25">
      <c r="A3396" s="1">
        <v>42146</v>
      </c>
      <c r="B3396" s="4" t="s">
        <v>5</v>
      </c>
      <c r="C3396" s="2">
        <f>'utprod @ meter'!C3396*'Line losses'!$B$30</f>
        <v>0</v>
      </c>
      <c r="D3396" s="12">
        <f>'utprod @ meter'!D3396*(INDEX('Capacity by Voltage'!$D$11:$O$11,1,MATCH(DATE(YEAR($A3396),MONTH($A3396),1),'Capacity by Voltage'!$D$3:$O$3,0))*'Line losses'!$B$30+INDEX('Capacity by Voltage'!$D$12:$O$12,1,MATCH(DATE(YEAR($A3396),MONTH($A3396),1),'Capacity by Voltage'!$D$3:$O$3,0))*'Line losses'!$B$29)</f>
        <v>0</v>
      </c>
      <c r="E3396" s="12">
        <f>'utprod @ meter'!E3396*(INDEX('Capacity by Voltage'!$D$16:$O$16,1,MATCH(DATE(YEAR($A3396),MONTH($A3396),1),'Capacity by Voltage'!$D$3:$O$3,0))*'Line losses'!$B$30+INDEX('Capacity by Voltage'!$D$17:$O$17,1,MATCH(DATE(YEAR($A3396),MONTH($A3396),1),'Capacity by Voltage'!$D$3:$O$3,0))*'Line losses'!$B$29)</f>
        <v>0</v>
      </c>
      <c r="F3396" s="2">
        <f>'utprod @ meter'!F3396*'Line losses'!$B$30</f>
        <v>0</v>
      </c>
      <c r="G3396" s="2">
        <f>'utprod @ meter'!G3396*'Line losses'!$B$30</f>
        <v>0</v>
      </c>
      <c r="H3396" s="2">
        <f t="shared" si="52"/>
        <v>0</v>
      </c>
    </row>
    <row r="3397" spans="1:8" x14ac:dyDescent="0.25">
      <c r="A3397" s="1">
        <v>42146</v>
      </c>
      <c r="B3397" s="4" t="s">
        <v>6</v>
      </c>
      <c r="C3397" s="2">
        <f>'utprod @ meter'!C3397*'Line losses'!$B$30</f>
        <v>170.430428933</v>
      </c>
      <c r="D3397" s="12">
        <f>'utprod @ meter'!D3397*(INDEX('Capacity by Voltage'!$D$11:$O$11,1,MATCH(DATE(YEAR($A3397),MONTH($A3397),1),'Capacity by Voltage'!$D$3:$O$3,0))*'Line losses'!$B$30+INDEX('Capacity by Voltage'!$D$12:$O$12,1,MATCH(DATE(YEAR($A3397),MONTH($A3397),1),'Capacity by Voltage'!$D$3:$O$3,0))*'Line losses'!$B$29)</f>
        <v>77.127727221680559</v>
      </c>
      <c r="E3397" s="12">
        <f>'utprod @ meter'!E3397*(INDEX('Capacity by Voltage'!$D$16:$O$16,1,MATCH(DATE(YEAR($A3397),MONTH($A3397),1),'Capacity by Voltage'!$D$3:$O$3,0))*'Line losses'!$B$30+INDEX('Capacity by Voltage'!$D$17:$O$17,1,MATCH(DATE(YEAR($A3397),MONTH($A3397),1),'Capacity by Voltage'!$D$3:$O$3,0))*'Line losses'!$B$29)</f>
        <v>40.291404352676551</v>
      </c>
      <c r="F3397" s="2">
        <f>'utprod @ meter'!F3397*'Line losses'!$B$30</f>
        <v>3.3917150500000002</v>
      </c>
      <c r="G3397" s="2">
        <f>'utprod @ meter'!G3397*'Line losses'!$B$30</f>
        <v>38.200933070000005</v>
      </c>
      <c r="H3397" s="2">
        <f t="shared" si="52"/>
        <v>329.4422086273571</v>
      </c>
    </row>
    <row r="3398" spans="1:8" x14ac:dyDescent="0.25">
      <c r="A3398" s="1">
        <v>42146</v>
      </c>
      <c r="B3398" s="4" t="s">
        <v>7</v>
      </c>
      <c r="C3398" s="2">
        <f>'utprod @ meter'!C3398*'Line losses'!$B$30</f>
        <v>1138.972295559</v>
      </c>
      <c r="D3398" s="12">
        <f>'utprod @ meter'!D3398*(INDEX('Capacity by Voltage'!$D$11:$O$11,1,MATCH(DATE(YEAR($A3398),MONTH($A3398),1),'Capacity by Voltage'!$D$3:$O$3,0))*'Line losses'!$B$30+INDEX('Capacity by Voltage'!$D$12:$O$12,1,MATCH(DATE(YEAR($A3398),MONTH($A3398),1),'Capacity by Voltage'!$D$3:$O$3,0))*'Line losses'!$B$29)</f>
        <v>515.43787089805733</v>
      </c>
      <c r="E3398" s="12">
        <f>'utprod @ meter'!E3398*(INDEX('Capacity by Voltage'!$D$16:$O$16,1,MATCH(DATE(YEAR($A3398),MONTH($A3398),1),'Capacity by Voltage'!$D$3:$O$3,0))*'Line losses'!$B$30+INDEX('Capacity by Voltage'!$D$17:$O$17,1,MATCH(DATE(YEAR($A3398),MONTH($A3398),1),'Capacity by Voltage'!$D$3:$O$3,0))*'Line losses'!$B$29)</f>
        <v>269.26357829318454</v>
      </c>
      <c r="F3398" s="2">
        <f>'utprod @ meter'!F3398*'Line losses'!$B$30</f>
        <v>22.664090430000002</v>
      </c>
      <c r="G3398" s="2">
        <f>'utprod @ meter'!G3398*'Line losses'!$B$30</f>
        <v>255.29578566900003</v>
      </c>
      <c r="H3398" s="2">
        <f t="shared" si="52"/>
        <v>2201.6336208492421</v>
      </c>
    </row>
    <row r="3399" spans="1:8" x14ac:dyDescent="0.25">
      <c r="A3399" s="1">
        <v>42146</v>
      </c>
      <c r="B3399" s="4" t="s">
        <v>8</v>
      </c>
      <c r="C3399" s="2">
        <f>'utprod @ meter'!C3399*'Line losses'!$B$30</f>
        <v>2722.724810405</v>
      </c>
      <c r="D3399" s="12">
        <f>'utprod @ meter'!D3399*(INDEX('Capacity by Voltage'!$D$11:$O$11,1,MATCH(DATE(YEAR($A3399),MONTH($A3399),1),'Capacity by Voltage'!$D$3:$O$3,0))*'Line losses'!$B$30+INDEX('Capacity by Voltage'!$D$12:$O$12,1,MATCH(DATE(YEAR($A3399),MONTH($A3399),1),'Capacity by Voltage'!$D$3:$O$3,0))*'Line losses'!$B$29)</f>
        <v>1232.1603887565984</v>
      </c>
      <c r="E3399" s="12">
        <f>'utprod @ meter'!E3399*(INDEX('Capacity by Voltage'!$D$16:$O$16,1,MATCH(DATE(YEAR($A3399),MONTH($A3399),1),'Capacity by Voltage'!$D$3:$O$3,0))*'Line losses'!$B$30+INDEX('Capacity by Voltage'!$D$17:$O$17,1,MATCH(DATE(YEAR($A3399),MONTH($A3399),1),'Capacity by Voltage'!$D$3:$O$3,0))*'Line losses'!$B$29)</f>
        <v>643.67696593084668</v>
      </c>
      <c r="F3399" s="2">
        <f>'utprod @ meter'!F3399*'Line losses'!$B$30</f>
        <v>54.179163285000001</v>
      </c>
      <c r="G3399" s="2">
        <f>'utprod @ meter'!G3399*'Line losses'!$B$30</f>
        <v>610.28755059399998</v>
      </c>
      <c r="H3399" s="2">
        <f t="shared" si="52"/>
        <v>5263.028878971445</v>
      </c>
    </row>
    <row r="3400" spans="1:8" x14ac:dyDescent="0.25">
      <c r="A3400" s="1">
        <v>42146</v>
      </c>
      <c r="B3400" s="4" t="s">
        <v>9</v>
      </c>
      <c r="C3400" s="2">
        <f>'utprod @ meter'!C3400*'Line losses'!$B$30</f>
        <v>3982.2451635000002</v>
      </c>
      <c r="D3400" s="12">
        <f>'utprod @ meter'!D3400*(INDEX('Capacity by Voltage'!$D$11:$O$11,1,MATCH(DATE(YEAR($A3400),MONTH($A3400),1),'Capacity by Voltage'!$D$3:$O$3,0))*'Line losses'!$B$30+INDEX('Capacity by Voltage'!$D$12:$O$12,1,MATCH(DATE(YEAR($A3400),MONTH($A3400),1),'Capacity by Voltage'!$D$3:$O$3,0))*'Line losses'!$B$29)</f>
        <v>1802.1520858479178</v>
      </c>
      <c r="E3400" s="12">
        <f>'utprod @ meter'!E3400*(INDEX('Capacity by Voltage'!$D$16:$O$16,1,MATCH(DATE(YEAR($A3400),MONTH($A3400),1),'Capacity by Voltage'!$D$3:$O$3,0))*'Line losses'!$B$30+INDEX('Capacity by Voltage'!$D$17:$O$17,1,MATCH(DATE(YEAR($A3400),MONTH($A3400),1),'Capacity by Voltage'!$D$3:$O$3,0))*'Line losses'!$B$29)</f>
        <v>941.43841358048996</v>
      </c>
      <c r="F3400" s="2">
        <f>'utprod @ meter'!F3400*'Line losses'!$B$30</f>
        <v>79.242543649000012</v>
      </c>
      <c r="G3400" s="2">
        <f>'utprod @ meter'!G3400*'Line losses'!$B$30</f>
        <v>892.60368974900007</v>
      </c>
      <c r="H3400" s="2">
        <f t="shared" ref="H3400:H3463" si="53">SUM(C3400:G3400)</f>
        <v>7697.6818963264086</v>
      </c>
    </row>
    <row r="3401" spans="1:8" x14ac:dyDescent="0.25">
      <c r="A3401" s="1">
        <v>42146</v>
      </c>
      <c r="B3401" s="4" t="s">
        <v>10</v>
      </c>
      <c r="C3401" s="2">
        <f>'utprod @ meter'!C3401*'Line losses'!$B$30</f>
        <v>5424.6663060680003</v>
      </c>
      <c r="D3401" s="12">
        <f>'utprod @ meter'!D3401*(INDEX('Capacity by Voltage'!$D$11:$O$11,1,MATCH(DATE(YEAR($A3401),MONTH($A3401),1),'Capacity by Voltage'!$D$3:$O$3,0))*'Line losses'!$B$30+INDEX('Capacity by Voltage'!$D$12:$O$12,1,MATCH(DATE(YEAR($A3401),MONTH($A3401),1),'Capacity by Voltage'!$D$3:$O$3,0))*'Line losses'!$B$29)</f>
        <v>2454.9156815417741</v>
      </c>
      <c r="E3401" s="12">
        <f>'utprod @ meter'!E3401*(INDEX('Capacity by Voltage'!$D$16:$O$16,1,MATCH(DATE(YEAR($A3401),MONTH($A3401),1),'Capacity by Voltage'!$D$3:$O$3,0))*'Line losses'!$B$30+INDEX('Capacity by Voltage'!$D$17:$O$17,1,MATCH(DATE(YEAR($A3401),MONTH($A3401),1),'Capacity by Voltage'!$D$3:$O$3,0))*'Line losses'!$B$29)</f>
        <v>1282.4394171208105</v>
      </c>
      <c r="F3401" s="2">
        <f>'utprod @ meter'!F3401*'Line losses'!$B$30</f>
        <v>107.94481610500002</v>
      </c>
      <c r="G3401" s="2">
        <f>'utprod @ meter'!G3401*'Line losses'!$B$30</f>
        <v>1215.9168361070001</v>
      </c>
      <c r="H3401" s="2">
        <f t="shared" si="53"/>
        <v>10485.883056942586</v>
      </c>
    </row>
    <row r="3402" spans="1:8" x14ac:dyDescent="0.25">
      <c r="A3402" s="1">
        <v>42146</v>
      </c>
      <c r="B3402" s="4" t="s">
        <v>11</v>
      </c>
      <c r="C3402" s="2">
        <f>'utprod @ meter'!C3402*'Line losses'!$B$30</f>
        <v>7648.5711194509995</v>
      </c>
      <c r="D3402" s="12">
        <f>'utprod @ meter'!D3402*(INDEX('Capacity by Voltage'!$D$11:$O$11,1,MATCH(DATE(YEAR($A3402),MONTH($A3402),1),'Capacity by Voltage'!$D$3:$O$3,0))*'Line losses'!$B$30+INDEX('Capacity by Voltage'!$D$12:$O$12,1,MATCH(DATE(YEAR($A3402),MONTH($A3402),1),'Capacity by Voltage'!$D$3:$O$3,0))*'Line losses'!$B$29)</f>
        <v>3461.3361318491848</v>
      </c>
      <c r="E3402" s="12">
        <f>'utprod @ meter'!E3402*(INDEX('Capacity by Voltage'!$D$16:$O$16,1,MATCH(DATE(YEAR($A3402),MONTH($A3402),1),'Capacity by Voltage'!$D$3:$O$3,0))*'Line losses'!$B$30+INDEX('Capacity by Voltage'!$D$17:$O$17,1,MATCH(DATE(YEAR($A3402),MONTH($A3402),1),'Capacity by Voltage'!$D$3:$O$3,0))*'Line losses'!$B$29)</f>
        <v>1808.1912503758431</v>
      </c>
      <c r="F3402" s="2">
        <f>'utprod @ meter'!F3402*'Line losses'!$B$30</f>
        <v>152.19786975599999</v>
      </c>
      <c r="G3402" s="2">
        <f>'utprod @ meter'!G3402*'Line losses'!$B$30</f>
        <v>1714.3958031500001</v>
      </c>
      <c r="H3402" s="2">
        <f t="shared" si="53"/>
        <v>14784.692174582029</v>
      </c>
    </row>
    <row r="3403" spans="1:8" x14ac:dyDescent="0.25">
      <c r="A3403" s="1">
        <v>42146</v>
      </c>
      <c r="B3403" s="4" t="s">
        <v>12</v>
      </c>
      <c r="C3403" s="2">
        <f>'utprod @ meter'!C3403*'Line losses'!$B$30</f>
        <v>8417.5853589630005</v>
      </c>
      <c r="D3403" s="12">
        <f>'utprod @ meter'!D3403*(INDEX('Capacity by Voltage'!$D$11:$O$11,1,MATCH(DATE(YEAR($A3403),MONTH($A3403),1),'Capacity by Voltage'!$D$3:$O$3,0))*'Line losses'!$B$30+INDEX('Capacity by Voltage'!$D$12:$O$12,1,MATCH(DATE(YEAR($A3403),MONTH($A3403),1),'Capacity by Voltage'!$D$3:$O$3,0))*'Line losses'!$B$29)</f>
        <v>3809.3515995768903</v>
      </c>
      <c r="E3403" s="12">
        <f>'utprod @ meter'!E3403*(INDEX('Capacity by Voltage'!$D$16:$O$16,1,MATCH(DATE(YEAR($A3403),MONTH($A3403),1),'Capacity by Voltage'!$D$3:$O$3,0))*'Line losses'!$B$30+INDEX('Capacity by Voltage'!$D$17:$O$17,1,MATCH(DATE(YEAR($A3403),MONTH($A3403),1),'Capacity by Voltage'!$D$3:$O$3,0))*'Line losses'!$B$29)</f>
        <v>1989.9929997083395</v>
      </c>
      <c r="F3403" s="2">
        <f>'utprod @ meter'!F3403*'Line losses'!$B$30</f>
        <v>167.50054467200002</v>
      </c>
      <c r="G3403" s="2">
        <f>'utprod @ meter'!G3403*'Line losses'!$B$30</f>
        <v>1886.7674081760003</v>
      </c>
      <c r="H3403" s="2">
        <f t="shared" si="53"/>
        <v>16271.197911096231</v>
      </c>
    </row>
    <row r="3404" spans="1:8" x14ac:dyDescent="0.25">
      <c r="A3404" s="1">
        <v>42146</v>
      </c>
      <c r="B3404" s="4" t="s">
        <v>13</v>
      </c>
      <c r="C3404" s="2">
        <f>'utprod @ meter'!C3404*'Line losses'!$B$30</f>
        <v>8263.7826969079997</v>
      </c>
      <c r="D3404" s="12">
        <f>'utprod @ meter'!D3404*(INDEX('Capacity by Voltage'!$D$11:$O$11,1,MATCH(DATE(YEAR($A3404),MONTH($A3404),1),'Capacity by Voltage'!$D$3:$O$3,0))*'Line losses'!$B$30+INDEX('Capacity by Voltage'!$D$12:$O$12,1,MATCH(DATE(YEAR($A3404),MONTH($A3404),1),'Capacity by Voltage'!$D$3:$O$3,0))*'Line losses'!$B$29)</f>
        <v>3739.7485060313488</v>
      </c>
      <c r="E3404" s="12">
        <f>'utprod @ meter'!E3404*(INDEX('Capacity by Voltage'!$D$16:$O$16,1,MATCH(DATE(YEAR($A3404),MONTH($A3404),1),'Capacity by Voltage'!$D$3:$O$3,0))*'Line losses'!$B$30+INDEX('Capacity by Voltage'!$D$17:$O$17,1,MATCH(DATE(YEAR($A3404),MONTH($A3404),1),'Capacity by Voltage'!$D$3:$O$3,0))*'Line losses'!$B$29)</f>
        <v>1953.632464072997</v>
      </c>
      <c r="F3404" s="2">
        <f>'utprod @ meter'!F3404*'Line losses'!$B$30</f>
        <v>164.43963799400001</v>
      </c>
      <c r="G3404" s="2">
        <f>'utprod @ meter'!G3404*'Line losses'!$B$30</f>
        <v>1852.292715476</v>
      </c>
      <c r="H3404" s="2">
        <f t="shared" si="53"/>
        <v>15973.896020482345</v>
      </c>
    </row>
    <row r="3405" spans="1:8" x14ac:dyDescent="0.25">
      <c r="A3405" s="1">
        <v>42146</v>
      </c>
      <c r="B3405" s="4" t="s">
        <v>14</v>
      </c>
      <c r="C3405" s="2">
        <f>'utprod @ meter'!C3405*'Line losses'!$B$30</f>
        <v>6201.993499782001</v>
      </c>
      <c r="D3405" s="12">
        <f>'utprod @ meter'!D3405*(INDEX('Capacity by Voltage'!$D$11:$O$11,1,MATCH(DATE(YEAR($A3405),MONTH($A3405),1),'Capacity by Voltage'!$D$3:$O$3,0))*'Line losses'!$B$30+INDEX('Capacity by Voltage'!$D$12:$O$12,1,MATCH(DATE(YEAR($A3405),MONTH($A3405),1),'Capacity by Voltage'!$D$3:$O$3,0))*'Line losses'!$B$29)</f>
        <v>2806.6920738600452</v>
      </c>
      <c r="E3405" s="12">
        <f>'utprod @ meter'!E3405*(INDEX('Capacity by Voltage'!$D$16:$O$16,1,MATCH(DATE(YEAR($A3405),MONTH($A3405),1),'Capacity by Voltage'!$D$3:$O$3,0))*'Line losses'!$B$30+INDEX('Capacity by Voltage'!$D$17:$O$17,1,MATCH(DATE(YEAR($A3405),MONTH($A3405),1),'Capacity by Voltage'!$D$3:$O$3,0))*'Line losses'!$B$29)</f>
        <v>1466.2075296561891</v>
      </c>
      <c r="F3405" s="2">
        <f>'utprod @ meter'!F3405*'Line losses'!$B$30</f>
        <v>123.41289520700002</v>
      </c>
      <c r="G3405" s="2">
        <f>'utprod @ meter'!G3405*'Line losses'!$B$30</f>
        <v>1390.1515613179999</v>
      </c>
      <c r="H3405" s="2">
        <f t="shared" si="53"/>
        <v>11988.457559823235</v>
      </c>
    </row>
    <row r="3406" spans="1:8" x14ac:dyDescent="0.25">
      <c r="A3406" s="1">
        <v>42146</v>
      </c>
      <c r="B3406" s="4" t="s">
        <v>15</v>
      </c>
      <c r="C3406" s="2">
        <f>'utprod @ meter'!C3406*'Line losses'!$B$30</f>
        <v>4202.557034593</v>
      </c>
      <c r="D3406" s="12">
        <f>'utprod @ meter'!D3406*(INDEX('Capacity by Voltage'!$D$11:$O$11,1,MATCH(DATE(YEAR($A3406),MONTH($A3406),1),'Capacity by Voltage'!$D$3:$O$3,0))*'Line losses'!$B$30+INDEX('Capacity by Voltage'!$D$12:$O$12,1,MATCH(DATE(YEAR($A3406),MONTH($A3406),1),'Capacity by Voltage'!$D$3:$O$3,0))*'Line losses'!$B$29)</f>
        <v>1901.8537140980168</v>
      </c>
      <c r="E3406" s="12">
        <f>'utprod @ meter'!E3406*(INDEX('Capacity by Voltage'!$D$16:$O$16,1,MATCH(DATE(YEAR($A3406),MONTH($A3406),1),'Capacity by Voltage'!$D$3:$O$3,0))*'Line losses'!$B$30+INDEX('Capacity by Voltage'!$D$17:$O$17,1,MATCH(DATE(YEAR($A3406),MONTH($A3406),1),'Capacity by Voltage'!$D$3:$O$3,0))*'Line losses'!$B$29)</f>
        <v>993.5224240851694</v>
      </c>
      <c r="F3406" s="2">
        <f>'utprod @ meter'!F3406*'Line losses'!$B$30</f>
        <v>83.625754578000013</v>
      </c>
      <c r="G3406" s="2">
        <f>'utprod @ meter'!G3406*'Line losses'!$B$30</f>
        <v>941.98613164000005</v>
      </c>
      <c r="H3406" s="2">
        <f t="shared" si="53"/>
        <v>8123.5450589941865</v>
      </c>
    </row>
    <row r="3407" spans="1:8" x14ac:dyDescent="0.25">
      <c r="A3407" s="1">
        <v>42146</v>
      </c>
      <c r="B3407" s="4" t="s">
        <v>16</v>
      </c>
      <c r="C3407" s="2">
        <f>'utprod @ meter'!C3407*'Line losses'!$B$30</f>
        <v>4456.1244394420009</v>
      </c>
      <c r="D3407" s="12">
        <f>'utprod @ meter'!D3407*(INDEX('Capacity by Voltage'!$D$11:$O$11,1,MATCH(DATE(YEAR($A3407),MONTH($A3407),1),'Capacity by Voltage'!$D$3:$O$3,0))*'Line losses'!$B$30+INDEX('Capacity by Voltage'!$D$12:$O$12,1,MATCH(DATE(YEAR($A3407),MONTH($A3407),1),'Capacity by Voltage'!$D$3:$O$3,0))*'Line losses'!$B$29)</f>
        <v>2016.604609700395</v>
      </c>
      <c r="E3407" s="12">
        <f>'utprod @ meter'!E3407*(INDEX('Capacity by Voltage'!$D$16:$O$16,1,MATCH(DATE(YEAR($A3407),MONTH($A3407),1),'Capacity by Voltage'!$D$3:$O$3,0))*'Line losses'!$B$30+INDEX('Capacity by Voltage'!$D$17:$O$17,1,MATCH(DATE(YEAR($A3407),MONTH($A3407),1),'Capacity by Voltage'!$D$3:$O$3,0))*'Line losses'!$B$29)</f>
        <v>1053.4681720245173</v>
      </c>
      <c r="F3407" s="2">
        <f>'utprod @ meter'!F3407*'Line losses'!$B$30</f>
        <v>88.671511488000007</v>
      </c>
      <c r="G3407" s="2">
        <f>'utprod @ meter'!G3407*'Line losses'!$B$30</f>
        <v>998.82198350800002</v>
      </c>
      <c r="H3407" s="2">
        <f t="shared" si="53"/>
        <v>8613.6907161629133</v>
      </c>
    </row>
    <row r="3408" spans="1:8" x14ac:dyDescent="0.25">
      <c r="A3408" s="1">
        <v>42146</v>
      </c>
      <c r="B3408" s="4" t="s">
        <v>17</v>
      </c>
      <c r="C3408" s="2">
        <f>'utprod @ meter'!C3408*'Line losses'!$B$30</f>
        <v>4048.7543725380001</v>
      </c>
      <c r="D3408" s="12">
        <f>'utprod @ meter'!D3408*(INDEX('Capacity by Voltage'!$D$11:$O$11,1,MATCH(DATE(YEAR($A3408),MONTH($A3408),1),'Capacity by Voltage'!$D$3:$O$3,0))*'Line losses'!$B$30+INDEX('Capacity by Voltage'!$D$12:$O$12,1,MATCH(DATE(YEAR($A3408),MONTH($A3408),1),'Capacity by Voltage'!$D$3:$O$3,0))*'Line losses'!$B$29)</f>
        <v>1832.2506205524755</v>
      </c>
      <c r="E3408" s="12">
        <f>'utprod @ meter'!E3408*(INDEX('Capacity by Voltage'!$D$16:$O$16,1,MATCH(DATE(YEAR($A3408),MONTH($A3408),1),'Capacity by Voltage'!$D$3:$O$3,0))*'Line losses'!$B$30+INDEX('Capacity by Voltage'!$D$17:$O$17,1,MATCH(DATE(YEAR($A3408),MONTH($A3408),1),'Capacity by Voltage'!$D$3:$O$3,0))*'Line losses'!$B$29)</f>
        <v>957.16188844982719</v>
      </c>
      <c r="F3408" s="2">
        <f>'utprod @ meter'!F3408*'Line losses'!$B$30</f>
        <v>80.565777136999998</v>
      </c>
      <c r="G3408" s="2">
        <f>'utprod @ meter'!G3408*'Line losses'!$B$30</f>
        <v>907.51143894000006</v>
      </c>
      <c r="H3408" s="2">
        <f t="shared" si="53"/>
        <v>7826.244097617302</v>
      </c>
    </row>
    <row r="3409" spans="1:8" x14ac:dyDescent="0.25">
      <c r="A3409" s="1">
        <v>42146</v>
      </c>
      <c r="B3409" s="4" t="s">
        <v>18</v>
      </c>
      <c r="C3409" s="2">
        <f>'utprod @ meter'!C3409*'Line losses'!$B$30</f>
        <v>2789.2340194429999</v>
      </c>
      <c r="D3409" s="12">
        <f>'utprod @ meter'!D3409*(INDEX('Capacity by Voltage'!$D$11:$O$11,1,MATCH(DATE(YEAR($A3409),MONTH($A3409),1),'Capacity by Voltage'!$D$3:$O$3,0))*'Line losses'!$B$30+INDEX('Capacity by Voltage'!$D$12:$O$12,1,MATCH(DATE(YEAR($A3409),MONTH($A3409),1),'Capacity by Voltage'!$D$3:$O$3,0))*'Line losses'!$B$29)</f>
        <v>1262.2589234611562</v>
      </c>
      <c r="E3409" s="12">
        <f>'utprod @ meter'!E3409*(INDEX('Capacity by Voltage'!$D$16:$O$16,1,MATCH(DATE(YEAR($A3409),MONTH($A3409),1),'Capacity by Voltage'!$D$3:$O$3,0))*'Line losses'!$B$30+INDEX('Capacity by Voltage'!$D$17:$O$17,1,MATCH(DATE(YEAR($A3409),MONTH($A3409),1),'Capacity by Voltage'!$D$3:$O$3,0))*'Line losses'!$B$29)</f>
        <v>659.40044080018379</v>
      </c>
      <c r="F3409" s="2">
        <f>'utprod @ meter'!F3409*'Line losses'!$B$30</f>
        <v>55.502396773000001</v>
      </c>
      <c r="G3409" s="2">
        <f>'utprod @ meter'!G3409*'Line losses'!$B$30</f>
        <v>625.19529978499997</v>
      </c>
      <c r="H3409" s="2">
        <f t="shared" si="53"/>
        <v>5391.5910802623403</v>
      </c>
    </row>
    <row r="3410" spans="1:8" x14ac:dyDescent="0.25">
      <c r="A3410" s="1">
        <v>42146</v>
      </c>
      <c r="B3410" s="4" t="s">
        <v>19</v>
      </c>
      <c r="C3410" s="2">
        <f>'utprod @ meter'!C3410*'Line losses'!$B$30</f>
        <v>1446.5776196690003</v>
      </c>
      <c r="D3410" s="12">
        <f>'utprod @ meter'!D3410*(INDEX('Capacity by Voltage'!$D$11:$O$11,1,MATCH(DATE(YEAR($A3410),MONTH($A3410),1),'Capacity by Voltage'!$D$3:$O$3,0))*'Line losses'!$B$30+INDEX('Capacity by Voltage'!$D$12:$O$12,1,MATCH(DATE(YEAR($A3410),MONTH($A3410),1),'Capacity by Voltage'!$D$3:$O$3,0))*'Line losses'!$B$29)</f>
        <v>654.64405798913936</v>
      </c>
      <c r="E3410" s="12">
        <f>'utprod @ meter'!E3410*(INDEX('Capacity by Voltage'!$D$16:$O$16,1,MATCH(DATE(YEAR($A3410),MONTH($A3410),1),'Capacity by Voltage'!$D$3:$O$3,0))*'Line losses'!$B$30+INDEX('Capacity by Voltage'!$D$17:$O$17,1,MATCH(DATE(YEAR($A3410),MONTH($A3410),1),'Capacity by Voltage'!$D$3:$O$3,0))*'Line losses'!$B$29)</f>
        <v>341.98372071965417</v>
      </c>
      <c r="F3410" s="2">
        <f>'utprod @ meter'!F3410*'Line losses'!$B$30</f>
        <v>28.784974549000001</v>
      </c>
      <c r="G3410" s="2">
        <f>'utprod @ meter'!G3410*'Line losses'!$B$30</f>
        <v>324.244241832</v>
      </c>
      <c r="H3410" s="2">
        <f t="shared" si="53"/>
        <v>2796.2346147587941</v>
      </c>
    </row>
    <row r="3411" spans="1:8" x14ac:dyDescent="0.25">
      <c r="A3411" s="1">
        <v>42146</v>
      </c>
      <c r="B3411" s="4" t="s">
        <v>20</v>
      </c>
      <c r="C3411" s="2">
        <f>'utprod @ meter'!C3411*'Line losses'!$B$30</f>
        <v>270.19424249000002</v>
      </c>
      <c r="D3411" s="12">
        <f>'utprod @ meter'!D3411*(INDEX('Capacity by Voltage'!$D$11:$O$11,1,MATCH(DATE(YEAR($A3411),MONTH($A3411),1),'Capacity by Voltage'!$D$3:$O$3,0))*'Line losses'!$B$30+INDEX('Capacity by Voltage'!$D$12:$O$12,1,MATCH(DATE(YEAR($A3411),MONTH($A3411),1),'Capacity by Voltage'!$D$3:$O$3,0))*'Line losses'!$B$29)</f>
        <v>122.2755292785176</v>
      </c>
      <c r="E3411" s="12">
        <f>'utprod @ meter'!E3411*(INDEX('Capacity by Voltage'!$D$16:$O$16,1,MATCH(DATE(YEAR($A3411),MONTH($A3411),1),'Capacity by Voltage'!$D$3:$O$3,0))*'Line losses'!$B$30+INDEX('Capacity by Voltage'!$D$17:$O$17,1,MATCH(DATE(YEAR($A3411),MONTH($A3411),1),'Capacity by Voltage'!$D$3:$O$3,0))*'Line losses'!$B$29)</f>
        <v>63.876616656682337</v>
      </c>
      <c r="F3411" s="2">
        <f>'utprod @ meter'!F3411*'Line losses'!$B$30</f>
        <v>5.3765652820000005</v>
      </c>
      <c r="G3411" s="2">
        <f>'utprod @ meter'!G3411*'Line losses'!$B$30</f>
        <v>60.563021474999999</v>
      </c>
      <c r="H3411" s="2">
        <f t="shared" si="53"/>
        <v>522.28597518219999</v>
      </c>
    </row>
    <row r="3412" spans="1:8" x14ac:dyDescent="0.25">
      <c r="A3412" s="1">
        <v>42146</v>
      </c>
      <c r="B3412" s="4" t="s">
        <v>21</v>
      </c>
      <c r="C3412" s="2">
        <f>'utprod @ meter'!C3412*'Line losses'!$B$30</f>
        <v>16.627766877999999</v>
      </c>
      <c r="D3412" s="12">
        <f>'utprod @ meter'!D3412*(INDEX('Capacity by Voltage'!$D$11:$O$11,1,MATCH(DATE(YEAR($A3412),MONTH($A3412),1),'Capacity by Voltage'!$D$3:$O$3,0))*'Line losses'!$B$30+INDEX('Capacity by Voltage'!$D$12:$O$12,1,MATCH(DATE(YEAR($A3412),MONTH($A3412),1),'Capacity by Voltage'!$D$3:$O$3,0))*'Line losses'!$B$29)</f>
        <v>7.5246336761395032</v>
      </c>
      <c r="E3412" s="12">
        <f>'utprod @ meter'!E3412*(INDEX('Capacity by Voltage'!$D$16:$O$16,1,MATCH(DATE(YEAR($A3412),MONTH($A3412),1),'Capacity by Voltage'!$D$3:$O$3,0))*'Line losses'!$B$30+INDEX('Capacity by Voltage'!$D$17:$O$17,1,MATCH(DATE(YEAR($A3412),MONTH($A3412),1),'Capacity by Voltage'!$D$3:$O$3,0))*'Line losses'!$B$29)</f>
        <v>3.930868717334298</v>
      </c>
      <c r="F3412" s="2">
        <f>'utprod @ meter'!F3412*'Line losses'!$B$30</f>
        <v>0.33080837200000002</v>
      </c>
      <c r="G3412" s="2">
        <f>'utprod @ meter'!G3412*'Line losses'!$B$30</f>
        <v>3.727169607</v>
      </c>
      <c r="H3412" s="2">
        <f t="shared" si="53"/>
        <v>32.141247250473803</v>
      </c>
    </row>
    <row r="3413" spans="1:8" x14ac:dyDescent="0.25">
      <c r="A3413" s="1">
        <v>42146</v>
      </c>
      <c r="B3413" s="4" t="s">
        <v>22</v>
      </c>
      <c r="C3413" s="2">
        <f>'utprod @ meter'!C3413*'Line losses'!$B$30</f>
        <v>0</v>
      </c>
      <c r="D3413" s="12">
        <f>'utprod @ meter'!D3413*(INDEX('Capacity by Voltage'!$D$11:$O$11,1,MATCH(DATE(YEAR($A3413),MONTH($A3413),1),'Capacity by Voltage'!$D$3:$O$3,0))*'Line losses'!$B$30+INDEX('Capacity by Voltage'!$D$12:$O$12,1,MATCH(DATE(YEAR($A3413),MONTH($A3413),1),'Capacity by Voltage'!$D$3:$O$3,0))*'Line losses'!$B$29)</f>
        <v>0</v>
      </c>
      <c r="E3413" s="12">
        <f>'utprod @ meter'!E3413*(INDEX('Capacity by Voltage'!$D$16:$O$16,1,MATCH(DATE(YEAR($A3413),MONTH($A3413),1),'Capacity by Voltage'!$D$3:$O$3,0))*'Line losses'!$B$30+INDEX('Capacity by Voltage'!$D$17:$O$17,1,MATCH(DATE(YEAR($A3413),MONTH($A3413),1),'Capacity by Voltage'!$D$3:$O$3,0))*'Line losses'!$B$29)</f>
        <v>0</v>
      </c>
      <c r="F3413" s="2">
        <f>'utprod @ meter'!F3413*'Line losses'!$B$30</f>
        <v>0</v>
      </c>
      <c r="G3413" s="2">
        <f>'utprod @ meter'!G3413*'Line losses'!$B$30</f>
        <v>0</v>
      </c>
      <c r="H3413" s="2">
        <f t="shared" si="53"/>
        <v>0</v>
      </c>
    </row>
    <row r="3414" spans="1:8" x14ac:dyDescent="0.25">
      <c r="A3414" s="1">
        <v>42146</v>
      </c>
      <c r="B3414" s="4" t="s">
        <v>23</v>
      </c>
      <c r="C3414" s="2">
        <f>'utprod @ meter'!C3414*'Line losses'!$B$30</f>
        <v>0</v>
      </c>
      <c r="D3414" s="12">
        <f>'utprod @ meter'!D3414*(INDEX('Capacity by Voltage'!$D$11:$O$11,1,MATCH(DATE(YEAR($A3414),MONTH($A3414),1),'Capacity by Voltage'!$D$3:$O$3,0))*'Line losses'!$B$30+INDEX('Capacity by Voltage'!$D$12:$O$12,1,MATCH(DATE(YEAR($A3414),MONTH($A3414),1),'Capacity by Voltage'!$D$3:$O$3,0))*'Line losses'!$B$29)</f>
        <v>0</v>
      </c>
      <c r="E3414" s="12">
        <f>'utprod @ meter'!E3414*(INDEX('Capacity by Voltage'!$D$16:$O$16,1,MATCH(DATE(YEAR($A3414),MONTH($A3414),1),'Capacity by Voltage'!$D$3:$O$3,0))*'Line losses'!$B$30+INDEX('Capacity by Voltage'!$D$17:$O$17,1,MATCH(DATE(YEAR($A3414),MONTH($A3414),1),'Capacity by Voltage'!$D$3:$O$3,0))*'Line losses'!$B$29)</f>
        <v>0</v>
      </c>
      <c r="F3414" s="2">
        <f>'utprod @ meter'!F3414*'Line losses'!$B$30</f>
        <v>0</v>
      </c>
      <c r="G3414" s="2">
        <f>'utprod @ meter'!G3414*'Line losses'!$B$30</f>
        <v>0</v>
      </c>
      <c r="H3414" s="2">
        <f t="shared" si="53"/>
        <v>0</v>
      </c>
    </row>
    <row r="3415" spans="1:8" x14ac:dyDescent="0.25">
      <c r="A3415" s="1">
        <v>42147</v>
      </c>
      <c r="B3415" s="4" t="s">
        <v>0</v>
      </c>
      <c r="C3415" s="2">
        <f>'utprod @ meter'!C3415*'Line losses'!$B$30</f>
        <v>0</v>
      </c>
      <c r="D3415" s="12">
        <f>'utprod @ meter'!D3415*(INDEX('Capacity by Voltage'!$D$11:$O$11,1,MATCH(DATE(YEAR($A3415),MONTH($A3415),1),'Capacity by Voltage'!$D$3:$O$3,0))*'Line losses'!$B$30+INDEX('Capacity by Voltage'!$D$12:$O$12,1,MATCH(DATE(YEAR($A3415),MONTH($A3415),1),'Capacity by Voltage'!$D$3:$O$3,0))*'Line losses'!$B$29)</f>
        <v>0</v>
      </c>
      <c r="E3415" s="12">
        <f>'utprod @ meter'!E3415*(INDEX('Capacity by Voltage'!$D$16:$O$16,1,MATCH(DATE(YEAR($A3415),MONTH($A3415),1),'Capacity by Voltage'!$D$3:$O$3,0))*'Line losses'!$B$30+INDEX('Capacity by Voltage'!$D$17:$O$17,1,MATCH(DATE(YEAR($A3415),MONTH($A3415),1),'Capacity by Voltage'!$D$3:$O$3,0))*'Line losses'!$B$29)</f>
        <v>0</v>
      </c>
      <c r="F3415" s="2">
        <f>'utprod @ meter'!F3415*'Line losses'!$B$30</f>
        <v>0</v>
      </c>
      <c r="G3415" s="2">
        <f>'utprod @ meter'!G3415*'Line losses'!$B$30</f>
        <v>0</v>
      </c>
      <c r="H3415" s="2">
        <f t="shared" si="53"/>
        <v>0</v>
      </c>
    </row>
    <row r="3416" spans="1:8" x14ac:dyDescent="0.25">
      <c r="A3416" s="1">
        <v>42147</v>
      </c>
      <c r="B3416" s="4" t="s">
        <v>1</v>
      </c>
      <c r="C3416" s="2">
        <f>'utprod @ meter'!C3416*'Line losses'!$B$30</f>
        <v>0</v>
      </c>
      <c r="D3416" s="12">
        <f>'utprod @ meter'!D3416*(INDEX('Capacity by Voltage'!$D$11:$O$11,1,MATCH(DATE(YEAR($A3416),MONTH($A3416),1),'Capacity by Voltage'!$D$3:$O$3,0))*'Line losses'!$B$30+INDEX('Capacity by Voltage'!$D$12:$O$12,1,MATCH(DATE(YEAR($A3416),MONTH($A3416),1),'Capacity by Voltage'!$D$3:$O$3,0))*'Line losses'!$B$29)</f>
        <v>0</v>
      </c>
      <c r="E3416" s="12">
        <f>'utprod @ meter'!E3416*(INDEX('Capacity by Voltage'!$D$16:$O$16,1,MATCH(DATE(YEAR($A3416),MONTH($A3416),1),'Capacity by Voltage'!$D$3:$O$3,0))*'Line losses'!$B$30+INDEX('Capacity by Voltage'!$D$17:$O$17,1,MATCH(DATE(YEAR($A3416),MONTH($A3416),1),'Capacity by Voltage'!$D$3:$O$3,0))*'Line losses'!$B$29)</f>
        <v>0</v>
      </c>
      <c r="F3416" s="2">
        <f>'utprod @ meter'!F3416*'Line losses'!$B$30</f>
        <v>0</v>
      </c>
      <c r="G3416" s="2">
        <f>'utprod @ meter'!G3416*'Line losses'!$B$30</f>
        <v>0</v>
      </c>
      <c r="H3416" s="2">
        <f t="shared" si="53"/>
        <v>0</v>
      </c>
    </row>
    <row r="3417" spans="1:8" x14ac:dyDescent="0.25">
      <c r="A3417" s="1">
        <v>42147</v>
      </c>
      <c r="B3417" s="4" t="s">
        <v>2</v>
      </c>
      <c r="C3417" s="2">
        <f>'utprod @ meter'!C3417*'Line losses'!$B$30</f>
        <v>0</v>
      </c>
      <c r="D3417" s="12">
        <f>'utprod @ meter'!D3417*(INDEX('Capacity by Voltage'!$D$11:$O$11,1,MATCH(DATE(YEAR($A3417),MONTH($A3417),1),'Capacity by Voltage'!$D$3:$O$3,0))*'Line losses'!$B$30+INDEX('Capacity by Voltage'!$D$12:$O$12,1,MATCH(DATE(YEAR($A3417),MONTH($A3417),1),'Capacity by Voltage'!$D$3:$O$3,0))*'Line losses'!$B$29)</f>
        <v>0</v>
      </c>
      <c r="E3417" s="12">
        <f>'utprod @ meter'!E3417*(INDEX('Capacity by Voltage'!$D$16:$O$16,1,MATCH(DATE(YEAR($A3417),MONTH($A3417),1),'Capacity by Voltage'!$D$3:$O$3,0))*'Line losses'!$B$30+INDEX('Capacity by Voltage'!$D$17:$O$17,1,MATCH(DATE(YEAR($A3417),MONTH($A3417),1),'Capacity by Voltage'!$D$3:$O$3,0))*'Line losses'!$B$29)</f>
        <v>0</v>
      </c>
      <c r="F3417" s="2">
        <f>'utprod @ meter'!F3417*'Line losses'!$B$30</f>
        <v>0</v>
      </c>
      <c r="G3417" s="2">
        <f>'utprod @ meter'!G3417*'Line losses'!$B$30</f>
        <v>0</v>
      </c>
      <c r="H3417" s="2">
        <f t="shared" si="53"/>
        <v>0</v>
      </c>
    </row>
    <row r="3418" spans="1:8" x14ac:dyDescent="0.25">
      <c r="A3418" s="1">
        <v>42147</v>
      </c>
      <c r="B3418" s="4" t="s">
        <v>3</v>
      </c>
      <c r="C3418" s="2">
        <f>'utprod @ meter'!C3418*'Line losses'!$B$30</f>
        <v>0</v>
      </c>
      <c r="D3418" s="12">
        <f>'utprod @ meter'!D3418*(INDEX('Capacity by Voltage'!$D$11:$O$11,1,MATCH(DATE(YEAR($A3418),MONTH($A3418),1),'Capacity by Voltage'!$D$3:$O$3,0))*'Line losses'!$B$30+INDEX('Capacity by Voltage'!$D$12:$O$12,1,MATCH(DATE(YEAR($A3418),MONTH($A3418),1),'Capacity by Voltage'!$D$3:$O$3,0))*'Line losses'!$B$29)</f>
        <v>0</v>
      </c>
      <c r="E3418" s="12">
        <f>'utprod @ meter'!E3418*(INDEX('Capacity by Voltage'!$D$16:$O$16,1,MATCH(DATE(YEAR($A3418),MONTH($A3418),1),'Capacity by Voltage'!$D$3:$O$3,0))*'Line losses'!$B$30+INDEX('Capacity by Voltage'!$D$17:$O$17,1,MATCH(DATE(YEAR($A3418),MONTH($A3418),1),'Capacity by Voltage'!$D$3:$O$3,0))*'Line losses'!$B$29)</f>
        <v>0</v>
      </c>
      <c r="F3418" s="2">
        <f>'utprod @ meter'!F3418*'Line losses'!$B$30</f>
        <v>0</v>
      </c>
      <c r="G3418" s="2">
        <f>'utprod @ meter'!G3418*'Line losses'!$B$30</f>
        <v>0</v>
      </c>
      <c r="H3418" s="2">
        <f t="shared" si="53"/>
        <v>0</v>
      </c>
    </row>
    <row r="3419" spans="1:8" x14ac:dyDescent="0.25">
      <c r="A3419" s="1">
        <v>42147</v>
      </c>
      <c r="B3419" s="4" t="s">
        <v>4</v>
      </c>
      <c r="C3419" s="2">
        <f>'utprod @ meter'!C3419*'Line losses'!$B$30</f>
        <v>0</v>
      </c>
      <c r="D3419" s="12">
        <f>'utprod @ meter'!D3419*(INDEX('Capacity by Voltage'!$D$11:$O$11,1,MATCH(DATE(YEAR($A3419),MONTH($A3419),1),'Capacity by Voltage'!$D$3:$O$3,0))*'Line losses'!$B$30+INDEX('Capacity by Voltage'!$D$12:$O$12,1,MATCH(DATE(YEAR($A3419),MONTH($A3419),1),'Capacity by Voltage'!$D$3:$O$3,0))*'Line losses'!$B$29)</f>
        <v>0</v>
      </c>
      <c r="E3419" s="12">
        <f>'utprod @ meter'!E3419*(INDEX('Capacity by Voltage'!$D$16:$O$16,1,MATCH(DATE(YEAR($A3419),MONTH($A3419),1),'Capacity by Voltage'!$D$3:$O$3,0))*'Line losses'!$B$30+INDEX('Capacity by Voltage'!$D$17:$O$17,1,MATCH(DATE(YEAR($A3419),MONTH($A3419),1),'Capacity by Voltage'!$D$3:$O$3,0))*'Line losses'!$B$29)</f>
        <v>0</v>
      </c>
      <c r="F3419" s="2">
        <f>'utprod @ meter'!F3419*'Line losses'!$B$30</f>
        <v>0</v>
      </c>
      <c r="G3419" s="2">
        <f>'utprod @ meter'!G3419*'Line losses'!$B$30</f>
        <v>0</v>
      </c>
      <c r="H3419" s="2">
        <f t="shared" si="53"/>
        <v>0</v>
      </c>
    </row>
    <row r="3420" spans="1:8" x14ac:dyDescent="0.25">
      <c r="A3420" s="1">
        <v>42147</v>
      </c>
      <c r="B3420" s="4" t="s">
        <v>5</v>
      </c>
      <c r="C3420" s="2">
        <f>'utprod @ meter'!C3420*'Line losses'!$B$30</f>
        <v>0</v>
      </c>
      <c r="D3420" s="12">
        <f>'utprod @ meter'!D3420*(INDEX('Capacity by Voltage'!$D$11:$O$11,1,MATCH(DATE(YEAR($A3420),MONTH($A3420),1),'Capacity by Voltage'!$D$3:$O$3,0))*'Line losses'!$B$30+INDEX('Capacity by Voltage'!$D$12:$O$12,1,MATCH(DATE(YEAR($A3420),MONTH($A3420),1),'Capacity by Voltage'!$D$3:$O$3,0))*'Line losses'!$B$29)</f>
        <v>0</v>
      </c>
      <c r="E3420" s="12">
        <f>'utprod @ meter'!E3420*(INDEX('Capacity by Voltage'!$D$16:$O$16,1,MATCH(DATE(YEAR($A3420),MONTH($A3420),1),'Capacity by Voltage'!$D$3:$O$3,0))*'Line losses'!$B$30+INDEX('Capacity by Voltage'!$D$17:$O$17,1,MATCH(DATE(YEAR($A3420),MONTH($A3420),1),'Capacity by Voltage'!$D$3:$O$3,0))*'Line losses'!$B$29)</f>
        <v>0</v>
      </c>
      <c r="F3420" s="2">
        <f>'utprod @ meter'!F3420*'Line losses'!$B$30</f>
        <v>0</v>
      </c>
      <c r="G3420" s="2">
        <f>'utprod @ meter'!G3420*'Line losses'!$B$30</f>
        <v>0</v>
      </c>
      <c r="H3420" s="2">
        <f t="shared" si="53"/>
        <v>0</v>
      </c>
    </row>
    <row r="3421" spans="1:8" x14ac:dyDescent="0.25">
      <c r="A3421" s="1">
        <v>42147</v>
      </c>
      <c r="B3421" s="4" t="s">
        <v>6</v>
      </c>
      <c r="C3421" s="2">
        <f>'utprod @ meter'!C3421*'Line losses'!$B$30</f>
        <v>195.371150013</v>
      </c>
      <c r="D3421" s="12">
        <f>'utprod @ meter'!D3421*(INDEX('Capacity by Voltage'!$D$11:$O$11,1,MATCH(DATE(YEAR($A3421),MONTH($A3421),1),'Capacity by Voltage'!$D$3:$O$3,0))*'Line losses'!$B$30+INDEX('Capacity by Voltage'!$D$12:$O$12,1,MATCH(DATE(YEAR($A3421),MONTH($A3421),1),'Capacity by Voltage'!$D$3:$O$3,0))*'Line losses'!$B$29)</f>
        <v>88.414213653388529</v>
      </c>
      <c r="E3421" s="12">
        <f>'utprod @ meter'!E3421*(INDEX('Capacity by Voltage'!$D$16:$O$16,1,MATCH(DATE(YEAR($A3421),MONTH($A3421),1),'Capacity by Voltage'!$D$3:$O$3,0))*'Line losses'!$B$30+INDEX('Capacity by Voltage'!$D$17:$O$17,1,MATCH(DATE(YEAR($A3421),MONTH($A3421),1),'Capacity by Voltage'!$D$3:$O$3,0))*'Line losses'!$B$29)</f>
        <v>46.187707428677996</v>
      </c>
      <c r="F3421" s="2">
        <f>'utprod @ meter'!F3421*'Line losses'!$B$30</f>
        <v>3.8879276080000005</v>
      </c>
      <c r="G3421" s="2">
        <f>'utprod @ meter'!G3421*'Line losses'!$B$30</f>
        <v>43.791222861999998</v>
      </c>
      <c r="H3421" s="2">
        <f t="shared" si="53"/>
        <v>377.6522215650665</v>
      </c>
    </row>
    <row r="3422" spans="1:8" x14ac:dyDescent="0.25">
      <c r="A3422" s="1">
        <v>42147</v>
      </c>
      <c r="B3422" s="4" t="s">
        <v>7</v>
      </c>
      <c r="C3422" s="2">
        <f>'utprod @ meter'!C3422*'Line losses'!$B$30</f>
        <v>1201.3240982590003</v>
      </c>
      <c r="D3422" s="12">
        <f>'utprod @ meter'!D3422*(INDEX('Capacity by Voltage'!$D$11:$O$11,1,MATCH(DATE(YEAR($A3422),MONTH($A3422),1),'Capacity by Voltage'!$D$3:$O$3,0))*'Line losses'!$B$30+INDEX('Capacity by Voltage'!$D$12:$O$12,1,MATCH(DATE(YEAR($A3422),MONTH($A3422),1),'Capacity by Voltage'!$D$3:$O$3,0))*'Line losses'!$B$29)</f>
        <v>543.65594330733234</v>
      </c>
      <c r="E3422" s="12">
        <f>'utprod @ meter'!E3422*(INDEX('Capacity by Voltage'!$D$16:$O$16,1,MATCH(DATE(YEAR($A3422),MONTH($A3422),1),'Capacity by Voltage'!$D$3:$O$3,0))*'Line losses'!$B$30+INDEX('Capacity by Voltage'!$D$17:$O$17,1,MATCH(DATE(YEAR($A3422),MONTH($A3422),1),'Capacity by Voltage'!$D$3:$O$3,0))*'Line losses'!$B$29)</f>
        <v>284.00433598318818</v>
      </c>
      <c r="F3422" s="2">
        <f>'utprod @ meter'!F3422*'Line losses'!$B$30</f>
        <v>23.904621825000003</v>
      </c>
      <c r="G3422" s="2">
        <f>'utprod @ meter'!G3422*'Line losses'!$B$30</f>
        <v>269.27243938600003</v>
      </c>
      <c r="H3422" s="2">
        <f t="shared" si="53"/>
        <v>2322.1614387605205</v>
      </c>
    </row>
    <row r="3423" spans="1:8" x14ac:dyDescent="0.25">
      <c r="A3423" s="1">
        <v>42147</v>
      </c>
      <c r="B3423" s="4" t="s">
        <v>8</v>
      </c>
      <c r="C3423" s="2">
        <f>'utprod @ meter'!C3423*'Line losses'!$B$30</f>
        <v>2830.8025074010002</v>
      </c>
      <c r="D3423" s="12">
        <f>'utprod @ meter'!D3423*(INDEX('Capacity by Voltage'!$D$11:$O$11,1,MATCH(DATE(YEAR($A3423),MONTH($A3423),1),'Capacity by Voltage'!$D$3:$O$3,0))*'Line losses'!$B$30+INDEX('Capacity by Voltage'!$D$12:$O$12,1,MATCH(DATE(YEAR($A3423),MONTH($A3423),1),'Capacity by Voltage'!$D$3:$O$3,0))*'Line losses'!$B$29)</f>
        <v>1281.0709717340064</v>
      </c>
      <c r="E3423" s="12">
        <f>'utprod @ meter'!E3423*(INDEX('Capacity by Voltage'!$D$16:$O$16,1,MATCH(DATE(YEAR($A3423),MONTH($A3423),1),'Capacity by Voltage'!$D$3:$O$3,0))*'Line losses'!$B$30+INDEX('Capacity by Voltage'!$D$17:$O$17,1,MATCH(DATE(YEAR($A3423),MONTH($A3423),1),'Capacity by Voltage'!$D$3:$O$3,0))*'Line losses'!$B$29)</f>
        <v>669.22761259351955</v>
      </c>
      <c r="F3423" s="2">
        <f>'utprod @ meter'!F3423*'Line losses'!$B$30</f>
        <v>56.329417703000004</v>
      </c>
      <c r="G3423" s="2">
        <f>'utprod @ meter'!G3423*'Line losses'!$B$30</f>
        <v>634.51275918400006</v>
      </c>
      <c r="H3423" s="2">
        <f t="shared" si="53"/>
        <v>5471.9432686155269</v>
      </c>
    </row>
    <row r="3424" spans="1:8" x14ac:dyDescent="0.25">
      <c r="A3424" s="1">
        <v>42147</v>
      </c>
      <c r="B3424" s="4" t="s">
        <v>9</v>
      </c>
      <c r="C3424" s="2">
        <f>'utprod @ meter'!C3424*'Line losses'!$B$30</f>
        <v>4165.145952973</v>
      </c>
      <c r="D3424" s="12">
        <f>'utprod @ meter'!D3424*(INDEX('Capacity by Voltage'!$D$11:$O$11,1,MATCH(DATE(YEAR($A3424),MONTH($A3424),1),'Capacity by Voltage'!$D$3:$O$3,0))*'Line losses'!$B$30+INDEX('Capacity by Voltage'!$D$12:$O$12,1,MATCH(DATE(YEAR($A3424),MONTH($A3424),1),'Capacity by Voltage'!$D$3:$O$3,0))*'Line losses'!$B$29)</f>
        <v>1884.9230562854523</v>
      </c>
      <c r="E3424" s="12">
        <f>'utprod @ meter'!E3424*(INDEX('Capacity by Voltage'!$D$16:$O$16,1,MATCH(DATE(YEAR($A3424),MONTH($A3424),1),'Capacity by Voltage'!$D$3:$O$3,0))*'Line losses'!$B$30+INDEX('Capacity by Voltage'!$D$17:$O$17,1,MATCH(DATE(YEAR($A3424),MONTH($A3424),1),'Capacity by Voltage'!$D$3:$O$3,0))*'Line losses'!$B$29)</f>
        <v>984.67796947116733</v>
      </c>
      <c r="F3424" s="2">
        <f>'utprod @ meter'!F3424*'Line losses'!$B$30</f>
        <v>82.881435741000004</v>
      </c>
      <c r="G3424" s="2">
        <f>'utprod @ meter'!G3424*'Line losses'!$B$30</f>
        <v>933.60069695200002</v>
      </c>
      <c r="H3424" s="2">
        <f t="shared" si="53"/>
        <v>8051.22911142262</v>
      </c>
    </row>
    <row r="3425" spans="1:8" x14ac:dyDescent="0.25">
      <c r="A3425" s="1">
        <v>42147</v>
      </c>
      <c r="B3425" s="4" t="s">
        <v>10</v>
      </c>
      <c r="C3425" s="2">
        <f>'utprod @ meter'!C3425*'Line losses'!$B$30</f>
        <v>5624.1939331820004</v>
      </c>
      <c r="D3425" s="12">
        <f>'utprod @ meter'!D3425*(INDEX('Capacity by Voltage'!$D$11:$O$11,1,MATCH(DATE(YEAR($A3425),MONTH($A3425),1),'Capacity by Voltage'!$D$3:$O$3,0))*'Line losses'!$B$30+INDEX('Capacity by Voltage'!$D$12:$O$12,1,MATCH(DATE(YEAR($A3425),MONTH($A3425),1),'Capacity by Voltage'!$D$3:$O$3,0))*'Line losses'!$B$29)</f>
        <v>2545.2112856554486</v>
      </c>
      <c r="E3425" s="12">
        <f>'utprod @ meter'!E3425*(INDEX('Capacity by Voltage'!$D$16:$O$16,1,MATCH(DATE(YEAR($A3425),MONTH($A3425),1),'Capacity by Voltage'!$D$3:$O$3,0))*'Line losses'!$B$30+INDEX('Capacity by Voltage'!$D$17:$O$17,1,MATCH(DATE(YEAR($A3425),MONTH($A3425),1),'Capacity by Voltage'!$D$3:$O$3,0))*'Line losses'!$B$29)</f>
        <v>1329.6098417288222</v>
      </c>
      <c r="F3425" s="2">
        <f>'utprod @ meter'!F3425*'Line losses'!$B$30</f>
        <v>111.91544580600001</v>
      </c>
      <c r="G3425" s="2">
        <f>'utprod @ meter'!G3425*'Line losses'!$B$30</f>
        <v>1260.6400836800001</v>
      </c>
      <c r="H3425" s="2">
        <f t="shared" si="53"/>
        <v>10871.570590052272</v>
      </c>
    </row>
    <row r="3426" spans="1:8" x14ac:dyDescent="0.25">
      <c r="A3426" s="1">
        <v>42147</v>
      </c>
      <c r="B3426" s="4" t="s">
        <v>11</v>
      </c>
      <c r="C3426" s="2">
        <f>'utprod @ meter'!C3426*'Line losses'!$B$30</f>
        <v>7540.4934224550007</v>
      </c>
      <c r="D3426" s="12">
        <f>'utprod @ meter'!D3426*(INDEX('Capacity by Voltage'!$D$11:$O$11,1,MATCH(DATE(YEAR($A3426),MONTH($A3426),1),'Capacity by Voltage'!$D$3:$O$3,0))*'Line losses'!$B$30+INDEX('Capacity by Voltage'!$D$12:$O$12,1,MATCH(DATE(YEAR($A3426),MONTH($A3426),1),'Capacity by Voltage'!$D$3:$O$3,0))*'Line losses'!$B$29)</f>
        <v>3412.4264770367799</v>
      </c>
      <c r="E3426" s="12">
        <f>'utprod @ meter'!E3426*(INDEX('Capacity by Voltage'!$D$16:$O$16,1,MATCH(DATE(YEAR($A3426),MONTH($A3426),1),'Capacity by Voltage'!$D$3:$O$3,0))*'Line losses'!$B$30+INDEX('Capacity by Voltage'!$D$17:$O$17,1,MATCH(DATE(YEAR($A3426),MONTH($A3426),1),'Capacity by Voltage'!$D$3:$O$3,0))*'Line losses'!$B$29)</f>
        <v>1782.6406037131701</v>
      </c>
      <c r="F3426" s="2">
        <f>'utprod @ meter'!F3426*'Line losses'!$B$30</f>
        <v>150.04761533799999</v>
      </c>
      <c r="G3426" s="2">
        <f>'utprod @ meter'!G3426*'Line losses'!$B$30</f>
        <v>1690.1705945600002</v>
      </c>
      <c r="H3426" s="2">
        <f t="shared" si="53"/>
        <v>14575.778713102951</v>
      </c>
    </row>
    <row r="3427" spans="1:8" x14ac:dyDescent="0.25">
      <c r="A3427" s="1">
        <v>42147</v>
      </c>
      <c r="B3427" s="4" t="s">
        <v>12</v>
      </c>
      <c r="C3427" s="2">
        <f>'utprod @ meter'!C3427*'Line losses'!$B$30</f>
        <v>8164.0179541140005</v>
      </c>
      <c r="D3427" s="12">
        <f>'utprod @ meter'!D3427*(INDEX('Capacity by Voltage'!$D$11:$O$11,1,MATCH(DATE(YEAR($A3427),MONTH($A3427),1),'Capacity by Voltage'!$D$3:$O$3,0))*'Line losses'!$B$30+INDEX('Capacity by Voltage'!$D$12:$O$12,1,MATCH(DATE(YEAR($A3427),MONTH($A3427),1),'Capacity by Voltage'!$D$3:$O$3,0))*'Line losses'!$B$29)</f>
        <v>3694.6007039745123</v>
      </c>
      <c r="E3427" s="12">
        <f>'utprod @ meter'!E3427*(INDEX('Capacity by Voltage'!$D$16:$O$16,1,MATCH(DATE(YEAR($A3427),MONTH($A3427),1),'Capacity by Voltage'!$D$3:$O$3,0))*'Line losses'!$B$30+INDEX('Capacity by Voltage'!$D$17:$O$17,1,MATCH(DATE(YEAR($A3427),MONTH($A3427),1),'Capacity by Voltage'!$D$3:$O$3,0))*'Line losses'!$B$29)</f>
        <v>1930.0472517689914</v>
      </c>
      <c r="F3427" s="2">
        <f>'utprod @ meter'!F3427*'Line losses'!$B$30</f>
        <v>162.454787762</v>
      </c>
      <c r="G3427" s="2">
        <f>'utprod @ meter'!G3427*'Line losses'!$B$30</f>
        <v>1829.9315563080002</v>
      </c>
      <c r="H3427" s="2">
        <f t="shared" si="53"/>
        <v>15781.052253927504</v>
      </c>
    </row>
    <row r="3428" spans="1:8" x14ac:dyDescent="0.25">
      <c r="A3428" s="1">
        <v>42147</v>
      </c>
      <c r="B3428" s="4" t="s">
        <v>13</v>
      </c>
      <c r="C3428" s="2">
        <f>'utprod @ meter'!C3428*'Line losses'!$B$30</f>
        <v>9968.0832692900003</v>
      </c>
      <c r="D3428" s="12">
        <f>'utprod @ meter'!D3428*(INDEX('Capacity by Voltage'!$D$11:$O$11,1,MATCH(DATE(YEAR($A3428),MONTH($A3428),1),'Capacity by Voltage'!$D$3:$O$3,0))*'Line losses'!$B$30+INDEX('Capacity by Voltage'!$D$12:$O$12,1,MATCH(DATE(YEAR($A3428),MONTH($A3428),1),'Capacity by Voltage'!$D$3:$O$3,0))*'Line losses'!$B$29)</f>
        <v>4511.0239219181494</v>
      </c>
      <c r="E3428" s="12">
        <f>'utprod @ meter'!E3428*(INDEX('Capacity by Voltage'!$D$16:$O$16,1,MATCH(DATE(YEAR($A3428),MONTH($A3428),1),'Capacity by Voltage'!$D$3:$O$3,0))*'Line losses'!$B$30+INDEX('Capacity by Voltage'!$D$17:$O$17,1,MATCH(DATE(YEAR($A3428),MONTH($A3428),1),'Capacity by Voltage'!$D$3:$O$3,0))*'Line losses'!$B$29)</f>
        <v>2356.5446499113332</v>
      </c>
      <c r="F3428" s="2">
        <f>'utprod @ meter'!F3428*'Line losses'!$B$30</f>
        <v>198.35307154600002</v>
      </c>
      <c r="G3428" s="2">
        <f>'utprod @ meter'!G3428*'Line losses'!$B$30</f>
        <v>2234.3057631240004</v>
      </c>
      <c r="H3428" s="2">
        <f t="shared" si="53"/>
        <v>19268.310675789486</v>
      </c>
    </row>
    <row r="3429" spans="1:8" x14ac:dyDescent="0.25">
      <c r="A3429" s="1">
        <v>42147</v>
      </c>
      <c r="B3429" s="4" t="s">
        <v>14</v>
      </c>
      <c r="C3429" s="2">
        <f>'utprod @ meter'!C3429*'Line losses'!$B$30</f>
        <v>9332.0883770910023</v>
      </c>
      <c r="D3429" s="12">
        <f>'utprod @ meter'!D3429*(INDEX('Capacity by Voltage'!$D$11:$O$11,1,MATCH(DATE(YEAR($A3429),MONTH($A3429),1),'Capacity by Voltage'!$D$3:$O$3,0))*'Line losses'!$B$30+INDEX('Capacity by Voltage'!$D$12:$O$12,1,MATCH(DATE(YEAR($A3429),MONTH($A3429),1),'Capacity by Voltage'!$D$3:$O$3,0))*'Line losses'!$B$29)</f>
        <v>4223.2064517645631</v>
      </c>
      <c r="E3429" s="12">
        <f>'utprod @ meter'!E3429*(INDEX('Capacity by Voltage'!$D$16:$O$16,1,MATCH(DATE(YEAR($A3429),MONTH($A3429),1),'Capacity by Voltage'!$D$3:$O$3,0))*'Line losses'!$B$30+INDEX('Capacity by Voltage'!$D$17:$O$17,1,MATCH(DATE(YEAR($A3429),MONTH($A3429),1),'Capacity by Voltage'!$D$3:$O$3,0))*'Line losses'!$B$29)</f>
        <v>2206.1898503175112</v>
      </c>
      <c r="F3429" s="2">
        <f>'utprod @ meter'!F3429*'Line losses'!$B$30</f>
        <v>185.697792843</v>
      </c>
      <c r="G3429" s="2">
        <f>'utprod @ meter'!G3429*'Line losses'!$B$30</f>
        <v>2091.7496564800003</v>
      </c>
      <c r="H3429" s="2">
        <f t="shared" si="53"/>
        <v>18038.932128496075</v>
      </c>
    </row>
    <row r="3430" spans="1:8" x14ac:dyDescent="0.25">
      <c r="A3430" s="1">
        <v>42147</v>
      </c>
      <c r="B3430" s="4" t="s">
        <v>15</v>
      </c>
      <c r="C3430" s="2">
        <f>'utprod @ meter'!C3430*'Line losses'!$B$30</f>
        <v>7773.2765833250005</v>
      </c>
      <c r="D3430" s="12">
        <f>'utprod @ meter'!D3430*(INDEX('Capacity by Voltage'!$D$11:$O$11,1,MATCH(DATE(YEAR($A3430),MONTH($A3430),1),'Capacity by Voltage'!$D$3:$O$3,0))*'Line losses'!$B$30+INDEX('Capacity by Voltage'!$D$12:$O$12,1,MATCH(DATE(YEAR($A3430),MONTH($A3430),1),'Capacity by Voltage'!$D$3:$O$3,0))*'Line losses'!$B$29)</f>
        <v>3517.7713485027325</v>
      </c>
      <c r="E3430" s="12">
        <f>'utprod @ meter'!E3430*(INDEX('Capacity by Voltage'!$D$16:$O$16,1,MATCH(DATE(YEAR($A3430),MONTH($A3430),1),'Capacity by Voltage'!$D$3:$O$3,0))*'Line losses'!$B$30+INDEX('Capacity by Voltage'!$D$17:$O$17,1,MATCH(DATE(YEAR($A3430),MONTH($A3430),1),'Capacity by Voltage'!$D$3:$O$3,0))*'Line losses'!$B$29)</f>
        <v>1837.6727657558504</v>
      </c>
      <c r="F3430" s="2">
        <f>'utprod @ meter'!F3430*'Line losses'!$B$30</f>
        <v>154.678932546</v>
      </c>
      <c r="G3430" s="2">
        <f>'utprod @ meter'!G3430*'Line losses'!$B$30</f>
        <v>1742.348181347</v>
      </c>
      <c r="H3430" s="2">
        <f t="shared" si="53"/>
        <v>15025.747811476584</v>
      </c>
    </row>
    <row r="3431" spans="1:8" x14ac:dyDescent="0.25">
      <c r="A3431" s="1">
        <v>42147</v>
      </c>
      <c r="B3431" s="4" t="s">
        <v>16</v>
      </c>
      <c r="C3431" s="2">
        <f>'utprod @ meter'!C3431*'Line losses'!$B$30</f>
        <v>6430.6192543140005</v>
      </c>
      <c r="D3431" s="12">
        <f>'utprod @ meter'!D3431*(INDEX('Capacity by Voltage'!$D$11:$O$11,1,MATCH(DATE(YEAR($A3431),MONTH($A3431),1),'Capacity by Voltage'!$D$3:$O$3,0))*'Line losses'!$B$30+INDEX('Capacity by Voltage'!$D$12:$O$12,1,MATCH(DATE(YEAR($A3431),MONTH($A3431),1),'Capacity by Voltage'!$D$3:$O$3,0))*'Line losses'!$B$29)</f>
        <v>2910.1564830307157</v>
      </c>
      <c r="E3431" s="12">
        <f>'utprod @ meter'!E3431*(INDEX('Capacity by Voltage'!$D$16:$O$16,1,MATCH(DATE(YEAR($A3431),MONTH($A3431),1),'Capacity by Voltage'!$D$3:$O$3,0))*'Line losses'!$B$30+INDEX('Capacity by Voltage'!$D$17:$O$17,1,MATCH(DATE(YEAR($A3431),MONTH($A3431),1),'Capacity by Voltage'!$D$3:$O$3,0))*'Line losses'!$B$29)</f>
        <v>1520.2560456753206</v>
      </c>
      <c r="F3431" s="2">
        <f>'utprod @ meter'!F3431*'Line losses'!$B$30</f>
        <v>127.961510322</v>
      </c>
      <c r="G3431" s="2">
        <f>'utprod @ meter'!G3431*'Line losses'!$B$30</f>
        <v>1441.3971233939999</v>
      </c>
      <c r="H3431" s="2">
        <f t="shared" si="53"/>
        <v>12430.390416736036</v>
      </c>
    </row>
    <row r="3432" spans="1:8" x14ac:dyDescent="0.25">
      <c r="A3432" s="1">
        <v>42147</v>
      </c>
      <c r="B3432" s="4" t="s">
        <v>17</v>
      </c>
      <c r="C3432" s="2">
        <f>'utprod @ meter'!C3432*'Line losses'!$B$30</f>
        <v>5865.2900482540008</v>
      </c>
      <c r="D3432" s="12">
        <f>'utprod @ meter'!D3432*(INDEX('Capacity by Voltage'!$D$11:$O$11,1,MATCH(DATE(YEAR($A3432),MONTH($A3432),1),'Capacity by Voltage'!$D$3:$O$3,0))*'Line losses'!$B$30+INDEX('Capacity by Voltage'!$D$12:$O$12,1,MATCH(DATE(YEAR($A3432),MONTH($A3432),1),'Capacity by Voltage'!$D$3:$O$3,0))*'Line losses'!$B$29)</f>
        <v>2654.3180098769699</v>
      </c>
      <c r="E3432" s="12">
        <f>'utprod @ meter'!E3432*(INDEX('Capacity by Voltage'!$D$16:$O$16,1,MATCH(DATE(YEAR($A3432),MONTH($A3432),1),'Capacity by Voltage'!$D$3:$O$3,0))*'Line losses'!$B$30+INDEX('Capacity by Voltage'!$D$17:$O$17,1,MATCH(DATE(YEAR($A3432),MONTH($A3432),1),'Capacity by Voltage'!$D$3:$O$3,0))*'Line losses'!$B$29)</f>
        <v>1386.6074381301694</v>
      </c>
      <c r="F3432" s="2">
        <f>'utprod @ meter'!F3432*'Line losses'!$B$30</f>
        <v>116.7121672</v>
      </c>
      <c r="G3432" s="2">
        <f>'utprod @ meter'!G3432*'Line losses'!$B$30</f>
        <v>1314.6807906520003</v>
      </c>
      <c r="H3432" s="2">
        <f t="shared" si="53"/>
        <v>11337.60845411314</v>
      </c>
    </row>
    <row r="3433" spans="1:8" x14ac:dyDescent="0.25">
      <c r="A3433" s="1">
        <v>42147</v>
      </c>
      <c r="B3433" s="4" t="s">
        <v>18</v>
      </c>
      <c r="C3433" s="2">
        <f>'utprod @ meter'!C3433*'Line losses'!$B$30</f>
        <v>4514.3197650410002</v>
      </c>
      <c r="D3433" s="12">
        <f>'utprod @ meter'!D3433*(INDEX('Capacity by Voltage'!$D$11:$O$11,1,MATCH(DATE(YEAR($A3433),MONTH($A3433),1),'Capacity by Voltage'!$D$3:$O$3,0))*'Line losses'!$B$30+INDEX('Capacity by Voltage'!$D$12:$O$12,1,MATCH(DATE(YEAR($A3433),MONTH($A3433),1),'Capacity by Voltage'!$D$3:$O$3,0))*'Line losses'!$B$29)</f>
        <v>2042.9412916493845</v>
      </c>
      <c r="E3433" s="12">
        <f>'utprod @ meter'!E3433*(INDEX('Capacity by Voltage'!$D$16:$O$16,1,MATCH(DATE(YEAR($A3433),MONTH($A3433),1),'Capacity by Voltage'!$D$3:$O$3,0))*'Line losses'!$B$30+INDEX('Capacity by Voltage'!$D$17:$O$17,1,MATCH(DATE(YEAR($A3433),MONTH($A3433),1),'Capacity by Voltage'!$D$3:$O$3,0))*'Line losses'!$B$29)</f>
        <v>1067.2262125351874</v>
      </c>
      <c r="F3433" s="2">
        <f>'utprod @ meter'!F3433*'Line losses'!$B$30</f>
        <v>89.829340790000003</v>
      </c>
      <c r="G3433" s="2">
        <f>'utprod @ meter'!G3433*'Line losses'!$B$30</f>
        <v>1011.8666125140001</v>
      </c>
      <c r="H3433" s="2">
        <f t="shared" si="53"/>
        <v>8726.183222529573</v>
      </c>
    </row>
    <row r="3434" spans="1:8" x14ac:dyDescent="0.25">
      <c r="A3434" s="1">
        <v>42147</v>
      </c>
      <c r="B3434" s="4" t="s">
        <v>19</v>
      </c>
      <c r="C3434" s="2">
        <f>'utprod @ meter'!C3434*'Line losses'!$B$30</f>
        <v>2090.8863953069999</v>
      </c>
      <c r="D3434" s="12">
        <f>'utprod @ meter'!D3434*(INDEX('Capacity by Voltage'!$D$11:$O$11,1,MATCH(DATE(YEAR($A3434),MONTH($A3434),1),'Capacity by Voltage'!$D$3:$O$3,0))*'Line losses'!$B$30+INDEX('Capacity by Voltage'!$D$12:$O$12,1,MATCH(DATE(YEAR($A3434),MONTH($A3434),1),'Capacity by Voltage'!$D$3:$O$3,0))*'Line losses'!$B$29)</f>
        <v>946.22430906329726</v>
      </c>
      <c r="E3434" s="12">
        <f>'utprod @ meter'!E3434*(INDEX('Capacity by Voltage'!$D$16:$O$16,1,MATCH(DATE(YEAR($A3434),MONTH($A3434),1),'Capacity by Voltage'!$D$3:$O$3,0))*'Line losses'!$B$30+INDEX('Capacity by Voltage'!$D$17:$O$17,1,MATCH(DATE(YEAR($A3434),MONTH($A3434),1),'Capacity by Voltage'!$D$3:$O$3,0))*'Line losses'!$B$29)</f>
        <v>494.30395467214339</v>
      </c>
      <c r="F3434" s="2">
        <f>'utprod @ meter'!F3434*'Line losses'!$B$30</f>
        <v>41.606586674999996</v>
      </c>
      <c r="G3434" s="2">
        <f>'utprod @ meter'!G3434*'Line losses'!$B$30</f>
        <v>468.66346866100002</v>
      </c>
      <c r="H3434" s="2">
        <f t="shared" si="53"/>
        <v>4041.6847143784407</v>
      </c>
    </row>
    <row r="3435" spans="1:8" x14ac:dyDescent="0.25">
      <c r="A3435" s="1">
        <v>42147</v>
      </c>
      <c r="B3435" s="4" t="s">
        <v>20</v>
      </c>
      <c r="C3435" s="2">
        <f>'utprod @ meter'!C3435*'Line losses'!$B$30</f>
        <v>232.78223163300001</v>
      </c>
      <c r="D3435" s="12">
        <f>'utprod @ meter'!D3435*(INDEX('Capacity by Voltage'!$D$11:$O$11,1,MATCH(DATE(YEAR($A3435),MONTH($A3435),1),'Capacity by Voltage'!$D$3:$O$3,0))*'Line losses'!$B$30+INDEX('Capacity by Voltage'!$D$12:$O$12,1,MATCH(DATE(YEAR($A3435),MONTH($A3435),1),'Capacity by Voltage'!$D$3:$O$3,0))*'Line losses'!$B$29)</f>
        <v>105.34487146595305</v>
      </c>
      <c r="E3435" s="12">
        <f>'utprod @ meter'!E3435*(INDEX('Capacity by Voltage'!$D$16:$O$16,1,MATCH(DATE(YEAR($A3435),MONTH($A3435),1),'Capacity by Voltage'!$D$3:$O$3,0))*'Line losses'!$B$30+INDEX('Capacity by Voltage'!$D$17:$O$17,1,MATCH(DATE(YEAR($A3435),MONTH($A3435),1),'Capacity by Voltage'!$D$3:$O$3,0))*'Line losses'!$B$29)</f>
        <v>55.03216204268017</v>
      </c>
      <c r="F3435" s="2">
        <f>'utprod @ meter'!F3435*'Line losses'!$B$30</f>
        <v>4.6322464450000007</v>
      </c>
      <c r="G3435" s="2">
        <f>'utprod @ meter'!G3435*'Line losses'!$B$30</f>
        <v>52.177586787000003</v>
      </c>
      <c r="H3435" s="2">
        <f t="shared" si="53"/>
        <v>449.96909837363324</v>
      </c>
    </row>
    <row r="3436" spans="1:8" x14ac:dyDescent="0.25">
      <c r="A3436" s="1">
        <v>42147</v>
      </c>
      <c r="B3436" s="4" t="s">
        <v>21</v>
      </c>
      <c r="C3436" s="2">
        <f>'utprod @ meter'!C3436*'Line losses'!$B$30</f>
        <v>16.627766877999999</v>
      </c>
      <c r="D3436" s="12">
        <f>'utprod @ meter'!D3436*(INDEX('Capacity by Voltage'!$D$11:$O$11,1,MATCH(DATE(YEAR($A3436),MONTH($A3436),1),'Capacity by Voltage'!$D$3:$O$3,0))*'Line losses'!$B$30+INDEX('Capacity by Voltage'!$D$12:$O$12,1,MATCH(DATE(YEAR($A3436),MONTH($A3436),1),'Capacity by Voltage'!$D$3:$O$3,0))*'Line losses'!$B$29)</f>
        <v>7.5246336761395032</v>
      </c>
      <c r="E3436" s="12">
        <f>'utprod @ meter'!E3436*(INDEX('Capacity by Voltage'!$D$16:$O$16,1,MATCH(DATE(YEAR($A3436),MONTH($A3436),1),'Capacity by Voltage'!$D$3:$O$3,0))*'Line losses'!$B$30+INDEX('Capacity by Voltage'!$D$17:$O$17,1,MATCH(DATE(YEAR($A3436),MONTH($A3436),1),'Capacity by Voltage'!$D$3:$O$3,0))*'Line losses'!$B$29)</f>
        <v>3.930868717334298</v>
      </c>
      <c r="F3436" s="2">
        <f>'utprod @ meter'!F3436*'Line losses'!$B$30</f>
        <v>0.33080837200000002</v>
      </c>
      <c r="G3436" s="2">
        <f>'utprod @ meter'!G3436*'Line losses'!$B$30</f>
        <v>3.727169607</v>
      </c>
      <c r="H3436" s="2">
        <f t="shared" si="53"/>
        <v>32.141247250473803</v>
      </c>
    </row>
    <row r="3437" spans="1:8" x14ac:dyDescent="0.25">
      <c r="A3437" s="1">
        <v>42147</v>
      </c>
      <c r="B3437" s="4" t="s">
        <v>22</v>
      </c>
      <c r="C3437" s="2">
        <f>'utprod @ meter'!C3437*'Line losses'!$B$30</f>
        <v>0</v>
      </c>
      <c r="D3437" s="12">
        <f>'utprod @ meter'!D3437*(INDEX('Capacity by Voltage'!$D$11:$O$11,1,MATCH(DATE(YEAR($A3437),MONTH($A3437),1),'Capacity by Voltage'!$D$3:$O$3,0))*'Line losses'!$B$30+INDEX('Capacity by Voltage'!$D$12:$O$12,1,MATCH(DATE(YEAR($A3437),MONTH($A3437),1),'Capacity by Voltage'!$D$3:$O$3,0))*'Line losses'!$B$29)</f>
        <v>0</v>
      </c>
      <c r="E3437" s="12">
        <f>'utprod @ meter'!E3437*(INDEX('Capacity by Voltage'!$D$16:$O$16,1,MATCH(DATE(YEAR($A3437),MONTH($A3437),1),'Capacity by Voltage'!$D$3:$O$3,0))*'Line losses'!$B$30+INDEX('Capacity by Voltage'!$D$17:$O$17,1,MATCH(DATE(YEAR($A3437),MONTH($A3437),1),'Capacity by Voltage'!$D$3:$O$3,0))*'Line losses'!$B$29)</f>
        <v>0</v>
      </c>
      <c r="F3437" s="2">
        <f>'utprod @ meter'!F3437*'Line losses'!$B$30</f>
        <v>0</v>
      </c>
      <c r="G3437" s="2">
        <f>'utprod @ meter'!G3437*'Line losses'!$B$30</f>
        <v>0</v>
      </c>
      <c r="H3437" s="2">
        <f t="shared" si="53"/>
        <v>0</v>
      </c>
    </row>
    <row r="3438" spans="1:8" x14ac:dyDescent="0.25">
      <c r="A3438" s="1">
        <v>42147</v>
      </c>
      <c r="B3438" s="4" t="s">
        <v>23</v>
      </c>
      <c r="C3438" s="2">
        <f>'utprod @ meter'!C3438*'Line losses'!$B$30</f>
        <v>0</v>
      </c>
      <c r="D3438" s="12">
        <f>'utprod @ meter'!D3438*(INDEX('Capacity by Voltage'!$D$11:$O$11,1,MATCH(DATE(YEAR($A3438),MONTH($A3438),1),'Capacity by Voltage'!$D$3:$O$3,0))*'Line losses'!$B$30+INDEX('Capacity by Voltage'!$D$12:$O$12,1,MATCH(DATE(YEAR($A3438),MONTH($A3438),1),'Capacity by Voltage'!$D$3:$O$3,0))*'Line losses'!$B$29)</f>
        <v>0</v>
      </c>
      <c r="E3438" s="12">
        <f>'utprod @ meter'!E3438*(INDEX('Capacity by Voltage'!$D$16:$O$16,1,MATCH(DATE(YEAR($A3438),MONTH($A3438),1),'Capacity by Voltage'!$D$3:$O$3,0))*'Line losses'!$B$30+INDEX('Capacity by Voltage'!$D$17:$O$17,1,MATCH(DATE(YEAR($A3438),MONTH($A3438),1),'Capacity by Voltage'!$D$3:$O$3,0))*'Line losses'!$B$29)</f>
        <v>0</v>
      </c>
      <c r="F3438" s="2">
        <f>'utprod @ meter'!F3438*'Line losses'!$B$30</f>
        <v>0</v>
      </c>
      <c r="G3438" s="2">
        <f>'utprod @ meter'!G3438*'Line losses'!$B$30</f>
        <v>0</v>
      </c>
      <c r="H3438" s="2">
        <f t="shared" si="53"/>
        <v>0</v>
      </c>
    </row>
    <row r="3439" spans="1:8" x14ac:dyDescent="0.25">
      <c r="A3439" s="1">
        <v>42148</v>
      </c>
      <c r="B3439" s="4" t="s">
        <v>0</v>
      </c>
      <c r="C3439" s="2">
        <f>'utprod @ meter'!C3439*'Line losses'!$B$30</f>
        <v>0</v>
      </c>
      <c r="D3439" s="12">
        <f>'utprod @ meter'!D3439*(INDEX('Capacity by Voltage'!$D$11:$O$11,1,MATCH(DATE(YEAR($A3439),MONTH($A3439),1),'Capacity by Voltage'!$D$3:$O$3,0))*'Line losses'!$B$30+INDEX('Capacity by Voltage'!$D$12:$O$12,1,MATCH(DATE(YEAR($A3439),MONTH($A3439),1),'Capacity by Voltage'!$D$3:$O$3,0))*'Line losses'!$B$29)</f>
        <v>0</v>
      </c>
      <c r="E3439" s="12">
        <f>'utprod @ meter'!E3439*(INDEX('Capacity by Voltage'!$D$16:$O$16,1,MATCH(DATE(YEAR($A3439),MONTH($A3439),1),'Capacity by Voltage'!$D$3:$O$3,0))*'Line losses'!$B$30+INDEX('Capacity by Voltage'!$D$17:$O$17,1,MATCH(DATE(YEAR($A3439),MONTH($A3439),1),'Capacity by Voltage'!$D$3:$O$3,0))*'Line losses'!$B$29)</f>
        <v>0</v>
      </c>
      <c r="F3439" s="2">
        <f>'utprod @ meter'!F3439*'Line losses'!$B$30</f>
        <v>0</v>
      </c>
      <c r="G3439" s="2">
        <f>'utprod @ meter'!G3439*'Line losses'!$B$30</f>
        <v>0</v>
      </c>
      <c r="H3439" s="2">
        <f t="shared" si="53"/>
        <v>0</v>
      </c>
    </row>
    <row r="3440" spans="1:8" x14ac:dyDescent="0.25">
      <c r="A3440" s="1">
        <v>42148</v>
      </c>
      <c r="B3440" s="4" t="s">
        <v>1</v>
      </c>
      <c r="C3440" s="2">
        <f>'utprod @ meter'!C3440*'Line losses'!$B$30</f>
        <v>0</v>
      </c>
      <c r="D3440" s="12">
        <f>'utprod @ meter'!D3440*(INDEX('Capacity by Voltage'!$D$11:$O$11,1,MATCH(DATE(YEAR($A3440),MONTH($A3440),1),'Capacity by Voltage'!$D$3:$O$3,0))*'Line losses'!$B$30+INDEX('Capacity by Voltage'!$D$12:$O$12,1,MATCH(DATE(YEAR($A3440),MONTH($A3440),1),'Capacity by Voltage'!$D$3:$O$3,0))*'Line losses'!$B$29)</f>
        <v>0</v>
      </c>
      <c r="E3440" s="12">
        <f>'utprod @ meter'!E3440*(INDEX('Capacity by Voltage'!$D$16:$O$16,1,MATCH(DATE(YEAR($A3440),MONTH($A3440),1),'Capacity by Voltage'!$D$3:$O$3,0))*'Line losses'!$B$30+INDEX('Capacity by Voltage'!$D$17:$O$17,1,MATCH(DATE(YEAR($A3440),MONTH($A3440),1),'Capacity by Voltage'!$D$3:$O$3,0))*'Line losses'!$B$29)</f>
        <v>0</v>
      </c>
      <c r="F3440" s="2">
        <f>'utprod @ meter'!F3440*'Line losses'!$B$30</f>
        <v>0</v>
      </c>
      <c r="G3440" s="2">
        <f>'utprod @ meter'!G3440*'Line losses'!$B$30</f>
        <v>0</v>
      </c>
      <c r="H3440" s="2">
        <f t="shared" si="53"/>
        <v>0</v>
      </c>
    </row>
    <row r="3441" spans="1:8" x14ac:dyDescent="0.25">
      <c r="A3441" s="1">
        <v>42148</v>
      </c>
      <c r="B3441" s="4" t="s">
        <v>2</v>
      </c>
      <c r="C3441" s="2">
        <f>'utprod @ meter'!C3441*'Line losses'!$B$30</f>
        <v>0</v>
      </c>
      <c r="D3441" s="12">
        <f>'utprod @ meter'!D3441*(INDEX('Capacity by Voltage'!$D$11:$O$11,1,MATCH(DATE(YEAR($A3441),MONTH($A3441),1),'Capacity by Voltage'!$D$3:$O$3,0))*'Line losses'!$B$30+INDEX('Capacity by Voltage'!$D$12:$O$12,1,MATCH(DATE(YEAR($A3441),MONTH($A3441),1),'Capacity by Voltage'!$D$3:$O$3,0))*'Line losses'!$B$29)</f>
        <v>0</v>
      </c>
      <c r="E3441" s="12">
        <f>'utprod @ meter'!E3441*(INDEX('Capacity by Voltage'!$D$16:$O$16,1,MATCH(DATE(YEAR($A3441),MONTH($A3441),1),'Capacity by Voltage'!$D$3:$O$3,0))*'Line losses'!$B$30+INDEX('Capacity by Voltage'!$D$17:$O$17,1,MATCH(DATE(YEAR($A3441),MONTH($A3441),1),'Capacity by Voltage'!$D$3:$O$3,0))*'Line losses'!$B$29)</f>
        <v>0</v>
      </c>
      <c r="F3441" s="2">
        <f>'utprod @ meter'!F3441*'Line losses'!$B$30</f>
        <v>0</v>
      </c>
      <c r="G3441" s="2">
        <f>'utprod @ meter'!G3441*'Line losses'!$B$30</f>
        <v>0</v>
      </c>
      <c r="H3441" s="2">
        <f t="shared" si="53"/>
        <v>0</v>
      </c>
    </row>
    <row r="3442" spans="1:8" x14ac:dyDescent="0.25">
      <c r="A3442" s="1">
        <v>42148</v>
      </c>
      <c r="B3442" s="4" t="s">
        <v>3</v>
      </c>
      <c r="C3442" s="2">
        <f>'utprod @ meter'!C3442*'Line losses'!$B$30</f>
        <v>0</v>
      </c>
      <c r="D3442" s="12">
        <f>'utprod @ meter'!D3442*(INDEX('Capacity by Voltage'!$D$11:$O$11,1,MATCH(DATE(YEAR($A3442),MONTH($A3442),1),'Capacity by Voltage'!$D$3:$O$3,0))*'Line losses'!$B$30+INDEX('Capacity by Voltage'!$D$12:$O$12,1,MATCH(DATE(YEAR($A3442),MONTH($A3442),1),'Capacity by Voltage'!$D$3:$O$3,0))*'Line losses'!$B$29)</f>
        <v>0</v>
      </c>
      <c r="E3442" s="12">
        <f>'utprod @ meter'!E3442*(INDEX('Capacity by Voltage'!$D$16:$O$16,1,MATCH(DATE(YEAR($A3442),MONTH($A3442),1),'Capacity by Voltage'!$D$3:$O$3,0))*'Line losses'!$B$30+INDEX('Capacity by Voltage'!$D$17:$O$17,1,MATCH(DATE(YEAR($A3442),MONTH($A3442),1),'Capacity by Voltage'!$D$3:$O$3,0))*'Line losses'!$B$29)</f>
        <v>0</v>
      </c>
      <c r="F3442" s="2">
        <f>'utprod @ meter'!F3442*'Line losses'!$B$30</f>
        <v>0</v>
      </c>
      <c r="G3442" s="2">
        <f>'utprod @ meter'!G3442*'Line losses'!$B$30</f>
        <v>0</v>
      </c>
      <c r="H3442" s="2">
        <f t="shared" si="53"/>
        <v>0</v>
      </c>
    </row>
    <row r="3443" spans="1:8" x14ac:dyDescent="0.25">
      <c r="A3443" s="1">
        <v>42148</v>
      </c>
      <c r="B3443" s="4" t="s">
        <v>4</v>
      </c>
      <c r="C3443" s="2">
        <f>'utprod @ meter'!C3443*'Line losses'!$B$30</f>
        <v>0</v>
      </c>
      <c r="D3443" s="12">
        <f>'utprod @ meter'!D3443*(INDEX('Capacity by Voltage'!$D$11:$O$11,1,MATCH(DATE(YEAR($A3443),MONTH($A3443),1),'Capacity by Voltage'!$D$3:$O$3,0))*'Line losses'!$B$30+INDEX('Capacity by Voltage'!$D$12:$O$12,1,MATCH(DATE(YEAR($A3443),MONTH($A3443),1),'Capacity by Voltage'!$D$3:$O$3,0))*'Line losses'!$B$29)</f>
        <v>0</v>
      </c>
      <c r="E3443" s="12">
        <f>'utprod @ meter'!E3443*(INDEX('Capacity by Voltage'!$D$16:$O$16,1,MATCH(DATE(YEAR($A3443),MONTH($A3443),1),'Capacity by Voltage'!$D$3:$O$3,0))*'Line losses'!$B$30+INDEX('Capacity by Voltage'!$D$17:$O$17,1,MATCH(DATE(YEAR($A3443),MONTH($A3443),1),'Capacity by Voltage'!$D$3:$O$3,0))*'Line losses'!$B$29)</f>
        <v>0</v>
      </c>
      <c r="F3443" s="2">
        <f>'utprod @ meter'!F3443*'Line losses'!$B$30</f>
        <v>0</v>
      </c>
      <c r="G3443" s="2">
        <f>'utprod @ meter'!G3443*'Line losses'!$B$30</f>
        <v>0</v>
      </c>
      <c r="H3443" s="2">
        <f t="shared" si="53"/>
        <v>0</v>
      </c>
    </row>
    <row r="3444" spans="1:8" x14ac:dyDescent="0.25">
      <c r="A3444" s="1">
        <v>42148</v>
      </c>
      <c r="B3444" s="4" t="s">
        <v>5</v>
      </c>
      <c r="C3444" s="2">
        <f>'utprod @ meter'!C3444*'Line losses'!$B$30</f>
        <v>0</v>
      </c>
      <c r="D3444" s="12">
        <f>'utprod @ meter'!D3444*(INDEX('Capacity by Voltage'!$D$11:$O$11,1,MATCH(DATE(YEAR($A3444),MONTH($A3444),1),'Capacity by Voltage'!$D$3:$O$3,0))*'Line losses'!$B$30+INDEX('Capacity by Voltage'!$D$12:$O$12,1,MATCH(DATE(YEAR($A3444),MONTH($A3444),1),'Capacity by Voltage'!$D$3:$O$3,0))*'Line losses'!$B$29)</f>
        <v>0</v>
      </c>
      <c r="E3444" s="12">
        <f>'utprod @ meter'!E3444*(INDEX('Capacity by Voltage'!$D$16:$O$16,1,MATCH(DATE(YEAR($A3444),MONTH($A3444),1),'Capacity by Voltage'!$D$3:$O$3,0))*'Line losses'!$B$30+INDEX('Capacity by Voltage'!$D$17:$O$17,1,MATCH(DATE(YEAR($A3444),MONTH($A3444),1),'Capacity by Voltage'!$D$3:$O$3,0))*'Line losses'!$B$29)</f>
        <v>0</v>
      </c>
      <c r="F3444" s="2">
        <f>'utprod @ meter'!F3444*'Line losses'!$B$30</f>
        <v>0</v>
      </c>
      <c r="G3444" s="2">
        <f>'utprod @ meter'!G3444*'Line losses'!$B$30</f>
        <v>0</v>
      </c>
      <c r="H3444" s="2">
        <f t="shared" si="53"/>
        <v>0</v>
      </c>
    </row>
    <row r="3445" spans="1:8" x14ac:dyDescent="0.25">
      <c r="A3445" s="1">
        <v>42148</v>
      </c>
      <c r="B3445" s="4" t="s">
        <v>6</v>
      </c>
      <c r="C3445" s="2">
        <f>'utprod @ meter'!C3445*'Line losses'!$B$30</f>
        <v>162.11654549400001</v>
      </c>
      <c r="D3445" s="12">
        <f>'utprod @ meter'!D3445*(INDEX('Capacity by Voltage'!$D$11:$O$11,1,MATCH(DATE(YEAR($A3445),MONTH($A3445),1),'Capacity by Voltage'!$D$3:$O$3,0))*'Line losses'!$B$30+INDEX('Capacity by Voltage'!$D$12:$O$12,1,MATCH(DATE(YEAR($A3445),MONTH($A3445),1),'Capacity by Voltage'!$D$3:$O$3,0))*'Line losses'!$B$29)</f>
        <v>73.364946301109512</v>
      </c>
      <c r="E3445" s="12">
        <f>'utprod @ meter'!E3445*(INDEX('Capacity by Voltage'!$D$16:$O$16,1,MATCH(DATE(YEAR($A3445),MONTH($A3445),1),'Capacity by Voltage'!$D$3:$O$3,0))*'Line losses'!$B$30+INDEX('Capacity by Voltage'!$D$17:$O$17,1,MATCH(DATE(YEAR($A3445),MONTH($A3445),1),'Capacity by Voltage'!$D$3:$O$3,0))*'Line losses'!$B$29)</f>
        <v>38.325969994009398</v>
      </c>
      <c r="F3445" s="2">
        <f>'utprod @ meter'!F3445*'Line losses'!$B$30</f>
        <v>3.2263108640000002</v>
      </c>
      <c r="G3445" s="2">
        <f>'utprod @ meter'!G3445*'Line losses'!$B$30</f>
        <v>36.337812884999998</v>
      </c>
      <c r="H3445" s="2">
        <f t="shared" si="53"/>
        <v>313.37158553811895</v>
      </c>
    </row>
    <row r="3446" spans="1:8" x14ac:dyDescent="0.25">
      <c r="A3446" s="1">
        <v>42148</v>
      </c>
      <c r="B3446" s="4" t="s">
        <v>7</v>
      </c>
      <c r="C3446" s="2">
        <f>'utprod @ meter'!C3446*'Line losses'!$B$30</f>
        <v>1126.5019350190003</v>
      </c>
      <c r="D3446" s="12">
        <f>'utprod @ meter'!D3446*(INDEX('Capacity by Voltage'!$D$11:$O$11,1,MATCH(DATE(YEAR($A3446),MONTH($A3446),1),'Capacity by Voltage'!$D$3:$O$3,0))*'Line losses'!$B$30+INDEX('Capacity by Voltage'!$D$12:$O$12,1,MATCH(DATE(YEAR($A3446),MONTH($A3446),1),'Capacity by Voltage'!$D$3:$O$3,0))*'Line losses'!$B$29)</f>
        <v>509.79462768220338</v>
      </c>
      <c r="E3446" s="12">
        <f>'utprod @ meter'!E3446*(INDEX('Capacity by Voltage'!$D$16:$O$16,1,MATCH(DATE(YEAR($A3446),MONTH($A3446),1),'Capacity by Voltage'!$D$3:$O$3,0))*'Line losses'!$B$30+INDEX('Capacity by Voltage'!$D$17:$O$17,1,MATCH(DATE(YEAR($A3446),MONTH($A3446),1),'Capacity by Voltage'!$D$3:$O$3,0))*'Line losses'!$B$29)</f>
        <v>266.31542675518381</v>
      </c>
      <c r="F3446" s="2">
        <f>'utprod @ meter'!F3446*'Line losses'!$B$30</f>
        <v>22.415984151000004</v>
      </c>
      <c r="G3446" s="2">
        <f>'utprod @ meter'!G3446*'Line losses'!$B$30</f>
        <v>252.50064077299999</v>
      </c>
      <c r="H3446" s="2">
        <f t="shared" si="53"/>
        <v>2177.5286143803874</v>
      </c>
    </row>
    <row r="3447" spans="1:8" x14ac:dyDescent="0.25">
      <c r="A3447" s="1">
        <v>42148</v>
      </c>
      <c r="B3447" s="4" t="s">
        <v>8</v>
      </c>
      <c r="C3447" s="2">
        <f>'utprod @ meter'!C3447*'Line losses'!$B$30</f>
        <v>3400.2891197989998</v>
      </c>
      <c r="D3447" s="12">
        <f>'utprod @ meter'!D3447*(INDEX('Capacity by Voltage'!$D$11:$O$11,1,MATCH(DATE(YEAR($A3447),MONTH($A3447),1),'Capacity by Voltage'!$D$3:$O$3,0))*'Line losses'!$B$30+INDEX('Capacity by Voltage'!$D$12:$O$12,1,MATCH(DATE(YEAR($A3447),MONTH($A3447),1),'Capacity by Voltage'!$D$3:$O$3,0))*'Line losses'!$B$29)</f>
        <v>1538.789907183035</v>
      </c>
      <c r="E3447" s="12">
        <f>'utprod @ meter'!E3447*(INDEX('Capacity by Voltage'!$D$16:$O$16,1,MATCH(DATE(YEAR($A3447),MONTH($A3447),1),'Capacity by Voltage'!$D$3:$O$3,0))*'Line losses'!$B$30+INDEX('Capacity by Voltage'!$D$17:$O$17,1,MATCH(DATE(YEAR($A3447),MONTH($A3447),1),'Capacity by Voltage'!$D$3:$O$3,0))*'Line losses'!$B$29)</f>
        <v>803.85893731800445</v>
      </c>
      <c r="F3447" s="2">
        <f>'utprod @ meter'!F3447*'Line losses'!$B$30</f>
        <v>67.661462917999998</v>
      </c>
      <c r="G3447" s="2">
        <f>'utprod @ meter'!G3447*'Line losses'!$B$30</f>
        <v>762.16111663700008</v>
      </c>
      <c r="H3447" s="2">
        <f t="shared" si="53"/>
        <v>6572.7605438550399</v>
      </c>
    </row>
    <row r="3448" spans="1:8" x14ac:dyDescent="0.25">
      <c r="A3448" s="1">
        <v>42148</v>
      </c>
      <c r="B3448" s="4" t="s">
        <v>9</v>
      </c>
      <c r="C3448" s="2">
        <f>'utprod @ meter'!C3448*'Line losses'!$B$30</f>
        <v>4269.0662436309995</v>
      </c>
      <c r="D3448" s="12">
        <f>'utprod @ meter'!D3448*(INDEX('Capacity by Voltage'!$D$11:$O$11,1,MATCH(DATE(YEAR($A3448),MONTH($A3448),1),'Capacity by Voltage'!$D$3:$O$3,0))*'Line losses'!$B$30+INDEX('Capacity by Voltage'!$D$12:$O$12,1,MATCH(DATE(YEAR($A3448),MONTH($A3448),1),'Capacity by Voltage'!$D$3:$O$3,0))*'Line losses'!$B$29)</f>
        <v>1931.9522488025748</v>
      </c>
      <c r="E3448" s="12">
        <f>'utprod @ meter'!E3448*(INDEX('Capacity by Voltage'!$D$16:$O$16,1,MATCH(DATE(YEAR($A3448),MONTH($A3448),1),'Capacity by Voltage'!$D$3:$O$3,0))*'Line losses'!$B$30+INDEX('Capacity by Voltage'!$D$17:$O$17,1,MATCH(DATE(YEAR($A3448),MONTH($A3448),1),'Capacity by Voltage'!$D$3:$O$3,0))*'Line losses'!$B$29)</f>
        <v>1009.2458989545065</v>
      </c>
      <c r="F3448" s="2">
        <f>'utprod @ meter'!F3448*'Line losses'!$B$30</f>
        <v>84.949917303000007</v>
      </c>
      <c r="G3448" s="2">
        <f>'utprod @ meter'!G3448*'Line losses'!$B$30</f>
        <v>956.89388083099993</v>
      </c>
      <c r="H3448" s="2">
        <f t="shared" si="53"/>
        <v>8252.1081895220814</v>
      </c>
    </row>
    <row r="3449" spans="1:8" x14ac:dyDescent="0.25">
      <c r="A3449" s="1">
        <v>42148</v>
      </c>
      <c r="B3449" s="4" t="s">
        <v>10</v>
      </c>
      <c r="C3449" s="2">
        <f>'utprod @ meter'!C3449*'Line losses'!$B$30</f>
        <v>5765.5262346970012</v>
      </c>
      <c r="D3449" s="12">
        <f>'utprod @ meter'!D3449*(INDEX('Capacity by Voltage'!$D$11:$O$11,1,MATCH(DATE(YEAR($A3449),MONTH($A3449),1),'Capacity by Voltage'!$D$3:$O$3,0))*'Line losses'!$B$30+INDEX('Capacity by Voltage'!$D$12:$O$12,1,MATCH(DATE(YEAR($A3449),MONTH($A3449),1),'Capacity by Voltage'!$D$3:$O$3,0))*'Line losses'!$B$29)</f>
        <v>2609.1702078201333</v>
      </c>
      <c r="E3449" s="12">
        <f>'utprod @ meter'!E3449*(INDEX('Capacity by Voltage'!$D$16:$O$16,1,MATCH(DATE(YEAR($A3449),MONTH($A3449),1),'Capacity by Voltage'!$D$3:$O$3,0))*'Line losses'!$B$30+INDEX('Capacity by Voltage'!$D$17:$O$17,1,MATCH(DATE(YEAR($A3449),MONTH($A3449),1),'Capacity by Voltage'!$D$3:$O$3,0))*'Line losses'!$B$29)</f>
        <v>1363.0222258261635</v>
      </c>
      <c r="F3449" s="2">
        <f>'utprod @ meter'!F3449*'Line losses'!$B$30</f>
        <v>114.72731696800001</v>
      </c>
      <c r="G3449" s="2">
        <f>'utprod @ meter'!G3449*'Line losses'!$B$30</f>
        <v>1292.3196314840002</v>
      </c>
      <c r="H3449" s="2">
        <f t="shared" si="53"/>
        <v>11144.765616795299</v>
      </c>
    </row>
    <row r="3450" spans="1:8" x14ac:dyDescent="0.25">
      <c r="A3450" s="1">
        <v>42148</v>
      </c>
      <c r="B3450" s="4" t="s">
        <v>11</v>
      </c>
      <c r="C3450" s="2">
        <f>'utprod @ meter'!C3450*'Line losses'!$B$30</f>
        <v>6734.0681013229996</v>
      </c>
      <c r="D3450" s="12">
        <f>'utprod @ meter'!D3450*(INDEX('Capacity by Voltage'!$D$11:$O$11,1,MATCH(DATE(YEAR($A3450),MONTH($A3450),1),'Capacity by Voltage'!$D$3:$O$3,0))*'Line losses'!$B$30+INDEX('Capacity by Voltage'!$D$12:$O$12,1,MATCH(DATE(YEAR($A3450),MONTH($A3450),1),'Capacity by Voltage'!$D$3:$O$3,0))*'Line losses'!$B$29)</f>
        <v>3047.481279661512</v>
      </c>
      <c r="E3450" s="12">
        <f>'utprod @ meter'!E3450*(INDEX('Capacity by Voltage'!$D$16:$O$16,1,MATCH(DATE(YEAR($A3450),MONTH($A3450),1),'Capacity by Voltage'!$D$3:$O$3,0))*'Line losses'!$B$30+INDEX('Capacity by Voltage'!$D$17:$O$17,1,MATCH(DATE(YEAR($A3450),MONTH($A3450),1),'Capacity by Voltage'!$D$3:$O$3,0))*'Line losses'!$B$29)</f>
        <v>1591.9943997666714</v>
      </c>
      <c r="F3450" s="2">
        <f>'utprod @ meter'!F3450*'Line losses'!$B$30</f>
        <v>134.000621585</v>
      </c>
      <c r="G3450" s="2">
        <f>'utprod @ meter'!G3450*'Line losses'!$B$30</f>
        <v>1509.4135548459999</v>
      </c>
      <c r="H3450" s="2">
        <f t="shared" si="53"/>
        <v>13016.957957182185</v>
      </c>
    </row>
    <row r="3451" spans="1:8" x14ac:dyDescent="0.25">
      <c r="A3451" s="1">
        <v>42148</v>
      </c>
      <c r="B3451" s="4" t="s">
        <v>12</v>
      </c>
      <c r="C3451" s="2">
        <f>'utprod @ meter'!C3451*'Line losses'!$B$30</f>
        <v>7245.3584588849999</v>
      </c>
      <c r="D3451" s="12">
        <f>'utprod @ meter'!D3451*(INDEX('Capacity by Voltage'!$D$11:$O$11,1,MATCH(DATE(YEAR($A3451),MONTH($A3451),1),'Capacity by Voltage'!$D$3:$O$3,0))*'Line losses'!$B$30+INDEX('Capacity by Voltage'!$D$12:$O$12,1,MATCH(DATE(YEAR($A3451),MONTH($A3451),1),'Capacity by Voltage'!$D$3:$O$3,0))*'Line losses'!$B$29)</f>
        <v>3278.8635331615515</v>
      </c>
      <c r="E3451" s="12">
        <f>'utprod @ meter'!E3451*(INDEX('Capacity by Voltage'!$D$16:$O$16,1,MATCH(DATE(YEAR($A3451),MONTH($A3451),1),'Capacity by Voltage'!$D$3:$O$3,0))*'Line losses'!$B$30+INDEX('Capacity by Voltage'!$D$17:$O$17,1,MATCH(DATE(YEAR($A3451),MONTH($A3451),1),'Capacity by Voltage'!$D$3:$O$3,0))*'Line losses'!$B$29)</f>
        <v>1712.8676839804864</v>
      </c>
      <c r="F3451" s="2">
        <f>'utprod @ meter'!F3451*'Line losses'!$B$30</f>
        <v>144.17390826099998</v>
      </c>
      <c r="G3451" s="2">
        <f>'utprod @ meter'!G3451*'Line losses'!$B$30</f>
        <v>1624.0172832930002</v>
      </c>
      <c r="H3451" s="2">
        <f t="shared" si="53"/>
        <v>14005.280867581037</v>
      </c>
    </row>
    <row r="3452" spans="1:8" x14ac:dyDescent="0.25">
      <c r="A3452" s="1">
        <v>42148</v>
      </c>
      <c r="B3452" s="4" t="s">
        <v>13</v>
      </c>
      <c r="C3452" s="2">
        <f>'utprod @ meter'!C3452*'Line losses'!$B$30</f>
        <v>9361.1855752720003</v>
      </c>
      <c r="D3452" s="12">
        <f>'utprod @ meter'!D3452*(INDEX('Capacity by Voltage'!$D$11:$O$11,1,MATCH(DATE(YEAR($A3452),MONTH($A3452),1),'Capacity by Voltage'!$D$3:$O$3,0))*'Line losses'!$B$30+INDEX('Capacity by Voltage'!$D$12:$O$12,1,MATCH(DATE(YEAR($A3452),MONTH($A3452),1),'Capacity by Voltage'!$D$3:$O$3,0))*'Line losses'!$B$29)</f>
        <v>4236.3752568215587</v>
      </c>
      <c r="E3452" s="12">
        <f>'utprod @ meter'!E3452*(INDEX('Capacity by Voltage'!$D$16:$O$16,1,MATCH(DATE(YEAR($A3452),MONTH($A3452),1),'Capacity by Voltage'!$D$3:$O$3,0))*'Line losses'!$B$30+INDEX('Capacity by Voltage'!$D$17:$O$17,1,MATCH(DATE(YEAR($A3452),MONTH($A3452),1),'Capacity by Voltage'!$D$3:$O$3,0))*'Line losses'!$B$29)</f>
        <v>2213.0688705728462</v>
      </c>
      <c r="F3452" s="2">
        <f>'utprod @ meter'!F3452*'Line losses'!$B$30</f>
        <v>186.27670749399999</v>
      </c>
      <c r="G3452" s="2">
        <f>'utprod @ meter'!G3452*'Line losses'!$B$30</f>
        <v>2098.2719709830003</v>
      </c>
      <c r="H3452" s="2">
        <f t="shared" si="53"/>
        <v>18095.178381143407</v>
      </c>
    </row>
    <row r="3453" spans="1:8" x14ac:dyDescent="0.25">
      <c r="A3453" s="1">
        <v>42148</v>
      </c>
      <c r="B3453" s="4" t="s">
        <v>14</v>
      </c>
      <c r="C3453" s="2">
        <f>'utprod @ meter'!C3453*'Line losses'!$B$30</f>
        <v>11589.247794993002</v>
      </c>
      <c r="D3453" s="12">
        <f>'utprod @ meter'!D3453*(INDEX('Capacity by Voltage'!$D$11:$O$11,1,MATCH(DATE(YEAR($A3453),MONTH($A3453),1),'Capacity by Voltage'!$D$3:$O$3,0))*'Line losses'!$B$30+INDEX('Capacity by Voltage'!$D$12:$O$12,1,MATCH(DATE(YEAR($A3453),MONTH($A3453),1),'Capacity by Voltage'!$D$3:$O$3,0))*'Line losses'!$B$29)</f>
        <v>5244.677097589255</v>
      </c>
      <c r="E3453" s="12">
        <f>'utprod @ meter'!E3453*(INDEX('Capacity by Voltage'!$D$16:$O$16,1,MATCH(DATE(YEAR($A3453),MONTH($A3453),1),'Capacity by Voltage'!$D$3:$O$3,0))*'Line losses'!$B$30+INDEX('Capacity by Voltage'!$D$17:$O$17,1,MATCH(DATE(YEAR($A3453),MONTH($A3453),1),'Capacity by Voltage'!$D$3:$O$3,0))*'Line losses'!$B$29)</f>
        <v>2739.8024921629972</v>
      </c>
      <c r="F3453" s="2">
        <f>'utprod @ meter'!F3453*'Line losses'!$B$30</f>
        <v>230.61246323800003</v>
      </c>
      <c r="G3453" s="2">
        <f>'utprod @ meter'!G3453*'Line losses'!$B$30</f>
        <v>2597.6829627370003</v>
      </c>
      <c r="H3453" s="2">
        <f t="shared" si="53"/>
        <v>22402.022810720257</v>
      </c>
    </row>
    <row r="3454" spans="1:8" x14ac:dyDescent="0.25">
      <c r="A3454" s="1">
        <v>42148</v>
      </c>
      <c r="B3454" s="4" t="s">
        <v>15</v>
      </c>
      <c r="C3454" s="2">
        <f>'utprod @ meter'!C3454*'Line losses'!$B$30</f>
        <v>11360.622040461001</v>
      </c>
      <c r="D3454" s="12">
        <f>'utprod @ meter'!D3454*(INDEX('Capacity by Voltage'!$D$11:$O$11,1,MATCH(DATE(YEAR($A3454),MONTH($A3454),1),'Capacity by Voltage'!$D$3:$O$3,0))*'Line losses'!$B$30+INDEX('Capacity by Voltage'!$D$12:$O$12,1,MATCH(DATE(YEAR($A3454),MONTH($A3454),1),'Capacity by Voltage'!$D$3:$O$3,0))*'Line losses'!$B$29)</f>
        <v>5141.2136165835873</v>
      </c>
      <c r="E3454" s="12">
        <f>'utprod @ meter'!E3454*(INDEX('Capacity by Voltage'!$D$16:$O$16,1,MATCH(DATE(YEAR($A3454),MONTH($A3454),1),'Capacity by Voltage'!$D$3:$O$3,0))*'Line losses'!$B$30+INDEX('Capacity by Voltage'!$D$17:$O$17,1,MATCH(DATE(YEAR($A3454),MONTH($A3454),1),'Capacity by Voltage'!$D$3:$O$3,0))*'Line losses'!$B$29)</f>
        <v>2685.7530472996509</v>
      </c>
      <c r="F3454" s="2">
        <f>'utprod @ meter'!F3454*'Line losses'!$B$30</f>
        <v>226.06291888600001</v>
      </c>
      <c r="G3454" s="2">
        <f>'utprod @ meter'!G3454*'Line losses'!$B$30</f>
        <v>2546.4374006610001</v>
      </c>
      <c r="H3454" s="2">
        <f t="shared" si="53"/>
        <v>21960.089023891243</v>
      </c>
    </row>
    <row r="3455" spans="1:8" x14ac:dyDescent="0.25">
      <c r="A3455" s="1">
        <v>42148</v>
      </c>
      <c r="B3455" s="4" t="s">
        <v>16</v>
      </c>
      <c r="C3455" s="2">
        <f>'utprod @ meter'!C3455*'Line losses'!$B$30</f>
        <v>10188.396069619999</v>
      </c>
      <c r="D3455" s="12">
        <f>'utprod @ meter'!D3455*(INDEX('Capacity by Voltage'!$D$11:$O$11,1,MATCH(DATE(YEAR($A3455),MONTH($A3455),1),'Capacity by Voltage'!$D$3:$O$3,0))*'Line losses'!$B$30+INDEX('Capacity by Voltage'!$D$12:$O$12,1,MATCH(DATE(YEAR($A3455),MONTH($A3455),1),'Capacity by Voltage'!$D$3:$O$3,0))*'Line losses'!$B$29)</f>
        <v>4610.7255501682484</v>
      </c>
      <c r="E3455" s="12">
        <f>'utprod @ meter'!E3455*(INDEX('Capacity by Voltage'!$D$16:$O$16,1,MATCH(DATE(YEAR($A3455),MONTH($A3455),1),'Capacity by Voltage'!$D$3:$O$3,0))*'Line losses'!$B$30+INDEX('Capacity by Voltage'!$D$17:$O$17,1,MATCH(DATE(YEAR($A3455),MONTH($A3455),1),'Capacity by Voltage'!$D$3:$O$3,0))*'Line losses'!$B$29)</f>
        <v>2408.6286604160127</v>
      </c>
      <c r="F3455" s="2">
        <f>'utprod @ meter'!F3455*'Line losses'!$B$30</f>
        <v>202.73721171199998</v>
      </c>
      <c r="G3455" s="2">
        <f>'utprod @ meter'!G3455*'Line losses'!$B$30</f>
        <v>2283.6872757780002</v>
      </c>
      <c r="H3455" s="2">
        <f t="shared" si="53"/>
        <v>19694.174767694261</v>
      </c>
    </row>
    <row r="3456" spans="1:8" x14ac:dyDescent="0.25">
      <c r="A3456" s="1">
        <v>42148</v>
      </c>
      <c r="B3456" s="4" t="s">
        <v>17</v>
      </c>
      <c r="C3456" s="2">
        <f>'utprod @ meter'!C3456*'Line losses'!$B$30</f>
        <v>7773.2765833250005</v>
      </c>
      <c r="D3456" s="12">
        <f>'utprod @ meter'!D3456*(INDEX('Capacity by Voltage'!$D$11:$O$11,1,MATCH(DATE(YEAR($A3456),MONTH($A3456),1),'Capacity by Voltage'!$D$3:$O$3,0))*'Line losses'!$B$30+INDEX('Capacity by Voltage'!$D$12:$O$12,1,MATCH(DATE(YEAR($A3456),MONTH($A3456),1),'Capacity by Voltage'!$D$3:$O$3,0))*'Line losses'!$B$29)</f>
        <v>3517.7713485027325</v>
      </c>
      <c r="E3456" s="12">
        <f>'utprod @ meter'!E3456*(INDEX('Capacity by Voltage'!$D$16:$O$16,1,MATCH(DATE(YEAR($A3456),MONTH($A3456),1),'Capacity by Voltage'!$D$3:$O$3,0))*'Line losses'!$B$30+INDEX('Capacity by Voltage'!$D$17:$O$17,1,MATCH(DATE(YEAR($A3456),MONTH($A3456),1),'Capacity by Voltage'!$D$3:$O$3,0))*'Line losses'!$B$29)</f>
        <v>1837.6727657558504</v>
      </c>
      <c r="F3456" s="2">
        <f>'utprod @ meter'!F3456*'Line losses'!$B$30</f>
        <v>154.678932546</v>
      </c>
      <c r="G3456" s="2">
        <f>'utprod @ meter'!G3456*'Line losses'!$B$30</f>
        <v>1742.348181347</v>
      </c>
      <c r="H3456" s="2">
        <f t="shared" si="53"/>
        <v>15025.747811476584</v>
      </c>
    </row>
    <row r="3457" spans="1:8" x14ac:dyDescent="0.25">
      <c r="A3457" s="1">
        <v>42148</v>
      </c>
      <c r="B3457" s="4" t="s">
        <v>18</v>
      </c>
      <c r="C3457" s="2">
        <f>'utprod @ meter'!C3457*'Line losses'!$B$30</f>
        <v>4468.594799982</v>
      </c>
      <c r="D3457" s="12">
        <f>'utprod @ meter'!D3457*(INDEX('Capacity by Voltage'!$D$11:$O$11,1,MATCH(DATE(YEAR($A3457),MONTH($A3457),1),'Capacity by Voltage'!$D$3:$O$3,0))*'Line losses'!$B$30+INDEX('Capacity by Voltage'!$D$12:$O$12,1,MATCH(DATE(YEAR($A3457),MONTH($A3457),1),'Capacity by Voltage'!$D$3:$O$3,0))*'Line losses'!$B$29)</f>
        <v>2022.2478529162488</v>
      </c>
      <c r="E3457" s="12">
        <f>'utprod @ meter'!E3457*(INDEX('Capacity by Voltage'!$D$16:$O$16,1,MATCH(DATE(YEAR($A3457),MONTH($A3457),1),'Capacity by Voltage'!$D$3:$O$3,0))*'Line losses'!$B$30+INDEX('Capacity by Voltage'!$D$17:$O$17,1,MATCH(DATE(YEAR($A3457),MONTH($A3457),1),'Capacity by Voltage'!$D$3:$O$3,0))*'Line losses'!$B$29)</f>
        <v>1056.4163235625181</v>
      </c>
      <c r="F3457" s="2">
        <f>'utprod @ meter'!F3457*'Line losses'!$B$30</f>
        <v>88.919617767000005</v>
      </c>
      <c r="G3457" s="2">
        <f>'utprod @ meter'!G3457*'Line losses'!$B$30</f>
        <v>1001.6171284040001</v>
      </c>
      <c r="H3457" s="2">
        <f t="shared" si="53"/>
        <v>8637.7957226317667</v>
      </c>
    </row>
    <row r="3458" spans="1:8" x14ac:dyDescent="0.25">
      <c r="A3458" s="1">
        <v>42148</v>
      </c>
      <c r="B3458" s="4" t="s">
        <v>19</v>
      </c>
      <c r="C3458" s="2">
        <f>'utprod @ meter'!C3458*'Line losses'!$B$30</f>
        <v>1367.598050091</v>
      </c>
      <c r="D3458" s="12">
        <f>'utprod @ meter'!D3458*(INDEX('Capacity by Voltage'!$D$11:$O$11,1,MATCH(DATE(YEAR($A3458),MONTH($A3458),1),'Capacity by Voltage'!$D$3:$O$3,0))*'Line losses'!$B$30+INDEX('Capacity by Voltage'!$D$12:$O$12,1,MATCH(DATE(YEAR($A3458),MONTH($A3458),1),'Capacity by Voltage'!$D$3:$O$3,0))*'Line losses'!$B$29)</f>
        <v>618.90228006872746</v>
      </c>
      <c r="E3458" s="12">
        <f>'utprod @ meter'!E3458*(INDEX('Capacity by Voltage'!$D$16:$O$16,1,MATCH(DATE(YEAR($A3458),MONTH($A3458),1),'Capacity by Voltage'!$D$3:$O$3,0))*'Line losses'!$B$30+INDEX('Capacity by Voltage'!$D$17:$O$17,1,MATCH(DATE(YEAR($A3458),MONTH($A3458),1),'Capacity by Voltage'!$D$3:$O$3,0))*'Line losses'!$B$29)</f>
        <v>323.31209431231628</v>
      </c>
      <c r="F3458" s="2">
        <f>'utprod @ meter'!F3458*'Line losses'!$B$30</f>
        <v>27.213634782000003</v>
      </c>
      <c r="G3458" s="2">
        <f>'utprod @ meter'!G3458*'Line losses'!$B$30</f>
        <v>306.541347745</v>
      </c>
      <c r="H3458" s="2">
        <f t="shared" si="53"/>
        <v>2643.5674069990441</v>
      </c>
    </row>
    <row r="3459" spans="1:8" x14ac:dyDescent="0.25">
      <c r="A3459" s="1">
        <v>42148</v>
      </c>
      <c r="B3459" s="4" t="s">
        <v>20</v>
      </c>
      <c r="C3459" s="2">
        <f>'utprod @ meter'!C3459*'Line losses'!$B$30</f>
        <v>203.685033452</v>
      </c>
      <c r="D3459" s="12">
        <f>'utprod @ meter'!D3459*(INDEX('Capacity by Voltage'!$D$11:$O$11,1,MATCH(DATE(YEAR($A3459),MONTH($A3459),1),'Capacity by Voltage'!$D$3:$O$3,0))*'Line losses'!$B$30+INDEX('Capacity by Voltage'!$D$12:$O$12,1,MATCH(DATE(YEAR($A3459),MONTH($A3459),1),'Capacity by Voltage'!$D$3:$O$3,0))*'Line losses'!$B$29)</f>
        <v>92.176994573959576</v>
      </c>
      <c r="E3459" s="12">
        <f>'utprod @ meter'!E3459*(INDEX('Capacity by Voltage'!$D$16:$O$16,1,MATCH(DATE(YEAR($A3459),MONTH($A3459),1),'Capacity by Voltage'!$D$3:$O$3,0))*'Line losses'!$B$30+INDEX('Capacity by Voltage'!$D$17:$O$17,1,MATCH(DATE(YEAR($A3459),MONTH($A3459),1),'Capacity by Voltage'!$D$3:$O$3,0))*'Line losses'!$B$29)</f>
        <v>48.153141787345149</v>
      </c>
      <c r="F3459" s="2">
        <f>'utprod @ meter'!F3459*'Line losses'!$B$30</f>
        <v>4.053331794</v>
      </c>
      <c r="G3459" s="2">
        <f>'utprod @ meter'!G3459*'Line losses'!$B$30</f>
        <v>45.655272284000006</v>
      </c>
      <c r="H3459" s="2">
        <f t="shared" si="53"/>
        <v>393.72377389130475</v>
      </c>
    </row>
    <row r="3460" spans="1:8" x14ac:dyDescent="0.25">
      <c r="A3460" s="1">
        <v>42148</v>
      </c>
      <c r="B3460" s="4" t="s">
        <v>21</v>
      </c>
      <c r="C3460" s="2">
        <f>'utprod @ meter'!C3460*'Line losses'!$B$30</f>
        <v>12.470360540000001</v>
      </c>
      <c r="D3460" s="12">
        <f>'utprod @ meter'!D3460*(INDEX('Capacity by Voltage'!$D$11:$O$11,1,MATCH(DATE(YEAR($A3460),MONTH($A3460),1),'Capacity by Voltage'!$D$3:$O$3,0))*'Line losses'!$B$30+INDEX('Capacity by Voltage'!$D$12:$O$12,1,MATCH(DATE(YEAR($A3460),MONTH($A3460),1),'Capacity by Voltage'!$D$3:$O$3,0))*'Line losses'!$B$29)</f>
        <v>5.6432432158539765</v>
      </c>
      <c r="E3460" s="12">
        <f>'utprod @ meter'!E3460*(INDEX('Capacity by Voltage'!$D$16:$O$16,1,MATCH(DATE(YEAR($A3460),MONTH($A3460),1),'Capacity by Voltage'!$D$3:$O$3,0))*'Line losses'!$B$30+INDEX('Capacity by Voltage'!$D$17:$O$17,1,MATCH(DATE(YEAR($A3460),MONTH($A3460),1),'Capacity by Voltage'!$D$3:$O$3,0))*'Line losses'!$B$29)</f>
        <v>2.9481515380007233</v>
      </c>
      <c r="F3460" s="2">
        <f>'utprod @ meter'!F3460*'Line losses'!$B$30</f>
        <v>0.24810627900000004</v>
      </c>
      <c r="G3460" s="2">
        <f>'utprod @ meter'!G3460*'Line losses'!$B$30</f>
        <v>2.795144896</v>
      </c>
      <c r="H3460" s="2">
        <f t="shared" si="53"/>
        <v>24.105006468854704</v>
      </c>
    </row>
    <row r="3461" spans="1:8" x14ac:dyDescent="0.25">
      <c r="A3461" s="1">
        <v>42148</v>
      </c>
      <c r="B3461" s="4" t="s">
        <v>22</v>
      </c>
      <c r="C3461" s="2">
        <f>'utprod @ meter'!C3461*'Line losses'!$B$30</f>
        <v>0</v>
      </c>
      <c r="D3461" s="12">
        <f>'utprod @ meter'!D3461*(INDEX('Capacity by Voltage'!$D$11:$O$11,1,MATCH(DATE(YEAR($A3461),MONTH($A3461),1),'Capacity by Voltage'!$D$3:$O$3,0))*'Line losses'!$B$30+INDEX('Capacity by Voltage'!$D$12:$O$12,1,MATCH(DATE(YEAR($A3461),MONTH($A3461),1),'Capacity by Voltage'!$D$3:$O$3,0))*'Line losses'!$B$29)</f>
        <v>0</v>
      </c>
      <c r="E3461" s="12">
        <f>'utprod @ meter'!E3461*(INDEX('Capacity by Voltage'!$D$16:$O$16,1,MATCH(DATE(YEAR($A3461),MONTH($A3461),1),'Capacity by Voltage'!$D$3:$O$3,0))*'Line losses'!$B$30+INDEX('Capacity by Voltage'!$D$17:$O$17,1,MATCH(DATE(YEAR($A3461),MONTH($A3461),1),'Capacity by Voltage'!$D$3:$O$3,0))*'Line losses'!$B$29)</f>
        <v>0</v>
      </c>
      <c r="F3461" s="2">
        <f>'utprod @ meter'!F3461*'Line losses'!$B$30</f>
        <v>0</v>
      </c>
      <c r="G3461" s="2">
        <f>'utprod @ meter'!G3461*'Line losses'!$B$30</f>
        <v>0</v>
      </c>
      <c r="H3461" s="2">
        <f t="shared" si="53"/>
        <v>0</v>
      </c>
    </row>
    <row r="3462" spans="1:8" x14ac:dyDescent="0.25">
      <c r="A3462" s="1">
        <v>42148</v>
      </c>
      <c r="B3462" s="4" t="s">
        <v>23</v>
      </c>
      <c r="C3462" s="2">
        <f>'utprod @ meter'!C3462*'Line losses'!$B$30</f>
        <v>0</v>
      </c>
      <c r="D3462" s="12">
        <f>'utprod @ meter'!D3462*(INDEX('Capacity by Voltage'!$D$11:$O$11,1,MATCH(DATE(YEAR($A3462),MONTH($A3462),1),'Capacity by Voltage'!$D$3:$O$3,0))*'Line losses'!$B$30+INDEX('Capacity by Voltage'!$D$12:$O$12,1,MATCH(DATE(YEAR($A3462),MONTH($A3462),1),'Capacity by Voltage'!$D$3:$O$3,0))*'Line losses'!$B$29)</f>
        <v>0</v>
      </c>
      <c r="E3462" s="12">
        <f>'utprod @ meter'!E3462*(INDEX('Capacity by Voltage'!$D$16:$O$16,1,MATCH(DATE(YEAR($A3462),MONTH($A3462),1),'Capacity by Voltage'!$D$3:$O$3,0))*'Line losses'!$B$30+INDEX('Capacity by Voltage'!$D$17:$O$17,1,MATCH(DATE(YEAR($A3462),MONTH($A3462),1),'Capacity by Voltage'!$D$3:$O$3,0))*'Line losses'!$B$29)</f>
        <v>0</v>
      </c>
      <c r="F3462" s="2">
        <f>'utprod @ meter'!F3462*'Line losses'!$B$30</f>
        <v>0</v>
      </c>
      <c r="G3462" s="2">
        <f>'utprod @ meter'!G3462*'Line losses'!$B$30</f>
        <v>0</v>
      </c>
      <c r="H3462" s="2">
        <f t="shared" si="53"/>
        <v>0</v>
      </c>
    </row>
    <row r="3463" spans="1:8" x14ac:dyDescent="0.25">
      <c r="A3463" s="1">
        <v>42149</v>
      </c>
      <c r="B3463" s="4" t="s">
        <v>0</v>
      </c>
      <c r="C3463" s="2">
        <f>'utprod @ meter'!C3463*'Line losses'!$B$30</f>
        <v>0</v>
      </c>
      <c r="D3463" s="12">
        <f>'utprod @ meter'!D3463*(INDEX('Capacity by Voltage'!$D$11:$O$11,1,MATCH(DATE(YEAR($A3463),MONTH($A3463),1),'Capacity by Voltage'!$D$3:$O$3,0))*'Line losses'!$B$30+INDEX('Capacity by Voltage'!$D$12:$O$12,1,MATCH(DATE(YEAR($A3463),MONTH($A3463),1),'Capacity by Voltage'!$D$3:$O$3,0))*'Line losses'!$B$29)</f>
        <v>0</v>
      </c>
      <c r="E3463" s="12">
        <f>'utprod @ meter'!E3463*(INDEX('Capacity by Voltage'!$D$16:$O$16,1,MATCH(DATE(YEAR($A3463),MONTH($A3463),1),'Capacity by Voltage'!$D$3:$O$3,0))*'Line losses'!$B$30+INDEX('Capacity by Voltage'!$D$17:$O$17,1,MATCH(DATE(YEAR($A3463),MONTH($A3463),1),'Capacity by Voltage'!$D$3:$O$3,0))*'Line losses'!$B$29)</f>
        <v>0</v>
      </c>
      <c r="F3463" s="2">
        <f>'utprod @ meter'!F3463*'Line losses'!$B$30</f>
        <v>0</v>
      </c>
      <c r="G3463" s="2">
        <f>'utprod @ meter'!G3463*'Line losses'!$B$30</f>
        <v>0</v>
      </c>
      <c r="H3463" s="2">
        <f t="shared" si="53"/>
        <v>0</v>
      </c>
    </row>
    <row r="3464" spans="1:8" x14ac:dyDescent="0.25">
      <c r="A3464" s="1">
        <v>42149</v>
      </c>
      <c r="B3464" s="4" t="s">
        <v>1</v>
      </c>
      <c r="C3464" s="2">
        <f>'utprod @ meter'!C3464*'Line losses'!$B$30</f>
        <v>0</v>
      </c>
      <c r="D3464" s="12">
        <f>'utprod @ meter'!D3464*(INDEX('Capacity by Voltage'!$D$11:$O$11,1,MATCH(DATE(YEAR($A3464),MONTH($A3464),1),'Capacity by Voltage'!$D$3:$O$3,0))*'Line losses'!$B$30+INDEX('Capacity by Voltage'!$D$12:$O$12,1,MATCH(DATE(YEAR($A3464),MONTH($A3464),1),'Capacity by Voltage'!$D$3:$O$3,0))*'Line losses'!$B$29)</f>
        <v>0</v>
      </c>
      <c r="E3464" s="12">
        <f>'utprod @ meter'!E3464*(INDEX('Capacity by Voltage'!$D$16:$O$16,1,MATCH(DATE(YEAR($A3464),MONTH($A3464),1),'Capacity by Voltage'!$D$3:$O$3,0))*'Line losses'!$B$30+INDEX('Capacity by Voltage'!$D$17:$O$17,1,MATCH(DATE(YEAR($A3464),MONTH($A3464),1),'Capacity by Voltage'!$D$3:$O$3,0))*'Line losses'!$B$29)</f>
        <v>0</v>
      </c>
      <c r="F3464" s="2">
        <f>'utprod @ meter'!F3464*'Line losses'!$B$30</f>
        <v>0</v>
      </c>
      <c r="G3464" s="2">
        <f>'utprod @ meter'!G3464*'Line losses'!$B$30</f>
        <v>0</v>
      </c>
      <c r="H3464" s="2">
        <f t="shared" ref="H3464:H3527" si="54">SUM(C3464:G3464)</f>
        <v>0</v>
      </c>
    </row>
    <row r="3465" spans="1:8" x14ac:dyDescent="0.25">
      <c r="A3465" s="1">
        <v>42149</v>
      </c>
      <c r="B3465" s="4" t="s">
        <v>2</v>
      </c>
      <c r="C3465" s="2">
        <f>'utprod @ meter'!C3465*'Line losses'!$B$30</f>
        <v>0</v>
      </c>
      <c r="D3465" s="12">
        <f>'utprod @ meter'!D3465*(INDEX('Capacity by Voltage'!$D$11:$O$11,1,MATCH(DATE(YEAR($A3465),MONTH($A3465),1),'Capacity by Voltage'!$D$3:$O$3,0))*'Line losses'!$B$30+INDEX('Capacity by Voltage'!$D$12:$O$12,1,MATCH(DATE(YEAR($A3465),MONTH($A3465),1),'Capacity by Voltage'!$D$3:$O$3,0))*'Line losses'!$B$29)</f>
        <v>0</v>
      </c>
      <c r="E3465" s="12">
        <f>'utprod @ meter'!E3465*(INDEX('Capacity by Voltage'!$D$16:$O$16,1,MATCH(DATE(YEAR($A3465),MONTH($A3465),1),'Capacity by Voltage'!$D$3:$O$3,0))*'Line losses'!$B$30+INDEX('Capacity by Voltage'!$D$17:$O$17,1,MATCH(DATE(YEAR($A3465),MONTH($A3465),1),'Capacity by Voltage'!$D$3:$O$3,0))*'Line losses'!$B$29)</f>
        <v>0</v>
      </c>
      <c r="F3465" s="2">
        <f>'utprod @ meter'!F3465*'Line losses'!$B$30</f>
        <v>0</v>
      </c>
      <c r="G3465" s="2">
        <f>'utprod @ meter'!G3465*'Line losses'!$B$30</f>
        <v>0</v>
      </c>
      <c r="H3465" s="2">
        <f t="shared" si="54"/>
        <v>0</v>
      </c>
    </row>
    <row r="3466" spans="1:8" x14ac:dyDescent="0.25">
      <c r="A3466" s="1">
        <v>42149</v>
      </c>
      <c r="B3466" s="4" t="s">
        <v>3</v>
      </c>
      <c r="C3466" s="2">
        <f>'utprod @ meter'!C3466*'Line losses'!$B$30</f>
        <v>0</v>
      </c>
      <c r="D3466" s="12">
        <f>'utprod @ meter'!D3466*(INDEX('Capacity by Voltage'!$D$11:$O$11,1,MATCH(DATE(YEAR($A3466),MONTH($A3466),1),'Capacity by Voltage'!$D$3:$O$3,0))*'Line losses'!$B$30+INDEX('Capacity by Voltage'!$D$12:$O$12,1,MATCH(DATE(YEAR($A3466),MONTH($A3466),1),'Capacity by Voltage'!$D$3:$O$3,0))*'Line losses'!$B$29)</f>
        <v>0</v>
      </c>
      <c r="E3466" s="12">
        <f>'utprod @ meter'!E3466*(INDEX('Capacity by Voltage'!$D$16:$O$16,1,MATCH(DATE(YEAR($A3466),MONTH($A3466),1),'Capacity by Voltage'!$D$3:$O$3,0))*'Line losses'!$B$30+INDEX('Capacity by Voltage'!$D$17:$O$17,1,MATCH(DATE(YEAR($A3466),MONTH($A3466),1),'Capacity by Voltage'!$D$3:$O$3,0))*'Line losses'!$B$29)</f>
        <v>0</v>
      </c>
      <c r="F3466" s="2">
        <f>'utprod @ meter'!F3466*'Line losses'!$B$30</f>
        <v>0</v>
      </c>
      <c r="G3466" s="2">
        <f>'utprod @ meter'!G3466*'Line losses'!$B$30</f>
        <v>0</v>
      </c>
      <c r="H3466" s="2">
        <f t="shared" si="54"/>
        <v>0</v>
      </c>
    </row>
    <row r="3467" spans="1:8" x14ac:dyDescent="0.25">
      <c r="A3467" s="1">
        <v>42149</v>
      </c>
      <c r="B3467" s="4" t="s">
        <v>4</v>
      </c>
      <c r="C3467" s="2">
        <f>'utprod @ meter'!C3467*'Line losses'!$B$30</f>
        <v>0</v>
      </c>
      <c r="D3467" s="12">
        <f>'utprod @ meter'!D3467*(INDEX('Capacity by Voltage'!$D$11:$O$11,1,MATCH(DATE(YEAR($A3467),MONTH($A3467),1),'Capacity by Voltage'!$D$3:$O$3,0))*'Line losses'!$B$30+INDEX('Capacity by Voltage'!$D$12:$O$12,1,MATCH(DATE(YEAR($A3467),MONTH($A3467),1),'Capacity by Voltage'!$D$3:$O$3,0))*'Line losses'!$B$29)</f>
        <v>0</v>
      </c>
      <c r="E3467" s="12">
        <f>'utprod @ meter'!E3467*(INDEX('Capacity by Voltage'!$D$16:$O$16,1,MATCH(DATE(YEAR($A3467),MONTH($A3467),1),'Capacity by Voltage'!$D$3:$O$3,0))*'Line losses'!$B$30+INDEX('Capacity by Voltage'!$D$17:$O$17,1,MATCH(DATE(YEAR($A3467),MONTH($A3467),1),'Capacity by Voltage'!$D$3:$O$3,0))*'Line losses'!$B$29)</f>
        <v>0</v>
      </c>
      <c r="F3467" s="2">
        <f>'utprod @ meter'!F3467*'Line losses'!$B$30</f>
        <v>0</v>
      </c>
      <c r="G3467" s="2">
        <f>'utprod @ meter'!G3467*'Line losses'!$B$30</f>
        <v>0</v>
      </c>
      <c r="H3467" s="2">
        <f t="shared" si="54"/>
        <v>0</v>
      </c>
    </row>
    <row r="3468" spans="1:8" x14ac:dyDescent="0.25">
      <c r="A3468" s="1">
        <v>42149</v>
      </c>
      <c r="B3468" s="4" t="s">
        <v>5</v>
      </c>
      <c r="C3468" s="2">
        <f>'utprod @ meter'!C3468*'Line losses'!$B$30</f>
        <v>0</v>
      </c>
      <c r="D3468" s="12">
        <f>'utprod @ meter'!D3468*(INDEX('Capacity by Voltage'!$D$11:$O$11,1,MATCH(DATE(YEAR($A3468),MONTH($A3468),1),'Capacity by Voltage'!$D$3:$O$3,0))*'Line losses'!$B$30+INDEX('Capacity by Voltage'!$D$12:$O$12,1,MATCH(DATE(YEAR($A3468),MONTH($A3468),1),'Capacity by Voltage'!$D$3:$O$3,0))*'Line losses'!$B$29)</f>
        <v>0</v>
      </c>
      <c r="E3468" s="12">
        <f>'utprod @ meter'!E3468*(INDEX('Capacity by Voltage'!$D$16:$O$16,1,MATCH(DATE(YEAR($A3468),MONTH($A3468),1),'Capacity by Voltage'!$D$3:$O$3,0))*'Line losses'!$B$30+INDEX('Capacity by Voltage'!$D$17:$O$17,1,MATCH(DATE(YEAR($A3468),MONTH($A3468),1),'Capacity by Voltage'!$D$3:$O$3,0))*'Line losses'!$B$29)</f>
        <v>0</v>
      </c>
      <c r="F3468" s="2">
        <f>'utprod @ meter'!F3468*'Line losses'!$B$30</f>
        <v>0</v>
      </c>
      <c r="G3468" s="2">
        <f>'utprod @ meter'!G3468*'Line losses'!$B$30</f>
        <v>0</v>
      </c>
      <c r="H3468" s="2">
        <f t="shared" si="54"/>
        <v>0</v>
      </c>
    </row>
    <row r="3469" spans="1:8" x14ac:dyDescent="0.25">
      <c r="A3469" s="1">
        <v>42149</v>
      </c>
      <c r="B3469" s="4" t="s">
        <v>6</v>
      </c>
      <c r="C3469" s="2">
        <f>'utprod @ meter'!C3469*'Line losses'!$B$30</f>
        <v>170.430428933</v>
      </c>
      <c r="D3469" s="12">
        <f>'utprod @ meter'!D3469*(INDEX('Capacity by Voltage'!$D$11:$O$11,1,MATCH(DATE(YEAR($A3469),MONTH($A3469),1),'Capacity by Voltage'!$D$3:$O$3,0))*'Line losses'!$B$30+INDEX('Capacity by Voltage'!$D$12:$O$12,1,MATCH(DATE(YEAR($A3469),MONTH($A3469),1),'Capacity by Voltage'!$D$3:$O$3,0))*'Line losses'!$B$29)</f>
        <v>77.127727221680559</v>
      </c>
      <c r="E3469" s="12">
        <f>'utprod @ meter'!E3469*(INDEX('Capacity by Voltage'!$D$16:$O$16,1,MATCH(DATE(YEAR($A3469),MONTH($A3469),1),'Capacity by Voltage'!$D$3:$O$3,0))*'Line losses'!$B$30+INDEX('Capacity by Voltage'!$D$17:$O$17,1,MATCH(DATE(YEAR($A3469),MONTH($A3469),1),'Capacity by Voltage'!$D$3:$O$3,0))*'Line losses'!$B$29)</f>
        <v>40.291404352676551</v>
      </c>
      <c r="F3469" s="2">
        <f>'utprod @ meter'!F3469*'Line losses'!$B$30</f>
        <v>3.3917150500000002</v>
      </c>
      <c r="G3469" s="2">
        <f>'utprod @ meter'!G3469*'Line losses'!$B$30</f>
        <v>38.200933070000005</v>
      </c>
      <c r="H3469" s="2">
        <f t="shared" si="54"/>
        <v>329.4422086273571</v>
      </c>
    </row>
    <row r="3470" spans="1:8" x14ac:dyDescent="0.25">
      <c r="A3470" s="1">
        <v>42149</v>
      </c>
      <c r="B3470" s="4" t="s">
        <v>7</v>
      </c>
      <c r="C3470" s="2">
        <f>'utprod @ meter'!C3470*'Line losses'!$B$30</f>
        <v>947.75762264700018</v>
      </c>
      <c r="D3470" s="12">
        <f>'utprod @ meter'!D3470*(INDEX('Capacity by Voltage'!$D$11:$O$11,1,MATCH(DATE(YEAR($A3470),MONTH($A3470),1),'Capacity by Voltage'!$D$3:$O$3,0))*'Line losses'!$B$30+INDEX('Capacity by Voltage'!$D$12:$O$12,1,MATCH(DATE(YEAR($A3470),MONTH($A3470),1),'Capacity by Voltage'!$D$3:$O$3,0))*'Line losses'!$B$29)</f>
        <v>428.90504770495437</v>
      </c>
      <c r="E3470" s="12">
        <f>'utprod @ meter'!E3470*(INDEX('Capacity by Voltage'!$D$16:$O$16,1,MATCH(DATE(YEAR($A3470),MONTH($A3470),1),'Capacity by Voltage'!$D$3:$O$3,0))*'Line losses'!$B$30+INDEX('Capacity by Voltage'!$D$17:$O$17,1,MATCH(DATE(YEAR($A3470),MONTH($A3470),1),'Capacity by Voltage'!$D$3:$O$3,0))*'Line losses'!$B$29)</f>
        <v>224.05858804384013</v>
      </c>
      <c r="F3470" s="2">
        <f>'utprod @ meter'!F3470*'Line losses'!$B$30</f>
        <v>18.858864915000002</v>
      </c>
      <c r="G3470" s="2">
        <f>'utprod @ meter'!G3470*'Line losses'!$B$30</f>
        <v>212.435658281</v>
      </c>
      <c r="H3470" s="2">
        <f t="shared" si="54"/>
        <v>1832.0157815917948</v>
      </c>
    </row>
    <row r="3471" spans="1:8" x14ac:dyDescent="0.25">
      <c r="A3471" s="1">
        <v>42149</v>
      </c>
      <c r="B3471" s="4" t="s">
        <v>8</v>
      </c>
      <c r="C3471" s="2">
        <f>'utprod @ meter'!C3471*'Line losses'!$B$30</f>
        <v>2352.7667543580001</v>
      </c>
      <c r="D3471" s="12">
        <f>'utprod @ meter'!D3471*(INDEX('Capacity by Voltage'!$D$11:$O$11,1,MATCH(DATE(YEAR($A3471),MONTH($A3471),1),'Capacity by Voltage'!$D$3:$O$3,0))*'Line losses'!$B$30+INDEX('Capacity by Voltage'!$D$12:$O$12,1,MATCH(DATE(YEAR($A3471),MONTH($A3471),1),'Capacity by Voltage'!$D$3:$O$3,0))*'Line losses'!$B$29)</f>
        <v>1064.7370574212437</v>
      </c>
      <c r="E3471" s="12">
        <f>'utprod @ meter'!E3471*(INDEX('Capacity by Voltage'!$D$16:$O$16,1,MATCH(DATE(YEAR($A3471),MONTH($A3471),1),'Capacity by Voltage'!$D$3:$O$3,0))*'Line losses'!$B$30+INDEX('Capacity by Voltage'!$D$17:$O$17,1,MATCH(DATE(YEAR($A3471),MONTH($A3471),1),'Capacity by Voltage'!$D$3:$O$3,0))*'Line losses'!$B$29)</f>
        <v>556.2151369701586</v>
      </c>
      <c r="F3471" s="2">
        <f>'utprod @ meter'!F3471*'Line losses'!$B$30</f>
        <v>46.817747771000001</v>
      </c>
      <c r="G3471" s="2">
        <f>'utprod @ meter'!G3471*'Line losses'!$B$30</f>
        <v>527.36336995099998</v>
      </c>
      <c r="H3471" s="2">
        <f t="shared" si="54"/>
        <v>4547.9000664714022</v>
      </c>
    </row>
    <row r="3472" spans="1:8" x14ac:dyDescent="0.25">
      <c r="A3472" s="1">
        <v>42149</v>
      </c>
      <c r="B3472" s="4" t="s">
        <v>9</v>
      </c>
      <c r="C3472" s="2">
        <f>'utprod @ meter'!C3472*'Line losses'!$B$30</f>
        <v>5911.015013313001</v>
      </c>
      <c r="D3472" s="12">
        <f>'utprod @ meter'!D3472*(INDEX('Capacity by Voltage'!$D$11:$O$11,1,MATCH(DATE(YEAR($A3472),MONTH($A3472),1),'Capacity by Voltage'!$D$3:$O$3,0))*'Line losses'!$B$30+INDEX('Capacity by Voltage'!$D$12:$O$12,1,MATCH(DATE(YEAR($A3472),MONTH($A3472),1),'Capacity by Voltage'!$D$3:$O$3,0))*'Line losses'!$B$29)</f>
        <v>2675.0114486101056</v>
      </c>
      <c r="E3472" s="12">
        <f>'utprod @ meter'!E3472*(INDEX('Capacity by Voltage'!$D$16:$O$16,1,MATCH(DATE(YEAR($A3472),MONTH($A3472),1),'Capacity by Voltage'!$D$3:$O$3,0))*'Line losses'!$B$30+INDEX('Capacity by Voltage'!$D$17:$O$17,1,MATCH(DATE(YEAR($A3472),MONTH($A3472),1),'Capacity by Voltage'!$D$3:$O$3,0))*'Line losses'!$B$29)</f>
        <v>1397.4173271028387</v>
      </c>
      <c r="F3472" s="2">
        <f>'utprod @ meter'!F3472*'Line losses'!$B$30</f>
        <v>117.62281946</v>
      </c>
      <c r="G3472" s="2">
        <f>'utprod @ meter'!G3472*'Line losses'!$B$30</f>
        <v>1324.9302747620002</v>
      </c>
      <c r="H3472" s="2">
        <f t="shared" si="54"/>
        <v>11425.996883247946</v>
      </c>
    </row>
    <row r="3473" spans="1:8" x14ac:dyDescent="0.25">
      <c r="A3473" s="1">
        <v>42149</v>
      </c>
      <c r="B3473" s="4" t="s">
        <v>10</v>
      </c>
      <c r="C3473" s="2">
        <f>'utprod @ meter'!C3473*'Line losses'!$B$30</f>
        <v>8504.878811980001</v>
      </c>
      <c r="D3473" s="12">
        <f>'utprod @ meter'!D3473*(INDEX('Capacity by Voltage'!$D$11:$O$11,1,MATCH(DATE(YEAR($A3473),MONTH($A3473),1),'Capacity by Voltage'!$D$3:$O$3,0))*'Line losses'!$B$30+INDEX('Capacity by Voltage'!$D$12:$O$12,1,MATCH(DATE(YEAR($A3473),MONTH($A3473),1),'Capacity by Voltage'!$D$3:$O$3,0))*'Line losses'!$B$29)</f>
        <v>3848.8552302528706</v>
      </c>
      <c r="E3473" s="12">
        <f>'utprod @ meter'!E3473*(INDEX('Capacity by Voltage'!$D$16:$O$16,1,MATCH(DATE(YEAR($A3473),MONTH($A3473),1),'Capacity by Voltage'!$D$3:$O$3,0))*'Line losses'!$B$30+INDEX('Capacity by Voltage'!$D$17:$O$17,1,MATCH(DATE(YEAR($A3473),MONTH($A3473),1),'Capacity by Voltage'!$D$3:$O$3,0))*'Line losses'!$B$29)</f>
        <v>2010.6300604743444</v>
      </c>
      <c r="F3473" s="2">
        <f>'utprod @ meter'!F3473*'Line losses'!$B$30</f>
        <v>169.23728862500002</v>
      </c>
      <c r="G3473" s="2">
        <f>'utprod @ meter'!G3473*'Line losses'!$B$30</f>
        <v>1906.3343516850002</v>
      </c>
      <c r="H3473" s="2">
        <f t="shared" si="54"/>
        <v>16439.935743017217</v>
      </c>
    </row>
    <row r="3474" spans="1:8" x14ac:dyDescent="0.25">
      <c r="A3474" s="1">
        <v>42149</v>
      </c>
      <c r="B3474" s="4" t="s">
        <v>11</v>
      </c>
      <c r="C3474" s="2">
        <f>'utprod @ meter'!C3474*'Line losses'!$B$30</f>
        <v>12433.085126982</v>
      </c>
      <c r="D3474" s="12">
        <f>'utprod @ meter'!D3474*(INDEX('Capacity by Voltage'!$D$11:$O$11,1,MATCH(DATE(YEAR($A3474),MONTH($A3474),1),'Capacity by Voltage'!$D$3:$O$3,0))*'Line losses'!$B$30+INDEX('Capacity by Voltage'!$D$12:$O$12,1,MATCH(DATE(YEAR($A3474),MONTH($A3474),1),'Capacity by Voltage'!$D$3:$O$3,0))*'Line losses'!$B$29)</f>
        <v>5626.5529527770868</v>
      </c>
      <c r="E3474" s="12">
        <f>'utprod @ meter'!E3474*(INDEX('Capacity by Voltage'!$D$16:$O$16,1,MATCH(DATE(YEAR($A3474),MONTH($A3474),1),'Capacity by Voltage'!$D$3:$O$3,0))*'Line losses'!$B$30+INDEX('Capacity by Voltage'!$D$17:$O$17,1,MATCH(DATE(YEAR($A3474),MONTH($A3474),1),'Capacity by Voltage'!$D$3:$O$3,0))*'Line losses'!$B$29)</f>
        <v>2939.293150723498</v>
      </c>
      <c r="F3474" s="2">
        <f>'utprod @ meter'!F3474*'Line losses'!$B$30</f>
        <v>247.40377582800005</v>
      </c>
      <c r="G3474" s="2">
        <f>'utprod @ meter'!G3474*'Line losses'!$B$30</f>
        <v>2786.8254371390003</v>
      </c>
      <c r="H3474" s="2">
        <f t="shared" si="54"/>
        <v>24033.160443449582</v>
      </c>
    </row>
    <row r="3475" spans="1:8" x14ac:dyDescent="0.25">
      <c r="A3475" s="1">
        <v>42149</v>
      </c>
      <c r="B3475" s="4" t="s">
        <v>12</v>
      </c>
      <c r="C3475" s="2">
        <f>'utprod @ meter'!C3475*'Line losses'!$B$30</f>
        <v>11880.226281462001</v>
      </c>
      <c r="D3475" s="12">
        <f>'utprod @ meter'!D3475*(INDEX('Capacity by Voltage'!$D$11:$O$11,1,MATCH(DATE(YEAR($A3475),MONTH($A3475),1),'Capacity by Voltage'!$D$3:$O$3,0))*'Line losses'!$B$30+INDEX('Capacity by Voltage'!$D$12:$O$12,1,MATCH(DATE(YEAR($A3475),MONTH($A3475),1),'Capacity by Voltage'!$D$3:$O$3,0))*'Line losses'!$B$29)</f>
        <v>5376.3586510041978</v>
      </c>
      <c r="E3475" s="12">
        <f>'utprod @ meter'!E3475*(INDEX('Capacity by Voltage'!$D$16:$O$16,1,MATCH(DATE(YEAR($A3475),MONTH($A3475),1),'Capacity by Voltage'!$D$3:$O$3,0))*'Line losses'!$B$30+INDEX('Capacity by Voltage'!$D$17:$O$17,1,MATCH(DATE(YEAR($A3475),MONTH($A3475),1),'Capacity by Voltage'!$D$3:$O$3,0))*'Line losses'!$B$29)</f>
        <v>2808.5926947163475</v>
      </c>
      <c r="F3475" s="2">
        <f>'utprod @ meter'!F3475*'Line losses'!$B$30</f>
        <v>236.40253898500001</v>
      </c>
      <c r="G3475" s="2">
        <f>'utprod @ meter'!G3475*'Line losses'!$B$30</f>
        <v>2662.9042492930002</v>
      </c>
      <c r="H3475" s="2">
        <f t="shared" si="54"/>
        <v>22964.484415460545</v>
      </c>
    </row>
    <row r="3476" spans="1:8" x14ac:dyDescent="0.25">
      <c r="A3476" s="1">
        <v>42149</v>
      </c>
      <c r="B3476" s="4" t="s">
        <v>13</v>
      </c>
      <c r="C3476" s="2">
        <f>'utprod @ meter'!C3476*'Line losses'!$B$30</f>
        <v>11489.483981436</v>
      </c>
      <c r="D3476" s="12">
        <f>'utprod @ meter'!D3476*(INDEX('Capacity by Voltage'!$D$11:$O$11,1,MATCH(DATE(YEAR($A3476),MONTH($A3476),1),'Capacity by Voltage'!$D$3:$O$3,0))*'Line losses'!$B$30+INDEX('Capacity by Voltage'!$D$12:$O$12,1,MATCH(DATE(YEAR($A3476),MONTH($A3476),1),'Capacity by Voltage'!$D$3:$O$3,0))*'Line losses'!$B$29)</f>
        <v>5199.5292955324176</v>
      </c>
      <c r="E3476" s="12">
        <f>'utprod @ meter'!E3476*(INDEX('Capacity by Voltage'!$D$16:$O$16,1,MATCH(DATE(YEAR($A3476),MONTH($A3476),1),'Capacity by Voltage'!$D$3:$O$3,0))*'Line losses'!$B$30+INDEX('Capacity by Voltage'!$D$17:$O$17,1,MATCH(DATE(YEAR($A3476),MONTH($A3476),1),'Capacity by Voltage'!$D$3:$O$3,0))*'Line losses'!$B$29)</f>
        <v>2716.2172798589913</v>
      </c>
      <c r="F3476" s="2">
        <f>'utprod @ meter'!F3476*'Line losses'!$B$30</f>
        <v>228.62761300600005</v>
      </c>
      <c r="G3476" s="2">
        <f>'utprod @ meter'!G3476*'Line losses'!$B$30</f>
        <v>2575.3208743320001</v>
      </c>
      <c r="H3476" s="2">
        <f t="shared" si="54"/>
        <v>22209.179044165408</v>
      </c>
    </row>
    <row r="3477" spans="1:8" x14ac:dyDescent="0.25">
      <c r="A3477" s="1">
        <v>42149</v>
      </c>
      <c r="B3477" s="4" t="s">
        <v>14</v>
      </c>
      <c r="C3477" s="2">
        <f>'utprod @ meter'!C3477*'Line losses'!$B$30</f>
        <v>11979.990095019002</v>
      </c>
      <c r="D3477" s="12">
        <f>'utprod @ meter'!D3477*(INDEX('Capacity by Voltage'!$D$11:$O$11,1,MATCH(DATE(YEAR($A3477),MONTH($A3477),1),'Capacity by Voltage'!$D$3:$O$3,0))*'Line losses'!$B$30+INDEX('Capacity by Voltage'!$D$12:$O$12,1,MATCH(DATE(YEAR($A3477),MONTH($A3477),1),'Capacity by Voltage'!$D$3:$O$3,0))*'Line losses'!$B$29)</f>
        <v>5421.5064530610352</v>
      </c>
      <c r="E3477" s="12">
        <f>'utprod @ meter'!E3477*(INDEX('Capacity by Voltage'!$D$16:$O$16,1,MATCH(DATE(YEAR($A3477),MONTH($A3477),1),'Capacity by Voltage'!$D$3:$O$3,0))*'Line losses'!$B$30+INDEX('Capacity by Voltage'!$D$17:$O$17,1,MATCH(DATE(YEAR($A3477),MONTH($A3477),1),'Capacity by Voltage'!$D$3:$O$3,0))*'Line losses'!$B$29)</f>
        <v>2832.1779070203529</v>
      </c>
      <c r="F3477" s="2">
        <f>'utprod @ meter'!F3477*'Line losses'!$B$30</f>
        <v>238.38831845399997</v>
      </c>
      <c r="G3477" s="2">
        <f>'utprod @ meter'!G3477*'Line losses'!$B$30</f>
        <v>2685.2663376980004</v>
      </c>
      <c r="H3477" s="2">
        <f t="shared" si="54"/>
        <v>23157.329111252391</v>
      </c>
    </row>
    <row r="3478" spans="1:8" x14ac:dyDescent="0.25">
      <c r="A3478" s="1">
        <v>42149</v>
      </c>
      <c r="B3478" s="4" t="s">
        <v>15</v>
      </c>
      <c r="C3478" s="2">
        <f>'utprod @ meter'!C3478*'Line losses'!$B$30</f>
        <v>11846.971676943002</v>
      </c>
      <c r="D3478" s="12">
        <f>'utprod @ meter'!D3478*(INDEX('Capacity by Voltage'!$D$11:$O$11,1,MATCH(DATE(YEAR($A3478),MONTH($A3478),1),'Capacity by Voltage'!$D$3:$O$3,0))*'Line losses'!$B$30+INDEX('Capacity by Voltage'!$D$12:$O$12,1,MATCH(DATE(YEAR($A3478),MONTH($A3478),1),'Capacity by Voltage'!$D$3:$O$3,0))*'Line losses'!$B$29)</f>
        <v>5361.3093836519192</v>
      </c>
      <c r="E3478" s="12">
        <f>'utprod @ meter'!E3478*(INDEX('Capacity by Voltage'!$D$16:$O$16,1,MATCH(DATE(YEAR($A3478),MONTH($A3478),1),'Capacity by Voltage'!$D$3:$O$3,0))*'Line losses'!$B$30+INDEX('Capacity by Voltage'!$D$17:$O$17,1,MATCH(DATE(YEAR($A3478),MONTH($A3478),1),'Capacity by Voltage'!$D$3:$O$3,0))*'Line losses'!$B$29)</f>
        <v>2800.7309572816794</v>
      </c>
      <c r="F3478" s="2">
        <f>'utprod @ meter'!F3478*'Line losses'!$B$30</f>
        <v>235.74092224100002</v>
      </c>
      <c r="G3478" s="2">
        <f>'utprod @ meter'!G3478*'Line losses'!$B$30</f>
        <v>2655.4508393160004</v>
      </c>
      <c r="H3478" s="2">
        <f t="shared" si="54"/>
        <v>22900.203779433599</v>
      </c>
    </row>
    <row r="3479" spans="1:8" x14ac:dyDescent="0.25">
      <c r="A3479" s="1">
        <v>42149</v>
      </c>
      <c r="B3479" s="4" t="s">
        <v>16</v>
      </c>
      <c r="C3479" s="2">
        <f>'utprod @ meter'!C3479*'Line losses'!$B$30</f>
        <v>11452.072899815999</v>
      </c>
      <c r="D3479" s="12">
        <f>'utprod @ meter'!D3479*(INDEX('Capacity by Voltage'!$D$11:$O$11,1,MATCH(DATE(YEAR($A3479),MONTH($A3479),1),'Capacity by Voltage'!$D$3:$O$3,0))*'Line losses'!$B$30+INDEX('Capacity by Voltage'!$D$12:$O$12,1,MATCH(DATE(YEAR($A3479),MONTH($A3479),1),'Capacity by Voltage'!$D$3:$O$3,0))*'Line losses'!$B$29)</f>
        <v>5182.5986377198533</v>
      </c>
      <c r="E3479" s="12">
        <f>'utprod @ meter'!E3479*(INDEX('Capacity by Voltage'!$D$16:$O$16,1,MATCH(DATE(YEAR($A3479),MONTH($A3479),1),'Capacity by Voltage'!$D$3:$O$3,0))*'Line losses'!$B$30+INDEX('Capacity by Voltage'!$D$17:$O$17,1,MATCH(DATE(YEAR($A3479),MONTH($A3479),1),'Capacity by Voltage'!$D$3:$O$3,0))*'Line losses'!$B$29)</f>
        <v>2707.3728252449891</v>
      </c>
      <c r="F3479" s="2">
        <f>'utprod @ meter'!F3479*'Line losses'!$B$30</f>
        <v>227.88329416900001</v>
      </c>
      <c r="G3479" s="2">
        <f>'utprod @ meter'!G3479*'Line losses'!$B$30</f>
        <v>2566.9354396439999</v>
      </c>
      <c r="H3479" s="2">
        <f t="shared" si="54"/>
        <v>22136.863096593843</v>
      </c>
    </row>
    <row r="3480" spans="1:8" x14ac:dyDescent="0.25">
      <c r="A3480" s="1">
        <v>42149</v>
      </c>
      <c r="B3480" s="4" t="s">
        <v>17</v>
      </c>
      <c r="C3480" s="2">
        <f>'utprod @ meter'!C3480*'Line losses'!$B$30</f>
        <v>8139.0772330340005</v>
      </c>
      <c r="D3480" s="12">
        <f>'utprod @ meter'!D3480*(INDEX('Capacity by Voltage'!$D$11:$O$11,1,MATCH(DATE(YEAR($A3480),MONTH($A3480),1),'Capacity by Voltage'!$D$3:$O$3,0))*'Line losses'!$B$30+INDEX('Capacity by Voltage'!$D$12:$O$12,1,MATCH(DATE(YEAR($A3480),MONTH($A3480),1),'Capacity by Voltage'!$D$3:$O$3,0))*'Line losses'!$B$29)</f>
        <v>3683.3132893778015</v>
      </c>
      <c r="E3480" s="12">
        <f>'utprod @ meter'!E3480*(INDEX('Capacity by Voltage'!$D$16:$O$16,1,MATCH(DATE(YEAR($A3480),MONTH($A3480),1),'Capacity by Voltage'!$D$3:$O$3,0))*'Line losses'!$B$30+INDEX('Capacity by Voltage'!$D$17:$O$17,1,MATCH(DATE(YEAR($A3480),MONTH($A3480),1),'Capacity by Voltage'!$D$3:$O$3,0))*'Line losses'!$B$29)</f>
        <v>1924.1509486929899</v>
      </c>
      <c r="F3480" s="2">
        <f>'utprod @ meter'!F3480*'Line losses'!$B$30</f>
        <v>161.95857520400003</v>
      </c>
      <c r="G3480" s="2">
        <f>'utprod @ meter'!G3480*'Line losses'!$B$30</f>
        <v>1824.3412665160001</v>
      </c>
      <c r="H3480" s="2">
        <f t="shared" si="54"/>
        <v>15732.841312824792</v>
      </c>
    </row>
    <row r="3481" spans="1:8" x14ac:dyDescent="0.25">
      <c r="A3481" s="1">
        <v>42149</v>
      </c>
      <c r="B3481" s="4" t="s">
        <v>18</v>
      </c>
      <c r="C3481" s="2">
        <f>'utprod @ meter'!C3481*'Line losses'!$B$30</f>
        <v>3350.4067484019997</v>
      </c>
      <c r="D3481" s="12">
        <f>'utprod @ meter'!D3481*(INDEX('Capacity by Voltage'!$D$11:$O$11,1,MATCH(DATE(YEAR($A3481),MONTH($A3481),1),'Capacity by Voltage'!$D$3:$O$3,0))*'Line losses'!$B$30+INDEX('Capacity by Voltage'!$D$12:$O$12,1,MATCH(DATE(YEAR($A3481),MONTH($A3481),1),'Capacity by Voltage'!$D$3:$O$3,0))*'Line losses'!$B$29)</f>
        <v>1516.2160061546165</v>
      </c>
      <c r="E3481" s="12">
        <f>'utprod @ meter'!E3481*(INDEX('Capacity by Voltage'!$D$16:$O$16,1,MATCH(DATE(YEAR($A3481),MONTH($A3481),1),'Capacity by Voltage'!$D$3:$O$3,0))*'Line losses'!$B$30+INDEX('Capacity by Voltage'!$D$17:$O$17,1,MATCH(DATE(YEAR($A3481),MONTH($A3481),1),'Capacity by Voltage'!$D$3:$O$3,0))*'Line losses'!$B$29)</f>
        <v>792.06633116600153</v>
      </c>
      <c r="F3481" s="2">
        <f>'utprod @ meter'!F3481*'Line losses'!$B$30</f>
        <v>66.669037801999991</v>
      </c>
      <c r="G3481" s="2">
        <f>'utprod @ meter'!G3481*'Line losses'!$B$30</f>
        <v>750.97960781600011</v>
      </c>
      <c r="H3481" s="2">
        <f t="shared" si="54"/>
        <v>6476.3377313406181</v>
      </c>
    </row>
    <row r="3482" spans="1:8" x14ac:dyDescent="0.25">
      <c r="A3482" s="1">
        <v>42149</v>
      </c>
      <c r="B3482" s="4" t="s">
        <v>19</v>
      </c>
      <c r="C3482" s="2">
        <f>'utprod @ meter'!C3482*'Line losses'!$B$30</f>
        <v>1292.7749576140002</v>
      </c>
      <c r="D3482" s="12">
        <f>'utprod @ meter'!D3482*(INDEX('Capacity by Voltage'!$D$11:$O$11,1,MATCH(DATE(YEAR($A3482),MONTH($A3482),1),'Capacity by Voltage'!$D$3:$O$3,0))*'Line losses'!$B$30+INDEX('Capacity by Voltage'!$D$12:$O$12,1,MATCH(DATE(YEAR($A3482),MONTH($A3482),1),'Capacity by Voltage'!$D$3:$O$3,0))*'Line losses'!$B$29)</f>
        <v>585.04096444359845</v>
      </c>
      <c r="E3482" s="12">
        <f>'utprod @ meter'!E3482*(INDEX('Capacity by Voltage'!$D$16:$O$16,1,MATCH(DATE(YEAR($A3482),MONTH($A3482),1),'Capacity by Voltage'!$D$3:$O$3,0))*'Line losses'!$B$30+INDEX('Capacity by Voltage'!$D$17:$O$17,1,MATCH(DATE(YEAR($A3482),MONTH($A3482),1),'Capacity by Voltage'!$D$3:$O$3,0))*'Line losses'!$B$29)</f>
        <v>305.6231850843119</v>
      </c>
      <c r="F3482" s="2">
        <f>'utprod @ meter'!F3482*'Line losses'!$B$30</f>
        <v>25.724997108000004</v>
      </c>
      <c r="G3482" s="2">
        <f>'utprod @ meter'!G3482*'Line losses'!$B$30</f>
        <v>289.77047836899999</v>
      </c>
      <c r="H3482" s="2">
        <f t="shared" si="54"/>
        <v>2498.9345826189106</v>
      </c>
    </row>
    <row r="3483" spans="1:8" x14ac:dyDescent="0.25">
      <c r="A3483" s="1">
        <v>42149</v>
      </c>
      <c r="B3483" s="4" t="s">
        <v>20</v>
      </c>
      <c r="C3483" s="2">
        <f>'utprod @ meter'!C3483*'Line losses'!$B$30</f>
        <v>349.17381206800002</v>
      </c>
      <c r="D3483" s="12">
        <f>'utprod @ meter'!D3483*(INDEX('Capacity by Voltage'!$D$11:$O$11,1,MATCH(DATE(YEAR($A3483),MONTH($A3483),1),'Capacity by Voltage'!$D$3:$O$3,0))*'Line losses'!$B$30+INDEX('Capacity by Voltage'!$D$12:$O$12,1,MATCH(DATE(YEAR($A3483),MONTH($A3483),1),'Capacity by Voltage'!$D$3:$O$3,0))*'Line losses'!$B$29)</f>
        <v>158.01730719892961</v>
      </c>
      <c r="E3483" s="12">
        <f>'utprod @ meter'!E3483*(INDEX('Capacity by Voltage'!$D$16:$O$16,1,MATCH(DATE(YEAR($A3483),MONTH($A3483),1),'Capacity by Voltage'!$D$3:$O$3,0))*'Line losses'!$B$30+INDEX('Capacity by Voltage'!$D$17:$O$17,1,MATCH(DATE(YEAR($A3483),MONTH($A3483),1),'Capacity by Voltage'!$D$3:$O$3,0))*'Line losses'!$B$29)</f>
        <v>82.548243064020255</v>
      </c>
      <c r="F3483" s="2">
        <f>'utprod @ meter'!F3483*'Line losses'!$B$30</f>
        <v>6.9479050490000009</v>
      </c>
      <c r="G3483" s="2">
        <f>'utprod @ meter'!G3483*'Line losses'!$B$30</f>
        <v>78.265915562000004</v>
      </c>
      <c r="H3483" s="2">
        <f t="shared" si="54"/>
        <v>674.95318294194999</v>
      </c>
    </row>
    <row r="3484" spans="1:8" x14ac:dyDescent="0.25">
      <c r="A3484" s="1">
        <v>42149</v>
      </c>
      <c r="B3484" s="4" t="s">
        <v>21</v>
      </c>
      <c r="C3484" s="2">
        <f>'utprod @ meter'!C3484*'Line losses'!$B$30</f>
        <v>37.411081619999997</v>
      </c>
      <c r="D3484" s="12">
        <f>'utprod @ meter'!D3484*(INDEX('Capacity by Voltage'!$D$11:$O$11,1,MATCH(DATE(YEAR($A3484),MONTH($A3484),1),'Capacity by Voltage'!$D$3:$O$3,0))*'Line losses'!$B$30+INDEX('Capacity by Voltage'!$D$12:$O$12,1,MATCH(DATE(YEAR($A3484),MONTH($A3484),1),'Capacity by Voltage'!$D$3:$O$3,0))*'Line losses'!$B$29)</f>
        <v>16.930657812564537</v>
      </c>
      <c r="E3484" s="12">
        <f>'utprod @ meter'!E3484*(INDEX('Capacity by Voltage'!$D$16:$O$16,1,MATCH(DATE(YEAR($A3484),MONTH($A3484),1),'Capacity by Voltage'!$D$3:$O$3,0))*'Line losses'!$B$30+INDEX('Capacity by Voltage'!$D$17:$O$17,1,MATCH(DATE(YEAR($A3484),MONTH($A3484),1),'Capacity by Voltage'!$D$3:$O$3,0))*'Line losses'!$B$29)</f>
        <v>8.8444546140021707</v>
      </c>
      <c r="F3484" s="2">
        <f>'utprod @ meter'!F3484*'Line losses'!$B$30</f>
        <v>0.74431883700000012</v>
      </c>
      <c r="G3484" s="2">
        <f>'utprod @ meter'!G3484*'Line losses'!$B$30</f>
        <v>8.3854346880000001</v>
      </c>
      <c r="H3484" s="2">
        <f t="shared" si="54"/>
        <v>72.31594757156671</v>
      </c>
    </row>
    <row r="3485" spans="1:8" x14ac:dyDescent="0.25">
      <c r="A3485" s="1">
        <v>42149</v>
      </c>
      <c r="B3485" s="4" t="s">
        <v>22</v>
      </c>
      <c r="C3485" s="2">
        <f>'utprod @ meter'!C3485*'Line losses'!$B$30</f>
        <v>0</v>
      </c>
      <c r="D3485" s="12">
        <f>'utprod @ meter'!D3485*(INDEX('Capacity by Voltage'!$D$11:$O$11,1,MATCH(DATE(YEAR($A3485),MONTH($A3485),1),'Capacity by Voltage'!$D$3:$O$3,0))*'Line losses'!$B$30+INDEX('Capacity by Voltage'!$D$12:$O$12,1,MATCH(DATE(YEAR($A3485),MONTH($A3485),1),'Capacity by Voltage'!$D$3:$O$3,0))*'Line losses'!$B$29)</f>
        <v>0</v>
      </c>
      <c r="E3485" s="12">
        <f>'utprod @ meter'!E3485*(INDEX('Capacity by Voltage'!$D$16:$O$16,1,MATCH(DATE(YEAR($A3485),MONTH($A3485),1),'Capacity by Voltage'!$D$3:$O$3,0))*'Line losses'!$B$30+INDEX('Capacity by Voltage'!$D$17:$O$17,1,MATCH(DATE(YEAR($A3485),MONTH($A3485),1),'Capacity by Voltage'!$D$3:$O$3,0))*'Line losses'!$B$29)</f>
        <v>0</v>
      </c>
      <c r="F3485" s="2">
        <f>'utprod @ meter'!F3485*'Line losses'!$B$30</f>
        <v>0</v>
      </c>
      <c r="G3485" s="2">
        <f>'utprod @ meter'!G3485*'Line losses'!$B$30</f>
        <v>0</v>
      </c>
      <c r="H3485" s="2">
        <f t="shared" si="54"/>
        <v>0</v>
      </c>
    </row>
    <row r="3486" spans="1:8" x14ac:dyDescent="0.25">
      <c r="A3486" s="1">
        <v>42149</v>
      </c>
      <c r="B3486" s="4" t="s">
        <v>23</v>
      </c>
      <c r="C3486" s="2">
        <f>'utprod @ meter'!C3486*'Line losses'!$B$30</f>
        <v>0</v>
      </c>
      <c r="D3486" s="12">
        <f>'utprod @ meter'!D3486*(INDEX('Capacity by Voltage'!$D$11:$O$11,1,MATCH(DATE(YEAR($A3486),MONTH($A3486),1),'Capacity by Voltage'!$D$3:$O$3,0))*'Line losses'!$B$30+INDEX('Capacity by Voltage'!$D$12:$O$12,1,MATCH(DATE(YEAR($A3486),MONTH($A3486),1),'Capacity by Voltage'!$D$3:$O$3,0))*'Line losses'!$B$29)</f>
        <v>0</v>
      </c>
      <c r="E3486" s="12">
        <f>'utprod @ meter'!E3486*(INDEX('Capacity by Voltage'!$D$16:$O$16,1,MATCH(DATE(YEAR($A3486),MONTH($A3486),1),'Capacity by Voltage'!$D$3:$O$3,0))*'Line losses'!$B$30+INDEX('Capacity by Voltage'!$D$17:$O$17,1,MATCH(DATE(YEAR($A3486),MONTH($A3486),1),'Capacity by Voltage'!$D$3:$O$3,0))*'Line losses'!$B$29)</f>
        <v>0</v>
      </c>
      <c r="F3486" s="2">
        <f>'utprod @ meter'!F3486*'Line losses'!$B$30</f>
        <v>0</v>
      </c>
      <c r="G3486" s="2">
        <f>'utprod @ meter'!G3486*'Line losses'!$B$30</f>
        <v>0</v>
      </c>
      <c r="H3486" s="2">
        <f t="shared" si="54"/>
        <v>0</v>
      </c>
    </row>
    <row r="3487" spans="1:8" x14ac:dyDescent="0.25">
      <c r="A3487" s="1">
        <v>42150</v>
      </c>
      <c r="B3487" s="4" t="s">
        <v>0</v>
      </c>
      <c r="C3487" s="2">
        <f>'utprod @ meter'!C3487*'Line losses'!$B$30</f>
        <v>0</v>
      </c>
      <c r="D3487" s="12">
        <f>'utprod @ meter'!D3487*(INDEX('Capacity by Voltage'!$D$11:$O$11,1,MATCH(DATE(YEAR($A3487),MONTH($A3487),1),'Capacity by Voltage'!$D$3:$O$3,0))*'Line losses'!$B$30+INDEX('Capacity by Voltage'!$D$12:$O$12,1,MATCH(DATE(YEAR($A3487),MONTH($A3487),1),'Capacity by Voltage'!$D$3:$O$3,0))*'Line losses'!$B$29)</f>
        <v>0</v>
      </c>
      <c r="E3487" s="12">
        <f>'utprod @ meter'!E3487*(INDEX('Capacity by Voltage'!$D$16:$O$16,1,MATCH(DATE(YEAR($A3487),MONTH($A3487),1),'Capacity by Voltage'!$D$3:$O$3,0))*'Line losses'!$B$30+INDEX('Capacity by Voltage'!$D$17:$O$17,1,MATCH(DATE(YEAR($A3487),MONTH($A3487),1),'Capacity by Voltage'!$D$3:$O$3,0))*'Line losses'!$B$29)</f>
        <v>0</v>
      </c>
      <c r="F3487" s="2">
        <f>'utprod @ meter'!F3487*'Line losses'!$B$30</f>
        <v>0</v>
      </c>
      <c r="G3487" s="2">
        <f>'utprod @ meter'!G3487*'Line losses'!$B$30</f>
        <v>0</v>
      </c>
      <c r="H3487" s="2">
        <f t="shared" si="54"/>
        <v>0</v>
      </c>
    </row>
    <row r="3488" spans="1:8" x14ac:dyDescent="0.25">
      <c r="A3488" s="1">
        <v>42150</v>
      </c>
      <c r="B3488" s="4" t="s">
        <v>1</v>
      </c>
      <c r="C3488" s="2">
        <f>'utprod @ meter'!C3488*'Line losses'!$B$30</f>
        <v>0</v>
      </c>
      <c r="D3488" s="12">
        <f>'utprod @ meter'!D3488*(INDEX('Capacity by Voltage'!$D$11:$O$11,1,MATCH(DATE(YEAR($A3488),MONTH($A3488),1),'Capacity by Voltage'!$D$3:$O$3,0))*'Line losses'!$B$30+INDEX('Capacity by Voltage'!$D$12:$O$12,1,MATCH(DATE(YEAR($A3488),MONTH($A3488),1),'Capacity by Voltage'!$D$3:$O$3,0))*'Line losses'!$B$29)</f>
        <v>0</v>
      </c>
      <c r="E3488" s="12">
        <f>'utprod @ meter'!E3488*(INDEX('Capacity by Voltage'!$D$16:$O$16,1,MATCH(DATE(YEAR($A3488),MONTH($A3488),1),'Capacity by Voltage'!$D$3:$O$3,0))*'Line losses'!$B$30+INDEX('Capacity by Voltage'!$D$17:$O$17,1,MATCH(DATE(YEAR($A3488),MONTH($A3488),1),'Capacity by Voltage'!$D$3:$O$3,0))*'Line losses'!$B$29)</f>
        <v>0</v>
      </c>
      <c r="F3488" s="2">
        <f>'utprod @ meter'!F3488*'Line losses'!$B$30</f>
        <v>0</v>
      </c>
      <c r="G3488" s="2">
        <f>'utprod @ meter'!G3488*'Line losses'!$B$30</f>
        <v>0</v>
      </c>
      <c r="H3488" s="2">
        <f t="shared" si="54"/>
        <v>0</v>
      </c>
    </row>
    <row r="3489" spans="1:8" x14ac:dyDescent="0.25">
      <c r="A3489" s="1">
        <v>42150</v>
      </c>
      <c r="B3489" s="4" t="s">
        <v>2</v>
      </c>
      <c r="C3489" s="2">
        <f>'utprod @ meter'!C3489*'Line losses'!$B$30</f>
        <v>0</v>
      </c>
      <c r="D3489" s="12">
        <f>'utprod @ meter'!D3489*(INDEX('Capacity by Voltage'!$D$11:$O$11,1,MATCH(DATE(YEAR($A3489),MONTH($A3489),1),'Capacity by Voltage'!$D$3:$O$3,0))*'Line losses'!$B$30+INDEX('Capacity by Voltage'!$D$12:$O$12,1,MATCH(DATE(YEAR($A3489),MONTH($A3489),1),'Capacity by Voltage'!$D$3:$O$3,0))*'Line losses'!$B$29)</f>
        <v>0</v>
      </c>
      <c r="E3489" s="12">
        <f>'utprod @ meter'!E3489*(INDEX('Capacity by Voltage'!$D$16:$O$16,1,MATCH(DATE(YEAR($A3489),MONTH($A3489),1),'Capacity by Voltage'!$D$3:$O$3,0))*'Line losses'!$B$30+INDEX('Capacity by Voltage'!$D$17:$O$17,1,MATCH(DATE(YEAR($A3489),MONTH($A3489),1),'Capacity by Voltage'!$D$3:$O$3,0))*'Line losses'!$B$29)</f>
        <v>0</v>
      </c>
      <c r="F3489" s="2">
        <f>'utprod @ meter'!F3489*'Line losses'!$B$30</f>
        <v>0</v>
      </c>
      <c r="G3489" s="2">
        <f>'utprod @ meter'!G3489*'Line losses'!$B$30</f>
        <v>0</v>
      </c>
      <c r="H3489" s="2">
        <f t="shared" si="54"/>
        <v>0</v>
      </c>
    </row>
    <row r="3490" spans="1:8" x14ac:dyDescent="0.25">
      <c r="A3490" s="1">
        <v>42150</v>
      </c>
      <c r="B3490" s="4" t="s">
        <v>3</v>
      </c>
      <c r="C3490" s="2">
        <f>'utprod @ meter'!C3490*'Line losses'!$B$30</f>
        <v>0</v>
      </c>
      <c r="D3490" s="12">
        <f>'utprod @ meter'!D3490*(INDEX('Capacity by Voltage'!$D$11:$O$11,1,MATCH(DATE(YEAR($A3490),MONTH($A3490),1),'Capacity by Voltage'!$D$3:$O$3,0))*'Line losses'!$B$30+INDEX('Capacity by Voltage'!$D$12:$O$12,1,MATCH(DATE(YEAR($A3490),MONTH($A3490),1),'Capacity by Voltage'!$D$3:$O$3,0))*'Line losses'!$B$29)</f>
        <v>0</v>
      </c>
      <c r="E3490" s="12">
        <f>'utprod @ meter'!E3490*(INDEX('Capacity by Voltage'!$D$16:$O$16,1,MATCH(DATE(YEAR($A3490),MONTH($A3490),1),'Capacity by Voltage'!$D$3:$O$3,0))*'Line losses'!$B$30+INDEX('Capacity by Voltage'!$D$17:$O$17,1,MATCH(DATE(YEAR($A3490),MONTH($A3490),1),'Capacity by Voltage'!$D$3:$O$3,0))*'Line losses'!$B$29)</f>
        <v>0</v>
      </c>
      <c r="F3490" s="2">
        <f>'utprod @ meter'!F3490*'Line losses'!$B$30</f>
        <v>0</v>
      </c>
      <c r="G3490" s="2">
        <f>'utprod @ meter'!G3490*'Line losses'!$B$30</f>
        <v>0</v>
      </c>
      <c r="H3490" s="2">
        <f t="shared" si="54"/>
        <v>0</v>
      </c>
    </row>
    <row r="3491" spans="1:8" x14ac:dyDescent="0.25">
      <c r="A3491" s="1">
        <v>42150</v>
      </c>
      <c r="B3491" s="4" t="s">
        <v>4</v>
      </c>
      <c r="C3491" s="2">
        <f>'utprod @ meter'!C3491*'Line losses'!$B$30</f>
        <v>0</v>
      </c>
      <c r="D3491" s="12">
        <f>'utprod @ meter'!D3491*(INDEX('Capacity by Voltage'!$D$11:$O$11,1,MATCH(DATE(YEAR($A3491),MONTH($A3491),1),'Capacity by Voltage'!$D$3:$O$3,0))*'Line losses'!$B$30+INDEX('Capacity by Voltage'!$D$12:$O$12,1,MATCH(DATE(YEAR($A3491),MONTH($A3491),1),'Capacity by Voltage'!$D$3:$O$3,0))*'Line losses'!$B$29)</f>
        <v>0</v>
      </c>
      <c r="E3491" s="12">
        <f>'utprod @ meter'!E3491*(INDEX('Capacity by Voltage'!$D$16:$O$16,1,MATCH(DATE(YEAR($A3491),MONTH($A3491),1),'Capacity by Voltage'!$D$3:$O$3,0))*'Line losses'!$B$30+INDEX('Capacity by Voltage'!$D$17:$O$17,1,MATCH(DATE(YEAR($A3491),MONTH($A3491),1),'Capacity by Voltage'!$D$3:$O$3,0))*'Line losses'!$B$29)</f>
        <v>0</v>
      </c>
      <c r="F3491" s="2">
        <f>'utprod @ meter'!F3491*'Line losses'!$B$30</f>
        <v>0</v>
      </c>
      <c r="G3491" s="2">
        <f>'utprod @ meter'!G3491*'Line losses'!$B$30</f>
        <v>0</v>
      </c>
      <c r="H3491" s="2">
        <f t="shared" si="54"/>
        <v>0</v>
      </c>
    </row>
    <row r="3492" spans="1:8" x14ac:dyDescent="0.25">
      <c r="A3492" s="1">
        <v>42150</v>
      </c>
      <c r="B3492" s="4" t="s">
        <v>5</v>
      </c>
      <c r="C3492" s="2">
        <f>'utprod @ meter'!C3492*'Line losses'!$B$30</f>
        <v>0</v>
      </c>
      <c r="D3492" s="12">
        <f>'utprod @ meter'!D3492*(INDEX('Capacity by Voltage'!$D$11:$O$11,1,MATCH(DATE(YEAR($A3492),MONTH($A3492),1),'Capacity by Voltage'!$D$3:$O$3,0))*'Line losses'!$B$30+INDEX('Capacity by Voltage'!$D$12:$O$12,1,MATCH(DATE(YEAR($A3492),MONTH($A3492),1),'Capacity by Voltage'!$D$3:$O$3,0))*'Line losses'!$B$29)</f>
        <v>0</v>
      </c>
      <c r="E3492" s="12">
        <f>'utprod @ meter'!E3492*(INDEX('Capacity by Voltage'!$D$16:$O$16,1,MATCH(DATE(YEAR($A3492),MONTH($A3492),1),'Capacity by Voltage'!$D$3:$O$3,0))*'Line losses'!$B$30+INDEX('Capacity by Voltage'!$D$17:$O$17,1,MATCH(DATE(YEAR($A3492),MONTH($A3492),1),'Capacity by Voltage'!$D$3:$O$3,0))*'Line losses'!$B$29)</f>
        <v>0</v>
      </c>
      <c r="F3492" s="2">
        <f>'utprod @ meter'!F3492*'Line losses'!$B$30</f>
        <v>0</v>
      </c>
      <c r="G3492" s="2">
        <f>'utprod @ meter'!G3492*'Line losses'!$B$30</f>
        <v>0</v>
      </c>
      <c r="H3492" s="2">
        <f t="shared" si="54"/>
        <v>0</v>
      </c>
    </row>
    <row r="3493" spans="1:8" x14ac:dyDescent="0.25">
      <c r="A3493" s="1">
        <v>42150</v>
      </c>
      <c r="B3493" s="4" t="s">
        <v>6</v>
      </c>
      <c r="C3493" s="2">
        <f>'utprod @ meter'!C3493*'Line losses'!$B$30</f>
        <v>137.175824414</v>
      </c>
      <c r="D3493" s="12">
        <f>'utprod @ meter'!D3493*(INDEX('Capacity by Voltage'!$D$11:$O$11,1,MATCH(DATE(YEAR($A3493),MONTH($A3493),1),'Capacity by Voltage'!$D$3:$O$3,0))*'Line losses'!$B$30+INDEX('Capacity by Voltage'!$D$12:$O$12,1,MATCH(DATE(YEAR($A3493),MONTH($A3493),1),'Capacity by Voltage'!$D$3:$O$3,0))*'Line losses'!$B$29)</f>
        <v>62.078459869401549</v>
      </c>
      <c r="E3493" s="12">
        <f>'utprod @ meter'!E3493*(INDEX('Capacity by Voltage'!$D$16:$O$16,1,MATCH(DATE(YEAR($A3493),MONTH($A3493),1),'Capacity by Voltage'!$D$3:$O$3,0))*'Line losses'!$B$30+INDEX('Capacity by Voltage'!$D$17:$O$17,1,MATCH(DATE(YEAR($A3493),MONTH($A3493),1),'Capacity by Voltage'!$D$3:$O$3,0))*'Line losses'!$B$29)</f>
        <v>32.42966691800796</v>
      </c>
      <c r="F3493" s="2">
        <f>'utprod @ meter'!F3493*'Line losses'!$B$30</f>
        <v>2.7300983060000004</v>
      </c>
      <c r="G3493" s="2">
        <f>'utprod @ meter'!G3493*'Line losses'!$B$30</f>
        <v>30.747523092999998</v>
      </c>
      <c r="H3493" s="2">
        <f t="shared" si="54"/>
        <v>265.1615726004095</v>
      </c>
    </row>
    <row r="3494" spans="1:8" x14ac:dyDescent="0.25">
      <c r="A3494" s="1">
        <v>42150</v>
      </c>
      <c r="B3494" s="4" t="s">
        <v>7</v>
      </c>
      <c r="C3494" s="2">
        <f>'utprod @ meter'!C3494*'Line losses'!$B$30</f>
        <v>735.75963499299996</v>
      </c>
      <c r="D3494" s="12">
        <f>'utprod @ meter'!D3494*(INDEX('Capacity by Voltage'!$D$11:$O$11,1,MATCH(DATE(YEAR($A3494),MONTH($A3494),1),'Capacity by Voltage'!$D$3:$O$3,0))*'Line losses'!$B$30+INDEX('Capacity by Voltage'!$D$12:$O$12,1,MATCH(DATE(YEAR($A3494),MONTH($A3494),1),'Capacity by Voltage'!$D$3:$O$3,0))*'Line losses'!$B$29)</f>
        <v>332.96527221042373</v>
      </c>
      <c r="E3494" s="12">
        <f>'utprod @ meter'!E3494*(INDEX('Capacity by Voltage'!$D$16:$O$16,1,MATCH(DATE(YEAR($A3494),MONTH($A3494),1),'Capacity by Voltage'!$D$3:$O$3,0))*'Line losses'!$B$30+INDEX('Capacity by Voltage'!$D$17:$O$17,1,MATCH(DATE(YEAR($A3494),MONTH($A3494),1),'Capacity by Voltage'!$D$3:$O$3,0))*'Line losses'!$B$29)</f>
        <v>173.94001189782779</v>
      </c>
      <c r="F3494" s="2">
        <f>'utprod @ meter'!F3494*'Line losses'!$B$30</f>
        <v>14.641058172000001</v>
      </c>
      <c r="G3494" s="2">
        <f>'utprod @ meter'!G3494*'Line losses'!$B$30</f>
        <v>164.91726581200001</v>
      </c>
      <c r="H3494" s="2">
        <f t="shared" si="54"/>
        <v>1422.2232430852516</v>
      </c>
    </row>
    <row r="3495" spans="1:8" x14ac:dyDescent="0.25">
      <c r="A3495" s="1">
        <v>42150</v>
      </c>
      <c r="B3495" s="4" t="s">
        <v>8</v>
      </c>
      <c r="C3495" s="2">
        <f>'utprod @ meter'!C3495*'Line losses'!$B$30</f>
        <v>1820.6921528170001</v>
      </c>
      <c r="D3495" s="12">
        <f>'utprod @ meter'!D3495*(INDEX('Capacity by Voltage'!$D$11:$O$11,1,MATCH(DATE(YEAR($A3495),MONTH($A3495),1),'Capacity by Voltage'!$D$3:$O$3,0))*'Line losses'!$B$30+INDEX('Capacity by Voltage'!$D$12:$O$12,1,MATCH(DATE(YEAR($A3495),MONTH($A3495),1),'Capacity by Voltage'!$D$3:$O$3,0))*'Line losses'!$B$29)</f>
        <v>823.94877978477962</v>
      </c>
      <c r="E3495" s="12">
        <f>'utprod @ meter'!E3495*(INDEX('Capacity by Voltage'!$D$16:$O$16,1,MATCH(DATE(YEAR($A3495),MONTH($A3495),1),'Capacity by Voltage'!$D$3:$O$3,0))*'Line losses'!$B$30+INDEX('Capacity by Voltage'!$D$17:$O$17,1,MATCH(DATE(YEAR($A3495),MONTH($A3495),1),'Capacity by Voltage'!$D$3:$O$3,0))*'Line losses'!$B$29)</f>
        <v>430.42826685967583</v>
      </c>
      <c r="F3495" s="2">
        <f>'utprod @ meter'!F3495*'Line losses'!$B$30</f>
        <v>36.230021392999994</v>
      </c>
      <c r="G3495" s="2">
        <f>'utprod @ meter'!G3495*'Line losses'!$B$30</f>
        <v>408.100447186</v>
      </c>
      <c r="H3495" s="2">
        <f t="shared" si="54"/>
        <v>3519.3996680404553</v>
      </c>
    </row>
    <row r="3496" spans="1:8" x14ac:dyDescent="0.25">
      <c r="A3496" s="1">
        <v>42150</v>
      </c>
      <c r="B3496" s="4" t="s">
        <v>9</v>
      </c>
      <c r="C3496" s="2">
        <f>'utprod @ meter'!C3496*'Line losses'!$B$30</f>
        <v>3333.7789815240003</v>
      </c>
      <c r="D3496" s="12">
        <f>'utprod @ meter'!D3496*(INDEX('Capacity by Voltage'!$D$11:$O$11,1,MATCH(DATE(YEAR($A3496),MONTH($A3496),1),'Capacity by Voltage'!$D$3:$O$3,0))*'Line losses'!$B$30+INDEX('Capacity by Voltage'!$D$12:$O$12,1,MATCH(DATE(YEAR($A3496),MONTH($A3496),1),'Capacity by Voltage'!$D$3:$O$3,0))*'Line losses'!$B$29)</f>
        <v>1508.691372478477</v>
      </c>
      <c r="E3496" s="12">
        <f>'utprod @ meter'!E3496*(INDEX('Capacity by Voltage'!$D$16:$O$16,1,MATCH(DATE(YEAR($A3496),MONTH($A3496),1),'Capacity by Voltage'!$D$3:$O$3,0))*'Line losses'!$B$30+INDEX('Capacity by Voltage'!$D$17:$O$17,1,MATCH(DATE(YEAR($A3496),MONTH($A3496),1),'Capacity by Voltage'!$D$3:$O$3,0))*'Line losses'!$B$29)</f>
        <v>788.13546244866723</v>
      </c>
      <c r="F3496" s="2">
        <f>'utprod @ meter'!F3496*'Line losses'!$B$30</f>
        <v>66.338229429999998</v>
      </c>
      <c r="G3496" s="2">
        <f>'utprod @ meter'!G3496*'Line losses'!$B$30</f>
        <v>747.25336744600008</v>
      </c>
      <c r="H3496" s="2">
        <f t="shared" si="54"/>
        <v>6444.1974133271451</v>
      </c>
    </row>
    <row r="3497" spans="1:8" x14ac:dyDescent="0.25">
      <c r="A3497" s="1">
        <v>42150</v>
      </c>
      <c r="B3497" s="4" t="s">
        <v>10</v>
      </c>
      <c r="C3497" s="2">
        <f>'utprod @ meter'!C3497*'Line losses'!$B$30</f>
        <v>3304.681783343</v>
      </c>
      <c r="D3497" s="12">
        <f>'utprod @ meter'!D3497*(INDEX('Capacity by Voltage'!$D$11:$O$11,1,MATCH(DATE(YEAR($A3497),MONTH($A3497),1),'Capacity by Voltage'!$D$3:$O$3,0))*'Line losses'!$B$30+INDEX('Capacity by Voltage'!$D$12:$O$12,1,MATCH(DATE(YEAR($A3497),MONTH($A3497),1),'Capacity by Voltage'!$D$3:$O$3,0))*'Line losses'!$B$29)</f>
        <v>1495.5234955864835</v>
      </c>
      <c r="E3497" s="12">
        <f>'utprod @ meter'!E3497*(INDEX('Capacity by Voltage'!$D$16:$O$16,1,MATCH(DATE(YEAR($A3497),MONTH($A3497),1),'Capacity by Voltage'!$D$3:$O$3,0))*'Line losses'!$B$30+INDEX('Capacity by Voltage'!$D$17:$O$17,1,MATCH(DATE(YEAR($A3497),MONTH($A3497),1),'Capacity by Voltage'!$D$3:$O$3,0))*'Line losses'!$B$29)</f>
        <v>781.25644219333219</v>
      </c>
      <c r="F3497" s="2">
        <f>'utprod @ meter'!F3497*'Line losses'!$B$30</f>
        <v>65.759314778999993</v>
      </c>
      <c r="G3497" s="2">
        <f>'utprod @ meter'!G3497*'Line losses'!$B$30</f>
        <v>740.73105294300001</v>
      </c>
      <c r="H3497" s="2">
        <f t="shared" si="54"/>
        <v>6387.9520888448151</v>
      </c>
    </row>
    <row r="3498" spans="1:8" x14ac:dyDescent="0.25">
      <c r="A3498" s="1">
        <v>42150</v>
      </c>
      <c r="B3498" s="4" t="s">
        <v>11</v>
      </c>
      <c r="C3498" s="2">
        <f>'utprod @ meter'!C3498*'Line losses'!$B$30</f>
        <v>3425.2298408790002</v>
      </c>
      <c r="D3498" s="12">
        <f>'utprod @ meter'!D3498*(INDEX('Capacity by Voltage'!$D$11:$O$11,1,MATCH(DATE(YEAR($A3498),MONTH($A3498),1),'Capacity by Voltage'!$D$3:$O$3,0))*'Line losses'!$B$30+INDEX('Capacity by Voltage'!$D$12:$O$12,1,MATCH(DATE(YEAR($A3498),MONTH($A3498),1),'Capacity by Voltage'!$D$3:$O$3,0))*'Line losses'!$B$29)</f>
        <v>1550.076393614743</v>
      </c>
      <c r="E3498" s="12">
        <f>'utprod @ meter'!E3498*(INDEX('Capacity by Voltage'!$D$16:$O$16,1,MATCH(DATE(YEAR($A3498),MONTH($A3498),1),'Capacity by Voltage'!$D$3:$O$3,0))*'Line losses'!$B$30+INDEX('Capacity by Voltage'!$D$17:$O$17,1,MATCH(DATE(YEAR($A3498),MONTH($A3498),1),'Capacity by Voltage'!$D$3:$O$3,0))*'Line losses'!$B$29)</f>
        <v>809.75524039400591</v>
      </c>
      <c r="F3498" s="2">
        <f>'utprod @ meter'!F3498*'Line losses'!$B$30</f>
        <v>68.158604713000003</v>
      </c>
      <c r="G3498" s="2">
        <f>'utprod @ meter'!G3498*'Line losses'!$B$30</f>
        <v>767.7514064290001</v>
      </c>
      <c r="H3498" s="2">
        <f t="shared" si="54"/>
        <v>6620.9714860297499</v>
      </c>
    </row>
    <row r="3499" spans="1:8" x14ac:dyDescent="0.25">
      <c r="A3499" s="1">
        <v>42150</v>
      </c>
      <c r="B3499" s="4" t="s">
        <v>12</v>
      </c>
      <c r="C3499" s="2">
        <f>'utprod @ meter'!C3499*'Line losses'!$B$30</f>
        <v>5665.7624211399998</v>
      </c>
      <c r="D3499" s="12">
        <f>'utprod @ meter'!D3499*(INDEX('Capacity by Voltage'!$D$11:$O$11,1,MATCH(DATE(YEAR($A3499),MONTH($A3499),1),'Capacity by Voltage'!$D$3:$O$3,0))*'Line losses'!$B$30+INDEX('Capacity by Voltage'!$D$12:$O$12,1,MATCH(DATE(YEAR($A3499),MONTH($A3499),1),'Capacity by Voltage'!$D$3:$O$3,0))*'Line losses'!$B$29)</f>
        <v>2564.0224057632959</v>
      </c>
      <c r="E3499" s="12">
        <f>'utprod @ meter'!E3499*(INDEX('Capacity by Voltage'!$D$16:$O$16,1,MATCH(DATE(YEAR($A3499),MONTH($A3499),1),'Capacity by Voltage'!$D$3:$O$3,0))*'Line losses'!$B$30+INDEX('Capacity by Voltage'!$D$17:$O$17,1,MATCH(DATE(YEAR($A3499),MONTH($A3499),1),'Capacity by Voltage'!$D$3:$O$3,0))*'Line losses'!$B$29)</f>
        <v>1339.4370135221577</v>
      </c>
      <c r="F3499" s="2">
        <f>'utprod @ meter'!F3499*'Line losses'!$B$30</f>
        <v>112.74246673600001</v>
      </c>
      <c r="G3499" s="2">
        <f>'utprod @ meter'!G3499*'Line losses'!$B$30</f>
        <v>1269.9575430789998</v>
      </c>
      <c r="H3499" s="2">
        <f t="shared" si="54"/>
        <v>10951.921850240451</v>
      </c>
    </row>
    <row r="3500" spans="1:8" x14ac:dyDescent="0.25">
      <c r="A3500" s="1">
        <v>42150</v>
      </c>
      <c r="B3500" s="4" t="s">
        <v>13</v>
      </c>
      <c r="C3500" s="2">
        <f>'utprod @ meter'!C3500*'Line losses'!$B$30</f>
        <v>8642.0537071569997</v>
      </c>
      <c r="D3500" s="12">
        <f>'utprod @ meter'!D3500*(INDEX('Capacity by Voltage'!$D$11:$O$11,1,MATCH(DATE(YEAR($A3500),MONTH($A3500),1),'Capacity by Voltage'!$D$3:$O$3,0))*'Line losses'!$B$30+INDEX('Capacity by Voltage'!$D$12:$O$12,1,MATCH(DATE(YEAR($A3500),MONTH($A3500),1),'Capacity by Voltage'!$D$3:$O$3,0))*'Line losses'!$B$29)</f>
        <v>3910.9336901222714</v>
      </c>
      <c r="E3500" s="12">
        <f>'utprod @ meter'!E3500*(INDEX('Capacity by Voltage'!$D$16:$O$16,1,MATCH(DATE(YEAR($A3500),MONTH($A3500),1),'Capacity by Voltage'!$D$3:$O$3,0))*'Line losses'!$B$30+INDEX('Capacity by Voltage'!$D$17:$O$17,1,MATCH(DATE(YEAR($A3500),MONTH($A3500),1),'Capacity by Voltage'!$D$3:$O$3,0))*'Line losses'!$B$29)</f>
        <v>2043.0597273923527</v>
      </c>
      <c r="F3500" s="2">
        <f>'utprod @ meter'!F3500*'Line losses'!$B$30</f>
        <v>171.96738693099999</v>
      </c>
      <c r="G3500" s="2">
        <f>'utprod @ meter'!G3500*'Line losses'!$B$30</f>
        <v>1937.0809455409999</v>
      </c>
      <c r="H3500" s="2">
        <f t="shared" si="54"/>
        <v>16705.095457143623</v>
      </c>
    </row>
    <row r="3501" spans="1:8" x14ac:dyDescent="0.25">
      <c r="A3501" s="1">
        <v>42150</v>
      </c>
      <c r="B3501" s="4" t="s">
        <v>14</v>
      </c>
      <c r="C3501" s="2">
        <f>'utprod @ meter'!C3501*'Line losses'!$B$30</f>
        <v>7029.2030648930004</v>
      </c>
      <c r="D3501" s="12">
        <f>'utprod @ meter'!D3501*(INDEX('Capacity by Voltage'!$D$11:$O$11,1,MATCH(DATE(YEAR($A3501),MONTH($A3501),1),'Capacity by Voltage'!$D$3:$O$3,0))*'Line losses'!$B$30+INDEX('Capacity by Voltage'!$D$12:$O$12,1,MATCH(DATE(YEAR($A3501),MONTH($A3501),1),'Capacity by Voltage'!$D$3:$O$3,0))*'Line losses'!$B$29)</f>
        <v>3181.0432953717377</v>
      </c>
      <c r="E3501" s="12">
        <f>'utprod @ meter'!E3501*(INDEX('Capacity by Voltage'!$D$16:$O$16,1,MATCH(DATE(YEAR($A3501),MONTH($A3501),1),'Capacity by Voltage'!$D$3:$O$3,0))*'Line losses'!$B$30+INDEX('Capacity by Voltage'!$D$17:$O$17,1,MATCH(DATE(YEAR($A3501),MONTH($A3501),1),'Capacity by Voltage'!$D$3:$O$3,0))*'Line losses'!$B$29)</f>
        <v>1661.7673194993554</v>
      </c>
      <c r="F3501" s="2">
        <f>'utprod @ meter'!F3501*'Line losses'!$B$30</f>
        <v>139.87339942500003</v>
      </c>
      <c r="G3501" s="2">
        <f>'utprod @ meter'!G3501*'Line losses'!$B$30</f>
        <v>1575.5668661130001</v>
      </c>
      <c r="H3501" s="2">
        <f t="shared" si="54"/>
        <v>13587.453945302093</v>
      </c>
    </row>
    <row r="3502" spans="1:8" x14ac:dyDescent="0.25">
      <c r="A3502" s="1">
        <v>42150</v>
      </c>
      <c r="B3502" s="4" t="s">
        <v>15</v>
      </c>
      <c r="C3502" s="2">
        <f>'utprod @ meter'!C3502*'Line losses'!$B$30</f>
        <v>6742.3819847619998</v>
      </c>
      <c r="D3502" s="12">
        <f>'utprod @ meter'!D3502*(INDEX('Capacity by Voltage'!$D$11:$O$11,1,MATCH(DATE(YEAR($A3502),MONTH($A3502),1),'Capacity by Voltage'!$D$3:$O$3,0))*'Line losses'!$B$30+INDEX('Capacity by Voltage'!$D$12:$O$12,1,MATCH(DATE(YEAR($A3502),MONTH($A3502),1),'Capacity by Voltage'!$D$3:$O$3,0))*'Line losses'!$B$29)</f>
        <v>3051.2431324170802</v>
      </c>
      <c r="E3502" s="12">
        <f>'utprod @ meter'!E3502*(INDEX('Capacity by Voltage'!$D$16:$O$16,1,MATCH(DATE(YEAR($A3502),MONTH($A3502),1),'Capacity by Voltage'!$D$3:$O$3,0))*'Line losses'!$B$30+INDEX('Capacity by Voltage'!$D$17:$O$17,1,MATCH(DATE(YEAR($A3502),MONTH($A3502),1),'Capacity by Voltage'!$D$3:$O$3,0))*'Line losses'!$B$29)</f>
        <v>1593.9598341253388</v>
      </c>
      <c r="F3502" s="2">
        <f>'utprod @ meter'!F3502*'Line losses'!$B$30</f>
        <v>134.16602577099999</v>
      </c>
      <c r="G3502" s="2">
        <f>'utprod @ meter'!G3502*'Line losses'!$B$30</f>
        <v>1511.277604268</v>
      </c>
      <c r="H3502" s="2">
        <f t="shared" si="54"/>
        <v>13033.028581343417</v>
      </c>
    </row>
    <row r="3503" spans="1:8" x14ac:dyDescent="0.25">
      <c r="A3503" s="1">
        <v>42150</v>
      </c>
      <c r="B3503" s="4" t="s">
        <v>16</v>
      </c>
      <c r="C3503" s="2">
        <f>'utprod @ meter'!C3503*'Line losses'!$B$30</f>
        <v>4693.0631481760001</v>
      </c>
      <c r="D3503" s="12">
        <f>'utprod @ meter'!D3503*(INDEX('Capacity by Voltage'!$D$11:$O$11,1,MATCH(DATE(YEAR($A3503),MONTH($A3503),1),'Capacity by Voltage'!$D$3:$O$3,0))*'Line losses'!$B$30+INDEX('Capacity by Voltage'!$D$12:$O$12,1,MATCH(DATE(YEAR($A3503),MONTH($A3503),1),'Capacity by Voltage'!$D$3:$O$3,0))*'Line losses'!$B$29)</f>
        <v>2123.8308716266338</v>
      </c>
      <c r="E3503" s="12">
        <f>'utprod @ meter'!E3503*(INDEX('Capacity by Voltage'!$D$16:$O$16,1,MATCH(DATE(YEAR($A3503),MONTH($A3503),1),'Capacity by Voltage'!$D$3:$O$3,0))*'Line losses'!$B$30+INDEX('Capacity by Voltage'!$D$17:$O$17,1,MATCH(DATE(YEAR($A3503),MONTH($A3503),1),'Capacity by Voltage'!$D$3:$O$3,0))*'Line losses'!$B$29)</f>
        <v>1109.4821224023165</v>
      </c>
      <c r="F3503" s="2">
        <f>'utprod @ meter'!F3503*'Line losses'!$B$30</f>
        <v>93.386460026000009</v>
      </c>
      <c r="G3503" s="2">
        <f>'utprod @ meter'!G3503*'Line losses'!$B$30</f>
        <v>1051.9306657690001</v>
      </c>
      <c r="H3503" s="2">
        <f t="shared" si="54"/>
        <v>9071.69326799995</v>
      </c>
    </row>
    <row r="3504" spans="1:8" x14ac:dyDescent="0.25">
      <c r="A3504" s="1">
        <v>42150</v>
      </c>
      <c r="B3504" s="4" t="s">
        <v>17</v>
      </c>
      <c r="C3504" s="2">
        <f>'utprod @ meter'!C3504*'Line losses'!$B$30</f>
        <v>5038.0804831430005</v>
      </c>
      <c r="D3504" s="12">
        <f>'utprod @ meter'!D3504*(INDEX('Capacity by Voltage'!$D$11:$O$11,1,MATCH(DATE(YEAR($A3504),MONTH($A3504),1),'Capacity by Voltage'!$D$3:$O$3,0))*'Line losses'!$B$30+INDEX('Capacity by Voltage'!$D$12:$O$12,1,MATCH(DATE(YEAR($A3504),MONTH($A3504),1),'Capacity by Voltage'!$D$3:$O$3,0))*'Line losses'!$B$29)</f>
        <v>2279.9677165302805</v>
      </c>
      <c r="E3504" s="12">
        <f>'utprod @ meter'!E3504*(INDEX('Capacity by Voltage'!$D$16:$O$16,1,MATCH(DATE(YEAR($A3504),MONTH($A3504),1),'Capacity by Voltage'!$D$3:$O$3,0))*'Line losses'!$B$30+INDEX('Capacity by Voltage'!$D$17:$O$17,1,MATCH(DATE(YEAR($A3504),MONTH($A3504),1),'Capacity by Voltage'!$D$3:$O$3,0))*'Line losses'!$B$29)</f>
        <v>1191.0476482870031</v>
      </c>
      <c r="F3504" s="2">
        <f>'utprod @ meter'!F3504*'Line losses'!$B$30</f>
        <v>100.251662982</v>
      </c>
      <c r="G3504" s="2">
        <f>'utprod @ meter'!G3504*'Line losses'!$B$30</f>
        <v>1129.2654858569999</v>
      </c>
      <c r="H3504" s="2">
        <f t="shared" si="54"/>
        <v>9738.6129967992856</v>
      </c>
    </row>
    <row r="3505" spans="1:8" x14ac:dyDescent="0.25">
      <c r="A3505" s="1">
        <v>42150</v>
      </c>
      <c r="B3505" s="4" t="s">
        <v>18</v>
      </c>
      <c r="C3505" s="2">
        <f>'utprod @ meter'!C3505*'Line losses'!$B$30</f>
        <v>2893.1552393380007</v>
      </c>
      <c r="D3505" s="12">
        <f>'utprod @ meter'!D3505*(INDEX('Capacity by Voltage'!$D$11:$O$11,1,MATCH(DATE(YEAR($A3505),MONTH($A3505),1),'Capacity by Voltage'!$D$3:$O$3,0))*'Line losses'!$B$30+INDEX('Capacity by Voltage'!$D$12:$O$12,1,MATCH(DATE(YEAR($A3505),MONTH($A3505),1),'Capacity by Voltage'!$D$3:$O$3,0))*'Line losses'!$B$29)</f>
        <v>1309.2881159782787</v>
      </c>
      <c r="E3505" s="12">
        <f>'utprod @ meter'!E3505*(INDEX('Capacity by Voltage'!$D$16:$O$16,1,MATCH(DATE(YEAR($A3505),MONTH($A3505),1),'Capacity by Voltage'!$D$3:$O$3,0))*'Line losses'!$B$30+INDEX('Capacity by Voltage'!$D$17:$O$17,1,MATCH(DATE(YEAR($A3505),MONTH($A3505),1),'Capacity by Voltage'!$D$3:$O$3,0))*'Line losses'!$B$29)</f>
        <v>683.9683702835232</v>
      </c>
      <c r="F3505" s="2">
        <f>'utprod @ meter'!F3505*'Line losses'!$B$30</f>
        <v>57.570878335000003</v>
      </c>
      <c r="G3505" s="2">
        <f>'utprod @ meter'!G3505*'Line losses'!$B$30</f>
        <v>648.48941290100004</v>
      </c>
      <c r="H3505" s="2">
        <f t="shared" si="54"/>
        <v>5592.4720168358026</v>
      </c>
    </row>
    <row r="3506" spans="1:8" x14ac:dyDescent="0.25">
      <c r="A3506" s="1">
        <v>42150</v>
      </c>
      <c r="B3506" s="4" t="s">
        <v>19</v>
      </c>
      <c r="C3506" s="2">
        <f>'utprod @ meter'!C3506*'Line losses'!$B$30</f>
        <v>1546.3414332259999</v>
      </c>
      <c r="D3506" s="12">
        <f>'utprod @ meter'!D3506*(INDEX('Capacity by Voltage'!$D$11:$O$11,1,MATCH(DATE(YEAR($A3506),MONTH($A3506),1),'Capacity by Voltage'!$D$3:$O$3,0))*'Line losses'!$B$30+INDEX('Capacity by Voltage'!$D$12:$O$12,1,MATCH(DATE(YEAR($A3506),MONTH($A3506),1),'Capacity by Voltage'!$D$3:$O$3,0))*'Line losses'!$B$29)</f>
        <v>699.79186004597648</v>
      </c>
      <c r="E3506" s="12">
        <f>'utprod @ meter'!E3506*(INDEX('Capacity by Voltage'!$D$16:$O$16,1,MATCH(DATE(YEAR($A3506),MONTH($A3506),1),'Capacity by Voltage'!$D$3:$O$3,0))*'Line losses'!$B$30+INDEX('Capacity by Voltage'!$D$17:$O$17,1,MATCH(DATE(YEAR($A3506),MONTH($A3506),1),'Capacity by Voltage'!$D$3:$O$3,0))*'Line losses'!$B$29)</f>
        <v>365.56893302365995</v>
      </c>
      <c r="F3506" s="2">
        <f>'utprod @ meter'!F3506*'Line losses'!$B$30</f>
        <v>30.770754017999998</v>
      </c>
      <c r="G3506" s="2">
        <f>'utprod @ meter'!G3506*'Line losses'!$B$30</f>
        <v>346.60633023700001</v>
      </c>
      <c r="H3506" s="2">
        <f t="shared" si="54"/>
        <v>2989.0793105506364</v>
      </c>
    </row>
    <row r="3507" spans="1:8" x14ac:dyDescent="0.25">
      <c r="A3507" s="1">
        <v>42150</v>
      </c>
      <c r="B3507" s="4" t="s">
        <v>20</v>
      </c>
      <c r="C3507" s="2">
        <f>'utprod @ meter'!C3507*'Line losses'!$B$30</f>
        <v>423.99690454500006</v>
      </c>
      <c r="D3507" s="12">
        <f>'utprod @ meter'!D3507*(INDEX('Capacity by Voltage'!$D$11:$O$11,1,MATCH(DATE(YEAR($A3507),MONTH($A3507),1),'Capacity by Voltage'!$D$3:$O$3,0))*'Line losses'!$B$30+INDEX('Capacity by Voltage'!$D$12:$O$12,1,MATCH(DATE(YEAR($A3507),MONTH($A3507),1),'Capacity by Voltage'!$D$3:$O$3,0))*'Line losses'!$B$29)</f>
        <v>191.87862282405865</v>
      </c>
      <c r="E3507" s="12">
        <f>'utprod @ meter'!E3507*(INDEX('Capacity by Voltage'!$D$16:$O$16,1,MATCH(DATE(YEAR($A3507),MONTH($A3507),1),'Capacity by Voltage'!$D$3:$O$3,0))*'Line losses'!$B$30+INDEX('Capacity by Voltage'!$D$17:$O$17,1,MATCH(DATE(YEAR($A3507),MONTH($A3507),1),'Capacity by Voltage'!$D$3:$O$3,0))*'Line losses'!$B$29)</f>
        <v>100.23622344780972</v>
      </c>
      <c r="F3507" s="2">
        <f>'utprod @ meter'!F3507*'Line losses'!$B$30</f>
        <v>8.4374719599999999</v>
      </c>
      <c r="G3507" s="2">
        <f>'utprod @ meter'!G3507*'Line losses'!$B$30</f>
        <v>95.036784938000011</v>
      </c>
      <c r="H3507" s="2">
        <f t="shared" si="54"/>
        <v>819.58600771486851</v>
      </c>
    </row>
    <row r="3508" spans="1:8" x14ac:dyDescent="0.25">
      <c r="A3508" s="1">
        <v>42150</v>
      </c>
      <c r="B3508" s="4" t="s">
        <v>21</v>
      </c>
      <c r="C3508" s="2">
        <f>'utprod @ meter'!C3508*'Line losses'!$B$30</f>
        <v>20.784243978999999</v>
      </c>
      <c r="D3508" s="12">
        <f>'utprod @ meter'!D3508*(INDEX('Capacity by Voltage'!$D$11:$O$11,1,MATCH(DATE(YEAR($A3508),MONTH($A3508),1),'Capacity by Voltage'!$D$3:$O$3,0))*'Line losses'!$B$30+INDEX('Capacity by Voltage'!$D$12:$O$12,1,MATCH(DATE(YEAR($A3508),MONTH($A3508),1),'Capacity by Voltage'!$D$3:$O$3,0))*'Line losses'!$B$29)</f>
        <v>9.4060241364250317</v>
      </c>
      <c r="E3508" s="12">
        <f>'utprod @ meter'!E3508*(INDEX('Capacity by Voltage'!$D$16:$O$16,1,MATCH(DATE(YEAR($A3508),MONTH($A3508),1),'Capacity by Voltage'!$D$3:$O$3,0))*'Line losses'!$B$30+INDEX('Capacity by Voltage'!$D$17:$O$17,1,MATCH(DATE(YEAR($A3508),MONTH($A3508),1),'Capacity by Voltage'!$D$3:$O$3,0))*'Line losses'!$B$29)</f>
        <v>4.9135858966678727</v>
      </c>
      <c r="F3508" s="2">
        <f>'utprod @ meter'!F3508*'Line losses'!$B$30</f>
        <v>0.41351046499999999</v>
      </c>
      <c r="G3508" s="2">
        <f>'utprod @ meter'!G3508*'Line losses'!$B$30</f>
        <v>4.6582650810000006</v>
      </c>
      <c r="H3508" s="2">
        <f t="shared" si="54"/>
        <v>40.175629558092908</v>
      </c>
    </row>
    <row r="3509" spans="1:8" x14ac:dyDescent="0.25">
      <c r="A3509" s="1">
        <v>42150</v>
      </c>
      <c r="B3509" s="4" t="s">
        <v>22</v>
      </c>
      <c r="C3509" s="2">
        <f>'utprod @ meter'!C3509*'Line losses'!$B$30</f>
        <v>0</v>
      </c>
      <c r="D3509" s="12">
        <f>'utprod @ meter'!D3509*(INDEX('Capacity by Voltage'!$D$11:$O$11,1,MATCH(DATE(YEAR($A3509),MONTH($A3509),1),'Capacity by Voltage'!$D$3:$O$3,0))*'Line losses'!$B$30+INDEX('Capacity by Voltage'!$D$12:$O$12,1,MATCH(DATE(YEAR($A3509),MONTH($A3509),1),'Capacity by Voltage'!$D$3:$O$3,0))*'Line losses'!$B$29)</f>
        <v>0</v>
      </c>
      <c r="E3509" s="12">
        <f>'utprod @ meter'!E3509*(INDEX('Capacity by Voltage'!$D$16:$O$16,1,MATCH(DATE(YEAR($A3509),MONTH($A3509),1),'Capacity by Voltage'!$D$3:$O$3,0))*'Line losses'!$B$30+INDEX('Capacity by Voltage'!$D$17:$O$17,1,MATCH(DATE(YEAR($A3509),MONTH($A3509),1),'Capacity by Voltage'!$D$3:$O$3,0))*'Line losses'!$B$29)</f>
        <v>0</v>
      </c>
      <c r="F3509" s="2">
        <f>'utprod @ meter'!F3509*'Line losses'!$B$30</f>
        <v>0</v>
      </c>
      <c r="G3509" s="2">
        <f>'utprod @ meter'!G3509*'Line losses'!$B$30</f>
        <v>0</v>
      </c>
      <c r="H3509" s="2">
        <f t="shared" si="54"/>
        <v>0</v>
      </c>
    </row>
    <row r="3510" spans="1:8" x14ac:dyDescent="0.25">
      <c r="A3510" s="1">
        <v>42150</v>
      </c>
      <c r="B3510" s="4" t="s">
        <v>23</v>
      </c>
      <c r="C3510" s="2">
        <f>'utprod @ meter'!C3510*'Line losses'!$B$30</f>
        <v>0</v>
      </c>
      <c r="D3510" s="12">
        <f>'utprod @ meter'!D3510*(INDEX('Capacity by Voltage'!$D$11:$O$11,1,MATCH(DATE(YEAR($A3510),MONTH($A3510),1),'Capacity by Voltage'!$D$3:$O$3,0))*'Line losses'!$B$30+INDEX('Capacity by Voltage'!$D$12:$O$12,1,MATCH(DATE(YEAR($A3510),MONTH($A3510),1),'Capacity by Voltage'!$D$3:$O$3,0))*'Line losses'!$B$29)</f>
        <v>0</v>
      </c>
      <c r="E3510" s="12">
        <f>'utprod @ meter'!E3510*(INDEX('Capacity by Voltage'!$D$16:$O$16,1,MATCH(DATE(YEAR($A3510),MONTH($A3510),1),'Capacity by Voltage'!$D$3:$O$3,0))*'Line losses'!$B$30+INDEX('Capacity by Voltage'!$D$17:$O$17,1,MATCH(DATE(YEAR($A3510),MONTH($A3510),1),'Capacity by Voltage'!$D$3:$O$3,0))*'Line losses'!$B$29)</f>
        <v>0</v>
      </c>
      <c r="F3510" s="2">
        <f>'utprod @ meter'!F3510*'Line losses'!$B$30</f>
        <v>0</v>
      </c>
      <c r="G3510" s="2">
        <f>'utprod @ meter'!G3510*'Line losses'!$B$30</f>
        <v>0</v>
      </c>
      <c r="H3510" s="2">
        <f t="shared" si="54"/>
        <v>0</v>
      </c>
    </row>
    <row r="3511" spans="1:8" x14ac:dyDescent="0.25">
      <c r="A3511" s="1">
        <v>42151</v>
      </c>
      <c r="B3511" s="4" t="s">
        <v>0</v>
      </c>
      <c r="C3511" s="2">
        <f>'utprod @ meter'!C3511*'Line losses'!$B$30</f>
        <v>0</v>
      </c>
      <c r="D3511" s="12">
        <f>'utprod @ meter'!D3511*(INDEX('Capacity by Voltage'!$D$11:$O$11,1,MATCH(DATE(YEAR($A3511),MONTH($A3511),1),'Capacity by Voltage'!$D$3:$O$3,0))*'Line losses'!$B$30+INDEX('Capacity by Voltage'!$D$12:$O$12,1,MATCH(DATE(YEAR($A3511),MONTH($A3511),1),'Capacity by Voltage'!$D$3:$O$3,0))*'Line losses'!$B$29)</f>
        <v>0</v>
      </c>
      <c r="E3511" s="12">
        <f>'utprod @ meter'!E3511*(INDEX('Capacity by Voltage'!$D$16:$O$16,1,MATCH(DATE(YEAR($A3511),MONTH($A3511),1),'Capacity by Voltage'!$D$3:$O$3,0))*'Line losses'!$B$30+INDEX('Capacity by Voltage'!$D$17:$O$17,1,MATCH(DATE(YEAR($A3511),MONTH($A3511),1),'Capacity by Voltage'!$D$3:$O$3,0))*'Line losses'!$B$29)</f>
        <v>0</v>
      </c>
      <c r="F3511" s="2">
        <f>'utprod @ meter'!F3511*'Line losses'!$B$30</f>
        <v>0</v>
      </c>
      <c r="G3511" s="2">
        <f>'utprod @ meter'!G3511*'Line losses'!$B$30</f>
        <v>0</v>
      </c>
      <c r="H3511" s="2">
        <f t="shared" si="54"/>
        <v>0</v>
      </c>
    </row>
    <row r="3512" spans="1:8" x14ac:dyDescent="0.25">
      <c r="A3512" s="1">
        <v>42151</v>
      </c>
      <c r="B3512" s="4" t="s">
        <v>1</v>
      </c>
      <c r="C3512" s="2">
        <f>'utprod @ meter'!C3512*'Line losses'!$B$30</f>
        <v>4.1564771010000001</v>
      </c>
      <c r="D3512" s="12">
        <f>'utprod @ meter'!D3512*(INDEX('Capacity by Voltage'!$D$11:$O$11,1,MATCH(DATE(YEAR($A3512),MONTH($A3512),1),'Capacity by Voltage'!$D$3:$O$3,0))*'Line losses'!$B$30+INDEX('Capacity by Voltage'!$D$12:$O$12,1,MATCH(DATE(YEAR($A3512),MONTH($A3512),1),'Capacity by Voltage'!$D$3:$O$3,0))*'Line losses'!$B$29)</f>
        <v>1.8813904602855278</v>
      </c>
      <c r="E3512" s="12">
        <f>'utprod @ meter'!E3512*(INDEX('Capacity by Voltage'!$D$16:$O$16,1,MATCH(DATE(YEAR($A3512),MONTH($A3512),1),'Capacity by Voltage'!$D$3:$O$3,0))*'Line losses'!$B$30+INDEX('Capacity by Voltage'!$D$17:$O$17,1,MATCH(DATE(YEAR($A3512),MONTH($A3512),1),'Capacity by Voltage'!$D$3:$O$3,0))*'Line losses'!$B$29)</f>
        <v>0.9827171793335745</v>
      </c>
      <c r="F3512" s="2">
        <f>'utprod @ meter'!F3512*'Line losses'!$B$30</f>
        <v>8.2702093000000004E-2</v>
      </c>
      <c r="G3512" s="2">
        <f>'utprod @ meter'!G3512*'Line losses'!$B$30</f>
        <v>0.93202471099999995</v>
      </c>
      <c r="H3512" s="2">
        <f t="shared" si="54"/>
        <v>8.0353115446191019</v>
      </c>
    </row>
    <row r="3513" spans="1:8" x14ac:dyDescent="0.25">
      <c r="A3513" s="1">
        <v>42151</v>
      </c>
      <c r="B3513" s="4" t="s">
        <v>2</v>
      </c>
      <c r="C3513" s="2">
        <f>'utprod @ meter'!C3513*'Line losses'!$B$30</f>
        <v>0</v>
      </c>
      <c r="D3513" s="12">
        <f>'utprod @ meter'!D3513*(INDEX('Capacity by Voltage'!$D$11:$O$11,1,MATCH(DATE(YEAR($A3513),MONTH($A3513),1),'Capacity by Voltage'!$D$3:$O$3,0))*'Line losses'!$B$30+INDEX('Capacity by Voltage'!$D$12:$O$12,1,MATCH(DATE(YEAR($A3513),MONTH($A3513),1),'Capacity by Voltage'!$D$3:$O$3,0))*'Line losses'!$B$29)</f>
        <v>0</v>
      </c>
      <c r="E3513" s="12">
        <f>'utprod @ meter'!E3513*(INDEX('Capacity by Voltage'!$D$16:$O$16,1,MATCH(DATE(YEAR($A3513),MONTH($A3513),1),'Capacity by Voltage'!$D$3:$O$3,0))*'Line losses'!$B$30+INDEX('Capacity by Voltage'!$D$17:$O$17,1,MATCH(DATE(YEAR($A3513),MONTH($A3513),1),'Capacity by Voltage'!$D$3:$O$3,0))*'Line losses'!$B$29)</f>
        <v>0</v>
      </c>
      <c r="F3513" s="2">
        <f>'utprod @ meter'!F3513*'Line losses'!$B$30</f>
        <v>0</v>
      </c>
      <c r="G3513" s="2">
        <f>'utprod @ meter'!G3513*'Line losses'!$B$30</f>
        <v>0</v>
      </c>
      <c r="H3513" s="2">
        <f t="shared" si="54"/>
        <v>0</v>
      </c>
    </row>
    <row r="3514" spans="1:8" x14ac:dyDescent="0.25">
      <c r="A3514" s="1">
        <v>42151</v>
      </c>
      <c r="B3514" s="4" t="s">
        <v>3</v>
      </c>
      <c r="C3514" s="2">
        <f>'utprod @ meter'!C3514*'Line losses'!$B$30</f>
        <v>0</v>
      </c>
      <c r="D3514" s="12">
        <f>'utprod @ meter'!D3514*(INDEX('Capacity by Voltage'!$D$11:$O$11,1,MATCH(DATE(YEAR($A3514),MONTH($A3514),1),'Capacity by Voltage'!$D$3:$O$3,0))*'Line losses'!$B$30+INDEX('Capacity by Voltage'!$D$12:$O$12,1,MATCH(DATE(YEAR($A3514),MONTH($A3514),1),'Capacity by Voltage'!$D$3:$O$3,0))*'Line losses'!$B$29)</f>
        <v>0</v>
      </c>
      <c r="E3514" s="12">
        <f>'utprod @ meter'!E3514*(INDEX('Capacity by Voltage'!$D$16:$O$16,1,MATCH(DATE(YEAR($A3514),MONTH($A3514),1),'Capacity by Voltage'!$D$3:$O$3,0))*'Line losses'!$B$30+INDEX('Capacity by Voltage'!$D$17:$O$17,1,MATCH(DATE(YEAR($A3514),MONTH($A3514),1),'Capacity by Voltage'!$D$3:$O$3,0))*'Line losses'!$B$29)</f>
        <v>0</v>
      </c>
      <c r="F3514" s="2">
        <f>'utprod @ meter'!F3514*'Line losses'!$B$30</f>
        <v>0</v>
      </c>
      <c r="G3514" s="2">
        <f>'utprod @ meter'!G3514*'Line losses'!$B$30</f>
        <v>0</v>
      </c>
      <c r="H3514" s="2">
        <f t="shared" si="54"/>
        <v>0</v>
      </c>
    </row>
    <row r="3515" spans="1:8" x14ac:dyDescent="0.25">
      <c r="A3515" s="1">
        <v>42151</v>
      </c>
      <c r="B3515" s="4" t="s">
        <v>4</v>
      </c>
      <c r="C3515" s="2">
        <f>'utprod @ meter'!C3515*'Line losses'!$B$30</f>
        <v>0</v>
      </c>
      <c r="D3515" s="12">
        <f>'utprod @ meter'!D3515*(INDEX('Capacity by Voltage'!$D$11:$O$11,1,MATCH(DATE(YEAR($A3515),MONTH($A3515),1),'Capacity by Voltage'!$D$3:$O$3,0))*'Line losses'!$B$30+INDEX('Capacity by Voltage'!$D$12:$O$12,1,MATCH(DATE(YEAR($A3515),MONTH($A3515),1),'Capacity by Voltage'!$D$3:$O$3,0))*'Line losses'!$B$29)</f>
        <v>0</v>
      </c>
      <c r="E3515" s="12">
        <f>'utprod @ meter'!E3515*(INDEX('Capacity by Voltage'!$D$16:$O$16,1,MATCH(DATE(YEAR($A3515),MONTH($A3515),1),'Capacity by Voltage'!$D$3:$O$3,0))*'Line losses'!$B$30+INDEX('Capacity by Voltage'!$D$17:$O$17,1,MATCH(DATE(YEAR($A3515),MONTH($A3515),1),'Capacity by Voltage'!$D$3:$O$3,0))*'Line losses'!$B$29)</f>
        <v>0</v>
      </c>
      <c r="F3515" s="2">
        <f>'utprod @ meter'!F3515*'Line losses'!$B$30</f>
        <v>0</v>
      </c>
      <c r="G3515" s="2">
        <f>'utprod @ meter'!G3515*'Line losses'!$B$30</f>
        <v>0</v>
      </c>
      <c r="H3515" s="2">
        <f t="shared" si="54"/>
        <v>0</v>
      </c>
    </row>
    <row r="3516" spans="1:8" x14ac:dyDescent="0.25">
      <c r="A3516" s="1">
        <v>42151</v>
      </c>
      <c r="B3516" s="4" t="s">
        <v>5</v>
      </c>
      <c r="C3516" s="2">
        <f>'utprod @ meter'!C3516*'Line losses'!$B$30</f>
        <v>0</v>
      </c>
      <c r="D3516" s="12">
        <f>'utprod @ meter'!D3516*(INDEX('Capacity by Voltage'!$D$11:$O$11,1,MATCH(DATE(YEAR($A3516),MONTH($A3516),1),'Capacity by Voltage'!$D$3:$O$3,0))*'Line losses'!$B$30+INDEX('Capacity by Voltage'!$D$12:$O$12,1,MATCH(DATE(YEAR($A3516),MONTH($A3516),1),'Capacity by Voltage'!$D$3:$O$3,0))*'Line losses'!$B$29)</f>
        <v>0</v>
      </c>
      <c r="E3516" s="12">
        <f>'utprod @ meter'!E3516*(INDEX('Capacity by Voltage'!$D$16:$O$16,1,MATCH(DATE(YEAR($A3516),MONTH($A3516),1),'Capacity by Voltage'!$D$3:$O$3,0))*'Line losses'!$B$30+INDEX('Capacity by Voltage'!$D$17:$O$17,1,MATCH(DATE(YEAR($A3516),MONTH($A3516),1),'Capacity by Voltage'!$D$3:$O$3,0))*'Line losses'!$B$29)</f>
        <v>0</v>
      </c>
      <c r="F3516" s="2">
        <f>'utprod @ meter'!F3516*'Line losses'!$B$30</f>
        <v>0</v>
      </c>
      <c r="G3516" s="2">
        <f>'utprod @ meter'!G3516*'Line losses'!$B$30</f>
        <v>0</v>
      </c>
      <c r="H3516" s="2">
        <f t="shared" si="54"/>
        <v>0</v>
      </c>
    </row>
    <row r="3517" spans="1:8" x14ac:dyDescent="0.25">
      <c r="A3517" s="1">
        <v>42151</v>
      </c>
      <c r="B3517" s="4" t="s">
        <v>6</v>
      </c>
      <c r="C3517" s="2">
        <f>'utprod @ meter'!C3517*'Line losses'!$B$30</f>
        <v>178.74338313499999</v>
      </c>
      <c r="D3517" s="12">
        <f>'utprod @ meter'!D3517*(INDEX('Capacity by Voltage'!$D$11:$O$11,1,MATCH(DATE(YEAR($A3517),MONTH($A3517),1),'Capacity by Voltage'!$D$3:$O$3,0))*'Line losses'!$B$30+INDEX('Capacity by Voltage'!$D$12:$O$12,1,MATCH(DATE(YEAR($A3517),MONTH($A3517),1),'Capacity by Voltage'!$D$3:$O$3,0))*'Line losses'!$B$29)</f>
        <v>80.889579977249014</v>
      </c>
      <c r="E3517" s="12">
        <f>'utprod @ meter'!E3517*(INDEX('Capacity by Voltage'!$D$16:$O$16,1,MATCH(DATE(YEAR($A3517),MONTH($A3517),1),'Capacity by Voltage'!$D$3:$O$3,0))*'Line losses'!$B$30+INDEX('Capacity by Voltage'!$D$17:$O$17,1,MATCH(DATE(YEAR($A3517),MONTH($A3517),1),'Capacity by Voltage'!$D$3:$O$3,0))*'Line losses'!$B$29)</f>
        <v>42.256838711343697</v>
      </c>
      <c r="F3517" s="2">
        <f>'utprod @ meter'!F3517*'Line losses'!$B$30</f>
        <v>3.5571192359999997</v>
      </c>
      <c r="G3517" s="2">
        <f>'utprod @ meter'!G3517*'Line losses'!$B$30</f>
        <v>40.064982492000006</v>
      </c>
      <c r="H3517" s="2">
        <f t="shared" si="54"/>
        <v>345.5119035515927</v>
      </c>
    </row>
    <row r="3518" spans="1:8" x14ac:dyDescent="0.25">
      <c r="A3518" s="1">
        <v>42151</v>
      </c>
      <c r="B3518" s="4" t="s">
        <v>7</v>
      </c>
      <c r="C3518" s="2">
        <f>'utprod @ meter'!C3518*'Line losses'!$B$30</f>
        <v>1305.2453181540002</v>
      </c>
      <c r="D3518" s="12">
        <f>'utprod @ meter'!D3518*(INDEX('Capacity by Voltage'!$D$11:$O$11,1,MATCH(DATE(YEAR($A3518),MONTH($A3518),1),'Capacity by Voltage'!$D$3:$O$3,0))*'Line losses'!$B$30+INDEX('Capacity by Voltage'!$D$12:$O$12,1,MATCH(DATE(YEAR($A3518),MONTH($A3518),1),'Capacity by Voltage'!$D$3:$O$3,0))*'Line losses'!$B$29)</f>
        <v>590.68420765945234</v>
      </c>
      <c r="E3518" s="12">
        <f>'utprod @ meter'!E3518*(INDEX('Capacity by Voltage'!$D$16:$O$16,1,MATCH(DATE(YEAR($A3518),MONTH($A3518),1),'Capacity by Voltage'!$D$3:$O$3,0))*'Line losses'!$B$30+INDEX('Capacity by Voltage'!$D$17:$O$17,1,MATCH(DATE(YEAR($A3518),MONTH($A3518),1),'Capacity by Voltage'!$D$3:$O$3,0))*'Line losses'!$B$29)</f>
        <v>308.57133662231263</v>
      </c>
      <c r="F3518" s="2">
        <f>'utprod @ meter'!F3518*'Line losses'!$B$30</f>
        <v>25.973103387000002</v>
      </c>
      <c r="G3518" s="2">
        <f>'utprod @ meter'!G3518*'Line losses'!$B$30</f>
        <v>292.565623265</v>
      </c>
      <c r="H3518" s="2">
        <f t="shared" si="54"/>
        <v>2523.0395890877649</v>
      </c>
    </row>
    <row r="3519" spans="1:8" x14ac:dyDescent="0.25">
      <c r="A3519" s="1">
        <v>42151</v>
      </c>
      <c r="B3519" s="4" t="s">
        <v>8</v>
      </c>
      <c r="C3519" s="2">
        <f>'utprod @ meter'!C3519*'Line losses'!$B$30</f>
        <v>3375.3474694820002</v>
      </c>
      <c r="D3519" s="12">
        <f>'utprod @ meter'!D3519*(INDEX('Capacity by Voltage'!$D$11:$O$11,1,MATCH(DATE(YEAR($A3519),MONTH($A3519),1),'Capacity by Voltage'!$D$3:$O$3,0))*'Line losses'!$B$30+INDEX('Capacity by Voltage'!$D$12:$O$12,1,MATCH(DATE(YEAR($A3519),MONTH($A3519),1),'Capacity by Voltage'!$D$3:$O$3,0))*'Line losses'!$B$29)</f>
        <v>1527.5024925863245</v>
      </c>
      <c r="E3519" s="12">
        <f>'utprod @ meter'!E3519*(INDEX('Capacity by Voltage'!$D$16:$O$16,1,MATCH(DATE(YEAR($A3519),MONTH($A3519),1),'Capacity by Voltage'!$D$3:$O$3,0))*'Line losses'!$B$30+INDEX('Capacity by Voltage'!$D$17:$O$17,1,MATCH(DATE(YEAR($A3519),MONTH($A3519),1),'Capacity by Voltage'!$D$3:$O$3,0))*'Line losses'!$B$29)</f>
        <v>797.96263424200299</v>
      </c>
      <c r="F3519" s="2">
        <f>'utprod @ meter'!F3519*'Line losses'!$B$30</f>
        <v>67.165250360000002</v>
      </c>
      <c r="G3519" s="2">
        <f>'utprod @ meter'!G3519*'Line losses'!$B$30</f>
        <v>756.57082684500006</v>
      </c>
      <c r="H3519" s="2">
        <f t="shared" si="54"/>
        <v>6524.5486735153281</v>
      </c>
    </row>
    <row r="3520" spans="1:8" x14ac:dyDescent="0.25">
      <c r="A3520" s="1">
        <v>42151</v>
      </c>
      <c r="B3520" s="4" t="s">
        <v>9</v>
      </c>
      <c r="C3520" s="2">
        <f>'utprod @ meter'!C3520*'Line losses'!$B$30</f>
        <v>3890.7952333820003</v>
      </c>
      <c r="D3520" s="12">
        <f>'utprod @ meter'!D3520*(INDEX('Capacity by Voltage'!$D$11:$O$11,1,MATCH(DATE(YEAR($A3520),MONTH($A3520),1),'Capacity by Voltage'!$D$3:$O$3,0))*'Line losses'!$B$30+INDEX('Capacity by Voltage'!$D$12:$O$12,1,MATCH(DATE(YEAR($A3520),MONTH($A3520),1),'Capacity by Voltage'!$D$3:$O$3,0))*'Line losses'!$B$29)</f>
        <v>1760.7670647116515</v>
      </c>
      <c r="E3520" s="12">
        <f>'utprod @ meter'!E3520*(INDEX('Capacity by Voltage'!$D$16:$O$16,1,MATCH(DATE(YEAR($A3520),MONTH($A3520),1),'Capacity by Voltage'!$D$3:$O$3,0))*'Line losses'!$B$30+INDEX('Capacity by Voltage'!$D$17:$O$17,1,MATCH(DATE(YEAR($A3520),MONTH($A3520),1),'Capacity by Voltage'!$D$3:$O$3,0))*'Line losses'!$B$29)</f>
        <v>919.81863563515128</v>
      </c>
      <c r="F3520" s="2">
        <f>'utprod @ meter'!F3520*'Line losses'!$B$30</f>
        <v>77.422168366000008</v>
      </c>
      <c r="G3520" s="2">
        <f>'utprod @ meter'!G3520*'Line losses'!$B$30</f>
        <v>872.10565076600017</v>
      </c>
      <c r="H3520" s="2">
        <f t="shared" si="54"/>
        <v>7520.9087528608034</v>
      </c>
    </row>
    <row r="3521" spans="1:8" x14ac:dyDescent="0.25">
      <c r="A3521" s="1">
        <v>42151</v>
      </c>
      <c r="B3521" s="4" t="s">
        <v>10</v>
      </c>
      <c r="C3521" s="2">
        <f>'utprod @ meter'!C3521*'Line losses'!$B$30</f>
        <v>5753.0558741570003</v>
      </c>
      <c r="D3521" s="12">
        <f>'utprod @ meter'!D3521*(INDEX('Capacity by Voltage'!$D$11:$O$11,1,MATCH(DATE(YEAR($A3521),MONTH($A3521),1),'Capacity by Voltage'!$D$3:$O$3,0))*'Line losses'!$B$30+INDEX('Capacity by Voltage'!$D$12:$O$12,1,MATCH(DATE(YEAR($A3521),MONTH($A3521),1),'Capacity by Voltage'!$D$3:$O$3,0))*'Line losses'!$B$29)</f>
        <v>2603.5269646042784</v>
      </c>
      <c r="E3521" s="12">
        <f>'utprod @ meter'!E3521*(INDEX('Capacity by Voltage'!$D$16:$O$16,1,MATCH(DATE(YEAR($A3521),MONTH($A3521),1),'Capacity by Voltage'!$D$3:$O$3,0))*'Line losses'!$B$30+INDEX('Capacity by Voltage'!$D$17:$O$17,1,MATCH(DATE(YEAR($A3521),MONTH($A3521),1),'Capacity by Voltage'!$D$3:$O$3,0))*'Line losses'!$B$29)</f>
        <v>1360.074074288163</v>
      </c>
      <c r="F3521" s="2">
        <f>'utprod @ meter'!F3521*'Line losses'!$B$30</f>
        <v>114.47921068900001</v>
      </c>
      <c r="G3521" s="2">
        <f>'utprod @ meter'!G3521*'Line losses'!$B$30</f>
        <v>1289.5235573509999</v>
      </c>
      <c r="H3521" s="2">
        <f t="shared" si="54"/>
        <v>11120.659681089441</v>
      </c>
    </row>
    <row r="3522" spans="1:8" x14ac:dyDescent="0.25">
      <c r="A3522" s="1">
        <v>42151</v>
      </c>
      <c r="B3522" s="4" t="s">
        <v>11</v>
      </c>
      <c r="C3522" s="2">
        <f>'utprod @ meter'!C3522*'Line losses'!$B$30</f>
        <v>7361.7500393199998</v>
      </c>
      <c r="D3522" s="12">
        <f>'utprod @ meter'!D3522*(INDEX('Capacity by Voltage'!$D$11:$O$11,1,MATCH(DATE(YEAR($A3522),MONTH($A3522),1),'Capacity by Voltage'!$D$3:$O$3,0))*'Line losses'!$B$30+INDEX('Capacity by Voltage'!$D$12:$O$12,1,MATCH(DATE(YEAR($A3522),MONTH($A3522),1),'Capacity by Voltage'!$D$3:$O$3,0))*'Line losses'!$B$29)</f>
        <v>3331.5359688945277</v>
      </c>
      <c r="E3522" s="12">
        <f>'utprod @ meter'!E3522*(INDEX('Capacity by Voltage'!$D$16:$O$16,1,MATCH(DATE(YEAR($A3522),MONTH($A3522),1),'Capacity by Voltage'!$D$3:$O$3,0))*'Line losses'!$B$30+INDEX('Capacity by Voltage'!$D$17:$O$17,1,MATCH(DATE(YEAR($A3522),MONTH($A3522),1),'Capacity by Voltage'!$D$3:$O$3,0))*'Line losses'!$B$29)</f>
        <v>1740.3837650018265</v>
      </c>
      <c r="F3522" s="2">
        <f>'utprod @ meter'!F3522*'Line losses'!$B$30</f>
        <v>146.49049610200001</v>
      </c>
      <c r="G3522" s="2">
        <f>'utprod @ meter'!G3522*'Line losses'!$B$30</f>
        <v>1650.1065413050003</v>
      </c>
      <c r="H3522" s="2">
        <f t="shared" si="54"/>
        <v>14230.266810623354</v>
      </c>
    </row>
    <row r="3523" spans="1:8" x14ac:dyDescent="0.25">
      <c r="A3523" s="1">
        <v>42151</v>
      </c>
      <c r="B3523" s="4" t="s">
        <v>12</v>
      </c>
      <c r="C3523" s="2">
        <f>'utprod @ meter'!C3523*'Line losses'!$B$30</f>
        <v>12034.028943517002</v>
      </c>
      <c r="D3523" s="12">
        <f>'utprod @ meter'!D3523*(INDEX('Capacity by Voltage'!$D$11:$O$11,1,MATCH(DATE(YEAR($A3523),MONTH($A3523),1),'Capacity by Voltage'!$D$3:$O$3,0))*'Line losses'!$B$30+INDEX('Capacity by Voltage'!$D$12:$O$12,1,MATCH(DATE(YEAR($A3523),MONTH($A3523),1),'Capacity by Voltage'!$D$3:$O$3,0))*'Line losses'!$B$29)</f>
        <v>5445.9617445497388</v>
      </c>
      <c r="E3523" s="12">
        <f>'utprod @ meter'!E3523*(INDEX('Capacity by Voltage'!$D$16:$O$16,1,MATCH(DATE(YEAR($A3523),MONTH($A3523),1),'Capacity by Voltage'!$D$3:$O$3,0))*'Line losses'!$B$30+INDEX('Capacity by Voltage'!$D$17:$O$17,1,MATCH(DATE(YEAR($A3523),MONTH($A3523),1),'Capacity by Voltage'!$D$3:$O$3,0))*'Line losses'!$B$29)</f>
        <v>2844.9532303516899</v>
      </c>
      <c r="F3523" s="2">
        <f>'utprod @ meter'!F3523*'Line losses'!$B$30</f>
        <v>239.46344566300002</v>
      </c>
      <c r="G3523" s="2">
        <f>'utprod @ meter'!G3523*'Line losses'!$B$30</f>
        <v>2697.3789419930004</v>
      </c>
      <c r="H3523" s="2">
        <f t="shared" si="54"/>
        <v>23261.786306074431</v>
      </c>
    </row>
    <row r="3524" spans="1:8" x14ac:dyDescent="0.25">
      <c r="A3524" s="1">
        <v>42151</v>
      </c>
      <c r="B3524" s="4" t="s">
        <v>13</v>
      </c>
      <c r="C3524" s="2">
        <f>'utprod @ meter'!C3524*'Line losses'!$B$30</f>
        <v>13663.507352658999</v>
      </c>
      <c r="D3524" s="12">
        <f>'utprod @ meter'!D3524*(INDEX('Capacity by Voltage'!$D$11:$O$11,1,MATCH(DATE(YEAR($A3524),MONTH($A3524),1),'Capacity by Voltage'!$D$3:$O$3,0))*'Line losses'!$B$30+INDEX('Capacity by Voltage'!$D$12:$O$12,1,MATCH(DATE(YEAR($A3524),MONTH($A3524),1),'Capacity by Voltage'!$D$3:$O$3,0))*'Line losses'!$B$29)</f>
        <v>6183.3767729764131</v>
      </c>
      <c r="E3524" s="12">
        <f>'utprod @ meter'!E3524*(INDEX('Capacity by Voltage'!$D$16:$O$16,1,MATCH(DATE(YEAR($A3524),MONTH($A3524),1),'Capacity by Voltage'!$D$3:$O$3,0))*'Line losses'!$B$30+INDEX('Capacity by Voltage'!$D$17:$O$17,1,MATCH(DATE(YEAR($A3524),MONTH($A3524),1),'Capacity by Voltage'!$D$3:$O$3,0))*'Line losses'!$B$29)</f>
        <v>3230.1765069620214</v>
      </c>
      <c r="F3524" s="2">
        <f>'utprod @ meter'!F3524*'Line losses'!$B$30</f>
        <v>271.88824154100001</v>
      </c>
      <c r="G3524" s="2">
        <f>'utprod @ meter'!G3524*'Line losses'!$B$30</f>
        <v>3062.6192617909996</v>
      </c>
      <c r="H3524" s="2">
        <f t="shared" si="54"/>
        <v>26411.568135929436</v>
      </c>
    </row>
    <row r="3525" spans="1:8" x14ac:dyDescent="0.25">
      <c r="A3525" s="1">
        <v>42151</v>
      </c>
      <c r="B3525" s="4" t="s">
        <v>14</v>
      </c>
      <c r="C3525" s="2">
        <f>'utprod @ meter'!C3525*'Line losses'!$B$30</f>
        <v>12424.771243543002</v>
      </c>
      <c r="D3525" s="12">
        <f>'utprod @ meter'!D3525*(INDEX('Capacity by Voltage'!$D$11:$O$11,1,MATCH(DATE(YEAR($A3525),MONTH($A3525),1),'Capacity by Voltage'!$D$3:$O$3,0))*'Line losses'!$B$30+INDEX('Capacity by Voltage'!$D$12:$O$12,1,MATCH(DATE(YEAR($A3525),MONTH($A3525),1),'Capacity by Voltage'!$D$3:$O$3,0))*'Line losses'!$B$29)</f>
        <v>5622.7901718565163</v>
      </c>
      <c r="E3525" s="12">
        <f>'utprod @ meter'!E3525*(INDEX('Capacity by Voltage'!$D$16:$O$16,1,MATCH(DATE(YEAR($A3525),MONTH($A3525),1),'Capacity by Voltage'!$D$3:$O$3,0))*'Line losses'!$B$30+INDEX('Capacity by Voltage'!$D$17:$O$17,1,MATCH(DATE(YEAR($A3525),MONTH($A3525),1),'Capacity by Voltage'!$D$3:$O$3,0))*'Line losses'!$B$29)</f>
        <v>2937.3277163648313</v>
      </c>
      <c r="F3525" s="2">
        <f>'utprod @ meter'!F3525*'Line losses'!$B$30</f>
        <v>247.238371642</v>
      </c>
      <c r="G3525" s="2">
        <f>'utprod @ meter'!G3525*'Line losses'!$B$30</f>
        <v>2784.962316954</v>
      </c>
      <c r="H3525" s="2">
        <f t="shared" si="54"/>
        <v>24017.08982036035</v>
      </c>
    </row>
    <row r="3526" spans="1:8" x14ac:dyDescent="0.25">
      <c r="A3526" s="1">
        <v>42151</v>
      </c>
      <c r="B3526" s="4" t="s">
        <v>15</v>
      </c>
      <c r="C3526" s="2">
        <f>'utprod @ meter'!C3526*'Line losses'!$B$30</f>
        <v>9344.5587376310013</v>
      </c>
      <c r="D3526" s="12">
        <f>'utprod @ meter'!D3526*(INDEX('Capacity by Voltage'!$D$11:$O$11,1,MATCH(DATE(YEAR($A3526),MONTH($A3526),1),'Capacity by Voltage'!$D$3:$O$3,0))*'Line losses'!$B$30+INDEX('Capacity by Voltage'!$D$12:$O$12,1,MATCH(DATE(YEAR($A3526),MONTH($A3526),1),'Capacity by Voltage'!$D$3:$O$3,0))*'Line losses'!$B$29)</f>
        <v>4228.8506231454194</v>
      </c>
      <c r="E3526" s="12">
        <f>'utprod @ meter'!E3526*(INDEX('Capacity by Voltage'!$D$16:$O$16,1,MATCH(DATE(YEAR($A3526),MONTH($A3526),1),'Capacity by Voltage'!$D$3:$O$3,0))*'Line losses'!$B$30+INDEX('Capacity by Voltage'!$D$17:$O$17,1,MATCH(DATE(YEAR($A3526),MONTH($A3526),1),'Capacity by Voltage'!$D$3:$O$3,0))*'Line losses'!$B$29)</f>
        <v>2209.1380018555119</v>
      </c>
      <c r="F3526" s="2">
        <f>'utprod @ meter'!F3526*'Line losses'!$B$30</f>
        <v>185.94589912199999</v>
      </c>
      <c r="G3526" s="2">
        <f>'utprod @ meter'!G3526*'Line losses'!$B$30</f>
        <v>2094.5448013760001</v>
      </c>
      <c r="H3526" s="2">
        <f t="shared" si="54"/>
        <v>18063.038063129934</v>
      </c>
    </row>
    <row r="3527" spans="1:8" x14ac:dyDescent="0.25">
      <c r="A3527" s="1">
        <v>42151</v>
      </c>
      <c r="B3527" s="4" t="s">
        <v>16</v>
      </c>
      <c r="C3527" s="2">
        <f>'utprod @ meter'!C3527*'Line losses'!$B$30</f>
        <v>8267.9391740090014</v>
      </c>
      <c r="D3527" s="12">
        <f>'utprod @ meter'!D3527*(INDEX('Capacity by Voltage'!$D$11:$O$11,1,MATCH(DATE(YEAR($A3527),MONTH($A3527),1),'Capacity by Voltage'!$D$3:$O$3,0))*'Line losses'!$B$30+INDEX('Capacity by Voltage'!$D$12:$O$12,1,MATCH(DATE(YEAR($A3527),MONTH($A3527),1),'Capacity by Voltage'!$D$3:$O$3,0))*'Line losses'!$B$29)</f>
        <v>3741.6298964916346</v>
      </c>
      <c r="E3527" s="12">
        <f>'utprod @ meter'!E3527*(INDEX('Capacity by Voltage'!$D$16:$O$16,1,MATCH(DATE(YEAR($A3527),MONTH($A3527),1),'Capacity by Voltage'!$D$3:$O$3,0))*'Line losses'!$B$30+INDEX('Capacity by Voltage'!$D$17:$O$17,1,MATCH(DATE(YEAR($A3527),MONTH($A3527),1),'Capacity by Voltage'!$D$3:$O$3,0))*'Line losses'!$B$29)</f>
        <v>1954.6151812523306</v>
      </c>
      <c r="F3527" s="2">
        <f>'utprod @ meter'!F3527*'Line losses'!$B$30</f>
        <v>164.522340087</v>
      </c>
      <c r="G3527" s="2">
        <f>'utprod @ meter'!G3527*'Line losses'!$B$30</f>
        <v>1853.2247401870002</v>
      </c>
      <c r="H3527" s="2">
        <f t="shared" si="54"/>
        <v>15981.931332026968</v>
      </c>
    </row>
    <row r="3528" spans="1:8" x14ac:dyDescent="0.25">
      <c r="A3528" s="1">
        <v>42151</v>
      </c>
      <c r="B3528" s="4" t="s">
        <v>17</v>
      </c>
      <c r="C3528" s="2">
        <f>'utprod @ meter'!C3528*'Line losses'!$B$30</f>
        <v>6725.7542178840004</v>
      </c>
      <c r="D3528" s="12">
        <f>'utprod @ meter'!D3528*(INDEX('Capacity by Voltage'!$D$11:$O$11,1,MATCH(DATE(YEAR($A3528),MONTH($A3528),1),'Capacity by Voltage'!$D$3:$O$3,0))*'Line losses'!$B$30+INDEX('Capacity by Voltage'!$D$12:$O$12,1,MATCH(DATE(YEAR($A3528),MONTH($A3528),1),'Capacity by Voltage'!$D$3:$O$3,0))*'Line losses'!$B$29)</f>
        <v>3043.718498740941</v>
      </c>
      <c r="E3528" s="12">
        <f>'utprod @ meter'!E3528*(INDEX('Capacity by Voltage'!$D$16:$O$16,1,MATCH(DATE(YEAR($A3528),MONTH($A3528),1),'Capacity by Voltage'!$D$3:$O$3,0))*'Line losses'!$B$30+INDEX('Capacity by Voltage'!$D$17:$O$17,1,MATCH(DATE(YEAR($A3528),MONTH($A3528),1),'Capacity by Voltage'!$D$3:$O$3,0))*'Line losses'!$B$29)</f>
        <v>1590.0289654080045</v>
      </c>
      <c r="F3528" s="2">
        <f>'utprod @ meter'!F3528*'Line losses'!$B$30</f>
        <v>133.83521739899999</v>
      </c>
      <c r="G3528" s="2">
        <f>'utprod @ meter'!G3528*'Line losses'!$B$30</f>
        <v>1507.5504346610003</v>
      </c>
      <c r="H3528" s="2">
        <f t="shared" ref="H3528:H3591" si="55">SUM(C3528:G3528)</f>
        <v>13000.887334092946</v>
      </c>
    </row>
    <row r="3529" spans="1:8" x14ac:dyDescent="0.25">
      <c r="A3529" s="1">
        <v>42151</v>
      </c>
      <c r="B3529" s="4" t="s">
        <v>18</v>
      </c>
      <c r="C3529" s="2">
        <f>'utprod @ meter'!C3529*'Line losses'!$B$30</f>
        <v>3416.9159574400001</v>
      </c>
      <c r="D3529" s="12">
        <f>'utprod @ meter'!D3529*(INDEX('Capacity by Voltage'!$D$11:$O$11,1,MATCH(DATE(YEAR($A3529),MONTH($A3529),1),'Capacity by Voltage'!$D$3:$O$3,0))*'Line losses'!$B$30+INDEX('Capacity by Voltage'!$D$12:$O$12,1,MATCH(DATE(YEAR($A3529),MONTH($A3529),1),'Capacity by Voltage'!$D$3:$O$3,0))*'Line losses'!$B$29)</f>
        <v>1546.3145408591745</v>
      </c>
      <c r="E3529" s="12">
        <f>'utprod @ meter'!E3529*(INDEX('Capacity by Voltage'!$D$16:$O$16,1,MATCH(DATE(YEAR($A3529),MONTH($A3529),1),'Capacity by Voltage'!$D$3:$O$3,0))*'Line losses'!$B$30+INDEX('Capacity by Voltage'!$D$17:$O$17,1,MATCH(DATE(YEAR($A3529),MONTH($A3529),1),'Capacity by Voltage'!$D$3:$O$3,0))*'Line losses'!$B$29)</f>
        <v>807.78980603533864</v>
      </c>
      <c r="F3529" s="2">
        <f>'utprod @ meter'!F3529*'Line losses'!$B$30</f>
        <v>67.992271290000005</v>
      </c>
      <c r="G3529" s="2">
        <f>'utprod @ meter'!G3529*'Line losses'!$B$30</f>
        <v>765.88735700699999</v>
      </c>
      <c r="H3529" s="2">
        <f t="shared" si="55"/>
        <v>6604.8999326315134</v>
      </c>
    </row>
    <row r="3530" spans="1:8" x14ac:dyDescent="0.25">
      <c r="A3530" s="1">
        <v>42151</v>
      </c>
      <c r="B3530" s="4" t="s">
        <v>19</v>
      </c>
      <c r="C3530" s="2">
        <f>'utprod @ meter'!C3530*'Line losses'!$B$30</f>
        <v>1134.8148892209999</v>
      </c>
      <c r="D3530" s="12">
        <f>'utprod @ meter'!D3530*(INDEX('Capacity by Voltage'!$D$11:$O$11,1,MATCH(DATE(YEAR($A3530),MONTH($A3530),1),'Capacity by Voltage'!$D$3:$O$3,0))*'Line losses'!$B$30+INDEX('Capacity by Voltage'!$D$12:$O$12,1,MATCH(DATE(YEAR($A3530),MONTH($A3530),1),'Capacity by Voltage'!$D$3:$O$3,0))*'Line losses'!$B$29)</f>
        <v>513.55740860277433</v>
      </c>
      <c r="E3530" s="12">
        <f>'utprod @ meter'!E3530*(INDEX('Capacity by Voltage'!$D$16:$O$16,1,MATCH(DATE(YEAR($A3530),MONTH($A3530),1),'Capacity by Voltage'!$D$3:$O$3,0))*'Line losses'!$B$30+INDEX('Capacity by Voltage'!$D$17:$O$17,1,MATCH(DATE(YEAR($A3530),MONTH($A3530),1),'Capacity by Voltage'!$D$3:$O$3,0))*'Line losses'!$B$29)</f>
        <v>268.28086111385096</v>
      </c>
      <c r="F3530" s="2">
        <f>'utprod @ meter'!F3530*'Line losses'!$B$30</f>
        <v>22.581388337</v>
      </c>
      <c r="G3530" s="2">
        <f>'utprod @ meter'!G3530*'Line losses'!$B$30</f>
        <v>254.363760958</v>
      </c>
      <c r="H3530" s="2">
        <f t="shared" si="55"/>
        <v>2193.5983082326252</v>
      </c>
    </row>
    <row r="3531" spans="1:8" x14ac:dyDescent="0.25">
      <c r="A3531" s="1">
        <v>42151</v>
      </c>
      <c r="B3531" s="4" t="s">
        <v>20</v>
      </c>
      <c r="C3531" s="2">
        <f>'utprod @ meter'!C3531*'Line losses'!$B$30</f>
        <v>124.70453463699999</v>
      </c>
      <c r="D3531" s="12">
        <f>'utprod @ meter'!D3531*(INDEX('Capacity by Voltage'!$D$11:$O$11,1,MATCH(DATE(YEAR($A3531),MONTH($A3531),1),'Capacity by Voltage'!$D$3:$O$3,0))*'Line losses'!$B$30+INDEX('Capacity by Voltage'!$D$12:$O$12,1,MATCH(DATE(YEAR($A3531),MONTH($A3531),1),'Capacity by Voltage'!$D$3:$O$3,0))*'Line losses'!$B$29)</f>
        <v>56.435216653547585</v>
      </c>
      <c r="E3531" s="12">
        <f>'utprod @ meter'!E3531*(INDEX('Capacity by Voltage'!$D$16:$O$16,1,MATCH(DATE(YEAR($A3531),MONTH($A3531),1),'Capacity by Voltage'!$D$3:$O$3,0))*'Line losses'!$B$30+INDEX('Capacity by Voltage'!$D$17:$O$17,1,MATCH(DATE(YEAR($A3531),MONTH($A3531),1),'Capacity by Voltage'!$D$3:$O$3,0))*'Line losses'!$B$29)</f>
        <v>29.481515380007234</v>
      </c>
      <c r="F3531" s="2">
        <f>'utprod @ meter'!F3531*'Line losses'!$B$30</f>
        <v>2.4810627900000002</v>
      </c>
      <c r="G3531" s="2">
        <f>'utprod @ meter'!G3531*'Line losses'!$B$30</f>
        <v>27.952378196999998</v>
      </c>
      <c r="H3531" s="2">
        <f t="shared" si="55"/>
        <v>241.05470765755481</v>
      </c>
    </row>
    <row r="3532" spans="1:8" x14ac:dyDescent="0.25">
      <c r="A3532" s="1">
        <v>42151</v>
      </c>
      <c r="B3532" s="4" t="s">
        <v>21</v>
      </c>
      <c r="C3532" s="2">
        <f>'utprod @ meter'!C3532*'Line losses'!$B$30</f>
        <v>4.1564771010000001</v>
      </c>
      <c r="D3532" s="12">
        <f>'utprod @ meter'!D3532*(INDEX('Capacity by Voltage'!$D$11:$O$11,1,MATCH(DATE(YEAR($A3532),MONTH($A3532),1),'Capacity by Voltage'!$D$3:$O$3,0))*'Line losses'!$B$30+INDEX('Capacity by Voltage'!$D$12:$O$12,1,MATCH(DATE(YEAR($A3532),MONTH($A3532),1),'Capacity by Voltage'!$D$3:$O$3,0))*'Line losses'!$B$29)</f>
        <v>1.8813904602855278</v>
      </c>
      <c r="E3532" s="12">
        <f>'utprod @ meter'!E3532*(INDEX('Capacity by Voltage'!$D$16:$O$16,1,MATCH(DATE(YEAR($A3532),MONTH($A3532),1),'Capacity by Voltage'!$D$3:$O$3,0))*'Line losses'!$B$30+INDEX('Capacity by Voltage'!$D$17:$O$17,1,MATCH(DATE(YEAR($A3532),MONTH($A3532),1),'Capacity by Voltage'!$D$3:$O$3,0))*'Line losses'!$B$29)</f>
        <v>0.9827171793335745</v>
      </c>
      <c r="F3532" s="2">
        <f>'utprod @ meter'!F3532*'Line losses'!$B$30</f>
        <v>8.2702093000000004E-2</v>
      </c>
      <c r="G3532" s="2">
        <f>'utprod @ meter'!G3532*'Line losses'!$B$30</f>
        <v>0.93202471099999995</v>
      </c>
      <c r="H3532" s="2">
        <f t="shared" si="55"/>
        <v>8.0353115446191019</v>
      </c>
    </row>
    <row r="3533" spans="1:8" x14ac:dyDescent="0.25">
      <c r="A3533" s="1">
        <v>42151</v>
      </c>
      <c r="B3533" s="4" t="s">
        <v>22</v>
      </c>
      <c r="C3533" s="2">
        <f>'utprod @ meter'!C3533*'Line losses'!$B$30</f>
        <v>0</v>
      </c>
      <c r="D3533" s="12">
        <f>'utprod @ meter'!D3533*(INDEX('Capacity by Voltage'!$D$11:$O$11,1,MATCH(DATE(YEAR($A3533),MONTH($A3533),1),'Capacity by Voltage'!$D$3:$O$3,0))*'Line losses'!$B$30+INDEX('Capacity by Voltage'!$D$12:$O$12,1,MATCH(DATE(YEAR($A3533),MONTH($A3533),1),'Capacity by Voltage'!$D$3:$O$3,0))*'Line losses'!$B$29)</f>
        <v>0</v>
      </c>
      <c r="E3533" s="12">
        <f>'utprod @ meter'!E3533*(INDEX('Capacity by Voltage'!$D$16:$O$16,1,MATCH(DATE(YEAR($A3533),MONTH($A3533),1),'Capacity by Voltage'!$D$3:$O$3,0))*'Line losses'!$B$30+INDEX('Capacity by Voltage'!$D$17:$O$17,1,MATCH(DATE(YEAR($A3533),MONTH($A3533),1),'Capacity by Voltage'!$D$3:$O$3,0))*'Line losses'!$B$29)</f>
        <v>0</v>
      </c>
      <c r="F3533" s="2">
        <f>'utprod @ meter'!F3533*'Line losses'!$B$30</f>
        <v>0</v>
      </c>
      <c r="G3533" s="2">
        <f>'utprod @ meter'!G3533*'Line losses'!$B$30</f>
        <v>0</v>
      </c>
      <c r="H3533" s="2">
        <f t="shared" si="55"/>
        <v>0</v>
      </c>
    </row>
    <row r="3534" spans="1:8" x14ac:dyDescent="0.25">
      <c r="A3534" s="1">
        <v>42151</v>
      </c>
      <c r="B3534" s="4" t="s">
        <v>23</v>
      </c>
      <c r="C3534" s="2">
        <f>'utprod @ meter'!C3534*'Line losses'!$B$30</f>
        <v>0</v>
      </c>
      <c r="D3534" s="12">
        <f>'utprod @ meter'!D3534*(INDEX('Capacity by Voltage'!$D$11:$O$11,1,MATCH(DATE(YEAR($A3534),MONTH($A3534),1),'Capacity by Voltage'!$D$3:$O$3,0))*'Line losses'!$B$30+INDEX('Capacity by Voltage'!$D$12:$O$12,1,MATCH(DATE(YEAR($A3534),MONTH($A3534),1),'Capacity by Voltage'!$D$3:$O$3,0))*'Line losses'!$B$29)</f>
        <v>0</v>
      </c>
      <c r="E3534" s="12">
        <f>'utprod @ meter'!E3534*(INDEX('Capacity by Voltage'!$D$16:$O$16,1,MATCH(DATE(YEAR($A3534),MONTH($A3534),1),'Capacity by Voltage'!$D$3:$O$3,0))*'Line losses'!$B$30+INDEX('Capacity by Voltage'!$D$17:$O$17,1,MATCH(DATE(YEAR($A3534),MONTH($A3534),1),'Capacity by Voltage'!$D$3:$O$3,0))*'Line losses'!$B$29)</f>
        <v>0</v>
      </c>
      <c r="F3534" s="2">
        <f>'utprod @ meter'!F3534*'Line losses'!$B$30</f>
        <v>0</v>
      </c>
      <c r="G3534" s="2">
        <f>'utprod @ meter'!G3534*'Line losses'!$B$30</f>
        <v>0</v>
      </c>
      <c r="H3534" s="2">
        <f t="shared" si="55"/>
        <v>0</v>
      </c>
    </row>
    <row r="3535" spans="1:8" x14ac:dyDescent="0.25">
      <c r="A3535" s="1">
        <v>42152</v>
      </c>
      <c r="B3535" s="4" t="s">
        <v>0</v>
      </c>
      <c r="C3535" s="2">
        <f>'utprod @ meter'!C3535*'Line losses'!$B$30</f>
        <v>0</v>
      </c>
      <c r="D3535" s="12">
        <f>'utprod @ meter'!D3535*(INDEX('Capacity by Voltage'!$D$11:$O$11,1,MATCH(DATE(YEAR($A3535),MONTH($A3535),1),'Capacity by Voltage'!$D$3:$O$3,0))*'Line losses'!$B$30+INDEX('Capacity by Voltage'!$D$12:$O$12,1,MATCH(DATE(YEAR($A3535),MONTH($A3535),1),'Capacity by Voltage'!$D$3:$O$3,0))*'Line losses'!$B$29)</f>
        <v>0</v>
      </c>
      <c r="E3535" s="12">
        <f>'utprod @ meter'!E3535*(INDEX('Capacity by Voltage'!$D$16:$O$16,1,MATCH(DATE(YEAR($A3535),MONTH($A3535),1),'Capacity by Voltage'!$D$3:$O$3,0))*'Line losses'!$B$30+INDEX('Capacity by Voltage'!$D$17:$O$17,1,MATCH(DATE(YEAR($A3535),MONTH($A3535),1),'Capacity by Voltage'!$D$3:$O$3,0))*'Line losses'!$B$29)</f>
        <v>0</v>
      </c>
      <c r="F3535" s="2">
        <f>'utprod @ meter'!F3535*'Line losses'!$B$30</f>
        <v>0</v>
      </c>
      <c r="G3535" s="2">
        <f>'utprod @ meter'!G3535*'Line losses'!$B$30</f>
        <v>0</v>
      </c>
      <c r="H3535" s="2">
        <f t="shared" si="55"/>
        <v>0</v>
      </c>
    </row>
    <row r="3536" spans="1:8" x14ac:dyDescent="0.25">
      <c r="A3536" s="1">
        <v>42152</v>
      </c>
      <c r="B3536" s="4" t="s">
        <v>1</v>
      </c>
      <c r="C3536" s="2">
        <f>'utprod @ meter'!C3536*'Line losses'!$B$30</f>
        <v>0</v>
      </c>
      <c r="D3536" s="12">
        <f>'utprod @ meter'!D3536*(INDEX('Capacity by Voltage'!$D$11:$O$11,1,MATCH(DATE(YEAR($A3536),MONTH($A3536),1),'Capacity by Voltage'!$D$3:$O$3,0))*'Line losses'!$B$30+INDEX('Capacity by Voltage'!$D$12:$O$12,1,MATCH(DATE(YEAR($A3536),MONTH($A3536),1),'Capacity by Voltage'!$D$3:$O$3,0))*'Line losses'!$B$29)</f>
        <v>0</v>
      </c>
      <c r="E3536" s="12">
        <f>'utprod @ meter'!E3536*(INDEX('Capacity by Voltage'!$D$16:$O$16,1,MATCH(DATE(YEAR($A3536),MONTH($A3536),1),'Capacity by Voltage'!$D$3:$O$3,0))*'Line losses'!$B$30+INDEX('Capacity by Voltage'!$D$17:$O$17,1,MATCH(DATE(YEAR($A3536),MONTH($A3536),1),'Capacity by Voltage'!$D$3:$O$3,0))*'Line losses'!$B$29)</f>
        <v>0</v>
      </c>
      <c r="F3536" s="2">
        <f>'utprod @ meter'!F3536*'Line losses'!$B$30</f>
        <v>0</v>
      </c>
      <c r="G3536" s="2">
        <f>'utprod @ meter'!G3536*'Line losses'!$B$30</f>
        <v>0</v>
      </c>
      <c r="H3536" s="2">
        <f t="shared" si="55"/>
        <v>0</v>
      </c>
    </row>
    <row r="3537" spans="1:8" x14ac:dyDescent="0.25">
      <c r="A3537" s="1">
        <v>42152</v>
      </c>
      <c r="B3537" s="4" t="s">
        <v>2</v>
      </c>
      <c r="C3537" s="2">
        <f>'utprod @ meter'!C3537*'Line losses'!$B$30</f>
        <v>0</v>
      </c>
      <c r="D3537" s="12">
        <f>'utprod @ meter'!D3537*(INDEX('Capacity by Voltage'!$D$11:$O$11,1,MATCH(DATE(YEAR($A3537),MONTH($A3537),1),'Capacity by Voltage'!$D$3:$O$3,0))*'Line losses'!$B$30+INDEX('Capacity by Voltage'!$D$12:$O$12,1,MATCH(DATE(YEAR($A3537),MONTH($A3537),1),'Capacity by Voltage'!$D$3:$O$3,0))*'Line losses'!$B$29)</f>
        <v>0</v>
      </c>
      <c r="E3537" s="12">
        <f>'utprod @ meter'!E3537*(INDEX('Capacity by Voltage'!$D$16:$O$16,1,MATCH(DATE(YEAR($A3537),MONTH($A3537),1),'Capacity by Voltage'!$D$3:$O$3,0))*'Line losses'!$B$30+INDEX('Capacity by Voltage'!$D$17:$O$17,1,MATCH(DATE(YEAR($A3537),MONTH($A3537),1),'Capacity by Voltage'!$D$3:$O$3,0))*'Line losses'!$B$29)</f>
        <v>0</v>
      </c>
      <c r="F3537" s="2">
        <f>'utprod @ meter'!F3537*'Line losses'!$B$30</f>
        <v>0</v>
      </c>
      <c r="G3537" s="2">
        <f>'utprod @ meter'!G3537*'Line losses'!$B$30</f>
        <v>0</v>
      </c>
      <c r="H3537" s="2">
        <f t="shared" si="55"/>
        <v>0</v>
      </c>
    </row>
    <row r="3538" spans="1:8" x14ac:dyDescent="0.25">
      <c r="A3538" s="1">
        <v>42152</v>
      </c>
      <c r="B3538" s="4" t="s">
        <v>3</v>
      </c>
      <c r="C3538" s="2">
        <f>'utprod @ meter'!C3538*'Line losses'!$B$30</f>
        <v>0</v>
      </c>
      <c r="D3538" s="12">
        <f>'utprod @ meter'!D3538*(INDEX('Capacity by Voltage'!$D$11:$O$11,1,MATCH(DATE(YEAR($A3538),MONTH($A3538),1),'Capacity by Voltage'!$D$3:$O$3,0))*'Line losses'!$B$30+INDEX('Capacity by Voltage'!$D$12:$O$12,1,MATCH(DATE(YEAR($A3538),MONTH($A3538),1),'Capacity by Voltage'!$D$3:$O$3,0))*'Line losses'!$B$29)</f>
        <v>0</v>
      </c>
      <c r="E3538" s="12">
        <f>'utprod @ meter'!E3538*(INDEX('Capacity by Voltage'!$D$16:$O$16,1,MATCH(DATE(YEAR($A3538),MONTH($A3538),1),'Capacity by Voltage'!$D$3:$O$3,0))*'Line losses'!$B$30+INDEX('Capacity by Voltage'!$D$17:$O$17,1,MATCH(DATE(YEAR($A3538),MONTH($A3538),1),'Capacity by Voltage'!$D$3:$O$3,0))*'Line losses'!$B$29)</f>
        <v>0</v>
      </c>
      <c r="F3538" s="2">
        <f>'utprod @ meter'!F3538*'Line losses'!$B$30</f>
        <v>0</v>
      </c>
      <c r="G3538" s="2">
        <f>'utprod @ meter'!G3538*'Line losses'!$B$30</f>
        <v>0</v>
      </c>
      <c r="H3538" s="2">
        <f t="shared" si="55"/>
        <v>0</v>
      </c>
    </row>
    <row r="3539" spans="1:8" x14ac:dyDescent="0.25">
      <c r="A3539" s="1">
        <v>42152</v>
      </c>
      <c r="B3539" s="4" t="s">
        <v>4</v>
      </c>
      <c r="C3539" s="2">
        <f>'utprod @ meter'!C3539*'Line losses'!$B$30</f>
        <v>0</v>
      </c>
      <c r="D3539" s="12">
        <f>'utprod @ meter'!D3539*(INDEX('Capacity by Voltage'!$D$11:$O$11,1,MATCH(DATE(YEAR($A3539),MONTH($A3539),1),'Capacity by Voltage'!$D$3:$O$3,0))*'Line losses'!$B$30+INDEX('Capacity by Voltage'!$D$12:$O$12,1,MATCH(DATE(YEAR($A3539),MONTH($A3539),1),'Capacity by Voltage'!$D$3:$O$3,0))*'Line losses'!$B$29)</f>
        <v>0</v>
      </c>
      <c r="E3539" s="12">
        <f>'utprod @ meter'!E3539*(INDEX('Capacity by Voltage'!$D$16:$O$16,1,MATCH(DATE(YEAR($A3539),MONTH($A3539),1),'Capacity by Voltage'!$D$3:$O$3,0))*'Line losses'!$B$30+INDEX('Capacity by Voltage'!$D$17:$O$17,1,MATCH(DATE(YEAR($A3539),MONTH($A3539),1),'Capacity by Voltage'!$D$3:$O$3,0))*'Line losses'!$B$29)</f>
        <v>0</v>
      </c>
      <c r="F3539" s="2">
        <f>'utprod @ meter'!F3539*'Line losses'!$B$30</f>
        <v>0</v>
      </c>
      <c r="G3539" s="2">
        <f>'utprod @ meter'!G3539*'Line losses'!$B$30</f>
        <v>0</v>
      </c>
      <c r="H3539" s="2">
        <f t="shared" si="55"/>
        <v>0</v>
      </c>
    </row>
    <row r="3540" spans="1:8" x14ac:dyDescent="0.25">
      <c r="A3540" s="1">
        <v>42152</v>
      </c>
      <c r="B3540" s="4" t="s">
        <v>5</v>
      </c>
      <c r="C3540" s="2">
        <f>'utprod @ meter'!C3540*'Line losses'!$B$30</f>
        <v>0</v>
      </c>
      <c r="D3540" s="12">
        <f>'utprod @ meter'!D3540*(INDEX('Capacity by Voltage'!$D$11:$O$11,1,MATCH(DATE(YEAR($A3540),MONTH($A3540),1),'Capacity by Voltage'!$D$3:$O$3,0))*'Line losses'!$B$30+INDEX('Capacity by Voltage'!$D$12:$O$12,1,MATCH(DATE(YEAR($A3540),MONTH($A3540),1),'Capacity by Voltage'!$D$3:$O$3,0))*'Line losses'!$B$29)</f>
        <v>0</v>
      </c>
      <c r="E3540" s="12">
        <f>'utprod @ meter'!E3540*(INDEX('Capacity by Voltage'!$D$16:$O$16,1,MATCH(DATE(YEAR($A3540),MONTH($A3540),1),'Capacity by Voltage'!$D$3:$O$3,0))*'Line losses'!$B$30+INDEX('Capacity by Voltage'!$D$17:$O$17,1,MATCH(DATE(YEAR($A3540),MONTH($A3540),1),'Capacity by Voltage'!$D$3:$O$3,0))*'Line losses'!$B$29)</f>
        <v>0</v>
      </c>
      <c r="F3540" s="2">
        <f>'utprod @ meter'!F3540*'Line losses'!$B$30</f>
        <v>0</v>
      </c>
      <c r="G3540" s="2">
        <f>'utprod @ meter'!G3540*'Line losses'!$B$30</f>
        <v>0</v>
      </c>
      <c r="H3540" s="2">
        <f t="shared" si="55"/>
        <v>0</v>
      </c>
    </row>
    <row r="3541" spans="1:8" x14ac:dyDescent="0.25">
      <c r="A3541" s="1">
        <v>42152</v>
      </c>
      <c r="B3541" s="4" t="s">
        <v>6</v>
      </c>
      <c r="C3541" s="2">
        <f>'utprod @ meter'!C3541*'Line losses'!$B$30</f>
        <v>216.15539399200003</v>
      </c>
      <c r="D3541" s="12">
        <f>'utprod @ meter'!D3541*(INDEX('Capacity by Voltage'!$D$11:$O$11,1,MATCH(DATE(YEAR($A3541),MONTH($A3541),1),'Capacity by Voltage'!$D$3:$O$3,0))*'Line losses'!$B$30+INDEX('Capacity by Voltage'!$D$12:$O$12,1,MATCH(DATE(YEAR($A3541),MONTH($A3541),1),'Capacity by Voltage'!$D$3:$O$3,0))*'Line losses'!$B$29)</f>
        <v>97.820237789813561</v>
      </c>
      <c r="E3541" s="12">
        <f>'utprod @ meter'!E3541*(INDEX('Capacity by Voltage'!$D$16:$O$16,1,MATCH(DATE(YEAR($A3541),MONTH($A3541),1),'Capacity by Voltage'!$D$3:$O$3,0))*'Line losses'!$B$30+INDEX('Capacity by Voltage'!$D$17:$O$17,1,MATCH(DATE(YEAR($A3541),MONTH($A3541),1),'Capacity by Voltage'!$D$3:$O$3,0))*'Line losses'!$B$29)</f>
        <v>51.101293325345871</v>
      </c>
      <c r="F3541" s="2">
        <f>'utprod @ meter'!F3541*'Line losses'!$B$30</f>
        <v>4.3014380729999999</v>
      </c>
      <c r="G3541" s="2">
        <f>'utprod @ meter'!G3541*'Line losses'!$B$30</f>
        <v>48.450417180000009</v>
      </c>
      <c r="H3541" s="2">
        <f t="shared" si="55"/>
        <v>417.82878036015944</v>
      </c>
    </row>
    <row r="3542" spans="1:8" x14ac:dyDescent="0.25">
      <c r="A3542" s="1">
        <v>42152</v>
      </c>
      <c r="B3542" s="4" t="s">
        <v>7</v>
      </c>
      <c r="C3542" s="2">
        <f>'utprod @ meter'!C3542*'Line losses'!$B$30</f>
        <v>631.83841509799993</v>
      </c>
      <c r="D3542" s="12">
        <f>'utprod @ meter'!D3542*(INDEX('Capacity by Voltage'!$D$11:$O$11,1,MATCH(DATE(YEAR($A3542),MONTH($A3542),1),'Capacity by Voltage'!$D$3:$O$3,0))*'Line losses'!$B$30+INDEX('Capacity by Voltage'!$D$12:$O$12,1,MATCH(DATE(YEAR($A3542),MONTH($A3542),1),'Capacity by Voltage'!$D$3:$O$3,0))*'Line losses'!$B$29)</f>
        <v>285.93607969330111</v>
      </c>
      <c r="E3542" s="12">
        <f>'utprod @ meter'!E3542*(INDEX('Capacity by Voltage'!$D$16:$O$16,1,MATCH(DATE(YEAR($A3542),MONTH($A3542),1),'Capacity by Voltage'!$D$3:$O$3,0))*'Line losses'!$B$30+INDEX('Capacity by Voltage'!$D$17:$O$17,1,MATCH(DATE(YEAR($A3542),MONTH($A3542),1),'Capacity by Voltage'!$D$3:$O$3,0))*'Line losses'!$B$29)</f>
        <v>149.37208241448843</v>
      </c>
      <c r="F3542" s="2">
        <f>'utprod @ meter'!F3542*'Line losses'!$B$30</f>
        <v>12.57257661</v>
      </c>
      <c r="G3542" s="2">
        <f>'utprod @ meter'!G3542*'Line losses'!$B$30</f>
        <v>141.62408193299999</v>
      </c>
      <c r="H3542" s="2">
        <f t="shared" si="55"/>
        <v>1221.3432357487895</v>
      </c>
    </row>
    <row r="3543" spans="1:8" x14ac:dyDescent="0.25">
      <c r="A3543" s="1">
        <v>42152</v>
      </c>
      <c r="B3543" s="4" t="s">
        <v>8</v>
      </c>
      <c r="C3543" s="2">
        <f>'utprod @ meter'!C3543*'Line losses'!$B$30</f>
        <v>2539.8240209320002</v>
      </c>
      <c r="D3543" s="12">
        <f>'utprod @ meter'!D3543*(INDEX('Capacity by Voltage'!$D$11:$O$11,1,MATCH(DATE(YEAR($A3543),MONTH($A3543),1),'Capacity by Voltage'!$D$3:$O$3,0))*'Line losses'!$B$30+INDEX('Capacity by Voltage'!$D$12:$O$12,1,MATCH(DATE(YEAR($A3543),MONTH($A3543),1),'Capacity by Voltage'!$D$3:$O$3,0))*'Line losses'!$B$29)</f>
        <v>1149.3894183190639</v>
      </c>
      <c r="E3543" s="12">
        <f>'utprod @ meter'!E3543*(INDEX('Capacity by Voltage'!$D$16:$O$16,1,MATCH(DATE(YEAR($A3543),MONTH($A3543),1),'Capacity by Voltage'!$D$3:$O$3,0))*'Line losses'!$B$30+INDEX('Capacity by Voltage'!$D$17:$O$17,1,MATCH(DATE(YEAR($A3543),MONTH($A3543),1),'Capacity by Voltage'!$D$3:$O$3,0))*'Line losses'!$B$29)</f>
        <v>600.43741004016931</v>
      </c>
      <c r="F3543" s="2">
        <f>'utprod @ meter'!F3543*'Line losses'!$B$30</f>
        <v>50.539341956000001</v>
      </c>
      <c r="G3543" s="2">
        <f>'utprod @ meter'!G3543*'Line losses'!$B$30</f>
        <v>569.29147262800007</v>
      </c>
      <c r="H3543" s="2">
        <f t="shared" si="55"/>
        <v>4909.4816638752327</v>
      </c>
    </row>
    <row r="3544" spans="1:8" x14ac:dyDescent="0.25">
      <c r="A3544" s="1">
        <v>42152</v>
      </c>
      <c r="B3544" s="4" t="s">
        <v>9</v>
      </c>
      <c r="C3544" s="2">
        <f>'utprod @ meter'!C3544*'Line losses'!$B$30</f>
        <v>5378.9404117719996</v>
      </c>
      <c r="D3544" s="12">
        <f>'utprod @ meter'!D3544*(INDEX('Capacity by Voltage'!$D$11:$O$11,1,MATCH(DATE(YEAR($A3544),MONTH($A3544),1),'Capacity by Voltage'!$D$3:$O$3,0))*'Line losses'!$B$30+INDEX('Capacity by Voltage'!$D$12:$O$12,1,MATCH(DATE(YEAR($A3544),MONTH($A3544),1),'Capacity by Voltage'!$D$3:$O$3,0))*'Line losses'!$B$29)</f>
        <v>2434.2222428086388</v>
      </c>
      <c r="E3544" s="12">
        <f>'utprod @ meter'!E3544*(INDEX('Capacity by Voltage'!$D$16:$O$16,1,MATCH(DATE(YEAR($A3544),MONTH($A3544),1),'Capacity by Voltage'!$D$3:$O$3,0))*'Line losses'!$B$30+INDEX('Capacity by Voltage'!$D$17:$O$17,1,MATCH(DATE(YEAR($A3544),MONTH($A3544),1),'Capacity by Voltage'!$D$3:$O$3,0))*'Line losses'!$B$29)</f>
        <v>1271.6304569923561</v>
      </c>
      <c r="F3544" s="2">
        <f>'utprod @ meter'!F3544*'Line losses'!$B$30</f>
        <v>107.03509308200002</v>
      </c>
      <c r="G3544" s="2">
        <f>'utprod @ meter'!G3544*'Line losses'!$B$30</f>
        <v>1205.6673519970002</v>
      </c>
      <c r="H3544" s="2">
        <f t="shared" si="55"/>
        <v>10397.495556651997</v>
      </c>
    </row>
    <row r="3545" spans="1:8" x14ac:dyDescent="0.25">
      <c r="A3545" s="1">
        <v>42152</v>
      </c>
      <c r="B3545" s="4" t="s">
        <v>10</v>
      </c>
      <c r="C3545" s="2">
        <f>'utprod @ meter'!C3545*'Line losses'!$B$30</f>
        <v>10005.495280147003</v>
      </c>
      <c r="D3545" s="12">
        <f>'utprod @ meter'!D3545*(INDEX('Capacity by Voltage'!$D$11:$O$11,1,MATCH(DATE(YEAR($A3545),MONTH($A3545),1),'Capacity by Voltage'!$D$3:$O$3,0))*'Line losses'!$B$30+INDEX('Capacity by Voltage'!$D$12:$O$12,1,MATCH(DATE(YEAR($A3545),MONTH($A3545),1),'Capacity by Voltage'!$D$3:$O$3,0))*'Line losses'!$B$29)</f>
        <v>4527.9545797307146</v>
      </c>
      <c r="E3545" s="12">
        <f>'utprod @ meter'!E3545*(INDEX('Capacity by Voltage'!$D$16:$O$16,1,MATCH(DATE(YEAR($A3545),MONTH($A3545),1),'Capacity by Voltage'!$D$3:$O$3,0))*'Line losses'!$B$30+INDEX('Capacity by Voltage'!$D$17:$O$17,1,MATCH(DATE(YEAR($A3545),MONTH($A3545),1),'Capacity by Voltage'!$D$3:$O$3,0))*'Line losses'!$B$29)</f>
        <v>2365.3891045253349</v>
      </c>
      <c r="F3545" s="2">
        <f>'utprod @ meter'!F3545*'Line losses'!$B$30</f>
        <v>199.09831961999998</v>
      </c>
      <c r="G3545" s="2">
        <f>'utprod @ meter'!G3545*'Line losses'!$B$30</f>
        <v>2242.6911978120002</v>
      </c>
      <c r="H3545" s="2">
        <f t="shared" si="55"/>
        <v>19340.628481835054</v>
      </c>
    </row>
    <row r="3546" spans="1:8" x14ac:dyDescent="0.25">
      <c r="A3546" s="1">
        <v>42152</v>
      </c>
      <c r="B3546" s="4" t="s">
        <v>11</v>
      </c>
      <c r="C3546" s="2">
        <f>'utprod @ meter'!C3546*'Line losses'!$B$30</f>
        <v>12133.792757074001</v>
      </c>
      <c r="D3546" s="12">
        <f>'utprod @ meter'!D3546*(INDEX('Capacity by Voltage'!$D$11:$O$11,1,MATCH(DATE(YEAR($A3546),MONTH($A3546),1),'Capacity by Voltage'!$D$3:$O$3,0))*'Line losses'!$B$30+INDEX('Capacity by Voltage'!$D$12:$O$12,1,MATCH(DATE(YEAR($A3546),MONTH($A3546),1),'Capacity by Voltage'!$D$3:$O$3,0))*'Line losses'!$B$29)</f>
        <v>5491.1095466065753</v>
      </c>
      <c r="E3546" s="12">
        <f>'utprod @ meter'!E3546*(INDEX('Capacity by Voltage'!$D$16:$O$16,1,MATCH(DATE(YEAR($A3546),MONTH($A3546),1),'Capacity by Voltage'!$D$3:$O$3,0))*'Line losses'!$B$30+INDEX('Capacity by Voltage'!$D$17:$O$17,1,MATCH(DATE(YEAR($A3546),MONTH($A3546),1),'Capacity by Voltage'!$D$3:$O$3,0))*'Line losses'!$B$29)</f>
        <v>2868.5375138114805</v>
      </c>
      <c r="F3546" s="2">
        <f>'utprod @ meter'!F3546*'Line losses'!$B$30</f>
        <v>241.44829589499997</v>
      </c>
      <c r="G3546" s="2">
        <f>'utprod @ meter'!G3546*'Line losses'!$B$30</f>
        <v>2719.740101161</v>
      </c>
      <c r="H3546" s="2">
        <f t="shared" si="55"/>
        <v>23454.628214548058</v>
      </c>
    </row>
    <row r="3547" spans="1:8" x14ac:dyDescent="0.25">
      <c r="A3547" s="1">
        <v>42152</v>
      </c>
      <c r="B3547" s="4" t="s">
        <v>12</v>
      </c>
      <c r="C3547" s="2">
        <f>'utprod @ meter'!C3547*'Line losses'!$B$30</f>
        <v>13314.333540591</v>
      </c>
      <c r="D3547" s="12">
        <f>'utprod @ meter'!D3547*(INDEX('Capacity by Voltage'!$D$11:$O$11,1,MATCH(DATE(YEAR($A3547),MONTH($A3547),1),'Capacity by Voltage'!$D$3:$O$3,0))*'Line losses'!$B$30+INDEX('Capacity by Voltage'!$D$12:$O$12,1,MATCH(DATE(YEAR($A3547),MONTH($A3547),1),'Capacity by Voltage'!$D$3:$O$3,0))*'Line losses'!$B$29)</f>
        <v>6025.3594657774829</v>
      </c>
      <c r="E3547" s="12">
        <f>'utprod @ meter'!E3547*(INDEX('Capacity by Voltage'!$D$16:$O$16,1,MATCH(DATE(YEAR($A3547),MONTH($A3547),1),'Capacity by Voltage'!$D$3:$O$3,0))*'Line losses'!$B$30+INDEX('Capacity by Voltage'!$D$17:$O$17,1,MATCH(DATE(YEAR($A3547),MONTH($A3547),1),'Capacity by Voltage'!$D$3:$O$3,0))*'Line losses'!$B$29)</f>
        <v>3147.6282638980006</v>
      </c>
      <c r="F3547" s="2">
        <f>'utprod @ meter'!F3547*'Line losses'!$B$30</f>
        <v>264.94033649199997</v>
      </c>
      <c r="G3547" s="2">
        <f>'utprod @ meter'!G3547*'Line losses'!$B$30</f>
        <v>2984.3533462290006</v>
      </c>
      <c r="H3547" s="2">
        <f t="shared" si="55"/>
        <v>25736.614952987486</v>
      </c>
    </row>
    <row r="3548" spans="1:8" x14ac:dyDescent="0.25">
      <c r="A3548" s="1">
        <v>42152</v>
      </c>
      <c r="B3548" s="4" t="s">
        <v>13</v>
      </c>
      <c r="C3548" s="2">
        <f>'utprod @ meter'!C3548*'Line losses'!$B$30</f>
        <v>12495.437858919</v>
      </c>
      <c r="D3548" s="12">
        <f>'utprod @ meter'!D3548*(INDEX('Capacity by Voltage'!$D$11:$O$11,1,MATCH(DATE(YEAR($A3548),MONTH($A3548),1),'Capacity by Voltage'!$D$3:$O$3,0))*'Line losses'!$B$30+INDEX('Capacity by Voltage'!$D$12:$O$12,1,MATCH(DATE(YEAR($A3548),MONTH($A3548),1),'Capacity by Voltage'!$D$3:$O$3,0))*'Line losses'!$B$29)</f>
        <v>5654.7700970213591</v>
      </c>
      <c r="E3548" s="12">
        <f>'utprod @ meter'!E3548*(INDEX('Capacity by Voltage'!$D$16:$O$16,1,MATCH(DATE(YEAR($A3548),MONTH($A3548),1),'Capacity by Voltage'!$D$3:$O$3,0))*'Line losses'!$B$30+INDEX('Capacity by Voltage'!$D$17:$O$17,1,MATCH(DATE(YEAR($A3548),MONTH($A3548),1),'Capacity by Voltage'!$D$3:$O$3,0))*'Line losses'!$B$29)</f>
        <v>2954.0339084135016</v>
      </c>
      <c r="F3548" s="2">
        <f>'utprod @ meter'!F3548*'Line losses'!$B$30</f>
        <v>248.64523646000001</v>
      </c>
      <c r="G3548" s="2">
        <f>'utprod @ meter'!G3548*'Line losses'!$B$30</f>
        <v>2800.8011616190001</v>
      </c>
      <c r="H3548" s="2">
        <f t="shared" si="55"/>
        <v>24153.688262432861</v>
      </c>
    </row>
    <row r="3549" spans="1:8" x14ac:dyDescent="0.25">
      <c r="A3549" s="1">
        <v>42152</v>
      </c>
      <c r="B3549" s="4" t="s">
        <v>14</v>
      </c>
      <c r="C3549" s="2">
        <f>'utprod @ meter'!C3549*'Line losses'!$B$30</f>
        <v>13264.451169194001</v>
      </c>
      <c r="D3549" s="12">
        <f>'utprod @ meter'!D3549*(INDEX('Capacity by Voltage'!$D$11:$O$11,1,MATCH(DATE(YEAR($A3549),MONTH($A3549),1),'Capacity by Voltage'!$D$3:$O$3,0))*'Line losses'!$B$30+INDEX('Capacity by Voltage'!$D$12:$O$12,1,MATCH(DATE(YEAR($A3549),MONTH($A3549),1),'Capacity by Voltage'!$D$3:$O$3,0))*'Line losses'!$B$29)</f>
        <v>6002.7855647490651</v>
      </c>
      <c r="E3549" s="12">
        <f>'utprod @ meter'!E3549*(INDEX('Capacity by Voltage'!$D$16:$O$16,1,MATCH(DATE(YEAR($A3549),MONTH($A3549),1),'Capacity by Voltage'!$D$3:$O$3,0))*'Line losses'!$B$30+INDEX('Capacity by Voltage'!$D$17:$O$17,1,MATCH(DATE(YEAR($A3549),MONTH($A3549),1),'Capacity by Voltage'!$D$3:$O$3,0))*'Line losses'!$B$29)</f>
        <v>3135.8356577459977</v>
      </c>
      <c r="F3549" s="2">
        <f>'utprod @ meter'!F3549*'Line losses'!$B$30</f>
        <v>263.94698213900006</v>
      </c>
      <c r="G3549" s="2">
        <f>'utprod @ meter'!G3549*'Line losses'!$B$30</f>
        <v>2973.1727666450001</v>
      </c>
      <c r="H3549" s="2">
        <f t="shared" si="55"/>
        <v>25640.19214047306</v>
      </c>
    </row>
    <row r="3550" spans="1:8" x14ac:dyDescent="0.25">
      <c r="A3550" s="1">
        <v>42152</v>
      </c>
      <c r="B3550" s="4" t="s">
        <v>15</v>
      </c>
      <c r="C3550" s="2">
        <f>'utprod @ meter'!C3550*'Line losses'!$B$30</f>
        <v>12678.337719155001</v>
      </c>
      <c r="D3550" s="12">
        <f>'utprod @ meter'!D3550*(INDEX('Capacity by Voltage'!$D$11:$O$11,1,MATCH(DATE(YEAR($A3550),MONTH($A3550),1),'Capacity by Voltage'!$D$3:$O$3,0))*'Line losses'!$B$30+INDEX('Capacity by Voltage'!$D$12:$O$12,1,MATCH(DATE(YEAR($A3550),MONTH($A3550),1),'Capacity by Voltage'!$D$3:$O$3,0))*'Line losses'!$B$29)</f>
        <v>5737.5410674588929</v>
      </c>
      <c r="E3550" s="12">
        <f>'utprod @ meter'!E3550*(INDEX('Capacity by Voltage'!$D$16:$O$16,1,MATCH(DATE(YEAR($A3550),MONTH($A3550),1),'Capacity by Voltage'!$D$3:$O$3,0))*'Line losses'!$B$30+INDEX('Capacity by Voltage'!$D$17:$O$17,1,MATCH(DATE(YEAR($A3550),MONTH($A3550),1),'Capacity by Voltage'!$D$3:$O$3,0))*'Line losses'!$B$29)</f>
        <v>2997.273464304179</v>
      </c>
      <c r="F3550" s="2">
        <f>'utprod @ meter'!F3550*'Line losses'!$B$30</f>
        <v>252.284128552</v>
      </c>
      <c r="G3550" s="2">
        <f>'utprod @ meter'!G3550*'Line losses'!$B$30</f>
        <v>2841.7981688220002</v>
      </c>
      <c r="H3550" s="2">
        <f t="shared" si="55"/>
        <v>24507.234548292075</v>
      </c>
    </row>
    <row r="3551" spans="1:8" x14ac:dyDescent="0.25">
      <c r="A3551" s="1">
        <v>42152</v>
      </c>
      <c r="B3551" s="4" t="s">
        <v>16</v>
      </c>
      <c r="C3551" s="2">
        <f>'utprod @ meter'!C3551*'Line losses'!$B$30</f>
        <v>10558.354125667</v>
      </c>
      <c r="D3551" s="12">
        <f>'utprod @ meter'!D3551*(INDEX('Capacity by Voltage'!$D$11:$O$11,1,MATCH(DATE(YEAR($A3551),MONTH($A3551),1),'Capacity by Voltage'!$D$3:$O$3,0))*'Line losses'!$B$30+INDEX('Capacity by Voltage'!$D$12:$O$12,1,MATCH(DATE(YEAR($A3551),MONTH($A3551),1),'Capacity by Voltage'!$D$3:$O$3,0))*'Line losses'!$B$29)</f>
        <v>4778.1488815036037</v>
      </c>
      <c r="E3551" s="12">
        <f>'utprod @ meter'!E3551*(INDEX('Capacity by Voltage'!$D$16:$O$16,1,MATCH(DATE(YEAR($A3551),MONTH($A3551),1),'Capacity by Voltage'!$D$3:$O$3,0))*'Line losses'!$B$30+INDEX('Capacity by Voltage'!$D$17:$O$17,1,MATCH(DATE(YEAR($A3551),MONTH($A3551),1),'Capacity by Voltage'!$D$3:$O$3,0))*'Line losses'!$B$29)</f>
        <v>2496.0895605324854</v>
      </c>
      <c r="F3551" s="2">
        <f>'utprod @ meter'!F3551*'Line losses'!$B$30</f>
        <v>210.099556463</v>
      </c>
      <c r="G3551" s="2">
        <f>'utprod @ meter'!G3551*'Line losses'!$B$30</f>
        <v>2366.6123856580002</v>
      </c>
      <c r="H3551" s="2">
        <f t="shared" si="55"/>
        <v>20409.304509824087</v>
      </c>
    </row>
    <row r="3552" spans="1:8" x14ac:dyDescent="0.25">
      <c r="A3552" s="1">
        <v>42152</v>
      </c>
      <c r="B3552" s="4" t="s">
        <v>17</v>
      </c>
      <c r="C3552" s="2">
        <f>'utprod @ meter'!C3552*'Line losses'!$B$30</f>
        <v>8484.0945680010009</v>
      </c>
      <c r="D3552" s="12">
        <f>'utprod @ meter'!D3552*(INDEX('Capacity by Voltage'!$D$11:$O$11,1,MATCH(DATE(YEAR($A3552),MONTH($A3552),1),'Capacity by Voltage'!$D$3:$O$3,0))*'Line losses'!$B$30+INDEX('Capacity by Voltage'!$D$12:$O$12,1,MATCH(DATE(YEAR($A3552),MONTH($A3552),1),'Capacity by Voltage'!$D$3:$O$3,0))*'Line losses'!$B$29)</f>
        <v>3839.4501342814483</v>
      </c>
      <c r="E3552" s="12">
        <f>'utprod @ meter'!E3552*(INDEX('Capacity by Voltage'!$D$16:$O$16,1,MATCH(DATE(YEAR($A3552),MONTH($A3552),1),'Capacity by Voltage'!$D$3:$O$3,0))*'Line losses'!$B$30+INDEX('Capacity by Voltage'!$D$17:$O$17,1,MATCH(DATE(YEAR($A3552),MONTH($A3552),1),'Capacity by Voltage'!$D$3:$O$3,0))*'Line losses'!$B$29)</f>
        <v>2005.7164745776765</v>
      </c>
      <c r="F3552" s="2">
        <f>'utprod @ meter'!F3552*'Line losses'!$B$30</f>
        <v>168.82377816000002</v>
      </c>
      <c r="G3552" s="2">
        <f>'utprod @ meter'!G3552*'Line losses'!$B$30</f>
        <v>1901.6751573669999</v>
      </c>
      <c r="H3552" s="2">
        <f t="shared" si="55"/>
        <v>16399.760112387125</v>
      </c>
    </row>
    <row r="3553" spans="1:8" x14ac:dyDescent="0.25">
      <c r="A3553" s="1">
        <v>42152</v>
      </c>
      <c r="B3553" s="4" t="s">
        <v>18</v>
      </c>
      <c r="C3553" s="2">
        <f>'utprod @ meter'!C3553*'Line losses'!$B$30</f>
        <v>4896.7481816280006</v>
      </c>
      <c r="D3553" s="12">
        <f>'utprod @ meter'!D3553*(INDEX('Capacity by Voltage'!$D$11:$O$11,1,MATCH(DATE(YEAR($A3553),MONTH($A3553),1),'Capacity by Voltage'!$D$3:$O$3,0))*'Line losses'!$B$30+INDEX('Capacity by Voltage'!$D$12:$O$12,1,MATCH(DATE(YEAR($A3553),MONTH($A3553),1),'Capacity by Voltage'!$D$3:$O$3,0))*'Line losses'!$B$29)</f>
        <v>2216.0078662005931</v>
      </c>
      <c r="E3553" s="12">
        <f>'utprod @ meter'!E3553*(INDEX('Capacity by Voltage'!$D$16:$O$16,1,MATCH(DATE(YEAR($A3553),MONTH($A3553),1),'Capacity by Voltage'!$D$3:$O$3,0))*'Line losses'!$B$30+INDEX('Capacity by Voltage'!$D$17:$O$17,1,MATCH(DATE(YEAR($A3553),MONTH($A3553),1),'Capacity by Voltage'!$D$3:$O$3,0))*'Line losses'!$B$29)</f>
        <v>1157.6352641896615</v>
      </c>
      <c r="F3553" s="2">
        <f>'utprod @ meter'!F3553*'Line losses'!$B$30</f>
        <v>97.439791820000011</v>
      </c>
      <c r="G3553" s="2">
        <f>'utprod @ meter'!G3553*'Line losses'!$B$30</f>
        <v>1097.5859380530001</v>
      </c>
      <c r="H3553" s="2">
        <f t="shared" si="55"/>
        <v>9465.4170418912545</v>
      </c>
    </row>
    <row r="3554" spans="1:8" x14ac:dyDescent="0.25">
      <c r="A3554" s="1">
        <v>42152</v>
      </c>
      <c r="B3554" s="4" t="s">
        <v>19</v>
      </c>
      <c r="C3554" s="2">
        <f>'utprod @ meter'!C3554*'Line losses'!$B$30</f>
        <v>2011.9068257290003</v>
      </c>
      <c r="D3554" s="12">
        <f>'utprod @ meter'!D3554*(INDEX('Capacity by Voltage'!$D$11:$O$11,1,MATCH(DATE(YEAR($A3554),MONTH($A3554),1),'Capacity by Voltage'!$D$3:$O$3,0))*'Line losses'!$B$30+INDEX('Capacity by Voltage'!$D$12:$O$12,1,MATCH(DATE(YEAR($A3554),MONTH($A3554),1),'Capacity by Voltage'!$D$3:$O$3,0))*'Line losses'!$B$29)</f>
        <v>910.48160297788263</v>
      </c>
      <c r="E3554" s="12">
        <f>'utprod @ meter'!E3554*(INDEX('Capacity by Voltage'!$D$16:$O$16,1,MATCH(DATE(YEAR($A3554),MONTH($A3554),1),'Capacity by Voltage'!$D$3:$O$3,0))*'Line losses'!$B$30+INDEX('Capacity by Voltage'!$D$17:$O$17,1,MATCH(DATE(YEAR($A3554),MONTH($A3554),1),'Capacity by Voltage'!$D$3:$O$3,0))*'Line losses'!$B$29)</f>
        <v>475.63325710902029</v>
      </c>
      <c r="F3554" s="2">
        <f>'utprod @ meter'!F3554*'Line losses'!$B$30</f>
        <v>40.034317670999997</v>
      </c>
      <c r="G3554" s="2">
        <f>'utprod @ meter'!G3554*'Line losses'!$B$30</f>
        <v>450.96057457400008</v>
      </c>
      <c r="H3554" s="2">
        <f t="shared" si="55"/>
        <v>3889.0165780609032</v>
      </c>
    </row>
    <row r="3555" spans="1:8" x14ac:dyDescent="0.25">
      <c r="A3555" s="1">
        <v>42152</v>
      </c>
      <c r="B3555" s="4" t="s">
        <v>20</v>
      </c>
      <c r="C3555" s="2">
        <f>'utprod @ meter'!C3555*'Line losses'!$B$30</f>
        <v>386.585822925</v>
      </c>
      <c r="D3555" s="12">
        <f>'utprod @ meter'!D3555*(INDEX('Capacity by Voltage'!$D$11:$O$11,1,MATCH(DATE(YEAR($A3555),MONTH($A3555),1),'Capacity by Voltage'!$D$3:$O$3,0))*'Line losses'!$B$30+INDEX('Capacity by Voltage'!$D$12:$O$12,1,MATCH(DATE(YEAR($A3555),MONTH($A3555),1),'Capacity by Voltage'!$D$3:$O$3,0))*'Line losses'!$B$29)</f>
        <v>174.94796501149412</v>
      </c>
      <c r="E3555" s="12">
        <f>'utprod @ meter'!E3555*(INDEX('Capacity by Voltage'!$D$16:$O$16,1,MATCH(DATE(YEAR($A3555),MONTH($A3555),1),'Capacity by Voltage'!$D$3:$O$3,0))*'Line losses'!$B$30+INDEX('Capacity by Voltage'!$D$17:$O$17,1,MATCH(DATE(YEAR($A3555),MONTH($A3555),1),'Capacity by Voltage'!$D$3:$O$3,0))*'Line losses'!$B$29)</f>
        <v>91.392697678022429</v>
      </c>
      <c r="F3555" s="2">
        <f>'utprod @ meter'!F3555*'Line losses'!$B$30</f>
        <v>7.6922238860000007</v>
      </c>
      <c r="G3555" s="2">
        <f>'utprod @ meter'!G3555*'Line losses'!$B$30</f>
        <v>86.651350250000007</v>
      </c>
      <c r="H3555" s="2">
        <f t="shared" si="55"/>
        <v>747.27005975051657</v>
      </c>
    </row>
    <row r="3556" spans="1:8" x14ac:dyDescent="0.25">
      <c r="A3556" s="1">
        <v>42152</v>
      </c>
      <c r="B3556" s="4" t="s">
        <v>21</v>
      </c>
      <c r="C3556" s="2">
        <f>'utprod @ meter'!C3556*'Line losses'!$B$30</f>
        <v>12.470360540000001</v>
      </c>
      <c r="D3556" s="12">
        <f>'utprod @ meter'!D3556*(INDEX('Capacity by Voltage'!$D$11:$O$11,1,MATCH(DATE(YEAR($A3556),MONTH($A3556),1),'Capacity by Voltage'!$D$3:$O$3,0))*'Line losses'!$B$30+INDEX('Capacity by Voltage'!$D$12:$O$12,1,MATCH(DATE(YEAR($A3556),MONTH($A3556),1),'Capacity by Voltage'!$D$3:$O$3,0))*'Line losses'!$B$29)</f>
        <v>5.6432432158539765</v>
      </c>
      <c r="E3556" s="12">
        <f>'utprod @ meter'!E3556*(INDEX('Capacity by Voltage'!$D$16:$O$16,1,MATCH(DATE(YEAR($A3556),MONTH($A3556),1),'Capacity by Voltage'!$D$3:$O$3,0))*'Line losses'!$B$30+INDEX('Capacity by Voltage'!$D$17:$O$17,1,MATCH(DATE(YEAR($A3556),MONTH($A3556),1),'Capacity by Voltage'!$D$3:$O$3,0))*'Line losses'!$B$29)</f>
        <v>2.9481515380007233</v>
      </c>
      <c r="F3556" s="2">
        <f>'utprod @ meter'!F3556*'Line losses'!$B$30</f>
        <v>0.24810627900000004</v>
      </c>
      <c r="G3556" s="2">
        <f>'utprod @ meter'!G3556*'Line losses'!$B$30</f>
        <v>2.795144896</v>
      </c>
      <c r="H3556" s="2">
        <f t="shared" si="55"/>
        <v>24.105006468854704</v>
      </c>
    </row>
    <row r="3557" spans="1:8" x14ac:dyDescent="0.25">
      <c r="A3557" s="1">
        <v>42152</v>
      </c>
      <c r="B3557" s="4" t="s">
        <v>22</v>
      </c>
      <c r="C3557" s="2">
        <f>'utprod @ meter'!C3557*'Line losses'!$B$30</f>
        <v>4.1564771010000001</v>
      </c>
      <c r="D3557" s="12">
        <f>'utprod @ meter'!D3557*(INDEX('Capacity by Voltage'!$D$11:$O$11,1,MATCH(DATE(YEAR($A3557),MONTH($A3557),1),'Capacity by Voltage'!$D$3:$O$3,0))*'Line losses'!$B$30+INDEX('Capacity by Voltage'!$D$12:$O$12,1,MATCH(DATE(YEAR($A3557),MONTH($A3557),1),'Capacity by Voltage'!$D$3:$O$3,0))*'Line losses'!$B$29)</f>
        <v>1.8813904602855278</v>
      </c>
      <c r="E3557" s="12">
        <f>'utprod @ meter'!E3557*(INDEX('Capacity by Voltage'!$D$16:$O$16,1,MATCH(DATE(YEAR($A3557),MONTH($A3557),1),'Capacity by Voltage'!$D$3:$O$3,0))*'Line losses'!$B$30+INDEX('Capacity by Voltage'!$D$17:$O$17,1,MATCH(DATE(YEAR($A3557),MONTH($A3557),1),'Capacity by Voltage'!$D$3:$O$3,0))*'Line losses'!$B$29)</f>
        <v>0.9827171793335745</v>
      </c>
      <c r="F3557" s="2">
        <f>'utprod @ meter'!F3557*'Line losses'!$B$30</f>
        <v>8.2702093000000004E-2</v>
      </c>
      <c r="G3557" s="2">
        <f>'utprod @ meter'!G3557*'Line losses'!$B$30</f>
        <v>0.93202471099999995</v>
      </c>
      <c r="H3557" s="2">
        <f t="shared" si="55"/>
        <v>8.0353115446191019</v>
      </c>
    </row>
    <row r="3558" spans="1:8" x14ac:dyDescent="0.25">
      <c r="A3558" s="1">
        <v>42152</v>
      </c>
      <c r="B3558" s="4" t="s">
        <v>23</v>
      </c>
      <c r="C3558" s="2">
        <f>'utprod @ meter'!C3558*'Line losses'!$B$30</f>
        <v>0</v>
      </c>
      <c r="D3558" s="12">
        <f>'utprod @ meter'!D3558*(INDEX('Capacity by Voltage'!$D$11:$O$11,1,MATCH(DATE(YEAR($A3558),MONTH($A3558),1),'Capacity by Voltage'!$D$3:$O$3,0))*'Line losses'!$B$30+INDEX('Capacity by Voltage'!$D$12:$O$12,1,MATCH(DATE(YEAR($A3558),MONTH($A3558),1),'Capacity by Voltage'!$D$3:$O$3,0))*'Line losses'!$B$29)</f>
        <v>0</v>
      </c>
      <c r="E3558" s="12">
        <f>'utprod @ meter'!E3558*(INDEX('Capacity by Voltage'!$D$16:$O$16,1,MATCH(DATE(YEAR($A3558),MONTH($A3558),1),'Capacity by Voltage'!$D$3:$O$3,0))*'Line losses'!$B$30+INDEX('Capacity by Voltage'!$D$17:$O$17,1,MATCH(DATE(YEAR($A3558),MONTH($A3558),1),'Capacity by Voltage'!$D$3:$O$3,0))*'Line losses'!$B$29)</f>
        <v>0</v>
      </c>
      <c r="F3558" s="2">
        <f>'utprod @ meter'!F3558*'Line losses'!$B$30</f>
        <v>0</v>
      </c>
      <c r="G3558" s="2">
        <f>'utprod @ meter'!G3558*'Line losses'!$B$30</f>
        <v>0</v>
      </c>
      <c r="H3558" s="2">
        <f t="shared" si="55"/>
        <v>0</v>
      </c>
    </row>
    <row r="3559" spans="1:8" x14ac:dyDescent="0.25">
      <c r="A3559" s="1">
        <v>42153</v>
      </c>
      <c r="B3559" s="4" t="s">
        <v>0</v>
      </c>
      <c r="C3559" s="2">
        <f>'utprod @ meter'!C3559*'Line losses'!$B$30</f>
        <v>0</v>
      </c>
      <c r="D3559" s="12">
        <f>'utprod @ meter'!D3559*(INDEX('Capacity by Voltage'!$D$11:$O$11,1,MATCH(DATE(YEAR($A3559),MONTH($A3559),1),'Capacity by Voltage'!$D$3:$O$3,0))*'Line losses'!$B$30+INDEX('Capacity by Voltage'!$D$12:$O$12,1,MATCH(DATE(YEAR($A3559),MONTH($A3559),1),'Capacity by Voltage'!$D$3:$O$3,0))*'Line losses'!$B$29)</f>
        <v>0</v>
      </c>
      <c r="E3559" s="12">
        <f>'utprod @ meter'!E3559*(INDEX('Capacity by Voltage'!$D$16:$O$16,1,MATCH(DATE(YEAR($A3559),MONTH($A3559),1),'Capacity by Voltage'!$D$3:$O$3,0))*'Line losses'!$B$30+INDEX('Capacity by Voltage'!$D$17:$O$17,1,MATCH(DATE(YEAR($A3559),MONTH($A3559),1),'Capacity by Voltage'!$D$3:$O$3,0))*'Line losses'!$B$29)</f>
        <v>0</v>
      </c>
      <c r="F3559" s="2">
        <f>'utprod @ meter'!F3559*'Line losses'!$B$30</f>
        <v>0</v>
      </c>
      <c r="G3559" s="2">
        <f>'utprod @ meter'!G3559*'Line losses'!$B$30</f>
        <v>0</v>
      </c>
      <c r="H3559" s="2">
        <f t="shared" si="55"/>
        <v>0</v>
      </c>
    </row>
    <row r="3560" spans="1:8" x14ac:dyDescent="0.25">
      <c r="A3560" s="1">
        <v>42153</v>
      </c>
      <c r="B3560" s="4" t="s">
        <v>1</v>
      </c>
      <c r="C3560" s="2">
        <f>'utprod @ meter'!C3560*'Line losses'!$B$30</f>
        <v>0</v>
      </c>
      <c r="D3560" s="12">
        <f>'utprod @ meter'!D3560*(INDEX('Capacity by Voltage'!$D$11:$O$11,1,MATCH(DATE(YEAR($A3560),MONTH($A3560),1),'Capacity by Voltage'!$D$3:$O$3,0))*'Line losses'!$B$30+INDEX('Capacity by Voltage'!$D$12:$O$12,1,MATCH(DATE(YEAR($A3560),MONTH($A3560),1),'Capacity by Voltage'!$D$3:$O$3,0))*'Line losses'!$B$29)</f>
        <v>0</v>
      </c>
      <c r="E3560" s="12">
        <f>'utprod @ meter'!E3560*(INDEX('Capacity by Voltage'!$D$16:$O$16,1,MATCH(DATE(YEAR($A3560),MONTH($A3560),1),'Capacity by Voltage'!$D$3:$O$3,0))*'Line losses'!$B$30+INDEX('Capacity by Voltage'!$D$17:$O$17,1,MATCH(DATE(YEAR($A3560),MONTH($A3560),1),'Capacity by Voltage'!$D$3:$O$3,0))*'Line losses'!$B$29)</f>
        <v>0</v>
      </c>
      <c r="F3560" s="2">
        <f>'utprod @ meter'!F3560*'Line losses'!$B$30</f>
        <v>0</v>
      </c>
      <c r="G3560" s="2">
        <f>'utprod @ meter'!G3560*'Line losses'!$B$30</f>
        <v>0</v>
      </c>
      <c r="H3560" s="2">
        <f t="shared" si="55"/>
        <v>0</v>
      </c>
    </row>
    <row r="3561" spans="1:8" x14ac:dyDescent="0.25">
      <c r="A3561" s="1">
        <v>42153</v>
      </c>
      <c r="B3561" s="4" t="s">
        <v>2</v>
      </c>
      <c r="C3561" s="2">
        <f>'utprod @ meter'!C3561*'Line losses'!$B$30</f>
        <v>0</v>
      </c>
      <c r="D3561" s="12">
        <f>'utprod @ meter'!D3561*(INDEX('Capacity by Voltage'!$D$11:$O$11,1,MATCH(DATE(YEAR($A3561),MONTH($A3561),1),'Capacity by Voltage'!$D$3:$O$3,0))*'Line losses'!$B$30+INDEX('Capacity by Voltage'!$D$12:$O$12,1,MATCH(DATE(YEAR($A3561),MONTH($A3561),1),'Capacity by Voltage'!$D$3:$O$3,0))*'Line losses'!$B$29)</f>
        <v>0</v>
      </c>
      <c r="E3561" s="12">
        <f>'utprod @ meter'!E3561*(INDEX('Capacity by Voltage'!$D$16:$O$16,1,MATCH(DATE(YEAR($A3561),MONTH($A3561),1),'Capacity by Voltage'!$D$3:$O$3,0))*'Line losses'!$B$30+INDEX('Capacity by Voltage'!$D$17:$O$17,1,MATCH(DATE(YEAR($A3561),MONTH($A3561),1),'Capacity by Voltage'!$D$3:$O$3,0))*'Line losses'!$B$29)</f>
        <v>0</v>
      </c>
      <c r="F3561" s="2">
        <f>'utprod @ meter'!F3561*'Line losses'!$B$30</f>
        <v>0</v>
      </c>
      <c r="G3561" s="2">
        <f>'utprod @ meter'!G3561*'Line losses'!$B$30</f>
        <v>0</v>
      </c>
      <c r="H3561" s="2">
        <f t="shared" si="55"/>
        <v>0</v>
      </c>
    </row>
    <row r="3562" spans="1:8" x14ac:dyDescent="0.25">
      <c r="A3562" s="1">
        <v>42153</v>
      </c>
      <c r="B3562" s="4" t="s">
        <v>3</v>
      </c>
      <c r="C3562" s="2">
        <f>'utprod @ meter'!C3562*'Line losses'!$B$30</f>
        <v>0</v>
      </c>
      <c r="D3562" s="12">
        <f>'utprod @ meter'!D3562*(INDEX('Capacity by Voltage'!$D$11:$O$11,1,MATCH(DATE(YEAR($A3562),MONTH($A3562),1),'Capacity by Voltage'!$D$3:$O$3,0))*'Line losses'!$B$30+INDEX('Capacity by Voltage'!$D$12:$O$12,1,MATCH(DATE(YEAR($A3562),MONTH($A3562),1),'Capacity by Voltage'!$D$3:$O$3,0))*'Line losses'!$B$29)</f>
        <v>0</v>
      </c>
      <c r="E3562" s="12">
        <f>'utprod @ meter'!E3562*(INDEX('Capacity by Voltage'!$D$16:$O$16,1,MATCH(DATE(YEAR($A3562),MONTH($A3562),1),'Capacity by Voltage'!$D$3:$O$3,0))*'Line losses'!$B$30+INDEX('Capacity by Voltage'!$D$17:$O$17,1,MATCH(DATE(YEAR($A3562),MONTH($A3562),1),'Capacity by Voltage'!$D$3:$O$3,0))*'Line losses'!$B$29)</f>
        <v>0</v>
      </c>
      <c r="F3562" s="2">
        <f>'utprod @ meter'!F3562*'Line losses'!$B$30</f>
        <v>0</v>
      </c>
      <c r="G3562" s="2">
        <f>'utprod @ meter'!G3562*'Line losses'!$B$30</f>
        <v>0</v>
      </c>
      <c r="H3562" s="2">
        <f t="shared" si="55"/>
        <v>0</v>
      </c>
    </row>
    <row r="3563" spans="1:8" x14ac:dyDescent="0.25">
      <c r="A3563" s="1">
        <v>42153</v>
      </c>
      <c r="B3563" s="4" t="s">
        <v>4</v>
      </c>
      <c r="C3563" s="2">
        <f>'utprod @ meter'!C3563*'Line losses'!$B$30</f>
        <v>0</v>
      </c>
      <c r="D3563" s="12">
        <f>'utprod @ meter'!D3563*(INDEX('Capacity by Voltage'!$D$11:$O$11,1,MATCH(DATE(YEAR($A3563),MONTH($A3563),1),'Capacity by Voltage'!$D$3:$O$3,0))*'Line losses'!$B$30+INDEX('Capacity by Voltage'!$D$12:$O$12,1,MATCH(DATE(YEAR($A3563),MONTH($A3563),1),'Capacity by Voltage'!$D$3:$O$3,0))*'Line losses'!$B$29)</f>
        <v>0</v>
      </c>
      <c r="E3563" s="12">
        <f>'utprod @ meter'!E3563*(INDEX('Capacity by Voltage'!$D$16:$O$16,1,MATCH(DATE(YEAR($A3563),MONTH($A3563),1),'Capacity by Voltage'!$D$3:$O$3,0))*'Line losses'!$B$30+INDEX('Capacity by Voltage'!$D$17:$O$17,1,MATCH(DATE(YEAR($A3563),MONTH($A3563),1),'Capacity by Voltage'!$D$3:$O$3,0))*'Line losses'!$B$29)</f>
        <v>0</v>
      </c>
      <c r="F3563" s="2">
        <f>'utprod @ meter'!F3563*'Line losses'!$B$30</f>
        <v>0</v>
      </c>
      <c r="G3563" s="2">
        <f>'utprod @ meter'!G3563*'Line losses'!$B$30</f>
        <v>0</v>
      </c>
      <c r="H3563" s="2">
        <f t="shared" si="55"/>
        <v>0</v>
      </c>
    </row>
    <row r="3564" spans="1:8" x14ac:dyDescent="0.25">
      <c r="A3564" s="1">
        <v>42153</v>
      </c>
      <c r="B3564" s="4" t="s">
        <v>5</v>
      </c>
      <c r="C3564" s="2">
        <f>'utprod @ meter'!C3564*'Line losses'!$B$30</f>
        <v>0</v>
      </c>
      <c r="D3564" s="12">
        <f>'utprod @ meter'!D3564*(INDEX('Capacity by Voltage'!$D$11:$O$11,1,MATCH(DATE(YEAR($A3564),MONTH($A3564),1),'Capacity by Voltage'!$D$3:$O$3,0))*'Line losses'!$B$30+INDEX('Capacity by Voltage'!$D$12:$O$12,1,MATCH(DATE(YEAR($A3564),MONTH($A3564),1),'Capacity by Voltage'!$D$3:$O$3,0))*'Line losses'!$B$29)</f>
        <v>0</v>
      </c>
      <c r="E3564" s="12">
        <f>'utprod @ meter'!E3564*(INDEX('Capacity by Voltage'!$D$16:$O$16,1,MATCH(DATE(YEAR($A3564),MONTH($A3564),1),'Capacity by Voltage'!$D$3:$O$3,0))*'Line losses'!$B$30+INDEX('Capacity by Voltage'!$D$17:$O$17,1,MATCH(DATE(YEAR($A3564),MONTH($A3564),1),'Capacity by Voltage'!$D$3:$O$3,0))*'Line losses'!$B$29)</f>
        <v>0</v>
      </c>
      <c r="F3564" s="2">
        <f>'utprod @ meter'!F3564*'Line losses'!$B$30</f>
        <v>0</v>
      </c>
      <c r="G3564" s="2">
        <f>'utprod @ meter'!G3564*'Line losses'!$B$30</f>
        <v>0</v>
      </c>
      <c r="H3564" s="2">
        <f t="shared" si="55"/>
        <v>0</v>
      </c>
    </row>
    <row r="3565" spans="1:8" x14ac:dyDescent="0.25">
      <c r="A3565" s="1">
        <v>42153</v>
      </c>
      <c r="B3565" s="4" t="s">
        <v>6</v>
      </c>
      <c r="C3565" s="2">
        <f>'utprod @ meter'!C3565*'Line losses'!$B$30</f>
        <v>141.33230151499998</v>
      </c>
      <c r="D3565" s="12">
        <f>'utprod @ meter'!D3565*(INDEX('Capacity by Voltage'!$D$11:$O$11,1,MATCH(DATE(YEAR($A3565),MONTH($A3565),1),'Capacity by Voltage'!$D$3:$O$3,0))*'Line losses'!$B$30+INDEX('Capacity by Voltage'!$D$12:$O$12,1,MATCH(DATE(YEAR($A3565),MONTH($A3565),1),'Capacity by Voltage'!$D$3:$O$3,0))*'Line losses'!$B$29)</f>
        <v>63.959850329687086</v>
      </c>
      <c r="E3565" s="12">
        <f>'utprod @ meter'!E3565*(INDEX('Capacity by Voltage'!$D$16:$O$16,1,MATCH(DATE(YEAR($A3565),MONTH($A3565),1),'Capacity by Voltage'!$D$3:$O$3,0))*'Line losses'!$B$30+INDEX('Capacity by Voltage'!$D$17:$O$17,1,MATCH(DATE(YEAR($A3565),MONTH($A3565),1),'Capacity by Voltage'!$D$3:$O$3,0))*'Line losses'!$B$29)</f>
        <v>33.41238409734153</v>
      </c>
      <c r="F3565" s="2">
        <f>'utprod @ meter'!F3565*'Line losses'!$B$30</f>
        <v>2.8128003990000003</v>
      </c>
      <c r="G3565" s="2">
        <f>'utprod @ meter'!G3565*'Line losses'!$B$30</f>
        <v>31.678618567000004</v>
      </c>
      <c r="H3565" s="2">
        <f t="shared" si="55"/>
        <v>273.19595490802863</v>
      </c>
    </row>
    <row r="3566" spans="1:8" x14ac:dyDescent="0.25">
      <c r="A3566" s="1">
        <v>42153</v>
      </c>
      <c r="B3566" s="4" t="s">
        <v>7</v>
      </c>
      <c r="C3566" s="2">
        <f>'utprod @ meter'!C3566*'Line losses'!$B$30</f>
        <v>1001.7964711450001</v>
      </c>
      <c r="D3566" s="12">
        <f>'utprod @ meter'!D3566*(INDEX('Capacity by Voltage'!$D$11:$O$11,1,MATCH(DATE(YEAR($A3566),MONTH($A3566),1),'Capacity by Voltage'!$D$3:$O$3,0))*'Line losses'!$B$30+INDEX('Capacity by Voltage'!$D$12:$O$12,1,MATCH(DATE(YEAR($A3566),MONTH($A3566),1),'Capacity by Voltage'!$D$3:$O$3,0))*'Line losses'!$B$29)</f>
        <v>453.35941102865581</v>
      </c>
      <c r="E3566" s="12">
        <f>'utprod @ meter'!E3566*(INDEX('Capacity by Voltage'!$D$16:$O$16,1,MATCH(DATE(YEAR($A3566),MONTH($A3566),1),'Capacity by Voltage'!$D$3:$O$3,0))*'Line losses'!$B$30+INDEX('Capacity by Voltage'!$D$17:$O$17,1,MATCH(DATE(YEAR($A3566),MONTH($A3566),1),'Capacity by Voltage'!$D$3:$O$3,0))*'Line losses'!$B$29)</f>
        <v>236.83391137517657</v>
      </c>
      <c r="F3566" s="2">
        <f>'utprod @ meter'!F3566*'Line losses'!$B$30</f>
        <v>19.934921360999997</v>
      </c>
      <c r="G3566" s="2">
        <f>'utprod @ meter'!G3566*'Line losses'!$B$30</f>
        <v>224.54826257600001</v>
      </c>
      <c r="H3566" s="2">
        <f t="shared" si="55"/>
        <v>1936.4729774858324</v>
      </c>
    </row>
    <row r="3567" spans="1:8" x14ac:dyDescent="0.25">
      <c r="A3567" s="1">
        <v>42153</v>
      </c>
      <c r="B3567" s="4" t="s">
        <v>8</v>
      </c>
      <c r="C3567" s="2">
        <f>'utprod @ meter'!C3567*'Line losses'!$B$30</f>
        <v>3271.4271788240003</v>
      </c>
      <c r="D3567" s="12">
        <f>'utprod @ meter'!D3567*(INDEX('Capacity by Voltage'!$D$11:$O$11,1,MATCH(DATE(YEAR($A3567),MONTH($A3567),1),'Capacity by Voltage'!$D$3:$O$3,0))*'Line losses'!$B$30+INDEX('Capacity by Voltage'!$D$12:$O$12,1,MATCH(DATE(YEAR($A3567),MONTH($A3567),1),'Capacity by Voltage'!$D$3:$O$3,0))*'Line losses'!$B$29)</f>
        <v>1480.4742282342045</v>
      </c>
      <c r="E3567" s="12">
        <f>'utprod @ meter'!E3567*(INDEX('Capacity by Voltage'!$D$16:$O$16,1,MATCH(DATE(YEAR($A3567),MONTH($A3567),1),'Capacity by Voltage'!$D$3:$O$3,0))*'Line losses'!$B$30+INDEX('Capacity by Voltage'!$D$17:$O$17,1,MATCH(DATE(YEAR($A3567),MONTH($A3567),1),'Capacity by Voltage'!$D$3:$O$3,0))*'Line losses'!$B$29)</f>
        <v>773.39470475866369</v>
      </c>
      <c r="F3567" s="2">
        <f>'utprod @ meter'!F3567*'Line losses'!$B$30</f>
        <v>65.097698035000008</v>
      </c>
      <c r="G3567" s="2">
        <f>'utprod @ meter'!G3567*'Line losses'!$B$30</f>
        <v>733.27671372899999</v>
      </c>
      <c r="H3567" s="2">
        <f t="shared" si="55"/>
        <v>6323.6705235808686</v>
      </c>
    </row>
    <row r="3568" spans="1:8" x14ac:dyDescent="0.25">
      <c r="A3568" s="1">
        <v>42153</v>
      </c>
      <c r="B3568" s="4" t="s">
        <v>9</v>
      </c>
      <c r="C3568" s="2">
        <f>'utprod @ meter'!C3568*'Line losses'!$B$30</f>
        <v>6692.4996133650011</v>
      </c>
      <c r="D3568" s="12">
        <f>'utprod @ meter'!D3568*(INDEX('Capacity by Voltage'!$D$11:$O$11,1,MATCH(DATE(YEAR($A3568),MONTH($A3568),1),'Capacity by Voltage'!$D$3:$O$3,0))*'Line losses'!$B$30+INDEX('Capacity by Voltage'!$D$12:$O$12,1,MATCH(DATE(YEAR($A3568),MONTH($A3568),1),'Capacity by Voltage'!$D$3:$O$3,0))*'Line losses'!$B$29)</f>
        <v>3028.669231388662</v>
      </c>
      <c r="E3568" s="12">
        <f>'utprod @ meter'!E3568*(INDEX('Capacity by Voltage'!$D$16:$O$16,1,MATCH(DATE(YEAR($A3568),MONTH($A3568),1),'Capacity by Voltage'!$D$3:$O$3,0))*'Line losses'!$B$30+INDEX('Capacity by Voltage'!$D$17:$O$17,1,MATCH(DATE(YEAR($A3568),MONTH($A3568),1),'Capacity by Voltage'!$D$3:$O$3,0))*'Line losses'!$B$29)</f>
        <v>1582.1672279733359</v>
      </c>
      <c r="F3568" s="2">
        <f>'utprod @ meter'!F3568*'Line losses'!$B$30</f>
        <v>133.17267141799999</v>
      </c>
      <c r="G3568" s="2">
        <f>'utprod @ meter'!G3568*'Line losses'!$B$30</f>
        <v>1500.097024684</v>
      </c>
      <c r="H3568" s="2">
        <f t="shared" si="55"/>
        <v>12936.605768829</v>
      </c>
    </row>
    <row r="3569" spans="1:8" x14ac:dyDescent="0.25">
      <c r="A3569" s="1">
        <v>42153</v>
      </c>
      <c r="B3569" s="4" t="s">
        <v>10</v>
      </c>
      <c r="C3569" s="2">
        <f>'utprod @ meter'!C3569*'Line losses'!$B$30</f>
        <v>10383.766290396001</v>
      </c>
      <c r="D3569" s="12">
        <f>'utprod @ meter'!D3569*(INDEX('Capacity by Voltage'!$D$11:$O$11,1,MATCH(DATE(YEAR($A3569),MONTH($A3569),1),'Capacity by Voltage'!$D$3:$O$3,0))*'Line losses'!$B$30+INDEX('Capacity by Voltage'!$D$12:$O$12,1,MATCH(DATE(YEAR($A3569),MONTH($A3569),1),'Capacity by Voltage'!$D$3:$O$3,0))*'Line losses'!$B$29)</f>
        <v>4699.1406919866395</v>
      </c>
      <c r="E3569" s="12">
        <f>'utprod @ meter'!E3569*(INDEX('Capacity by Voltage'!$D$16:$O$16,1,MATCH(DATE(YEAR($A3569),MONTH($A3569),1),'Capacity by Voltage'!$D$3:$O$3,0))*'Line losses'!$B$30+INDEX('Capacity by Voltage'!$D$17:$O$17,1,MATCH(DATE(YEAR($A3569),MONTH($A3569),1),'Capacity by Voltage'!$D$3:$O$3,0))*'Line losses'!$B$29)</f>
        <v>2454.8163678446904</v>
      </c>
      <c r="F3569" s="2">
        <f>'utprod @ meter'!F3569*'Line losses'!$B$30</f>
        <v>206.62513932000002</v>
      </c>
      <c r="G3569" s="2">
        <f>'utprod @ meter'!G3569*'Line losses'!$B$30</f>
        <v>2327.479427877</v>
      </c>
      <c r="H3569" s="2">
        <f t="shared" si="55"/>
        <v>20071.827917424329</v>
      </c>
    </row>
    <row r="3570" spans="1:8" x14ac:dyDescent="0.25">
      <c r="A3570" s="1">
        <v>42153</v>
      </c>
      <c r="B3570" s="4" t="s">
        <v>11</v>
      </c>
      <c r="C3570" s="2">
        <f>'utprod @ meter'!C3570*'Line losses'!$B$30</f>
        <v>13064.92354208</v>
      </c>
      <c r="D3570" s="12">
        <f>'utprod @ meter'!D3570*(INDEX('Capacity by Voltage'!$D$11:$O$11,1,MATCH(DATE(YEAR($A3570),MONTH($A3570),1),'Capacity by Voltage'!$D$3:$O$3,0))*'Line losses'!$B$30+INDEX('Capacity by Voltage'!$D$12:$O$12,1,MATCH(DATE(YEAR($A3570),MONTH($A3570),1),'Capacity by Voltage'!$D$3:$O$3,0))*'Line losses'!$B$29)</f>
        <v>5912.4890324703883</v>
      </c>
      <c r="E3570" s="12">
        <f>'utprod @ meter'!E3570*(INDEX('Capacity by Voltage'!$D$16:$O$16,1,MATCH(DATE(YEAR($A3570),MONTH($A3570),1),'Capacity by Voltage'!$D$3:$O$3,0))*'Line losses'!$B$30+INDEX('Capacity by Voltage'!$D$17:$O$17,1,MATCH(DATE(YEAR($A3570),MONTH($A3570),1),'Capacity by Voltage'!$D$3:$O$3,0))*'Line losses'!$B$29)</f>
        <v>3088.665233137986</v>
      </c>
      <c r="F3570" s="2">
        <f>'utprod @ meter'!F3570*'Line losses'!$B$30</f>
        <v>259.97728167499997</v>
      </c>
      <c r="G3570" s="2">
        <f>'utprod @ meter'!G3570*'Line losses'!$B$30</f>
        <v>2928.4495190719999</v>
      </c>
      <c r="H3570" s="2">
        <f t="shared" si="55"/>
        <v>25254.504608435374</v>
      </c>
    </row>
    <row r="3571" spans="1:8" x14ac:dyDescent="0.25">
      <c r="A3571" s="1">
        <v>42153</v>
      </c>
      <c r="B3571" s="4" t="s">
        <v>12</v>
      </c>
      <c r="C3571" s="2">
        <f>'utprod @ meter'!C3571*'Line losses'!$B$30</f>
        <v>14366.012383133</v>
      </c>
      <c r="D3571" s="12">
        <f>'utprod @ meter'!D3571*(INDEX('Capacity by Voltage'!$D$11:$O$11,1,MATCH(DATE(YEAR($A3571),MONTH($A3571),1),'Capacity by Voltage'!$D$3:$O$3,0))*'Line losses'!$B$30+INDEX('Capacity by Voltage'!$D$12:$O$12,1,MATCH(DATE(YEAR($A3571),MONTH($A3571),1),'Capacity by Voltage'!$D$3:$O$3,0))*'Line losses'!$B$29)</f>
        <v>6501.2927778345575</v>
      </c>
      <c r="E3571" s="12">
        <f>'utprod @ meter'!E3571*(INDEX('Capacity by Voltage'!$D$16:$O$16,1,MATCH(DATE(YEAR($A3571),MONTH($A3571),1),'Capacity by Voltage'!$D$3:$O$3,0))*'Line losses'!$B$30+INDEX('Capacity by Voltage'!$D$17:$O$17,1,MATCH(DATE(YEAR($A3571),MONTH($A3571),1),'Capacity by Voltage'!$D$3:$O$3,0))*'Line losses'!$B$29)</f>
        <v>3396.2547814251807</v>
      </c>
      <c r="F3571" s="2">
        <f>'utprod @ meter'!F3571*'Line losses'!$B$30</f>
        <v>285.86675373200006</v>
      </c>
      <c r="G3571" s="2">
        <f>'utprod @ meter'!G3571*'Line losses'!$B$30</f>
        <v>3220.0831176259999</v>
      </c>
      <c r="H3571" s="2">
        <f t="shared" si="55"/>
        <v>27769.509813750738</v>
      </c>
    </row>
    <row r="3572" spans="1:8" x14ac:dyDescent="0.25">
      <c r="A3572" s="1">
        <v>42153</v>
      </c>
      <c r="B3572" s="4" t="s">
        <v>13</v>
      </c>
      <c r="C3572" s="2">
        <f>'utprod @ meter'!C3572*'Line losses'!$B$30</f>
        <v>15060.202600931001</v>
      </c>
      <c r="D3572" s="12">
        <f>'utprod @ meter'!D3572*(INDEX('Capacity by Voltage'!$D$11:$O$11,1,MATCH(DATE(YEAR($A3572),MONTH($A3572),1),'Capacity by Voltage'!$D$3:$O$3,0))*'Line losses'!$B$30+INDEX('Capacity by Voltage'!$D$12:$O$12,1,MATCH(DATE(YEAR($A3572),MONTH($A3572),1),'Capacity by Voltage'!$D$3:$O$3,0))*'Line losses'!$B$29)</f>
        <v>6815.446929937134</v>
      </c>
      <c r="E3572" s="12">
        <f>'utprod @ meter'!E3572*(INDEX('Capacity by Voltage'!$D$16:$O$16,1,MATCH(DATE(YEAR($A3572),MONTH($A3572),1),'Capacity by Voltage'!$D$3:$O$3,0))*'Line losses'!$B$30+INDEX('Capacity by Voltage'!$D$17:$O$17,1,MATCH(DATE(YEAR($A3572),MONTH($A3572),1),'Capacity by Voltage'!$D$3:$O$3,0))*'Line losses'!$B$29)</f>
        <v>3560.3676215296728</v>
      </c>
      <c r="F3572" s="2">
        <f>'utprod @ meter'!F3572*'Line losses'!$B$30</f>
        <v>299.68079097400005</v>
      </c>
      <c r="G3572" s="2">
        <f>'utprod @ meter'!G3572*'Line losses'!$B$30</f>
        <v>3375.6829240390002</v>
      </c>
      <c r="H3572" s="2">
        <f t="shared" si="55"/>
        <v>29111.380867410808</v>
      </c>
    </row>
    <row r="3573" spans="1:8" x14ac:dyDescent="0.25">
      <c r="A3573" s="1">
        <v>42153</v>
      </c>
      <c r="B3573" s="4" t="s">
        <v>14</v>
      </c>
      <c r="C3573" s="2">
        <f>'utprod @ meter'!C3573*'Line losses'!$B$30</f>
        <v>15247.260796742003</v>
      </c>
      <c r="D3573" s="12">
        <f>'utprod @ meter'!D3573*(INDEX('Capacity by Voltage'!$D$11:$O$11,1,MATCH(DATE(YEAR($A3573),MONTH($A3573),1),'Capacity by Voltage'!$D$3:$O$3,0))*'Line losses'!$B$30+INDEX('Capacity by Voltage'!$D$12:$O$12,1,MATCH(DATE(YEAR($A3573),MONTH($A3573),1),'Capacity by Voltage'!$D$3:$O$3,0))*'Line losses'!$B$29)</f>
        <v>6900.0992908349544</v>
      </c>
      <c r="E3573" s="12">
        <f>'utprod @ meter'!E3573*(INDEX('Capacity by Voltage'!$D$16:$O$16,1,MATCH(DATE(YEAR($A3573),MONTH($A3573),1),'Capacity by Voltage'!$D$3:$O$3,0))*'Line losses'!$B$30+INDEX('Capacity by Voltage'!$D$17:$O$17,1,MATCH(DATE(YEAR($A3573),MONTH($A3573),1),'Capacity by Voltage'!$D$3:$O$3,0))*'Line losses'!$B$29)</f>
        <v>3604.5898945996832</v>
      </c>
      <c r="F3573" s="2">
        <f>'utprod @ meter'!F3573*'Line losses'!$B$30</f>
        <v>303.40331439599998</v>
      </c>
      <c r="G3573" s="2">
        <f>'utprod @ meter'!G3573*'Line losses'!$B$30</f>
        <v>3417.6110267159997</v>
      </c>
      <c r="H3573" s="2">
        <f t="shared" si="55"/>
        <v>29472.964323288637</v>
      </c>
    </row>
    <row r="3574" spans="1:8" x14ac:dyDescent="0.25">
      <c r="A3574" s="1">
        <v>42153</v>
      </c>
      <c r="B3574" s="4" t="s">
        <v>15</v>
      </c>
      <c r="C3574" s="2">
        <f>'utprod @ meter'!C3574*'Line losses'!$B$30</f>
        <v>14083.347780103</v>
      </c>
      <c r="D3574" s="12">
        <f>'utprod @ meter'!D3574*(INDEX('Capacity by Voltage'!$D$11:$O$11,1,MATCH(DATE(YEAR($A3574),MONTH($A3574),1),'Capacity by Voltage'!$D$3:$O$3,0))*'Line losses'!$B$30+INDEX('Capacity by Voltage'!$D$12:$O$12,1,MATCH(DATE(YEAR($A3574),MONTH($A3574),1),'Capacity by Voltage'!$D$3:$O$3,0))*'Line losses'!$B$29)</f>
        <v>6373.3740053401862</v>
      </c>
      <c r="E3574" s="12">
        <f>'utprod @ meter'!E3574*(INDEX('Capacity by Voltage'!$D$16:$O$16,1,MATCH(DATE(YEAR($A3574),MONTH($A3574),1),'Capacity by Voltage'!$D$3:$O$3,0))*'Line losses'!$B$30+INDEX('Capacity by Voltage'!$D$17:$O$17,1,MATCH(DATE(YEAR($A3574),MONTH($A3574),1),'Capacity by Voltage'!$D$3:$O$3,0))*'Line losses'!$B$29)</f>
        <v>3329.4300132304975</v>
      </c>
      <c r="F3574" s="2">
        <f>'utprod @ meter'!F3574*'Line losses'!$B$30</f>
        <v>280.24208217100005</v>
      </c>
      <c r="G3574" s="2">
        <f>'utprod @ meter'!G3574*'Line losses'!$B$30</f>
        <v>3156.7249512549997</v>
      </c>
      <c r="H3574" s="2">
        <f t="shared" si="55"/>
        <v>27223.118832099684</v>
      </c>
    </row>
    <row r="3575" spans="1:8" x14ac:dyDescent="0.25">
      <c r="A3575" s="1">
        <v>42153</v>
      </c>
      <c r="B3575" s="4" t="s">
        <v>16</v>
      </c>
      <c r="C3575" s="2">
        <f>'utprod @ meter'!C3575*'Line losses'!$B$30</f>
        <v>12021.558582977003</v>
      </c>
      <c r="D3575" s="12">
        <f>'utprod @ meter'!D3575*(INDEX('Capacity by Voltage'!$D$11:$O$11,1,MATCH(DATE(YEAR($A3575),MONTH($A3575),1),'Capacity by Voltage'!$D$3:$O$3,0))*'Line losses'!$B$30+INDEX('Capacity by Voltage'!$D$12:$O$12,1,MATCH(DATE(YEAR($A3575),MONTH($A3575),1),'Capacity by Voltage'!$D$3:$O$3,0))*'Line losses'!$B$29)</f>
        <v>5440.3175731688816</v>
      </c>
      <c r="E3575" s="12">
        <f>'utprod @ meter'!E3575*(INDEX('Capacity by Voltage'!$D$16:$O$16,1,MATCH(DATE(YEAR($A3575),MONTH($A3575),1),'Capacity by Voltage'!$D$3:$O$3,0))*'Line losses'!$B$30+INDEX('Capacity by Voltage'!$D$17:$O$17,1,MATCH(DATE(YEAR($A3575),MONTH($A3575),1),'Capacity by Voltage'!$D$3:$O$3,0))*'Line losses'!$B$29)</f>
        <v>2842.0050788136891</v>
      </c>
      <c r="F3575" s="2">
        <f>'utprod @ meter'!F3575*'Line losses'!$B$30</f>
        <v>239.21533938400003</v>
      </c>
      <c r="G3575" s="2">
        <f>'utprod @ meter'!G3575*'Line losses'!$B$30</f>
        <v>2694.5837970970001</v>
      </c>
      <c r="H3575" s="2">
        <f t="shared" si="55"/>
        <v>23237.680371440576</v>
      </c>
    </row>
    <row r="3576" spans="1:8" x14ac:dyDescent="0.25">
      <c r="A3576" s="1">
        <v>42153</v>
      </c>
      <c r="B3576" s="4" t="s">
        <v>17</v>
      </c>
      <c r="C3576" s="2">
        <f>'utprod @ meter'!C3576*'Line losses'!$B$30</f>
        <v>9215.6967966560005</v>
      </c>
      <c r="D3576" s="12">
        <f>'utprod @ meter'!D3576*(INDEX('Capacity by Voltage'!$D$11:$O$11,1,MATCH(DATE(YEAR($A3576),MONTH($A3576),1),'Capacity by Voltage'!$D$3:$O$3,0))*'Line losses'!$B$30+INDEX('Capacity by Voltage'!$D$12:$O$12,1,MATCH(DATE(YEAR($A3576),MONTH($A3576),1),'Capacity by Voltage'!$D$3:$O$3,0))*'Line losses'!$B$29)</f>
        <v>4170.5340160315864</v>
      </c>
      <c r="E3576" s="12">
        <f>'utprod @ meter'!E3576*(INDEX('Capacity by Voltage'!$D$16:$O$16,1,MATCH(DATE(YEAR($A3576),MONTH($A3576),1),'Capacity by Voltage'!$D$3:$O$3,0))*'Line losses'!$B$30+INDEX('Capacity by Voltage'!$D$17:$O$17,1,MATCH(DATE(YEAR($A3576),MONTH($A3576),1),'Capacity by Voltage'!$D$3:$O$3,0))*'Line losses'!$B$29)</f>
        <v>2178.6737692961706</v>
      </c>
      <c r="F3576" s="2">
        <f>'utprod @ meter'!F3576*'Line losses'!$B$30</f>
        <v>183.38213423900001</v>
      </c>
      <c r="G3576" s="2">
        <f>'utprod @ meter'!G3576*'Line losses'!$B$30</f>
        <v>2065.6613277050001</v>
      </c>
      <c r="H3576" s="2">
        <f t="shared" si="55"/>
        <v>17813.948043927758</v>
      </c>
    </row>
    <row r="3577" spans="1:8" x14ac:dyDescent="0.25">
      <c r="A3577" s="1">
        <v>42153</v>
      </c>
      <c r="B3577" s="4" t="s">
        <v>18</v>
      </c>
      <c r="C3577" s="2">
        <f>'utprod @ meter'!C3577*'Line losses'!$B$30</f>
        <v>4905.0620650670007</v>
      </c>
      <c r="D3577" s="12">
        <f>'utprod @ meter'!D3577*(INDEX('Capacity by Voltage'!$D$11:$O$11,1,MATCH(DATE(YEAR($A3577),MONTH($A3577),1),'Capacity by Voltage'!$D$3:$O$3,0))*'Line losses'!$B$30+INDEX('Capacity by Voltage'!$D$12:$O$12,1,MATCH(DATE(YEAR($A3577),MONTH($A3577),1),'Capacity by Voltage'!$D$3:$O$3,0))*'Line losses'!$B$29)</f>
        <v>2219.7697189561618</v>
      </c>
      <c r="E3577" s="12">
        <f>'utprod @ meter'!E3577*(INDEX('Capacity by Voltage'!$D$16:$O$16,1,MATCH(DATE(YEAR($A3577),MONTH($A3577),1),'Capacity by Voltage'!$D$3:$O$3,0))*'Line losses'!$B$30+INDEX('Capacity by Voltage'!$D$17:$O$17,1,MATCH(DATE(YEAR($A3577),MONTH($A3577),1),'Capacity by Voltage'!$D$3:$O$3,0))*'Line losses'!$B$29)</f>
        <v>1159.6006985483284</v>
      </c>
      <c r="F3577" s="2">
        <f>'utprod @ meter'!F3577*'Line losses'!$B$30</f>
        <v>97.605196006</v>
      </c>
      <c r="G3577" s="2">
        <f>'utprod @ meter'!G3577*'Line losses'!$B$30</f>
        <v>1099.4499874749999</v>
      </c>
      <c r="H3577" s="2">
        <f t="shared" si="55"/>
        <v>9481.4876660524915</v>
      </c>
    </row>
    <row r="3578" spans="1:8" x14ac:dyDescent="0.25">
      <c r="A3578" s="1">
        <v>42153</v>
      </c>
      <c r="B3578" s="4" t="s">
        <v>19</v>
      </c>
      <c r="C3578" s="2">
        <f>'utprod @ meter'!C3578*'Line losses'!$B$30</f>
        <v>1986.9661046490003</v>
      </c>
      <c r="D3578" s="12">
        <f>'utprod @ meter'!D3578*(INDEX('Capacity by Voltage'!$D$11:$O$11,1,MATCH(DATE(YEAR($A3578),MONTH($A3578),1),'Capacity by Voltage'!$D$3:$O$3,0))*'Line losses'!$B$30+INDEX('Capacity by Voltage'!$D$12:$O$12,1,MATCH(DATE(YEAR($A3578),MONTH($A3578),1),'Capacity by Voltage'!$D$3:$O$3,0))*'Line losses'!$B$29)</f>
        <v>899.19511654617463</v>
      </c>
      <c r="E3578" s="12">
        <f>'utprod @ meter'!E3578*(INDEX('Capacity by Voltage'!$D$16:$O$16,1,MATCH(DATE(YEAR($A3578),MONTH($A3578),1),'Capacity by Voltage'!$D$3:$O$3,0))*'Line losses'!$B$30+INDEX('Capacity by Voltage'!$D$17:$O$17,1,MATCH(DATE(YEAR($A3578),MONTH($A3578),1),'Capacity by Voltage'!$D$3:$O$3,0))*'Line losses'!$B$29)</f>
        <v>469.73695403301883</v>
      </c>
      <c r="F3578" s="2">
        <f>'utprod @ meter'!F3578*'Line losses'!$B$30</f>
        <v>39.538105113</v>
      </c>
      <c r="G3578" s="2">
        <f>'utprod @ meter'!G3578*'Line losses'!$B$30</f>
        <v>445.37028478200006</v>
      </c>
      <c r="H3578" s="2">
        <f t="shared" si="55"/>
        <v>3840.8065651231936</v>
      </c>
    </row>
    <row r="3579" spans="1:8" x14ac:dyDescent="0.25">
      <c r="A3579" s="1">
        <v>42153</v>
      </c>
      <c r="B3579" s="4" t="s">
        <v>20</v>
      </c>
      <c r="C3579" s="2">
        <f>'utprod @ meter'!C3579*'Line losses'!$B$30</f>
        <v>369.95805604700001</v>
      </c>
      <c r="D3579" s="12">
        <f>'utprod @ meter'!D3579*(INDEX('Capacity by Voltage'!$D$11:$O$11,1,MATCH(DATE(YEAR($A3579),MONTH($A3579),1),'Capacity by Voltage'!$D$3:$O$3,0))*'Line losses'!$B$30+INDEX('Capacity by Voltage'!$D$12:$O$12,1,MATCH(DATE(YEAR($A3579),MONTH($A3579),1),'Capacity by Voltage'!$D$3:$O$3,0))*'Line losses'!$B$29)</f>
        <v>167.42333133535462</v>
      </c>
      <c r="E3579" s="12">
        <f>'utprod @ meter'!E3579*(INDEX('Capacity by Voltage'!$D$16:$O$16,1,MATCH(DATE(YEAR($A3579),MONTH($A3579),1),'Capacity by Voltage'!$D$3:$O$3,0))*'Line losses'!$B$30+INDEX('Capacity by Voltage'!$D$17:$O$17,1,MATCH(DATE(YEAR($A3579),MONTH($A3579),1),'Capacity by Voltage'!$D$3:$O$3,0))*'Line losses'!$B$29)</f>
        <v>87.461828960688123</v>
      </c>
      <c r="F3579" s="2">
        <f>'utprod @ meter'!F3579*'Line losses'!$B$30</f>
        <v>7.3614155139999999</v>
      </c>
      <c r="G3579" s="2">
        <f>'utprod @ meter'!G3579*'Line losses'!$B$30</f>
        <v>82.924180643</v>
      </c>
      <c r="H3579" s="2">
        <f t="shared" si="55"/>
        <v>715.12881250004273</v>
      </c>
    </row>
    <row r="3580" spans="1:8" x14ac:dyDescent="0.25">
      <c r="A3580" s="1">
        <v>42153</v>
      </c>
      <c r="B3580" s="4" t="s">
        <v>21</v>
      </c>
      <c r="C3580" s="2">
        <f>'utprod @ meter'!C3580*'Line losses'!$B$30</f>
        <v>16.627766877999999</v>
      </c>
      <c r="D3580" s="12">
        <f>'utprod @ meter'!D3580*(INDEX('Capacity by Voltage'!$D$11:$O$11,1,MATCH(DATE(YEAR($A3580),MONTH($A3580),1),'Capacity by Voltage'!$D$3:$O$3,0))*'Line losses'!$B$30+INDEX('Capacity by Voltage'!$D$12:$O$12,1,MATCH(DATE(YEAR($A3580),MONTH($A3580),1),'Capacity by Voltage'!$D$3:$O$3,0))*'Line losses'!$B$29)</f>
        <v>7.5246336761395032</v>
      </c>
      <c r="E3580" s="12">
        <f>'utprod @ meter'!E3580*(INDEX('Capacity by Voltage'!$D$16:$O$16,1,MATCH(DATE(YEAR($A3580),MONTH($A3580),1),'Capacity by Voltage'!$D$3:$O$3,0))*'Line losses'!$B$30+INDEX('Capacity by Voltage'!$D$17:$O$17,1,MATCH(DATE(YEAR($A3580),MONTH($A3580),1),'Capacity by Voltage'!$D$3:$O$3,0))*'Line losses'!$B$29)</f>
        <v>3.930868717334298</v>
      </c>
      <c r="F3580" s="2">
        <f>'utprod @ meter'!F3580*'Line losses'!$B$30</f>
        <v>0.33080837200000002</v>
      </c>
      <c r="G3580" s="2">
        <f>'utprod @ meter'!G3580*'Line losses'!$B$30</f>
        <v>3.727169607</v>
      </c>
      <c r="H3580" s="2">
        <f t="shared" si="55"/>
        <v>32.141247250473803</v>
      </c>
    </row>
    <row r="3581" spans="1:8" x14ac:dyDescent="0.25">
      <c r="A3581" s="1">
        <v>42153</v>
      </c>
      <c r="B3581" s="4" t="s">
        <v>22</v>
      </c>
      <c r="C3581" s="2">
        <f>'utprod @ meter'!C3581*'Line losses'!$B$30</f>
        <v>0</v>
      </c>
      <c r="D3581" s="12">
        <f>'utprod @ meter'!D3581*(INDEX('Capacity by Voltage'!$D$11:$O$11,1,MATCH(DATE(YEAR($A3581),MONTH($A3581),1),'Capacity by Voltage'!$D$3:$O$3,0))*'Line losses'!$B$30+INDEX('Capacity by Voltage'!$D$12:$O$12,1,MATCH(DATE(YEAR($A3581),MONTH($A3581),1),'Capacity by Voltage'!$D$3:$O$3,0))*'Line losses'!$B$29)</f>
        <v>0</v>
      </c>
      <c r="E3581" s="12">
        <f>'utprod @ meter'!E3581*(INDEX('Capacity by Voltage'!$D$16:$O$16,1,MATCH(DATE(YEAR($A3581),MONTH($A3581),1),'Capacity by Voltage'!$D$3:$O$3,0))*'Line losses'!$B$30+INDEX('Capacity by Voltage'!$D$17:$O$17,1,MATCH(DATE(YEAR($A3581),MONTH($A3581),1),'Capacity by Voltage'!$D$3:$O$3,0))*'Line losses'!$B$29)</f>
        <v>0</v>
      </c>
      <c r="F3581" s="2">
        <f>'utprod @ meter'!F3581*'Line losses'!$B$30</f>
        <v>0</v>
      </c>
      <c r="G3581" s="2">
        <f>'utprod @ meter'!G3581*'Line losses'!$B$30</f>
        <v>0</v>
      </c>
      <c r="H3581" s="2">
        <f t="shared" si="55"/>
        <v>0</v>
      </c>
    </row>
    <row r="3582" spans="1:8" x14ac:dyDescent="0.25">
      <c r="A3582" s="1">
        <v>42153</v>
      </c>
      <c r="B3582" s="4" t="s">
        <v>23</v>
      </c>
      <c r="C3582" s="2">
        <f>'utprod @ meter'!C3582*'Line losses'!$B$30</f>
        <v>0</v>
      </c>
      <c r="D3582" s="12">
        <f>'utprod @ meter'!D3582*(INDEX('Capacity by Voltage'!$D$11:$O$11,1,MATCH(DATE(YEAR($A3582),MONTH($A3582),1),'Capacity by Voltage'!$D$3:$O$3,0))*'Line losses'!$B$30+INDEX('Capacity by Voltage'!$D$12:$O$12,1,MATCH(DATE(YEAR($A3582),MONTH($A3582),1),'Capacity by Voltage'!$D$3:$O$3,0))*'Line losses'!$B$29)</f>
        <v>0</v>
      </c>
      <c r="E3582" s="12">
        <f>'utprod @ meter'!E3582*(INDEX('Capacity by Voltage'!$D$16:$O$16,1,MATCH(DATE(YEAR($A3582),MONTH($A3582),1),'Capacity by Voltage'!$D$3:$O$3,0))*'Line losses'!$B$30+INDEX('Capacity by Voltage'!$D$17:$O$17,1,MATCH(DATE(YEAR($A3582),MONTH($A3582),1),'Capacity by Voltage'!$D$3:$O$3,0))*'Line losses'!$B$29)</f>
        <v>0</v>
      </c>
      <c r="F3582" s="2">
        <f>'utprod @ meter'!F3582*'Line losses'!$B$30</f>
        <v>0</v>
      </c>
      <c r="G3582" s="2">
        <f>'utprod @ meter'!G3582*'Line losses'!$B$30</f>
        <v>0</v>
      </c>
      <c r="H3582" s="2">
        <f t="shared" si="55"/>
        <v>0</v>
      </c>
    </row>
    <row r="3583" spans="1:8" x14ac:dyDescent="0.25">
      <c r="A3583" s="1">
        <v>42154</v>
      </c>
      <c r="B3583" s="4" t="s">
        <v>0</v>
      </c>
      <c r="C3583" s="2">
        <f>'utprod @ meter'!C3583*'Line losses'!$B$30</f>
        <v>0</v>
      </c>
      <c r="D3583" s="12">
        <f>'utprod @ meter'!D3583*(INDEX('Capacity by Voltage'!$D$11:$O$11,1,MATCH(DATE(YEAR($A3583),MONTH($A3583),1),'Capacity by Voltage'!$D$3:$O$3,0))*'Line losses'!$B$30+INDEX('Capacity by Voltage'!$D$12:$O$12,1,MATCH(DATE(YEAR($A3583),MONTH($A3583),1),'Capacity by Voltage'!$D$3:$O$3,0))*'Line losses'!$B$29)</f>
        <v>0</v>
      </c>
      <c r="E3583" s="12">
        <f>'utprod @ meter'!E3583*(INDEX('Capacity by Voltage'!$D$16:$O$16,1,MATCH(DATE(YEAR($A3583),MONTH($A3583),1),'Capacity by Voltage'!$D$3:$O$3,0))*'Line losses'!$B$30+INDEX('Capacity by Voltage'!$D$17:$O$17,1,MATCH(DATE(YEAR($A3583),MONTH($A3583),1),'Capacity by Voltage'!$D$3:$O$3,0))*'Line losses'!$B$29)</f>
        <v>0</v>
      </c>
      <c r="F3583" s="2">
        <f>'utprod @ meter'!F3583*'Line losses'!$B$30</f>
        <v>0</v>
      </c>
      <c r="G3583" s="2">
        <f>'utprod @ meter'!G3583*'Line losses'!$B$30</f>
        <v>0</v>
      </c>
      <c r="H3583" s="2">
        <f t="shared" si="55"/>
        <v>0</v>
      </c>
    </row>
    <row r="3584" spans="1:8" x14ac:dyDescent="0.25">
      <c r="A3584" s="1">
        <v>42154</v>
      </c>
      <c r="B3584" s="4" t="s">
        <v>1</v>
      </c>
      <c r="C3584" s="2">
        <f>'utprod @ meter'!C3584*'Line losses'!$B$30</f>
        <v>0</v>
      </c>
      <c r="D3584" s="12">
        <f>'utprod @ meter'!D3584*(INDEX('Capacity by Voltage'!$D$11:$O$11,1,MATCH(DATE(YEAR($A3584),MONTH($A3584),1),'Capacity by Voltage'!$D$3:$O$3,0))*'Line losses'!$B$30+INDEX('Capacity by Voltage'!$D$12:$O$12,1,MATCH(DATE(YEAR($A3584),MONTH($A3584),1),'Capacity by Voltage'!$D$3:$O$3,0))*'Line losses'!$B$29)</f>
        <v>0</v>
      </c>
      <c r="E3584" s="12">
        <f>'utprod @ meter'!E3584*(INDEX('Capacity by Voltage'!$D$16:$O$16,1,MATCH(DATE(YEAR($A3584),MONTH($A3584),1),'Capacity by Voltage'!$D$3:$O$3,0))*'Line losses'!$B$30+INDEX('Capacity by Voltage'!$D$17:$O$17,1,MATCH(DATE(YEAR($A3584),MONTH($A3584),1),'Capacity by Voltage'!$D$3:$O$3,0))*'Line losses'!$B$29)</f>
        <v>0</v>
      </c>
      <c r="F3584" s="2">
        <f>'utprod @ meter'!F3584*'Line losses'!$B$30</f>
        <v>0</v>
      </c>
      <c r="G3584" s="2">
        <f>'utprod @ meter'!G3584*'Line losses'!$B$30</f>
        <v>0</v>
      </c>
      <c r="H3584" s="2">
        <f t="shared" si="55"/>
        <v>0</v>
      </c>
    </row>
    <row r="3585" spans="1:8" x14ac:dyDescent="0.25">
      <c r="A3585" s="1">
        <v>42154</v>
      </c>
      <c r="B3585" s="4" t="s">
        <v>2</v>
      </c>
      <c r="C3585" s="2">
        <f>'utprod @ meter'!C3585*'Line losses'!$B$30</f>
        <v>0</v>
      </c>
      <c r="D3585" s="12">
        <f>'utprod @ meter'!D3585*(INDEX('Capacity by Voltage'!$D$11:$O$11,1,MATCH(DATE(YEAR($A3585),MONTH($A3585),1),'Capacity by Voltage'!$D$3:$O$3,0))*'Line losses'!$B$30+INDEX('Capacity by Voltage'!$D$12:$O$12,1,MATCH(DATE(YEAR($A3585),MONTH($A3585),1),'Capacity by Voltage'!$D$3:$O$3,0))*'Line losses'!$B$29)</f>
        <v>0</v>
      </c>
      <c r="E3585" s="12">
        <f>'utprod @ meter'!E3585*(INDEX('Capacity by Voltage'!$D$16:$O$16,1,MATCH(DATE(YEAR($A3585),MONTH($A3585),1),'Capacity by Voltage'!$D$3:$O$3,0))*'Line losses'!$B$30+INDEX('Capacity by Voltage'!$D$17:$O$17,1,MATCH(DATE(YEAR($A3585),MONTH($A3585),1),'Capacity by Voltage'!$D$3:$O$3,0))*'Line losses'!$B$29)</f>
        <v>0</v>
      </c>
      <c r="F3585" s="2">
        <f>'utprod @ meter'!F3585*'Line losses'!$B$30</f>
        <v>0</v>
      </c>
      <c r="G3585" s="2">
        <f>'utprod @ meter'!G3585*'Line losses'!$B$30</f>
        <v>0</v>
      </c>
      <c r="H3585" s="2">
        <f t="shared" si="55"/>
        <v>0</v>
      </c>
    </row>
    <row r="3586" spans="1:8" x14ac:dyDescent="0.25">
      <c r="A3586" s="1">
        <v>42154</v>
      </c>
      <c r="B3586" s="4" t="s">
        <v>3</v>
      </c>
      <c r="C3586" s="2">
        <f>'utprod @ meter'!C3586*'Line losses'!$B$30</f>
        <v>0</v>
      </c>
      <c r="D3586" s="12">
        <f>'utprod @ meter'!D3586*(INDEX('Capacity by Voltage'!$D$11:$O$11,1,MATCH(DATE(YEAR($A3586),MONTH($A3586),1),'Capacity by Voltage'!$D$3:$O$3,0))*'Line losses'!$B$30+INDEX('Capacity by Voltage'!$D$12:$O$12,1,MATCH(DATE(YEAR($A3586),MONTH($A3586),1),'Capacity by Voltage'!$D$3:$O$3,0))*'Line losses'!$B$29)</f>
        <v>0</v>
      </c>
      <c r="E3586" s="12">
        <f>'utprod @ meter'!E3586*(INDEX('Capacity by Voltage'!$D$16:$O$16,1,MATCH(DATE(YEAR($A3586),MONTH($A3586),1),'Capacity by Voltage'!$D$3:$O$3,0))*'Line losses'!$B$30+INDEX('Capacity by Voltage'!$D$17:$O$17,1,MATCH(DATE(YEAR($A3586),MONTH($A3586),1),'Capacity by Voltage'!$D$3:$O$3,0))*'Line losses'!$B$29)</f>
        <v>0</v>
      </c>
      <c r="F3586" s="2">
        <f>'utprod @ meter'!F3586*'Line losses'!$B$30</f>
        <v>0</v>
      </c>
      <c r="G3586" s="2">
        <f>'utprod @ meter'!G3586*'Line losses'!$B$30</f>
        <v>0</v>
      </c>
      <c r="H3586" s="2">
        <f t="shared" si="55"/>
        <v>0</v>
      </c>
    </row>
    <row r="3587" spans="1:8" x14ac:dyDescent="0.25">
      <c r="A3587" s="1">
        <v>42154</v>
      </c>
      <c r="B3587" s="4" t="s">
        <v>4</v>
      </c>
      <c r="C3587" s="2">
        <f>'utprod @ meter'!C3587*'Line losses'!$B$30</f>
        <v>0</v>
      </c>
      <c r="D3587" s="12">
        <f>'utprod @ meter'!D3587*(INDEX('Capacity by Voltage'!$D$11:$O$11,1,MATCH(DATE(YEAR($A3587),MONTH($A3587),1),'Capacity by Voltage'!$D$3:$O$3,0))*'Line losses'!$B$30+INDEX('Capacity by Voltage'!$D$12:$O$12,1,MATCH(DATE(YEAR($A3587),MONTH($A3587),1),'Capacity by Voltage'!$D$3:$O$3,0))*'Line losses'!$B$29)</f>
        <v>0</v>
      </c>
      <c r="E3587" s="12">
        <f>'utprod @ meter'!E3587*(INDEX('Capacity by Voltage'!$D$16:$O$16,1,MATCH(DATE(YEAR($A3587),MONTH($A3587),1),'Capacity by Voltage'!$D$3:$O$3,0))*'Line losses'!$B$30+INDEX('Capacity by Voltage'!$D$17:$O$17,1,MATCH(DATE(YEAR($A3587),MONTH($A3587),1),'Capacity by Voltage'!$D$3:$O$3,0))*'Line losses'!$B$29)</f>
        <v>0</v>
      </c>
      <c r="F3587" s="2">
        <f>'utprod @ meter'!F3587*'Line losses'!$B$30</f>
        <v>0</v>
      </c>
      <c r="G3587" s="2">
        <f>'utprod @ meter'!G3587*'Line losses'!$B$30</f>
        <v>0</v>
      </c>
      <c r="H3587" s="2">
        <f t="shared" si="55"/>
        <v>0</v>
      </c>
    </row>
    <row r="3588" spans="1:8" x14ac:dyDescent="0.25">
      <c r="A3588" s="1">
        <v>42154</v>
      </c>
      <c r="B3588" s="4" t="s">
        <v>5</v>
      </c>
      <c r="C3588" s="2">
        <f>'utprod @ meter'!C3588*'Line losses'!$B$30</f>
        <v>0</v>
      </c>
      <c r="D3588" s="12">
        <f>'utprod @ meter'!D3588*(INDEX('Capacity by Voltage'!$D$11:$O$11,1,MATCH(DATE(YEAR($A3588),MONTH($A3588),1),'Capacity by Voltage'!$D$3:$O$3,0))*'Line losses'!$B$30+INDEX('Capacity by Voltage'!$D$12:$O$12,1,MATCH(DATE(YEAR($A3588),MONTH($A3588),1),'Capacity by Voltage'!$D$3:$O$3,0))*'Line losses'!$B$29)</f>
        <v>0</v>
      </c>
      <c r="E3588" s="12">
        <f>'utprod @ meter'!E3588*(INDEX('Capacity by Voltage'!$D$16:$O$16,1,MATCH(DATE(YEAR($A3588),MONTH($A3588),1),'Capacity by Voltage'!$D$3:$O$3,0))*'Line losses'!$B$30+INDEX('Capacity by Voltage'!$D$17:$O$17,1,MATCH(DATE(YEAR($A3588),MONTH($A3588),1),'Capacity by Voltage'!$D$3:$O$3,0))*'Line losses'!$B$29)</f>
        <v>0</v>
      </c>
      <c r="F3588" s="2">
        <f>'utprod @ meter'!F3588*'Line losses'!$B$30</f>
        <v>0</v>
      </c>
      <c r="G3588" s="2">
        <f>'utprod @ meter'!G3588*'Line losses'!$B$30</f>
        <v>0</v>
      </c>
      <c r="H3588" s="2">
        <f t="shared" si="55"/>
        <v>0</v>
      </c>
    </row>
    <row r="3589" spans="1:8" x14ac:dyDescent="0.25">
      <c r="A3589" s="1">
        <v>42154</v>
      </c>
      <c r="B3589" s="4" t="s">
        <v>6</v>
      </c>
      <c r="C3589" s="2">
        <f>'utprod @ meter'!C3589*'Line losses'!$B$30</f>
        <v>145.48877861600002</v>
      </c>
      <c r="D3589" s="12">
        <f>'utprod @ meter'!D3589*(INDEX('Capacity by Voltage'!$D$11:$O$11,1,MATCH(DATE(YEAR($A3589),MONTH($A3589),1),'Capacity by Voltage'!$D$3:$O$3,0))*'Line losses'!$B$30+INDEX('Capacity by Voltage'!$D$12:$O$12,1,MATCH(DATE(YEAR($A3589),MONTH($A3589),1),'Capacity by Voltage'!$D$3:$O$3,0))*'Line losses'!$B$29)</f>
        <v>65.840312624970011</v>
      </c>
      <c r="E3589" s="12">
        <f>'utprod @ meter'!E3589*(INDEX('Capacity by Voltage'!$D$16:$O$16,1,MATCH(DATE(YEAR($A3589),MONTH($A3589),1),'Capacity by Voltage'!$D$3:$O$3,0))*'Line losses'!$B$30+INDEX('Capacity by Voltage'!$D$17:$O$17,1,MATCH(DATE(YEAR($A3589),MONTH($A3589),1),'Capacity by Voltage'!$D$3:$O$3,0))*'Line losses'!$B$29)</f>
        <v>34.395101276675106</v>
      </c>
      <c r="F3589" s="2">
        <f>'utprod @ meter'!F3589*'Line losses'!$B$30</f>
        <v>2.8955024920000003</v>
      </c>
      <c r="G3589" s="2">
        <f>'utprod @ meter'!G3589*'Line losses'!$B$30</f>
        <v>32.610643277999998</v>
      </c>
      <c r="H3589" s="2">
        <f t="shared" si="55"/>
        <v>281.23033828764511</v>
      </c>
    </row>
    <row r="3590" spans="1:8" x14ac:dyDescent="0.25">
      <c r="A3590" s="1">
        <v>42154</v>
      </c>
      <c r="B3590" s="4" t="s">
        <v>7</v>
      </c>
      <c r="C3590" s="2">
        <f>'utprod @ meter'!C3590*'Line losses'!$B$30</f>
        <v>1126.5019350190003</v>
      </c>
      <c r="D3590" s="12">
        <f>'utprod @ meter'!D3590*(INDEX('Capacity by Voltage'!$D$11:$O$11,1,MATCH(DATE(YEAR($A3590),MONTH($A3590),1),'Capacity by Voltage'!$D$3:$O$3,0))*'Line losses'!$B$30+INDEX('Capacity by Voltage'!$D$12:$O$12,1,MATCH(DATE(YEAR($A3590),MONTH($A3590),1),'Capacity by Voltage'!$D$3:$O$3,0))*'Line losses'!$B$29)</f>
        <v>509.79462768220338</v>
      </c>
      <c r="E3590" s="12">
        <f>'utprod @ meter'!E3590*(INDEX('Capacity by Voltage'!$D$16:$O$16,1,MATCH(DATE(YEAR($A3590),MONTH($A3590),1),'Capacity by Voltage'!$D$3:$O$3,0))*'Line losses'!$B$30+INDEX('Capacity by Voltage'!$D$17:$O$17,1,MATCH(DATE(YEAR($A3590),MONTH($A3590),1),'Capacity by Voltage'!$D$3:$O$3,0))*'Line losses'!$B$29)</f>
        <v>266.31542675518381</v>
      </c>
      <c r="F3590" s="2">
        <f>'utprod @ meter'!F3590*'Line losses'!$B$30</f>
        <v>22.415984151000004</v>
      </c>
      <c r="G3590" s="2">
        <f>'utprod @ meter'!G3590*'Line losses'!$B$30</f>
        <v>252.50064077299999</v>
      </c>
      <c r="H3590" s="2">
        <f t="shared" si="55"/>
        <v>2177.5286143803874</v>
      </c>
    </row>
    <row r="3591" spans="1:8" x14ac:dyDescent="0.25">
      <c r="A3591" s="1">
        <v>42154</v>
      </c>
      <c r="B3591" s="4" t="s">
        <v>8</v>
      </c>
      <c r="C3591" s="2">
        <f>'utprod @ meter'!C3591*'Line losses'!$B$30</f>
        <v>3325.4660273220002</v>
      </c>
      <c r="D3591" s="12">
        <f>'utprod @ meter'!D3591*(INDEX('Capacity by Voltage'!$D$11:$O$11,1,MATCH(DATE(YEAR($A3591),MONTH($A3591),1),'Capacity by Voltage'!$D$3:$O$3,0))*'Line losses'!$B$30+INDEX('Capacity by Voltage'!$D$12:$O$12,1,MATCH(DATE(YEAR($A3591),MONTH($A3591),1),'Capacity by Voltage'!$D$3:$O$3,0))*'Line losses'!$B$29)</f>
        <v>1504.9285915579062</v>
      </c>
      <c r="E3591" s="12">
        <f>'utprod @ meter'!E3591*(INDEX('Capacity by Voltage'!$D$16:$O$16,1,MATCH(DATE(YEAR($A3591),MONTH($A3591),1),'Capacity by Voltage'!$D$3:$O$3,0))*'Line losses'!$B$30+INDEX('Capacity by Voltage'!$D$17:$O$17,1,MATCH(DATE(YEAR($A3591),MONTH($A3591),1),'Capacity by Voltage'!$D$3:$O$3,0))*'Line losses'!$B$29)</f>
        <v>786.17002809000007</v>
      </c>
      <c r="F3591" s="2">
        <f>'utprod @ meter'!F3591*'Line losses'!$B$30</f>
        <v>66.172825244000009</v>
      </c>
      <c r="G3591" s="2">
        <f>'utprod @ meter'!G3591*'Line losses'!$B$30</f>
        <v>745.38931802400009</v>
      </c>
      <c r="H3591" s="2">
        <f t="shared" si="55"/>
        <v>6428.1267902379068</v>
      </c>
    </row>
    <row r="3592" spans="1:8" x14ac:dyDescent="0.25">
      <c r="A3592" s="1">
        <v>42154</v>
      </c>
      <c r="B3592" s="4" t="s">
        <v>9</v>
      </c>
      <c r="C3592" s="2">
        <f>'utprod @ meter'!C3592*'Line losses'!$B$30</f>
        <v>6276.8165922589997</v>
      </c>
      <c r="D3592" s="12">
        <f>'utprod @ meter'!D3592*(INDEX('Capacity by Voltage'!$D$11:$O$11,1,MATCH(DATE(YEAR($A3592),MONTH($A3592),1),'Capacity by Voltage'!$D$3:$O$3,0))*'Line losses'!$B$30+INDEX('Capacity by Voltage'!$D$12:$O$12,1,MATCH(DATE(YEAR($A3592),MONTH($A3592),1),'Capacity by Voltage'!$D$3:$O$3,0))*'Line losses'!$B$29)</f>
        <v>2840.5533894851746</v>
      </c>
      <c r="E3592" s="12">
        <f>'utprod @ meter'!E3592*(INDEX('Capacity by Voltage'!$D$16:$O$16,1,MATCH(DATE(YEAR($A3592),MONTH($A3592),1),'Capacity by Voltage'!$D$3:$O$3,0))*'Line losses'!$B$30+INDEX('Capacity by Voltage'!$D$17:$O$17,1,MATCH(DATE(YEAR($A3592),MONTH($A3592),1),'Capacity by Voltage'!$D$3:$O$3,0))*'Line losses'!$B$29)</f>
        <v>1483.8955100399783</v>
      </c>
      <c r="F3592" s="2">
        <f>'utprod @ meter'!F3592*'Line losses'!$B$30</f>
        <v>124.90153288100002</v>
      </c>
      <c r="G3592" s="2">
        <f>'utprod @ meter'!G3592*'Line losses'!$B$30</f>
        <v>1406.922430694</v>
      </c>
      <c r="H3592" s="2">
        <f t="shared" ref="H3592:H3655" si="56">SUM(C3592:G3592)</f>
        <v>12133.089455359152</v>
      </c>
    </row>
    <row r="3593" spans="1:8" x14ac:dyDescent="0.25">
      <c r="A3593" s="1">
        <v>42154</v>
      </c>
      <c r="B3593" s="4" t="s">
        <v>10</v>
      </c>
      <c r="C3593" s="2">
        <f>'utprod @ meter'!C3593*'Line losses'!$B$30</f>
        <v>9377.8133421500024</v>
      </c>
      <c r="D3593" s="12">
        <f>'utprod @ meter'!D3593*(INDEX('Capacity by Voltage'!$D$11:$O$11,1,MATCH(DATE(YEAR($A3593),MONTH($A3593),1),'Capacity by Voltage'!$D$3:$O$3,0))*'Line losses'!$B$30+INDEX('Capacity by Voltage'!$D$12:$O$12,1,MATCH(DATE(YEAR($A3593),MONTH($A3593),1),'Capacity by Voltage'!$D$3:$O$3,0))*'Line losses'!$B$29)</f>
        <v>4243.8998904976979</v>
      </c>
      <c r="E3593" s="12">
        <f>'utprod @ meter'!E3593*(INDEX('Capacity by Voltage'!$D$16:$O$16,1,MATCH(DATE(YEAR($A3593),MONTH($A3593),1),'Capacity by Voltage'!$D$3:$O$3,0))*'Line losses'!$B$30+INDEX('Capacity by Voltage'!$D$17:$O$17,1,MATCH(DATE(YEAR($A3593),MONTH($A3593),1),'Capacity by Voltage'!$D$3:$O$3,0))*'Line losses'!$B$29)</f>
        <v>2216.9997392901805</v>
      </c>
      <c r="F3593" s="2">
        <f>'utprod @ meter'!F3593*'Line losses'!$B$30</f>
        <v>186.60751586600003</v>
      </c>
      <c r="G3593" s="2">
        <f>'utprod @ meter'!G3593*'Line losses'!$B$30</f>
        <v>2101.998211353</v>
      </c>
      <c r="H3593" s="2">
        <f t="shared" si="56"/>
        <v>18127.31869915688</v>
      </c>
    </row>
    <row r="3594" spans="1:8" x14ac:dyDescent="0.25">
      <c r="A3594" s="1">
        <v>42154</v>
      </c>
      <c r="B3594" s="4" t="s">
        <v>11</v>
      </c>
      <c r="C3594" s="2">
        <f>'utprod @ meter'!C3594*'Line losses'!$B$30</f>
        <v>11689.011608550001</v>
      </c>
      <c r="D3594" s="12">
        <f>'utprod @ meter'!D3594*(INDEX('Capacity by Voltage'!$D$11:$O$11,1,MATCH(DATE(YEAR($A3594),MONTH($A3594),1),'Capacity by Voltage'!$D$3:$O$3,0))*'Line losses'!$B$30+INDEX('Capacity by Voltage'!$D$12:$O$12,1,MATCH(DATE(YEAR($A3594),MONTH($A3594),1),'Capacity by Voltage'!$D$3:$O$3,0))*'Line losses'!$B$29)</f>
        <v>5289.8248996460925</v>
      </c>
      <c r="E3594" s="12">
        <f>'utprod @ meter'!E3594*(INDEX('Capacity by Voltage'!$D$16:$O$16,1,MATCH(DATE(YEAR($A3594),MONTH($A3594),1),'Capacity by Voltage'!$D$3:$O$3,0))*'Line losses'!$B$30+INDEX('Capacity by Voltage'!$D$17:$O$17,1,MATCH(DATE(YEAR($A3594),MONTH($A3594),1),'Capacity by Voltage'!$D$3:$O$3,0))*'Line losses'!$B$29)</f>
        <v>2763.387704467003</v>
      </c>
      <c r="F3594" s="2">
        <f>'utprod @ meter'!F3594*'Line losses'!$B$30</f>
        <v>232.59824270700003</v>
      </c>
      <c r="G3594" s="2">
        <f>'utprod @ meter'!G3594*'Line losses'!$B$30</f>
        <v>2620.0441219050003</v>
      </c>
      <c r="H3594" s="2">
        <f t="shared" si="56"/>
        <v>22594.866577275101</v>
      </c>
    </row>
    <row r="3595" spans="1:8" x14ac:dyDescent="0.25">
      <c r="A3595" s="1">
        <v>42154</v>
      </c>
      <c r="B3595" s="4" t="s">
        <v>12</v>
      </c>
      <c r="C3595" s="2">
        <f>'utprod @ meter'!C3595*'Line losses'!$B$30</f>
        <v>11946.735490500001</v>
      </c>
      <c r="D3595" s="12">
        <f>'utprod @ meter'!D3595*(INDEX('Capacity by Voltage'!$D$11:$O$11,1,MATCH(DATE(YEAR($A3595),MONTH($A3595),1),'Capacity by Voltage'!$D$3:$O$3,0))*'Line losses'!$B$30+INDEX('Capacity by Voltage'!$D$12:$O$12,1,MATCH(DATE(YEAR($A3595),MONTH($A3595),1),'Capacity by Voltage'!$D$3:$O$3,0))*'Line losses'!$B$29)</f>
        <v>5406.4571857087558</v>
      </c>
      <c r="E3595" s="12">
        <f>'utprod @ meter'!E3595*(INDEX('Capacity by Voltage'!$D$16:$O$16,1,MATCH(DATE(YEAR($A3595),MONTH($A3595),1),'Capacity by Voltage'!$D$3:$O$3,0))*'Line losses'!$B$30+INDEX('Capacity by Voltage'!$D$17:$O$17,1,MATCH(DATE(YEAR($A3595),MONTH($A3595),1),'Capacity by Voltage'!$D$3:$O$3,0))*'Line losses'!$B$29)</f>
        <v>2824.3161695856843</v>
      </c>
      <c r="F3595" s="2">
        <f>'utprod @ meter'!F3595*'Line losses'!$B$30</f>
        <v>237.72670171000001</v>
      </c>
      <c r="G3595" s="2">
        <f>'utprod @ meter'!G3595*'Line losses'!$B$30</f>
        <v>2677.811998484</v>
      </c>
      <c r="H3595" s="2">
        <f t="shared" si="56"/>
        <v>23093.04754598844</v>
      </c>
    </row>
    <row r="3596" spans="1:8" x14ac:dyDescent="0.25">
      <c r="A3596" s="1">
        <v>42154</v>
      </c>
      <c r="B3596" s="4" t="s">
        <v>13</v>
      </c>
      <c r="C3596" s="2">
        <f>'utprod @ meter'!C3596*'Line losses'!$B$30</f>
        <v>12732.376567653</v>
      </c>
      <c r="D3596" s="12">
        <f>'utprod @ meter'!D3596*(INDEX('Capacity by Voltage'!$D$11:$O$11,1,MATCH(DATE(YEAR($A3596),MONTH($A3596),1),'Capacity by Voltage'!$D$3:$O$3,0))*'Line losses'!$B$30+INDEX('Capacity by Voltage'!$D$12:$O$12,1,MATCH(DATE(YEAR($A3596),MONTH($A3596),1),'Capacity by Voltage'!$D$3:$O$3,0))*'Line losses'!$B$29)</f>
        <v>5761.9963589475983</v>
      </c>
      <c r="E3596" s="12">
        <f>'utprod @ meter'!E3596*(INDEX('Capacity by Voltage'!$D$16:$O$16,1,MATCH(DATE(YEAR($A3596),MONTH($A3596),1),'Capacity by Voltage'!$D$3:$O$3,0))*'Line losses'!$B$30+INDEX('Capacity by Voltage'!$D$17:$O$17,1,MATCH(DATE(YEAR($A3596),MONTH($A3596),1),'Capacity by Voltage'!$D$3:$O$3,0))*'Line losses'!$B$29)</f>
        <v>3010.0487876355155</v>
      </c>
      <c r="F3596" s="2">
        <f>'utprod @ meter'!F3596*'Line losses'!$B$30</f>
        <v>253.35925576100004</v>
      </c>
      <c r="G3596" s="2">
        <f>'utprod @ meter'!G3596*'Line losses'!$B$30</f>
        <v>2853.9107731170002</v>
      </c>
      <c r="H3596" s="2">
        <f t="shared" si="56"/>
        <v>24611.691743114112</v>
      </c>
    </row>
    <row r="3597" spans="1:8" x14ac:dyDescent="0.25">
      <c r="A3597" s="1">
        <v>42154</v>
      </c>
      <c r="B3597" s="4" t="s">
        <v>14</v>
      </c>
      <c r="C3597" s="2">
        <f>'utprod @ meter'!C3597*'Line losses'!$B$30</f>
        <v>14282.875407217</v>
      </c>
      <c r="D3597" s="12">
        <f>'utprod @ meter'!D3597*(INDEX('Capacity by Voltage'!$D$11:$O$11,1,MATCH(DATE(YEAR($A3597),MONTH($A3597),1),'Capacity by Voltage'!$D$3:$O$3,0))*'Line losses'!$B$30+INDEX('Capacity by Voltage'!$D$12:$O$12,1,MATCH(DATE(YEAR($A3597),MONTH($A3597),1),'Capacity by Voltage'!$D$3:$O$3,0))*'Line losses'!$B$29)</f>
        <v>6463.6696094538593</v>
      </c>
      <c r="E3597" s="12">
        <f>'utprod @ meter'!E3597*(INDEX('Capacity by Voltage'!$D$16:$O$16,1,MATCH(DATE(YEAR($A3597),MONTH($A3597),1),'Capacity by Voltage'!$D$3:$O$3,0))*'Line losses'!$B$30+INDEX('Capacity by Voltage'!$D$17:$O$17,1,MATCH(DATE(YEAR($A3597),MONTH($A3597),1),'Capacity by Voltage'!$D$3:$O$3,0))*'Line losses'!$B$29)</f>
        <v>3376.6004378385092</v>
      </c>
      <c r="F3597" s="2">
        <f>'utprod @ meter'!F3597*'Line losses'!$B$30</f>
        <v>284.212711872</v>
      </c>
      <c r="G3597" s="2">
        <f>'utprod @ meter'!G3597*'Line losses'!$B$30</f>
        <v>3201.4481988280004</v>
      </c>
      <c r="H3597" s="2">
        <f t="shared" si="56"/>
        <v>27608.80636520937</v>
      </c>
    </row>
    <row r="3598" spans="1:8" x14ac:dyDescent="0.25">
      <c r="A3598" s="1">
        <v>42154</v>
      </c>
      <c r="B3598" s="4" t="s">
        <v>15</v>
      </c>
      <c r="C3598" s="2">
        <f>'utprod @ meter'!C3598*'Line losses'!$B$30</f>
        <v>13962.798793330001</v>
      </c>
      <c r="D3598" s="12">
        <f>'utprod @ meter'!D3598*(INDEX('Capacity by Voltage'!$D$11:$O$11,1,MATCH(DATE(YEAR($A3598),MONTH($A3598),1),'Capacity by Voltage'!$D$3:$O$3,0))*'Line losses'!$B$30+INDEX('Capacity by Voltage'!$D$12:$O$12,1,MATCH(DATE(YEAR($A3598),MONTH($A3598),1),'Capacity by Voltage'!$D$3:$O$3,0))*'Line losses'!$B$29)</f>
        <v>6318.8201791469237</v>
      </c>
      <c r="E3598" s="12">
        <f>'utprod @ meter'!E3598*(INDEX('Capacity by Voltage'!$D$16:$O$16,1,MATCH(DATE(YEAR($A3598),MONTH($A3598),1),'Capacity by Voltage'!$D$3:$O$3,0))*'Line losses'!$B$30+INDEX('Capacity by Voltage'!$D$17:$O$17,1,MATCH(DATE(YEAR($A3598),MONTH($A3598),1),'Capacity by Voltage'!$D$3:$O$3,0))*'Line losses'!$B$29)</f>
        <v>3300.9312150298238</v>
      </c>
      <c r="F3598" s="2">
        <f>'utprod @ meter'!F3598*'Line losses'!$B$30</f>
        <v>277.84372147400001</v>
      </c>
      <c r="G3598" s="2">
        <f>'utprod @ meter'!G3598*'Line losses'!$B$30</f>
        <v>3129.704597769</v>
      </c>
      <c r="H3598" s="2">
        <f t="shared" si="56"/>
        <v>26990.09850674975</v>
      </c>
    </row>
    <row r="3599" spans="1:8" x14ac:dyDescent="0.25">
      <c r="A3599" s="1">
        <v>42154</v>
      </c>
      <c r="B3599" s="4" t="s">
        <v>16</v>
      </c>
      <c r="C3599" s="2">
        <f>'utprod @ meter'!C3599*'Line losses'!$B$30</f>
        <v>12004.931745336</v>
      </c>
      <c r="D3599" s="12">
        <f>'utprod @ meter'!D3599*(INDEX('Capacity by Voltage'!$D$11:$O$11,1,MATCH(DATE(YEAR($A3599),MONTH($A3599),1),'Capacity by Voltage'!$D$3:$O$3,0))*'Line losses'!$B$30+INDEX('Capacity by Voltage'!$D$12:$O$12,1,MATCH(DATE(YEAR($A3599),MONTH($A3599),1),'Capacity by Voltage'!$D$3:$O$3,0))*'Line losses'!$B$29)</f>
        <v>5432.7929394927423</v>
      </c>
      <c r="E3599" s="12">
        <f>'utprod @ meter'!E3599*(INDEX('Capacity by Voltage'!$D$16:$O$16,1,MATCH(DATE(YEAR($A3599),MONTH($A3599),1),'Capacity by Voltage'!$D$3:$O$3,0))*'Line losses'!$B$30+INDEX('Capacity by Voltage'!$D$17:$O$17,1,MATCH(DATE(YEAR($A3599),MONTH($A3599),1),'Capacity by Voltage'!$D$3:$O$3,0))*'Line losses'!$B$29)</f>
        <v>2838.0742100963548</v>
      </c>
      <c r="F3599" s="2">
        <f>'utprod @ meter'!F3599*'Line losses'!$B$30</f>
        <v>238.88453101200002</v>
      </c>
      <c r="G3599" s="2">
        <f>'utprod @ meter'!G3599*'Line losses'!$B$30</f>
        <v>2690.8566274900004</v>
      </c>
      <c r="H3599" s="2">
        <f t="shared" si="56"/>
        <v>23205.540053427099</v>
      </c>
    </row>
    <row r="3600" spans="1:8" x14ac:dyDescent="0.25">
      <c r="A3600" s="1">
        <v>42154</v>
      </c>
      <c r="B3600" s="4" t="s">
        <v>17</v>
      </c>
      <c r="C3600" s="2">
        <f>'utprod @ meter'!C3600*'Line losses'!$B$30</f>
        <v>8696.092555655001</v>
      </c>
      <c r="D3600" s="12">
        <f>'utprod @ meter'!D3600*(INDEX('Capacity by Voltage'!$D$11:$O$11,1,MATCH(DATE(YEAR($A3600),MONTH($A3600),1),'Capacity by Voltage'!$D$3:$O$3,0))*'Line losses'!$B$30+INDEX('Capacity by Voltage'!$D$12:$O$12,1,MATCH(DATE(YEAR($A3600),MONTH($A3600),1),'Capacity by Voltage'!$D$3:$O$3,0))*'Line losses'!$B$29)</f>
        <v>3935.3889816109759</v>
      </c>
      <c r="E3600" s="12">
        <f>'utprod @ meter'!E3600*(INDEX('Capacity by Voltage'!$D$16:$O$16,1,MATCH(DATE(YEAR($A3600),MONTH($A3600),1),'Capacity by Voltage'!$D$3:$O$3,0))*'Line losses'!$B$30+INDEX('Capacity by Voltage'!$D$17:$O$17,1,MATCH(DATE(YEAR($A3600),MONTH($A3600),1),'Capacity by Voltage'!$D$3:$O$3,0))*'Line losses'!$B$29)</f>
        <v>2055.8350507236892</v>
      </c>
      <c r="F3600" s="2">
        <f>'utprod @ meter'!F3600*'Line losses'!$B$30</f>
        <v>173.04251414000001</v>
      </c>
      <c r="G3600" s="2">
        <f>'utprod @ meter'!G3600*'Line losses'!$B$30</f>
        <v>1949.1935498360001</v>
      </c>
      <c r="H3600" s="2">
        <f t="shared" si="56"/>
        <v>16809.552651965667</v>
      </c>
    </row>
    <row r="3601" spans="1:8" x14ac:dyDescent="0.25">
      <c r="A3601" s="1">
        <v>42154</v>
      </c>
      <c r="B3601" s="4" t="s">
        <v>18</v>
      </c>
      <c r="C3601" s="2">
        <f>'utprod @ meter'!C3601*'Line losses'!$B$30</f>
        <v>4198.4005574920002</v>
      </c>
      <c r="D3601" s="12">
        <f>'utprod @ meter'!D3601*(INDEX('Capacity by Voltage'!$D$11:$O$11,1,MATCH(DATE(YEAR($A3601),MONTH($A3601),1),'Capacity by Voltage'!$D$3:$O$3,0))*'Line losses'!$B$30+INDEX('Capacity by Voltage'!$D$12:$O$12,1,MATCH(DATE(YEAR($A3601),MONTH($A3601),1),'Capacity by Voltage'!$D$3:$O$3,0))*'Line losses'!$B$29)</f>
        <v>1899.9723236377311</v>
      </c>
      <c r="E3601" s="12">
        <f>'utprod @ meter'!E3601*(INDEX('Capacity by Voltage'!$D$16:$O$16,1,MATCH(DATE(YEAR($A3601),MONTH($A3601),1),'Capacity by Voltage'!$D$3:$O$3,0))*'Line losses'!$B$30+INDEX('Capacity by Voltage'!$D$17:$O$17,1,MATCH(DATE(YEAR($A3601),MONTH($A3601),1),'Capacity by Voltage'!$D$3:$O$3,0))*'Line losses'!$B$29)</f>
        <v>992.53970690583594</v>
      </c>
      <c r="F3601" s="2">
        <f>'utprod @ meter'!F3601*'Line losses'!$B$30</f>
        <v>83.543052485000018</v>
      </c>
      <c r="G3601" s="2">
        <f>'utprod @ meter'!G3601*'Line losses'!$B$30</f>
        <v>941.054106929</v>
      </c>
      <c r="H3601" s="2">
        <f t="shared" si="56"/>
        <v>8115.5097474495678</v>
      </c>
    </row>
    <row r="3602" spans="1:8" x14ac:dyDescent="0.25">
      <c r="A3602" s="1">
        <v>42154</v>
      </c>
      <c r="B3602" s="4" t="s">
        <v>19</v>
      </c>
      <c r="C3602" s="2">
        <f>'utprod @ meter'!C3602*'Line losses'!$B$30</f>
        <v>1213.7953880360001</v>
      </c>
      <c r="D3602" s="12">
        <f>'utprod @ meter'!D3602*(INDEX('Capacity by Voltage'!$D$11:$O$11,1,MATCH(DATE(YEAR($A3602),MONTH($A3602),1),'Capacity by Voltage'!$D$3:$O$3,0))*'Line losses'!$B$30+INDEX('Capacity by Voltage'!$D$12:$O$12,1,MATCH(DATE(YEAR($A3602),MONTH($A3602),1),'Capacity by Voltage'!$D$3:$O$3,0))*'Line losses'!$B$29)</f>
        <v>549.29918652318634</v>
      </c>
      <c r="E3602" s="12">
        <f>'utprod @ meter'!E3602*(INDEX('Capacity by Voltage'!$D$16:$O$16,1,MATCH(DATE(YEAR($A3602),MONTH($A3602),1),'Capacity by Voltage'!$D$3:$O$3,0))*'Line losses'!$B$30+INDEX('Capacity by Voltage'!$D$17:$O$17,1,MATCH(DATE(YEAR($A3602),MONTH($A3602),1),'Capacity by Voltage'!$D$3:$O$3,0))*'Line losses'!$B$29)</f>
        <v>286.95248752118886</v>
      </c>
      <c r="F3602" s="2">
        <f>'utprod @ meter'!F3602*'Line losses'!$B$30</f>
        <v>24.152728104000001</v>
      </c>
      <c r="G3602" s="2">
        <f>'utprod @ meter'!G3602*'Line losses'!$B$30</f>
        <v>272.06758428200004</v>
      </c>
      <c r="H3602" s="2">
        <f t="shared" si="56"/>
        <v>2346.2673744663753</v>
      </c>
    </row>
    <row r="3603" spans="1:8" x14ac:dyDescent="0.25">
      <c r="A3603" s="1">
        <v>42154</v>
      </c>
      <c r="B3603" s="4" t="s">
        <v>20</v>
      </c>
      <c r="C3603" s="2">
        <f>'utprod @ meter'!C3603*'Line losses'!$B$30</f>
        <v>224.46927743099999</v>
      </c>
      <c r="D3603" s="12">
        <f>'utprod @ meter'!D3603*(INDEX('Capacity by Voltage'!$D$11:$O$11,1,MATCH(DATE(YEAR($A3603),MONTH($A3603),1),'Capacity by Voltage'!$D$3:$O$3,0))*'Line losses'!$B$30+INDEX('Capacity by Voltage'!$D$12:$O$12,1,MATCH(DATE(YEAR($A3603),MONTH($A3603),1),'Capacity by Voltage'!$D$3:$O$3,0))*'Line losses'!$B$29)</f>
        <v>101.58301871038459</v>
      </c>
      <c r="E3603" s="12">
        <f>'utprod @ meter'!E3603*(INDEX('Capacity by Voltage'!$D$16:$O$16,1,MATCH(DATE(YEAR($A3603),MONTH($A3603),1),'Capacity by Voltage'!$D$3:$O$3,0))*'Line losses'!$B$30+INDEX('Capacity by Voltage'!$D$17:$O$17,1,MATCH(DATE(YEAR($A3603),MONTH($A3603),1),'Capacity by Voltage'!$D$3:$O$3,0))*'Line losses'!$B$29)</f>
        <v>53.066727684013017</v>
      </c>
      <c r="F3603" s="2">
        <f>'utprod @ meter'!F3603*'Line losses'!$B$30</f>
        <v>4.4668422590000008</v>
      </c>
      <c r="G3603" s="2">
        <f>'utprod @ meter'!G3603*'Line losses'!$B$30</f>
        <v>50.313537365000009</v>
      </c>
      <c r="H3603" s="2">
        <f t="shared" si="56"/>
        <v>433.8994034493976</v>
      </c>
    </row>
    <row r="3604" spans="1:8" x14ac:dyDescent="0.25">
      <c r="A3604" s="1">
        <v>42154</v>
      </c>
      <c r="B3604" s="4" t="s">
        <v>21</v>
      </c>
      <c r="C3604" s="2">
        <f>'utprod @ meter'!C3604*'Line losses'!$B$30</f>
        <v>12.470360540000001</v>
      </c>
      <c r="D3604" s="12">
        <f>'utprod @ meter'!D3604*(INDEX('Capacity by Voltage'!$D$11:$O$11,1,MATCH(DATE(YEAR($A3604),MONTH($A3604),1),'Capacity by Voltage'!$D$3:$O$3,0))*'Line losses'!$B$30+INDEX('Capacity by Voltage'!$D$12:$O$12,1,MATCH(DATE(YEAR($A3604),MONTH($A3604),1),'Capacity by Voltage'!$D$3:$O$3,0))*'Line losses'!$B$29)</f>
        <v>5.6432432158539765</v>
      </c>
      <c r="E3604" s="12">
        <f>'utprod @ meter'!E3604*(INDEX('Capacity by Voltage'!$D$16:$O$16,1,MATCH(DATE(YEAR($A3604),MONTH($A3604),1),'Capacity by Voltage'!$D$3:$O$3,0))*'Line losses'!$B$30+INDEX('Capacity by Voltage'!$D$17:$O$17,1,MATCH(DATE(YEAR($A3604),MONTH($A3604),1),'Capacity by Voltage'!$D$3:$O$3,0))*'Line losses'!$B$29)</f>
        <v>2.9481515380007233</v>
      </c>
      <c r="F3604" s="2">
        <f>'utprod @ meter'!F3604*'Line losses'!$B$30</f>
        <v>0.24810627900000004</v>
      </c>
      <c r="G3604" s="2">
        <f>'utprod @ meter'!G3604*'Line losses'!$B$30</f>
        <v>2.795144896</v>
      </c>
      <c r="H3604" s="2">
        <f t="shared" si="56"/>
        <v>24.105006468854704</v>
      </c>
    </row>
    <row r="3605" spans="1:8" x14ac:dyDescent="0.25">
      <c r="A3605" s="1">
        <v>42154</v>
      </c>
      <c r="B3605" s="4" t="s">
        <v>22</v>
      </c>
      <c r="C3605" s="2">
        <f>'utprod @ meter'!C3605*'Line losses'!$B$30</f>
        <v>0</v>
      </c>
      <c r="D3605" s="12">
        <f>'utprod @ meter'!D3605*(INDEX('Capacity by Voltage'!$D$11:$O$11,1,MATCH(DATE(YEAR($A3605),MONTH($A3605),1),'Capacity by Voltage'!$D$3:$O$3,0))*'Line losses'!$B$30+INDEX('Capacity by Voltage'!$D$12:$O$12,1,MATCH(DATE(YEAR($A3605),MONTH($A3605),1),'Capacity by Voltage'!$D$3:$O$3,0))*'Line losses'!$B$29)</f>
        <v>0</v>
      </c>
      <c r="E3605" s="12">
        <f>'utprod @ meter'!E3605*(INDEX('Capacity by Voltage'!$D$16:$O$16,1,MATCH(DATE(YEAR($A3605),MONTH($A3605),1),'Capacity by Voltage'!$D$3:$O$3,0))*'Line losses'!$B$30+INDEX('Capacity by Voltage'!$D$17:$O$17,1,MATCH(DATE(YEAR($A3605),MONTH($A3605),1),'Capacity by Voltage'!$D$3:$O$3,0))*'Line losses'!$B$29)</f>
        <v>0</v>
      </c>
      <c r="F3605" s="2">
        <f>'utprod @ meter'!F3605*'Line losses'!$B$30</f>
        <v>0</v>
      </c>
      <c r="G3605" s="2">
        <f>'utprod @ meter'!G3605*'Line losses'!$B$30</f>
        <v>0</v>
      </c>
      <c r="H3605" s="2">
        <f t="shared" si="56"/>
        <v>0</v>
      </c>
    </row>
    <row r="3606" spans="1:8" x14ac:dyDescent="0.25">
      <c r="A3606" s="1">
        <v>42154</v>
      </c>
      <c r="B3606" s="4" t="s">
        <v>23</v>
      </c>
      <c r="C3606" s="2">
        <f>'utprod @ meter'!C3606*'Line losses'!$B$30</f>
        <v>0</v>
      </c>
      <c r="D3606" s="12">
        <f>'utprod @ meter'!D3606*(INDEX('Capacity by Voltage'!$D$11:$O$11,1,MATCH(DATE(YEAR($A3606),MONTH($A3606),1),'Capacity by Voltage'!$D$3:$O$3,0))*'Line losses'!$B$30+INDEX('Capacity by Voltage'!$D$12:$O$12,1,MATCH(DATE(YEAR($A3606),MONTH($A3606),1),'Capacity by Voltage'!$D$3:$O$3,0))*'Line losses'!$B$29)</f>
        <v>0</v>
      </c>
      <c r="E3606" s="12">
        <f>'utprod @ meter'!E3606*(INDEX('Capacity by Voltage'!$D$16:$O$16,1,MATCH(DATE(YEAR($A3606),MONTH($A3606),1),'Capacity by Voltage'!$D$3:$O$3,0))*'Line losses'!$B$30+INDEX('Capacity by Voltage'!$D$17:$O$17,1,MATCH(DATE(YEAR($A3606),MONTH($A3606),1),'Capacity by Voltage'!$D$3:$O$3,0))*'Line losses'!$B$29)</f>
        <v>0</v>
      </c>
      <c r="F3606" s="2">
        <f>'utprod @ meter'!F3606*'Line losses'!$B$30</f>
        <v>0</v>
      </c>
      <c r="G3606" s="2">
        <f>'utprod @ meter'!G3606*'Line losses'!$B$30</f>
        <v>0</v>
      </c>
      <c r="H3606" s="2">
        <f t="shared" si="56"/>
        <v>0</v>
      </c>
    </row>
    <row r="3607" spans="1:8" x14ac:dyDescent="0.25">
      <c r="A3607" s="1">
        <v>42155</v>
      </c>
      <c r="B3607" s="4" t="s">
        <v>0</v>
      </c>
      <c r="C3607" s="2">
        <f>'utprod @ meter'!C3607*'Line losses'!$B$30</f>
        <v>0</v>
      </c>
      <c r="D3607" s="12">
        <f>'utprod @ meter'!D3607*(INDEX('Capacity by Voltage'!$D$11:$O$11,1,MATCH(DATE(YEAR($A3607),MONTH($A3607),1),'Capacity by Voltage'!$D$3:$O$3,0))*'Line losses'!$B$30+INDEX('Capacity by Voltage'!$D$12:$O$12,1,MATCH(DATE(YEAR($A3607),MONTH($A3607),1),'Capacity by Voltage'!$D$3:$O$3,0))*'Line losses'!$B$29)</f>
        <v>0</v>
      </c>
      <c r="E3607" s="12">
        <f>'utprod @ meter'!E3607*(INDEX('Capacity by Voltage'!$D$16:$O$16,1,MATCH(DATE(YEAR($A3607),MONTH($A3607),1),'Capacity by Voltage'!$D$3:$O$3,0))*'Line losses'!$B$30+INDEX('Capacity by Voltage'!$D$17:$O$17,1,MATCH(DATE(YEAR($A3607),MONTH($A3607),1),'Capacity by Voltage'!$D$3:$O$3,0))*'Line losses'!$B$29)</f>
        <v>0</v>
      </c>
      <c r="F3607" s="2">
        <f>'utprod @ meter'!F3607*'Line losses'!$B$30</f>
        <v>0</v>
      </c>
      <c r="G3607" s="2">
        <f>'utprod @ meter'!G3607*'Line losses'!$B$30</f>
        <v>0</v>
      </c>
      <c r="H3607" s="2">
        <f t="shared" si="56"/>
        <v>0</v>
      </c>
    </row>
    <row r="3608" spans="1:8" x14ac:dyDescent="0.25">
      <c r="A3608" s="1">
        <v>42155</v>
      </c>
      <c r="B3608" s="4" t="s">
        <v>1</v>
      </c>
      <c r="C3608" s="2">
        <f>'utprod @ meter'!C3608*'Line losses'!$B$30</f>
        <v>0</v>
      </c>
      <c r="D3608" s="12">
        <f>'utprod @ meter'!D3608*(INDEX('Capacity by Voltage'!$D$11:$O$11,1,MATCH(DATE(YEAR($A3608),MONTH($A3608),1),'Capacity by Voltage'!$D$3:$O$3,0))*'Line losses'!$B$30+INDEX('Capacity by Voltage'!$D$12:$O$12,1,MATCH(DATE(YEAR($A3608),MONTH($A3608),1),'Capacity by Voltage'!$D$3:$O$3,0))*'Line losses'!$B$29)</f>
        <v>0</v>
      </c>
      <c r="E3608" s="12">
        <f>'utprod @ meter'!E3608*(INDEX('Capacity by Voltage'!$D$16:$O$16,1,MATCH(DATE(YEAR($A3608),MONTH($A3608),1),'Capacity by Voltage'!$D$3:$O$3,0))*'Line losses'!$B$30+INDEX('Capacity by Voltage'!$D$17:$O$17,1,MATCH(DATE(YEAR($A3608),MONTH($A3608),1),'Capacity by Voltage'!$D$3:$O$3,0))*'Line losses'!$B$29)</f>
        <v>0</v>
      </c>
      <c r="F3608" s="2">
        <f>'utprod @ meter'!F3608*'Line losses'!$B$30</f>
        <v>0</v>
      </c>
      <c r="G3608" s="2">
        <f>'utprod @ meter'!G3608*'Line losses'!$B$30</f>
        <v>0</v>
      </c>
      <c r="H3608" s="2">
        <f t="shared" si="56"/>
        <v>0</v>
      </c>
    </row>
    <row r="3609" spans="1:8" x14ac:dyDescent="0.25">
      <c r="A3609" s="1">
        <v>42155</v>
      </c>
      <c r="B3609" s="4" t="s">
        <v>2</v>
      </c>
      <c r="C3609" s="2">
        <f>'utprod @ meter'!C3609*'Line losses'!$B$30</f>
        <v>0</v>
      </c>
      <c r="D3609" s="12">
        <f>'utprod @ meter'!D3609*(INDEX('Capacity by Voltage'!$D$11:$O$11,1,MATCH(DATE(YEAR($A3609),MONTH($A3609),1),'Capacity by Voltage'!$D$3:$O$3,0))*'Line losses'!$B$30+INDEX('Capacity by Voltage'!$D$12:$O$12,1,MATCH(DATE(YEAR($A3609),MONTH($A3609),1),'Capacity by Voltage'!$D$3:$O$3,0))*'Line losses'!$B$29)</f>
        <v>0</v>
      </c>
      <c r="E3609" s="12">
        <f>'utprod @ meter'!E3609*(INDEX('Capacity by Voltage'!$D$16:$O$16,1,MATCH(DATE(YEAR($A3609),MONTH($A3609),1),'Capacity by Voltage'!$D$3:$O$3,0))*'Line losses'!$B$30+INDEX('Capacity by Voltage'!$D$17:$O$17,1,MATCH(DATE(YEAR($A3609),MONTH($A3609),1),'Capacity by Voltage'!$D$3:$O$3,0))*'Line losses'!$B$29)</f>
        <v>0</v>
      </c>
      <c r="F3609" s="2">
        <f>'utprod @ meter'!F3609*'Line losses'!$B$30</f>
        <v>0</v>
      </c>
      <c r="G3609" s="2">
        <f>'utprod @ meter'!G3609*'Line losses'!$B$30</f>
        <v>0</v>
      </c>
      <c r="H3609" s="2">
        <f t="shared" si="56"/>
        <v>0</v>
      </c>
    </row>
    <row r="3610" spans="1:8" x14ac:dyDescent="0.25">
      <c r="A3610" s="1">
        <v>42155</v>
      </c>
      <c r="B3610" s="4" t="s">
        <v>3</v>
      </c>
      <c r="C3610" s="2">
        <f>'utprod @ meter'!C3610*'Line losses'!$B$30</f>
        <v>0</v>
      </c>
      <c r="D3610" s="12">
        <f>'utprod @ meter'!D3610*(INDEX('Capacity by Voltage'!$D$11:$O$11,1,MATCH(DATE(YEAR($A3610),MONTH($A3610),1),'Capacity by Voltage'!$D$3:$O$3,0))*'Line losses'!$B$30+INDEX('Capacity by Voltage'!$D$12:$O$12,1,MATCH(DATE(YEAR($A3610),MONTH($A3610),1),'Capacity by Voltage'!$D$3:$O$3,0))*'Line losses'!$B$29)</f>
        <v>0</v>
      </c>
      <c r="E3610" s="12">
        <f>'utprod @ meter'!E3610*(INDEX('Capacity by Voltage'!$D$16:$O$16,1,MATCH(DATE(YEAR($A3610),MONTH($A3610),1),'Capacity by Voltage'!$D$3:$O$3,0))*'Line losses'!$B$30+INDEX('Capacity by Voltage'!$D$17:$O$17,1,MATCH(DATE(YEAR($A3610),MONTH($A3610),1),'Capacity by Voltage'!$D$3:$O$3,0))*'Line losses'!$B$29)</f>
        <v>0</v>
      </c>
      <c r="F3610" s="2">
        <f>'utprod @ meter'!F3610*'Line losses'!$B$30</f>
        <v>0</v>
      </c>
      <c r="G3610" s="2">
        <f>'utprod @ meter'!G3610*'Line losses'!$B$30</f>
        <v>0</v>
      </c>
      <c r="H3610" s="2">
        <f t="shared" si="56"/>
        <v>0</v>
      </c>
    </row>
    <row r="3611" spans="1:8" x14ac:dyDescent="0.25">
      <c r="A3611" s="1">
        <v>42155</v>
      </c>
      <c r="B3611" s="4" t="s">
        <v>4</v>
      </c>
      <c r="C3611" s="2">
        <f>'utprod @ meter'!C3611*'Line losses'!$B$30</f>
        <v>0</v>
      </c>
      <c r="D3611" s="12">
        <f>'utprod @ meter'!D3611*(INDEX('Capacity by Voltage'!$D$11:$O$11,1,MATCH(DATE(YEAR($A3611),MONTH($A3611),1),'Capacity by Voltage'!$D$3:$O$3,0))*'Line losses'!$B$30+INDEX('Capacity by Voltage'!$D$12:$O$12,1,MATCH(DATE(YEAR($A3611),MONTH($A3611),1),'Capacity by Voltage'!$D$3:$O$3,0))*'Line losses'!$B$29)</f>
        <v>0</v>
      </c>
      <c r="E3611" s="12">
        <f>'utprod @ meter'!E3611*(INDEX('Capacity by Voltage'!$D$16:$O$16,1,MATCH(DATE(YEAR($A3611),MONTH($A3611),1),'Capacity by Voltage'!$D$3:$O$3,0))*'Line losses'!$B$30+INDEX('Capacity by Voltage'!$D$17:$O$17,1,MATCH(DATE(YEAR($A3611),MONTH($A3611),1),'Capacity by Voltage'!$D$3:$O$3,0))*'Line losses'!$B$29)</f>
        <v>0</v>
      </c>
      <c r="F3611" s="2">
        <f>'utprod @ meter'!F3611*'Line losses'!$B$30</f>
        <v>0</v>
      </c>
      <c r="G3611" s="2">
        <f>'utprod @ meter'!G3611*'Line losses'!$B$30</f>
        <v>0</v>
      </c>
      <c r="H3611" s="2">
        <f t="shared" si="56"/>
        <v>0</v>
      </c>
    </row>
    <row r="3612" spans="1:8" x14ac:dyDescent="0.25">
      <c r="A3612" s="1">
        <v>42155</v>
      </c>
      <c r="B3612" s="4" t="s">
        <v>5</v>
      </c>
      <c r="C3612" s="2">
        <f>'utprod @ meter'!C3612*'Line losses'!$B$30</f>
        <v>0</v>
      </c>
      <c r="D3612" s="12">
        <f>'utprod @ meter'!D3612*(INDEX('Capacity by Voltage'!$D$11:$O$11,1,MATCH(DATE(YEAR($A3612),MONTH($A3612),1),'Capacity by Voltage'!$D$3:$O$3,0))*'Line losses'!$B$30+INDEX('Capacity by Voltage'!$D$12:$O$12,1,MATCH(DATE(YEAR($A3612),MONTH($A3612),1),'Capacity by Voltage'!$D$3:$O$3,0))*'Line losses'!$B$29)</f>
        <v>0</v>
      </c>
      <c r="E3612" s="12">
        <f>'utprod @ meter'!E3612*(INDEX('Capacity by Voltage'!$D$16:$O$16,1,MATCH(DATE(YEAR($A3612),MONTH($A3612),1),'Capacity by Voltage'!$D$3:$O$3,0))*'Line losses'!$B$30+INDEX('Capacity by Voltage'!$D$17:$O$17,1,MATCH(DATE(YEAR($A3612),MONTH($A3612),1),'Capacity by Voltage'!$D$3:$O$3,0))*'Line losses'!$B$29)</f>
        <v>0</v>
      </c>
      <c r="F3612" s="2">
        <f>'utprod @ meter'!F3612*'Line losses'!$B$30</f>
        <v>0</v>
      </c>
      <c r="G3612" s="2">
        <f>'utprod @ meter'!G3612*'Line losses'!$B$30</f>
        <v>0</v>
      </c>
      <c r="H3612" s="2">
        <f t="shared" si="56"/>
        <v>0</v>
      </c>
    </row>
    <row r="3613" spans="1:8" x14ac:dyDescent="0.25">
      <c r="A3613" s="1">
        <v>42155</v>
      </c>
      <c r="B3613" s="4" t="s">
        <v>6</v>
      </c>
      <c r="C3613" s="2">
        <f>'utprod @ meter'!C3613*'Line losses'!$B$30</f>
        <v>170.430428933</v>
      </c>
      <c r="D3613" s="12">
        <f>'utprod @ meter'!D3613*(INDEX('Capacity by Voltage'!$D$11:$O$11,1,MATCH(DATE(YEAR($A3613),MONTH($A3613),1),'Capacity by Voltage'!$D$3:$O$3,0))*'Line losses'!$B$30+INDEX('Capacity by Voltage'!$D$12:$O$12,1,MATCH(DATE(YEAR($A3613),MONTH($A3613),1),'Capacity by Voltage'!$D$3:$O$3,0))*'Line losses'!$B$29)</f>
        <v>77.127727221680559</v>
      </c>
      <c r="E3613" s="12">
        <f>'utprod @ meter'!E3613*(INDEX('Capacity by Voltage'!$D$16:$O$16,1,MATCH(DATE(YEAR($A3613),MONTH($A3613),1),'Capacity by Voltage'!$D$3:$O$3,0))*'Line losses'!$B$30+INDEX('Capacity by Voltage'!$D$17:$O$17,1,MATCH(DATE(YEAR($A3613),MONTH($A3613),1),'Capacity by Voltage'!$D$3:$O$3,0))*'Line losses'!$B$29)</f>
        <v>40.291404352676551</v>
      </c>
      <c r="F3613" s="2">
        <f>'utprod @ meter'!F3613*'Line losses'!$B$30</f>
        <v>3.3917150500000002</v>
      </c>
      <c r="G3613" s="2">
        <f>'utprod @ meter'!G3613*'Line losses'!$B$30</f>
        <v>38.200933070000005</v>
      </c>
      <c r="H3613" s="2">
        <f t="shared" si="56"/>
        <v>329.4422086273571</v>
      </c>
    </row>
    <row r="3614" spans="1:8" x14ac:dyDescent="0.25">
      <c r="A3614" s="1">
        <v>42155</v>
      </c>
      <c r="B3614" s="4" t="s">
        <v>7</v>
      </c>
      <c r="C3614" s="2">
        <f>'utprod @ meter'!C3614*'Line losses'!$B$30</f>
        <v>1047.5214362040001</v>
      </c>
      <c r="D3614" s="12">
        <f>'utprod @ meter'!D3614*(INDEX('Capacity by Voltage'!$D$11:$O$11,1,MATCH(DATE(YEAR($A3614),MONTH($A3614),1),'Capacity by Voltage'!$D$3:$O$3,0))*'Line losses'!$B$30+INDEX('Capacity by Voltage'!$D$12:$O$12,1,MATCH(DATE(YEAR($A3614),MONTH($A3614),1),'Capacity by Voltage'!$D$3:$O$3,0))*'Line losses'!$B$29)</f>
        <v>474.05284976179138</v>
      </c>
      <c r="E3614" s="12">
        <f>'utprod @ meter'!E3614*(INDEX('Capacity by Voltage'!$D$16:$O$16,1,MATCH(DATE(YEAR($A3614),MONTH($A3614),1),'Capacity by Voltage'!$D$3:$O$3,0))*'Line losses'!$B$30+INDEX('Capacity by Voltage'!$D$17:$O$17,1,MATCH(DATE(YEAR($A3614),MONTH($A3614),1),'Capacity by Voltage'!$D$3:$O$3,0))*'Line losses'!$B$29)</f>
        <v>247.64380034784588</v>
      </c>
      <c r="F3614" s="2">
        <f>'utprod @ meter'!F3614*'Line losses'!$B$30</f>
        <v>20.844644384000002</v>
      </c>
      <c r="G3614" s="2">
        <f>'utprod @ meter'!G3614*'Line losses'!$B$30</f>
        <v>234.79774668600001</v>
      </c>
      <c r="H3614" s="2">
        <f t="shared" si="56"/>
        <v>2024.8604773836373</v>
      </c>
    </row>
    <row r="3615" spans="1:8" x14ac:dyDescent="0.25">
      <c r="A3615" s="1">
        <v>42155</v>
      </c>
      <c r="B3615" s="4" t="s">
        <v>8</v>
      </c>
      <c r="C3615" s="2">
        <f>'utprod @ meter'!C3615*'Line losses'!$B$30</f>
        <v>3308.8382604440003</v>
      </c>
      <c r="D3615" s="12">
        <f>'utprod @ meter'!D3615*(INDEX('Capacity by Voltage'!$D$11:$O$11,1,MATCH(DATE(YEAR($A3615),MONTH($A3615),1),'Capacity by Voltage'!$D$3:$O$3,0))*'Line losses'!$B$30+INDEX('Capacity by Voltage'!$D$12:$O$12,1,MATCH(DATE(YEAR($A3615),MONTH($A3615),1),'Capacity by Voltage'!$D$3:$O$3,0))*'Line losses'!$B$29)</f>
        <v>1497.4039578817667</v>
      </c>
      <c r="E3615" s="12">
        <f>'utprod @ meter'!E3615*(INDEX('Capacity by Voltage'!$D$16:$O$16,1,MATCH(DATE(YEAR($A3615),MONTH($A3615),1),'Capacity by Voltage'!$D$3:$O$3,0))*'Line losses'!$B$30+INDEX('Capacity by Voltage'!$D$17:$O$17,1,MATCH(DATE(YEAR($A3615),MONTH($A3615),1),'Capacity by Voltage'!$D$3:$O$3,0))*'Line losses'!$B$29)</f>
        <v>782.23915937266577</v>
      </c>
      <c r="F3615" s="2">
        <f>'utprod @ meter'!F3615*'Line losses'!$B$30</f>
        <v>65.842016872000002</v>
      </c>
      <c r="G3615" s="2">
        <f>'utprod @ meter'!G3615*'Line losses'!$B$30</f>
        <v>741.66307765400006</v>
      </c>
      <c r="H3615" s="2">
        <f t="shared" si="56"/>
        <v>6395.9864722244329</v>
      </c>
    </row>
    <row r="3616" spans="1:8" x14ac:dyDescent="0.25">
      <c r="A3616" s="1">
        <v>42155</v>
      </c>
      <c r="B3616" s="4" t="s">
        <v>9</v>
      </c>
      <c r="C3616" s="2">
        <f>'utprod @ meter'!C3616*'Line losses'!$B$30</f>
        <v>6364.1100452759993</v>
      </c>
      <c r="D3616" s="12">
        <f>'utprod @ meter'!D3616*(INDEX('Capacity by Voltage'!$D$11:$O$11,1,MATCH(DATE(YEAR($A3616),MONTH($A3616),1),'Capacity by Voltage'!$D$3:$O$3,0))*'Line losses'!$B$30+INDEX('Capacity by Voltage'!$D$12:$O$12,1,MATCH(DATE(YEAR($A3616),MONTH($A3616),1),'Capacity by Voltage'!$D$3:$O$3,0))*'Line losses'!$B$29)</f>
        <v>2880.0579483261572</v>
      </c>
      <c r="E3616" s="12">
        <f>'utprod @ meter'!E3616*(INDEX('Capacity by Voltage'!$D$16:$O$16,1,MATCH(DATE(YEAR($A3616),MONTH($A3616),1),'Capacity by Voltage'!$D$3:$O$3,0))*'Line losses'!$B$30+INDEX('Capacity by Voltage'!$D$17:$O$17,1,MATCH(DATE(YEAR($A3616),MONTH($A3616),1),'Capacity by Voltage'!$D$3:$O$3,0))*'Line losses'!$B$29)</f>
        <v>1504.5325708059836</v>
      </c>
      <c r="F3616" s="2">
        <f>'utprod @ meter'!F3616*'Line losses'!$B$30</f>
        <v>126.63827683400002</v>
      </c>
      <c r="G3616" s="2">
        <f>'utprod @ meter'!G3616*'Line losses'!$B$30</f>
        <v>1426.4893742030001</v>
      </c>
      <c r="H3616" s="2">
        <f t="shared" si="56"/>
        <v>12301.828215445141</v>
      </c>
    </row>
    <row r="3617" spans="1:8" x14ac:dyDescent="0.25">
      <c r="A3617" s="1">
        <v>42155</v>
      </c>
      <c r="B3617" s="4" t="s">
        <v>10</v>
      </c>
      <c r="C3617" s="2">
        <f>'utprod @ meter'!C3617*'Line losses'!$B$30</f>
        <v>9527.4595271040016</v>
      </c>
      <c r="D3617" s="12">
        <f>'utprod @ meter'!D3617*(INDEX('Capacity by Voltage'!$D$11:$O$11,1,MATCH(DATE(YEAR($A3617),MONTH($A3617),1),'Capacity by Voltage'!$D$3:$O$3,0))*'Line losses'!$B$30+INDEX('Capacity by Voltage'!$D$12:$O$12,1,MATCH(DATE(YEAR($A3617),MONTH($A3617),1),'Capacity by Voltage'!$D$3:$O$3,0))*'Line losses'!$B$29)</f>
        <v>4311.6215935829541</v>
      </c>
      <c r="E3617" s="12">
        <f>'utprod @ meter'!E3617*(INDEX('Capacity by Voltage'!$D$16:$O$16,1,MATCH(DATE(YEAR($A3617),MONTH($A3617),1),'Capacity by Voltage'!$D$3:$O$3,0))*'Line losses'!$B$30+INDEX('Capacity by Voltage'!$D$17:$O$17,1,MATCH(DATE(YEAR($A3617),MONTH($A3617),1),'Capacity by Voltage'!$D$3:$O$3,0))*'Line losses'!$B$29)</f>
        <v>2252.3775577461893</v>
      </c>
      <c r="F3617" s="2">
        <f>'utprod @ meter'!F3617*'Line losses'!$B$30</f>
        <v>189.58572045099999</v>
      </c>
      <c r="G3617" s="2">
        <f>'utprod @ meter'!G3617*'Line losses'!$B$30</f>
        <v>2135.5408793420002</v>
      </c>
      <c r="H3617" s="2">
        <f t="shared" si="56"/>
        <v>18416.585278226143</v>
      </c>
    </row>
    <row r="3618" spans="1:8" x14ac:dyDescent="0.25">
      <c r="A3618" s="1">
        <v>42155</v>
      </c>
      <c r="B3618" s="4" t="s">
        <v>11</v>
      </c>
      <c r="C3618" s="2">
        <f>'utprod @ meter'!C3618*'Line losses'!$B$30</f>
        <v>12412.300883003001</v>
      </c>
      <c r="D3618" s="12">
        <f>'utprod @ meter'!D3618*(INDEX('Capacity by Voltage'!$D$11:$O$11,1,MATCH(DATE(YEAR($A3618),MONTH($A3618),1),'Capacity by Voltage'!$D$3:$O$3,0))*'Line losses'!$B$30+INDEX('Capacity by Voltage'!$D$12:$O$12,1,MATCH(DATE(YEAR($A3618),MONTH($A3618),1),'Capacity by Voltage'!$D$3:$O$3,0))*'Line losses'!$B$29)</f>
        <v>5617.1469286406618</v>
      </c>
      <c r="E3618" s="12">
        <f>'utprod @ meter'!E3618*(INDEX('Capacity by Voltage'!$D$16:$O$16,1,MATCH(DATE(YEAR($A3618),MONTH($A3618),1),'Capacity by Voltage'!$D$3:$O$3,0))*'Line losses'!$B$30+INDEX('Capacity by Voltage'!$D$17:$O$17,1,MATCH(DATE(YEAR($A3618),MONTH($A3618),1),'Capacity by Voltage'!$D$3:$O$3,0))*'Line losses'!$B$29)</f>
        <v>2934.3795648268301</v>
      </c>
      <c r="F3618" s="2">
        <f>'utprod @ meter'!F3618*'Line losses'!$B$30</f>
        <v>246.99026536299999</v>
      </c>
      <c r="G3618" s="2">
        <f>'utprod @ meter'!G3618*'Line losses'!$B$30</f>
        <v>2782.1662428210002</v>
      </c>
      <c r="H3618" s="2">
        <f t="shared" si="56"/>
        <v>23992.983884654495</v>
      </c>
    </row>
    <row r="3619" spans="1:8" x14ac:dyDescent="0.25">
      <c r="A3619" s="1">
        <v>42155</v>
      </c>
      <c r="B3619" s="4" t="s">
        <v>12</v>
      </c>
      <c r="C3619" s="2">
        <f>'utprod @ meter'!C3619*'Line losses'!$B$30</f>
        <v>13588.684260182003</v>
      </c>
      <c r="D3619" s="12">
        <f>'utprod @ meter'!D3619*(INDEX('Capacity by Voltage'!$D$11:$O$11,1,MATCH(DATE(YEAR($A3619),MONTH($A3619),1),'Capacity by Voltage'!$D$3:$O$3,0))*'Line losses'!$B$30+INDEX('Capacity by Voltage'!$D$12:$O$12,1,MATCH(DATE(YEAR($A3619),MONTH($A3619),1),'Capacity by Voltage'!$D$3:$O$3,0))*'Line losses'!$B$29)</f>
        <v>6149.5154573512837</v>
      </c>
      <c r="E3619" s="12">
        <f>'utprod @ meter'!E3619*(INDEX('Capacity by Voltage'!$D$16:$O$16,1,MATCH(DATE(YEAR($A3619),MONTH($A3619),1),'Capacity by Voltage'!$D$3:$O$3,0))*'Line losses'!$B$30+INDEX('Capacity by Voltage'!$D$17:$O$17,1,MATCH(DATE(YEAR($A3619),MONTH($A3619),1),'Capacity by Voltage'!$D$3:$O$3,0))*'Line losses'!$B$29)</f>
        <v>3212.4875977340166</v>
      </c>
      <c r="F3619" s="2">
        <f>'utprod @ meter'!F3619*'Line losses'!$B$30</f>
        <v>270.399603867</v>
      </c>
      <c r="G3619" s="2">
        <f>'utprod @ meter'!G3619*'Line losses'!$B$30</f>
        <v>3045.8483924150005</v>
      </c>
      <c r="H3619" s="2">
        <f t="shared" si="56"/>
        <v>26266.935311549307</v>
      </c>
    </row>
    <row r="3620" spans="1:8" x14ac:dyDescent="0.25">
      <c r="A3620" s="1">
        <v>42155</v>
      </c>
      <c r="B3620" s="4" t="s">
        <v>13</v>
      </c>
      <c r="C3620" s="2">
        <f>'utprod @ meter'!C3620*'Line losses'!$B$30</f>
        <v>14623.735335846002</v>
      </c>
      <c r="D3620" s="12">
        <f>'utprod @ meter'!D3620*(INDEX('Capacity by Voltage'!$D$11:$O$11,1,MATCH(DATE(YEAR($A3620),MONTH($A3620),1),'Capacity by Voltage'!$D$3:$O$3,0))*'Line losses'!$B$30+INDEX('Capacity by Voltage'!$D$12:$O$12,1,MATCH(DATE(YEAR($A3620),MONTH($A3620),1),'Capacity by Voltage'!$D$3:$O$3,0))*'Line losses'!$B$29)</f>
        <v>6617.9250638972208</v>
      </c>
      <c r="E3620" s="12">
        <f>'utprod @ meter'!E3620*(INDEX('Capacity by Voltage'!$D$16:$O$16,1,MATCH(DATE(YEAR($A3620),MONTH($A3620),1),'Capacity by Voltage'!$D$3:$O$3,0))*'Line losses'!$B$30+INDEX('Capacity by Voltage'!$D$17:$O$17,1,MATCH(DATE(YEAR($A3620),MONTH($A3620),1),'Capacity by Voltage'!$D$3:$O$3,0))*'Line losses'!$B$29)</f>
        <v>3457.1823176996472</v>
      </c>
      <c r="F3620" s="2">
        <f>'utprod @ meter'!F3620*'Line losses'!$B$30</f>
        <v>290.995212735</v>
      </c>
      <c r="G3620" s="2">
        <f>'utprod @ meter'!G3620*'Line losses'!$B$30</f>
        <v>3277.850994205</v>
      </c>
      <c r="H3620" s="2">
        <f t="shared" si="56"/>
        <v>28267.688924382874</v>
      </c>
    </row>
    <row r="3621" spans="1:8" x14ac:dyDescent="0.25">
      <c r="A3621" s="1">
        <v>42155</v>
      </c>
      <c r="B3621" s="4" t="s">
        <v>14</v>
      </c>
      <c r="C3621" s="2">
        <f>'utprod @ meter'!C3621*'Line losses'!$B$30</f>
        <v>14756.753753922001</v>
      </c>
      <c r="D3621" s="12">
        <f>'utprod @ meter'!D3621*(INDEX('Capacity by Voltage'!$D$11:$O$11,1,MATCH(DATE(YEAR($A3621),MONTH($A3621),1),'Capacity by Voltage'!$D$3:$O$3,0))*'Line losses'!$B$30+INDEX('Capacity by Voltage'!$D$12:$O$12,1,MATCH(DATE(YEAR($A3621),MONTH($A3621),1),'Capacity by Voltage'!$D$3:$O$3,0))*'Line losses'!$B$29)</f>
        <v>6678.1221333063368</v>
      </c>
      <c r="E3621" s="12">
        <f>'utprod @ meter'!E3621*(INDEX('Capacity by Voltage'!$D$16:$O$16,1,MATCH(DATE(YEAR($A3621),MONTH($A3621),1),'Capacity by Voltage'!$D$3:$O$3,0))*'Line losses'!$B$30+INDEX('Capacity by Voltage'!$D$17:$O$17,1,MATCH(DATE(YEAR($A3621),MONTH($A3621),1),'Capacity by Voltage'!$D$3:$O$3,0))*'Line losses'!$B$29)</f>
        <v>3488.6292674383217</v>
      </c>
      <c r="F3621" s="2">
        <f>'utprod @ meter'!F3621*'Line losses'!$B$30</f>
        <v>293.64260894800003</v>
      </c>
      <c r="G3621" s="2">
        <f>'utprod @ meter'!G3621*'Line losses'!$B$30</f>
        <v>3307.666492587</v>
      </c>
      <c r="H3621" s="2">
        <f t="shared" si="56"/>
        <v>28524.814256201658</v>
      </c>
    </row>
    <row r="3622" spans="1:8" x14ac:dyDescent="0.25">
      <c r="A3622" s="1">
        <v>42155</v>
      </c>
      <c r="B3622" s="4" t="s">
        <v>15</v>
      </c>
      <c r="C3622" s="2">
        <f>'utprod @ meter'!C3622*'Line losses'!$B$30</f>
        <v>13709.232317718001</v>
      </c>
      <c r="D3622" s="12">
        <f>'utprod @ meter'!D3622*(INDEX('Capacity by Voltage'!$D$11:$O$11,1,MATCH(DATE(YEAR($A3622),MONTH($A3622),1),'Capacity by Voltage'!$D$3:$O$3,0))*'Line losses'!$B$30+INDEX('Capacity by Voltage'!$D$12:$O$12,1,MATCH(DATE(YEAR($A3622),MONTH($A3622),1),'Capacity by Voltage'!$D$3:$O$3,0))*'Line losses'!$B$29)</f>
        <v>6204.0692835445461</v>
      </c>
      <c r="E3622" s="12">
        <f>'utprod @ meter'!E3622*(INDEX('Capacity by Voltage'!$D$16:$O$16,1,MATCH(DATE(YEAR($A3622),MONTH($A3622),1),'Capacity by Voltage'!$D$3:$O$3,0))*'Line losses'!$B$30+INDEX('Capacity by Voltage'!$D$17:$O$17,1,MATCH(DATE(YEAR($A3622),MONTH($A3622),1),'Capacity by Voltage'!$D$3:$O$3,0))*'Line losses'!$B$29)</f>
        <v>3240.9863959346903</v>
      </c>
      <c r="F3622" s="2">
        <f>'utprod @ meter'!F3622*'Line losses'!$B$30</f>
        <v>272.79796456400004</v>
      </c>
      <c r="G3622" s="2">
        <f>'utprod @ meter'!G3622*'Line losses'!$B$30</f>
        <v>3072.8687459009998</v>
      </c>
      <c r="H3622" s="2">
        <f t="shared" si="56"/>
        <v>26499.954707662237</v>
      </c>
    </row>
    <row r="3623" spans="1:8" x14ac:dyDescent="0.25">
      <c r="A3623" s="1">
        <v>42155</v>
      </c>
      <c r="B3623" s="4" t="s">
        <v>16</v>
      </c>
      <c r="C3623" s="2">
        <f>'utprod @ meter'!C3623*'Line losses'!$B$30</f>
        <v>11040.546355810999</v>
      </c>
      <c r="D3623" s="12">
        <f>'utprod @ meter'!D3623*(INDEX('Capacity by Voltage'!$D$11:$O$11,1,MATCH(DATE(YEAR($A3623),MONTH($A3623),1),'Capacity by Voltage'!$D$3:$O$3,0))*'Line losses'!$B$30+INDEX('Capacity by Voltage'!$D$12:$O$12,1,MATCH(DATE(YEAR($A3623),MONTH($A3623),1),'Capacity by Voltage'!$D$3:$O$3,0))*'Line losses'!$B$29)</f>
        <v>4996.3641862766508</v>
      </c>
      <c r="E3623" s="12">
        <f>'utprod @ meter'!E3623*(INDEX('Capacity by Voltage'!$D$16:$O$16,1,MATCH(DATE(YEAR($A3623),MONTH($A3623),1),'Capacity by Voltage'!$D$3:$O$3,0))*'Line losses'!$B$30+INDEX('Capacity by Voltage'!$D$17:$O$17,1,MATCH(DATE(YEAR($A3623),MONTH($A3623),1),'Capacity by Voltage'!$D$3:$O$3,0))*'Line losses'!$B$29)</f>
        <v>2610.0847533351803</v>
      </c>
      <c r="F3623" s="2">
        <f>'utprod @ meter'!F3623*'Line losses'!$B$30</f>
        <v>219.69392848800001</v>
      </c>
      <c r="G3623" s="2">
        <f>'utprod @ meter'!G3623*'Line losses'!$B$30</f>
        <v>2474.6937996020006</v>
      </c>
      <c r="H3623" s="2">
        <f t="shared" si="56"/>
        <v>21341.383023512826</v>
      </c>
    </row>
    <row r="3624" spans="1:8" x14ac:dyDescent="0.25">
      <c r="A3624" s="1">
        <v>42155</v>
      </c>
      <c r="B3624" s="4" t="s">
        <v>17</v>
      </c>
      <c r="C3624" s="2">
        <f>'utprod @ meter'!C3624*'Line losses'!$B$30</f>
        <v>8908.0914725460007</v>
      </c>
      <c r="D3624" s="12">
        <f>'utprod @ meter'!D3624*(INDEX('Capacity by Voltage'!$D$11:$O$11,1,MATCH(DATE(YEAR($A3624),MONTH($A3624),1),'Capacity by Voltage'!$D$3:$O$3,0))*'Line losses'!$B$30+INDEX('Capacity by Voltage'!$D$12:$O$12,1,MATCH(DATE(YEAR($A3624),MONTH($A3624),1),'Capacity by Voltage'!$D$3:$O$3,0))*'Line losses'!$B$29)</f>
        <v>4031.3278289405043</v>
      </c>
      <c r="E3624" s="12">
        <f>'utprod @ meter'!E3624*(INDEX('Capacity by Voltage'!$D$16:$O$16,1,MATCH(DATE(YEAR($A3624),MONTH($A3624),1),'Capacity by Voltage'!$D$3:$O$3,0))*'Line losses'!$B$30+INDEX('Capacity by Voltage'!$D$17:$O$17,1,MATCH(DATE(YEAR($A3624),MONTH($A3624),1),'Capacity by Voltage'!$D$3:$O$3,0))*'Line losses'!$B$29)</f>
        <v>2105.9526980254864</v>
      </c>
      <c r="F3624" s="2">
        <f>'utprod @ meter'!F3624*'Line losses'!$B$30</f>
        <v>177.26125012</v>
      </c>
      <c r="G3624" s="2">
        <f>'utprod @ meter'!G3624*'Line losses'!$B$30</f>
        <v>1996.7119423050001</v>
      </c>
      <c r="H3624" s="2">
        <f t="shared" si="56"/>
        <v>17219.345191936991</v>
      </c>
    </row>
    <row r="3625" spans="1:8" x14ac:dyDescent="0.25">
      <c r="A3625" s="1">
        <v>42155</v>
      </c>
      <c r="B3625" s="4" t="s">
        <v>18</v>
      </c>
      <c r="C3625" s="2">
        <f>'utprod @ meter'!C3625*'Line losses'!$B$30</f>
        <v>5021.4536455019997</v>
      </c>
      <c r="D3625" s="12">
        <f>'utprod @ meter'!D3625*(INDEX('Capacity by Voltage'!$D$11:$O$11,1,MATCH(DATE(YEAR($A3625),MONTH($A3625),1),'Capacity by Voltage'!$D$3:$O$3,0))*'Line losses'!$B$30+INDEX('Capacity by Voltage'!$D$12:$O$12,1,MATCH(DATE(YEAR($A3625),MONTH($A3625),1),'Capacity by Voltage'!$D$3:$O$3,0))*'Line losses'!$B$29)</f>
        <v>2272.4430828541408</v>
      </c>
      <c r="E3625" s="12">
        <f>'utprod @ meter'!E3625*(INDEX('Capacity by Voltage'!$D$16:$O$16,1,MATCH(DATE(YEAR($A3625),MONTH($A3625),1),'Capacity by Voltage'!$D$3:$O$3,0))*'Line losses'!$B$30+INDEX('Capacity by Voltage'!$D$17:$O$17,1,MATCH(DATE(YEAR($A3625),MONTH($A3625),1),'Capacity by Voltage'!$D$3:$O$3,0))*'Line losses'!$B$29)</f>
        <v>1187.1167795696686</v>
      </c>
      <c r="F3625" s="2">
        <f>'utprod @ meter'!F3625*'Line losses'!$B$30</f>
        <v>99.920854610000006</v>
      </c>
      <c r="G3625" s="2">
        <f>'utprod @ meter'!G3625*'Line losses'!$B$30</f>
        <v>1125.53831625</v>
      </c>
      <c r="H3625" s="2">
        <f t="shared" si="56"/>
        <v>9706.472678785809</v>
      </c>
    </row>
    <row r="3626" spans="1:8" x14ac:dyDescent="0.25">
      <c r="A3626" s="1">
        <v>42155</v>
      </c>
      <c r="B3626" s="4" t="s">
        <v>19</v>
      </c>
      <c r="C3626" s="2">
        <f>'utprod @ meter'!C3626*'Line losses'!$B$30</f>
        <v>1924.613372712</v>
      </c>
      <c r="D3626" s="12">
        <f>'utprod @ meter'!D3626*(INDEX('Capacity by Voltage'!$D$11:$O$11,1,MATCH(DATE(YEAR($A3626),MONTH($A3626),1),'Capacity by Voltage'!$D$3:$O$3,0))*'Line losses'!$B$30+INDEX('Capacity by Voltage'!$D$12:$O$12,1,MATCH(DATE(YEAR($A3626),MONTH($A3626),1),'Capacity by Voltage'!$D$3:$O$3,0))*'Line losses'!$B$29)</f>
        <v>870.97797230190213</v>
      </c>
      <c r="E3626" s="12">
        <f>'utprod @ meter'!E3626*(INDEX('Capacity by Voltage'!$D$16:$O$16,1,MATCH(DATE(YEAR($A3626),MONTH($A3626),1),'Capacity by Voltage'!$D$3:$O$3,0))*'Line losses'!$B$30+INDEX('Capacity by Voltage'!$D$17:$O$17,1,MATCH(DATE(YEAR($A3626),MONTH($A3626),1),'Capacity by Voltage'!$D$3:$O$3,0))*'Line losses'!$B$29)</f>
        <v>454.99619634301519</v>
      </c>
      <c r="F3626" s="2">
        <f>'utprod @ meter'!F3626*'Line losses'!$B$30</f>
        <v>38.297573718000002</v>
      </c>
      <c r="G3626" s="2">
        <f>'utprod @ meter'!G3626*'Line losses'!$B$30</f>
        <v>431.394560302</v>
      </c>
      <c r="H3626" s="2">
        <f t="shared" si="56"/>
        <v>3720.2796753769176</v>
      </c>
    </row>
    <row r="3627" spans="1:8" x14ac:dyDescent="0.25">
      <c r="A3627" s="1">
        <v>42155</v>
      </c>
      <c r="B3627" s="4" t="s">
        <v>20</v>
      </c>
      <c r="C3627" s="2">
        <f>'utprod @ meter'!C3627*'Line losses'!$B$30</f>
        <v>353.33028916900003</v>
      </c>
      <c r="D3627" s="12">
        <f>'utprod @ meter'!D3627*(INDEX('Capacity by Voltage'!$D$11:$O$11,1,MATCH(DATE(YEAR($A3627),MONTH($A3627),1),'Capacity by Voltage'!$D$3:$O$3,0))*'Line losses'!$B$30+INDEX('Capacity by Voltage'!$D$12:$O$12,1,MATCH(DATE(YEAR($A3627),MONTH($A3627),1),'Capacity by Voltage'!$D$3:$O$3,0))*'Line losses'!$B$29)</f>
        <v>159.89869765921512</v>
      </c>
      <c r="E3627" s="12">
        <f>'utprod @ meter'!E3627*(INDEX('Capacity by Voltage'!$D$16:$O$16,1,MATCH(DATE(YEAR($A3627),MONTH($A3627),1),'Capacity by Voltage'!$D$3:$O$3,0))*'Line losses'!$B$30+INDEX('Capacity by Voltage'!$D$17:$O$17,1,MATCH(DATE(YEAR($A3627),MONTH($A3627),1),'Capacity by Voltage'!$D$3:$O$3,0))*'Line losses'!$B$29)</f>
        <v>83.530960243353832</v>
      </c>
      <c r="F3627" s="2">
        <f>'utprod @ meter'!F3627*'Line losses'!$B$30</f>
        <v>7.030607142</v>
      </c>
      <c r="G3627" s="2">
        <f>'utprod @ meter'!G3627*'Line losses'!$B$30</f>
        <v>79.197940273</v>
      </c>
      <c r="H3627" s="2">
        <f t="shared" si="56"/>
        <v>682.98849448656904</v>
      </c>
    </row>
    <row r="3628" spans="1:8" x14ac:dyDescent="0.25">
      <c r="A3628" s="1">
        <v>42155</v>
      </c>
      <c r="B3628" s="4" t="s">
        <v>21</v>
      </c>
      <c r="C3628" s="2">
        <f>'utprod @ meter'!C3628*'Line losses'!$B$30</f>
        <v>12.470360540000001</v>
      </c>
      <c r="D3628" s="12">
        <f>'utprod @ meter'!D3628*(INDEX('Capacity by Voltage'!$D$11:$O$11,1,MATCH(DATE(YEAR($A3628),MONTH($A3628),1),'Capacity by Voltage'!$D$3:$O$3,0))*'Line losses'!$B$30+INDEX('Capacity by Voltage'!$D$12:$O$12,1,MATCH(DATE(YEAR($A3628),MONTH($A3628),1),'Capacity by Voltage'!$D$3:$O$3,0))*'Line losses'!$B$29)</f>
        <v>5.6432432158539765</v>
      </c>
      <c r="E3628" s="12">
        <f>'utprod @ meter'!E3628*(INDEX('Capacity by Voltage'!$D$16:$O$16,1,MATCH(DATE(YEAR($A3628),MONTH($A3628),1),'Capacity by Voltage'!$D$3:$O$3,0))*'Line losses'!$B$30+INDEX('Capacity by Voltage'!$D$17:$O$17,1,MATCH(DATE(YEAR($A3628),MONTH($A3628),1),'Capacity by Voltage'!$D$3:$O$3,0))*'Line losses'!$B$29)</f>
        <v>2.9481515380007233</v>
      </c>
      <c r="F3628" s="2">
        <f>'utprod @ meter'!F3628*'Line losses'!$B$30</f>
        <v>0.24810627900000004</v>
      </c>
      <c r="G3628" s="2">
        <f>'utprod @ meter'!G3628*'Line losses'!$B$30</f>
        <v>2.795144896</v>
      </c>
      <c r="H3628" s="2">
        <f t="shared" si="56"/>
        <v>24.105006468854704</v>
      </c>
    </row>
    <row r="3629" spans="1:8" x14ac:dyDescent="0.25">
      <c r="A3629" s="1">
        <v>42155</v>
      </c>
      <c r="B3629" s="4" t="s">
        <v>22</v>
      </c>
      <c r="C3629" s="2">
        <f>'utprod @ meter'!C3629*'Line losses'!$B$30</f>
        <v>0</v>
      </c>
      <c r="D3629" s="12">
        <f>'utprod @ meter'!D3629*(INDEX('Capacity by Voltage'!$D$11:$O$11,1,MATCH(DATE(YEAR($A3629),MONTH($A3629),1),'Capacity by Voltage'!$D$3:$O$3,0))*'Line losses'!$B$30+INDEX('Capacity by Voltage'!$D$12:$O$12,1,MATCH(DATE(YEAR($A3629),MONTH($A3629),1),'Capacity by Voltage'!$D$3:$O$3,0))*'Line losses'!$B$29)</f>
        <v>0</v>
      </c>
      <c r="E3629" s="12">
        <f>'utprod @ meter'!E3629*(INDEX('Capacity by Voltage'!$D$16:$O$16,1,MATCH(DATE(YEAR($A3629),MONTH($A3629),1),'Capacity by Voltage'!$D$3:$O$3,0))*'Line losses'!$B$30+INDEX('Capacity by Voltage'!$D$17:$O$17,1,MATCH(DATE(YEAR($A3629),MONTH($A3629),1),'Capacity by Voltage'!$D$3:$O$3,0))*'Line losses'!$B$29)</f>
        <v>0</v>
      </c>
      <c r="F3629" s="2">
        <f>'utprod @ meter'!F3629*'Line losses'!$B$30</f>
        <v>0</v>
      </c>
      <c r="G3629" s="2">
        <f>'utprod @ meter'!G3629*'Line losses'!$B$30</f>
        <v>0</v>
      </c>
      <c r="H3629" s="2">
        <f t="shared" si="56"/>
        <v>0</v>
      </c>
    </row>
    <row r="3630" spans="1:8" x14ac:dyDescent="0.25">
      <c r="A3630" s="1">
        <v>42155</v>
      </c>
      <c r="B3630" s="4" t="s">
        <v>23</v>
      </c>
      <c r="C3630" s="2">
        <f>'utprod @ meter'!C3630*'Line losses'!$B$30</f>
        <v>0</v>
      </c>
      <c r="D3630" s="12">
        <f>'utprod @ meter'!D3630*(INDEX('Capacity by Voltage'!$D$11:$O$11,1,MATCH(DATE(YEAR($A3630),MONTH($A3630),1),'Capacity by Voltage'!$D$3:$O$3,0))*'Line losses'!$B$30+INDEX('Capacity by Voltage'!$D$12:$O$12,1,MATCH(DATE(YEAR($A3630),MONTH($A3630),1),'Capacity by Voltage'!$D$3:$O$3,0))*'Line losses'!$B$29)</f>
        <v>0</v>
      </c>
      <c r="E3630" s="12">
        <f>'utprod @ meter'!E3630*(INDEX('Capacity by Voltage'!$D$16:$O$16,1,MATCH(DATE(YEAR($A3630),MONTH($A3630),1),'Capacity by Voltage'!$D$3:$O$3,0))*'Line losses'!$B$30+INDEX('Capacity by Voltage'!$D$17:$O$17,1,MATCH(DATE(YEAR($A3630),MONTH($A3630),1),'Capacity by Voltage'!$D$3:$O$3,0))*'Line losses'!$B$29)</f>
        <v>0</v>
      </c>
      <c r="F3630" s="2">
        <f>'utprod @ meter'!F3630*'Line losses'!$B$30</f>
        <v>0</v>
      </c>
      <c r="G3630" s="2">
        <f>'utprod @ meter'!G3630*'Line losses'!$B$30</f>
        <v>0</v>
      </c>
      <c r="H3630" s="2">
        <f t="shared" si="56"/>
        <v>0</v>
      </c>
    </row>
    <row r="3631" spans="1:8" x14ac:dyDescent="0.25">
      <c r="A3631" s="1">
        <v>42156</v>
      </c>
      <c r="B3631" s="4" t="s">
        <v>0</v>
      </c>
      <c r="C3631" s="2">
        <f>'utprod @ meter'!C3631*'Line losses'!$B$30</f>
        <v>0</v>
      </c>
      <c r="D3631" s="12">
        <f>'utprod @ meter'!D3631*(INDEX('Capacity by Voltage'!$D$11:$O$11,1,MATCH(DATE(YEAR($A3631),MONTH($A3631),1),'Capacity by Voltage'!$D$3:$O$3,0))*'Line losses'!$B$30+INDEX('Capacity by Voltage'!$D$12:$O$12,1,MATCH(DATE(YEAR($A3631),MONTH($A3631),1),'Capacity by Voltage'!$D$3:$O$3,0))*'Line losses'!$B$29)</f>
        <v>0</v>
      </c>
      <c r="E3631" s="12">
        <f>'utprod @ meter'!E3631*(INDEX('Capacity by Voltage'!$D$16:$O$16,1,MATCH(DATE(YEAR($A3631),MONTH($A3631),1),'Capacity by Voltage'!$D$3:$O$3,0))*'Line losses'!$B$30+INDEX('Capacity by Voltage'!$D$17:$O$17,1,MATCH(DATE(YEAR($A3631),MONTH($A3631),1),'Capacity by Voltage'!$D$3:$O$3,0))*'Line losses'!$B$29)</f>
        <v>0</v>
      </c>
      <c r="F3631" s="2">
        <f>'utprod @ meter'!F3631*'Line losses'!$B$30</f>
        <v>0</v>
      </c>
      <c r="G3631" s="2">
        <f>'utprod @ meter'!G3631*'Line losses'!$B$30</f>
        <v>0</v>
      </c>
      <c r="H3631" s="2">
        <f t="shared" si="56"/>
        <v>0</v>
      </c>
    </row>
    <row r="3632" spans="1:8" x14ac:dyDescent="0.25">
      <c r="A3632" s="1">
        <v>42156</v>
      </c>
      <c r="B3632" s="4" t="s">
        <v>1</v>
      </c>
      <c r="C3632" s="2">
        <f>'utprod @ meter'!C3632*'Line losses'!$B$30</f>
        <v>0</v>
      </c>
      <c r="D3632" s="12">
        <f>'utprod @ meter'!D3632*(INDEX('Capacity by Voltage'!$D$11:$O$11,1,MATCH(DATE(YEAR($A3632),MONTH($A3632),1),'Capacity by Voltage'!$D$3:$O$3,0))*'Line losses'!$B$30+INDEX('Capacity by Voltage'!$D$12:$O$12,1,MATCH(DATE(YEAR($A3632),MONTH($A3632),1),'Capacity by Voltage'!$D$3:$O$3,0))*'Line losses'!$B$29)</f>
        <v>0</v>
      </c>
      <c r="E3632" s="12">
        <f>'utprod @ meter'!E3632*(INDEX('Capacity by Voltage'!$D$16:$O$16,1,MATCH(DATE(YEAR($A3632),MONTH($A3632),1),'Capacity by Voltage'!$D$3:$O$3,0))*'Line losses'!$B$30+INDEX('Capacity by Voltage'!$D$17:$O$17,1,MATCH(DATE(YEAR($A3632),MONTH($A3632),1),'Capacity by Voltage'!$D$3:$O$3,0))*'Line losses'!$B$29)</f>
        <v>0</v>
      </c>
      <c r="F3632" s="2">
        <f>'utprod @ meter'!F3632*'Line losses'!$B$30</f>
        <v>0</v>
      </c>
      <c r="G3632" s="2">
        <f>'utprod @ meter'!G3632*'Line losses'!$B$30</f>
        <v>0</v>
      </c>
      <c r="H3632" s="2">
        <f t="shared" si="56"/>
        <v>0</v>
      </c>
    </row>
    <row r="3633" spans="1:8" x14ac:dyDescent="0.25">
      <c r="A3633" s="1">
        <v>42156</v>
      </c>
      <c r="B3633" s="4" t="s">
        <v>2</v>
      </c>
      <c r="C3633" s="2">
        <f>'utprod @ meter'!C3633*'Line losses'!$B$30</f>
        <v>0</v>
      </c>
      <c r="D3633" s="12">
        <f>'utprod @ meter'!D3633*(INDEX('Capacity by Voltage'!$D$11:$O$11,1,MATCH(DATE(YEAR($A3633),MONTH($A3633),1),'Capacity by Voltage'!$D$3:$O$3,0))*'Line losses'!$B$30+INDEX('Capacity by Voltage'!$D$12:$O$12,1,MATCH(DATE(YEAR($A3633),MONTH($A3633),1),'Capacity by Voltage'!$D$3:$O$3,0))*'Line losses'!$B$29)</f>
        <v>0</v>
      </c>
      <c r="E3633" s="12">
        <f>'utprod @ meter'!E3633*(INDEX('Capacity by Voltage'!$D$16:$O$16,1,MATCH(DATE(YEAR($A3633),MONTH($A3633),1),'Capacity by Voltage'!$D$3:$O$3,0))*'Line losses'!$B$30+INDEX('Capacity by Voltage'!$D$17:$O$17,1,MATCH(DATE(YEAR($A3633),MONTH($A3633),1),'Capacity by Voltage'!$D$3:$O$3,0))*'Line losses'!$B$29)</f>
        <v>0</v>
      </c>
      <c r="F3633" s="2">
        <f>'utprod @ meter'!F3633*'Line losses'!$B$30</f>
        <v>0</v>
      </c>
      <c r="G3633" s="2">
        <f>'utprod @ meter'!G3633*'Line losses'!$B$30</f>
        <v>0</v>
      </c>
      <c r="H3633" s="2">
        <f t="shared" si="56"/>
        <v>0</v>
      </c>
    </row>
    <row r="3634" spans="1:8" x14ac:dyDescent="0.25">
      <c r="A3634" s="1">
        <v>42156</v>
      </c>
      <c r="B3634" s="4" t="s">
        <v>3</v>
      </c>
      <c r="C3634" s="2">
        <f>'utprod @ meter'!C3634*'Line losses'!$B$30</f>
        <v>0</v>
      </c>
      <c r="D3634" s="12">
        <f>'utprod @ meter'!D3634*(INDEX('Capacity by Voltage'!$D$11:$O$11,1,MATCH(DATE(YEAR($A3634),MONTH($A3634),1),'Capacity by Voltage'!$D$3:$O$3,0))*'Line losses'!$B$30+INDEX('Capacity by Voltage'!$D$12:$O$12,1,MATCH(DATE(YEAR($A3634),MONTH($A3634),1),'Capacity by Voltage'!$D$3:$O$3,0))*'Line losses'!$B$29)</f>
        <v>0</v>
      </c>
      <c r="E3634" s="12">
        <f>'utprod @ meter'!E3634*(INDEX('Capacity by Voltage'!$D$16:$O$16,1,MATCH(DATE(YEAR($A3634),MONTH($A3634),1),'Capacity by Voltage'!$D$3:$O$3,0))*'Line losses'!$B$30+INDEX('Capacity by Voltage'!$D$17:$O$17,1,MATCH(DATE(YEAR($A3634),MONTH($A3634),1),'Capacity by Voltage'!$D$3:$O$3,0))*'Line losses'!$B$29)</f>
        <v>0</v>
      </c>
      <c r="F3634" s="2">
        <f>'utprod @ meter'!F3634*'Line losses'!$B$30</f>
        <v>0</v>
      </c>
      <c r="G3634" s="2">
        <f>'utprod @ meter'!G3634*'Line losses'!$B$30</f>
        <v>0</v>
      </c>
      <c r="H3634" s="2">
        <f t="shared" si="56"/>
        <v>0</v>
      </c>
    </row>
    <row r="3635" spans="1:8" x14ac:dyDescent="0.25">
      <c r="A3635" s="1">
        <v>42156</v>
      </c>
      <c r="B3635" s="4" t="s">
        <v>4</v>
      </c>
      <c r="C3635" s="2">
        <f>'utprod @ meter'!C3635*'Line losses'!$B$30</f>
        <v>0</v>
      </c>
      <c r="D3635" s="12">
        <f>'utprod @ meter'!D3635*(INDEX('Capacity by Voltage'!$D$11:$O$11,1,MATCH(DATE(YEAR($A3635),MONTH($A3635),1),'Capacity by Voltage'!$D$3:$O$3,0))*'Line losses'!$B$30+INDEX('Capacity by Voltage'!$D$12:$O$12,1,MATCH(DATE(YEAR($A3635),MONTH($A3635),1),'Capacity by Voltage'!$D$3:$O$3,0))*'Line losses'!$B$29)</f>
        <v>0</v>
      </c>
      <c r="E3635" s="12">
        <f>'utprod @ meter'!E3635*(INDEX('Capacity by Voltage'!$D$16:$O$16,1,MATCH(DATE(YEAR($A3635),MONTH($A3635),1),'Capacity by Voltage'!$D$3:$O$3,0))*'Line losses'!$B$30+INDEX('Capacity by Voltage'!$D$17:$O$17,1,MATCH(DATE(YEAR($A3635),MONTH($A3635),1),'Capacity by Voltage'!$D$3:$O$3,0))*'Line losses'!$B$29)</f>
        <v>0</v>
      </c>
      <c r="F3635" s="2">
        <f>'utprod @ meter'!F3635*'Line losses'!$B$30</f>
        <v>0</v>
      </c>
      <c r="G3635" s="2">
        <f>'utprod @ meter'!G3635*'Line losses'!$B$30</f>
        <v>0</v>
      </c>
      <c r="H3635" s="2">
        <f t="shared" si="56"/>
        <v>0</v>
      </c>
    </row>
    <row r="3636" spans="1:8" x14ac:dyDescent="0.25">
      <c r="A3636" s="1">
        <v>42156</v>
      </c>
      <c r="B3636" s="4" t="s">
        <v>5</v>
      </c>
      <c r="C3636" s="2">
        <f>'utprod @ meter'!C3636*'Line losses'!$B$30</f>
        <v>0</v>
      </c>
      <c r="D3636" s="12">
        <f>'utprod @ meter'!D3636*(INDEX('Capacity by Voltage'!$D$11:$O$11,1,MATCH(DATE(YEAR($A3636),MONTH($A3636),1),'Capacity by Voltage'!$D$3:$O$3,0))*'Line losses'!$B$30+INDEX('Capacity by Voltage'!$D$12:$O$12,1,MATCH(DATE(YEAR($A3636),MONTH($A3636),1),'Capacity by Voltage'!$D$3:$O$3,0))*'Line losses'!$B$29)</f>
        <v>0</v>
      </c>
      <c r="E3636" s="12">
        <f>'utprod @ meter'!E3636*(INDEX('Capacity by Voltage'!$D$16:$O$16,1,MATCH(DATE(YEAR($A3636),MONTH($A3636),1),'Capacity by Voltage'!$D$3:$O$3,0))*'Line losses'!$B$30+INDEX('Capacity by Voltage'!$D$17:$O$17,1,MATCH(DATE(YEAR($A3636),MONTH($A3636),1),'Capacity by Voltage'!$D$3:$O$3,0))*'Line losses'!$B$29)</f>
        <v>0</v>
      </c>
      <c r="F3636" s="2">
        <f>'utprod @ meter'!F3636*'Line losses'!$B$30</f>
        <v>0</v>
      </c>
      <c r="G3636" s="2">
        <f>'utprod @ meter'!G3636*'Line losses'!$B$30</f>
        <v>0</v>
      </c>
      <c r="H3636" s="2">
        <f t="shared" si="56"/>
        <v>0</v>
      </c>
    </row>
    <row r="3637" spans="1:8" x14ac:dyDescent="0.25">
      <c r="A3637" s="1">
        <v>42156</v>
      </c>
      <c r="B3637" s="4" t="s">
        <v>6</v>
      </c>
      <c r="C3637" s="2">
        <f>'utprod @ meter'!C3637*'Line losses'!$B$30</f>
        <v>210.45638347100001</v>
      </c>
      <c r="D3637" s="12">
        <f>'utprod @ meter'!D3637*(INDEX('Capacity by Voltage'!$D$11:$O$11,1,MATCH(DATE(YEAR($A3637),MONTH($A3637),1),'Capacity by Voltage'!$D$3:$O$3,0))*'Line losses'!$B$30+INDEX('Capacity by Voltage'!$D$12:$O$12,1,MATCH(DATE(YEAR($A3637),MONTH($A3637),1),'Capacity by Voltage'!$D$3:$O$3,0))*'Line losses'!$B$29)</f>
        <v>88.78956412355511</v>
      </c>
      <c r="E3637" s="12">
        <f>'utprod @ meter'!E3637*(INDEX('Capacity by Voltage'!$D$16:$O$16,1,MATCH(DATE(YEAR($A3637),MONTH($A3637),1),'Capacity by Voltage'!$D$3:$O$3,0))*'Line losses'!$B$30+INDEX('Capacity by Voltage'!$D$17:$O$17,1,MATCH(DATE(YEAR($A3637),MONTH($A3637),1),'Capacity by Voltage'!$D$3:$O$3,0))*'Line losses'!$B$29)</f>
        <v>46.187707428677996</v>
      </c>
      <c r="F3637" s="2">
        <f>'utprod @ meter'!F3637*'Line losses'!$B$30</f>
        <v>3.8879276080000005</v>
      </c>
      <c r="G3637" s="2">
        <f>'utprod @ meter'!G3637*'Line losses'!$B$30</f>
        <v>45.475000306000005</v>
      </c>
      <c r="H3637" s="2">
        <f t="shared" si="56"/>
        <v>394.7965829372331</v>
      </c>
    </row>
    <row r="3638" spans="1:8" x14ac:dyDescent="0.25">
      <c r="A3638" s="1">
        <v>42156</v>
      </c>
      <c r="B3638" s="4" t="s">
        <v>7</v>
      </c>
      <c r="C3638" s="2">
        <f>'utprod @ meter'!C3638*'Line losses'!$B$30</f>
        <v>1119.4490261889998</v>
      </c>
      <c r="D3638" s="12">
        <f>'utprod @ meter'!D3638*(INDEX('Capacity by Voltage'!$D$11:$O$11,1,MATCH(DATE(YEAR($A3638),MONTH($A3638),1),'Capacity by Voltage'!$D$3:$O$3,0))*'Line losses'!$B$30+INDEX('Capacity by Voltage'!$D$12:$O$12,1,MATCH(DATE(YEAR($A3638),MONTH($A3638),1),'Capacity by Voltage'!$D$3:$O$3,0))*'Line losses'!$B$29)</f>
        <v>472.28540926800321</v>
      </c>
      <c r="E3638" s="12">
        <f>'utprod @ meter'!E3638*(INDEX('Capacity by Voltage'!$D$16:$O$16,1,MATCH(DATE(YEAR($A3638),MONTH($A3638),1),'Capacity by Voltage'!$D$3:$O$3,0))*'Line losses'!$B$30+INDEX('Capacity by Voltage'!$D$17:$O$17,1,MATCH(DATE(YEAR($A3638),MONTH($A3638),1),'Capacity by Voltage'!$D$3:$O$3,0))*'Line losses'!$B$29)</f>
        <v>245.67836598917876</v>
      </c>
      <c r="F3638" s="2">
        <f>'utprod @ meter'!F3638*'Line losses'!$B$30</f>
        <v>20.679240198000002</v>
      </c>
      <c r="G3638" s="2">
        <f>'utprod @ meter'!G3638*'Line losses'!$B$30</f>
        <v>241.88689575900003</v>
      </c>
      <c r="H3638" s="2">
        <f t="shared" si="56"/>
        <v>2099.9789374031816</v>
      </c>
    </row>
    <row r="3639" spans="1:8" x14ac:dyDescent="0.25">
      <c r="A3639" s="1">
        <v>42156</v>
      </c>
      <c r="B3639" s="4" t="s">
        <v>8</v>
      </c>
      <c r="C3639" s="2">
        <f>'utprod @ meter'!C3639*'Line losses'!$B$30</f>
        <v>3161.3246744050002</v>
      </c>
      <c r="D3639" s="12">
        <f>'utprod @ meter'!D3639*(INDEX('Capacity by Voltage'!$D$11:$O$11,1,MATCH(DATE(YEAR($A3639),MONTH($A3639),1),'Capacity by Voltage'!$D$3:$O$3,0))*'Line losses'!$B$30+INDEX('Capacity by Voltage'!$D$12:$O$12,1,MATCH(DATE(YEAR($A3639),MONTH($A3639),1),'Capacity by Voltage'!$D$3:$O$3,0))*'Line losses'!$B$29)</f>
        <v>1333.7332532222051</v>
      </c>
      <c r="E3639" s="12">
        <f>'utprod @ meter'!E3639*(INDEX('Capacity by Voltage'!$D$16:$O$16,1,MATCH(DATE(YEAR($A3639),MONTH($A3639),1),'Capacity by Voltage'!$D$3:$O$3,0))*'Line losses'!$B$30+INDEX('Capacity by Voltage'!$D$17:$O$17,1,MATCH(DATE(YEAR($A3639),MONTH($A3639),1),'Capacity by Voltage'!$D$3:$O$3,0))*'Line losses'!$B$29)</f>
        <v>693.794613232644</v>
      </c>
      <c r="F3639" s="2">
        <f>'utprod @ meter'!F3639*'Line losses'!$B$30</f>
        <v>58.397899265000007</v>
      </c>
      <c r="G3639" s="2">
        <f>'utprod @ meter'!G3639*'Line losses'!$B$30</f>
        <v>683.08955259599998</v>
      </c>
      <c r="H3639" s="2">
        <f t="shared" si="56"/>
        <v>5930.3399927208502</v>
      </c>
    </row>
    <row r="3640" spans="1:8" x14ac:dyDescent="0.25">
      <c r="A3640" s="1">
        <v>42156</v>
      </c>
      <c r="B3640" s="4" t="s">
        <v>9</v>
      </c>
      <c r="C3640" s="2">
        <f>'utprod @ meter'!C3640*'Line losses'!$B$30</f>
        <v>6148.0141224520003</v>
      </c>
      <c r="D3640" s="12">
        <f>'utprod @ meter'!D3640*(INDEX('Capacity by Voltage'!$D$11:$O$11,1,MATCH(DATE(YEAR($A3640),MONTH($A3640),1),'Capacity by Voltage'!$D$3:$O$3,0))*'Line losses'!$B$30+INDEX('Capacity by Voltage'!$D$12:$O$12,1,MATCH(DATE(YEAR($A3640),MONTH($A3640),1),'Capacity by Voltage'!$D$3:$O$3,0))*'Line losses'!$B$29)</f>
        <v>2593.7906323304082</v>
      </c>
      <c r="E3640" s="12">
        <f>'utprod @ meter'!E3640*(INDEX('Capacity by Voltage'!$D$16:$O$16,1,MATCH(DATE(YEAR($A3640),MONTH($A3640),1),'Capacity by Voltage'!$D$3:$O$3,0))*'Line losses'!$B$30+INDEX('Capacity by Voltage'!$D$17:$O$17,1,MATCH(DATE(YEAR($A3640),MONTH($A3640),1),'Capacity by Voltage'!$D$3:$O$3,0))*'Line losses'!$B$29)</f>
        <v>1349.2641853154935</v>
      </c>
      <c r="F3640" s="2">
        <f>'utprod @ meter'!F3640*'Line losses'!$B$30</f>
        <v>113.56948766600001</v>
      </c>
      <c r="G3640" s="2">
        <f>'utprod @ meter'!G3640*'Line losses'!$B$30</f>
        <v>1328.4446490960001</v>
      </c>
      <c r="H3640" s="2">
        <f t="shared" si="56"/>
        <v>11533.083076859901</v>
      </c>
    </row>
    <row r="3641" spans="1:8" x14ac:dyDescent="0.25">
      <c r="A3641" s="1">
        <v>42156</v>
      </c>
      <c r="B3641" s="4" t="s">
        <v>10</v>
      </c>
      <c r="C3641" s="2">
        <f>'utprod @ meter'!C3641*'Line losses'!$B$30</f>
        <v>10634.766213413999</v>
      </c>
      <c r="D3641" s="12">
        <f>'utprod @ meter'!D3641*(INDEX('Capacity by Voltage'!$D$11:$O$11,1,MATCH(DATE(YEAR($A3641),MONTH($A3641),1),'Capacity by Voltage'!$D$3:$O$3,0))*'Line losses'!$B$30+INDEX('Capacity by Voltage'!$D$12:$O$12,1,MATCH(DATE(YEAR($A3641),MONTH($A3641),1),'Capacity by Voltage'!$D$3:$O$3,0))*'Line losses'!$B$29)</f>
        <v>4486.7099957635883</v>
      </c>
      <c r="E3641" s="12">
        <f>'utprod @ meter'!E3641*(INDEX('Capacity by Voltage'!$D$16:$O$16,1,MATCH(DATE(YEAR($A3641),MONTH($A3641),1),'Capacity by Voltage'!$D$3:$O$3,0))*'Line losses'!$B$30+INDEX('Capacity by Voltage'!$D$17:$O$17,1,MATCH(DATE(YEAR($A3641),MONTH($A3641),1),'Capacity by Voltage'!$D$3:$O$3,0))*'Line losses'!$B$29)</f>
        <v>2333.9421547866609</v>
      </c>
      <c r="F3641" s="2">
        <f>'utprod @ meter'!F3641*'Line losses'!$B$30</f>
        <v>196.45092340700003</v>
      </c>
      <c r="G3641" s="2">
        <f>'utprod @ meter'!G3641*'Line losses'!$B$30</f>
        <v>2297.9278328029995</v>
      </c>
      <c r="H3641" s="2">
        <f t="shared" si="56"/>
        <v>19949.797120174248</v>
      </c>
    </row>
    <row r="3642" spans="1:8" x14ac:dyDescent="0.25">
      <c r="A3642" s="1">
        <v>42156</v>
      </c>
      <c r="B3642" s="4" t="s">
        <v>11</v>
      </c>
      <c r="C3642" s="2">
        <f>'utprod @ meter'!C3642*'Line losses'!$B$30</f>
        <v>13034.865512841001</v>
      </c>
      <c r="D3642" s="12">
        <f>'utprod @ meter'!D3642*(INDEX('Capacity by Voltage'!$D$11:$O$11,1,MATCH(DATE(YEAR($A3642),MONTH($A3642),1),'Capacity by Voltage'!$D$3:$O$3,0))*'Line losses'!$B$30+INDEX('Capacity by Voltage'!$D$12:$O$12,1,MATCH(DATE(YEAR($A3642),MONTH($A3642),1),'Capacity by Voltage'!$D$3:$O$3,0))*'Line losses'!$B$29)</f>
        <v>5499.2891706835508</v>
      </c>
      <c r="E3642" s="12">
        <f>'utprod @ meter'!E3642*(INDEX('Capacity by Voltage'!$D$16:$O$16,1,MATCH(DATE(YEAR($A3642),MONTH($A3642),1),'Capacity by Voltage'!$D$3:$O$3,0))*'Line losses'!$B$30+INDEX('Capacity by Voltage'!$D$17:$O$17,1,MATCH(DATE(YEAR($A3642),MONTH($A3642),1),'Capacity by Voltage'!$D$3:$O$3,0))*'Line losses'!$B$29)</f>
        <v>2860.6757763768119</v>
      </c>
      <c r="F3642" s="2">
        <f>'utprod @ meter'!F3642*'Line losses'!$B$30</f>
        <v>240.78667915100002</v>
      </c>
      <c r="G3642" s="2">
        <f>'utprod @ meter'!G3642*'Line losses'!$B$30</f>
        <v>2816.5340732660002</v>
      </c>
      <c r="H3642" s="2">
        <f t="shared" si="56"/>
        <v>24452.151212318364</v>
      </c>
    </row>
    <row r="3643" spans="1:8" x14ac:dyDescent="0.25">
      <c r="A3643" s="1">
        <v>42156</v>
      </c>
      <c r="B3643" s="4" t="s">
        <v>12</v>
      </c>
      <c r="C3643" s="2">
        <f>'utprod @ meter'!C3643*'Line losses'!$B$30</f>
        <v>15551.387057524</v>
      </c>
      <c r="D3643" s="12">
        <f>'utprod @ meter'!D3643*(INDEX('Capacity by Voltage'!$D$11:$O$11,1,MATCH(DATE(YEAR($A3643),MONTH($A3643),1),'Capacity by Voltage'!$D$3:$O$3,0))*'Line losses'!$B$30+INDEX('Capacity by Voltage'!$D$12:$O$12,1,MATCH(DATE(YEAR($A3643),MONTH($A3643),1),'Capacity by Voltage'!$D$3:$O$3,0))*'Line losses'!$B$29)</f>
        <v>6560.9862138050448</v>
      </c>
      <c r="E3643" s="12">
        <f>'utprod @ meter'!E3643*(INDEX('Capacity by Voltage'!$D$16:$O$16,1,MATCH(DATE(YEAR($A3643),MONTH($A3643),1),'Capacity by Voltage'!$D$3:$O$3,0))*'Line losses'!$B$30+INDEX('Capacity by Voltage'!$D$17:$O$17,1,MATCH(DATE(YEAR($A3643),MONTH($A3643),1),'Capacity by Voltage'!$D$3:$O$3,0))*'Line losses'!$B$29)</f>
        <v>3412.960973473851</v>
      </c>
      <c r="F3643" s="2">
        <f>'utprod @ meter'!F3643*'Line losses'!$B$30</f>
        <v>287.27361854999998</v>
      </c>
      <c r="G3643" s="2">
        <f>'utprod @ meter'!G3643*'Line losses'!$B$30</f>
        <v>3360.2966177929998</v>
      </c>
      <c r="H3643" s="2">
        <f t="shared" si="56"/>
        <v>29172.904481145895</v>
      </c>
    </row>
    <row r="3644" spans="1:8" x14ac:dyDescent="0.25">
      <c r="A3644" s="1">
        <v>42156</v>
      </c>
      <c r="B3644" s="4" t="s">
        <v>13</v>
      </c>
      <c r="C3644" s="2">
        <f>'utprod @ meter'!C3644*'Line losses'!$B$30</f>
        <v>14830.461761999</v>
      </c>
      <c r="D3644" s="12">
        <f>'utprod @ meter'!D3644*(INDEX('Capacity by Voltage'!$D$11:$O$11,1,MATCH(DATE(YEAR($A3644),MONTH($A3644),1),'Capacity by Voltage'!$D$3:$O$3,0))*'Line losses'!$B$30+INDEX('Capacity by Voltage'!$D$12:$O$12,1,MATCH(DATE(YEAR($A3644),MONTH($A3644),1),'Capacity by Voltage'!$D$3:$O$3,0))*'Line losses'!$B$29)</f>
        <v>6256.8346886929394</v>
      </c>
      <c r="E3644" s="12">
        <f>'utprod @ meter'!E3644*(INDEX('Capacity by Voltage'!$D$16:$O$16,1,MATCH(DATE(YEAR($A3644),MONTH($A3644),1),'Capacity by Voltage'!$D$3:$O$3,0))*'Line losses'!$B$30+INDEX('Capacity by Voltage'!$D$17:$O$17,1,MATCH(DATE(YEAR($A3644),MONTH($A3644),1),'Capacity by Voltage'!$D$3:$O$3,0))*'Line losses'!$B$29)</f>
        <v>3254.7435076011457</v>
      </c>
      <c r="F3644" s="2">
        <f>'utprod @ meter'!F3644*'Line losses'!$B$30</f>
        <v>273.95579386600002</v>
      </c>
      <c r="G3644" s="2">
        <f>'utprod @ meter'!G3644*'Line losses'!$B$30</f>
        <v>3204.5211855870002</v>
      </c>
      <c r="H3644" s="2">
        <f t="shared" si="56"/>
        <v>27820.516937746084</v>
      </c>
    </row>
    <row r="3645" spans="1:8" x14ac:dyDescent="0.25">
      <c r="A3645" s="1">
        <v>42156</v>
      </c>
      <c r="B3645" s="4" t="s">
        <v>14</v>
      </c>
      <c r="C3645" s="2">
        <f>'utprod @ meter'!C3645*'Line losses'!$B$30</f>
        <v>14064.758393918</v>
      </c>
      <c r="D3645" s="12">
        <f>'utprod @ meter'!D3645*(INDEX('Capacity by Voltage'!$D$11:$O$11,1,MATCH(DATE(YEAR($A3645),MONTH($A3645),1),'Capacity by Voltage'!$D$3:$O$3,0))*'Line losses'!$B$30+INDEX('Capacity by Voltage'!$D$12:$O$12,1,MATCH(DATE(YEAR($A3645),MONTH($A3645),1),'Capacity by Voltage'!$D$3:$O$3,0))*'Line losses'!$B$29)</f>
        <v>5933.7917472101135</v>
      </c>
      <c r="E3645" s="12">
        <f>'utprod @ meter'!E3645*(INDEX('Capacity by Voltage'!$D$16:$O$16,1,MATCH(DATE(YEAR($A3645),MONTH($A3645),1),'Capacity by Voltage'!$D$3:$O$3,0))*'Line losses'!$B$30+INDEX('Capacity by Voltage'!$D$17:$O$17,1,MATCH(DATE(YEAR($A3645),MONTH($A3645),1),'Capacity by Voltage'!$D$3:$O$3,0))*'Line losses'!$B$29)</f>
        <v>3086.6997987793193</v>
      </c>
      <c r="F3645" s="2">
        <f>'utprod @ meter'!F3645*'Line losses'!$B$30</f>
        <v>259.81187748899998</v>
      </c>
      <c r="G3645" s="2">
        <f>'utprod @ meter'!G3645*'Line losses'!$B$30</f>
        <v>3039.0705377370004</v>
      </c>
      <c r="H3645" s="2">
        <f t="shared" si="56"/>
        <v>26384.132355133432</v>
      </c>
    </row>
    <row r="3646" spans="1:8" x14ac:dyDescent="0.25">
      <c r="A3646" s="1">
        <v>42156</v>
      </c>
      <c r="B3646" s="4" t="s">
        <v>15</v>
      </c>
      <c r="C3646" s="2">
        <f>'utprod @ meter'!C3646*'Line losses'!$B$30</f>
        <v>15193.163406312999</v>
      </c>
      <c r="D3646" s="12">
        <f>'utprod @ meter'!D3646*(INDEX('Capacity by Voltage'!$D$11:$O$11,1,MATCH(DATE(YEAR($A3646),MONTH($A3646),1),'Capacity by Voltage'!$D$3:$O$3,0))*'Line losses'!$B$30+INDEX('Capacity by Voltage'!$D$12:$O$12,1,MATCH(DATE(YEAR($A3646),MONTH($A3646),1),'Capacity by Voltage'!$D$3:$O$3,0))*'Line losses'!$B$29)</f>
        <v>6409.854882839285</v>
      </c>
      <c r="E3646" s="12">
        <f>'utprod @ meter'!E3646*(INDEX('Capacity by Voltage'!$D$16:$O$16,1,MATCH(DATE(YEAR($A3646),MONTH($A3646),1),'Capacity by Voltage'!$D$3:$O$3,0))*'Line losses'!$B$30+INDEX('Capacity by Voltage'!$D$17:$O$17,1,MATCH(DATE(YEAR($A3646),MONTH($A3646),1),'Capacity by Voltage'!$D$3:$O$3,0))*'Line losses'!$B$29)</f>
        <v>3334.3435991271654</v>
      </c>
      <c r="F3646" s="2">
        <f>'utprod @ meter'!F3646*'Line losses'!$B$30</f>
        <v>280.65652187300003</v>
      </c>
      <c r="G3646" s="2">
        <f>'utprod @ meter'!G3646*'Line losses'!$B$30</f>
        <v>3282.8921049300002</v>
      </c>
      <c r="H3646" s="2">
        <f t="shared" si="56"/>
        <v>28500.910515082451</v>
      </c>
    </row>
    <row r="3647" spans="1:8" x14ac:dyDescent="0.25">
      <c r="A3647" s="1">
        <v>42156</v>
      </c>
      <c r="B3647" s="4" t="s">
        <v>16</v>
      </c>
      <c r="C3647" s="2">
        <f>'utprod @ meter'!C3647*'Line losses'!$B$30</f>
        <v>12909.487281378999</v>
      </c>
      <c r="D3647" s="12">
        <f>'utprod @ meter'!D3647*(INDEX('Capacity by Voltage'!$D$11:$O$11,1,MATCH(DATE(YEAR($A3647),MONTH($A3647),1),'Capacity by Voltage'!$D$3:$O$3,0))*'Line losses'!$B$30+INDEX('Capacity by Voltage'!$D$12:$O$12,1,MATCH(DATE(YEAR($A3647),MONTH($A3647),1),'Capacity by Voltage'!$D$3:$O$3,0))*'Line losses'!$B$29)</f>
        <v>5446.3935761208522</v>
      </c>
      <c r="E3647" s="12">
        <f>'utprod @ meter'!E3647*(INDEX('Capacity by Voltage'!$D$16:$O$16,1,MATCH(DATE(YEAR($A3647),MONTH($A3647),1),'Capacity by Voltage'!$D$3:$O$3,0))*'Line losses'!$B$30+INDEX('Capacity by Voltage'!$D$17:$O$17,1,MATCH(DATE(YEAR($A3647),MONTH($A3647),1),'Capacity by Voltage'!$D$3:$O$3,0))*'Line losses'!$B$29)</f>
        <v>2833.1606241996865</v>
      </c>
      <c r="F3647" s="2">
        <f>'utprod @ meter'!F3647*'Line losses'!$B$30</f>
        <v>238.47102054699997</v>
      </c>
      <c r="G3647" s="2">
        <f>'utprod @ meter'!G3647*'Line losses'!$B$30</f>
        <v>2789.4430977680004</v>
      </c>
      <c r="H3647" s="2">
        <f t="shared" si="56"/>
        <v>24216.955600014539</v>
      </c>
    </row>
    <row r="3648" spans="1:8" x14ac:dyDescent="0.25">
      <c r="A3648" s="1">
        <v>42156</v>
      </c>
      <c r="B3648" s="4" t="s">
        <v>17</v>
      </c>
      <c r="C3648" s="2">
        <f>'utprod @ meter'!C3648*'Line losses'!$B$30</f>
        <v>8512.2913355290002</v>
      </c>
      <c r="D3648" s="12">
        <f>'utprod @ meter'!D3648*(INDEX('Capacity by Voltage'!$D$11:$O$11,1,MATCH(DATE(YEAR($A3648),MONTH($A3648),1),'Capacity by Voltage'!$D$3:$O$3,0))*'Line losses'!$B$30+INDEX('Capacity by Voltage'!$D$12:$O$12,1,MATCH(DATE(YEAR($A3648),MONTH($A3648),1),'Capacity by Voltage'!$D$3:$O$3,0))*'Line losses'!$B$29)</f>
        <v>3591.2570454291126</v>
      </c>
      <c r="E3648" s="12">
        <f>'utprod @ meter'!E3648*(INDEX('Capacity by Voltage'!$D$16:$O$16,1,MATCH(DATE(YEAR($A3648),MONTH($A3648),1),'Capacity by Voltage'!$D$3:$O$3,0))*'Line losses'!$B$30+INDEX('Capacity by Voltage'!$D$17:$O$17,1,MATCH(DATE(YEAR($A3648),MONTH($A3648),1),'Capacity by Voltage'!$D$3:$O$3,0))*'Line losses'!$B$29)</f>
        <v>1868.1360694709763</v>
      </c>
      <c r="F3648" s="2">
        <f>'utprod @ meter'!F3648*'Line losses'!$B$30</f>
        <v>157.24362666600001</v>
      </c>
      <c r="G3648" s="2">
        <f>'utprod @ meter'!G3648*'Line losses'!$B$30</f>
        <v>1839.3103453490003</v>
      </c>
      <c r="H3648" s="2">
        <f t="shared" si="56"/>
        <v>15968.23842244409</v>
      </c>
    </row>
    <row r="3649" spans="1:8" x14ac:dyDescent="0.25">
      <c r="A3649" s="1">
        <v>42156</v>
      </c>
      <c r="B3649" s="4" t="s">
        <v>18</v>
      </c>
      <c r="C3649" s="2">
        <f>'utprod @ meter'!C3649*'Line losses'!$B$30</f>
        <v>3371.781057876</v>
      </c>
      <c r="D3649" s="12">
        <f>'utprod @ meter'!D3649*(INDEX('Capacity by Voltage'!$D$11:$O$11,1,MATCH(DATE(YEAR($A3649),MONTH($A3649),1),'Capacity by Voltage'!$D$3:$O$3,0))*'Line losses'!$B$30+INDEX('Capacity by Voltage'!$D$12:$O$12,1,MATCH(DATE(YEAR($A3649),MONTH($A3649),1),'Capacity by Voltage'!$D$3:$O$3,0))*'Line losses'!$B$29)</f>
        <v>1422.5228173457601</v>
      </c>
      <c r="E3649" s="12">
        <f>'utprod @ meter'!E3649*(INDEX('Capacity by Voltage'!$D$16:$O$16,1,MATCH(DATE(YEAR($A3649),MONTH($A3649),1),'Capacity by Voltage'!$D$3:$O$3,0))*'Line losses'!$B$30+INDEX('Capacity by Voltage'!$D$17:$O$17,1,MATCH(DATE(YEAR($A3649),MONTH($A3649),1),'Capacity by Voltage'!$D$3:$O$3,0))*'Line losses'!$B$29)</f>
        <v>739.98232066132209</v>
      </c>
      <c r="F3649" s="2">
        <f>'utprod @ meter'!F3649*'Line losses'!$B$30</f>
        <v>62.284897636000011</v>
      </c>
      <c r="G3649" s="2">
        <f>'utprod @ meter'!G3649*'Line losses'!$B$30</f>
        <v>728.56455290200006</v>
      </c>
      <c r="H3649" s="2">
        <f t="shared" si="56"/>
        <v>6325.1356464210821</v>
      </c>
    </row>
    <row r="3650" spans="1:8" x14ac:dyDescent="0.25">
      <c r="A3650" s="1">
        <v>42156</v>
      </c>
      <c r="B3650" s="4" t="s">
        <v>19</v>
      </c>
      <c r="C3650" s="2">
        <f>'utprod @ meter'!C3650*'Line losses'!$B$30</f>
        <v>1504.5397067810002</v>
      </c>
      <c r="D3650" s="12">
        <f>'utprod @ meter'!D3650*(INDEX('Capacity by Voltage'!$D$11:$O$11,1,MATCH(DATE(YEAR($A3650),MONTH($A3650),1),'Capacity by Voltage'!$D$3:$O$3,0))*'Line losses'!$B$30+INDEX('Capacity by Voltage'!$D$12:$O$12,1,MATCH(DATE(YEAR($A3650),MONTH($A3650),1),'Capacity by Voltage'!$D$3:$O$3,0))*'Line losses'!$B$29)</f>
        <v>634.75177569385539</v>
      </c>
      <c r="E3650" s="12">
        <f>'utprod @ meter'!E3650*(INDEX('Capacity by Voltage'!$D$16:$O$16,1,MATCH(DATE(YEAR($A3650),MONTH($A3650),1),'Capacity by Voltage'!$D$3:$O$3,0))*'Line losses'!$B$30+INDEX('Capacity by Voltage'!$D$17:$O$17,1,MATCH(DATE(YEAR($A3650),MONTH($A3650),1),'Capacity by Voltage'!$D$3:$O$3,0))*'Line losses'!$B$29)</f>
        <v>330.19111456765125</v>
      </c>
      <c r="F3650" s="2">
        <f>'utprod @ meter'!F3650*'Line losses'!$B$30</f>
        <v>27.792549432999998</v>
      </c>
      <c r="G3650" s="2">
        <f>'utprod @ meter'!G3650*'Line losses'!$B$30</f>
        <v>325.09635216100003</v>
      </c>
      <c r="H3650" s="2">
        <f t="shared" si="56"/>
        <v>2822.3714986365071</v>
      </c>
    </row>
    <row r="3651" spans="1:8" x14ac:dyDescent="0.25">
      <c r="A3651" s="1">
        <v>42156</v>
      </c>
      <c r="B3651" s="4" t="s">
        <v>20</v>
      </c>
      <c r="C3651" s="2">
        <f>'utprod @ meter'!C3651*'Line losses'!$B$30</f>
        <v>295.53453548000005</v>
      </c>
      <c r="D3651" s="12">
        <f>'utprod @ meter'!D3651*(INDEX('Capacity by Voltage'!$D$11:$O$11,1,MATCH(DATE(YEAR($A3651),MONTH($A3651),1),'Capacity by Voltage'!$D$3:$O$3,0))*'Line losses'!$B$30+INDEX('Capacity by Voltage'!$D$12:$O$12,1,MATCH(DATE(YEAR($A3651),MONTH($A3651),1),'Capacity by Voltage'!$D$3:$O$3,0))*'Line losses'!$B$29)</f>
        <v>124.68353368441188</v>
      </c>
      <c r="E3651" s="12">
        <f>'utprod @ meter'!E3651*(INDEX('Capacity by Voltage'!$D$16:$O$16,1,MATCH(DATE(YEAR($A3651),MONTH($A3651),1),'Capacity by Voltage'!$D$3:$O$3,0))*'Line losses'!$B$30+INDEX('Capacity by Voltage'!$D$17:$O$17,1,MATCH(DATE(YEAR($A3651),MONTH($A3651),1),'Capacity by Voltage'!$D$3:$O$3,0))*'Line losses'!$B$29)</f>
        <v>64.859333836015921</v>
      </c>
      <c r="F3651" s="2">
        <f>'utprod @ meter'!F3651*'Line losses'!$B$30</f>
        <v>5.4592673749999996</v>
      </c>
      <c r="G3651" s="2">
        <f>'utprod @ meter'!G3651*'Line losses'!$B$30</f>
        <v>63.858095877000004</v>
      </c>
      <c r="H3651" s="2">
        <f t="shared" si="56"/>
        <v>554.39476625242787</v>
      </c>
    </row>
    <row r="3652" spans="1:8" x14ac:dyDescent="0.25">
      <c r="A3652" s="1">
        <v>42156</v>
      </c>
      <c r="B3652" s="4" t="s">
        <v>21</v>
      </c>
      <c r="C3652" s="2">
        <f>'utprod @ meter'!C3652*'Line losses'!$B$30</f>
        <v>22.389036278000003</v>
      </c>
      <c r="D3652" s="12">
        <f>'utprod @ meter'!D3652*(INDEX('Capacity by Voltage'!$D$11:$O$11,1,MATCH(DATE(YEAR($A3652),MONTH($A3652),1),'Capacity by Voltage'!$D$3:$O$3,0))*'Line losses'!$B$30+INDEX('Capacity by Voltage'!$D$12:$O$12,1,MATCH(DATE(YEAR($A3652),MONTH($A3652),1),'Capacity by Voltage'!$D$3:$O$3,0))*'Line losses'!$B$29)</f>
        <v>9.4452440912125013</v>
      </c>
      <c r="E3652" s="12">
        <f>'utprod @ meter'!E3652*(INDEX('Capacity by Voltage'!$D$16:$O$16,1,MATCH(DATE(YEAR($A3652),MONTH($A3652),1),'Capacity by Voltage'!$D$3:$O$3,0))*'Line losses'!$B$30+INDEX('Capacity by Voltage'!$D$17:$O$17,1,MATCH(DATE(YEAR($A3652),MONTH($A3652),1),'Capacity by Voltage'!$D$3:$O$3,0))*'Line losses'!$B$29)</f>
        <v>4.9135858966678727</v>
      </c>
      <c r="F3652" s="2">
        <f>'utprod @ meter'!F3652*'Line losses'!$B$30</f>
        <v>0.41351046499999999</v>
      </c>
      <c r="G3652" s="2">
        <f>'utprod @ meter'!G3652*'Line losses'!$B$30</f>
        <v>4.8376078220000007</v>
      </c>
      <c r="H3652" s="2">
        <f t="shared" si="56"/>
        <v>41.99898455288038</v>
      </c>
    </row>
    <row r="3653" spans="1:8" x14ac:dyDescent="0.25">
      <c r="A3653" s="1">
        <v>42156</v>
      </c>
      <c r="B3653" s="4" t="s">
        <v>22</v>
      </c>
      <c r="C3653" s="2">
        <f>'utprod @ meter'!C3653*'Line losses'!$B$30</f>
        <v>0</v>
      </c>
      <c r="D3653" s="12">
        <f>'utprod @ meter'!D3653*(INDEX('Capacity by Voltage'!$D$11:$O$11,1,MATCH(DATE(YEAR($A3653),MONTH($A3653),1),'Capacity by Voltage'!$D$3:$O$3,0))*'Line losses'!$B$30+INDEX('Capacity by Voltage'!$D$12:$O$12,1,MATCH(DATE(YEAR($A3653),MONTH($A3653),1),'Capacity by Voltage'!$D$3:$O$3,0))*'Line losses'!$B$29)</f>
        <v>0</v>
      </c>
      <c r="E3653" s="12">
        <f>'utprod @ meter'!E3653*(INDEX('Capacity by Voltage'!$D$16:$O$16,1,MATCH(DATE(YEAR($A3653),MONTH($A3653),1),'Capacity by Voltage'!$D$3:$O$3,0))*'Line losses'!$B$30+INDEX('Capacity by Voltage'!$D$17:$O$17,1,MATCH(DATE(YEAR($A3653),MONTH($A3653),1),'Capacity by Voltage'!$D$3:$O$3,0))*'Line losses'!$B$29)</f>
        <v>0</v>
      </c>
      <c r="F3653" s="2">
        <f>'utprod @ meter'!F3653*'Line losses'!$B$30</f>
        <v>0</v>
      </c>
      <c r="G3653" s="2">
        <f>'utprod @ meter'!G3653*'Line losses'!$B$30</f>
        <v>0</v>
      </c>
      <c r="H3653" s="2">
        <f t="shared" si="56"/>
        <v>0</v>
      </c>
    </row>
    <row r="3654" spans="1:8" x14ac:dyDescent="0.25">
      <c r="A3654" s="1">
        <v>42156</v>
      </c>
      <c r="B3654" s="4" t="s">
        <v>23</v>
      </c>
      <c r="C3654" s="2">
        <f>'utprod @ meter'!C3654*'Line losses'!$B$30</f>
        <v>0</v>
      </c>
      <c r="D3654" s="12">
        <f>'utprod @ meter'!D3654*(INDEX('Capacity by Voltage'!$D$11:$O$11,1,MATCH(DATE(YEAR($A3654),MONTH($A3654),1),'Capacity by Voltage'!$D$3:$O$3,0))*'Line losses'!$B$30+INDEX('Capacity by Voltage'!$D$12:$O$12,1,MATCH(DATE(YEAR($A3654),MONTH($A3654),1),'Capacity by Voltage'!$D$3:$O$3,0))*'Line losses'!$B$29)</f>
        <v>0</v>
      </c>
      <c r="E3654" s="12">
        <f>'utprod @ meter'!E3654*(INDEX('Capacity by Voltage'!$D$16:$O$16,1,MATCH(DATE(YEAR($A3654),MONTH($A3654),1),'Capacity by Voltage'!$D$3:$O$3,0))*'Line losses'!$B$30+INDEX('Capacity by Voltage'!$D$17:$O$17,1,MATCH(DATE(YEAR($A3654),MONTH($A3654),1),'Capacity by Voltage'!$D$3:$O$3,0))*'Line losses'!$B$29)</f>
        <v>0</v>
      </c>
      <c r="F3654" s="2">
        <f>'utprod @ meter'!F3654*'Line losses'!$B$30</f>
        <v>0</v>
      </c>
      <c r="G3654" s="2">
        <f>'utprod @ meter'!G3654*'Line losses'!$B$30</f>
        <v>0</v>
      </c>
      <c r="H3654" s="2">
        <f t="shared" si="56"/>
        <v>0</v>
      </c>
    </row>
    <row r="3655" spans="1:8" x14ac:dyDescent="0.25">
      <c r="A3655" s="1">
        <v>42157</v>
      </c>
      <c r="B3655" s="4" t="s">
        <v>0</v>
      </c>
      <c r="C3655" s="2">
        <f>'utprod @ meter'!C3655*'Line losses'!$B$30</f>
        <v>0</v>
      </c>
      <c r="D3655" s="12">
        <f>'utprod @ meter'!D3655*(INDEX('Capacity by Voltage'!$D$11:$O$11,1,MATCH(DATE(YEAR($A3655),MONTH($A3655),1),'Capacity by Voltage'!$D$3:$O$3,0))*'Line losses'!$B$30+INDEX('Capacity by Voltage'!$D$12:$O$12,1,MATCH(DATE(YEAR($A3655),MONTH($A3655),1),'Capacity by Voltage'!$D$3:$O$3,0))*'Line losses'!$B$29)</f>
        <v>0</v>
      </c>
      <c r="E3655" s="12">
        <f>'utprod @ meter'!E3655*(INDEX('Capacity by Voltage'!$D$16:$O$16,1,MATCH(DATE(YEAR($A3655),MONTH($A3655),1),'Capacity by Voltage'!$D$3:$O$3,0))*'Line losses'!$B$30+INDEX('Capacity by Voltage'!$D$17:$O$17,1,MATCH(DATE(YEAR($A3655),MONTH($A3655),1),'Capacity by Voltage'!$D$3:$O$3,0))*'Line losses'!$B$29)</f>
        <v>0</v>
      </c>
      <c r="F3655" s="2">
        <f>'utprod @ meter'!F3655*'Line losses'!$B$30</f>
        <v>0</v>
      </c>
      <c r="G3655" s="2">
        <f>'utprod @ meter'!G3655*'Line losses'!$B$30</f>
        <v>0</v>
      </c>
      <c r="H3655" s="2">
        <f t="shared" si="56"/>
        <v>0</v>
      </c>
    </row>
    <row r="3656" spans="1:8" x14ac:dyDescent="0.25">
      <c r="A3656" s="1">
        <v>42157</v>
      </c>
      <c r="B3656" s="4" t="s">
        <v>1</v>
      </c>
      <c r="C3656" s="2">
        <f>'utprod @ meter'!C3656*'Line losses'!$B$30</f>
        <v>0</v>
      </c>
      <c r="D3656" s="12">
        <f>'utprod @ meter'!D3656*(INDEX('Capacity by Voltage'!$D$11:$O$11,1,MATCH(DATE(YEAR($A3656),MONTH($A3656),1),'Capacity by Voltage'!$D$3:$O$3,0))*'Line losses'!$B$30+INDEX('Capacity by Voltage'!$D$12:$O$12,1,MATCH(DATE(YEAR($A3656),MONTH($A3656),1),'Capacity by Voltage'!$D$3:$O$3,0))*'Line losses'!$B$29)</f>
        <v>0</v>
      </c>
      <c r="E3656" s="12">
        <f>'utprod @ meter'!E3656*(INDEX('Capacity by Voltage'!$D$16:$O$16,1,MATCH(DATE(YEAR($A3656),MONTH($A3656),1),'Capacity by Voltage'!$D$3:$O$3,0))*'Line losses'!$B$30+INDEX('Capacity by Voltage'!$D$17:$O$17,1,MATCH(DATE(YEAR($A3656),MONTH($A3656),1),'Capacity by Voltage'!$D$3:$O$3,0))*'Line losses'!$B$29)</f>
        <v>0</v>
      </c>
      <c r="F3656" s="2">
        <f>'utprod @ meter'!F3656*'Line losses'!$B$30</f>
        <v>0</v>
      </c>
      <c r="G3656" s="2">
        <f>'utprod @ meter'!G3656*'Line losses'!$B$30</f>
        <v>0</v>
      </c>
      <c r="H3656" s="2">
        <f t="shared" ref="H3656:H3719" si="57">SUM(C3656:G3656)</f>
        <v>0</v>
      </c>
    </row>
    <row r="3657" spans="1:8" x14ac:dyDescent="0.25">
      <c r="A3657" s="1">
        <v>42157</v>
      </c>
      <c r="B3657" s="4" t="s">
        <v>2</v>
      </c>
      <c r="C3657" s="2">
        <f>'utprod @ meter'!C3657*'Line losses'!$B$30</f>
        <v>0</v>
      </c>
      <c r="D3657" s="12">
        <f>'utprod @ meter'!D3657*(INDEX('Capacity by Voltage'!$D$11:$O$11,1,MATCH(DATE(YEAR($A3657),MONTH($A3657),1),'Capacity by Voltage'!$D$3:$O$3,0))*'Line losses'!$B$30+INDEX('Capacity by Voltage'!$D$12:$O$12,1,MATCH(DATE(YEAR($A3657),MONTH($A3657),1),'Capacity by Voltage'!$D$3:$O$3,0))*'Line losses'!$B$29)</f>
        <v>0</v>
      </c>
      <c r="E3657" s="12">
        <f>'utprod @ meter'!E3657*(INDEX('Capacity by Voltage'!$D$16:$O$16,1,MATCH(DATE(YEAR($A3657),MONTH($A3657),1),'Capacity by Voltage'!$D$3:$O$3,0))*'Line losses'!$B$30+INDEX('Capacity by Voltage'!$D$17:$O$17,1,MATCH(DATE(YEAR($A3657),MONTH($A3657),1),'Capacity by Voltage'!$D$3:$O$3,0))*'Line losses'!$B$29)</f>
        <v>0</v>
      </c>
      <c r="F3657" s="2">
        <f>'utprod @ meter'!F3657*'Line losses'!$B$30</f>
        <v>0</v>
      </c>
      <c r="G3657" s="2">
        <f>'utprod @ meter'!G3657*'Line losses'!$B$30</f>
        <v>0</v>
      </c>
      <c r="H3657" s="2">
        <f t="shared" si="57"/>
        <v>0</v>
      </c>
    </row>
    <row r="3658" spans="1:8" x14ac:dyDescent="0.25">
      <c r="A3658" s="1">
        <v>42157</v>
      </c>
      <c r="B3658" s="4" t="s">
        <v>3</v>
      </c>
      <c r="C3658" s="2">
        <f>'utprod @ meter'!C3658*'Line losses'!$B$30</f>
        <v>0</v>
      </c>
      <c r="D3658" s="12">
        <f>'utprod @ meter'!D3658*(INDEX('Capacity by Voltage'!$D$11:$O$11,1,MATCH(DATE(YEAR($A3658),MONTH($A3658),1),'Capacity by Voltage'!$D$3:$O$3,0))*'Line losses'!$B$30+INDEX('Capacity by Voltage'!$D$12:$O$12,1,MATCH(DATE(YEAR($A3658),MONTH($A3658),1),'Capacity by Voltage'!$D$3:$O$3,0))*'Line losses'!$B$29)</f>
        <v>0</v>
      </c>
      <c r="E3658" s="12">
        <f>'utprod @ meter'!E3658*(INDEX('Capacity by Voltage'!$D$16:$O$16,1,MATCH(DATE(YEAR($A3658),MONTH($A3658),1),'Capacity by Voltage'!$D$3:$O$3,0))*'Line losses'!$B$30+INDEX('Capacity by Voltage'!$D$17:$O$17,1,MATCH(DATE(YEAR($A3658),MONTH($A3658),1),'Capacity by Voltage'!$D$3:$O$3,0))*'Line losses'!$B$29)</f>
        <v>0</v>
      </c>
      <c r="F3658" s="2">
        <f>'utprod @ meter'!F3658*'Line losses'!$B$30</f>
        <v>0</v>
      </c>
      <c r="G3658" s="2">
        <f>'utprod @ meter'!G3658*'Line losses'!$B$30</f>
        <v>0</v>
      </c>
      <c r="H3658" s="2">
        <f t="shared" si="57"/>
        <v>0</v>
      </c>
    </row>
    <row r="3659" spans="1:8" x14ac:dyDescent="0.25">
      <c r="A3659" s="1">
        <v>42157</v>
      </c>
      <c r="B3659" s="4" t="s">
        <v>4</v>
      </c>
      <c r="C3659" s="2">
        <f>'utprod @ meter'!C3659*'Line losses'!$B$30</f>
        <v>0</v>
      </c>
      <c r="D3659" s="12">
        <f>'utprod @ meter'!D3659*(INDEX('Capacity by Voltage'!$D$11:$O$11,1,MATCH(DATE(YEAR($A3659),MONTH($A3659),1),'Capacity by Voltage'!$D$3:$O$3,0))*'Line losses'!$B$30+INDEX('Capacity by Voltage'!$D$12:$O$12,1,MATCH(DATE(YEAR($A3659),MONTH($A3659),1),'Capacity by Voltage'!$D$3:$O$3,0))*'Line losses'!$B$29)</f>
        <v>0</v>
      </c>
      <c r="E3659" s="12">
        <f>'utprod @ meter'!E3659*(INDEX('Capacity by Voltage'!$D$16:$O$16,1,MATCH(DATE(YEAR($A3659),MONTH($A3659),1),'Capacity by Voltage'!$D$3:$O$3,0))*'Line losses'!$B$30+INDEX('Capacity by Voltage'!$D$17:$O$17,1,MATCH(DATE(YEAR($A3659),MONTH($A3659),1),'Capacity by Voltage'!$D$3:$O$3,0))*'Line losses'!$B$29)</f>
        <v>0</v>
      </c>
      <c r="F3659" s="2">
        <f>'utprod @ meter'!F3659*'Line losses'!$B$30</f>
        <v>0</v>
      </c>
      <c r="G3659" s="2">
        <f>'utprod @ meter'!G3659*'Line losses'!$B$30</f>
        <v>0</v>
      </c>
      <c r="H3659" s="2">
        <f t="shared" si="57"/>
        <v>0</v>
      </c>
    </row>
    <row r="3660" spans="1:8" x14ac:dyDescent="0.25">
      <c r="A3660" s="1">
        <v>42157</v>
      </c>
      <c r="B3660" s="4" t="s">
        <v>5</v>
      </c>
      <c r="C3660" s="2">
        <f>'utprod @ meter'!C3660*'Line losses'!$B$30</f>
        <v>0</v>
      </c>
      <c r="D3660" s="12">
        <f>'utprod @ meter'!D3660*(INDEX('Capacity by Voltage'!$D$11:$O$11,1,MATCH(DATE(YEAR($A3660),MONTH($A3660),1),'Capacity by Voltage'!$D$3:$O$3,0))*'Line losses'!$B$30+INDEX('Capacity by Voltage'!$D$12:$O$12,1,MATCH(DATE(YEAR($A3660),MONTH($A3660),1),'Capacity by Voltage'!$D$3:$O$3,0))*'Line losses'!$B$29)</f>
        <v>0</v>
      </c>
      <c r="E3660" s="12">
        <f>'utprod @ meter'!E3660*(INDEX('Capacity by Voltage'!$D$16:$O$16,1,MATCH(DATE(YEAR($A3660),MONTH($A3660),1),'Capacity by Voltage'!$D$3:$O$3,0))*'Line losses'!$B$30+INDEX('Capacity by Voltage'!$D$17:$O$17,1,MATCH(DATE(YEAR($A3660),MONTH($A3660),1),'Capacity by Voltage'!$D$3:$O$3,0))*'Line losses'!$B$29)</f>
        <v>0</v>
      </c>
      <c r="F3660" s="2">
        <f>'utprod @ meter'!F3660*'Line losses'!$B$30</f>
        <v>0</v>
      </c>
      <c r="G3660" s="2">
        <f>'utprod @ meter'!G3660*'Line losses'!$B$30</f>
        <v>0</v>
      </c>
      <c r="H3660" s="2">
        <f t="shared" si="57"/>
        <v>0</v>
      </c>
    </row>
    <row r="3661" spans="1:8" x14ac:dyDescent="0.25">
      <c r="A3661" s="1">
        <v>42157</v>
      </c>
      <c r="B3661" s="4" t="s">
        <v>6</v>
      </c>
      <c r="C3661" s="2">
        <f>'utprod @ meter'!C3661*'Line losses'!$B$30</f>
        <v>161.20031781200001</v>
      </c>
      <c r="D3661" s="12">
        <f>'utprod @ meter'!D3661*(INDEX('Capacity by Voltage'!$D$11:$O$11,1,MATCH(DATE(YEAR($A3661),MONTH($A3661),1),'Capacity by Voltage'!$D$3:$O$3,0))*'Line losses'!$B$30+INDEX('Capacity by Voltage'!$D$12:$O$12,1,MATCH(DATE(YEAR($A3661),MONTH($A3661),1),'Capacity by Voltage'!$D$3:$O$3,0))*'Line losses'!$B$29)</f>
        <v>68.009284572251488</v>
      </c>
      <c r="E3661" s="12">
        <f>'utprod @ meter'!E3661*(INDEX('Capacity by Voltage'!$D$16:$O$16,1,MATCH(DATE(YEAR($A3661),MONTH($A3661),1),'Capacity by Voltage'!$D$3:$O$3,0))*'Line losses'!$B$30+INDEX('Capacity by Voltage'!$D$17:$O$17,1,MATCH(DATE(YEAR($A3661),MONTH($A3661),1),'Capacity by Voltage'!$D$3:$O$3,0))*'Line losses'!$B$29)</f>
        <v>35.377818456008683</v>
      </c>
      <c r="F3661" s="2">
        <f>'utprod @ meter'!F3661*'Line losses'!$B$30</f>
        <v>2.9782045850000003</v>
      </c>
      <c r="G3661" s="2">
        <f>'utprod @ meter'!G3661*'Line losses'!$B$30</f>
        <v>34.831519708000002</v>
      </c>
      <c r="H3661" s="2">
        <f t="shared" si="57"/>
        <v>302.39714513326021</v>
      </c>
    </row>
    <row r="3662" spans="1:8" x14ac:dyDescent="0.25">
      <c r="A3662" s="1">
        <v>42157</v>
      </c>
      <c r="B3662" s="4" t="s">
        <v>7</v>
      </c>
      <c r="C3662" s="2">
        <f>'utprod @ meter'!C3662*'Line losses'!$B$30</f>
        <v>1141.8380624670001</v>
      </c>
      <c r="D3662" s="12">
        <f>'utprod @ meter'!D3662*(INDEX('Capacity by Voltage'!$D$11:$O$11,1,MATCH(DATE(YEAR($A3662),MONTH($A3662),1),'Capacity by Voltage'!$D$3:$O$3,0))*'Line losses'!$B$30+INDEX('Capacity by Voltage'!$D$12:$O$12,1,MATCH(DATE(YEAR($A3662),MONTH($A3662),1),'Capacity by Voltage'!$D$3:$O$3,0))*'Line losses'!$B$29)</f>
        <v>481.73065335921575</v>
      </c>
      <c r="E3662" s="12">
        <f>'utprod @ meter'!E3662*(INDEX('Capacity by Voltage'!$D$16:$O$16,1,MATCH(DATE(YEAR($A3662),MONTH($A3662),1),'Capacity by Voltage'!$D$3:$O$3,0))*'Line losses'!$B$30+INDEX('Capacity by Voltage'!$D$17:$O$17,1,MATCH(DATE(YEAR($A3662),MONTH($A3662),1),'Capacity by Voltage'!$D$3:$O$3,0))*'Line losses'!$B$29)</f>
        <v>250.59195188584658</v>
      </c>
      <c r="F3662" s="2">
        <f>'utprod @ meter'!F3662*'Line losses'!$B$30</f>
        <v>21.092750663000004</v>
      </c>
      <c r="G3662" s="2">
        <f>'utprod @ meter'!G3662*'Line losses'!$B$30</f>
        <v>246.72450358099999</v>
      </c>
      <c r="H3662" s="2">
        <f t="shared" si="57"/>
        <v>2141.9779219560623</v>
      </c>
    </row>
    <row r="3663" spans="1:8" x14ac:dyDescent="0.25">
      <c r="A3663" s="1">
        <v>42157</v>
      </c>
      <c r="B3663" s="4" t="s">
        <v>8</v>
      </c>
      <c r="C3663" s="2">
        <f>'utprod @ meter'!C3663*'Line losses'!$B$30</f>
        <v>3465.8142668540004</v>
      </c>
      <c r="D3663" s="12">
        <f>'utprod @ meter'!D3663*(INDEX('Capacity by Voltage'!$D$11:$O$11,1,MATCH(DATE(YEAR($A3663),MONTH($A3663),1),'Capacity by Voltage'!$D$3:$O$3,0))*'Line losses'!$B$30+INDEX('Capacity by Voltage'!$D$12:$O$12,1,MATCH(DATE(YEAR($A3663),MONTH($A3663),1),'Capacity by Voltage'!$D$3:$O$3,0))*'Line losses'!$B$29)</f>
        <v>1462.1954414560789</v>
      </c>
      <c r="E3663" s="12">
        <f>'utprod @ meter'!E3663*(INDEX('Capacity by Voltage'!$D$16:$O$16,1,MATCH(DATE(YEAR($A3663),MONTH($A3663),1),'Capacity by Voltage'!$D$3:$O$3,0))*'Line losses'!$B$30+INDEX('Capacity by Voltage'!$D$17:$O$17,1,MATCH(DATE(YEAR($A3663),MONTH($A3663),1),'Capacity by Voltage'!$D$3:$O$3,0))*'Line losses'!$B$29)</f>
        <v>760.6193814273272</v>
      </c>
      <c r="F3663" s="2">
        <f>'utprod @ meter'!F3663*'Line losses'!$B$30</f>
        <v>64.022570826000006</v>
      </c>
      <c r="G3663" s="2">
        <f>'utprod @ meter'!G3663*'Line losses'!$B$30</f>
        <v>748.88231990700001</v>
      </c>
      <c r="H3663" s="2">
        <f t="shared" si="57"/>
        <v>6501.5339804704072</v>
      </c>
    </row>
    <row r="3664" spans="1:8" x14ac:dyDescent="0.25">
      <c r="A3664" s="1">
        <v>42157</v>
      </c>
      <c r="B3664" s="4" t="s">
        <v>9</v>
      </c>
      <c r="C3664" s="2">
        <f>'utprod @ meter'!C3664*'Line losses'!$B$30</f>
        <v>7034.6186581290003</v>
      </c>
      <c r="D3664" s="12">
        <f>'utprod @ meter'!D3664*(INDEX('Capacity by Voltage'!$D$11:$O$11,1,MATCH(DATE(YEAR($A3664),MONTH($A3664),1),'Capacity by Voltage'!$D$3:$O$3,0))*'Line losses'!$B$30+INDEX('Capacity by Voltage'!$D$12:$O$12,1,MATCH(DATE(YEAR($A3664),MONTH($A3664),1),'Capacity by Voltage'!$D$3:$O$3,0))*'Line losses'!$B$29)</f>
        <v>2967.8403051953487</v>
      </c>
      <c r="E3664" s="12">
        <f>'utprod @ meter'!E3664*(INDEX('Capacity by Voltage'!$D$16:$O$16,1,MATCH(DATE(YEAR($A3664),MONTH($A3664),1),'Capacity by Voltage'!$D$3:$O$3,0))*'Line losses'!$B$30+INDEX('Capacity by Voltage'!$D$17:$O$17,1,MATCH(DATE(YEAR($A3664),MONTH($A3664),1),'Capacity by Voltage'!$D$3:$O$3,0))*'Line losses'!$B$29)</f>
        <v>1543.8412579793262</v>
      </c>
      <c r="F3664" s="2">
        <f>'utprod @ meter'!F3664*'Line losses'!$B$30</f>
        <v>129.947289791</v>
      </c>
      <c r="G3664" s="2">
        <f>'utprod @ meter'!G3664*'Line losses'!$B$30</f>
        <v>1520.0189367270002</v>
      </c>
      <c r="H3664" s="2">
        <f t="shared" si="57"/>
        <v>13196.266447821674</v>
      </c>
    </row>
    <row r="3665" spans="1:8" x14ac:dyDescent="0.25">
      <c r="A3665" s="1">
        <v>42157</v>
      </c>
      <c r="B3665" s="4" t="s">
        <v>10</v>
      </c>
      <c r="C3665" s="2">
        <f>'utprod @ meter'!C3665*'Line losses'!$B$30</f>
        <v>10890.000669441</v>
      </c>
      <c r="D3665" s="12">
        <f>'utprod @ meter'!D3665*(INDEX('Capacity by Voltage'!$D$11:$O$11,1,MATCH(DATE(YEAR($A3665),MONTH($A3665),1),'Capacity by Voltage'!$D$3:$O$3,0))*'Line losses'!$B$30+INDEX('Capacity by Voltage'!$D$12:$O$12,1,MATCH(DATE(YEAR($A3665),MONTH($A3665),1),'Capacity by Voltage'!$D$3:$O$3,0))*'Line losses'!$B$29)</f>
        <v>4594.3909762578633</v>
      </c>
      <c r="E3665" s="12">
        <f>'utprod @ meter'!E3665*(INDEX('Capacity by Voltage'!$D$16:$O$16,1,MATCH(DATE(YEAR($A3665),MONTH($A3665),1),'Capacity by Voltage'!$D$3:$O$3,0))*'Line losses'!$B$30+INDEX('Capacity by Voltage'!$D$17:$O$17,1,MATCH(DATE(YEAR($A3665),MONTH($A3665),1),'Capacity by Voltage'!$D$3:$O$3,0))*'Line losses'!$B$29)</f>
        <v>2389.9570340086743</v>
      </c>
      <c r="F3665" s="2">
        <f>'utprod @ meter'!F3665*'Line losses'!$B$30</f>
        <v>201.16587194500002</v>
      </c>
      <c r="G3665" s="2">
        <f>'utprod @ meter'!G3665*'Line losses'!$B$30</f>
        <v>2353.0780487530001</v>
      </c>
      <c r="H3665" s="2">
        <f t="shared" si="57"/>
        <v>20428.592600405536</v>
      </c>
    </row>
    <row r="3666" spans="1:8" x14ac:dyDescent="0.25">
      <c r="A3666" s="1">
        <v>42157</v>
      </c>
      <c r="B3666" s="4" t="s">
        <v>11</v>
      </c>
      <c r="C3666" s="2">
        <f>'utprod @ meter'!C3666*'Line losses'!$B$30</f>
        <v>13836.390967272</v>
      </c>
      <c r="D3666" s="12">
        <f>'utprod @ meter'!D3666*(INDEX('Capacity by Voltage'!$D$11:$O$11,1,MATCH(DATE(YEAR($A3666),MONTH($A3666),1),'Capacity by Voltage'!$D$3:$O$3,0))*'Line losses'!$B$30+INDEX('Capacity by Voltage'!$D$12:$O$12,1,MATCH(DATE(YEAR($A3666),MONTH($A3666),1),'Capacity by Voltage'!$D$3:$O$3,0))*'Line losses'!$B$29)</f>
        <v>5837.4458021759301</v>
      </c>
      <c r="E3666" s="12">
        <f>'utprod @ meter'!E3666*(INDEX('Capacity by Voltage'!$D$16:$O$16,1,MATCH(DATE(YEAR($A3666),MONTH($A3666),1),'Capacity by Voltage'!$D$3:$O$3,0))*'Line losses'!$B$30+INDEX('Capacity by Voltage'!$D$17:$O$17,1,MATCH(DATE(YEAR($A3666),MONTH($A3666),1),'Capacity by Voltage'!$D$3:$O$3,0))*'Line losses'!$B$29)</f>
        <v>3036.5821514775216</v>
      </c>
      <c r="F3666" s="2">
        <f>'utprod @ meter'!F3666*'Line losses'!$B$30</f>
        <v>255.59314150900002</v>
      </c>
      <c r="G3666" s="2">
        <f>'utprod @ meter'!G3666*'Line losses'!$B$30</f>
        <v>2989.7252653260002</v>
      </c>
      <c r="H3666" s="2">
        <f t="shared" si="57"/>
        <v>25955.737327760457</v>
      </c>
    </row>
    <row r="3667" spans="1:8" x14ac:dyDescent="0.25">
      <c r="A3667" s="1">
        <v>42157</v>
      </c>
      <c r="B3667" s="4" t="s">
        <v>12</v>
      </c>
      <c r="C3667" s="2">
        <f>'utprod @ meter'!C3667*'Line losses'!$B$30</f>
        <v>15631.98721643</v>
      </c>
      <c r="D3667" s="12">
        <f>'utprod @ meter'!D3667*(INDEX('Capacity by Voltage'!$D$11:$O$11,1,MATCH(DATE(YEAR($A3667),MONTH($A3667),1),'Capacity by Voltage'!$D$3:$O$3,0))*'Line losses'!$B$30+INDEX('Capacity by Voltage'!$D$12:$O$12,1,MATCH(DATE(YEAR($A3667),MONTH($A3667),1),'Capacity by Voltage'!$D$3:$O$3,0))*'Line losses'!$B$29)</f>
        <v>6594.9913201853178</v>
      </c>
      <c r="E3667" s="12">
        <f>'utprod @ meter'!E3667*(INDEX('Capacity by Voltage'!$D$16:$O$16,1,MATCH(DATE(YEAR($A3667),MONTH($A3667),1),'Capacity by Voltage'!$D$3:$O$3,0))*'Line losses'!$B$30+INDEX('Capacity by Voltage'!$D$17:$O$17,1,MATCH(DATE(YEAR($A3667),MONTH($A3667),1),'Capacity by Voltage'!$D$3:$O$3,0))*'Line losses'!$B$29)</f>
        <v>3430.6498827018554</v>
      </c>
      <c r="F3667" s="2">
        <f>'utprod @ meter'!F3667*'Line losses'!$B$30</f>
        <v>288.76225622400005</v>
      </c>
      <c r="G3667" s="2">
        <f>'utprod @ meter'!G3667*'Line losses'!$B$30</f>
        <v>3377.7123776470003</v>
      </c>
      <c r="H3667" s="2">
        <f t="shared" si="57"/>
        <v>29324.10305318817</v>
      </c>
    </row>
    <row r="3668" spans="1:8" x14ac:dyDescent="0.25">
      <c r="A3668" s="1">
        <v>42157</v>
      </c>
      <c r="B3668" s="4" t="s">
        <v>13</v>
      </c>
      <c r="C3668" s="2">
        <f>'utprod @ meter'!C3668*'Line losses'!$B$30</f>
        <v>16276.790346152</v>
      </c>
      <c r="D3668" s="12">
        <f>'utprod @ meter'!D3668*(INDEX('Capacity by Voltage'!$D$11:$O$11,1,MATCH(DATE(YEAR($A3668),MONTH($A3668),1),'Capacity by Voltage'!$D$3:$O$3,0))*'Line losses'!$B$30+INDEX('Capacity by Voltage'!$D$12:$O$12,1,MATCH(DATE(YEAR($A3668),MONTH($A3668),1),'Capacity by Voltage'!$D$3:$O$3,0))*'Line losses'!$B$29)</f>
        <v>6867.02753028603</v>
      </c>
      <c r="E3668" s="12">
        <f>'utprod @ meter'!E3668*(INDEX('Capacity by Voltage'!$D$16:$O$16,1,MATCH(DATE(YEAR($A3668),MONTH($A3668),1),'Capacity by Voltage'!$D$3:$O$3,0))*'Line losses'!$B$30+INDEX('Capacity by Voltage'!$D$17:$O$17,1,MATCH(DATE(YEAR($A3668),MONTH($A3668),1),'Capacity by Voltage'!$D$3:$O$3,0))*'Line losses'!$B$29)</f>
        <v>3572.1602276816757</v>
      </c>
      <c r="F3668" s="2">
        <f>'utprod @ meter'!F3668*'Line losses'!$B$30</f>
        <v>300.67321608999998</v>
      </c>
      <c r="G3668" s="2">
        <f>'utprod @ meter'!G3668*'Line losses'!$B$30</f>
        <v>3517.0393857160002</v>
      </c>
      <c r="H3668" s="2">
        <f t="shared" si="57"/>
        <v>30533.690705925706</v>
      </c>
    </row>
    <row r="3669" spans="1:8" x14ac:dyDescent="0.25">
      <c r="A3669" s="1">
        <v>42157</v>
      </c>
      <c r="B3669" s="4" t="s">
        <v>14</v>
      </c>
      <c r="C3669" s="2">
        <f>'utprod @ meter'!C3669*'Line losses'!$B$30</f>
        <v>16388.735527542001</v>
      </c>
      <c r="D3669" s="12">
        <f>'utprod @ meter'!D3669*(INDEX('Capacity by Voltage'!$D$11:$O$11,1,MATCH(DATE(YEAR($A3669),MONTH($A3669),1),'Capacity by Voltage'!$D$3:$O$3,0))*'Line losses'!$B$30+INDEX('Capacity by Voltage'!$D$12:$O$12,1,MATCH(DATE(YEAR($A3669),MONTH($A3669),1),'Capacity by Voltage'!$D$3:$O$3,0))*'Line losses'!$B$29)</f>
        <v>6914.2556071186818</v>
      </c>
      <c r="E3669" s="12">
        <f>'utprod @ meter'!E3669*(INDEX('Capacity by Voltage'!$D$16:$O$16,1,MATCH(DATE(YEAR($A3669),MONTH($A3669),1),'Capacity by Voltage'!$D$3:$O$3,0))*'Line losses'!$B$30+INDEX('Capacity by Voltage'!$D$17:$O$17,1,MATCH(DATE(YEAR($A3669),MONTH($A3669),1),'Capacity by Voltage'!$D$3:$O$3,0))*'Line losses'!$B$29)</f>
        <v>3596.7281571650151</v>
      </c>
      <c r="F3669" s="2">
        <f>'utprod @ meter'!F3669*'Line losses'!$B$30</f>
        <v>302.74169765200003</v>
      </c>
      <c r="G3669" s="2">
        <f>'utprod @ meter'!G3669*'Line losses'!$B$30</f>
        <v>3541.2283540630001</v>
      </c>
      <c r="H3669" s="2">
        <f t="shared" si="57"/>
        <v>30743.6893435407</v>
      </c>
    </row>
    <row r="3670" spans="1:8" x14ac:dyDescent="0.25">
      <c r="A3670" s="1">
        <v>42157</v>
      </c>
      <c r="B3670" s="4" t="s">
        <v>15</v>
      </c>
      <c r="C3670" s="2">
        <f>'utprod @ meter'!C3670*'Line losses'!$B$30</f>
        <v>15354.363724125</v>
      </c>
      <c r="D3670" s="12">
        <f>'utprod @ meter'!D3670*(INDEX('Capacity by Voltage'!$D$11:$O$11,1,MATCH(DATE(YEAR($A3670),MONTH($A3670),1),'Capacity by Voltage'!$D$3:$O$3,0))*'Line losses'!$B$30+INDEX('Capacity by Voltage'!$D$12:$O$12,1,MATCH(DATE(YEAR($A3670),MONTH($A3670),1),'Capacity by Voltage'!$D$3:$O$3,0))*'Line losses'!$B$29)</f>
        <v>6477.8641674115352</v>
      </c>
      <c r="E3670" s="12">
        <f>'utprod @ meter'!E3670*(INDEX('Capacity by Voltage'!$D$16:$O$16,1,MATCH(DATE(YEAR($A3670),MONTH($A3670),1),'Capacity by Voltage'!$D$3:$O$3,0))*'Line losses'!$B$30+INDEX('Capacity by Voltage'!$D$17:$O$17,1,MATCH(DATE(YEAR($A3670),MONTH($A3670),1),'Capacity by Voltage'!$D$3:$O$3,0))*'Line losses'!$B$29)</f>
        <v>3369.7214175831737</v>
      </c>
      <c r="F3670" s="2">
        <f>'utprod @ meter'!F3670*'Line losses'!$B$30</f>
        <v>283.63379722100007</v>
      </c>
      <c r="G3670" s="2">
        <f>'utprod @ meter'!G3670*'Line losses'!$B$30</f>
        <v>3317.7245538750003</v>
      </c>
      <c r="H3670" s="2">
        <f t="shared" si="57"/>
        <v>28803.307660215705</v>
      </c>
    </row>
    <row r="3671" spans="1:8" x14ac:dyDescent="0.25">
      <c r="A3671" s="1">
        <v>42157</v>
      </c>
      <c r="B3671" s="4" t="s">
        <v>16</v>
      </c>
      <c r="C3671" s="2">
        <f>'utprod @ meter'!C3671*'Line losses'!$B$30</f>
        <v>13124.421657953002</v>
      </c>
      <c r="D3671" s="12">
        <f>'utprod @ meter'!D3671*(INDEX('Capacity by Voltage'!$D$11:$O$11,1,MATCH(DATE(YEAR($A3671),MONTH($A3671),1),'Capacity by Voltage'!$D$3:$O$3,0))*'Line losses'!$B$30+INDEX('Capacity by Voltage'!$D$12:$O$12,1,MATCH(DATE(YEAR($A3671),MONTH($A3671),1),'Capacity by Voltage'!$D$3:$O$3,0))*'Line losses'!$B$29)</f>
        <v>5537.0720034249916</v>
      </c>
      <c r="E3671" s="12">
        <f>'utprod @ meter'!E3671*(INDEX('Capacity by Voltage'!$D$16:$O$16,1,MATCH(DATE(YEAR($A3671),MONTH($A3671),1),'Capacity by Voltage'!$D$3:$O$3,0))*'Line losses'!$B$30+INDEX('Capacity by Voltage'!$D$17:$O$17,1,MATCH(DATE(YEAR($A3671),MONTH($A3671),1),'Capacity by Voltage'!$D$3:$O$3,0))*'Line losses'!$B$29)</f>
        <v>2880.3301199634839</v>
      </c>
      <c r="F3671" s="2">
        <f>'utprod @ meter'!F3671*'Line losses'!$B$30</f>
        <v>242.44072101100002</v>
      </c>
      <c r="G3671" s="2">
        <f>'utprod @ meter'!G3671*'Line losses'!$B$30</f>
        <v>2835.8854337910002</v>
      </c>
      <c r="H3671" s="2">
        <f t="shared" si="57"/>
        <v>24620.14993614348</v>
      </c>
    </row>
    <row r="3672" spans="1:8" x14ac:dyDescent="0.25">
      <c r="A3672" s="1">
        <v>42157</v>
      </c>
      <c r="B3672" s="4" t="s">
        <v>17</v>
      </c>
      <c r="C3672" s="2">
        <f>'utprod @ meter'!C3672*'Line losses'!$B$30</f>
        <v>9730.2515637990018</v>
      </c>
      <c r="D3672" s="12">
        <f>'utprod @ meter'!D3672*(INDEX('Capacity by Voltage'!$D$11:$O$11,1,MATCH(DATE(YEAR($A3672),MONTH($A3672),1),'Capacity by Voltage'!$D$3:$O$3,0))*'Line losses'!$B$30+INDEX('Capacity by Voltage'!$D$12:$O$12,1,MATCH(DATE(YEAR($A3672),MONTH($A3672),1),'Capacity by Voltage'!$D$3:$O$3,0))*'Line losses'!$B$29)</f>
        <v>4105.1030137997232</v>
      </c>
      <c r="E3672" s="12">
        <f>'utprod @ meter'!E3672*(INDEX('Capacity by Voltage'!$D$16:$O$16,1,MATCH(DATE(YEAR($A3672),MONTH($A3672),1),'Capacity by Voltage'!$D$3:$O$3,0))*'Line losses'!$B$30+INDEX('Capacity by Voltage'!$D$17:$O$17,1,MATCH(DATE(YEAR($A3672),MONTH($A3672),1),'Capacity by Voltage'!$D$3:$O$3,0))*'Line losses'!$B$29)</f>
        <v>2135.4342134054937</v>
      </c>
      <c r="F3672" s="2">
        <f>'utprod @ meter'!F3672*'Line losses'!$B$30</f>
        <v>179.74231291000001</v>
      </c>
      <c r="G3672" s="2">
        <f>'utprod @ meter'!G3672*'Line losses'!$B$30</f>
        <v>2102.483273067</v>
      </c>
      <c r="H3672" s="2">
        <f t="shared" si="57"/>
        <v>18253.01437698122</v>
      </c>
    </row>
    <row r="3673" spans="1:8" x14ac:dyDescent="0.25">
      <c r="A3673" s="1">
        <v>42157</v>
      </c>
      <c r="B3673" s="4" t="s">
        <v>18</v>
      </c>
      <c r="C3673" s="2">
        <f>'utprod @ meter'!C3673*'Line losses'!$B$30</f>
        <v>5310.6665816710001</v>
      </c>
      <c r="D3673" s="12">
        <f>'utprod @ meter'!D3673*(INDEX('Capacity by Voltage'!$D$11:$O$11,1,MATCH(DATE(YEAR($A3673),MONTH($A3673),1),'Capacity by Voltage'!$D$3:$O$3,0))*'Line losses'!$B$30+INDEX('Capacity by Voltage'!$D$12:$O$12,1,MATCH(DATE(YEAR($A3673),MONTH($A3673),1),'Capacity by Voltage'!$D$3:$O$3,0))*'Line losses'!$B$29)</f>
        <v>2240.5212390167712</v>
      </c>
      <c r="E3673" s="12">
        <f>'utprod @ meter'!E3673*(INDEX('Capacity by Voltage'!$D$16:$O$16,1,MATCH(DATE(YEAR($A3673),MONTH($A3673),1),'Capacity by Voltage'!$D$3:$O$3,0))*'Line losses'!$B$30+INDEX('Capacity by Voltage'!$D$17:$O$17,1,MATCH(DATE(YEAR($A3673),MONTH($A3673),1),'Capacity by Voltage'!$D$3:$O$3,0))*'Line losses'!$B$29)</f>
        <v>1165.4970016243299</v>
      </c>
      <c r="F3673" s="2">
        <f>'utprod @ meter'!F3673*'Line losses'!$B$30</f>
        <v>98.10140856400001</v>
      </c>
      <c r="G3673" s="2">
        <f>'utprod @ meter'!G3673*'Line losses'!$B$30</f>
        <v>1147.512912826</v>
      </c>
      <c r="H3673" s="2">
        <f t="shared" si="57"/>
        <v>9962.299143702101</v>
      </c>
    </row>
    <row r="3674" spans="1:8" x14ac:dyDescent="0.25">
      <c r="A3674" s="1">
        <v>42157</v>
      </c>
      <c r="B3674" s="4" t="s">
        <v>19</v>
      </c>
      <c r="C3674" s="2">
        <f>'utprod @ meter'!C3674*'Line losses'!$B$30</f>
        <v>1755.296169705</v>
      </c>
      <c r="D3674" s="12">
        <f>'utprod @ meter'!D3674*(INDEX('Capacity by Voltage'!$D$11:$O$11,1,MATCH(DATE(YEAR($A3674),MONTH($A3674),1),'Capacity by Voltage'!$D$3:$O$3,0))*'Line losses'!$B$30+INDEX('Capacity by Voltage'!$D$12:$O$12,1,MATCH(DATE(YEAR($A3674),MONTH($A3674),1),'Capacity by Voltage'!$D$3:$O$3,0))*'Line losses'!$B$29)</f>
        <v>740.54296481925189</v>
      </c>
      <c r="E3674" s="12">
        <f>'utprod @ meter'!E3674*(INDEX('Capacity by Voltage'!$D$16:$O$16,1,MATCH(DATE(YEAR($A3674),MONTH($A3674),1),'Capacity by Voltage'!$D$3:$O$3,0))*'Line losses'!$B$30+INDEX('Capacity by Voltage'!$D$17:$O$17,1,MATCH(DATE(YEAR($A3674),MONTH($A3674),1),'Capacity by Voltage'!$D$3:$O$3,0))*'Line losses'!$B$29)</f>
        <v>385.22327661033142</v>
      </c>
      <c r="F3674" s="2">
        <f>'utprod @ meter'!F3674*'Line losses'!$B$30</f>
        <v>32.424795877999998</v>
      </c>
      <c r="G3674" s="2">
        <f>'utprod @ meter'!G3674*'Line losses'!$B$30</f>
        <v>379.27923239399996</v>
      </c>
      <c r="H3674" s="2">
        <f t="shared" si="57"/>
        <v>3292.7664394065832</v>
      </c>
    </row>
    <row r="3675" spans="1:8" x14ac:dyDescent="0.25">
      <c r="A3675" s="1">
        <v>42157</v>
      </c>
      <c r="B3675" s="4" t="s">
        <v>20</v>
      </c>
      <c r="C3675" s="2">
        <f>'utprod @ meter'!C3675*'Line losses'!$B$30</f>
        <v>492.55786887900001</v>
      </c>
      <c r="D3675" s="12">
        <f>'utprod @ meter'!D3675*(INDEX('Capacity by Voltage'!$D$11:$O$11,1,MATCH(DATE(YEAR($A3675),MONTH($A3675),1),'Capacity by Voltage'!$D$3:$O$3,0))*'Line losses'!$B$30+INDEX('Capacity by Voltage'!$D$12:$O$12,1,MATCH(DATE(YEAR($A3675),MONTH($A3675),1),'Capacity by Voltage'!$D$3:$O$3,0))*'Line losses'!$B$29)</f>
        <v>207.80558007792143</v>
      </c>
      <c r="E3675" s="12">
        <f>'utprod @ meter'!E3675*(INDEX('Capacity by Voltage'!$D$16:$O$16,1,MATCH(DATE(YEAR($A3675),MONTH($A3675),1),'Capacity by Voltage'!$D$3:$O$3,0))*'Line losses'!$B$30+INDEX('Capacity by Voltage'!$D$17:$O$17,1,MATCH(DATE(YEAR($A3675),MONTH($A3675),1),'Capacity by Voltage'!$D$3:$O$3,0))*'Line losses'!$B$29)</f>
        <v>108.09796088247832</v>
      </c>
      <c r="F3675" s="2">
        <f>'utprod @ meter'!F3675*'Line losses'!$B$30</f>
        <v>9.0990887040000015</v>
      </c>
      <c r="G3675" s="2">
        <f>'utprod @ meter'!G3675*'Line losses'!$B$30</f>
        <v>106.43015979500001</v>
      </c>
      <c r="H3675" s="2">
        <f t="shared" si="57"/>
        <v>923.99065833839984</v>
      </c>
    </row>
    <row r="3676" spans="1:8" x14ac:dyDescent="0.25">
      <c r="A3676" s="1">
        <v>42157</v>
      </c>
      <c r="B3676" s="4" t="s">
        <v>21</v>
      </c>
      <c r="C3676" s="2">
        <f>'utprod @ meter'!C3676*'Line losses'!$B$30</f>
        <v>22.389036278000003</v>
      </c>
      <c r="D3676" s="12">
        <f>'utprod @ meter'!D3676*(INDEX('Capacity by Voltage'!$D$11:$O$11,1,MATCH(DATE(YEAR($A3676),MONTH($A3676),1),'Capacity by Voltage'!$D$3:$O$3,0))*'Line losses'!$B$30+INDEX('Capacity by Voltage'!$D$12:$O$12,1,MATCH(DATE(YEAR($A3676),MONTH($A3676),1),'Capacity by Voltage'!$D$3:$O$3,0))*'Line losses'!$B$29)</f>
        <v>9.4452440912125013</v>
      </c>
      <c r="E3676" s="12">
        <f>'utprod @ meter'!E3676*(INDEX('Capacity by Voltage'!$D$16:$O$16,1,MATCH(DATE(YEAR($A3676),MONTH($A3676),1),'Capacity by Voltage'!$D$3:$O$3,0))*'Line losses'!$B$30+INDEX('Capacity by Voltage'!$D$17:$O$17,1,MATCH(DATE(YEAR($A3676),MONTH($A3676),1),'Capacity by Voltage'!$D$3:$O$3,0))*'Line losses'!$B$29)</f>
        <v>4.9135858966678727</v>
      </c>
      <c r="F3676" s="2">
        <f>'utprod @ meter'!F3676*'Line losses'!$B$30</f>
        <v>0.41351046499999999</v>
      </c>
      <c r="G3676" s="2">
        <f>'utprod @ meter'!G3676*'Line losses'!$B$30</f>
        <v>4.8376078220000007</v>
      </c>
      <c r="H3676" s="2">
        <f t="shared" si="57"/>
        <v>41.99898455288038</v>
      </c>
    </row>
    <row r="3677" spans="1:8" x14ac:dyDescent="0.25">
      <c r="A3677" s="1">
        <v>42157</v>
      </c>
      <c r="B3677" s="4" t="s">
        <v>22</v>
      </c>
      <c r="C3677" s="2">
        <f>'utprod @ meter'!C3677*'Line losses'!$B$30</f>
        <v>0</v>
      </c>
      <c r="D3677" s="12">
        <f>'utprod @ meter'!D3677*(INDEX('Capacity by Voltage'!$D$11:$O$11,1,MATCH(DATE(YEAR($A3677),MONTH($A3677),1),'Capacity by Voltage'!$D$3:$O$3,0))*'Line losses'!$B$30+INDEX('Capacity by Voltage'!$D$12:$O$12,1,MATCH(DATE(YEAR($A3677),MONTH($A3677),1),'Capacity by Voltage'!$D$3:$O$3,0))*'Line losses'!$B$29)</f>
        <v>0</v>
      </c>
      <c r="E3677" s="12">
        <f>'utprod @ meter'!E3677*(INDEX('Capacity by Voltage'!$D$16:$O$16,1,MATCH(DATE(YEAR($A3677),MONTH($A3677),1),'Capacity by Voltage'!$D$3:$O$3,0))*'Line losses'!$B$30+INDEX('Capacity by Voltage'!$D$17:$O$17,1,MATCH(DATE(YEAR($A3677),MONTH($A3677),1),'Capacity by Voltage'!$D$3:$O$3,0))*'Line losses'!$B$29)</f>
        <v>0</v>
      </c>
      <c r="F3677" s="2">
        <f>'utprod @ meter'!F3677*'Line losses'!$B$30</f>
        <v>0</v>
      </c>
      <c r="G3677" s="2">
        <f>'utprod @ meter'!G3677*'Line losses'!$B$30</f>
        <v>0</v>
      </c>
      <c r="H3677" s="2">
        <f t="shared" si="57"/>
        <v>0</v>
      </c>
    </row>
    <row r="3678" spans="1:8" x14ac:dyDescent="0.25">
      <c r="A3678" s="1">
        <v>42157</v>
      </c>
      <c r="B3678" s="4" t="s">
        <v>23</v>
      </c>
      <c r="C3678" s="2">
        <f>'utprod @ meter'!C3678*'Line losses'!$B$30</f>
        <v>0</v>
      </c>
      <c r="D3678" s="12">
        <f>'utprod @ meter'!D3678*(INDEX('Capacity by Voltage'!$D$11:$O$11,1,MATCH(DATE(YEAR($A3678),MONTH($A3678),1),'Capacity by Voltage'!$D$3:$O$3,0))*'Line losses'!$B$30+INDEX('Capacity by Voltage'!$D$12:$O$12,1,MATCH(DATE(YEAR($A3678),MONTH($A3678),1),'Capacity by Voltage'!$D$3:$O$3,0))*'Line losses'!$B$29)</f>
        <v>0</v>
      </c>
      <c r="E3678" s="12">
        <f>'utprod @ meter'!E3678*(INDEX('Capacity by Voltage'!$D$16:$O$16,1,MATCH(DATE(YEAR($A3678),MONTH($A3678),1),'Capacity by Voltage'!$D$3:$O$3,0))*'Line losses'!$B$30+INDEX('Capacity by Voltage'!$D$17:$O$17,1,MATCH(DATE(YEAR($A3678),MONTH($A3678),1),'Capacity by Voltage'!$D$3:$O$3,0))*'Line losses'!$B$29)</f>
        <v>0</v>
      </c>
      <c r="F3678" s="2">
        <f>'utprod @ meter'!F3678*'Line losses'!$B$30</f>
        <v>0</v>
      </c>
      <c r="G3678" s="2">
        <f>'utprod @ meter'!G3678*'Line losses'!$B$30</f>
        <v>0</v>
      </c>
      <c r="H3678" s="2">
        <f t="shared" si="57"/>
        <v>0</v>
      </c>
    </row>
    <row r="3679" spans="1:8" x14ac:dyDescent="0.25">
      <c r="A3679" s="1">
        <v>42158</v>
      </c>
      <c r="B3679" s="4" t="s">
        <v>0</v>
      </c>
      <c r="C3679" s="2">
        <f>'utprod @ meter'!C3679*'Line losses'!$B$30</f>
        <v>0</v>
      </c>
      <c r="D3679" s="12">
        <f>'utprod @ meter'!D3679*(INDEX('Capacity by Voltage'!$D$11:$O$11,1,MATCH(DATE(YEAR($A3679),MONTH($A3679),1),'Capacity by Voltage'!$D$3:$O$3,0))*'Line losses'!$B$30+INDEX('Capacity by Voltage'!$D$12:$O$12,1,MATCH(DATE(YEAR($A3679),MONTH($A3679),1),'Capacity by Voltage'!$D$3:$O$3,0))*'Line losses'!$B$29)</f>
        <v>0</v>
      </c>
      <c r="E3679" s="12">
        <f>'utprod @ meter'!E3679*(INDEX('Capacity by Voltage'!$D$16:$O$16,1,MATCH(DATE(YEAR($A3679),MONTH($A3679),1),'Capacity by Voltage'!$D$3:$O$3,0))*'Line losses'!$B$30+INDEX('Capacity by Voltage'!$D$17:$O$17,1,MATCH(DATE(YEAR($A3679),MONTH($A3679),1),'Capacity by Voltage'!$D$3:$O$3,0))*'Line losses'!$B$29)</f>
        <v>0</v>
      </c>
      <c r="F3679" s="2">
        <f>'utprod @ meter'!F3679*'Line losses'!$B$30</f>
        <v>0</v>
      </c>
      <c r="G3679" s="2">
        <f>'utprod @ meter'!G3679*'Line losses'!$B$30</f>
        <v>0</v>
      </c>
      <c r="H3679" s="2">
        <f t="shared" si="57"/>
        <v>0</v>
      </c>
    </row>
    <row r="3680" spans="1:8" x14ac:dyDescent="0.25">
      <c r="A3680" s="1">
        <v>42158</v>
      </c>
      <c r="B3680" s="4" t="s">
        <v>1</v>
      </c>
      <c r="C3680" s="2">
        <f>'utprod @ meter'!C3680*'Line losses'!$B$30</f>
        <v>0</v>
      </c>
      <c r="D3680" s="12">
        <f>'utprod @ meter'!D3680*(INDEX('Capacity by Voltage'!$D$11:$O$11,1,MATCH(DATE(YEAR($A3680),MONTH($A3680),1),'Capacity by Voltage'!$D$3:$O$3,0))*'Line losses'!$B$30+INDEX('Capacity by Voltage'!$D$12:$O$12,1,MATCH(DATE(YEAR($A3680),MONTH($A3680),1),'Capacity by Voltage'!$D$3:$O$3,0))*'Line losses'!$B$29)</f>
        <v>0</v>
      </c>
      <c r="E3680" s="12">
        <f>'utprod @ meter'!E3680*(INDEX('Capacity by Voltage'!$D$16:$O$16,1,MATCH(DATE(YEAR($A3680),MONTH($A3680),1),'Capacity by Voltage'!$D$3:$O$3,0))*'Line losses'!$B$30+INDEX('Capacity by Voltage'!$D$17:$O$17,1,MATCH(DATE(YEAR($A3680),MONTH($A3680),1),'Capacity by Voltage'!$D$3:$O$3,0))*'Line losses'!$B$29)</f>
        <v>0</v>
      </c>
      <c r="F3680" s="2">
        <f>'utprod @ meter'!F3680*'Line losses'!$B$30</f>
        <v>0</v>
      </c>
      <c r="G3680" s="2">
        <f>'utprod @ meter'!G3680*'Line losses'!$B$30</f>
        <v>0</v>
      </c>
      <c r="H3680" s="2">
        <f t="shared" si="57"/>
        <v>0</v>
      </c>
    </row>
    <row r="3681" spans="1:8" x14ac:dyDescent="0.25">
      <c r="A3681" s="1">
        <v>42158</v>
      </c>
      <c r="B3681" s="4" t="s">
        <v>2</v>
      </c>
      <c r="C3681" s="2">
        <f>'utprod @ meter'!C3681*'Line losses'!$B$30</f>
        <v>0</v>
      </c>
      <c r="D3681" s="12">
        <f>'utprod @ meter'!D3681*(INDEX('Capacity by Voltage'!$D$11:$O$11,1,MATCH(DATE(YEAR($A3681),MONTH($A3681),1),'Capacity by Voltage'!$D$3:$O$3,0))*'Line losses'!$B$30+INDEX('Capacity by Voltage'!$D$12:$O$12,1,MATCH(DATE(YEAR($A3681),MONTH($A3681),1),'Capacity by Voltage'!$D$3:$O$3,0))*'Line losses'!$B$29)</f>
        <v>0</v>
      </c>
      <c r="E3681" s="12">
        <f>'utprod @ meter'!E3681*(INDEX('Capacity by Voltage'!$D$16:$O$16,1,MATCH(DATE(YEAR($A3681),MONTH($A3681),1),'Capacity by Voltage'!$D$3:$O$3,0))*'Line losses'!$B$30+INDEX('Capacity by Voltage'!$D$17:$O$17,1,MATCH(DATE(YEAR($A3681),MONTH($A3681),1),'Capacity by Voltage'!$D$3:$O$3,0))*'Line losses'!$B$29)</f>
        <v>0</v>
      </c>
      <c r="F3681" s="2">
        <f>'utprod @ meter'!F3681*'Line losses'!$B$30</f>
        <v>0</v>
      </c>
      <c r="G3681" s="2">
        <f>'utprod @ meter'!G3681*'Line losses'!$B$30</f>
        <v>0</v>
      </c>
      <c r="H3681" s="2">
        <f t="shared" si="57"/>
        <v>0</v>
      </c>
    </row>
    <row r="3682" spans="1:8" x14ac:dyDescent="0.25">
      <c r="A3682" s="1">
        <v>42158</v>
      </c>
      <c r="B3682" s="4" t="s">
        <v>3</v>
      </c>
      <c r="C3682" s="2">
        <f>'utprod @ meter'!C3682*'Line losses'!$B$30</f>
        <v>0</v>
      </c>
      <c r="D3682" s="12">
        <f>'utprod @ meter'!D3682*(INDEX('Capacity by Voltage'!$D$11:$O$11,1,MATCH(DATE(YEAR($A3682),MONTH($A3682),1),'Capacity by Voltage'!$D$3:$O$3,0))*'Line losses'!$B$30+INDEX('Capacity by Voltage'!$D$12:$O$12,1,MATCH(DATE(YEAR($A3682),MONTH($A3682),1),'Capacity by Voltage'!$D$3:$O$3,0))*'Line losses'!$B$29)</f>
        <v>0</v>
      </c>
      <c r="E3682" s="12">
        <f>'utprod @ meter'!E3682*(INDEX('Capacity by Voltage'!$D$16:$O$16,1,MATCH(DATE(YEAR($A3682),MONTH($A3682),1),'Capacity by Voltage'!$D$3:$O$3,0))*'Line losses'!$B$30+INDEX('Capacity by Voltage'!$D$17:$O$17,1,MATCH(DATE(YEAR($A3682),MONTH($A3682),1),'Capacity by Voltage'!$D$3:$O$3,0))*'Line losses'!$B$29)</f>
        <v>0</v>
      </c>
      <c r="F3682" s="2">
        <f>'utprod @ meter'!F3682*'Line losses'!$B$30</f>
        <v>0</v>
      </c>
      <c r="G3682" s="2">
        <f>'utprod @ meter'!G3682*'Line losses'!$B$30</f>
        <v>0</v>
      </c>
      <c r="H3682" s="2">
        <f t="shared" si="57"/>
        <v>0</v>
      </c>
    </row>
    <row r="3683" spans="1:8" x14ac:dyDescent="0.25">
      <c r="A3683" s="1">
        <v>42158</v>
      </c>
      <c r="B3683" s="4" t="s">
        <v>4</v>
      </c>
      <c r="C3683" s="2">
        <f>'utprod @ meter'!C3683*'Line losses'!$B$30</f>
        <v>0</v>
      </c>
      <c r="D3683" s="12">
        <f>'utprod @ meter'!D3683*(INDEX('Capacity by Voltage'!$D$11:$O$11,1,MATCH(DATE(YEAR($A3683),MONTH($A3683),1),'Capacity by Voltage'!$D$3:$O$3,0))*'Line losses'!$B$30+INDEX('Capacity by Voltage'!$D$12:$O$12,1,MATCH(DATE(YEAR($A3683),MONTH($A3683),1),'Capacity by Voltage'!$D$3:$O$3,0))*'Line losses'!$B$29)</f>
        <v>0</v>
      </c>
      <c r="E3683" s="12">
        <f>'utprod @ meter'!E3683*(INDEX('Capacity by Voltage'!$D$16:$O$16,1,MATCH(DATE(YEAR($A3683),MONTH($A3683),1),'Capacity by Voltage'!$D$3:$O$3,0))*'Line losses'!$B$30+INDEX('Capacity by Voltage'!$D$17:$O$17,1,MATCH(DATE(YEAR($A3683),MONTH($A3683),1),'Capacity by Voltage'!$D$3:$O$3,0))*'Line losses'!$B$29)</f>
        <v>0</v>
      </c>
      <c r="F3683" s="2">
        <f>'utprod @ meter'!F3683*'Line losses'!$B$30</f>
        <v>0</v>
      </c>
      <c r="G3683" s="2">
        <f>'utprod @ meter'!G3683*'Line losses'!$B$30</f>
        <v>0</v>
      </c>
      <c r="H3683" s="2">
        <f t="shared" si="57"/>
        <v>0</v>
      </c>
    </row>
    <row r="3684" spans="1:8" x14ac:dyDescent="0.25">
      <c r="A3684" s="1">
        <v>42158</v>
      </c>
      <c r="B3684" s="4" t="s">
        <v>5</v>
      </c>
      <c r="C3684" s="2">
        <f>'utprod @ meter'!C3684*'Line losses'!$B$30</f>
        <v>0</v>
      </c>
      <c r="D3684" s="12">
        <f>'utprod @ meter'!D3684*(INDEX('Capacity by Voltage'!$D$11:$O$11,1,MATCH(DATE(YEAR($A3684),MONTH($A3684),1),'Capacity by Voltage'!$D$3:$O$3,0))*'Line losses'!$B$30+INDEX('Capacity by Voltage'!$D$12:$O$12,1,MATCH(DATE(YEAR($A3684),MONTH($A3684),1),'Capacity by Voltage'!$D$3:$O$3,0))*'Line losses'!$B$29)</f>
        <v>0</v>
      </c>
      <c r="E3684" s="12">
        <f>'utprod @ meter'!E3684*(INDEX('Capacity by Voltage'!$D$16:$O$16,1,MATCH(DATE(YEAR($A3684),MONTH($A3684),1),'Capacity by Voltage'!$D$3:$O$3,0))*'Line losses'!$B$30+INDEX('Capacity by Voltage'!$D$17:$O$17,1,MATCH(DATE(YEAR($A3684),MONTH($A3684),1),'Capacity by Voltage'!$D$3:$O$3,0))*'Line losses'!$B$29)</f>
        <v>0</v>
      </c>
      <c r="F3684" s="2">
        <f>'utprod @ meter'!F3684*'Line losses'!$B$30</f>
        <v>0</v>
      </c>
      <c r="G3684" s="2">
        <f>'utprod @ meter'!G3684*'Line losses'!$B$30</f>
        <v>0</v>
      </c>
      <c r="H3684" s="2">
        <f t="shared" si="57"/>
        <v>0</v>
      </c>
    </row>
    <row r="3685" spans="1:8" x14ac:dyDescent="0.25">
      <c r="A3685" s="1">
        <v>42158</v>
      </c>
      <c r="B3685" s="4" t="s">
        <v>6</v>
      </c>
      <c r="C3685" s="2">
        <f>'utprod @ meter'!C3685*'Line losses'!$B$30</f>
        <v>201.50039726500003</v>
      </c>
      <c r="D3685" s="12">
        <f>'utprod @ meter'!D3685*(INDEX('Capacity by Voltage'!$D$11:$O$11,1,MATCH(DATE(YEAR($A3685),MONTH($A3685),1),'Capacity by Voltage'!$D$3:$O$3,0))*'Line losses'!$B$30+INDEX('Capacity by Voltage'!$D$12:$O$12,1,MATCH(DATE(YEAR($A3685),MONTH($A3685),1),'Capacity by Voltage'!$D$3:$O$3,0))*'Line losses'!$B$29)</f>
        <v>85.010909574093006</v>
      </c>
      <c r="E3685" s="12">
        <f>'utprod @ meter'!E3685*(INDEX('Capacity by Voltage'!$D$16:$O$16,1,MATCH(DATE(YEAR($A3685),MONTH($A3685),1),'Capacity by Voltage'!$D$3:$O$3,0))*'Line losses'!$B$30+INDEX('Capacity by Voltage'!$D$17:$O$17,1,MATCH(DATE(YEAR($A3685),MONTH($A3685),1),'Capacity by Voltage'!$D$3:$O$3,0))*'Line losses'!$B$29)</f>
        <v>44.22227307001085</v>
      </c>
      <c r="F3685" s="2">
        <f>'utprod @ meter'!F3685*'Line losses'!$B$30</f>
        <v>3.7225234220000001</v>
      </c>
      <c r="G3685" s="2">
        <f>'utprod @ meter'!G3685*'Line losses'!$B$30</f>
        <v>43.539399635000002</v>
      </c>
      <c r="H3685" s="2">
        <f t="shared" si="57"/>
        <v>377.99550296610386</v>
      </c>
    </row>
    <row r="3686" spans="1:8" x14ac:dyDescent="0.25">
      <c r="A3686" s="1">
        <v>42158</v>
      </c>
      <c r="B3686" s="4" t="s">
        <v>7</v>
      </c>
      <c r="C3686" s="2">
        <f>'utprod @ meter'!C3686*'Line losses'!$B$30</f>
        <v>1325.4274165570002</v>
      </c>
      <c r="D3686" s="12">
        <f>'utprod @ meter'!D3686*(INDEX('Capacity by Voltage'!$D$11:$O$11,1,MATCH(DATE(YEAR($A3686),MONTH($A3686),1),'Capacity by Voltage'!$D$3:$O$3,0))*'Line losses'!$B$30+INDEX('Capacity by Voltage'!$D$12:$O$12,1,MATCH(DATE(YEAR($A3686),MONTH($A3686),1),'Capacity by Voltage'!$D$3:$O$3,0))*'Line losses'!$B$29)</f>
        <v>559.18611021097479</v>
      </c>
      <c r="E3686" s="12">
        <f>'utprod @ meter'!E3686*(INDEX('Capacity by Voltage'!$D$16:$O$16,1,MATCH(DATE(YEAR($A3686),MONTH($A3686),1),'Capacity by Voltage'!$D$3:$O$3,0))*'Line losses'!$B$30+INDEX('Capacity by Voltage'!$D$17:$O$17,1,MATCH(DATE(YEAR($A3686),MONTH($A3686),1),'Capacity by Voltage'!$D$3:$O$3,0))*'Line losses'!$B$29)</f>
        <v>290.88335623852311</v>
      </c>
      <c r="F3686" s="2">
        <f>'utprod @ meter'!F3686*'Line losses'!$B$30</f>
        <v>24.483536475999998</v>
      </c>
      <c r="G3686" s="2">
        <f>'utprod @ meter'!G3686*'Line losses'!$B$30</f>
        <v>286.39456034800003</v>
      </c>
      <c r="H3686" s="2">
        <f t="shared" si="57"/>
        <v>2486.3749798304984</v>
      </c>
    </row>
    <row r="3687" spans="1:8" x14ac:dyDescent="0.25">
      <c r="A3687" s="1">
        <v>42158</v>
      </c>
      <c r="B3687" s="4" t="s">
        <v>8</v>
      </c>
      <c r="C3687" s="2">
        <f>'utprod @ meter'!C3687*'Line losses'!$B$30</f>
        <v>3680.7486434279999</v>
      </c>
      <c r="D3687" s="12">
        <f>'utprod @ meter'!D3687*(INDEX('Capacity by Voltage'!$D$11:$O$11,1,MATCH(DATE(YEAR($A3687),MONTH($A3687),1),'Capacity by Voltage'!$D$3:$O$3,0))*'Line losses'!$B$30+INDEX('Capacity by Voltage'!$D$12:$O$12,1,MATCH(DATE(YEAR($A3687),MONTH($A3687),1),'Capacity by Voltage'!$D$3:$O$3,0))*'Line losses'!$B$29)</f>
        <v>1552.8738687602174</v>
      </c>
      <c r="E3687" s="12">
        <f>'utprod @ meter'!E3687*(INDEX('Capacity by Voltage'!$D$16:$O$16,1,MATCH(DATE(YEAR($A3687),MONTH($A3687),1),'Capacity by Voltage'!$D$3:$O$3,0))*'Line losses'!$B$30+INDEX('Capacity by Voltage'!$D$17:$O$17,1,MATCH(DATE(YEAR($A3687),MONTH($A3687),1),'Capacity by Voltage'!$D$3:$O$3,0))*'Line losses'!$B$29)</f>
        <v>807.78980603533864</v>
      </c>
      <c r="F3687" s="2">
        <f>'utprod @ meter'!F3687*'Line losses'!$B$30</f>
        <v>67.992271290000005</v>
      </c>
      <c r="G3687" s="2">
        <f>'utprod @ meter'!G3687*'Line losses'!$B$30</f>
        <v>795.32465593000006</v>
      </c>
      <c r="H3687" s="2">
        <f t="shared" si="57"/>
        <v>6904.7292454435556</v>
      </c>
    </row>
    <row r="3688" spans="1:8" x14ac:dyDescent="0.25">
      <c r="A3688" s="1">
        <v>42158</v>
      </c>
      <c r="B3688" s="4" t="s">
        <v>9</v>
      </c>
      <c r="C3688" s="2">
        <f>'utprod @ meter'!C3688*'Line losses'!$B$30</f>
        <v>7007.7516287480003</v>
      </c>
      <c r="D3688" s="12">
        <f>'utprod @ meter'!D3688*(INDEX('Capacity by Voltage'!$D$11:$O$11,1,MATCH(DATE(YEAR($A3688),MONTH($A3688),1),'Capacity by Voltage'!$D$3:$O$3,0))*'Line losses'!$B$30+INDEX('Capacity by Voltage'!$D$12:$O$12,1,MATCH(DATE(YEAR($A3688),MONTH($A3688),1),'Capacity by Voltage'!$D$3:$O$3,0))*'Line losses'!$B$29)</f>
        <v>2956.5052697352576</v>
      </c>
      <c r="E3688" s="12">
        <f>'utprod @ meter'!E3688*(INDEX('Capacity by Voltage'!$D$16:$O$16,1,MATCH(DATE(YEAR($A3688),MONTH($A3688),1),'Capacity by Voltage'!$D$3:$O$3,0))*'Line losses'!$B$30+INDEX('Capacity by Voltage'!$D$17:$O$17,1,MATCH(DATE(YEAR($A3688),MONTH($A3688),1),'Capacity by Voltage'!$D$3:$O$3,0))*'Line losses'!$B$29)</f>
        <v>1537.944954903325</v>
      </c>
      <c r="F3688" s="2">
        <f>'utprod @ meter'!F3688*'Line losses'!$B$30</f>
        <v>129.45107723300001</v>
      </c>
      <c r="G3688" s="2">
        <f>'utprod @ meter'!G3688*'Line losses'!$B$30</f>
        <v>1514.2139931880001</v>
      </c>
      <c r="H3688" s="2">
        <f t="shared" si="57"/>
        <v>13145.866923807582</v>
      </c>
    </row>
    <row r="3689" spans="1:8" x14ac:dyDescent="0.25">
      <c r="A3689" s="1">
        <v>42158</v>
      </c>
      <c r="B3689" s="4" t="s">
        <v>10</v>
      </c>
      <c r="C3689" s="2">
        <f>'utprod @ meter'!C3689*'Line losses'!$B$30</f>
        <v>10822.834489844001</v>
      </c>
      <c r="D3689" s="12">
        <f>'utprod @ meter'!D3689*(INDEX('Capacity by Voltage'!$D$11:$O$11,1,MATCH(DATE(YEAR($A3689),MONTH($A3689),1),'Capacity by Voltage'!$D$3:$O$3,0))*'Line losses'!$B$30+INDEX('Capacity by Voltage'!$D$12:$O$12,1,MATCH(DATE(YEAR($A3689),MONTH($A3689),1),'Capacity by Voltage'!$D$3:$O$3,0))*'Line losses'!$B$29)</f>
        <v>4566.0533876076352</v>
      </c>
      <c r="E3689" s="12">
        <f>'utprod @ meter'!E3689*(INDEX('Capacity by Voltage'!$D$16:$O$16,1,MATCH(DATE(YEAR($A3689),MONTH($A3689),1),'Capacity by Voltage'!$D$3:$O$3,0))*'Line losses'!$B$30+INDEX('Capacity by Voltage'!$D$17:$O$17,1,MATCH(DATE(YEAR($A3689),MONTH($A3689),1),'Capacity by Voltage'!$D$3:$O$3,0))*'Line losses'!$B$29)</f>
        <v>2375.2162763186707</v>
      </c>
      <c r="F3689" s="2">
        <f>'utprod @ meter'!F3689*'Line losses'!$B$30</f>
        <v>199.92534055000002</v>
      </c>
      <c r="G3689" s="2">
        <f>'utprod @ meter'!G3689*'Line losses'!$B$30</f>
        <v>2338.5652252869995</v>
      </c>
      <c r="H3689" s="2">
        <f t="shared" si="57"/>
        <v>20302.594719607303</v>
      </c>
    </row>
    <row r="3690" spans="1:8" x14ac:dyDescent="0.25">
      <c r="A3690" s="1">
        <v>42158</v>
      </c>
      <c r="B3690" s="4" t="s">
        <v>11</v>
      </c>
      <c r="C3690" s="2">
        <f>'utprod @ meter'!C3690*'Line losses'!$B$30</f>
        <v>13666.234663253999</v>
      </c>
      <c r="D3690" s="12">
        <f>'utprod @ meter'!D3690*(INDEX('Capacity by Voltage'!$D$11:$O$11,1,MATCH(DATE(YEAR($A3690),MONTH($A3690),1),'Capacity by Voltage'!$D$3:$O$3,0))*'Line losses'!$B$30+INDEX('Capacity by Voltage'!$D$12:$O$12,1,MATCH(DATE(YEAR($A3690),MONTH($A3690),1),'Capacity by Voltage'!$D$3:$O$3,0))*'Line losses'!$B$29)</f>
        <v>5765.6578630542163</v>
      </c>
      <c r="E3690" s="12">
        <f>'utprod @ meter'!E3690*(INDEX('Capacity by Voltage'!$D$16:$O$16,1,MATCH(DATE(YEAR($A3690),MONTH($A3690),1),'Capacity by Voltage'!$D$3:$O$3,0))*'Line losses'!$B$30+INDEX('Capacity by Voltage'!$D$17:$O$17,1,MATCH(DATE(YEAR($A3690),MONTH($A3690),1),'Capacity by Voltage'!$D$3:$O$3,0))*'Line losses'!$B$29)</f>
        <v>2999.2388986628462</v>
      </c>
      <c r="F3690" s="2">
        <f>'utprod @ meter'!F3690*'Line losses'!$B$30</f>
        <v>252.44953273799999</v>
      </c>
      <c r="G3690" s="2">
        <f>'utprod @ meter'!G3690*'Line losses'!$B$30</f>
        <v>2952.9581449470006</v>
      </c>
      <c r="H3690" s="2">
        <f t="shared" si="57"/>
        <v>25636.539102656061</v>
      </c>
    </row>
    <row r="3691" spans="1:8" x14ac:dyDescent="0.25">
      <c r="A3691" s="1">
        <v>42158</v>
      </c>
      <c r="B3691" s="4" t="s">
        <v>12</v>
      </c>
      <c r="C3691" s="2">
        <f>'utprod @ meter'!C3691*'Line losses'!$B$30</f>
        <v>15439.441876134002</v>
      </c>
      <c r="D3691" s="12">
        <f>'utprod @ meter'!D3691*(INDEX('Capacity by Voltage'!$D$11:$O$11,1,MATCH(DATE(YEAR($A3691),MONTH($A3691),1),'Capacity by Voltage'!$D$3:$O$3,0))*'Line losses'!$B$30+INDEX('Capacity by Voltage'!$D$12:$O$12,1,MATCH(DATE(YEAR($A3691),MONTH($A3691),1),'Capacity by Voltage'!$D$3:$O$3,0))*'Line losses'!$B$29)</f>
        <v>6513.7581369723921</v>
      </c>
      <c r="E3691" s="12">
        <f>'utprod @ meter'!E3691*(INDEX('Capacity by Voltage'!$D$16:$O$16,1,MATCH(DATE(YEAR($A3691),MONTH($A3691),1),'Capacity by Voltage'!$D$3:$O$3,0))*'Line losses'!$B$30+INDEX('Capacity by Voltage'!$D$17:$O$17,1,MATCH(DATE(YEAR($A3691),MONTH($A3691),1),'Capacity by Voltage'!$D$3:$O$3,0))*'Line losses'!$B$29)</f>
        <v>3388.3930439905116</v>
      </c>
      <c r="F3691" s="2">
        <f>'utprod @ meter'!F3691*'Line losses'!$B$30</f>
        <v>285.20513698799994</v>
      </c>
      <c r="G3691" s="2">
        <f>'utprod @ meter'!G3691*'Line losses'!$B$30</f>
        <v>3336.1076494459999</v>
      </c>
      <c r="H3691" s="2">
        <f t="shared" si="57"/>
        <v>28962.905843530905</v>
      </c>
    </row>
    <row r="3692" spans="1:8" x14ac:dyDescent="0.25">
      <c r="A3692" s="1">
        <v>42158</v>
      </c>
      <c r="B3692" s="4" t="s">
        <v>13</v>
      </c>
      <c r="C3692" s="2">
        <f>'utprod @ meter'!C3692*'Line losses'!$B$30</f>
        <v>16218.579223523999</v>
      </c>
      <c r="D3692" s="12">
        <f>'utprod @ meter'!D3692*(INDEX('Capacity by Voltage'!$D$11:$O$11,1,MATCH(DATE(YEAR($A3692),MONTH($A3692),1),'Capacity by Voltage'!$D$3:$O$3,0))*'Line losses'!$B$30+INDEX('Capacity by Voltage'!$D$12:$O$12,1,MATCH(DATE(YEAR($A3692),MONTH($A3692),1),'Capacity by Voltage'!$D$3:$O$3,0))*'Line losses'!$B$29)</f>
        <v>6842.4685961852638</v>
      </c>
      <c r="E3692" s="12">
        <f>'utprod @ meter'!E3692*(INDEX('Capacity by Voltage'!$D$16:$O$16,1,MATCH(DATE(YEAR($A3692),MONTH($A3692),1),'Capacity by Voltage'!$D$3:$O$3,0))*'Line losses'!$B$30+INDEX('Capacity by Voltage'!$D$17:$O$17,1,MATCH(DATE(YEAR($A3692),MONTH($A3692),1),'Capacity by Voltage'!$D$3:$O$3,0))*'Line losses'!$B$29)</f>
        <v>3559.3849043503387</v>
      </c>
      <c r="F3692" s="2">
        <f>'utprod @ meter'!F3692*'Line losses'!$B$30</f>
        <v>299.59808888099997</v>
      </c>
      <c r="G3692" s="2">
        <f>'utprod @ meter'!G3692*'Line losses'!$B$30</f>
        <v>3504.4612336840005</v>
      </c>
      <c r="H3692" s="2">
        <f t="shared" si="57"/>
        <v>30424.492046624604</v>
      </c>
    </row>
    <row r="3693" spans="1:8" x14ac:dyDescent="0.25">
      <c r="A3693" s="1">
        <v>42158</v>
      </c>
      <c r="B3693" s="4" t="s">
        <v>14</v>
      </c>
      <c r="C3693" s="2">
        <f>'utprod @ meter'!C3693*'Line losses'!$B$30</f>
        <v>15631.98721643</v>
      </c>
      <c r="D3693" s="12">
        <f>'utprod @ meter'!D3693*(INDEX('Capacity by Voltage'!$D$11:$O$11,1,MATCH(DATE(YEAR($A3693),MONTH($A3693),1),'Capacity by Voltage'!$D$3:$O$3,0))*'Line losses'!$B$30+INDEX('Capacity by Voltage'!$D$12:$O$12,1,MATCH(DATE(YEAR($A3693),MONTH($A3693),1),'Capacity by Voltage'!$D$3:$O$3,0))*'Line losses'!$B$29)</f>
        <v>6594.9913201853178</v>
      </c>
      <c r="E3693" s="12">
        <f>'utprod @ meter'!E3693*(INDEX('Capacity by Voltage'!$D$16:$O$16,1,MATCH(DATE(YEAR($A3693),MONTH($A3693),1),'Capacity by Voltage'!$D$3:$O$3,0))*'Line losses'!$B$30+INDEX('Capacity by Voltage'!$D$17:$O$17,1,MATCH(DATE(YEAR($A3693),MONTH($A3693),1),'Capacity by Voltage'!$D$3:$O$3,0))*'Line losses'!$B$29)</f>
        <v>3430.6498827018554</v>
      </c>
      <c r="F3693" s="2">
        <f>'utprod @ meter'!F3693*'Line losses'!$B$30</f>
        <v>288.76225622400005</v>
      </c>
      <c r="G3693" s="2">
        <f>'utprod @ meter'!G3693*'Line losses'!$B$30</f>
        <v>3377.7123776470003</v>
      </c>
      <c r="H3693" s="2">
        <f t="shared" si="57"/>
        <v>29324.10305318817</v>
      </c>
    </row>
    <row r="3694" spans="1:8" x14ac:dyDescent="0.25">
      <c r="A3694" s="1">
        <v>42158</v>
      </c>
      <c r="B3694" s="4" t="s">
        <v>15</v>
      </c>
      <c r="C3694" s="2">
        <f>'utprod @ meter'!C3694*'Line losses'!$B$30</f>
        <v>12161.694956472998</v>
      </c>
      <c r="D3694" s="12">
        <f>'utprod @ meter'!D3694*(INDEX('Capacity by Voltage'!$D$11:$O$11,1,MATCH(DATE(YEAR($A3694),MONTH($A3694),1),'Capacity by Voltage'!$D$3:$O$3,0))*'Line losses'!$B$30+INDEX('Capacity by Voltage'!$D$12:$O$12,1,MATCH(DATE(YEAR($A3694),MONTH($A3694),1),'Capacity by Voltage'!$D$3:$O$3,0))*'Line losses'!$B$29)</f>
        <v>5130.9070155486552</v>
      </c>
      <c r="E3694" s="12">
        <f>'utprod @ meter'!E3694*(INDEX('Capacity by Voltage'!$D$16:$O$16,1,MATCH(DATE(YEAR($A3694),MONTH($A3694),1),'Capacity by Voltage'!$D$3:$O$3,0))*'Line losses'!$B$30+INDEX('Capacity by Voltage'!$D$17:$O$17,1,MATCH(DATE(YEAR($A3694),MONTH($A3694),1),'Capacity by Voltage'!$D$3:$O$3,0))*'Line losses'!$B$29)</f>
        <v>2669.0468552509801</v>
      </c>
      <c r="F3694" s="2">
        <f>'utprod @ meter'!F3694*'Line losses'!$B$30</f>
        <v>224.65698330500001</v>
      </c>
      <c r="G3694" s="2">
        <f>'utprod @ meter'!G3694*'Line losses'!$B$30</f>
        <v>2627.8617927860005</v>
      </c>
      <c r="H3694" s="2">
        <f t="shared" si="57"/>
        <v>22814.167603363636</v>
      </c>
    </row>
    <row r="3695" spans="1:8" x14ac:dyDescent="0.25">
      <c r="A3695" s="1">
        <v>42158</v>
      </c>
      <c r="B3695" s="4" t="s">
        <v>16</v>
      </c>
      <c r="C3695" s="2">
        <f>'utprod @ meter'!C3695*'Line losses'!$B$30</f>
        <v>7562.9986133580005</v>
      </c>
      <c r="D3695" s="12">
        <f>'utprod @ meter'!D3695*(INDEX('Capacity by Voltage'!$D$11:$O$11,1,MATCH(DATE(YEAR($A3695),MONTH($A3695),1),'Capacity by Voltage'!$D$3:$O$3,0))*'Line losses'!$B$30+INDEX('Capacity by Voltage'!$D$12:$O$12,1,MATCH(DATE(YEAR($A3695),MONTH($A3695),1),'Capacity by Voltage'!$D$3:$O$3,0))*'Line losses'!$B$29)</f>
        <v>3190.758647094528</v>
      </c>
      <c r="E3695" s="12">
        <f>'utprod @ meter'!E3695*(INDEX('Capacity by Voltage'!$D$16:$O$16,1,MATCH(DATE(YEAR($A3695),MONTH($A3695),1),'Capacity by Voltage'!$D$3:$O$3,0))*'Line losses'!$B$30+INDEX('Capacity by Voltage'!$D$17:$O$17,1,MATCH(DATE(YEAR($A3695),MONTH($A3695),1),'Capacity by Voltage'!$D$3:$O$3,0))*'Line losses'!$B$29)</f>
        <v>1659.8018851406882</v>
      </c>
      <c r="F3695" s="2">
        <f>'utprod @ meter'!F3695*'Line losses'!$B$30</f>
        <v>139.70799523900001</v>
      </c>
      <c r="G3695" s="2">
        <f>'utprod @ meter'!G3695*'Line losses'!$B$30</f>
        <v>1634.189640732</v>
      </c>
      <c r="H3695" s="2">
        <f t="shared" si="57"/>
        <v>14187.456781564217</v>
      </c>
    </row>
    <row r="3696" spans="1:8" x14ac:dyDescent="0.25">
      <c r="A3696" s="1">
        <v>42158</v>
      </c>
      <c r="B3696" s="4" t="s">
        <v>17</v>
      </c>
      <c r="C3696" s="2">
        <f>'utprod @ meter'!C3696*'Line losses'!$B$30</f>
        <v>5292.7555384959996</v>
      </c>
      <c r="D3696" s="12">
        <f>'utprod @ meter'!D3696*(INDEX('Capacity by Voltage'!$D$11:$O$11,1,MATCH(DATE(YEAR($A3696),MONTH($A3696),1),'Capacity by Voltage'!$D$3:$O$3,0))*'Line losses'!$B$30+INDEX('Capacity by Voltage'!$D$12:$O$12,1,MATCH(DATE(YEAR($A3696),MONTH($A3696),1),'Capacity by Voltage'!$D$3:$O$3,0))*'Line losses'!$B$29)</f>
        <v>2232.9648581061424</v>
      </c>
      <c r="E3696" s="12">
        <f>'utprod @ meter'!E3696*(INDEX('Capacity by Voltage'!$D$16:$O$16,1,MATCH(DATE(YEAR($A3696),MONTH($A3696),1),'Capacity by Voltage'!$D$3:$O$3,0))*'Line losses'!$B$30+INDEX('Capacity by Voltage'!$D$17:$O$17,1,MATCH(DATE(YEAR($A3696),MONTH($A3696),1),'Capacity by Voltage'!$D$3:$O$3,0))*'Line losses'!$B$29)</f>
        <v>1161.5661329069958</v>
      </c>
      <c r="F3696" s="2">
        <f>'utprod @ meter'!F3696*'Line losses'!$B$30</f>
        <v>97.770600192000003</v>
      </c>
      <c r="G3696" s="2">
        <f>'utprod @ meter'!G3696*'Line losses'!$B$30</f>
        <v>1143.6426407209999</v>
      </c>
      <c r="H3696" s="2">
        <f t="shared" si="57"/>
        <v>9928.6997704221376</v>
      </c>
    </row>
    <row r="3697" spans="1:8" x14ac:dyDescent="0.25">
      <c r="A3697" s="1">
        <v>42158</v>
      </c>
      <c r="B3697" s="4" t="s">
        <v>18</v>
      </c>
      <c r="C3697" s="2">
        <f>'utprod @ meter'!C3697*'Line losses'!$B$30</f>
        <v>2019.4866119380001</v>
      </c>
      <c r="D3697" s="12">
        <f>'utprod @ meter'!D3697*(INDEX('Capacity by Voltage'!$D$11:$O$11,1,MATCH(DATE(YEAR($A3697),MONTH($A3697),1),'Capacity by Voltage'!$D$3:$O$3,0))*'Line losses'!$B$30+INDEX('Capacity by Voltage'!$D$12:$O$12,1,MATCH(DATE(YEAR($A3697),MONTH($A3697),1),'Capacity by Voltage'!$D$3:$O$3,0))*'Line losses'!$B$29)</f>
        <v>852.00259986298931</v>
      </c>
      <c r="E3697" s="12">
        <f>'utprod @ meter'!E3697*(INDEX('Capacity by Voltage'!$D$16:$O$16,1,MATCH(DATE(YEAR($A3697),MONTH($A3697),1),'Capacity by Voltage'!$D$3:$O$3,0))*'Line losses'!$B$30+INDEX('Capacity by Voltage'!$D$17:$O$17,1,MATCH(DATE(YEAR($A3697),MONTH($A3697),1),'Capacity by Voltage'!$D$3:$O$3,0))*'Line losses'!$B$29)</f>
        <v>443.20359019101238</v>
      </c>
      <c r="F3697" s="2">
        <f>'utprod @ meter'!F3697*'Line losses'!$B$30</f>
        <v>37.305148602000003</v>
      </c>
      <c r="G3697" s="2">
        <f>'utprod @ meter'!G3697*'Line losses'!$B$30</f>
        <v>436.36411977800003</v>
      </c>
      <c r="H3697" s="2">
        <f t="shared" si="57"/>
        <v>3788.3620703720017</v>
      </c>
    </row>
    <row r="3698" spans="1:8" x14ac:dyDescent="0.25">
      <c r="A3698" s="1">
        <v>42158</v>
      </c>
      <c r="B3698" s="4" t="s">
        <v>19</v>
      </c>
      <c r="C3698" s="2">
        <f>'utprod @ meter'!C3698*'Line losses'!$B$30</f>
        <v>752.26938877200007</v>
      </c>
      <c r="D3698" s="12">
        <f>'utprod @ meter'!D3698*(INDEX('Capacity by Voltage'!$D$11:$O$11,1,MATCH(DATE(YEAR($A3698),MONTH($A3698),1),'Capacity by Voltage'!$D$3:$O$3,0))*'Line losses'!$B$30+INDEX('Capacity by Voltage'!$D$12:$O$12,1,MATCH(DATE(YEAR($A3698),MONTH($A3698),1),'Capacity by Voltage'!$D$3:$O$3,0))*'Line losses'!$B$29)</f>
        <v>317.37542375278008</v>
      </c>
      <c r="E3698" s="12">
        <f>'utprod @ meter'!E3698*(INDEX('Capacity by Voltage'!$D$16:$O$16,1,MATCH(DATE(YEAR($A3698),MONTH($A3698),1),'Capacity by Voltage'!$D$3:$O$3,0))*'Line losses'!$B$30+INDEX('Capacity by Voltage'!$D$17:$O$17,1,MATCH(DATE(YEAR($A3698),MONTH($A3698),1),'Capacity by Voltage'!$D$3:$O$3,0))*'Line losses'!$B$29)</f>
        <v>165.09555728382563</v>
      </c>
      <c r="F3698" s="2">
        <f>'utprod @ meter'!F3698*'Line losses'!$B$30</f>
        <v>13.896739335000001</v>
      </c>
      <c r="G3698" s="2">
        <f>'utprod @ meter'!G3698*'Line losses'!$B$30</f>
        <v>162.547711462</v>
      </c>
      <c r="H3698" s="2">
        <f t="shared" si="57"/>
        <v>1411.1848206056059</v>
      </c>
    </row>
    <row r="3699" spans="1:8" x14ac:dyDescent="0.25">
      <c r="A3699" s="1">
        <v>42158</v>
      </c>
      <c r="B3699" s="4" t="s">
        <v>20</v>
      </c>
      <c r="C3699" s="2">
        <f>'utprod @ meter'!C3699*'Line losses'!$B$30</f>
        <v>102.989195184</v>
      </c>
      <c r="D3699" s="12">
        <f>'utprod @ meter'!D3699*(INDEX('Capacity by Voltage'!$D$11:$O$11,1,MATCH(DATE(YEAR($A3699),MONTH($A3699),1),'Capacity by Voltage'!$D$3:$O$3,0))*'Line losses'!$B$30+INDEX('Capacity by Voltage'!$D$12:$O$12,1,MATCH(DATE(YEAR($A3699),MONTH($A3699),1),'Capacity by Voltage'!$D$3:$O$3,0))*'Line losses'!$B$29)</f>
        <v>43.450350471485812</v>
      </c>
      <c r="E3699" s="12">
        <f>'utprod @ meter'!E3699*(INDEX('Capacity by Voltage'!$D$16:$O$16,1,MATCH(DATE(YEAR($A3699),MONTH($A3699),1),'Capacity by Voltage'!$D$3:$O$3,0))*'Line losses'!$B$30+INDEX('Capacity by Voltage'!$D$17:$O$17,1,MATCH(DATE(YEAR($A3699),MONTH($A3699),1),'Capacity by Voltage'!$D$3:$O$3,0))*'Line losses'!$B$29)</f>
        <v>22.60249512467221</v>
      </c>
      <c r="F3699" s="2">
        <f>'utprod @ meter'!F3699*'Line losses'!$B$30</f>
        <v>1.9021481390000003</v>
      </c>
      <c r="G3699" s="2">
        <f>'utprod @ meter'!G3699*'Line losses'!$B$30</f>
        <v>22.253367676</v>
      </c>
      <c r="H3699" s="2">
        <f t="shared" si="57"/>
        <v>193.19755659515801</v>
      </c>
    </row>
    <row r="3700" spans="1:8" x14ac:dyDescent="0.25">
      <c r="A3700" s="1">
        <v>42158</v>
      </c>
      <c r="B3700" s="4" t="s">
        <v>21</v>
      </c>
      <c r="C3700" s="2">
        <f>'utprod @ meter'!C3700*'Line losses'!$B$30</f>
        <v>8.9559862060000004</v>
      </c>
      <c r="D3700" s="12">
        <f>'utprod @ meter'!D3700*(INDEX('Capacity by Voltage'!$D$11:$O$11,1,MATCH(DATE(YEAR($A3700),MONTH($A3700),1),'Capacity by Voltage'!$D$3:$O$3,0))*'Line losses'!$B$30+INDEX('Capacity by Voltage'!$D$12:$O$12,1,MATCH(DATE(YEAR($A3700),MONTH($A3700),1),'Capacity by Voltage'!$D$3:$O$3,0))*'Line losses'!$B$29)</f>
        <v>3.7786545494620762</v>
      </c>
      <c r="E3700" s="12">
        <f>'utprod @ meter'!E3700*(INDEX('Capacity by Voltage'!$D$16:$O$16,1,MATCH(DATE(YEAR($A3700),MONTH($A3700),1),'Capacity by Voltage'!$D$3:$O$3,0))*'Line losses'!$B$30+INDEX('Capacity by Voltage'!$D$17:$O$17,1,MATCH(DATE(YEAR($A3700),MONTH($A3700),1),'Capacity by Voltage'!$D$3:$O$3,0))*'Line losses'!$B$29)</f>
        <v>1.965434358667149</v>
      </c>
      <c r="F3700" s="2">
        <f>'utprod @ meter'!F3700*'Line losses'!$B$30</f>
        <v>0.16540418600000001</v>
      </c>
      <c r="G3700" s="2">
        <f>'utprod @ meter'!G3700*'Line losses'!$B$30</f>
        <v>1.934671434</v>
      </c>
      <c r="H3700" s="2">
        <f t="shared" si="57"/>
        <v>16.800150734129225</v>
      </c>
    </row>
    <row r="3701" spans="1:8" x14ac:dyDescent="0.25">
      <c r="A3701" s="1">
        <v>42158</v>
      </c>
      <c r="B3701" s="4" t="s">
        <v>22</v>
      </c>
      <c r="C3701" s="2">
        <f>'utprod @ meter'!C3701*'Line losses'!$B$30</f>
        <v>0</v>
      </c>
      <c r="D3701" s="12">
        <f>'utprod @ meter'!D3701*(INDEX('Capacity by Voltage'!$D$11:$O$11,1,MATCH(DATE(YEAR($A3701),MONTH($A3701),1),'Capacity by Voltage'!$D$3:$O$3,0))*'Line losses'!$B$30+INDEX('Capacity by Voltage'!$D$12:$O$12,1,MATCH(DATE(YEAR($A3701),MONTH($A3701),1),'Capacity by Voltage'!$D$3:$O$3,0))*'Line losses'!$B$29)</f>
        <v>0</v>
      </c>
      <c r="E3701" s="12">
        <f>'utprod @ meter'!E3701*(INDEX('Capacity by Voltage'!$D$16:$O$16,1,MATCH(DATE(YEAR($A3701),MONTH($A3701),1),'Capacity by Voltage'!$D$3:$O$3,0))*'Line losses'!$B$30+INDEX('Capacity by Voltage'!$D$17:$O$17,1,MATCH(DATE(YEAR($A3701),MONTH($A3701),1),'Capacity by Voltage'!$D$3:$O$3,0))*'Line losses'!$B$29)</f>
        <v>0</v>
      </c>
      <c r="F3701" s="2">
        <f>'utprod @ meter'!F3701*'Line losses'!$B$30</f>
        <v>0</v>
      </c>
      <c r="G3701" s="2">
        <f>'utprod @ meter'!G3701*'Line losses'!$B$30</f>
        <v>0</v>
      </c>
      <c r="H3701" s="2">
        <f t="shared" si="57"/>
        <v>0</v>
      </c>
    </row>
    <row r="3702" spans="1:8" x14ac:dyDescent="0.25">
      <c r="A3702" s="1">
        <v>42158</v>
      </c>
      <c r="B3702" s="4" t="s">
        <v>23</v>
      </c>
      <c r="C3702" s="2">
        <f>'utprod @ meter'!C3702*'Line losses'!$B$30</f>
        <v>0</v>
      </c>
      <c r="D3702" s="12">
        <f>'utprod @ meter'!D3702*(INDEX('Capacity by Voltage'!$D$11:$O$11,1,MATCH(DATE(YEAR($A3702),MONTH($A3702),1),'Capacity by Voltage'!$D$3:$O$3,0))*'Line losses'!$B$30+INDEX('Capacity by Voltage'!$D$12:$O$12,1,MATCH(DATE(YEAR($A3702),MONTH($A3702),1),'Capacity by Voltage'!$D$3:$O$3,0))*'Line losses'!$B$29)</f>
        <v>0</v>
      </c>
      <c r="E3702" s="12">
        <f>'utprod @ meter'!E3702*(INDEX('Capacity by Voltage'!$D$16:$O$16,1,MATCH(DATE(YEAR($A3702),MONTH($A3702),1),'Capacity by Voltage'!$D$3:$O$3,0))*'Line losses'!$B$30+INDEX('Capacity by Voltage'!$D$17:$O$17,1,MATCH(DATE(YEAR($A3702),MONTH($A3702),1),'Capacity by Voltage'!$D$3:$O$3,0))*'Line losses'!$B$29)</f>
        <v>0</v>
      </c>
      <c r="F3702" s="2">
        <f>'utprod @ meter'!F3702*'Line losses'!$B$30</f>
        <v>0</v>
      </c>
      <c r="G3702" s="2">
        <f>'utprod @ meter'!G3702*'Line losses'!$B$30</f>
        <v>0</v>
      </c>
      <c r="H3702" s="2">
        <f t="shared" si="57"/>
        <v>0</v>
      </c>
    </row>
    <row r="3703" spans="1:8" x14ac:dyDescent="0.25">
      <c r="A3703" s="1">
        <v>42159</v>
      </c>
      <c r="B3703" s="4" t="s">
        <v>0</v>
      </c>
      <c r="C3703" s="2">
        <f>'utprod @ meter'!C3703*'Line losses'!$B$30</f>
        <v>0</v>
      </c>
      <c r="D3703" s="12">
        <f>'utprod @ meter'!D3703*(INDEX('Capacity by Voltage'!$D$11:$O$11,1,MATCH(DATE(YEAR($A3703),MONTH($A3703),1),'Capacity by Voltage'!$D$3:$O$3,0))*'Line losses'!$B$30+INDEX('Capacity by Voltage'!$D$12:$O$12,1,MATCH(DATE(YEAR($A3703),MONTH($A3703),1),'Capacity by Voltage'!$D$3:$O$3,0))*'Line losses'!$B$29)</f>
        <v>0</v>
      </c>
      <c r="E3703" s="12">
        <f>'utprod @ meter'!E3703*(INDEX('Capacity by Voltage'!$D$16:$O$16,1,MATCH(DATE(YEAR($A3703),MONTH($A3703),1),'Capacity by Voltage'!$D$3:$O$3,0))*'Line losses'!$B$30+INDEX('Capacity by Voltage'!$D$17:$O$17,1,MATCH(DATE(YEAR($A3703),MONTH($A3703),1),'Capacity by Voltage'!$D$3:$O$3,0))*'Line losses'!$B$29)</f>
        <v>0</v>
      </c>
      <c r="F3703" s="2">
        <f>'utprod @ meter'!F3703*'Line losses'!$B$30</f>
        <v>0</v>
      </c>
      <c r="G3703" s="2">
        <f>'utprod @ meter'!G3703*'Line losses'!$B$30</f>
        <v>0</v>
      </c>
      <c r="H3703" s="2">
        <f t="shared" si="57"/>
        <v>0</v>
      </c>
    </row>
    <row r="3704" spans="1:8" x14ac:dyDescent="0.25">
      <c r="A3704" s="1">
        <v>42159</v>
      </c>
      <c r="B3704" s="4" t="s">
        <v>1</v>
      </c>
      <c r="C3704" s="2">
        <f>'utprod @ meter'!C3704*'Line losses'!$B$30</f>
        <v>0</v>
      </c>
      <c r="D3704" s="12">
        <f>'utprod @ meter'!D3704*(INDEX('Capacity by Voltage'!$D$11:$O$11,1,MATCH(DATE(YEAR($A3704),MONTH($A3704),1),'Capacity by Voltage'!$D$3:$O$3,0))*'Line losses'!$B$30+INDEX('Capacity by Voltage'!$D$12:$O$12,1,MATCH(DATE(YEAR($A3704),MONTH($A3704),1),'Capacity by Voltage'!$D$3:$O$3,0))*'Line losses'!$B$29)</f>
        <v>0</v>
      </c>
      <c r="E3704" s="12">
        <f>'utprod @ meter'!E3704*(INDEX('Capacity by Voltage'!$D$16:$O$16,1,MATCH(DATE(YEAR($A3704),MONTH($A3704),1),'Capacity by Voltage'!$D$3:$O$3,0))*'Line losses'!$B$30+INDEX('Capacity by Voltage'!$D$17:$O$17,1,MATCH(DATE(YEAR($A3704),MONTH($A3704),1),'Capacity by Voltage'!$D$3:$O$3,0))*'Line losses'!$B$29)</f>
        <v>0</v>
      </c>
      <c r="F3704" s="2">
        <f>'utprod @ meter'!F3704*'Line losses'!$B$30</f>
        <v>0</v>
      </c>
      <c r="G3704" s="2">
        <f>'utprod @ meter'!G3704*'Line losses'!$B$30</f>
        <v>0</v>
      </c>
      <c r="H3704" s="2">
        <f t="shared" si="57"/>
        <v>0</v>
      </c>
    </row>
    <row r="3705" spans="1:8" x14ac:dyDescent="0.25">
      <c r="A3705" s="1">
        <v>42159</v>
      </c>
      <c r="B3705" s="4" t="s">
        <v>2</v>
      </c>
      <c r="C3705" s="2">
        <f>'utprod @ meter'!C3705*'Line losses'!$B$30</f>
        <v>0</v>
      </c>
      <c r="D3705" s="12">
        <f>'utprod @ meter'!D3705*(INDEX('Capacity by Voltage'!$D$11:$O$11,1,MATCH(DATE(YEAR($A3705),MONTH($A3705),1),'Capacity by Voltage'!$D$3:$O$3,0))*'Line losses'!$B$30+INDEX('Capacity by Voltage'!$D$12:$O$12,1,MATCH(DATE(YEAR($A3705),MONTH($A3705),1),'Capacity by Voltage'!$D$3:$O$3,0))*'Line losses'!$B$29)</f>
        <v>0</v>
      </c>
      <c r="E3705" s="12">
        <f>'utprod @ meter'!E3705*(INDEX('Capacity by Voltage'!$D$16:$O$16,1,MATCH(DATE(YEAR($A3705),MONTH($A3705),1),'Capacity by Voltage'!$D$3:$O$3,0))*'Line losses'!$B$30+INDEX('Capacity by Voltage'!$D$17:$O$17,1,MATCH(DATE(YEAR($A3705),MONTH($A3705),1),'Capacity by Voltage'!$D$3:$O$3,0))*'Line losses'!$B$29)</f>
        <v>0</v>
      </c>
      <c r="F3705" s="2">
        <f>'utprod @ meter'!F3705*'Line losses'!$B$30</f>
        <v>0</v>
      </c>
      <c r="G3705" s="2">
        <f>'utprod @ meter'!G3705*'Line losses'!$B$30</f>
        <v>0</v>
      </c>
      <c r="H3705" s="2">
        <f t="shared" si="57"/>
        <v>0</v>
      </c>
    </row>
    <row r="3706" spans="1:8" x14ac:dyDescent="0.25">
      <c r="A3706" s="1">
        <v>42159</v>
      </c>
      <c r="B3706" s="4" t="s">
        <v>3</v>
      </c>
      <c r="C3706" s="2">
        <f>'utprod @ meter'!C3706*'Line losses'!$B$30</f>
        <v>0</v>
      </c>
      <c r="D3706" s="12">
        <f>'utprod @ meter'!D3706*(INDEX('Capacity by Voltage'!$D$11:$O$11,1,MATCH(DATE(YEAR($A3706),MONTH($A3706),1),'Capacity by Voltage'!$D$3:$O$3,0))*'Line losses'!$B$30+INDEX('Capacity by Voltage'!$D$12:$O$12,1,MATCH(DATE(YEAR($A3706),MONTH($A3706),1),'Capacity by Voltage'!$D$3:$O$3,0))*'Line losses'!$B$29)</f>
        <v>0</v>
      </c>
      <c r="E3706" s="12">
        <f>'utprod @ meter'!E3706*(INDEX('Capacity by Voltage'!$D$16:$O$16,1,MATCH(DATE(YEAR($A3706),MONTH($A3706),1),'Capacity by Voltage'!$D$3:$O$3,0))*'Line losses'!$B$30+INDEX('Capacity by Voltage'!$D$17:$O$17,1,MATCH(DATE(YEAR($A3706),MONTH($A3706),1),'Capacity by Voltage'!$D$3:$O$3,0))*'Line losses'!$B$29)</f>
        <v>0</v>
      </c>
      <c r="F3706" s="2">
        <f>'utprod @ meter'!F3706*'Line losses'!$B$30</f>
        <v>0</v>
      </c>
      <c r="G3706" s="2">
        <f>'utprod @ meter'!G3706*'Line losses'!$B$30</f>
        <v>0</v>
      </c>
      <c r="H3706" s="2">
        <f t="shared" si="57"/>
        <v>0</v>
      </c>
    </row>
    <row r="3707" spans="1:8" x14ac:dyDescent="0.25">
      <c r="A3707" s="1">
        <v>42159</v>
      </c>
      <c r="B3707" s="4" t="s">
        <v>4</v>
      </c>
      <c r="C3707" s="2">
        <f>'utprod @ meter'!C3707*'Line losses'!$B$30</f>
        <v>0</v>
      </c>
      <c r="D3707" s="12">
        <f>'utprod @ meter'!D3707*(INDEX('Capacity by Voltage'!$D$11:$O$11,1,MATCH(DATE(YEAR($A3707),MONTH($A3707),1),'Capacity by Voltage'!$D$3:$O$3,0))*'Line losses'!$B$30+INDEX('Capacity by Voltage'!$D$12:$O$12,1,MATCH(DATE(YEAR($A3707),MONTH($A3707),1),'Capacity by Voltage'!$D$3:$O$3,0))*'Line losses'!$B$29)</f>
        <v>0</v>
      </c>
      <c r="E3707" s="12">
        <f>'utprod @ meter'!E3707*(INDEX('Capacity by Voltage'!$D$16:$O$16,1,MATCH(DATE(YEAR($A3707),MONTH($A3707),1),'Capacity by Voltage'!$D$3:$O$3,0))*'Line losses'!$B$30+INDEX('Capacity by Voltage'!$D$17:$O$17,1,MATCH(DATE(YEAR($A3707),MONTH($A3707),1),'Capacity by Voltage'!$D$3:$O$3,0))*'Line losses'!$B$29)</f>
        <v>0</v>
      </c>
      <c r="F3707" s="2">
        <f>'utprod @ meter'!F3707*'Line losses'!$B$30</f>
        <v>0</v>
      </c>
      <c r="G3707" s="2">
        <f>'utprod @ meter'!G3707*'Line losses'!$B$30</f>
        <v>0</v>
      </c>
      <c r="H3707" s="2">
        <f t="shared" si="57"/>
        <v>0</v>
      </c>
    </row>
    <row r="3708" spans="1:8" x14ac:dyDescent="0.25">
      <c r="A3708" s="1">
        <v>42159</v>
      </c>
      <c r="B3708" s="4" t="s">
        <v>5</v>
      </c>
      <c r="C3708" s="2">
        <f>'utprod @ meter'!C3708*'Line losses'!$B$30</f>
        <v>4.4779931030000002</v>
      </c>
      <c r="D3708" s="12">
        <f>'utprod @ meter'!D3708*(INDEX('Capacity by Voltage'!$D$11:$O$11,1,MATCH(DATE(YEAR($A3708),MONTH($A3708),1),'Capacity by Voltage'!$D$3:$O$3,0))*'Line losses'!$B$30+INDEX('Capacity by Voltage'!$D$12:$O$12,1,MATCH(DATE(YEAR($A3708),MONTH($A3708),1),'Capacity by Voltage'!$D$3:$O$3,0))*'Line losses'!$B$29)</f>
        <v>1.888863180583475</v>
      </c>
      <c r="E3708" s="12">
        <f>'utprod @ meter'!E3708*(INDEX('Capacity by Voltage'!$D$16:$O$16,1,MATCH(DATE(YEAR($A3708),MONTH($A3708),1),'Capacity by Voltage'!$D$3:$O$3,0))*'Line losses'!$B$30+INDEX('Capacity by Voltage'!$D$17:$O$17,1,MATCH(DATE(YEAR($A3708),MONTH($A3708),1),'Capacity by Voltage'!$D$3:$O$3,0))*'Line losses'!$B$29)</f>
        <v>0.9827171793335745</v>
      </c>
      <c r="F3708" s="2">
        <f>'utprod @ meter'!F3708*'Line losses'!$B$30</f>
        <v>8.2702093000000004E-2</v>
      </c>
      <c r="G3708" s="2">
        <f>'utprod @ meter'!G3708*'Line losses'!$B$30</f>
        <v>0.96733571699999998</v>
      </c>
      <c r="H3708" s="2">
        <f t="shared" si="57"/>
        <v>8.3996112729170491</v>
      </c>
    </row>
    <row r="3709" spans="1:8" x14ac:dyDescent="0.25">
      <c r="A3709" s="1">
        <v>42159</v>
      </c>
      <c r="B3709" s="4" t="s">
        <v>6</v>
      </c>
      <c r="C3709" s="2">
        <f>'utprod @ meter'!C3709*'Line losses'!$B$30</f>
        <v>385.09068059200001</v>
      </c>
      <c r="D3709" s="12">
        <f>'utprod @ meter'!D3709*(INDEX('Capacity by Voltage'!$D$11:$O$11,1,MATCH(DATE(YEAR($A3709),MONTH($A3709),1),'Capacity by Voltage'!$D$3:$O$3,0))*'Line losses'!$B$30+INDEX('Capacity by Voltage'!$D$12:$O$12,1,MATCH(DATE(YEAR($A3709),MONTH($A3709),1),'Capacity by Voltage'!$D$3:$O$3,0))*'Line losses'!$B$29)</f>
        <v>162.46636642585213</v>
      </c>
      <c r="E3709" s="12">
        <f>'utprod @ meter'!E3709*(INDEX('Capacity by Voltage'!$D$16:$O$16,1,MATCH(DATE(YEAR($A3709),MONTH($A3709),1),'Capacity by Voltage'!$D$3:$O$3,0))*'Line losses'!$B$30+INDEX('Capacity by Voltage'!$D$17:$O$17,1,MATCH(DATE(YEAR($A3709),MONTH($A3709),1),'Capacity by Voltage'!$D$3:$O$3,0))*'Line losses'!$B$29)</f>
        <v>84.513677422687394</v>
      </c>
      <c r="F3709" s="2">
        <f>'utprod @ meter'!F3709*'Line losses'!$B$30</f>
        <v>7.1133092350000009</v>
      </c>
      <c r="G3709" s="2">
        <f>'utprod @ meter'!G3709*'Line losses'!$B$30</f>
        <v>83.209456402000015</v>
      </c>
      <c r="H3709" s="2">
        <f t="shared" si="57"/>
        <v>722.39349007753947</v>
      </c>
    </row>
    <row r="3710" spans="1:8" x14ac:dyDescent="0.25">
      <c r="A3710" s="1">
        <v>42159</v>
      </c>
      <c r="B3710" s="4" t="s">
        <v>7</v>
      </c>
      <c r="C3710" s="2">
        <f>'utprod @ meter'!C3710*'Line losses'!$B$30</f>
        <v>1916.4964875169999</v>
      </c>
      <c r="D3710" s="12">
        <f>'utprod @ meter'!D3710*(INDEX('Capacity by Voltage'!$D$11:$O$11,1,MATCH(DATE(YEAR($A3710),MONTH($A3710),1),'Capacity by Voltage'!$D$3:$O$3,0))*'Line losses'!$B$30+INDEX('Capacity by Voltage'!$D$12:$O$12,1,MATCH(DATE(YEAR($A3710),MONTH($A3710),1),'Capacity by Voltage'!$D$3:$O$3,0))*'Line losses'!$B$29)</f>
        <v>808.55224939150344</v>
      </c>
      <c r="E3710" s="12">
        <f>'utprod @ meter'!E3710*(INDEX('Capacity by Voltage'!$D$16:$O$16,1,MATCH(DATE(YEAR($A3710),MONTH($A3710),1),'Capacity by Voltage'!$D$3:$O$3,0))*'Line losses'!$B$30+INDEX('Capacity by Voltage'!$D$17:$O$17,1,MATCH(DATE(YEAR($A3710),MONTH($A3710),1),'Capacity by Voltage'!$D$3:$O$3,0))*'Line losses'!$B$29)</f>
        <v>420.60109506634012</v>
      </c>
      <c r="F3710" s="2">
        <f>'utprod @ meter'!F3710*'Line losses'!$B$30</f>
        <v>35.402071226000004</v>
      </c>
      <c r="G3710" s="2">
        <f>'utprod @ meter'!G3710*'Line losses'!$B$30</f>
        <v>414.11075210200005</v>
      </c>
      <c r="H3710" s="2">
        <f t="shared" si="57"/>
        <v>3595.1626553028432</v>
      </c>
    </row>
    <row r="3711" spans="1:8" x14ac:dyDescent="0.25">
      <c r="A3711" s="1">
        <v>42159</v>
      </c>
      <c r="B3711" s="4" t="s">
        <v>8</v>
      </c>
      <c r="C3711" s="2">
        <f>'utprod @ meter'!C3711*'Line losses'!$B$30</f>
        <v>4150.9174760290007</v>
      </c>
      <c r="D3711" s="12">
        <f>'utprod @ meter'!D3711*(INDEX('Capacity by Voltage'!$D$11:$O$11,1,MATCH(DATE(YEAR($A3711),MONTH($A3711),1),'Capacity by Voltage'!$D$3:$O$3,0))*'Line losses'!$B$30+INDEX('Capacity by Voltage'!$D$12:$O$12,1,MATCH(DATE(YEAR($A3711),MONTH($A3711),1),'Capacity by Voltage'!$D$3:$O$3,0))*'Line losses'!$B$29)</f>
        <v>1751.2332765586314</v>
      </c>
      <c r="E3711" s="12">
        <f>'utprod @ meter'!E3711*(INDEX('Capacity by Voltage'!$D$16:$O$16,1,MATCH(DATE(YEAR($A3711),MONTH($A3711),1),'Capacity by Voltage'!$D$3:$O$3,0))*'Line losses'!$B$30+INDEX('Capacity by Voltage'!$D$17:$O$17,1,MATCH(DATE(YEAR($A3711),MONTH($A3711),1),'Capacity by Voltage'!$D$3:$O$3,0))*'Line losses'!$B$29)</f>
        <v>910.97418102114909</v>
      </c>
      <c r="F3711" s="2">
        <f>'utprod @ meter'!F3711*'Line losses'!$B$30</f>
        <v>76.677849529</v>
      </c>
      <c r="G3711" s="2">
        <f>'utprod @ meter'!G3711*'Line losses'!$B$30</f>
        <v>896.91720790300008</v>
      </c>
      <c r="H3711" s="2">
        <f t="shared" si="57"/>
        <v>7786.7199910407817</v>
      </c>
    </row>
    <row r="3712" spans="1:8" x14ac:dyDescent="0.25">
      <c r="A3712" s="1">
        <v>42159</v>
      </c>
      <c r="B3712" s="4" t="s">
        <v>9</v>
      </c>
      <c r="C3712" s="2">
        <f>'utprod @ meter'!C3712*'Line losses'!$B$30</f>
        <v>6224.1372174919998</v>
      </c>
      <c r="D3712" s="12">
        <f>'utprod @ meter'!D3712*(INDEX('Capacity by Voltage'!$D$11:$O$11,1,MATCH(DATE(YEAR($A3712),MONTH($A3712),1),'Capacity by Voltage'!$D$3:$O$3,0))*'Line losses'!$B$30+INDEX('Capacity by Voltage'!$D$12:$O$12,1,MATCH(DATE(YEAR($A3712),MONTH($A3712),1),'Capacity by Voltage'!$D$3:$O$3,0))*'Line losses'!$B$29)</f>
        <v>2625.9059473418029</v>
      </c>
      <c r="E3712" s="12">
        <f>'utprod @ meter'!E3712*(INDEX('Capacity by Voltage'!$D$16:$O$16,1,MATCH(DATE(YEAR($A3712),MONTH($A3712),1),'Capacity by Voltage'!$D$3:$O$3,0))*'Line losses'!$B$30+INDEX('Capacity by Voltage'!$D$17:$O$17,1,MATCH(DATE(YEAR($A3712),MONTH($A3712),1),'Capacity by Voltage'!$D$3:$O$3,0))*'Line losses'!$B$29)</f>
        <v>1365.9703773641645</v>
      </c>
      <c r="F3712" s="2">
        <f>'utprod @ meter'!F3712*'Line losses'!$B$30</f>
        <v>114.97542324699999</v>
      </c>
      <c r="G3712" s="2">
        <f>'utprod @ meter'!G3712*'Line losses'!$B$30</f>
        <v>1344.8921439960002</v>
      </c>
      <c r="H3712" s="2">
        <f t="shared" si="57"/>
        <v>11675.881109440967</v>
      </c>
    </row>
    <row r="3713" spans="1:8" x14ac:dyDescent="0.25">
      <c r="A3713" s="1">
        <v>42159</v>
      </c>
      <c r="B3713" s="4" t="s">
        <v>10</v>
      </c>
      <c r="C3713" s="2">
        <f>'utprod @ meter'!C3713*'Line losses'!$B$30</f>
        <v>9304.8608037539998</v>
      </c>
      <c r="D3713" s="12">
        <f>'utprod @ meter'!D3713*(INDEX('Capacity by Voltage'!$D$11:$O$11,1,MATCH(DATE(YEAR($A3713),MONTH($A3713),1),'Capacity by Voltage'!$D$3:$O$3,0))*'Line losses'!$B$30+INDEX('Capacity by Voltage'!$D$12:$O$12,1,MATCH(DATE(YEAR($A3713),MONTH($A3713),1),'Capacity by Voltage'!$D$3:$O$3,0))*'Line losses'!$B$29)</f>
        <v>3925.6350223720292</v>
      </c>
      <c r="E3713" s="12">
        <f>'utprod @ meter'!E3713*(INDEX('Capacity by Voltage'!$D$16:$O$16,1,MATCH(DATE(YEAR($A3713),MONTH($A3713),1),'Capacity by Voltage'!$D$3:$O$3,0))*'Line losses'!$B$30+INDEX('Capacity by Voltage'!$D$17:$O$17,1,MATCH(DATE(YEAR($A3713),MONTH($A3713),1),'Capacity by Voltage'!$D$3:$O$3,0))*'Line losses'!$B$29)</f>
        <v>2042.0770102130191</v>
      </c>
      <c r="F3713" s="2">
        <f>'utprod @ meter'!F3713*'Line losses'!$B$30</f>
        <v>171.884684838</v>
      </c>
      <c r="G3713" s="2">
        <f>'utprod @ meter'!G3713*'Line losses'!$B$30</f>
        <v>2010.5659367379999</v>
      </c>
      <c r="H3713" s="2">
        <f t="shared" si="57"/>
        <v>17455.023457915049</v>
      </c>
    </row>
    <row r="3714" spans="1:8" x14ac:dyDescent="0.25">
      <c r="A3714" s="1">
        <v>42159</v>
      </c>
      <c r="B3714" s="4" t="s">
        <v>11</v>
      </c>
      <c r="C3714" s="2">
        <f>'utprod @ meter'!C3714*'Line losses'!$B$30</f>
        <v>11498.981712813</v>
      </c>
      <c r="D3714" s="12">
        <f>'utprod @ meter'!D3714*(INDEX('Capacity by Voltage'!$D$11:$O$11,1,MATCH(DATE(YEAR($A3714),MONTH($A3714),1),'Capacity by Voltage'!$D$3:$O$3,0))*'Line losses'!$B$30+INDEX('Capacity by Voltage'!$D$12:$O$12,1,MATCH(DATE(YEAR($A3714),MONTH($A3714),1),'Capacity by Voltage'!$D$3:$O$3,0))*'Line losses'!$B$29)</f>
        <v>4851.314424537316</v>
      </c>
      <c r="E3714" s="12">
        <f>'utprod @ meter'!E3714*(INDEX('Capacity by Voltage'!$D$16:$O$16,1,MATCH(DATE(YEAR($A3714),MONTH($A3714),1),'Capacity by Voltage'!$D$3:$O$3,0))*'Line losses'!$B$30+INDEX('Capacity by Voltage'!$D$17:$O$17,1,MATCH(DATE(YEAR($A3714),MONTH($A3714),1),'Capacity by Voltage'!$D$3:$O$3,0))*'Line losses'!$B$29)</f>
        <v>2523.6056415538255</v>
      </c>
      <c r="F3714" s="2">
        <f>'utprod @ meter'!F3714*'Line losses'!$B$30</f>
        <v>212.41521506699999</v>
      </c>
      <c r="G3714" s="2">
        <f>'utprod @ meter'!G3714*'Line losses'!$B$30</f>
        <v>2484.6645126120002</v>
      </c>
      <c r="H3714" s="2">
        <f t="shared" si="57"/>
        <v>21570.981506583143</v>
      </c>
    </row>
    <row r="3715" spans="1:8" x14ac:dyDescent="0.25">
      <c r="A3715" s="1">
        <v>42159</v>
      </c>
      <c r="B3715" s="4" t="s">
        <v>12</v>
      </c>
      <c r="C3715" s="2">
        <f>'utprod @ meter'!C3715*'Line losses'!$B$30</f>
        <v>11552.714842338</v>
      </c>
      <c r="D3715" s="12">
        <f>'utprod @ meter'!D3715*(INDEX('Capacity by Voltage'!$D$11:$O$11,1,MATCH(DATE(YEAR($A3715),MONTH($A3715),1),'Capacity by Voltage'!$D$3:$O$3,0))*'Line losses'!$B$30+INDEX('Capacity by Voltage'!$D$12:$O$12,1,MATCH(DATE(YEAR($A3715),MONTH($A3715),1),'Capacity by Voltage'!$D$3:$O$3,0))*'Line losses'!$B$29)</f>
        <v>4873.9835672692025</v>
      </c>
      <c r="E3715" s="12">
        <f>'utprod @ meter'!E3715*(INDEX('Capacity by Voltage'!$D$16:$O$16,1,MATCH(DATE(YEAR($A3715),MONTH($A3715),1),'Capacity by Voltage'!$D$3:$O$3,0))*'Line losses'!$B$30+INDEX('Capacity by Voltage'!$D$17:$O$17,1,MATCH(DATE(YEAR($A3715),MONTH($A3715),1),'Capacity by Voltage'!$D$3:$O$3,0))*'Line losses'!$B$29)</f>
        <v>2535.3982477058285</v>
      </c>
      <c r="F3715" s="2">
        <f>'utprod @ meter'!F3715*'Line losses'!$B$30</f>
        <v>213.40764018300001</v>
      </c>
      <c r="G3715" s="2">
        <f>'utprod @ meter'!G3715*'Line losses'!$B$30</f>
        <v>2496.2753289270004</v>
      </c>
      <c r="H3715" s="2">
        <f t="shared" si="57"/>
        <v>21671.779626423031</v>
      </c>
    </row>
    <row r="3716" spans="1:8" x14ac:dyDescent="0.25">
      <c r="A3716" s="1">
        <v>42159</v>
      </c>
      <c r="B3716" s="4" t="s">
        <v>13</v>
      </c>
      <c r="C3716" s="2">
        <f>'utprod @ meter'!C3716*'Line losses'!$B$30</f>
        <v>12224.384072204</v>
      </c>
      <c r="D3716" s="12">
        <f>'utprod @ meter'!D3716*(INDEX('Capacity by Voltage'!$D$11:$O$11,1,MATCH(DATE(YEAR($A3716),MONTH($A3716),1),'Capacity by Voltage'!$D$3:$O$3,0))*'Line losses'!$B$30+INDEX('Capacity by Voltage'!$D$12:$O$12,1,MATCH(DATE(YEAR($A3716),MONTH($A3716),1),'Capacity by Voltage'!$D$3:$O$3,0))*'Line losses'!$B$29)</f>
        <v>5157.3548128300044</v>
      </c>
      <c r="E3716" s="12">
        <f>'utprod @ meter'!E3716*(INDEX('Capacity by Voltage'!$D$16:$O$16,1,MATCH(DATE(YEAR($A3716),MONTH($A3716),1),'Capacity by Voltage'!$D$3:$O$3,0))*'Line losses'!$B$30+INDEX('Capacity by Voltage'!$D$17:$O$17,1,MATCH(DATE(YEAR($A3716),MONTH($A3716),1),'Capacity by Voltage'!$D$3:$O$3,0))*'Line losses'!$B$29)</f>
        <v>2682.8048957616502</v>
      </c>
      <c r="F3716" s="2">
        <f>'utprod @ meter'!F3716*'Line losses'!$B$30</f>
        <v>225.81481260700002</v>
      </c>
      <c r="G3716" s="2">
        <f>'utprod @ meter'!G3716*'Line losses'!$B$30</f>
        <v>2641.4082097720002</v>
      </c>
      <c r="H3716" s="2">
        <f t="shared" si="57"/>
        <v>22931.766803174658</v>
      </c>
    </row>
    <row r="3717" spans="1:8" x14ac:dyDescent="0.25">
      <c r="A3717" s="1">
        <v>42159</v>
      </c>
      <c r="B3717" s="4" t="s">
        <v>14</v>
      </c>
      <c r="C3717" s="2">
        <f>'utprod @ meter'!C3717*'Line losses'!$B$30</f>
        <v>13178.154787478001</v>
      </c>
      <c r="D3717" s="12">
        <f>'utprod @ meter'!D3717*(INDEX('Capacity by Voltage'!$D$11:$O$11,1,MATCH(DATE(YEAR($A3717),MONTH($A3717),1),'Capacity by Voltage'!$D$3:$O$3,0))*'Line losses'!$B$30+INDEX('Capacity by Voltage'!$D$12:$O$12,1,MATCH(DATE(YEAR($A3717),MONTH($A3717),1),'Capacity by Voltage'!$D$3:$O$3,0))*'Line losses'!$B$29)</f>
        <v>5559.7420743451739</v>
      </c>
      <c r="E3717" s="12">
        <f>'utprod @ meter'!E3717*(INDEX('Capacity by Voltage'!$D$16:$O$16,1,MATCH(DATE(YEAR($A3717),MONTH($A3717),1),'Capacity by Voltage'!$D$3:$O$3,0))*'Line losses'!$B$30+INDEX('Capacity by Voltage'!$D$17:$O$17,1,MATCH(DATE(YEAR($A3717),MONTH($A3717),1),'Capacity by Voltage'!$D$3:$O$3,0))*'Line losses'!$B$29)</f>
        <v>2892.1227261154863</v>
      </c>
      <c r="F3717" s="2">
        <f>'utprod @ meter'!F3717*'Line losses'!$B$30</f>
        <v>243.43407536399999</v>
      </c>
      <c r="G3717" s="2">
        <f>'utprod @ meter'!G3717*'Line losses'!$B$30</f>
        <v>2847.4953208690004</v>
      </c>
      <c r="H3717" s="2">
        <f t="shared" si="57"/>
        <v>24720.948984171657</v>
      </c>
    </row>
    <row r="3718" spans="1:8" x14ac:dyDescent="0.25">
      <c r="A3718" s="1">
        <v>42159</v>
      </c>
      <c r="B3718" s="4" t="s">
        <v>15</v>
      </c>
      <c r="C3718" s="2">
        <f>'utprod @ meter'!C3718*'Line losses'!$B$30</f>
        <v>11951.238573002</v>
      </c>
      <c r="D3718" s="12">
        <f>'utprod @ meter'!D3718*(INDEX('Capacity by Voltage'!$D$11:$O$11,1,MATCH(DATE(YEAR($A3718),MONTH($A3718),1),'Capacity by Voltage'!$D$3:$O$3,0))*'Line losses'!$B$30+INDEX('Capacity by Voltage'!$D$12:$O$12,1,MATCH(DATE(YEAR($A3718),MONTH($A3718),1),'Capacity by Voltage'!$D$3:$O$3,0))*'Line losses'!$B$29)</f>
        <v>5042.1174514251006</v>
      </c>
      <c r="E3718" s="12">
        <f>'utprod @ meter'!E3718*(INDEX('Capacity by Voltage'!$D$16:$O$16,1,MATCH(DATE(YEAR($A3718),MONTH($A3718),1),'Capacity by Voltage'!$D$3:$O$3,0))*'Line losses'!$B$30+INDEX('Capacity by Voltage'!$D$17:$O$17,1,MATCH(DATE(YEAR($A3718),MONTH($A3718),1),'Capacity by Voltage'!$D$3:$O$3,0))*'Line losses'!$B$29)</f>
        <v>2622.8600766665172</v>
      </c>
      <c r="F3718" s="2">
        <f>'utprod @ meter'!F3718*'Line losses'!$B$30</f>
        <v>220.76998493400001</v>
      </c>
      <c r="G3718" s="2">
        <f>'utprod @ meter'!G3718*'Line losses'!$B$30</f>
        <v>2582.3877217170002</v>
      </c>
      <c r="H3718" s="2">
        <f t="shared" si="57"/>
        <v>22419.373807744618</v>
      </c>
    </row>
    <row r="3719" spans="1:8" x14ac:dyDescent="0.25">
      <c r="A3719" s="1">
        <v>42159</v>
      </c>
      <c r="B3719" s="4" t="s">
        <v>16</v>
      </c>
      <c r="C3719" s="2">
        <f>'utprod @ meter'!C3719*'Line losses'!$B$30</f>
        <v>11181.058141055</v>
      </c>
      <c r="D3719" s="12">
        <f>'utprod @ meter'!D3719*(INDEX('Capacity by Voltage'!$D$11:$O$11,1,MATCH(DATE(YEAR($A3719),MONTH($A3719),1),'Capacity by Voltage'!$D$3:$O$3,0))*'Line losses'!$B$30+INDEX('Capacity by Voltage'!$D$12:$O$12,1,MATCH(DATE(YEAR($A3719),MONTH($A3719),1),'Capacity by Voltage'!$D$3:$O$3,0))*'Line losses'!$B$29)</f>
        <v>4717.1847185733959</v>
      </c>
      <c r="E3719" s="12">
        <f>'utprod @ meter'!E3719*(INDEX('Capacity by Voltage'!$D$16:$O$16,1,MATCH(DATE(YEAR($A3719),MONTH($A3719),1),'Capacity by Voltage'!$D$3:$O$3,0))*'Line losses'!$B$30+INDEX('Capacity by Voltage'!$D$17:$O$17,1,MATCH(DATE(YEAR($A3719),MONTH($A3719),1),'Capacity by Voltage'!$D$3:$O$3,0))*'Line losses'!$B$29)</f>
        <v>2453.8336506653568</v>
      </c>
      <c r="F3719" s="2">
        <f>'utprod @ meter'!F3719*'Line losses'!$B$30</f>
        <v>206.54243722699999</v>
      </c>
      <c r="G3719" s="2">
        <f>'utprod @ meter'!G3719*'Line losses'!$B$30</f>
        <v>2415.9688089130004</v>
      </c>
      <c r="H3719" s="2">
        <f t="shared" si="57"/>
        <v>20974.587756433753</v>
      </c>
    </row>
    <row r="3720" spans="1:8" x14ac:dyDescent="0.25">
      <c r="A3720" s="1">
        <v>42159</v>
      </c>
      <c r="B3720" s="4" t="s">
        <v>17</v>
      </c>
      <c r="C3720" s="2">
        <f>'utprod @ meter'!C3720*'Line losses'!$B$30</f>
        <v>8763.0477984530007</v>
      </c>
      <c r="D3720" s="12">
        <f>'utprod @ meter'!D3720*(INDEX('Capacity by Voltage'!$D$11:$O$11,1,MATCH(DATE(YEAR($A3720),MONTH($A3720),1),'Capacity by Voltage'!$D$3:$O$3,0))*'Line losses'!$B$30+INDEX('Capacity by Voltage'!$D$12:$O$12,1,MATCH(DATE(YEAR($A3720),MONTH($A3720),1),'Capacity by Voltage'!$D$3:$O$3,0))*'Line losses'!$B$29)</f>
        <v>3697.0491627428046</v>
      </c>
      <c r="E3720" s="12">
        <f>'utprod @ meter'!E3720*(INDEX('Capacity by Voltage'!$D$16:$O$16,1,MATCH(DATE(YEAR($A3720),MONTH($A3720),1),'Capacity by Voltage'!$D$3:$O$3,0))*'Line losses'!$B$30+INDEX('Capacity by Voltage'!$D$17:$O$17,1,MATCH(DATE(YEAR($A3720),MONTH($A3720),1),'Capacity by Voltage'!$D$3:$O$3,0))*'Line losses'!$B$29)</f>
        <v>1923.1682315136566</v>
      </c>
      <c r="F3720" s="2">
        <f>'utprod @ meter'!F3720*'Line losses'!$B$30</f>
        <v>161.87587311100003</v>
      </c>
      <c r="G3720" s="2">
        <f>'utprod @ meter'!G3720*'Line losses'!$B$30</f>
        <v>1893.4922963450001</v>
      </c>
      <c r="H3720" s="2">
        <f t="shared" ref="H3720:H3783" si="58">SUM(C3720:G3720)</f>
        <v>16438.633362165463</v>
      </c>
    </row>
    <row r="3721" spans="1:8" x14ac:dyDescent="0.25">
      <c r="A3721" s="1">
        <v>42159</v>
      </c>
      <c r="B3721" s="4" t="s">
        <v>18</v>
      </c>
      <c r="C3721" s="2">
        <f>'utprod @ meter'!C3721*'Line losses'!$B$30</f>
        <v>4370.3289164690004</v>
      </c>
      <c r="D3721" s="12">
        <f>'utprod @ meter'!D3721*(INDEX('Capacity by Voltage'!$D$11:$O$11,1,MATCH(DATE(YEAR($A3721),MONTH($A3721),1),'Capacity by Voltage'!$D$3:$O$3,0))*'Line losses'!$B$30+INDEX('Capacity by Voltage'!$D$12:$O$12,1,MATCH(DATE(YEAR($A3721),MONTH($A3721),1),'Capacity by Voltage'!$D$3:$O$3,0))*'Line losses'!$B$29)</f>
        <v>1843.8014952316485</v>
      </c>
      <c r="E3721" s="12">
        <f>'utprod @ meter'!E3721*(INDEX('Capacity by Voltage'!$D$16:$O$16,1,MATCH(DATE(YEAR($A3721),MONTH($A3721),1),'Capacity by Voltage'!$D$3:$O$3,0))*'Line losses'!$B$30+INDEX('Capacity by Voltage'!$D$17:$O$17,1,MATCH(DATE(YEAR($A3721),MONTH($A3721),1),'Capacity by Voltage'!$D$3:$O$3,0))*'Line losses'!$B$29)</f>
        <v>959.12732280849445</v>
      </c>
      <c r="F3721" s="2">
        <f>'utprod @ meter'!F3721*'Line losses'!$B$30</f>
        <v>80.731181323000001</v>
      </c>
      <c r="G3721" s="2">
        <f>'utprod @ meter'!G3721*'Line losses'!$B$30</f>
        <v>944.32780888000002</v>
      </c>
      <c r="H3721" s="2">
        <f t="shared" si="58"/>
        <v>8198.3167247121437</v>
      </c>
    </row>
    <row r="3722" spans="1:8" x14ac:dyDescent="0.25">
      <c r="A3722" s="1">
        <v>42159</v>
      </c>
      <c r="B3722" s="4" t="s">
        <v>19</v>
      </c>
      <c r="C3722" s="2">
        <f>'utprod @ meter'!C3722*'Line losses'!$B$30</f>
        <v>1943.3635168979999</v>
      </c>
      <c r="D3722" s="12">
        <f>'utprod @ meter'!D3722*(INDEX('Capacity by Voltage'!$D$11:$O$11,1,MATCH(DATE(YEAR($A3722),MONTH($A3722),1),'Capacity by Voltage'!$D$3:$O$3,0))*'Line losses'!$B$30+INDEX('Capacity by Voltage'!$D$12:$O$12,1,MATCH(DATE(YEAR($A3722),MONTH($A3722),1),'Capacity by Voltage'!$D$3:$O$3,0))*'Line losses'!$B$29)</f>
        <v>819.88728485159459</v>
      </c>
      <c r="E3722" s="12">
        <f>'utprod @ meter'!E3722*(INDEX('Capacity by Voltage'!$D$16:$O$16,1,MATCH(DATE(YEAR($A3722),MONTH($A3722),1),'Capacity by Voltage'!$D$3:$O$3,0))*'Line losses'!$B$30+INDEX('Capacity by Voltage'!$D$17:$O$17,1,MATCH(DATE(YEAR($A3722),MONTH($A3722),1),'Capacity by Voltage'!$D$3:$O$3,0))*'Line losses'!$B$29)</f>
        <v>426.49739814234158</v>
      </c>
      <c r="F3722" s="2">
        <f>'utprod @ meter'!F3722*'Line losses'!$B$30</f>
        <v>35.899213021000008</v>
      </c>
      <c r="G3722" s="2">
        <f>'utprod @ meter'!G3722*'Line losses'!$B$30</f>
        <v>419.91569564100001</v>
      </c>
      <c r="H3722" s="2">
        <f t="shared" si="58"/>
        <v>3645.5631085539367</v>
      </c>
    </row>
    <row r="3723" spans="1:8" x14ac:dyDescent="0.25">
      <c r="A3723" s="1">
        <v>42159</v>
      </c>
      <c r="B3723" s="4" t="s">
        <v>20</v>
      </c>
      <c r="C3723" s="2">
        <f>'utprod @ meter'!C3723*'Line losses'!$B$30</f>
        <v>443.30180322000001</v>
      </c>
      <c r="D3723" s="12">
        <f>'utprod @ meter'!D3723*(INDEX('Capacity by Voltage'!$D$11:$O$11,1,MATCH(DATE(YEAR($A3723),MONTH($A3723),1),'Capacity by Voltage'!$D$3:$O$3,0))*'Line losses'!$B$30+INDEX('Capacity by Voltage'!$D$12:$O$12,1,MATCH(DATE(YEAR($A3723),MONTH($A3723),1),'Capacity by Voltage'!$D$3:$O$3,0))*'Line losses'!$B$29)</f>
        <v>187.02530052661783</v>
      </c>
      <c r="E3723" s="12">
        <f>'utprod @ meter'!E3723*(INDEX('Capacity by Voltage'!$D$16:$O$16,1,MATCH(DATE(YEAR($A3723),MONTH($A3723),1),'Capacity by Voltage'!$D$3:$O$3,0))*'Line losses'!$B$30+INDEX('Capacity by Voltage'!$D$17:$O$17,1,MATCH(DATE(YEAR($A3723),MONTH($A3723),1),'Capacity by Voltage'!$D$3:$O$3,0))*'Line losses'!$B$29)</f>
        <v>97.289000754023874</v>
      </c>
      <c r="F3723" s="2">
        <f>'utprod @ meter'!F3723*'Line losses'!$B$30</f>
        <v>8.1893656810000017</v>
      </c>
      <c r="G3723" s="2">
        <f>'utprod @ meter'!G3723*'Line losses'!$B$30</f>
        <v>95.787608434000006</v>
      </c>
      <c r="H3723" s="2">
        <f t="shared" si="58"/>
        <v>831.59307861564173</v>
      </c>
    </row>
    <row r="3724" spans="1:8" x14ac:dyDescent="0.25">
      <c r="A3724" s="1">
        <v>42159</v>
      </c>
      <c r="B3724" s="4" t="s">
        <v>21</v>
      </c>
      <c r="C3724" s="2">
        <f>'utprod @ meter'!C3724*'Line losses'!$B$30</f>
        <v>31.345022484000001</v>
      </c>
      <c r="D3724" s="12">
        <f>'utprod @ meter'!D3724*(INDEX('Capacity by Voltage'!$D$11:$O$11,1,MATCH(DATE(YEAR($A3724),MONTH($A3724),1),'Capacity by Voltage'!$D$3:$O$3,0))*'Line losses'!$B$30+INDEX('Capacity by Voltage'!$D$12:$O$12,1,MATCH(DATE(YEAR($A3724),MONTH($A3724),1),'Capacity by Voltage'!$D$3:$O$3,0))*'Line losses'!$B$29)</f>
        <v>13.223898640674578</v>
      </c>
      <c r="E3724" s="12">
        <f>'utprod @ meter'!E3724*(INDEX('Capacity by Voltage'!$D$16:$O$16,1,MATCH(DATE(YEAR($A3724),MONTH($A3724),1),'Capacity by Voltage'!$D$3:$O$3,0))*'Line losses'!$B$30+INDEX('Capacity by Voltage'!$D$17:$O$17,1,MATCH(DATE(YEAR($A3724),MONTH($A3724),1),'Capacity by Voltage'!$D$3:$O$3,0))*'Line losses'!$B$29)</f>
        <v>6.8790202553350213</v>
      </c>
      <c r="F3724" s="2">
        <f>'utprod @ meter'!F3724*'Line losses'!$B$30</f>
        <v>0.57891465100000006</v>
      </c>
      <c r="G3724" s="2">
        <f>'utprod @ meter'!G3724*'Line losses'!$B$30</f>
        <v>6.7732084930000003</v>
      </c>
      <c r="H3724" s="2">
        <f t="shared" si="58"/>
        <v>58.800064524009599</v>
      </c>
    </row>
    <row r="3725" spans="1:8" x14ac:dyDescent="0.25">
      <c r="A3725" s="1">
        <v>42159</v>
      </c>
      <c r="B3725" s="4" t="s">
        <v>22</v>
      </c>
      <c r="C3725" s="2">
        <f>'utprod @ meter'!C3725*'Line losses'!$B$30</f>
        <v>0</v>
      </c>
      <c r="D3725" s="12">
        <f>'utprod @ meter'!D3725*(INDEX('Capacity by Voltage'!$D$11:$O$11,1,MATCH(DATE(YEAR($A3725),MONTH($A3725),1),'Capacity by Voltage'!$D$3:$O$3,0))*'Line losses'!$B$30+INDEX('Capacity by Voltage'!$D$12:$O$12,1,MATCH(DATE(YEAR($A3725),MONTH($A3725),1),'Capacity by Voltage'!$D$3:$O$3,0))*'Line losses'!$B$29)</f>
        <v>0</v>
      </c>
      <c r="E3725" s="12">
        <f>'utprod @ meter'!E3725*(INDEX('Capacity by Voltage'!$D$16:$O$16,1,MATCH(DATE(YEAR($A3725),MONTH($A3725),1),'Capacity by Voltage'!$D$3:$O$3,0))*'Line losses'!$B$30+INDEX('Capacity by Voltage'!$D$17:$O$17,1,MATCH(DATE(YEAR($A3725),MONTH($A3725),1),'Capacity by Voltage'!$D$3:$O$3,0))*'Line losses'!$B$29)</f>
        <v>0</v>
      </c>
      <c r="F3725" s="2">
        <f>'utprod @ meter'!F3725*'Line losses'!$B$30</f>
        <v>0</v>
      </c>
      <c r="G3725" s="2">
        <f>'utprod @ meter'!G3725*'Line losses'!$B$30</f>
        <v>0</v>
      </c>
      <c r="H3725" s="2">
        <f t="shared" si="58"/>
        <v>0</v>
      </c>
    </row>
    <row r="3726" spans="1:8" x14ac:dyDescent="0.25">
      <c r="A3726" s="1">
        <v>42159</v>
      </c>
      <c r="B3726" s="4" t="s">
        <v>23</v>
      </c>
      <c r="C3726" s="2">
        <f>'utprod @ meter'!C3726*'Line losses'!$B$30</f>
        <v>0</v>
      </c>
      <c r="D3726" s="12">
        <f>'utprod @ meter'!D3726*(INDEX('Capacity by Voltage'!$D$11:$O$11,1,MATCH(DATE(YEAR($A3726),MONTH($A3726),1),'Capacity by Voltage'!$D$3:$O$3,0))*'Line losses'!$B$30+INDEX('Capacity by Voltage'!$D$12:$O$12,1,MATCH(DATE(YEAR($A3726),MONTH($A3726),1),'Capacity by Voltage'!$D$3:$O$3,0))*'Line losses'!$B$29)</f>
        <v>0</v>
      </c>
      <c r="E3726" s="12">
        <f>'utprod @ meter'!E3726*(INDEX('Capacity by Voltage'!$D$16:$O$16,1,MATCH(DATE(YEAR($A3726),MONTH($A3726),1),'Capacity by Voltage'!$D$3:$O$3,0))*'Line losses'!$B$30+INDEX('Capacity by Voltage'!$D$17:$O$17,1,MATCH(DATE(YEAR($A3726),MONTH($A3726),1),'Capacity by Voltage'!$D$3:$O$3,0))*'Line losses'!$B$29)</f>
        <v>0</v>
      </c>
      <c r="F3726" s="2">
        <f>'utprod @ meter'!F3726*'Line losses'!$B$30</f>
        <v>0</v>
      </c>
      <c r="G3726" s="2">
        <f>'utprod @ meter'!G3726*'Line losses'!$B$30</f>
        <v>0</v>
      </c>
      <c r="H3726" s="2">
        <f t="shared" si="58"/>
        <v>0</v>
      </c>
    </row>
    <row r="3727" spans="1:8" x14ac:dyDescent="0.25">
      <c r="A3727" s="1">
        <v>42160</v>
      </c>
      <c r="B3727" s="4" t="s">
        <v>0</v>
      </c>
      <c r="C3727" s="2">
        <f>'utprod @ meter'!C3727*'Line losses'!$B$30</f>
        <v>0</v>
      </c>
      <c r="D3727" s="12">
        <f>'utprod @ meter'!D3727*(INDEX('Capacity by Voltage'!$D$11:$O$11,1,MATCH(DATE(YEAR($A3727),MONTH($A3727),1),'Capacity by Voltage'!$D$3:$O$3,0))*'Line losses'!$B$30+INDEX('Capacity by Voltage'!$D$12:$O$12,1,MATCH(DATE(YEAR($A3727),MONTH($A3727),1),'Capacity by Voltage'!$D$3:$O$3,0))*'Line losses'!$B$29)</f>
        <v>0</v>
      </c>
      <c r="E3727" s="12">
        <f>'utprod @ meter'!E3727*(INDEX('Capacity by Voltage'!$D$16:$O$16,1,MATCH(DATE(YEAR($A3727),MONTH($A3727),1),'Capacity by Voltage'!$D$3:$O$3,0))*'Line losses'!$B$30+INDEX('Capacity by Voltage'!$D$17:$O$17,1,MATCH(DATE(YEAR($A3727),MONTH($A3727),1),'Capacity by Voltage'!$D$3:$O$3,0))*'Line losses'!$B$29)</f>
        <v>0</v>
      </c>
      <c r="F3727" s="2">
        <f>'utprod @ meter'!F3727*'Line losses'!$B$30</f>
        <v>0</v>
      </c>
      <c r="G3727" s="2">
        <f>'utprod @ meter'!G3727*'Line losses'!$B$30</f>
        <v>0</v>
      </c>
      <c r="H3727" s="2">
        <f t="shared" si="58"/>
        <v>0</v>
      </c>
    </row>
    <row r="3728" spans="1:8" x14ac:dyDescent="0.25">
      <c r="A3728" s="1">
        <v>42160</v>
      </c>
      <c r="B3728" s="4" t="s">
        <v>1</v>
      </c>
      <c r="C3728" s="2">
        <f>'utprod @ meter'!C3728*'Line losses'!$B$30</f>
        <v>0</v>
      </c>
      <c r="D3728" s="12">
        <f>'utprod @ meter'!D3728*(INDEX('Capacity by Voltage'!$D$11:$O$11,1,MATCH(DATE(YEAR($A3728),MONTH($A3728),1),'Capacity by Voltage'!$D$3:$O$3,0))*'Line losses'!$B$30+INDEX('Capacity by Voltage'!$D$12:$O$12,1,MATCH(DATE(YEAR($A3728),MONTH($A3728),1),'Capacity by Voltage'!$D$3:$O$3,0))*'Line losses'!$B$29)</f>
        <v>0</v>
      </c>
      <c r="E3728" s="12">
        <f>'utprod @ meter'!E3728*(INDEX('Capacity by Voltage'!$D$16:$O$16,1,MATCH(DATE(YEAR($A3728),MONTH($A3728),1),'Capacity by Voltage'!$D$3:$O$3,0))*'Line losses'!$B$30+INDEX('Capacity by Voltage'!$D$17:$O$17,1,MATCH(DATE(YEAR($A3728),MONTH($A3728),1),'Capacity by Voltage'!$D$3:$O$3,0))*'Line losses'!$B$29)</f>
        <v>0</v>
      </c>
      <c r="F3728" s="2">
        <f>'utprod @ meter'!F3728*'Line losses'!$B$30</f>
        <v>0</v>
      </c>
      <c r="G3728" s="2">
        <f>'utprod @ meter'!G3728*'Line losses'!$B$30</f>
        <v>0</v>
      </c>
      <c r="H3728" s="2">
        <f t="shared" si="58"/>
        <v>0</v>
      </c>
    </row>
    <row r="3729" spans="1:8" x14ac:dyDescent="0.25">
      <c r="A3729" s="1">
        <v>42160</v>
      </c>
      <c r="B3729" s="4" t="s">
        <v>2</v>
      </c>
      <c r="C3729" s="2">
        <f>'utprod @ meter'!C3729*'Line losses'!$B$30</f>
        <v>0</v>
      </c>
      <c r="D3729" s="12">
        <f>'utprod @ meter'!D3729*(INDEX('Capacity by Voltage'!$D$11:$O$11,1,MATCH(DATE(YEAR($A3729),MONTH($A3729),1),'Capacity by Voltage'!$D$3:$O$3,0))*'Line losses'!$B$30+INDEX('Capacity by Voltage'!$D$12:$O$12,1,MATCH(DATE(YEAR($A3729),MONTH($A3729),1),'Capacity by Voltage'!$D$3:$O$3,0))*'Line losses'!$B$29)</f>
        <v>0</v>
      </c>
      <c r="E3729" s="12">
        <f>'utprod @ meter'!E3729*(INDEX('Capacity by Voltage'!$D$16:$O$16,1,MATCH(DATE(YEAR($A3729),MONTH($A3729),1),'Capacity by Voltage'!$D$3:$O$3,0))*'Line losses'!$B$30+INDEX('Capacity by Voltage'!$D$17:$O$17,1,MATCH(DATE(YEAR($A3729),MONTH($A3729),1),'Capacity by Voltage'!$D$3:$O$3,0))*'Line losses'!$B$29)</f>
        <v>0</v>
      </c>
      <c r="F3729" s="2">
        <f>'utprod @ meter'!F3729*'Line losses'!$B$30</f>
        <v>0</v>
      </c>
      <c r="G3729" s="2">
        <f>'utprod @ meter'!G3729*'Line losses'!$B$30</f>
        <v>0</v>
      </c>
      <c r="H3729" s="2">
        <f t="shared" si="58"/>
        <v>0</v>
      </c>
    </row>
    <row r="3730" spans="1:8" x14ac:dyDescent="0.25">
      <c r="A3730" s="1">
        <v>42160</v>
      </c>
      <c r="B3730" s="4" t="s">
        <v>3</v>
      </c>
      <c r="C3730" s="2">
        <f>'utprod @ meter'!C3730*'Line losses'!$B$30</f>
        <v>0</v>
      </c>
      <c r="D3730" s="12">
        <f>'utprod @ meter'!D3730*(INDEX('Capacity by Voltage'!$D$11:$O$11,1,MATCH(DATE(YEAR($A3730),MONTH($A3730),1),'Capacity by Voltage'!$D$3:$O$3,0))*'Line losses'!$B$30+INDEX('Capacity by Voltage'!$D$12:$O$12,1,MATCH(DATE(YEAR($A3730),MONTH($A3730),1),'Capacity by Voltage'!$D$3:$O$3,0))*'Line losses'!$B$29)</f>
        <v>0</v>
      </c>
      <c r="E3730" s="12">
        <f>'utprod @ meter'!E3730*(INDEX('Capacity by Voltage'!$D$16:$O$16,1,MATCH(DATE(YEAR($A3730),MONTH($A3730),1),'Capacity by Voltage'!$D$3:$O$3,0))*'Line losses'!$B$30+INDEX('Capacity by Voltage'!$D$17:$O$17,1,MATCH(DATE(YEAR($A3730),MONTH($A3730),1),'Capacity by Voltage'!$D$3:$O$3,0))*'Line losses'!$B$29)</f>
        <v>0</v>
      </c>
      <c r="F3730" s="2">
        <f>'utprod @ meter'!F3730*'Line losses'!$B$30</f>
        <v>0</v>
      </c>
      <c r="G3730" s="2">
        <f>'utprod @ meter'!G3730*'Line losses'!$B$30</f>
        <v>0</v>
      </c>
      <c r="H3730" s="2">
        <f t="shared" si="58"/>
        <v>0</v>
      </c>
    </row>
    <row r="3731" spans="1:8" x14ac:dyDescent="0.25">
      <c r="A3731" s="1">
        <v>42160</v>
      </c>
      <c r="B3731" s="4" t="s">
        <v>4</v>
      </c>
      <c r="C3731" s="2">
        <f>'utprod @ meter'!C3731*'Line losses'!$B$30</f>
        <v>0</v>
      </c>
      <c r="D3731" s="12">
        <f>'utprod @ meter'!D3731*(INDEX('Capacity by Voltage'!$D$11:$O$11,1,MATCH(DATE(YEAR($A3731),MONTH($A3731),1),'Capacity by Voltage'!$D$3:$O$3,0))*'Line losses'!$B$30+INDEX('Capacity by Voltage'!$D$12:$O$12,1,MATCH(DATE(YEAR($A3731),MONTH($A3731),1),'Capacity by Voltage'!$D$3:$O$3,0))*'Line losses'!$B$29)</f>
        <v>0</v>
      </c>
      <c r="E3731" s="12">
        <f>'utprod @ meter'!E3731*(INDEX('Capacity by Voltage'!$D$16:$O$16,1,MATCH(DATE(YEAR($A3731),MONTH($A3731),1),'Capacity by Voltage'!$D$3:$O$3,0))*'Line losses'!$B$30+INDEX('Capacity by Voltage'!$D$17:$O$17,1,MATCH(DATE(YEAR($A3731),MONTH($A3731),1),'Capacity by Voltage'!$D$3:$O$3,0))*'Line losses'!$B$29)</f>
        <v>0</v>
      </c>
      <c r="F3731" s="2">
        <f>'utprod @ meter'!F3731*'Line losses'!$B$30</f>
        <v>0</v>
      </c>
      <c r="G3731" s="2">
        <f>'utprod @ meter'!G3731*'Line losses'!$B$30</f>
        <v>0</v>
      </c>
      <c r="H3731" s="2">
        <f t="shared" si="58"/>
        <v>0</v>
      </c>
    </row>
    <row r="3732" spans="1:8" x14ac:dyDescent="0.25">
      <c r="A3732" s="1">
        <v>42160</v>
      </c>
      <c r="B3732" s="4" t="s">
        <v>5</v>
      </c>
      <c r="C3732" s="2">
        <f>'utprod @ meter'!C3732*'Line losses'!$B$30</f>
        <v>0</v>
      </c>
      <c r="D3732" s="12">
        <f>'utprod @ meter'!D3732*(INDEX('Capacity by Voltage'!$D$11:$O$11,1,MATCH(DATE(YEAR($A3732),MONTH($A3732),1),'Capacity by Voltage'!$D$3:$O$3,0))*'Line losses'!$B$30+INDEX('Capacity by Voltage'!$D$12:$O$12,1,MATCH(DATE(YEAR($A3732),MONTH($A3732),1),'Capacity by Voltage'!$D$3:$O$3,0))*'Line losses'!$B$29)</f>
        <v>0</v>
      </c>
      <c r="E3732" s="12">
        <f>'utprod @ meter'!E3732*(INDEX('Capacity by Voltage'!$D$16:$O$16,1,MATCH(DATE(YEAR($A3732),MONTH($A3732),1),'Capacity by Voltage'!$D$3:$O$3,0))*'Line losses'!$B$30+INDEX('Capacity by Voltage'!$D$17:$O$17,1,MATCH(DATE(YEAR($A3732),MONTH($A3732),1),'Capacity by Voltage'!$D$3:$O$3,0))*'Line losses'!$B$29)</f>
        <v>0</v>
      </c>
      <c r="F3732" s="2">
        <f>'utprod @ meter'!F3732*'Line losses'!$B$30</f>
        <v>0</v>
      </c>
      <c r="G3732" s="2">
        <f>'utprod @ meter'!G3732*'Line losses'!$B$30</f>
        <v>0</v>
      </c>
      <c r="H3732" s="2">
        <f t="shared" si="58"/>
        <v>0</v>
      </c>
    </row>
    <row r="3733" spans="1:8" x14ac:dyDescent="0.25">
      <c r="A3733" s="1">
        <v>42160</v>
      </c>
      <c r="B3733" s="4" t="s">
        <v>6</v>
      </c>
      <c r="C3733" s="2">
        <f>'utprod @ meter'!C3733*'Line losses'!$B$30</f>
        <v>85.078152008999993</v>
      </c>
      <c r="D3733" s="12">
        <f>'utprod @ meter'!D3733*(INDEX('Capacity by Voltage'!$D$11:$O$11,1,MATCH(DATE(YEAR($A3733),MONTH($A3733),1),'Capacity by Voltage'!$D$3:$O$3,0))*'Line losses'!$B$30+INDEX('Capacity by Voltage'!$D$12:$O$12,1,MATCH(DATE(YEAR($A3733),MONTH($A3733),1),'Capacity by Voltage'!$D$3:$O$3,0))*'Line losses'!$B$29)</f>
        <v>35.893969560856789</v>
      </c>
      <c r="E3733" s="12">
        <f>'utprod @ meter'!E3733*(INDEX('Capacity by Voltage'!$D$16:$O$16,1,MATCH(DATE(YEAR($A3733),MONTH($A3733),1),'Capacity by Voltage'!$D$3:$O$3,0))*'Line losses'!$B$30+INDEX('Capacity by Voltage'!$D$17:$O$17,1,MATCH(DATE(YEAR($A3733),MONTH($A3733),1),'Capacity by Voltage'!$D$3:$O$3,0))*'Line losses'!$B$29)</f>
        <v>18.671626407337914</v>
      </c>
      <c r="F3733" s="2">
        <f>'utprod @ meter'!F3733*'Line losses'!$B$30</f>
        <v>1.571339767</v>
      </c>
      <c r="G3733" s="2">
        <f>'utprod @ meter'!G3733*'Line losses'!$B$30</f>
        <v>18.383095571000002</v>
      </c>
      <c r="H3733" s="2">
        <f t="shared" si="58"/>
        <v>159.59818331519472</v>
      </c>
    </row>
    <row r="3734" spans="1:8" x14ac:dyDescent="0.25">
      <c r="A3734" s="1">
        <v>42160</v>
      </c>
      <c r="B3734" s="4" t="s">
        <v>7</v>
      </c>
      <c r="C3734" s="2">
        <f>'utprod @ meter'!C3734*'Line losses'!$B$30</f>
        <v>662.71417289700003</v>
      </c>
      <c r="D3734" s="12">
        <f>'utprod @ meter'!D3734*(INDEX('Capacity by Voltage'!$D$11:$O$11,1,MATCH(DATE(YEAR($A3734),MONTH($A3734),1),'Capacity by Voltage'!$D$3:$O$3,0))*'Line losses'!$B$30+INDEX('Capacity by Voltage'!$D$12:$O$12,1,MATCH(DATE(YEAR($A3734),MONTH($A3734),1),'Capacity by Voltage'!$D$3:$O$3,0))*'Line losses'!$B$29)</f>
        <v>279.59259101133983</v>
      </c>
      <c r="E3734" s="12">
        <f>'utprod @ meter'!E3734*(INDEX('Capacity by Voltage'!$D$16:$O$16,1,MATCH(DATE(YEAR($A3734),MONTH($A3734),1),'Capacity by Voltage'!$D$3:$O$3,0))*'Line losses'!$B$30+INDEX('Capacity by Voltage'!$D$17:$O$17,1,MATCH(DATE(YEAR($A3734),MONTH($A3734),1),'Capacity by Voltage'!$D$3:$O$3,0))*'Line losses'!$B$29)</f>
        <v>145.44121369715415</v>
      </c>
      <c r="F3734" s="2">
        <f>'utprod @ meter'!F3734*'Line losses'!$B$30</f>
        <v>12.241768237999999</v>
      </c>
      <c r="G3734" s="2">
        <f>'utprod @ meter'!G3734*'Line losses'!$B$30</f>
        <v>143.19728017400001</v>
      </c>
      <c r="H3734" s="2">
        <f t="shared" si="58"/>
        <v>1243.1870260174942</v>
      </c>
    </row>
    <row r="3735" spans="1:8" x14ac:dyDescent="0.25">
      <c r="A3735" s="1">
        <v>42160</v>
      </c>
      <c r="B3735" s="4" t="s">
        <v>8</v>
      </c>
      <c r="C3735" s="2">
        <f>'utprod @ meter'!C3735*'Line losses'!$B$30</f>
        <v>1526.9287430590002</v>
      </c>
      <c r="D3735" s="12">
        <f>'utprod @ meter'!D3735*(INDEX('Capacity by Voltage'!$D$11:$O$11,1,MATCH(DATE(YEAR($A3735),MONTH($A3735),1),'Capacity by Voltage'!$D$3:$O$3,0))*'Line losses'!$B$30+INDEX('Capacity by Voltage'!$D$12:$O$12,1,MATCH(DATE(YEAR($A3735),MONTH($A3735),1),'Capacity by Voltage'!$D$3:$O$3,0))*'Line losses'!$B$29)</f>
        <v>644.19701978506794</v>
      </c>
      <c r="E3735" s="12">
        <f>'utprod @ meter'!E3735*(INDEX('Capacity by Voltage'!$D$16:$O$16,1,MATCH(DATE(YEAR($A3735),MONTH($A3735),1),'Capacity by Voltage'!$D$3:$O$3,0))*'Line losses'!$B$30+INDEX('Capacity by Voltage'!$D$17:$O$17,1,MATCH(DATE(YEAR($A3735),MONTH($A3735),1),'Capacity by Voltage'!$D$3:$O$3,0))*'Line losses'!$B$29)</f>
        <v>335.10470046431914</v>
      </c>
      <c r="F3735" s="2">
        <f>'utprod @ meter'!F3735*'Line losses'!$B$30</f>
        <v>28.206059897999999</v>
      </c>
      <c r="G3735" s="2">
        <f>'utprod @ meter'!G3735*'Line losses'!$B$30</f>
        <v>329.93395998300008</v>
      </c>
      <c r="H3735" s="2">
        <f t="shared" si="58"/>
        <v>2864.3704831893874</v>
      </c>
    </row>
    <row r="3736" spans="1:8" x14ac:dyDescent="0.25">
      <c r="A3736" s="1">
        <v>42160</v>
      </c>
      <c r="B3736" s="4" t="s">
        <v>9</v>
      </c>
      <c r="C3736" s="2">
        <f>'utprod @ meter'!C3736*'Line losses'!$B$30</f>
        <v>2319.4982112840003</v>
      </c>
      <c r="D3736" s="12">
        <f>'utprod @ meter'!D3736*(INDEX('Capacity by Voltage'!$D$11:$O$11,1,MATCH(DATE(YEAR($A3736),MONTH($A3736),1),'Capacity by Voltage'!$D$3:$O$3,0))*'Line losses'!$B$30+INDEX('Capacity by Voltage'!$D$12:$O$12,1,MATCH(DATE(YEAR($A3736),MONTH($A3736),1),'Capacity by Voltage'!$D$3:$O$3,0))*'Line losses'!$B$29)</f>
        <v>978.57499672798463</v>
      </c>
      <c r="E3736" s="12">
        <f>'utprod @ meter'!E3736*(INDEX('Capacity by Voltage'!$D$16:$O$16,1,MATCH(DATE(YEAR($A3736),MONTH($A3736),1),'Capacity by Voltage'!$D$3:$O$3,0))*'Line losses'!$B$30+INDEX('Capacity by Voltage'!$D$17:$O$17,1,MATCH(DATE(YEAR($A3736),MONTH($A3736),1),'Capacity by Voltage'!$D$3:$O$3,0))*'Line losses'!$B$29)</f>
        <v>509.04471236214698</v>
      </c>
      <c r="F3736" s="2">
        <f>'utprod @ meter'!F3736*'Line losses'!$B$30</f>
        <v>42.847118070000001</v>
      </c>
      <c r="G3736" s="2">
        <f>'utprod @ meter'!G3736*'Line losses'!$B$30</f>
        <v>501.19048060900002</v>
      </c>
      <c r="H3736" s="2">
        <f t="shared" si="58"/>
        <v>4351.1555190531317</v>
      </c>
    </row>
    <row r="3737" spans="1:8" x14ac:dyDescent="0.25">
      <c r="A3737" s="1">
        <v>42160</v>
      </c>
      <c r="B3737" s="4" t="s">
        <v>10</v>
      </c>
      <c r="C3737" s="2">
        <f>'utprod @ meter'!C3737*'Line losses'!$B$30</f>
        <v>5095.7322050970006</v>
      </c>
      <c r="D3737" s="12">
        <f>'utprod @ meter'!D3737*(INDEX('Capacity by Voltage'!$D$11:$O$11,1,MATCH(DATE(YEAR($A3737),MONTH($A3737),1),'Capacity by Voltage'!$D$3:$O$3,0))*'Line losses'!$B$30+INDEX('Capacity by Voltage'!$D$12:$O$12,1,MATCH(DATE(YEAR($A3737),MONTH($A3737),1),'Capacity by Voltage'!$D$3:$O$3,0))*'Line losses'!$B$29)</f>
        <v>2149.8428117126323</v>
      </c>
      <c r="E3737" s="12">
        <f>'utprod @ meter'!E3737*(INDEX('Capacity by Voltage'!$D$16:$O$16,1,MATCH(DATE(YEAR($A3737),MONTH($A3737),1),'Capacity by Voltage'!$D$3:$O$3,0))*'Line losses'!$B$30+INDEX('Capacity by Voltage'!$D$17:$O$17,1,MATCH(DATE(YEAR($A3737),MONTH($A3737),1),'Capacity by Voltage'!$D$3:$O$3,0))*'Line losses'!$B$29)</f>
        <v>1118.3265770163187</v>
      </c>
      <c r="F3737" s="2">
        <f>'utprod @ meter'!F3737*'Line losses'!$B$30</f>
        <v>94.130778863000018</v>
      </c>
      <c r="G3737" s="2">
        <f>'utprod @ meter'!G3737*'Line losses'!$B$30</f>
        <v>1101.070576803</v>
      </c>
      <c r="H3737" s="2">
        <f t="shared" si="58"/>
        <v>9559.1029494919512</v>
      </c>
    </row>
    <row r="3738" spans="1:8" x14ac:dyDescent="0.25">
      <c r="A3738" s="1">
        <v>42160</v>
      </c>
      <c r="B3738" s="4" t="s">
        <v>11</v>
      </c>
      <c r="C3738" s="2">
        <f>'utprod @ meter'!C3738*'Line losses'!$B$30</f>
        <v>10804.922517432002</v>
      </c>
      <c r="D3738" s="12">
        <f>'utprod @ meter'!D3738*(INDEX('Capacity by Voltage'!$D$11:$O$11,1,MATCH(DATE(YEAR($A3738),MONTH($A3738),1),'Capacity by Voltage'!$D$3:$O$3,0))*'Line losses'!$B$30+INDEX('Capacity by Voltage'!$D$12:$O$12,1,MATCH(DATE(YEAR($A3738),MONTH($A3738),1),'Capacity by Voltage'!$D$3:$O$3,0))*'Line losses'!$B$29)</f>
        <v>4558.4970066970063</v>
      </c>
      <c r="E3738" s="12">
        <f>'utprod @ meter'!E3738*(INDEX('Capacity by Voltage'!$D$16:$O$16,1,MATCH(DATE(YEAR($A3738),MONTH($A3738),1),'Capacity by Voltage'!$D$3:$O$3,0))*'Line losses'!$B$30+INDEX('Capacity by Voltage'!$D$17:$O$17,1,MATCH(DATE(YEAR($A3738),MONTH($A3738),1),'Capacity by Voltage'!$D$3:$O$3,0))*'Line losses'!$B$29)</f>
        <v>2371.2854076013368</v>
      </c>
      <c r="F3738" s="2">
        <f>'utprod @ meter'!F3738*'Line losses'!$B$30</f>
        <v>199.59453217800004</v>
      </c>
      <c r="G3738" s="2">
        <f>'utprod @ meter'!G3738*'Line losses'!$B$30</f>
        <v>2334.6949531820001</v>
      </c>
      <c r="H3738" s="2">
        <f t="shared" si="58"/>
        <v>20268.994417090344</v>
      </c>
    </row>
    <row r="3739" spans="1:8" x14ac:dyDescent="0.25">
      <c r="A3739" s="1">
        <v>42160</v>
      </c>
      <c r="B3739" s="4" t="s">
        <v>12</v>
      </c>
      <c r="C3739" s="2">
        <f>'utprod @ meter'!C3739*'Line losses'!$B$30</f>
        <v>14351.337872429001</v>
      </c>
      <c r="D3739" s="12">
        <f>'utprod @ meter'!D3739*(INDEX('Capacity by Voltage'!$D$11:$O$11,1,MATCH(DATE(YEAR($A3739),MONTH($A3739),1),'Capacity by Voltage'!$D$3:$O$3,0))*'Line losses'!$B$30+INDEX('Capacity by Voltage'!$D$12:$O$12,1,MATCH(DATE(YEAR($A3739),MONTH($A3739),1),'Capacity by Voltage'!$D$3:$O$3,0))*'Line losses'!$B$29)</f>
        <v>6054.6966263450631</v>
      </c>
      <c r="E3739" s="12">
        <f>'utprod @ meter'!E3739*(INDEX('Capacity by Voltage'!$D$16:$O$16,1,MATCH(DATE(YEAR($A3739),MONTH($A3739),1),'Capacity by Voltage'!$D$3:$O$3,0))*'Line losses'!$B$30+INDEX('Capacity by Voltage'!$D$17:$O$17,1,MATCH(DATE(YEAR($A3739),MONTH($A3739),1),'Capacity by Voltage'!$D$3:$O$3,0))*'Line losses'!$B$29)</f>
        <v>3149.5936982566677</v>
      </c>
      <c r="F3739" s="2">
        <f>'utprod @ meter'!F3739*'Line losses'!$B$30</f>
        <v>265.10574067799996</v>
      </c>
      <c r="G3739" s="2">
        <f>'utprod @ meter'!G3739*'Line losses'!$B$30</f>
        <v>3100.9930329430003</v>
      </c>
      <c r="H3739" s="2">
        <f t="shared" si="58"/>
        <v>26921.726970651729</v>
      </c>
    </row>
    <row r="3740" spans="1:8" x14ac:dyDescent="0.25">
      <c r="A3740" s="1">
        <v>42160</v>
      </c>
      <c r="B3740" s="4" t="s">
        <v>13</v>
      </c>
      <c r="C3740" s="2">
        <f>'utprod @ meter'!C3740*'Line losses'!$B$30</f>
        <v>14418.504981263</v>
      </c>
      <c r="D3740" s="12">
        <f>'utprod @ meter'!D3740*(INDEX('Capacity by Voltage'!$D$11:$O$11,1,MATCH(DATE(YEAR($A3740),MONTH($A3740),1),'Capacity by Voltage'!$D$3:$O$3,0))*'Line losses'!$B$30+INDEX('Capacity by Voltage'!$D$12:$O$12,1,MATCH(DATE(YEAR($A3740),MONTH($A3740),1),'Capacity by Voltage'!$D$3:$O$3,0))*'Line losses'!$B$29)</f>
        <v>6083.0342149952912</v>
      </c>
      <c r="E3740" s="12">
        <f>'utprod @ meter'!E3740*(INDEX('Capacity by Voltage'!$D$16:$O$16,1,MATCH(DATE(YEAR($A3740),MONTH($A3740),1),'Capacity by Voltage'!$D$3:$O$3,0))*'Line losses'!$B$30+INDEX('Capacity by Voltage'!$D$17:$O$17,1,MATCH(DATE(YEAR($A3740),MONTH($A3740),1),'Capacity by Voltage'!$D$3:$O$3,0))*'Line losses'!$B$29)</f>
        <v>3164.3344559466718</v>
      </c>
      <c r="F3740" s="2">
        <f>'utprod @ meter'!F3740*'Line losses'!$B$30</f>
        <v>266.34627207300002</v>
      </c>
      <c r="G3740" s="2">
        <f>'utprod @ meter'!G3740*'Line losses'!$B$30</f>
        <v>3115.506785646</v>
      </c>
      <c r="H3740" s="2">
        <f t="shared" si="58"/>
        <v>27047.726709923962</v>
      </c>
    </row>
    <row r="3741" spans="1:8" x14ac:dyDescent="0.25">
      <c r="A3741" s="1">
        <v>42160</v>
      </c>
      <c r="B3741" s="4" t="s">
        <v>14</v>
      </c>
      <c r="C3741" s="2">
        <f>'utprod @ meter'!C3741*'Line losses'!$B$30</f>
        <v>10630.289149548</v>
      </c>
      <c r="D3741" s="12">
        <f>'utprod @ meter'!D3741*(INDEX('Capacity by Voltage'!$D$11:$O$11,1,MATCH(DATE(YEAR($A3741),MONTH($A3741),1),'Capacity by Voltage'!$D$3:$O$3,0))*'Line losses'!$B$30+INDEX('Capacity by Voltage'!$D$12:$O$12,1,MATCH(DATE(YEAR($A3741),MONTH($A3741),1),'Capacity by Voltage'!$D$3:$O$3,0))*'Line losses'!$B$29)</f>
        <v>4484.8202043947094</v>
      </c>
      <c r="E3741" s="12">
        <f>'utprod @ meter'!E3741*(INDEX('Capacity by Voltage'!$D$16:$O$16,1,MATCH(DATE(YEAR($A3741),MONTH($A3741),1),'Capacity by Voltage'!$D$3:$O$3,0))*'Line losses'!$B$30+INDEX('Capacity by Voltage'!$D$17:$O$17,1,MATCH(DATE(YEAR($A3741),MONTH($A3741),1),'Capacity by Voltage'!$D$3:$O$3,0))*'Line losses'!$B$29)</f>
        <v>2332.9594376073273</v>
      </c>
      <c r="F3741" s="2">
        <f>'utprod @ meter'!F3741*'Line losses'!$B$30</f>
        <v>196.36822131400001</v>
      </c>
      <c r="G3741" s="2">
        <f>'utprod @ meter'!G3741*'Line losses'!$B$30</f>
        <v>2296.9604970860005</v>
      </c>
      <c r="H3741" s="2">
        <f t="shared" si="58"/>
        <v>19941.397509950039</v>
      </c>
    </row>
    <row r="3742" spans="1:8" x14ac:dyDescent="0.25">
      <c r="A3742" s="1">
        <v>42160</v>
      </c>
      <c r="B3742" s="4" t="s">
        <v>15</v>
      </c>
      <c r="C3742" s="2">
        <f>'utprod @ meter'!C3742*'Line losses'!$B$30</f>
        <v>11046.723923386999</v>
      </c>
      <c r="D3742" s="12">
        <f>'utprod @ meter'!D3742*(INDEX('Capacity by Voltage'!$D$11:$O$11,1,MATCH(DATE(YEAR($A3742),MONTH($A3742),1),'Capacity by Voltage'!$D$3:$O$3,0))*'Line losses'!$B$30+INDEX('Capacity by Voltage'!$D$12:$O$12,1,MATCH(DATE(YEAR($A3742),MONTH($A3742),1),'Capacity by Voltage'!$D$3:$O$3,0))*'Line losses'!$B$29)</f>
        <v>4660.5104694612364</v>
      </c>
      <c r="E3742" s="12">
        <f>'utprod @ meter'!E3742*(INDEX('Capacity by Voltage'!$D$16:$O$16,1,MATCH(DATE(YEAR($A3742),MONTH($A3742),1),'Capacity by Voltage'!$D$3:$O$3,0))*'Line losses'!$B$30+INDEX('Capacity by Voltage'!$D$17:$O$17,1,MATCH(DATE(YEAR($A3742),MONTH($A3742),1),'Capacity by Voltage'!$D$3:$O$3,0))*'Line losses'!$B$29)</f>
        <v>2424.3521352853495</v>
      </c>
      <c r="F3742" s="2">
        <f>'utprod @ meter'!F3742*'Line losses'!$B$30</f>
        <v>204.0604452</v>
      </c>
      <c r="G3742" s="2">
        <f>'utprod @ meter'!G3742*'Line losses'!$B$30</f>
        <v>2386.9422327440002</v>
      </c>
      <c r="H3742" s="2">
        <f t="shared" si="58"/>
        <v>20722.589206077588</v>
      </c>
    </row>
    <row r="3743" spans="1:8" x14ac:dyDescent="0.25">
      <c r="A3743" s="1">
        <v>42160</v>
      </c>
      <c r="B3743" s="4" t="s">
        <v>16</v>
      </c>
      <c r="C3743" s="2">
        <f>'utprod @ meter'!C3743*'Line losses'!$B$30</f>
        <v>10795.967460463</v>
      </c>
      <c r="D3743" s="12">
        <f>'utprod @ meter'!D3743*(INDEX('Capacity by Voltage'!$D$11:$O$11,1,MATCH(DATE(YEAR($A3743),MONTH($A3743),1),'Capacity by Voltage'!$D$3:$O$3,0))*'Line losses'!$B$30+INDEX('Capacity by Voltage'!$D$12:$O$12,1,MATCH(DATE(YEAR($A3743),MONTH($A3743),1),'Capacity by Voltage'!$D$3:$O$3,0))*'Line losses'!$B$29)</f>
        <v>4554.7192803358394</v>
      </c>
      <c r="E3743" s="12">
        <f>'utprod @ meter'!E3743*(INDEX('Capacity by Voltage'!$D$16:$O$16,1,MATCH(DATE(YEAR($A3743),MONTH($A3743),1),'Capacity by Voltage'!$D$3:$O$3,0))*'Line losses'!$B$30+INDEX('Capacity by Voltage'!$D$17:$O$17,1,MATCH(DATE(YEAR($A3743),MONTH($A3743),1),'Capacity by Voltage'!$D$3:$O$3,0))*'Line losses'!$B$29)</f>
        <v>2369.3199732426697</v>
      </c>
      <c r="F3743" s="2">
        <f>'utprod @ meter'!F3743*'Line losses'!$B$30</f>
        <v>199.42912799200002</v>
      </c>
      <c r="G3743" s="2">
        <f>'utprod @ meter'!G3743*'Line losses'!$B$30</f>
        <v>2332.7593525110001</v>
      </c>
      <c r="H3743" s="2">
        <f t="shared" si="58"/>
        <v>20252.195194544507</v>
      </c>
    </row>
    <row r="3744" spans="1:8" x14ac:dyDescent="0.25">
      <c r="A3744" s="1">
        <v>42160</v>
      </c>
      <c r="B3744" s="4" t="s">
        <v>17</v>
      </c>
      <c r="C3744" s="2">
        <f>'utprod @ meter'!C3744*'Line losses'!$B$30</f>
        <v>8163.0227412869999</v>
      </c>
      <c r="D3744" s="12">
        <f>'utprod @ meter'!D3744*(INDEX('Capacity by Voltage'!$D$11:$O$11,1,MATCH(DATE(YEAR($A3744),MONTH($A3744),1),'Capacity by Voltage'!$D$3:$O$3,0))*'Line losses'!$B$30+INDEX('Capacity by Voltage'!$D$12:$O$12,1,MATCH(DATE(YEAR($A3744),MONTH($A3744),1),'Capacity by Voltage'!$D$3:$O$3,0))*'Line losses'!$B$29)</f>
        <v>3443.9043690128142</v>
      </c>
      <c r="E3744" s="12">
        <f>'utprod @ meter'!E3744*(INDEX('Capacity by Voltage'!$D$16:$O$16,1,MATCH(DATE(YEAR($A3744),MONTH($A3744),1),'Capacity by Voltage'!$D$3:$O$3,0))*'Line losses'!$B$30+INDEX('Capacity by Voltage'!$D$17:$O$17,1,MATCH(DATE(YEAR($A3744),MONTH($A3744),1),'Capacity by Voltage'!$D$3:$O$3,0))*'Line losses'!$B$29)</f>
        <v>1791.4850583271723</v>
      </c>
      <c r="F3744" s="2">
        <f>'utprod @ meter'!F3744*'Line losses'!$B$30</f>
        <v>150.79193417500002</v>
      </c>
      <c r="G3744" s="2">
        <f>'utprod @ meter'!G3744*'Line losses'!$B$30</f>
        <v>1763.8414331570002</v>
      </c>
      <c r="H3744" s="2">
        <f t="shared" si="58"/>
        <v>15313.045535958987</v>
      </c>
    </row>
    <row r="3745" spans="1:8" x14ac:dyDescent="0.25">
      <c r="A3745" s="1">
        <v>42160</v>
      </c>
      <c r="B3745" s="4" t="s">
        <v>18</v>
      </c>
      <c r="C3745" s="2">
        <f>'utprod @ meter'!C3745*'Line losses'!$B$30</f>
        <v>4244.9506850070002</v>
      </c>
      <c r="D3745" s="12">
        <f>'utprod @ meter'!D3745*(INDEX('Capacity by Voltage'!$D$11:$O$11,1,MATCH(DATE(YEAR($A3745),MONTH($A3745),1),'Capacity by Voltage'!$D$3:$O$3,0))*'Line losses'!$B$30+INDEX('Capacity by Voltage'!$D$12:$O$12,1,MATCH(DATE(YEAR($A3745),MONTH($A3745),1),'Capacity by Voltage'!$D$3:$O$3,0))*'Line losses'!$B$29)</f>
        <v>1790.9059006689502</v>
      </c>
      <c r="E3745" s="12">
        <f>'utprod @ meter'!E3745*(INDEX('Capacity by Voltage'!$D$16:$O$16,1,MATCH(DATE(YEAR($A3745),MONTH($A3745),1),'Capacity by Voltage'!$D$3:$O$3,0))*'Line losses'!$B$30+INDEX('Capacity by Voltage'!$D$17:$O$17,1,MATCH(DATE(YEAR($A3745),MONTH($A3745),1),'Capacity by Voltage'!$D$3:$O$3,0))*'Line losses'!$B$29)</f>
        <v>931.6112417871542</v>
      </c>
      <c r="F3745" s="2">
        <f>'utprod @ meter'!F3745*'Line losses'!$B$30</f>
        <v>78.414593482000001</v>
      </c>
      <c r="G3745" s="2">
        <f>'utprod @ meter'!G3745*'Line losses'!$B$30</f>
        <v>917.23590414500006</v>
      </c>
      <c r="H3745" s="2">
        <f t="shared" si="58"/>
        <v>7963.1183250901049</v>
      </c>
    </row>
    <row r="3746" spans="1:8" x14ac:dyDescent="0.25">
      <c r="A3746" s="1">
        <v>42160</v>
      </c>
      <c r="B3746" s="4" t="s">
        <v>19</v>
      </c>
      <c r="C3746" s="2">
        <f>'utprod @ meter'!C3746*'Line losses'!$B$30</f>
        <v>1719.4740833550002</v>
      </c>
      <c r="D3746" s="12">
        <f>'utprod @ meter'!D3746*(INDEX('Capacity by Voltage'!$D$11:$O$11,1,MATCH(DATE(YEAR($A3746),MONTH($A3746),1),'Capacity by Voltage'!$D$3:$O$3,0))*'Line losses'!$B$30+INDEX('Capacity by Voltage'!$D$12:$O$12,1,MATCH(DATE(YEAR($A3746),MONTH($A3746),1),'Capacity by Voltage'!$D$3:$O$3,0))*'Line losses'!$B$29)</f>
        <v>725.43020299799389</v>
      </c>
      <c r="E3746" s="12">
        <f>'utprod @ meter'!E3746*(INDEX('Capacity by Voltage'!$D$16:$O$16,1,MATCH(DATE(YEAR($A3746),MONTH($A3746),1),'Capacity by Voltage'!$D$3:$O$3,0))*'Line losses'!$B$30+INDEX('Capacity by Voltage'!$D$17:$O$17,1,MATCH(DATE(YEAR($A3746),MONTH($A3746),1),'Capacity by Voltage'!$D$3:$O$3,0))*'Line losses'!$B$29)</f>
        <v>377.36153917566287</v>
      </c>
      <c r="F3746" s="2">
        <f>'utprod @ meter'!F3746*'Line losses'!$B$30</f>
        <v>31.763179134000001</v>
      </c>
      <c r="G3746" s="2">
        <f>'utprod @ meter'!G3746*'Line losses'!$B$30</f>
        <v>371.53868818400002</v>
      </c>
      <c r="H3746" s="2">
        <f t="shared" si="58"/>
        <v>3225.5676928466569</v>
      </c>
    </row>
    <row r="3747" spans="1:8" x14ac:dyDescent="0.25">
      <c r="A3747" s="1">
        <v>42160</v>
      </c>
      <c r="B3747" s="4" t="s">
        <v>20</v>
      </c>
      <c r="C3747" s="2">
        <f>'utprod @ meter'!C3747*'Line losses'!$B$30</f>
        <v>273.14549920200005</v>
      </c>
      <c r="D3747" s="12">
        <f>'utprod @ meter'!D3747*(INDEX('Capacity by Voltage'!$D$11:$O$11,1,MATCH(DATE(YEAR($A3747),MONTH($A3747),1),'Capacity by Voltage'!$D$3:$O$3,0))*'Line losses'!$B$30+INDEX('Capacity by Voltage'!$D$12:$O$12,1,MATCH(DATE(YEAR($A3747),MONTH($A3747),1),'Capacity by Voltage'!$D$3:$O$3,0))*'Line losses'!$B$29)</f>
        <v>115.23736140490425</v>
      </c>
      <c r="E3747" s="12">
        <f>'utprod @ meter'!E3747*(INDEX('Capacity by Voltage'!$D$16:$O$16,1,MATCH(DATE(YEAR($A3747),MONTH($A3747),1),'Capacity by Voltage'!$D$3:$O$3,0))*'Line losses'!$B$30+INDEX('Capacity by Voltage'!$D$17:$O$17,1,MATCH(DATE(YEAR($A3747),MONTH($A3747),1),'Capacity by Voltage'!$D$3:$O$3,0))*'Line losses'!$B$29)</f>
        <v>59.945747939348038</v>
      </c>
      <c r="F3747" s="2">
        <f>'utprod @ meter'!F3747*'Line losses'!$B$30</f>
        <v>5.0457569100000006</v>
      </c>
      <c r="G3747" s="2">
        <f>'utprod @ meter'!G3747*'Line losses'!$B$30</f>
        <v>59.020488055000001</v>
      </c>
      <c r="H3747" s="2">
        <f t="shared" si="58"/>
        <v>512.39485351125234</v>
      </c>
    </row>
    <row r="3748" spans="1:8" x14ac:dyDescent="0.25">
      <c r="A3748" s="1">
        <v>42160</v>
      </c>
      <c r="B3748" s="4" t="s">
        <v>21</v>
      </c>
      <c r="C3748" s="2">
        <f>'utprod @ meter'!C3748*'Line losses'!$B$30</f>
        <v>17.911043175</v>
      </c>
      <c r="D3748" s="12">
        <f>'utprod @ meter'!D3748*(INDEX('Capacity by Voltage'!$D$11:$O$11,1,MATCH(DATE(YEAR($A3748),MONTH($A3748),1),'Capacity by Voltage'!$D$3:$O$3,0))*'Line losses'!$B$30+INDEX('Capacity by Voltage'!$D$12:$O$12,1,MATCH(DATE(YEAR($A3748),MONTH($A3748),1),'Capacity by Voltage'!$D$3:$O$3,0))*'Line losses'!$B$29)</f>
        <v>7.5563809106290254</v>
      </c>
      <c r="E3748" s="12">
        <f>'utprod @ meter'!E3748*(INDEX('Capacity by Voltage'!$D$16:$O$16,1,MATCH(DATE(YEAR($A3748),MONTH($A3748),1),'Capacity by Voltage'!$D$3:$O$3,0))*'Line losses'!$B$30+INDEX('Capacity by Voltage'!$D$17:$O$17,1,MATCH(DATE(YEAR($A3748),MONTH($A3748),1),'Capacity by Voltage'!$D$3:$O$3,0))*'Line losses'!$B$29)</f>
        <v>3.930868717334298</v>
      </c>
      <c r="F3748" s="2">
        <f>'utprod @ meter'!F3748*'Line losses'!$B$30</f>
        <v>0.33080837200000002</v>
      </c>
      <c r="G3748" s="2">
        <f>'utprod @ meter'!G3748*'Line losses'!$B$30</f>
        <v>3.8702721050000002</v>
      </c>
      <c r="H3748" s="2">
        <f t="shared" si="58"/>
        <v>33.599373279963324</v>
      </c>
    </row>
    <row r="3749" spans="1:8" x14ac:dyDescent="0.25">
      <c r="A3749" s="1">
        <v>42160</v>
      </c>
      <c r="B3749" s="4" t="s">
        <v>22</v>
      </c>
      <c r="C3749" s="2">
        <f>'utprod @ meter'!C3749*'Line losses'!$B$30</f>
        <v>0</v>
      </c>
      <c r="D3749" s="12">
        <f>'utprod @ meter'!D3749*(INDEX('Capacity by Voltage'!$D$11:$O$11,1,MATCH(DATE(YEAR($A3749),MONTH($A3749),1),'Capacity by Voltage'!$D$3:$O$3,0))*'Line losses'!$B$30+INDEX('Capacity by Voltage'!$D$12:$O$12,1,MATCH(DATE(YEAR($A3749),MONTH($A3749),1),'Capacity by Voltage'!$D$3:$O$3,0))*'Line losses'!$B$29)</f>
        <v>0</v>
      </c>
      <c r="E3749" s="12">
        <f>'utprod @ meter'!E3749*(INDEX('Capacity by Voltage'!$D$16:$O$16,1,MATCH(DATE(YEAR($A3749),MONTH($A3749),1),'Capacity by Voltage'!$D$3:$O$3,0))*'Line losses'!$B$30+INDEX('Capacity by Voltage'!$D$17:$O$17,1,MATCH(DATE(YEAR($A3749),MONTH($A3749),1),'Capacity by Voltage'!$D$3:$O$3,0))*'Line losses'!$B$29)</f>
        <v>0</v>
      </c>
      <c r="F3749" s="2">
        <f>'utprod @ meter'!F3749*'Line losses'!$B$30</f>
        <v>0</v>
      </c>
      <c r="G3749" s="2">
        <f>'utprod @ meter'!G3749*'Line losses'!$B$30</f>
        <v>0</v>
      </c>
      <c r="H3749" s="2">
        <f t="shared" si="58"/>
        <v>0</v>
      </c>
    </row>
    <row r="3750" spans="1:8" x14ac:dyDescent="0.25">
      <c r="A3750" s="1">
        <v>42160</v>
      </c>
      <c r="B3750" s="4" t="s">
        <v>23</v>
      </c>
      <c r="C3750" s="2">
        <f>'utprod @ meter'!C3750*'Line losses'!$B$30</f>
        <v>0</v>
      </c>
      <c r="D3750" s="12">
        <f>'utprod @ meter'!D3750*(INDEX('Capacity by Voltage'!$D$11:$O$11,1,MATCH(DATE(YEAR($A3750),MONTH($A3750),1),'Capacity by Voltage'!$D$3:$O$3,0))*'Line losses'!$B$30+INDEX('Capacity by Voltage'!$D$12:$O$12,1,MATCH(DATE(YEAR($A3750),MONTH($A3750),1),'Capacity by Voltage'!$D$3:$O$3,0))*'Line losses'!$B$29)</f>
        <v>0</v>
      </c>
      <c r="E3750" s="12">
        <f>'utprod @ meter'!E3750*(INDEX('Capacity by Voltage'!$D$16:$O$16,1,MATCH(DATE(YEAR($A3750),MONTH($A3750),1),'Capacity by Voltage'!$D$3:$O$3,0))*'Line losses'!$B$30+INDEX('Capacity by Voltage'!$D$17:$O$17,1,MATCH(DATE(YEAR($A3750),MONTH($A3750),1),'Capacity by Voltage'!$D$3:$O$3,0))*'Line losses'!$B$29)</f>
        <v>0</v>
      </c>
      <c r="F3750" s="2">
        <f>'utprod @ meter'!F3750*'Line losses'!$B$30</f>
        <v>0</v>
      </c>
      <c r="G3750" s="2">
        <f>'utprod @ meter'!G3750*'Line losses'!$B$30</f>
        <v>0</v>
      </c>
      <c r="H3750" s="2">
        <f t="shared" si="58"/>
        <v>0</v>
      </c>
    </row>
    <row r="3751" spans="1:8" x14ac:dyDescent="0.25">
      <c r="A3751" s="1">
        <v>42161</v>
      </c>
      <c r="B3751" s="4" t="s">
        <v>0</v>
      </c>
      <c r="C3751" s="2">
        <f>'utprod @ meter'!C3751*'Line losses'!$B$30</f>
        <v>0</v>
      </c>
      <c r="D3751" s="12">
        <f>'utprod @ meter'!D3751*(INDEX('Capacity by Voltage'!$D$11:$O$11,1,MATCH(DATE(YEAR($A3751),MONTH($A3751),1),'Capacity by Voltage'!$D$3:$O$3,0))*'Line losses'!$B$30+INDEX('Capacity by Voltage'!$D$12:$O$12,1,MATCH(DATE(YEAR($A3751),MONTH($A3751),1),'Capacity by Voltage'!$D$3:$O$3,0))*'Line losses'!$B$29)</f>
        <v>0</v>
      </c>
      <c r="E3751" s="12">
        <f>'utprod @ meter'!E3751*(INDEX('Capacity by Voltage'!$D$16:$O$16,1,MATCH(DATE(YEAR($A3751),MONTH($A3751),1),'Capacity by Voltage'!$D$3:$O$3,0))*'Line losses'!$B$30+INDEX('Capacity by Voltage'!$D$17:$O$17,1,MATCH(DATE(YEAR($A3751),MONTH($A3751),1),'Capacity by Voltage'!$D$3:$O$3,0))*'Line losses'!$B$29)</f>
        <v>0</v>
      </c>
      <c r="F3751" s="2">
        <f>'utprod @ meter'!F3751*'Line losses'!$B$30</f>
        <v>0</v>
      </c>
      <c r="G3751" s="2">
        <f>'utprod @ meter'!G3751*'Line losses'!$B$30</f>
        <v>0</v>
      </c>
      <c r="H3751" s="2">
        <f t="shared" si="58"/>
        <v>0</v>
      </c>
    </row>
    <row r="3752" spans="1:8" x14ac:dyDescent="0.25">
      <c r="A3752" s="1">
        <v>42161</v>
      </c>
      <c r="B3752" s="4" t="s">
        <v>1</v>
      </c>
      <c r="C3752" s="2">
        <f>'utprod @ meter'!C3752*'Line losses'!$B$30</f>
        <v>0</v>
      </c>
      <c r="D3752" s="12">
        <f>'utprod @ meter'!D3752*(INDEX('Capacity by Voltage'!$D$11:$O$11,1,MATCH(DATE(YEAR($A3752),MONTH($A3752),1),'Capacity by Voltage'!$D$3:$O$3,0))*'Line losses'!$B$30+INDEX('Capacity by Voltage'!$D$12:$O$12,1,MATCH(DATE(YEAR($A3752),MONTH($A3752),1),'Capacity by Voltage'!$D$3:$O$3,0))*'Line losses'!$B$29)</f>
        <v>0</v>
      </c>
      <c r="E3752" s="12">
        <f>'utprod @ meter'!E3752*(INDEX('Capacity by Voltage'!$D$16:$O$16,1,MATCH(DATE(YEAR($A3752),MONTH($A3752),1),'Capacity by Voltage'!$D$3:$O$3,0))*'Line losses'!$B$30+INDEX('Capacity by Voltage'!$D$17:$O$17,1,MATCH(DATE(YEAR($A3752),MONTH($A3752),1),'Capacity by Voltage'!$D$3:$O$3,0))*'Line losses'!$B$29)</f>
        <v>0</v>
      </c>
      <c r="F3752" s="2">
        <f>'utprod @ meter'!F3752*'Line losses'!$B$30</f>
        <v>0</v>
      </c>
      <c r="G3752" s="2">
        <f>'utprod @ meter'!G3752*'Line losses'!$B$30</f>
        <v>0</v>
      </c>
      <c r="H3752" s="2">
        <f t="shared" si="58"/>
        <v>0</v>
      </c>
    </row>
    <row r="3753" spans="1:8" x14ac:dyDescent="0.25">
      <c r="A3753" s="1">
        <v>42161</v>
      </c>
      <c r="B3753" s="4" t="s">
        <v>2</v>
      </c>
      <c r="C3753" s="2">
        <f>'utprod @ meter'!C3753*'Line losses'!$B$30</f>
        <v>0</v>
      </c>
      <c r="D3753" s="12">
        <f>'utprod @ meter'!D3753*(INDEX('Capacity by Voltage'!$D$11:$O$11,1,MATCH(DATE(YEAR($A3753),MONTH($A3753),1),'Capacity by Voltage'!$D$3:$O$3,0))*'Line losses'!$B$30+INDEX('Capacity by Voltage'!$D$12:$O$12,1,MATCH(DATE(YEAR($A3753),MONTH($A3753),1),'Capacity by Voltage'!$D$3:$O$3,0))*'Line losses'!$B$29)</f>
        <v>0</v>
      </c>
      <c r="E3753" s="12">
        <f>'utprod @ meter'!E3753*(INDEX('Capacity by Voltage'!$D$16:$O$16,1,MATCH(DATE(YEAR($A3753),MONTH($A3753),1),'Capacity by Voltage'!$D$3:$O$3,0))*'Line losses'!$B$30+INDEX('Capacity by Voltage'!$D$17:$O$17,1,MATCH(DATE(YEAR($A3753),MONTH($A3753),1),'Capacity by Voltage'!$D$3:$O$3,0))*'Line losses'!$B$29)</f>
        <v>0</v>
      </c>
      <c r="F3753" s="2">
        <f>'utprod @ meter'!F3753*'Line losses'!$B$30</f>
        <v>0</v>
      </c>
      <c r="G3753" s="2">
        <f>'utprod @ meter'!G3753*'Line losses'!$B$30</f>
        <v>0</v>
      </c>
      <c r="H3753" s="2">
        <f t="shared" si="58"/>
        <v>0</v>
      </c>
    </row>
    <row r="3754" spans="1:8" x14ac:dyDescent="0.25">
      <c r="A3754" s="1">
        <v>42161</v>
      </c>
      <c r="B3754" s="4" t="s">
        <v>3</v>
      </c>
      <c r="C3754" s="2">
        <f>'utprod @ meter'!C3754*'Line losses'!$B$30</f>
        <v>0</v>
      </c>
      <c r="D3754" s="12">
        <f>'utprod @ meter'!D3754*(INDEX('Capacity by Voltage'!$D$11:$O$11,1,MATCH(DATE(YEAR($A3754),MONTH($A3754),1),'Capacity by Voltage'!$D$3:$O$3,0))*'Line losses'!$B$30+INDEX('Capacity by Voltage'!$D$12:$O$12,1,MATCH(DATE(YEAR($A3754),MONTH($A3754),1),'Capacity by Voltage'!$D$3:$O$3,0))*'Line losses'!$B$29)</f>
        <v>0</v>
      </c>
      <c r="E3754" s="12">
        <f>'utprod @ meter'!E3754*(INDEX('Capacity by Voltage'!$D$16:$O$16,1,MATCH(DATE(YEAR($A3754),MONTH($A3754),1),'Capacity by Voltage'!$D$3:$O$3,0))*'Line losses'!$B$30+INDEX('Capacity by Voltage'!$D$17:$O$17,1,MATCH(DATE(YEAR($A3754),MONTH($A3754),1),'Capacity by Voltage'!$D$3:$O$3,0))*'Line losses'!$B$29)</f>
        <v>0</v>
      </c>
      <c r="F3754" s="2">
        <f>'utprod @ meter'!F3754*'Line losses'!$B$30</f>
        <v>0</v>
      </c>
      <c r="G3754" s="2">
        <f>'utprod @ meter'!G3754*'Line losses'!$B$30</f>
        <v>0</v>
      </c>
      <c r="H3754" s="2">
        <f t="shared" si="58"/>
        <v>0</v>
      </c>
    </row>
    <row r="3755" spans="1:8" x14ac:dyDescent="0.25">
      <c r="A3755" s="1">
        <v>42161</v>
      </c>
      <c r="B3755" s="4" t="s">
        <v>4</v>
      </c>
      <c r="C3755" s="2">
        <f>'utprod @ meter'!C3755*'Line losses'!$B$30</f>
        <v>0</v>
      </c>
      <c r="D3755" s="12">
        <f>'utprod @ meter'!D3755*(INDEX('Capacity by Voltage'!$D$11:$O$11,1,MATCH(DATE(YEAR($A3755),MONTH($A3755),1),'Capacity by Voltage'!$D$3:$O$3,0))*'Line losses'!$B$30+INDEX('Capacity by Voltage'!$D$12:$O$12,1,MATCH(DATE(YEAR($A3755),MONTH($A3755),1),'Capacity by Voltage'!$D$3:$O$3,0))*'Line losses'!$B$29)</f>
        <v>0</v>
      </c>
      <c r="E3755" s="12">
        <f>'utprod @ meter'!E3755*(INDEX('Capacity by Voltage'!$D$16:$O$16,1,MATCH(DATE(YEAR($A3755),MONTH($A3755),1),'Capacity by Voltage'!$D$3:$O$3,0))*'Line losses'!$B$30+INDEX('Capacity by Voltage'!$D$17:$O$17,1,MATCH(DATE(YEAR($A3755),MONTH($A3755),1),'Capacity by Voltage'!$D$3:$O$3,0))*'Line losses'!$B$29)</f>
        <v>0</v>
      </c>
      <c r="F3755" s="2">
        <f>'utprod @ meter'!F3755*'Line losses'!$B$30</f>
        <v>0</v>
      </c>
      <c r="G3755" s="2">
        <f>'utprod @ meter'!G3755*'Line losses'!$B$30</f>
        <v>0</v>
      </c>
      <c r="H3755" s="2">
        <f t="shared" si="58"/>
        <v>0</v>
      </c>
    </row>
    <row r="3756" spans="1:8" x14ac:dyDescent="0.25">
      <c r="A3756" s="1">
        <v>42161</v>
      </c>
      <c r="B3756" s="4" t="s">
        <v>5</v>
      </c>
      <c r="C3756" s="2">
        <f>'utprod @ meter'!C3756*'Line losses'!$B$30</f>
        <v>4.4779931030000002</v>
      </c>
      <c r="D3756" s="12">
        <f>'utprod @ meter'!D3756*(INDEX('Capacity by Voltage'!$D$11:$O$11,1,MATCH(DATE(YEAR($A3756),MONTH($A3756),1),'Capacity by Voltage'!$D$3:$O$3,0))*'Line losses'!$B$30+INDEX('Capacity by Voltage'!$D$12:$O$12,1,MATCH(DATE(YEAR($A3756),MONTH($A3756),1),'Capacity by Voltage'!$D$3:$O$3,0))*'Line losses'!$B$29)</f>
        <v>1.888863180583475</v>
      </c>
      <c r="E3756" s="12">
        <f>'utprod @ meter'!E3756*(INDEX('Capacity by Voltage'!$D$16:$O$16,1,MATCH(DATE(YEAR($A3756),MONTH($A3756),1),'Capacity by Voltage'!$D$3:$O$3,0))*'Line losses'!$B$30+INDEX('Capacity by Voltage'!$D$17:$O$17,1,MATCH(DATE(YEAR($A3756),MONTH($A3756),1),'Capacity by Voltage'!$D$3:$O$3,0))*'Line losses'!$B$29)</f>
        <v>0.9827171793335745</v>
      </c>
      <c r="F3756" s="2">
        <f>'utprod @ meter'!F3756*'Line losses'!$B$30</f>
        <v>8.2702093000000004E-2</v>
      </c>
      <c r="G3756" s="2">
        <f>'utprod @ meter'!G3756*'Line losses'!$B$30</f>
        <v>0.96733571699999998</v>
      </c>
      <c r="H3756" s="2">
        <f t="shared" si="58"/>
        <v>8.3996112729170491</v>
      </c>
    </row>
    <row r="3757" spans="1:8" x14ac:dyDescent="0.25">
      <c r="A3757" s="1">
        <v>42161</v>
      </c>
      <c r="B3757" s="4" t="s">
        <v>6</v>
      </c>
      <c r="C3757" s="2">
        <f>'utprod @ meter'!C3757*'Line losses'!$B$30</f>
        <v>116.42224525600001</v>
      </c>
      <c r="D3757" s="12">
        <f>'utprod @ meter'!D3757*(INDEX('Capacity by Voltage'!$D$11:$O$11,1,MATCH(DATE(YEAR($A3757),MONTH($A3757),1),'Capacity by Voltage'!$D$3:$O$3,0))*'Line losses'!$B$30+INDEX('Capacity by Voltage'!$D$12:$O$12,1,MATCH(DATE(YEAR($A3757),MONTH($A3757),1),'Capacity by Voltage'!$D$3:$O$3,0))*'Line losses'!$B$29)</f>
        <v>49.117868201531365</v>
      </c>
      <c r="E3757" s="12">
        <f>'utprod @ meter'!E3757*(INDEX('Capacity by Voltage'!$D$16:$O$16,1,MATCH(DATE(YEAR($A3757),MONTH($A3757),1),'Capacity by Voltage'!$D$3:$O$3,0))*'Line losses'!$B$30+INDEX('Capacity by Voltage'!$D$17:$O$17,1,MATCH(DATE(YEAR($A3757),MONTH($A3757),1),'Capacity by Voltage'!$D$3:$O$3,0))*'Line losses'!$B$29)</f>
        <v>25.550646662672936</v>
      </c>
      <c r="F3757" s="2">
        <f>'utprod @ meter'!F3757*'Line losses'!$B$30</f>
        <v>2.1502544180000003</v>
      </c>
      <c r="G3757" s="2">
        <f>'utprod @ meter'!G3757*'Line losses'!$B$30</f>
        <v>25.156304064</v>
      </c>
      <c r="H3757" s="2">
        <f t="shared" si="58"/>
        <v>218.39731860220434</v>
      </c>
    </row>
    <row r="3758" spans="1:8" x14ac:dyDescent="0.25">
      <c r="A3758" s="1">
        <v>42161</v>
      </c>
      <c r="B3758" s="4" t="s">
        <v>7</v>
      </c>
      <c r="C3758" s="2">
        <f>'utprod @ meter'!C3758*'Line losses'!$B$30</f>
        <v>1025.4158172110001</v>
      </c>
      <c r="D3758" s="12">
        <f>'utprod @ meter'!D3758*(INDEX('Capacity by Voltage'!$D$11:$O$11,1,MATCH(DATE(YEAR($A3758),MONTH($A3758),1),'Capacity by Voltage'!$D$3:$O$3,0))*'Line losses'!$B$30+INDEX('Capacity by Voltage'!$D$12:$O$12,1,MATCH(DATE(YEAR($A3758),MONTH($A3758),1),'Capacity by Voltage'!$D$3:$O$3,0))*'Line losses'!$B$29)</f>
        <v>432.61371334597953</v>
      </c>
      <c r="E3758" s="12">
        <f>'utprod @ meter'!E3758*(INDEX('Capacity by Voltage'!$D$16:$O$16,1,MATCH(DATE(YEAR($A3758),MONTH($A3758),1),'Capacity by Voltage'!$D$3:$O$3,0))*'Line losses'!$B$30+INDEX('Capacity by Voltage'!$D$17:$O$17,1,MATCH(DATE(YEAR($A3758),MONTH($A3758),1),'Capacity by Voltage'!$D$3:$O$3,0))*'Line losses'!$B$29)</f>
        <v>225.04130522317368</v>
      </c>
      <c r="F3758" s="2">
        <f>'utprod @ meter'!F3758*'Line losses'!$B$30</f>
        <v>18.941567008</v>
      </c>
      <c r="G3758" s="2">
        <f>'utprod @ meter'!G3758*'Line losses'!$B$30</f>
        <v>221.56819951700001</v>
      </c>
      <c r="H3758" s="2">
        <f t="shared" si="58"/>
        <v>1923.5806023051532</v>
      </c>
    </row>
    <row r="3759" spans="1:8" x14ac:dyDescent="0.25">
      <c r="A3759" s="1">
        <v>42161</v>
      </c>
      <c r="B3759" s="4" t="s">
        <v>8</v>
      </c>
      <c r="C3759" s="2">
        <f>'utprod @ meter'!C3759*'Line losses'!$B$30</f>
        <v>3241.9248333109999</v>
      </c>
      <c r="D3759" s="12">
        <f>'utprod @ meter'!D3759*(INDEX('Capacity by Voltage'!$D$11:$O$11,1,MATCH(DATE(YEAR($A3759),MONTH($A3759),1),'Capacity by Voltage'!$D$3:$O$3,0))*'Line losses'!$B$30+INDEX('Capacity by Voltage'!$D$12:$O$12,1,MATCH(DATE(YEAR($A3759),MONTH($A3759),1),'Capacity by Voltage'!$D$3:$O$3,0))*'Line losses'!$B$29)</f>
        <v>1367.7383596024783</v>
      </c>
      <c r="E3759" s="12">
        <f>'utprod @ meter'!E3759*(INDEX('Capacity by Voltage'!$D$16:$O$16,1,MATCH(DATE(YEAR($A3759),MONTH($A3759),1),'Capacity by Voltage'!$D$3:$O$3,0))*'Line losses'!$B$30+INDEX('Capacity by Voltage'!$D$17:$O$17,1,MATCH(DATE(YEAR($A3759),MONTH($A3759),1),'Capacity by Voltage'!$D$3:$O$3,0))*'Line losses'!$B$29)</f>
        <v>711.48352246064849</v>
      </c>
      <c r="F3759" s="2">
        <f>'utprod @ meter'!F3759*'Line losses'!$B$30</f>
        <v>59.886536939000003</v>
      </c>
      <c r="G3759" s="2">
        <f>'utprod @ meter'!G3759*'Line losses'!$B$30</f>
        <v>700.50531245000013</v>
      </c>
      <c r="H3759" s="2">
        <f t="shared" si="58"/>
        <v>6081.5385647631265</v>
      </c>
    </row>
    <row r="3760" spans="1:8" x14ac:dyDescent="0.25">
      <c r="A3760" s="1">
        <v>42161</v>
      </c>
      <c r="B3760" s="4" t="s">
        <v>9</v>
      </c>
      <c r="C3760" s="2">
        <f>'utprod @ meter'!C3760*'Line losses'!$B$30</f>
        <v>6479.3716735190001</v>
      </c>
      <c r="D3760" s="12">
        <f>'utprod @ meter'!D3760*(INDEX('Capacity by Voltage'!$D$11:$O$11,1,MATCH(DATE(YEAR($A3760),MONTH($A3760),1),'Capacity by Voltage'!$D$3:$O$3,0))*'Line losses'!$B$30+INDEX('Capacity by Voltage'!$D$12:$O$12,1,MATCH(DATE(YEAR($A3760),MONTH($A3760),1),'Capacity by Voltage'!$D$3:$O$3,0))*'Line losses'!$B$29)</f>
        <v>2733.5869278360778</v>
      </c>
      <c r="E3760" s="12">
        <f>'utprod @ meter'!E3760*(INDEX('Capacity by Voltage'!$D$16:$O$16,1,MATCH(DATE(YEAR($A3760),MONTH($A3760),1),'Capacity by Voltage'!$D$3:$O$3,0))*'Line losses'!$B$30+INDEX('Capacity by Voltage'!$D$17:$O$17,1,MATCH(DATE(YEAR($A3760),MONTH($A3760),1),'Capacity by Voltage'!$D$3:$O$3,0))*'Line losses'!$B$29)</f>
        <v>1421.9852565861781</v>
      </c>
      <c r="F3760" s="2">
        <f>'utprod @ meter'!F3760*'Line losses'!$B$30</f>
        <v>119.69037178500001</v>
      </c>
      <c r="G3760" s="2">
        <f>'utprod @ meter'!G3760*'Line losses'!$B$30</f>
        <v>1400.0432891830003</v>
      </c>
      <c r="H3760" s="2">
        <f t="shared" si="58"/>
        <v>12154.677518909257</v>
      </c>
    </row>
    <row r="3761" spans="1:8" x14ac:dyDescent="0.25">
      <c r="A3761" s="1">
        <v>42161</v>
      </c>
      <c r="B3761" s="4" t="s">
        <v>10</v>
      </c>
      <c r="C3761" s="2">
        <f>'utprod @ meter'!C3761*'Line losses'!$B$30</f>
        <v>8892.9040230179999</v>
      </c>
      <c r="D3761" s="12">
        <f>'utprod @ meter'!D3761*(INDEX('Capacity by Voltage'!$D$11:$O$11,1,MATCH(DATE(YEAR($A3761),MONTH($A3761),1),'Capacity by Voltage'!$D$3:$O$3,0))*'Line losses'!$B$30+INDEX('Capacity by Voltage'!$D$12:$O$12,1,MATCH(DATE(YEAR($A3761),MONTH($A3761),1),'Capacity by Voltage'!$D$3:$O$3,0))*'Line losses'!$B$29)</f>
        <v>3751.8336204860866</v>
      </c>
      <c r="E3761" s="12">
        <f>'utprod @ meter'!E3761*(INDEX('Capacity by Voltage'!$D$16:$O$16,1,MATCH(DATE(YEAR($A3761),MONTH($A3761),1),'Capacity by Voltage'!$D$3:$O$3,0))*'Line losses'!$B$30+INDEX('Capacity by Voltage'!$D$17:$O$17,1,MATCH(DATE(YEAR($A3761),MONTH($A3761),1),'Capacity by Voltage'!$D$3:$O$3,0))*'Line losses'!$B$29)</f>
        <v>1951.6670297143301</v>
      </c>
      <c r="F3761" s="2">
        <f>'utprod @ meter'!F3761*'Line losses'!$B$30</f>
        <v>164.27423380799999</v>
      </c>
      <c r="G3761" s="2">
        <f>'utprod @ meter'!G3761*'Line losses'!$B$30</f>
        <v>1921.5515367969999</v>
      </c>
      <c r="H3761" s="2">
        <f t="shared" si="58"/>
        <v>16682.230443823417</v>
      </c>
    </row>
    <row r="3762" spans="1:8" x14ac:dyDescent="0.25">
      <c r="A3762" s="1">
        <v>42161</v>
      </c>
      <c r="B3762" s="4" t="s">
        <v>11</v>
      </c>
      <c r="C3762" s="2">
        <f>'utprod @ meter'!C3762*'Line losses'!$B$30</f>
        <v>10885.523605575001</v>
      </c>
      <c r="D3762" s="12">
        <f>'utprod @ meter'!D3762*(INDEX('Capacity by Voltage'!$D$11:$O$11,1,MATCH(DATE(YEAR($A3762),MONTH($A3762),1),'Capacity by Voltage'!$D$3:$O$3,0))*'Line losses'!$B$30+INDEX('Capacity by Voltage'!$D$12:$O$12,1,MATCH(DATE(YEAR($A3762),MONTH($A3762),1),'Capacity by Voltage'!$D$3:$O$3,0))*'Line losses'!$B$29)</f>
        <v>4592.5021130772802</v>
      </c>
      <c r="E3762" s="12">
        <f>'utprod @ meter'!E3762*(INDEX('Capacity by Voltage'!$D$16:$O$16,1,MATCH(DATE(YEAR($A3762),MONTH($A3762),1),'Capacity by Voltage'!$D$3:$O$3,0))*'Line losses'!$B$30+INDEX('Capacity by Voltage'!$D$17:$O$17,1,MATCH(DATE(YEAR($A3762),MONTH($A3762),1),'Capacity by Voltage'!$D$3:$O$3,0))*'Line losses'!$B$29)</f>
        <v>2388.9743168293408</v>
      </c>
      <c r="F3762" s="2">
        <f>'utprod @ meter'!F3762*'Line losses'!$B$30</f>
        <v>201.08316985199997</v>
      </c>
      <c r="G3762" s="2">
        <f>'utprod @ meter'!G3762*'Line losses'!$B$30</f>
        <v>2352.1107130360001</v>
      </c>
      <c r="H3762" s="2">
        <f t="shared" si="58"/>
        <v>20420.193918369623</v>
      </c>
    </row>
    <row r="3763" spans="1:8" x14ac:dyDescent="0.25">
      <c r="A3763" s="1">
        <v>42161</v>
      </c>
      <c r="B3763" s="4" t="s">
        <v>12</v>
      </c>
      <c r="C3763" s="2">
        <f>'utprod @ meter'!C3763*'Line losses'!$B$30</f>
        <v>12475.140535128001</v>
      </c>
      <c r="D3763" s="12">
        <f>'utprod @ meter'!D3763*(INDEX('Capacity by Voltage'!$D$11:$O$11,1,MATCH(DATE(YEAR($A3763),MONTH($A3763),1),'Capacity by Voltage'!$D$3:$O$3,0))*'Line losses'!$B$30+INDEX('Capacity by Voltage'!$D$12:$O$12,1,MATCH(DATE(YEAR($A3763),MONTH($A3763),1),'Capacity by Voltage'!$D$3:$O$3,0))*'Line losses'!$B$29)</f>
        <v>5263.1469301436973</v>
      </c>
      <c r="E3763" s="12">
        <f>'utprod @ meter'!E3763*(INDEX('Capacity by Voltage'!$D$16:$O$16,1,MATCH(DATE(YEAR($A3763),MONTH($A3763),1),'Capacity by Voltage'!$D$3:$O$3,0))*'Line losses'!$B$30+INDEX('Capacity by Voltage'!$D$17:$O$17,1,MATCH(DATE(YEAR($A3763),MONTH($A3763),1),'Capacity by Voltage'!$D$3:$O$3,0))*'Line losses'!$B$29)</f>
        <v>2737.83705780433</v>
      </c>
      <c r="F3763" s="2">
        <f>'utprod @ meter'!F3763*'Line losses'!$B$30</f>
        <v>230.44705905200004</v>
      </c>
      <c r="G3763" s="2">
        <f>'utprod @ meter'!G3763*'Line losses'!$B$30</f>
        <v>2695.5901607679998</v>
      </c>
      <c r="H3763" s="2">
        <f t="shared" si="58"/>
        <v>23402.161742896027</v>
      </c>
    </row>
    <row r="3764" spans="1:8" x14ac:dyDescent="0.25">
      <c r="A3764" s="1">
        <v>42161</v>
      </c>
      <c r="B3764" s="4" t="s">
        <v>13</v>
      </c>
      <c r="C3764" s="2">
        <f>'utprod @ meter'!C3764*'Line losses'!$B$30</f>
        <v>12439.318448778</v>
      </c>
      <c r="D3764" s="12">
        <f>'utprod @ meter'!D3764*(INDEX('Capacity by Voltage'!$D$11:$O$11,1,MATCH(DATE(YEAR($A3764),MONTH($A3764),1),'Capacity by Voltage'!$D$3:$O$3,0))*'Line losses'!$B$30+INDEX('Capacity by Voltage'!$D$12:$O$12,1,MATCH(DATE(YEAR($A3764),MONTH($A3764),1),'Capacity by Voltage'!$D$3:$O$3,0))*'Line losses'!$B$29)</f>
        <v>5248.0332401341429</v>
      </c>
      <c r="E3764" s="12">
        <f>'utprod @ meter'!E3764*(INDEX('Capacity by Voltage'!$D$16:$O$16,1,MATCH(DATE(YEAR($A3764),MONTH($A3764),1),'Capacity by Voltage'!$D$3:$O$3,0))*'Line losses'!$B$30+INDEX('Capacity by Voltage'!$D$17:$O$17,1,MATCH(DATE(YEAR($A3764),MONTH($A3764),1),'Capacity by Voltage'!$D$3:$O$3,0))*'Line losses'!$B$29)</f>
        <v>2729.9753203696619</v>
      </c>
      <c r="F3764" s="2">
        <f>'utprod @ meter'!F3764*'Line losses'!$B$30</f>
        <v>229.785442308</v>
      </c>
      <c r="G3764" s="2">
        <f>'utprod @ meter'!G3764*'Line losses'!$B$30</f>
        <v>2687.850545795</v>
      </c>
      <c r="H3764" s="2">
        <f t="shared" si="58"/>
        <v>23334.962997384806</v>
      </c>
    </row>
    <row r="3765" spans="1:8" x14ac:dyDescent="0.25">
      <c r="A3765" s="1">
        <v>42161</v>
      </c>
      <c r="B3765" s="4" t="s">
        <v>14</v>
      </c>
      <c r="C3765" s="2">
        <f>'utprod @ meter'!C3765*'Line losses'!$B$30</f>
        <v>13240.843903208999</v>
      </c>
      <c r="D3765" s="12">
        <f>'utprod @ meter'!D3765*(INDEX('Capacity by Voltage'!$D$11:$O$11,1,MATCH(DATE(YEAR($A3765),MONTH($A3765),1),'Capacity by Voltage'!$D$3:$O$3,0))*'Line losses'!$B$30+INDEX('Capacity by Voltage'!$D$12:$O$12,1,MATCH(DATE(YEAR($A3765),MONTH($A3765),1),'Capacity by Voltage'!$D$3:$O$3,0))*'Line losses'!$B$29)</f>
        <v>5586.1898716265223</v>
      </c>
      <c r="E3765" s="12">
        <f>'utprod @ meter'!E3765*(INDEX('Capacity by Voltage'!$D$16:$O$16,1,MATCH(DATE(YEAR($A3765),MONTH($A3765),1),'Capacity by Voltage'!$D$3:$O$3,0))*'Line losses'!$B$30+INDEX('Capacity by Voltage'!$D$17:$O$17,1,MATCH(DATE(YEAR($A3765),MONTH($A3765),1),'Capacity by Voltage'!$D$3:$O$3,0))*'Line losses'!$B$29)</f>
        <v>2905.8807666261564</v>
      </c>
      <c r="F3765" s="2">
        <f>'utprod @ meter'!F3765*'Line losses'!$B$30</f>
        <v>244.591904666</v>
      </c>
      <c r="G3765" s="2">
        <f>'utprod @ meter'!G3765*'Line losses'!$B$30</f>
        <v>2861.0417378550001</v>
      </c>
      <c r="H3765" s="2">
        <f t="shared" si="58"/>
        <v>24838.548183982679</v>
      </c>
    </row>
    <row r="3766" spans="1:8" x14ac:dyDescent="0.25">
      <c r="A3766" s="1">
        <v>42161</v>
      </c>
      <c r="B3766" s="4" t="s">
        <v>15</v>
      </c>
      <c r="C3766" s="2">
        <f>'utprod @ meter'!C3766*'Line losses'!$B$30</f>
        <v>13585.634504348001</v>
      </c>
      <c r="D3766" s="12">
        <f>'utprod @ meter'!D3766*(INDEX('Capacity by Voltage'!$D$11:$O$11,1,MATCH(DATE(YEAR($A3766),MONTH($A3766),1),'Capacity by Voltage'!$D$3:$O$3,0))*'Line losses'!$B$30+INDEX('Capacity by Voltage'!$D$12:$O$12,1,MATCH(DATE(YEAR($A3766),MONTH($A3766),1),'Capacity by Voltage'!$D$3:$O$3,0))*'Line losses'!$B$29)</f>
        <v>5731.6536848622382</v>
      </c>
      <c r="E3766" s="12">
        <f>'utprod @ meter'!E3766*(INDEX('Capacity by Voltage'!$D$16:$O$16,1,MATCH(DATE(YEAR($A3766),MONTH($A3766),1),'Capacity by Voltage'!$D$3:$O$3,0))*'Line losses'!$B$30+INDEX('Capacity by Voltage'!$D$17:$O$17,1,MATCH(DATE(YEAR($A3766),MONTH($A3766),1),'Capacity by Voltage'!$D$3:$O$3,0))*'Line losses'!$B$29)</f>
        <v>2981.5499894348413</v>
      </c>
      <c r="F3766" s="2">
        <f>'utprod @ meter'!F3766*'Line losses'!$B$30</f>
        <v>250.960895064</v>
      </c>
      <c r="G3766" s="2">
        <f>'utprod @ meter'!G3766*'Line losses'!$B$30</f>
        <v>2935.5423850930001</v>
      </c>
      <c r="H3766" s="2">
        <f t="shared" si="58"/>
        <v>25485.341458802075</v>
      </c>
    </row>
    <row r="3767" spans="1:8" x14ac:dyDescent="0.25">
      <c r="A3767" s="1">
        <v>42161</v>
      </c>
      <c r="B3767" s="4" t="s">
        <v>16</v>
      </c>
      <c r="C3767" s="2">
        <f>'utprod @ meter'!C3767*'Line losses'!$B$30</f>
        <v>9895.9298747140019</v>
      </c>
      <c r="D3767" s="12">
        <f>'utprod @ meter'!D3767*(INDEX('Capacity by Voltage'!$D$11:$O$11,1,MATCH(DATE(YEAR($A3767),MONTH($A3767),1),'Capacity by Voltage'!$D$3:$O$3,0))*'Line losses'!$B$30+INDEX('Capacity by Voltage'!$D$12:$O$12,1,MATCH(DATE(YEAR($A3767),MONTH($A3767),1),'Capacity by Voltage'!$D$3:$O$3,0))*'Line losses'!$B$29)</f>
        <v>4175.0011615525591</v>
      </c>
      <c r="E3767" s="12">
        <f>'utprod @ meter'!E3767*(INDEX('Capacity by Voltage'!$D$16:$O$16,1,MATCH(DATE(YEAR($A3767),MONTH($A3767),1),'Capacity by Voltage'!$D$3:$O$3,0))*'Line losses'!$B$30+INDEX('Capacity by Voltage'!$D$17:$O$17,1,MATCH(DATE(YEAR($A3767),MONTH($A3767),1),'Capacity by Voltage'!$D$3:$O$3,0))*'Line losses'!$B$29)</f>
        <v>2171.794749040836</v>
      </c>
      <c r="F3767" s="2">
        <f>'utprod @ meter'!F3767*'Line losses'!$B$30</f>
        <v>182.80321958799999</v>
      </c>
      <c r="G3767" s="2">
        <f>'utprod @ meter'!G3767*'Line losses'!$B$30</f>
        <v>2138.2821284920001</v>
      </c>
      <c r="H3767" s="2">
        <f t="shared" si="58"/>
        <v>18563.811133387397</v>
      </c>
    </row>
    <row r="3768" spans="1:8" x14ac:dyDescent="0.25">
      <c r="A3768" s="1">
        <v>42161</v>
      </c>
      <c r="B3768" s="4" t="s">
        <v>17</v>
      </c>
      <c r="C3768" s="2">
        <f>'utprod @ meter'!C3768*'Line losses'!$B$30</f>
        <v>5449.4778632050002</v>
      </c>
      <c r="D3768" s="12">
        <f>'utprod @ meter'!D3768*(INDEX('Capacity by Voltage'!$D$11:$O$11,1,MATCH(DATE(YEAR($A3768),MONTH($A3768),1),'Capacity by Voltage'!$D$3:$O$3,0))*'Line losses'!$B$30+INDEX('Capacity by Voltage'!$D$12:$O$12,1,MATCH(DATE(YEAR($A3768),MONTH($A3768),1),'Capacity by Voltage'!$D$3:$O$3,0))*'Line losses'!$B$29)</f>
        <v>2299.0843513095151</v>
      </c>
      <c r="E3768" s="12">
        <f>'utprod @ meter'!E3768*(INDEX('Capacity by Voltage'!$D$16:$O$16,1,MATCH(DATE(YEAR($A3768),MONTH($A3768),1),'Capacity by Voltage'!$D$3:$O$3,0))*'Line losses'!$B$30+INDEX('Capacity by Voltage'!$D$17:$O$17,1,MATCH(DATE(YEAR($A3768),MONTH($A3768),1),'Capacity by Voltage'!$D$3:$O$3,0))*'Line losses'!$B$29)</f>
        <v>1195.961234183671</v>
      </c>
      <c r="F3768" s="2">
        <f>'utprod @ meter'!F3768*'Line losses'!$B$30</f>
        <v>100.66517344700002</v>
      </c>
      <c r="G3768" s="2">
        <f>'utprod @ meter'!G3768*'Line losses'!$B$30</f>
        <v>1177.506824712</v>
      </c>
      <c r="H3768" s="2">
        <f t="shared" si="58"/>
        <v>10222.695446857186</v>
      </c>
    </row>
    <row r="3769" spans="1:8" x14ac:dyDescent="0.25">
      <c r="A3769" s="1">
        <v>42161</v>
      </c>
      <c r="B3769" s="4" t="s">
        <v>18</v>
      </c>
      <c r="C3769" s="2">
        <f>'utprod @ meter'!C3769*'Line losses'!$B$30</f>
        <v>3537.4593687910001</v>
      </c>
      <c r="D3769" s="12">
        <f>'utprod @ meter'!D3769*(INDEX('Capacity by Voltage'!$D$11:$O$11,1,MATCH(DATE(YEAR($A3769),MONTH($A3769),1),'Capacity by Voltage'!$D$3:$O$3,0))*'Line losses'!$B$30+INDEX('Capacity by Voltage'!$D$12:$O$12,1,MATCH(DATE(YEAR($A3769),MONTH($A3769),1),'Capacity by Voltage'!$D$3:$O$3,0))*'Line losses'!$B$29)</f>
        <v>1492.4209650985952</v>
      </c>
      <c r="E3769" s="12">
        <f>'utprod @ meter'!E3769*(INDEX('Capacity by Voltage'!$D$16:$O$16,1,MATCH(DATE(YEAR($A3769),MONTH($A3769),1),'Capacity by Voltage'!$D$3:$O$3,0))*'Line losses'!$B$30+INDEX('Capacity by Voltage'!$D$17:$O$17,1,MATCH(DATE(YEAR($A3769),MONTH($A3769),1),'Capacity by Voltage'!$D$3:$O$3,0))*'Line losses'!$B$29)</f>
        <v>776.34285629666442</v>
      </c>
      <c r="F3769" s="2">
        <f>'utprod @ meter'!F3769*'Line losses'!$B$30</f>
        <v>65.345804314000006</v>
      </c>
      <c r="G3769" s="2">
        <f>'utprod @ meter'!G3769*'Line losses'!$B$30</f>
        <v>764.363408327</v>
      </c>
      <c r="H3769" s="2">
        <f t="shared" si="58"/>
        <v>6635.9324028272595</v>
      </c>
    </row>
    <row r="3770" spans="1:8" x14ac:dyDescent="0.25">
      <c r="A3770" s="1">
        <v>42161</v>
      </c>
      <c r="B3770" s="4" t="s">
        <v>19</v>
      </c>
      <c r="C3770" s="2">
        <f>'utprod @ meter'!C3770*'Line losses'!$B$30</f>
        <v>1464.2396273280001</v>
      </c>
      <c r="D3770" s="12">
        <f>'utprod @ meter'!D3770*(INDEX('Capacity by Voltage'!$D$11:$O$11,1,MATCH(DATE(YEAR($A3770),MONTH($A3770),1),'Capacity by Voltage'!$D$3:$O$3,0))*'Line losses'!$B$30+INDEX('Capacity by Voltage'!$D$12:$O$12,1,MATCH(DATE(YEAR($A3770),MONTH($A3770),1),'Capacity by Voltage'!$D$3:$O$3,0))*'Line losses'!$B$29)</f>
        <v>617.74922250371867</v>
      </c>
      <c r="E3770" s="12">
        <f>'utprod @ meter'!E3770*(INDEX('Capacity by Voltage'!$D$16:$O$16,1,MATCH(DATE(YEAR($A3770),MONTH($A3770),1),'Capacity by Voltage'!$D$3:$O$3,0))*'Line losses'!$B$30+INDEX('Capacity by Voltage'!$D$17:$O$17,1,MATCH(DATE(YEAR($A3770),MONTH($A3770),1),'Capacity by Voltage'!$D$3:$O$3,0))*'Line losses'!$B$29)</f>
        <v>321.34665995364907</v>
      </c>
      <c r="F3770" s="2">
        <f>'utprod @ meter'!F3770*'Line losses'!$B$30</f>
        <v>27.048230596000003</v>
      </c>
      <c r="G3770" s="2">
        <f>'utprod @ meter'!G3770*'Line losses'!$B$30</f>
        <v>316.38847223400006</v>
      </c>
      <c r="H3770" s="2">
        <f t="shared" si="58"/>
        <v>2746.7722126153676</v>
      </c>
    </row>
    <row r="3771" spans="1:8" x14ac:dyDescent="0.25">
      <c r="A3771" s="1">
        <v>42161</v>
      </c>
      <c r="B3771" s="4" t="s">
        <v>20</v>
      </c>
      <c r="C3771" s="2">
        <f>'utprod @ meter'!C3771*'Line losses'!$B$30</f>
        <v>174.634297121</v>
      </c>
      <c r="D3771" s="12">
        <f>'utprod @ meter'!D3771*(INDEX('Capacity by Voltage'!$D$11:$O$11,1,MATCH(DATE(YEAR($A3771),MONTH($A3771),1),'Capacity by Voltage'!$D$3:$O$3,0))*'Line losses'!$B$30+INDEX('Capacity by Voltage'!$D$12:$O$12,1,MATCH(DATE(YEAR($A3771),MONTH($A3771),1),'Capacity by Voltage'!$D$3:$O$3,0))*'Line losses'!$B$29)</f>
        <v>73.676802302297048</v>
      </c>
      <c r="E3771" s="12">
        <f>'utprod @ meter'!E3771*(INDEX('Capacity by Voltage'!$D$16:$O$16,1,MATCH(DATE(YEAR($A3771),MONTH($A3771),1),'Capacity by Voltage'!$D$3:$O$3,0))*'Line losses'!$B$30+INDEX('Capacity by Voltage'!$D$17:$O$17,1,MATCH(DATE(YEAR($A3771),MONTH($A3771),1),'Capacity by Voltage'!$D$3:$O$3,0))*'Line losses'!$B$29)</f>
        <v>38.325969994009398</v>
      </c>
      <c r="F3771" s="2">
        <f>'utprod @ meter'!F3771*'Line losses'!$B$30</f>
        <v>3.2263108640000002</v>
      </c>
      <c r="G3771" s="2">
        <f>'utprod @ meter'!G3771*'Line losses'!$B$30</f>
        <v>37.734456095999995</v>
      </c>
      <c r="H3771" s="2">
        <f t="shared" si="58"/>
        <v>327.59783637730641</v>
      </c>
    </row>
    <row r="3772" spans="1:8" x14ac:dyDescent="0.25">
      <c r="A3772" s="1">
        <v>42161</v>
      </c>
      <c r="B3772" s="4" t="s">
        <v>21</v>
      </c>
      <c r="C3772" s="2">
        <f>'utprod @ meter'!C3772*'Line losses'!$B$30</f>
        <v>4.4779931030000002</v>
      </c>
      <c r="D3772" s="12">
        <f>'utprod @ meter'!D3772*(INDEX('Capacity by Voltage'!$D$11:$O$11,1,MATCH(DATE(YEAR($A3772),MONTH($A3772),1),'Capacity by Voltage'!$D$3:$O$3,0))*'Line losses'!$B$30+INDEX('Capacity by Voltage'!$D$12:$O$12,1,MATCH(DATE(YEAR($A3772),MONTH($A3772),1),'Capacity by Voltage'!$D$3:$O$3,0))*'Line losses'!$B$29)</f>
        <v>1.888863180583475</v>
      </c>
      <c r="E3772" s="12">
        <f>'utprod @ meter'!E3772*(INDEX('Capacity by Voltage'!$D$16:$O$16,1,MATCH(DATE(YEAR($A3772),MONTH($A3772),1),'Capacity by Voltage'!$D$3:$O$3,0))*'Line losses'!$B$30+INDEX('Capacity by Voltage'!$D$17:$O$17,1,MATCH(DATE(YEAR($A3772),MONTH($A3772),1),'Capacity by Voltage'!$D$3:$O$3,0))*'Line losses'!$B$29)</f>
        <v>0.9827171793335745</v>
      </c>
      <c r="F3772" s="2">
        <f>'utprod @ meter'!F3772*'Line losses'!$B$30</f>
        <v>8.2702093000000004E-2</v>
      </c>
      <c r="G3772" s="2">
        <f>'utprod @ meter'!G3772*'Line losses'!$B$30</f>
        <v>0.96733571699999998</v>
      </c>
      <c r="H3772" s="2">
        <f t="shared" si="58"/>
        <v>8.3996112729170491</v>
      </c>
    </row>
    <row r="3773" spans="1:8" x14ac:dyDescent="0.25">
      <c r="A3773" s="1">
        <v>42161</v>
      </c>
      <c r="B3773" s="4" t="s">
        <v>22</v>
      </c>
      <c r="C3773" s="2">
        <f>'utprod @ meter'!C3773*'Line losses'!$B$30</f>
        <v>0</v>
      </c>
      <c r="D3773" s="12">
        <f>'utprod @ meter'!D3773*(INDEX('Capacity by Voltage'!$D$11:$O$11,1,MATCH(DATE(YEAR($A3773),MONTH($A3773),1),'Capacity by Voltage'!$D$3:$O$3,0))*'Line losses'!$B$30+INDEX('Capacity by Voltage'!$D$12:$O$12,1,MATCH(DATE(YEAR($A3773),MONTH($A3773),1),'Capacity by Voltage'!$D$3:$O$3,0))*'Line losses'!$B$29)</f>
        <v>0</v>
      </c>
      <c r="E3773" s="12">
        <f>'utprod @ meter'!E3773*(INDEX('Capacity by Voltage'!$D$16:$O$16,1,MATCH(DATE(YEAR($A3773),MONTH($A3773),1),'Capacity by Voltage'!$D$3:$O$3,0))*'Line losses'!$B$30+INDEX('Capacity by Voltage'!$D$17:$O$17,1,MATCH(DATE(YEAR($A3773),MONTH($A3773),1),'Capacity by Voltage'!$D$3:$O$3,0))*'Line losses'!$B$29)</f>
        <v>0</v>
      </c>
      <c r="F3773" s="2">
        <f>'utprod @ meter'!F3773*'Line losses'!$B$30</f>
        <v>0</v>
      </c>
      <c r="G3773" s="2">
        <f>'utprod @ meter'!G3773*'Line losses'!$B$30</f>
        <v>0</v>
      </c>
      <c r="H3773" s="2">
        <f t="shared" si="58"/>
        <v>0</v>
      </c>
    </row>
    <row r="3774" spans="1:8" x14ac:dyDescent="0.25">
      <c r="A3774" s="1">
        <v>42161</v>
      </c>
      <c r="B3774" s="4" t="s">
        <v>23</v>
      </c>
      <c r="C3774" s="2">
        <f>'utprod @ meter'!C3774*'Line losses'!$B$30</f>
        <v>0</v>
      </c>
      <c r="D3774" s="12">
        <f>'utprod @ meter'!D3774*(INDEX('Capacity by Voltage'!$D$11:$O$11,1,MATCH(DATE(YEAR($A3774),MONTH($A3774),1),'Capacity by Voltage'!$D$3:$O$3,0))*'Line losses'!$B$30+INDEX('Capacity by Voltage'!$D$12:$O$12,1,MATCH(DATE(YEAR($A3774),MONTH($A3774),1),'Capacity by Voltage'!$D$3:$O$3,0))*'Line losses'!$B$29)</f>
        <v>0</v>
      </c>
      <c r="E3774" s="12">
        <f>'utprod @ meter'!E3774*(INDEX('Capacity by Voltage'!$D$16:$O$16,1,MATCH(DATE(YEAR($A3774),MONTH($A3774),1),'Capacity by Voltage'!$D$3:$O$3,0))*'Line losses'!$B$30+INDEX('Capacity by Voltage'!$D$17:$O$17,1,MATCH(DATE(YEAR($A3774),MONTH($A3774),1),'Capacity by Voltage'!$D$3:$O$3,0))*'Line losses'!$B$29)</f>
        <v>0</v>
      </c>
      <c r="F3774" s="2">
        <f>'utprod @ meter'!F3774*'Line losses'!$B$30</f>
        <v>0</v>
      </c>
      <c r="G3774" s="2">
        <f>'utprod @ meter'!G3774*'Line losses'!$B$30</f>
        <v>0</v>
      </c>
      <c r="H3774" s="2">
        <f t="shared" si="58"/>
        <v>0</v>
      </c>
    </row>
    <row r="3775" spans="1:8" x14ac:dyDescent="0.25">
      <c r="A3775" s="1">
        <v>42162</v>
      </c>
      <c r="B3775" s="4" t="s">
        <v>0</v>
      </c>
      <c r="C3775" s="2">
        <f>'utprod @ meter'!C3775*'Line losses'!$B$30</f>
        <v>0</v>
      </c>
      <c r="D3775" s="12">
        <f>'utprod @ meter'!D3775*(INDEX('Capacity by Voltage'!$D$11:$O$11,1,MATCH(DATE(YEAR($A3775),MONTH($A3775),1),'Capacity by Voltage'!$D$3:$O$3,0))*'Line losses'!$B$30+INDEX('Capacity by Voltage'!$D$12:$O$12,1,MATCH(DATE(YEAR($A3775),MONTH($A3775),1),'Capacity by Voltage'!$D$3:$O$3,0))*'Line losses'!$B$29)</f>
        <v>0</v>
      </c>
      <c r="E3775" s="12">
        <f>'utprod @ meter'!E3775*(INDEX('Capacity by Voltage'!$D$16:$O$16,1,MATCH(DATE(YEAR($A3775),MONTH($A3775),1),'Capacity by Voltage'!$D$3:$O$3,0))*'Line losses'!$B$30+INDEX('Capacity by Voltage'!$D$17:$O$17,1,MATCH(DATE(YEAR($A3775),MONTH($A3775),1),'Capacity by Voltage'!$D$3:$O$3,0))*'Line losses'!$B$29)</f>
        <v>0</v>
      </c>
      <c r="F3775" s="2">
        <f>'utprod @ meter'!F3775*'Line losses'!$B$30</f>
        <v>0</v>
      </c>
      <c r="G3775" s="2">
        <f>'utprod @ meter'!G3775*'Line losses'!$B$30</f>
        <v>0</v>
      </c>
      <c r="H3775" s="2">
        <f t="shared" si="58"/>
        <v>0</v>
      </c>
    </row>
    <row r="3776" spans="1:8" x14ac:dyDescent="0.25">
      <c r="A3776" s="1">
        <v>42162</v>
      </c>
      <c r="B3776" s="4" t="s">
        <v>1</v>
      </c>
      <c r="C3776" s="2">
        <f>'utprod @ meter'!C3776*'Line losses'!$B$30</f>
        <v>0</v>
      </c>
      <c r="D3776" s="12">
        <f>'utprod @ meter'!D3776*(INDEX('Capacity by Voltage'!$D$11:$O$11,1,MATCH(DATE(YEAR($A3776),MONTH($A3776),1),'Capacity by Voltage'!$D$3:$O$3,0))*'Line losses'!$B$30+INDEX('Capacity by Voltage'!$D$12:$O$12,1,MATCH(DATE(YEAR($A3776),MONTH($A3776),1),'Capacity by Voltage'!$D$3:$O$3,0))*'Line losses'!$B$29)</f>
        <v>0</v>
      </c>
      <c r="E3776" s="12">
        <f>'utprod @ meter'!E3776*(INDEX('Capacity by Voltage'!$D$16:$O$16,1,MATCH(DATE(YEAR($A3776),MONTH($A3776),1),'Capacity by Voltage'!$D$3:$O$3,0))*'Line losses'!$B$30+INDEX('Capacity by Voltage'!$D$17:$O$17,1,MATCH(DATE(YEAR($A3776),MONTH($A3776),1),'Capacity by Voltage'!$D$3:$O$3,0))*'Line losses'!$B$29)</f>
        <v>0</v>
      </c>
      <c r="F3776" s="2">
        <f>'utprod @ meter'!F3776*'Line losses'!$B$30</f>
        <v>0</v>
      </c>
      <c r="G3776" s="2">
        <f>'utprod @ meter'!G3776*'Line losses'!$B$30</f>
        <v>0</v>
      </c>
      <c r="H3776" s="2">
        <f t="shared" si="58"/>
        <v>0</v>
      </c>
    </row>
    <row r="3777" spans="1:8" x14ac:dyDescent="0.25">
      <c r="A3777" s="1">
        <v>42162</v>
      </c>
      <c r="B3777" s="4" t="s">
        <v>2</v>
      </c>
      <c r="C3777" s="2">
        <f>'utprod @ meter'!C3777*'Line losses'!$B$30</f>
        <v>0</v>
      </c>
      <c r="D3777" s="12">
        <f>'utprod @ meter'!D3777*(INDEX('Capacity by Voltage'!$D$11:$O$11,1,MATCH(DATE(YEAR($A3777),MONTH($A3777),1),'Capacity by Voltage'!$D$3:$O$3,0))*'Line losses'!$B$30+INDEX('Capacity by Voltage'!$D$12:$O$12,1,MATCH(DATE(YEAR($A3777),MONTH($A3777),1),'Capacity by Voltage'!$D$3:$O$3,0))*'Line losses'!$B$29)</f>
        <v>0</v>
      </c>
      <c r="E3777" s="12">
        <f>'utprod @ meter'!E3777*(INDEX('Capacity by Voltage'!$D$16:$O$16,1,MATCH(DATE(YEAR($A3777),MONTH($A3777),1),'Capacity by Voltage'!$D$3:$O$3,0))*'Line losses'!$B$30+INDEX('Capacity by Voltage'!$D$17:$O$17,1,MATCH(DATE(YEAR($A3777),MONTH($A3777),1),'Capacity by Voltage'!$D$3:$O$3,0))*'Line losses'!$B$29)</f>
        <v>0</v>
      </c>
      <c r="F3777" s="2">
        <f>'utprod @ meter'!F3777*'Line losses'!$B$30</f>
        <v>0</v>
      </c>
      <c r="G3777" s="2">
        <f>'utprod @ meter'!G3777*'Line losses'!$B$30</f>
        <v>0</v>
      </c>
      <c r="H3777" s="2">
        <f t="shared" si="58"/>
        <v>0</v>
      </c>
    </row>
    <row r="3778" spans="1:8" x14ac:dyDescent="0.25">
      <c r="A3778" s="1">
        <v>42162</v>
      </c>
      <c r="B3778" s="4" t="s">
        <v>3</v>
      </c>
      <c r="C3778" s="2">
        <f>'utprod @ meter'!C3778*'Line losses'!$B$30</f>
        <v>0</v>
      </c>
      <c r="D3778" s="12">
        <f>'utprod @ meter'!D3778*(INDEX('Capacity by Voltage'!$D$11:$O$11,1,MATCH(DATE(YEAR($A3778),MONTH($A3778),1),'Capacity by Voltage'!$D$3:$O$3,0))*'Line losses'!$B$30+INDEX('Capacity by Voltage'!$D$12:$O$12,1,MATCH(DATE(YEAR($A3778),MONTH($A3778),1),'Capacity by Voltage'!$D$3:$O$3,0))*'Line losses'!$B$29)</f>
        <v>0</v>
      </c>
      <c r="E3778" s="12">
        <f>'utprod @ meter'!E3778*(INDEX('Capacity by Voltage'!$D$16:$O$16,1,MATCH(DATE(YEAR($A3778),MONTH($A3778),1),'Capacity by Voltage'!$D$3:$O$3,0))*'Line losses'!$B$30+INDEX('Capacity by Voltage'!$D$17:$O$17,1,MATCH(DATE(YEAR($A3778),MONTH($A3778),1),'Capacity by Voltage'!$D$3:$O$3,0))*'Line losses'!$B$29)</f>
        <v>0</v>
      </c>
      <c r="F3778" s="2">
        <f>'utprod @ meter'!F3778*'Line losses'!$B$30</f>
        <v>0</v>
      </c>
      <c r="G3778" s="2">
        <f>'utprod @ meter'!G3778*'Line losses'!$B$30</f>
        <v>0</v>
      </c>
      <c r="H3778" s="2">
        <f t="shared" si="58"/>
        <v>0</v>
      </c>
    </row>
    <row r="3779" spans="1:8" x14ac:dyDescent="0.25">
      <c r="A3779" s="1">
        <v>42162</v>
      </c>
      <c r="B3779" s="4" t="s">
        <v>4</v>
      </c>
      <c r="C3779" s="2">
        <f>'utprod @ meter'!C3779*'Line losses'!$B$30</f>
        <v>0</v>
      </c>
      <c r="D3779" s="12">
        <f>'utprod @ meter'!D3779*(INDEX('Capacity by Voltage'!$D$11:$O$11,1,MATCH(DATE(YEAR($A3779),MONTH($A3779),1),'Capacity by Voltage'!$D$3:$O$3,0))*'Line losses'!$B$30+INDEX('Capacity by Voltage'!$D$12:$O$12,1,MATCH(DATE(YEAR($A3779),MONTH($A3779),1),'Capacity by Voltage'!$D$3:$O$3,0))*'Line losses'!$B$29)</f>
        <v>0</v>
      </c>
      <c r="E3779" s="12">
        <f>'utprod @ meter'!E3779*(INDEX('Capacity by Voltage'!$D$16:$O$16,1,MATCH(DATE(YEAR($A3779),MONTH($A3779),1),'Capacity by Voltage'!$D$3:$O$3,0))*'Line losses'!$B$30+INDEX('Capacity by Voltage'!$D$17:$O$17,1,MATCH(DATE(YEAR($A3779),MONTH($A3779),1),'Capacity by Voltage'!$D$3:$O$3,0))*'Line losses'!$B$29)</f>
        <v>0</v>
      </c>
      <c r="F3779" s="2">
        <f>'utprod @ meter'!F3779*'Line losses'!$B$30</f>
        <v>0</v>
      </c>
      <c r="G3779" s="2">
        <f>'utprod @ meter'!G3779*'Line losses'!$B$30</f>
        <v>0</v>
      </c>
      <c r="H3779" s="2">
        <f t="shared" si="58"/>
        <v>0</v>
      </c>
    </row>
    <row r="3780" spans="1:8" x14ac:dyDescent="0.25">
      <c r="A3780" s="1">
        <v>42162</v>
      </c>
      <c r="B3780" s="4" t="s">
        <v>5</v>
      </c>
      <c r="C3780" s="2">
        <f>'utprod @ meter'!C3780*'Line losses'!$B$30</f>
        <v>0</v>
      </c>
      <c r="D3780" s="12">
        <f>'utprod @ meter'!D3780*(INDEX('Capacity by Voltage'!$D$11:$O$11,1,MATCH(DATE(YEAR($A3780),MONTH($A3780),1),'Capacity by Voltage'!$D$3:$O$3,0))*'Line losses'!$B$30+INDEX('Capacity by Voltage'!$D$12:$O$12,1,MATCH(DATE(YEAR($A3780),MONTH($A3780),1),'Capacity by Voltage'!$D$3:$O$3,0))*'Line losses'!$B$29)</f>
        <v>0</v>
      </c>
      <c r="E3780" s="12">
        <f>'utprod @ meter'!E3780*(INDEX('Capacity by Voltage'!$D$16:$O$16,1,MATCH(DATE(YEAR($A3780),MONTH($A3780),1),'Capacity by Voltage'!$D$3:$O$3,0))*'Line losses'!$B$30+INDEX('Capacity by Voltage'!$D$17:$O$17,1,MATCH(DATE(YEAR($A3780),MONTH($A3780),1),'Capacity by Voltage'!$D$3:$O$3,0))*'Line losses'!$B$29)</f>
        <v>0</v>
      </c>
      <c r="F3780" s="2">
        <f>'utprod @ meter'!F3780*'Line losses'!$B$30</f>
        <v>0</v>
      </c>
      <c r="G3780" s="2">
        <f>'utprod @ meter'!G3780*'Line losses'!$B$30</f>
        <v>0</v>
      </c>
      <c r="H3780" s="2">
        <f t="shared" si="58"/>
        <v>0</v>
      </c>
    </row>
    <row r="3781" spans="1:8" x14ac:dyDescent="0.25">
      <c r="A3781" s="1">
        <v>42162</v>
      </c>
      <c r="B3781" s="4" t="s">
        <v>6</v>
      </c>
      <c r="C3781" s="2">
        <f>'utprod @ meter'!C3781*'Line losses'!$B$30</f>
        <v>174.634297121</v>
      </c>
      <c r="D3781" s="12">
        <f>'utprod @ meter'!D3781*(INDEX('Capacity by Voltage'!$D$11:$O$11,1,MATCH(DATE(YEAR($A3781),MONTH($A3781),1),'Capacity by Voltage'!$D$3:$O$3,0))*'Line losses'!$B$30+INDEX('Capacity by Voltage'!$D$12:$O$12,1,MATCH(DATE(YEAR($A3781),MONTH($A3781),1),'Capacity by Voltage'!$D$3:$O$3,0))*'Line losses'!$B$29)</f>
        <v>73.676802302297048</v>
      </c>
      <c r="E3781" s="12">
        <f>'utprod @ meter'!E3781*(INDEX('Capacity by Voltage'!$D$16:$O$16,1,MATCH(DATE(YEAR($A3781),MONTH($A3781),1),'Capacity by Voltage'!$D$3:$O$3,0))*'Line losses'!$B$30+INDEX('Capacity by Voltage'!$D$17:$O$17,1,MATCH(DATE(YEAR($A3781),MONTH($A3781),1),'Capacity by Voltage'!$D$3:$O$3,0))*'Line losses'!$B$29)</f>
        <v>38.325969994009398</v>
      </c>
      <c r="F3781" s="2">
        <f>'utprod @ meter'!F3781*'Line losses'!$B$30</f>
        <v>3.2263108640000002</v>
      </c>
      <c r="G3781" s="2">
        <f>'utprod @ meter'!G3781*'Line losses'!$B$30</f>
        <v>37.734456095999995</v>
      </c>
      <c r="H3781" s="2">
        <f t="shared" si="58"/>
        <v>327.59783637730641</v>
      </c>
    </row>
    <row r="3782" spans="1:8" x14ac:dyDescent="0.25">
      <c r="A3782" s="1">
        <v>42162</v>
      </c>
      <c r="B3782" s="4" t="s">
        <v>7</v>
      </c>
      <c r="C3782" s="2">
        <f>'utprod @ meter'!C3782*'Line losses'!$B$30</f>
        <v>1128.4050123949999</v>
      </c>
      <c r="D3782" s="12">
        <f>'utprod @ meter'!D3782*(INDEX('Capacity by Voltage'!$D$11:$O$11,1,MATCH(DATE(YEAR($A3782),MONTH($A3782),1),'Capacity by Voltage'!$D$3:$O$3,0))*'Line losses'!$B$30+INDEX('Capacity by Voltage'!$D$12:$O$12,1,MATCH(DATE(YEAR($A3782),MONTH($A3782),1),'Capacity by Voltage'!$D$3:$O$3,0))*'Line losses'!$B$29)</f>
        <v>476.06313562917018</v>
      </c>
      <c r="E3782" s="12">
        <f>'utprod @ meter'!E3782*(INDEX('Capacity by Voltage'!$D$16:$O$16,1,MATCH(DATE(YEAR($A3782),MONTH($A3782),1),'Capacity by Voltage'!$D$3:$O$3,0))*'Line losses'!$B$30+INDEX('Capacity by Voltage'!$D$17:$O$17,1,MATCH(DATE(YEAR($A3782),MONTH($A3782),1),'Capacity by Voltage'!$D$3:$O$3,0))*'Line losses'!$B$29)</f>
        <v>247.64380034784588</v>
      </c>
      <c r="F3782" s="2">
        <f>'utprod @ meter'!F3782*'Line losses'!$B$30</f>
        <v>20.844644384000002</v>
      </c>
      <c r="G3782" s="2">
        <f>'utprod @ meter'!G3782*'Line losses'!$B$30</f>
        <v>243.82249643</v>
      </c>
      <c r="H3782" s="2">
        <f t="shared" si="58"/>
        <v>2116.7790891860159</v>
      </c>
    </row>
    <row r="3783" spans="1:8" x14ac:dyDescent="0.25">
      <c r="A3783" s="1">
        <v>42162</v>
      </c>
      <c r="B3783" s="4" t="s">
        <v>8</v>
      </c>
      <c r="C3783" s="2">
        <f>'utprod @ meter'!C3783*'Line losses'!$B$30</f>
        <v>3429.9921805040003</v>
      </c>
      <c r="D3783" s="12">
        <f>'utprod @ meter'!D3783*(INDEX('Capacity by Voltage'!$D$11:$O$11,1,MATCH(DATE(YEAR($A3783),MONTH($A3783),1),'Capacity by Voltage'!$D$3:$O$3,0))*'Line losses'!$B$30+INDEX('Capacity by Voltage'!$D$12:$O$12,1,MATCH(DATE(YEAR($A3783),MONTH($A3783),1),'Capacity by Voltage'!$D$3:$O$3,0))*'Line losses'!$B$29)</f>
        <v>1447.0817514465257</v>
      </c>
      <c r="E3783" s="12">
        <f>'utprod @ meter'!E3783*(INDEX('Capacity by Voltage'!$D$16:$O$16,1,MATCH(DATE(YEAR($A3783),MONTH($A3783),1),'Capacity by Voltage'!$D$3:$O$3,0))*'Line losses'!$B$30+INDEX('Capacity by Voltage'!$D$17:$O$17,1,MATCH(DATE(YEAR($A3783),MONTH($A3783),1),'Capacity by Voltage'!$D$3:$O$3,0))*'Line losses'!$B$29)</f>
        <v>752.75764399265847</v>
      </c>
      <c r="F3783" s="2">
        <f>'utprod @ meter'!F3783*'Line losses'!$B$30</f>
        <v>63.360954082000006</v>
      </c>
      <c r="G3783" s="2">
        <f>'utprod @ meter'!G3783*'Line losses'!$B$30</f>
        <v>741.14270493400011</v>
      </c>
      <c r="H3783" s="2">
        <f t="shared" si="58"/>
        <v>6434.3352349591851</v>
      </c>
    </row>
    <row r="3784" spans="1:8" x14ac:dyDescent="0.25">
      <c r="A3784" s="1">
        <v>42162</v>
      </c>
      <c r="B3784" s="4" t="s">
        <v>9</v>
      </c>
      <c r="C3784" s="2">
        <f>'utprod @ meter'!C3784*'Line losses'!$B$30</f>
        <v>6971.9295423980011</v>
      </c>
      <c r="D3784" s="12">
        <f>'utprod @ meter'!D3784*(INDEX('Capacity by Voltage'!$D$11:$O$11,1,MATCH(DATE(YEAR($A3784),MONTH($A3784),1),'Capacity by Voltage'!$D$3:$O$3,0))*'Line losses'!$B$30+INDEX('Capacity by Voltage'!$D$12:$O$12,1,MATCH(DATE(YEAR($A3784),MONTH($A3784),1),'Capacity by Voltage'!$D$3:$O$3,0))*'Line losses'!$B$29)</f>
        <v>2941.3925079139995</v>
      </c>
      <c r="E3784" s="12">
        <f>'utprod @ meter'!E3784*(INDEX('Capacity by Voltage'!$D$16:$O$16,1,MATCH(DATE(YEAR($A3784),MONTH($A3784),1),'Capacity by Voltage'!$D$3:$O$3,0))*'Line losses'!$B$30+INDEX('Capacity by Voltage'!$D$17:$O$17,1,MATCH(DATE(YEAR($A3784),MONTH($A3784),1),'Capacity by Voltage'!$D$3:$O$3,0))*'Line losses'!$B$29)</f>
        <v>1530.0832174686564</v>
      </c>
      <c r="F3784" s="2">
        <f>'utprod @ meter'!F3784*'Line losses'!$B$30</f>
        <v>128.78946048900002</v>
      </c>
      <c r="G3784" s="2">
        <f>'utprod @ meter'!G3784*'Line losses'!$B$30</f>
        <v>1506.4734489780001</v>
      </c>
      <c r="H3784" s="2">
        <f t="shared" ref="H3784:H3847" si="59">SUM(C3784:G3784)</f>
        <v>13078.668177247659</v>
      </c>
    </row>
    <row r="3785" spans="1:8" x14ac:dyDescent="0.25">
      <c r="A3785" s="1">
        <v>42162</v>
      </c>
      <c r="B3785" s="4" t="s">
        <v>10</v>
      </c>
      <c r="C3785" s="2">
        <f>'utprod @ meter'!C3785*'Line losses'!$B$30</f>
        <v>10478.043888705002</v>
      </c>
      <c r="D3785" s="12">
        <f>'utprod @ meter'!D3785*(INDEX('Capacity by Voltage'!$D$11:$O$11,1,MATCH(DATE(YEAR($A3785),MONTH($A3785),1),'Capacity by Voltage'!$D$3:$O$3,0))*'Line losses'!$B$30+INDEX('Capacity by Voltage'!$D$12:$O$12,1,MATCH(DATE(YEAR($A3785),MONTH($A3785),1),'Capacity by Voltage'!$D$3:$O$3,0))*'Line losses'!$B$29)</f>
        <v>4420.5895743719202</v>
      </c>
      <c r="E3785" s="12">
        <f>'utprod @ meter'!E3785*(INDEX('Capacity by Voltage'!$D$16:$O$16,1,MATCH(DATE(YEAR($A3785),MONTH($A3785),1),'Capacity by Voltage'!$D$3:$O$3,0))*'Line losses'!$B$30+INDEX('Capacity by Voltage'!$D$17:$O$17,1,MATCH(DATE(YEAR($A3785),MONTH($A3785),1),'Capacity by Voltage'!$D$3:$O$3,0))*'Line losses'!$B$29)</f>
        <v>2299.5470535099857</v>
      </c>
      <c r="F3785" s="2">
        <f>'utprod @ meter'!F3785*'Line losses'!$B$30</f>
        <v>193.55635015199999</v>
      </c>
      <c r="G3785" s="2">
        <f>'utprod @ meter'!G3785*'Line losses'!$B$30</f>
        <v>2264.0636488120003</v>
      </c>
      <c r="H3785" s="2">
        <f t="shared" si="59"/>
        <v>19655.800515550909</v>
      </c>
    </row>
    <row r="3786" spans="1:8" x14ac:dyDescent="0.25">
      <c r="A3786" s="1">
        <v>42162</v>
      </c>
      <c r="B3786" s="4" t="s">
        <v>11</v>
      </c>
      <c r="C3786" s="2">
        <f>'utprod @ meter'!C3786*'Line losses'!$B$30</f>
        <v>13863.257996653001</v>
      </c>
      <c r="D3786" s="12">
        <f>'utprod @ meter'!D3786*(INDEX('Capacity by Voltage'!$D$11:$O$11,1,MATCH(DATE(YEAR($A3786),MONTH($A3786),1),'Capacity by Voltage'!$D$3:$O$3,0))*'Line losses'!$B$30+INDEX('Capacity by Voltage'!$D$12:$O$12,1,MATCH(DATE(YEAR($A3786),MONTH($A3786),1),'Capacity by Voltage'!$D$3:$O$3,0))*'Line losses'!$B$29)</f>
        <v>5848.7808376360217</v>
      </c>
      <c r="E3786" s="12">
        <f>'utprod @ meter'!E3786*(INDEX('Capacity by Voltage'!$D$16:$O$16,1,MATCH(DATE(YEAR($A3786),MONTH($A3786),1),'Capacity by Voltage'!$D$3:$O$3,0))*'Line losses'!$B$30+INDEX('Capacity by Voltage'!$D$17:$O$17,1,MATCH(DATE(YEAR($A3786),MONTH($A3786),1),'Capacity by Voltage'!$D$3:$O$3,0))*'Line losses'!$B$29)</f>
        <v>3042.4784545535235</v>
      </c>
      <c r="F3786" s="2">
        <f>'utprod @ meter'!F3786*'Line losses'!$B$30</f>
        <v>256.08935406700004</v>
      </c>
      <c r="G3786" s="2">
        <f>'utprod @ meter'!G3786*'Line losses'!$B$30</f>
        <v>2995.5302088650001</v>
      </c>
      <c r="H3786" s="2">
        <f t="shared" si="59"/>
        <v>26006.136851774543</v>
      </c>
    </row>
    <row r="3787" spans="1:8" x14ac:dyDescent="0.25">
      <c r="A3787" s="1">
        <v>42162</v>
      </c>
      <c r="B3787" s="4" t="s">
        <v>12</v>
      </c>
      <c r="C3787" s="2">
        <f>'utprod @ meter'!C3787*'Line losses'!$B$30</f>
        <v>15631.98721643</v>
      </c>
      <c r="D3787" s="12">
        <f>'utprod @ meter'!D3787*(INDEX('Capacity by Voltage'!$D$11:$O$11,1,MATCH(DATE(YEAR($A3787),MONTH($A3787),1),'Capacity by Voltage'!$D$3:$O$3,0))*'Line losses'!$B$30+INDEX('Capacity by Voltage'!$D$12:$O$12,1,MATCH(DATE(YEAR($A3787),MONTH($A3787),1),'Capacity by Voltage'!$D$3:$O$3,0))*'Line losses'!$B$29)</f>
        <v>6594.9913201853178</v>
      </c>
      <c r="E3787" s="12">
        <f>'utprod @ meter'!E3787*(INDEX('Capacity by Voltage'!$D$16:$O$16,1,MATCH(DATE(YEAR($A3787),MONTH($A3787),1),'Capacity by Voltage'!$D$3:$O$3,0))*'Line losses'!$B$30+INDEX('Capacity by Voltage'!$D$17:$O$17,1,MATCH(DATE(YEAR($A3787),MONTH($A3787),1),'Capacity by Voltage'!$D$3:$O$3,0))*'Line losses'!$B$29)</f>
        <v>3430.6498827018554</v>
      </c>
      <c r="F3787" s="2">
        <f>'utprod @ meter'!F3787*'Line losses'!$B$30</f>
        <v>288.76225622400005</v>
      </c>
      <c r="G3787" s="2">
        <f>'utprod @ meter'!G3787*'Line losses'!$B$30</f>
        <v>3377.7123776470003</v>
      </c>
      <c r="H3787" s="2">
        <f t="shared" si="59"/>
        <v>29324.10305318817</v>
      </c>
    </row>
    <row r="3788" spans="1:8" x14ac:dyDescent="0.25">
      <c r="A3788" s="1">
        <v>42162</v>
      </c>
      <c r="B3788" s="4" t="s">
        <v>13</v>
      </c>
      <c r="C3788" s="2">
        <f>'utprod @ meter'!C3788*'Line losses'!$B$30</f>
        <v>16097.678055928003</v>
      </c>
      <c r="D3788" s="12">
        <f>'utprod @ meter'!D3788*(INDEX('Capacity by Voltage'!$D$11:$O$11,1,MATCH(DATE(YEAR($A3788),MONTH($A3788),1),'Capacity by Voltage'!$D$3:$O$3,0))*'Line losses'!$B$30+INDEX('Capacity by Voltage'!$D$12:$O$12,1,MATCH(DATE(YEAR($A3788),MONTH($A3788),1),'Capacity by Voltage'!$D$3:$O$3,0))*'Line losses'!$B$29)</f>
        <v>6791.4618648031492</v>
      </c>
      <c r="E3788" s="12">
        <f>'utprod @ meter'!E3788*(INDEX('Capacity by Voltage'!$D$16:$O$16,1,MATCH(DATE(YEAR($A3788),MONTH($A3788),1),'Capacity by Voltage'!$D$3:$O$3,0))*'Line losses'!$B$30+INDEX('Capacity by Voltage'!$D$17:$O$17,1,MATCH(DATE(YEAR($A3788),MONTH($A3788),1),'Capacity by Voltage'!$D$3:$O$3,0))*'Line losses'!$B$29)</f>
        <v>3532.8515405083326</v>
      </c>
      <c r="F3788" s="2">
        <f>'utprod @ meter'!F3788*'Line losses'!$B$30</f>
        <v>297.36513236999997</v>
      </c>
      <c r="G3788" s="2">
        <f>'utprod @ meter'!G3788*'Line losses'!$B$30</f>
        <v>3478.3375939030007</v>
      </c>
      <c r="H3788" s="2">
        <f t="shared" si="59"/>
        <v>30197.694187512487</v>
      </c>
    </row>
    <row r="3789" spans="1:8" x14ac:dyDescent="0.25">
      <c r="A3789" s="1">
        <v>42162</v>
      </c>
      <c r="B3789" s="4" t="s">
        <v>14</v>
      </c>
      <c r="C3789" s="2">
        <f>'utprod @ meter'!C3789*'Line losses'!$B$30</f>
        <v>14830.461761999</v>
      </c>
      <c r="D3789" s="12">
        <f>'utprod @ meter'!D3789*(INDEX('Capacity by Voltage'!$D$11:$O$11,1,MATCH(DATE(YEAR($A3789),MONTH($A3789),1),'Capacity by Voltage'!$D$3:$O$3,0))*'Line losses'!$B$30+INDEX('Capacity by Voltage'!$D$12:$O$12,1,MATCH(DATE(YEAR($A3789),MONTH($A3789),1),'Capacity by Voltage'!$D$3:$O$3,0))*'Line losses'!$B$29)</f>
        <v>6256.8346886929394</v>
      </c>
      <c r="E3789" s="12">
        <f>'utprod @ meter'!E3789*(INDEX('Capacity by Voltage'!$D$16:$O$16,1,MATCH(DATE(YEAR($A3789),MONTH($A3789),1),'Capacity by Voltage'!$D$3:$O$3,0))*'Line losses'!$B$30+INDEX('Capacity by Voltage'!$D$17:$O$17,1,MATCH(DATE(YEAR($A3789),MONTH($A3789),1),'Capacity by Voltage'!$D$3:$O$3,0))*'Line losses'!$B$29)</f>
        <v>3254.7435076011457</v>
      </c>
      <c r="F3789" s="2">
        <f>'utprod @ meter'!F3789*'Line losses'!$B$30</f>
        <v>273.95579386600002</v>
      </c>
      <c r="G3789" s="2">
        <f>'utprod @ meter'!G3789*'Line losses'!$B$30</f>
        <v>3204.5211855870002</v>
      </c>
      <c r="H3789" s="2">
        <f t="shared" si="59"/>
        <v>27820.516937746084</v>
      </c>
    </row>
    <row r="3790" spans="1:8" x14ac:dyDescent="0.25">
      <c r="A3790" s="1">
        <v>42162</v>
      </c>
      <c r="B3790" s="4" t="s">
        <v>15</v>
      </c>
      <c r="C3790" s="2">
        <f>'utprod @ meter'!C3790*'Line losses'!$B$30</f>
        <v>11696.004116975</v>
      </c>
      <c r="D3790" s="12">
        <f>'utprod @ meter'!D3790*(INDEX('Capacity by Voltage'!$D$11:$O$11,1,MATCH(DATE(YEAR($A3790),MONTH($A3790),1),'Capacity by Voltage'!$D$3:$O$3,0))*'Line losses'!$B$30+INDEX('Capacity by Voltage'!$D$12:$O$12,1,MATCH(DATE(YEAR($A3790),MONTH($A3790),1),'Capacity by Voltage'!$D$3:$O$3,0))*'Line losses'!$B$29)</f>
        <v>4934.4364709308256</v>
      </c>
      <c r="E3790" s="12">
        <f>'utprod @ meter'!E3790*(INDEX('Capacity by Voltage'!$D$16:$O$16,1,MATCH(DATE(YEAR($A3790),MONTH($A3790),1),'Capacity by Voltage'!$D$3:$O$3,0))*'Line losses'!$B$30+INDEX('Capacity by Voltage'!$D$17:$O$17,1,MATCH(DATE(YEAR($A3790),MONTH($A3790),1),'Capacity by Voltage'!$D$3:$O$3,0))*'Line losses'!$B$29)</f>
        <v>2566.8451974445034</v>
      </c>
      <c r="F3790" s="2">
        <f>'utprod @ meter'!F3790*'Line losses'!$B$30</f>
        <v>216.05503639600002</v>
      </c>
      <c r="G3790" s="2">
        <f>'utprod @ meter'!G3790*'Line losses'!$B$30</f>
        <v>2527.2365765300001</v>
      </c>
      <c r="H3790" s="2">
        <f t="shared" si="59"/>
        <v>21940.577398276328</v>
      </c>
    </row>
    <row r="3791" spans="1:8" x14ac:dyDescent="0.25">
      <c r="A3791" s="1">
        <v>42162</v>
      </c>
      <c r="B3791" s="4" t="s">
        <v>16</v>
      </c>
      <c r="C3791" s="2">
        <f>'utprod @ meter'!C3791*'Line losses'!$B$30</f>
        <v>10254.153525925001</v>
      </c>
      <c r="D3791" s="12">
        <f>'utprod @ meter'!D3791*(INDEX('Capacity by Voltage'!$D$11:$O$11,1,MATCH(DATE(YEAR($A3791),MONTH($A3791),1),'Capacity by Voltage'!$D$3:$O$3,0))*'Line losses'!$B$30+INDEX('Capacity by Voltage'!$D$12:$O$12,1,MATCH(DATE(YEAR($A3791),MONTH($A3791),1),'Capacity by Voltage'!$D$3:$O$3,0))*'Line losses'!$B$29)</f>
        <v>4326.1324925183199</v>
      </c>
      <c r="E3791" s="12">
        <f>'utprod @ meter'!E3791*(INDEX('Capacity by Voltage'!$D$16:$O$16,1,MATCH(DATE(YEAR($A3791),MONTH($A3791),1),'Capacity by Voltage'!$D$3:$O$3,0))*'Line losses'!$B$30+INDEX('Capacity by Voltage'!$D$17:$O$17,1,MATCH(DATE(YEAR($A3791),MONTH($A3791),1),'Capacity by Voltage'!$D$3:$O$3,0))*'Line losses'!$B$29)</f>
        <v>2250.4121233875221</v>
      </c>
      <c r="F3791" s="2">
        <f>'utprod @ meter'!F3791*'Line losses'!$B$30</f>
        <v>189.420316265</v>
      </c>
      <c r="G3791" s="2">
        <f>'utprod @ meter'!G3791*'Line losses'!$B$30</f>
        <v>2215.6866413550001</v>
      </c>
      <c r="H3791" s="2">
        <f t="shared" si="59"/>
        <v>19235.805099450845</v>
      </c>
    </row>
    <row r="3792" spans="1:8" x14ac:dyDescent="0.25">
      <c r="A3792" s="1">
        <v>42162</v>
      </c>
      <c r="B3792" s="4" t="s">
        <v>17</v>
      </c>
      <c r="C3792" s="2">
        <f>'utprod @ meter'!C3792*'Line losses'!$B$30</f>
        <v>8360.0460746860008</v>
      </c>
      <c r="D3792" s="12">
        <f>'utprod @ meter'!D3792*(INDEX('Capacity by Voltage'!$D$11:$O$11,1,MATCH(DATE(YEAR($A3792),MONTH($A3792),1),'Capacity by Voltage'!$D$3:$O$3,0))*'Line losses'!$B$30+INDEX('Capacity by Voltage'!$D$12:$O$12,1,MATCH(DATE(YEAR($A3792),MONTH($A3792),1),'Capacity by Voltage'!$D$3:$O$3,0))*'Line losses'!$B$29)</f>
        <v>3527.0264154063234</v>
      </c>
      <c r="E3792" s="12">
        <f>'utprod @ meter'!E3792*(INDEX('Capacity by Voltage'!$D$16:$O$16,1,MATCH(DATE(YEAR($A3792),MONTH($A3792),1),'Capacity by Voltage'!$D$3:$O$3,0))*'Line losses'!$B$30+INDEX('Capacity by Voltage'!$D$17:$O$17,1,MATCH(DATE(YEAR($A3792),MONTH($A3792),1),'Capacity by Voltage'!$D$3:$O$3,0))*'Line losses'!$B$29)</f>
        <v>1834.7246142178496</v>
      </c>
      <c r="F3792" s="2">
        <f>'utprod @ meter'!F3792*'Line losses'!$B$30</f>
        <v>154.43082626700001</v>
      </c>
      <c r="G3792" s="2">
        <f>'utprod @ meter'!G3792*'Line losses'!$B$30</f>
        <v>1806.4134970749999</v>
      </c>
      <c r="H3792" s="2">
        <f t="shared" si="59"/>
        <v>15682.641427652174</v>
      </c>
    </row>
    <row r="3793" spans="1:8" x14ac:dyDescent="0.25">
      <c r="A3793" s="1">
        <v>42162</v>
      </c>
      <c r="B3793" s="4" t="s">
        <v>18</v>
      </c>
      <c r="C3793" s="2">
        <f>'utprod @ meter'!C3793*'Line losses'!$B$30</f>
        <v>5176.3323640030003</v>
      </c>
      <c r="D3793" s="12">
        <f>'utprod @ meter'!D3793*(INDEX('Capacity by Voltage'!$D$11:$O$11,1,MATCH(DATE(YEAR($A3793),MONTH($A3793),1),'Capacity by Voltage'!$D$3:$O$3,0))*'Line losses'!$B$30+INDEX('Capacity by Voltage'!$D$12:$O$12,1,MATCH(DATE(YEAR($A3793),MONTH($A3793),1),'Capacity by Voltage'!$D$3:$O$3,0))*'Line losses'!$B$29)</f>
        <v>2183.8469899046108</v>
      </c>
      <c r="E3793" s="12">
        <f>'utprod @ meter'!E3793*(INDEX('Capacity by Voltage'!$D$16:$O$16,1,MATCH(DATE(YEAR($A3793),MONTH($A3793),1),'Capacity by Voltage'!$D$3:$O$3,0))*'Line losses'!$B$30+INDEX('Capacity by Voltage'!$D$17:$O$17,1,MATCH(DATE(YEAR($A3793),MONTH($A3793),1),'Capacity by Voltage'!$D$3:$O$3,0))*'Line losses'!$B$29)</f>
        <v>1136.0154862443228</v>
      </c>
      <c r="F3793" s="2">
        <f>'utprod @ meter'!F3793*'Line losses'!$B$30</f>
        <v>95.620345774000015</v>
      </c>
      <c r="G3793" s="2">
        <f>'utprod @ meter'!G3793*'Line losses'!$B$30</f>
        <v>1118.486336657</v>
      </c>
      <c r="H3793" s="2">
        <f t="shared" si="59"/>
        <v>9710.3015225829349</v>
      </c>
    </row>
    <row r="3794" spans="1:8" x14ac:dyDescent="0.25">
      <c r="A3794" s="1">
        <v>42162</v>
      </c>
      <c r="B3794" s="4" t="s">
        <v>19</v>
      </c>
      <c r="C3794" s="2">
        <f>'utprod @ meter'!C3794*'Line losses'!$B$30</f>
        <v>2265.7650817589997</v>
      </c>
      <c r="D3794" s="12">
        <f>'utprod @ meter'!D3794*(INDEX('Capacity by Voltage'!$D$11:$O$11,1,MATCH(DATE(YEAR($A3794),MONTH($A3794),1),'Capacity by Voltage'!$D$3:$O$3,0))*'Line losses'!$B$30+INDEX('Capacity by Voltage'!$D$12:$O$12,1,MATCH(DATE(YEAR($A3794),MONTH($A3794),1),'Capacity by Voltage'!$D$3:$O$3,0))*'Line losses'!$B$29)</f>
        <v>955.90492580780256</v>
      </c>
      <c r="E3794" s="12">
        <f>'utprod @ meter'!E3794*(INDEX('Capacity by Voltage'!$D$16:$O$16,1,MATCH(DATE(YEAR($A3794),MONTH($A3794),1),'Capacity by Voltage'!$D$3:$O$3,0))*'Line losses'!$B$30+INDEX('Capacity by Voltage'!$D$17:$O$17,1,MATCH(DATE(YEAR($A3794),MONTH($A3794),1),'Capacity by Voltage'!$D$3:$O$3,0))*'Line losses'!$B$29)</f>
        <v>497.25210621014406</v>
      </c>
      <c r="F3794" s="2">
        <f>'utprod @ meter'!F3794*'Line losses'!$B$30</f>
        <v>41.854692954000001</v>
      </c>
      <c r="G3794" s="2">
        <f>'utprod @ meter'!G3794*'Line losses'!$B$30</f>
        <v>489.57966429399994</v>
      </c>
      <c r="H3794" s="2">
        <f t="shared" si="59"/>
        <v>4250.3564710249466</v>
      </c>
    </row>
    <row r="3795" spans="1:8" x14ac:dyDescent="0.25">
      <c r="A3795" s="1">
        <v>42162</v>
      </c>
      <c r="B3795" s="4" t="s">
        <v>20</v>
      </c>
      <c r="C3795" s="2">
        <f>'utprod @ meter'!C3795*'Line losses'!$B$30</f>
        <v>541.81300530099998</v>
      </c>
      <c r="D3795" s="12">
        <f>'utprod @ meter'!D3795*(INDEX('Capacity by Voltage'!$D$11:$O$11,1,MATCH(DATE(YEAR($A3795),MONTH($A3795),1),'Capacity by Voltage'!$D$3:$O$3,0))*'Line losses'!$B$30+INDEX('Capacity by Voltage'!$D$12:$O$12,1,MATCH(DATE(YEAR($A3795),MONTH($A3795),1),'Capacity by Voltage'!$D$3:$O$3,0))*'Line losses'!$B$29)</f>
        <v>228.58585962922501</v>
      </c>
      <c r="E3795" s="12">
        <f>'utprod @ meter'!E3795*(INDEX('Capacity by Voltage'!$D$16:$O$16,1,MATCH(DATE(YEAR($A3795),MONTH($A3795),1),'Capacity by Voltage'!$D$3:$O$3,0))*'Line losses'!$B$30+INDEX('Capacity by Voltage'!$D$17:$O$17,1,MATCH(DATE(YEAR($A3795),MONTH($A3795),1),'Capacity by Voltage'!$D$3:$O$3,0))*'Line losses'!$B$29)</f>
        <v>118.90784985514763</v>
      </c>
      <c r="F3795" s="2">
        <f>'utprod @ meter'!F3795*'Line losses'!$B$30</f>
        <v>10.008811727000001</v>
      </c>
      <c r="G3795" s="2">
        <f>'utprod @ meter'!G3795*'Line losses'!$B$30</f>
        <v>117.07364039300001</v>
      </c>
      <c r="H3795" s="2">
        <f t="shared" si="59"/>
        <v>1016.3891669053727</v>
      </c>
    </row>
    <row r="3796" spans="1:8" x14ac:dyDescent="0.25">
      <c r="A3796" s="1">
        <v>42162</v>
      </c>
      <c r="B3796" s="4" t="s">
        <v>21</v>
      </c>
      <c r="C3796" s="2">
        <f>'utprod @ meter'!C3796*'Line losses'!$B$30</f>
        <v>26.867029381000002</v>
      </c>
      <c r="D3796" s="12">
        <f>'utprod @ meter'!D3796*(INDEX('Capacity by Voltage'!$D$11:$O$11,1,MATCH(DATE(YEAR($A3796),MONTH($A3796),1),'Capacity by Voltage'!$D$3:$O$3,0))*'Line losses'!$B$30+INDEX('Capacity by Voltage'!$D$12:$O$12,1,MATCH(DATE(YEAR($A3796),MONTH($A3796),1),'Capacity by Voltage'!$D$3:$O$3,0))*'Line losses'!$B$29)</f>
        <v>11.335035460091104</v>
      </c>
      <c r="E3796" s="12">
        <f>'utprod @ meter'!E3796*(INDEX('Capacity by Voltage'!$D$16:$O$16,1,MATCH(DATE(YEAR($A3796),MONTH($A3796),1),'Capacity by Voltage'!$D$3:$O$3,0))*'Line losses'!$B$30+INDEX('Capacity by Voltage'!$D$17:$O$17,1,MATCH(DATE(YEAR($A3796),MONTH($A3796),1),'Capacity by Voltage'!$D$3:$O$3,0))*'Line losses'!$B$29)</f>
        <v>5.8963030760014465</v>
      </c>
      <c r="F3796" s="2">
        <f>'utprod @ meter'!F3796*'Line losses'!$B$30</f>
        <v>0.49621255800000008</v>
      </c>
      <c r="G3796" s="2">
        <f>'utprod @ meter'!G3796*'Line losses'!$B$30</f>
        <v>5.8049435389999999</v>
      </c>
      <c r="H3796" s="2">
        <f t="shared" si="59"/>
        <v>50.399524014092556</v>
      </c>
    </row>
    <row r="3797" spans="1:8" x14ac:dyDescent="0.25">
      <c r="A3797" s="1">
        <v>42162</v>
      </c>
      <c r="B3797" s="4" t="s">
        <v>22</v>
      </c>
      <c r="C3797" s="2">
        <f>'utprod @ meter'!C3797*'Line losses'!$B$30</f>
        <v>0</v>
      </c>
      <c r="D3797" s="12">
        <f>'utprod @ meter'!D3797*(INDEX('Capacity by Voltage'!$D$11:$O$11,1,MATCH(DATE(YEAR($A3797),MONTH($A3797),1),'Capacity by Voltage'!$D$3:$O$3,0))*'Line losses'!$B$30+INDEX('Capacity by Voltage'!$D$12:$O$12,1,MATCH(DATE(YEAR($A3797),MONTH($A3797),1),'Capacity by Voltage'!$D$3:$O$3,0))*'Line losses'!$B$29)</f>
        <v>0</v>
      </c>
      <c r="E3797" s="12">
        <f>'utprod @ meter'!E3797*(INDEX('Capacity by Voltage'!$D$16:$O$16,1,MATCH(DATE(YEAR($A3797),MONTH($A3797),1),'Capacity by Voltage'!$D$3:$O$3,0))*'Line losses'!$B$30+INDEX('Capacity by Voltage'!$D$17:$O$17,1,MATCH(DATE(YEAR($A3797),MONTH($A3797),1),'Capacity by Voltage'!$D$3:$O$3,0))*'Line losses'!$B$29)</f>
        <v>0</v>
      </c>
      <c r="F3797" s="2">
        <f>'utprod @ meter'!F3797*'Line losses'!$B$30</f>
        <v>0</v>
      </c>
      <c r="G3797" s="2">
        <f>'utprod @ meter'!G3797*'Line losses'!$B$30</f>
        <v>0</v>
      </c>
      <c r="H3797" s="2">
        <f t="shared" si="59"/>
        <v>0</v>
      </c>
    </row>
    <row r="3798" spans="1:8" x14ac:dyDescent="0.25">
      <c r="A3798" s="1">
        <v>42162</v>
      </c>
      <c r="B3798" s="4" t="s">
        <v>23</v>
      </c>
      <c r="C3798" s="2">
        <f>'utprod @ meter'!C3798*'Line losses'!$B$30</f>
        <v>0</v>
      </c>
      <c r="D3798" s="12">
        <f>'utprod @ meter'!D3798*(INDEX('Capacity by Voltage'!$D$11:$O$11,1,MATCH(DATE(YEAR($A3798),MONTH($A3798),1),'Capacity by Voltage'!$D$3:$O$3,0))*'Line losses'!$B$30+INDEX('Capacity by Voltage'!$D$12:$O$12,1,MATCH(DATE(YEAR($A3798),MONTH($A3798),1),'Capacity by Voltage'!$D$3:$O$3,0))*'Line losses'!$B$29)</f>
        <v>0</v>
      </c>
      <c r="E3798" s="12">
        <f>'utprod @ meter'!E3798*(INDEX('Capacity by Voltage'!$D$16:$O$16,1,MATCH(DATE(YEAR($A3798),MONTH($A3798),1),'Capacity by Voltage'!$D$3:$O$3,0))*'Line losses'!$B$30+INDEX('Capacity by Voltage'!$D$17:$O$17,1,MATCH(DATE(YEAR($A3798),MONTH($A3798),1),'Capacity by Voltage'!$D$3:$O$3,0))*'Line losses'!$B$29)</f>
        <v>0</v>
      </c>
      <c r="F3798" s="2">
        <f>'utprod @ meter'!F3798*'Line losses'!$B$30</f>
        <v>0</v>
      </c>
      <c r="G3798" s="2">
        <f>'utprod @ meter'!G3798*'Line losses'!$B$30</f>
        <v>0</v>
      </c>
      <c r="H3798" s="2">
        <f t="shared" si="59"/>
        <v>0</v>
      </c>
    </row>
    <row r="3799" spans="1:8" x14ac:dyDescent="0.25">
      <c r="A3799" s="1">
        <v>42163</v>
      </c>
      <c r="B3799" s="4" t="s">
        <v>0</v>
      </c>
      <c r="C3799" s="2">
        <f>'utprod @ meter'!C3799*'Line losses'!$B$30</f>
        <v>0</v>
      </c>
      <c r="D3799" s="12">
        <f>'utprod @ meter'!D3799*(INDEX('Capacity by Voltage'!$D$11:$O$11,1,MATCH(DATE(YEAR($A3799),MONTH($A3799),1),'Capacity by Voltage'!$D$3:$O$3,0))*'Line losses'!$B$30+INDEX('Capacity by Voltage'!$D$12:$O$12,1,MATCH(DATE(YEAR($A3799),MONTH($A3799),1),'Capacity by Voltage'!$D$3:$O$3,0))*'Line losses'!$B$29)</f>
        <v>0</v>
      </c>
      <c r="E3799" s="12">
        <f>'utprod @ meter'!E3799*(INDEX('Capacity by Voltage'!$D$16:$O$16,1,MATCH(DATE(YEAR($A3799),MONTH($A3799),1),'Capacity by Voltage'!$D$3:$O$3,0))*'Line losses'!$B$30+INDEX('Capacity by Voltage'!$D$17:$O$17,1,MATCH(DATE(YEAR($A3799),MONTH($A3799),1),'Capacity by Voltage'!$D$3:$O$3,0))*'Line losses'!$B$29)</f>
        <v>0</v>
      </c>
      <c r="F3799" s="2">
        <f>'utprod @ meter'!F3799*'Line losses'!$B$30</f>
        <v>0</v>
      </c>
      <c r="G3799" s="2">
        <f>'utprod @ meter'!G3799*'Line losses'!$B$30</f>
        <v>0</v>
      </c>
      <c r="H3799" s="2">
        <f t="shared" si="59"/>
        <v>0</v>
      </c>
    </row>
    <row r="3800" spans="1:8" x14ac:dyDescent="0.25">
      <c r="A3800" s="1">
        <v>42163</v>
      </c>
      <c r="B3800" s="4" t="s">
        <v>1</v>
      </c>
      <c r="C3800" s="2">
        <f>'utprod @ meter'!C3800*'Line losses'!$B$30</f>
        <v>0</v>
      </c>
      <c r="D3800" s="12">
        <f>'utprod @ meter'!D3800*(INDEX('Capacity by Voltage'!$D$11:$O$11,1,MATCH(DATE(YEAR($A3800),MONTH($A3800),1),'Capacity by Voltage'!$D$3:$O$3,0))*'Line losses'!$B$30+INDEX('Capacity by Voltage'!$D$12:$O$12,1,MATCH(DATE(YEAR($A3800),MONTH($A3800),1),'Capacity by Voltage'!$D$3:$O$3,0))*'Line losses'!$B$29)</f>
        <v>0</v>
      </c>
      <c r="E3800" s="12">
        <f>'utprod @ meter'!E3800*(INDEX('Capacity by Voltage'!$D$16:$O$16,1,MATCH(DATE(YEAR($A3800),MONTH($A3800),1),'Capacity by Voltage'!$D$3:$O$3,0))*'Line losses'!$B$30+INDEX('Capacity by Voltage'!$D$17:$O$17,1,MATCH(DATE(YEAR($A3800),MONTH($A3800),1),'Capacity by Voltage'!$D$3:$O$3,0))*'Line losses'!$B$29)</f>
        <v>0</v>
      </c>
      <c r="F3800" s="2">
        <f>'utprod @ meter'!F3800*'Line losses'!$B$30</f>
        <v>0</v>
      </c>
      <c r="G3800" s="2">
        <f>'utprod @ meter'!G3800*'Line losses'!$B$30</f>
        <v>0</v>
      </c>
      <c r="H3800" s="2">
        <f t="shared" si="59"/>
        <v>0</v>
      </c>
    </row>
    <row r="3801" spans="1:8" x14ac:dyDescent="0.25">
      <c r="A3801" s="1">
        <v>42163</v>
      </c>
      <c r="B3801" s="4" t="s">
        <v>2</v>
      </c>
      <c r="C3801" s="2">
        <f>'utprod @ meter'!C3801*'Line losses'!$B$30</f>
        <v>0</v>
      </c>
      <c r="D3801" s="12">
        <f>'utprod @ meter'!D3801*(INDEX('Capacity by Voltage'!$D$11:$O$11,1,MATCH(DATE(YEAR($A3801),MONTH($A3801),1),'Capacity by Voltage'!$D$3:$O$3,0))*'Line losses'!$B$30+INDEX('Capacity by Voltage'!$D$12:$O$12,1,MATCH(DATE(YEAR($A3801),MONTH($A3801),1),'Capacity by Voltage'!$D$3:$O$3,0))*'Line losses'!$B$29)</f>
        <v>0</v>
      </c>
      <c r="E3801" s="12">
        <f>'utprod @ meter'!E3801*(INDEX('Capacity by Voltage'!$D$16:$O$16,1,MATCH(DATE(YEAR($A3801),MONTH($A3801),1),'Capacity by Voltage'!$D$3:$O$3,0))*'Line losses'!$B$30+INDEX('Capacity by Voltage'!$D$17:$O$17,1,MATCH(DATE(YEAR($A3801),MONTH($A3801),1),'Capacity by Voltage'!$D$3:$O$3,0))*'Line losses'!$B$29)</f>
        <v>0</v>
      </c>
      <c r="F3801" s="2">
        <f>'utprod @ meter'!F3801*'Line losses'!$B$30</f>
        <v>0</v>
      </c>
      <c r="G3801" s="2">
        <f>'utprod @ meter'!G3801*'Line losses'!$B$30</f>
        <v>0</v>
      </c>
      <c r="H3801" s="2">
        <f t="shared" si="59"/>
        <v>0</v>
      </c>
    </row>
    <row r="3802" spans="1:8" x14ac:dyDescent="0.25">
      <c r="A3802" s="1">
        <v>42163</v>
      </c>
      <c r="B3802" s="4" t="s">
        <v>3</v>
      </c>
      <c r="C3802" s="2">
        <f>'utprod @ meter'!C3802*'Line losses'!$B$30</f>
        <v>0</v>
      </c>
      <c r="D3802" s="12">
        <f>'utprod @ meter'!D3802*(INDEX('Capacity by Voltage'!$D$11:$O$11,1,MATCH(DATE(YEAR($A3802),MONTH($A3802),1),'Capacity by Voltage'!$D$3:$O$3,0))*'Line losses'!$B$30+INDEX('Capacity by Voltage'!$D$12:$O$12,1,MATCH(DATE(YEAR($A3802),MONTH($A3802),1),'Capacity by Voltage'!$D$3:$O$3,0))*'Line losses'!$B$29)</f>
        <v>0</v>
      </c>
      <c r="E3802" s="12">
        <f>'utprod @ meter'!E3802*(INDEX('Capacity by Voltage'!$D$16:$O$16,1,MATCH(DATE(YEAR($A3802),MONTH($A3802),1),'Capacity by Voltage'!$D$3:$O$3,0))*'Line losses'!$B$30+INDEX('Capacity by Voltage'!$D$17:$O$17,1,MATCH(DATE(YEAR($A3802),MONTH($A3802),1),'Capacity by Voltage'!$D$3:$O$3,0))*'Line losses'!$B$29)</f>
        <v>0</v>
      </c>
      <c r="F3802" s="2">
        <f>'utprod @ meter'!F3802*'Line losses'!$B$30</f>
        <v>0</v>
      </c>
      <c r="G3802" s="2">
        <f>'utprod @ meter'!G3802*'Line losses'!$B$30</f>
        <v>0</v>
      </c>
      <c r="H3802" s="2">
        <f t="shared" si="59"/>
        <v>0</v>
      </c>
    </row>
    <row r="3803" spans="1:8" x14ac:dyDescent="0.25">
      <c r="A3803" s="1">
        <v>42163</v>
      </c>
      <c r="B3803" s="4" t="s">
        <v>4</v>
      </c>
      <c r="C3803" s="2">
        <f>'utprod @ meter'!C3803*'Line losses'!$B$30</f>
        <v>0</v>
      </c>
      <c r="D3803" s="12">
        <f>'utprod @ meter'!D3803*(INDEX('Capacity by Voltage'!$D$11:$O$11,1,MATCH(DATE(YEAR($A3803),MONTH($A3803),1),'Capacity by Voltage'!$D$3:$O$3,0))*'Line losses'!$B$30+INDEX('Capacity by Voltage'!$D$12:$O$12,1,MATCH(DATE(YEAR($A3803),MONTH($A3803),1),'Capacity by Voltage'!$D$3:$O$3,0))*'Line losses'!$B$29)</f>
        <v>0</v>
      </c>
      <c r="E3803" s="12">
        <f>'utprod @ meter'!E3803*(INDEX('Capacity by Voltage'!$D$16:$O$16,1,MATCH(DATE(YEAR($A3803),MONTH($A3803),1),'Capacity by Voltage'!$D$3:$O$3,0))*'Line losses'!$B$30+INDEX('Capacity by Voltage'!$D$17:$O$17,1,MATCH(DATE(YEAR($A3803),MONTH($A3803),1),'Capacity by Voltage'!$D$3:$O$3,0))*'Line losses'!$B$29)</f>
        <v>0</v>
      </c>
      <c r="F3803" s="2">
        <f>'utprod @ meter'!F3803*'Line losses'!$B$30</f>
        <v>0</v>
      </c>
      <c r="G3803" s="2">
        <f>'utprod @ meter'!G3803*'Line losses'!$B$30</f>
        <v>0</v>
      </c>
      <c r="H3803" s="2">
        <f t="shared" si="59"/>
        <v>0</v>
      </c>
    </row>
    <row r="3804" spans="1:8" x14ac:dyDescent="0.25">
      <c r="A3804" s="1">
        <v>42163</v>
      </c>
      <c r="B3804" s="4" t="s">
        <v>5</v>
      </c>
      <c r="C3804" s="2">
        <f>'utprod @ meter'!C3804*'Line losses'!$B$30</f>
        <v>4.4779931030000002</v>
      </c>
      <c r="D3804" s="12">
        <f>'utprod @ meter'!D3804*(INDEX('Capacity by Voltage'!$D$11:$O$11,1,MATCH(DATE(YEAR($A3804),MONTH($A3804),1),'Capacity by Voltage'!$D$3:$O$3,0))*'Line losses'!$B$30+INDEX('Capacity by Voltage'!$D$12:$O$12,1,MATCH(DATE(YEAR($A3804),MONTH($A3804),1),'Capacity by Voltage'!$D$3:$O$3,0))*'Line losses'!$B$29)</f>
        <v>1.888863180583475</v>
      </c>
      <c r="E3804" s="12">
        <f>'utprod @ meter'!E3804*(INDEX('Capacity by Voltage'!$D$16:$O$16,1,MATCH(DATE(YEAR($A3804),MONTH($A3804),1),'Capacity by Voltage'!$D$3:$O$3,0))*'Line losses'!$B$30+INDEX('Capacity by Voltage'!$D$17:$O$17,1,MATCH(DATE(YEAR($A3804),MONTH($A3804),1),'Capacity by Voltage'!$D$3:$O$3,0))*'Line losses'!$B$29)</f>
        <v>0.9827171793335745</v>
      </c>
      <c r="F3804" s="2">
        <f>'utprod @ meter'!F3804*'Line losses'!$B$30</f>
        <v>8.2702093000000004E-2</v>
      </c>
      <c r="G3804" s="2">
        <f>'utprod @ meter'!G3804*'Line losses'!$B$30</f>
        <v>0.96733571699999998</v>
      </c>
      <c r="H3804" s="2">
        <f t="shared" si="59"/>
        <v>8.3996112729170491</v>
      </c>
    </row>
    <row r="3805" spans="1:8" x14ac:dyDescent="0.25">
      <c r="A3805" s="1">
        <v>42163</v>
      </c>
      <c r="B3805" s="4" t="s">
        <v>6</v>
      </c>
      <c r="C3805" s="2">
        <f>'utprod @ meter'!C3805*'Line losses'!$B$30</f>
        <v>147.76726774000002</v>
      </c>
      <c r="D3805" s="12">
        <f>'utprod @ meter'!D3805*(INDEX('Capacity by Voltage'!$D$11:$O$11,1,MATCH(DATE(YEAR($A3805),MONTH($A3805),1),'Capacity by Voltage'!$D$3:$O$3,0))*'Line losses'!$B$30+INDEX('Capacity by Voltage'!$D$12:$O$12,1,MATCH(DATE(YEAR($A3805),MONTH($A3805),1),'Capacity by Voltage'!$D$3:$O$3,0))*'Line losses'!$B$29)</f>
        <v>62.341766842205942</v>
      </c>
      <c r="E3805" s="12">
        <f>'utprod @ meter'!E3805*(INDEX('Capacity by Voltage'!$D$16:$O$16,1,MATCH(DATE(YEAR($A3805),MONTH($A3805),1),'Capacity by Voltage'!$D$3:$O$3,0))*'Line losses'!$B$30+INDEX('Capacity by Voltage'!$D$17:$O$17,1,MATCH(DATE(YEAR($A3805),MONTH($A3805),1),'Capacity by Voltage'!$D$3:$O$3,0))*'Line losses'!$B$29)</f>
        <v>32.42966691800796</v>
      </c>
      <c r="F3805" s="2">
        <f>'utprod @ meter'!F3805*'Line losses'!$B$30</f>
        <v>2.7300983060000004</v>
      </c>
      <c r="G3805" s="2">
        <f>'utprod @ meter'!G3805*'Line losses'!$B$30</f>
        <v>31.929512556999999</v>
      </c>
      <c r="H3805" s="2">
        <f t="shared" si="59"/>
        <v>277.19831236321392</v>
      </c>
    </row>
    <row r="3806" spans="1:8" x14ac:dyDescent="0.25">
      <c r="A3806" s="1">
        <v>42163</v>
      </c>
      <c r="B3806" s="4" t="s">
        <v>7</v>
      </c>
      <c r="C3806" s="2">
        <f>'utprod @ meter'!C3806*'Line losses'!$B$30</f>
        <v>1043.3268603860001</v>
      </c>
      <c r="D3806" s="12">
        <f>'utprod @ meter'!D3806*(INDEX('Capacity by Voltage'!$D$11:$O$11,1,MATCH(DATE(YEAR($A3806),MONTH($A3806),1),'Capacity by Voltage'!$D$3:$O$3,0))*'Line losses'!$B$30+INDEX('Capacity by Voltage'!$D$12:$O$12,1,MATCH(DATE(YEAR($A3806),MONTH($A3806),1),'Capacity by Voltage'!$D$3:$O$3,0))*'Line losses'!$B$29)</f>
        <v>440.17009425660854</v>
      </c>
      <c r="E3806" s="12">
        <f>'utprod @ meter'!E3806*(INDEX('Capacity by Voltage'!$D$16:$O$16,1,MATCH(DATE(YEAR($A3806),MONTH($A3806),1),'Capacity by Voltage'!$D$3:$O$3,0))*'Line losses'!$B$30+INDEX('Capacity by Voltage'!$D$17:$O$17,1,MATCH(DATE(YEAR($A3806),MONTH($A3806),1),'Capacity by Voltage'!$D$3:$O$3,0))*'Line losses'!$B$29)</f>
        <v>228.97217394050796</v>
      </c>
      <c r="F3806" s="2">
        <f>'utprod @ meter'!F3806*'Line losses'!$B$30</f>
        <v>19.273304616999997</v>
      </c>
      <c r="G3806" s="2">
        <f>'utprod @ meter'!G3806*'Line losses'!$B$30</f>
        <v>225.43847162199998</v>
      </c>
      <c r="H3806" s="2">
        <f t="shared" si="59"/>
        <v>1957.1809048221164</v>
      </c>
    </row>
    <row r="3807" spans="1:8" x14ac:dyDescent="0.25">
      <c r="A3807" s="1">
        <v>42163</v>
      </c>
      <c r="B3807" s="4" t="s">
        <v>8</v>
      </c>
      <c r="C3807" s="2">
        <f>'utprod @ meter'!C3807*'Line losses'!$B$30</f>
        <v>3421.0361942980003</v>
      </c>
      <c r="D3807" s="12">
        <f>'utprod @ meter'!D3807*(INDEX('Capacity by Voltage'!$D$11:$O$11,1,MATCH(DATE(YEAR($A3807),MONTH($A3807),1),'Capacity by Voltage'!$D$3:$O$3,0))*'Line losses'!$B$30+INDEX('Capacity by Voltage'!$D$12:$O$12,1,MATCH(DATE(YEAR($A3807),MONTH($A3807),1),'Capacity by Voltage'!$D$3:$O$3,0))*'Line losses'!$B$29)</f>
        <v>1443.3040250853587</v>
      </c>
      <c r="E3807" s="12">
        <f>'utprod @ meter'!E3807*(INDEX('Capacity by Voltage'!$D$16:$O$16,1,MATCH(DATE(YEAR($A3807),MONTH($A3807),1),'Capacity by Voltage'!$D$3:$O$3,0))*'Line losses'!$B$30+INDEX('Capacity by Voltage'!$D$17:$O$17,1,MATCH(DATE(YEAR($A3807),MONTH($A3807),1),'Capacity by Voltage'!$D$3:$O$3,0))*'Line losses'!$B$29)</f>
        <v>750.79220963399132</v>
      </c>
      <c r="F3807" s="2">
        <f>'utprod @ meter'!F3807*'Line losses'!$B$30</f>
        <v>63.195549896000003</v>
      </c>
      <c r="G3807" s="2">
        <f>'utprod @ meter'!G3807*'Line losses'!$B$30</f>
        <v>739.20710426300013</v>
      </c>
      <c r="H3807" s="2">
        <f t="shared" si="59"/>
        <v>6417.5350831763508</v>
      </c>
    </row>
    <row r="3808" spans="1:8" x14ac:dyDescent="0.25">
      <c r="A3808" s="1">
        <v>42163</v>
      </c>
      <c r="B3808" s="4" t="s">
        <v>9</v>
      </c>
      <c r="C3808" s="2">
        <f>'utprod @ meter'!C3808*'Line losses'!$B$30</f>
        <v>6949.5405061200008</v>
      </c>
      <c r="D3808" s="12">
        <f>'utprod @ meter'!D3808*(INDEX('Capacity by Voltage'!$D$11:$O$11,1,MATCH(DATE(YEAR($A3808),MONTH($A3808),1),'Capacity by Voltage'!$D$3:$O$3,0))*'Line losses'!$B$30+INDEX('Capacity by Voltage'!$D$12:$O$12,1,MATCH(DATE(YEAR($A3808),MONTH($A3808),1),'Capacity by Voltage'!$D$3:$O$3,0))*'Line losses'!$B$29)</f>
        <v>2931.9463356344918</v>
      </c>
      <c r="E3808" s="12">
        <f>'utprod @ meter'!E3808*(INDEX('Capacity by Voltage'!$D$16:$O$16,1,MATCH(DATE(YEAR($A3808),MONTH($A3808),1),'Capacity by Voltage'!$D$3:$O$3,0))*'Line losses'!$B$30+INDEX('Capacity by Voltage'!$D$17:$O$17,1,MATCH(DATE(YEAR($A3808),MONTH($A3808),1),'Capacity by Voltage'!$D$3:$O$3,0))*'Line losses'!$B$29)</f>
        <v>1525.1696315719885</v>
      </c>
      <c r="F3808" s="2">
        <f>'utprod @ meter'!F3808*'Line losses'!$B$30</f>
        <v>128.37595002399999</v>
      </c>
      <c r="G3808" s="2">
        <f>'utprod @ meter'!G3808*'Line losses'!$B$30</f>
        <v>1501.635841156</v>
      </c>
      <c r="H3808" s="2">
        <f t="shared" si="59"/>
        <v>13036.668264506481</v>
      </c>
    </row>
    <row r="3809" spans="1:8" x14ac:dyDescent="0.25">
      <c r="A3809" s="1">
        <v>42163</v>
      </c>
      <c r="B3809" s="4" t="s">
        <v>10</v>
      </c>
      <c r="C3809" s="2">
        <f>'utprod @ meter'!C3809*'Line losses'!$B$30</f>
        <v>10724.322358526</v>
      </c>
      <c r="D3809" s="12">
        <f>'utprod @ meter'!D3809*(INDEX('Capacity by Voltage'!$D$11:$O$11,1,MATCH(DATE(YEAR($A3809),MONTH($A3809),1),'Capacity by Voltage'!$D$3:$O$3,0))*'Line losses'!$B$30+INDEX('Capacity by Voltage'!$D$12:$O$12,1,MATCH(DATE(YEAR($A3809),MONTH($A3809),1),'Capacity by Voltage'!$D$3:$O$3,0))*'Line losses'!$B$29)</f>
        <v>4524.4928285050282</v>
      </c>
      <c r="E3809" s="12">
        <f>'utprod @ meter'!E3809*(INDEX('Capacity by Voltage'!$D$16:$O$16,1,MATCH(DATE(YEAR($A3809),MONTH($A3809),1),'Capacity by Voltage'!$D$3:$O$3,0))*'Line losses'!$B$30+INDEX('Capacity by Voltage'!$D$17:$O$17,1,MATCH(DATE(YEAR($A3809),MONTH($A3809),1),'Capacity by Voltage'!$D$3:$O$3,0))*'Line losses'!$B$29)</f>
        <v>2353.5964983733325</v>
      </c>
      <c r="F3809" s="2">
        <f>'utprod @ meter'!F3809*'Line losses'!$B$30</f>
        <v>198.10496526700001</v>
      </c>
      <c r="G3809" s="2">
        <f>'utprod @ meter'!G3809*'Line losses'!$B$30</f>
        <v>2317.2791933280005</v>
      </c>
      <c r="H3809" s="2">
        <f t="shared" si="59"/>
        <v>20117.79584399936</v>
      </c>
    </row>
    <row r="3810" spans="1:8" x14ac:dyDescent="0.25">
      <c r="A3810" s="1">
        <v>42163</v>
      </c>
      <c r="B3810" s="4" t="s">
        <v>11</v>
      </c>
      <c r="C3810" s="2">
        <f>'utprod @ meter'!C3810*'Line losses'!$B$30</f>
        <v>13652.801613182002</v>
      </c>
      <c r="D3810" s="12">
        <f>'utprod @ meter'!D3810*(INDEX('Capacity by Voltage'!$D$11:$O$11,1,MATCH(DATE(YEAR($A3810),MONTH($A3810),1),'Capacity by Voltage'!$D$3:$O$3,0))*'Line losses'!$B$30+INDEX('Capacity by Voltage'!$D$12:$O$12,1,MATCH(DATE(YEAR($A3810),MONTH($A3810),1),'Capacity by Voltage'!$D$3:$O$3,0))*'Line losses'!$B$29)</f>
        <v>5759.9903453241704</v>
      </c>
      <c r="E3810" s="12">
        <f>'utprod @ meter'!E3810*(INDEX('Capacity by Voltage'!$D$16:$O$16,1,MATCH(DATE(YEAR($A3810),MONTH($A3810),1),'Capacity by Voltage'!$D$3:$O$3,0))*'Line losses'!$B$30+INDEX('Capacity by Voltage'!$D$17:$O$17,1,MATCH(DATE(YEAR($A3810),MONTH($A3810),1),'Capacity by Voltage'!$D$3:$O$3,0))*'Line losses'!$B$29)</f>
        <v>2996.2907471248459</v>
      </c>
      <c r="F3810" s="2">
        <f>'utprod @ meter'!F3810*'Line losses'!$B$30</f>
        <v>252.201426459</v>
      </c>
      <c r="G3810" s="2">
        <f>'utprod @ meter'!G3810*'Line losses'!$B$30</f>
        <v>2950.0561377960003</v>
      </c>
      <c r="H3810" s="2">
        <f t="shared" si="59"/>
        <v>25611.340269886019</v>
      </c>
    </row>
    <row r="3811" spans="1:8" x14ac:dyDescent="0.25">
      <c r="A3811" s="1">
        <v>42163</v>
      </c>
      <c r="B3811" s="4" t="s">
        <v>12</v>
      </c>
      <c r="C3811" s="2">
        <f>'utprod @ meter'!C3811*'Line losses'!$B$30</f>
        <v>15506.608984968001</v>
      </c>
      <c r="D3811" s="12">
        <f>'utprod @ meter'!D3811*(INDEX('Capacity by Voltage'!$D$11:$O$11,1,MATCH(DATE(YEAR($A3811),MONTH($A3811),1),'Capacity by Voltage'!$D$3:$O$3,0))*'Line losses'!$B$30+INDEX('Capacity by Voltage'!$D$12:$O$12,1,MATCH(DATE(YEAR($A3811),MONTH($A3811),1),'Capacity by Voltage'!$D$3:$O$3,0))*'Line losses'!$B$29)</f>
        <v>6542.0947974343253</v>
      </c>
      <c r="E3811" s="12">
        <f>'utprod @ meter'!E3811*(INDEX('Capacity by Voltage'!$D$16:$O$16,1,MATCH(DATE(YEAR($A3811),MONTH($A3811),1),'Capacity by Voltage'!$D$3:$O$3,0))*'Line losses'!$B$30+INDEX('Capacity by Voltage'!$D$17:$O$17,1,MATCH(DATE(YEAR($A3811),MONTH($A3811),1),'Capacity by Voltage'!$D$3:$O$3,0))*'Line losses'!$B$29)</f>
        <v>3403.1338016805157</v>
      </c>
      <c r="F3811" s="2">
        <f>'utprod @ meter'!F3811*'Line losses'!$B$30</f>
        <v>286.44659761999998</v>
      </c>
      <c r="G3811" s="2">
        <f>'utprod @ meter'!G3811*'Line losses'!$B$30</f>
        <v>3350.6204729120004</v>
      </c>
      <c r="H3811" s="2">
        <f t="shared" si="59"/>
        <v>29088.904654614846</v>
      </c>
    </row>
    <row r="3812" spans="1:8" x14ac:dyDescent="0.25">
      <c r="A3812" s="1">
        <v>42163</v>
      </c>
      <c r="B3812" s="4" t="s">
        <v>13</v>
      </c>
      <c r="C3812" s="2">
        <f>'utprod @ meter'!C3812*'Line losses'!$B$30</f>
        <v>15963.344767497001</v>
      </c>
      <c r="D3812" s="12">
        <f>'utprod @ meter'!D3812*(INDEX('Capacity by Voltage'!$D$11:$O$11,1,MATCH(DATE(YEAR($A3812),MONTH($A3812),1),'Capacity by Voltage'!$D$3:$O$3,0))*'Line losses'!$B$30+INDEX('Capacity by Voltage'!$D$12:$O$12,1,MATCH(DATE(YEAR($A3812),MONTH($A3812),1),'Capacity by Voltage'!$D$3:$O$3,0))*'Line losses'!$B$29)</f>
        <v>6734.7876156909879</v>
      </c>
      <c r="E3812" s="12">
        <f>'utprod @ meter'!E3812*(INDEX('Capacity by Voltage'!$D$16:$O$16,1,MATCH(DATE(YEAR($A3812),MONTH($A3812),1),'Capacity by Voltage'!$D$3:$O$3,0))*'Line losses'!$B$30+INDEX('Capacity by Voltage'!$D$17:$O$17,1,MATCH(DATE(YEAR($A3812),MONTH($A3812),1),'Capacity by Voltage'!$D$3:$O$3,0))*'Line losses'!$B$29)</f>
        <v>3503.3700251283253</v>
      </c>
      <c r="F3812" s="2">
        <f>'utprod @ meter'!F3812*'Line losses'!$B$30</f>
        <v>294.88314034300004</v>
      </c>
      <c r="G3812" s="2">
        <f>'utprod @ meter'!G3812*'Line losses'!$B$30</f>
        <v>3449.311017734</v>
      </c>
      <c r="H3812" s="2">
        <f t="shared" si="59"/>
        <v>29945.696566393315</v>
      </c>
    </row>
    <row r="3813" spans="1:8" x14ac:dyDescent="0.25">
      <c r="A3813" s="1">
        <v>42163</v>
      </c>
      <c r="B3813" s="4" t="s">
        <v>14</v>
      </c>
      <c r="C3813" s="2">
        <f>'utprod @ meter'!C3813*'Line losses'!$B$30</f>
        <v>15860.354643076002</v>
      </c>
      <c r="D3813" s="12">
        <f>'utprod @ meter'!D3813*(INDEX('Capacity by Voltage'!$D$11:$O$11,1,MATCH(DATE(YEAR($A3813),MONTH($A3813),1),'Capacity by Voltage'!$D$3:$O$3,0))*'Line losses'!$B$30+INDEX('Capacity by Voltage'!$D$12:$O$12,1,MATCH(DATE(YEAR($A3813),MONTH($A3813),1),'Capacity by Voltage'!$D$3:$O$3,0))*'Line losses'!$B$29)</f>
        <v>6691.3372652195021</v>
      </c>
      <c r="E3813" s="12">
        <f>'utprod @ meter'!E3813*(INDEX('Capacity by Voltage'!$D$16:$O$16,1,MATCH(DATE(YEAR($A3813),MONTH($A3813),1),'Capacity by Voltage'!$D$3:$O$3,0))*'Line losses'!$B$30+INDEX('Capacity by Voltage'!$D$17:$O$17,1,MATCH(DATE(YEAR($A3813),MONTH($A3813),1),'Capacity by Voltage'!$D$3:$O$3,0))*'Line losses'!$B$29)</f>
        <v>3480.7675300036531</v>
      </c>
      <c r="F3813" s="2">
        <f>'utprod @ meter'!F3813*'Line losses'!$B$30</f>
        <v>292.98099220400002</v>
      </c>
      <c r="G3813" s="2">
        <f>'utprod @ meter'!G3813*'Line losses'!$B$30</f>
        <v>3427.057650058</v>
      </c>
      <c r="H3813" s="2">
        <f t="shared" si="59"/>
        <v>29752.498080561156</v>
      </c>
    </row>
    <row r="3814" spans="1:8" x14ac:dyDescent="0.25">
      <c r="A3814" s="1">
        <v>42163</v>
      </c>
      <c r="B3814" s="4" t="s">
        <v>15</v>
      </c>
      <c r="C3814" s="2">
        <f>'utprod @ meter'!C3814*'Line losses'!$B$30</f>
        <v>15202.119392519002</v>
      </c>
      <c r="D3814" s="12">
        <f>'utprod @ meter'!D3814*(INDEX('Capacity by Voltage'!$D$11:$O$11,1,MATCH(DATE(YEAR($A3814),MONTH($A3814),1),'Capacity by Voltage'!$D$3:$O$3,0))*'Line losses'!$B$30+INDEX('Capacity by Voltage'!$D$12:$O$12,1,MATCH(DATE(YEAR($A3814),MONTH($A3814),1),'Capacity by Voltage'!$D$3:$O$3,0))*'Line losses'!$B$29)</f>
        <v>6413.6335373887459</v>
      </c>
      <c r="E3814" s="12">
        <f>'utprod @ meter'!E3814*(INDEX('Capacity by Voltage'!$D$16:$O$16,1,MATCH(DATE(YEAR($A3814),MONTH($A3814),1),'Capacity by Voltage'!$D$3:$O$3,0))*'Line losses'!$B$30+INDEX('Capacity by Voltage'!$D$17:$O$17,1,MATCH(DATE(YEAR($A3814),MONTH($A3814),1),'Capacity by Voltage'!$D$3:$O$3,0))*'Line losses'!$B$29)</f>
        <v>3336.3090334858325</v>
      </c>
      <c r="F3814" s="2">
        <f>'utprod @ meter'!F3814*'Line losses'!$B$30</f>
        <v>280.82192605900002</v>
      </c>
      <c r="G3814" s="2">
        <f>'utprod @ meter'!G3814*'Line losses'!$B$30</f>
        <v>3284.8277056010002</v>
      </c>
      <c r="H3814" s="2">
        <f t="shared" si="59"/>
        <v>28517.711595053581</v>
      </c>
    </row>
    <row r="3815" spans="1:8" x14ac:dyDescent="0.25">
      <c r="A3815" s="1">
        <v>42163</v>
      </c>
      <c r="B3815" s="4" t="s">
        <v>16</v>
      </c>
      <c r="C3815" s="2">
        <f>'utprod @ meter'!C3815*'Line losses'!$B$30</f>
        <v>12940.831374626001</v>
      </c>
      <c r="D3815" s="12">
        <f>'utprod @ meter'!D3815*(INDEX('Capacity by Voltage'!$D$11:$O$11,1,MATCH(DATE(YEAR($A3815),MONTH($A3815),1),'Capacity by Voltage'!$D$3:$O$3,0))*'Line losses'!$B$30+INDEX('Capacity by Voltage'!$D$12:$O$12,1,MATCH(DATE(YEAR($A3815),MONTH($A3815),1),'Capacity by Voltage'!$D$3:$O$3,0))*'Line losses'!$B$29)</f>
        <v>5459.6174747615278</v>
      </c>
      <c r="E3815" s="12">
        <f>'utprod @ meter'!E3815*(INDEX('Capacity by Voltage'!$D$16:$O$16,1,MATCH(DATE(YEAR($A3815),MONTH($A3815),1),'Capacity by Voltage'!$D$3:$O$3,0))*'Line losses'!$B$30+INDEX('Capacity by Voltage'!$D$17:$O$17,1,MATCH(DATE(YEAR($A3815),MONTH($A3815),1),'Capacity by Voltage'!$D$3:$O$3,0))*'Line losses'!$B$29)</f>
        <v>2840.0396444550224</v>
      </c>
      <c r="F3815" s="2">
        <f>'utprod @ meter'!F3815*'Line losses'!$B$30</f>
        <v>239.04993519800004</v>
      </c>
      <c r="G3815" s="2">
        <f>'utprod @ meter'!G3815*'Line losses'!$B$30</f>
        <v>2796.2153770240002</v>
      </c>
      <c r="H3815" s="2">
        <f t="shared" si="59"/>
        <v>24275.753806064553</v>
      </c>
    </row>
    <row r="3816" spans="1:8" x14ac:dyDescent="0.25">
      <c r="A3816" s="1">
        <v>42163</v>
      </c>
      <c r="B3816" s="4" t="s">
        <v>17</v>
      </c>
      <c r="C3816" s="2">
        <f>'utprod @ meter'!C3816*'Line losses'!$B$30</f>
        <v>9667.5624480679999</v>
      </c>
      <c r="D3816" s="12">
        <f>'utprod @ meter'!D3816*(INDEX('Capacity by Voltage'!$D$11:$O$11,1,MATCH(DATE(YEAR($A3816),MONTH($A3816),1),'Capacity by Voltage'!$D$3:$O$3,0))*'Line losses'!$B$30+INDEX('Capacity by Voltage'!$D$12:$O$12,1,MATCH(DATE(YEAR($A3816),MONTH($A3816),1),'Capacity by Voltage'!$D$3:$O$3,0))*'Line losses'!$B$29)</f>
        <v>4078.6552165183743</v>
      </c>
      <c r="E3816" s="12">
        <f>'utprod @ meter'!E3816*(INDEX('Capacity by Voltage'!$D$16:$O$16,1,MATCH(DATE(YEAR($A3816),MONTH($A3816),1),'Capacity by Voltage'!$D$3:$O$3,0))*'Line losses'!$B$30+INDEX('Capacity by Voltage'!$D$17:$O$17,1,MATCH(DATE(YEAR($A3816),MONTH($A3816),1),'Capacity by Voltage'!$D$3:$O$3,0))*'Line losses'!$B$29)</f>
        <v>2121.6761728948236</v>
      </c>
      <c r="F3816" s="2">
        <f>'utprod @ meter'!F3816*'Line losses'!$B$30</f>
        <v>178.58448360800003</v>
      </c>
      <c r="G3816" s="2">
        <f>'utprod @ meter'!G3816*'Line losses'!$B$30</f>
        <v>2088.9377853180004</v>
      </c>
      <c r="H3816" s="2">
        <f t="shared" si="59"/>
        <v>18135.4161064072</v>
      </c>
    </row>
    <row r="3817" spans="1:8" x14ac:dyDescent="0.25">
      <c r="A3817" s="1">
        <v>42163</v>
      </c>
      <c r="B3817" s="4" t="s">
        <v>18</v>
      </c>
      <c r="C3817" s="2">
        <f>'utprod @ meter'!C3817*'Line losses'!$B$30</f>
        <v>5565.9010376980004</v>
      </c>
      <c r="D3817" s="12">
        <f>'utprod @ meter'!D3817*(INDEX('Capacity by Voltage'!$D$11:$O$11,1,MATCH(DATE(YEAR($A3817),MONTH($A3817),1),'Capacity by Voltage'!$D$3:$O$3,0))*'Line losses'!$B$30+INDEX('Capacity by Voltage'!$D$12:$O$12,1,MATCH(DATE(YEAR($A3817),MONTH($A3817),1),'Capacity by Voltage'!$D$3:$O$3,0))*'Line losses'!$B$29)</f>
        <v>2348.2022195110467</v>
      </c>
      <c r="E3817" s="12">
        <f>'utprod @ meter'!E3817*(INDEX('Capacity by Voltage'!$D$16:$O$16,1,MATCH(DATE(YEAR($A3817),MONTH($A3817),1),'Capacity by Voltage'!$D$3:$O$3,0))*'Line losses'!$B$30+INDEX('Capacity by Voltage'!$D$17:$O$17,1,MATCH(DATE(YEAR($A3817),MONTH($A3817),1),'Capacity by Voltage'!$D$3:$O$3,0))*'Line losses'!$B$29)</f>
        <v>1221.5118808463437</v>
      </c>
      <c r="F3817" s="2">
        <f>'utprod @ meter'!F3817*'Line losses'!$B$30</f>
        <v>102.816357102</v>
      </c>
      <c r="G3817" s="2">
        <f>'utprod @ meter'!G3817*'Line losses'!$B$30</f>
        <v>1202.6631287760001</v>
      </c>
      <c r="H3817" s="2">
        <f t="shared" si="59"/>
        <v>10441.09462393339</v>
      </c>
    </row>
    <row r="3818" spans="1:8" x14ac:dyDescent="0.25">
      <c r="A3818" s="1">
        <v>42163</v>
      </c>
      <c r="B3818" s="4" t="s">
        <v>19</v>
      </c>
      <c r="C3818" s="2">
        <f>'utprod @ meter'!C3818*'Line losses'!$B$30</f>
        <v>2386.6653201180006</v>
      </c>
      <c r="D3818" s="12">
        <f>'utprod @ meter'!D3818*(INDEX('Capacity by Voltage'!$D$11:$O$11,1,MATCH(DATE(YEAR($A3818),MONTH($A3818),1),'Capacity by Voltage'!$D$3:$O$3,0))*'Line losses'!$B$30+INDEX('Capacity by Voltage'!$D$12:$O$12,1,MATCH(DATE(YEAR($A3818),MONTH($A3818),1),'Capacity by Voltage'!$D$3:$O$3,0))*'Line losses'!$B$29)</f>
        <v>1006.9125853782125</v>
      </c>
      <c r="E3818" s="12">
        <f>'utprod @ meter'!E3818*(INDEX('Capacity by Voltage'!$D$16:$O$16,1,MATCH(DATE(YEAR($A3818),MONTH($A3818),1),'Capacity by Voltage'!$D$3:$O$3,0))*'Line losses'!$B$30+INDEX('Capacity by Voltage'!$D$17:$O$17,1,MATCH(DATE(YEAR($A3818),MONTH($A3818),1),'Capacity by Voltage'!$D$3:$O$3,0))*'Line losses'!$B$29)</f>
        <v>523.78547005215046</v>
      </c>
      <c r="F3818" s="2">
        <f>'utprod @ meter'!F3818*'Line losses'!$B$30</f>
        <v>44.087649464999998</v>
      </c>
      <c r="G3818" s="2">
        <f>'utprod @ meter'!G3818*'Line losses'!$B$30</f>
        <v>515.70330407500001</v>
      </c>
      <c r="H3818" s="2">
        <f t="shared" si="59"/>
        <v>4477.1543290883637</v>
      </c>
    </row>
    <row r="3819" spans="1:8" x14ac:dyDescent="0.25">
      <c r="A3819" s="1">
        <v>42163</v>
      </c>
      <c r="B3819" s="4" t="s">
        <v>20</v>
      </c>
      <c r="C3819" s="2">
        <f>'utprod @ meter'!C3819*'Line losses'!$B$30</f>
        <v>573.15802778499994</v>
      </c>
      <c r="D3819" s="12">
        <f>'utprod @ meter'!D3819*(INDEX('Capacity by Voltage'!$D$11:$O$11,1,MATCH(DATE(YEAR($A3819),MONTH($A3819),1),'Capacity by Voltage'!$D$3:$O$3,0))*'Line losses'!$B$30+INDEX('Capacity by Voltage'!$D$12:$O$12,1,MATCH(DATE(YEAR($A3819),MONTH($A3819),1),'Capacity by Voltage'!$D$3:$O$3,0))*'Line losses'!$B$29)</f>
        <v>241.80975826989959</v>
      </c>
      <c r="E3819" s="12">
        <f>'utprod @ meter'!E3819*(INDEX('Capacity by Voltage'!$D$16:$O$16,1,MATCH(DATE(YEAR($A3819),MONTH($A3819),1),'Capacity by Voltage'!$D$3:$O$3,0))*'Line losses'!$B$30+INDEX('Capacity by Voltage'!$D$17:$O$17,1,MATCH(DATE(YEAR($A3819),MONTH($A3819),1),'Capacity by Voltage'!$D$3:$O$3,0))*'Line losses'!$B$29)</f>
        <v>125.78687011048265</v>
      </c>
      <c r="F3819" s="2">
        <f>'utprod @ meter'!F3819*'Line losses'!$B$30</f>
        <v>10.587726378000001</v>
      </c>
      <c r="G3819" s="2">
        <f>'utprod @ meter'!G3819*'Line losses'!$B$30</f>
        <v>123.845919649</v>
      </c>
      <c r="H3819" s="2">
        <f t="shared" si="59"/>
        <v>1075.188302192382</v>
      </c>
    </row>
    <row r="3820" spans="1:8" x14ac:dyDescent="0.25">
      <c r="A3820" s="1">
        <v>42163</v>
      </c>
      <c r="B3820" s="4" t="s">
        <v>21</v>
      </c>
      <c r="C3820" s="2">
        <f>'utprod @ meter'!C3820*'Line losses'!$B$30</f>
        <v>31.345022484000001</v>
      </c>
      <c r="D3820" s="12">
        <f>'utprod @ meter'!D3820*(INDEX('Capacity by Voltage'!$D$11:$O$11,1,MATCH(DATE(YEAR($A3820),MONTH($A3820),1),'Capacity by Voltage'!$D$3:$O$3,0))*'Line losses'!$B$30+INDEX('Capacity by Voltage'!$D$12:$O$12,1,MATCH(DATE(YEAR($A3820),MONTH($A3820),1),'Capacity by Voltage'!$D$3:$O$3,0))*'Line losses'!$B$29)</f>
        <v>13.223898640674578</v>
      </c>
      <c r="E3820" s="12">
        <f>'utprod @ meter'!E3820*(INDEX('Capacity by Voltage'!$D$16:$O$16,1,MATCH(DATE(YEAR($A3820),MONTH($A3820),1),'Capacity by Voltage'!$D$3:$O$3,0))*'Line losses'!$B$30+INDEX('Capacity by Voltage'!$D$17:$O$17,1,MATCH(DATE(YEAR($A3820),MONTH($A3820),1),'Capacity by Voltage'!$D$3:$O$3,0))*'Line losses'!$B$29)</f>
        <v>6.8790202553350213</v>
      </c>
      <c r="F3820" s="2">
        <f>'utprod @ meter'!F3820*'Line losses'!$B$30</f>
        <v>0.57891465100000006</v>
      </c>
      <c r="G3820" s="2">
        <f>'utprod @ meter'!G3820*'Line losses'!$B$30</f>
        <v>6.7732084930000003</v>
      </c>
      <c r="H3820" s="2">
        <f t="shared" si="59"/>
        <v>58.800064524009599</v>
      </c>
    </row>
    <row r="3821" spans="1:8" x14ac:dyDescent="0.25">
      <c r="A3821" s="1">
        <v>42163</v>
      </c>
      <c r="B3821" s="4" t="s">
        <v>22</v>
      </c>
      <c r="C3821" s="2">
        <f>'utprod @ meter'!C3821*'Line losses'!$B$30</f>
        <v>0</v>
      </c>
      <c r="D3821" s="12">
        <f>'utprod @ meter'!D3821*(INDEX('Capacity by Voltage'!$D$11:$O$11,1,MATCH(DATE(YEAR($A3821),MONTH($A3821),1),'Capacity by Voltage'!$D$3:$O$3,0))*'Line losses'!$B$30+INDEX('Capacity by Voltage'!$D$12:$O$12,1,MATCH(DATE(YEAR($A3821),MONTH($A3821),1),'Capacity by Voltage'!$D$3:$O$3,0))*'Line losses'!$B$29)</f>
        <v>0</v>
      </c>
      <c r="E3821" s="12">
        <f>'utprod @ meter'!E3821*(INDEX('Capacity by Voltage'!$D$16:$O$16,1,MATCH(DATE(YEAR($A3821),MONTH($A3821),1),'Capacity by Voltage'!$D$3:$O$3,0))*'Line losses'!$B$30+INDEX('Capacity by Voltage'!$D$17:$O$17,1,MATCH(DATE(YEAR($A3821),MONTH($A3821),1),'Capacity by Voltage'!$D$3:$O$3,0))*'Line losses'!$B$29)</f>
        <v>0</v>
      </c>
      <c r="F3821" s="2">
        <f>'utprod @ meter'!F3821*'Line losses'!$B$30</f>
        <v>0</v>
      </c>
      <c r="G3821" s="2">
        <f>'utprod @ meter'!G3821*'Line losses'!$B$30</f>
        <v>0</v>
      </c>
      <c r="H3821" s="2">
        <f t="shared" si="59"/>
        <v>0</v>
      </c>
    </row>
    <row r="3822" spans="1:8" x14ac:dyDescent="0.25">
      <c r="A3822" s="1">
        <v>42163</v>
      </c>
      <c r="B3822" s="4" t="s">
        <v>23</v>
      </c>
      <c r="C3822" s="2">
        <f>'utprod @ meter'!C3822*'Line losses'!$B$30</f>
        <v>0</v>
      </c>
      <c r="D3822" s="12">
        <f>'utprod @ meter'!D3822*(INDEX('Capacity by Voltage'!$D$11:$O$11,1,MATCH(DATE(YEAR($A3822),MONTH($A3822),1),'Capacity by Voltage'!$D$3:$O$3,0))*'Line losses'!$B$30+INDEX('Capacity by Voltage'!$D$12:$O$12,1,MATCH(DATE(YEAR($A3822),MONTH($A3822),1),'Capacity by Voltage'!$D$3:$O$3,0))*'Line losses'!$B$29)</f>
        <v>0</v>
      </c>
      <c r="E3822" s="12">
        <f>'utprod @ meter'!E3822*(INDEX('Capacity by Voltage'!$D$16:$O$16,1,MATCH(DATE(YEAR($A3822),MONTH($A3822),1),'Capacity by Voltage'!$D$3:$O$3,0))*'Line losses'!$B$30+INDEX('Capacity by Voltage'!$D$17:$O$17,1,MATCH(DATE(YEAR($A3822),MONTH($A3822),1),'Capacity by Voltage'!$D$3:$O$3,0))*'Line losses'!$B$29)</f>
        <v>0</v>
      </c>
      <c r="F3822" s="2">
        <f>'utprod @ meter'!F3822*'Line losses'!$B$30</f>
        <v>0</v>
      </c>
      <c r="G3822" s="2">
        <f>'utprod @ meter'!G3822*'Line losses'!$B$30</f>
        <v>0</v>
      </c>
      <c r="H3822" s="2">
        <f t="shared" si="59"/>
        <v>0</v>
      </c>
    </row>
    <row r="3823" spans="1:8" x14ac:dyDescent="0.25">
      <c r="A3823" s="1">
        <v>42164</v>
      </c>
      <c r="B3823" s="4" t="s">
        <v>0</v>
      </c>
      <c r="C3823" s="2">
        <f>'utprod @ meter'!C3823*'Line losses'!$B$30</f>
        <v>0</v>
      </c>
      <c r="D3823" s="12">
        <f>'utprod @ meter'!D3823*(INDEX('Capacity by Voltage'!$D$11:$O$11,1,MATCH(DATE(YEAR($A3823),MONTH($A3823),1),'Capacity by Voltage'!$D$3:$O$3,0))*'Line losses'!$B$30+INDEX('Capacity by Voltage'!$D$12:$O$12,1,MATCH(DATE(YEAR($A3823),MONTH($A3823),1),'Capacity by Voltage'!$D$3:$O$3,0))*'Line losses'!$B$29)</f>
        <v>0</v>
      </c>
      <c r="E3823" s="12">
        <f>'utprod @ meter'!E3823*(INDEX('Capacity by Voltage'!$D$16:$O$16,1,MATCH(DATE(YEAR($A3823),MONTH($A3823),1),'Capacity by Voltage'!$D$3:$O$3,0))*'Line losses'!$B$30+INDEX('Capacity by Voltage'!$D$17:$O$17,1,MATCH(DATE(YEAR($A3823),MONTH($A3823),1),'Capacity by Voltage'!$D$3:$O$3,0))*'Line losses'!$B$29)</f>
        <v>0</v>
      </c>
      <c r="F3823" s="2">
        <f>'utprod @ meter'!F3823*'Line losses'!$B$30</f>
        <v>0</v>
      </c>
      <c r="G3823" s="2">
        <f>'utprod @ meter'!G3823*'Line losses'!$B$30</f>
        <v>0</v>
      </c>
      <c r="H3823" s="2">
        <f t="shared" si="59"/>
        <v>0</v>
      </c>
    </row>
    <row r="3824" spans="1:8" x14ac:dyDescent="0.25">
      <c r="A3824" s="1">
        <v>42164</v>
      </c>
      <c r="B3824" s="4" t="s">
        <v>1</v>
      </c>
      <c r="C3824" s="2">
        <f>'utprod @ meter'!C3824*'Line losses'!$B$30</f>
        <v>0</v>
      </c>
      <c r="D3824" s="12">
        <f>'utprod @ meter'!D3824*(INDEX('Capacity by Voltage'!$D$11:$O$11,1,MATCH(DATE(YEAR($A3824),MONTH($A3824),1),'Capacity by Voltage'!$D$3:$O$3,0))*'Line losses'!$B$30+INDEX('Capacity by Voltage'!$D$12:$O$12,1,MATCH(DATE(YEAR($A3824),MONTH($A3824),1),'Capacity by Voltage'!$D$3:$O$3,0))*'Line losses'!$B$29)</f>
        <v>0</v>
      </c>
      <c r="E3824" s="12">
        <f>'utprod @ meter'!E3824*(INDEX('Capacity by Voltage'!$D$16:$O$16,1,MATCH(DATE(YEAR($A3824),MONTH($A3824),1),'Capacity by Voltage'!$D$3:$O$3,0))*'Line losses'!$B$30+INDEX('Capacity by Voltage'!$D$17:$O$17,1,MATCH(DATE(YEAR($A3824),MONTH($A3824),1),'Capacity by Voltage'!$D$3:$O$3,0))*'Line losses'!$B$29)</f>
        <v>0</v>
      </c>
      <c r="F3824" s="2">
        <f>'utprod @ meter'!F3824*'Line losses'!$B$30</f>
        <v>0</v>
      </c>
      <c r="G3824" s="2">
        <f>'utprod @ meter'!G3824*'Line losses'!$B$30</f>
        <v>0</v>
      </c>
      <c r="H3824" s="2">
        <f t="shared" si="59"/>
        <v>0</v>
      </c>
    </row>
    <row r="3825" spans="1:8" x14ac:dyDescent="0.25">
      <c r="A3825" s="1">
        <v>42164</v>
      </c>
      <c r="B3825" s="4" t="s">
        <v>2</v>
      </c>
      <c r="C3825" s="2">
        <f>'utprod @ meter'!C3825*'Line losses'!$B$30</f>
        <v>0</v>
      </c>
      <c r="D3825" s="12">
        <f>'utprod @ meter'!D3825*(INDEX('Capacity by Voltage'!$D$11:$O$11,1,MATCH(DATE(YEAR($A3825),MONTH($A3825),1),'Capacity by Voltage'!$D$3:$O$3,0))*'Line losses'!$B$30+INDEX('Capacity by Voltage'!$D$12:$O$12,1,MATCH(DATE(YEAR($A3825),MONTH($A3825),1),'Capacity by Voltage'!$D$3:$O$3,0))*'Line losses'!$B$29)</f>
        <v>0</v>
      </c>
      <c r="E3825" s="12">
        <f>'utprod @ meter'!E3825*(INDEX('Capacity by Voltage'!$D$16:$O$16,1,MATCH(DATE(YEAR($A3825),MONTH($A3825),1),'Capacity by Voltage'!$D$3:$O$3,0))*'Line losses'!$B$30+INDEX('Capacity by Voltage'!$D$17:$O$17,1,MATCH(DATE(YEAR($A3825),MONTH($A3825),1),'Capacity by Voltage'!$D$3:$O$3,0))*'Line losses'!$B$29)</f>
        <v>0</v>
      </c>
      <c r="F3825" s="2">
        <f>'utprod @ meter'!F3825*'Line losses'!$B$30</f>
        <v>0</v>
      </c>
      <c r="G3825" s="2">
        <f>'utprod @ meter'!G3825*'Line losses'!$B$30</f>
        <v>0</v>
      </c>
      <c r="H3825" s="2">
        <f t="shared" si="59"/>
        <v>0</v>
      </c>
    </row>
    <row r="3826" spans="1:8" x14ac:dyDescent="0.25">
      <c r="A3826" s="1">
        <v>42164</v>
      </c>
      <c r="B3826" s="4" t="s">
        <v>3</v>
      </c>
      <c r="C3826" s="2">
        <f>'utprod @ meter'!C3826*'Line losses'!$B$30</f>
        <v>0</v>
      </c>
      <c r="D3826" s="12">
        <f>'utprod @ meter'!D3826*(INDEX('Capacity by Voltage'!$D$11:$O$11,1,MATCH(DATE(YEAR($A3826),MONTH($A3826),1),'Capacity by Voltage'!$D$3:$O$3,0))*'Line losses'!$B$30+INDEX('Capacity by Voltage'!$D$12:$O$12,1,MATCH(DATE(YEAR($A3826),MONTH($A3826),1),'Capacity by Voltage'!$D$3:$O$3,0))*'Line losses'!$B$29)</f>
        <v>0</v>
      </c>
      <c r="E3826" s="12">
        <f>'utprod @ meter'!E3826*(INDEX('Capacity by Voltage'!$D$16:$O$16,1,MATCH(DATE(YEAR($A3826),MONTH($A3826),1),'Capacity by Voltage'!$D$3:$O$3,0))*'Line losses'!$B$30+INDEX('Capacity by Voltage'!$D$17:$O$17,1,MATCH(DATE(YEAR($A3826),MONTH($A3826),1),'Capacity by Voltage'!$D$3:$O$3,0))*'Line losses'!$B$29)</f>
        <v>0</v>
      </c>
      <c r="F3826" s="2">
        <f>'utprod @ meter'!F3826*'Line losses'!$B$30</f>
        <v>0</v>
      </c>
      <c r="G3826" s="2">
        <f>'utprod @ meter'!G3826*'Line losses'!$B$30</f>
        <v>0</v>
      </c>
      <c r="H3826" s="2">
        <f t="shared" si="59"/>
        <v>0</v>
      </c>
    </row>
    <row r="3827" spans="1:8" x14ac:dyDescent="0.25">
      <c r="A3827" s="1">
        <v>42164</v>
      </c>
      <c r="B3827" s="4" t="s">
        <v>4</v>
      </c>
      <c r="C3827" s="2">
        <f>'utprod @ meter'!C3827*'Line losses'!$B$30</f>
        <v>0</v>
      </c>
      <c r="D3827" s="12">
        <f>'utprod @ meter'!D3827*(INDEX('Capacity by Voltage'!$D$11:$O$11,1,MATCH(DATE(YEAR($A3827),MONTH($A3827),1),'Capacity by Voltage'!$D$3:$O$3,0))*'Line losses'!$B$30+INDEX('Capacity by Voltage'!$D$12:$O$12,1,MATCH(DATE(YEAR($A3827),MONTH($A3827),1),'Capacity by Voltage'!$D$3:$O$3,0))*'Line losses'!$B$29)</f>
        <v>0</v>
      </c>
      <c r="E3827" s="12">
        <f>'utprod @ meter'!E3827*(INDEX('Capacity by Voltage'!$D$16:$O$16,1,MATCH(DATE(YEAR($A3827),MONTH($A3827),1),'Capacity by Voltage'!$D$3:$O$3,0))*'Line losses'!$B$30+INDEX('Capacity by Voltage'!$D$17:$O$17,1,MATCH(DATE(YEAR($A3827),MONTH($A3827),1),'Capacity by Voltage'!$D$3:$O$3,0))*'Line losses'!$B$29)</f>
        <v>0</v>
      </c>
      <c r="F3827" s="2">
        <f>'utprod @ meter'!F3827*'Line losses'!$B$30</f>
        <v>0</v>
      </c>
      <c r="G3827" s="2">
        <f>'utprod @ meter'!G3827*'Line losses'!$B$30</f>
        <v>0</v>
      </c>
      <c r="H3827" s="2">
        <f t="shared" si="59"/>
        <v>0</v>
      </c>
    </row>
    <row r="3828" spans="1:8" x14ac:dyDescent="0.25">
      <c r="A3828" s="1">
        <v>42164</v>
      </c>
      <c r="B3828" s="4" t="s">
        <v>5</v>
      </c>
      <c r="C3828" s="2">
        <f>'utprod @ meter'!C3828*'Line losses'!$B$30</f>
        <v>0</v>
      </c>
      <c r="D3828" s="12">
        <f>'utprod @ meter'!D3828*(INDEX('Capacity by Voltage'!$D$11:$O$11,1,MATCH(DATE(YEAR($A3828),MONTH($A3828),1),'Capacity by Voltage'!$D$3:$O$3,0))*'Line losses'!$B$30+INDEX('Capacity by Voltage'!$D$12:$O$12,1,MATCH(DATE(YEAR($A3828),MONTH($A3828),1),'Capacity by Voltage'!$D$3:$O$3,0))*'Line losses'!$B$29)</f>
        <v>0</v>
      </c>
      <c r="E3828" s="12">
        <f>'utprod @ meter'!E3828*(INDEX('Capacity by Voltage'!$D$16:$O$16,1,MATCH(DATE(YEAR($A3828),MONTH($A3828),1),'Capacity by Voltage'!$D$3:$O$3,0))*'Line losses'!$B$30+INDEX('Capacity by Voltage'!$D$17:$O$17,1,MATCH(DATE(YEAR($A3828),MONTH($A3828),1),'Capacity by Voltage'!$D$3:$O$3,0))*'Line losses'!$B$29)</f>
        <v>0</v>
      </c>
      <c r="F3828" s="2">
        <f>'utprod @ meter'!F3828*'Line losses'!$B$30</f>
        <v>0</v>
      </c>
      <c r="G3828" s="2">
        <f>'utprod @ meter'!G3828*'Line losses'!$B$30</f>
        <v>0</v>
      </c>
      <c r="H3828" s="2">
        <f t="shared" si="59"/>
        <v>0</v>
      </c>
    </row>
    <row r="3829" spans="1:8" x14ac:dyDescent="0.25">
      <c r="A3829" s="1">
        <v>42164</v>
      </c>
      <c r="B3829" s="4" t="s">
        <v>6</v>
      </c>
      <c r="C3829" s="2">
        <f>'utprod @ meter'!C3829*'Line losses'!$B$30</f>
        <v>161.20031781200001</v>
      </c>
      <c r="D3829" s="12">
        <f>'utprod @ meter'!D3829*(INDEX('Capacity by Voltage'!$D$11:$O$11,1,MATCH(DATE(YEAR($A3829),MONTH($A3829),1),'Capacity by Voltage'!$D$3:$O$3,0))*'Line losses'!$B$30+INDEX('Capacity by Voltage'!$D$12:$O$12,1,MATCH(DATE(YEAR($A3829),MONTH($A3829),1),'Capacity by Voltage'!$D$3:$O$3,0))*'Line losses'!$B$29)</f>
        <v>68.009284572251488</v>
      </c>
      <c r="E3829" s="12">
        <f>'utprod @ meter'!E3829*(INDEX('Capacity by Voltage'!$D$16:$O$16,1,MATCH(DATE(YEAR($A3829),MONTH($A3829),1),'Capacity by Voltage'!$D$3:$O$3,0))*'Line losses'!$B$30+INDEX('Capacity by Voltage'!$D$17:$O$17,1,MATCH(DATE(YEAR($A3829),MONTH($A3829),1),'Capacity by Voltage'!$D$3:$O$3,0))*'Line losses'!$B$29)</f>
        <v>35.377818456008683</v>
      </c>
      <c r="F3829" s="2">
        <f>'utprod @ meter'!F3829*'Line losses'!$B$30</f>
        <v>2.9782045850000003</v>
      </c>
      <c r="G3829" s="2">
        <f>'utprod @ meter'!G3829*'Line losses'!$B$30</f>
        <v>34.831519708000002</v>
      </c>
      <c r="H3829" s="2">
        <f t="shared" si="59"/>
        <v>302.39714513326021</v>
      </c>
    </row>
    <row r="3830" spans="1:8" x14ac:dyDescent="0.25">
      <c r="A3830" s="1">
        <v>42164</v>
      </c>
      <c r="B3830" s="4" t="s">
        <v>7</v>
      </c>
      <c r="C3830" s="2">
        <f>'utprod @ meter'!C3830*'Line losses'!$B$30</f>
        <v>1065.7158966640002</v>
      </c>
      <c r="D3830" s="12">
        <f>'utprod @ meter'!D3830*(INDEX('Capacity by Voltage'!$D$11:$O$11,1,MATCH(DATE(YEAR($A3830),MONTH($A3830),1),'Capacity by Voltage'!$D$3:$O$3,0))*'Line losses'!$B$30+INDEX('Capacity by Voltage'!$D$12:$O$12,1,MATCH(DATE(YEAR($A3830),MONTH($A3830),1),'Capacity by Voltage'!$D$3:$O$3,0))*'Line losses'!$B$29)</f>
        <v>449.61533834782108</v>
      </c>
      <c r="E3830" s="12">
        <f>'utprod @ meter'!E3830*(INDEX('Capacity by Voltage'!$D$16:$O$16,1,MATCH(DATE(YEAR($A3830),MONTH($A3830),1),'Capacity by Voltage'!$D$3:$O$3,0))*'Line losses'!$B$30+INDEX('Capacity by Voltage'!$D$17:$O$17,1,MATCH(DATE(YEAR($A3830),MONTH($A3830),1),'Capacity by Voltage'!$D$3:$O$3,0))*'Line losses'!$B$29)</f>
        <v>233.88575983717584</v>
      </c>
      <c r="F3830" s="2">
        <f>'utprod @ meter'!F3830*'Line losses'!$B$30</f>
        <v>19.686815081999999</v>
      </c>
      <c r="G3830" s="2">
        <f>'utprod @ meter'!G3830*'Line losses'!$B$30</f>
        <v>230.27700868099998</v>
      </c>
      <c r="H3830" s="2">
        <f t="shared" si="59"/>
        <v>1999.180818611997</v>
      </c>
    </row>
    <row r="3831" spans="1:8" x14ac:dyDescent="0.25">
      <c r="A3831" s="1">
        <v>42164</v>
      </c>
      <c r="B3831" s="4" t="s">
        <v>8</v>
      </c>
      <c r="C3831" s="2">
        <f>'utprod @ meter'!C3831*'Line losses'!$B$30</f>
        <v>3358.3470785669997</v>
      </c>
      <c r="D3831" s="12">
        <f>'utprod @ meter'!D3831*(INDEX('Capacity by Voltage'!$D$11:$O$11,1,MATCH(DATE(YEAR($A3831),MONTH($A3831),1),'Capacity by Voltage'!$D$3:$O$3,0))*'Line losses'!$B$30+INDEX('Capacity by Voltage'!$D$12:$O$12,1,MATCH(DATE(YEAR($A3831),MONTH($A3831),1),'Capacity by Voltage'!$D$3:$O$3,0))*'Line losses'!$B$29)</f>
        <v>1416.8552996157146</v>
      </c>
      <c r="E3831" s="12">
        <f>'utprod @ meter'!E3831*(INDEX('Capacity by Voltage'!$D$16:$O$16,1,MATCH(DATE(YEAR($A3831),MONTH($A3831),1),'Capacity by Voltage'!$D$3:$O$3,0))*'Line losses'!$B$30+INDEX('Capacity by Voltage'!$D$17:$O$17,1,MATCH(DATE(YEAR($A3831),MONTH($A3831),1),'Capacity by Voltage'!$D$3:$O$3,0))*'Line losses'!$B$29)</f>
        <v>737.03416912332136</v>
      </c>
      <c r="F3831" s="2">
        <f>'utprod @ meter'!F3831*'Line losses'!$B$30</f>
        <v>62.036791356999998</v>
      </c>
      <c r="G3831" s="2">
        <f>'utprod @ meter'!G3831*'Line losses'!$B$30</f>
        <v>725.661616514</v>
      </c>
      <c r="H3831" s="2">
        <f t="shared" si="59"/>
        <v>6299.9349551770356</v>
      </c>
    </row>
    <row r="3832" spans="1:8" x14ac:dyDescent="0.25">
      <c r="A3832" s="1">
        <v>42164</v>
      </c>
      <c r="B3832" s="4" t="s">
        <v>9</v>
      </c>
      <c r="C3832" s="2">
        <f>'utprod @ meter'!C3832*'Line losses'!$B$30</f>
        <v>6716.6950863709999</v>
      </c>
      <c r="D3832" s="12">
        <f>'utprod @ meter'!D3832*(INDEX('Capacity by Voltage'!$D$11:$O$11,1,MATCH(DATE(YEAR($A3832),MONTH($A3832),1),'Capacity by Voltage'!$D$3:$O$3,0))*'Line losses'!$B$30+INDEX('Capacity by Voltage'!$D$12:$O$12,1,MATCH(DATE(YEAR($A3832),MONTH($A3832),1),'Capacity by Voltage'!$D$3:$O$3,0))*'Line losses'!$B$29)</f>
        <v>2833.711527419724</v>
      </c>
      <c r="E3832" s="12">
        <f>'utprod @ meter'!E3832*(INDEX('Capacity by Voltage'!$D$16:$O$16,1,MATCH(DATE(YEAR($A3832),MONTH($A3832),1),'Capacity by Voltage'!$D$3:$O$3,0))*'Line losses'!$B$30+INDEX('Capacity by Voltage'!$D$17:$O$17,1,MATCH(DATE(YEAR($A3832),MONTH($A3832),1),'Capacity by Voltage'!$D$3:$O$3,0))*'Line losses'!$B$29)</f>
        <v>1474.0683382466427</v>
      </c>
      <c r="F3832" s="2">
        <f>'utprod @ meter'!F3832*'Line losses'!$B$30</f>
        <v>124.07451195099999</v>
      </c>
      <c r="G3832" s="2">
        <f>'utprod @ meter'!G3832*'Line losses'!$B$30</f>
        <v>1451.323233028</v>
      </c>
      <c r="H3832" s="2">
        <f t="shared" si="59"/>
        <v>12599.872697016368</v>
      </c>
    </row>
    <row r="3833" spans="1:8" x14ac:dyDescent="0.25">
      <c r="A3833" s="1">
        <v>42164</v>
      </c>
      <c r="B3833" s="4" t="s">
        <v>10</v>
      </c>
      <c r="C3833" s="2">
        <f>'utprod @ meter'!C3833*'Line losses'!$B$30</f>
        <v>10379.531757387</v>
      </c>
      <c r="D3833" s="12">
        <f>'utprod @ meter'!D3833*(INDEX('Capacity by Voltage'!$D$11:$O$11,1,MATCH(DATE(YEAR($A3833),MONTH($A3833),1),'Capacity by Voltage'!$D$3:$O$3,0))*'Line losses'!$B$30+INDEX('Capacity by Voltage'!$D$12:$O$12,1,MATCH(DATE(YEAR($A3833),MONTH($A3833),1),'Capacity by Voltage'!$D$3:$O$3,0))*'Line losses'!$B$29)</f>
        <v>4379.0290152693124</v>
      </c>
      <c r="E3833" s="12">
        <f>'utprod @ meter'!E3833*(INDEX('Capacity by Voltage'!$D$16:$O$16,1,MATCH(DATE(YEAR($A3833),MONTH($A3833),1),'Capacity by Voltage'!$D$3:$O$3,0))*'Line losses'!$B$30+INDEX('Capacity by Voltage'!$D$17:$O$17,1,MATCH(DATE(YEAR($A3833),MONTH($A3833),1),'Capacity by Voltage'!$D$3:$O$3,0))*'Line losses'!$B$29)</f>
        <v>2277.9272755646471</v>
      </c>
      <c r="F3833" s="2">
        <f>'utprod @ meter'!F3833*'Line losses'!$B$30</f>
        <v>191.73597486900002</v>
      </c>
      <c r="G3833" s="2">
        <f>'utprod @ meter'!G3833*'Line losses'!$B$30</f>
        <v>2242.7776168529999</v>
      </c>
      <c r="H3833" s="2">
        <f t="shared" si="59"/>
        <v>19471.001639942959</v>
      </c>
    </row>
    <row r="3834" spans="1:8" x14ac:dyDescent="0.25">
      <c r="A3834" s="1">
        <v>42164</v>
      </c>
      <c r="B3834" s="4" t="s">
        <v>11</v>
      </c>
      <c r="C3834" s="2">
        <f>'utprod @ meter'!C3834*'Line losses'!$B$30</f>
        <v>13361.745070805</v>
      </c>
      <c r="D3834" s="12">
        <f>'utprod @ meter'!D3834*(INDEX('Capacity by Voltage'!$D$11:$O$11,1,MATCH(DATE(YEAR($A3834),MONTH($A3834),1),'Capacity by Voltage'!$D$3:$O$3,0))*'Line losses'!$B$30+INDEX('Capacity by Voltage'!$D$12:$O$12,1,MATCH(DATE(YEAR($A3834),MONTH($A3834),1),'Capacity by Voltage'!$D$3:$O$3,0))*'Line losses'!$B$29)</f>
        <v>5637.1966030086369</v>
      </c>
      <c r="E3834" s="12">
        <f>'utprod @ meter'!E3834*(INDEX('Capacity by Voltage'!$D$16:$O$16,1,MATCH(DATE(YEAR($A3834),MONTH($A3834),1),'Capacity by Voltage'!$D$3:$O$3,0))*'Line losses'!$B$30+INDEX('Capacity by Voltage'!$D$17:$O$17,1,MATCH(DATE(YEAR($A3834),MONTH($A3834),1),'Capacity by Voltage'!$D$3:$O$3,0))*'Line losses'!$B$29)</f>
        <v>2932.4141304681625</v>
      </c>
      <c r="F3834" s="2">
        <f>'utprod @ meter'!F3834*'Line losses'!$B$30</f>
        <v>246.82486117699997</v>
      </c>
      <c r="G3834" s="2">
        <f>'utprod @ meter'!G3834*'Line losses'!$B$30</f>
        <v>2887.1653776359999</v>
      </c>
      <c r="H3834" s="2">
        <f t="shared" si="59"/>
        <v>25065.346043094796</v>
      </c>
    </row>
    <row r="3835" spans="1:8" x14ac:dyDescent="0.25">
      <c r="A3835" s="1">
        <v>42164</v>
      </c>
      <c r="B3835" s="4" t="s">
        <v>12</v>
      </c>
      <c r="C3835" s="2">
        <f>'utprod @ meter'!C3835*'Line losses'!$B$30</f>
        <v>13388.611170949001</v>
      </c>
      <c r="D3835" s="12">
        <f>'utprod @ meter'!D3835*(INDEX('Capacity by Voltage'!$D$11:$O$11,1,MATCH(DATE(YEAR($A3835),MONTH($A3835),1),'Capacity by Voltage'!$D$3:$O$3,0))*'Line losses'!$B$30+INDEX('Capacity by Voltage'!$D$12:$O$12,1,MATCH(DATE(YEAR($A3835),MONTH($A3835),1),'Capacity by Voltage'!$D$3:$O$3,0))*'Line losses'!$B$29)</f>
        <v>5648.5316384687285</v>
      </c>
      <c r="E3835" s="12">
        <f>'utprod @ meter'!E3835*(INDEX('Capacity by Voltage'!$D$16:$O$16,1,MATCH(DATE(YEAR($A3835),MONTH($A3835),1),'Capacity by Voltage'!$D$3:$O$3,0))*'Line losses'!$B$30+INDEX('Capacity by Voltage'!$D$17:$O$17,1,MATCH(DATE(YEAR($A3835),MONTH($A3835),1),'Capacity by Voltage'!$D$3:$O$3,0))*'Line losses'!$B$29)</f>
        <v>2938.3104335441649</v>
      </c>
      <c r="F3835" s="2">
        <f>'utprod @ meter'!F3835*'Line losses'!$B$30</f>
        <v>247.321073735</v>
      </c>
      <c r="G3835" s="2">
        <f>'utprod @ meter'!G3835*'Line losses'!$B$30</f>
        <v>2892.9703211750002</v>
      </c>
      <c r="H3835" s="2">
        <f t="shared" si="59"/>
        <v>25115.744637871896</v>
      </c>
    </row>
    <row r="3836" spans="1:8" x14ac:dyDescent="0.25">
      <c r="A3836" s="1">
        <v>42164</v>
      </c>
      <c r="B3836" s="4" t="s">
        <v>13</v>
      </c>
      <c r="C3836" s="2">
        <f>'utprod @ meter'!C3836*'Line losses'!$B$30</f>
        <v>13196.065830652999</v>
      </c>
      <c r="D3836" s="12">
        <f>'utprod @ meter'!D3836*(INDEX('Capacity by Voltage'!$D$11:$O$11,1,MATCH(DATE(YEAR($A3836),MONTH($A3836),1),'Capacity by Voltage'!$D$3:$O$3,0))*'Line losses'!$B$30+INDEX('Capacity by Voltage'!$D$12:$O$12,1,MATCH(DATE(YEAR($A3836),MONTH($A3836),1),'Capacity by Voltage'!$D$3:$O$3,0))*'Line losses'!$B$29)</f>
        <v>5567.2984552558019</v>
      </c>
      <c r="E3836" s="12">
        <f>'utprod @ meter'!E3836*(INDEX('Capacity by Voltage'!$D$16:$O$16,1,MATCH(DATE(YEAR($A3836),MONTH($A3836),1),'Capacity by Voltage'!$D$3:$O$3,0))*'Line losses'!$B$30+INDEX('Capacity by Voltage'!$D$17:$O$17,1,MATCH(DATE(YEAR($A3836),MONTH($A3836),1),'Capacity by Voltage'!$D$3:$O$3,0))*'Line losses'!$B$29)</f>
        <v>2896.0535948328206</v>
      </c>
      <c r="F3836" s="2">
        <f>'utprod @ meter'!F3836*'Line losses'!$B$30</f>
        <v>243.764883736</v>
      </c>
      <c r="G3836" s="2">
        <f>'utprod @ meter'!G3836*'Line losses'!$B$30</f>
        <v>2851.3655929739998</v>
      </c>
      <c r="H3836" s="2">
        <f t="shared" si="59"/>
        <v>24754.548357451618</v>
      </c>
    </row>
    <row r="3837" spans="1:8" x14ac:dyDescent="0.25">
      <c r="A3837" s="1">
        <v>42164</v>
      </c>
      <c r="B3837" s="4" t="s">
        <v>14</v>
      </c>
      <c r="C3837" s="2">
        <f>'utprod @ meter'!C3837*'Line losses'!$B$30</f>
        <v>10410.876779871001</v>
      </c>
      <c r="D3837" s="12">
        <f>'utprod @ meter'!D3837*(INDEX('Capacity by Voltage'!$D$11:$O$11,1,MATCH(DATE(YEAR($A3837),MONTH($A3837),1),'Capacity by Voltage'!$D$3:$O$3,0))*'Line losses'!$B$30+INDEX('Capacity by Voltage'!$D$12:$O$12,1,MATCH(DATE(YEAR($A3837),MONTH($A3837),1),'Capacity by Voltage'!$D$3:$O$3,0))*'Line losses'!$B$29)</f>
        <v>4392.2529139099879</v>
      </c>
      <c r="E3837" s="12">
        <f>'utprod @ meter'!E3837*(INDEX('Capacity by Voltage'!$D$16:$O$16,1,MATCH(DATE(YEAR($A3837),MONTH($A3837),1),'Capacity by Voltage'!$D$3:$O$3,0))*'Line losses'!$B$30+INDEX('Capacity by Voltage'!$D$17:$O$17,1,MATCH(DATE(YEAR($A3837),MONTH($A3837),1),'Capacity by Voltage'!$D$3:$O$3,0))*'Line losses'!$B$29)</f>
        <v>2284.8062958199826</v>
      </c>
      <c r="F3837" s="2">
        <f>'utprod @ meter'!F3837*'Line losses'!$B$30</f>
        <v>192.31488952000001</v>
      </c>
      <c r="G3837" s="2">
        <f>'utprod @ meter'!G3837*'Line losses'!$B$30</f>
        <v>2249.5508253460002</v>
      </c>
      <c r="H3837" s="2">
        <f t="shared" si="59"/>
        <v>19529.801704466969</v>
      </c>
    </row>
    <row r="3838" spans="1:8" x14ac:dyDescent="0.25">
      <c r="A3838" s="1">
        <v>42164</v>
      </c>
      <c r="B3838" s="4" t="s">
        <v>15</v>
      </c>
      <c r="C3838" s="2">
        <f>'utprod @ meter'!C3838*'Line losses'!$B$30</f>
        <v>11230.313277477</v>
      </c>
      <c r="D3838" s="12">
        <f>'utprod @ meter'!D3838*(INDEX('Capacity by Voltage'!$D$11:$O$11,1,MATCH(DATE(YEAR($A3838),MONTH($A3838),1),'Capacity by Voltage'!$D$3:$O$3,0))*'Line losses'!$B$30+INDEX('Capacity by Voltage'!$D$12:$O$12,1,MATCH(DATE(YEAR($A3838),MONTH($A3838),1),'Capacity by Voltage'!$D$3:$O$3,0))*'Line losses'!$B$29)</f>
        <v>4737.9659263129952</v>
      </c>
      <c r="E3838" s="12">
        <f>'utprod @ meter'!E3838*(INDEX('Capacity by Voltage'!$D$16:$O$16,1,MATCH(DATE(YEAR($A3838),MONTH($A3838),1),'Capacity by Voltage'!$D$3:$O$3,0))*'Line losses'!$B$30+INDEX('Capacity by Voltage'!$D$17:$O$17,1,MATCH(DATE(YEAR($A3838),MONTH($A3838),1),'Capacity by Voltage'!$D$3:$O$3,0))*'Line losses'!$B$29)</f>
        <v>2464.6426107938114</v>
      </c>
      <c r="F3838" s="2">
        <f>'utprod @ meter'!F3838*'Line losses'!$B$30</f>
        <v>207.45216024999999</v>
      </c>
      <c r="G3838" s="2">
        <f>'utprod @ meter'!G3838*'Line losses'!$B$30</f>
        <v>2426.6122895109997</v>
      </c>
      <c r="H3838" s="2">
        <f t="shared" si="59"/>
        <v>21066.986264344807</v>
      </c>
    </row>
    <row r="3839" spans="1:8" x14ac:dyDescent="0.25">
      <c r="A3839" s="1">
        <v>42164</v>
      </c>
      <c r="B3839" s="4" t="s">
        <v>16</v>
      </c>
      <c r="C3839" s="2">
        <f>'utprod @ meter'!C3839*'Line losses'!$B$30</f>
        <v>11391.514524525999</v>
      </c>
      <c r="D3839" s="12">
        <f>'utprod @ meter'!D3839*(INDEX('Capacity by Voltage'!$D$11:$O$11,1,MATCH(DATE(YEAR($A3839),MONTH($A3839),1),'Capacity by Voltage'!$D$3:$O$3,0))*'Line losses'!$B$30+INDEX('Capacity by Voltage'!$D$12:$O$12,1,MATCH(DATE(YEAR($A3839),MONTH($A3839),1),'Capacity by Voltage'!$D$3:$O$3,0))*'Line losses'!$B$29)</f>
        <v>4805.9742826969523</v>
      </c>
      <c r="E3839" s="12">
        <f>'utprod @ meter'!E3839*(INDEX('Capacity by Voltage'!$D$16:$O$16,1,MATCH(DATE(YEAR($A3839),MONTH($A3839),1),'Capacity by Voltage'!$D$3:$O$3,0))*'Line losses'!$B$30+INDEX('Capacity by Voltage'!$D$17:$O$17,1,MATCH(DATE(YEAR($A3839),MONTH($A3839),1),'Capacity by Voltage'!$D$3:$O$3,0))*'Line losses'!$B$29)</f>
        <v>2500.0204292498206</v>
      </c>
      <c r="F3839" s="2">
        <f>'utprod @ meter'!F3839*'Line losses'!$B$30</f>
        <v>210.43036483500001</v>
      </c>
      <c r="G3839" s="2">
        <f>'utprod @ meter'!G3839*'Line losses'!$B$30</f>
        <v>2461.4438092190003</v>
      </c>
      <c r="H3839" s="2">
        <f t="shared" si="59"/>
        <v>21369.383410526771</v>
      </c>
    </row>
    <row r="3840" spans="1:8" x14ac:dyDescent="0.25">
      <c r="A3840" s="1">
        <v>42164</v>
      </c>
      <c r="B3840" s="4" t="s">
        <v>17</v>
      </c>
      <c r="C3840" s="2">
        <f>'utprod @ meter'!C3840*'Line losses'!$B$30</f>
        <v>8955.593138749</v>
      </c>
      <c r="D3840" s="12">
        <f>'utprod @ meter'!D3840*(INDEX('Capacity by Voltage'!$D$11:$O$11,1,MATCH(DATE(YEAR($A3840),MONTH($A3840),1),'Capacity by Voltage'!$D$3:$O$3,0))*'Line losses'!$B$30+INDEX('Capacity by Voltage'!$D$12:$O$12,1,MATCH(DATE(YEAR($A3840),MONTH($A3840),1),'Capacity by Voltage'!$D$3:$O$3,0))*'Line losses'!$B$29)</f>
        <v>3778.2823459557308</v>
      </c>
      <c r="E3840" s="12">
        <f>'utprod @ meter'!E3840*(INDEX('Capacity by Voltage'!$D$16:$O$16,1,MATCH(DATE(YEAR($A3840),MONTH($A3840),1),'Capacity by Voltage'!$D$3:$O$3,0))*'Line losses'!$B$30+INDEX('Capacity by Voltage'!$D$17:$O$17,1,MATCH(DATE(YEAR($A3840),MONTH($A3840),1),'Capacity by Voltage'!$D$3:$O$3,0))*'Line losses'!$B$29)</f>
        <v>1965.4250702249999</v>
      </c>
      <c r="F3840" s="2">
        <f>'utprod @ meter'!F3840*'Line losses'!$B$30</f>
        <v>165.43206311000003</v>
      </c>
      <c r="G3840" s="2">
        <f>'utprod @ meter'!G3840*'Line losses'!$B$30</f>
        <v>1935.0970245460003</v>
      </c>
      <c r="H3840" s="2">
        <f t="shared" si="59"/>
        <v>16799.82964258573</v>
      </c>
    </row>
    <row r="3841" spans="1:8" x14ac:dyDescent="0.25">
      <c r="A3841" s="1">
        <v>42164</v>
      </c>
      <c r="B3841" s="4" t="s">
        <v>18</v>
      </c>
      <c r="C3841" s="2">
        <f>'utprod @ meter'!C3841*'Line losses'!$B$30</f>
        <v>5480.8228856890009</v>
      </c>
      <c r="D3841" s="12">
        <f>'utprod @ meter'!D3841*(INDEX('Capacity by Voltage'!$D$11:$O$11,1,MATCH(DATE(YEAR($A3841),MONTH($A3841),1),'Capacity by Voltage'!$D$3:$O$3,0))*'Line losses'!$B$30+INDEX('Capacity by Voltage'!$D$12:$O$12,1,MATCH(DATE(YEAR($A3841),MONTH($A3841),1),'Capacity by Voltage'!$D$3:$O$3,0))*'Line losses'!$B$29)</f>
        <v>2312.3082499501897</v>
      </c>
      <c r="E3841" s="12">
        <f>'utprod @ meter'!E3841*(INDEX('Capacity by Voltage'!$D$16:$O$16,1,MATCH(DATE(YEAR($A3841),MONTH($A3841),1),'Capacity by Voltage'!$D$3:$O$3,0))*'Line losses'!$B$30+INDEX('Capacity by Voltage'!$D$17:$O$17,1,MATCH(DATE(YEAR($A3841),MONTH($A3841),1),'Capacity by Voltage'!$D$3:$O$3,0))*'Line losses'!$B$29)</f>
        <v>1202.840254439006</v>
      </c>
      <c r="F3841" s="2">
        <f>'utprod @ meter'!F3841*'Line losses'!$B$30</f>
        <v>101.24501733500001</v>
      </c>
      <c r="G3841" s="2">
        <f>'utprod @ meter'!G3841*'Line losses'!$B$30</f>
        <v>1184.2791039680001</v>
      </c>
      <c r="H3841" s="2">
        <f t="shared" si="59"/>
        <v>10281.495511381198</v>
      </c>
    </row>
    <row r="3842" spans="1:8" x14ac:dyDescent="0.25">
      <c r="A3842" s="1">
        <v>42164</v>
      </c>
      <c r="B3842" s="4" t="s">
        <v>19</v>
      </c>
      <c r="C3842" s="2">
        <f>'utprod @ meter'!C3842*'Line losses'!$B$30</f>
        <v>2256.8090955530001</v>
      </c>
      <c r="D3842" s="12">
        <f>'utprod @ meter'!D3842*(INDEX('Capacity by Voltage'!$D$11:$O$11,1,MATCH(DATE(YEAR($A3842),MONTH($A3842),1),'Capacity by Voltage'!$D$3:$O$3,0))*'Line losses'!$B$30+INDEX('Capacity by Voltage'!$D$12:$O$12,1,MATCH(DATE(YEAR($A3842),MONTH($A3842),1),'Capacity by Voltage'!$D$3:$O$3,0))*'Line losses'!$B$29)</f>
        <v>952.12719944663547</v>
      </c>
      <c r="E3842" s="12">
        <f>'utprod @ meter'!E3842*(INDEX('Capacity by Voltage'!$D$16:$O$16,1,MATCH(DATE(YEAR($A3842),MONTH($A3842),1),'Capacity by Voltage'!$D$3:$O$3,0))*'Line losses'!$B$30+INDEX('Capacity by Voltage'!$D$17:$O$17,1,MATCH(DATE(YEAR($A3842),MONTH($A3842),1),'Capacity by Voltage'!$D$3:$O$3,0))*'Line losses'!$B$29)</f>
        <v>495.28667185147697</v>
      </c>
      <c r="F3842" s="2">
        <f>'utprod @ meter'!F3842*'Line losses'!$B$30</f>
        <v>41.689288768000004</v>
      </c>
      <c r="G3842" s="2">
        <f>'utprod @ meter'!G3842*'Line losses'!$B$30</f>
        <v>487.64406362300002</v>
      </c>
      <c r="H3842" s="2">
        <f t="shared" si="59"/>
        <v>4233.5563192421132</v>
      </c>
    </row>
    <row r="3843" spans="1:8" x14ac:dyDescent="0.25">
      <c r="A3843" s="1">
        <v>42164</v>
      </c>
      <c r="B3843" s="4" t="s">
        <v>20</v>
      </c>
      <c r="C3843" s="2">
        <f>'utprod @ meter'!C3843*'Line losses'!$B$30</f>
        <v>600.02505716600001</v>
      </c>
      <c r="D3843" s="12">
        <f>'utprod @ meter'!D3843*(INDEX('Capacity by Voltage'!$D$11:$O$11,1,MATCH(DATE(YEAR($A3843),MONTH($A3843),1),'Capacity by Voltage'!$D$3:$O$3,0))*'Line losses'!$B$30+INDEX('Capacity by Voltage'!$D$12:$O$12,1,MATCH(DATE(YEAR($A3843),MONTH($A3843),1),'Capacity by Voltage'!$D$3:$O$3,0))*'Line losses'!$B$29)</f>
        <v>253.14479372999071</v>
      </c>
      <c r="E3843" s="12">
        <f>'utprod @ meter'!E3843*(INDEX('Capacity by Voltage'!$D$16:$O$16,1,MATCH(DATE(YEAR($A3843),MONTH($A3843),1),'Capacity by Voltage'!$D$3:$O$3,0))*'Line losses'!$B$30+INDEX('Capacity by Voltage'!$D$17:$O$17,1,MATCH(DATE(YEAR($A3843),MONTH($A3843),1),'Capacity by Voltage'!$D$3:$O$3,0))*'Line losses'!$B$29)</f>
        <v>131.68317318648408</v>
      </c>
      <c r="F3843" s="2">
        <f>'utprod @ meter'!F3843*'Line losses'!$B$30</f>
        <v>11.083938936000001</v>
      </c>
      <c r="G3843" s="2">
        <f>'utprod @ meter'!G3843*'Line losses'!$B$30</f>
        <v>129.651792425</v>
      </c>
      <c r="H3843" s="2">
        <f t="shared" si="59"/>
        <v>1125.5887554434748</v>
      </c>
    </row>
    <row r="3844" spans="1:8" x14ac:dyDescent="0.25">
      <c r="A3844" s="1">
        <v>42164</v>
      </c>
      <c r="B3844" s="4" t="s">
        <v>21</v>
      </c>
      <c r="C3844" s="2">
        <f>'utprod @ meter'!C3844*'Line losses'!$B$30</f>
        <v>22.389036278000003</v>
      </c>
      <c r="D3844" s="12">
        <f>'utprod @ meter'!D3844*(INDEX('Capacity by Voltage'!$D$11:$O$11,1,MATCH(DATE(YEAR($A3844),MONTH($A3844),1),'Capacity by Voltage'!$D$3:$O$3,0))*'Line losses'!$B$30+INDEX('Capacity by Voltage'!$D$12:$O$12,1,MATCH(DATE(YEAR($A3844),MONTH($A3844),1),'Capacity by Voltage'!$D$3:$O$3,0))*'Line losses'!$B$29)</f>
        <v>9.4452440912125013</v>
      </c>
      <c r="E3844" s="12">
        <f>'utprod @ meter'!E3844*(INDEX('Capacity by Voltage'!$D$16:$O$16,1,MATCH(DATE(YEAR($A3844),MONTH($A3844),1),'Capacity by Voltage'!$D$3:$O$3,0))*'Line losses'!$B$30+INDEX('Capacity by Voltage'!$D$17:$O$17,1,MATCH(DATE(YEAR($A3844),MONTH($A3844),1),'Capacity by Voltage'!$D$3:$O$3,0))*'Line losses'!$B$29)</f>
        <v>4.9135858966678727</v>
      </c>
      <c r="F3844" s="2">
        <f>'utprod @ meter'!F3844*'Line losses'!$B$30</f>
        <v>0.41351046499999999</v>
      </c>
      <c r="G3844" s="2">
        <f>'utprod @ meter'!G3844*'Line losses'!$B$30</f>
        <v>4.8376078220000007</v>
      </c>
      <c r="H3844" s="2">
        <f t="shared" si="59"/>
        <v>41.99898455288038</v>
      </c>
    </row>
    <row r="3845" spans="1:8" x14ac:dyDescent="0.25">
      <c r="A3845" s="1">
        <v>42164</v>
      </c>
      <c r="B3845" s="4" t="s">
        <v>22</v>
      </c>
      <c r="C3845" s="2">
        <f>'utprod @ meter'!C3845*'Line losses'!$B$30</f>
        <v>0</v>
      </c>
      <c r="D3845" s="12">
        <f>'utprod @ meter'!D3845*(INDEX('Capacity by Voltage'!$D$11:$O$11,1,MATCH(DATE(YEAR($A3845),MONTH($A3845),1),'Capacity by Voltage'!$D$3:$O$3,0))*'Line losses'!$B$30+INDEX('Capacity by Voltage'!$D$12:$O$12,1,MATCH(DATE(YEAR($A3845),MONTH($A3845),1),'Capacity by Voltage'!$D$3:$O$3,0))*'Line losses'!$B$29)</f>
        <v>0</v>
      </c>
      <c r="E3845" s="12">
        <f>'utprod @ meter'!E3845*(INDEX('Capacity by Voltage'!$D$16:$O$16,1,MATCH(DATE(YEAR($A3845),MONTH($A3845),1),'Capacity by Voltage'!$D$3:$O$3,0))*'Line losses'!$B$30+INDEX('Capacity by Voltage'!$D$17:$O$17,1,MATCH(DATE(YEAR($A3845),MONTH($A3845),1),'Capacity by Voltage'!$D$3:$O$3,0))*'Line losses'!$B$29)</f>
        <v>0</v>
      </c>
      <c r="F3845" s="2">
        <f>'utprod @ meter'!F3845*'Line losses'!$B$30</f>
        <v>0</v>
      </c>
      <c r="G3845" s="2">
        <f>'utprod @ meter'!G3845*'Line losses'!$B$30</f>
        <v>0</v>
      </c>
      <c r="H3845" s="2">
        <f t="shared" si="59"/>
        <v>0</v>
      </c>
    </row>
    <row r="3846" spans="1:8" x14ac:dyDescent="0.25">
      <c r="A3846" s="1">
        <v>42164</v>
      </c>
      <c r="B3846" s="4" t="s">
        <v>23</v>
      </c>
      <c r="C3846" s="2">
        <f>'utprod @ meter'!C3846*'Line losses'!$B$30</f>
        <v>0</v>
      </c>
      <c r="D3846" s="12">
        <f>'utprod @ meter'!D3846*(INDEX('Capacity by Voltage'!$D$11:$O$11,1,MATCH(DATE(YEAR($A3846),MONTH($A3846),1),'Capacity by Voltage'!$D$3:$O$3,0))*'Line losses'!$B$30+INDEX('Capacity by Voltage'!$D$12:$O$12,1,MATCH(DATE(YEAR($A3846),MONTH($A3846),1),'Capacity by Voltage'!$D$3:$O$3,0))*'Line losses'!$B$29)</f>
        <v>0</v>
      </c>
      <c r="E3846" s="12">
        <f>'utprod @ meter'!E3846*(INDEX('Capacity by Voltage'!$D$16:$O$16,1,MATCH(DATE(YEAR($A3846),MONTH($A3846),1),'Capacity by Voltage'!$D$3:$O$3,0))*'Line losses'!$B$30+INDEX('Capacity by Voltage'!$D$17:$O$17,1,MATCH(DATE(YEAR($A3846),MONTH($A3846),1),'Capacity by Voltage'!$D$3:$O$3,0))*'Line losses'!$B$29)</f>
        <v>0</v>
      </c>
      <c r="F3846" s="2">
        <f>'utprod @ meter'!F3846*'Line losses'!$B$30</f>
        <v>0</v>
      </c>
      <c r="G3846" s="2">
        <f>'utprod @ meter'!G3846*'Line losses'!$B$30</f>
        <v>0</v>
      </c>
      <c r="H3846" s="2">
        <f t="shared" si="59"/>
        <v>0</v>
      </c>
    </row>
    <row r="3847" spans="1:8" x14ac:dyDescent="0.25">
      <c r="A3847" s="1">
        <v>42165</v>
      </c>
      <c r="B3847" s="4" t="s">
        <v>0</v>
      </c>
      <c r="C3847" s="2">
        <f>'utprod @ meter'!C3847*'Line losses'!$B$30</f>
        <v>0</v>
      </c>
      <c r="D3847" s="12">
        <f>'utprod @ meter'!D3847*(INDEX('Capacity by Voltage'!$D$11:$O$11,1,MATCH(DATE(YEAR($A3847),MONTH($A3847),1),'Capacity by Voltage'!$D$3:$O$3,0))*'Line losses'!$B$30+INDEX('Capacity by Voltage'!$D$12:$O$12,1,MATCH(DATE(YEAR($A3847),MONTH($A3847),1),'Capacity by Voltage'!$D$3:$O$3,0))*'Line losses'!$B$29)</f>
        <v>0</v>
      </c>
      <c r="E3847" s="12">
        <f>'utprod @ meter'!E3847*(INDEX('Capacity by Voltage'!$D$16:$O$16,1,MATCH(DATE(YEAR($A3847),MONTH($A3847),1),'Capacity by Voltage'!$D$3:$O$3,0))*'Line losses'!$B$30+INDEX('Capacity by Voltage'!$D$17:$O$17,1,MATCH(DATE(YEAR($A3847),MONTH($A3847),1),'Capacity by Voltage'!$D$3:$O$3,0))*'Line losses'!$B$29)</f>
        <v>0</v>
      </c>
      <c r="F3847" s="2">
        <f>'utprod @ meter'!F3847*'Line losses'!$B$30</f>
        <v>0</v>
      </c>
      <c r="G3847" s="2">
        <f>'utprod @ meter'!G3847*'Line losses'!$B$30</f>
        <v>0</v>
      </c>
      <c r="H3847" s="2">
        <f t="shared" si="59"/>
        <v>0</v>
      </c>
    </row>
    <row r="3848" spans="1:8" x14ac:dyDescent="0.25">
      <c r="A3848" s="1">
        <v>42165</v>
      </c>
      <c r="B3848" s="4" t="s">
        <v>1</v>
      </c>
      <c r="C3848" s="2">
        <f>'utprod @ meter'!C3848*'Line losses'!$B$30</f>
        <v>0</v>
      </c>
      <c r="D3848" s="12">
        <f>'utprod @ meter'!D3848*(INDEX('Capacity by Voltage'!$D$11:$O$11,1,MATCH(DATE(YEAR($A3848),MONTH($A3848),1),'Capacity by Voltage'!$D$3:$O$3,0))*'Line losses'!$B$30+INDEX('Capacity by Voltage'!$D$12:$O$12,1,MATCH(DATE(YEAR($A3848),MONTH($A3848),1),'Capacity by Voltage'!$D$3:$O$3,0))*'Line losses'!$B$29)</f>
        <v>0</v>
      </c>
      <c r="E3848" s="12">
        <f>'utprod @ meter'!E3848*(INDEX('Capacity by Voltage'!$D$16:$O$16,1,MATCH(DATE(YEAR($A3848),MONTH($A3848),1),'Capacity by Voltage'!$D$3:$O$3,0))*'Line losses'!$B$30+INDEX('Capacity by Voltage'!$D$17:$O$17,1,MATCH(DATE(YEAR($A3848),MONTH($A3848),1),'Capacity by Voltage'!$D$3:$O$3,0))*'Line losses'!$B$29)</f>
        <v>0</v>
      </c>
      <c r="F3848" s="2">
        <f>'utprod @ meter'!F3848*'Line losses'!$B$30</f>
        <v>0</v>
      </c>
      <c r="G3848" s="2">
        <f>'utprod @ meter'!G3848*'Line losses'!$B$30</f>
        <v>0</v>
      </c>
      <c r="H3848" s="2">
        <f t="shared" ref="H3848:H3911" si="60">SUM(C3848:G3848)</f>
        <v>0</v>
      </c>
    </row>
    <row r="3849" spans="1:8" x14ac:dyDescent="0.25">
      <c r="A3849" s="1">
        <v>42165</v>
      </c>
      <c r="B3849" s="4" t="s">
        <v>2</v>
      </c>
      <c r="C3849" s="2">
        <f>'utprod @ meter'!C3849*'Line losses'!$B$30</f>
        <v>0</v>
      </c>
      <c r="D3849" s="12">
        <f>'utprod @ meter'!D3849*(INDEX('Capacity by Voltage'!$D$11:$O$11,1,MATCH(DATE(YEAR($A3849),MONTH($A3849),1),'Capacity by Voltage'!$D$3:$O$3,0))*'Line losses'!$B$30+INDEX('Capacity by Voltage'!$D$12:$O$12,1,MATCH(DATE(YEAR($A3849),MONTH($A3849),1),'Capacity by Voltage'!$D$3:$O$3,0))*'Line losses'!$B$29)</f>
        <v>0</v>
      </c>
      <c r="E3849" s="12">
        <f>'utprod @ meter'!E3849*(INDEX('Capacity by Voltage'!$D$16:$O$16,1,MATCH(DATE(YEAR($A3849),MONTH($A3849),1),'Capacity by Voltage'!$D$3:$O$3,0))*'Line losses'!$B$30+INDEX('Capacity by Voltage'!$D$17:$O$17,1,MATCH(DATE(YEAR($A3849),MONTH($A3849),1),'Capacity by Voltage'!$D$3:$O$3,0))*'Line losses'!$B$29)</f>
        <v>0</v>
      </c>
      <c r="F3849" s="2">
        <f>'utprod @ meter'!F3849*'Line losses'!$B$30</f>
        <v>0</v>
      </c>
      <c r="G3849" s="2">
        <f>'utprod @ meter'!G3849*'Line losses'!$B$30</f>
        <v>0</v>
      </c>
      <c r="H3849" s="2">
        <f t="shared" si="60"/>
        <v>0</v>
      </c>
    </row>
    <row r="3850" spans="1:8" x14ac:dyDescent="0.25">
      <c r="A3850" s="1">
        <v>42165</v>
      </c>
      <c r="B3850" s="4" t="s">
        <v>3</v>
      </c>
      <c r="C3850" s="2">
        <f>'utprod @ meter'!C3850*'Line losses'!$B$30</f>
        <v>0</v>
      </c>
      <c r="D3850" s="12">
        <f>'utprod @ meter'!D3850*(INDEX('Capacity by Voltage'!$D$11:$O$11,1,MATCH(DATE(YEAR($A3850),MONTH($A3850),1),'Capacity by Voltage'!$D$3:$O$3,0))*'Line losses'!$B$30+INDEX('Capacity by Voltage'!$D$12:$O$12,1,MATCH(DATE(YEAR($A3850),MONTH($A3850),1),'Capacity by Voltage'!$D$3:$O$3,0))*'Line losses'!$B$29)</f>
        <v>0</v>
      </c>
      <c r="E3850" s="12">
        <f>'utprod @ meter'!E3850*(INDEX('Capacity by Voltage'!$D$16:$O$16,1,MATCH(DATE(YEAR($A3850),MONTH($A3850),1),'Capacity by Voltage'!$D$3:$O$3,0))*'Line losses'!$B$30+INDEX('Capacity by Voltage'!$D$17:$O$17,1,MATCH(DATE(YEAR($A3850),MONTH($A3850),1),'Capacity by Voltage'!$D$3:$O$3,0))*'Line losses'!$B$29)</f>
        <v>0</v>
      </c>
      <c r="F3850" s="2">
        <f>'utprod @ meter'!F3850*'Line losses'!$B$30</f>
        <v>0</v>
      </c>
      <c r="G3850" s="2">
        <f>'utprod @ meter'!G3850*'Line losses'!$B$30</f>
        <v>0</v>
      </c>
      <c r="H3850" s="2">
        <f t="shared" si="60"/>
        <v>0</v>
      </c>
    </row>
    <row r="3851" spans="1:8" x14ac:dyDescent="0.25">
      <c r="A3851" s="1">
        <v>42165</v>
      </c>
      <c r="B3851" s="4" t="s">
        <v>4</v>
      </c>
      <c r="C3851" s="2">
        <f>'utprod @ meter'!C3851*'Line losses'!$B$30</f>
        <v>0</v>
      </c>
      <c r="D3851" s="12">
        <f>'utprod @ meter'!D3851*(INDEX('Capacity by Voltage'!$D$11:$O$11,1,MATCH(DATE(YEAR($A3851),MONTH($A3851),1),'Capacity by Voltage'!$D$3:$O$3,0))*'Line losses'!$B$30+INDEX('Capacity by Voltage'!$D$12:$O$12,1,MATCH(DATE(YEAR($A3851),MONTH($A3851),1),'Capacity by Voltage'!$D$3:$O$3,0))*'Line losses'!$B$29)</f>
        <v>0</v>
      </c>
      <c r="E3851" s="12">
        <f>'utprod @ meter'!E3851*(INDEX('Capacity by Voltage'!$D$16:$O$16,1,MATCH(DATE(YEAR($A3851),MONTH($A3851),1),'Capacity by Voltage'!$D$3:$O$3,0))*'Line losses'!$B$30+INDEX('Capacity by Voltage'!$D$17:$O$17,1,MATCH(DATE(YEAR($A3851),MONTH($A3851),1),'Capacity by Voltage'!$D$3:$O$3,0))*'Line losses'!$B$29)</f>
        <v>0</v>
      </c>
      <c r="F3851" s="2">
        <f>'utprod @ meter'!F3851*'Line losses'!$B$30</f>
        <v>0</v>
      </c>
      <c r="G3851" s="2">
        <f>'utprod @ meter'!G3851*'Line losses'!$B$30</f>
        <v>0</v>
      </c>
      <c r="H3851" s="2">
        <f t="shared" si="60"/>
        <v>0</v>
      </c>
    </row>
    <row r="3852" spans="1:8" x14ac:dyDescent="0.25">
      <c r="A3852" s="1">
        <v>42165</v>
      </c>
      <c r="B3852" s="4" t="s">
        <v>5</v>
      </c>
      <c r="C3852" s="2">
        <f>'utprod @ meter'!C3852*'Line losses'!$B$30</f>
        <v>0</v>
      </c>
      <c r="D3852" s="12">
        <f>'utprod @ meter'!D3852*(INDEX('Capacity by Voltage'!$D$11:$O$11,1,MATCH(DATE(YEAR($A3852),MONTH($A3852),1),'Capacity by Voltage'!$D$3:$O$3,0))*'Line losses'!$B$30+INDEX('Capacity by Voltage'!$D$12:$O$12,1,MATCH(DATE(YEAR($A3852),MONTH($A3852),1),'Capacity by Voltage'!$D$3:$O$3,0))*'Line losses'!$B$29)</f>
        <v>0</v>
      </c>
      <c r="E3852" s="12">
        <f>'utprod @ meter'!E3852*(INDEX('Capacity by Voltage'!$D$16:$O$16,1,MATCH(DATE(YEAR($A3852),MONTH($A3852),1),'Capacity by Voltage'!$D$3:$O$3,0))*'Line losses'!$B$30+INDEX('Capacity by Voltage'!$D$17:$O$17,1,MATCH(DATE(YEAR($A3852),MONTH($A3852),1),'Capacity by Voltage'!$D$3:$O$3,0))*'Line losses'!$B$29)</f>
        <v>0</v>
      </c>
      <c r="F3852" s="2">
        <f>'utprod @ meter'!F3852*'Line losses'!$B$30</f>
        <v>0</v>
      </c>
      <c r="G3852" s="2">
        <f>'utprod @ meter'!G3852*'Line losses'!$B$30</f>
        <v>0</v>
      </c>
      <c r="H3852" s="2">
        <f t="shared" si="60"/>
        <v>0</v>
      </c>
    </row>
    <row r="3853" spans="1:8" x14ac:dyDescent="0.25">
      <c r="A3853" s="1">
        <v>42165</v>
      </c>
      <c r="B3853" s="4" t="s">
        <v>6</v>
      </c>
      <c r="C3853" s="2">
        <f>'utprod @ meter'!C3853*'Line losses'!$B$30</f>
        <v>183.58935409</v>
      </c>
      <c r="D3853" s="12">
        <f>'utprod @ meter'!D3853*(INDEX('Capacity by Voltage'!$D$11:$O$11,1,MATCH(DATE(YEAR($A3853),MONTH($A3853),1),'Capacity by Voltage'!$D$3:$O$3,0))*'Line losses'!$B$30+INDEX('Capacity by Voltage'!$D$12:$O$12,1,MATCH(DATE(YEAR($A3853),MONTH($A3853),1),'Capacity by Voltage'!$D$3:$O$3,0))*'Line losses'!$B$29)</f>
        <v>77.454528663464004</v>
      </c>
      <c r="E3853" s="12">
        <f>'utprod @ meter'!E3853*(INDEX('Capacity by Voltage'!$D$16:$O$16,1,MATCH(DATE(YEAR($A3853),MONTH($A3853),1),'Capacity by Voltage'!$D$3:$O$3,0))*'Line losses'!$B$30+INDEX('Capacity by Voltage'!$D$17:$O$17,1,MATCH(DATE(YEAR($A3853),MONTH($A3853),1),'Capacity by Voltage'!$D$3:$O$3,0))*'Line losses'!$B$29)</f>
        <v>40.291404352676551</v>
      </c>
      <c r="F3853" s="2">
        <f>'utprod @ meter'!F3853*'Line losses'!$B$30</f>
        <v>3.3917150500000002</v>
      </c>
      <c r="G3853" s="2">
        <f>'utprod @ meter'!G3853*'Line losses'!$B$30</f>
        <v>39.669127529999997</v>
      </c>
      <c r="H3853" s="2">
        <f t="shared" si="60"/>
        <v>344.39612968614051</v>
      </c>
    </row>
    <row r="3854" spans="1:8" x14ac:dyDescent="0.25">
      <c r="A3854" s="1">
        <v>42165</v>
      </c>
      <c r="B3854" s="4" t="s">
        <v>7</v>
      </c>
      <c r="C3854" s="2">
        <f>'utprod @ meter'!C3854*'Line losses'!$B$30</f>
        <v>1083.626939839</v>
      </c>
      <c r="D3854" s="12">
        <f>'utprod @ meter'!D3854*(INDEX('Capacity by Voltage'!$D$11:$O$11,1,MATCH(DATE(YEAR($A3854),MONTH($A3854),1),'Capacity by Voltage'!$D$3:$O$3,0))*'Line losses'!$B$30+INDEX('Capacity by Voltage'!$D$12:$O$12,1,MATCH(DATE(YEAR($A3854),MONTH($A3854),1),'Capacity by Voltage'!$D$3:$O$3,0))*'Line losses'!$B$29)</f>
        <v>457.17171925845003</v>
      </c>
      <c r="E3854" s="12">
        <f>'utprod @ meter'!E3854*(INDEX('Capacity by Voltage'!$D$16:$O$16,1,MATCH(DATE(YEAR($A3854),MONTH($A3854),1),'Capacity by Voltage'!$D$3:$O$3,0))*'Line losses'!$B$30+INDEX('Capacity by Voltage'!$D$17:$O$17,1,MATCH(DATE(YEAR($A3854),MONTH($A3854),1),'Capacity by Voltage'!$D$3:$O$3,0))*'Line losses'!$B$29)</f>
        <v>237.81662855451015</v>
      </c>
      <c r="F3854" s="2">
        <f>'utprod @ meter'!F3854*'Line losses'!$B$30</f>
        <v>20.017623454000002</v>
      </c>
      <c r="G3854" s="2">
        <f>'utprod @ meter'!G3854*'Line losses'!$B$30</f>
        <v>234.14635154900003</v>
      </c>
      <c r="H3854" s="2">
        <f t="shared" si="60"/>
        <v>2032.7792626549601</v>
      </c>
    </row>
    <row r="3855" spans="1:8" x14ac:dyDescent="0.25">
      <c r="A3855" s="1">
        <v>42165</v>
      </c>
      <c r="B3855" s="4" t="s">
        <v>8</v>
      </c>
      <c r="C3855" s="2">
        <f>'utprod @ meter'!C3855*'Line losses'!$B$30</f>
        <v>2726.977928154</v>
      </c>
      <c r="D3855" s="12">
        <f>'utprod @ meter'!D3855*(INDEX('Capacity by Voltage'!$D$11:$O$11,1,MATCH(DATE(YEAR($A3855),MONTH($A3855),1),'Capacity by Voltage'!$D$3:$O$3,0))*'Line losses'!$B$30+INDEX('Capacity by Voltage'!$D$12:$O$12,1,MATCH(DATE(YEAR($A3855),MONTH($A3855),1),'Capacity by Voltage'!$D$3:$O$3,0))*'Line losses'!$B$29)</f>
        <v>1150.4866072450495</v>
      </c>
      <c r="E3855" s="12">
        <f>'utprod @ meter'!E3855*(INDEX('Capacity by Voltage'!$D$16:$O$16,1,MATCH(DATE(YEAR($A3855),MONTH($A3855),1),'Capacity by Voltage'!$D$3:$O$3,0))*'Line losses'!$B$30+INDEX('Capacity by Voltage'!$D$17:$O$17,1,MATCH(DATE(YEAR($A3855),MONTH($A3855),1),'Capacity by Voltage'!$D$3:$O$3,0))*'Line losses'!$B$29)</f>
        <v>598.47197568150216</v>
      </c>
      <c r="F3855" s="2">
        <f>'utprod @ meter'!F3855*'Line losses'!$B$30</f>
        <v>50.373937770000005</v>
      </c>
      <c r="G3855" s="2">
        <f>'utprod @ meter'!G3855*'Line losses'!$B$30</f>
        <v>589.23754483300002</v>
      </c>
      <c r="H3855" s="2">
        <f t="shared" si="60"/>
        <v>5115.5479936835527</v>
      </c>
    </row>
    <row r="3856" spans="1:8" x14ac:dyDescent="0.25">
      <c r="A3856" s="1">
        <v>42165</v>
      </c>
      <c r="B3856" s="4" t="s">
        <v>9</v>
      </c>
      <c r="C3856" s="2">
        <f>'utprod @ meter'!C3856*'Line losses'!$B$30</f>
        <v>4827.0646989980005</v>
      </c>
      <c r="D3856" s="12">
        <f>'utprod @ meter'!D3856*(INDEX('Capacity by Voltage'!$D$11:$O$11,1,MATCH(DATE(YEAR($A3856),MONTH($A3856),1),'Capacity by Voltage'!$D$3:$O$3,0))*'Line losses'!$B$30+INDEX('Capacity by Voltage'!$D$12:$O$12,1,MATCH(DATE(YEAR($A3856),MONTH($A3856),1),'Capacity by Voltage'!$D$3:$O$3,0))*'Line losses'!$B$29)</f>
        <v>2036.4943134883117</v>
      </c>
      <c r="E3856" s="12">
        <f>'utprod @ meter'!E3856*(INDEX('Capacity by Voltage'!$D$16:$O$16,1,MATCH(DATE(YEAR($A3856),MONTH($A3856),1),'Capacity by Voltage'!$D$3:$O$3,0))*'Line losses'!$B$30+INDEX('Capacity by Voltage'!$D$17:$O$17,1,MATCH(DATE(YEAR($A3856),MONTH($A3856),1),'Capacity by Voltage'!$D$3:$O$3,0))*'Line losses'!$B$29)</f>
        <v>1059.3644751005188</v>
      </c>
      <c r="F3856" s="2">
        <f>'utprod @ meter'!F3856*'Line losses'!$B$30</f>
        <v>89.167724046000004</v>
      </c>
      <c r="G3856" s="2">
        <f>'utprod @ meter'!G3856*'Line losses'!$B$30</f>
        <v>1043.017424465</v>
      </c>
      <c r="H3856" s="2">
        <f t="shared" si="60"/>
        <v>9055.1086360978315</v>
      </c>
    </row>
    <row r="3857" spans="1:8" x14ac:dyDescent="0.25">
      <c r="A3857" s="1">
        <v>42165</v>
      </c>
      <c r="B3857" s="4" t="s">
        <v>10</v>
      </c>
      <c r="C3857" s="2">
        <f>'utprod @ meter'!C3857*'Line losses'!$B$30</f>
        <v>5982.3358115370002</v>
      </c>
      <c r="D3857" s="12">
        <f>'utprod @ meter'!D3857*(INDEX('Capacity by Voltage'!$D$11:$O$11,1,MATCH(DATE(YEAR($A3857),MONTH($A3857),1),'Capacity by Voltage'!$D$3:$O$3,0))*'Line losses'!$B$30+INDEX('Capacity by Voltage'!$D$12:$O$12,1,MATCH(DATE(YEAR($A3857),MONTH($A3857),1),'Capacity by Voltage'!$D$3:$O$3,0))*'Line losses'!$B$29)</f>
        <v>2523.8924845775728</v>
      </c>
      <c r="E3857" s="12">
        <f>'utprod @ meter'!E3857*(INDEX('Capacity by Voltage'!$D$16:$O$16,1,MATCH(DATE(YEAR($A3857),MONTH($A3857),1),'Capacity by Voltage'!$D$3:$O$3,0))*'Line losses'!$B$30+INDEX('Capacity by Voltage'!$D$17:$O$17,1,MATCH(DATE(YEAR($A3857),MONTH($A3857),1),'Capacity by Voltage'!$D$3:$O$3,0))*'Line losses'!$B$29)</f>
        <v>1312.9036496801514</v>
      </c>
      <c r="F3857" s="2">
        <f>'utprod @ meter'!F3857*'Line losses'!$B$30</f>
        <v>110.50858098800002</v>
      </c>
      <c r="G3857" s="2">
        <f>'utprod @ meter'!G3857*'Line losses'!$B$30</f>
        <v>1292.6448644340003</v>
      </c>
      <c r="H3857" s="2">
        <f t="shared" si="60"/>
        <v>11222.285391216723</v>
      </c>
    </row>
    <row r="3858" spans="1:8" x14ac:dyDescent="0.25">
      <c r="A3858" s="1">
        <v>42165</v>
      </c>
      <c r="B3858" s="4" t="s">
        <v>11</v>
      </c>
      <c r="C3858" s="2">
        <f>'utprod @ meter'!C3858*'Line losses'!$B$30</f>
        <v>6528.6268099409999</v>
      </c>
      <c r="D3858" s="12">
        <f>'utprod @ meter'!D3858*(INDEX('Capacity by Voltage'!$D$11:$O$11,1,MATCH(DATE(YEAR($A3858),MONTH($A3858),1),'Capacity by Voltage'!$D$3:$O$3,0))*'Line losses'!$B$30+INDEX('Capacity by Voltage'!$D$12:$O$12,1,MATCH(DATE(YEAR($A3858),MONTH($A3858),1),'Capacity by Voltage'!$D$3:$O$3,0))*'Line losses'!$B$29)</f>
        <v>2754.3672073873813</v>
      </c>
      <c r="E3858" s="12">
        <f>'utprod @ meter'!E3858*(INDEX('Capacity by Voltage'!$D$16:$O$16,1,MATCH(DATE(YEAR($A3858),MONTH($A3858),1),'Capacity by Voltage'!$D$3:$O$3,0))*'Line losses'!$B$30+INDEX('Capacity by Voltage'!$D$17:$O$17,1,MATCH(DATE(YEAR($A3858),MONTH($A3858),1),'Capacity by Voltage'!$D$3:$O$3,0))*'Line losses'!$B$29)</f>
        <v>1432.7951455588475</v>
      </c>
      <c r="F3858" s="2">
        <f>'utprod @ meter'!F3858*'Line losses'!$B$30</f>
        <v>120.60009480799999</v>
      </c>
      <c r="G3858" s="2">
        <f>'utprod @ meter'!G3858*'Line losses'!$B$30</f>
        <v>1410.685840544</v>
      </c>
      <c r="H3858" s="2">
        <f t="shared" si="60"/>
        <v>12247.075098239229</v>
      </c>
    </row>
    <row r="3859" spans="1:8" x14ac:dyDescent="0.25">
      <c r="A3859" s="1">
        <v>42165</v>
      </c>
      <c r="B3859" s="4" t="s">
        <v>12</v>
      </c>
      <c r="C3859" s="2">
        <f>'utprod @ meter'!C3859*'Line losses'!$B$30</f>
        <v>9067.537390902</v>
      </c>
      <c r="D3859" s="12">
        <f>'utprod @ meter'!D3859*(INDEX('Capacity by Voltage'!$D$11:$O$11,1,MATCH(DATE(YEAR($A3859),MONTH($A3859),1),'Capacity by Voltage'!$D$3:$O$3,0))*'Line losses'!$B$30+INDEX('Capacity by Voltage'!$D$12:$O$12,1,MATCH(DATE(YEAR($A3859),MONTH($A3859),1),'Capacity by Voltage'!$D$3:$O$3,0))*'Line losses'!$B$29)</f>
        <v>3825.510422788383</v>
      </c>
      <c r="E3859" s="12">
        <f>'utprod @ meter'!E3859*(INDEX('Capacity by Voltage'!$D$16:$O$16,1,MATCH(DATE(YEAR($A3859),MONTH($A3859),1),'Capacity by Voltage'!$D$3:$O$3,0))*'Line losses'!$B$30+INDEX('Capacity by Voltage'!$D$17:$O$17,1,MATCH(DATE(YEAR($A3859),MONTH($A3859),1),'Capacity by Voltage'!$D$3:$O$3,0))*'Line losses'!$B$29)</f>
        <v>1989.9929997083395</v>
      </c>
      <c r="F3859" s="2">
        <f>'utprod @ meter'!F3859*'Line losses'!$B$30</f>
        <v>167.50054467200002</v>
      </c>
      <c r="G3859" s="2">
        <f>'utprod @ meter'!G3859*'Line losses'!$B$30</f>
        <v>1959.285992893</v>
      </c>
      <c r="H3859" s="2">
        <f t="shared" si="60"/>
        <v>17009.827350963726</v>
      </c>
    </row>
    <row r="3860" spans="1:8" x14ac:dyDescent="0.25">
      <c r="A3860" s="1">
        <v>42165</v>
      </c>
      <c r="B3860" s="4" t="s">
        <v>13</v>
      </c>
      <c r="C3860" s="2">
        <f>'utprod @ meter'!C3860*'Line losses'!$B$30</f>
        <v>11315.391429486001</v>
      </c>
      <c r="D3860" s="12">
        <f>'utprod @ meter'!D3860*(INDEX('Capacity by Voltage'!$D$11:$O$11,1,MATCH(DATE(YEAR($A3860),MONTH($A3860),1),'Capacity by Voltage'!$D$3:$O$3,0))*'Line losses'!$B$30+INDEX('Capacity by Voltage'!$D$12:$O$12,1,MATCH(DATE(YEAR($A3860),MONTH($A3860),1),'Capacity by Voltage'!$D$3:$O$3,0))*'Line losses'!$B$29)</f>
        <v>4773.8589676855563</v>
      </c>
      <c r="E3860" s="12">
        <f>'utprod @ meter'!E3860*(INDEX('Capacity by Voltage'!$D$16:$O$16,1,MATCH(DATE(YEAR($A3860),MONTH($A3860),1),'Capacity by Voltage'!$D$3:$O$3,0))*'Line losses'!$B$30+INDEX('Capacity by Voltage'!$D$17:$O$17,1,MATCH(DATE(YEAR($A3860),MONTH($A3860),1),'Capacity by Voltage'!$D$3:$O$3,0))*'Line losses'!$B$29)</f>
        <v>2483.3142372011489</v>
      </c>
      <c r="F3860" s="2">
        <f>'utprod @ meter'!F3860*'Line losses'!$B$30</f>
        <v>209.023500017</v>
      </c>
      <c r="G3860" s="2">
        <f>'utprod @ meter'!G3860*'Line losses'!$B$30</f>
        <v>2444.9953850820002</v>
      </c>
      <c r="H3860" s="2">
        <f t="shared" si="60"/>
        <v>21226.583519471707</v>
      </c>
    </row>
    <row r="3861" spans="1:8" x14ac:dyDescent="0.25">
      <c r="A3861" s="1">
        <v>42165</v>
      </c>
      <c r="B3861" s="4" t="s">
        <v>14</v>
      </c>
      <c r="C3861" s="2">
        <f>'utprod @ meter'!C3861*'Line losses'!$B$30</f>
        <v>12072.139740598001</v>
      </c>
      <c r="D3861" s="12">
        <f>'utprod @ meter'!D3861*(INDEX('Capacity by Voltage'!$D$11:$O$11,1,MATCH(DATE(YEAR($A3861),MONTH($A3861),1),'Capacity by Voltage'!$D$3:$O$3,0))*'Line losses'!$B$30+INDEX('Capacity by Voltage'!$D$12:$O$12,1,MATCH(DATE(YEAR($A3861),MONTH($A3861),1),'Capacity by Voltage'!$D$3:$O$3,0))*'Line losses'!$B$29)</f>
        <v>5093.1241828072161</v>
      </c>
      <c r="E3861" s="12">
        <f>'utprod @ meter'!E3861*(INDEX('Capacity by Voltage'!$D$16:$O$16,1,MATCH(DATE(YEAR($A3861),MONTH($A3861),1),'Capacity by Voltage'!$D$3:$O$3,0))*'Line losses'!$B$30+INDEX('Capacity by Voltage'!$D$17:$O$17,1,MATCH(DATE(YEAR($A3861),MONTH($A3861),1),'Capacity by Voltage'!$D$3:$O$3,0))*'Line losses'!$B$29)</f>
        <v>2649.3934405085233</v>
      </c>
      <c r="F3861" s="2">
        <f>'utprod @ meter'!F3861*'Line losses'!$B$30</f>
        <v>223.00294144500003</v>
      </c>
      <c r="G3861" s="2">
        <f>'utprod @ meter'!G3861*'Line losses'!$B$30</f>
        <v>2608.511361498</v>
      </c>
      <c r="H3861" s="2">
        <f t="shared" si="60"/>
        <v>22646.171666856742</v>
      </c>
    </row>
    <row r="3862" spans="1:8" x14ac:dyDescent="0.25">
      <c r="A3862" s="1">
        <v>42165</v>
      </c>
      <c r="B3862" s="4" t="s">
        <v>15</v>
      </c>
      <c r="C3862" s="2">
        <f>'utprod @ meter'!C3862*'Line losses'!$B$30</f>
        <v>11279.569343136</v>
      </c>
      <c r="D3862" s="12">
        <f>'utprod @ meter'!D3862*(INDEX('Capacity by Voltage'!$D$11:$O$11,1,MATCH(DATE(YEAR($A3862),MONTH($A3862),1),'Capacity by Voltage'!$D$3:$O$3,0))*'Line losses'!$B$30+INDEX('Capacity by Voltage'!$D$12:$O$12,1,MATCH(DATE(YEAR($A3862),MONTH($A3862),1),'Capacity by Voltage'!$D$3:$O$3,0))*'Line losses'!$B$29)</f>
        <v>4758.7462058642996</v>
      </c>
      <c r="E3862" s="12">
        <f>'utprod @ meter'!E3862*(INDEX('Capacity by Voltage'!$D$16:$O$16,1,MATCH(DATE(YEAR($A3862),MONTH($A3862),1),'Capacity by Voltage'!$D$3:$O$3,0))*'Line losses'!$B$30+INDEX('Capacity by Voltage'!$D$17:$O$17,1,MATCH(DATE(YEAR($A3862),MONTH($A3862),1),'Capacity by Voltage'!$D$3:$O$3,0))*'Line losses'!$B$29)</f>
        <v>2475.4524997664803</v>
      </c>
      <c r="F3862" s="2">
        <f>'utprod @ meter'!F3862*'Line losses'!$B$30</f>
        <v>208.36188327300002</v>
      </c>
      <c r="G3862" s="2">
        <f>'utprod @ meter'!G3862*'Line losses'!$B$30</f>
        <v>2437.2548408720004</v>
      </c>
      <c r="H3862" s="2">
        <f t="shared" si="60"/>
        <v>21159.384772911777</v>
      </c>
    </row>
    <row r="3863" spans="1:8" x14ac:dyDescent="0.25">
      <c r="A3863" s="1">
        <v>42165</v>
      </c>
      <c r="B3863" s="4" t="s">
        <v>16</v>
      </c>
      <c r="C3863" s="2">
        <f>'utprod @ meter'!C3863*'Line losses'!$B$30</f>
        <v>12063.183754392001</v>
      </c>
      <c r="D3863" s="12">
        <f>'utprod @ meter'!D3863*(INDEX('Capacity by Voltage'!$D$11:$O$11,1,MATCH(DATE(YEAR($A3863),MONTH($A3863),1),'Capacity by Voltage'!$D$3:$O$3,0))*'Line losses'!$B$30+INDEX('Capacity by Voltage'!$D$12:$O$12,1,MATCH(DATE(YEAR($A3863),MONTH($A3863),1),'Capacity by Voltage'!$D$3:$O$3,0))*'Line losses'!$B$29)</f>
        <v>5089.3455282577534</v>
      </c>
      <c r="E3863" s="12">
        <f>'utprod @ meter'!E3863*(INDEX('Capacity by Voltage'!$D$16:$O$16,1,MATCH(DATE(YEAR($A3863),MONTH($A3863),1),'Capacity by Voltage'!$D$3:$O$3,0))*'Line losses'!$B$30+INDEX('Capacity by Voltage'!$D$17:$O$17,1,MATCH(DATE(YEAR($A3863),MONTH($A3863),1),'Capacity by Voltage'!$D$3:$O$3,0))*'Line losses'!$B$29)</f>
        <v>2647.4280061498562</v>
      </c>
      <c r="F3863" s="2">
        <f>'utprod @ meter'!F3863*'Line losses'!$B$30</f>
        <v>222.83753725900002</v>
      </c>
      <c r="G3863" s="2">
        <f>'utprod @ meter'!G3863*'Line losses'!$B$30</f>
        <v>2606.5757608270001</v>
      </c>
      <c r="H3863" s="2">
        <f t="shared" si="60"/>
        <v>22629.370586885612</v>
      </c>
    </row>
    <row r="3864" spans="1:8" x14ac:dyDescent="0.25">
      <c r="A3864" s="1">
        <v>42165</v>
      </c>
      <c r="B3864" s="4" t="s">
        <v>17</v>
      </c>
      <c r="C3864" s="2">
        <f>'utprod @ meter'!C3864*'Line losses'!$B$30</f>
        <v>9578.0063029560006</v>
      </c>
      <c r="D3864" s="12">
        <f>'utprod @ meter'!D3864*(INDEX('Capacity by Voltage'!$D$11:$O$11,1,MATCH(DATE(YEAR($A3864),MONTH($A3864),1),'Capacity by Voltage'!$D$3:$O$3,0))*'Line losses'!$B$30+INDEX('Capacity by Voltage'!$D$12:$O$12,1,MATCH(DATE(YEAR($A3864),MONTH($A3864),1),'Capacity by Voltage'!$D$3:$O$3,0))*'Line losses'!$B$29)</f>
        <v>4040.8723837769339</v>
      </c>
      <c r="E3864" s="12">
        <f>'utprod @ meter'!E3864*(INDEX('Capacity by Voltage'!$D$16:$O$16,1,MATCH(DATE(YEAR($A3864),MONTH($A3864),1),'Capacity by Voltage'!$D$3:$O$3,0))*'Line losses'!$B$30+INDEX('Capacity by Voltage'!$D$17:$O$17,1,MATCH(DATE(YEAR($A3864),MONTH($A3864),1),'Capacity by Voltage'!$D$3:$O$3,0))*'Line losses'!$B$29)</f>
        <v>2102.0218293081521</v>
      </c>
      <c r="F3864" s="2">
        <f>'utprod @ meter'!F3864*'Line losses'!$B$30</f>
        <v>176.92951251100001</v>
      </c>
      <c r="G3864" s="2">
        <f>'utprod @ meter'!G3864*'Line losses'!$B$30</f>
        <v>2069.5864247929999</v>
      </c>
      <c r="H3864" s="2">
        <f t="shared" si="60"/>
        <v>17967.416453345086</v>
      </c>
    </row>
    <row r="3865" spans="1:8" x14ac:dyDescent="0.25">
      <c r="A3865" s="1">
        <v>42165</v>
      </c>
      <c r="B3865" s="4" t="s">
        <v>18</v>
      </c>
      <c r="C3865" s="2">
        <f>'utprod @ meter'!C3865*'Line losses'!$B$30</f>
        <v>5355.4446542270007</v>
      </c>
      <c r="D3865" s="12">
        <f>'utprod @ meter'!D3865*(INDEX('Capacity by Voltage'!$D$11:$O$11,1,MATCH(DATE(YEAR($A3865),MONTH($A3865),1),'Capacity by Voltage'!$D$3:$O$3,0))*'Line losses'!$B$30+INDEX('Capacity by Voltage'!$D$12:$O$12,1,MATCH(DATE(YEAR($A3865),MONTH($A3865),1),'Capacity by Voltage'!$D$3:$O$3,0))*'Line losses'!$B$29)</f>
        <v>2259.4126553874912</v>
      </c>
      <c r="E3865" s="12">
        <f>'utprod @ meter'!E3865*(INDEX('Capacity by Voltage'!$D$16:$O$16,1,MATCH(DATE(YEAR($A3865),MONTH($A3865),1),'Capacity by Voltage'!$D$3:$O$3,0))*'Line losses'!$B$30+INDEX('Capacity by Voltage'!$D$17:$O$17,1,MATCH(DATE(YEAR($A3865),MONTH($A3865),1),'Capacity by Voltage'!$D$3:$O$3,0))*'Line losses'!$B$29)</f>
        <v>1175.3241734176659</v>
      </c>
      <c r="F3865" s="2">
        <f>'utprod @ meter'!F3865*'Line losses'!$B$30</f>
        <v>98.928429494</v>
      </c>
      <c r="G3865" s="2">
        <f>'utprod @ meter'!G3865*'Line losses'!$B$30</f>
        <v>1157.18812847</v>
      </c>
      <c r="H3865" s="2">
        <f t="shared" si="60"/>
        <v>10046.298040996158</v>
      </c>
    </row>
    <row r="3866" spans="1:8" x14ac:dyDescent="0.25">
      <c r="A3866" s="1">
        <v>42165</v>
      </c>
      <c r="B3866" s="4" t="s">
        <v>19</v>
      </c>
      <c r="C3866" s="2">
        <f>'utprod @ meter'!C3866*'Line losses'!$B$30</f>
        <v>2189.6429159560003</v>
      </c>
      <c r="D3866" s="12">
        <f>'utprod @ meter'!D3866*(INDEX('Capacity by Voltage'!$D$11:$O$11,1,MATCH(DATE(YEAR($A3866),MONTH($A3866),1),'Capacity by Voltage'!$D$3:$O$3,0))*'Line losses'!$B$30+INDEX('Capacity by Voltage'!$D$12:$O$12,1,MATCH(DATE(YEAR($A3866),MONTH($A3866),1),'Capacity by Voltage'!$D$3:$O$3,0))*'Line losses'!$B$29)</f>
        <v>923.7896107964076</v>
      </c>
      <c r="E3866" s="12">
        <f>'utprod @ meter'!E3866*(INDEX('Capacity by Voltage'!$D$16:$O$16,1,MATCH(DATE(YEAR($A3866),MONTH($A3866),1),'Capacity by Voltage'!$D$3:$O$3,0))*'Line losses'!$B$30+INDEX('Capacity by Voltage'!$D$17:$O$17,1,MATCH(DATE(YEAR($A3866),MONTH($A3866),1),'Capacity by Voltage'!$D$3:$O$3,0))*'Line losses'!$B$29)</f>
        <v>480.54684300568812</v>
      </c>
      <c r="F3866" s="2">
        <f>'utprod @ meter'!F3866*'Line losses'!$B$30</f>
        <v>40.447828135999998</v>
      </c>
      <c r="G3866" s="2">
        <f>'utprod @ meter'!G3866*'Line losses'!$B$30</f>
        <v>473.13124015700004</v>
      </c>
      <c r="H3866" s="2">
        <f t="shared" si="60"/>
        <v>4107.5584380510963</v>
      </c>
    </row>
    <row r="3867" spans="1:8" x14ac:dyDescent="0.25">
      <c r="A3867" s="1">
        <v>42165</v>
      </c>
      <c r="B3867" s="4" t="s">
        <v>20</v>
      </c>
      <c r="C3867" s="2">
        <f>'utprod @ meter'!C3867*'Line losses'!$B$30</f>
        <v>228.36742664600004</v>
      </c>
      <c r="D3867" s="12">
        <f>'utprod @ meter'!D3867*(INDEX('Capacity by Voltage'!$D$11:$O$11,1,MATCH(DATE(YEAR($A3867),MONTH($A3867),1),'Capacity by Voltage'!$D$3:$O$3,0))*'Line losses'!$B$30+INDEX('Capacity by Voltage'!$D$12:$O$12,1,MATCH(DATE(YEAR($A3867),MONTH($A3867),1),'Capacity by Voltage'!$D$3:$O$3,0))*'Line losses'!$B$29)</f>
        <v>96.345945034184112</v>
      </c>
      <c r="E3867" s="12">
        <f>'utprod @ meter'!E3867*(INDEX('Capacity by Voltage'!$D$16:$O$16,1,MATCH(DATE(YEAR($A3867),MONTH($A3867),1),'Capacity by Voltage'!$D$3:$O$3,0))*'Line losses'!$B$30+INDEX('Capacity by Voltage'!$D$17:$O$17,1,MATCH(DATE(YEAR($A3867),MONTH($A3867),1),'Capacity by Voltage'!$D$3:$O$3,0))*'Line losses'!$B$29)</f>
        <v>50.118576146012295</v>
      </c>
      <c r="F3867" s="2">
        <f>'utprod @ meter'!F3867*'Line losses'!$B$30</f>
        <v>4.2187359799999999</v>
      </c>
      <c r="G3867" s="2">
        <f>'utprod @ meter'!G3867*'Line losses'!$B$30</f>
        <v>49.345272411000003</v>
      </c>
      <c r="H3867" s="2">
        <f t="shared" si="60"/>
        <v>428.39595621719644</v>
      </c>
    </row>
    <row r="3868" spans="1:8" x14ac:dyDescent="0.25">
      <c r="A3868" s="1">
        <v>42165</v>
      </c>
      <c r="B3868" s="4" t="s">
        <v>21</v>
      </c>
      <c r="C3868" s="2">
        <f>'utprod @ meter'!C3868*'Line losses'!$B$30</f>
        <v>13.433050072</v>
      </c>
      <c r="D3868" s="12">
        <f>'utprod @ meter'!D3868*(INDEX('Capacity by Voltage'!$D$11:$O$11,1,MATCH(DATE(YEAR($A3868),MONTH($A3868),1),'Capacity by Voltage'!$D$3:$O$3,0))*'Line losses'!$B$30+INDEX('Capacity by Voltage'!$D$12:$O$12,1,MATCH(DATE(YEAR($A3868),MONTH($A3868),1),'Capacity by Voltage'!$D$3:$O$3,0))*'Line losses'!$B$29)</f>
        <v>5.6675177300455521</v>
      </c>
      <c r="E3868" s="12">
        <f>'utprod @ meter'!E3868*(INDEX('Capacity by Voltage'!$D$16:$O$16,1,MATCH(DATE(YEAR($A3868),MONTH($A3868),1),'Capacity by Voltage'!$D$3:$O$3,0))*'Line losses'!$B$30+INDEX('Capacity by Voltage'!$D$17:$O$17,1,MATCH(DATE(YEAR($A3868),MONTH($A3868),1),'Capacity by Voltage'!$D$3:$O$3,0))*'Line losses'!$B$29)</f>
        <v>2.9481515380007233</v>
      </c>
      <c r="F3868" s="2">
        <f>'utprod @ meter'!F3868*'Line losses'!$B$30</f>
        <v>0.24810627900000004</v>
      </c>
      <c r="G3868" s="2">
        <f>'utprod @ meter'!G3868*'Line losses'!$B$30</f>
        <v>2.9029363880000005</v>
      </c>
      <c r="H3868" s="2">
        <f t="shared" si="60"/>
        <v>25.199762007046278</v>
      </c>
    </row>
    <row r="3869" spans="1:8" x14ac:dyDescent="0.25">
      <c r="A3869" s="1">
        <v>42165</v>
      </c>
      <c r="B3869" s="4" t="s">
        <v>22</v>
      </c>
      <c r="C3869" s="2">
        <f>'utprod @ meter'!C3869*'Line losses'!$B$30</f>
        <v>0</v>
      </c>
      <c r="D3869" s="12">
        <f>'utprod @ meter'!D3869*(INDEX('Capacity by Voltage'!$D$11:$O$11,1,MATCH(DATE(YEAR($A3869),MONTH($A3869),1),'Capacity by Voltage'!$D$3:$O$3,0))*'Line losses'!$B$30+INDEX('Capacity by Voltage'!$D$12:$O$12,1,MATCH(DATE(YEAR($A3869),MONTH($A3869),1),'Capacity by Voltage'!$D$3:$O$3,0))*'Line losses'!$B$29)</f>
        <v>0</v>
      </c>
      <c r="E3869" s="12">
        <f>'utprod @ meter'!E3869*(INDEX('Capacity by Voltage'!$D$16:$O$16,1,MATCH(DATE(YEAR($A3869),MONTH($A3869),1),'Capacity by Voltage'!$D$3:$O$3,0))*'Line losses'!$B$30+INDEX('Capacity by Voltage'!$D$17:$O$17,1,MATCH(DATE(YEAR($A3869),MONTH($A3869),1),'Capacity by Voltage'!$D$3:$O$3,0))*'Line losses'!$B$29)</f>
        <v>0</v>
      </c>
      <c r="F3869" s="2">
        <f>'utprod @ meter'!F3869*'Line losses'!$B$30</f>
        <v>0</v>
      </c>
      <c r="G3869" s="2">
        <f>'utprod @ meter'!G3869*'Line losses'!$B$30</f>
        <v>0</v>
      </c>
      <c r="H3869" s="2">
        <f t="shared" si="60"/>
        <v>0</v>
      </c>
    </row>
    <row r="3870" spans="1:8" x14ac:dyDescent="0.25">
      <c r="A3870" s="1">
        <v>42165</v>
      </c>
      <c r="B3870" s="4" t="s">
        <v>23</v>
      </c>
      <c r="C3870" s="2">
        <f>'utprod @ meter'!C3870*'Line losses'!$B$30</f>
        <v>0</v>
      </c>
      <c r="D3870" s="12">
        <f>'utprod @ meter'!D3870*(INDEX('Capacity by Voltage'!$D$11:$O$11,1,MATCH(DATE(YEAR($A3870),MONTH($A3870),1),'Capacity by Voltage'!$D$3:$O$3,0))*'Line losses'!$B$30+INDEX('Capacity by Voltage'!$D$12:$O$12,1,MATCH(DATE(YEAR($A3870),MONTH($A3870),1),'Capacity by Voltage'!$D$3:$O$3,0))*'Line losses'!$B$29)</f>
        <v>0</v>
      </c>
      <c r="E3870" s="12">
        <f>'utprod @ meter'!E3870*(INDEX('Capacity by Voltage'!$D$16:$O$16,1,MATCH(DATE(YEAR($A3870),MONTH($A3870),1),'Capacity by Voltage'!$D$3:$O$3,0))*'Line losses'!$B$30+INDEX('Capacity by Voltage'!$D$17:$O$17,1,MATCH(DATE(YEAR($A3870),MONTH($A3870),1),'Capacity by Voltage'!$D$3:$O$3,0))*'Line losses'!$B$29)</f>
        <v>0</v>
      </c>
      <c r="F3870" s="2">
        <f>'utprod @ meter'!F3870*'Line losses'!$B$30</f>
        <v>0</v>
      </c>
      <c r="G3870" s="2">
        <f>'utprod @ meter'!G3870*'Line losses'!$B$30</f>
        <v>0</v>
      </c>
      <c r="H3870" s="2">
        <f t="shared" si="60"/>
        <v>0</v>
      </c>
    </row>
    <row r="3871" spans="1:8" x14ac:dyDescent="0.25">
      <c r="A3871" s="1">
        <v>42166</v>
      </c>
      <c r="B3871" s="4" t="s">
        <v>0</v>
      </c>
      <c r="C3871" s="2">
        <f>'utprod @ meter'!C3871*'Line losses'!$B$30</f>
        <v>0</v>
      </c>
      <c r="D3871" s="12">
        <f>'utprod @ meter'!D3871*(INDEX('Capacity by Voltage'!$D$11:$O$11,1,MATCH(DATE(YEAR($A3871),MONTH($A3871),1),'Capacity by Voltage'!$D$3:$O$3,0))*'Line losses'!$B$30+INDEX('Capacity by Voltage'!$D$12:$O$12,1,MATCH(DATE(YEAR($A3871),MONTH($A3871),1),'Capacity by Voltage'!$D$3:$O$3,0))*'Line losses'!$B$29)</f>
        <v>0</v>
      </c>
      <c r="E3871" s="12">
        <f>'utprod @ meter'!E3871*(INDEX('Capacity by Voltage'!$D$16:$O$16,1,MATCH(DATE(YEAR($A3871),MONTH($A3871),1),'Capacity by Voltage'!$D$3:$O$3,0))*'Line losses'!$B$30+INDEX('Capacity by Voltage'!$D$17:$O$17,1,MATCH(DATE(YEAR($A3871),MONTH($A3871),1),'Capacity by Voltage'!$D$3:$O$3,0))*'Line losses'!$B$29)</f>
        <v>0</v>
      </c>
      <c r="F3871" s="2">
        <f>'utprod @ meter'!F3871*'Line losses'!$B$30</f>
        <v>0</v>
      </c>
      <c r="G3871" s="2">
        <f>'utprod @ meter'!G3871*'Line losses'!$B$30</f>
        <v>0</v>
      </c>
      <c r="H3871" s="2">
        <f t="shared" si="60"/>
        <v>0</v>
      </c>
    </row>
    <row r="3872" spans="1:8" x14ac:dyDescent="0.25">
      <c r="A3872" s="1">
        <v>42166</v>
      </c>
      <c r="B3872" s="4" t="s">
        <v>1</v>
      </c>
      <c r="C3872" s="2">
        <f>'utprod @ meter'!C3872*'Line losses'!$B$30</f>
        <v>0</v>
      </c>
      <c r="D3872" s="12">
        <f>'utprod @ meter'!D3872*(INDEX('Capacity by Voltage'!$D$11:$O$11,1,MATCH(DATE(YEAR($A3872),MONTH($A3872),1),'Capacity by Voltage'!$D$3:$O$3,0))*'Line losses'!$B$30+INDEX('Capacity by Voltage'!$D$12:$O$12,1,MATCH(DATE(YEAR($A3872),MONTH($A3872),1),'Capacity by Voltage'!$D$3:$O$3,0))*'Line losses'!$B$29)</f>
        <v>0</v>
      </c>
      <c r="E3872" s="12">
        <f>'utprod @ meter'!E3872*(INDEX('Capacity by Voltage'!$D$16:$O$16,1,MATCH(DATE(YEAR($A3872),MONTH($A3872),1),'Capacity by Voltage'!$D$3:$O$3,0))*'Line losses'!$B$30+INDEX('Capacity by Voltage'!$D$17:$O$17,1,MATCH(DATE(YEAR($A3872),MONTH($A3872),1),'Capacity by Voltage'!$D$3:$O$3,0))*'Line losses'!$B$29)</f>
        <v>0</v>
      </c>
      <c r="F3872" s="2">
        <f>'utprod @ meter'!F3872*'Line losses'!$B$30</f>
        <v>0</v>
      </c>
      <c r="G3872" s="2">
        <f>'utprod @ meter'!G3872*'Line losses'!$B$30</f>
        <v>0</v>
      </c>
      <c r="H3872" s="2">
        <f t="shared" si="60"/>
        <v>0</v>
      </c>
    </row>
    <row r="3873" spans="1:8" x14ac:dyDescent="0.25">
      <c r="A3873" s="1">
        <v>42166</v>
      </c>
      <c r="B3873" s="4" t="s">
        <v>2</v>
      </c>
      <c r="C3873" s="2">
        <f>'utprod @ meter'!C3873*'Line losses'!$B$30</f>
        <v>0</v>
      </c>
      <c r="D3873" s="12">
        <f>'utprod @ meter'!D3873*(INDEX('Capacity by Voltage'!$D$11:$O$11,1,MATCH(DATE(YEAR($A3873),MONTH($A3873),1),'Capacity by Voltage'!$D$3:$O$3,0))*'Line losses'!$B$30+INDEX('Capacity by Voltage'!$D$12:$O$12,1,MATCH(DATE(YEAR($A3873),MONTH($A3873),1),'Capacity by Voltage'!$D$3:$O$3,0))*'Line losses'!$B$29)</f>
        <v>0</v>
      </c>
      <c r="E3873" s="12">
        <f>'utprod @ meter'!E3873*(INDEX('Capacity by Voltage'!$D$16:$O$16,1,MATCH(DATE(YEAR($A3873),MONTH($A3873),1),'Capacity by Voltage'!$D$3:$O$3,0))*'Line losses'!$B$30+INDEX('Capacity by Voltage'!$D$17:$O$17,1,MATCH(DATE(YEAR($A3873),MONTH($A3873),1),'Capacity by Voltage'!$D$3:$O$3,0))*'Line losses'!$B$29)</f>
        <v>0</v>
      </c>
      <c r="F3873" s="2">
        <f>'utprod @ meter'!F3873*'Line losses'!$B$30</f>
        <v>0</v>
      </c>
      <c r="G3873" s="2">
        <f>'utprod @ meter'!G3873*'Line losses'!$B$30</f>
        <v>0</v>
      </c>
      <c r="H3873" s="2">
        <f t="shared" si="60"/>
        <v>0</v>
      </c>
    </row>
    <row r="3874" spans="1:8" x14ac:dyDescent="0.25">
      <c r="A3874" s="1">
        <v>42166</v>
      </c>
      <c r="B3874" s="4" t="s">
        <v>3</v>
      </c>
      <c r="C3874" s="2">
        <f>'utprod @ meter'!C3874*'Line losses'!$B$30</f>
        <v>0</v>
      </c>
      <c r="D3874" s="12">
        <f>'utprod @ meter'!D3874*(INDEX('Capacity by Voltage'!$D$11:$O$11,1,MATCH(DATE(YEAR($A3874),MONTH($A3874),1),'Capacity by Voltage'!$D$3:$O$3,0))*'Line losses'!$B$30+INDEX('Capacity by Voltage'!$D$12:$O$12,1,MATCH(DATE(YEAR($A3874),MONTH($A3874),1),'Capacity by Voltage'!$D$3:$O$3,0))*'Line losses'!$B$29)</f>
        <v>0</v>
      </c>
      <c r="E3874" s="12">
        <f>'utprod @ meter'!E3874*(INDEX('Capacity by Voltage'!$D$16:$O$16,1,MATCH(DATE(YEAR($A3874),MONTH($A3874),1),'Capacity by Voltage'!$D$3:$O$3,0))*'Line losses'!$B$30+INDEX('Capacity by Voltage'!$D$17:$O$17,1,MATCH(DATE(YEAR($A3874),MONTH($A3874),1),'Capacity by Voltage'!$D$3:$O$3,0))*'Line losses'!$B$29)</f>
        <v>0</v>
      </c>
      <c r="F3874" s="2">
        <f>'utprod @ meter'!F3874*'Line losses'!$B$30</f>
        <v>0</v>
      </c>
      <c r="G3874" s="2">
        <f>'utprod @ meter'!G3874*'Line losses'!$B$30</f>
        <v>0</v>
      </c>
      <c r="H3874" s="2">
        <f t="shared" si="60"/>
        <v>0</v>
      </c>
    </row>
    <row r="3875" spans="1:8" x14ac:dyDescent="0.25">
      <c r="A3875" s="1">
        <v>42166</v>
      </c>
      <c r="B3875" s="4" t="s">
        <v>4</v>
      </c>
      <c r="C3875" s="2">
        <f>'utprod @ meter'!C3875*'Line losses'!$B$30</f>
        <v>0</v>
      </c>
      <c r="D3875" s="12">
        <f>'utprod @ meter'!D3875*(INDEX('Capacity by Voltage'!$D$11:$O$11,1,MATCH(DATE(YEAR($A3875),MONTH($A3875),1),'Capacity by Voltage'!$D$3:$O$3,0))*'Line losses'!$B$30+INDEX('Capacity by Voltage'!$D$12:$O$12,1,MATCH(DATE(YEAR($A3875),MONTH($A3875),1),'Capacity by Voltage'!$D$3:$O$3,0))*'Line losses'!$B$29)</f>
        <v>0</v>
      </c>
      <c r="E3875" s="12">
        <f>'utprod @ meter'!E3875*(INDEX('Capacity by Voltage'!$D$16:$O$16,1,MATCH(DATE(YEAR($A3875),MONTH($A3875),1),'Capacity by Voltage'!$D$3:$O$3,0))*'Line losses'!$B$30+INDEX('Capacity by Voltage'!$D$17:$O$17,1,MATCH(DATE(YEAR($A3875),MONTH($A3875),1),'Capacity by Voltage'!$D$3:$O$3,0))*'Line losses'!$B$29)</f>
        <v>0</v>
      </c>
      <c r="F3875" s="2">
        <f>'utprod @ meter'!F3875*'Line losses'!$B$30</f>
        <v>0</v>
      </c>
      <c r="G3875" s="2">
        <f>'utprod @ meter'!G3875*'Line losses'!$B$30</f>
        <v>0</v>
      </c>
      <c r="H3875" s="2">
        <f t="shared" si="60"/>
        <v>0</v>
      </c>
    </row>
    <row r="3876" spans="1:8" x14ac:dyDescent="0.25">
      <c r="A3876" s="1">
        <v>42166</v>
      </c>
      <c r="B3876" s="4" t="s">
        <v>5</v>
      </c>
      <c r="C3876" s="2">
        <f>'utprod @ meter'!C3876*'Line losses'!$B$30</f>
        <v>0</v>
      </c>
      <c r="D3876" s="12">
        <f>'utprod @ meter'!D3876*(INDEX('Capacity by Voltage'!$D$11:$O$11,1,MATCH(DATE(YEAR($A3876),MONTH($A3876),1),'Capacity by Voltage'!$D$3:$O$3,0))*'Line losses'!$B$30+INDEX('Capacity by Voltage'!$D$12:$O$12,1,MATCH(DATE(YEAR($A3876),MONTH($A3876),1),'Capacity by Voltage'!$D$3:$O$3,0))*'Line losses'!$B$29)</f>
        <v>0</v>
      </c>
      <c r="E3876" s="12">
        <f>'utprod @ meter'!E3876*(INDEX('Capacity by Voltage'!$D$16:$O$16,1,MATCH(DATE(YEAR($A3876),MONTH($A3876),1),'Capacity by Voltage'!$D$3:$O$3,0))*'Line losses'!$B$30+INDEX('Capacity by Voltage'!$D$17:$O$17,1,MATCH(DATE(YEAR($A3876),MONTH($A3876),1),'Capacity by Voltage'!$D$3:$O$3,0))*'Line losses'!$B$29)</f>
        <v>0</v>
      </c>
      <c r="F3876" s="2">
        <f>'utprod @ meter'!F3876*'Line losses'!$B$30</f>
        <v>0</v>
      </c>
      <c r="G3876" s="2">
        <f>'utprod @ meter'!G3876*'Line losses'!$B$30</f>
        <v>0</v>
      </c>
      <c r="H3876" s="2">
        <f t="shared" si="60"/>
        <v>0</v>
      </c>
    </row>
    <row r="3877" spans="1:8" x14ac:dyDescent="0.25">
      <c r="A3877" s="1">
        <v>42166</v>
      </c>
      <c r="B3877" s="4" t="s">
        <v>6</v>
      </c>
      <c r="C3877" s="2">
        <f>'utprod @ meter'!C3877*'Line losses'!$B$30</f>
        <v>201.50039726500003</v>
      </c>
      <c r="D3877" s="12">
        <f>'utprod @ meter'!D3877*(INDEX('Capacity by Voltage'!$D$11:$O$11,1,MATCH(DATE(YEAR($A3877),MONTH($A3877),1),'Capacity by Voltage'!$D$3:$O$3,0))*'Line losses'!$B$30+INDEX('Capacity by Voltage'!$D$12:$O$12,1,MATCH(DATE(YEAR($A3877),MONTH($A3877),1),'Capacity by Voltage'!$D$3:$O$3,0))*'Line losses'!$B$29)</f>
        <v>85.010909574093006</v>
      </c>
      <c r="E3877" s="12">
        <f>'utprod @ meter'!E3877*(INDEX('Capacity by Voltage'!$D$16:$O$16,1,MATCH(DATE(YEAR($A3877),MONTH($A3877),1),'Capacity by Voltage'!$D$3:$O$3,0))*'Line losses'!$B$30+INDEX('Capacity by Voltage'!$D$17:$O$17,1,MATCH(DATE(YEAR($A3877),MONTH($A3877),1),'Capacity by Voltage'!$D$3:$O$3,0))*'Line losses'!$B$29)</f>
        <v>44.22227307001085</v>
      </c>
      <c r="F3877" s="2">
        <f>'utprod @ meter'!F3877*'Line losses'!$B$30</f>
        <v>3.7225234220000001</v>
      </c>
      <c r="G3877" s="2">
        <f>'utprod @ meter'!G3877*'Line losses'!$B$30</f>
        <v>43.539399635000002</v>
      </c>
      <c r="H3877" s="2">
        <f t="shared" si="60"/>
        <v>377.99550296610386</v>
      </c>
    </row>
    <row r="3878" spans="1:8" x14ac:dyDescent="0.25">
      <c r="A3878" s="1">
        <v>42166</v>
      </c>
      <c r="B3878" s="4" t="s">
        <v>7</v>
      </c>
      <c r="C3878" s="2">
        <f>'utprod @ meter'!C3878*'Line losses'!$B$30</f>
        <v>1217.96022827</v>
      </c>
      <c r="D3878" s="12">
        <f>'utprod @ meter'!D3878*(INDEX('Capacity by Voltage'!$D$11:$O$11,1,MATCH(DATE(YEAR($A3878),MONTH($A3878),1),'Capacity by Voltage'!$D$3:$O$3,0))*'Line losses'!$B$30+INDEX('Capacity by Voltage'!$D$12:$O$12,1,MATCH(DATE(YEAR($A3878),MONTH($A3878),1),'Capacity by Voltage'!$D$3:$O$3,0))*'Line losses'!$B$29)</f>
        <v>513.84596837061042</v>
      </c>
      <c r="E3878" s="12">
        <f>'utprod @ meter'!E3878*(INDEX('Capacity by Voltage'!$D$16:$O$16,1,MATCH(DATE(YEAR($A3878),MONTH($A3878),1),'Capacity by Voltage'!$D$3:$O$3,0))*'Line losses'!$B$30+INDEX('Capacity by Voltage'!$D$17:$O$17,1,MATCH(DATE(YEAR($A3878),MONTH($A3878),1),'Capacity by Voltage'!$D$3:$O$3,0))*'Line losses'!$B$29)</f>
        <v>267.29814393451738</v>
      </c>
      <c r="F3878" s="2">
        <f>'utprod @ meter'!F3878*'Line losses'!$B$30</f>
        <v>22.498686243999998</v>
      </c>
      <c r="G3878" s="2">
        <f>'utprod @ meter'!G3878*'Line losses'!$B$30</f>
        <v>263.17292771800004</v>
      </c>
      <c r="H3878" s="2">
        <f t="shared" si="60"/>
        <v>2284.7759545371277</v>
      </c>
    </row>
    <row r="3879" spans="1:8" x14ac:dyDescent="0.25">
      <c r="A3879" s="1">
        <v>42166</v>
      </c>
      <c r="B3879" s="4" t="s">
        <v>8</v>
      </c>
      <c r="C3879" s="2">
        <f>'utprod @ meter'!C3879*'Line losses'!$B$30</f>
        <v>3116.5466018490001</v>
      </c>
      <c r="D3879" s="12">
        <f>'utprod @ meter'!D3879*(INDEX('Capacity by Voltage'!$D$11:$O$11,1,MATCH(DATE(YEAR($A3879),MONTH($A3879),1),'Capacity by Voltage'!$D$3:$O$3,0))*'Line losses'!$B$30+INDEX('Capacity by Voltage'!$D$12:$O$12,1,MATCH(DATE(YEAR($A3879),MONTH($A3879),1),'Capacity by Voltage'!$D$3:$O$3,0))*'Line losses'!$B$29)</f>
        <v>1314.8418368514849</v>
      </c>
      <c r="E3879" s="12">
        <f>'utprod @ meter'!E3879*(INDEX('Capacity by Voltage'!$D$16:$O$16,1,MATCH(DATE(YEAR($A3879),MONTH($A3879),1),'Capacity by Voltage'!$D$3:$O$3,0))*'Line losses'!$B$30+INDEX('Capacity by Voltage'!$D$17:$O$17,1,MATCH(DATE(YEAR($A3879),MONTH($A3879),1),'Capacity by Voltage'!$D$3:$O$3,0))*'Line losses'!$B$29)</f>
        <v>683.9683702835232</v>
      </c>
      <c r="F3879" s="2">
        <f>'utprod @ meter'!F3879*'Line losses'!$B$30</f>
        <v>57.570878335000003</v>
      </c>
      <c r="G3879" s="2">
        <f>'utprod @ meter'!G3879*'Line losses'!$B$30</f>
        <v>673.41340771500006</v>
      </c>
      <c r="H3879" s="2">
        <f t="shared" si="60"/>
        <v>5846.3410950340085</v>
      </c>
    </row>
    <row r="3880" spans="1:8" x14ac:dyDescent="0.25">
      <c r="A3880" s="1">
        <v>42166</v>
      </c>
      <c r="B3880" s="4" t="s">
        <v>9</v>
      </c>
      <c r="C3880" s="2">
        <f>'utprod @ meter'!C3880*'Line losses'!$B$30</f>
        <v>5771.8794280660004</v>
      </c>
      <c r="D3880" s="12">
        <f>'utprod @ meter'!D3880*(INDEX('Capacity by Voltage'!$D$11:$O$11,1,MATCH(DATE(YEAR($A3880),MONTH($A3880),1),'Capacity by Voltage'!$D$3:$O$3,0))*'Line losses'!$B$30+INDEX('Capacity by Voltage'!$D$12:$O$12,1,MATCH(DATE(YEAR($A3880),MONTH($A3880),1),'Capacity by Voltage'!$D$3:$O$3,0))*'Line losses'!$B$29)</f>
        <v>2435.1029204540182</v>
      </c>
      <c r="E3880" s="12">
        <f>'utprod @ meter'!E3880*(INDEX('Capacity by Voltage'!$D$16:$O$16,1,MATCH(DATE(YEAR($A3880),MONTH($A3880),1),'Capacity by Voltage'!$D$3:$O$3,0))*'Line losses'!$B$30+INDEX('Capacity by Voltage'!$D$17:$O$17,1,MATCH(DATE(YEAR($A3880),MONTH($A3880),1),'Capacity by Voltage'!$D$3:$O$3,0))*'Line losses'!$B$29)</f>
        <v>1266.7168710956882</v>
      </c>
      <c r="F3880" s="2">
        <f>'utprod @ meter'!F3880*'Line losses'!$B$30</f>
        <v>106.621582617</v>
      </c>
      <c r="G3880" s="2">
        <f>'utprod @ meter'!G3880*'Line losses'!$B$30</f>
        <v>1247.1698641280002</v>
      </c>
      <c r="H3880" s="2">
        <f t="shared" si="60"/>
        <v>10827.490666360705</v>
      </c>
    </row>
    <row r="3881" spans="1:8" x14ac:dyDescent="0.25">
      <c r="A3881" s="1">
        <v>42166</v>
      </c>
      <c r="B3881" s="4" t="s">
        <v>10</v>
      </c>
      <c r="C3881" s="2">
        <f>'utprod @ meter'!C3881*'Line losses'!$B$30</f>
        <v>8830.2149072869997</v>
      </c>
      <c r="D3881" s="12">
        <f>'utprod @ meter'!D3881*(INDEX('Capacity by Voltage'!$D$11:$O$11,1,MATCH(DATE(YEAR($A3881),MONTH($A3881),1),'Capacity by Voltage'!$D$3:$O$3,0))*'Line losses'!$B$30+INDEX('Capacity by Voltage'!$D$12:$O$12,1,MATCH(DATE(YEAR($A3881),MONTH($A3881),1),'Capacity by Voltage'!$D$3:$O$3,0))*'Line losses'!$B$29)</f>
        <v>3725.3858232047373</v>
      </c>
      <c r="E3881" s="12">
        <f>'utprod @ meter'!E3881*(INDEX('Capacity by Voltage'!$D$16:$O$16,1,MATCH(DATE(YEAR($A3881),MONTH($A3881),1),'Capacity by Voltage'!$D$3:$O$3,0))*'Line losses'!$B$30+INDEX('Capacity by Voltage'!$D$17:$O$17,1,MATCH(DATE(YEAR($A3881),MONTH($A3881),1),'Capacity by Voltage'!$D$3:$O$3,0))*'Line losses'!$B$29)</f>
        <v>1937.9089892036602</v>
      </c>
      <c r="F3881" s="2">
        <f>'utprod @ meter'!F3881*'Line losses'!$B$30</f>
        <v>163.11640450600001</v>
      </c>
      <c r="G3881" s="2">
        <f>'utprod @ meter'!G3881*'Line losses'!$B$30</f>
        <v>1908.0060490480002</v>
      </c>
      <c r="H3881" s="2">
        <f t="shared" si="60"/>
        <v>16564.632173249396</v>
      </c>
    </row>
    <row r="3882" spans="1:8" x14ac:dyDescent="0.25">
      <c r="A3882" s="1">
        <v>42166</v>
      </c>
      <c r="B3882" s="4" t="s">
        <v>11</v>
      </c>
      <c r="C3882" s="2">
        <f>'utprod @ meter'!C3882*'Line losses'!$B$30</f>
        <v>9166.0495222199988</v>
      </c>
      <c r="D3882" s="12">
        <f>'utprod @ meter'!D3882*(INDEX('Capacity by Voltage'!$D$11:$O$11,1,MATCH(DATE(YEAR($A3882),MONTH($A3882),1),'Capacity by Voltage'!$D$3:$O$3,0))*'Line losses'!$B$30+INDEX('Capacity by Voltage'!$D$12:$O$12,1,MATCH(DATE(YEAR($A3882),MONTH($A3882),1),'Capacity by Voltage'!$D$3:$O$3,0))*'Line losses'!$B$29)</f>
        <v>3867.0719100792853</v>
      </c>
      <c r="E3882" s="12">
        <f>'utprod @ meter'!E3882*(INDEX('Capacity by Voltage'!$D$16:$O$16,1,MATCH(DATE(YEAR($A3882),MONTH($A3882),1),'Capacity by Voltage'!$D$3:$O$3,0))*'Line losses'!$B$30+INDEX('Capacity by Voltage'!$D$17:$O$17,1,MATCH(DATE(YEAR($A3882),MONTH($A3882),1),'Capacity by Voltage'!$D$3:$O$3,0))*'Line losses'!$B$29)</f>
        <v>2011.612777653678</v>
      </c>
      <c r="F3882" s="2">
        <f>'utprod @ meter'!F3882*'Line losses'!$B$30</f>
        <v>169.31999071800001</v>
      </c>
      <c r="G3882" s="2">
        <f>'utprod @ meter'!G3882*'Line losses'!$B$30</f>
        <v>1980.5720248520001</v>
      </c>
      <c r="H3882" s="2">
        <f t="shared" si="60"/>
        <v>17194.626225522963</v>
      </c>
    </row>
    <row r="3883" spans="1:8" x14ac:dyDescent="0.25">
      <c r="A3883" s="1">
        <v>42166</v>
      </c>
      <c r="B3883" s="4" t="s">
        <v>12</v>
      </c>
      <c r="C3883" s="2">
        <f>'utprod @ meter'!C3883*'Line losses'!$B$30</f>
        <v>7571.9536703270005</v>
      </c>
      <c r="D3883" s="12">
        <f>'utprod @ meter'!D3883*(INDEX('Capacity by Voltage'!$D$11:$O$11,1,MATCH(DATE(YEAR($A3883),MONTH($A3883),1),'Capacity by Voltage'!$D$3:$O$3,0))*'Line losses'!$B$30+INDEX('Capacity by Voltage'!$D$12:$O$12,1,MATCH(DATE(YEAR($A3883),MONTH($A3883),1),'Capacity by Voltage'!$D$3:$O$3,0))*'Line losses'!$B$29)</f>
        <v>3194.5373016439898</v>
      </c>
      <c r="E3883" s="12">
        <f>'utprod @ meter'!E3883*(INDEX('Capacity by Voltage'!$D$16:$O$16,1,MATCH(DATE(YEAR($A3883),MONTH($A3883),1),'Capacity by Voltage'!$D$3:$O$3,0))*'Line losses'!$B$30+INDEX('Capacity by Voltage'!$D$17:$O$17,1,MATCH(DATE(YEAR($A3883),MONTH($A3883),1),'Capacity by Voltage'!$D$3:$O$3,0))*'Line losses'!$B$29)</f>
        <v>1661.7673194993554</v>
      </c>
      <c r="F3883" s="2">
        <f>'utprod @ meter'!F3883*'Line losses'!$B$30</f>
        <v>139.87339942500003</v>
      </c>
      <c r="G3883" s="2">
        <f>'utprod @ meter'!G3883*'Line losses'!$B$30</f>
        <v>1636.1243121660002</v>
      </c>
      <c r="H3883" s="2">
        <f t="shared" si="60"/>
        <v>14204.256003061346</v>
      </c>
    </row>
    <row r="3884" spans="1:8" x14ac:dyDescent="0.25">
      <c r="A3884" s="1">
        <v>42166</v>
      </c>
      <c r="B3884" s="4" t="s">
        <v>13</v>
      </c>
      <c r="C3884" s="2">
        <f>'utprod @ meter'!C3884*'Line losses'!$B$30</f>
        <v>8355.5680815830001</v>
      </c>
      <c r="D3884" s="12">
        <f>'utprod @ meter'!D3884*(INDEX('Capacity by Voltage'!$D$11:$O$11,1,MATCH(DATE(YEAR($A3884),MONTH($A3884),1),'Capacity by Voltage'!$D$3:$O$3,0))*'Line losses'!$B$30+INDEX('Capacity by Voltage'!$D$12:$O$12,1,MATCH(DATE(YEAR($A3884),MONTH($A3884),1),'Capacity by Voltage'!$D$3:$O$3,0))*'Line losses'!$B$29)</f>
        <v>3525.1366240374446</v>
      </c>
      <c r="E3884" s="12">
        <f>'utprod @ meter'!E3884*(INDEX('Capacity by Voltage'!$D$16:$O$16,1,MATCH(DATE(YEAR($A3884),MONTH($A3884),1),'Capacity by Voltage'!$D$3:$O$3,0))*'Line losses'!$B$30+INDEX('Capacity by Voltage'!$D$17:$O$17,1,MATCH(DATE(YEAR($A3884),MONTH($A3884),1),'Capacity by Voltage'!$D$3:$O$3,0))*'Line losses'!$B$29)</f>
        <v>1833.7418970385163</v>
      </c>
      <c r="F3884" s="2">
        <f>'utprod @ meter'!F3884*'Line losses'!$B$30</f>
        <v>154.34812417400002</v>
      </c>
      <c r="G3884" s="2">
        <f>'utprod @ meter'!G3884*'Line losses'!$B$30</f>
        <v>1805.4461613580002</v>
      </c>
      <c r="H3884" s="2">
        <f t="shared" si="60"/>
        <v>15674.240888190961</v>
      </c>
    </row>
    <row r="3885" spans="1:8" x14ac:dyDescent="0.25">
      <c r="A3885" s="1">
        <v>42166</v>
      </c>
      <c r="B3885" s="4" t="s">
        <v>14</v>
      </c>
      <c r="C3885" s="2">
        <f>'utprod @ meter'!C3885*'Line losses'!$B$30</f>
        <v>9340.6838193410003</v>
      </c>
      <c r="D3885" s="12">
        <f>'utprod @ meter'!D3885*(INDEX('Capacity by Voltage'!$D$11:$O$11,1,MATCH(DATE(YEAR($A3885),MONTH($A3885),1),'Capacity by Voltage'!$D$3:$O$3,0))*'Line losses'!$B$30+INDEX('Capacity by Voltage'!$D$12:$O$12,1,MATCH(DATE(YEAR($A3885),MONTH($A3885),1),'Capacity by Voltage'!$D$3:$O$3,0))*'Line losses'!$B$29)</f>
        <v>3940.7477841932878</v>
      </c>
      <c r="E3885" s="12">
        <f>'utprod @ meter'!E3885*(INDEX('Capacity by Voltage'!$D$16:$O$16,1,MATCH(DATE(YEAR($A3885),MONTH($A3885),1),'Capacity by Voltage'!$D$3:$O$3,0))*'Line losses'!$B$30+INDEX('Capacity by Voltage'!$D$17:$O$17,1,MATCH(DATE(YEAR($A3885),MONTH($A3885),1),'Capacity by Voltage'!$D$3:$O$3,0))*'Line losses'!$B$29)</f>
        <v>2049.9387476476877</v>
      </c>
      <c r="F3885" s="2">
        <f>'utprod @ meter'!F3885*'Line losses'!$B$30</f>
        <v>172.54630158200001</v>
      </c>
      <c r="G3885" s="2">
        <f>'utprod @ meter'!G3885*'Line losses'!$B$30</f>
        <v>2018.3064809479999</v>
      </c>
      <c r="H3885" s="2">
        <f t="shared" si="60"/>
        <v>17522.223133711977</v>
      </c>
    </row>
    <row r="3886" spans="1:8" x14ac:dyDescent="0.25">
      <c r="A3886" s="1">
        <v>42166</v>
      </c>
      <c r="B3886" s="4" t="s">
        <v>15</v>
      </c>
      <c r="C3886" s="2">
        <f>'utprod @ meter'!C3886*'Line losses'!$B$30</f>
        <v>8597.3694875380006</v>
      </c>
      <c r="D3886" s="12">
        <f>'utprod @ meter'!D3886*(INDEX('Capacity by Voltage'!$D$11:$O$11,1,MATCH(DATE(YEAR($A3886),MONTH($A3886),1),'Capacity by Voltage'!$D$3:$O$3,0))*'Line losses'!$B$30+INDEX('Capacity by Voltage'!$D$12:$O$12,1,MATCH(DATE(YEAR($A3886),MONTH($A3886),1),'Capacity by Voltage'!$D$3:$O$3,0))*'Line losses'!$B$29)</f>
        <v>3627.1510149899696</v>
      </c>
      <c r="E3886" s="12">
        <f>'utprod @ meter'!E3886*(INDEX('Capacity by Voltage'!$D$16:$O$16,1,MATCH(DATE(YEAR($A3886),MONTH($A3886),1),'Capacity by Voltage'!$D$3:$O$3,0))*'Line losses'!$B$30+INDEX('Capacity by Voltage'!$D$17:$O$17,1,MATCH(DATE(YEAR($A3886),MONTH($A3886),1),'Capacity by Voltage'!$D$3:$O$3,0))*'Line losses'!$B$29)</f>
        <v>1886.807695878314</v>
      </c>
      <c r="F3886" s="2">
        <f>'utprod @ meter'!F3886*'Line losses'!$B$30</f>
        <v>158.81496643300002</v>
      </c>
      <c r="G3886" s="2">
        <f>'utprod @ meter'!G3886*'Line losses'!$B$30</f>
        <v>1857.6934409200003</v>
      </c>
      <c r="H3886" s="2">
        <f t="shared" si="60"/>
        <v>16127.836605759285</v>
      </c>
    </row>
    <row r="3887" spans="1:8" x14ac:dyDescent="0.25">
      <c r="A3887" s="1">
        <v>42166</v>
      </c>
      <c r="B3887" s="4" t="s">
        <v>16</v>
      </c>
      <c r="C3887" s="2">
        <f>'utprod @ meter'!C3887*'Line losses'!$B$30</f>
        <v>8297.3569589550007</v>
      </c>
      <c r="D3887" s="12">
        <f>'utprod @ meter'!D3887*(INDEX('Capacity by Voltage'!$D$11:$O$11,1,MATCH(DATE(YEAR($A3887),MONTH($A3887),1),'Capacity by Voltage'!$D$3:$O$3,0))*'Line losses'!$B$30+INDEX('Capacity by Voltage'!$D$12:$O$12,1,MATCH(DATE(YEAR($A3887),MONTH($A3887),1),'Capacity by Voltage'!$D$3:$O$3,0))*'Line losses'!$B$29)</f>
        <v>3500.5786181249746</v>
      </c>
      <c r="E3887" s="12">
        <f>'utprod @ meter'!E3887*(INDEX('Capacity by Voltage'!$D$16:$O$16,1,MATCH(DATE(YEAR($A3887),MONTH($A3887),1),'Capacity by Voltage'!$D$3:$O$3,0))*'Line losses'!$B$30+INDEX('Capacity by Voltage'!$D$17:$O$17,1,MATCH(DATE(YEAR($A3887),MONTH($A3887),1),'Capacity by Voltage'!$D$3:$O$3,0))*'Line losses'!$B$29)</f>
        <v>1820.9665737071794</v>
      </c>
      <c r="F3887" s="2">
        <f>'utprod @ meter'!F3887*'Line losses'!$B$30</f>
        <v>153.272996965</v>
      </c>
      <c r="G3887" s="2">
        <f>'utprod @ meter'!G3887*'Line losses'!$B$30</f>
        <v>1792.8680093260002</v>
      </c>
      <c r="H3887" s="2">
        <f t="shared" si="60"/>
        <v>15565.043157078157</v>
      </c>
    </row>
    <row r="3888" spans="1:8" x14ac:dyDescent="0.25">
      <c r="A3888" s="1">
        <v>42166</v>
      </c>
      <c r="B3888" s="4" t="s">
        <v>17</v>
      </c>
      <c r="C3888" s="2">
        <f>'utprod @ meter'!C3888*'Line losses'!$B$30</f>
        <v>7701.8098948920015</v>
      </c>
      <c r="D3888" s="12">
        <f>'utprod @ meter'!D3888*(INDEX('Capacity by Voltage'!$D$11:$O$11,1,MATCH(DATE(YEAR($A3888),MONTH($A3888),1),'Capacity by Voltage'!$D$3:$O$3,0))*'Line losses'!$B$30+INDEX('Capacity by Voltage'!$D$12:$O$12,1,MATCH(DATE(YEAR($A3888),MONTH($A3888),1),'Capacity by Voltage'!$D$3:$O$3,0))*'Line losses'!$B$29)</f>
        <v>3249.3226875755672</v>
      </c>
      <c r="E3888" s="12">
        <f>'utprod @ meter'!E3888*(INDEX('Capacity by Voltage'!$D$16:$O$16,1,MATCH(DATE(YEAR($A3888),MONTH($A3888),1),'Capacity by Voltage'!$D$3:$O$3,0))*'Line losses'!$B$30+INDEX('Capacity by Voltage'!$D$17:$O$17,1,MATCH(DATE(YEAR($A3888),MONTH($A3888),1),'Capacity by Voltage'!$D$3:$O$3,0))*'Line losses'!$B$29)</f>
        <v>1690.2651888558144</v>
      </c>
      <c r="F3888" s="2">
        <f>'utprod @ meter'!F3888*'Line losses'!$B$30</f>
        <v>142.27176012199999</v>
      </c>
      <c r="G3888" s="2">
        <f>'utprod @ meter'!G3888*'Line losses'!$B$30</f>
        <v>1664.183552618</v>
      </c>
      <c r="H3888" s="2">
        <f t="shared" si="60"/>
        <v>14447.853084063383</v>
      </c>
    </row>
    <row r="3889" spans="1:8" x14ac:dyDescent="0.25">
      <c r="A3889" s="1">
        <v>42166</v>
      </c>
      <c r="B3889" s="4" t="s">
        <v>18</v>
      </c>
      <c r="C3889" s="2">
        <f>'utprod @ meter'!C3889*'Line losses'!$B$30</f>
        <v>5368.8777042990005</v>
      </c>
      <c r="D3889" s="12">
        <f>'utprod @ meter'!D3889*(INDEX('Capacity by Voltage'!$D$11:$O$11,1,MATCH(DATE(YEAR($A3889),MONTH($A3889),1),'Capacity by Voltage'!$D$3:$O$3,0))*'Line losses'!$B$30+INDEX('Capacity by Voltage'!$D$12:$O$12,1,MATCH(DATE(YEAR($A3889),MONTH($A3889),1),'Capacity by Voltage'!$D$3:$O$3,0))*'Line losses'!$B$29)</f>
        <v>2265.080173117537</v>
      </c>
      <c r="E3889" s="12">
        <f>'utprod @ meter'!E3889*(INDEX('Capacity by Voltage'!$D$16:$O$16,1,MATCH(DATE(YEAR($A3889),MONTH($A3889),1),'Capacity by Voltage'!$D$3:$O$3,0))*'Line losses'!$B$30+INDEX('Capacity by Voltage'!$D$17:$O$17,1,MATCH(DATE(YEAR($A3889),MONTH($A3889),1),'Capacity by Voltage'!$D$3:$O$3,0))*'Line losses'!$B$29)</f>
        <v>1178.2723249556666</v>
      </c>
      <c r="F3889" s="2">
        <f>'utprod @ meter'!F3889*'Line losses'!$B$30</f>
        <v>99.176535773000012</v>
      </c>
      <c r="G3889" s="2">
        <f>'utprod @ meter'!G3889*'Line losses'!$B$30</f>
        <v>1160.091064858</v>
      </c>
      <c r="H3889" s="2">
        <f t="shared" si="60"/>
        <v>10071.497803003203</v>
      </c>
    </row>
    <row r="3890" spans="1:8" x14ac:dyDescent="0.25">
      <c r="A3890" s="1">
        <v>42166</v>
      </c>
      <c r="B3890" s="4" t="s">
        <v>19</v>
      </c>
      <c r="C3890" s="2">
        <f>'utprod @ meter'!C3890*'Line losses'!$B$30</f>
        <v>1723.952076458</v>
      </c>
      <c r="D3890" s="12">
        <f>'utprod @ meter'!D3890*(INDEX('Capacity by Voltage'!$D$11:$O$11,1,MATCH(DATE(YEAR($A3890),MONTH($A3890),1),'Capacity by Voltage'!$D$3:$O$3,0))*'Line losses'!$B$30+INDEX('Capacity by Voltage'!$D$12:$O$12,1,MATCH(DATE(YEAR($A3890),MONTH($A3890),1),'Capacity by Voltage'!$D$3:$O$3,0))*'Line losses'!$B$29)</f>
        <v>727.31906617857749</v>
      </c>
      <c r="E3890" s="12">
        <f>'utprod @ meter'!E3890*(INDEX('Capacity by Voltage'!$D$16:$O$16,1,MATCH(DATE(YEAR($A3890),MONTH($A3890),1),'Capacity by Voltage'!$D$3:$O$3,0))*'Line losses'!$B$30+INDEX('Capacity by Voltage'!$D$17:$O$17,1,MATCH(DATE(YEAR($A3890),MONTH($A3890),1),'Capacity by Voltage'!$D$3:$O$3,0))*'Line losses'!$B$29)</f>
        <v>378.34425635499639</v>
      </c>
      <c r="F3890" s="2">
        <f>'utprod @ meter'!F3890*'Line losses'!$B$30</f>
        <v>31.845881227000003</v>
      </c>
      <c r="G3890" s="2">
        <f>'utprod @ meter'!G3890*'Line losses'!$B$30</f>
        <v>372.50602390100005</v>
      </c>
      <c r="H3890" s="2">
        <f t="shared" si="60"/>
        <v>3233.9673041195742</v>
      </c>
    </row>
    <row r="3891" spans="1:8" x14ac:dyDescent="0.25">
      <c r="A3891" s="1">
        <v>42166</v>
      </c>
      <c r="B3891" s="4" t="s">
        <v>20</v>
      </c>
      <c r="C3891" s="2">
        <f>'utprod @ meter'!C3891*'Line losses'!$B$30</f>
        <v>577.63602088800008</v>
      </c>
      <c r="D3891" s="12">
        <f>'utprod @ meter'!D3891*(INDEX('Capacity by Voltage'!$D$11:$O$11,1,MATCH(DATE(YEAR($A3891),MONTH($A3891),1),'Capacity by Voltage'!$D$3:$O$3,0))*'Line losses'!$B$30+INDEX('Capacity by Voltage'!$D$12:$O$12,1,MATCH(DATE(YEAR($A3891),MONTH($A3891),1),'Capacity by Voltage'!$D$3:$O$3,0))*'Line losses'!$B$29)</f>
        <v>243.69954963877817</v>
      </c>
      <c r="E3891" s="12">
        <f>'utprod @ meter'!E3891*(INDEX('Capacity by Voltage'!$D$16:$O$16,1,MATCH(DATE(YEAR($A3891),MONTH($A3891),1),'Capacity by Voltage'!$D$3:$O$3,0))*'Line losses'!$B$30+INDEX('Capacity by Voltage'!$D$17:$O$17,1,MATCH(DATE(YEAR($A3891),MONTH($A3891),1),'Capacity by Voltage'!$D$3:$O$3,0))*'Line losses'!$B$29)</f>
        <v>126.76958728981623</v>
      </c>
      <c r="F3891" s="2">
        <f>'utprod @ meter'!F3891*'Line losses'!$B$30</f>
        <v>10.670428471000001</v>
      </c>
      <c r="G3891" s="2">
        <f>'utprod @ meter'!G3891*'Line losses'!$B$30</f>
        <v>124.81418460299999</v>
      </c>
      <c r="H3891" s="2">
        <f t="shared" si="60"/>
        <v>1083.5897708905945</v>
      </c>
    </row>
    <row r="3892" spans="1:8" x14ac:dyDescent="0.25">
      <c r="A3892" s="1">
        <v>42166</v>
      </c>
      <c r="B3892" s="4" t="s">
        <v>21</v>
      </c>
      <c r="C3892" s="2">
        <f>'utprod @ meter'!C3892*'Line losses'!$B$30</f>
        <v>62.689115730999994</v>
      </c>
      <c r="D3892" s="12">
        <f>'utprod @ meter'!D3892*(INDEX('Capacity by Voltage'!$D$11:$O$11,1,MATCH(DATE(YEAR($A3892),MONTH($A3892),1),'Capacity by Voltage'!$D$3:$O$3,0))*'Line losses'!$B$30+INDEX('Capacity by Voltage'!$D$12:$O$12,1,MATCH(DATE(YEAR($A3892),MONTH($A3892),1),'Capacity by Voltage'!$D$3:$O$3,0))*'Line losses'!$B$29)</f>
        <v>26.447797281349157</v>
      </c>
      <c r="E3892" s="12">
        <f>'utprod @ meter'!E3892*(INDEX('Capacity by Voltage'!$D$16:$O$16,1,MATCH(DATE(YEAR($A3892),MONTH($A3892),1),'Capacity by Voltage'!$D$3:$O$3,0))*'Line losses'!$B$30+INDEX('Capacity by Voltage'!$D$17:$O$17,1,MATCH(DATE(YEAR($A3892),MONTH($A3892),1),'Capacity by Voltage'!$D$3:$O$3,0))*'Line losses'!$B$29)</f>
        <v>13.758040510670043</v>
      </c>
      <c r="F3892" s="2">
        <f>'utprod @ meter'!F3892*'Line losses'!$B$30</f>
        <v>1.1578293020000001</v>
      </c>
      <c r="G3892" s="2">
        <f>'utprod @ meter'!G3892*'Line losses'!$B$30</f>
        <v>13.545487749000001</v>
      </c>
      <c r="H3892" s="2">
        <f t="shared" si="60"/>
        <v>117.5982705740192</v>
      </c>
    </row>
    <row r="3893" spans="1:8" x14ac:dyDescent="0.25">
      <c r="A3893" s="1">
        <v>42166</v>
      </c>
      <c r="B3893" s="4" t="s">
        <v>22</v>
      </c>
      <c r="C3893" s="2">
        <f>'utprod @ meter'!C3893*'Line losses'!$B$30</f>
        <v>0</v>
      </c>
      <c r="D3893" s="12">
        <f>'utprod @ meter'!D3893*(INDEX('Capacity by Voltage'!$D$11:$O$11,1,MATCH(DATE(YEAR($A3893),MONTH($A3893),1),'Capacity by Voltage'!$D$3:$O$3,0))*'Line losses'!$B$30+INDEX('Capacity by Voltage'!$D$12:$O$12,1,MATCH(DATE(YEAR($A3893),MONTH($A3893),1),'Capacity by Voltage'!$D$3:$O$3,0))*'Line losses'!$B$29)</f>
        <v>0</v>
      </c>
      <c r="E3893" s="12">
        <f>'utprod @ meter'!E3893*(INDEX('Capacity by Voltage'!$D$16:$O$16,1,MATCH(DATE(YEAR($A3893),MONTH($A3893),1),'Capacity by Voltage'!$D$3:$O$3,0))*'Line losses'!$B$30+INDEX('Capacity by Voltage'!$D$17:$O$17,1,MATCH(DATE(YEAR($A3893),MONTH($A3893),1),'Capacity by Voltage'!$D$3:$O$3,0))*'Line losses'!$B$29)</f>
        <v>0</v>
      </c>
      <c r="F3893" s="2">
        <f>'utprod @ meter'!F3893*'Line losses'!$B$30</f>
        <v>0</v>
      </c>
      <c r="G3893" s="2">
        <f>'utprod @ meter'!G3893*'Line losses'!$B$30</f>
        <v>0</v>
      </c>
      <c r="H3893" s="2">
        <f t="shared" si="60"/>
        <v>0</v>
      </c>
    </row>
    <row r="3894" spans="1:8" x14ac:dyDescent="0.25">
      <c r="A3894" s="1">
        <v>42166</v>
      </c>
      <c r="B3894" s="4" t="s">
        <v>23</v>
      </c>
      <c r="C3894" s="2">
        <f>'utprod @ meter'!C3894*'Line losses'!$B$30</f>
        <v>0</v>
      </c>
      <c r="D3894" s="12">
        <f>'utprod @ meter'!D3894*(INDEX('Capacity by Voltage'!$D$11:$O$11,1,MATCH(DATE(YEAR($A3894),MONTH($A3894),1),'Capacity by Voltage'!$D$3:$O$3,0))*'Line losses'!$B$30+INDEX('Capacity by Voltage'!$D$12:$O$12,1,MATCH(DATE(YEAR($A3894),MONTH($A3894),1),'Capacity by Voltage'!$D$3:$O$3,0))*'Line losses'!$B$29)</f>
        <v>0</v>
      </c>
      <c r="E3894" s="12">
        <f>'utprod @ meter'!E3894*(INDEX('Capacity by Voltage'!$D$16:$O$16,1,MATCH(DATE(YEAR($A3894),MONTH($A3894),1),'Capacity by Voltage'!$D$3:$O$3,0))*'Line losses'!$B$30+INDEX('Capacity by Voltage'!$D$17:$O$17,1,MATCH(DATE(YEAR($A3894),MONTH($A3894),1),'Capacity by Voltage'!$D$3:$O$3,0))*'Line losses'!$B$29)</f>
        <v>0</v>
      </c>
      <c r="F3894" s="2">
        <f>'utprod @ meter'!F3894*'Line losses'!$B$30</f>
        <v>0</v>
      </c>
      <c r="G3894" s="2">
        <f>'utprod @ meter'!G3894*'Line losses'!$B$30</f>
        <v>0</v>
      </c>
      <c r="H3894" s="2">
        <f t="shared" si="60"/>
        <v>0</v>
      </c>
    </row>
    <row r="3895" spans="1:8" x14ac:dyDescent="0.25">
      <c r="A3895" s="1">
        <v>42167</v>
      </c>
      <c r="B3895" s="4" t="s">
        <v>0</v>
      </c>
      <c r="C3895" s="2">
        <f>'utprod @ meter'!C3895*'Line losses'!$B$30</f>
        <v>0</v>
      </c>
      <c r="D3895" s="12">
        <f>'utprod @ meter'!D3895*(INDEX('Capacity by Voltage'!$D$11:$O$11,1,MATCH(DATE(YEAR($A3895),MONTH($A3895),1),'Capacity by Voltage'!$D$3:$O$3,0))*'Line losses'!$B$30+INDEX('Capacity by Voltage'!$D$12:$O$12,1,MATCH(DATE(YEAR($A3895),MONTH($A3895),1),'Capacity by Voltage'!$D$3:$O$3,0))*'Line losses'!$B$29)</f>
        <v>0</v>
      </c>
      <c r="E3895" s="12">
        <f>'utprod @ meter'!E3895*(INDEX('Capacity by Voltage'!$D$16:$O$16,1,MATCH(DATE(YEAR($A3895),MONTH($A3895),1),'Capacity by Voltage'!$D$3:$O$3,0))*'Line losses'!$B$30+INDEX('Capacity by Voltage'!$D$17:$O$17,1,MATCH(DATE(YEAR($A3895),MONTH($A3895),1),'Capacity by Voltage'!$D$3:$O$3,0))*'Line losses'!$B$29)</f>
        <v>0</v>
      </c>
      <c r="F3895" s="2">
        <f>'utprod @ meter'!F3895*'Line losses'!$B$30</f>
        <v>0</v>
      </c>
      <c r="G3895" s="2">
        <f>'utprod @ meter'!G3895*'Line losses'!$B$30</f>
        <v>0</v>
      </c>
      <c r="H3895" s="2">
        <f t="shared" si="60"/>
        <v>0</v>
      </c>
    </row>
    <row r="3896" spans="1:8" x14ac:dyDescent="0.25">
      <c r="A3896" s="1">
        <v>42167</v>
      </c>
      <c r="B3896" s="4" t="s">
        <v>1</v>
      </c>
      <c r="C3896" s="2">
        <f>'utprod @ meter'!C3896*'Line losses'!$B$30</f>
        <v>0</v>
      </c>
      <c r="D3896" s="12">
        <f>'utprod @ meter'!D3896*(INDEX('Capacity by Voltage'!$D$11:$O$11,1,MATCH(DATE(YEAR($A3896),MONTH($A3896),1),'Capacity by Voltage'!$D$3:$O$3,0))*'Line losses'!$B$30+INDEX('Capacity by Voltage'!$D$12:$O$12,1,MATCH(DATE(YEAR($A3896),MONTH($A3896),1),'Capacity by Voltage'!$D$3:$O$3,0))*'Line losses'!$B$29)</f>
        <v>0</v>
      </c>
      <c r="E3896" s="12">
        <f>'utprod @ meter'!E3896*(INDEX('Capacity by Voltage'!$D$16:$O$16,1,MATCH(DATE(YEAR($A3896),MONTH($A3896),1),'Capacity by Voltage'!$D$3:$O$3,0))*'Line losses'!$B$30+INDEX('Capacity by Voltage'!$D$17:$O$17,1,MATCH(DATE(YEAR($A3896),MONTH($A3896),1),'Capacity by Voltage'!$D$3:$O$3,0))*'Line losses'!$B$29)</f>
        <v>0</v>
      </c>
      <c r="F3896" s="2">
        <f>'utprod @ meter'!F3896*'Line losses'!$B$30</f>
        <v>0</v>
      </c>
      <c r="G3896" s="2">
        <f>'utprod @ meter'!G3896*'Line losses'!$B$30</f>
        <v>0</v>
      </c>
      <c r="H3896" s="2">
        <f t="shared" si="60"/>
        <v>0</v>
      </c>
    </row>
    <row r="3897" spans="1:8" x14ac:dyDescent="0.25">
      <c r="A3897" s="1">
        <v>42167</v>
      </c>
      <c r="B3897" s="4" t="s">
        <v>2</v>
      </c>
      <c r="C3897" s="2">
        <f>'utprod @ meter'!C3897*'Line losses'!$B$30</f>
        <v>0</v>
      </c>
      <c r="D3897" s="12">
        <f>'utprod @ meter'!D3897*(INDEX('Capacity by Voltage'!$D$11:$O$11,1,MATCH(DATE(YEAR($A3897),MONTH($A3897),1),'Capacity by Voltage'!$D$3:$O$3,0))*'Line losses'!$B$30+INDEX('Capacity by Voltage'!$D$12:$O$12,1,MATCH(DATE(YEAR($A3897),MONTH($A3897),1),'Capacity by Voltage'!$D$3:$O$3,0))*'Line losses'!$B$29)</f>
        <v>0</v>
      </c>
      <c r="E3897" s="12">
        <f>'utprod @ meter'!E3897*(INDEX('Capacity by Voltage'!$D$16:$O$16,1,MATCH(DATE(YEAR($A3897),MONTH($A3897),1),'Capacity by Voltage'!$D$3:$O$3,0))*'Line losses'!$B$30+INDEX('Capacity by Voltage'!$D$17:$O$17,1,MATCH(DATE(YEAR($A3897),MONTH($A3897),1),'Capacity by Voltage'!$D$3:$O$3,0))*'Line losses'!$B$29)</f>
        <v>0</v>
      </c>
      <c r="F3897" s="2">
        <f>'utprod @ meter'!F3897*'Line losses'!$B$30</f>
        <v>0</v>
      </c>
      <c r="G3897" s="2">
        <f>'utprod @ meter'!G3897*'Line losses'!$B$30</f>
        <v>0</v>
      </c>
      <c r="H3897" s="2">
        <f t="shared" si="60"/>
        <v>0</v>
      </c>
    </row>
    <row r="3898" spans="1:8" x14ac:dyDescent="0.25">
      <c r="A3898" s="1">
        <v>42167</v>
      </c>
      <c r="B3898" s="4" t="s">
        <v>3</v>
      </c>
      <c r="C3898" s="2">
        <f>'utprod @ meter'!C3898*'Line losses'!$B$30</f>
        <v>0</v>
      </c>
      <c r="D3898" s="12">
        <f>'utprod @ meter'!D3898*(INDEX('Capacity by Voltage'!$D$11:$O$11,1,MATCH(DATE(YEAR($A3898),MONTH($A3898),1),'Capacity by Voltage'!$D$3:$O$3,0))*'Line losses'!$B$30+INDEX('Capacity by Voltage'!$D$12:$O$12,1,MATCH(DATE(YEAR($A3898),MONTH($A3898),1),'Capacity by Voltage'!$D$3:$O$3,0))*'Line losses'!$B$29)</f>
        <v>0</v>
      </c>
      <c r="E3898" s="12">
        <f>'utprod @ meter'!E3898*(INDEX('Capacity by Voltage'!$D$16:$O$16,1,MATCH(DATE(YEAR($A3898),MONTH($A3898),1),'Capacity by Voltage'!$D$3:$O$3,0))*'Line losses'!$B$30+INDEX('Capacity by Voltage'!$D$17:$O$17,1,MATCH(DATE(YEAR($A3898),MONTH($A3898),1),'Capacity by Voltage'!$D$3:$O$3,0))*'Line losses'!$B$29)</f>
        <v>0</v>
      </c>
      <c r="F3898" s="2">
        <f>'utprod @ meter'!F3898*'Line losses'!$B$30</f>
        <v>0</v>
      </c>
      <c r="G3898" s="2">
        <f>'utprod @ meter'!G3898*'Line losses'!$B$30</f>
        <v>0</v>
      </c>
      <c r="H3898" s="2">
        <f t="shared" si="60"/>
        <v>0</v>
      </c>
    </row>
    <row r="3899" spans="1:8" x14ac:dyDescent="0.25">
      <c r="A3899" s="1">
        <v>42167</v>
      </c>
      <c r="B3899" s="4" t="s">
        <v>4</v>
      </c>
      <c r="C3899" s="2">
        <f>'utprod @ meter'!C3899*'Line losses'!$B$30</f>
        <v>0</v>
      </c>
      <c r="D3899" s="12">
        <f>'utprod @ meter'!D3899*(INDEX('Capacity by Voltage'!$D$11:$O$11,1,MATCH(DATE(YEAR($A3899),MONTH($A3899),1),'Capacity by Voltage'!$D$3:$O$3,0))*'Line losses'!$B$30+INDEX('Capacity by Voltage'!$D$12:$O$12,1,MATCH(DATE(YEAR($A3899),MONTH($A3899),1),'Capacity by Voltage'!$D$3:$O$3,0))*'Line losses'!$B$29)</f>
        <v>0</v>
      </c>
      <c r="E3899" s="12">
        <f>'utprod @ meter'!E3899*(INDEX('Capacity by Voltage'!$D$16:$O$16,1,MATCH(DATE(YEAR($A3899),MONTH($A3899),1),'Capacity by Voltage'!$D$3:$O$3,0))*'Line losses'!$B$30+INDEX('Capacity by Voltage'!$D$17:$O$17,1,MATCH(DATE(YEAR($A3899),MONTH($A3899),1),'Capacity by Voltage'!$D$3:$O$3,0))*'Line losses'!$B$29)</f>
        <v>0</v>
      </c>
      <c r="F3899" s="2">
        <f>'utprod @ meter'!F3899*'Line losses'!$B$30</f>
        <v>0</v>
      </c>
      <c r="G3899" s="2">
        <f>'utprod @ meter'!G3899*'Line losses'!$B$30</f>
        <v>0</v>
      </c>
      <c r="H3899" s="2">
        <f t="shared" si="60"/>
        <v>0</v>
      </c>
    </row>
    <row r="3900" spans="1:8" x14ac:dyDescent="0.25">
      <c r="A3900" s="1">
        <v>42167</v>
      </c>
      <c r="B3900" s="4" t="s">
        <v>5</v>
      </c>
      <c r="C3900" s="2">
        <f>'utprod @ meter'!C3900*'Line losses'!$B$30</f>
        <v>0</v>
      </c>
      <c r="D3900" s="12">
        <f>'utprod @ meter'!D3900*(INDEX('Capacity by Voltage'!$D$11:$O$11,1,MATCH(DATE(YEAR($A3900),MONTH($A3900),1),'Capacity by Voltage'!$D$3:$O$3,0))*'Line losses'!$B$30+INDEX('Capacity by Voltage'!$D$12:$O$12,1,MATCH(DATE(YEAR($A3900),MONTH($A3900),1),'Capacity by Voltage'!$D$3:$O$3,0))*'Line losses'!$B$29)</f>
        <v>0</v>
      </c>
      <c r="E3900" s="12">
        <f>'utprod @ meter'!E3900*(INDEX('Capacity by Voltage'!$D$16:$O$16,1,MATCH(DATE(YEAR($A3900),MONTH($A3900),1),'Capacity by Voltage'!$D$3:$O$3,0))*'Line losses'!$B$30+INDEX('Capacity by Voltage'!$D$17:$O$17,1,MATCH(DATE(YEAR($A3900),MONTH($A3900),1),'Capacity by Voltage'!$D$3:$O$3,0))*'Line losses'!$B$29)</f>
        <v>0</v>
      </c>
      <c r="F3900" s="2">
        <f>'utprod @ meter'!F3900*'Line losses'!$B$30</f>
        <v>0</v>
      </c>
      <c r="G3900" s="2">
        <f>'utprod @ meter'!G3900*'Line losses'!$B$30</f>
        <v>0</v>
      </c>
      <c r="H3900" s="2">
        <f t="shared" si="60"/>
        <v>0</v>
      </c>
    </row>
    <row r="3901" spans="1:8" x14ac:dyDescent="0.25">
      <c r="A3901" s="1">
        <v>42167</v>
      </c>
      <c r="B3901" s="4" t="s">
        <v>6</v>
      </c>
      <c r="C3901" s="2">
        <f>'utprod @ meter'!C3901*'Line losses'!$B$30</f>
        <v>165.678310915</v>
      </c>
      <c r="D3901" s="12">
        <f>'utprod @ meter'!D3901*(INDEX('Capacity by Voltage'!$D$11:$O$11,1,MATCH(DATE(YEAR($A3901),MONTH($A3901),1),'Capacity by Voltage'!$D$3:$O$3,0))*'Line losses'!$B$30+INDEX('Capacity by Voltage'!$D$12:$O$12,1,MATCH(DATE(YEAR($A3901),MONTH($A3901),1),'Capacity by Voltage'!$D$3:$O$3,0))*'Line losses'!$B$29)</f>
        <v>69.898147752834959</v>
      </c>
      <c r="E3901" s="12">
        <f>'utprod @ meter'!E3901*(INDEX('Capacity by Voltage'!$D$16:$O$16,1,MATCH(DATE(YEAR($A3901),MONTH($A3901),1),'Capacity by Voltage'!$D$3:$O$3,0))*'Line losses'!$B$30+INDEX('Capacity by Voltage'!$D$17:$O$17,1,MATCH(DATE(YEAR($A3901),MONTH($A3901),1),'Capacity by Voltage'!$D$3:$O$3,0))*'Line losses'!$B$29)</f>
        <v>36.360535635342252</v>
      </c>
      <c r="F3901" s="2">
        <f>'utprod @ meter'!F3901*'Line losses'!$B$30</f>
        <v>3.0609066780000003</v>
      </c>
      <c r="G3901" s="2">
        <f>'utprod @ meter'!G3901*'Line losses'!$B$30</f>
        <v>35.798855424999999</v>
      </c>
      <c r="H3901" s="2">
        <f t="shared" si="60"/>
        <v>310.79675640617722</v>
      </c>
    </row>
    <row r="3902" spans="1:8" x14ac:dyDescent="0.25">
      <c r="A3902" s="1">
        <v>42167</v>
      </c>
      <c r="B3902" s="4" t="s">
        <v>7</v>
      </c>
      <c r="C3902" s="2">
        <f>'utprod @ meter'!C3902*'Line losses'!$B$30</f>
        <v>1047.8039242520001</v>
      </c>
      <c r="D3902" s="12">
        <f>'utprod @ meter'!D3902*(INDEX('Capacity by Voltage'!$D$11:$O$11,1,MATCH(DATE(YEAR($A3902),MONTH($A3902),1),'Capacity by Voltage'!$D$3:$O$3,0))*'Line losses'!$B$30+INDEX('Capacity by Voltage'!$D$12:$O$12,1,MATCH(DATE(YEAR($A3902),MONTH($A3902),1),'Capacity by Voltage'!$D$3:$O$3,0))*'Line losses'!$B$29)</f>
        <v>442.05895743719196</v>
      </c>
      <c r="E3902" s="12">
        <f>'utprod @ meter'!E3902*(INDEX('Capacity by Voltage'!$D$16:$O$16,1,MATCH(DATE(YEAR($A3902),MONTH($A3902),1),'Capacity by Voltage'!$D$3:$O$3,0))*'Line losses'!$B$30+INDEX('Capacity by Voltage'!$D$17:$O$17,1,MATCH(DATE(YEAR($A3902),MONTH($A3902),1),'Capacity by Voltage'!$D$3:$O$3,0))*'Line losses'!$B$29)</f>
        <v>229.95489111984156</v>
      </c>
      <c r="F3902" s="2">
        <f>'utprod @ meter'!F3902*'Line losses'!$B$30</f>
        <v>19.356006709999999</v>
      </c>
      <c r="G3902" s="2">
        <f>'utprod @ meter'!G3902*'Line losses'!$B$30</f>
        <v>226.40673657600001</v>
      </c>
      <c r="H3902" s="2">
        <f t="shared" si="60"/>
        <v>1965.5805160950335</v>
      </c>
    </row>
    <row r="3903" spans="1:8" x14ac:dyDescent="0.25">
      <c r="A3903" s="1">
        <v>42167</v>
      </c>
      <c r="B3903" s="4" t="s">
        <v>8</v>
      </c>
      <c r="C3903" s="2">
        <f>'utprod @ meter'!C3903*'Line losses'!$B$30</f>
        <v>3389.692101051</v>
      </c>
      <c r="D3903" s="12">
        <f>'utprod @ meter'!D3903*(INDEX('Capacity by Voltage'!$D$11:$O$11,1,MATCH(DATE(YEAR($A3903),MONTH($A3903),1),'Capacity by Voltage'!$D$3:$O$3,0))*'Line losses'!$B$30+INDEX('Capacity by Voltage'!$D$12:$O$12,1,MATCH(DATE(YEAR($A3903),MONTH($A3903),1),'Capacity by Voltage'!$D$3:$O$3,0))*'Line losses'!$B$29)</f>
        <v>1430.0801264446841</v>
      </c>
      <c r="E3903" s="12">
        <f>'utprod @ meter'!E3903*(INDEX('Capacity by Voltage'!$D$16:$O$16,1,MATCH(DATE(YEAR($A3903),MONTH($A3903),1),'Capacity by Voltage'!$D$3:$O$3,0))*'Line losses'!$B$30+INDEX('Capacity by Voltage'!$D$17:$O$17,1,MATCH(DATE(YEAR($A3903),MONTH($A3903),1),'Capacity by Voltage'!$D$3:$O$3,0))*'Line losses'!$B$29)</f>
        <v>743.9131893786564</v>
      </c>
      <c r="F3903" s="2">
        <f>'utprod @ meter'!F3903*'Line losses'!$B$30</f>
        <v>62.615706007999997</v>
      </c>
      <c r="G3903" s="2">
        <f>'utprod @ meter'!G3903*'Line losses'!$B$30</f>
        <v>732.43389577000016</v>
      </c>
      <c r="H3903" s="2">
        <f t="shared" si="60"/>
        <v>6358.7350186523408</v>
      </c>
    </row>
    <row r="3904" spans="1:8" x14ac:dyDescent="0.25">
      <c r="A3904" s="1">
        <v>42167</v>
      </c>
      <c r="B3904" s="4" t="s">
        <v>9</v>
      </c>
      <c r="C3904" s="2">
        <f>'utprod @ meter'!C3904*'Line losses'!$B$30</f>
        <v>6882.3733972860009</v>
      </c>
      <c r="D3904" s="12">
        <f>'utprod @ meter'!D3904*(INDEX('Capacity by Voltage'!$D$11:$O$11,1,MATCH(DATE(YEAR($A3904),MONTH($A3904),1),'Capacity by Voltage'!$D$3:$O$3,0))*'Line losses'!$B$30+INDEX('Capacity by Voltage'!$D$12:$O$12,1,MATCH(DATE(YEAR($A3904),MONTH($A3904),1),'Capacity by Voltage'!$D$3:$O$3,0))*'Line losses'!$B$29)</f>
        <v>2903.6096751725595</v>
      </c>
      <c r="E3904" s="12">
        <f>'utprod @ meter'!E3904*(INDEX('Capacity by Voltage'!$D$16:$O$16,1,MATCH(DATE(YEAR($A3904),MONTH($A3904),1),'Capacity by Voltage'!$D$3:$O$3,0))*'Line losses'!$B$30+INDEX('Capacity by Voltage'!$D$17:$O$17,1,MATCH(DATE(YEAR($A3904),MONTH($A3904),1),'Capacity by Voltage'!$D$3:$O$3,0))*'Line losses'!$B$29)</f>
        <v>1510.4288738819848</v>
      </c>
      <c r="F3904" s="2">
        <f>'utprod @ meter'!F3904*'Line losses'!$B$30</f>
        <v>127.13448939200001</v>
      </c>
      <c r="G3904" s="2">
        <f>'utprod @ meter'!G3904*'Line losses'!$B$30</f>
        <v>1487.1220884529998</v>
      </c>
      <c r="H3904" s="2">
        <f t="shared" si="60"/>
        <v>12910.668524185545</v>
      </c>
    </row>
    <row r="3905" spans="1:8" x14ac:dyDescent="0.25">
      <c r="A3905" s="1">
        <v>42167</v>
      </c>
      <c r="B3905" s="4" t="s">
        <v>10</v>
      </c>
      <c r="C3905" s="2">
        <f>'utprod @ meter'!C3905*'Line losses'!$B$30</f>
        <v>10567.600033817002</v>
      </c>
      <c r="D3905" s="12">
        <f>'utprod @ meter'!D3905*(INDEX('Capacity by Voltage'!$D$11:$O$11,1,MATCH(DATE(YEAR($A3905),MONTH($A3905),1),'Capacity by Voltage'!$D$3:$O$3,0))*'Line losses'!$B$30+INDEX('Capacity by Voltage'!$D$12:$O$12,1,MATCH(DATE(YEAR($A3905),MONTH($A3905),1),'Capacity by Voltage'!$D$3:$O$3,0))*'Line losses'!$B$29)</f>
        <v>4458.3724071133602</v>
      </c>
      <c r="E3905" s="12">
        <f>'utprod @ meter'!E3905*(INDEX('Capacity by Voltage'!$D$16:$O$16,1,MATCH(DATE(YEAR($A3905),MONTH($A3905),1),'Capacity by Voltage'!$D$3:$O$3,0))*'Line losses'!$B$30+INDEX('Capacity by Voltage'!$D$17:$O$17,1,MATCH(DATE(YEAR($A3905),MONTH($A3905),1),'Capacity by Voltage'!$D$3:$O$3,0))*'Line losses'!$B$29)</f>
        <v>2319.2013970966568</v>
      </c>
      <c r="F3905" s="2">
        <f>'utprod @ meter'!F3905*'Line losses'!$B$30</f>
        <v>195.210392012</v>
      </c>
      <c r="G3905" s="2">
        <f>'utprod @ meter'!G3905*'Line losses'!$B$30</f>
        <v>2283.4150093369999</v>
      </c>
      <c r="H3905" s="2">
        <f t="shared" si="60"/>
        <v>19823.799239376018</v>
      </c>
    </row>
    <row r="3906" spans="1:8" x14ac:dyDescent="0.25">
      <c r="A3906" s="1">
        <v>42167</v>
      </c>
      <c r="B3906" s="4" t="s">
        <v>11</v>
      </c>
      <c r="C3906" s="2">
        <f>'utprod @ meter'!C3906*'Line losses'!$B$30</f>
        <v>13164.721737406</v>
      </c>
      <c r="D3906" s="12">
        <f>'utprod @ meter'!D3906*(INDEX('Capacity by Voltage'!$D$11:$O$11,1,MATCH(DATE(YEAR($A3906),MONTH($A3906),1),'Capacity by Voltage'!$D$3:$O$3,0))*'Line losses'!$B$30+INDEX('Capacity by Voltage'!$D$12:$O$12,1,MATCH(DATE(YEAR($A3906),MONTH($A3906),1),'Capacity by Voltage'!$D$3:$O$3,0))*'Line losses'!$B$29)</f>
        <v>5554.0745566151272</v>
      </c>
      <c r="E3906" s="12">
        <f>'utprod @ meter'!E3906*(INDEX('Capacity by Voltage'!$D$16:$O$16,1,MATCH(DATE(YEAR($A3906),MONTH($A3906),1),'Capacity by Voltage'!$D$3:$O$3,0))*'Line losses'!$B$30+INDEX('Capacity by Voltage'!$D$17:$O$17,1,MATCH(DATE(YEAR($A3906),MONTH($A3906),1),'Capacity by Voltage'!$D$3:$O$3,0))*'Line losses'!$B$29)</f>
        <v>2889.1745745774861</v>
      </c>
      <c r="F3906" s="2">
        <f>'utprod @ meter'!F3906*'Line losses'!$B$30</f>
        <v>243.18596908499998</v>
      </c>
      <c r="G3906" s="2">
        <f>'utprod @ meter'!G3906*'Line losses'!$B$30</f>
        <v>2844.593313718</v>
      </c>
      <c r="H3906" s="2">
        <f t="shared" si="60"/>
        <v>24695.750151401615</v>
      </c>
    </row>
    <row r="3907" spans="1:8" x14ac:dyDescent="0.25">
      <c r="A3907" s="1">
        <v>42167</v>
      </c>
      <c r="B3907" s="4" t="s">
        <v>12</v>
      </c>
      <c r="C3907" s="2">
        <f>'utprod @ meter'!C3907*'Line losses'!$B$30</f>
        <v>14852.850798277002</v>
      </c>
      <c r="D3907" s="12">
        <f>'utprod @ meter'!D3907*(INDEX('Capacity by Voltage'!$D$11:$O$11,1,MATCH(DATE(YEAR($A3907),MONTH($A3907),1),'Capacity by Voltage'!$D$3:$O$3,0))*'Line losses'!$B$30+INDEX('Capacity by Voltage'!$D$12:$O$12,1,MATCH(DATE(YEAR($A3907),MONTH($A3907),1),'Capacity by Voltage'!$D$3:$O$3,0))*'Line losses'!$B$29)</f>
        <v>6266.280860972447</v>
      </c>
      <c r="E3907" s="12">
        <f>'utprod @ meter'!E3907*(INDEX('Capacity by Voltage'!$D$16:$O$16,1,MATCH(DATE(YEAR($A3907),MONTH($A3907),1),'Capacity by Voltage'!$D$3:$O$3,0))*'Line losses'!$B$30+INDEX('Capacity by Voltage'!$D$17:$O$17,1,MATCH(DATE(YEAR($A3907),MONTH($A3907),1),'Capacity by Voltage'!$D$3:$O$3,0))*'Line losses'!$B$29)</f>
        <v>3259.657093497814</v>
      </c>
      <c r="F3907" s="2">
        <f>'utprod @ meter'!F3907*'Line losses'!$B$30</f>
        <v>274.36930433099997</v>
      </c>
      <c r="G3907" s="2">
        <f>'utprod @ meter'!G3907*'Line losses'!$B$30</f>
        <v>3209.3587934090001</v>
      </c>
      <c r="H3907" s="2">
        <f t="shared" si="60"/>
        <v>27862.516850487264</v>
      </c>
    </row>
    <row r="3908" spans="1:8" x14ac:dyDescent="0.25">
      <c r="A3908" s="1">
        <v>42167</v>
      </c>
      <c r="B3908" s="4" t="s">
        <v>13</v>
      </c>
      <c r="C3908" s="2">
        <f>'utprod @ meter'!C3908*'Line losses'!$B$30</f>
        <v>15305.108587702998</v>
      </c>
      <c r="D3908" s="12">
        <f>'utprod @ meter'!D3908*(INDEX('Capacity by Voltage'!$D$11:$O$11,1,MATCH(DATE(YEAR($A3908),MONTH($A3908),1),'Capacity by Voltage'!$D$3:$O$3,0))*'Line losses'!$B$30+INDEX('Capacity by Voltage'!$D$12:$O$12,1,MATCH(DATE(YEAR($A3908),MONTH($A3908),1),'Capacity by Voltage'!$D$3:$O$3,0))*'Line losses'!$B$29)</f>
        <v>6457.0838878602326</v>
      </c>
      <c r="E3908" s="12">
        <f>'utprod @ meter'!E3908*(INDEX('Capacity by Voltage'!$D$16:$O$16,1,MATCH(DATE(YEAR($A3908),MONTH($A3908),1),'Capacity by Voltage'!$D$3:$O$3,0))*'Line losses'!$B$30+INDEX('Capacity by Voltage'!$D$17:$O$17,1,MATCH(DATE(YEAR($A3908),MONTH($A3908),1),'Capacity by Voltage'!$D$3:$O$3,0))*'Line losses'!$B$29)</f>
        <v>3358.9115286105048</v>
      </c>
      <c r="F3908" s="2">
        <f>'utprod @ meter'!F3908*'Line losses'!$B$30</f>
        <v>282.72407419800004</v>
      </c>
      <c r="G3908" s="2">
        <f>'utprod @ meter'!G3908*'Line losses'!$B$30</f>
        <v>3307.0810732770001</v>
      </c>
      <c r="H3908" s="2">
        <f t="shared" si="60"/>
        <v>28710.909151648735</v>
      </c>
    </row>
    <row r="3909" spans="1:8" x14ac:dyDescent="0.25">
      <c r="A3909" s="1">
        <v>42167</v>
      </c>
      <c r="B3909" s="4" t="s">
        <v>14</v>
      </c>
      <c r="C3909" s="2">
        <f>'utprod @ meter'!C3909*'Line losses'!$B$30</f>
        <v>15394.663803578</v>
      </c>
      <c r="D3909" s="12">
        <f>'utprod @ meter'!D3909*(INDEX('Capacity by Voltage'!$D$11:$O$11,1,MATCH(DATE(YEAR($A3909),MONTH($A3909),1),'Capacity by Voltage'!$D$3:$O$3,0))*'Line losses'!$B$30+INDEX('Capacity by Voltage'!$D$12:$O$12,1,MATCH(DATE(YEAR($A3909),MONTH($A3909),1),'Capacity by Voltage'!$D$3:$O$3,0))*'Line losses'!$B$29)</f>
        <v>6494.8667206016726</v>
      </c>
      <c r="E3909" s="12">
        <f>'utprod @ meter'!E3909*(INDEX('Capacity by Voltage'!$D$16:$O$16,1,MATCH(DATE(YEAR($A3909),MONTH($A3909),1),'Capacity by Voltage'!$D$3:$O$3,0))*'Line losses'!$B$30+INDEX('Capacity by Voltage'!$D$17:$O$17,1,MATCH(DATE(YEAR($A3909),MONTH($A3909),1),'Capacity by Voltage'!$D$3:$O$3,0))*'Line losses'!$B$29)</f>
        <v>3378.5658721971758</v>
      </c>
      <c r="F3909" s="2">
        <f>'utprod @ meter'!F3909*'Line losses'!$B$30</f>
        <v>284.37811605799999</v>
      </c>
      <c r="G3909" s="2">
        <f>'utprod @ meter'!G3909*'Line losses'!$B$30</f>
        <v>3326.4324338020001</v>
      </c>
      <c r="H3909" s="2">
        <f t="shared" si="60"/>
        <v>28878.906946236853</v>
      </c>
    </row>
    <row r="3910" spans="1:8" x14ac:dyDescent="0.25">
      <c r="A3910" s="1">
        <v>42167</v>
      </c>
      <c r="B3910" s="4" t="s">
        <v>15</v>
      </c>
      <c r="C3910" s="2">
        <f>'utprod @ meter'!C3910*'Line losses'!$B$30</f>
        <v>14270.737713523002</v>
      </c>
      <c r="D3910" s="12">
        <f>'utprod @ meter'!D3910*(INDEX('Capacity by Voltage'!$D$11:$O$11,1,MATCH(DATE(YEAR($A3910),MONTH($A3910),1),'Capacity by Voltage'!$D$3:$O$3,0))*'Line losses'!$B$30+INDEX('Capacity by Voltage'!$D$12:$O$12,1,MATCH(DATE(YEAR($A3910),MONTH($A3910),1),'Capacity by Voltage'!$D$3:$O$3,0))*'Line losses'!$B$29)</f>
        <v>6020.692448153085</v>
      </c>
      <c r="E3910" s="12">
        <f>'utprod @ meter'!E3910*(INDEX('Capacity by Voltage'!$D$16:$O$16,1,MATCH(DATE(YEAR($A3910),MONTH($A3910),1),'Capacity by Voltage'!$D$3:$O$3,0))*'Line losses'!$B$30+INDEX('Capacity by Voltage'!$D$17:$O$17,1,MATCH(DATE(YEAR($A3910),MONTH($A3910),1),'Capacity by Voltage'!$D$3:$O$3,0))*'Line losses'!$B$29)</f>
        <v>3131.9047890286638</v>
      </c>
      <c r="F3910" s="2">
        <f>'utprod @ meter'!F3910*'Line losses'!$B$30</f>
        <v>263.61617376699996</v>
      </c>
      <c r="G3910" s="2">
        <f>'utprod @ meter'!G3910*'Line losses'!$B$30</f>
        <v>3083.5772730889998</v>
      </c>
      <c r="H3910" s="2">
        <f t="shared" si="60"/>
        <v>26770.528397560749</v>
      </c>
    </row>
    <row r="3911" spans="1:8" x14ac:dyDescent="0.25">
      <c r="A3911" s="1">
        <v>42167</v>
      </c>
      <c r="B3911" s="4" t="s">
        <v>16</v>
      </c>
      <c r="C3911" s="2">
        <f>'utprod @ meter'!C3911*'Line losses'!$B$30</f>
        <v>12528.874593890001</v>
      </c>
      <c r="D3911" s="12">
        <f>'utprod @ meter'!D3911*(INDEX('Capacity by Voltage'!$D$11:$O$11,1,MATCH(DATE(YEAR($A3911),MONTH($A3911),1),'Capacity by Voltage'!$D$3:$O$3,0))*'Line losses'!$B$30+INDEX('Capacity by Voltage'!$D$12:$O$12,1,MATCH(DATE(YEAR($A3911),MONTH($A3911),1),'Capacity by Voltage'!$D$3:$O$3,0))*'Line losses'!$B$29)</f>
        <v>5285.8160728755838</v>
      </c>
      <c r="E3911" s="12">
        <f>'utprod @ meter'!E3911*(INDEX('Capacity by Voltage'!$D$16:$O$16,1,MATCH(DATE(YEAR($A3911),MONTH($A3911),1),'Capacity by Voltage'!$D$3:$O$3,0))*'Line losses'!$B$30+INDEX('Capacity by Voltage'!$D$17:$O$17,1,MATCH(DATE(YEAR($A3911),MONTH($A3911),1),'Capacity by Voltage'!$D$3:$O$3,0))*'Line losses'!$B$29)</f>
        <v>2749.6296639563329</v>
      </c>
      <c r="F3911" s="2">
        <f>'utprod @ meter'!F3911*'Line losses'!$B$30</f>
        <v>231.43948416800001</v>
      </c>
      <c r="G3911" s="2">
        <f>'utprod @ meter'!G3911*'Line losses'!$B$30</f>
        <v>2707.200977083</v>
      </c>
      <c r="H3911" s="2">
        <f t="shared" si="60"/>
        <v>23502.960791972921</v>
      </c>
    </row>
    <row r="3912" spans="1:8" x14ac:dyDescent="0.25">
      <c r="A3912" s="1">
        <v>42167</v>
      </c>
      <c r="B3912" s="4" t="s">
        <v>17</v>
      </c>
      <c r="C3912" s="2">
        <f>'utprod @ meter'!C3912*'Line losses'!$B$30</f>
        <v>9846.6747382920003</v>
      </c>
      <c r="D3912" s="12">
        <f>'utprod @ meter'!D3912*(INDEX('Capacity by Voltage'!$D$11:$O$11,1,MATCH(DATE(YEAR($A3912),MONTH($A3912),1),'Capacity by Voltage'!$D$3:$O$3,0))*'Line losses'!$B$30+INDEX('Capacity by Voltage'!$D$12:$O$12,1,MATCH(DATE(YEAR($A3912),MONTH($A3912),1),'Capacity by Voltage'!$D$3:$O$3,0))*'Line losses'!$B$29)</f>
        <v>4154.2208820012547</v>
      </c>
      <c r="E3912" s="12">
        <f>'utprod @ meter'!E3912*(INDEX('Capacity by Voltage'!$D$16:$O$16,1,MATCH(DATE(YEAR($A3912),MONTH($A3912),1),'Capacity by Voltage'!$D$3:$O$3,0))*'Line losses'!$B$30+INDEX('Capacity by Voltage'!$D$17:$O$17,1,MATCH(DATE(YEAR($A3912),MONTH($A3912),1),'Capacity by Voltage'!$D$3:$O$3,0))*'Line losses'!$B$29)</f>
        <v>2160.9848600681667</v>
      </c>
      <c r="F3912" s="2">
        <f>'utprod @ meter'!F3912*'Line losses'!$B$30</f>
        <v>181.89256732800001</v>
      </c>
      <c r="G3912" s="2">
        <f>'utprod @ meter'!G3912*'Line losses'!$B$30</f>
        <v>2127.6395771309999</v>
      </c>
      <c r="H3912" s="2">
        <f t="shared" ref="H3912:H3975" si="61">SUM(C3912:G3912)</f>
        <v>18471.412624820419</v>
      </c>
    </row>
    <row r="3913" spans="1:8" x14ac:dyDescent="0.25">
      <c r="A3913" s="1">
        <v>42167</v>
      </c>
      <c r="B3913" s="4" t="s">
        <v>18</v>
      </c>
      <c r="C3913" s="2">
        <f>'utprod @ meter'!C3913*'Line losses'!$B$30</f>
        <v>5852.4795869720001</v>
      </c>
      <c r="D3913" s="12">
        <f>'utprod @ meter'!D3913*(INDEX('Capacity by Voltage'!$D$11:$O$11,1,MATCH(DATE(YEAR($A3913),MONTH($A3913),1),'Capacity by Voltage'!$D$3:$O$3,0))*'Line losses'!$B$30+INDEX('Capacity by Voltage'!$D$12:$O$12,1,MATCH(DATE(YEAR($A3913),MONTH($A3913),1),'Capacity by Voltage'!$D$3:$O$3,0))*'Line losses'!$B$29)</f>
        <v>2469.1070986459963</v>
      </c>
      <c r="E3913" s="12">
        <f>'utprod @ meter'!E3913*(INDEX('Capacity by Voltage'!$D$16:$O$16,1,MATCH(DATE(YEAR($A3913),MONTH($A3913),1),'Capacity by Voltage'!$D$3:$O$3,0))*'Line losses'!$B$30+INDEX('Capacity by Voltage'!$D$17:$O$17,1,MATCH(DATE(YEAR($A3913),MONTH($A3913),1),'Capacity by Voltage'!$D$3:$O$3,0))*'Line losses'!$B$29)</f>
        <v>1284.4048514794777</v>
      </c>
      <c r="F3913" s="2">
        <f>'utprod @ meter'!F3913*'Line losses'!$B$30</f>
        <v>108.110220291</v>
      </c>
      <c r="G3913" s="2">
        <f>'utprod @ meter'!G3913*'Line losses'!$B$30</f>
        <v>1264.585623982</v>
      </c>
      <c r="H3913" s="2">
        <f t="shared" si="61"/>
        <v>10978.687381370475</v>
      </c>
    </row>
    <row r="3914" spans="1:8" x14ac:dyDescent="0.25">
      <c r="A3914" s="1">
        <v>42167</v>
      </c>
      <c r="B3914" s="4" t="s">
        <v>19</v>
      </c>
      <c r="C3914" s="2">
        <f>'utprod @ meter'!C3914*'Line losses'!$B$30</f>
        <v>2409.054356396</v>
      </c>
      <c r="D3914" s="12">
        <f>'utprod @ meter'!D3914*(INDEX('Capacity by Voltage'!$D$11:$O$11,1,MATCH(DATE(YEAR($A3914),MONTH($A3914),1),'Capacity by Voltage'!$D$3:$O$3,0))*'Line losses'!$B$30+INDEX('Capacity by Voltage'!$D$12:$O$12,1,MATCH(DATE(YEAR($A3914),MONTH($A3914),1),'Capacity by Voltage'!$D$3:$O$3,0))*'Line losses'!$B$29)</f>
        <v>1016.3578294694249</v>
      </c>
      <c r="E3914" s="12">
        <f>'utprod @ meter'!E3914*(INDEX('Capacity by Voltage'!$D$16:$O$16,1,MATCH(DATE(YEAR($A3914),MONTH($A3914),1),'Capacity by Voltage'!$D$3:$O$3,0))*'Line losses'!$B$30+INDEX('Capacity by Voltage'!$D$17:$O$17,1,MATCH(DATE(YEAR($A3914),MONTH($A3914),1),'Capacity by Voltage'!$D$3:$O$3,0))*'Line losses'!$B$29)</f>
        <v>528.69905594881845</v>
      </c>
      <c r="F3914" s="2">
        <f>'utprod @ meter'!F3914*'Line losses'!$B$30</f>
        <v>44.50115993</v>
      </c>
      <c r="G3914" s="2">
        <f>'utprod @ meter'!G3914*'Line losses'!$B$30</f>
        <v>520.54091189700011</v>
      </c>
      <c r="H3914" s="2">
        <f t="shared" si="61"/>
        <v>4519.1533136412436</v>
      </c>
    </row>
    <row r="3915" spans="1:8" x14ac:dyDescent="0.25">
      <c r="A3915" s="1">
        <v>42167</v>
      </c>
      <c r="B3915" s="4" t="s">
        <v>20</v>
      </c>
      <c r="C3915" s="2">
        <f>'utprod @ meter'!C3915*'Line losses'!$B$30</f>
        <v>541.81300530099998</v>
      </c>
      <c r="D3915" s="12">
        <f>'utprod @ meter'!D3915*(INDEX('Capacity by Voltage'!$D$11:$O$11,1,MATCH(DATE(YEAR($A3915),MONTH($A3915),1),'Capacity by Voltage'!$D$3:$O$3,0))*'Line losses'!$B$30+INDEX('Capacity by Voltage'!$D$12:$O$12,1,MATCH(DATE(YEAR($A3915),MONTH($A3915),1),'Capacity by Voltage'!$D$3:$O$3,0))*'Line losses'!$B$29)</f>
        <v>228.58585962922501</v>
      </c>
      <c r="E3915" s="12">
        <f>'utprod @ meter'!E3915*(INDEX('Capacity by Voltage'!$D$16:$O$16,1,MATCH(DATE(YEAR($A3915),MONTH($A3915),1),'Capacity by Voltage'!$D$3:$O$3,0))*'Line losses'!$B$30+INDEX('Capacity by Voltage'!$D$17:$O$17,1,MATCH(DATE(YEAR($A3915),MONTH($A3915),1),'Capacity by Voltage'!$D$3:$O$3,0))*'Line losses'!$B$29)</f>
        <v>118.90784985514763</v>
      </c>
      <c r="F3915" s="2">
        <f>'utprod @ meter'!F3915*'Line losses'!$B$30</f>
        <v>10.008811727000001</v>
      </c>
      <c r="G3915" s="2">
        <f>'utprod @ meter'!G3915*'Line losses'!$B$30</f>
        <v>117.07364039300001</v>
      </c>
      <c r="H3915" s="2">
        <f t="shared" si="61"/>
        <v>1016.3891669053727</v>
      </c>
    </row>
    <row r="3916" spans="1:8" x14ac:dyDescent="0.25">
      <c r="A3916" s="1">
        <v>42167</v>
      </c>
      <c r="B3916" s="4" t="s">
        <v>21</v>
      </c>
      <c r="C3916" s="2">
        <f>'utprod @ meter'!C3916*'Line losses'!$B$30</f>
        <v>26.867029381000002</v>
      </c>
      <c r="D3916" s="12">
        <f>'utprod @ meter'!D3916*(INDEX('Capacity by Voltage'!$D$11:$O$11,1,MATCH(DATE(YEAR($A3916),MONTH($A3916),1),'Capacity by Voltage'!$D$3:$O$3,0))*'Line losses'!$B$30+INDEX('Capacity by Voltage'!$D$12:$O$12,1,MATCH(DATE(YEAR($A3916),MONTH($A3916),1),'Capacity by Voltage'!$D$3:$O$3,0))*'Line losses'!$B$29)</f>
        <v>11.335035460091104</v>
      </c>
      <c r="E3916" s="12">
        <f>'utprod @ meter'!E3916*(INDEX('Capacity by Voltage'!$D$16:$O$16,1,MATCH(DATE(YEAR($A3916),MONTH($A3916),1),'Capacity by Voltage'!$D$3:$O$3,0))*'Line losses'!$B$30+INDEX('Capacity by Voltage'!$D$17:$O$17,1,MATCH(DATE(YEAR($A3916),MONTH($A3916),1),'Capacity by Voltage'!$D$3:$O$3,0))*'Line losses'!$B$29)</f>
        <v>5.8963030760014465</v>
      </c>
      <c r="F3916" s="2">
        <f>'utprod @ meter'!F3916*'Line losses'!$B$30</f>
        <v>0.49621255800000008</v>
      </c>
      <c r="G3916" s="2">
        <f>'utprod @ meter'!G3916*'Line losses'!$B$30</f>
        <v>5.8049435389999999</v>
      </c>
      <c r="H3916" s="2">
        <f t="shared" si="61"/>
        <v>50.399524014092556</v>
      </c>
    </row>
    <row r="3917" spans="1:8" x14ac:dyDescent="0.25">
      <c r="A3917" s="1">
        <v>42167</v>
      </c>
      <c r="B3917" s="4" t="s">
        <v>22</v>
      </c>
      <c r="C3917" s="2">
        <f>'utprod @ meter'!C3917*'Line losses'!$B$30</f>
        <v>0</v>
      </c>
      <c r="D3917" s="12">
        <f>'utprod @ meter'!D3917*(INDEX('Capacity by Voltage'!$D$11:$O$11,1,MATCH(DATE(YEAR($A3917),MONTH($A3917),1),'Capacity by Voltage'!$D$3:$O$3,0))*'Line losses'!$B$30+INDEX('Capacity by Voltage'!$D$12:$O$12,1,MATCH(DATE(YEAR($A3917),MONTH($A3917),1),'Capacity by Voltage'!$D$3:$O$3,0))*'Line losses'!$B$29)</f>
        <v>0</v>
      </c>
      <c r="E3917" s="12">
        <f>'utprod @ meter'!E3917*(INDEX('Capacity by Voltage'!$D$16:$O$16,1,MATCH(DATE(YEAR($A3917),MONTH($A3917),1),'Capacity by Voltage'!$D$3:$O$3,0))*'Line losses'!$B$30+INDEX('Capacity by Voltage'!$D$17:$O$17,1,MATCH(DATE(YEAR($A3917),MONTH($A3917),1),'Capacity by Voltage'!$D$3:$O$3,0))*'Line losses'!$B$29)</f>
        <v>0</v>
      </c>
      <c r="F3917" s="2">
        <f>'utprod @ meter'!F3917*'Line losses'!$B$30</f>
        <v>0</v>
      </c>
      <c r="G3917" s="2">
        <f>'utprod @ meter'!G3917*'Line losses'!$B$30</f>
        <v>0</v>
      </c>
      <c r="H3917" s="2">
        <f t="shared" si="61"/>
        <v>0</v>
      </c>
    </row>
    <row r="3918" spans="1:8" x14ac:dyDescent="0.25">
      <c r="A3918" s="1">
        <v>42167</v>
      </c>
      <c r="B3918" s="4" t="s">
        <v>23</v>
      </c>
      <c r="C3918" s="2">
        <f>'utprod @ meter'!C3918*'Line losses'!$B$30</f>
        <v>0</v>
      </c>
      <c r="D3918" s="12">
        <f>'utprod @ meter'!D3918*(INDEX('Capacity by Voltage'!$D$11:$O$11,1,MATCH(DATE(YEAR($A3918),MONTH($A3918),1),'Capacity by Voltage'!$D$3:$O$3,0))*'Line losses'!$B$30+INDEX('Capacity by Voltage'!$D$12:$O$12,1,MATCH(DATE(YEAR($A3918),MONTH($A3918),1),'Capacity by Voltage'!$D$3:$O$3,0))*'Line losses'!$B$29)</f>
        <v>0</v>
      </c>
      <c r="E3918" s="12">
        <f>'utprod @ meter'!E3918*(INDEX('Capacity by Voltage'!$D$16:$O$16,1,MATCH(DATE(YEAR($A3918),MONTH($A3918),1),'Capacity by Voltage'!$D$3:$O$3,0))*'Line losses'!$B$30+INDEX('Capacity by Voltage'!$D$17:$O$17,1,MATCH(DATE(YEAR($A3918),MONTH($A3918),1),'Capacity by Voltage'!$D$3:$O$3,0))*'Line losses'!$B$29)</f>
        <v>0</v>
      </c>
      <c r="F3918" s="2">
        <f>'utprod @ meter'!F3918*'Line losses'!$B$30</f>
        <v>0</v>
      </c>
      <c r="G3918" s="2">
        <f>'utprod @ meter'!G3918*'Line losses'!$B$30</f>
        <v>0</v>
      </c>
      <c r="H3918" s="2">
        <f t="shared" si="61"/>
        <v>0</v>
      </c>
    </row>
    <row r="3919" spans="1:8" x14ac:dyDescent="0.25">
      <c r="A3919" s="1">
        <v>42168</v>
      </c>
      <c r="B3919" s="4" t="s">
        <v>0</v>
      </c>
      <c r="C3919" s="2">
        <f>'utprod @ meter'!C3919*'Line losses'!$B$30</f>
        <v>0</v>
      </c>
      <c r="D3919" s="12">
        <f>'utprod @ meter'!D3919*(INDEX('Capacity by Voltage'!$D$11:$O$11,1,MATCH(DATE(YEAR($A3919),MONTH($A3919),1),'Capacity by Voltage'!$D$3:$O$3,0))*'Line losses'!$B$30+INDEX('Capacity by Voltage'!$D$12:$O$12,1,MATCH(DATE(YEAR($A3919),MONTH($A3919),1),'Capacity by Voltage'!$D$3:$O$3,0))*'Line losses'!$B$29)</f>
        <v>0</v>
      </c>
      <c r="E3919" s="12">
        <f>'utprod @ meter'!E3919*(INDEX('Capacity by Voltage'!$D$16:$O$16,1,MATCH(DATE(YEAR($A3919),MONTH($A3919),1),'Capacity by Voltage'!$D$3:$O$3,0))*'Line losses'!$B$30+INDEX('Capacity by Voltage'!$D$17:$O$17,1,MATCH(DATE(YEAR($A3919),MONTH($A3919),1),'Capacity by Voltage'!$D$3:$O$3,0))*'Line losses'!$B$29)</f>
        <v>0</v>
      </c>
      <c r="F3919" s="2">
        <f>'utprod @ meter'!F3919*'Line losses'!$B$30</f>
        <v>0</v>
      </c>
      <c r="G3919" s="2">
        <f>'utprod @ meter'!G3919*'Line losses'!$B$30</f>
        <v>0</v>
      </c>
      <c r="H3919" s="2">
        <f t="shared" si="61"/>
        <v>0</v>
      </c>
    </row>
    <row r="3920" spans="1:8" x14ac:dyDescent="0.25">
      <c r="A3920" s="1">
        <v>42168</v>
      </c>
      <c r="B3920" s="4" t="s">
        <v>1</v>
      </c>
      <c r="C3920" s="2">
        <f>'utprod @ meter'!C3920*'Line losses'!$B$30</f>
        <v>0</v>
      </c>
      <c r="D3920" s="12">
        <f>'utprod @ meter'!D3920*(INDEX('Capacity by Voltage'!$D$11:$O$11,1,MATCH(DATE(YEAR($A3920),MONTH($A3920),1),'Capacity by Voltage'!$D$3:$O$3,0))*'Line losses'!$B$30+INDEX('Capacity by Voltage'!$D$12:$O$12,1,MATCH(DATE(YEAR($A3920),MONTH($A3920),1),'Capacity by Voltage'!$D$3:$O$3,0))*'Line losses'!$B$29)</f>
        <v>0</v>
      </c>
      <c r="E3920" s="12">
        <f>'utprod @ meter'!E3920*(INDEX('Capacity by Voltage'!$D$16:$O$16,1,MATCH(DATE(YEAR($A3920),MONTH($A3920),1),'Capacity by Voltage'!$D$3:$O$3,0))*'Line losses'!$B$30+INDEX('Capacity by Voltage'!$D$17:$O$17,1,MATCH(DATE(YEAR($A3920),MONTH($A3920),1),'Capacity by Voltage'!$D$3:$O$3,0))*'Line losses'!$B$29)</f>
        <v>0</v>
      </c>
      <c r="F3920" s="2">
        <f>'utprod @ meter'!F3920*'Line losses'!$B$30</f>
        <v>0</v>
      </c>
      <c r="G3920" s="2">
        <f>'utprod @ meter'!G3920*'Line losses'!$B$30</f>
        <v>0</v>
      </c>
      <c r="H3920" s="2">
        <f t="shared" si="61"/>
        <v>0</v>
      </c>
    </row>
    <row r="3921" spans="1:8" x14ac:dyDescent="0.25">
      <c r="A3921" s="1">
        <v>42168</v>
      </c>
      <c r="B3921" s="4" t="s">
        <v>2</v>
      </c>
      <c r="C3921" s="2">
        <f>'utprod @ meter'!C3921*'Line losses'!$B$30</f>
        <v>0</v>
      </c>
      <c r="D3921" s="12">
        <f>'utprod @ meter'!D3921*(INDEX('Capacity by Voltage'!$D$11:$O$11,1,MATCH(DATE(YEAR($A3921),MONTH($A3921),1),'Capacity by Voltage'!$D$3:$O$3,0))*'Line losses'!$B$30+INDEX('Capacity by Voltage'!$D$12:$O$12,1,MATCH(DATE(YEAR($A3921),MONTH($A3921),1),'Capacity by Voltage'!$D$3:$O$3,0))*'Line losses'!$B$29)</f>
        <v>0</v>
      </c>
      <c r="E3921" s="12">
        <f>'utprod @ meter'!E3921*(INDEX('Capacity by Voltage'!$D$16:$O$16,1,MATCH(DATE(YEAR($A3921),MONTH($A3921),1),'Capacity by Voltage'!$D$3:$O$3,0))*'Line losses'!$B$30+INDEX('Capacity by Voltage'!$D$17:$O$17,1,MATCH(DATE(YEAR($A3921),MONTH($A3921),1),'Capacity by Voltage'!$D$3:$O$3,0))*'Line losses'!$B$29)</f>
        <v>0</v>
      </c>
      <c r="F3921" s="2">
        <f>'utprod @ meter'!F3921*'Line losses'!$B$30</f>
        <v>0</v>
      </c>
      <c r="G3921" s="2">
        <f>'utprod @ meter'!G3921*'Line losses'!$B$30</f>
        <v>0</v>
      </c>
      <c r="H3921" s="2">
        <f t="shared" si="61"/>
        <v>0</v>
      </c>
    </row>
    <row r="3922" spans="1:8" x14ac:dyDescent="0.25">
      <c r="A3922" s="1">
        <v>42168</v>
      </c>
      <c r="B3922" s="4" t="s">
        <v>3</v>
      </c>
      <c r="C3922" s="2">
        <f>'utprod @ meter'!C3922*'Line losses'!$B$30</f>
        <v>0</v>
      </c>
      <c r="D3922" s="12">
        <f>'utprod @ meter'!D3922*(INDEX('Capacity by Voltage'!$D$11:$O$11,1,MATCH(DATE(YEAR($A3922),MONTH($A3922),1),'Capacity by Voltage'!$D$3:$O$3,0))*'Line losses'!$B$30+INDEX('Capacity by Voltage'!$D$12:$O$12,1,MATCH(DATE(YEAR($A3922),MONTH($A3922),1),'Capacity by Voltage'!$D$3:$O$3,0))*'Line losses'!$B$29)</f>
        <v>0</v>
      </c>
      <c r="E3922" s="12">
        <f>'utprod @ meter'!E3922*(INDEX('Capacity by Voltage'!$D$16:$O$16,1,MATCH(DATE(YEAR($A3922),MONTH($A3922),1),'Capacity by Voltage'!$D$3:$O$3,0))*'Line losses'!$B$30+INDEX('Capacity by Voltage'!$D$17:$O$17,1,MATCH(DATE(YEAR($A3922),MONTH($A3922),1),'Capacity by Voltage'!$D$3:$O$3,0))*'Line losses'!$B$29)</f>
        <v>0</v>
      </c>
      <c r="F3922" s="2">
        <f>'utprod @ meter'!F3922*'Line losses'!$B$30</f>
        <v>0</v>
      </c>
      <c r="G3922" s="2">
        <f>'utprod @ meter'!G3922*'Line losses'!$B$30</f>
        <v>0</v>
      </c>
      <c r="H3922" s="2">
        <f t="shared" si="61"/>
        <v>0</v>
      </c>
    </row>
    <row r="3923" spans="1:8" x14ac:dyDescent="0.25">
      <c r="A3923" s="1">
        <v>42168</v>
      </c>
      <c r="B3923" s="4" t="s">
        <v>4</v>
      </c>
      <c r="C3923" s="2">
        <f>'utprod @ meter'!C3923*'Line losses'!$B$30</f>
        <v>0</v>
      </c>
      <c r="D3923" s="12">
        <f>'utprod @ meter'!D3923*(INDEX('Capacity by Voltage'!$D$11:$O$11,1,MATCH(DATE(YEAR($A3923),MONTH($A3923),1),'Capacity by Voltage'!$D$3:$O$3,0))*'Line losses'!$B$30+INDEX('Capacity by Voltage'!$D$12:$O$12,1,MATCH(DATE(YEAR($A3923),MONTH($A3923),1),'Capacity by Voltage'!$D$3:$O$3,0))*'Line losses'!$B$29)</f>
        <v>0</v>
      </c>
      <c r="E3923" s="12">
        <f>'utprod @ meter'!E3923*(INDEX('Capacity by Voltage'!$D$16:$O$16,1,MATCH(DATE(YEAR($A3923),MONTH($A3923),1),'Capacity by Voltage'!$D$3:$O$3,0))*'Line losses'!$B$30+INDEX('Capacity by Voltage'!$D$17:$O$17,1,MATCH(DATE(YEAR($A3923),MONTH($A3923),1),'Capacity by Voltage'!$D$3:$O$3,0))*'Line losses'!$B$29)</f>
        <v>0</v>
      </c>
      <c r="F3923" s="2">
        <f>'utprod @ meter'!F3923*'Line losses'!$B$30</f>
        <v>0</v>
      </c>
      <c r="G3923" s="2">
        <f>'utprod @ meter'!G3923*'Line losses'!$B$30</f>
        <v>0</v>
      </c>
      <c r="H3923" s="2">
        <f t="shared" si="61"/>
        <v>0</v>
      </c>
    </row>
    <row r="3924" spans="1:8" x14ac:dyDescent="0.25">
      <c r="A3924" s="1">
        <v>42168</v>
      </c>
      <c r="B3924" s="4" t="s">
        <v>5</v>
      </c>
      <c r="C3924" s="2">
        <f>'utprod @ meter'!C3924*'Line losses'!$B$30</f>
        <v>0</v>
      </c>
      <c r="D3924" s="12">
        <f>'utprod @ meter'!D3924*(INDEX('Capacity by Voltage'!$D$11:$O$11,1,MATCH(DATE(YEAR($A3924),MONTH($A3924),1),'Capacity by Voltage'!$D$3:$O$3,0))*'Line losses'!$B$30+INDEX('Capacity by Voltage'!$D$12:$O$12,1,MATCH(DATE(YEAR($A3924),MONTH($A3924),1),'Capacity by Voltage'!$D$3:$O$3,0))*'Line losses'!$B$29)</f>
        <v>0</v>
      </c>
      <c r="E3924" s="12">
        <f>'utprod @ meter'!E3924*(INDEX('Capacity by Voltage'!$D$16:$O$16,1,MATCH(DATE(YEAR($A3924),MONTH($A3924),1),'Capacity by Voltage'!$D$3:$O$3,0))*'Line losses'!$B$30+INDEX('Capacity by Voltage'!$D$17:$O$17,1,MATCH(DATE(YEAR($A3924),MONTH($A3924),1),'Capacity by Voltage'!$D$3:$O$3,0))*'Line losses'!$B$29)</f>
        <v>0</v>
      </c>
      <c r="F3924" s="2">
        <f>'utprod @ meter'!F3924*'Line losses'!$B$30</f>
        <v>0</v>
      </c>
      <c r="G3924" s="2">
        <f>'utprod @ meter'!G3924*'Line losses'!$B$30</f>
        <v>0</v>
      </c>
      <c r="H3924" s="2">
        <f t="shared" si="61"/>
        <v>0</v>
      </c>
    </row>
    <row r="3925" spans="1:8" x14ac:dyDescent="0.25">
      <c r="A3925" s="1">
        <v>42168</v>
      </c>
      <c r="B3925" s="4" t="s">
        <v>6</v>
      </c>
      <c r="C3925" s="2">
        <f>'utprod @ meter'!C3925*'Line losses'!$B$30</f>
        <v>152.24526084300001</v>
      </c>
      <c r="D3925" s="12">
        <f>'utprod @ meter'!D3925*(INDEX('Capacity by Voltage'!$D$11:$O$11,1,MATCH(DATE(YEAR($A3925),MONTH($A3925),1),'Capacity by Voltage'!$D$3:$O$3,0))*'Line losses'!$B$30+INDEX('Capacity by Voltage'!$D$12:$O$12,1,MATCH(DATE(YEAR($A3925),MONTH($A3925),1),'Capacity by Voltage'!$D$3:$O$3,0))*'Line losses'!$B$29)</f>
        <v>64.230630022789413</v>
      </c>
      <c r="E3925" s="12">
        <f>'utprod @ meter'!E3925*(INDEX('Capacity by Voltage'!$D$16:$O$16,1,MATCH(DATE(YEAR($A3925),MONTH($A3925),1),'Capacity by Voltage'!$D$3:$O$3,0))*'Line losses'!$B$30+INDEX('Capacity by Voltage'!$D$17:$O$17,1,MATCH(DATE(YEAR($A3925),MONTH($A3925),1),'Capacity by Voltage'!$D$3:$O$3,0))*'Line losses'!$B$29)</f>
        <v>33.41238409734153</v>
      </c>
      <c r="F3925" s="2">
        <f>'utprod @ meter'!F3925*'Line losses'!$B$30</f>
        <v>2.8128003990000003</v>
      </c>
      <c r="G3925" s="2">
        <f>'utprod @ meter'!G3925*'Line losses'!$B$30</f>
        <v>32.896848274</v>
      </c>
      <c r="H3925" s="2">
        <f t="shared" si="61"/>
        <v>285.59792363613099</v>
      </c>
    </row>
    <row r="3926" spans="1:8" x14ac:dyDescent="0.25">
      <c r="A3926" s="1">
        <v>42168</v>
      </c>
      <c r="B3926" s="4" t="s">
        <v>7</v>
      </c>
      <c r="C3926" s="2">
        <f>'utprod @ meter'!C3926*'Line losses'!$B$30</f>
        <v>1020.9378241080001</v>
      </c>
      <c r="D3926" s="12">
        <f>'utprod @ meter'!D3926*(INDEX('Capacity by Voltage'!$D$11:$O$11,1,MATCH(DATE(YEAR($A3926),MONTH($A3926),1),'Capacity by Voltage'!$D$3:$O$3,0))*'Line losses'!$B$30+INDEX('Capacity by Voltage'!$D$12:$O$12,1,MATCH(DATE(YEAR($A3926),MONTH($A3926),1),'Capacity by Voltage'!$D$3:$O$3,0))*'Line losses'!$B$29)</f>
        <v>430.72392197710087</v>
      </c>
      <c r="E3926" s="12">
        <f>'utprod @ meter'!E3926*(INDEX('Capacity by Voltage'!$D$16:$O$16,1,MATCH(DATE(YEAR($A3926),MONTH($A3926),1),'Capacity by Voltage'!$D$3:$O$3,0))*'Line losses'!$B$30+INDEX('Capacity by Voltage'!$D$17:$O$17,1,MATCH(DATE(YEAR($A3926),MONTH($A3926),1),'Capacity by Voltage'!$D$3:$O$3,0))*'Line losses'!$B$29)</f>
        <v>224.05858804384013</v>
      </c>
      <c r="F3926" s="2">
        <f>'utprod @ meter'!F3926*'Line losses'!$B$30</f>
        <v>18.858864915000002</v>
      </c>
      <c r="G3926" s="2">
        <f>'utprod @ meter'!G3926*'Line losses'!$B$30</f>
        <v>220.60086380000001</v>
      </c>
      <c r="H3926" s="2">
        <f t="shared" si="61"/>
        <v>1915.180062843941</v>
      </c>
    </row>
    <row r="3927" spans="1:8" x14ac:dyDescent="0.25">
      <c r="A3927" s="1">
        <v>42168</v>
      </c>
      <c r="B3927" s="4" t="s">
        <v>8</v>
      </c>
      <c r="C3927" s="2">
        <f>'utprod @ meter'!C3927*'Line losses'!$B$30</f>
        <v>3438.9472374730003</v>
      </c>
      <c r="D3927" s="12">
        <f>'utprod @ meter'!D3927*(INDEX('Capacity by Voltage'!$D$11:$O$11,1,MATCH(DATE(YEAR($A3927),MONTH($A3927),1),'Capacity by Voltage'!$D$3:$O$3,0))*'Line losses'!$B$30+INDEX('Capacity by Voltage'!$D$12:$O$12,1,MATCH(DATE(YEAR($A3927),MONTH($A3927),1),'Capacity by Voltage'!$D$3:$O$3,0))*'Line losses'!$B$29)</f>
        <v>1450.8604059959878</v>
      </c>
      <c r="E3927" s="12">
        <f>'utprod @ meter'!E3927*(INDEX('Capacity by Voltage'!$D$16:$O$16,1,MATCH(DATE(YEAR($A3927),MONTH($A3927),1),'Capacity by Voltage'!$D$3:$O$3,0))*'Line losses'!$B$30+INDEX('Capacity by Voltage'!$D$17:$O$17,1,MATCH(DATE(YEAR($A3927),MONTH($A3927),1),'Capacity by Voltage'!$D$3:$O$3,0))*'Line losses'!$B$29)</f>
        <v>754.72307835132574</v>
      </c>
      <c r="F3927" s="2">
        <f>'utprod @ meter'!F3927*'Line losses'!$B$30</f>
        <v>63.526358268000003</v>
      </c>
      <c r="G3927" s="2">
        <f>'utprod @ meter'!G3927*'Line losses'!$B$30</f>
        <v>743.07737636800005</v>
      </c>
      <c r="H3927" s="2">
        <f t="shared" si="61"/>
        <v>6451.1344564563142</v>
      </c>
    </row>
    <row r="3928" spans="1:8" x14ac:dyDescent="0.25">
      <c r="A3928" s="1">
        <v>42168</v>
      </c>
      <c r="B3928" s="4" t="s">
        <v>9</v>
      </c>
      <c r="C3928" s="2">
        <f>'utprod @ meter'!C3928*'Line losses'!$B$30</f>
        <v>6958.4955630890008</v>
      </c>
      <c r="D3928" s="12">
        <f>'utprod @ meter'!D3928*(INDEX('Capacity by Voltage'!$D$11:$O$11,1,MATCH(DATE(YEAR($A3928),MONTH($A3928),1),'Capacity by Voltage'!$D$3:$O$3,0))*'Line losses'!$B$30+INDEX('Capacity by Voltage'!$D$12:$O$12,1,MATCH(DATE(YEAR($A3928),MONTH($A3928),1),'Capacity by Voltage'!$D$3:$O$3,0))*'Line losses'!$B$29)</f>
        <v>2935.7249901839541</v>
      </c>
      <c r="E3928" s="12">
        <f>'utprod @ meter'!E3928*(INDEX('Capacity by Voltage'!$D$16:$O$16,1,MATCH(DATE(YEAR($A3928),MONTH($A3928),1),'Capacity by Voltage'!$D$3:$O$3,0))*'Line losses'!$B$30+INDEX('Capacity by Voltage'!$D$17:$O$17,1,MATCH(DATE(YEAR($A3928),MONTH($A3928),1),'Capacity by Voltage'!$D$3:$O$3,0))*'Line losses'!$B$29)</f>
        <v>1527.1350659306559</v>
      </c>
      <c r="F3928" s="2">
        <f>'utprod @ meter'!F3928*'Line losses'!$B$30</f>
        <v>128.54135421000001</v>
      </c>
      <c r="G3928" s="2">
        <f>'utprod @ meter'!G3928*'Line losses'!$B$30</f>
        <v>1503.5705125899999</v>
      </c>
      <c r="H3928" s="2">
        <f t="shared" si="61"/>
        <v>13053.46748600361</v>
      </c>
    </row>
    <row r="3929" spans="1:8" x14ac:dyDescent="0.25">
      <c r="A3929" s="1">
        <v>42168</v>
      </c>
      <c r="B3929" s="4" t="s">
        <v>10</v>
      </c>
      <c r="C3929" s="2">
        <f>'utprod @ meter'!C3929*'Line losses'!$B$30</f>
        <v>10710.889308454001</v>
      </c>
      <c r="D3929" s="12">
        <f>'utprod @ meter'!D3929*(INDEX('Capacity by Voltage'!$D$11:$O$11,1,MATCH(DATE(YEAR($A3929),MONTH($A3929),1),'Capacity by Voltage'!$D$3:$O$3,0))*'Line losses'!$B$30+INDEX('Capacity by Voltage'!$D$12:$O$12,1,MATCH(DATE(YEAR($A3929),MONTH($A3929),1),'Capacity by Voltage'!$D$3:$O$3,0))*'Line losses'!$B$29)</f>
        <v>4518.8253107749824</v>
      </c>
      <c r="E3929" s="12">
        <f>'utprod @ meter'!E3929*(INDEX('Capacity by Voltage'!$D$16:$O$16,1,MATCH(DATE(YEAR($A3929),MONTH($A3929),1),'Capacity by Voltage'!$D$3:$O$3,0))*'Line losses'!$B$30+INDEX('Capacity by Voltage'!$D$17:$O$17,1,MATCH(DATE(YEAR($A3929),MONTH($A3929),1),'Capacity by Voltage'!$D$3:$O$3,0))*'Line losses'!$B$29)</f>
        <v>2350.6483468353317</v>
      </c>
      <c r="F3929" s="2">
        <f>'utprod @ meter'!F3929*'Line losses'!$B$30</f>
        <v>197.856858988</v>
      </c>
      <c r="G3929" s="2">
        <f>'utprod @ meter'!G3929*'Line losses'!$B$30</f>
        <v>2314.3762569400001</v>
      </c>
      <c r="H3929" s="2">
        <f t="shared" si="61"/>
        <v>20092.596081992317</v>
      </c>
    </row>
    <row r="3930" spans="1:8" x14ac:dyDescent="0.25">
      <c r="A3930" s="1">
        <v>42168</v>
      </c>
      <c r="B3930" s="4" t="s">
        <v>11</v>
      </c>
      <c r="C3930" s="2">
        <f>'utprod @ meter'!C3930*'Line losses'!$B$30</f>
        <v>13522.945388617001</v>
      </c>
      <c r="D3930" s="12">
        <f>'utprod @ meter'!D3930*(INDEX('Capacity by Voltage'!$D$11:$O$11,1,MATCH(DATE(YEAR($A3930),MONTH($A3930),1),'Capacity by Voltage'!$D$3:$O$3,0))*'Line losses'!$B$30+INDEX('Capacity by Voltage'!$D$12:$O$12,1,MATCH(DATE(YEAR($A3930),MONTH($A3930),1),'Capacity by Voltage'!$D$3:$O$3,0))*'Line losses'!$B$29)</f>
        <v>5705.2058875808889</v>
      </c>
      <c r="E3930" s="12">
        <f>'utprod @ meter'!E3930*(INDEX('Capacity by Voltage'!$D$16:$O$16,1,MATCH(DATE(YEAR($A3930),MONTH($A3930),1),'Capacity by Voltage'!$D$3:$O$3,0))*'Line losses'!$B$30+INDEX('Capacity by Voltage'!$D$17:$O$17,1,MATCH(DATE(YEAR($A3930),MONTH($A3930),1),'Capacity by Voltage'!$D$3:$O$3,0))*'Line losses'!$B$29)</f>
        <v>2967.7919489241717</v>
      </c>
      <c r="F3930" s="2">
        <f>'utprod @ meter'!F3930*'Line losses'!$B$30</f>
        <v>249.80306576200005</v>
      </c>
      <c r="G3930" s="2">
        <f>'utprod @ meter'!G3930*'Line losses'!$B$30</f>
        <v>2921.996897344</v>
      </c>
      <c r="H3930" s="2">
        <f t="shared" si="61"/>
        <v>25367.743188228062</v>
      </c>
    </row>
    <row r="3931" spans="1:8" x14ac:dyDescent="0.25">
      <c r="A3931" s="1">
        <v>42168</v>
      </c>
      <c r="B3931" s="4" t="s">
        <v>12</v>
      </c>
      <c r="C3931" s="2">
        <f>'utprod @ meter'!C3931*'Line losses'!$B$30</f>
        <v>15287.197544528002</v>
      </c>
      <c r="D3931" s="12">
        <f>'utprod @ meter'!D3931*(INDEX('Capacity by Voltage'!$D$11:$O$11,1,MATCH(DATE(YEAR($A3931),MONTH($A3931),1),'Capacity by Voltage'!$D$3:$O$3,0))*'Line losses'!$B$30+INDEX('Capacity by Voltage'!$D$12:$O$12,1,MATCH(DATE(YEAR($A3931),MONTH($A3931),1),'Capacity by Voltage'!$D$3:$O$3,0))*'Line losses'!$B$29)</f>
        <v>6449.527506949602</v>
      </c>
      <c r="E3931" s="12">
        <f>'utprod @ meter'!E3931*(INDEX('Capacity by Voltage'!$D$16:$O$16,1,MATCH(DATE(YEAR($A3931),MONTH($A3931),1),'Capacity by Voltage'!$D$3:$O$3,0))*'Line losses'!$B$30+INDEX('Capacity by Voltage'!$D$17:$O$17,1,MATCH(DATE(YEAR($A3931),MONTH($A3931),1),'Capacity by Voltage'!$D$3:$O$3,0))*'Line losses'!$B$29)</f>
        <v>3354.9806598931705</v>
      </c>
      <c r="F3931" s="2">
        <f>'utprod @ meter'!F3931*'Line losses'!$B$30</f>
        <v>282.39326582600006</v>
      </c>
      <c r="G3931" s="2">
        <f>'utprod @ meter'!G3931*'Line losses'!$B$30</f>
        <v>3303.2108011720002</v>
      </c>
      <c r="H3931" s="2">
        <f t="shared" si="61"/>
        <v>28677.309778368774</v>
      </c>
    </row>
    <row r="3932" spans="1:8" x14ac:dyDescent="0.25">
      <c r="A3932" s="1">
        <v>42168</v>
      </c>
      <c r="B3932" s="4" t="s">
        <v>13</v>
      </c>
      <c r="C3932" s="2">
        <f>'utprod @ meter'!C3932*'Line losses'!$B$30</f>
        <v>15717.065368439</v>
      </c>
      <c r="D3932" s="12">
        <f>'utprod @ meter'!D3932*(INDEX('Capacity by Voltage'!$D$11:$O$11,1,MATCH(DATE(YEAR($A3932),MONTH($A3932),1),'Capacity by Voltage'!$D$3:$O$3,0))*'Line losses'!$B$30+INDEX('Capacity by Voltage'!$D$12:$O$12,1,MATCH(DATE(YEAR($A3932),MONTH($A3932),1),'Capacity by Voltage'!$D$3:$O$3,0))*'Line losses'!$B$29)</f>
        <v>6630.8843615578799</v>
      </c>
      <c r="E3932" s="12">
        <f>'utprod @ meter'!E3932*(INDEX('Capacity by Voltage'!$D$16:$O$16,1,MATCH(DATE(YEAR($A3932),MONTH($A3932),1),'Capacity by Voltage'!$D$3:$O$3,0))*'Line losses'!$B$30+INDEX('Capacity by Voltage'!$D$17:$O$17,1,MATCH(DATE(YEAR($A3932),MONTH($A3932),1),'Capacity by Voltage'!$D$3:$O$3,0))*'Line losses'!$B$29)</f>
        <v>3449.3205802649782</v>
      </c>
      <c r="F3932" s="2">
        <f>'utprod @ meter'!F3932*'Line losses'!$B$30</f>
        <v>290.33359599100004</v>
      </c>
      <c r="G3932" s="2">
        <f>'utprod @ meter'!G3932*'Line losses'!$B$30</f>
        <v>3396.0954732180003</v>
      </c>
      <c r="H3932" s="2">
        <f t="shared" si="61"/>
        <v>29483.699379470858</v>
      </c>
    </row>
    <row r="3933" spans="1:8" x14ac:dyDescent="0.25">
      <c r="A3933" s="1">
        <v>42168</v>
      </c>
      <c r="B3933" s="4" t="s">
        <v>14</v>
      </c>
      <c r="C3933" s="2">
        <f>'utprod @ meter'!C3933*'Line losses'!$B$30</f>
        <v>15569.298100699001</v>
      </c>
      <c r="D3933" s="12">
        <f>'utprod @ meter'!D3933*(INDEX('Capacity by Voltage'!$D$11:$O$11,1,MATCH(DATE(YEAR($A3933),MONTH($A3933),1),'Capacity by Voltage'!$D$3:$O$3,0))*'Line losses'!$B$30+INDEX('Capacity by Voltage'!$D$12:$O$12,1,MATCH(DATE(YEAR($A3933),MONTH($A3933),1),'Capacity by Voltage'!$D$3:$O$3,0))*'Line losses'!$B$29)</f>
        <v>6568.5435229039695</v>
      </c>
      <c r="E3933" s="12">
        <f>'utprod @ meter'!E3933*(INDEX('Capacity by Voltage'!$D$16:$O$16,1,MATCH(DATE(YEAR($A3933),MONTH($A3933),1),'Capacity by Voltage'!$D$3:$O$3,0))*'Line losses'!$B$30+INDEX('Capacity by Voltage'!$D$17:$O$17,1,MATCH(DATE(YEAR($A3933),MONTH($A3933),1),'Capacity by Voltage'!$D$3:$O$3,0))*'Line losses'!$B$29)</f>
        <v>3416.8918421911853</v>
      </c>
      <c r="F3933" s="2">
        <f>'utprod @ meter'!F3933*'Line losses'!$B$30</f>
        <v>287.60442692199996</v>
      </c>
      <c r="G3933" s="2">
        <f>'utprod @ meter'!G3933*'Line losses'!$B$30</f>
        <v>3364.1668898980001</v>
      </c>
      <c r="H3933" s="2">
        <f t="shared" si="61"/>
        <v>29206.504782614153</v>
      </c>
    </row>
    <row r="3934" spans="1:8" x14ac:dyDescent="0.25">
      <c r="A3934" s="1">
        <v>42168</v>
      </c>
      <c r="B3934" s="4" t="s">
        <v>15</v>
      </c>
      <c r="C3934" s="2">
        <f>'utprod @ meter'!C3934*'Line losses'!$B$30</f>
        <v>14584.183292178001</v>
      </c>
      <c r="D3934" s="12">
        <f>'utprod @ meter'!D3934*(INDEX('Capacity by Voltage'!$D$11:$O$11,1,MATCH(DATE(YEAR($A3934),MONTH($A3934),1),'Capacity by Voltage'!$D$3:$O$3,0))*'Line losses'!$B$30+INDEX('Capacity by Voltage'!$D$12:$O$12,1,MATCH(DATE(YEAR($A3934),MONTH($A3934),1),'Capacity by Voltage'!$D$3:$O$3,0))*'Line losses'!$B$29)</f>
        <v>6152.9323627481263</v>
      </c>
      <c r="E3934" s="12">
        <f>'utprod @ meter'!E3934*(INDEX('Capacity by Voltage'!$D$16:$O$16,1,MATCH(DATE(YEAR($A3934),MONTH($A3934),1),'Capacity by Voltage'!$D$3:$O$3,0))*'Line losses'!$B$30+INDEX('Capacity by Voltage'!$D$17:$O$17,1,MATCH(DATE(YEAR($A3934),MONTH($A3934),1),'Capacity by Voltage'!$D$3:$O$3,0))*'Line losses'!$B$29)</f>
        <v>3200.6949915820142</v>
      </c>
      <c r="F3934" s="2">
        <f>'utprod @ meter'!F3934*'Line losses'!$B$30</f>
        <v>269.40624951400002</v>
      </c>
      <c r="G3934" s="2">
        <f>'utprod @ meter'!G3934*'Line losses'!$B$30</f>
        <v>3151.3056410710001</v>
      </c>
      <c r="H3934" s="2">
        <f t="shared" si="61"/>
        <v>27358.522537093144</v>
      </c>
    </row>
    <row r="3935" spans="1:8" x14ac:dyDescent="0.25">
      <c r="A3935" s="1">
        <v>42168</v>
      </c>
      <c r="B3935" s="4" t="s">
        <v>16</v>
      </c>
      <c r="C3935" s="2">
        <f>'utprod @ meter'!C3935*'Line losses'!$B$30</f>
        <v>12748.286963566999</v>
      </c>
      <c r="D3935" s="12">
        <f>'utprod @ meter'!D3935*(INDEX('Capacity by Voltage'!$D$11:$O$11,1,MATCH(DATE(YEAR($A3935),MONTH($A3935),1),'Capacity by Voltage'!$D$3:$O$3,0))*'Line losses'!$B$30+INDEX('Capacity by Voltage'!$D$12:$O$12,1,MATCH(DATE(YEAR($A3935),MONTH($A3935),1),'Capacity by Voltage'!$D$3:$O$3,0))*'Line losses'!$B$29)</f>
        <v>5378.3842915486021</v>
      </c>
      <c r="E3935" s="12">
        <f>'utprod @ meter'!E3935*(INDEX('Capacity by Voltage'!$D$16:$O$16,1,MATCH(DATE(YEAR($A3935),MONTH($A3935),1),'Capacity by Voltage'!$D$3:$O$3,0))*'Line losses'!$B$30+INDEX('Capacity by Voltage'!$D$17:$O$17,1,MATCH(DATE(YEAR($A3935),MONTH($A3935),1),'Capacity by Voltage'!$D$3:$O$3,0))*'Line losses'!$B$29)</f>
        <v>2797.7828057436782</v>
      </c>
      <c r="F3935" s="2">
        <f>'utprod @ meter'!F3935*'Line losses'!$B$30</f>
        <v>235.49281596200001</v>
      </c>
      <c r="G3935" s="2">
        <f>'utprod @ meter'!G3935*'Line losses'!$B$30</f>
        <v>2754.6106488230002</v>
      </c>
      <c r="H3935" s="2">
        <f t="shared" si="61"/>
        <v>23914.557525644279</v>
      </c>
    </row>
    <row r="3936" spans="1:8" x14ac:dyDescent="0.25">
      <c r="A3936" s="1">
        <v>42168</v>
      </c>
      <c r="B3936" s="4" t="s">
        <v>17</v>
      </c>
      <c r="C3936" s="2">
        <f>'utprod @ meter'!C3936*'Line losses'!$B$30</f>
        <v>9913.8409178890015</v>
      </c>
      <c r="D3936" s="12">
        <f>'utprod @ meter'!D3936*(INDEX('Capacity by Voltage'!$D$11:$O$11,1,MATCH(DATE(YEAR($A3936),MONTH($A3936),1),'Capacity by Voltage'!$D$3:$O$3,0))*'Line losses'!$B$30+INDEX('Capacity by Voltage'!$D$12:$O$12,1,MATCH(DATE(YEAR($A3936),MONTH($A3936),1),'Capacity by Voltage'!$D$3:$O$3,0))*'Line losses'!$B$29)</f>
        <v>4182.5584706514828</v>
      </c>
      <c r="E3936" s="12">
        <f>'utprod @ meter'!E3936*(INDEX('Capacity by Voltage'!$D$16:$O$16,1,MATCH(DATE(YEAR($A3936),MONTH($A3936),1),'Capacity by Voltage'!$D$3:$O$3,0))*'Line losses'!$B$30+INDEX('Capacity by Voltage'!$D$17:$O$17,1,MATCH(DATE(YEAR($A3936),MONTH($A3936),1),'Capacity by Voltage'!$D$3:$O$3,0))*'Line losses'!$B$29)</f>
        <v>2175.7256177581703</v>
      </c>
      <c r="F3936" s="2">
        <f>'utprod @ meter'!F3936*'Line losses'!$B$30</f>
        <v>183.13402796000003</v>
      </c>
      <c r="G3936" s="2">
        <f>'utprod @ meter'!G3936*'Line losses'!$B$30</f>
        <v>2142.152400597</v>
      </c>
      <c r="H3936" s="2">
        <f t="shared" si="61"/>
        <v>18597.411434855654</v>
      </c>
    </row>
    <row r="3937" spans="1:8" x14ac:dyDescent="0.25">
      <c r="A3937" s="1">
        <v>42168</v>
      </c>
      <c r="B3937" s="4" t="s">
        <v>18</v>
      </c>
      <c r="C3937" s="2">
        <f>'utprod @ meter'!C3937*'Line losses'!$B$30</f>
        <v>5677.8462190880009</v>
      </c>
      <c r="D3937" s="12">
        <f>'utprod @ meter'!D3937*(INDEX('Capacity by Voltage'!$D$11:$O$11,1,MATCH(DATE(YEAR($A3937),MONTH($A3937),1),'Capacity by Voltage'!$D$3:$O$3,0))*'Line losses'!$B$30+INDEX('Capacity by Voltage'!$D$12:$O$12,1,MATCH(DATE(YEAR($A3937),MONTH($A3937),1),'Capacity by Voltage'!$D$3:$O$3,0))*'Line losses'!$B$29)</f>
        <v>2395.430296343699</v>
      </c>
      <c r="E3937" s="12">
        <f>'utprod @ meter'!E3937*(INDEX('Capacity by Voltage'!$D$16:$O$16,1,MATCH(DATE(YEAR($A3937),MONTH($A3937),1),'Capacity by Voltage'!$D$3:$O$3,0))*'Line losses'!$B$30+INDEX('Capacity by Voltage'!$D$17:$O$17,1,MATCH(DATE(YEAR($A3937),MONTH($A3937),1),'Capacity by Voltage'!$D$3:$O$3,0))*'Line losses'!$B$29)</f>
        <v>1246.0798103296831</v>
      </c>
      <c r="F3937" s="2">
        <f>'utprod @ meter'!F3937*'Line losses'!$B$30</f>
        <v>104.88390942700001</v>
      </c>
      <c r="G3937" s="2">
        <f>'utprod @ meter'!G3937*'Line losses'!$B$30</f>
        <v>1226.852097123</v>
      </c>
      <c r="H3937" s="2">
        <f t="shared" si="61"/>
        <v>10651.092332311386</v>
      </c>
    </row>
    <row r="3938" spans="1:8" x14ac:dyDescent="0.25">
      <c r="A3938" s="1">
        <v>42168</v>
      </c>
      <c r="B3938" s="4" t="s">
        <v>19</v>
      </c>
      <c r="C3938" s="2">
        <f>'utprod @ meter'!C3938*'Line losses'!$B$30</f>
        <v>2279.198131831</v>
      </c>
      <c r="D3938" s="12">
        <f>'utprod @ meter'!D3938*(INDEX('Capacity by Voltage'!$D$11:$O$11,1,MATCH(DATE(YEAR($A3938),MONTH($A3938),1),'Capacity by Voltage'!$D$3:$O$3,0))*'Line losses'!$B$30+INDEX('Capacity by Voltage'!$D$12:$O$12,1,MATCH(DATE(YEAR($A3938),MONTH($A3938),1),'Capacity by Voltage'!$D$3:$O$3,0))*'Line losses'!$B$29)</f>
        <v>961.57244353784802</v>
      </c>
      <c r="E3938" s="12">
        <f>'utprod @ meter'!E3938*(INDEX('Capacity by Voltage'!$D$16:$O$16,1,MATCH(DATE(YEAR($A3938),MONTH($A3938),1),'Capacity by Voltage'!$D$3:$O$3,0))*'Line losses'!$B$30+INDEX('Capacity by Voltage'!$D$17:$O$17,1,MATCH(DATE(YEAR($A3938),MONTH($A3938),1),'Capacity by Voltage'!$D$3:$O$3,0))*'Line losses'!$B$29)</f>
        <v>500.20025774814479</v>
      </c>
      <c r="F3938" s="2">
        <f>'utprod @ meter'!F3938*'Line losses'!$B$30</f>
        <v>42.102799232999999</v>
      </c>
      <c r="G3938" s="2">
        <f>'utprod @ meter'!G3938*'Line losses'!$B$30</f>
        <v>492.482600682</v>
      </c>
      <c r="H3938" s="2">
        <f t="shared" si="61"/>
        <v>4275.5562330319926</v>
      </c>
    </row>
    <row r="3939" spans="1:8" x14ac:dyDescent="0.25">
      <c r="A3939" s="1">
        <v>42168</v>
      </c>
      <c r="B3939" s="4" t="s">
        <v>20</v>
      </c>
      <c r="C3939" s="2">
        <f>'utprod @ meter'!C3939*'Line losses'!$B$30</f>
        <v>505.99091895100008</v>
      </c>
      <c r="D3939" s="12">
        <f>'utprod @ meter'!D3939*(INDEX('Capacity by Voltage'!$D$11:$O$11,1,MATCH(DATE(YEAR($A3939),MONTH($A3939),1),'Capacity by Voltage'!$D$3:$O$3,0))*'Line losses'!$B$30+INDEX('Capacity by Voltage'!$D$12:$O$12,1,MATCH(DATE(YEAR($A3939),MONTH($A3939),1),'Capacity by Voltage'!$D$3:$O$3,0))*'Line losses'!$B$29)</f>
        <v>213.47309780796695</v>
      </c>
      <c r="E3939" s="12">
        <f>'utprod @ meter'!E3939*(INDEX('Capacity by Voltage'!$D$16:$O$16,1,MATCH(DATE(YEAR($A3939),MONTH($A3939),1),'Capacity by Voltage'!$D$3:$O$3,0))*'Line losses'!$B$30+INDEX('Capacity by Voltage'!$D$17:$O$17,1,MATCH(DATE(YEAR($A3939),MONTH($A3939),1),'Capacity by Voltage'!$D$3:$O$3,0))*'Line losses'!$B$29)</f>
        <v>111.04611242047903</v>
      </c>
      <c r="F3939" s="2">
        <f>'utprod @ meter'!F3939*'Line losses'!$B$30</f>
        <v>9.3471949829999996</v>
      </c>
      <c r="G3939" s="2">
        <f>'utprod @ meter'!G3939*'Line losses'!$B$30</f>
        <v>109.33309618300001</v>
      </c>
      <c r="H3939" s="2">
        <f t="shared" si="61"/>
        <v>949.19042034544623</v>
      </c>
    </row>
    <row r="3940" spans="1:8" x14ac:dyDescent="0.25">
      <c r="A3940" s="1">
        <v>42168</v>
      </c>
      <c r="B3940" s="4" t="s">
        <v>21</v>
      </c>
      <c r="C3940" s="2">
        <f>'utprod @ meter'!C3940*'Line losses'!$B$30</f>
        <v>13.433050072</v>
      </c>
      <c r="D3940" s="12">
        <f>'utprod @ meter'!D3940*(INDEX('Capacity by Voltage'!$D$11:$O$11,1,MATCH(DATE(YEAR($A3940),MONTH($A3940),1),'Capacity by Voltage'!$D$3:$O$3,0))*'Line losses'!$B$30+INDEX('Capacity by Voltage'!$D$12:$O$12,1,MATCH(DATE(YEAR($A3940),MONTH($A3940),1),'Capacity by Voltage'!$D$3:$O$3,0))*'Line losses'!$B$29)</f>
        <v>5.6675177300455521</v>
      </c>
      <c r="E3940" s="12">
        <f>'utprod @ meter'!E3940*(INDEX('Capacity by Voltage'!$D$16:$O$16,1,MATCH(DATE(YEAR($A3940),MONTH($A3940),1),'Capacity by Voltage'!$D$3:$O$3,0))*'Line losses'!$B$30+INDEX('Capacity by Voltage'!$D$17:$O$17,1,MATCH(DATE(YEAR($A3940),MONTH($A3940),1),'Capacity by Voltage'!$D$3:$O$3,0))*'Line losses'!$B$29)</f>
        <v>2.9481515380007233</v>
      </c>
      <c r="F3940" s="2">
        <f>'utprod @ meter'!F3940*'Line losses'!$B$30</f>
        <v>0.24810627900000004</v>
      </c>
      <c r="G3940" s="2">
        <f>'utprod @ meter'!G3940*'Line losses'!$B$30</f>
        <v>2.9029363880000005</v>
      </c>
      <c r="H3940" s="2">
        <f t="shared" si="61"/>
        <v>25.199762007046278</v>
      </c>
    </row>
    <row r="3941" spans="1:8" x14ac:dyDescent="0.25">
      <c r="A3941" s="1">
        <v>42168</v>
      </c>
      <c r="B3941" s="4" t="s">
        <v>22</v>
      </c>
      <c r="C3941" s="2">
        <f>'utprod @ meter'!C3941*'Line losses'!$B$30</f>
        <v>0</v>
      </c>
      <c r="D3941" s="12">
        <f>'utprod @ meter'!D3941*(INDEX('Capacity by Voltage'!$D$11:$O$11,1,MATCH(DATE(YEAR($A3941),MONTH($A3941),1),'Capacity by Voltage'!$D$3:$O$3,0))*'Line losses'!$B$30+INDEX('Capacity by Voltage'!$D$12:$O$12,1,MATCH(DATE(YEAR($A3941),MONTH($A3941),1),'Capacity by Voltage'!$D$3:$O$3,0))*'Line losses'!$B$29)</f>
        <v>0</v>
      </c>
      <c r="E3941" s="12">
        <f>'utprod @ meter'!E3941*(INDEX('Capacity by Voltage'!$D$16:$O$16,1,MATCH(DATE(YEAR($A3941),MONTH($A3941),1),'Capacity by Voltage'!$D$3:$O$3,0))*'Line losses'!$B$30+INDEX('Capacity by Voltage'!$D$17:$O$17,1,MATCH(DATE(YEAR($A3941),MONTH($A3941),1),'Capacity by Voltage'!$D$3:$O$3,0))*'Line losses'!$B$29)</f>
        <v>0</v>
      </c>
      <c r="F3941" s="2">
        <f>'utprod @ meter'!F3941*'Line losses'!$B$30</f>
        <v>0</v>
      </c>
      <c r="G3941" s="2">
        <f>'utprod @ meter'!G3941*'Line losses'!$B$30</f>
        <v>0</v>
      </c>
      <c r="H3941" s="2">
        <f t="shared" si="61"/>
        <v>0</v>
      </c>
    </row>
    <row r="3942" spans="1:8" x14ac:dyDescent="0.25">
      <c r="A3942" s="1">
        <v>42168</v>
      </c>
      <c r="B3942" s="4" t="s">
        <v>23</v>
      </c>
      <c r="C3942" s="2">
        <f>'utprod @ meter'!C3942*'Line losses'!$B$30</f>
        <v>0</v>
      </c>
      <c r="D3942" s="12">
        <f>'utprod @ meter'!D3942*(INDEX('Capacity by Voltage'!$D$11:$O$11,1,MATCH(DATE(YEAR($A3942),MONTH($A3942),1),'Capacity by Voltage'!$D$3:$O$3,0))*'Line losses'!$B$30+INDEX('Capacity by Voltage'!$D$12:$O$12,1,MATCH(DATE(YEAR($A3942),MONTH($A3942),1),'Capacity by Voltage'!$D$3:$O$3,0))*'Line losses'!$B$29)</f>
        <v>0</v>
      </c>
      <c r="E3942" s="12">
        <f>'utprod @ meter'!E3942*(INDEX('Capacity by Voltage'!$D$16:$O$16,1,MATCH(DATE(YEAR($A3942),MONTH($A3942),1),'Capacity by Voltage'!$D$3:$O$3,0))*'Line losses'!$B$30+INDEX('Capacity by Voltage'!$D$17:$O$17,1,MATCH(DATE(YEAR($A3942),MONTH($A3942),1),'Capacity by Voltage'!$D$3:$O$3,0))*'Line losses'!$B$29)</f>
        <v>0</v>
      </c>
      <c r="F3942" s="2">
        <f>'utprod @ meter'!F3942*'Line losses'!$B$30</f>
        <v>0</v>
      </c>
      <c r="G3942" s="2">
        <f>'utprod @ meter'!G3942*'Line losses'!$B$30</f>
        <v>0</v>
      </c>
      <c r="H3942" s="2">
        <f t="shared" si="61"/>
        <v>0</v>
      </c>
    </row>
    <row r="3943" spans="1:8" x14ac:dyDescent="0.25">
      <c r="A3943" s="1">
        <v>42169</v>
      </c>
      <c r="B3943" s="4" t="s">
        <v>0</v>
      </c>
      <c r="C3943" s="2">
        <f>'utprod @ meter'!C3943*'Line losses'!$B$30</f>
        <v>0</v>
      </c>
      <c r="D3943" s="12">
        <f>'utprod @ meter'!D3943*(INDEX('Capacity by Voltage'!$D$11:$O$11,1,MATCH(DATE(YEAR($A3943),MONTH($A3943),1),'Capacity by Voltage'!$D$3:$O$3,0))*'Line losses'!$B$30+INDEX('Capacity by Voltage'!$D$12:$O$12,1,MATCH(DATE(YEAR($A3943),MONTH($A3943),1),'Capacity by Voltage'!$D$3:$O$3,0))*'Line losses'!$B$29)</f>
        <v>0</v>
      </c>
      <c r="E3943" s="12">
        <f>'utprod @ meter'!E3943*(INDEX('Capacity by Voltage'!$D$16:$O$16,1,MATCH(DATE(YEAR($A3943),MONTH($A3943),1),'Capacity by Voltage'!$D$3:$O$3,0))*'Line losses'!$B$30+INDEX('Capacity by Voltage'!$D$17:$O$17,1,MATCH(DATE(YEAR($A3943),MONTH($A3943),1),'Capacity by Voltage'!$D$3:$O$3,0))*'Line losses'!$B$29)</f>
        <v>0</v>
      </c>
      <c r="F3943" s="2">
        <f>'utprod @ meter'!F3943*'Line losses'!$B$30</f>
        <v>0</v>
      </c>
      <c r="G3943" s="2">
        <f>'utprod @ meter'!G3943*'Line losses'!$B$30</f>
        <v>0</v>
      </c>
      <c r="H3943" s="2">
        <f t="shared" si="61"/>
        <v>0</v>
      </c>
    </row>
    <row r="3944" spans="1:8" x14ac:dyDescent="0.25">
      <c r="A3944" s="1">
        <v>42169</v>
      </c>
      <c r="B3944" s="4" t="s">
        <v>1</v>
      </c>
      <c r="C3944" s="2">
        <f>'utprod @ meter'!C3944*'Line losses'!$B$30</f>
        <v>0</v>
      </c>
      <c r="D3944" s="12">
        <f>'utprod @ meter'!D3944*(INDEX('Capacity by Voltage'!$D$11:$O$11,1,MATCH(DATE(YEAR($A3944),MONTH($A3944),1),'Capacity by Voltage'!$D$3:$O$3,0))*'Line losses'!$B$30+INDEX('Capacity by Voltage'!$D$12:$O$12,1,MATCH(DATE(YEAR($A3944),MONTH($A3944),1),'Capacity by Voltage'!$D$3:$O$3,0))*'Line losses'!$B$29)</f>
        <v>0</v>
      </c>
      <c r="E3944" s="12">
        <f>'utprod @ meter'!E3944*(INDEX('Capacity by Voltage'!$D$16:$O$16,1,MATCH(DATE(YEAR($A3944),MONTH($A3944),1),'Capacity by Voltage'!$D$3:$O$3,0))*'Line losses'!$B$30+INDEX('Capacity by Voltage'!$D$17:$O$17,1,MATCH(DATE(YEAR($A3944),MONTH($A3944),1),'Capacity by Voltage'!$D$3:$O$3,0))*'Line losses'!$B$29)</f>
        <v>0</v>
      </c>
      <c r="F3944" s="2">
        <f>'utprod @ meter'!F3944*'Line losses'!$B$30</f>
        <v>0</v>
      </c>
      <c r="G3944" s="2">
        <f>'utprod @ meter'!G3944*'Line losses'!$B$30</f>
        <v>0</v>
      </c>
      <c r="H3944" s="2">
        <f t="shared" si="61"/>
        <v>0</v>
      </c>
    </row>
    <row r="3945" spans="1:8" x14ac:dyDescent="0.25">
      <c r="A3945" s="1">
        <v>42169</v>
      </c>
      <c r="B3945" s="4" t="s">
        <v>2</v>
      </c>
      <c r="C3945" s="2">
        <f>'utprod @ meter'!C3945*'Line losses'!$B$30</f>
        <v>0</v>
      </c>
      <c r="D3945" s="12">
        <f>'utprod @ meter'!D3945*(INDEX('Capacity by Voltage'!$D$11:$O$11,1,MATCH(DATE(YEAR($A3945),MONTH($A3945),1),'Capacity by Voltage'!$D$3:$O$3,0))*'Line losses'!$B$30+INDEX('Capacity by Voltage'!$D$12:$O$12,1,MATCH(DATE(YEAR($A3945),MONTH($A3945),1),'Capacity by Voltage'!$D$3:$O$3,0))*'Line losses'!$B$29)</f>
        <v>0</v>
      </c>
      <c r="E3945" s="12">
        <f>'utprod @ meter'!E3945*(INDEX('Capacity by Voltage'!$D$16:$O$16,1,MATCH(DATE(YEAR($A3945),MONTH($A3945),1),'Capacity by Voltage'!$D$3:$O$3,0))*'Line losses'!$B$30+INDEX('Capacity by Voltage'!$D$17:$O$17,1,MATCH(DATE(YEAR($A3945),MONTH($A3945),1),'Capacity by Voltage'!$D$3:$O$3,0))*'Line losses'!$B$29)</f>
        <v>0</v>
      </c>
      <c r="F3945" s="2">
        <f>'utprod @ meter'!F3945*'Line losses'!$B$30</f>
        <v>0</v>
      </c>
      <c r="G3945" s="2">
        <f>'utprod @ meter'!G3945*'Line losses'!$B$30</f>
        <v>0</v>
      </c>
      <c r="H3945" s="2">
        <f t="shared" si="61"/>
        <v>0</v>
      </c>
    </row>
    <row r="3946" spans="1:8" x14ac:dyDescent="0.25">
      <c r="A3946" s="1">
        <v>42169</v>
      </c>
      <c r="B3946" s="4" t="s">
        <v>3</v>
      </c>
      <c r="C3946" s="2">
        <f>'utprod @ meter'!C3946*'Line losses'!$B$30</f>
        <v>0</v>
      </c>
      <c r="D3946" s="12">
        <f>'utprod @ meter'!D3946*(INDEX('Capacity by Voltage'!$D$11:$O$11,1,MATCH(DATE(YEAR($A3946),MONTH($A3946),1),'Capacity by Voltage'!$D$3:$O$3,0))*'Line losses'!$B$30+INDEX('Capacity by Voltage'!$D$12:$O$12,1,MATCH(DATE(YEAR($A3946),MONTH($A3946),1),'Capacity by Voltage'!$D$3:$O$3,0))*'Line losses'!$B$29)</f>
        <v>0</v>
      </c>
      <c r="E3946" s="12">
        <f>'utprod @ meter'!E3946*(INDEX('Capacity by Voltage'!$D$16:$O$16,1,MATCH(DATE(YEAR($A3946),MONTH($A3946),1),'Capacity by Voltage'!$D$3:$O$3,0))*'Line losses'!$B$30+INDEX('Capacity by Voltage'!$D$17:$O$17,1,MATCH(DATE(YEAR($A3946),MONTH($A3946),1),'Capacity by Voltage'!$D$3:$O$3,0))*'Line losses'!$B$29)</f>
        <v>0</v>
      </c>
      <c r="F3946" s="2">
        <f>'utprod @ meter'!F3946*'Line losses'!$B$30</f>
        <v>0</v>
      </c>
      <c r="G3946" s="2">
        <f>'utprod @ meter'!G3946*'Line losses'!$B$30</f>
        <v>0</v>
      </c>
      <c r="H3946" s="2">
        <f t="shared" si="61"/>
        <v>0</v>
      </c>
    </row>
    <row r="3947" spans="1:8" x14ac:dyDescent="0.25">
      <c r="A3947" s="1">
        <v>42169</v>
      </c>
      <c r="B3947" s="4" t="s">
        <v>4</v>
      </c>
      <c r="C3947" s="2">
        <f>'utprod @ meter'!C3947*'Line losses'!$B$30</f>
        <v>0</v>
      </c>
      <c r="D3947" s="12">
        <f>'utprod @ meter'!D3947*(INDEX('Capacity by Voltage'!$D$11:$O$11,1,MATCH(DATE(YEAR($A3947),MONTH($A3947),1),'Capacity by Voltage'!$D$3:$O$3,0))*'Line losses'!$B$30+INDEX('Capacity by Voltage'!$D$12:$O$12,1,MATCH(DATE(YEAR($A3947),MONTH($A3947),1),'Capacity by Voltage'!$D$3:$O$3,0))*'Line losses'!$B$29)</f>
        <v>0</v>
      </c>
      <c r="E3947" s="12">
        <f>'utprod @ meter'!E3947*(INDEX('Capacity by Voltage'!$D$16:$O$16,1,MATCH(DATE(YEAR($A3947),MONTH($A3947),1),'Capacity by Voltage'!$D$3:$O$3,0))*'Line losses'!$B$30+INDEX('Capacity by Voltage'!$D$17:$O$17,1,MATCH(DATE(YEAR($A3947),MONTH($A3947),1),'Capacity by Voltage'!$D$3:$O$3,0))*'Line losses'!$B$29)</f>
        <v>0</v>
      </c>
      <c r="F3947" s="2">
        <f>'utprod @ meter'!F3947*'Line losses'!$B$30</f>
        <v>0</v>
      </c>
      <c r="G3947" s="2">
        <f>'utprod @ meter'!G3947*'Line losses'!$B$30</f>
        <v>0</v>
      </c>
      <c r="H3947" s="2">
        <f t="shared" si="61"/>
        <v>0</v>
      </c>
    </row>
    <row r="3948" spans="1:8" x14ac:dyDescent="0.25">
      <c r="A3948" s="1">
        <v>42169</v>
      </c>
      <c r="B3948" s="4" t="s">
        <v>5</v>
      </c>
      <c r="C3948" s="2">
        <f>'utprod @ meter'!C3948*'Line losses'!$B$30</f>
        <v>0</v>
      </c>
      <c r="D3948" s="12">
        <f>'utprod @ meter'!D3948*(INDEX('Capacity by Voltage'!$D$11:$O$11,1,MATCH(DATE(YEAR($A3948),MONTH($A3948),1),'Capacity by Voltage'!$D$3:$O$3,0))*'Line losses'!$B$30+INDEX('Capacity by Voltage'!$D$12:$O$12,1,MATCH(DATE(YEAR($A3948),MONTH($A3948),1),'Capacity by Voltage'!$D$3:$O$3,0))*'Line losses'!$B$29)</f>
        <v>0</v>
      </c>
      <c r="E3948" s="12">
        <f>'utprod @ meter'!E3948*(INDEX('Capacity by Voltage'!$D$16:$O$16,1,MATCH(DATE(YEAR($A3948),MONTH($A3948),1),'Capacity by Voltage'!$D$3:$O$3,0))*'Line losses'!$B$30+INDEX('Capacity by Voltage'!$D$17:$O$17,1,MATCH(DATE(YEAR($A3948),MONTH($A3948),1),'Capacity by Voltage'!$D$3:$O$3,0))*'Line losses'!$B$29)</f>
        <v>0</v>
      </c>
      <c r="F3948" s="2">
        <f>'utprod @ meter'!F3948*'Line losses'!$B$30</f>
        <v>0</v>
      </c>
      <c r="G3948" s="2">
        <f>'utprod @ meter'!G3948*'Line losses'!$B$30</f>
        <v>0</v>
      </c>
      <c r="H3948" s="2">
        <f t="shared" si="61"/>
        <v>0</v>
      </c>
    </row>
    <row r="3949" spans="1:8" x14ac:dyDescent="0.25">
      <c r="A3949" s="1">
        <v>42169</v>
      </c>
      <c r="B3949" s="4" t="s">
        <v>6</v>
      </c>
      <c r="C3949" s="2">
        <f>'utprod @ meter'!C3949*'Line losses'!$B$30</f>
        <v>250.75646292399998</v>
      </c>
      <c r="D3949" s="12">
        <f>'utprod @ meter'!D3949*(INDEX('Capacity by Voltage'!$D$11:$O$11,1,MATCH(DATE(YEAR($A3949),MONTH($A3949),1),'Capacity by Voltage'!$D$3:$O$3,0))*'Line losses'!$B$30+INDEX('Capacity by Voltage'!$D$12:$O$12,1,MATCH(DATE(YEAR($A3949),MONTH($A3949),1),'Capacity by Voltage'!$D$3:$O$3,0))*'Line losses'!$B$29)</f>
        <v>105.79211731369175</v>
      </c>
      <c r="E3949" s="12">
        <f>'utprod @ meter'!E3949*(INDEX('Capacity by Voltage'!$D$16:$O$16,1,MATCH(DATE(YEAR($A3949),MONTH($A3949),1),'Capacity by Voltage'!$D$3:$O$3,0))*'Line losses'!$B$30+INDEX('Capacity by Voltage'!$D$17:$O$17,1,MATCH(DATE(YEAR($A3949),MONTH($A3949),1),'Capacity by Voltage'!$D$3:$O$3,0))*'Line losses'!$B$29)</f>
        <v>55.03216204268017</v>
      </c>
      <c r="F3949" s="2">
        <f>'utprod @ meter'!F3949*'Line losses'!$B$30</f>
        <v>4.6322464450000007</v>
      </c>
      <c r="G3949" s="2">
        <f>'utprod @ meter'!G3949*'Line losses'!$B$30</f>
        <v>54.182880232999999</v>
      </c>
      <c r="H3949" s="2">
        <f t="shared" si="61"/>
        <v>470.39586895837192</v>
      </c>
    </row>
    <row r="3950" spans="1:8" x14ac:dyDescent="0.25">
      <c r="A3950" s="1">
        <v>42169</v>
      </c>
      <c r="B3950" s="4" t="s">
        <v>7</v>
      </c>
      <c r="C3950" s="2">
        <f>'utprod @ meter'!C3950*'Line losses'!$B$30</f>
        <v>971.68175844899997</v>
      </c>
      <c r="D3950" s="12">
        <f>'utprod @ meter'!D3950*(INDEX('Capacity by Voltage'!$D$11:$O$11,1,MATCH(DATE(YEAR($A3950),MONTH($A3950),1),'Capacity by Voltage'!$D$3:$O$3,0))*'Line losses'!$B$30+INDEX('Capacity by Voltage'!$D$12:$O$12,1,MATCH(DATE(YEAR($A3950),MONTH($A3950),1),'Capacity by Voltage'!$D$3:$O$3,0))*'Line losses'!$B$29)</f>
        <v>409.94364242579729</v>
      </c>
      <c r="E3950" s="12">
        <f>'utprod @ meter'!E3950*(INDEX('Capacity by Voltage'!$D$16:$O$16,1,MATCH(DATE(YEAR($A3950),MONTH($A3950),1),'Capacity by Voltage'!$D$3:$O$3,0))*'Line losses'!$B$30+INDEX('Capacity by Voltage'!$D$17:$O$17,1,MATCH(DATE(YEAR($A3950),MONTH($A3950),1),'Capacity by Voltage'!$D$3:$O$3,0))*'Line losses'!$B$29)</f>
        <v>213.24869907117079</v>
      </c>
      <c r="F3950" s="2">
        <f>'utprod @ meter'!F3950*'Line losses'!$B$30</f>
        <v>17.949141892</v>
      </c>
      <c r="G3950" s="2">
        <f>'utprod @ meter'!G3950*'Line losses'!$B$30</f>
        <v>209.958312439</v>
      </c>
      <c r="H3950" s="2">
        <f t="shared" si="61"/>
        <v>1822.7815542769681</v>
      </c>
    </row>
    <row r="3951" spans="1:8" x14ac:dyDescent="0.25">
      <c r="A3951" s="1">
        <v>42169</v>
      </c>
      <c r="B3951" s="4" t="s">
        <v>8</v>
      </c>
      <c r="C3951" s="2">
        <f>'utprod @ meter'!C3951*'Line losses'!$B$30</f>
        <v>3358.3470785669997</v>
      </c>
      <c r="D3951" s="12">
        <f>'utprod @ meter'!D3951*(INDEX('Capacity by Voltage'!$D$11:$O$11,1,MATCH(DATE(YEAR($A3951),MONTH($A3951),1),'Capacity by Voltage'!$D$3:$O$3,0))*'Line losses'!$B$30+INDEX('Capacity by Voltage'!$D$12:$O$12,1,MATCH(DATE(YEAR($A3951),MONTH($A3951),1),'Capacity by Voltage'!$D$3:$O$3,0))*'Line losses'!$B$29)</f>
        <v>1416.8552996157146</v>
      </c>
      <c r="E3951" s="12">
        <f>'utprod @ meter'!E3951*(INDEX('Capacity by Voltage'!$D$16:$O$16,1,MATCH(DATE(YEAR($A3951),MONTH($A3951),1),'Capacity by Voltage'!$D$3:$O$3,0))*'Line losses'!$B$30+INDEX('Capacity by Voltage'!$D$17:$O$17,1,MATCH(DATE(YEAR($A3951),MONTH($A3951),1),'Capacity by Voltage'!$D$3:$O$3,0))*'Line losses'!$B$29)</f>
        <v>737.03416912332136</v>
      </c>
      <c r="F3951" s="2">
        <f>'utprod @ meter'!F3951*'Line losses'!$B$30</f>
        <v>62.036791356999998</v>
      </c>
      <c r="G3951" s="2">
        <f>'utprod @ meter'!G3951*'Line losses'!$B$30</f>
        <v>725.661616514</v>
      </c>
      <c r="H3951" s="2">
        <f t="shared" si="61"/>
        <v>6299.9349551770356</v>
      </c>
    </row>
    <row r="3952" spans="1:8" x14ac:dyDescent="0.25">
      <c r="A3952" s="1">
        <v>42169</v>
      </c>
      <c r="B3952" s="4" t="s">
        <v>9</v>
      </c>
      <c r="C3952" s="2">
        <f>'utprod @ meter'!C3952*'Line losses'!$B$30</f>
        <v>6886.8513903889998</v>
      </c>
      <c r="D3952" s="12">
        <f>'utprod @ meter'!D3952*(INDEX('Capacity by Voltage'!$D$11:$O$11,1,MATCH(DATE(YEAR($A3952),MONTH($A3952),1),'Capacity by Voltage'!$D$3:$O$3,0))*'Line losses'!$B$30+INDEX('Capacity by Voltage'!$D$12:$O$12,1,MATCH(DATE(YEAR($A3952),MONTH($A3952),1),'Capacity by Voltage'!$D$3:$O$3,0))*'Line losses'!$B$29)</f>
        <v>2905.4985383531425</v>
      </c>
      <c r="E3952" s="12">
        <f>'utprod @ meter'!E3952*(INDEX('Capacity by Voltage'!$D$16:$O$16,1,MATCH(DATE(YEAR($A3952),MONTH($A3952),1),'Capacity by Voltage'!$D$3:$O$3,0))*'Line losses'!$B$30+INDEX('Capacity by Voltage'!$D$17:$O$17,1,MATCH(DATE(YEAR($A3952),MONTH($A3952),1),'Capacity by Voltage'!$D$3:$O$3,0))*'Line losses'!$B$29)</f>
        <v>1511.4115910613184</v>
      </c>
      <c r="F3952" s="2">
        <f>'utprod @ meter'!F3952*'Line losses'!$B$30</f>
        <v>127.217191485</v>
      </c>
      <c r="G3952" s="2">
        <f>'utprod @ meter'!G3952*'Line losses'!$B$30</f>
        <v>1488.08942417</v>
      </c>
      <c r="H3952" s="2">
        <f t="shared" si="61"/>
        <v>12919.068135458461</v>
      </c>
    </row>
    <row r="3953" spans="1:8" x14ac:dyDescent="0.25">
      <c r="A3953" s="1">
        <v>42169</v>
      </c>
      <c r="B3953" s="4" t="s">
        <v>10</v>
      </c>
      <c r="C3953" s="2">
        <f>'utprod @ meter'!C3953*'Line losses'!$B$30</f>
        <v>10576.555090786</v>
      </c>
      <c r="D3953" s="12">
        <f>'utprod @ meter'!D3953*(INDEX('Capacity by Voltage'!$D$11:$O$11,1,MATCH(DATE(YEAR($A3953),MONTH($A3953),1),'Capacity by Voltage'!$D$3:$O$3,0))*'Line losses'!$B$30+INDEX('Capacity by Voltage'!$D$12:$O$12,1,MATCH(DATE(YEAR($A3953),MONTH($A3953),1),'Capacity by Voltage'!$D$3:$O$3,0))*'Line losses'!$B$29)</f>
        <v>4462.1510616628229</v>
      </c>
      <c r="E3953" s="12">
        <f>'utprod @ meter'!E3953*(INDEX('Capacity by Voltage'!$D$16:$O$16,1,MATCH(DATE(YEAR($A3953),MONTH($A3953),1),'Capacity by Voltage'!$D$3:$O$3,0))*'Line losses'!$B$30+INDEX('Capacity by Voltage'!$D$17:$O$17,1,MATCH(DATE(YEAR($A3953),MONTH($A3953),1),'Capacity by Voltage'!$D$3:$O$3,0))*'Line losses'!$B$29)</f>
        <v>2321.1668314553244</v>
      </c>
      <c r="F3953" s="2">
        <f>'utprod @ meter'!F3953*'Line losses'!$B$30</f>
        <v>195.37579619799999</v>
      </c>
      <c r="G3953" s="2">
        <f>'utprod @ meter'!G3953*'Line losses'!$B$30</f>
        <v>2285.3496807709998</v>
      </c>
      <c r="H3953" s="2">
        <f t="shared" si="61"/>
        <v>19840.598460873149</v>
      </c>
    </row>
    <row r="3954" spans="1:8" x14ac:dyDescent="0.25">
      <c r="A3954" s="1">
        <v>42169</v>
      </c>
      <c r="B3954" s="4" t="s">
        <v>11</v>
      </c>
      <c r="C3954" s="2">
        <f>'utprod @ meter'!C3954*'Line losses'!$B$30</f>
        <v>13128.899651056001</v>
      </c>
      <c r="D3954" s="12">
        <f>'utprod @ meter'!D3954*(INDEX('Capacity by Voltage'!$D$11:$O$11,1,MATCH(DATE(YEAR($A3954),MONTH($A3954),1),'Capacity by Voltage'!$D$3:$O$3,0))*'Line losses'!$B$30+INDEX('Capacity by Voltage'!$D$12:$O$12,1,MATCH(DATE(YEAR($A3954),MONTH($A3954),1),'Capacity by Voltage'!$D$3:$O$3,0))*'Line losses'!$B$29)</f>
        <v>5538.9608666055747</v>
      </c>
      <c r="E3954" s="12">
        <f>'utprod @ meter'!E3954*(INDEX('Capacity by Voltage'!$D$16:$O$16,1,MATCH(DATE(YEAR($A3954),MONTH($A3954),1),'Capacity by Voltage'!$D$3:$O$3,0))*'Line losses'!$B$30+INDEX('Capacity by Voltage'!$D$17:$O$17,1,MATCH(DATE(YEAR($A3954),MONTH($A3954),1),'Capacity by Voltage'!$D$3:$O$3,0))*'Line losses'!$B$29)</f>
        <v>2881.3128371428174</v>
      </c>
      <c r="F3954" s="2">
        <f>'utprod @ meter'!F3954*'Line losses'!$B$30</f>
        <v>242.524352341</v>
      </c>
      <c r="G3954" s="2">
        <f>'utprod @ meter'!G3954*'Line losses'!$B$30</f>
        <v>2836.8527695080002</v>
      </c>
      <c r="H3954" s="2">
        <f t="shared" si="61"/>
        <v>24628.550476653392</v>
      </c>
    </row>
    <row r="3955" spans="1:8" x14ac:dyDescent="0.25">
      <c r="A3955" s="1">
        <v>42169</v>
      </c>
      <c r="B3955" s="4" t="s">
        <v>12</v>
      </c>
      <c r="C3955" s="2">
        <f>'utprod @ meter'!C3955*'Line losses'!$B$30</f>
        <v>14418.504981263</v>
      </c>
      <c r="D3955" s="12">
        <f>'utprod @ meter'!D3955*(INDEX('Capacity by Voltage'!$D$11:$O$11,1,MATCH(DATE(YEAR($A3955),MONTH($A3955),1),'Capacity by Voltage'!$D$3:$O$3,0))*'Line losses'!$B$30+INDEX('Capacity by Voltage'!$D$12:$O$12,1,MATCH(DATE(YEAR($A3955),MONTH($A3955),1),'Capacity by Voltage'!$D$3:$O$3,0))*'Line losses'!$B$29)</f>
        <v>6083.0342149952912</v>
      </c>
      <c r="E3955" s="12">
        <f>'utprod @ meter'!E3955*(INDEX('Capacity by Voltage'!$D$16:$O$16,1,MATCH(DATE(YEAR($A3955),MONTH($A3955),1),'Capacity by Voltage'!$D$3:$O$3,0))*'Line losses'!$B$30+INDEX('Capacity by Voltage'!$D$17:$O$17,1,MATCH(DATE(YEAR($A3955),MONTH($A3955),1),'Capacity by Voltage'!$D$3:$O$3,0))*'Line losses'!$B$29)</f>
        <v>3164.3344559466718</v>
      </c>
      <c r="F3955" s="2">
        <f>'utprod @ meter'!F3955*'Line losses'!$B$30</f>
        <v>266.34627207300002</v>
      </c>
      <c r="G3955" s="2">
        <f>'utprod @ meter'!G3955*'Line losses'!$B$30</f>
        <v>3115.506785646</v>
      </c>
      <c r="H3955" s="2">
        <f t="shared" si="61"/>
        <v>27047.726709923962</v>
      </c>
    </row>
    <row r="3956" spans="1:8" x14ac:dyDescent="0.25">
      <c r="A3956" s="1">
        <v>42169</v>
      </c>
      <c r="B3956" s="4" t="s">
        <v>13</v>
      </c>
      <c r="C3956" s="2">
        <f>'utprod @ meter'!C3956*'Line losses'!$B$30</f>
        <v>15596.16513008</v>
      </c>
      <c r="D3956" s="12">
        <f>'utprod @ meter'!D3956*(INDEX('Capacity by Voltage'!$D$11:$O$11,1,MATCH(DATE(YEAR($A3956),MONTH($A3956),1),'Capacity by Voltage'!$D$3:$O$3,0))*'Line losses'!$B$30+INDEX('Capacity by Voltage'!$D$12:$O$12,1,MATCH(DATE(YEAR($A3956),MONTH($A3956),1),'Capacity by Voltage'!$D$3:$O$3,0))*'Line losses'!$B$29)</f>
        <v>6579.8776301757653</v>
      </c>
      <c r="E3956" s="12">
        <f>'utprod @ meter'!E3956*(INDEX('Capacity by Voltage'!$D$16:$O$16,1,MATCH(DATE(YEAR($A3956),MONTH($A3956),1),'Capacity by Voltage'!$D$3:$O$3,0))*'Line losses'!$B$30+INDEX('Capacity by Voltage'!$D$17:$O$17,1,MATCH(DATE(YEAR($A3956),MONTH($A3956),1),'Capacity by Voltage'!$D$3:$O$3,0))*'Line losses'!$B$29)</f>
        <v>3422.7881452671868</v>
      </c>
      <c r="F3956" s="2">
        <f>'utprod @ meter'!F3956*'Line losses'!$B$30</f>
        <v>288.10063947999998</v>
      </c>
      <c r="G3956" s="2">
        <f>'utprod @ meter'!G3956*'Line losses'!$B$30</f>
        <v>3369.9718334370004</v>
      </c>
      <c r="H3956" s="2">
        <f t="shared" si="61"/>
        <v>29256.903378439951</v>
      </c>
    </row>
    <row r="3957" spans="1:8" x14ac:dyDescent="0.25">
      <c r="A3957" s="1">
        <v>42169</v>
      </c>
      <c r="B3957" s="4" t="s">
        <v>14</v>
      </c>
      <c r="C3957" s="2">
        <f>'utprod @ meter'!C3957*'Line losses'!$B$30</f>
        <v>15734.976411614003</v>
      </c>
      <c r="D3957" s="12">
        <f>'utprod @ meter'!D3957*(INDEX('Capacity by Voltage'!$D$11:$O$11,1,MATCH(DATE(YEAR($A3957),MONTH($A3957),1),'Capacity by Voltage'!$D$3:$O$3,0))*'Line losses'!$B$30+INDEX('Capacity by Voltage'!$D$12:$O$12,1,MATCH(DATE(YEAR($A3957),MONTH($A3957),1),'Capacity by Voltage'!$D$3:$O$3,0))*'Line losses'!$B$29)</f>
        <v>6638.4416706568045</v>
      </c>
      <c r="E3957" s="12">
        <f>'utprod @ meter'!E3957*(INDEX('Capacity by Voltage'!$D$16:$O$16,1,MATCH(DATE(YEAR($A3957),MONTH($A3957),1),'Capacity by Voltage'!$D$3:$O$3,0))*'Line losses'!$B$30+INDEX('Capacity by Voltage'!$D$17:$O$17,1,MATCH(DATE(YEAR($A3957),MONTH($A3957),1),'Capacity by Voltage'!$D$3:$O$3,0))*'Line losses'!$B$29)</f>
        <v>3453.2514489823129</v>
      </c>
      <c r="F3957" s="2">
        <f>'utprod @ meter'!F3957*'Line losses'!$B$30</f>
        <v>290.66440436300002</v>
      </c>
      <c r="G3957" s="2">
        <f>'utprod @ meter'!G3957*'Line losses'!$B$30</f>
        <v>3399.9657453230002</v>
      </c>
      <c r="H3957" s="2">
        <f t="shared" si="61"/>
        <v>29517.299680939119</v>
      </c>
    </row>
    <row r="3958" spans="1:8" x14ac:dyDescent="0.25">
      <c r="A3958" s="1">
        <v>42169</v>
      </c>
      <c r="B3958" s="4" t="s">
        <v>15</v>
      </c>
      <c r="C3958" s="2">
        <f>'utprod @ meter'!C3958*'Line losses'!$B$30</f>
        <v>14763.294653165001</v>
      </c>
      <c r="D3958" s="12">
        <f>'utprod @ meter'!D3958*(INDEX('Capacity by Voltage'!$D$11:$O$11,1,MATCH(DATE(YEAR($A3958),MONTH($A3958),1),'Capacity by Voltage'!$D$3:$O$3,0))*'Line losses'!$B$30+INDEX('Capacity by Voltage'!$D$12:$O$12,1,MATCH(DATE(YEAR($A3958),MONTH($A3958),1),'Capacity by Voltage'!$D$3:$O$3,0))*'Line losses'!$B$29)</f>
        <v>6228.4980282310062</v>
      </c>
      <c r="E3958" s="12">
        <f>'utprod @ meter'!E3958*(INDEX('Capacity by Voltage'!$D$16:$O$16,1,MATCH(DATE(YEAR($A3958),MONTH($A3958),1),'Capacity by Voltage'!$D$3:$O$3,0))*'Line losses'!$B$30+INDEX('Capacity by Voltage'!$D$17:$O$17,1,MATCH(DATE(YEAR($A3958),MONTH($A3958),1),'Capacity by Voltage'!$D$3:$O$3,0))*'Line losses'!$B$29)</f>
        <v>3240.0036787553572</v>
      </c>
      <c r="F3958" s="2">
        <f>'utprod @ meter'!F3958*'Line losses'!$B$30</f>
        <v>272.71526247100002</v>
      </c>
      <c r="G3958" s="2">
        <f>'utprod @ meter'!G3958*'Line losses'!$B$30</f>
        <v>3190.0074328840001</v>
      </c>
      <c r="H3958" s="2">
        <f t="shared" si="61"/>
        <v>27694.519055506367</v>
      </c>
    </row>
    <row r="3959" spans="1:8" x14ac:dyDescent="0.25">
      <c r="A3959" s="1">
        <v>42169</v>
      </c>
      <c r="B3959" s="4" t="s">
        <v>16</v>
      </c>
      <c r="C3959" s="2">
        <f>'utprod @ meter'!C3959*'Line losses'!$B$30</f>
        <v>11431.814603979001</v>
      </c>
      <c r="D3959" s="12">
        <f>'utprod @ meter'!D3959*(INDEX('Capacity by Voltage'!$D$11:$O$11,1,MATCH(DATE(YEAR($A3959),MONTH($A3959),1),'Capacity by Voltage'!$D$3:$O$3,0))*'Line losses'!$B$30+INDEX('Capacity by Voltage'!$D$12:$O$12,1,MATCH(DATE(YEAR($A3959),MONTH($A3959),1),'Capacity by Voltage'!$D$3:$O$3,0))*'Line losses'!$B$29)</f>
        <v>4822.9768358870879</v>
      </c>
      <c r="E3959" s="12">
        <f>'utprod @ meter'!E3959*(INDEX('Capacity by Voltage'!$D$16:$O$16,1,MATCH(DATE(YEAR($A3959),MONTH($A3959),1),'Capacity by Voltage'!$D$3:$O$3,0))*'Line losses'!$B$30+INDEX('Capacity by Voltage'!$D$17:$O$17,1,MATCH(DATE(YEAR($A3959),MONTH($A3959),1),'Capacity by Voltage'!$D$3:$O$3,0))*'Line losses'!$B$29)</f>
        <v>2508.8648838638223</v>
      </c>
      <c r="F3959" s="2">
        <f>'utprod @ meter'!F3959*'Line losses'!$B$30</f>
        <v>211.17468367200001</v>
      </c>
      <c r="G3959" s="2">
        <f>'utprod @ meter'!G3959*'Line losses'!$B$30</f>
        <v>2470.1516891460001</v>
      </c>
      <c r="H3959" s="2">
        <f t="shared" si="61"/>
        <v>21444.982696547915</v>
      </c>
    </row>
    <row r="3960" spans="1:8" x14ac:dyDescent="0.25">
      <c r="A3960" s="1">
        <v>42169</v>
      </c>
      <c r="B3960" s="4" t="s">
        <v>17</v>
      </c>
      <c r="C3960" s="2">
        <f>'utprod @ meter'!C3960*'Line losses'!$B$30</f>
        <v>9349.6388763099985</v>
      </c>
      <c r="D3960" s="12">
        <f>'utprod @ meter'!D3960*(INDEX('Capacity by Voltage'!$D$11:$O$11,1,MATCH(DATE(YEAR($A3960),MONTH($A3960),1),'Capacity by Voltage'!$D$3:$O$3,0))*'Line losses'!$B$30+INDEX('Capacity by Voltage'!$D$12:$O$12,1,MATCH(DATE(YEAR($A3960),MONTH($A3960),1),'Capacity by Voltage'!$D$3:$O$3,0))*'Line losses'!$B$29)</f>
        <v>3944.5264387427496</v>
      </c>
      <c r="E3960" s="12">
        <f>'utprod @ meter'!E3960*(INDEX('Capacity by Voltage'!$D$16:$O$16,1,MATCH(DATE(YEAR($A3960),MONTH($A3960),1),'Capacity by Voltage'!$D$3:$O$3,0))*'Line losses'!$B$30+INDEX('Capacity by Voltage'!$D$17:$O$17,1,MATCH(DATE(YEAR($A3960),MONTH($A3960),1),'Capacity by Voltage'!$D$3:$O$3,0))*'Line losses'!$B$29)</f>
        <v>2051.9041820063549</v>
      </c>
      <c r="F3960" s="2">
        <f>'utprod @ meter'!F3960*'Line losses'!$B$30</f>
        <v>172.711705768</v>
      </c>
      <c r="G3960" s="2">
        <f>'utprod @ meter'!G3960*'Line losses'!$B$30</f>
        <v>2020.2411523819999</v>
      </c>
      <c r="H3960" s="2">
        <f t="shared" si="61"/>
        <v>17539.022355209105</v>
      </c>
    </row>
    <row r="3961" spans="1:8" x14ac:dyDescent="0.25">
      <c r="A3961" s="1">
        <v>42169</v>
      </c>
      <c r="B3961" s="4" t="s">
        <v>18</v>
      </c>
      <c r="C3961" s="2">
        <f>'utprod @ meter'!C3961*'Line losses'!$B$30</f>
        <v>5650.9791897069999</v>
      </c>
      <c r="D3961" s="12">
        <f>'utprod @ meter'!D3961*(INDEX('Capacity by Voltage'!$D$11:$O$11,1,MATCH(DATE(YEAR($A3961),MONTH($A3961),1),'Capacity by Voltage'!$D$3:$O$3,0))*'Line losses'!$B$30+INDEX('Capacity by Voltage'!$D$12:$O$12,1,MATCH(DATE(YEAR($A3961),MONTH($A3961),1),'Capacity by Voltage'!$D$3:$O$3,0))*'Line losses'!$B$29)</f>
        <v>2384.0961890719027</v>
      </c>
      <c r="E3961" s="12">
        <f>'utprod @ meter'!E3961*(INDEX('Capacity by Voltage'!$D$16:$O$16,1,MATCH(DATE(YEAR($A3961),MONTH($A3961),1),'Capacity by Voltage'!$D$3:$O$3,0))*'Line losses'!$B$30+INDEX('Capacity by Voltage'!$D$17:$O$17,1,MATCH(DATE(YEAR($A3961),MONTH($A3961),1),'Capacity by Voltage'!$D$3:$O$3,0))*'Line losses'!$B$29)</f>
        <v>1240.1835072536817</v>
      </c>
      <c r="F3961" s="2">
        <f>'utprod @ meter'!F3961*'Line losses'!$B$30</f>
        <v>104.38769686900001</v>
      </c>
      <c r="G3961" s="2">
        <f>'utprod @ meter'!G3961*'Line losses'!$B$30</f>
        <v>1221.0462243470001</v>
      </c>
      <c r="H3961" s="2">
        <f t="shared" si="61"/>
        <v>10600.692807248586</v>
      </c>
    </row>
    <row r="3962" spans="1:8" x14ac:dyDescent="0.25">
      <c r="A3962" s="1">
        <v>42169</v>
      </c>
      <c r="B3962" s="4" t="s">
        <v>19</v>
      </c>
      <c r="C3962" s="2">
        <f>'utprod @ meter'!C3962*'Line losses'!$B$30</f>
        <v>2332.9321905930001</v>
      </c>
      <c r="D3962" s="12">
        <f>'utprod @ meter'!D3962*(INDEX('Capacity by Voltage'!$D$11:$O$11,1,MATCH(DATE(YEAR($A3962),MONTH($A3962),1),'Capacity by Voltage'!$D$3:$O$3,0))*'Line losses'!$B$30+INDEX('Capacity by Voltage'!$D$12:$O$12,1,MATCH(DATE(YEAR($A3962),MONTH($A3962),1),'Capacity by Voltage'!$D$3:$O$3,0))*'Line losses'!$B$29)</f>
        <v>984.2425144580302</v>
      </c>
      <c r="E3962" s="12">
        <f>'utprod @ meter'!E3962*(INDEX('Capacity by Voltage'!$D$16:$O$16,1,MATCH(DATE(YEAR($A3962),MONTH($A3962),1),'Capacity by Voltage'!$D$3:$O$3,0))*'Line losses'!$B$30+INDEX('Capacity by Voltage'!$D$17:$O$17,1,MATCH(DATE(YEAR($A3962),MONTH($A3962),1),'Capacity by Voltage'!$D$3:$O$3,0))*'Line losses'!$B$29)</f>
        <v>511.99286390014771</v>
      </c>
      <c r="F3962" s="2">
        <f>'utprod @ meter'!F3962*'Line losses'!$B$30</f>
        <v>43.095224349000006</v>
      </c>
      <c r="G3962" s="2">
        <f>'utprod @ meter'!G3962*'Line losses'!$B$30</f>
        <v>504.09248776000004</v>
      </c>
      <c r="H3962" s="2">
        <f t="shared" si="61"/>
        <v>4376.3552810601777</v>
      </c>
    </row>
    <row r="3963" spans="1:8" x14ac:dyDescent="0.25">
      <c r="A3963" s="1">
        <v>42169</v>
      </c>
      <c r="B3963" s="4" t="s">
        <v>20</v>
      </c>
      <c r="C3963" s="2">
        <f>'utprod @ meter'!C3963*'Line losses'!$B$30</f>
        <v>519.42396902300004</v>
      </c>
      <c r="D3963" s="12">
        <f>'utprod @ meter'!D3963*(INDEX('Capacity by Voltage'!$D$11:$O$11,1,MATCH(DATE(YEAR($A3963),MONTH($A3963),1),'Capacity by Voltage'!$D$3:$O$3,0))*'Line losses'!$B$30+INDEX('Capacity by Voltage'!$D$12:$O$12,1,MATCH(DATE(YEAR($A3963),MONTH($A3963),1),'Capacity by Voltage'!$D$3:$O$3,0))*'Line losses'!$B$29)</f>
        <v>219.14061553801253</v>
      </c>
      <c r="E3963" s="12">
        <f>'utprod @ meter'!E3963*(INDEX('Capacity by Voltage'!$D$16:$O$16,1,MATCH(DATE(YEAR($A3963),MONTH($A3963),1),'Capacity by Voltage'!$D$3:$O$3,0))*'Line losses'!$B$30+INDEX('Capacity by Voltage'!$D$17:$O$17,1,MATCH(DATE(YEAR($A3963),MONTH($A3963),1),'Capacity by Voltage'!$D$3:$O$3,0))*'Line losses'!$B$29)</f>
        <v>113.99426395847976</v>
      </c>
      <c r="F3963" s="2">
        <f>'utprod @ meter'!F3963*'Line losses'!$B$30</f>
        <v>9.5953012620000013</v>
      </c>
      <c r="G3963" s="2">
        <f>'utprod @ meter'!G3963*'Line losses'!$B$30</f>
        <v>112.23603257100001</v>
      </c>
      <c r="H3963" s="2">
        <f t="shared" si="61"/>
        <v>974.39018235249239</v>
      </c>
    </row>
    <row r="3964" spans="1:8" x14ac:dyDescent="0.25">
      <c r="A3964" s="1">
        <v>42169</v>
      </c>
      <c r="B3964" s="4" t="s">
        <v>21</v>
      </c>
      <c r="C3964" s="2">
        <f>'utprod @ meter'!C3964*'Line losses'!$B$30</f>
        <v>26.867029381000002</v>
      </c>
      <c r="D3964" s="12">
        <f>'utprod @ meter'!D3964*(INDEX('Capacity by Voltage'!$D$11:$O$11,1,MATCH(DATE(YEAR($A3964),MONTH($A3964),1),'Capacity by Voltage'!$D$3:$O$3,0))*'Line losses'!$B$30+INDEX('Capacity by Voltage'!$D$12:$O$12,1,MATCH(DATE(YEAR($A3964),MONTH($A3964),1),'Capacity by Voltage'!$D$3:$O$3,0))*'Line losses'!$B$29)</f>
        <v>11.335035460091104</v>
      </c>
      <c r="E3964" s="12">
        <f>'utprod @ meter'!E3964*(INDEX('Capacity by Voltage'!$D$16:$O$16,1,MATCH(DATE(YEAR($A3964),MONTH($A3964),1),'Capacity by Voltage'!$D$3:$O$3,0))*'Line losses'!$B$30+INDEX('Capacity by Voltage'!$D$17:$O$17,1,MATCH(DATE(YEAR($A3964),MONTH($A3964),1),'Capacity by Voltage'!$D$3:$O$3,0))*'Line losses'!$B$29)</f>
        <v>5.8963030760014465</v>
      </c>
      <c r="F3964" s="2">
        <f>'utprod @ meter'!F3964*'Line losses'!$B$30</f>
        <v>0.49621255800000008</v>
      </c>
      <c r="G3964" s="2">
        <f>'utprod @ meter'!G3964*'Line losses'!$B$30</f>
        <v>5.8049435389999999</v>
      </c>
      <c r="H3964" s="2">
        <f t="shared" si="61"/>
        <v>50.399524014092556</v>
      </c>
    </row>
    <row r="3965" spans="1:8" x14ac:dyDescent="0.25">
      <c r="A3965" s="1">
        <v>42169</v>
      </c>
      <c r="B3965" s="4" t="s">
        <v>22</v>
      </c>
      <c r="C3965" s="2">
        <f>'utprod @ meter'!C3965*'Line losses'!$B$30</f>
        <v>0</v>
      </c>
      <c r="D3965" s="12">
        <f>'utprod @ meter'!D3965*(INDEX('Capacity by Voltage'!$D$11:$O$11,1,MATCH(DATE(YEAR($A3965),MONTH($A3965),1),'Capacity by Voltage'!$D$3:$O$3,0))*'Line losses'!$B$30+INDEX('Capacity by Voltage'!$D$12:$O$12,1,MATCH(DATE(YEAR($A3965),MONTH($A3965),1),'Capacity by Voltage'!$D$3:$O$3,0))*'Line losses'!$B$29)</f>
        <v>0</v>
      </c>
      <c r="E3965" s="12">
        <f>'utprod @ meter'!E3965*(INDEX('Capacity by Voltage'!$D$16:$O$16,1,MATCH(DATE(YEAR($A3965),MONTH($A3965),1),'Capacity by Voltage'!$D$3:$O$3,0))*'Line losses'!$B$30+INDEX('Capacity by Voltage'!$D$17:$O$17,1,MATCH(DATE(YEAR($A3965),MONTH($A3965),1),'Capacity by Voltage'!$D$3:$O$3,0))*'Line losses'!$B$29)</f>
        <v>0</v>
      </c>
      <c r="F3965" s="2">
        <f>'utprod @ meter'!F3965*'Line losses'!$B$30</f>
        <v>0</v>
      </c>
      <c r="G3965" s="2">
        <f>'utprod @ meter'!G3965*'Line losses'!$B$30</f>
        <v>0</v>
      </c>
      <c r="H3965" s="2">
        <f t="shared" si="61"/>
        <v>0</v>
      </c>
    </row>
    <row r="3966" spans="1:8" x14ac:dyDescent="0.25">
      <c r="A3966" s="1">
        <v>42169</v>
      </c>
      <c r="B3966" s="4" t="s">
        <v>23</v>
      </c>
      <c r="C3966" s="2">
        <f>'utprod @ meter'!C3966*'Line losses'!$B$30</f>
        <v>0</v>
      </c>
      <c r="D3966" s="12">
        <f>'utprod @ meter'!D3966*(INDEX('Capacity by Voltage'!$D$11:$O$11,1,MATCH(DATE(YEAR($A3966),MONTH($A3966),1),'Capacity by Voltage'!$D$3:$O$3,0))*'Line losses'!$B$30+INDEX('Capacity by Voltage'!$D$12:$O$12,1,MATCH(DATE(YEAR($A3966),MONTH($A3966),1),'Capacity by Voltage'!$D$3:$O$3,0))*'Line losses'!$B$29)</f>
        <v>0</v>
      </c>
      <c r="E3966" s="12">
        <f>'utprod @ meter'!E3966*(INDEX('Capacity by Voltage'!$D$16:$O$16,1,MATCH(DATE(YEAR($A3966),MONTH($A3966),1),'Capacity by Voltage'!$D$3:$O$3,0))*'Line losses'!$B$30+INDEX('Capacity by Voltage'!$D$17:$O$17,1,MATCH(DATE(YEAR($A3966),MONTH($A3966),1),'Capacity by Voltage'!$D$3:$O$3,0))*'Line losses'!$B$29)</f>
        <v>0</v>
      </c>
      <c r="F3966" s="2">
        <f>'utprod @ meter'!F3966*'Line losses'!$B$30</f>
        <v>0</v>
      </c>
      <c r="G3966" s="2">
        <f>'utprod @ meter'!G3966*'Line losses'!$B$30</f>
        <v>0</v>
      </c>
      <c r="H3966" s="2">
        <f t="shared" si="61"/>
        <v>0</v>
      </c>
    </row>
    <row r="3967" spans="1:8" x14ac:dyDescent="0.25">
      <c r="A3967" s="1">
        <v>42170</v>
      </c>
      <c r="B3967" s="4" t="s">
        <v>0</v>
      </c>
      <c r="C3967" s="2">
        <f>'utprod @ meter'!C3967*'Line losses'!$B$30</f>
        <v>0</v>
      </c>
      <c r="D3967" s="12">
        <f>'utprod @ meter'!D3967*(INDEX('Capacity by Voltage'!$D$11:$O$11,1,MATCH(DATE(YEAR($A3967),MONTH($A3967),1),'Capacity by Voltage'!$D$3:$O$3,0))*'Line losses'!$B$30+INDEX('Capacity by Voltage'!$D$12:$O$12,1,MATCH(DATE(YEAR($A3967),MONTH($A3967),1),'Capacity by Voltage'!$D$3:$O$3,0))*'Line losses'!$B$29)</f>
        <v>0</v>
      </c>
      <c r="E3967" s="12">
        <f>'utprod @ meter'!E3967*(INDEX('Capacity by Voltage'!$D$16:$O$16,1,MATCH(DATE(YEAR($A3967),MONTH($A3967),1),'Capacity by Voltage'!$D$3:$O$3,0))*'Line losses'!$B$30+INDEX('Capacity by Voltage'!$D$17:$O$17,1,MATCH(DATE(YEAR($A3967),MONTH($A3967),1),'Capacity by Voltage'!$D$3:$O$3,0))*'Line losses'!$B$29)</f>
        <v>0</v>
      </c>
      <c r="F3967" s="2">
        <f>'utprod @ meter'!F3967*'Line losses'!$B$30</f>
        <v>0</v>
      </c>
      <c r="G3967" s="2">
        <f>'utprod @ meter'!G3967*'Line losses'!$B$30</f>
        <v>0</v>
      </c>
      <c r="H3967" s="2">
        <f t="shared" si="61"/>
        <v>0</v>
      </c>
    </row>
    <row r="3968" spans="1:8" x14ac:dyDescent="0.25">
      <c r="A3968" s="1">
        <v>42170</v>
      </c>
      <c r="B3968" s="4" t="s">
        <v>1</v>
      </c>
      <c r="C3968" s="2">
        <f>'utprod @ meter'!C3968*'Line losses'!$B$30</f>
        <v>0</v>
      </c>
      <c r="D3968" s="12">
        <f>'utprod @ meter'!D3968*(INDEX('Capacity by Voltage'!$D$11:$O$11,1,MATCH(DATE(YEAR($A3968),MONTH($A3968),1),'Capacity by Voltage'!$D$3:$O$3,0))*'Line losses'!$B$30+INDEX('Capacity by Voltage'!$D$12:$O$12,1,MATCH(DATE(YEAR($A3968),MONTH($A3968),1),'Capacity by Voltage'!$D$3:$O$3,0))*'Line losses'!$B$29)</f>
        <v>0</v>
      </c>
      <c r="E3968" s="12">
        <f>'utprod @ meter'!E3968*(INDEX('Capacity by Voltage'!$D$16:$O$16,1,MATCH(DATE(YEAR($A3968),MONTH($A3968),1),'Capacity by Voltage'!$D$3:$O$3,0))*'Line losses'!$B$30+INDEX('Capacity by Voltage'!$D$17:$O$17,1,MATCH(DATE(YEAR($A3968),MONTH($A3968),1),'Capacity by Voltage'!$D$3:$O$3,0))*'Line losses'!$B$29)</f>
        <v>0</v>
      </c>
      <c r="F3968" s="2">
        <f>'utprod @ meter'!F3968*'Line losses'!$B$30</f>
        <v>0</v>
      </c>
      <c r="G3968" s="2">
        <f>'utprod @ meter'!G3968*'Line losses'!$B$30</f>
        <v>0</v>
      </c>
      <c r="H3968" s="2">
        <f t="shared" si="61"/>
        <v>0</v>
      </c>
    </row>
    <row r="3969" spans="1:8" x14ac:dyDescent="0.25">
      <c r="A3969" s="1">
        <v>42170</v>
      </c>
      <c r="B3969" s="4" t="s">
        <v>2</v>
      </c>
      <c r="C3969" s="2">
        <f>'utprod @ meter'!C3969*'Line losses'!$B$30</f>
        <v>0</v>
      </c>
      <c r="D3969" s="12">
        <f>'utprod @ meter'!D3969*(INDEX('Capacity by Voltage'!$D$11:$O$11,1,MATCH(DATE(YEAR($A3969),MONTH($A3969),1),'Capacity by Voltage'!$D$3:$O$3,0))*'Line losses'!$B$30+INDEX('Capacity by Voltage'!$D$12:$O$12,1,MATCH(DATE(YEAR($A3969),MONTH($A3969),1),'Capacity by Voltage'!$D$3:$O$3,0))*'Line losses'!$B$29)</f>
        <v>0</v>
      </c>
      <c r="E3969" s="12">
        <f>'utprod @ meter'!E3969*(INDEX('Capacity by Voltage'!$D$16:$O$16,1,MATCH(DATE(YEAR($A3969),MONTH($A3969),1),'Capacity by Voltage'!$D$3:$O$3,0))*'Line losses'!$B$30+INDEX('Capacity by Voltage'!$D$17:$O$17,1,MATCH(DATE(YEAR($A3969),MONTH($A3969),1),'Capacity by Voltage'!$D$3:$O$3,0))*'Line losses'!$B$29)</f>
        <v>0</v>
      </c>
      <c r="F3969" s="2">
        <f>'utprod @ meter'!F3969*'Line losses'!$B$30</f>
        <v>0</v>
      </c>
      <c r="G3969" s="2">
        <f>'utprod @ meter'!G3969*'Line losses'!$B$30</f>
        <v>0</v>
      </c>
      <c r="H3969" s="2">
        <f t="shared" si="61"/>
        <v>0</v>
      </c>
    </row>
    <row r="3970" spans="1:8" x14ac:dyDescent="0.25">
      <c r="A3970" s="1">
        <v>42170</v>
      </c>
      <c r="B3970" s="4" t="s">
        <v>3</v>
      </c>
      <c r="C3970" s="2">
        <f>'utprod @ meter'!C3970*'Line losses'!$B$30</f>
        <v>0</v>
      </c>
      <c r="D3970" s="12">
        <f>'utprod @ meter'!D3970*(INDEX('Capacity by Voltage'!$D$11:$O$11,1,MATCH(DATE(YEAR($A3970),MONTH($A3970),1),'Capacity by Voltage'!$D$3:$O$3,0))*'Line losses'!$B$30+INDEX('Capacity by Voltage'!$D$12:$O$12,1,MATCH(DATE(YEAR($A3970),MONTH($A3970),1),'Capacity by Voltage'!$D$3:$O$3,0))*'Line losses'!$B$29)</f>
        <v>0</v>
      </c>
      <c r="E3970" s="12">
        <f>'utprod @ meter'!E3970*(INDEX('Capacity by Voltage'!$D$16:$O$16,1,MATCH(DATE(YEAR($A3970),MONTH($A3970),1),'Capacity by Voltage'!$D$3:$O$3,0))*'Line losses'!$B$30+INDEX('Capacity by Voltage'!$D$17:$O$17,1,MATCH(DATE(YEAR($A3970),MONTH($A3970),1),'Capacity by Voltage'!$D$3:$O$3,0))*'Line losses'!$B$29)</f>
        <v>0</v>
      </c>
      <c r="F3970" s="2">
        <f>'utprod @ meter'!F3970*'Line losses'!$B$30</f>
        <v>0</v>
      </c>
      <c r="G3970" s="2">
        <f>'utprod @ meter'!G3970*'Line losses'!$B$30</f>
        <v>0</v>
      </c>
      <c r="H3970" s="2">
        <f t="shared" si="61"/>
        <v>0</v>
      </c>
    </row>
    <row r="3971" spans="1:8" x14ac:dyDescent="0.25">
      <c r="A3971" s="1">
        <v>42170</v>
      </c>
      <c r="B3971" s="4" t="s">
        <v>4</v>
      </c>
      <c r="C3971" s="2">
        <f>'utprod @ meter'!C3971*'Line losses'!$B$30</f>
        <v>0</v>
      </c>
      <c r="D3971" s="12">
        <f>'utprod @ meter'!D3971*(INDEX('Capacity by Voltage'!$D$11:$O$11,1,MATCH(DATE(YEAR($A3971),MONTH($A3971),1),'Capacity by Voltage'!$D$3:$O$3,0))*'Line losses'!$B$30+INDEX('Capacity by Voltage'!$D$12:$O$12,1,MATCH(DATE(YEAR($A3971),MONTH($A3971),1),'Capacity by Voltage'!$D$3:$O$3,0))*'Line losses'!$B$29)</f>
        <v>0</v>
      </c>
      <c r="E3971" s="12">
        <f>'utprod @ meter'!E3971*(INDEX('Capacity by Voltage'!$D$16:$O$16,1,MATCH(DATE(YEAR($A3971),MONTH($A3971),1),'Capacity by Voltage'!$D$3:$O$3,0))*'Line losses'!$B$30+INDEX('Capacity by Voltage'!$D$17:$O$17,1,MATCH(DATE(YEAR($A3971),MONTH($A3971),1),'Capacity by Voltage'!$D$3:$O$3,0))*'Line losses'!$B$29)</f>
        <v>0</v>
      </c>
      <c r="F3971" s="2">
        <f>'utprod @ meter'!F3971*'Line losses'!$B$30</f>
        <v>0</v>
      </c>
      <c r="G3971" s="2">
        <f>'utprod @ meter'!G3971*'Line losses'!$B$30</f>
        <v>0</v>
      </c>
      <c r="H3971" s="2">
        <f t="shared" si="61"/>
        <v>0</v>
      </c>
    </row>
    <row r="3972" spans="1:8" x14ac:dyDescent="0.25">
      <c r="A3972" s="1">
        <v>42170</v>
      </c>
      <c r="B3972" s="4" t="s">
        <v>5</v>
      </c>
      <c r="C3972" s="2">
        <f>'utprod @ meter'!C3972*'Line losses'!$B$30</f>
        <v>0</v>
      </c>
      <c r="D3972" s="12">
        <f>'utprod @ meter'!D3972*(INDEX('Capacity by Voltage'!$D$11:$O$11,1,MATCH(DATE(YEAR($A3972),MONTH($A3972),1),'Capacity by Voltage'!$D$3:$O$3,0))*'Line losses'!$B$30+INDEX('Capacity by Voltage'!$D$12:$O$12,1,MATCH(DATE(YEAR($A3972),MONTH($A3972),1),'Capacity by Voltage'!$D$3:$O$3,0))*'Line losses'!$B$29)</f>
        <v>0</v>
      </c>
      <c r="E3972" s="12">
        <f>'utprod @ meter'!E3972*(INDEX('Capacity by Voltage'!$D$16:$O$16,1,MATCH(DATE(YEAR($A3972),MONTH($A3972),1),'Capacity by Voltage'!$D$3:$O$3,0))*'Line losses'!$B$30+INDEX('Capacity by Voltage'!$D$17:$O$17,1,MATCH(DATE(YEAR($A3972),MONTH($A3972),1),'Capacity by Voltage'!$D$3:$O$3,0))*'Line losses'!$B$29)</f>
        <v>0</v>
      </c>
      <c r="F3972" s="2">
        <f>'utprod @ meter'!F3972*'Line losses'!$B$30</f>
        <v>0</v>
      </c>
      <c r="G3972" s="2">
        <f>'utprod @ meter'!G3972*'Line losses'!$B$30</f>
        <v>0</v>
      </c>
      <c r="H3972" s="2">
        <f t="shared" si="61"/>
        <v>0</v>
      </c>
    </row>
    <row r="3973" spans="1:8" x14ac:dyDescent="0.25">
      <c r="A3973" s="1">
        <v>42170</v>
      </c>
      <c r="B3973" s="4" t="s">
        <v>6</v>
      </c>
      <c r="C3973" s="2">
        <f>'utprod @ meter'!C3973*'Line losses'!$B$30</f>
        <v>165.678310915</v>
      </c>
      <c r="D3973" s="12">
        <f>'utprod @ meter'!D3973*(INDEX('Capacity by Voltage'!$D$11:$O$11,1,MATCH(DATE(YEAR($A3973),MONTH($A3973),1),'Capacity by Voltage'!$D$3:$O$3,0))*'Line losses'!$B$30+INDEX('Capacity by Voltage'!$D$12:$O$12,1,MATCH(DATE(YEAR($A3973),MONTH($A3973),1),'Capacity by Voltage'!$D$3:$O$3,0))*'Line losses'!$B$29)</f>
        <v>69.898147752834959</v>
      </c>
      <c r="E3973" s="12">
        <f>'utprod @ meter'!E3973*(INDEX('Capacity by Voltage'!$D$16:$O$16,1,MATCH(DATE(YEAR($A3973),MONTH($A3973),1),'Capacity by Voltage'!$D$3:$O$3,0))*'Line losses'!$B$30+INDEX('Capacity by Voltage'!$D$17:$O$17,1,MATCH(DATE(YEAR($A3973),MONTH($A3973),1),'Capacity by Voltage'!$D$3:$O$3,0))*'Line losses'!$B$29)</f>
        <v>36.360535635342252</v>
      </c>
      <c r="F3973" s="2">
        <f>'utprod @ meter'!F3973*'Line losses'!$B$30</f>
        <v>3.0609066780000003</v>
      </c>
      <c r="G3973" s="2">
        <f>'utprod @ meter'!G3973*'Line losses'!$B$30</f>
        <v>35.798855424999999</v>
      </c>
      <c r="H3973" s="2">
        <f t="shared" si="61"/>
        <v>310.79675640617722</v>
      </c>
    </row>
    <row r="3974" spans="1:8" x14ac:dyDescent="0.25">
      <c r="A3974" s="1">
        <v>42170</v>
      </c>
      <c r="B3974" s="4" t="s">
        <v>7</v>
      </c>
      <c r="C3974" s="2">
        <f>'utprod @ meter'!C3974*'Line losses'!$B$30</f>
        <v>1034.3708741800001</v>
      </c>
      <c r="D3974" s="12">
        <f>'utprod @ meter'!D3974*(INDEX('Capacity by Voltage'!$D$11:$O$11,1,MATCH(DATE(YEAR($A3974),MONTH($A3974),1),'Capacity by Voltage'!$D$3:$O$3,0))*'Line losses'!$B$30+INDEX('Capacity by Voltage'!$D$12:$O$12,1,MATCH(DATE(YEAR($A3974),MONTH($A3974),1),'Capacity by Voltage'!$D$3:$O$3,0))*'Line losses'!$B$29)</f>
        <v>436.39143970714645</v>
      </c>
      <c r="E3974" s="12">
        <f>'utprod @ meter'!E3974*(INDEX('Capacity by Voltage'!$D$16:$O$16,1,MATCH(DATE(YEAR($A3974),MONTH($A3974),1),'Capacity by Voltage'!$D$3:$O$3,0))*'Line losses'!$B$30+INDEX('Capacity by Voltage'!$D$17:$O$17,1,MATCH(DATE(YEAR($A3974),MONTH($A3974),1),'Capacity by Voltage'!$D$3:$O$3,0))*'Line losses'!$B$29)</f>
        <v>227.00673958184083</v>
      </c>
      <c r="F3974" s="2">
        <f>'utprod @ meter'!F3974*'Line losses'!$B$30</f>
        <v>19.107900431000001</v>
      </c>
      <c r="G3974" s="2">
        <f>'utprod @ meter'!G3974*'Line losses'!$B$30</f>
        <v>223.50380018800001</v>
      </c>
      <c r="H3974" s="2">
        <f t="shared" si="61"/>
        <v>1940.3807540879873</v>
      </c>
    </row>
    <row r="3975" spans="1:8" x14ac:dyDescent="0.25">
      <c r="A3975" s="1">
        <v>42170</v>
      </c>
      <c r="B3975" s="4" t="s">
        <v>8</v>
      </c>
      <c r="C3975" s="2">
        <f>'utprod @ meter'!C3975*'Line losses'!$B$30</f>
        <v>3313.5690060109996</v>
      </c>
      <c r="D3975" s="12">
        <f>'utprod @ meter'!D3975*(INDEX('Capacity by Voltage'!$D$11:$O$11,1,MATCH(DATE(YEAR($A3975),MONTH($A3975),1),'Capacity by Voltage'!$D$3:$O$3,0))*'Line losses'!$B$30+INDEX('Capacity by Voltage'!$D$12:$O$12,1,MATCH(DATE(YEAR($A3975),MONTH($A3975),1),'Capacity by Voltage'!$D$3:$O$3,0))*'Line losses'!$B$29)</f>
        <v>1397.9638832449946</v>
      </c>
      <c r="E3975" s="12">
        <f>'utprod @ meter'!E3975*(INDEX('Capacity by Voltage'!$D$16:$O$16,1,MATCH(DATE(YEAR($A3975),MONTH($A3975),1),'Capacity by Voltage'!$D$3:$O$3,0))*'Line losses'!$B$30+INDEX('Capacity by Voltage'!$D$17:$O$17,1,MATCH(DATE(YEAR($A3975),MONTH($A3975),1),'Capacity by Voltage'!$D$3:$O$3,0))*'Line losses'!$B$29)</f>
        <v>727.2069973299856</v>
      </c>
      <c r="F3975" s="2">
        <f>'utprod @ meter'!F3975*'Line losses'!$B$30</f>
        <v>61.209770426999995</v>
      </c>
      <c r="G3975" s="2">
        <f>'utprod @ meter'!G3975*'Line losses'!$B$30</f>
        <v>715.98640087000001</v>
      </c>
      <c r="H3975" s="2">
        <f t="shared" si="61"/>
        <v>6215.9360578829792</v>
      </c>
    </row>
    <row r="3976" spans="1:8" x14ac:dyDescent="0.25">
      <c r="A3976" s="1">
        <v>42170</v>
      </c>
      <c r="B3976" s="4" t="s">
        <v>9</v>
      </c>
      <c r="C3976" s="2">
        <f>'utprod @ meter'!C3976*'Line losses'!$B$30</f>
        <v>6765.9502227930006</v>
      </c>
      <c r="D3976" s="12">
        <f>'utprod @ meter'!D3976*(INDEX('Capacity by Voltage'!$D$11:$O$11,1,MATCH(DATE(YEAR($A3976),MONTH($A3976),1),'Capacity by Voltage'!$D$3:$O$3,0))*'Line losses'!$B$30+INDEX('Capacity by Voltage'!$D$12:$O$12,1,MATCH(DATE(YEAR($A3976),MONTH($A3976),1),'Capacity by Voltage'!$D$3:$O$3,0))*'Line losses'!$B$29)</f>
        <v>2854.4918069710279</v>
      </c>
      <c r="E3976" s="12">
        <f>'utprod @ meter'!E3976*(INDEX('Capacity by Voltage'!$D$16:$O$16,1,MATCH(DATE(YEAR($A3976),MONTH($A3976),1),'Capacity by Voltage'!$D$3:$O$3,0))*'Line losses'!$B$30+INDEX('Capacity by Voltage'!$D$17:$O$17,1,MATCH(DATE(YEAR($A3976),MONTH($A3976),1),'Capacity by Voltage'!$D$3:$O$3,0))*'Line losses'!$B$29)</f>
        <v>1484.8782272193123</v>
      </c>
      <c r="F3976" s="2">
        <f>'utprod @ meter'!F3976*'Line losses'!$B$30</f>
        <v>124.98423497400002</v>
      </c>
      <c r="G3976" s="2">
        <f>'utprod @ meter'!G3976*'Line losses'!$B$30</f>
        <v>1461.965784389</v>
      </c>
      <c r="H3976" s="2">
        <f t="shared" ref="H3976:H4039" si="62">SUM(C3976:G3976)</f>
        <v>12692.27027634634</v>
      </c>
    </row>
    <row r="3977" spans="1:8" x14ac:dyDescent="0.25">
      <c r="A3977" s="1">
        <v>42170</v>
      </c>
      <c r="B3977" s="4" t="s">
        <v>10</v>
      </c>
      <c r="C3977" s="2">
        <f>'utprod @ meter'!C3977*'Line losses'!$B$30</f>
        <v>9309.3387968570023</v>
      </c>
      <c r="D3977" s="12">
        <f>'utprod @ meter'!D3977*(INDEX('Capacity by Voltage'!$D$11:$O$11,1,MATCH(DATE(YEAR($A3977),MONTH($A3977),1),'Capacity by Voltage'!$D$3:$O$3,0))*'Line losses'!$B$30+INDEX('Capacity by Voltage'!$D$12:$O$12,1,MATCH(DATE(YEAR($A3977),MONTH($A3977),1),'Capacity by Voltage'!$D$3:$O$3,0))*'Line losses'!$B$29)</f>
        <v>3927.5238855526127</v>
      </c>
      <c r="E3977" s="12">
        <f>'utprod @ meter'!E3977*(INDEX('Capacity by Voltage'!$D$16:$O$16,1,MATCH(DATE(YEAR($A3977),MONTH($A3977),1),'Capacity by Voltage'!$D$3:$O$3,0))*'Line losses'!$B$30+INDEX('Capacity by Voltage'!$D$17:$O$17,1,MATCH(DATE(YEAR($A3977),MONTH($A3977),1),'Capacity by Voltage'!$D$3:$O$3,0))*'Line losses'!$B$29)</f>
        <v>2043.0597273923527</v>
      </c>
      <c r="F3977" s="2">
        <f>'utprod @ meter'!F3977*'Line losses'!$B$30</f>
        <v>171.96738693099999</v>
      </c>
      <c r="G3977" s="2">
        <f>'utprod @ meter'!G3977*'Line losses'!$B$30</f>
        <v>2011.5332724550001</v>
      </c>
      <c r="H3977" s="2">
        <f t="shared" si="62"/>
        <v>17463.423069187967</v>
      </c>
    </row>
    <row r="3978" spans="1:8" x14ac:dyDescent="0.25">
      <c r="A3978" s="1">
        <v>42170</v>
      </c>
      <c r="B3978" s="4" t="s">
        <v>11</v>
      </c>
      <c r="C3978" s="2">
        <f>'utprod @ meter'!C3978*'Line losses'!$B$30</f>
        <v>11257.180306857999</v>
      </c>
      <c r="D3978" s="12">
        <f>'utprod @ meter'!D3978*(INDEX('Capacity by Voltage'!$D$11:$O$11,1,MATCH(DATE(YEAR($A3978),MONTH($A3978),1),'Capacity by Voltage'!$D$3:$O$3,0))*'Line losses'!$B$30+INDEX('Capacity by Voltage'!$D$12:$O$12,1,MATCH(DATE(YEAR($A3978),MONTH($A3978),1),'Capacity by Voltage'!$D$3:$O$3,0))*'Line losses'!$B$29)</f>
        <v>4749.300033584791</v>
      </c>
      <c r="E3978" s="12">
        <f>'utprod @ meter'!E3978*(INDEX('Capacity by Voltage'!$D$16:$O$16,1,MATCH(DATE(YEAR($A3978),MONTH($A3978),1),'Capacity by Voltage'!$D$3:$O$3,0))*'Line losses'!$B$30+INDEX('Capacity by Voltage'!$D$17:$O$17,1,MATCH(DATE(YEAR($A3978),MONTH($A3978),1),'Capacity by Voltage'!$D$3:$O$3,0))*'Line losses'!$B$29)</f>
        <v>2470.5389138698129</v>
      </c>
      <c r="F3978" s="2">
        <f>'utprod @ meter'!F3978*'Line losses'!$B$30</f>
        <v>207.94837280800002</v>
      </c>
      <c r="G3978" s="2">
        <f>'utprod @ meter'!G3978*'Line losses'!$B$30</f>
        <v>2432.41723305</v>
      </c>
      <c r="H3978" s="2">
        <f t="shared" si="62"/>
        <v>21117.384860170605</v>
      </c>
    </row>
    <row r="3979" spans="1:8" x14ac:dyDescent="0.25">
      <c r="A3979" s="1">
        <v>42170</v>
      </c>
      <c r="B3979" s="4" t="s">
        <v>12</v>
      </c>
      <c r="C3979" s="2">
        <f>'utprod @ meter'!C3979*'Line losses'!$B$30</f>
        <v>13764.746794572002</v>
      </c>
      <c r="D3979" s="12">
        <f>'utprod @ meter'!D3979*(INDEX('Capacity by Voltage'!$D$11:$O$11,1,MATCH(DATE(YEAR($A3979),MONTH($A3979),1),'Capacity by Voltage'!$D$3:$O$3,0))*'Line losses'!$B$30+INDEX('Capacity by Voltage'!$D$12:$O$12,1,MATCH(DATE(YEAR($A3979),MONTH($A3979),1),'Capacity by Voltage'!$D$3:$O$3,0))*'Line losses'!$B$29)</f>
        <v>5807.219350345119</v>
      </c>
      <c r="E3979" s="12">
        <f>'utprod @ meter'!E3979*(INDEX('Capacity by Voltage'!$D$16:$O$16,1,MATCH(DATE(YEAR($A3979),MONTH($A3979),1),'Capacity by Voltage'!$D$3:$O$3,0))*'Line losses'!$B$30+INDEX('Capacity by Voltage'!$D$17:$O$17,1,MATCH(DATE(YEAR($A3979),MONTH($A3979),1),'Capacity by Voltage'!$D$3:$O$3,0))*'Line losses'!$B$29)</f>
        <v>3020.8586766081849</v>
      </c>
      <c r="F3979" s="2">
        <f>'utprod @ meter'!F3979*'Line losses'!$B$30</f>
        <v>254.26990802099999</v>
      </c>
      <c r="G3979" s="2">
        <f>'utprod @ meter'!G3979*'Line losses'!$B$30</f>
        <v>2974.2441769059997</v>
      </c>
      <c r="H3979" s="2">
        <f t="shared" si="62"/>
        <v>25821.338906452307</v>
      </c>
    </row>
    <row r="3980" spans="1:8" x14ac:dyDescent="0.25">
      <c r="A3980" s="1">
        <v>42170</v>
      </c>
      <c r="B3980" s="4" t="s">
        <v>13</v>
      </c>
      <c r="C3980" s="2">
        <f>'utprod @ meter'!C3980*'Line losses'!$B$30</f>
        <v>12510.963550715</v>
      </c>
      <c r="D3980" s="12">
        <f>'utprod @ meter'!D3980*(INDEX('Capacity by Voltage'!$D$11:$O$11,1,MATCH(DATE(YEAR($A3980),MONTH($A3980),1),'Capacity by Voltage'!$D$3:$O$3,0))*'Line losses'!$B$30+INDEX('Capacity by Voltage'!$D$12:$O$12,1,MATCH(DATE(YEAR($A3980),MONTH($A3980),1),'Capacity by Voltage'!$D$3:$O$3,0))*'Line losses'!$B$29)</f>
        <v>5278.259691964955</v>
      </c>
      <c r="E3980" s="12">
        <f>'utprod @ meter'!E3980*(INDEX('Capacity by Voltage'!$D$16:$O$16,1,MATCH(DATE(YEAR($A3980),MONTH($A3980),1),'Capacity by Voltage'!$D$3:$O$3,0))*'Line losses'!$B$30+INDEX('Capacity by Voltage'!$D$17:$O$17,1,MATCH(DATE(YEAR($A3980),MONTH($A3980),1),'Capacity by Voltage'!$D$3:$O$3,0))*'Line losses'!$B$29)</f>
        <v>2745.6987952389986</v>
      </c>
      <c r="F3980" s="2">
        <f>'utprod @ meter'!F3980*'Line losses'!$B$30</f>
        <v>231.108675796</v>
      </c>
      <c r="G3980" s="2">
        <f>'utprod @ meter'!G3980*'Line losses'!$B$30</f>
        <v>2703.3307049780001</v>
      </c>
      <c r="H3980" s="2">
        <f t="shared" si="62"/>
        <v>23469.361418692952</v>
      </c>
    </row>
    <row r="3981" spans="1:8" x14ac:dyDescent="0.25">
      <c r="A3981" s="1">
        <v>42170</v>
      </c>
      <c r="B3981" s="4" t="s">
        <v>14</v>
      </c>
      <c r="C3981" s="2">
        <f>'utprod @ meter'!C3981*'Line losses'!$B$30</f>
        <v>12766.198006742001</v>
      </c>
      <c r="D3981" s="12">
        <f>'utprod @ meter'!D3981*(INDEX('Capacity by Voltage'!$D$11:$O$11,1,MATCH(DATE(YEAR($A3981),MONTH($A3981),1),'Capacity by Voltage'!$D$3:$O$3,0))*'Line losses'!$B$30+INDEX('Capacity by Voltage'!$D$12:$O$12,1,MATCH(DATE(YEAR($A3981),MONTH($A3981),1),'Capacity by Voltage'!$D$3:$O$3,0))*'Line losses'!$B$29)</f>
        <v>5385.94067245923</v>
      </c>
      <c r="E3981" s="12">
        <f>'utprod @ meter'!E3981*(INDEX('Capacity by Voltage'!$D$16:$O$16,1,MATCH(DATE(YEAR($A3981),MONTH($A3981),1),'Capacity by Voltage'!$D$3:$O$3,0))*'Line losses'!$B$30+INDEX('Capacity by Voltage'!$D$17:$O$17,1,MATCH(DATE(YEAR($A3981),MONTH($A3981),1),'Capacity by Voltage'!$D$3:$O$3,0))*'Line losses'!$B$29)</f>
        <v>2801.7136744610129</v>
      </c>
      <c r="F3981" s="2">
        <f>'utprod @ meter'!F3981*'Line losses'!$B$30</f>
        <v>235.82362433400002</v>
      </c>
      <c r="G3981" s="2">
        <f>'utprod @ meter'!G3981*'Line losses'!$B$30</f>
        <v>2758.4809209279997</v>
      </c>
      <c r="H3981" s="2">
        <f t="shared" si="62"/>
        <v>23948.156898924244</v>
      </c>
    </row>
    <row r="3982" spans="1:8" x14ac:dyDescent="0.25">
      <c r="A3982" s="1">
        <v>42170</v>
      </c>
      <c r="B3982" s="4" t="s">
        <v>15</v>
      </c>
      <c r="C3982" s="2">
        <f>'utprod @ meter'!C3982*'Line losses'!$B$30</f>
        <v>9286.9497605790002</v>
      </c>
      <c r="D3982" s="12">
        <f>'utprod @ meter'!D3982*(INDEX('Capacity by Voltage'!$D$11:$O$11,1,MATCH(DATE(YEAR($A3982),MONTH($A3982),1),'Capacity by Voltage'!$D$3:$O$3,0))*'Line losses'!$B$30+INDEX('Capacity by Voltage'!$D$12:$O$12,1,MATCH(DATE(YEAR($A3982),MONTH($A3982),1),'Capacity by Voltage'!$D$3:$O$3,0))*'Line losses'!$B$29)</f>
        <v>3918.0786414614008</v>
      </c>
      <c r="E3982" s="12">
        <f>'utprod @ meter'!E3982*(INDEX('Capacity by Voltage'!$D$16:$O$16,1,MATCH(DATE(YEAR($A3982),MONTH($A3982),1),'Capacity by Voltage'!$D$3:$O$3,0))*'Line losses'!$B$30+INDEX('Capacity by Voltage'!$D$17:$O$17,1,MATCH(DATE(YEAR($A3982),MONTH($A3982),1),'Capacity by Voltage'!$D$3:$O$3,0))*'Line losses'!$B$29)</f>
        <v>2038.146141495685</v>
      </c>
      <c r="F3982" s="2">
        <f>'utprod @ meter'!F3982*'Line losses'!$B$30</f>
        <v>171.55294722899998</v>
      </c>
      <c r="G3982" s="2">
        <f>'utprod @ meter'!G3982*'Line losses'!$B$30</f>
        <v>2006.6956646330002</v>
      </c>
      <c r="H3982" s="2">
        <f t="shared" si="62"/>
        <v>17421.423155398086</v>
      </c>
    </row>
    <row r="3983" spans="1:8" x14ac:dyDescent="0.25">
      <c r="A3983" s="1">
        <v>42170</v>
      </c>
      <c r="B3983" s="4" t="s">
        <v>16</v>
      </c>
      <c r="C3983" s="2">
        <f>'utprod @ meter'!C3983*'Line losses'!$B$30</f>
        <v>5064.3881118500012</v>
      </c>
      <c r="D3983" s="12">
        <f>'utprod @ meter'!D3983*(INDEX('Capacity by Voltage'!$D$11:$O$11,1,MATCH(DATE(YEAR($A3983),MONTH($A3983),1),'Capacity by Voltage'!$D$3:$O$3,0))*'Line losses'!$B$30+INDEX('Capacity by Voltage'!$D$12:$O$12,1,MATCH(DATE(YEAR($A3983),MONTH($A3983),1),'Capacity by Voltage'!$D$3:$O$3,0))*'Line losses'!$B$29)</f>
        <v>2136.6179848836628</v>
      </c>
      <c r="E3983" s="12">
        <f>'utprod @ meter'!E3983*(INDEX('Capacity by Voltage'!$D$16:$O$16,1,MATCH(DATE(YEAR($A3983),MONTH($A3983),1),'Capacity by Voltage'!$D$3:$O$3,0))*'Line losses'!$B$30+INDEX('Capacity by Voltage'!$D$17:$O$17,1,MATCH(DATE(YEAR($A3983),MONTH($A3983),1),'Capacity by Voltage'!$D$3:$O$3,0))*'Line losses'!$B$29)</f>
        <v>1111.4475567609836</v>
      </c>
      <c r="F3983" s="2">
        <f>'utprod @ meter'!F3983*'Line losses'!$B$30</f>
        <v>93.551864212000012</v>
      </c>
      <c r="G3983" s="2">
        <f>'utprod @ meter'!G3983*'Line losses'!$B$30</f>
        <v>1094.2973683100001</v>
      </c>
      <c r="H3983" s="2">
        <f t="shared" si="62"/>
        <v>9500.3028860166487</v>
      </c>
    </row>
    <row r="3984" spans="1:8" x14ac:dyDescent="0.25">
      <c r="A3984" s="1">
        <v>42170</v>
      </c>
      <c r="B3984" s="4" t="s">
        <v>17</v>
      </c>
      <c r="C3984" s="2">
        <f>'utprod @ meter'!C3984*'Line losses'!$B$30</f>
        <v>2261.2870886559999</v>
      </c>
      <c r="D3984" s="12">
        <f>'utprod @ meter'!D3984*(INDEX('Capacity by Voltage'!$D$11:$O$11,1,MATCH(DATE(YEAR($A3984),MONTH($A3984),1),'Capacity by Voltage'!$D$3:$O$3,0))*'Line losses'!$B$30+INDEX('Capacity by Voltage'!$D$12:$O$12,1,MATCH(DATE(YEAR($A3984),MONTH($A3984),1),'Capacity by Voltage'!$D$3:$O$3,0))*'Line losses'!$B$29)</f>
        <v>954.01606262721896</v>
      </c>
      <c r="E3984" s="12">
        <f>'utprod @ meter'!E3984*(INDEX('Capacity by Voltage'!$D$16:$O$16,1,MATCH(DATE(YEAR($A3984),MONTH($A3984),1),'Capacity by Voltage'!$D$3:$O$3,0))*'Line losses'!$B$30+INDEX('Capacity by Voltage'!$D$17:$O$17,1,MATCH(DATE(YEAR($A3984),MONTH($A3984),1),'Capacity by Voltage'!$D$3:$O$3,0))*'Line losses'!$B$29)</f>
        <v>496.26938903081049</v>
      </c>
      <c r="F3984" s="2">
        <f>'utprod @ meter'!F3984*'Line losses'!$B$30</f>
        <v>41.771990861000006</v>
      </c>
      <c r="G3984" s="2">
        <f>'utprod @ meter'!G3984*'Line losses'!$B$30</f>
        <v>488.61232857700003</v>
      </c>
      <c r="H3984" s="2">
        <f t="shared" si="62"/>
        <v>4241.9568597520301</v>
      </c>
    </row>
    <row r="3985" spans="1:8" x14ac:dyDescent="0.25">
      <c r="A3985" s="1">
        <v>42170</v>
      </c>
      <c r="B3985" s="4" t="s">
        <v>18</v>
      </c>
      <c r="C3985" s="2">
        <f>'utprod @ meter'!C3985*'Line losses'!$B$30</f>
        <v>832.87047691500004</v>
      </c>
      <c r="D3985" s="12">
        <f>'utprod @ meter'!D3985*(INDEX('Capacity by Voltage'!$D$11:$O$11,1,MATCH(DATE(YEAR($A3985),MONTH($A3985),1),'Capacity by Voltage'!$D$3:$O$3,0))*'Line losses'!$B$30+INDEX('Capacity by Voltage'!$D$12:$O$12,1,MATCH(DATE(YEAR($A3985),MONTH($A3985),1),'Capacity by Voltage'!$D$3:$O$3,0))*'Line losses'!$B$29)</f>
        <v>351.38053013305341</v>
      </c>
      <c r="E3985" s="12">
        <f>'utprod @ meter'!E3985*(INDEX('Capacity by Voltage'!$D$16:$O$16,1,MATCH(DATE(YEAR($A3985),MONTH($A3985),1),'Capacity by Voltage'!$D$3:$O$3,0))*'Line losses'!$B$30+INDEX('Capacity by Voltage'!$D$17:$O$17,1,MATCH(DATE(YEAR($A3985),MONTH($A3985),1),'Capacity by Voltage'!$D$3:$O$3,0))*'Line losses'!$B$29)</f>
        <v>182.78446651182998</v>
      </c>
      <c r="F3985" s="2">
        <f>'utprod @ meter'!F3985*'Line losses'!$B$30</f>
        <v>15.385377008999999</v>
      </c>
      <c r="G3985" s="2">
        <f>'utprod @ meter'!G3985*'Line losses'!$B$30</f>
        <v>179.96440055300002</v>
      </c>
      <c r="H3985" s="2">
        <f t="shared" si="62"/>
        <v>1562.3852511218834</v>
      </c>
    </row>
    <row r="3986" spans="1:8" x14ac:dyDescent="0.25">
      <c r="A3986" s="1">
        <v>42170</v>
      </c>
      <c r="B3986" s="4" t="s">
        <v>19</v>
      </c>
      <c r="C3986" s="2">
        <f>'utprod @ meter'!C3986*'Line losses'!$B$30</f>
        <v>828.39248381200002</v>
      </c>
      <c r="D3986" s="12">
        <f>'utprod @ meter'!D3986*(INDEX('Capacity by Voltage'!$D$11:$O$11,1,MATCH(DATE(YEAR($A3986),MONTH($A3986),1),'Capacity by Voltage'!$D$3:$O$3,0))*'Line losses'!$B$30+INDEX('Capacity by Voltage'!$D$12:$O$12,1,MATCH(DATE(YEAR($A3986),MONTH($A3986),1),'Capacity by Voltage'!$D$3:$O$3,0))*'Line losses'!$B$29)</f>
        <v>349.49073876417475</v>
      </c>
      <c r="E3986" s="12">
        <f>'utprod @ meter'!E3986*(INDEX('Capacity by Voltage'!$D$16:$O$16,1,MATCH(DATE(YEAR($A3986),MONTH($A3986),1),'Capacity by Voltage'!$D$3:$O$3,0))*'Line losses'!$B$30+INDEX('Capacity by Voltage'!$D$17:$O$17,1,MATCH(DATE(YEAR($A3986),MONTH($A3986),1),'Capacity by Voltage'!$D$3:$O$3,0))*'Line losses'!$B$29)</f>
        <v>181.8017493324964</v>
      </c>
      <c r="F3986" s="2">
        <f>'utprod @ meter'!F3986*'Line losses'!$B$30</f>
        <v>15.302674916000001</v>
      </c>
      <c r="G3986" s="2">
        <f>'utprod @ meter'!G3986*'Line losses'!$B$30</f>
        <v>178.99613559900004</v>
      </c>
      <c r="H3986" s="2">
        <f t="shared" si="62"/>
        <v>1553.9837824236713</v>
      </c>
    </row>
    <row r="3987" spans="1:8" x14ac:dyDescent="0.25">
      <c r="A3987" s="1">
        <v>42170</v>
      </c>
      <c r="B3987" s="4" t="s">
        <v>20</v>
      </c>
      <c r="C3987" s="2">
        <f>'utprod @ meter'!C3987*'Line losses'!$B$30</f>
        <v>228.36742664600004</v>
      </c>
      <c r="D3987" s="12">
        <f>'utprod @ meter'!D3987*(INDEX('Capacity by Voltage'!$D$11:$O$11,1,MATCH(DATE(YEAR($A3987),MONTH($A3987),1),'Capacity by Voltage'!$D$3:$O$3,0))*'Line losses'!$B$30+INDEX('Capacity by Voltage'!$D$12:$O$12,1,MATCH(DATE(YEAR($A3987),MONTH($A3987),1),'Capacity by Voltage'!$D$3:$O$3,0))*'Line losses'!$B$29)</f>
        <v>96.345945034184112</v>
      </c>
      <c r="E3987" s="12">
        <f>'utprod @ meter'!E3987*(INDEX('Capacity by Voltage'!$D$16:$O$16,1,MATCH(DATE(YEAR($A3987),MONTH($A3987),1),'Capacity by Voltage'!$D$3:$O$3,0))*'Line losses'!$B$30+INDEX('Capacity by Voltage'!$D$17:$O$17,1,MATCH(DATE(YEAR($A3987),MONTH($A3987),1),'Capacity by Voltage'!$D$3:$O$3,0))*'Line losses'!$B$29)</f>
        <v>50.118576146012295</v>
      </c>
      <c r="F3987" s="2">
        <f>'utprod @ meter'!F3987*'Line losses'!$B$30</f>
        <v>4.2187359799999999</v>
      </c>
      <c r="G3987" s="2">
        <f>'utprod @ meter'!G3987*'Line losses'!$B$30</f>
        <v>49.345272411000003</v>
      </c>
      <c r="H3987" s="2">
        <f t="shared" si="62"/>
        <v>428.39595621719644</v>
      </c>
    </row>
    <row r="3988" spans="1:8" x14ac:dyDescent="0.25">
      <c r="A3988" s="1">
        <v>42170</v>
      </c>
      <c r="B3988" s="4" t="s">
        <v>21</v>
      </c>
      <c r="C3988" s="2">
        <f>'utprod @ meter'!C3988*'Line losses'!$B$30</f>
        <v>26.867029381000002</v>
      </c>
      <c r="D3988" s="12">
        <f>'utprod @ meter'!D3988*(INDEX('Capacity by Voltage'!$D$11:$O$11,1,MATCH(DATE(YEAR($A3988),MONTH($A3988),1),'Capacity by Voltage'!$D$3:$O$3,0))*'Line losses'!$B$30+INDEX('Capacity by Voltage'!$D$12:$O$12,1,MATCH(DATE(YEAR($A3988),MONTH($A3988),1),'Capacity by Voltage'!$D$3:$O$3,0))*'Line losses'!$B$29)</f>
        <v>11.335035460091104</v>
      </c>
      <c r="E3988" s="12">
        <f>'utprod @ meter'!E3988*(INDEX('Capacity by Voltage'!$D$16:$O$16,1,MATCH(DATE(YEAR($A3988),MONTH($A3988),1),'Capacity by Voltage'!$D$3:$O$3,0))*'Line losses'!$B$30+INDEX('Capacity by Voltage'!$D$17:$O$17,1,MATCH(DATE(YEAR($A3988),MONTH($A3988),1),'Capacity by Voltage'!$D$3:$O$3,0))*'Line losses'!$B$29)</f>
        <v>5.8963030760014465</v>
      </c>
      <c r="F3988" s="2">
        <f>'utprod @ meter'!F3988*'Line losses'!$B$30</f>
        <v>0.49621255800000008</v>
      </c>
      <c r="G3988" s="2">
        <f>'utprod @ meter'!G3988*'Line losses'!$B$30</f>
        <v>5.8049435389999999</v>
      </c>
      <c r="H3988" s="2">
        <f t="shared" si="62"/>
        <v>50.399524014092556</v>
      </c>
    </row>
    <row r="3989" spans="1:8" x14ac:dyDescent="0.25">
      <c r="A3989" s="1">
        <v>42170</v>
      </c>
      <c r="B3989" s="4" t="s">
        <v>22</v>
      </c>
      <c r="C3989" s="2">
        <f>'utprod @ meter'!C3989*'Line losses'!$B$30</f>
        <v>0</v>
      </c>
      <c r="D3989" s="12">
        <f>'utprod @ meter'!D3989*(INDEX('Capacity by Voltage'!$D$11:$O$11,1,MATCH(DATE(YEAR($A3989),MONTH($A3989),1),'Capacity by Voltage'!$D$3:$O$3,0))*'Line losses'!$B$30+INDEX('Capacity by Voltage'!$D$12:$O$12,1,MATCH(DATE(YEAR($A3989),MONTH($A3989),1),'Capacity by Voltage'!$D$3:$O$3,0))*'Line losses'!$B$29)</f>
        <v>0</v>
      </c>
      <c r="E3989" s="12">
        <f>'utprod @ meter'!E3989*(INDEX('Capacity by Voltage'!$D$16:$O$16,1,MATCH(DATE(YEAR($A3989),MONTH($A3989),1),'Capacity by Voltage'!$D$3:$O$3,0))*'Line losses'!$B$30+INDEX('Capacity by Voltage'!$D$17:$O$17,1,MATCH(DATE(YEAR($A3989),MONTH($A3989),1),'Capacity by Voltage'!$D$3:$O$3,0))*'Line losses'!$B$29)</f>
        <v>0</v>
      </c>
      <c r="F3989" s="2">
        <f>'utprod @ meter'!F3989*'Line losses'!$B$30</f>
        <v>0</v>
      </c>
      <c r="G3989" s="2">
        <f>'utprod @ meter'!G3989*'Line losses'!$B$30</f>
        <v>0</v>
      </c>
      <c r="H3989" s="2">
        <f t="shared" si="62"/>
        <v>0</v>
      </c>
    </row>
    <row r="3990" spans="1:8" x14ac:dyDescent="0.25">
      <c r="A3990" s="1">
        <v>42170</v>
      </c>
      <c r="B3990" s="4" t="s">
        <v>23</v>
      </c>
      <c r="C3990" s="2">
        <f>'utprod @ meter'!C3990*'Line losses'!$B$30</f>
        <v>0</v>
      </c>
      <c r="D3990" s="12">
        <f>'utprod @ meter'!D3990*(INDEX('Capacity by Voltage'!$D$11:$O$11,1,MATCH(DATE(YEAR($A3990),MONTH($A3990),1),'Capacity by Voltage'!$D$3:$O$3,0))*'Line losses'!$B$30+INDEX('Capacity by Voltage'!$D$12:$O$12,1,MATCH(DATE(YEAR($A3990),MONTH($A3990),1),'Capacity by Voltage'!$D$3:$O$3,0))*'Line losses'!$B$29)</f>
        <v>0</v>
      </c>
      <c r="E3990" s="12">
        <f>'utprod @ meter'!E3990*(INDEX('Capacity by Voltage'!$D$16:$O$16,1,MATCH(DATE(YEAR($A3990),MONTH($A3990),1),'Capacity by Voltage'!$D$3:$O$3,0))*'Line losses'!$B$30+INDEX('Capacity by Voltage'!$D$17:$O$17,1,MATCH(DATE(YEAR($A3990),MONTH($A3990),1),'Capacity by Voltage'!$D$3:$O$3,0))*'Line losses'!$B$29)</f>
        <v>0</v>
      </c>
      <c r="F3990" s="2">
        <f>'utprod @ meter'!F3990*'Line losses'!$B$30</f>
        <v>0</v>
      </c>
      <c r="G3990" s="2">
        <f>'utprod @ meter'!G3990*'Line losses'!$B$30</f>
        <v>0</v>
      </c>
      <c r="H3990" s="2">
        <f t="shared" si="62"/>
        <v>0</v>
      </c>
    </row>
    <row r="3991" spans="1:8" x14ac:dyDescent="0.25">
      <c r="A3991" s="1">
        <v>42171</v>
      </c>
      <c r="B3991" s="4" t="s">
        <v>0</v>
      </c>
      <c r="C3991" s="2">
        <f>'utprod @ meter'!C3991*'Line losses'!$B$30</f>
        <v>0</v>
      </c>
      <c r="D3991" s="12">
        <f>'utprod @ meter'!D3991*(INDEX('Capacity by Voltage'!$D$11:$O$11,1,MATCH(DATE(YEAR($A3991),MONTH($A3991),1),'Capacity by Voltage'!$D$3:$O$3,0))*'Line losses'!$B$30+INDEX('Capacity by Voltage'!$D$12:$O$12,1,MATCH(DATE(YEAR($A3991),MONTH($A3991),1),'Capacity by Voltage'!$D$3:$O$3,0))*'Line losses'!$B$29)</f>
        <v>0</v>
      </c>
      <c r="E3991" s="12">
        <f>'utprod @ meter'!E3991*(INDEX('Capacity by Voltage'!$D$16:$O$16,1,MATCH(DATE(YEAR($A3991),MONTH($A3991),1),'Capacity by Voltage'!$D$3:$O$3,0))*'Line losses'!$B$30+INDEX('Capacity by Voltage'!$D$17:$O$17,1,MATCH(DATE(YEAR($A3991),MONTH($A3991),1),'Capacity by Voltage'!$D$3:$O$3,0))*'Line losses'!$B$29)</f>
        <v>0</v>
      </c>
      <c r="F3991" s="2">
        <f>'utprod @ meter'!F3991*'Line losses'!$B$30</f>
        <v>0</v>
      </c>
      <c r="G3991" s="2">
        <f>'utprod @ meter'!G3991*'Line losses'!$B$30</f>
        <v>0</v>
      </c>
      <c r="H3991" s="2">
        <f t="shared" si="62"/>
        <v>0</v>
      </c>
    </row>
    <row r="3992" spans="1:8" x14ac:dyDescent="0.25">
      <c r="A3992" s="1">
        <v>42171</v>
      </c>
      <c r="B3992" s="4" t="s">
        <v>1</v>
      </c>
      <c r="C3992" s="2">
        <f>'utprod @ meter'!C3992*'Line losses'!$B$30</f>
        <v>0</v>
      </c>
      <c r="D3992" s="12">
        <f>'utprod @ meter'!D3992*(INDEX('Capacity by Voltage'!$D$11:$O$11,1,MATCH(DATE(YEAR($A3992),MONTH($A3992),1),'Capacity by Voltage'!$D$3:$O$3,0))*'Line losses'!$B$30+INDEX('Capacity by Voltage'!$D$12:$O$12,1,MATCH(DATE(YEAR($A3992),MONTH($A3992),1),'Capacity by Voltage'!$D$3:$O$3,0))*'Line losses'!$B$29)</f>
        <v>0</v>
      </c>
      <c r="E3992" s="12">
        <f>'utprod @ meter'!E3992*(INDEX('Capacity by Voltage'!$D$16:$O$16,1,MATCH(DATE(YEAR($A3992),MONTH($A3992),1),'Capacity by Voltage'!$D$3:$O$3,0))*'Line losses'!$B$30+INDEX('Capacity by Voltage'!$D$17:$O$17,1,MATCH(DATE(YEAR($A3992),MONTH($A3992),1),'Capacity by Voltage'!$D$3:$O$3,0))*'Line losses'!$B$29)</f>
        <v>0</v>
      </c>
      <c r="F3992" s="2">
        <f>'utprod @ meter'!F3992*'Line losses'!$B$30</f>
        <v>0</v>
      </c>
      <c r="G3992" s="2">
        <f>'utprod @ meter'!G3992*'Line losses'!$B$30</f>
        <v>0</v>
      </c>
      <c r="H3992" s="2">
        <f t="shared" si="62"/>
        <v>0</v>
      </c>
    </row>
    <row r="3993" spans="1:8" x14ac:dyDescent="0.25">
      <c r="A3993" s="1">
        <v>42171</v>
      </c>
      <c r="B3993" s="4" t="s">
        <v>2</v>
      </c>
      <c r="C3993" s="2">
        <f>'utprod @ meter'!C3993*'Line losses'!$B$30</f>
        <v>0</v>
      </c>
      <c r="D3993" s="12">
        <f>'utprod @ meter'!D3993*(INDEX('Capacity by Voltage'!$D$11:$O$11,1,MATCH(DATE(YEAR($A3993),MONTH($A3993),1),'Capacity by Voltage'!$D$3:$O$3,0))*'Line losses'!$B$30+INDEX('Capacity by Voltage'!$D$12:$O$12,1,MATCH(DATE(YEAR($A3993),MONTH($A3993),1),'Capacity by Voltage'!$D$3:$O$3,0))*'Line losses'!$B$29)</f>
        <v>0</v>
      </c>
      <c r="E3993" s="12">
        <f>'utprod @ meter'!E3993*(INDEX('Capacity by Voltage'!$D$16:$O$16,1,MATCH(DATE(YEAR($A3993),MONTH($A3993),1),'Capacity by Voltage'!$D$3:$O$3,0))*'Line losses'!$B$30+INDEX('Capacity by Voltage'!$D$17:$O$17,1,MATCH(DATE(YEAR($A3993),MONTH($A3993),1),'Capacity by Voltage'!$D$3:$O$3,0))*'Line losses'!$B$29)</f>
        <v>0</v>
      </c>
      <c r="F3993" s="2">
        <f>'utprod @ meter'!F3993*'Line losses'!$B$30</f>
        <v>0</v>
      </c>
      <c r="G3993" s="2">
        <f>'utprod @ meter'!G3993*'Line losses'!$B$30</f>
        <v>0</v>
      </c>
      <c r="H3993" s="2">
        <f t="shared" si="62"/>
        <v>0</v>
      </c>
    </row>
    <row r="3994" spans="1:8" x14ac:dyDescent="0.25">
      <c r="A3994" s="1">
        <v>42171</v>
      </c>
      <c r="B3994" s="4" t="s">
        <v>3</v>
      </c>
      <c r="C3994" s="2">
        <f>'utprod @ meter'!C3994*'Line losses'!$B$30</f>
        <v>0</v>
      </c>
      <c r="D3994" s="12">
        <f>'utprod @ meter'!D3994*(INDEX('Capacity by Voltage'!$D$11:$O$11,1,MATCH(DATE(YEAR($A3994),MONTH($A3994),1),'Capacity by Voltage'!$D$3:$O$3,0))*'Line losses'!$B$30+INDEX('Capacity by Voltage'!$D$12:$O$12,1,MATCH(DATE(YEAR($A3994),MONTH($A3994),1),'Capacity by Voltage'!$D$3:$O$3,0))*'Line losses'!$B$29)</f>
        <v>0</v>
      </c>
      <c r="E3994" s="12">
        <f>'utprod @ meter'!E3994*(INDEX('Capacity by Voltage'!$D$16:$O$16,1,MATCH(DATE(YEAR($A3994),MONTH($A3994),1),'Capacity by Voltage'!$D$3:$O$3,0))*'Line losses'!$B$30+INDEX('Capacity by Voltage'!$D$17:$O$17,1,MATCH(DATE(YEAR($A3994),MONTH($A3994),1),'Capacity by Voltage'!$D$3:$O$3,0))*'Line losses'!$B$29)</f>
        <v>0</v>
      </c>
      <c r="F3994" s="2">
        <f>'utprod @ meter'!F3994*'Line losses'!$B$30</f>
        <v>0</v>
      </c>
      <c r="G3994" s="2">
        <f>'utprod @ meter'!G3994*'Line losses'!$B$30</f>
        <v>0</v>
      </c>
      <c r="H3994" s="2">
        <f t="shared" si="62"/>
        <v>0</v>
      </c>
    </row>
    <row r="3995" spans="1:8" x14ac:dyDescent="0.25">
      <c r="A3995" s="1">
        <v>42171</v>
      </c>
      <c r="B3995" s="4" t="s">
        <v>4</v>
      </c>
      <c r="C3995" s="2">
        <f>'utprod @ meter'!C3995*'Line losses'!$B$30</f>
        <v>4.4779931030000002</v>
      </c>
      <c r="D3995" s="12">
        <f>'utprod @ meter'!D3995*(INDEX('Capacity by Voltage'!$D$11:$O$11,1,MATCH(DATE(YEAR($A3995),MONTH($A3995),1),'Capacity by Voltage'!$D$3:$O$3,0))*'Line losses'!$B$30+INDEX('Capacity by Voltage'!$D$12:$O$12,1,MATCH(DATE(YEAR($A3995),MONTH($A3995),1),'Capacity by Voltage'!$D$3:$O$3,0))*'Line losses'!$B$29)</f>
        <v>1.888863180583475</v>
      </c>
      <c r="E3995" s="12">
        <f>'utprod @ meter'!E3995*(INDEX('Capacity by Voltage'!$D$16:$O$16,1,MATCH(DATE(YEAR($A3995),MONTH($A3995),1),'Capacity by Voltage'!$D$3:$O$3,0))*'Line losses'!$B$30+INDEX('Capacity by Voltage'!$D$17:$O$17,1,MATCH(DATE(YEAR($A3995),MONTH($A3995),1),'Capacity by Voltage'!$D$3:$O$3,0))*'Line losses'!$B$29)</f>
        <v>0.9827171793335745</v>
      </c>
      <c r="F3995" s="2">
        <f>'utprod @ meter'!F3995*'Line losses'!$B$30</f>
        <v>8.2702093000000004E-2</v>
      </c>
      <c r="G3995" s="2">
        <f>'utprod @ meter'!G3995*'Line losses'!$B$30</f>
        <v>0.96733571699999998</v>
      </c>
      <c r="H3995" s="2">
        <f t="shared" si="62"/>
        <v>8.3996112729170491</v>
      </c>
    </row>
    <row r="3996" spans="1:8" x14ac:dyDescent="0.25">
      <c r="A3996" s="1">
        <v>42171</v>
      </c>
      <c r="B3996" s="4" t="s">
        <v>5</v>
      </c>
      <c r="C3996" s="2">
        <f>'utprod @ meter'!C3996*'Line losses'!$B$30</f>
        <v>0</v>
      </c>
      <c r="D3996" s="12">
        <f>'utprod @ meter'!D3996*(INDEX('Capacity by Voltage'!$D$11:$O$11,1,MATCH(DATE(YEAR($A3996),MONTH($A3996),1),'Capacity by Voltage'!$D$3:$O$3,0))*'Line losses'!$B$30+INDEX('Capacity by Voltage'!$D$12:$O$12,1,MATCH(DATE(YEAR($A3996),MONTH($A3996),1),'Capacity by Voltage'!$D$3:$O$3,0))*'Line losses'!$B$29)</f>
        <v>0</v>
      </c>
      <c r="E3996" s="12">
        <f>'utprod @ meter'!E3996*(INDEX('Capacity by Voltage'!$D$16:$O$16,1,MATCH(DATE(YEAR($A3996),MONTH($A3996),1),'Capacity by Voltage'!$D$3:$O$3,0))*'Line losses'!$B$30+INDEX('Capacity by Voltage'!$D$17:$O$17,1,MATCH(DATE(YEAR($A3996),MONTH($A3996),1),'Capacity by Voltage'!$D$3:$O$3,0))*'Line losses'!$B$29)</f>
        <v>0</v>
      </c>
      <c r="F3996" s="2">
        <f>'utprod @ meter'!F3996*'Line losses'!$B$30</f>
        <v>0</v>
      </c>
      <c r="G3996" s="2">
        <f>'utprod @ meter'!G3996*'Line losses'!$B$30</f>
        <v>0</v>
      </c>
      <c r="H3996" s="2">
        <f t="shared" si="62"/>
        <v>0</v>
      </c>
    </row>
    <row r="3997" spans="1:8" x14ac:dyDescent="0.25">
      <c r="A3997" s="1">
        <v>42171</v>
      </c>
      <c r="B3997" s="4" t="s">
        <v>6</v>
      </c>
      <c r="C3997" s="2">
        <f>'utprod @ meter'!C3997*'Line losses'!$B$30</f>
        <v>188.06734719300002</v>
      </c>
      <c r="D3997" s="12">
        <f>'utprod @ meter'!D3997*(INDEX('Capacity by Voltage'!$D$11:$O$11,1,MATCH(DATE(YEAR($A3997),MONTH($A3997),1),'Capacity by Voltage'!$D$3:$O$3,0))*'Line losses'!$B$30+INDEX('Capacity by Voltage'!$D$12:$O$12,1,MATCH(DATE(YEAR($A3997),MONTH($A3997),1),'Capacity by Voltage'!$D$3:$O$3,0))*'Line losses'!$B$29)</f>
        <v>79.344320032342594</v>
      </c>
      <c r="E3997" s="12">
        <f>'utprod @ meter'!E3997*(INDEX('Capacity by Voltage'!$D$16:$O$16,1,MATCH(DATE(YEAR($A3997),MONTH($A3997),1),'Capacity by Voltage'!$D$3:$O$3,0))*'Line losses'!$B$30+INDEX('Capacity by Voltage'!$D$17:$O$17,1,MATCH(DATE(YEAR($A3997),MONTH($A3997),1),'Capacity by Voltage'!$D$3:$O$3,0))*'Line losses'!$B$29)</f>
        <v>41.274121532010128</v>
      </c>
      <c r="F3997" s="2">
        <f>'utprod @ meter'!F3997*'Line losses'!$B$30</f>
        <v>3.4744171430000002</v>
      </c>
      <c r="G3997" s="2">
        <f>'utprod @ meter'!G3997*'Line losses'!$B$30</f>
        <v>40.637392483999996</v>
      </c>
      <c r="H3997" s="2">
        <f t="shared" si="62"/>
        <v>352.79759838435268</v>
      </c>
    </row>
    <row r="3998" spans="1:8" x14ac:dyDescent="0.25">
      <c r="A3998" s="1">
        <v>42171</v>
      </c>
      <c r="B3998" s="4" t="s">
        <v>7</v>
      </c>
      <c r="C3998" s="2">
        <f>'utprod @ meter'!C3998*'Line losses'!$B$30</f>
        <v>1173.183084951</v>
      </c>
      <c r="D3998" s="12">
        <f>'utprod @ meter'!D3998*(INDEX('Capacity by Voltage'!$D$11:$O$11,1,MATCH(DATE(YEAR($A3998),MONTH($A3998),1),'Capacity by Voltage'!$D$3:$O$3,0))*'Line losses'!$B$30+INDEX('Capacity by Voltage'!$D$12:$O$12,1,MATCH(DATE(YEAR($A3998),MONTH($A3998),1),'Capacity by Voltage'!$D$3:$O$3,0))*'Line losses'!$B$29)</f>
        <v>494.95455199989033</v>
      </c>
      <c r="E3998" s="12">
        <f>'utprod @ meter'!E3998*(INDEX('Capacity by Voltage'!$D$16:$O$16,1,MATCH(DATE(YEAR($A3998),MONTH($A3998),1),'Capacity by Voltage'!$D$3:$O$3,0))*'Line losses'!$B$30+INDEX('Capacity by Voltage'!$D$17:$O$17,1,MATCH(DATE(YEAR($A3998),MONTH($A3998),1),'Capacity by Voltage'!$D$3:$O$3,0))*'Line losses'!$B$29)</f>
        <v>257.47097214118162</v>
      </c>
      <c r="F3998" s="2">
        <f>'utprod @ meter'!F3998*'Line losses'!$B$30</f>
        <v>21.671665314000002</v>
      </c>
      <c r="G3998" s="2">
        <f>'utprod @ meter'!G3998*'Line losses'!$B$30</f>
        <v>253.49771207400005</v>
      </c>
      <c r="H3998" s="2">
        <f t="shared" si="62"/>
        <v>2200.7779864800718</v>
      </c>
    </row>
    <row r="3999" spans="1:8" x14ac:dyDescent="0.25">
      <c r="A3999" s="1">
        <v>42171</v>
      </c>
      <c r="B3999" s="4" t="s">
        <v>8</v>
      </c>
      <c r="C3999" s="2">
        <f>'utprod @ meter'!C3999*'Line losses'!$B$30</f>
        <v>3335.9580422889999</v>
      </c>
      <c r="D3999" s="12">
        <f>'utprod @ meter'!D3999*(INDEX('Capacity by Voltage'!$D$11:$O$11,1,MATCH(DATE(YEAR($A3999),MONTH($A3999),1),'Capacity by Voltage'!$D$3:$O$3,0))*'Line losses'!$B$30+INDEX('Capacity by Voltage'!$D$12:$O$12,1,MATCH(DATE(YEAR($A3999),MONTH($A3999),1),'Capacity by Voltage'!$D$3:$O$3,0))*'Line losses'!$B$29)</f>
        <v>1407.410055524502</v>
      </c>
      <c r="E3999" s="12">
        <f>'utprod @ meter'!E3999*(INDEX('Capacity by Voltage'!$D$16:$O$16,1,MATCH(DATE(YEAR($A3999),MONTH($A3999),1),'Capacity by Voltage'!$D$3:$O$3,0))*'Line losses'!$B$30+INDEX('Capacity by Voltage'!$D$17:$O$17,1,MATCH(DATE(YEAR($A3999),MONTH($A3999),1),'Capacity by Voltage'!$D$3:$O$3,0))*'Line losses'!$B$29)</f>
        <v>732.12058322665348</v>
      </c>
      <c r="F3999" s="2">
        <f>'utprod @ meter'!F3999*'Line losses'!$B$30</f>
        <v>61.623280892000004</v>
      </c>
      <c r="G3999" s="2">
        <f>'utprod @ meter'!G3999*'Line losses'!$B$30</f>
        <v>720.82400869200012</v>
      </c>
      <c r="H3999" s="2">
        <f t="shared" si="62"/>
        <v>6257.9359706241557</v>
      </c>
    </row>
    <row r="4000" spans="1:8" x14ac:dyDescent="0.25">
      <c r="A4000" s="1">
        <v>42171</v>
      </c>
      <c r="B4000" s="4" t="s">
        <v>9</v>
      </c>
      <c r="C4000" s="2">
        <f>'utprod @ meter'!C4000*'Line losses'!$B$30</f>
        <v>6533.1048030440006</v>
      </c>
      <c r="D4000" s="12">
        <f>'utprod @ meter'!D4000*(INDEX('Capacity by Voltage'!$D$11:$O$11,1,MATCH(DATE(YEAR($A4000),MONTH($A4000),1),'Capacity by Voltage'!$D$3:$O$3,0))*'Line losses'!$B$30+INDEX('Capacity by Voltage'!$D$12:$O$12,1,MATCH(DATE(YEAR($A4000),MONTH($A4000),1),'Capacity by Voltage'!$D$3:$O$3,0))*'Line losses'!$B$29)</f>
        <v>2756.2569987562606</v>
      </c>
      <c r="E4000" s="12">
        <f>'utprod @ meter'!E4000*(INDEX('Capacity by Voltage'!$D$16:$O$16,1,MATCH(DATE(YEAR($A4000),MONTH($A4000),1),'Capacity by Voltage'!$D$3:$O$3,0))*'Line losses'!$B$30+INDEX('Capacity by Voltage'!$D$17:$O$17,1,MATCH(DATE(YEAR($A4000),MONTH($A4000),1),'Capacity by Voltage'!$D$3:$O$3,0))*'Line losses'!$B$29)</f>
        <v>1433.7778627381811</v>
      </c>
      <c r="F4000" s="2">
        <f>'utprod @ meter'!F4000*'Line losses'!$B$30</f>
        <v>120.68279690099999</v>
      </c>
      <c r="G4000" s="2">
        <f>'utprod @ meter'!G4000*'Line losses'!$B$30</f>
        <v>1411.6531762610002</v>
      </c>
      <c r="H4000" s="2">
        <f t="shared" si="62"/>
        <v>12255.475637700441</v>
      </c>
    </row>
    <row r="4001" spans="1:8" x14ac:dyDescent="0.25">
      <c r="A4001" s="1">
        <v>42171</v>
      </c>
      <c r="B4001" s="4" t="s">
        <v>10</v>
      </c>
      <c r="C4001" s="2">
        <f>'utprod @ meter'!C4001*'Line losses'!$B$30</f>
        <v>10231.764489647001</v>
      </c>
      <c r="D4001" s="12">
        <f>'utprod @ meter'!D4001*(INDEX('Capacity by Voltage'!$D$11:$O$11,1,MATCH(DATE(YEAR($A4001),MONTH($A4001),1),'Capacity by Voltage'!$D$3:$O$3,0))*'Line losses'!$B$30+INDEX('Capacity by Voltage'!$D$12:$O$12,1,MATCH(DATE(YEAR($A4001),MONTH($A4001),1),'Capacity by Voltage'!$D$3:$O$3,0))*'Line losses'!$B$29)</f>
        <v>4316.6872484271071</v>
      </c>
      <c r="E4001" s="12">
        <f>'utprod @ meter'!E4001*(INDEX('Capacity by Voltage'!$D$16:$O$16,1,MATCH(DATE(YEAR($A4001),MONTH($A4001),1),'Capacity by Voltage'!$D$3:$O$3,0))*'Line losses'!$B$30+INDEX('Capacity by Voltage'!$D$17:$O$17,1,MATCH(DATE(YEAR($A4001),MONTH($A4001),1),'Capacity by Voltage'!$D$3:$O$3,0))*'Line losses'!$B$29)</f>
        <v>2245.4985374908538</v>
      </c>
      <c r="F4001" s="2">
        <f>'utprod @ meter'!F4001*'Line losses'!$B$30</f>
        <v>189.0068058</v>
      </c>
      <c r="G4001" s="2">
        <f>'utprod @ meter'!G4001*'Line losses'!$B$30</f>
        <v>2210.8490335329998</v>
      </c>
      <c r="H4001" s="2">
        <f t="shared" si="62"/>
        <v>19193.806114897961</v>
      </c>
    </row>
    <row r="4002" spans="1:8" x14ac:dyDescent="0.25">
      <c r="A4002" s="1">
        <v>42171</v>
      </c>
      <c r="B4002" s="4" t="s">
        <v>11</v>
      </c>
      <c r="C4002" s="2">
        <f>'utprod @ meter'!C4002*'Line losses'!$B$30</f>
        <v>13061.732542222002</v>
      </c>
      <c r="D4002" s="12">
        <f>'utprod @ meter'!D4002*(INDEX('Capacity by Voltage'!$D$11:$O$11,1,MATCH(DATE(YEAR($A4002),MONTH($A4002),1),'Capacity by Voltage'!$D$3:$O$3,0))*'Line losses'!$B$30+INDEX('Capacity by Voltage'!$D$12:$O$12,1,MATCH(DATE(YEAR($A4002),MONTH($A4002),1),'Capacity by Voltage'!$D$3:$O$3,0))*'Line losses'!$B$29)</f>
        <v>5510.6242061436415</v>
      </c>
      <c r="E4002" s="12">
        <f>'utprod @ meter'!E4002*(INDEX('Capacity by Voltage'!$D$16:$O$16,1,MATCH(DATE(YEAR($A4002),MONTH($A4002),1),'Capacity by Voltage'!$D$3:$O$3,0))*'Line losses'!$B$30+INDEX('Capacity by Voltage'!$D$17:$O$17,1,MATCH(DATE(YEAR($A4002),MONTH($A4002),1),'Capacity by Voltage'!$D$3:$O$3,0))*'Line losses'!$B$29)</f>
        <v>2866.5720794528133</v>
      </c>
      <c r="F4002" s="2">
        <f>'utprod @ meter'!F4002*'Line losses'!$B$30</f>
        <v>241.28289170899998</v>
      </c>
      <c r="G4002" s="2">
        <f>'utprod @ meter'!G4002*'Line losses'!$B$30</f>
        <v>2822.339016805</v>
      </c>
      <c r="H4002" s="2">
        <f t="shared" si="62"/>
        <v>24502.550736332458</v>
      </c>
    </row>
    <row r="4003" spans="1:8" x14ac:dyDescent="0.25">
      <c r="A4003" s="1">
        <v>42171</v>
      </c>
      <c r="B4003" s="4" t="s">
        <v>12</v>
      </c>
      <c r="C4003" s="2">
        <f>'utprod @ meter'!C4003*'Line losses'!$B$30</f>
        <v>14879.717827658002</v>
      </c>
      <c r="D4003" s="12">
        <f>'utprod @ meter'!D4003*(INDEX('Capacity by Voltage'!$D$11:$O$11,1,MATCH(DATE(YEAR($A4003),MONTH($A4003),1),'Capacity by Voltage'!$D$3:$O$3,0))*'Line losses'!$B$30+INDEX('Capacity by Voltage'!$D$12:$O$12,1,MATCH(DATE(YEAR($A4003),MONTH($A4003),1),'Capacity by Voltage'!$D$3:$O$3,0))*'Line losses'!$B$29)</f>
        <v>6277.6149682442428</v>
      </c>
      <c r="E4003" s="12">
        <f>'utprod @ meter'!E4003*(INDEX('Capacity by Voltage'!$D$16:$O$16,1,MATCH(DATE(YEAR($A4003),MONTH($A4003),1),'Capacity by Voltage'!$D$3:$O$3,0))*'Line losses'!$B$30+INDEX('Capacity by Voltage'!$D$17:$O$17,1,MATCH(DATE(YEAR($A4003),MONTH($A4003),1),'Capacity by Voltage'!$D$3:$O$3,0))*'Line losses'!$B$29)</f>
        <v>3265.553396573815</v>
      </c>
      <c r="F4003" s="2">
        <f>'utprod @ meter'!F4003*'Line losses'!$B$30</f>
        <v>274.86551688900005</v>
      </c>
      <c r="G4003" s="2">
        <f>'utprod @ meter'!G4003*'Line losses'!$B$30</f>
        <v>3215.1637369480004</v>
      </c>
      <c r="H4003" s="2">
        <f t="shared" si="62"/>
        <v>27912.915446313058</v>
      </c>
    </row>
    <row r="4004" spans="1:8" x14ac:dyDescent="0.25">
      <c r="A4004" s="1">
        <v>42171</v>
      </c>
      <c r="B4004" s="4" t="s">
        <v>13</v>
      </c>
      <c r="C4004" s="2">
        <f>'utprod @ meter'!C4004*'Line losses'!$B$30</f>
        <v>15112.563247407001</v>
      </c>
      <c r="D4004" s="12">
        <f>'utprod @ meter'!D4004*(INDEX('Capacity by Voltage'!$D$11:$O$11,1,MATCH(DATE(YEAR($A4004),MONTH($A4004),1),'Capacity by Voltage'!$D$3:$O$3,0))*'Line losses'!$B$30+INDEX('Capacity by Voltage'!$D$12:$O$12,1,MATCH(DATE(YEAR($A4004),MONTH($A4004),1),'Capacity by Voltage'!$D$3:$O$3,0))*'Line losses'!$B$29)</f>
        <v>6375.850704647306</v>
      </c>
      <c r="E4004" s="12">
        <f>'utprod @ meter'!E4004*(INDEX('Capacity by Voltage'!$D$16:$O$16,1,MATCH(DATE(YEAR($A4004),MONTH($A4004),1),'Capacity by Voltage'!$D$3:$O$3,0))*'Line losses'!$B$30+INDEX('Capacity by Voltage'!$D$17:$O$17,1,MATCH(DATE(YEAR($A4004),MONTH($A4004),1),'Capacity by Voltage'!$D$3:$O$3,0))*'Line losses'!$B$29)</f>
        <v>3316.654689899161</v>
      </c>
      <c r="F4004" s="2">
        <f>'utprod @ meter'!F4004*'Line losses'!$B$30</f>
        <v>279.16695496199998</v>
      </c>
      <c r="G4004" s="2">
        <f>'utprod @ meter'!G4004*'Line losses'!$B$30</f>
        <v>3265.4763450760001</v>
      </c>
      <c r="H4004" s="2">
        <f t="shared" si="62"/>
        <v>28349.711941991467</v>
      </c>
    </row>
    <row r="4005" spans="1:8" x14ac:dyDescent="0.25">
      <c r="A4005" s="1">
        <v>42171</v>
      </c>
      <c r="B4005" s="4" t="s">
        <v>14</v>
      </c>
      <c r="C4005" s="2">
        <f>'utprod @ meter'!C4005*'Line losses'!$B$30</f>
        <v>15408.097782887002</v>
      </c>
      <c r="D4005" s="12">
        <f>'utprod @ meter'!D4005*(INDEX('Capacity by Voltage'!$D$11:$O$11,1,MATCH(DATE(YEAR($A4005),MONTH($A4005),1),'Capacity by Voltage'!$D$3:$O$3,0))*'Line losses'!$B$30+INDEX('Capacity by Voltage'!$D$12:$O$12,1,MATCH(DATE(YEAR($A4005),MONTH($A4005),1),'Capacity by Voltage'!$D$3:$O$3,0))*'Line losses'!$B$29)</f>
        <v>6500.5342383317175</v>
      </c>
      <c r="E4005" s="12">
        <f>'utprod @ meter'!E4005*(INDEX('Capacity by Voltage'!$D$16:$O$16,1,MATCH(DATE(YEAR($A4005),MONTH($A4005),1),'Capacity by Voltage'!$D$3:$O$3,0))*'Line losses'!$B$30+INDEX('Capacity by Voltage'!$D$17:$O$17,1,MATCH(DATE(YEAR($A4005),MONTH($A4005),1),'Capacity by Voltage'!$D$3:$O$3,0))*'Line losses'!$B$29)</f>
        <v>3381.514023735177</v>
      </c>
      <c r="F4005" s="2">
        <f>'utprod @ meter'!F4005*'Line losses'!$B$30</f>
        <v>284.626222337</v>
      </c>
      <c r="G4005" s="2">
        <f>'utprod @ meter'!G4005*'Line losses'!$B$30</f>
        <v>3329.3344409530005</v>
      </c>
      <c r="H4005" s="2">
        <f t="shared" si="62"/>
        <v>28904.106708243897</v>
      </c>
    </row>
    <row r="4006" spans="1:8" x14ac:dyDescent="0.25">
      <c r="A4006" s="1">
        <v>42171</v>
      </c>
      <c r="B4006" s="4" t="s">
        <v>15</v>
      </c>
      <c r="C4006" s="2">
        <f>'utprod @ meter'!C4006*'Line losses'!$B$30</f>
        <v>14185.659561514001</v>
      </c>
      <c r="D4006" s="12">
        <f>'utprod @ meter'!D4006*(INDEX('Capacity by Voltage'!$D$11:$O$11,1,MATCH(DATE(YEAR($A4006),MONTH($A4006),1),'Capacity by Voltage'!$D$3:$O$3,0))*'Line losses'!$B$30+INDEX('Capacity by Voltage'!$D$12:$O$12,1,MATCH(DATE(YEAR($A4006),MONTH($A4006),1),'Capacity by Voltage'!$D$3:$O$3,0))*'Line losses'!$B$29)</f>
        <v>5984.798478592229</v>
      </c>
      <c r="E4006" s="12">
        <f>'utprod @ meter'!E4006*(INDEX('Capacity by Voltage'!$D$16:$O$16,1,MATCH(DATE(YEAR($A4006),MONTH($A4006),1),'Capacity by Voltage'!$D$3:$O$3,0))*'Line losses'!$B$30+INDEX('Capacity by Voltage'!$D$17:$O$17,1,MATCH(DATE(YEAR($A4006),MONTH($A4006),1),'Capacity by Voltage'!$D$3:$O$3,0))*'Line losses'!$B$29)</f>
        <v>3113.2331626213258</v>
      </c>
      <c r="F4006" s="2">
        <f>'utprod @ meter'!F4006*'Line losses'!$B$30</f>
        <v>262.04483399999998</v>
      </c>
      <c r="G4006" s="2">
        <f>'utprod @ meter'!G4006*'Line losses'!$B$30</f>
        <v>3065.1941775180003</v>
      </c>
      <c r="H4006" s="2">
        <f t="shared" si="62"/>
        <v>26610.930214245556</v>
      </c>
    </row>
    <row r="4007" spans="1:8" x14ac:dyDescent="0.25">
      <c r="A4007" s="1">
        <v>42171</v>
      </c>
      <c r="B4007" s="4" t="s">
        <v>16</v>
      </c>
      <c r="C4007" s="2">
        <f>'utprod @ meter'!C4007*'Line losses'!$B$30</f>
        <v>12546.785637065001</v>
      </c>
      <c r="D4007" s="12">
        <f>'utprod @ meter'!D4007*(INDEX('Capacity by Voltage'!$D$11:$O$11,1,MATCH(DATE(YEAR($A4007),MONTH($A4007),1),'Capacity by Voltage'!$D$3:$O$3,0))*'Line losses'!$B$30+INDEX('Capacity by Voltage'!$D$12:$O$12,1,MATCH(DATE(YEAR($A4007),MONTH($A4007),1),'Capacity by Voltage'!$D$3:$O$3,0))*'Line losses'!$B$29)</f>
        <v>5293.3733819745075</v>
      </c>
      <c r="E4007" s="12">
        <f>'utprod @ meter'!E4007*(INDEX('Capacity by Voltage'!$D$16:$O$16,1,MATCH(DATE(YEAR($A4007),MONTH($A4007),1),'Capacity by Voltage'!$D$3:$O$3,0))*'Line losses'!$B$30+INDEX('Capacity by Voltage'!$D$17:$O$17,1,MATCH(DATE(YEAR($A4007),MONTH($A4007),1),'Capacity by Voltage'!$D$3:$O$3,0))*'Line losses'!$B$29)</f>
        <v>2753.5605326736677</v>
      </c>
      <c r="F4007" s="2">
        <f>'utprod @ meter'!F4007*'Line losses'!$B$30</f>
        <v>231.77122177699999</v>
      </c>
      <c r="G4007" s="2">
        <f>'utprod @ meter'!G4007*'Line losses'!$B$30</f>
        <v>2711.0712491879999</v>
      </c>
      <c r="H4007" s="2">
        <f t="shared" si="62"/>
        <v>23536.562022678176</v>
      </c>
    </row>
    <row r="4008" spans="1:8" x14ac:dyDescent="0.25">
      <c r="A4008" s="1">
        <v>42171</v>
      </c>
      <c r="B4008" s="4" t="s">
        <v>17</v>
      </c>
      <c r="C4008" s="2">
        <f>'utprod @ meter'!C4008*'Line losses'!$B$30</f>
        <v>9273.5167105069995</v>
      </c>
      <c r="D4008" s="12">
        <f>'utprod @ meter'!D4008*(INDEX('Capacity by Voltage'!$D$11:$O$11,1,MATCH(DATE(YEAR($A4008),MONTH($A4008),1),'Capacity by Voltage'!$D$3:$O$3,0))*'Line losses'!$B$30+INDEX('Capacity by Voltage'!$D$12:$O$12,1,MATCH(DATE(YEAR($A4008),MONTH($A4008),1),'Capacity by Voltage'!$D$3:$O$3,0))*'Line losses'!$B$29)</f>
        <v>3912.4111237313546</v>
      </c>
      <c r="E4008" s="12">
        <f>'utprod @ meter'!E4008*(INDEX('Capacity by Voltage'!$D$16:$O$16,1,MATCH(DATE(YEAR($A4008),MONTH($A4008),1),'Capacity by Voltage'!$D$3:$O$3,0))*'Line losses'!$B$30+INDEX('Capacity by Voltage'!$D$17:$O$17,1,MATCH(DATE(YEAR($A4008),MONTH($A4008),1),'Capacity by Voltage'!$D$3:$O$3,0))*'Line losses'!$B$29)</f>
        <v>2035.1979899576841</v>
      </c>
      <c r="F4008" s="2">
        <f>'utprod @ meter'!F4008*'Line losses'!$B$30</f>
        <v>171.30484095</v>
      </c>
      <c r="G4008" s="2">
        <f>'utprod @ meter'!G4008*'Line losses'!$B$30</f>
        <v>2003.7936574820001</v>
      </c>
      <c r="H4008" s="2">
        <f t="shared" si="62"/>
        <v>17396.224322628041</v>
      </c>
    </row>
    <row r="4009" spans="1:8" x14ac:dyDescent="0.25">
      <c r="A4009" s="1">
        <v>42171</v>
      </c>
      <c r="B4009" s="4" t="s">
        <v>18</v>
      </c>
      <c r="C4009" s="2">
        <f>'utprod @ meter'!C4009*'Line losses'!$B$30</f>
        <v>5288.2775453929999</v>
      </c>
      <c r="D4009" s="12">
        <f>'utprod @ meter'!D4009*(INDEX('Capacity by Voltage'!$D$11:$O$11,1,MATCH(DATE(YEAR($A4009),MONTH($A4009),1),'Capacity by Voltage'!$D$3:$O$3,0))*'Line losses'!$B$30+INDEX('Capacity by Voltage'!$D$12:$O$12,1,MATCH(DATE(YEAR($A4009),MONTH($A4009),1),'Capacity by Voltage'!$D$3:$O$3,0))*'Line losses'!$B$29)</f>
        <v>2231.0750667372636</v>
      </c>
      <c r="E4009" s="12">
        <f>'utprod @ meter'!E4009*(INDEX('Capacity by Voltage'!$D$16:$O$16,1,MATCH(DATE(YEAR($A4009),MONTH($A4009),1),'Capacity by Voltage'!$D$3:$O$3,0))*'Line losses'!$B$30+INDEX('Capacity by Voltage'!$D$17:$O$17,1,MATCH(DATE(YEAR($A4009),MONTH($A4009),1),'Capacity by Voltage'!$D$3:$O$3,0))*'Line losses'!$B$29)</f>
        <v>1160.5834157276622</v>
      </c>
      <c r="F4009" s="2">
        <f>'utprod @ meter'!F4009*'Line losses'!$B$30</f>
        <v>97.687898098999995</v>
      </c>
      <c r="G4009" s="2">
        <f>'utprod @ meter'!G4009*'Line losses'!$B$30</f>
        <v>1142.6753050040002</v>
      </c>
      <c r="H4009" s="2">
        <f t="shared" si="62"/>
        <v>9920.2992309609272</v>
      </c>
    </row>
    <row r="4010" spans="1:8" x14ac:dyDescent="0.25">
      <c r="A4010" s="1">
        <v>42171</v>
      </c>
      <c r="B4010" s="4" t="s">
        <v>19</v>
      </c>
      <c r="C4010" s="2">
        <f>'utprod @ meter'!C4010*'Line losses'!$B$30</f>
        <v>2216.5090161000003</v>
      </c>
      <c r="D4010" s="12">
        <f>'utprod @ meter'!D4010*(INDEX('Capacity by Voltage'!$D$11:$O$11,1,MATCH(DATE(YEAR($A4010),MONTH($A4010),1),'Capacity by Voltage'!$D$3:$O$3,0))*'Line losses'!$B$30+INDEX('Capacity by Voltage'!$D$12:$O$12,1,MATCH(DATE(YEAR($A4010),MONTH($A4010),1),'Capacity by Voltage'!$D$3:$O$3,0))*'Line losses'!$B$29)</f>
        <v>935.12464625649886</v>
      </c>
      <c r="E4010" s="12">
        <f>'utprod @ meter'!E4010*(INDEX('Capacity by Voltage'!$D$16:$O$16,1,MATCH(DATE(YEAR($A4010),MONTH($A4010),1),'Capacity by Voltage'!$D$3:$O$3,0))*'Line losses'!$B$30+INDEX('Capacity by Voltage'!$D$17:$O$17,1,MATCH(DATE(YEAR($A4010),MONTH($A4010),1),'Capacity by Voltage'!$D$3:$O$3,0))*'Line losses'!$B$29)</f>
        <v>486.44314608168958</v>
      </c>
      <c r="F4010" s="2">
        <f>'utprod @ meter'!F4010*'Line losses'!$B$30</f>
        <v>40.944969931000003</v>
      </c>
      <c r="G4010" s="2">
        <f>'utprod @ meter'!G4010*'Line losses'!$B$30</f>
        <v>478.936183696</v>
      </c>
      <c r="H4010" s="2">
        <f t="shared" si="62"/>
        <v>4157.9579620651884</v>
      </c>
    </row>
    <row r="4011" spans="1:8" x14ac:dyDescent="0.25">
      <c r="A4011" s="1">
        <v>42171</v>
      </c>
      <c r="B4011" s="4" t="s">
        <v>20</v>
      </c>
      <c r="C4011" s="2">
        <f>'utprod @ meter'!C4011*'Line losses'!$B$30</f>
        <v>564.20204157900002</v>
      </c>
      <c r="D4011" s="12">
        <f>'utprod @ meter'!D4011*(INDEX('Capacity by Voltage'!$D$11:$O$11,1,MATCH(DATE(YEAR($A4011),MONTH($A4011),1),'Capacity by Voltage'!$D$3:$O$3,0))*'Line losses'!$B$30+INDEX('Capacity by Voltage'!$D$12:$O$12,1,MATCH(DATE(YEAR($A4011),MONTH($A4011),1),'Capacity by Voltage'!$D$3:$O$3,0))*'Line losses'!$B$29)</f>
        <v>238.03203190873265</v>
      </c>
      <c r="E4011" s="12">
        <f>'utprod @ meter'!E4011*(INDEX('Capacity by Voltage'!$D$16:$O$16,1,MATCH(DATE(YEAR($A4011),MONTH($A4011),1),'Capacity by Voltage'!$D$3:$O$3,0))*'Line losses'!$B$30+INDEX('Capacity by Voltage'!$D$17:$O$17,1,MATCH(DATE(YEAR($A4011),MONTH($A4011),1),'Capacity by Voltage'!$D$3:$O$3,0))*'Line losses'!$B$29)</f>
        <v>123.8214357518155</v>
      </c>
      <c r="F4011" s="2">
        <f>'utprod @ meter'!F4011*'Line losses'!$B$30</f>
        <v>10.422322192000001</v>
      </c>
      <c r="G4011" s="2">
        <f>'utprod @ meter'!G4011*'Line losses'!$B$30</f>
        <v>121.911248215</v>
      </c>
      <c r="H4011" s="2">
        <f t="shared" si="62"/>
        <v>1058.3890796465482</v>
      </c>
    </row>
    <row r="4012" spans="1:8" x14ac:dyDescent="0.25">
      <c r="A4012" s="1">
        <v>42171</v>
      </c>
      <c r="B4012" s="4" t="s">
        <v>21</v>
      </c>
      <c r="C4012" s="2">
        <f>'utprod @ meter'!C4012*'Line losses'!$B$30</f>
        <v>35.822086349999999</v>
      </c>
      <c r="D4012" s="12">
        <f>'utprod @ meter'!D4012*(INDEX('Capacity by Voltage'!$D$11:$O$11,1,MATCH(DATE(YEAR($A4012),MONTH($A4012),1),'Capacity by Voltage'!$D$3:$O$3,0))*'Line losses'!$B$30+INDEX('Capacity by Voltage'!$D$12:$O$12,1,MATCH(DATE(YEAR($A4012),MONTH($A4012),1),'Capacity by Voltage'!$D$3:$O$3,0))*'Line losses'!$B$29)</f>
        <v>15.112761821258051</v>
      </c>
      <c r="E4012" s="12">
        <f>'utprod @ meter'!E4012*(INDEX('Capacity by Voltage'!$D$16:$O$16,1,MATCH(DATE(YEAR($A4012),MONTH($A4012),1),'Capacity by Voltage'!$D$3:$O$3,0))*'Line losses'!$B$30+INDEX('Capacity by Voltage'!$D$17:$O$17,1,MATCH(DATE(YEAR($A4012),MONTH($A4012),1),'Capacity by Voltage'!$D$3:$O$3,0))*'Line losses'!$B$29)</f>
        <v>7.861737434668596</v>
      </c>
      <c r="F4012" s="2">
        <f>'utprod @ meter'!F4012*'Line losses'!$B$30</f>
        <v>0.66161674400000003</v>
      </c>
      <c r="G4012" s="2">
        <f>'utprod @ meter'!G4012*'Line losses'!$B$30</f>
        <v>7.7405442100000004</v>
      </c>
      <c r="H4012" s="2">
        <f t="shared" si="62"/>
        <v>67.198746559926647</v>
      </c>
    </row>
    <row r="4013" spans="1:8" x14ac:dyDescent="0.25">
      <c r="A4013" s="1">
        <v>42171</v>
      </c>
      <c r="B4013" s="4" t="s">
        <v>22</v>
      </c>
      <c r="C4013" s="2">
        <f>'utprod @ meter'!C4013*'Line losses'!$B$30</f>
        <v>0</v>
      </c>
      <c r="D4013" s="12">
        <f>'utprod @ meter'!D4013*(INDEX('Capacity by Voltage'!$D$11:$O$11,1,MATCH(DATE(YEAR($A4013),MONTH($A4013),1),'Capacity by Voltage'!$D$3:$O$3,0))*'Line losses'!$B$30+INDEX('Capacity by Voltage'!$D$12:$O$12,1,MATCH(DATE(YEAR($A4013),MONTH($A4013),1),'Capacity by Voltage'!$D$3:$O$3,0))*'Line losses'!$B$29)</f>
        <v>0</v>
      </c>
      <c r="E4013" s="12">
        <f>'utprod @ meter'!E4013*(INDEX('Capacity by Voltage'!$D$16:$O$16,1,MATCH(DATE(YEAR($A4013),MONTH($A4013),1),'Capacity by Voltage'!$D$3:$O$3,0))*'Line losses'!$B$30+INDEX('Capacity by Voltage'!$D$17:$O$17,1,MATCH(DATE(YEAR($A4013),MONTH($A4013),1),'Capacity by Voltage'!$D$3:$O$3,0))*'Line losses'!$B$29)</f>
        <v>0</v>
      </c>
      <c r="F4013" s="2">
        <f>'utprod @ meter'!F4013*'Line losses'!$B$30</f>
        <v>0</v>
      </c>
      <c r="G4013" s="2">
        <f>'utprod @ meter'!G4013*'Line losses'!$B$30</f>
        <v>0</v>
      </c>
      <c r="H4013" s="2">
        <f t="shared" si="62"/>
        <v>0</v>
      </c>
    </row>
    <row r="4014" spans="1:8" x14ac:dyDescent="0.25">
      <c r="A4014" s="1">
        <v>42171</v>
      </c>
      <c r="B4014" s="4" t="s">
        <v>23</v>
      </c>
      <c r="C4014" s="2">
        <f>'utprod @ meter'!C4014*'Line losses'!$B$30</f>
        <v>0</v>
      </c>
      <c r="D4014" s="12">
        <f>'utprod @ meter'!D4014*(INDEX('Capacity by Voltage'!$D$11:$O$11,1,MATCH(DATE(YEAR($A4014),MONTH($A4014),1),'Capacity by Voltage'!$D$3:$O$3,0))*'Line losses'!$B$30+INDEX('Capacity by Voltage'!$D$12:$O$12,1,MATCH(DATE(YEAR($A4014),MONTH($A4014),1),'Capacity by Voltage'!$D$3:$O$3,0))*'Line losses'!$B$29)</f>
        <v>0</v>
      </c>
      <c r="E4014" s="12">
        <f>'utprod @ meter'!E4014*(INDEX('Capacity by Voltage'!$D$16:$O$16,1,MATCH(DATE(YEAR($A4014),MONTH($A4014),1),'Capacity by Voltage'!$D$3:$O$3,0))*'Line losses'!$B$30+INDEX('Capacity by Voltage'!$D$17:$O$17,1,MATCH(DATE(YEAR($A4014),MONTH($A4014),1),'Capacity by Voltage'!$D$3:$O$3,0))*'Line losses'!$B$29)</f>
        <v>0</v>
      </c>
      <c r="F4014" s="2">
        <f>'utprod @ meter'!F4014*'Line losses'!$B$30</f>
        <v>0</v>
      </c>
      <c r="G4014" s="2">
        <f>'utprod @ meter'!G4014*'Line losses'!$B$30</f>
        <v>0</v>
      </c>
      <c r="H4014" s="2">
        <f t="shared" si="62"/>
        <v>0</v>
      </c>
    </row>
    <row r="4015" spans="1:8" x14ac:dyDescent="0.25">
      <c r="A4015" s="1">
        <v>42172</v>
      </c>
      <c r="B4015" s="4" t="s">
        <v>0</v>
      </c>
      <c r="C4015" s="2">
        <f>'utprod @ meter'!C4015*'Line losses'!$B$30</f>
        <v>0</v>
      </c>
      <c r="D4015" s="12">
        <f>'utprod @ meter'!D4015*(INDEX('Capacity by Voltage'!$D$11:$O$11,1,MATCH(DATE(YEAR($A4015),MONTH($A4015),1),'Capacity by Voltage'!$D$3:$O$3,0))*'Line losses'!$B$30+INDEX('Capacity by Voltage'!$D$12:$O$12,1,MATCH(DATE(YEAR($A4015),MONTH($A4015),1),'Capacity by Voltage'!$D$3:$O$3,0))*'Line losses'!$B$29)</f>
        <v>0</v>
      </c>
      <c r="E4015" s="12">
        <f>'utprod @ meter'!E4015*(INDEX('Capacity by Voltage'!$D$16:$O$16,1,MATCH(DATE(YEAR($A4015),MONTH($A4015),1),'Capacity by Voltage'!$D$3:$O$3,0))*'Line losses'!$B$30+INDEX('Capacity by Voltage'!$D$17:$O$17,1,MATCH(DATE(YEAR($A4015),MONTH($A4015),1),'Capacity by Voltage'!$D$3:$O$3,0))*'Line losses'!$B$29)</f>
        <v>0</v>
      </c>
      <c r="F4015" s="2">
        <f>'utprod @ meter'!F4015*'Line losses'!$B$30</f>
        <v>0</v>
      </c>
      <c r="G4015" s="2">
        <f>'utprod @ meter'!G4015*'Line losses'!$B$30</f>
        <v>0</v>
      </c>
      <c r="H4015" s="2">
        <f t="shared" si="62"/>
        <v>0</v>
      </c>
    </row>
    <row r="4016" spans="1:8" x14ac:dyDescent="0.25">
      <c r="A4016" s="1">
        <v>42172</v>
      </c>
      <c r="B4016" s="4" t="s">
        <v>1</v>
      </c>
      <c r="C4016" s="2">
        <f>'utprod @ meter'!C4016*'Line losses'!$B$30</f>
        <v>0</v>
      </c>
      <c r="D4016" s="12">
        <f>'utprod @ meter'!D4016*(INDEX('Capacity by Voltage'!$D$11:$O$11,1,MATCH(DATE(YEAR($A4016),MONTH($A4016),1),'Capacity by Voltage'!$D$3:$O$3,0))*'Line losses'!$B$30+INDEX('Capacity by Voltage'!$D$12:$O$12,1,MATCH(DATE(YEAR($A4016),MONTH($A4016),1),'Capacity by Voltage'!$D$3:$O$3,0))*'Line losses'!$B$29)</f>
        <v>0</v>
      </c>
      <c r="E4016" s="12">
        <f>'utprod @ meter'!E4016*(INDEX('Capacity by Voltage'!$D$16:$O$16,1,MATCH(DATE(YEAR($A4016),MONTH($A4016),1),'Capacity by Voltage'!$D$3:$O$3,0))*'Line losses'!$B$30+INDEX('Capacity by Voltage'!$D$17:$O$17,1,MATCH(DATE(YEAR($A4016),MONTH($A4016),1),'Capacity by Voltage'!$D$3:$O$3,0))*'Line losses'!$B$29)</f>
        <v>0</v>
      </c>
      <c r="F4016" s="2">
        <f>'utprod @ meter'!F4016*'Line losses'!$B$30</f>
        <v>0</v>
      </c>
      <c r="G4016" s="2">
        <f>'utprod @ meter'!G4016*'Line losses'!$B$30</f>
        <v>0</v>
      </c>
      <c r="H4016" s="2">
        <f t="shared" si="62"/>
        <v>0</v>
      </c>
    </row>
    <row r="4017" spans="1:8" x14ac:dyDescent="0.25">
      <c r="A4017" s="1">
        <v>42172</v>
      </c>
      <c r="B4017" s="4" t="s">
        <v>2</v>
      </c>
      <c r="C4017" s="2">
        <f>'utprod @ meter'!C4017*'Line losses'!$B$30</f>
        <v>0</v>
      </c>
      <c r="D4017" s="12">
        <f>'utprod @ meter'!D4017*(INDEX('Capacity by Voltage'!$D$11:$O$11,1,MATCH(DATE(YEAR($A4017),MONTH($A4017),1),'Capacity by Voltage'!$D$3:$O$3,0))*'Line losses'!$B$30+INDEX('Capacity by Voltage'!$D$12:$O$12,1,MATCH(DATE(YEAR($A4017),MONTH($A4017),1),'Capacity by Voltage'!$D$3:$O$3,0))*'Line losses'!$B$29)</f>
        <v>0</v>
      </c>
      <c r="E4017" s="12">
        <f>'utprod @ meter'!E4017*(INDEX('Capacity by Voltage'!$D$16:$O$16,1,MATCH(DATE(YEAR($A4017),MONTH($A4017),1),'Capacity by Voltage'!$D$3:$O$3,0))*'Line losses'!$B$30+INDEX('Capacity by Voltage'!$D$17:$O$17,1,MATCH(DATE(YEAR($A4017),MONTH($A4017),1),'Capacity by Voltage'!$D$3:$O$3,0))*'Line losses'!$B$29)</f>
        <v>0</v>
      </c>
      <c r="F4017" s="2">
        <f>'utprod @ meter'!F4017*'Line losses'!$B$30</f>
        <v>0</v>
      </c>
      <c r="G4017" s="2">
        <f>'utprod @ meter'!G4017*'Line losses'!$B$30</f>
        <v>0</v>
      </c>
      <c r="H4017" s="2">
        <f t="shared" si="62"/>
        <v>0</v>
      </c>
    </row>
    <row r="4018" spans="1:8" x14ac:dyDescent="0.25">
      <c r="A4018" s="1">
        <v>42172</v>
      </c>
      <c r="B4018" s="4" t="s">
        <v>3</v>
      </c>
      <c r="C4018" s="2">
        <f>'utprod @ meter'!C4018*'Line losses'!$B$30</f>
        <v>0</v>
      </c>
      <c r="D4018" s="12">
        <f>'utprod @ meter'!D4018*(INDEX('Capacity by Voltage'!$D$11:$O$11,1,MATCH(DATE(YEAR($A4018),MONTH($A4018),1),'Capacity by Voltage'!$D$3:$O$3,0))*'Line losses'!$B$30+INDEX('Capacity by Voltage'!$D$12:$O$12,1,MATCH(DATE(YEAR($A4018),MONTH($A4018),1),'Capacity by Voltage'!$D$3:$O$3,0))*'Line losses'!$B$29)</f>
        <v>0</v>
      </c>
      <c r="E4018" s="12">
        <f>'utprod @ meter'!E4018*(INDEX('Capacity by Voltage'!$D$16:$O$16,1,MATCH(DATE(YEAR($A4018),MONTH($A4018),1),'Capacity by Voltage'!$D$3:$O$3,0))*'Line losses'!$B$30+INDEX('Capacity by Voltage'!$D$17:$O$17,1,MATCH(DATE(YEAR($A4018),MONTH($A4018),1),'Capacity by Voltage'!$D$3:$O$3,0))*'Line losses'!$B$29)</f>
        <v>0</v>
      </c>
      <c r="F4018" s="2">
        <f>'utprod @ meter'!F4018*'Line losses'!$B$30</f>
        <v>0</v>
      </c>
      <c r="G4018" s="2">
        <f>'utprod @ meter'!G4018*'Line losses'!$B$30</f>
        <v>0</v>
      </c>
      <c r="H4018" s="2">
        <f t="shared" si="62"/>
        <v>0</v>
      </c>
    </row>
    <row r="4019" spans="1:8" x14ac:dyDescent="0.25">
      <c r="A4019" s="1">
        <v>42172</v>
      </c>
      <c r="B4019" s="4" t="s">
        <v>4</v>
      </c>
      <c r="C4019" s="2">
        <f>'utprod @ meter'!C4019*'Line losses'!$B$30</f>
        <v>0</v>
      </c>
      <c r="D4019" s="12">
        <f>'utprod @ meter'!D4019*(INDEX('Capacity by Voltage'!$D$11:$O$11,1,MATCH(DATE(YEAR($A4019),MONTH($A4019),1),'Capacity by Voltage'!$D$3:$O$3,0))*'Line losses'!$B$30+INDEX('Capacity by Voltage'!$D$12:$O$12,1,MATCH(DATE(YEAR($A4019),MONTH($A4019),1),'Capacity by Voltage'!$D$3:$O$3,0))*'Line losses'!$B$29)</f>
        <v>0</v>
      </c>
      <c r="E4019" s="12">
        <f>'utprod @ meter'!E4019*(INDEX('Capacity by Voltage'!$D$16:$O$16,1,MATCH(DATE(YEAR($A4019),MONTH($A4019),1),'Capacity by Voltage'!$D$3:$O$3,0))*'Line losses'!$B$30+INDEX('Capacity by Voltage'!$D$17:$O$17,1,MATCH(DATE(YEAR($A4019),MONTH($A4019),1),'Capacity by Voltage'!$D$3:$O$3,0))*'Line losses'!$B$29)</f>
        <v>0</v>
      </c>
      <c r="F4019" s="2">
        <f>'utprod @ meter'!F4019*'Line losses'!$B$30</f>
        <v>0</v>
      </c>
      <c r="G4019" s="2">
        <f>'utprod @ meter'!G4019*'Line losses'!$B$30</f>
        <v>0</v>
      </c>
      <c r="H4019" s="2">
        <f t="shared" si="62"/>
        <v>0</v>
      </c>
    </row>
    <row r="4020" spans="1:8" x14ac:dyDescent="0.25">
      <c r="A4020" s="1">
        <v>42172</v>
      </c>
      <c r="B4020" s="4" t="s">
        <v>5</v>
      </c>
      <c r="C4020" s="2">
        <f>'utprod @ meter'!C4020*'Line losses'!$B$30</f>
        <v>0</v>
      </c>
      <c r="D4020" s="12">
        <f>'utprod @ meter'!D4020*(INDEX('Capacity by Voltage'!$D$11:$O$11,1,MATCH(DATE(YEAR($A4020),MONTH($A4020),1),'Capacity by Voltage'!$D$3:$O$3,0))*'Line losses'!$B$30+INDEX('Capacity by Voltage'!$D$12:$O$12,1,MATCH(DATE(YEAR($A4020),MONTH($A4020),1),'Capacity by Voltage'!$D$3:$O$3,0))*'Line losses'!$B$29)</f>
        <v>0</v>
      </c>
      <c r="E4020" s="12">
        <f>'utprod @ meter'!E4020*(INDEX('Capacity by Voltage'!$D$16:$O$16,1,MATCH(DATE(YEAR($A4020),MONTH($A4020),1),'Capacity by Voltage'!$D$3:$O$3,0))*'Line losses'!$B$30+INDEX('Capacity by Voltage'!$D$17:$O$17,1,MATCH(DATE(YEAR($A4020),MONTH($A4020),1),'Capacity by Voltage'!$D$3:$O$3,0))*'Line losses'!$B$29)</f>
        <v>0</v>
      </c>
      <c r="F4020" s="2">
        <f>'utprod @ meter'!F4020*'Line losses'!$B$30</f>
        <v>0</v>
      </c>
      <c r="G4020" s="2">
        <f>'utprod @ meter'!G4020*'Line losses'!$B$30</f>
        <v>0</v>
      </c>
      <c r="H4020" s="2">
        <f t="shared" si="62"/>
        <v>0</v>
      </c>
    </row>
    <row r="4021" spans="1:8" x14ac:dyDescent="0.25">
      <c r="A4021" s="1">
        <v>42172</v>
      </c>
      <c r="B4021" s="4" t="s">
        <v>6</v>
      </c>
      <c r="C4021" s="2">
        <f>'utprod @ meter'!C4021*'Line losses'!$B$30</f>
        <v>161.20031781200001</v>
      </c>
      <c r="D4021" s="12">
        <f>'utprod @ meter'!D4021*(INDEX('Capacity by Voltage'!$D$11:$O$11,1,MATCH(DATE(YEAR($A4021),MONTH($A4021),1),'Capacity by Voltage'!$D$3:$O$3,0))*'Line losses'!$B$30+INDEX('Capacity by Voltage'!$D$12:$O$12,1,MATCH(DATE(YEAR($A4021),MONTH($A4021),1),'Capacity by Voltage'!$D$3:$O$3,0))*'Line losses'!$B$29)</f>
        <v>68.009284572251488</v>
      </c>
      <c r="E4021" s="12">
        <f>'utprod @ meter'!E4021*(INDEX('Capacity by Voltage'!$D$16:$O$16,1,MATCH(DATE(YEAR($A4021),MONTH($A4021),1),'Capacity by Voltage'!$D$3:$O$3,0))*'Line losses'!$B$30+INDEX('Capacity by Voltage'!$D$17:$O$17,1,MATCH(DATE(YEAR($A4021),MONTH($A4021),1),'Capacity by Voltage'!$D$3:$O$3,0))*'Line losses'!$B$29)</f>
        <v>35.377818456008683</v>
      </c>
      <c r="F4021" s="2">
        <f>'utprod @ meter'!F4021*'Line losses'!$B$30</f>
        <v>2.9782045850000003</v>
      </c>
      <c r="G4021" s="2">
        <f>'utprod @ meter'!G4021*'Line losses'!$B$30</f>
        <v>34.831519708000002</v>
      </c>
      <c r="H4021" s="2">
        <f t="shared" si="62"/>
        <v>302.39714513326021</v>
      </c>
    </row>
    <row r="4022" spans="1:8" x14ac:dyDescent="0.25">
      <c r="A4022" s="1">
        <v>42172</v>
      </c>
      <c r="B4022" s="4" t="s">
        <v>7</v>
      </c>
      <c r="C4022" s="2">
        <f>'utprod @ meter'!C4022*'Line losses'!$B$30</f>
        <v>1011.9818379020002</v>
      </c>
      <c r="D4022" s="12">
        <f>'utprod @ meter'!D4022*(INDEX('Capacity by Voltage'!$D$11:$O$11,1,MATCH(DATE(YEAR($A4022),MONTH($A4022),1),'Capacity by Voltage'!$D$3:$O$3,0))*'Line losses'!$B$30+INDEX('Capacity by Voltage'!$D$12:$O$12,1,MATCH(DATE(YEAR($A4022),MONTH($A4022),1),'Capacity by Voltage'!$D$3:$O$3,0))*'Line losses'!$B$29)</f>
        <v>426.9461956159339</v>
      </c>
      <c r="E4022" s="12">
        <f>'utprod @ meter'!E4022*(INDEX('Capacity by Voltage'!$D$16:$O$16,1,MATCH(DATE(YEAR($A4022),MONTH($A4022),1),'Capacity by Voltage'!$D$3:$O$3,0))*'Line losses'!$B$30+INDEX('Capacity by Voltage'!$D$17:$O$17,1,MATCH(DATE(YEAR($A4022),MONTH($A4022),1),'Capacity by Voltage'!$D$3:$O$3,0))*'Line losses'!$B$29)</f>
        <v>222.09315368517295</v>
      </c>
      <c r="F4022" s="2">
        <f>'utprod @ meter'!F4022*'Line losses'!$B$30</f>
        <v>18.693460729000002</v>
      </c>
      <c r="G4022" s="2">
        <f>'utprod @ meter'!G4022*'Line losses'!$B$30</f>
        <v>218.66619236600002</v>
      </c>
      <c r="H4022" s="2">
        <f t="shared" si="62"/>
        <v>1898.3808402981072</v>
      </c>
    </row>
    <row r="4023" spans="1:8" x14ac:dyDescent="0.25">
      <c r="A4023" s="1">
        <v>42172</v>
      </c>
      <c r="B4023" s="4" t="s">
        <v>8</v>
      </c>
      <c r="C4023" s="2">
        <f>'utprod @ meter'!C4023*'Line losses'!$B$30</f>
        <v>3313.5690060109996</v>
      </c>
      <c r="D4023" s="12">
        <f>'utprod @ meter'!D4023*(INDEX('Capacity by Voltage'!$D$11:$O$11,1,MATCH(DATE(YEAR($A4023),MONTH($A4023),1),'Capacity by Voltage'!$D$3:$O$3,0))*'Line losses'!$B$30+INDEX('Capacity by Voltage'!$D$12:$O$12,1,MATCH(DATE(YEAR($A4023),MONTH($A4023),1),'Capacity by Voltage'!$D$3:$O$3,0))*'Line losses'!$B$29)</f>
        <v>1397.9638832449946</v>
      </c>
      <c r="E4023" s="12">
        <f>'utprod @ meter'!E4023*(INDEX('Capacity by Voltage'!$D$16:$O$16,1,MATCH(DATE(YEAR($A4023),MONTH($A4023),1),'Capacity by Voltage'!$D$3:$O$3,0))*'Line losses'!$B$30+INDEX('Capacity by Voltage'!$D$17:$O$17,1,MATCH(DATE(YEAR($A4023),MONTH($A4023),1),'Capacity by Voltage'!$D$3:$O$3,0))*'Line losses'!$B$29)</f>
        <v>727.2069973299856</v>
      </c>
      <c r="F4023" s="2">
        <f>'utprod @ meter'!F4023*'Line losses'!$B$30</f>
        <v>61.209770426999995</v>
      </c>
      <c r="G4023" s="2">
        <f>'utprod @ meter'!G4023*'Line losses'!$B$30</f>
        <v>715.98640087000001</v>
      </c>
      <c r="H4023" s="2">
        <f t="shared" si="62"/>
        <v>6215.9360578829792</v>
      </c>
    </row>
    <row r="4024" spans="1:8" x14ac:dyDescent="0.25">
      <c r="A4024" s="1">
        <v>42172</v>
      </c>
      <c r="B4024" s="4" t="s">
        <v>9</v>
      </c>
      <c r="C4024" s="2">
        <f>'utprod @ meter'!C4024*'Line losses'!$B$30</f>
        <v>6806.2503022459996</v>
      </c>
      <c r="D4024" s="12">
        <f>'utprod @ meter'!D4024*(INDEX('Capacity by Voltage'!$D$11:$O$11,1,MATCH(DATE(YEAR($A4024),MONTH($A4024),1),'Capacity by Voltage'!$D$3:$O$3,0))*'Line losses'!$B$30+INDEX('Capacity by Voltage'!$D$12:$O$12,1,MATCH(DATE(YEAR($A4024),MONTH($A4024),1),'Capacity by Voltage'!$D$3:$O$3,0))*'Line losses'!$B$29)</f>
        <v>2871.4943601611644</v>
      </c>
      <c r="E4024" s="12">
        <f>'utprod @ meter'!E4024*(INDEX('Capacity by Voltage'!$D$16:$O$16,1,MATCH(DATE(YEAR($A4024),MONTH($A4024),1),'Capacity by Voltage'!$D$3:$O$3,0))*'Line losses'!$B$30+INDEX('Capacity by Voltage'!$D$17:$O$17,1,MATCH(DATE(YEAR($A4024),MONTH($A4024),1),'Capacity by Voltage'!$D$3:$O$3,0))*'Line losses'!$B$29)</f>
        <v>1493.7226818333143</v>
      </c>
      <c r="F4024" s="2">
        <f>'utprod @ meter'!F4024*'Line losses'!$B$30</f>
        <v>125.728553811</v>
      </c>
      <c r="G4024" s="2">
        <f>'utprod @ meter'!G4024*'Line losses'!$B$30</f>
        <v>1470.673664316</v>
      </c>
      <c r="H4024" s="2">
        <f t="shared" si="62"/>
        <v>12767.869562367479</v>
      </c>
    </row>
    <row r="4025" spans="1:8" x14ac:dyDescent="0.25">
      <c r="A4025" s="1">
        <v>42172</v>
      </c>
      <c r="B4025" s="4" t="s">
        <v>10</v>
      </c>
      <c r="C4025" s="2">
        <f>'utprod @ meter'!C4025*'Line losses'!$B$30</f>
        <v>10473.565895602</v>
      </c>
      <c r="D4025" s="12">
        <f>'utprod @ meter'!D4025*(INDEX('Capacity by Voltage'!$D$11:$O$11,1,MATCH(DATE(YEAR($A4025),MONTH($A4025),1),'Capacity by Voltage'!$D$3:$O$3,0))*'Line losses'!$B$30+INDEX('Capacity by Voltage'!$D$12:$O$12,1,MATCH(DATE(YEAR($A4025),MONTH($A4025),1),'Capacity by Voltage'!$D$3:$O$3,0))*'Line losses'!$B$29)</f>
        <v>4418.7007111913363</v>
      </c>
      <c r="E4025" s="12">
        <f>'utprod @ meter'!E4025*(INDEX('Capacity by Voltage'!$D$16:$O$16,1,MATCH(DATE(YEAR($A4025),MONTH($A4025),1),'Capacity by Voltage'!$D$3:$O$3,0))*'Line losses'!$B$30+INDEX('Capacity by Voltage'!$D$17:$O$17,1,MATCH(DATE(YEAR($A4025),MONTH($A4025),1),'Capacity by Voltage'!$D$3:$O$3,0))*'Line losses'!$B$29)</f>
        <v>2298.5643363306522</v>
      </c>
      <c r="F4025" s="2">
        <f>'utprod @ meter'!F4025*'Line losses'!$B$30</f>
        <v>193.473648059</v>
      </c>
      <c r="G4025" s="2">
        <f>'utprod @ meter'!G4025*'Line losses'!$B$30</f>
        <v>2263.0963130949999</v>
      </c>
      <c r="H4025" s="2">
        <f t="shared" si="62"/>
        <v>19647.400904277987</v>
      </c>
    </row>
    <row r="4026" spans="1:8" x14ac:dyDescent="0.25">
      <c r="A4026" s="1">
        <v>42172</v>
      </c>
      <c r="B4026" s="4" t="s">
        <v>11</v>
      </c>
      <c r="C4026" s="2">
        <f>'utprod @ meter'!C4026*'Line losses'!$B$30</f>
        <v>13245.321896312002</v>
      </c>
      <c r="D4026" s="12">
        <f>'utprod @ meter'!D4026*(INDEX('Capacity by Voltage'!$D$11:$O$11,1,MATCH(DATE(YEAR($A4026),MONTH($A4026),1),'Capacity by Voltage'!$D$3:$O$3,0))*'Line losses'!$B$30+INDEX('Capacity by Voltage'!$D$12:$O$12,1,MATCH(DATE(YEAR($A4026),MONTH($A4026),1),'Capacity by Voltage'!$D$3:$O$3,0))*'Line losses'!$B$29)</f>
        <v>5588.0787348071062</v>
      </c>
      <c r="E4026" s="12">
        <f>'utprod @ meter'!E4026*(INDEX('Capacity by Voltage'!$D$16:$O$16,1,MATCH(DATE(YEAR($A4026),MONTH($A4026),1),'Capacity by Voltage'!$D$3:$O$3,0))*'Line losses'!$B$30+INDEX('Capacity by Voltage'!$D$17:$O$17,1,MATCH(DATE(YEAR($A4026),MONTH($A4026),1),'Capacity by Voltage'!$D$3:$O$3,0))*'Line losses'!$B$29)</f>
        <v>2906.86348380549</v>
      </c>
      <c r="F4026" s="2">
        <f>'utprod @ meter'!F4026*'Line losses'!$B$30</f>
        <v>244.67460675900003</v>
      </c>
      <c r="G4026" s="2">
        <f>'utprod @ meter'!G4026*'Line losses'!$B$30</f>
        <v>2862.009073572</v>
      </c>
      <c r="H4026" s="2">
        <f t="shared" si="62"/>
        <v>24846.947795255597</v>
      </c>
    </row>
    <row r="4027" spans="1:8" x14ac:dyDescent="0.25">
      <c r="A4027" s="1">
        <v>42172</v>
      </c>
      <c r="B4027" s="4" t="s">
        <v>12</v>
      </c>
      <c r="C4027" s="2">
        <f>'utprod @ meter'!C4027*'Line losses'!$B$30</f>
        <v>15112.563247407001</v>
      </c>
      <c r="D4027" s="12">
        <f>'utprod @ meter'!D4027*(INDEX('Capacity by Voltage'!$D$11:$O$11,1,MATCH(DATE(YEAR($A4027),MONTH($A4027),1),'Capacity by Voltage'!$D$3:$O$3,0))*'Line losses'!$B$30+INDEX('Capacity by Voltage'!$D$12:$O$12,1,MATCH(DATE(YEAR($A4027),MONTH($A4027),1),'Capacity by Voltage'!$D$3:$O$3,0))*'Line losses'!$B$29)</f>
        <v>6375.850704647306</v>
      </c>
      <c r="E4027" s="12">
        <f>'utprod @ meter'!E4027*(INDEX('Capacity by Voltage'!$D$16:$O$16,1,MATCH(DATE(YEAR($A4027),MONTH($A4027),1),'Capacity by Voltage'!$D$3:$O$3,0))*'Line losses'!$B$30+INDEX('Capacity by Voltage'!$D$17:$O$17,1,MATCH(DATE(YEAR($A4027),MONTH($A4027),1),'Capacity by Voltage'!$D$3:$O$3,0))*'Line losses'!$B$29)</f>
        <v>3316.654689899161</v>
      </c>
      <c r="F4027" s="2">
        <f>'utprod @ meter'!F4027*'Line losses'!$B$30</f>
        <v>279.16695496199998</v>
      </c>
      <c r="G4027" s="2">
        <f>'utprod @ meter'!G4027*'Line losses'!$B$30</f>
        <v>3265.4763450760001</v>
      </c>
      <c r="H4027" s="2">
        <f t="shared" si="62"/>
        <v>28349.711941991467</v>
      </c>
    </row>
    <row r="4028" spans="1:8" x14ac:dyDescent="0.25">
      <c r="A4028" s="1">
        <v>42172</v>
      </c>
      <c r="B4028" s="4" t="s">
        <v>13</v>
      </c>
      <c r="C4028" s="2">
        <f>'utprod @ meter'!C4028*'Line losses'!$B$30</f>
        <v>15721.543361541999</v>
      </c>
      <c r="D4028" s="12">
        <f>'utprod @ meter'!D4028*(INDEX('Capacity by Voltage'!$D$11:$O$11,1,MATCH(DATE(YEAR($A4028),MONTH($A4028),1),'Capacity by Voltage'!$D$3:$O$3,0))*'Line losses'!$B$30+INDEX('Capacity by Voltage'!$D$12:$O$12,1,MATCH(DATE(YEAR($A4028),MONTH($A4028),1),'Capacity by Voltage'!$D$3:$O$3,0))*'Line losses'!$B$29)</f>
        <v>6632.7741529267578</v>
      </c>
      <c r="E4028" s="12">
        <f>'utprod @ meter'!E4028*(INDEX('Capacity by Voltage'!$D$16:$O$16,1,MATCH(DATE(YEAR($A4028),MONTH($A4028),1),'Capacity by Voltage'!$D$3:$O$3,0))*'Line losses'!$B$30+INDEX('Capacity by Voltage'!$D$17:$O$17,1,MATCH(DATE(YEAR($A4028),MONTH($A4028),1),'Capacity by Voltage'!$D$3:$O$3,0))*'Line losses'!$B$29)</f>
        <v>3450.3032974443117</v>
      </c>
      <c r="F4028" s="2">
        <f>'utprod @ meter'!F4028*'Line losses'!$B$30</f>
        <v>290.416298084</v>
      </c>
      <c r="G4028" s="2">
        <f>'utprod @ meter'!G4028*'Line losses'!$B$30</f>
        <v>3397.0628089350007</v>
      </c>
      <c r="H4028" s="2">
        <f t="shared" si="62"/>
        <v>29492.099918932068</v>
      </c>
    </row>
    <row r="4029" spans="1:8" x14ac:dyDescent="0.25">
      <c r="A4029" s="1">
        <v>42172</v>
      </c>
      <c r="B4029" s="4" t="s">
        <v>14</v>
      </c>
      <c r="C4029" s="2">
        <f>'utprod @ meter'!C4029*'Line losses'!$B$30</f>
        <v>15605.121116285998</v>
      </c>
      <c r="D4029" s="12">
        <f>'utprod @ meter'!D4029*(INDEX('Capacity by Voltage'!$D$11:$O$11,1,MATCH(DATE(YEAR($A4029),MONTH($A4029),1),'Capacity by Voltage'!$D$3:$O$3,0))*'Line losses'!$B$30+INDEX('Capacity by Voltage'!$D$12:$O$12,1,MATCH(DATE(YEAR($A4029),MONTH($A4029),1),'Capacity by Voltage'!$D$3:$O$3,0))*'Line losses'!$B$29)</f>
        <v>6583.656284725228</v>
      </c>
      <c r="E4029" s="12">
        <f>'utprod @ meter'!E4029*(INDEX('Capacity by Voltage'!$D$16:$O$16,1,MATCH(DATE(YEAR($A4029),MONTH($A4029),1),'Capacity by Voltage'!$D$3:$O$3,0))*'Line losses'!$B$30+INDEX('Capacity by Voltage'!$D$17:$O$17,1,MATCH(DATE(YEAR($A4029),MONTH($A4029),1),'Capacity by Voltage'!$D$3:$O$3,0))*'Line losses'!$B$29)</f>
        <v>3424.7535796258539</v>
      </c>
      <c r="F4029" s="2">
        <f>'utprod @ meter'!F4029*'Line losses'!$B$30</f>
        <v>288.26604366600003</v>
      </c>
      <c r="G4029" s="2">
        <f>'utprod @ meter'!G4029*'Line losses'!$B$30</f>
        <v>3371.9074341080004</v>
      </c>
      <c r="H4029" s="2">
        <f t="shared" si="62"/>
        <v>29273.704458411081</v>
      </c>
    </row>
    <row r="4030" spans="1:8" x14ac:dyDescent="0.25">
      <c r="A4030" s="1">
        <v>42172</v>
      </c>
      <c r="B4030" s="4" t="s">
        <v>15</v>
      </c>
      <c r="C4030" s="2">
        <f>'utprod @ meter'!C4030*'Line losses'!$B$30</f>
        <v>14628.961364734001</v>
      </c>
      <c r="D4030" s="12">
        <f>'utprod @ meter'!D4030*(INDEX('Capacity by Voltage'!$D$11:$O$11,1,MATCH(DATE(YEAR($A4030),MONTH($A4030),1),'Capacity by Voltage'!$D$3:$O$3,0))*'Line losses'!$B$30+INDEX('Capacity by Voltage'!$D$12:$O$12,1,MATCH(DATE(YEAR($A4030),MONTH($A4030),1),'Capacity by Voltage'!$D$3:$O$3,0))*'Line losses'!$B$29)</f>
        <v>6171.8237791188467</v>
      </c>
      <c r="E4030" s="12">
        <f>'utprod @ meter'!E4030*(INDEX('Capacity by Voltage'!$D$16:$O$16,1,MATCH(DATE(YEAR($A4030),MONTH($A4030),1),'Capacity by Voltage'!$D$3:$O$3,0))*'Line losses'!$B$30+INDEX('Capacity by Voltage'!$D$17:$O$17,1,MATCH(DATE(YEAR($A4030),MONTH($A4030),1),'Capacity by Voltage'!$D$3:$O$3,0))*'Line losses'!$B$29)</f>
        <v>3210.5221633753499</v>
      </c>
      <c r="F4030" s="2">
        <f>'utprod @ meter'!F4030*'Line losses'!$B$30</f>
        <v>270.23419968100001</v>
      </c>
      <c r="G4030" s="2">
        <f>'utprod @ meter'!G4030*'Line losses'!$B$30</f>
        <v>3160.9817859519999</v>
      </c>
      <c r="H4030" s="2">
        <f t="shared" si="62"/>
        <v>27442.523292861199</v>
      </c>
    </row>
    <row r="4031" spans="1:8" x14ac:dyDescent="0.25">
      <c r="A4031" s="1">
        <v>42172</v>
      </c>
      <c r="B4031" s="4" t="s">
        <v>16</v>
      </c>
      <c r="C4031" s="2">
        <f>'utprod @ meter'!C4031*'Line losses'!$B$30</f>
        <v>12573.652666446002</v>
      </c>
      <c r="D4031" s="12">
        <f>'utprod @ meter'!D4031*(INDEX('Capacity by Voltage'!$D$11:$O$11,1,MATCH(DATE(YEAR($A4031),MONTH($A4031),1),'Capacity by Voltage'!$D$3:$O$3,0))*'Line losses'!$B$30+INDEX('Capacity by Voltage'!$D$12:$O$12,1,MATCH(DATE(YEAR($A4031),MONTH($A4031),1),'Capacity by Voltage'!$D$3:$O$3,0))*'Line losses'!$B$29)</f>
        <v>5304.7074892463042</v>
      </c>
      <c r="E4031" s="12">
        <f>'utprod @ meter'!E4031*(INDEX('Capacity by Voltage'!$D$16:$O$16,1,MATCH(DATE(YEAR($A4031),MONTH($A4031),1),'Capacity by Voltage'!$D$3:$O$3,0))*'Line losses'!$B$30+INDEX('Capacity by Voltage'!$D$17:$O$17,1,MATCH(DATE(YEAR($A4031),MONTH($A4031),1),'Capacity by Voltage'!$D$3:$O$3,0))*'Line losses'!$B$29)</f>
        <v>2759.4568357496687</v>
      </c>
      <c r="F4031" s="2">
        <f>'utprod @ meter'!F4031*'Line losses'!$B$30</f>
        <v>232.26743433500002</v>
      </c>
      <c r="G4031" s="2">
        <f>'utprod @ meter'!G4031*'Line losses'!$B$30</f>
        <v>2716.8761927270002</v>
      </c>
      <c r="H4031" s="2">
        <f t="shared" si="62"/>
        <v>23586.960618503974</v>
      </c>
    </row>
    <row r="4032" spans="1:8" x14ac:dyDescent="0.25">
      <c r="A4032" s="1">
        <v>42172</v>
      </c>
      <c r="B4032" s="4" t="s">
        <v>17</v>
      </c>
      <c r="C4032" s="2">
        <f>'utprod @ meter'!C4032*'Line losses'!$B$30</f>
        <v>9475.0171077720006</v>
      </c>
      <c r="D4032" s="12">
        <f>'utprod @ meter'!D4032*(INDEX('Capacity by Voltage'!$D$11:$O$11,1,MATCH(DATE(YEAR($A4032),MONTH($A4032),1),'Capacity by Voltage'!$D$3:$O$3,0))*'Line losses'!$B$30+INDEX('Capacity by Voltage'!$D$12:$O$12,1,MATCH(DATE(YEAR($A4032),MONTH($A4032),1),'Capacity by Voltage'!$D$3:$O$3,0))*'Line losses'!$B$29)</f>
        <v>3997.4220333054482</v>
      </c>
      <c r="E4032" s="12">
        <f>'utprod @ meter'!E4032*(INDEX('Capacity by Voltage'!$D$16:$O$16,1,MATCH(DATE(YEAR($A4032),MONTH($A4032),1),'Capacity by Voltage'!$D$3:$O$3,0))*'Line losses'!$B$30+INDEX('Capacity by Voltage'!$D$17:$O$17,1,MATCH(DATE(YEAR($A4032),MONTH($A4032),1),'Capacity by Voltage'!$D$3:$O$3,0))*'Line losses'!$B$29)</f>
        <v>2079.4193341834803</v>
      </c>
      <c r="F4032" s="2">
        <f>'utprod @ meter'!F4032*'Line losses'!$B$30</f>
        <v>175.02736437199999</v>
      </c>
      <c r="G4032" s="2">
        <f>'utprod @ meter'!G4032*'Line losses'!$B$30</f>
        <v>2047.3330571170002</v>
      </c>
      <c r="H4032" s="2">
        <f t="shared" si="62"/>
        <v>17774.218896749928</v>
      </c>
    </row>
    <row r="4033" spans="1:8" x14ac:dyDescent="0.25">
      <c r="A4033" s="1">
        <v>42172</v>
      </c>
      <c r="B4033" s="4" t="s">
        <v>18</v>
      </c>
      <c r="C4033" s="2">
        <f>'utprod @ meter'!C4033*'Line losses'!$B$30</f>
        <v>5221.1104365590008</v>
      </c>
      <c r="D4033" s="12">
        <f>'utprod @ meter'!D4033*(INDEX('Capacity by Voltage'!$D$11:$O$11,1,MATCH(DATE(YEAR($A4033),MONTH($A4033),1),'Capacity by Voltage'!$D$3:$O$3,0))*'Line losses'!$B$30+INDEX('Capacity by Voltage'!$D$12:$O$12,1,MATCH(DATE(YEAR($A4033),MONTH($A4033),1),'Capacity by Voltage'!$D$3:$O$3,0))*'Line losses'!$B$29)</f>
        <v>2202.7384062753308</v>
      </c>
      <c r="E4033" s="12">
        <f>'utprod @ meter'!E4033*(INDEX('Capacity by Voltage'!$D$16:$O$16,1,MATCH(DATE(YEAR($A4033),MONTH($A4033),1),'Capacity by Voltage'!$D$3:$O$3,0))*'Line losses'!$B$30+INDEX('Capacity by Voltage'!$D$17:$O$17,1,MATCH(DATE(YEAR($A4033),MONTH($A4033),1),'Capacity by Voltage'!$D$3:$O$3,0))*'Line losses'!$B$29)</f>
        <v>1145.8426580376586</v>
      </c>
      <c r="F4033" s="2">
        <f>'utprod @ meter'!F4033*'Line losses'!$B$30</f>
        <v>96.447366704000018</v>
      </c>
      <c r="G4033" s="2">
        <f>'utprod @ meter'!G4033*'Line losses'!$B$30</f>
        <v>1128.1615523010003</v>
      </c>
      <c r="H4033" s="2">
        <f t="shared" si="62"/>
        <v>9794.3004198769904</v>
      </c>
    </row>
    <row r="4034" spans="1:8" x14ac:dyDescent="0.25">
      <c r="A4034" s="1">
        <v>42172</v>
      </c>
      <c r="B4034" s="4" t="s">
        <v>19</v>
      </c>
      <c r="C4034" s="2">
        <f>'utprod @ meter'!C4034*'Line losses'!$B$30</f>
        <v>2100.0867708440005</v>
      </c>
      <c r="D4034" s="12">
        <f>'utprod @ meter'!D4034*(INDEX('Capacity by Voltage'!$D$11:$O$11,1,MATCH(DATE(YEAR($A4034),MONTH($A4034),1),'Capacity by Voltage'!$D$3:$O$3,0))*'Line losses'!$B$30+INDEX('Capacity by Voltage'!$D$12:$O$12,1,MATCH(DATE(YEAR($A4034),MONTH($A4034),1),'Capacity by Voltage'!$D$3:$O$3,0))*'Line losses'!$B$29)</f>
        <v>886.00677805496741</v>
      </c>
      <c r="E4034" s="12">
        <f>'utprod @ meter'!E4034*(INDEX('Capacity by Voltage'!$D$16:$O$16,1,MATCH(DATE(YEAR($A4034),MONTH($A4034),1),'Capacity by Voltage'!$D$3:$O$3,0))*'Line losses'!$B$30+INDEX('Capacity by Voltage'!$D$17:$O$17,1,MATCH(DATE(YEAR($A4034),MONTH($A4034),1),'Capacity by Voltage'!$D$3:$O$3,0))*'Line losses'!$B$29)</f>
        <v>460.89249941901664</v>
      </c>
      <c r="F4034" s="2">
        <f>'utprod @ meter'!F4034*'Line losses'!$B$30</f>
        <v>38.793786275999999</v>
      </c>
      <c r="G4034" s="2">
        <f>'utprod @ meter'!G4034*'Line losses'!$B$30</f>
        <v>453.77987963200002</v>
      </c>
      <c r="H4034" s="2">
        <f t="shared" si="62"/>
        <v>3939.5597142259844</v>
      </c>
    </row>
    <row r="4035" spans="1:8" x14ac:dyDescent="0.25">
      <c r="A4035" s="1">
        <v>42172</v>
      </c>
      <c r="B4035" s="4" t="s">
        <v>20</v>
      </c>
      <c r="C4035" s="2">
        <f>'utprod @ meter'!C4035*'Line losses'!$B$30</f>
        <v>662.71417289700003</v>
      </c>
      <c r="D4035" s="12">
        <f>'utprod @ meter'!D4035*(INDEX('Capacity by Voltage'!$D$11:$O$11,1,MATCH(DATE(YEAR($A4035),MONTH($A4035),1),'Capacity by Voltage'!$D$3:$O$3,0))*'Line losses'!$B$30+INDEX('Capacity by Voltage'!$D$12:$O$12,1,MATCH(DATE(YEAR($A4035),MONTH($A4035),1),'Capacity by Voltage'!$D$3:$O$3,0))*'Line losses'!$B$29)</f>
        <v>279.59259101133983</v>
      </c>
      <c r="E4035" s="12">
        <f>'utprod @ meter'!E4035*(INDEX('Capacity by Voltage'!$D$16:$O$16,1,MATCH(DATE(YEAR($A4035),MONTH($A4035),1),'Capacity by Voltage'!$D$3:$O$3,0))*'Line losses'!$B$30+INDEX('Capacity by Voltage'!$D$17:$O$17,1,MATCH(DATE(YEAR($A4035),MONTH($A4035),1),'Capacity by Voltage'!$D$3:$O$3,0))*'Line losses'!$B$29)</f>
        <v>145.44121369715415</v>
      </c>
      <c r="F4035" s="2">
        <f>'utprod @ meter'!F4035*'Line losses'!$B$30</f>
        <v>12.241768237999999</v>
      </c>
      <c r="G4035" s="2">
        <f>'utprod @ meter'!G4035*'Line losses'!$B$30</f>
        <v>143.19728017400001</v>
      </c>
      <c r="H4035" s="2">
        <f t="shared" si="62"/>
        <v>1243.1870260174942</v>
      </c>
    </row>
    <row r="4036" spans="1:8" x14ac:dyDescent="0.25">
      <c r="A4036" s="1">
        <v>42172</v>
      </c>
      <c r="B4036" s="4" t="s">
        <v>21</v>
      </c>
      <c r="C4036" s="2">
        <f>'utprod @ meter'!C4036*'Line losses'!$B$30</f>
        <v>53.73312952500001</v>
      </c>
      <c r="D4036" s="12">
        <f>'utprod @ meter'!D4036*(INDEX('Capacity by Voltage'!$D$11:$O$11,1,MATCH(DATE(YEAR($A4036),MONTH($A4036),1),'Capacity by Voltage'!$D$3:$O$3,0))*'Line losses'!$B$30+INDEX('Capacity by Voltage'!$D$12:$O$12,1,MATCH(DATE(YEAR($A4036),MONTH($A4036),1),'Capacity by Voltage'!$D$3:$O$3,0))*'Line losses'!$B$29)</f>
        <v>22.670070920182209</v>
      </c>
      <c r="E4036" s="12">
        <f>'utprod @ meter'!E4036*(INDEX('Capacity by Voltage'!$D$16:$O$16,1,MATCH(DATE(YEAR($A4036),MONTH($A4036),1),'Capacity by Voltage'!$D$3:$O$3,0))*'Line losses'!$B$30+INDEX('Capacity by Voltage'!$D$17:$O$17,1,MATCH(DATE(YEAR($A4036),MONTH($A4036),1),'Capacity by Voltage'!$D$3:$O$3,0))*'Line losses'!$B$29)</f>
        <v>11.792606152002893</v>
      </c>
      <c r="F4036" s="2">
        <f>'utprod @ meter'!F4036*'Line losses'!$B$30</f>
        <v>0.99242511600000016</v>
      </c>
      <c r="G4036" s="2">
        <f>'utprod @ meter'!G4036*'Line losses'!$B$30</f>
        <v>11.610816314999999</v>
      </c>
      <c r="H4036" s="2">
        <f t="shared" si="62"/>
        <v>100.79904802818511</v>
      </c>
    </row>
    <row r="4037" spans="1:8" x14ac:dyDescent="0.25">
      <c r="A4037" s="1">
        <v>42172</v>
      </c>
      <c r="B4037" s="4" t="s">
        <v>22</v>
      </c>
      <c r="C4037" s="2">
        <f>'utprod @ meter'!C4037*'Line losses'!$B$30</f>
        <v>0</v>
      </c>
      <c r="D4037" s="12">
        <f>'utprod @ meter'!D4037*(INDEX('Capacity by Voltage'!$D$11:$O$11,1,MATCH(DATE(YEAR($A4037),MONTH($A4037),1),'Capacity by Voltage'!$D$3:$O$3,0))*'Line losses'!$B$30+INDEX('Capacity by Voltage'!$D$12:$O$12,1,MATCH(DATE(YEAR($A4037),MONTH($A4037),1),'Capacity by Voltage'!$D$3:$O$3,0))*'Line losses'!$B$29)</f>
        <v>0</v>
      </c>
      <c r="E4037" s="12">
        <f>'utprod @ meter'!E4037*(INDEX('Capacity by Voltage'!$D$16:$O$16,1,MATCH(DATE(YEAR($A4037),MONTH($A4037),1),'Capacity by Voltage'!$D$3:$O$3,0))*'Line losses'!$B$30+INDEX('Capacity by Voltage'!$D$17:$O$17,1,MATCH(DATE(YEAR($A4037),MONTH($A4037),1),'Capacity by Voltage'!$D$3:$O$3,0))*'Line losses'!$B$29)</f>
        <v>0</v>
      </c>
      <c r="F4037" s="2">
        <f>'utprod @ meter'!F4037*'Line losses'!$B$30</f>
        <v>0</v>
      </c>
      <c r="G4037" s="2">
        <f>'utprod @ meter'!G4037*'Line losses'!$B$30</f>
        <v>0</v>
      </c>
      <c r="H4037" s="2">
        <f t="shared" si="62"/>
        <v>0</v>
      </c>
    </row>
    <row r="4038" spans="1:8" x14ac:dyDescent="0.25">
      <c r="A4038" s="1">
        <v>42172</v>
      </c>
      <c r="B4038" s="4" t="s">
        <v>23</v>
      </c>
      <c r="C4038" s="2">
        <f>'utprod @ meter'!C4038*'Line losses'!$B$30</f>
        <v>0</v>
      </c>
      <c r="D4038" s="12">
        <f>'utprod @ meter'!D4038*(INDEX('Capacity by Voltage'!$D$11:$O$11,1,MATCH(DATE(YEAR($A4038),MONTH($A4038),1),'Capacity by Voltage'!$D$3:$O$3,0))*'Line losses'!$B$30+INDEX('Capacity by Voltage'!$D$12:$O$12,1,MATCH(DATE(YEAR($A4038),MONTH($A4038),1),'Capacity by Voltage'!$D$3:$O$3,0))*'Line losses'!$B$29)</f>
        <v>0</v>
      </c>
      <c r="E4038" s="12">
        <f>'utprod @ meter'!E4038*(INDEX('Capacity by Voltage'!$D$16:$O$16,1,MATCH(DATE(YEAR($A4038),MONTH($A4038),1),'Capacity by Voltage'!$D$3:$O$3,0))*'Line losses'!$B$30+INDEX('Capacity by Voltage'!$D$17:$O$17,1,MATCH(DATE(YEAR($A4038),MONTH($A4038),1),'Capacity by Voltage'!$D$3:$O$3,0))*'Line losses'!$B$29)</f>
        <v>0</v>
      </c>
      <c r="F4038" s="2">
        <f>'utprod @ meter'!F4038*'Line losses'!$B$30</f>
        <v>0</v>
      </c>
      <c r="G4038" s="2">
        <f>'utprod @ meter'!G4038*'Line losses'!$B$30</f>
        <v>0</v>
      </c>
      <c r="H4038" s="2">
        <f t="shared" si="62"/>
        <v>0</v>
      </c>
    </row>
    <row r="4039" spans="1:8" x14ac:dyDescent="0.25">
      <c r="A4039" s="1">
        <v>42173</v>
      </c>
      <c r="B4039" s="4" t="s">
        <v>0</v>
      </c>
      <c r="C4039" s="2">
        <f>'utprod @ meter'!C4039*'Line losses'!$B$30</f>
        <v>0</v>
      </c>
      <c r="D4039" s="12">
        <f>'utprod @ meter'!D4039*(INDEX('Capacity by Voltage'!$D$11:$O$11,1,MATCH(DATE(YEAR($A4039),MONTH($A4039),1),'Capacity by Voltage'!$D$3:$O$3,0))*'Line losses'!$B$30+INDEX('Capacity by Voltage'!$D$12:$O$12,1,MATCH(DATE(YEAR($A4039),MONTH($A4039),1),'Capacity by Voltage'!$D$3:$O$3,0))*'Line losses'!$B$29)</f>
        <v>0</v>
      </c>
      <c r="E4039" s="12">
        <f>'utprod @ meter'!E4039*(INDEX('Capacity by Voltage'!$D$16:$O$16,1,MATCH(DATE(YEAR($A4039),MONTH($A4039),1),'Capacity by Voltage'!$D$3:$O$3,0))*'Line losses'!$B$30+INDEX('Capacity by Voltage'!$D$17:$O$17,1,MATCH(DATE(YEAR($A4039),MONTH($A4039),1),'Capacity by Voltage'!$D$3:$O$3,0))*'Line losses'!$B$29)</f>
        <v>0</v>
      </c>
      <c r="F4039" s="2">
        <f>'utprod @ meter'!F4039*'Line losses'!$B$30</f>
        <v>0</v>
      </c>
      <c r="G4039" s="2">
        <f>'utprod @ meter'!G4039*'Line losses'!$B$30</f>
        <v>0</v>
      </c>
      <c r="H4039" s="2">
        <f t="shared" si="62"/>
        <v>0</v>
      </c>
    </row>
    <row r="4040" spans="1:8" x14ac:dyDescent="0.25">
      <c r="A4040" s="1">
        <v>42173</v>
      </c>
      <c r="B4040" s="4" t="s">
        <v>1</v>
      </c>
      <c r="C4040" s="2">
        <f>'utprod @ meter'!C4040*'Line losses'!$B$30</f>
        <v>0</v>
      </c>
      <c r="D4040" s="12">
        <f>'utprod @ meter'!D4040*(INDEX('Capacity by Voltage'!$D$11:$O$11,1,MATCH(DATE(YEAR($A4040),MONTH($A4040),1),'Capacity by Voltage'!$D$3:$O$3,0))*'Line losses'!$B$30+INDEX('Capacity by Voltage'!$D$12:$O$12,1,MATCH(DATE(YEAR($A4040),MONTH($A4040),1),'Capacity by Voltage'!$D$3:$O$3,0))*'Line losses'!$B$29)</f>
        <v>0</v>
      </c>
      <c r="E4040" s="12">
        <f>'utprod @ meter'!E4040*(INDEX('Capacity by Voltage'!$D$16:$O$16,1,MATCH(DATE(YEAR($A4040),MONTH($A4040),1),'Capacity by Voltage'!$D$3:$O$3,0))*'Line losses'!$B$30+INDEX('Capacity by Voltage'!$D$17:$O$17,1,MATCH(DATE(YEAR($A4040),MONTH($A4040),1),'Capacity by Voltage'!$D$3:$O$3,0))*'Line losses'!$B$29)</f>
        <v>0</v>
      </c>
      <c r="F4040" s="2">
        <f>'utprod @ meter'!F4040*'Line losses'!$B$30</f>
        <v>0</v>
      </c>
      <c r="G4040" s="2">
        <f>'utprod @ meter'!G4040*'Line losses'!$B$30</f>
        <v>0</v>
      </c>
      <c r="H4040" s="2">
        <f t="shared" ref="H4040:H4103" si="63">SUM(C4040:G4040)</f>
        <v>0</v>
      </c>
    </row>
    <row r="4041" spans="1:8" x14ac:dyDescent="0.25">
      <c r="A4041" s="1">
        <v>42173</v>
      </c>
      <c r="B4041" s="4" t="s">
        <v>2</v>
      </c>
      <c r="C4041" s="2">
        <f>'utprod @ meter'!C4041*'Line losses'!$B$30</f>
        <v>0</v>
      </c>
      <c r="D4041" s="12">
        <f>'utprod @ meter'!D4041*(INDEX('Capacity by Voltage'!$D$11:$O$11,1,MATCH(DATE(YEAR($A4041),MONTH($A4041),1),'Capacity by Voltage'!$D$3:$O$3,0))*'Line losses'!$B$30+INDEX('Capacity by Voltage'!$D$12:$O$12,1,MATCH(DATE(YEAR($A4041),MONTH($A4041),1),'Capacity by Voltage'!$D$3:$O$3,0))*'Line losses'!$B$29)</f>
        <v>0</v>
      </c>
      <c r="E4041" s="12">
        <f>'utprod @ meter'!E4041*(INDEX('Capacity by Voltage'!$D$16:$O$16,1,MATCH(DATE(YEAR($A4041),MONTH($A4041),1),'Capacity by Voltage'!$D$3:$O$3,0))*'Line losses'!$B$30+INDEX('Capacity by Voltage'!$D$17:$O$17,1,MATCH(DATE(YEAR($A4041),MONTH($A4041),1),'Capacity by Voltage'!$D$3:$O$3,0))*'Line losses'!$B$29)</f>
        <v>0</v>
      </c>
      <c r="F4041" s="2">
        <f>'utprod @ meter'!F4041*'Line losses'!$B$30</f>
        <v>0</v>
      </c>
      <c r="G4041" s="2">
        <f>'utprod @ meter'!G4041*'Line losses'!$B$30</f>
        <v>0</v>
      </c>
      <c r="H4041" s="2">
        <f t="shared" si="63"/>
        <v>0</v>
      </c>
    </row>
    <row r="4042" spans="1:8" x14ac:dyDescent="0.25">
      <c r="A4042" s="1">
        <v>42173</v>
      </c>
      <c r="B4042" s="4" t="s">
        <v>3</v>
      </c>
      <c r="C4042" s="2">
        <f>'utprod @ meter'!C4042*'Line losses'!$B$30</f>
        <v>0</v>
      </c>
      <c r="D4042" s="12">
        <f>'utprod @ meter'!D4042*(INDEX('Capacity by Voltage'!$D$11:$O$11,1,MATCH(DATE(YEAR($A4042),MONTH($A4042),1),'Capacity by Voltage'!$D$3:$O$3,0))*'Line losses'!$B$30+INDEX('Capacity by Voltage'!$D$12:$O$12,1,MATCH(DATE(YEAR($A4042),MONTH($A4042),1),'Capacity by Voltage'!$D$3:$O$3,0))*'Line losses'!$B$29)</f>
        <v>0</v>
      </c>
      <c r="E4042" s="12">
        <f>'utprod @ meter'!E4042*(INDEX('Capacity by Voltage'!$D$16:$O$16,1,MATCH(DATE(YEAR($A4042),MONTH($A4042),1),'Capacity by Voltage'!$D$3:$O$3,0))*'Line losses'!$B$30+INDEX('Capacity by Voltage'!$D$17:$O$17,1,MATCH(DATE(YEAR($A4042),MONTH($A4042),1),'Capacity by Voltage'!$D$3:$O$3,0))*'Line losses'!$B$29)</f>
        <v>0</v>
      </c>
      <c r="F4042" s="2">
        <f>'utprod @ meter'!F4042*'Line losses'!$B$30</f>
        <v>0</v>
      </c>
      <c r="G4042" s="2">
        <f>'utprod @ meter'!G4042*'Line losses'!$B$30</f>
        <v>0</v>
      </c>
      <c r="H4042" s="2">
        <f t="shared" si="63"/>
        <v>0</v>
      </c>
    </row>
    <row r="4043" spans="1:8" x14ac:dyDescent="0.25">
      <c r="A4043" s="1">
        <v>42173</v>
      </c>
      <c r="B4043" s="4" t="s">
        <v>4</v>
      </c>
      <c r="C4043" s="2">
        <f>'utprod @ meter'!C4043*'Line losses'!$B$30</f>
        <v>0</v>
      </c>
      <c r="D4043" s="12">
        <f>'utprod @ meter'!D4043*(INDEX('Capacity by Voltage'!$D$11:$O$11,1,MATCH(DATE(YEAR($A4043),MONTH($A4043),1),'Capacity by Voltage'!$D$3:$O$3,0))*'Line losses'!$B$30+INDEX('Capacity by Voltage'!$D$12:$O$12,1,MATCH(DATE(YEAR($A4043),MONTH($A4043),1),'Capacity by Voltage'!$D$3:$O$3,0))*'Line losses'!$B$29)</f>
        <v>0</v>
      </c>
      <c r="E4043" s="12">
        <f>'utprod @ meter'!E4043*(INDEX('Capacity by Voltage'!$D$16:$O$16,1,MATCH(DATE(YEAR($A4043),MONTH($A4043),1),'Capacity by Voltage'!$D$3:$O$3,0))*'Line losses'!$B$30+INDEX('Capacity by Voltage'!$D$17:$O$17,1,MATCH(DATE(YEAR($A4043),MONTH($A4043),1),'Capacity by Voltage'!$D$3:$O$3,0))*'Line losses'!$B$29)</f>
        <v>0</v>
      </c>
      <c r="F4043" s="2">
        <f>'utprod @ meter'!F4043*'Line losses'!$B$30</f>
        <v>0</v>
      </c>
      <c r="G4043" s="2">
        <f>'utprod @ meter'!G4043*'Line losses'!$B$30</f>
        <v>0</v>
      </c>
      <c r="H4043" s="2">
        <f t="shared" si="63"/>
        <v>0</v>
      </c>
    </row>
    <row r="4044" spans="1:8" x14ac:dyDescent="0.25">
      <c r="A4044" s="1">
        <v>42173</v>
      </c>
      <c r="B4044" s="4" t="s">
        <v>5</v>
      </c>
      <c r="C4044" s="2">
        <f>'utprod @ meter'!C4044*'Line losses'!$B$30</f>
        <v>0</v>
      </c>
      <c r="D4044" s="12">
        <f>'utprod @ meter'!D4044*(INDEX('Capacity by Voltage'!$D$11:$O$11,1,MATCH(DATE(YEAR($A4044),MONTH($A4044),1),'Capacity by Voltage'!$D$3:$O$3,0))*'Line losses'!$B$30+INDEX('Capacity by Voltage'!$D$12:$O$12,1,MATCH(DATE(YEAR($A4044),MONTH($A4044),1),'Capacity by Voltage'!$D$3:$O$3,0))*'Line losses'!$B$29)</f>
        <v>0</v>
      </c>
      <c r="E4044" s="12">
        <f>'utprod @ meter'!E4044*(INDEX('Capacity by Voltage'!$D$16:$O$16,1,MATCH(DATE(YEAR($A4044),MONTH($A4044),1),'Capacity by Voltage'!$D$3:$O$3,0))*'Line losses'!$B$30+INDEX('Capacity by Voltage'!$D$17:$O$17,1,MATCH(DATE(YEAR($A4044),MONTH($A4044),1),'Capacity by Voltage'!$D$3:$O$3,0))*'Line losses'!$B$29)</f>
        <v>0</v>
      </c>
      <c r="F4044" s="2">
        <f>'utprod @ meter'!F4044*'Line losses'!$B$30</f>
        <v>0</v>
      </c>
      <c r="G4044" s="2">
        <f>'utprod @ meter'!G4044*'Line losses'!$B$30</f>
        <v>0</v>
      </c>
      <c r="H4044" s="2">
        <f t="shared" si="63"/>
        <v>0</v>
      </c>
    </row>
    <row r="4045" spans="1:8" x14ac:dyDescent="0.25">
      <c r="A4045" s="1">
        <v>42173</v>
      </c>
      <c r="B4045" s="4" t="s">
        <v>6</v>
      </c>
      <c r="C4045" s="2">
        <f>'utprod @ meter'!C4045*'Line losses'!$B$30</f>
        <v>165.678310915</v>
      </c>
      <c r="D4045" s="12">
        <f>'utprod @ meter'!D4045*(INDEX('Capacity by Voltage'!$D$11:$O$11,1,MATCH(DATE(YEAR($A4045),MONTH($A4045),1),'Capacity by Voltage'!$D$3:$O$3,0))*'Line losses'!$B$30+INDEX('Capacity by Voltage'!$D$12:$O$12,1,MATCH(DATE(YEAR($A4045),MONTH($A4045),1),'Capacity by Voltage'!$D$3:$O$3,0))*'Line losses'!$B$29)</f>
        <v>69.898147752834959</v>
      </c>
      <c r="E4045" s="12">
        <f>'utprod @ meter'!E4045*(INDEX('Capacity by Voltage'!$D$16:$O$16,1,MATCH(DATE(YEAR($A4045),MONTH($A4045),1),'Capacity by Voltage'!$D$3:$O$3,0))*'Line losses'!$B$30+INDEX('Capacity by Voltage'!$D$17:$O$17,1,MATCH(DATE(YEAR($A4045),MONTH($A4045),1),'Capacity by Voltage'!$D$3:$O$3,0))*'Line losses'!$B$29)</f>
        <v>36.360535635342252</v>
      </c>
      <c r="F4045" s="2">
        <f>'utprod @ meter'!F4045*'Line losses'!$B$30</f>
        <v>3.0609066780000003</v>
      </c>
      <c r="G4045" s="2">
        <f>'utprod @ meter'!G4045*'Line losses'!$B$30</f>
        <v>35.798855424999999</v>
      </c>
      <c r="H4045" s="2">
        <f t="shared" si="63"/>
        <v>310.79675640617722</v>
      </c>
    </row>
    <row r="4046" spans="1:8" x14ac:dyDescent="0.25">
      <c r="A4046" s="1">
        <v>42173</v>
      </c>
      <c r="B4046" s="4" t="s">
        <v>7</v>
      </c>
      <c r="C4046" s="2">
        <f>'utprod @ meter'!C4046*'Line losses'!$B$30</f>
        <v>1092.5819968080002</v>
      </c>
      <c r="D4046" s="12">
        <f>'utprod @ meter'!D4046*(INDEX('Capacity by Voltage'!$D$11:$O$11,1,MATCH(DATE(YEAR($A4046),MONTH($A4046),1),'Capacity by Voltage'!$D$3:$O$3,0))*'Line losses'!$B$30+INDEX('Capacity by Voltage'!$D$12:$O$12,1,MATCH(DATE(YEAR($A4046),MONTH($A4046),1),'Capacity by Voltage'!$D$3:$O$3,0))*'Line losses'!$B$29)</f>
        <v>460.95037380791211</v>
      </c>
      <c r="E4046" s="12">
        <f>'utprod @ meter'!E4046*(INDEX('Capacity by Voltage'!$D$16:$O$16,1,MATCH(DATE(YEAR($A4046),MONTH($A4046),1),'Capacity by Voltage'!$D$3:$O$3,0))*'Line losses'!$B$30+INDEX('Capacity by Voltage'!$D$17:$O$17,1,MATCH(DATE(YEAR($A4046),MONTH($A4046),1),'Capacity by Voltage'!$D$3:$O$3,0))*'Line losses'!$B$29)</f>
        <v>239.7820629131773</v>
      </c>
      <c r="F4046" s="2">
        <f>'utprod @ meter'!F4046*'Line losses'!$B$30</f>
        <v>20.183027640000002</v>
      </c>
      <c r="G4046" s="2">
        <f>'utprod @ meter'!G4046*'Line losses'!$B$30</f>
        <v>236.08195222000001</v>
      </c>
      <c r="H4046" s="2">
        <f t="shared" si="63"/>
        <v>2049.57941338909</v>
      </c>
    </row>
    <row r="4047" spans="1:8" x14ac:dyDescent="0.25">
      <c r="A4047" s="1">
        <v>42173</v>
      </c>
      <c r="B4047" s="4" t="s">
        <v>8</v>
      </c>
      <c r="C4047" s="2">
        <f>'utprod @ meter'!C4047*'Line losses'!$B$30</f>
        <v>3331.4809784230001</v>
      </c>
      <c r="D4047" s="12">
        <f>'utprod @ meter'!D4047*(INDEX('Capacity by Voltage'!$D$11:$O$11,1,MATCH(DATE(YEAR($A4047),MONTH($A4047),1),'Capacity by Voltage'!$D$3:$O$3,0))*'Line losses'!$B$30+INDEX('Capacity by Voltage'!$D$12:$O$12,1,MATCH(DATE(YEAR($A4047),MONTH($A4047),1),'Capacity by Voltage'!$D$3:$O$3,0))*'Line losses'!$B$29)</f>
        <v>1405.5211923439183</v>
      </c>
      <c r="E4047" s="12">
        <f>'utprod @ meter'!E4047*(INDEX('Capacity by Voltage'!$D$16:$O$16,1,MATCH(DATE(YEAR($A4047),MONTH($A4047),1),'Capacity by Voltage'!$D$3:$O$3,0))*'Line losses'!$B$30+INDEX('Capacity by Voltage'!$D$17:$O$17,1,MATCH(DATE(YEAR($A4047),MONTH($A4047),1),'Capacity by Voltage'!$D$3:$O$3,0))*'Line losses'!$B$29)</f>
        <v>731.1378660473199</v>
      </c>
      <c r="F4047" s="2">
        <f>'utprod @ meter'!F4047*'Line losses'!$B$30</f>
        <v>61.540578799000009</v>
      </c>
      <c r="G4047" s="2">
        <f>'utprod @ meter'!G4047*'Line losses'!$B$30</f>
        <v>719.855743738</v>
      </c>
      <c r="H4047" s="2">
        <f t="shared" si="63"/>
        <v>6249.5363593512393</v>
      </c>
    </row>
    <row r="4048" spans="1:8" x14ac:dyDescent="0.25">
      <c r="A4048" s="1">
        <v>42173</v>
      </c>
      <c r="B4048" s="4" t="s">
        <v>9</v>
      </c>
      <c r="C4048" s="2">
        <f>'utprod @ meter'!C4048*'Line losses'!$B$30</f>
        <v>6725.6501433400008</v>
      </c>
      <c r="D4048" s="12">
        <f>'utprod @ meter'!D4048*(INDEX('Capacity by Voltage'!$D$11:$O$11,1,MATCH(DATE(YEAR($A4048),MONTH($A4048),1),'Capacity by Voltage'!$D$3:$O$3,0))*'Line losses'!$B$30+INDEX('Capacity by Voltage'!$D$12:$O$12,1,MATCH(DATE(YEAR($A4048),MONTH($A4048),1),'Capacity by Voltage'!$D$3:$O$3,0))*'Line losses'!$B$29)</f>
        <v>2837.4901819691863</v>
      </c>
      <c r="E4048" s="12">
        <f>'utprod @ meter'!E4048*(INDEX('Capacity by Voltage'!$D$16:$O$16,1,MATCH(DATE(YEAR($A4048),MONTH($A4048),1),'Capacity by Voltage'!$D$3:$O$3,0))*'Line losses'!$B$30+INDEX('Capacity by Voltage'!$D$17:$O$17,1,MATCH(DATE(YEAR($A4048),MONTH($A4048),1),'Capacity by Voltage'!$D$3:$O$3,0))*'Line losses'!$B$29)</f>
        <v>1476.0337726053099</v>
      </c>
      <c r="F4048" s="2">
        <f>'utprod @ meter'!F4048*'Line losses'!$B$30</f>
        <v>124.23991613700001</v>
      </c>
      <c r="G4048" s="2">
        <f>'utprod @ meter'!G4048*'Line losses'!$B$30</f>
        <v>1453.2579044620002</v>
      </c>
      <c r="H4048" s="2">
        <f t="shared" si="63"/>
        <v>12616.671918513495</v>
      </c>
    </row>
    <row r="4049" spans="1:8" x14ac:dyDescent="0.25">
      <c r="A4049" s="1">
        <v>42173</v>
      </c>
      <c r="B4049" s="4" t="s">
        <v>10</v>
      </c>
      <c r="C4049" s="2">
        <f>'utprod @ meter'!C4049*'Line losses'!$B$30</f>
        <v>10312.36557779</v>
      </c>
      <c r="D4049" s="12">
        <f>'utprod @ meter'!D4049*(INDEX('Capacity by Voltage'!$D$11:$O$11,1,MATCH(DATE(YEAR($A4049),MONTH($A4049),1),'Capacity by Voltage'!$D$3:$O$3,0))*'Line losses'!$B$30+INDEX('Capacity by Voltage'!$D$12:$O$12,1,MATCH(DATE(YEAR($A4049),MONTH($A4049),1),'Capacity by Voltage'!$D$3:$O$3,0))*'Line losses'!$B$29)</f>
        <v>4350.6914266190843</v>
      </c>
      <c r="E4049" s="12">
        <f>'utprod @ meter'!E4049*(INDEX('Capacity by Voltage'!$D$16:$O$16,1,MATCH(DATE(YEAR($A4049),MONTH($A4049),1),'Capacity by Voltage'!$D$3:$O$3,0))*'Line losses'!$B$30+INDEX('Capacity by Voltage'!$D$17:$O$17,1,MATCH(DATE(YEAR($A4049),MONTH($A4049),1),'Capacity by Voltage'!$D$3:$O$3,0))*'Line losses'!$B$29)</f>
        <v>2263.1865178746434</v>
      </c>
      <c r="F4049" s="2">
        <f>'utprod @ meter'!F4049*'Line losses'!$B$30</f>
        <v>190.49544347400001</v>
      </c>
      <c r="G4049" s="2">
        <f>'utprod @ meter'!G4049*'Line losses'!$B$30</f>
        <v>2228.2647933870003</v>
      </c>
      <c r="H4049" s="2">
        <f t="shared" si="63"/>
        <v>19345.003759144729</v>
      </c>
    </row>
    <row r="4050" spans="1:8" x14ac:dyDescent="0.25">
      <c r="A4050" s="1">
        <v>42173</v>
      </c>
      <c r="B4050" s="4" t="s">
        <v>11</v>
      </c>
      <c r="C4050" s="2">
        <f>'utprod @ meter'!C4050*'Line losses'!$B$30</f>
        <v>13057.254549119001</v>
      </c>
      <c r="D4050" s="12">
        <f>'utprod @ meter'!D4050*(INDEX('Capacity by Voltage'!$D$11:$O$11,1,MATCH(DATE(YEAR($A4050),MONTH($A4050),1),'Capacity by Voltage'!$D$3:$O$3,0))*'Line losses'!$B$30+INDEX('Capacity by Voltage'!$D$12:$O$12,1,MATCH(DATE(YEAR($A4050),MONTH($A4050),1),'Capacity by Voltage'!$D$3:$O$3,0))*'Line losses'!$B$29)</f>
        <v>5508.7353429630584</v>
      </c>
      <c r="E4050" s="12">
        <f>'utprod @ meter'!E4050*(INDEX('Capacity by Voltage'!$D$16:$O$16,1,MATCH(DATE(YEAR($A4050),MONTH($A4050),1),'Capacity by Voltage'!$D$3:$O$3,0))*'Line losses'!$B$30+INDEX('Capacity by Voltage'!$D$17:$O$17,1,MATCH(DATE(YEAR($A4050),MONTH($A4050),1),'Capacity by Voltage'!$D$3:$O$3,0))*'Line losses'!$B$29)</f>
        <v>2865.5893622734798</v>
      </c>
      <c r="F4050" s="2">
        <f>'utprod @ meter'!F4050*'Line losses'!$B$30</f>
        <v>241.20018961599999</v>
      </c>
      <c r="G4050" s="2">
        <f>'utprod @ meter'!G4050*'Line losses'!$B$30</f>
        <v>2821.3716810880001</v>
      </c>
      <c r="H4050" s="2">
        <f t="shared" si="63"/>
        <v>24494.151125059539</v>
      </c>
    </row>
    <row r="4051" spans="1:8" x14ac:dyDescent="0.25">
      <c r="A4051" s="1">
        <v>42173</v>
      </c>
      <c r="B4051" s="4" t="s">
        <v>12</v>
      </c>
      <c r="C4051" s="2">
        <f>'utprod @ meter'!C4051*'Line losses'!$B$30</f>
        <v>14960.317986564</v>
      </c>
      <c r="D4051" s="12">
        <f>'utprod @ meter'!D4051*(INDEX('Capacity by Voltage'!$D$11:$O$11,1,MATCH(DATE(YEAR($A4051),MONTH($A4051),1),'Capacity by Voltage'!$D$3:$O$3,0))*'Line losses'!$B$30+INDEX('Capacity by Voltage'!$D$12:$O$12,1,MATCH(DATE(YEAR($A4051),MONTH($A4051),1),'Capacity by Voltage'!$D$3:$O$3,0))*'Line losses'!$B$29)</f>
        <v>6311.6200746245167</v>
      </c>
      <c r="E4051" s="12">
        <f>'utprod @ meter'!E4051*(INDEX('Capacity by Voltage'!$D$16:$O$16,1,MATCH(DATE(YEAR($A4051),MONTH($A4051),1),'Capacity by Voltage'!$D$3:$O$3,0))*'Line losses'!$B$30+INDEX('Capacity by Voltage'!$D$17:$O$17,1,MATCH(DATE(YEAR($A4051),MONTH($A4051),1),'Capacity by Voltage'!$D$3:$O$3,0))*'Line losses'!$B$29)</f>
        <v>3283.2423058018189</v>
      </c>
      <c r="F4051" s="2">
        <f>'utprod @ meter'!F4051*'Line losses'!$B$30</f>
        <v>276.35508379999999</v>
      </c>
      <c r="G4051" s="2">
        <f>'utprod @ meter'!G4051*'Line losses'!$B$30</f>
        <v>3232.580426039</v>
      </c>
      <c r="H4051" s="2">
        <f t="shared" si="63"/>
        <v>28064.115876829335</v>
      </c>
    </row>
    <row r="4052" spans="1:8" x14ac:dyDescent="0.25">
      <c r="A4052" s="1">
        <v>42173</v>
      </c>
      <c r="B4052" s="4" t="s">
        <v>13</v>
      </c>
      <c r="C4052" s="2">
        <f>'utprod @ meter'!C4052*'Line losses'!$B$30</f>
        <v>15887.221672457003</v>
      </c>
      <c r="D4052" s="12">
        <f>'utprod @ meter'!D4052*(INDEX('Capacity by Voltage'!$D$11:$O$11,1,MATCH(DATE(YEAR($A4052),MONTH($A4052),1),'Capacity by Voltage'!$D$3:$O$3,0))*'Line losses'!$B$30+INDEX('Capacity by Voltage'!$D$12:$O$12,1,MATCH(DATE(YEAR($A4052),MONTH($A4052),1),'Capacity by Voltage'!$D$3:$O$3,0))*'Line losses'!$B$29)</f>
        <v>6702.6723006795937</v>
      </c>
      <c r="E4052" s="12">
        <f>'utprod @ meter'!E4052*(INDEX('Capacity by Voltage'!$D$16:$O$16,1,MATCH(DATE(YEAR($A4052),MONTH($A4052),1),'Capacity by Voltage'!$D$3:$O$3,0))*'Line losses'!$B$30+INDEX('Capacity by Voltage'!$D$17:$O$17,1,MATCH(DATE(YEAR($A4052),MONTH($A4052),1),'Capacity by Voltage'!$D$3:$O$3,0))*'Line losses'!$B$29)</f>
        <v>3486.6638330796541</v>
      </c>
      <c r="F4052" s="2">
        <f>'utprod @ meter'!F4052*'Line losses'!$B$30</f>
        <v>293.47720476200004</v>
      </c>
      <c r="G4052" s="2">
        <f>'utprod @ meter'!G4052*'Line losses'!$B$30</f>
        <v>3432.8625935969999</v>
      </c>
      <c r="H4052" s="2">
        <f t="shared" si="63"/>
        <v>29802.897604575253</v>
      </c>
    </row>
    <row r="4053" spans="1:8" x14ac:dyDescent="0.25">
      <c r="A4053" s="1">
        <v>42173</v>
      </c>
      <c r="B4053" s="4" t="s">
        <v>14</v>
      </c>
      <c r="C4053" s="2">
        <f>'utprod @ meter'!C4053*'Line losses'!$B$30</f>
        <v>15842.443599901002</v>
      </c>
      <c r="D4053" s="12">
        <f>'utprod @ meter'!D4053*(INDEX('Capacity by Voltage'!$D$11:$O$11,1,MATCH(DATE(YEAR($A4053),MONTH($A4053),1),'Capacity by Voltage'!$D$3:$O$3,0))*'Line losses'!$B$30+INDEX('Capacity by Voltage'!$D$12:$O$12,1,MATCH(DATE(YEAR($A4053),MONTH($A4053),1),'Capacity by Voltage'!$D$3:$O$3,0))*'Line losses'!$B$29)</f>
        <v>6683.7808843088733</v>
      </c>
      <c r="E4053" s="12">
        <f>'utprod @ meter'!E4053*(INDEX('Capacity by Voltage'!$D$16:$O$16,1,MATCH(DATE(YEAR($A4053),MONTH($A4053),1),'Capacity by Voltage'!$D$3:$O$3,0))*'Line losses'!$B$30+INDEX('Capacity by Voltage'!$D$17:$O$17,1,MATCH(DATE(YEAR($A4053),MONTH($A4053),1),'Capacity by Voltage'!$D$3:$O$3,0))*'Line losses'!$B$29)</f>
        <v>3476.8366612863188</v>
      </c>
      <c r="F4053" s="2">
        <f>'utprod @ meter'!F4053*'Line losses'!$B$30</f>
        <v>292.65018383199998</v>
      </c>
      <c r="G4053" s="2">
        <f>'utprod @ meter'!G4053*'Line losses'!$B$30</f>
        <v>3423.1873779530001</v>
      </c>
      <c r="H4053" s="2">
        <f t="shared" si="63"/>
        <v>29718.898707281191</v>
      </c>
    </row>
    <row r="4054" spans="1:8" x14ac:dyDescent="0.25">
      <c r="A4054" s="1">
        <v>42173</v>
      </c>
      <c r="B4054" s="4" t="s">
        <v>15</v>
      </c>
      <c r="C4054" s="2">
        <f>'utprod @ meter'!C4054*'Line losses'!$B$30</f>
        <v>14790.161682546001</v>
      </c>
      <c r="D4054" s="12">
        <f>'utprod @ meter'!D4054*(INDEX('Capacity by Voltage'!$D$11:$O$11,1,MATCH(DATE(YEAR($A4054),MONTH($A4054),1),'Capacity by Voltage'!$D$3:$O$3,0))*'Line losses'!$B$30+INDEX('Capacity by Voltage'!$D$12:$O$12,1,MATCH(DATE(YEAR($A4054),MONTH($A4054),1),'Capacity by Voltage'!$D$3:$O$3,0))*'Line losses'!$B$29)</f>
        <v>6239.832135502802</v>
      </c>
      <c r="E4054" s="12">
        <f>'utprod @ meter'!E4054*(INDEX('Capacity by Voltage'!$D$16:$O$16,1,MATCH(DATE(YEAR($A4054),MONTH($A4054),1),'Capacity by Voltage'!$D$3:$O$3,0))*'Line losses'!$B$30+INDEX('Capacity by Voltage'!$D$17:$O$17,1,MATCH(DATE(YEAR($A4054),MONTH($A4054),1),'Capacity by Voltage'!$D$3:$O$3,0))*'Line losses'!$B$29)</f>
        <v>3245.899052987143</v>
      </c>
      <c r="F4054" s="2">
        <f>'utprod @ meter'!F4054*'Line losses'!$B$30</f>
        <v>273.21147502899998</v>
      </c>
      <c r="G4054" s="2">
        <f>'utprod @ meter'!G4054*'Line losses'!$B$30</f>
        <v>3195.81330566</v>
      </c>
      <c r="H4054" s="2">
        <f t="shared" si="63"/>
        <v>27744.917651724943</v>
      </c>
    </row>
    <row r="4055" spans="1:8" x14ac:dyDescent="0.25">
      <c r="A4055" s="1">
        <v>42173</v>
      </c>
      <c r="B4055" s="4" t="s">
        <v>16</v>
      </c>
      <c r="C4055" s="2">
        <f>'utprod @ meter'!C4055*'Line losses'!$B$30</f>
        <v>12743.808970464001</v>
      </c>
      <c r="D4055" s="12">
        <f>'utprod @ meter'!D4055*(INDEX('Capacity by Voltage'!$D$11:$O$11,1,MATCH(DATE(YEAR($A4055),MONTH($A4055),1),'Capacity by Voltage'!$D$3:$O$3,0))*'Line losses'!$B$30+INDEX('Capacity by Voltage'!$D$12:$O$12,1,MATCH(DATE(YEAR($A4055),MONTH($A4055),1),'Capacity by Voltage'!$D$3:$O$3,0))*'Line losses'!$B$29)</f>
        <v>5376.4954283680181</v>
      </c>
      <c r="E4055" s="12">
        <f>'utprod @ meter'!E4055*(INDEX('Capacity by Voltage'!$D$16:$O$16,1,MATCH(DATE(YEAR($A4055),MONTH($A4055),1),'Capacity by Voltage'!$D$3:$O$3,0))*'Line losses'!$B$30+INDEX('Capacity by Voltage'!$D$17:$O$17,1,MATCH(DATE(YEAR($A4055),MONTH($A4055),1),'Capacity by Voltage'!$D$3:$O$3,0))*'Line losses'!$B$29)</f>
        <v>2796.8000885643446</v>
      </c>
      <c r="F4055" s="2">
        <f>'utprod @ meter'!F4055*'Line losses'!$B$30</f>
        <v>235.41011386900001</v>
      </c>
      <c r="G4055" s="2">
        <f>'utprod @ meter'!G4055*'Line losses'!$B$30</f>
        <v>2753.6433131060003</v>
      </c>
      <c r="H4055" s="2">
        <f t="shared" si="63"/>
        <v>23906.157914371364</v>
      </c>
    </row>
    <row r="4056" spans="1:8" x14ac:dyDescent="0.25">
      <c r="A4056" s="1">
        <v>42173</v>
      </c>
      <c r="B4056" s="4" t="s">
        <v>17</v>
      </c>
      <c r="C4056" s="2">
        <f>'utprod @ meter'!C4056*'Line losses'!$B$30</f>
        <v>9613.8293185430011</v>
      </c>
      <c r="D4056" s="12">
        <f>'utprod @ meter'!D4056*(INDEX('Capacity by Voltage'!$D$11:$O$11,1,MATCH(DATE(YEAR($A4056),MONTH($A4056),1),'Capacity by Voltage'!$D$3:$O$3,0))*'Line losses'!$B$30+INDEX('Capacity by Voltage'!$D$12:$O$12,1,MATCH(DATE(YEAR($A4056),MONTH($A4056),1),'Capacity by Voltage'!$D$3:$O$3,0))*'Line losses'!$B$29)</f>
        <v>4055.9860737864865</v>
      </c>
      <c r="E4056" s="12">
        <f>'utprod @ meter'!E4056*(INDEX('Capacity by Voltage'!$D$16:$O$16,1,MATCH(DATE(YEAR($A4056),MONTH($A4056),1),'Capacity by Voltage'!$D$3:$O$3,0))*'Line losses'!$B$30+INDEX('Capacity by Voltage'!$D$17:$O$17,1,MATCH(DATE(YEAR($A4056),MONTH($A4056),1),'Capacity by Voltage'!$D$3:$O$3,0))*'Line losses'!$B$29)</f>
        <v>2109.8835667428207</v>
      </c>
      <c r="F4056" s="2">
        <f>'utprod @ meter'!F4056*'Line losses'!$B$30</f>
        <v>177.59205849200001</v>
      </c>
      <c r="G4056" s="2">
        <f>'utprod @ meter'!G4056*'Line losses'!$B$30</f>
        <v>2077.3269690029997</v>
      </c>
      <c r="H4056" s="2">
        <f t="shared" si="63"/>
        <v>18034.617986567311</v>
      </c>
    </row>
    <row r="4057" spans="1:8" x14ac:dyDescent="0.25">
      <c r="A4057" s="1">
        <v>42173</v>
      </c>
      <c r="B4057" s="4" t="s">
        <v>18</v>
      </c>
      <c r="C4057" s="2">
        <f>'utprod @ meter'!C4057*'Line losses'!$B$30</f>
        <v>5606.2011171509994</v>
      </c>
      <c r="D4057" s="12">
        <f>'utprod @ meter'!D4057*(INDEX('Capacity by Voltage'!$D$11:$O$11,1,MATCH(DATE(YEAR($A4057),MONTH($A4057),1),'Capacity by Voltage'!$D$3:$O$3,0))*'Line losses'!$B$30+INDEX('Capacity by Voltage'!$D$12:$O$12,1,MATCH(DATE(YEAR($A4057),MONTH($A4057),1),'Capacity by Voltage'!$D$3:$O$3,0))*'Line losses'!$B$29)</f>
        <v>2365.2047727011836</v>
      </c>
      <c r="E4057" s="12">
        <f>'utprod @ meter'!E4057*(INDEX('Capacity by Voltage'!$D$16:$O$16,1,MATCH(DATE(YEAR($A4057),MONTH($A4057),1),'Capacity by Voltage'!$D$3:$O$3,0))*'Line losses'!$B$30+INDEX('Capacity by Voltage'!$D$17:$O$17,1,MATCH(DATE(YEAR($A4057),MONTH($A4057),1),'Capacity by Voltage'!$D$3:$O$3,0))*'Line losses'!$B$29)</f>
        <v>1230.3563354603459</v>
      </c>
      <c r="F4057" s="2">
        <f>'utprod @ meter'!F4057*'Line losses'!$B$30</f>
        <v>103.56067593900001</v>
      </c>
      <c r="G4057" s="2">
        <f>'utprod @ meter'!G4057*'Line losses'!$B$30</f>
        <v>1211.3710087029999</v>
      </c>
      <c r="H4057" s="2">
        <f t="shared" si="63"/>
        <v>10516.693909954529</v>
      </c>
    </row>
    <row r="4058" spans="1:8" x14ac:dyDescent="0.25">
      <c r="A4058" s="1">
        <v>42173</v>
      </c>
      <c r="B4058" s="4" t="s">
        <v>19</v>
      </c>
      <c r="C4058" s="2">
        <f>'utprod @ meter'!C4058*'Line losses'!$B$30</f>
        <v>2243.3760454810003</v>
      </c>
      <c r="D4058" s="12">
        <f>'utprod @ meter'!D4058*(INDEX('Capacity by Voltage'!$D$11:$O$11,1,MATCH(DATE(YEAR($A4058),MONTH($A4058),1),'Capacity by Voltage'!$D$3:$O$3,0))*'Line losses'!$B$30+INDEX('Capacity by Voltage'!$D$12:$O$12,1,MATCH(DATE(YEAR($A4058),MONTH($A4058),1),'Capacity by Voltage'!$D$3:$O$3,0))*'Line losses'!$B$29)</f>
        <v>946.4596817165899</v>
      </c>
      <c r="E4058" s="12">
        <f>'utprod @ meter'!E4058*(INDEX('Capacity by Voltage'!$D$16:$O$16,1,MATCH(DATE(YEAR($A4058),MONTH($A4058),1),'Capacity by Voltage'!$D$3:$O$3,0))*'Line losses'!$B$30+INDEX('Capacity by Voltage'!$D$17:$O$17,1,MATCH(DATE(YEAR($A4058),MONTH($A4058),1),'Capacity by Voltage'!$D$3:$O$3,0))*'Line losses'!$B$29)</f>
        <v>492.33852031347612</v>
      </c>
      <c r="F4058" s="2">
        <f>'utprod @ meter'!F4058*'Line losses'!$B$30</f>
        <v>41.441182488999999</v>
      </c>
      <c r="G4058" s="2">
        <f>'utprod @ meter'!G4058*'Line losses'!$B$30</f>
        <v>484.742056472</v>
      </c>
      <c r="H4058" s="2">
        <f t="shared" si="63"/>
        <v>4208.3574864720658</v>
      </c>
    </row>
    <row r="4059" spans="1:8" x14ac:dyDescent="0.25">
      <c r="A4059" s="1">
        <v>42173</v>
      </c>
      <c r="B4059" s="4" t="s">
        <v>20</v>
      </c>
      <c r="C4059" s="2">
        <f>'utprod @ meter'!C4059*'Line losses'!$B$30</f>
        <v>474.64682570399998</v>
      </c>
      <c r="D4059" s="12">
        <f>'utprod @ meter'!D4059*(INDEX('Capacity by Voltage'!$D$11:$O$11,1,MATCH(DATE(YEAR($A4059),MONTH($A4059),1),'Capacity by Voltage'!$D$3:$O$3,0))*'Line losses'!$B$30+INDEX('Capacity by Voltage'!$D$12:$O$12,1,MATCH(DATE(YEAR($A4059),MONTH($A4059),1),'Capacity by Voltage'!$D$3:$O$3,0))*'Line losses'!$B$29)</f>
        <v>200.2491991672924</v>
      </c>
      <c r="E4059" s="12">
        <f>'utprod @ meter'!E4059*(INDEX('Capacity by Voltage'!$D$16:$O$16,1,MATCH(DATE(YEAR($A4059),MONTH($A4059),1),'Capacity by Voltage'!$D$3:$O$3,0))*'Line losses'!$B$30+INDEX('Capacity by Voltage'!$D$17:$O$17,1,MATCH(DATE(YEAR($A4059),MONTH($A4059),1),'Capacity by Voltage'!$D$3:$O$3,0))*'Line losses'!$B$29)</f>
        <v>104.16709216514403</v>
      </c>
      <c r="F4059" s="2">
        <f>'utprod @ meter'!F4059*'Line losses'!$B$30</f>
        <v>8.7682803319999998</v>
      </c>
      <c r="G4059" s="2">
        <f>'utprod @ meter'!G4059*'Line losses'!$B$30</f>
        <v>102.55988769</v>
      </c>
      <c r="H4059" s="2">
        <f t="shared" si="63"/>
        <v>890.39128505843644</v>
      </c>
    </row>
    <row r="4060" spans="1:8" x14ac:dyDescent="0.25">
      <c r="A4060" s="1">
        <v>42173</v>
      </c>
      <c r="B4060" s="4" t="s">
        <v>21</v>
      </c>
      <c r="C4060" s="2">
        <f>'utprod @ meter'!C4060*'Line losses'!$B$30</f>
        <v>26.867029381000002</v>
      </c>
      <c r="D4060" s="12">
        <f>'utprod @ meter'!D4060*(INDEX('Capacity by Voltage'!$D$11:$O$11,1,MATCH(DATE(YEAR($A4060),MONTH($A4060),1),'Capacity by Voltage'!$D$3:$O$3,0))*'Line losses'!$B$30+INDEX('Capacity by Voltage'!$D$12:$O$12,1,MATCH(DATE(YEAR($A4060),MONTH($A4060),1),'Capacity by Voltage'!$D$3:$O$3,0))*'Line losses'!$B$29)</f>
        <v>11.335035460091104</v>
      </c>
      <c r="E4060" s="12">
        <f>'utprod @ meter'!E4060*(INDEX('Capacity by Voltage'!$D$16:$O$16,1,MATCH(DATE(YEAR($A4060),MONTH($A4060),1),'Capacity by Voltage'!$D$3:$O$3,0))*'Line losses'!$B$30+INDEX('Capacity by Voltage'!$D$17:$O$17,1,MATCH(DATE(YEAR($A4060),MONTH($A4060),1),'Capacity by Voltage'!$D$3:$O$3,0))*'Line losses'!$B$29)</f>
        <v>5.8963030760014465</v>
      </c>
      <c r="F4060" s="2">
        <f>'utprod @ meter'!F4060*'Line losses'!$B$30</f>
        <v>0.49621255800000008</v>
      </c>
      <c r="G4060" s="2">
        <f>'utprod @ meter'!G4060*'Line losses'!$B$30</f>
        <v>5.8049435389999999</v>
      </c>
      <c r="H4060" s="2">
        <f t="shared" si="63"/>
        <v>50.399524014092556</v>
      </c>
    </row>
    <row r="4061" spans="1:8" x14ac:dyDescent="0.25">
      <c r="A4061" s="1">
        <v>42173</v>
      </c>
      <c r="B4061" s="4" t="s">
        <v>22</v>
      </c>
      <c r="C4061" s="2">
        <f>'utprod @ meter'!C4061*'Line losses'!$B$30</f>
        <v>0</v>
      </c>
      <c r="D4061" s="12">
        <f>'utprod @ meter'!D4061*(INDEX('Capacity by Voltage'!$D$11:$O$11,1,MATCH(DATE(YEAR($A4061),MONTH($A4061),1),'Capacity by Voltage'!$D$3:$O$3,0))*'Line losses'!$B$30+INDEX('Capacity by Voltage'!$D$12:$O$12,1,MATCH(DATE(YEAR($A4061),MONTH($A4061),1),'Capacity by Voltage'!$D$3:$O$3,0))*'Line losses'!$B$29)</f>
        <v>0</v>
      </c>
      <c r="E4061" s="12">
        <f>'utprod @ meter'!E4061*(INDEX('Capacity by Voltage'!$D$16:$O$16,1,MATCH(DATE(YEAR($A4061),MONTH($A4061),1),'Capacity by Voltage'!$D$3:$O$3,0))*'Line losses'!$B$30+INDEX('Capacity by Voltage'!$D$17:$O$17,1,MATCH(DATE(YEAR($A4061),MONTH($A4061),1),'Capacity by Voltage'!$D$3:$O$3,0))*'Line losses'!$B$29)</f>
        <v>0</v>
      </c>
      <c r="F4061" s="2">
        <f>'utprod @ meter'!F4061*'Line losses'!$B$30</f>
        <v>0</v>
      </c>
      <c r="G4061" s="2">
        <f>'utprod @ meter'!G4061*'Line losses'!$B$30</f>
        <v>0</v>
      </c>
      <c r="H4061" s="2">
        <f t="shared" si="63"/>
        <v>0</v>
      </c>
    </row>
    <row r="4062" spans="1:8" x14ac:dyDescent="0.25">
      <c r="A4062" s="1">
        <v>42173</v>
      </c>
      <c r="B4062" s="4" t="s">
        <v>23</v>
      </c>
      <c r="C4062" s="2">
        <f>'utprod @ meter'!C4062*'Line losses'!$B$30</f>
        <v>0</v>
      </c>
      <c r="D4062" s="12">
        <f>'utprod @ meter'!D4062*(INDEX('Capacity by Voltage'!$D$11:$O$11,1,MATCH(DATE(YEAR($A4062),MONTH($A4062),1),'Capacity by Voltage'!$D$3:$O$3,0))*'Line losses'!$B$30+INDEX('Capacity by Voltage'!$D$12:$O$12,1,MATCH(DATE(YEAR($A4062),MONTH($A4062),1),'Capacity by Voltage'!$D$3:$O$3,0))*'Line losses'!$B$29)</f>
        <v>0</v>
      </c>
      <c r="E4062" s="12">
        <f>'utprod @ meter'!E4062*(INDEX('Capacity by Voltage'!$D$16:$O$16,1,MATCH(DATE(YEAR($A4062),MONTH($A4062),1),'Capacity by Voltage'!$D$3:$O$3,0))*'Line losses'!$B$30+INDEX('Capacity by Voltage'!$D$17:$O$17,1,MATCH(DATE(YEAR($A4062),MONTH($A4062),1),'Capacity by Voltage'!$D$3:$O$3,0))*'Line losses'!$B$29)</f>
        <v>0</v>
      </c>
      <c r="F4062" s="2">
        <f>'utprod @ meter'!F4062*'Line losses'!$B$30</f>
        <v>0</v>
      </c>
      <c r="G4062" s="2">
        <f>'utprod @ meter'!G4062*'Line losses'!$B$30</f>
        <v>0</v>
      </c>
      <c r="H4062" s="2">
        <f t="shared" si="63"/>
        <v>0</v>
      </c>
    </row>
    <row r="4063" spans="1:8" x14ac:dyDescent="0.25">
      <c r="A4063" s="1">
        <v>42174</v>
      </c>
      <c r="B4063" s="4" t="s">
        <v>0</v>
      </c>
      <c r="C4063" s="2">
        <f>'utprod @ meter'!C4063*'Line losses'!$B$30</f>
        <v>0</v>
      </c>
      <c r="D4063" s="12">
        <f>'utprod @ meter'!D4063*(INDEX('Capacity by Voltage'!$D$11:$O$11,1,MATCH(DATE(YEAR($A4063),MONTH($A4063),1),'Capacity by Voltage'!$D$3:$O$3,0))*'Line losses'!$B$30+INDEX('Capacity by Voltage'!$D$12:$O$12,1,MATCH(DATE(YEAR($A4063),MONTH($A4063),1),'Capacity by Voltage'!$D$3:$O$3,0))*'Line losses'!$B$29)</f>
        <v>0</v>
      </c>
      <c r="E4063" s="12">
        <f>'utprod @ meter'!E4063*(INDEX('Capacity by Voltage'!$D$16:$O$16,1,MATCH(DATE(YEAR($A4063),MONTH($A4063),1),'Capacity by Voltage'!$D$3:$O$3,0))*'Line losses'!$B$30+INDEX('Capacity by Voltage'!$D$17:$O$17,1,MATCH(DATE(YEAR($A4063),MONTH($A4063),1),'Capacity by Voltage'!$D$3:$O$3,0))*'Line losses'!$B$29)</f>
        <v>0</v>
      </c>
      <c r="F4063" s="2">
        <f>'utprod @ meter'!F4063*'Line losses'!$B$30</f>
        <v>0</v>
      </c>
      <c r="G4063" s="2">
        <f>'utprod @ meter'!G4063*'Line losses'!$B$30</f>
        <v>0</v>
      </c>
      <c r="H4063" s="2">
        <f t="shared" si="63"/>
        <v>0</v>
      </c>
    </row>
    <row r="4064" spans="1:8" x14ac:dyDescent="0.25">
      <c r="A4064" s="1">
        <v>42174</v>
      </c>
      <c r="B4064" s="4" t="s">
        <v>1</v>
      </c>
      <c r="C4064" s="2">
        <f>'utprod @ meter'!C4064*'Line losses'!$B$30</f>
        <v>0</v>
      </c>
      <c r="D4064" s="12">
        <f>'utprod @ meter'!D4064*(INDEX('Capacity by Voltage'!$D$11:$O$11,1,MATCH(DATE(YEAR($A4064),MONTH($A4064),1),'Capacity by Voltage'!$D$3:$O$3,0))*'Line losses'!$B$30+INDEX('Capacity by Voltage'!$D$12:$O$12,1,MATCH(DATE(YEAR($A4064),MONTH($A4064),1),'Capacity by Voltage'!$D$3:$O$3,0))*'Line losses'!$B$29)</f>
        <v>0</v>
      </c>
      <c r="E4064" s="12">
        <f>'utprod @ meter'!E4064*(INDEX('Capacity by Voltage'!$D$16:$O$16,1,MATCH(DATE(YEAR($A4064),MONTH($A4064),1),'Capacity by Voltage'!$D$3:$O$3,0))*'Line losses'!$B$30+INDEX('Capacity by Voltage'!$D$17:$O$17,1,MATCH(DATE(YEAR($A4064),MONTH($A4064),1),'Capacity by Voltage'!$D$3:$O$3,0))*'Line losses'!$B$29)</f>
        <v>0</v>
      </c>
      <c r="F4064" s="2">
        <f>'utprod @ meter'!F4064*'Line losses'!$B$30</f>
        <v>0</v>
      </c>
      <c r="G4064" s="2">
        <f>'utprod @ meter'!G4064*'Line losses'!$B$30</f>
        <v>0</v>
      </c>
      <c r="H4064" s="2">
        <f t="shared" si="63"/>
        <v>0</v>
      </c>
    </row>
    <row r="4065" spans="1:8" x14ac:dyDescent="0.25">
      <c r="A4065" s="1">
        <v>42174</v>
      </c>
      <c r="B4065" s="4" t="s">
        <v>2</v>
      </c>
      <c r="C4065" s="2">
        <f>'utprod @ meter'!C4065*'Line losses'!$B$30</f>
        <v>0</v>
      </c>
      <c r="D4065" s="12">
        <f>'utprod @ meter'!D4065*(INDEX('Capacity by Voltage'!$D$11:$O$11,1,MATCH(DATE(YEAR($A4065),MONTH($A4065),1),'Capacity by Voltage'!$D$3:$O$3,0))*'Line losses'!$B$30+INDEX('Capacity by Voltage'!$D$12:$O$12,1,MATCH(DATE(YEAR($A4065),MONTH($A4065),1),'Capacity by Voltage'!$D$3:$O$3,0))*'Line losses'!$B$29)</f>
        <v>0</v>
      </c>
      <c r="E4065" s="12">
        <f>'utprod @ meter'!E4065*(INDEX('Capacity by Voltage'!$D$16:$O$16,1,MATCH(DATE(YEAR($A4065),MONTH($A4065),1),'Capacity by Voltage'!$D$3:$O$3,0))*'Line losses'!$B$30+INDEX('Capacity by Voltage'!$D$17:$O$17,1,MATCH(DATE(YEAR($A4065),MONTH($A4065),1),'Capacity by Voltage'!$D$3:$O$3,0))*'Line losses'!$B$29)</f>
        <v>0</v>
      </c>
      <c r="F4065" s="2">
        <f>'utprod @ meter'!F4065*'Line losses'!$B$30</f>
        <v>0</v>
      </c>
      <c r="G4065" s="2">
        <f>'utprod @ meter'!G4065*'Line losses'!$B$30</f>
        <v>0</v>
      </c>
      <c r="H4065" s="2">
        <f t="shared" si="63"/>
        <v>0</v>
      </c>
    </row>
    <row r="4066" spans="1:8" x14ac:dyDescent="0.25">
      <c r="A4066" s="1">
        <v>42174</v>
      </c>
      <c r="B4066" s="4" t="s">
        <v>3</v>
      </c>
      <c r="C4066" s="2">
        <f>'utprod @ meter'!C4066*'Line losses'!$B$30</f>
        <v>0</v>
      </c>
      <c r="D4066" s="12">
        <f>'utprod @ meter'!D4066*(INDEX('Capacity by Voltage'!$D$11:$O$11,1,MATCH(DATE(YEAR($A4066),MONTH($A4066),1),'Capacity by Voltage'!$D$3:$O$3,0))*'Line losses'!$B$30+INDEX('Capacity by Voltage'!$D$12:$O$12,1,MATCH(DATE(YEAR($A4066),MONTH($A4066),1),'Capacity by Voltage'!$D$3:$O$3,0))*'Line losses'!$B$29)</f>
        <v>0</v>
      </c>
      <c r="E4066" s="12">
        <f>'utprod @ meter'!E4066*(INDEX('Capacity by Voltage'!$D$16:$O$16,1,MATCH(DATE(YEAR($A4066),MONTH($A4066),1),'Capacity by Voltage'!$D$3:$O$3,0))*'Line losses'!$B$30+INDEX('Capacity by Voltage'!$D$17:$O$17,1,MATCH(DATE(YEAR($A4066),MONTH($A4066),1),'Capacity by Voltage'!$D$3:$O$3,0))*'Line losses'!$B$29)</f>
        <v>0</v>
      </c>
      <c r="F4066" s="2">
        <f>'utprod @ meter'!F4066*'Line losses'!$B$30</f>
        <v>0</v>
      </c>
      <c r="G4066" s="2">
        <f>'utprod @ meter'!G4066*'Line losses'!$B$30</f>
        <v>0</v>
      </c>
      <c r="H4066" s="2">
        <f t="shared" si="63"/>
        <v>0</v>
      </c>
    </row>
    <row r="4067" spans="1:8" x14ac:dyDescent="0.25">
      <c r="A4067" s="1">
        <v>42174</v>
      </c>
      <c r="B4067" s="4" t="s">
        <v>4</v>
      </c>
      <c r="C4067" s="2">
        <f>'utprod @ meter'!C4067*'Line losses'!$B$30</f>
        <v>0</v>
      </c>
      <c r="D4067" s="12">
        <f>'utprod @ meter'!D4067*(INDEX('Capacity by Voltage'!$D$11:$O$11,1,MATCH(DATE(YEAR($A4067),MONTH($A4067),1),'Capacity by Voltage'!$D$3:$O$3,0))*'Line losses'!$B$30+INDEX('Capacity by Voltage'!$D$12:$O$12,1,MATCH(DATE(YEAR($A4067),MONTH($A4067),1),'Capacity by Voltage'!$D$3:$O$3,0))*'Line losses'!$B$29)</f>
        <v>0</v>
      </c>
      <c r="E4067" s="12">
        <f>'utprod @ meter'!E4067*(INDEX('Capacity by Voltage'!$D$16:$O$16,1,MATCH(DATE(YEAR($A4067),MONTH($A4067),1),'Capacity by Voltage'!$D$3:$O$3,0))*'Line losses'!$B$30+INDEX('Capacity by Voltage'!$D$17:$O$17,1,MATCH(DATE(YEAR($A4067),MONTH($A4067),1),'Capacity by Voltage'!$D$3:$O$3,0))*'Line losses'!$B$29)</f>
        <v>0</v>
      </c>
      <c r="F4067" s="2">
        <f>'utprod @ meter'!F4067*'Line losses'!$B$30</f>
        <v>0</v>
      </c>
      <c r="G4067" s="2">
        <f>'utprod @ meter'!G4067*'Line losses'!$B$30</f>
        <v>0</v>
      </c>
      <c r="H4067" s="2">
        <f t="shared" si="63"/>
        <v>0</v>
      </c>
    </row>
    <row r="4068" spans="1:8" x14ac:dyDescent="0.25">
      <c r="A4068" s="1">
        <v>42174</v>
      </c>
      <c r="B4068" s="4" t="s">
        <v>5</v>
      </c>
      <c r="C4068" s="2">
        <f>'utprod @ meter'!C4068*'Line losses'!$B$30</f>
        <v>0</v>
      </c>
      <c r="D4068" s="12">
        <f>'utprod @ meter'!D4068*(INDEX('Capacity by Voltage'!$D$11:$O$11,1,MATCH(DATE(YEAR($A4068),MONTH($A4068),1),'Capacity by Voltage'!$D$3:$O$3,0))*'Line losses'!$B$30+INDEX('Capacity by Voltage'!$D$12:$O$12,1,MATCH(DATE(YEAR($A4068),MONTH($A4068),1),'Capacity by Voltage'!$D$3:$O$3,0))*'Line losses'!$B$29)</f>
        <v>0</v>
      </c>
      <c r="E4068" s="12">
        <f>'utprod @ meter'!E4068*(INDEX('Capacity by Voltage'!$D$16:$O$16,1,MATCH(DATE(YEAR($A4068),MONTH($A4068),1),'Capacity by Voltage'!$D$3:$O$3,0))*'Line losses'!$B$30+INDEX('Capacity by Voltage'!$D$17:$O$17,1,MATCH(DATE(YEAR($A4068),MONTH($A4068),1),'Capacity by Voltage'!$D$3:$O$3,0))*'Line losses'!$B$29)</f>
        <v>0</v>
      </c>
      <c r="F4068" s="2">
        <f>'utprod @ meter'!F4068*'Line losses'!$B$30</f>
        <v>0</v>
      </c>
      <c r="G4068" s="2">
        <f>'utprod @ meter'!G4068*'Line losses'!$B$30</f>
        <v>0</v>
      </c>
      <c r="H4068" s="2">
        <f t="shared" si="63"/>
        <v>0</v>
      </c>
    </row>
    <row r="4069" spans="1:8" x14ac:dyDescent="0.25">
      <c r="A4069" s="1">
        <v>42174</v>
      </c>
      <c r="B4069" s="4" t="s">
        <v>6</v>
      </c>
      <c r="C4069" s="2">
        <f>'utprod @ meter'!C4069*'Line losses'!$B$30</f>
        <v>156.723253946</v>
      </c>
      <c r="D4069" s="12">
        <f>'utprod @ meter'!D4069*(INDEX('Capacity by Voltage'!$D$11:$O$11,1,MATCH(DATE(YEAR($A4069),MONTH($A4069),1),'Capacity by Voltage'!$D$3:$O$3,0))*'Line losses'!$B$30+INDEX('Capacity by Voltage'!$D$12:$O$12,1,MATCH(DATE(YEAR($A4069),MONTH($A4069),1),'Capacity by Voltage'!$D$3:$O$3,0))*'Line losses'!$B$29)</f>
        <v>66.119493203372883</v>
      </c>
      <c r="E4069" s="12">
        <f>'utprod @ meter'!E4069*(INDEX('Capacity by Voltage'!$D$16:$O$16,1,MATCH(DATE(YEAR($A4069),MONTH($A4069),1),'Capacity by Voltage'!$D$3:$O$3,0))*'Line losses'!$B$30+INDEX('Capacity by Voltage'!$D$17:$O$17,1,MATCH(DATE(YEAR($A4069),MONTH($A4069),1),'Capacity by Voltage'!$D$3:$O$3,0))*'Line losses'!$B$29)</f>
        <v>34.395101276675106</v>
      </c>
      <c r="F4069" s="2">
        <f>'utprod @ meter'!F4069*'Line losses'!$B$30</f>
        <v>2.8955024920000003</v>
      </c>
      <c r="G4069" s="2">
        <f>'utprod @ meter'!G4069*'Line losses'!$B$30</f>
        <v>33.864183990999997</v>
      </c>
      <c r="H4069" s="2">
        <f t="shared" si="63"/>
        <v>293.997534909048</v>
      </c>
    </row>
    <row r="4070" spans="1:8" x14ac:dyDescent="0.25">
      <c r="A4070" s="1">
        <v>42174</v>
      </c>
      <c r="B4070" s="4" t="s">
        <v>7</v>
      </c>
      <c r="C4070" s="2">
        <f>'utprod @ meter'!C4070*'Line losses'!$B$30</f>
        <v>1011.9818379020002</v>
      </c>
      <c r="D4070" s="12">
        <f>'utprod @ meter'!D4070*(INDEX('Capacity by Voltage'!$D$11:$O$11,1,MATCH(DATE(YEAR($A4070),MONTH($A4070),1),'Capacity by Voltage'!$D$3:$O$3,0))*'Line losses'!$B$30+INDEX('Capacity by Voltage'!$D$12:$O$12,1,MATCH(DATE(YEAR($A4070),MONTH($A4070),1),'Capacity by Voltage'!$D$3:$O$3,0))*'Line losses'!$B$29)</f>
        <v>426.9461956159339</v>
      </c>
      <c r="E4070" s="12">
        <f>'utprod @ meter'!E4070*(INDEX('Capacity by Voltage'!$D$16:$O$16,1,MATCH(DATE(YEAR($A4070),MONTH($A4070),1),'Capacity by Voltage'!$D$3:$O$3,0))*'Line losses'!$B$30+INDEX('Capacity by Voltage'!$D$17:$O$17,1,MATCH(DATE(YEAR($A4070),MONTH($A4070),1),'Capacity by Voltage'!$D$3:$O$3,0))*'Line losses'!$B$29)</f>
        <v>222.09315368517295</v>
      </c>
      <c r="F4070" s="2">
        <f>'utprod @ meter'!F4070*'Line losses'!$B$30</f>
        <v>18.693460729000002</v>
      </c>
      <c r="G4070" s="2">
        <f>'utprod @ meter'!G4070*'Line losses'!$B$30</f>
        <v>218.66619236600002</v>
      </c>
      <c r="H4070" s="2">
        <f t="shared" si="63"/>
        <v>1898.3808402981072</v>
      </c>
    </row>
    <row r="4071" spans="1:8" x14ac:dyDescent="0.25">
      <c r="A4071" s="1">
        <v>42174</v>
      </c>
      <c r="B4071" s="4" t="s">
        <v>8</v>
      </c>
      <c r="C4071" s="2">
        <f>'utprod @ meter'!C4071*'Line losses'!$B$30</f>
        <v>3259.835876486</v>
      </c>
      <c r="D4071" s="12">
        <f>'utprod @ meter'!D4071*(INDEX('Capacity by Voltage'!$D$11:$O$11,1,MATCH(DATE(YEAR($A4071),MONTH($A4071),1),'Capacity by Voltage'!$D$3:$O$3,0))*'Line losses'!$B$30+INDEX('Capacity by Voltage'!$D$12:$O$12,1,MATCH(DATE(YEAR($A4071),MONTH($A4071),1),'Capacity by Voltage'!$D$3:$O$3,0))*'Line losses'!$B$29)</f>
        <v>1375.2947405131076</v>
      </c>
      <c r="E4071" s="12">
        <f>'utprod @ meter'!E4071*(INDEX('Capacity by Voltage'!$D$16:$O$16,1,MATCH(DATE(YEAR($A4071),MONTH($A4071),1),'Capacity by Voltage'!$D$3:$O$3,0))*'Line losses'!$B$30+INDEX('Capacity by Voltage'!$D$17:$O$17,1,MATCH(DATE(YEAR($A4071),MONTH($A4071),1),'Capacity by Voltage'!$D$3:$O$3,0))*'Line losses'!$B$29)</f>
        <v>715.41439117798268</v>
      </c>
      <c r="F4071" s="2">
        <f>'utprod @ meter'!F4071*'Line losses'!$B$30</f>
        <v>60.217345311000003</v>
      </c>
      <c r="G4071" s="2">
        <f>'utprod @ meter'!G4071*'Line losses'!$B$30</f>
        <v>704.37558455499993</v>
      </c>
      <c r="H4071" s="2">
        <f t="shared" si="63"/>
        <v>6115.1379380430899</v>
      </c>
    </row>
    <row r="4072" spans="1:8" x14ac:dyDescent="0.25">
      <c r="A4072" s="1">
        <v>42174</v>
      </c>
      <c r="B4072" s="4" t="s">
        <v>9</v>
      </c>
      <c r="C4072" s="2">
        <f>'utprod @ meter'!C4072*'Line losses'!$B$30</f>
        <v>6645.0499844340011</v>
      </c>
      <c r="D4072" s="12">
        <f>'utprod @ meter'!D4072*(INDEX('Capacity by Voltage'!$D$11:$O$11,1,MATCH(DATE(YEAR($A4072),MONTH($A4072),1),'Capacity by Voltage'!$D$3:$O$3,0))*'Line losses'!$B$30+INDEX('Capacity by Voltage'!$D$12:$O$12,1,MATCH(DATE(YEAR($A4072),MONTH($A4072),1),'Capacity by Voltage'!$D$3:$O$3,0))*'Line losses'!$B$29)</f>
        <v>2803.4850755889129</v>
      </c>
      <c r="E4072" s="12">
        <f>'utprod @ meter'!E4072*(INDEX('Capacity by Voltage'!$D$16:$O$16,1,MATCH(DATE(YEAR($A4072),MONTH($A4072),1),'Capacity by Voltage'!$D$3:$O$3,0))*'Line losses'!$B$30+INDEX('Capacity by Voltage'!$D$17:$O$17,1,MATCH(DATE(YEAR($A4072),MONTH($A4072),1),'Capacity by Voltage'!$D$3:$O$3,0))*'Line losses'!$B$29)</f>
        <v>1458.3457922215205</v>
      </c>
      <c r="F4072" s="2">
        <f>'utprod @ meter'!F4072*'Line losses'!$B$30</f>
        <v>122.75127846299999</v>
      </c>
      <c r="G4072" s="2">
        <f>'utprod @ meter'!G4072*'Line losses'!$B$30</f>
        <v>1435.8421446079999</v>
      </c>
      <c r="H4072" s="2">
        <f t="shared" si="63"/>
        <v>12465.474275315433</v>
      </c>
    </row>
    <row r="4073" spans="1:8" x14ac:dyDescent="0.25">
      <c r="A4073" s="1">
        <v>42174</v>
      </c>
      <c r="B4073" s="4" t="s">
        <v>10</v>
      </c>
      <c r="C4073" s="2">
        <f>'utprod @ meter'!C4073*'Line losses'!$B$30</f>
        <v>10276.542562203002</v>
      </c>
      <c r="D4073" s="12">
        <f>'utprod @ meter'!D4073*(INDEX('Capacity by Voltage'!$D$11:$O$11,1,MATCH(DATE(YEAR($A4073),MONTH($A4073),1),'Capacity by Voltage'!$D$3:$O$3,0))*'Line losses'!$B$30+INDEX('Capacity by Voltage'!$D$12:$O$12,1,MATCH(DATE(YEAR($A4073),MONTH($A4073),1),'Capacity by Voltage'!$D$3:$O$3,0))*'Line losses'!$B$29)</f>
        <v>4335.5786647978266</v>
      </c>
      <c r="E4073" s="12">
        <f>'utprod @ meter'!E4073*(INDEX('Capacity by Voltage'!$D$16:$O$16,1,MATCH(DATE(YEAR($A4073),MONTH($A4073),1),'Capacity by Voltage'!$D$3:$O$3,0))*'Line losses'!$B$30+INDEX('Capacity by Voltage'!$D$17:$O$17,1,MATCH(DATE(YEAR($A4073),MONTH($A4073),1),'Capacity by Voltage'!$D$3:$O$3,0))*'Line losses'!$B$29)</f>
        <v>2255.3257092841895</v>
      </c>
      <c r="F4073" s="2">
        <f>'utprod @ meter'!F4073*'Line losses'!$B$30</f>
        <v>189.83382673</v>
      </c>
      <c r="G4073" s="2">
        <f>'utprod @ meter'!G4073*'Line losses'!$B$30</f>
        <v>2220.524249177</v>
      </c>
      <c r="H4073" s="2">
        <f t="shared" si="63"/>
        <v>19277.805012192017</v>
      </c>
    </row>
    <row r="4074" spans="1:8" x14ac:dyDescent="0.25">
      <c r="A4074" s="1">
        <v>42174</v>
      </c>
      <c r="B4074" s="4" t="s">
        <v>11</v>
      </c>
      <c r="C4074" s="2">
        <f>'utprod @ meter'!C4074*'Line losses'!$B$30</f>
        <v>12815.453143164001</v>
      </c>
      <c r="D4074" s="12">
        <f>'utprod @ meter'!D4074*(INDEX('Capacity by Voltage'!$D$11:$O$11,1,MATCH(DATE(YEAR($A4074),MONTH($A4074),1),'Capacity by Voltage'!$D$3:$O$3,0))*'Line losses'!$B$30+INDEX('Capacity by Voltage'!$D$12:$O$12,1,MATCH(DATE(YEAR($A4074),MONTH($A4074),1),'Capacity by Voltage'!$D$3:$O$3,0))*'Line losses'!$B$29)</f>
        <v>5406.7218801988283</v>
      </c>
      <c r="E4074" s="12">
        <f>'utprod @ meter'!E4074*(INDEX('Capacity by Voltage'!$D$16:$O$16,1,MATCH(DATE(YEAR($A4074),MONTH($A4074),1),'Capacity by Voltage'!$D$3:$O$3,0))*'Line losses'!$B$30+INDEX('Capacity by Voltage'!$D$17:$O$17,1,MATCH(DATE(YEAR($A4074),MONTH($A4074),1),'Capacity by Voltage'!$D$3:$O$3,0))*'Line losses'!$B$29)</f>
        <v>2812.5235634336814</v>
      </c>
      <c r="F4074" s="2">
        <f>'utprod @ meter'!F4074*'Line losses'!$B$30</f>
        <v>236.73334735699999</v>
      </c>
      <c r="G4074" s="2">
        <f>'utprod @ meter'!G4074*'Line losses'!$B$30</f>
        <v>2769.1244015260004</v>
      </c>
      <c r="H4074" s="2">
        <f t="shared" si="63"/>
        <v>24040.556335679514</v>
      </c>
    </row>
    <row r="4075" spans="1:8" x14ac:dyDescent="0.25">
      <c r="A4075" s="1">
        <v>42174</v>
      </c>
      <c r="B4075" s="4" t="s">
        <v>12</v>
      </c>
      <c r="C4075" s="2">
        <f>'utprod @ meter'!C4075*'Line losses'!$B$30</f>
        <v>14749.861603093001</v>
      </c>
      <c r="D4075" s="12">
        <f>'utprod @ meter'!D4075*(INDEX('Capacity by Voltage'!$D$11:$O$11,1,MATCH(DATE(YEAR($A4075),MONTH($A4075),1),'Capacity by Voltage'!$D$3:$O$3,0))*'Line losses'!$B$30+INDEX('Capacity by Voltage'!$D$12:$O$12,1,MATCH(DATE(YEAR($A4075),MONTH($A4075),1),'Capacity by Voltage'!$D$3:$O$3,0))*'Line losses'!$B$29)</f>
        <v>6222.8305105009604</v>
      </c>
      <c r="E4075" s="12">
        <f>'utprod @ meter'!E4075*(INDEX('Capacity by Voltage'!$D$16:$O$16,1,MATCH(DATE(YEAR($A4075),MONTH($A4075),1),'Capacity by Voltage'!$D$3:$O$3,0))*'Line losses'!$B$30+INDEX('Capacity by Voltage'!$D$17:$O$17,1,MATCH(DATE(YEAR($A4075),MONTH($A4075),1),'Capacity by Voltage'!$D$3:$O$3,0))*'Line losses'!$B$29)</f>
        <v>3237.0555272173565</v>
      </c>
      <c r="F4075" s="2">
        <f>'utprod @ meter'!F4075*'Line losses'!$B$30</f>
        <v>272.467156192</v>
      </c>
      <c r="G4075" s="2">
        <f>'utprod @ meter'!G4075*'Line losses'!$B$30</f>
        <v>3187.1054257330002</v>
      </c>
      <c r="H4075" s="2">
        <f t="shared" si="63"/>
        <v>27669.320222736318</v>
      </c>
    </row>
    <row r="4076" spans="1:8" x14ac:dyDescent="0.25">
      <c r="A4076" s="1">
        <v>42174</v>
      </c>
      <c r="B4076" s="4" t="s">
        <v>13</v>
      </c>
      <c r="C4076" s="2">
        <f>'utprod @ meter'!C4076*'Line losses'!$B$30</f>
        <v>15757.365447892</v>
      </c>
      <c r="D4076" s="12">
        <f>'utprod @ meter'!D4076*(INDEX('Capacity by Voltage'!$D$11:$O$11,1,MATCH(DATE(YEAR($A4076),MONTH($A4076),1),'Capacity by Voltage'!$D$3:$O$3,0))*'Line losses'!$B$30+INDEX('Capacity by Voltage'!$D$12:$O$12,1,MATCH(DATE(YEAR($A4076),MONTH($A4076),1),'Capacity by Voltage'!$D$3:$O$3,0))*'Line losses'!$B$29)</f>
        <v>6647.8869147480164</v>
      </c>
      <c r="E4076" s="12">
        <f>'utprod @ meter'!E4076*(INDEX('Capacity by Voltage'!$D$16:$O$16,1,MATCH(DATE(YEAR($A4076),MONTH($A4076),1),'Capacity by Voltage'!$D$3:$O$3,0))*'Line losses'!$B$30+INDEX('Capacity by Voltage'!$D$17:$O$17,1,MATCH(DATE(YEAR($A4076),MONTH($A4076),1),'Capacity by Voltage'!$D$3:$O$3,0))*'Line losses'!$B$29)</f>
        <v>3458.1650348789808</v>
      </c>
      <c r="F4076" s="2">
        <f>'utprod @ meter'!F4076*'Line losses'!$B$30</f>
        <v>291.07791482800002</v>
      </c>
      <c r="G4076" s="2">
        <f>'utprod @ meter'!G4076*'Line losses'!$B$30</f>
        <v>3404.8033531450001</v>
      </c>
      <c r="H4076" s="2">
        <f t="shared" si="63"/>
        <v>29559.298665491995</v>
      </c>
    </row>
    <row r="4077" spans="1:8" x14ac:dyDescent="0.25">
      <c r="A4077" s="1">
        <v>42174</v>
      </c>
      <c r="B4077" s="4" t="s">
        <v>14</v>
      </c>
      <c r="C4077" s="2">
        <f>'utprod @ meter'!C4077*'Line losses'!$B$30</f>
        <v>15734.976411614003</v>
      </c>
      <c r="D4077" s="12">
        <f>'utprod @ meter'!D4077*(INDEX('Capacity by Voltage'!$D$11:$O$11,1,MATCH(DATE(YEAR($A4077),MONTH($A4077),1),'Capacity by Voltage'!$D$3:$O$3,0))*'Line losses'!$B$30+INDEX('Capacity by Voltage'!$D$12:$O$12,1,MATCH(DATE(YEAR($A4077),MONTH($A4077),1),'Capacity by Voltage'!$D$3:$O$3,0))*'Line losses'!$B$29)</f>
        <v>6638.4416706568045</v>
      </c>
      <c r="E4077" s="12">
        <f>'utprod @ meter'!E4077*(INDEX('Capacity by Voltage'!$D$16:$O$16,1,MATCH(DATE(YEAR($A4077),MONTH($A4077),1),'Capacity by Voltage'!$D$3:$O$3,0))*'Line losses'!$B$30+INDEX('Capacity by Voltage'!$D$17:$O$17,1,MATCH(DATE(YEAR($A4077),MONTH($A4077),1),'Capacity by Voltage'!$D$3:$O$3,0))*'Line losses'!$B$29)</f>
        <v>3453.2514489823129</v>
      </c>
      <c r="F4077" s="2">
        <f>'utprod @ meter'!F4077*'Line losses'!$B$30</f>
        <v>290.66440436300002</v>
      </c>
      <c r="G4077" s="2">
        <f>'utprod @ meter'!G4077*'Line losses'!$B$30</f>
        <v>3399.9657453230002</v>
      </c>
      <c r="H4077" s="2">
        <f t="shared" si="63"/>
        <v>29517.299680939119</v>
      </c>
    </row>
    <row r="4078" spans="1:8" x14ac:dyDescent="0.25">
      <c r="A4078" s="1">
        <v>42174</v>
      </c>
      <c r="B4078" s="4" t="s">
        <v>15</v>
      </c>
      <c r="C4078" s="2">
        <f>'utprod @ meter'!C4078*'Line losses'!$B$30</f>
        <v>14687.172487362002</v>
      </c>
      <c r="D4078" s="12">
        <f>'utprod @ meter'!D4078*(INDEX('Capacity by Voltage'!$D$11:$O$11,1,MATCH(DATE(YEAR($A4078),MONTH($A4078),1),'Capacity by Voltage'!$D$3:$O$3,0))*'Line losses'!$B$30+INDEX('Capacity by Voltage'!$D$12:$O$12,1,MATCH(DATE(YEAR($A4078),MONTH($A4078),1),'Capacity by Voltage'!$D$3:$O$3,0))*'Line losses'!$B$29)</f>
        <v>6196.3827132196129</v>
      </c>
      <c r="E4078" s="12">
        <f>'utprod @ meter'!E4078*(INDEX('Capacity by Voltage'!$D$16:$O$16,1,MATCH(DATE(YEAR($A4078),MONTH($A4078),1),'Capacity by Voltage'!$D$3:$O$3,0))*'Line losses'!$B$30+INDEX('Capacity by Voltage'!$D$17:$O$17,1,MATCH(DATE(YEAR($A4078),MONTH($A4078),1),'Capacity by Voltage'!$D$3:$O$3,0))*'Line losses'!$B$29)</f>
        <v>3223.2974867066864</v>
      </c>
      <c r="F4078" s="2">
        <f>'utprod @ meter'!F4078*'Line losses'!$B$30</f>
        <v>271.30932689000002</v>
      </c>
      <c r="G4078" s="2">
        <f>'utprod @ meter'!G4078*'Line losses'!$B$30</f>
        <v>3173.5599379840005</v>
      </c>
      <c r="H4078" s="2">
        <f t="shared" si="63"/>
        <v>27551.721952162305</v>
      </c>
    </row>
    <row r="4079" spans="1:8" x14ac:dyDescent="0.25">
      <c r="A4079" s="1">
        <v>42174</v>
      </c>
      <c r="B4079" s="4" t="s">
        <v>16</v>
      </c>
      <c r="C4079" s="2">
        <f>'utprod @ meter'!C4079*'Line losses'!$B$30</f>
        <v>12681.119854732999</v>
      </c>
      <c r="D4079" s="12">
        <f>'utprod @ meter'!D4079*(INDEX('Capacity by Voltage'!$D$11:$O$11,1,MATCH(DATE(YEAR($A4079),MONTH($A4079),1),'Capacity by Voltage'!$D$3:$O$3,0))*'Line losses'!$B$30+INDEX('Capacity by Voltage'!$D$12:$O$12,1,MATCH(DATE(YEAR($A4079),MONTH($A4079),1),'Capacity by Voltage'!$D$3:$O$3,0))*'Line losses'!$B$29)</f>
        <v>5350.0476310866688</v>
      </c>
      <c r="E4079" s="12">
        <f>'utprod @ meter'!E4079*(INDEX('Capacity by Voltage'!$D$16:$O$16,1,MATCH(DATE(YEAR($A4079),MONTH($A4079),1),'Capacity by Voltage'!$D$3:$O$3,0))*'Line losses'!$B$30+INDEX('Capacity by Voltage'!$D$17:$O$17,1,MATCH(DATE(YEAR($A4079),MONTH($A4079),1),'Capacity by Voltage'!$D$3:$O$3,0))*'Line losses'!$B$29)</f>
        <v>2783.0420480536745</v>
      </c>
      <c r="F4079" s="2">
        <f>'utprod @ meter'!F4079*'Line losses'!$B$30</f>
        <v>234.25228456700003</v>
      </c>
      <c r="G4079" s="2">
        <f>'utprod @ meter'!G4079*'Line losses'!$B$30</f>
        <v>2740.0978253570001</v>
      </c>
      <c r="H4079" s="2">
        <f t="shared" si="63"/>
        <v>23788.55964379734</v>
      </c>
    </row>
    <row r="4080" spans="1:8" x14ac:dyDescent="0.25">
      <c r="A4080" s="1">
        <v>42174</v>
      </c>
      <c r="B4080" s="4" t="s">
        <v>17</v>
      </c>
      <c r="C4080" s="2">
        <f>'utprod @ meter'!C4080*'Line losses'!$B$30</f>
        <v>9667.5624480679999</v>
      </c>
      <c r="D4080" s="12">
        <f>'utprod @ meter'!D4080*(INDEX('Capacity by Voltage'!$D$11:$O$11,1,MATCH(DATE(YEAR($A4080),MONTH($A4080),1),'Capacity by Voltage'!$D$3:$O$3,0))*'Line losses'!$B$30+INDEX('Capacity by Voltage'!$D$12:$O$12,1,MATCH(DATE(YEAR($A4080),MONTH($A4080),1),'Capacity by Voltage'!$D$3:$O$3,0))*'Line losses'!$B$29)</f>
        <v>4078.6552165183743</v>
      </c>
      <c r="E4080" s="12">
        <f>'utprod @ meter'!E4080*(INDEX('Capacity by Voltage'!$D$16:$O$16,1,MATCH(DATE(YEAR($A4080),MONTH($A4080),1),'Capacity by Voltage'!$D$3:$O$3,0))*'Line losses'!$B$30+INDEX('Capacity by Voltage'!$D$17:$O$17,1,MATCH(DATE(YEAR($A4080),MONTH($A4080),1),'Capacity by Voltage'!$D$3:$O$3,0))*'Line losses'!$B$29)</f>
        <v>2121.6761728948236</v>
      </c>
      <c r="F4080" s="2">
        <f>'utprod @ meter'!F4080*'Line losses'!$B$30</f>
        <v>178.58448360800003</v>
      </c>
      <c r="G4080" s="2">
        <f>'utprod @ meter'!G4080*'Line losses'!$B$30</f>
        <v>2088.9377853180004</v>
      </c>
      <c r="H4080" s="2">
        <f t="shared" si="63"/>
        <v>18135.4161064072</v>
      </c>
    </row>
    <row r="4081" spans="1:8" x14ac:dyDescent="0.25">
      <c r="A4081" s="1">
        <v>42174</v>
      </c>
      <c r="B4081" s="4" t="s">
        <v>18</v>
      </c>
      <c r="C4081" s="2">
        <f>'utprod @ meter'!C4081*'Line losses'!$B$30</f>
        <v>5704.7123192320014</v>
      </c>
      <c r="D4081" s="12">
        <f>'utprod @ meter'!D4081*(INDEX('Capacity by Voltage'!$D$11:$O$11,1,MATCH(DATE(YEAR($A4081),MONTH($A4081),1),'Capacity by Voltage'!$D$3:$O$3,0))*'Line losses'!$B$30+INDEX('Capacity by Voltage'!$D$12:$O$12,1,MATCH(DATE(YEAR($A4081),MONTH($A4081),1),'Capacity by Voltage'!$D$3:$O$3,0))*'Line losses'!$B$29)</f>
        <v>2406.7653318037901</v>
      </c>
      <c r="E4081" s="12">
        <f>'utprod @ meter'!E4081*(INDEX('Capacity by Voltage'!$D$16:$O$16,1,MATCH(DATE(YEAR($A4081),MONTH($A4081),1),'Capacity by Voltage'!$D$3:$O$3,0))*'Line losses'!$B$30+INDEX('Capacity by Voltage'!$D$17:$O$17,1,MATCH(DATE(YEAR($A4081),MONTH($A4081),1),'Capacity by Voltage'!$D$3:$O$3,0))*'Line losses'!$B$29)</f>
        <v>1251.9761134056846</v>
      </c>
      <c r="F4081" s="2">
        <f>'utprod @ meter'!F4081*'Line losses'!$B$30</f>
        <v>105.380121985</v>
      </c>
      <c r="G4081" s="2">
        <f>'utprod @ meter'!G4081*'Line losses'!$B$30</f>
        <v>1232.6570406620001</v>
      </c>
      <c r="H4081" s="2">
        <f t="shared" si="63"/>
        <v>10701.490927088475</v>
      </c>
    </row>
    <row r="4082" spans="1:8" x14ac:dyDescent="0.25">
      <c r="A4082" s="1">
        <v>42174</v>
      </c>
      <c r="B4082" s="4" t="s">
        <v>19</v>
      </c>
      <c r="C4082" s="2">
        <f>'utprod @ meter'!C4082*'Line losses'!$B$30</f>
        <v>2355.3212268709999</v>
      </c>
      <c r="D4082" s="12">
        <f>'utprod @ meter'!D4082*(INDEX('Capacity by Voltage'!$D$11:$O$11,1,MATCH(DATE(YEAR($A4082),MONTH($A4082),1),'Capacity by Voltage'!$D$3:$O$3,0))*'Line losses'!$B$30+INDEX('Capacity by Voltage'!$D$12:$O$12,1,MATCH(DATE(YEAR($A4082),MONTH($A4082),1),'Capacity by Voltage'!$D$3:$O$3,0))*'Line losses'!$B$29)</f>
        <v>993.68775854924274</v>
      </c>
      <c r="E4082" s="12">
        <f>'utprod @ meter'!E4082*(INDEX('Capacity by Voltage'!$D$16:$O$16,1,MATCH(DATE(YEAR($A4082),MONTH($A4082),1),'Capacity by Voltage'!$D$3:$O$3,0))*'Line losses'!$B$30+INDEX('Capacity by Voltage'!$D$17:$O$17,1,MATCH(DATE(YEAR($A4082),MONTH($A4082),1),'Capacity by Voltage'!$D$3:$O$3,0))*'Line losses'!$B$29)</f>
        <v>516.90644979681554</v>
      </c>
      <c r="F4082" s="2">
        <f>'utprod @ meter'!F4082*'Line losses'!$B$30</f>
        <v>43.508734814000007</v>
      </c>
      <c r="G4082" s="2">
        <f>'utprod @ meter'!G4082*'Line losses'!$B$30</f>
        <v>508.93102481900002</v>
      </c>
      <c r="H4082" s="2">
        <f t="shared" si="63"/>
        <v>4418.3551948500581</v>
      </c>
    </row>
    <row r="4083" spans="1:8" x14ac:dyDescent="0.25">
      <c r="A4083" s="1">
        <v>42174</v>
      </c>
      <c r="B4083" s="4" t="s">
        <v>20</v>
      </c>
      <c r="C4083" s="2">
        <f>'utprod @ meter'!C4083*'Line losses'!$B$30</f>
        <v>555.24698461000003</v>
      </c>
      <c r="D4083" s="12">
        <f>'utprod @ meter'!D4083*(INDEX('Capacity by Voltage'!$D$11:$O$11,1,MATCH(DATE(YEAR($A4083),MONTH($A4083),1),'Capacity by Voltage'!$D$3:$O$3,0))*'Line losses'!$B$30+INDEX('Capacity by Voltage'!$D$12:$O$12,1,MATCH(DATE(YEAR($A4083),MONTH($A4083),1),'Capacity by Voltage'!$D$3:$O$3,0))*'Line losses'!$B$29)</f>
        <v>234.25337735927059</v>
      </c>
      <c r="E4083" s="12">
        <f>'utprod @ meter'!E4083*(INDEX('Capacity by Voltage'!$D$16:$O$16,1,MATCH(DATE(YEAR($A4083),MONTH($A4083),1),'Capacity by Voltage'!$D$3:$O$3,0))*'Line losses'!$B$30+INDEX('Capacity by Voltage'!$D$17:$O$17,1,MATCH(DATE(YEAR($A4083),MONTH($A4083),1),'Capacity by Voltage'!$D$3:$O$3,0))*'Line losses'!$B$29)</f>
        <v>121.85600139314836</v>
      </c>
      <c r="F4083" s="2">
        <f>'utprod @ meter'!F4083*'Line losses'!$B$30</f>
        <v>10.256918006000001</v>
      </c>
      <c r="G4083" s="2">
        <f>'utprod @ meter'!G4083*'Line losses'!$B$30</f>
        <v>119.97564754400001</v>
      </c>
      <c r="H4083" s="2">
        <f t="shared" si="63"/>
        <v>1041.5889289124191</v>
      </c>
    </row>
    <row r="4084" spans="1:8" x14ac:dyDescent="0.25">
      <c r="A4084" s="1">
        <v>42174</v>
      </c>
      <c r="B4084" s="4" t="s">
        <v>21</v>
      </c>
      <c r="C4084" s="2">
        <f>'utprod @ meter'!C4084*'Line losses'!$B$30</f>
        <v>26.867029381000002</v>
      </c>
      <c r="D4084" s="12">
        <f>'utprod @ meter'!D4084*(INDEX('Capacity by Voltage'!$D$11:$O$11,1,MATCH(DATE(YEAR($A4084),MONTH($A4084),1),'Capacity by Voltage'!$D$3:$O$3,0))*'Line losses'!$B$30+INDEX('Capacity by Voltage'!$D$12:$O$12,1,MATCH(DATE(YEAR($A4084),MONTH($A4084),1),'Capacity by Voltage'!$D$3:$O$3,0))*'Line losses'!$B$29)</f>
        <v>11.335035460091104</v>
      </c>
      <c r="E4084" s="12">
        <f>'utprod @ meter'!E4084*(INDEX('Capacity by Voltage'!$D$16:$O$16,1,MATCH(DATE(YEAR($A4084),MONTH($A4084),1),'Capacity by Voltage'!$D$3:$O$3,0))*'Line losses'!$B$30+INDEX('Capacity by Voltage'!$D$17:$O$17,1,MATCH(DATE(YEAR($A4084),MONTH($A4084),1),'Capacity by Voltage'!$D$3:$O$3,0))*'Line losses'!$B$29)</f>
        <v>5.8963030760014465</v>
      </c>
      <c r="F4084" s="2">
        <f>'utprod @ meter'!F4084*'Line losses'!$B$30</f>
        <v>0.49621255800000008</v>
      </c>
      <c r="G4084" s="2">
        <f>'utprod @ meter'!G4084*'Line losses'!$B$30</f>
        <v>5.8049435389999999</v>
      </c>
      <c r="H4084" s="2">
        <f t="shared" si="63"/>
        <v>50.399524014092556</v>
      </c>
    </row>
    <row r="4085" spans="1:8" x14ac:dyDescent="0.25">
      <c r="A4085" s="1">
        <v>42174</v>
      </c>
      <c r="B4085" s="4" t="s">
        <v>22</v>
      </c>
      <c r="C4085" s="2">
        <f>'utprod @ meter'!C4085*'Line losses'!$B$30</f>
        <v>0</v>
      </c>
      <c r="D4085" s="12">
        <f>'utprod @ meter'!D4085*(INDEX('Capacity by Voltage'!$D$11:$O$11,1,MATCH(DATE(YEAR($A4085),MONTH($A4085),1),'Capacity by Voltage'!$D$3:$O$3,0))*'Line losses'!$B$30+INDEX('Capacity by Voltage'!$D$12:$O$12,1,MATCH(DATE(YEAR($A4085),MONTH($A4085),1),'Capacity by Voltage'!$D$3:$O$3,0))*'Line losses'!$B$29)</f>
        <v>0</v>
      </c>
      <c r="E4085" s="12">
        <f>'utprod @ meter'!E4085*(INDEX('Capacity by Voltage'!$D$16:$O$16,1,MATCH(DATE(YEAR($A4085),MONTH($A4085),1),'Capacity by Voltage'!$D$3:$O$3,0))*'Line losses'!$B$30+INDEX('Capacity by Voltage'!$D$17:$O$17,1,MATCH(DATE(YEAR($A4085),MONTH($A4085),1),'Capacity by Voltage'!$D$3:$O$3,0))*'Line losses'!$B$29)</f>
        <v>0</v>
      </c>
      <c r="F4085" s="2">
        <f>'utprod @ meter'!F4085*'Line losses'!$B$30</f>
        <v>0</v>
      </c>
      <c r="G4085" s="2">
        <f>'utprod @ meter'!G4085*'Line losses'!$B$30</f>
        <v>0</v>
      </c>
      <c r="H4085" s="2">
        <f t="shared" si="63"/>
        <v>0</v>
      </c>
    </row>
    <row r="4086" spans="1:8" x14ac:dyDescent="0.25">
      <c r="A4086" s="1">
        <v>42174</v>
      </c>
      <c r="B4086" s="4" t="s">
        <v>23</v>
      </c>
      <c r="C4086" s="2">
        <f>'utprod @ meter'!C4086*'Line losses'!$B$30</f>
        <v>0</v>
      </c>
      <c r="D4086" s="12">
        <f>'utprod @ meter'!D4086*(INDEX('Capacity by Voltage'!$D$11:$O$11,1,MATCH(DATE(YEAR($A4086),MONTH($A4086),1),'Capacity by Voltage'!$D$3:$O$3,0))*'Line losses'!$B$30+INDEX('Capacity by Voltage'!$D$12:$O$12,1,MATCH(DATE(YEAR($A4086),MONTH($A4086),1),'Capacity by Voltage'!$D$3:$O$3,0))*'Line losses'!$B$29)</f>
        <v>0</v>
      </c>
      <c r="E4086" s="12">
        <f>'utprod @ meter'!E4086*(INDEX('Capacity by Voltage'!$D$16:$O$16,1,MATCH(DATE(YEAR($A4086),MONTH($A4086),1),'Capacity by Voltage'!$D$3:$O$3,0))*'Line losses'!$B$30+INDEX('Capacity by Voltage'!$D$17:$O$17,1,MATCH(DATE(YEAR($A4086),MONTH($A4086),1),'Capacity by Voltage'!$D$3:$O$3,0))*'Line losses'!$B$29)</f>
        <v>0</v>
      </c>
      <c r="F4086" s="2">
        <f>'utprod @ meter'!F4086*'Line losses'!$B$30</f>
        <v>0</v>
      </c>
      <c r="G4086" s="2">
        <f>'utprod @ meter'!G4086*'Line losses'!$B$30</f>
        <v>0</v>
      </c>
      <c r="H4086" s="2">
        <f t="shared" si="63"/>
        <v>0</v>
      </c>
    </row>
    <row r="4087" spans="1:8" x14ac:dyDescent="0.25">
      <c r="A4087" s="1">
        <v>42175</v>
      </c>
      <c r="B4087" s="4" t="s">
        <v>0</v>
      </c>
      <c r="C4087" s="2">
        <f>'utprod @ meter'!C4087*'Line losses'!$B$30</f>
        <v>0</v>
      </c>
      <c r="D4087" s="12">
        <f>'utprod @ meter'!D4087*(INDEX('Capacity by Voltage'!$D$11:$O$11,1,MATCH(DATE(YEAR($A4087),MONTH($A4087),1),'Capacity by Voltage'!$D$3:$O$3,0))*'Line losses'!$B$30+INDEX('Capacity by Voltage'!$D$12:$O$12,1,MATCH(DATE(YEAR($A4087),MONTH($A4087),1),'Capacity by Voltage'!$D$3:$O$3,0))*'Line losses'!$B$29)</f>
        <v>0</v>
      </c>
      <c r="E4087" s="12">
        <f>'utprod @ meter'!E4087*(INDEX('Capacity by Voltage'!$D$16:$O$16,1,MATCH(DATE(YEAR($A4087),MONTH($A4087),1),'Capacity by Voltage'!$D$3:$O$3,0))*'Line losses'!$B$30+INDEX('Capacity by Voltage'!$D$17:$O$17,1,MATCH(DATE(YEAR($A4087),MONTH($A4087),1),'Capacity by Voltage'!$D$3:$O$3,0))*'Line losses'!$B$29)</f>
        <v>0</v>
      </c>
      <c r="F4087" s="2">
        <f>'utprod @ meter'!F4087*'Line losses'!$B$30</f>
        <v>0</v>
      </c>
      <c r="G4087" s="2">
        <f>'utprod @ meter'!G4087*'Line losses'!$B$30</f>
        <v>0</v>
      </c>
      <c r="H4087" s="2">
        <f t="shared" si="63"/>
        <v>0</v>
      </c>
    </row>
    <row r="4088" spans="1:8" x14ac:dyDescent="0.25">
      <c r="A4088" s="1">
        <v>42175</v>
      </c>
      <c r="B4088" s="4" t="s">
        <v>1</v>
      </c>
      <c r="C4088" s="2">
        <f>'utprod @ meter'!C4088*'Line losses'!$B$30</f>
        <v>0</v>
      </c>
      <c r="D4088" s="12">
        <f>'utprod @ meter'!D4088*(INDEX('Capacity by Voltage'!$D$11:$O$11,1,MATCH(DATE(YEAR($A4088),MONTH($A4088),1),'Capacity by Voltage'!$D$3:$O$3,0))*'Line losses'!$B$30+INDEX('Capacity by Voltage'!$D$12:$O$12,1,MATCH(DATE(YEAR($A4088),MONTH($A4088),1),'Capacity by Voltage'!$D$3:$O$3,0))*'Line losses'!$B$29)</f>
        <v>0</v>
      </c>
      <c r="E4088" s="12">
        <f>'utprod @ meter'!E4088*(INDEX('Capacity by Voltage'!$D$16:$O$16,1,MATCH(DATE(YEAR($A4088),MONTH($A4088),1),'Capacity by Voltage'!$D$3:$O$3,0))*'Line losses'!$B$30+INDEX('Capacity by Voltage'!$D$17:$O$17,1,MATCH(DATE(YEAR($A4088),MONTH($A4088),1),'Capacity by Voltage'!$D$3:$O$3,0))*'Line losses'!$B$29)</f>
        <v>0</v>
      </c>
      <c r="F4088" s="2">
        <f>'utprod @ meter'!F4088*'Line losses'!$B$30</f>
        <v>0</v>
      </c>
      <c r="G4088" s="2">
        <f>'utprod @ meter'!G4088*'Line losses'!$B$30</f>
        <v>0</v>
      </c>
      <c r="H4088" s="2">
        <f t="shared" si="63"/>
        <v>0</v>
      </c>
    </row>
    <row r="4089" spans="1:8" x14ac:dyDescent="0.25">
      <c r="A4089" s="1">
        <v>42175</v>
      </c>
      <c r="B4089" s="4" t="s">
        <v>2</v>
      </c>
      <c r="C4089" s="2">
        <f>'utprod @ meter'!C4089*'Line losses'!$B$30</f>
        <v>0</v>
      </c>
      <c r="D4089" s="12">
        <f>'utprod @ meter'!D4089*(INDEX('Capacity by Voltage'!$D$11:$O$11,1,MATCH(DATE(YEAR($A4089),MONTH($A4089),1),'Capacity by Voltage'!$D$3:$O$3,0))*'Line losses'!$B$30+INDEX('Capacity by Voltage'!$D$12:$O$12,1,MATCH(DATE(YEAR($A4089),MONTH($A4089),1),'Capacity by Voltage'!$D$3:$O$3,0))*'Line losses'!$B$29)</f>
        <v>0</v>
      </c>
      <c r="E4089" s="12">
        <f>'utprod @ meter'!E4089*(INDEX('Capacity by Voltage'!$D$16:$O$16,1,MATCH(DATE(YEAR($A4089),MONTH($A4089),1),'Capacity by Voltage'!$D$3:$O$3,0))*'Line losses'!$B$30+INDEX('Capacity by Voltage'!$D$17:$O$17,1,MATCH(DATE(YEAR($A4089),MONTH($A4089),1),'Capacity by Voltage'!$D$3:$O$3,0))*'Line losses'!$B$29)</f>
        <v>0</v>
      </c>
      <c r="F4089" s="2">
        <f>'utprod @ meter'!F4089*'Line losses'!$B$30</f>
        <v>0</v>
      </c>
      <c r="G4089" s="2">
        <f>'utprod @ meter'!G4089*'Line losses'!$B$30</f>
        <v>0</v>
      </c>
      <c r="H4089" s="2">
        <f t="shared" si="63"/>
        <v>0</v>
      </c>
    </row>
    <row r="4090" spans="1:8" x14ac:dyDescent="0.25">
      <c r="A4090" s="1">
        <v>42175</v>
      </c>
      <c r="B4090" s="4" t="s">
        <v>3</v>
      </c>
      <c r="C4090" s="2">
        <f>'utprod @ meter'!C4090*'Line losses'!$B$30</f>
        <v>0</v>
      </c>
      <c r="D4090" s="12">
        <f>'utprod @ meter'!D4090*(INDEX('Capacity by Voltage'!$D$11:$O$11,1,MATCH(DATE(YEAR($A4090),MONTH($A4090),1),'Capacity by Voltage'!$D$3:$O$3,0))*'Line losses'!$B$30+INDEX('Capacity by Voltage'!$D$12:$O$12,1,MATCH(DATE(YEAR($A4090),MONTH($A4090),1),'Capacity by Voltage'!$D$3:$O$3,0))*'Line losses'!$B$29)</f>
        <v>0</v>
      </c>
      <c r="E4090" s="12">
        <f>'utprod @ meter'!E4090*(INDEX('Capacity by Voltage'!$D$16:$O$16,1,MATCH(DATE(YEAR($A4090),MONTH($A4090),1),'Capacity by Voltage'!$D$3:$O$3,0))*'Line losses'!$B$30+INDEX('Capacity by Voltage'!$D$17:$O$17,1,MATCH(DATE(YEAR($A4090),MONTH($A4090),1),'Capacity by Voltage'!$D$3:$O$3,0))*'Line losses'!$B$29)</f>
        <v>0</v>
      </c>
      <c r="F4090" s="2">
        <f>'utprod @ meter'!F4090*'Line losses'!$B$30</f>
        <v>0</v>
      </c>
      <c r="G4090" s="2">
        <f>'utprod @ meter'!G4090*'Line losses'!$B$30</f>
        <v>0</v>
      </c>
      <c r="H4090" s="2">
        <f t="shared" si="63"/>
        <v>0</v>
      </c>
    </row>
    <row r="4091" spans="1:8" x14ac:dyDescent="0.25">
      <c r="A4091" s="1">
        <v>42175</v>
      </c>
      <c r="B4091" s="4" t="s">
        <v>4</v>
      </c>
      <c r="C4091" s="2">
        <f>'utprod @ meter'!C4091*'Line losses'!$B$30</f>
        <v>0</v>
      </c>
      <c r="D4091" s="12">
        <f>'utprod @ meter'!D4091*(INDEX('Capacity by Voltage'!$D$11:$O$11,1,MATCH(DATE(YEAR($A4091),MONTH($A4091),1),'Capacity by Voltage'!$D$3:$O$3,0))*'Line losses'!$B$30+INDEX('Capacity by Voltage'!$D$12:$O$12,1,MATCH(DATE(YEAR($A4091),MONTH($A4091),1),'Capacity by Voltage'!$D$3:$O$3,0))*'Line losses'!$B$29)</f>
        <v>0</v>
      </c>
      <c r="E4091" s="12">
        <f>'utprod @ meter'!E4091*(INDEX('Capacity by Voltage'!$D$16:$O$16,1,MATCH(DATE(YEAR($A4091),MONTH($A4091),1),'Capacity by Voltage'!$D$3:$O$3,0))*'Line losses'!$B$30+INDEX('Capacity by Voltage'!$D$17:$O$17,1,MATCH(DATE(YEAR($A4091),MONTH($A4091),1),'Capacity by Voltage'!$D$3:$O$3,0))*'Line losses'!$B$29)</f>
        <v>0</v>
      </c>
      <c r="F4091" s="2">
        <f>'utprod @ meter'!F4091*'Line losses'!$B$30</f>
        <v>0</v>
      </c>
      <c r="G4091" s="2">
        <f>'utprod @ meter'!G4091*'Line losses'!$B$30</f>
        <v>0</v>
      </c>
      <c r="H4091" s="2">
        <f t="shared" si="63"/>
        <v>0</v>
      </c>
    </row>
    <row r="4092" spans="1:8" x14ac:dyDescent="0.25">
      <c r="A4092" s="1">
        <v>42175</v>
      </c>
      <c r="B4092" s="4" t="s">
        <v>5</v>
      </c>
      <c r="C4092" s="2">
        <f>'utprod @ meter'!C4092*'Line losses'!$B$30</f>
        <v>0</v>
      </c>
      <c r="D4092" s="12">
        <f>'utprod @ meter'!D4092*(INDEX('Capacity by Voltage'!$D$11:$O$11,1,MATCH(DATE(YEAR($A4092),MONTH($A4092),1),'Capacity by Voltage'!$D$3:$O$3,0))*'Line losses'!$B$30+INDEX('Capacity by Voltage'!$D$12:$O$12,1,MATCH(DATE(YEAR($A4092),MONTH($A4092),1),'Capacity by Voltage'!$D$3:$O$3,0))*'Line losses'!$B$29)</f>
        <v>0</v>
      </c>
      <c r="E4092" s="12">
        <f>'utprod @ meter'!E4092*(INDEX('Capacity by Voltage'!$D$16:$O$16,1,MATCH(DATE(YEAR($A4092),MONTH($A4092),1),'Capacity by Voltage'!$D$3:$O$3,0))*'Line losses'!$B$30+INDEX('Capacity by Voltage'!$D$17:$O$17,1,MATCH(DATE(YEAR($A4092),MONTH($A4092),1),'Capacity by Voltage'!$D$3:$O$3,0))*'Line losses'!$B$29)</f>
        <v>0</v>
      </c>
      <c r="F4092" s="2">
        <f>'utprod @ meter'!F4092*'Line losses'!$B$30</f>
        <v>0</v>
      </c>
      <c r="G4092" s="2">
        <f>'utprod @ meter'!G4092*'Line losses'!$B$30</f>
        <v>0</v>
      </c>
      <c r="H4092" s="2">
        <f t="shared" si="63"/>
        <v>0</v>
      </c>
    </row>
    <row r="4093" spans="1:8" x14ac:dyDescent="0.25">
      <c r="A4093" s="1">
        <v>42175</v>
      </c>
      <c r="B4093" s="4" t="s">
        <v>6</v>
      </c>
      <c r="C4093" s="2">
        <f>'utprod @ meter'!C4093*'Line losses'!$B$30</f>
        <v>161.20031781200001</v>
      </c>
      <c r="D4093" s="12">
        <f>'utprod @ meter'!D4093*(INDEX('Capacity by Voltage'!$D$11:$O$11,1,MATCH(DATE(YEAR($A4093),MONTH($A4093),1),'Capacity by Voltage'!$D$3:$O$3,0))*'Line losses'!$B$30+INDEX('Capacity by Voltage'!$D$12:$O$12,1,MATCH(DATE(YEAR($A4093),MONTH($A4093),1),'Capacity by Voltage'!$D$3:$O$3,0))*'Line losses'!$B$29)</f>
        <v>68.009284572251488</v>
      </c>
      <c r="E4093" s="12">
        <f>'utprod @ meter'!E4093*(INDEX('Capacity by Voltage'!$D$16:$O$16,1,MATCH(DATE(YEAR($A4093),MONTH($A4093),1),'Capacity by Voltage'!$D$3:$O$3,0))*'Line losses'!$B$30+INDEX('Capacity by Voltage'!$D$17:$O$17,1,MATCH(DATE(YEAR($A4093),MONTH($A4093),1),'Capacity by Voltage'!$D$3:$O$3,0))*'Line losses'!$B$29)</f>
        <v>35.377818456008683</v>
      </c>
      <c r="F4093" s="2">
        <f>'utprod @ meter'!F4093*'Line losses'!$B$30</f>
        <v>2.9782045850000003</v>
      </c>
      <c r="G4093" s="2">
        <f>'utprod @ meter'!G4093*'Line losses'!$B$30</f>
        <v>34.831519708000002</v>
      </c>
      <c r="H4093" s="2">
        <f t="shared" si="63"/>
        <v>302.39714513326021</v>
      </c>
    </row>
    <row r="4094" spans="1:8" x14ac:dyDescent="0.25">
      <c r="A4094" s="1">
        <v>42175</v>
      </c>
      <c r="B4094" s="4" t="s">
        <v>7</v>
      </c>
      <c r="C4094" s="2">
        <f>'utprod @ meter'!C4094*'Line losses'!$B$30</f>
        <v>1034.3708741800001</v>
      </c>
      <c r="D4094" s="12">
        <f>'utprod @ meter'!D4094*(INDEX('Capacity by Voltage'!$D$11:$O$11,1,MATCH(DATE(YEAR($A4094),MONTH($A4094),1),'Capacity by Voltage'!$D$3:$O$3,0))*'Line losses'!$B$30+INDEX('Capacity by Voltage'!$D$12:$O$12,1,MATCH(DATE(YEAR($A4094),MONTH($A4094),1),'Capacity by Voltage'!$D$3:$O$3,0))*'Line losses'!$B$29)</f>
        <v>436.39143970714645</v>
      </c>
      <c r="E4094" s="12">
        <f>'utprod @ meter'!E4094*(INDEX('Capacity by Voltage'!$D$16:$O$16,1,MATCH(DATE(YEAR($A4094),MONTH($A4094),1),'Capacity by Voltage'!$D$3:$O$3,0))*'Line losses'!$B$30+INDEX('Capacity by Voltage'!$D$17:$O$17,1,MATCH(DATE(YEAR($A4094),MONTH($A4094),1),'Capacity by Voltage'!$D$3:$O$3,0))*'Line losses'!$B$29)</f>
        <v>227.00673958184083</v>
      </c>
      <c r="F4094" s="2">
        <f>'utprod @ meter'!F4094*'Line losses'!$B$30</f>
        <v>19.107900431000001</v>
      </c>
      <c r="G4094" s="2">
        <f>'utprod @ meter'!G4094*'Line losses'!$B$30</f>
        <v>223.50380018800001</v>
      </c>
      <c r="H4094" s="2">
        <f t="shared" si="63"/>
        <v>1940.3807540879873</v>
      </c>
    </row>
    <row r="4095" spans="1:8" x14ac:dyDescent="0.25">
      <c r="A4095" s="1">
        <v>42175</v>
      </c>
      <c r="B4095" s="4" t="s">
        <v>8</v>
      </c>
      <c r="C4095" s="2">
        <f>'utprod @ meter'!C4095*'Line losses'!$B$30</f>
        <v>3353.8700147010004</v>
      </c>
      <c r="D4095" s="12">
        <f>'utprod @ meter'!D4095*(INDEX('Capacity by Voltage'!$D$11:$O$11,1,MATCH(DATE(YEAR($A4095),MONTH($A4095),1),'Capacity by Voltage'!$D$3:$O$3,0))*'Line losses'!$B$30+INDEX('Capacity by Voltage'!$D$12:$O$12,1,MATCH(DATE(YEAR($A4095),MONTH($A4095),1),'Capacity by Voltage'!$D$3:$O$3,0))*'Line losses'!$B$29)</f>
        <v>1414.9664364351311</v>
      </c>
      <c r="E4095" s="12">
        <f>'utprod @ meter'!E4095*(INDEX('Capacity by Voltage'!$D$16:$O$16,1,MATCH(DATE(YEAR($A4095),MONTH($A4095),1),'Capacity by Voltage'!$D$3:$O$3,0))*'Line losses'!$B$30+INDEX('Capacity by Voltage'!$D$17:$O$17,1,MATCH(DATE(YEAR($A4095),MONTH($A4095),1),'Capacity by Voltage'!$D$3:$O$3,0))*'Line losses'!$B$29)</f>
        <v>736.05145194398767</v>
      </c>
      <c r="F4095" s="2">
        <f>'utprod @ meter'!F4095*'Line losses'!$B$30</f>
        <v>61.954089264000004</v>
      </c>
      <c r="G4095" s="2">
        <f>'utprod @ meter'!G4095*'Line losses'!$B$30</f>
        <v>724.69428079699992</v>
      </c>
      <c r="H4095" s="2">
        <f t="shared" si="63"/>
        <v>6291.5362731411187</v>
      </c>
    </row>
    <row r="4096" spans="1:8" x14ac:dyDescent="0.25">
      <c r="A4096" s="1">
        <v>42175</v>
      </c>
      <c r="B4096" s="4" t="s">
        <v>9</v>
      </c>
      <c r="C4096" s="2">
        <f>'utprod @ meter'!C4096*'Line losses'!$B$30</f>
        <v>6613.7049619500012</v>
      </c>
      <c r="D4096" s="12">
        <f>'utprod @ meter'!D4096*(INDEX('Capacity by Voltage'!$D$11:$O$11,1,MATCH(DATE(YEAR($A4096),MONTH($A4096),1),'Capacity by Voltage'!$D$3:$O$3,0))*'Line losses'!$B$30+INDEX('Capacity by Voltage'!$D$12:$O$12,1,MATCH(DATE(YEAR($A4096),MONTH($A4096),1),'Capacity by Voltage'!$D$3:$O$3,0))*'Line losses'!$B$29)</f>
        <v>2790.2611769482382</v>
      </c>
      <c r="E4096" s="12">
        <f>'utprod @ meter'!E4096*(INDEX('Capacity by Voltage'!$D$16:$O$16,1,MATCH(DATE(YEAR($A4096),MONTH($A4096),1),'Capacity by Voltage'!$D$3:$O$3,0))*'Line losses'!$B$30+INDEX('Capacity by Voltage'!$D$17:$O$17,1,MATCH(DATE(YEAR($A4096),MONTH($A4096),1),'Capacity by Voltage'!$D$3:$O$3,0))*'Line losses'!$B$29)</f>
        <v>1451.4667719661854</v>
      </c>
      <c r="F4096" s="2">
        <f>'utprod @ meter'!F4096*'Line losses'!$B$30</f>
        <v>122.17143457500001</v>
      </c>
      <c r="G4096" s="2">
        <f>'utprod @ meter'!G4096*'Line losses'!$B$30</f>
        <v>1429.068936115</v>
      </c>
      <c r="H4096" s="2">
        <f t="shared" si="63"/>
        <v>12406.673281554424</v>
      </c>
    </row>
    <row r="4097" spans="1:8" x14ac:dyDescent="0.25">
      <c r="A4097" s="1">
        <v>42175</v>
      </c>
      <c r="B4097" s="4" t="s">
        <v>10</v>
      </c>
      <c r="C4097" s="2">
        <f>'utprod @ meter'!C4097*'Line losses'!$B$30</f>
        <v>10303.409591584001</v>
      </c>
      <c r="D4097" s="12">
        <f>'utprod @ meter'!D4097*(INDEX('Capacity by Voltage'!$D$11:$O$11,1,MATCH(DATE(YEAR($A4097),MONTH($A4097),1),'Capacity by Voltage'!$D$3:$O$3,0))*'Line losses'!$B$30+INDEX('Capacity by Voltage'!$D$12:$O$12,1,MATCH(DATE(YEAR($A4097),MONTH($A4097),1),'Capacity by Voltage'!$D$3:$O$3,0))*'Line losses'!$B$29)</f>
        <v>4346.9137002579182</v>
      </c>
      <c r="E4097" s="12">
        <f>'utprod @ meter'!E4097*(INDEX('Capacity by Voltage'!$D$16:$O$16,1,MATCH(DATE(YEAR($A4097),MONTH($A4097),1),'Capacity by Voltage'!$D$3:$O$3,0))*'Line losses'!$B$30+INDEX('Capacity by Voltage'!$D$17:$O$17,1,MATCH(DATE(YEAR($A4097),MONTH($A4097),1),'Capacity by Voltage'!$D$3:$O$3,0))*'Line losses'!$B$29)</f>
        <v>2261.2210835159763</v>
      </c>
      <c r="F4097" s="2">
        <f>'utprod @ meter'!F4097*'Line losses'!$B$30</f>
        <v>190.33003928800002</v>
      </c>
      <c r="G4097" s="2">
        <f>'utprod @ meter'!G4097*'Line losses'!$B$30</f>
        <v>2226.3291927159999</v>
      </c>
      <c r="H4097" s="2">
        <f t="shared" si="63"/>
        <v>19328.203607361895</v>
      </c>
    </row>
    <row r="4098" spans="1:8" x14ac:dyDescent="0.25">
      <c r="A4098" s="1">
        <v>42175</v>
      </c>
      <c r="B4098" s="4" t="s">
        <v>11</v>
      </c>
      <c r="C4098" s="2">
        <f>'utprod @ meter'!C4098*'Line losses'!$B$30</f>
        <v>13110.987678644002</v>
      </c>
      <c r="D4098" s="12">
        <f>'utprod @ meter'!D4098*(INDEX('Capacity by Voltage'!$D$11:$O$11,1,MATCH(DATE(YEAR($A4098),MONTH($A4098),1),'Capacity by Voltage'!$D$3:$O$3,0))*'Line losses'!$B$30+INDEX('Capacity by Voltage'!$D$12:$O$12,1,MATCH(DATE(YEAR($A4098),MONTH($A4098),1),'Capacity by Voltage'!$D$3:$O$3,0))*'Line losses'!$B$29)</f>
        <v>5531.4044856949449</v>
      </c>
      <c r="E4098" s="12">
        <f>'utprod @ meter'!E4098*(INDEX('Capacity by Voltage'!$D$16:$O$16,1,MATCH(DATE(YEAR($A4098),MONTH($A4098),1),'Capacity by Voltage'!$D$3:$O$3,0))*'Line losses'!$B$30+INDEX('Capacity by Voltage'!$D$17:$O$17,1,MATCH(DATE(YEAR($A4098),MONTH($A4098),1),'Capacity by Voltage'!$D$3:$O$3,0))*'Line losses'!$B$29)</f>
        <v>2877.3819684254831</v>
      </c>
      <c r="F4098" s="2">
        <f>'utprod @ meter'!F4098*'Line losses'!$B$30</f>
        <v>242.19261473200004</v>
      </c>
      <c r="G4098" s="2">
        <f>'utprod @ meter'!G4098*'Line losses'!$B$30</f>
        <v>2832.9824974030003</v>
      </c>
      <c r="H4098" s="2">
        <f t="shared" si="63"/>
        <v>24594.949244899435</v>
      </c>
    </row>
    <row r="4099" spans="1:8" x14ac:dyDescent="0.25">
      <c r="A4099" s="1">
        <v>42175</v>
      </c>
      <c r="B4099" s="4" t="s">
        <v>12</v>
      </c>
      <c r="C4099" s="2">
        <f>'utprod @ meter'!C4099*'Line losses'!$B$30</f>
        <v>14749.861603093001</v>
      </c>
      <c r="D4099" s="12">
        <f>'utprod @ meter'!D4099*(INDEX('Capacity by Voltage'!$D$11:$O$11,1,MATCH(DATE(YEAR($A4099),MONTH($A4099),1),'Capacity by Voltage'!$D$3:$O$3,0))*'Line losses'!$B$30+INDEX('Capacity by Voltage'!$D$12:$O$12,1,MATCH(DATE(YEAR($A4099),MONTH($A4099),1),'Capacity by Voltage'!$D$3:$O$3,0))*'Line losses'!$B$29)</f>
        <v>6222.8305105009604</v>
      </c>
      <c r="E4099" s="12">
        <f>'utprod @ meter'!E4099*(INDEX('Capacity by Voltage'!$D$16:$O$16,1,MATCH(DATE(YEAR($A4099),MONTH($A4099),1),'Capacity by Voltage'!$D$3:$O$3,0))*'Line losses'!$B$30+INDEX('Capacity by Voltage'!$D$17:$O$17,1,MATCH(DATE(YEAR($A4099),MONTH($A4099),1),'Capacity by Voltage'!$D$3:$O$3,0))*'Line losses'!$B$29)</f>
        <v>3237.0555272173565</v>
      </c>
      <c r="F4099" s="2">
        <f>'utprod @ meter'!F4099*'Line losses'!$B$30</f>
        <v>272.467156192</v>
      </c>
      <c r="G4099" s="2">
        <f>'utprod @ meter'!G4099*'Line losses'!$B$30</f>
        <v>3187.1054257330002</v>
      </c>
      <c r="H4099" s="2">
        <f t="shared" si="63"/>
        <v>27669.320222736318</v>
      </c>
    </row>
    <row r="4100" spans="1:8" x14ac:dyDescent="0.25">
      <c r="A4100" s="1">
        <v>42175</v>
      </c>
      <c r="B4100" s="4" t="s">
        <v>13</v>
      </c>
      <c r="C4100" s="2">
        <f>'utprod @ meter'!C4100*'Line losses'!$B$30</f>
        <v>15381.230753506003</v>
      </c>
      <c r="D4100" s="12">
        <f>'utprod @ meter'!D4100*(INDEX('Capacity by Voltage'!$D$11:$O$11,1,MATCH(DATE(YEAR($A4100),MONTH($A4100),1),'Capacity by Voltage'!$D$3:$O$3,0))*'Line losses'!$B$30+INDEX('Capacity by Voltage'!$D$12:$O$12,1,MATCH(DATE(YEAR($A4100),MONTH($A4100),1),'Capacity by Voltage'!$D$3:$O$3,0))*'Line losses'!$B$29)</f>
        <v>6489.1992028716259</v>
      </c>
      <c r="E4100" s="12">
        <f>'utprod @ meter'!E4100*(INDEX('Capacity by Voltage'!$D$16:$O$16,1,MATCH(DATE(YEAR($A4100),MONTH($A4100),1),'Capacity by Voltage'!$D$3:$O$3,0))*'Line losses'!$B$30+INDEX('Capacity by Voltage'!$D$17:$O$17,1,MATCH(DATE(YEAR($A4100),MONTH($A4100),1),'Capacity by Voltage'!$D$3:$O$3,0))*'Line losses'!$B$29)</f>
        <v>3375.6177206591756</v>
      </c>
      <c r="F4100" s="2">
        <f>'utprod @ meter'!F4100*'Line losses'!$B$30</f>
        <v>284.13000977900003</v>
      </c>
      <c r="G4100" s="2">
        <f>'utprod @ meter'!G4100*'Line losses'!$B$30</f>
        <v>3323.5294974140002</v>
      </c>
      <c r="H4100" s="2">
        <f t="shared" si="63"/>
        <v>28853.707184229806</v>
      </c>
    </row>
    <row r="4101" spans="1:8" x14ac:dyDescent="0.25">
      <c r="A4101" s="1">
        <v>42175</v>
      </c>
      <c r="B4101" s="4" t="s">
        <v>14</v>
      </c>
      <c r="C4101" s="2">
        <f>'utprod @ meter'!C4101*'Line losses'!$B$30</f>
        <v>15403.619789784003</v>
      </c>
      <c r="D4101" s="12">
        <f>'utprod @ meter'!D4101*(INDEX('Capacity by Voltage'!$D$11:$O$11,1,MATCH(DATE(YEAR($A4101),MONTH($A4101),1),'Capacity by Voltage'!$D$3:$O$3,0))*'Line losses'!$B$30+INDEX('Capacity by Voltage'!$D$12:$O$12,1,MATCH(DATE(YEAR($A4101),MONTH($A4101),1),'Capacity by Voltage'!$D$3:$O$3,0))*'Line losses'!$B$29)</f>
        <v>6498.6444469628395</v>
      </c>
      <c r="E4101" s="12">
        <f>'utprod @ meter'!E4101*(INDEX('Capacity by Voltage'!$D$16:$O$16,1,MATCH(DATE(YEAR($A4101),MONTH($A4101),1),'Capacity by Voltage'!$D$3:$O$3,0))*'Line losses'!$B$30+INDEX('Capacity by Voltage'!$D$17:$O$17,1,MATCH(DATE(YEAR($A4101),MONTH($A4101),1),'Capacity by Voltage'!$D$3:$O$3,0))*'Line losses'!$B$29)</f>
        <v>3380.5313065558435</v>
      </c>
      <c r="F4101" s="2">
        <f>'utprod @ meter'!F4101*'Line losses'!$B$30</f>
        <v>284.54352024399998</v>
      </c>
      <c r="G4101" s="2">
        <f>'utprod @ meter'!G4101*'Line losses'!$B$30</f>
        <v>3328.367105236</v>
      </c>
      <c r="H4101" s="2">
        <f t="shared" si="63"/>
        <v>28895.706168782686</v>
      </c>
    </row>
    <row r="4102" spans="1:8" x14ac:dyDescent="0.25">
      <c r="A4102" s="1">
        <v>42175</v>
      </c>
      <c r="B4102" s="4" t="s">
        <v>15</v>
      </c>
      <c r="C4102" s="2">
        <f>'utprod @ meter'!C4102*'Line losses'!$B$30</f>
        <v>14458.805060716002</v>
      </c>
      <c r="D4102" s="12">
        <f>'utprod @ meter'!D4102*(INDEX('Capacity by Voltage'!$D$11:$O$11,1,MATCH(DATE(YEAR($A4102),MONTH($A4102),1),'Capacity by Voltage'!$D$3:$O$3,0))*'Line losses'!$B$30+INDEX('Capacity by Voltage'!$D$12:$O$12,1,MATCH(DATE(YEAR($A4102),MONTH($A4102),1),'Capacity by Voltage'!$D$3:$O$3,0))*'Line losses'!$B$29)</f>
        <v>6100.0358399971328</v>
      </c>
      <c r="E4102" s="12">
        <f>'utprod @ meter'!E4102*(INDEX('Capacity by Voltage'!$D$16:$O$16,1,MATCH(DATE(YEAR($A4102),MONTH($A4102),1),'Capacity by Voltage'!$D$3:$O$3,0))*'Line losses'!$B$30+INDEX('Capacity by Voltage'!$D$17:$O$17,1,MATCH(DATE(YEAR($A4102),MONTH($A4102),1),'Capacity by Voltage'!$D$3:$O$3,0))*'Line losses'!$B$29)</f>
        <v>3173.1789105606736</v>
      </c>
      <c r="F4102" s="2">
        <f>'utprod @ meter'!F4102*'Line losses'!$B$30</f>
        <v>267.09059091</v>
      </c>
      <c r="G4102" s="2">
        <f>'utprod @ meter'!G4102*'Line losses'!$B$30</f>
        <v>3124.2146655729998</v>
      </c>
      <c r="H4102" s="2">
        <f t="shared" si="63"/>
        <v>27123.325067756807</v>
      </c>
    </row>
    <row r="4103" spans="1:8" x14ac:dyDescent="0.25">
      <c r="A4103" s="1">
        <v>42175</v>
      </c>
      <c r="B4103" s="4" t="s">
        <v>16</v>
      </c>
      <c r="C4103" s="2">
        <f>'utprod @ meter'!C4103*'Line losses'!$B$30</f>
        <v>12309.462224213001</v>
      </c>
      <c r="D4103" s="12">
        <f>'utprod @ meter'!D4103*(INDEX('Capacity by Voltage'!$D$11:$O$11,1,MATCH(DATE(YEAR($A4103),MONTH($A4103),1),'Capacity by Voltage'!$D$3:$O$3,0))*'Line losses'!$B$30+INDEX('Capacity by Voltage'!$D$12:$O$12,1,MATCH(DATE(YEAR($A4103),MONTH($A4103),1),'Capacity by Voltage'!$D$3:$O$3,0))*'Line losses'!$B$29)</f>
        <v>5193.2487823908614</v>
      </c>
      <c r="E4103" s="12">
        <f>'utprod @ meter'!E4103*(INDEX('Capacity by Voltage'!$D$16:$O$16,1,MATCH(DATE(YEAR($A4103),MONTH($A4103),1),'Capacity by Voltage'!$D$3:$O$3,0))*'Line losses'!$B$30+INDEX('Capacity by Voltage'!$D$17:$O$17,1,MATCH(DATE(YEAR($A4103),MONTH($A4103),1),'Capacity by Voltage'!$D$3:$O$3,0))*'Line losses'!$B$29)</f>
        <v>2701.4765221689877</v>
      </c>
      <c r="F4103" s="2">
        <f>'utprod @ meter'!F4103*'Line losses'!$B$30</f>
        <v>227.38708161100001</v>
      </c>
      <c r="G4103" s="2">
        <f>'utprod @ meter'!G4103*'Line losses'!$B$30</f>
        <v>2659.7913053429997</v>
      </c>
      <c r="H4103" s="2">
        <f t="shared" si="63"/>
        <v>23091.365915726848</v>
      </c>
    </row>
    <row r="4104" spans="1:8" x14ac:dyDescent="0.25">
      <c r="A4104" s="1">
        <v>42175</v>
      </c>
      <c r="B4104" s="4" t="s">
        <v>17</v>
      </c>
      <c r="C4104" s="2">
        <f>'utprod @ meter'!C4104*'Line losses'!$B$30</f>
        <v>9143.6604859420022</v>
      </c>
      <c r="D4104" s="12">
        <f>'utprod @ meter'!D4104*(INDEX('Capacity by Voltage'!$D$11:$O$11,1,MATCH(DATE(YEAR($A4104),MONTH($A4104),1),'Capacity by Voltage'!$D$3:$O$3,0))*'Line losses'!$B$30+INDEX('Capacity by Voltage'!$D$12:$O$12,1,MATCH(DATE(YEAR($A4104),MONTH($A4104),1),'Capacity by Voltage'!$D$3:$O$3,0))*'Line losses'!$B$29)</f>
        <v>3857.6257377997781</v>
      </c>
      <c r="E4104" s="12">
        <f>'utprod @ meter'!E4104*(INDEX('Capacity by Voltage'!$D$16:$O$16,1,MATCH(DATE(YEAR($A4104),MONTH($A4104),1),'Capacity by Voltage'!$D$3:$O$3,0))*'Line losses'!$B$30+INDEX('Capacity by Voltage'!$D$17:$O$17,1,MATCH(DATE(YEAR($A4104),MONTH($A4104),1),'Capacity by Voltage'!$D$3:$O$3,0))*'Line losses'!$B$29)</f>
        <v>2006.6991917570101</v>
      </c>
      <c r="F4104" s="2">
        <f>'utprod @ meter'!F4104*'Line losses'!$B$30</f>
        <v>168.90648025300001</v>
      </c>
      <c r="G4104" s="2">
        <f>'utprod @ meter'!G4104*'Line losses'!$B$30</f>
        <v>1975.7344170300003</v>
      </c>
      <c r="H4104" s="2">
        <f t="shared" ref="H4104:H4167" si="64">SUM(C4104:G4104)</f>
        <v>17152.626312781787</v>
      </c>
    </row>
    <row r="4105" spans="1:8" x14ac:dyDescent="0.25">
      <c r="A4105" s="1">
        <v>42175</v>
      </c>
      <c r="B4105" s="4" t="s">
        <v>18</v>
      </c>
      <c r="C4105" s="2">
        <f>'utprod @ meter'!C4105*'Line losses'!$B$30</f>
        <v>5485.3008787919998</v>
      </c>
      <c r="D4105" s="12">
        <f>'utprod @ meter'!D4105*(INDEX('Capacity by Voltage'!$D$11:$O$11,1,MATCH(DATE(YEAR($A4105),MONTH($A4105),1),'Capacity by Voltage'!$D$3:$O$3,0))*'Line losses'!$B$30+INDEX('Capacity by Voltage'!$D$12:$O$12,1,MATCH(DATE(YEAR($A4105),MONTH($A4105),1),'Capacity by Voltage'!$D$3:$O$3,0))*'Line losses'!$B$29)</f>
        <v>2314.1980413190686</v>
      </c>
      <c r="E4105" s="12">
        <f>'utprod @ meter'!E4105*(INDEX('Capacity by Voltage'!$D$16:$O$16,1,MATCH(DATE(YEAR($A4105),MONTH($A4105),1),'Capacity by Voltage'!$D$3:$O$3,0))*'Line losses'!$B$30+INDEX('Capacity by Voltage'!$D$17:$O$17,1,MATCH(DATE(YEAR($A4105),MONTH($A4105),1),'Capacity by Voltage'!$D$3:$O$3,0))*'Line losses'!$B$29)</f>
        <v>1203.8229716183396</v>
      </c>
      <c r="F4105" s="2">
        <f>'utprod @ meter'!F4105*'Line losses'!$B$30</f>
        <v>101.32771942800001</v>
      </c>
      <c r="G4105" s="2">
        <f>'utprod @ meter'!G4105*'Line losses'!$B$30</f>
        <v>1185.2473689220001</v>
      </c>
      <c r="H4105" s="2">
        <f t="shared" si="64"/>
        <v>10289.896980079408</v>
      </c>
    </row>
    <row r="4106" spans="1:8" x14ac:dyDescent="0.25">
      <c r="A4106" s="1">
        <v>42175</v>
      </c>
      <c r="B4106" s="4" t="s">
        <v>19</v>
      </c>
      <c r="C4106" s="2">
        <f>'utprod @ meter'!C4106*'Line losses'!$B$30</f>
        <v>2274.7210679650002</v>
      </c>
      <c r="D4106" s="12">
        <f>'utprod @ meter'!D4106*(INDEX('Capacity by Voltage'!$D$11:$O$11,1,MATCH(DATE(YEAR($A4106),MONTH($A4106),1),'Capacity by Voltage'!$D$3:$O$3,0))*'Line losses'!$B$30+INDEX('Capacity by Voltage'!$D$12:$O$12,1,MATCH(DATE(YEAR($A4106),MONTH($A4106),1),'Capacity by Voltage'!$D$3:$O$3,0))*'Line losses'!$B$29)</f>
        <v>959.68358035726442</v>
      </c>
      <c r="E4106" s="12">
        <f>'utprod @ meter'!E4106*(INDEX('Capacity by Voltage'!$D$16:$O$16,1,MATCH(DATE(YEAR($A4106),MONTH($A4106),1),'Capacity by Voltage'!$D$3:$O$3,0))*'Line losses'!$B$30+INDEX('Capacity by Voltage'!$D$17:$O$17,1,MATCH(DATE(YEAR($A4106),MONTH($A4106),1),'Capacity by Voltage'!$D$3:$O$3,0))*'Line losses'!$B$29)</f>
        <v>499.21754056881122</v>
      </c>
      <c r="F4106" s="2">
        <f>'utprod @ meter'!F4106*'Line losses'!$B$30</f>
        <v>42.020097139999997</v>
      </c>
      <c r="G4106" s="2">
        <f>'utprod @ meter'!G4106*'Line losses'!$B$30</f>
        <v>491.51433572799993</v>
      </c>
      <c r="H4106" s="2">
        <f t="shared" si="64"/>
        <v>4267.1566217590762</v>
      </c>
    </row>
    <row r="4107" spans="1:8" x14ac:dyDescent="0.25">
      <c r="A4107" s="1">
        <v>42175</v>
      </c>
      <c r="B4107" s="4" t="s">
        <v>20</v>
      </c>
      <c r="C4107" s="2">
        <f>'utprod @ meter'!C4107*'Line losses'!$B$30</f>
        <v>461.21284639500004</v>
      </c>
      <c r="D4107" s="12">
        <f>'utprod @ meter'!D4107*(INDEX('Capacity by Voltage'!$D$11:$O$11,1,MATCH(DATE(YEAR($A4107),MONTH($A4107),1),'Capacity by Voltage'!$D$3:$O$3,0))*'Line losses'!$B$30+INDEX('Capacity by Voltage'!$D$12:$O$12,1,MATCH(DATE(YEAR($A4107),MONTH($A4107),1),'Capacity by Voltage'!$D$3:$O$3,0))*'Line losses'!$B$29)</f>
        <v>194.58168143724683</v>
      </c>
      <c r="E4107" s="12">
        <f>'utprod @ meter'!E4107*(INDEX('Capacity by Voltage'!$D$16:$O$16,1,MATCH(DATE(YEAR($A4107),MONTH($A4107),1),'Capacity by Voltage'!$D$3:$O$3,0))*'Line losses'!$B$30+INDEX('Capacity by Voltage'!$D$17:$O$17,1,MATCH(DATE(YEAR($A4107),MONTH($A4107),1),'Capacity by Voltage'!$D$3:$O$3,0))*'Line losses'!$B$29)</f>
        <v>101.2189406271433</v>
      </c>
      <c r="F4107" s="2">
        <f>'utprod @ meter'!F4107*'Line losses'!$B$30</f>
        <v>8.5201740530000016</v>
      </c>
      <c r="G4107" s="2">
        <f>'utprod @ meter'!G4107*'Line losses'!$B$30</f>
        <v>99.657880539000004</v>
      </c>
      <c r="H4107" s="2">
        <f t="shared" si="64"/>
        <v>865.19152305139016</v>
      </c>
    </row>
    <row r="4108" spans="1:8" x14ac:dyDescent="0.25">
      <c r="A4108" s="1">
        <v>42175</v>
      </c>
      <c r="B4108" s="4" t="s">
        <v>21</v>
      </c>
      <c r="C4108" s="2">
        <f>'utprod @ meter'!C4108*'Line losses'!$B$30</f>
        <v>26.867029381000002</v>
      </c>
      <c r="D4108" s="12">
        <f>'utprod @ meter'!D4108*(INDEX('Capacity by Voltage'!$D$11:$O$11,1,MATCH(DATE(YEAR($A4108),MONTH($A4108),1),'Capacity by Voltage'!$D$3:$O$3,0))*'Line losses'!$B$30+INDEX('Capacity by Voltage'!$D$12:$O$12,1,MATCH(DATE(YEAR($A4108),MONTH($A4108),1),'Capacity by Voltage'!$D$3:$O$3,0))*'Line losses'!$B$29)</f>
        <v>11.335035460091104</v>
      </c>
      <c r="E4108" s="12">
        <f>'utprod @ meter'!E4108*(INDEX('Capacity by Voltage'!$D$16:$O$16,1,MATCH(DATE(YEAR($A4108),MONTH($A4108),1),'Capacity by Voltage'!$D$3:$O$3,0))*'Line losses'!$B$30+INDEX('Capacity by Voltage'!$D$17:$O$17,1,MATCH(DATE(YEAR($A4108),MONTH($A4108),1),'Capacity by Voltage'!$D$3:$O$3,0))*'Line losses'!$B$29)</f>
        <v>5.8963030760014465</v>
      </c>
      <c r="F4108" s="2">
        <f>'utprod @ meter'!F4108*'Line losses'!$B$30</f>
        <v>0.49621255800000008</v>
      </c>
      <c r="G4108" s="2">
        <f>'utprod @ meter'!G4108*'Line losses'!$B$30</f>
        <v>5.8049435389999999</v>
      </c>
      <c r="H4108" s="2">
        <f t="shared" si="64"/>
        <v>50.399524014092556</v>
      </c>
    </row>
    <row r="4109" spans="1:8" x14ac:dyDescent="0.25">
      <c r="A4109" s="1">
        <v>42175</v>
      </c>
      <c r="B4109" s="4" t="s">
        <v>22</v>
      </c>
      <c r="C4109" s="2">
        <f>'utprod @ meter'!C4109*'Line losses'!$B$30</f>
        <v>0</v>
      </c>
      <c r="D4109" s="12">
        <f>'utprod @ meter'!D4109*(INDEX('Capacity by Voltage'!$D$11:$O$11,1,MATCH(DATE(YEAR($A4109),MONTH($A4109),1),'Capacity by Voltage'!$D$3:$O$3,0))*'Line losses'!$B$30+INDEX('Capacity by Voltage'!$D$12:$O$12,1,MATCH(DATE(YEAR($A4109),MONTH($A4109),1),'Capacity by Voltage'!$D$3:$O$3,0))*'Line losses'!$B$29)</f>
        <v>0</v>
      </c>
      <c r="E4109" s="12">
        <f>'utprod @ meter'!E4109*(INDEX('Capacity by Voltage'!$D$16:$O$16,1,MATCH(DATE(YEAR($A4109),MONTH($A4109),1),'Capacity by Voltage'!$D$3:$O$3,0))*'Line losses'!$B$30+INDEX('Capacity by Voltage'!$D$17:$O$17,1,MATCH(DATE(YEAR($A4109),MONTH($A4109),1),'Capacity by Voltage'!$D$3:$O$3,0))*'Line losses'!$B$29)</f>
        <v>0</v>
      </c>
      <c r="F4109" s="2">
        <f>'utprod @ meter'!F4109*'Line losses'!$B$30</f>
        <v>0</v>
      </c>
      <c r="G4109" s="2">
        <f>'utprod @ meter'!G4109*'Line losses'!$B$30</f>
        <v>0</v>
      </c>
      <c r="H4109" s="2">
        <f t="shared" si="64"/>
        <v>0</v>
      </c>
    </row>
    <row r="4110" spans="1:8" x14ac:dyDescent="0.25">
      <c r="A4110" s="1">
        <v>42175</v>
      </c>
      <c r="B4110" s="4" t="s">
        <v>23</v>
      </c>
      <c r="C4110" s="2">
        <f>'utprod @ meter'!C4110*'Line losses'!$B$30</f>
        <v>0</v>
      </c>
      <c r="D4110" s="12">
        <f>'utprod @ meter'!D4110*(INDEX('Capacity by Voltage'!$D$11:$O$11,1,MATCH(DATE(YEAR($A4110),MONTH($A4110),1),'Capacity by Voltage'!$D$3:$O$3,0))*'Line losses'!$B$30+INDEX('Capacity by Voltage'!$D$12:$O$12,1,MATCH(DATE(YEAR($A4110),MONTH($A4110),1),'Capacity by Voltage'!$D$3:$O$3,0))*'Line losses'!$B$29)</f>
        <v>0</v>
      </c>
      <c r="E4110" s="12">
        <f>'utprod @ meter'!E4110*(INDEX('Capacity by Voltage'!$D$16:$O$16,1,MATCH(DATE(YEAR($A4110),MONTH($A4110),1),'Capacity by Voltage'!$D$3:$O$3,0))*'Line losses'!$B$30+INDEX('Capacity by Voltage'!$D$17:$O$17,1,MATCH(DATE(YEAR($A4110),MONTH($A4110),1),'Capacity by Voltage'!$D$3:$O$3,0))*'Line losses'!$B$29)</f>
        <v>0</v>
      </c>
      <c r="F4110" s="2">
        <f>'utprod @ meter'!F4110*'Line losses'!$B$30</f>
        <v>0</v>
      </c>
      <c r="G4110" s="2">
        <f>'utprod @ meter'!G4110*'Line losses'!$B$30</f>
        <v>0</v>
      </c>
      <c r="H4110" s="2">
        <f t="shared" si="64"/>
        <v>0</v>
      </c>
    </row>
    <row r="4111" spans="1:8" x14ac:dyDescent="0.25">
      <c r="A4111" s="1">
        <v>42176</v>
      </c>
      <c r="B4111" s="4" t="s">
        <v>0</v>
      </c>
      <c r="C4111" s="2">
        <f>'utprod @ meter'!C4111*'Line losses'!$B$30</f>
        <v>0</v>
      </c>
      <c r="D4111" s="12">
        <f>'utprod @ meter'!D4111*(INDEX('Capacity by Voltage'!$D$11:$O$11,1,MATCH(DATE(YEAR($A4111),MONTH($A4111),1),'Capacity by Voltage'!$D$3:$O$3,0))*'Line losses'!$B$30+INDEX('Capacity by Voltage'!$D$12:$O$12,1,MATCH(DATE(YEAR($A4111),MONTH($A4111),1),'Capacity by Voltage'!$D$3:$O$3,0))*'Line losses'!$B$29)</f>
        <v>0</v>
      </c>
      <c r="E4111" s="12">
        <f>'utprod @ meter'!E4111*(INDEX('Capacity by Voltage'!$D$16:$O$16,1,MATCH(DATE(YEAR($A4111),MONTH($A4111),1),'Capacity by Voltage'!$D$3:$O$3,0))*'Line losses'!$B$30+INDEX('Capacity by Voltage'!$D$17:$O$17,1,MATCH(DATE(YEAR($A4111),MONTH($A4111),1),'Capacity by Voltage'!$D$3:$O$3,0))*'Line losses'!$B$29)</f>
        <v>0</v>
      </c>
      <c r="F4111" s="2">
        <f>'utprod @ meter'!F4111*'Line losses'!$B$30</f>
        <v>0</v>
      </c>
      <c r="G4111" s="2">
        <f>'utprod @ meter'!G4111*'Line losses'!$B$30</f>
        <v>0</v>
      </c>
      <c r="H4111" s="2">
        <f t="shared" si="64"/>
        <v>0</v>
      </c>
    </row>
    <row r="4112" spans="1:8" x14ac:dyDescent="0.25">
      <c r="A4112" s="1">
        <v>42176</v>
      </c>
      <c r="B4112" s="4" t="s">
        <v>1</v>
      </c>
      <c r="C4112" s="2">
        <f>'utprod @ meter'!C4112*'Line losses'!$B$30</f>
        <v>0</v>
      </c>
      <c r="D4112" s="12">
        <f>'utprod @ meter'!D4112*(INDEX('Capacity by Voltage'!$D$11:$O$11,1,MATCH(DATE(YEAR($A4112),MONTH($A4112),1),'Capacity by Voltage'!$D$3:$O$3,0))*'Line losses'!$B$30+INDEX('Capacity by Voltage'!$D$12:$O$12,1,MATCH(DATE(YEAR($A4112),MONTH($A4112),1),'Capacity by Voltage'!$D$3:$O$3,0))*'Line losses'!$B$29)</f>
        <v>0</v>
      </c>
      <c r="E4112" s="12">
        <f>'utprod @ meter'!E4112*(INDEX('Capacity by Voltage'!$D$16:$O$16,1,MATCH(DATE(YEAR($A4112),MONTH($A4112),1),'Capacity by Voltage'!$D$3:$O$3,0))*'Line losses'!$B$30+INDEX('Capacity by Voltage'!$D$17:$O$17,1,MATCH(DATE(YEAR($A4112),MONTH($A4112),1),'Capacity by Voltage'!$D$3:$O$3,0))*'Line losses'!$B$29)</f>
        <v>0</v>
      </c>
      <c r="F4112" s="2">
        <f>'utprod @ meter'!F4112*'Line losses'!$B$30</f>
        <v>0</v>
      </c>
      <c r="G4112" s="2">
        <f>'utprod @ meter'!G4112*'Line losses'!$B$30</f>
        <v>0</v>
      </c>
      <c r="H4112" s="2">
        <f t="shared" si="64"/>
        <v>0</v>
      </c>
    </row>
    <row r="4113" spans="1:8" x14ac:dyDescent="0.25">
      <c r="A4113" s="1">
        <v>42176</v>
      </c>
      <c r="B4113" s="4" t="s">
        <v>2</v>
      </c>
      <c r="C4113" s="2">
        <f>'utprod @ meter'!C4113*'Line losses'!$B$30</f>
        <v>0</v>
      </c>
      <c r="D4113" s="12">
        <f>'utprod @ meter'!D4113*(INDEX('Capacity by Voltage'!$D$11:$O$11,1,MATCH(DATE(YEAR($A4113),MONTH($A4113),1),'Capacity by Voltage'!$D$3:$O$3,0))*'Line losses'!$B$30+INDEX('Capacity by Voltage'!$D$12:$O$12,1,MATCH(DATE(YEAR($A4113),MONTH($A4113),1),'Capacity by Voltage'!$D$3:$O$3,0))*'Line losses'!$B$29)</f>
        <v>0</v>
      </c>
      <c r="E4113" s="12">
        <f>'utprod @ meter'!E4113*(INDEX('Capacity by Voltage'!$D$16:$O$16,1,MATCH(DATE(YEAR($A4113),MONTH($A4113),1),'Capacity by Voltage'!$D$3:$O$3,0))*'Line losses'!$B$30+INDEX('Capacity by Voltage'!$D$17:$O$17,1,MATCH(DATE(YEAR($A4113),MONTH($A4113),1),'Capacity by Voltage'!$D$3:$O$3,0))*'Line losses'!$B$29)</f>
        <v>0</v>
      </c>
      <c r="F4113" s="2">
        <f>'utprod @ meter'!F4113*'Line losses'!$B$30</f>
        <v>0</v>
      </c>
      <c r="G4113" s="2">
        <f>'utprod @ meter'!G4113*'Line losses'!$B$30</f>
        <v>0</v>
      </c>
      <c r="H4113" s="2">
        <f t="shared" si="64"/>
        <v>0</v>
      </c>
    </row>
    <row r="4114" spans="1:8" x14ac:dyDescent="0.25">
      <c r="A4114" s="1">
        <v>42176</v>
      </c>
      <c r="B4114" s="4" t="s">
        <v>3</v>
      </c>
      <c r="C4114" s="2">
        <f>'utprod @ meter'!C4114*'Line losses'!$B$30</f>
        <v>0</v>
      </c>
      <c r="D4114" s="12">
        <f>'utprod @ meter'!D4114*(INDEX('Capacity by Voltage'!$D$11:$O$11,1,MATCH(DATE(YEAR($A4114),MONTH($A4114),1),'Capacity by Voltage'!$D$3:$O$3,0))*'Line losses'!$B$30+INDEX('Capacity by Voltage'!$D$12:$O$12,1,MATCH(DATE(YEAR($A4114),MONTH($A4114),1),'Capacity by Voltage'!$D$3:$O$3,0))*'Line losses'!$B$29)</f>
        <v>0</v>
      </c>
      <c r="E4114" s="12">
        <f>'utprod @ meter'!E4114*(INDEX('Capacity by Voltage'!$D$16:$O$16,1,MATCH(DATE(YEAR($A4114),MONTH($A4114),1),'Capacity by Voltage'!$D$3:$O$3,0))*'Line losses'!$B$30+INDEX('Capacity by Voltage'!$D$17:$O$17,1,MATCH(DATE(YEAR($A4114),MONTH($A4114),1),'Capacity by Voltage'!$D$3:$O$3,0))*'Line losses'!$B$29)</f>
        <v>0</v>
      </c>
      <c r="F4114" s="2">
        <f>'utprod @ meter'!F4114*'Line losses'!$B$30</f>
        <v>0</v>
      </c>
      <c r="G4114" s="2">
        <f>'utprod @ meter'!G4114*'Line losses'!$B$30</f>
        <v>0</v>
      </c>
      <c r="H4114" s="2">
        <f t="shared" si="64"/>
        <v>0</v>
      </c>
    </row>
    <row r="4115" spans="1:8" x14ac:dyDescent="0.25">
      <c r="A4115" s="1">
        <v>42176</v>
      </c>
      <c r="B4115" s="4" t="s">
        <v>4</v>
      </c>
      <c r="C4115" s="2">
        <f>'utprod @ meter'!C4115*'Line losses'!$B$30</f>
        <v>0</v>
      </c>
      <c r="D4115" s="12">
        <f>'utprod @ meter'!D4115*(INDEX('Capacity by Voltage'!$D$11:$O$11,1,MATCH(DATE(YEAR($A4115),MONTH($A4115),1),'Capacity by Voltage'!$D$3:$O$3,0))*'Line losses'!$B$30+INDEX('Capacity by Voltage'!$D$12:$O$12,1,MATCH(DATE(YEAR($A4115),MONTH($A4115),1),'Capacity by Voltage'!$D$3:$O$3,0))*'Line losses'!$B$29)</f>
        <v>0</v>
      </c>
      <c r="E4115" s="12">
        <f>'utprod @ meter'!E4115*(INDEX('Capacity by Voltage'!$D$16:$O$16,1,MATCH(DATE(YEAR($A4115),MONTH($A4115),1),'Capacity by Voltage'!$D$3:$O$3,0))*'Line losses'!$B$30+INDEX('Capacity by Voltage'!$D$17:$O$17,1,MATCH(DATE(YEAR($A4115),MONTH($A4115),1),'Capacity by Voltage'!$D$3:$O$3,0))*'Line losses'!$B$29)</f>
        <v>0</v>
      </c>
      <c r="F4115" s="2">
        <f>'utprod @ meter'!F4115*'Line losses'!$B$30</f>
        <v>0</v>
      </c>
      <c r="G4115" s="2">
        <f>'utprod @ meter'!G4115*'Line losses'!$B$30</f>
        <v>0</v>
      </c>
      <c r="H4115" s="2">
        <f t="shared" si="64"/>
        <v>0</v>
      </c>
    </row>
    <row r="4116" spans="1:8" x14ac:dyDescent="0.25">
      <c r="A4116" s="1">
        <v>42176</v>
      </c>
      <c r="B4116" s="4" t="s">
        <v>5</v>
      </c>
      <c r="C4116" s="2">
        <f>'utprod @ meter'!C4116*'Line losses'!$B$30</f>
        <v>0</v>
      </c>
      <c r="D4116" s="12">
        <f>'utprod @ meter'!D4116*(INDEX('Capacity by Voltage'!$D$11:$O$11,1,MATCH(DATE(YEAR($A4116),MONTH($A4116),1),'Capacity by Voltage'!$D$3:$O$3,0))*'Line losses'!$B$30+INDEX('Capacity by Voltage'!$D$12:$O$12,1,MATCH(DATE(YEAR($A4116),MONTH($A4116),1),'Capacity by Voltage'!$D$3:$O$3,0))*'Line losses'!$B$29)</f>
        <v>0</v>
      </c>
      <c r="E4116" s="12">
        <f>'utprod @ meter'!E4116*(INDEX('Capacity by Voltage'!$D$16:$O$16,1,MATCH(DATE(YEAR($A4116),MONTH($A4116),1),'Capacity by Voltage'!$D$3:$O$3,0))*'Line losses'!$B$30+INDEX('Capacity by Voltage'!$D$17:$O$17,1,MATCH(DATE(YEAR($A4116),MONTH($A4116),1),'Capacity by Voltage'!$D$3:$O$3,0))*'Line losses'!$B$29)</f>
        <v>0</v>
      </c>
      <c r="F4116" s="2">
        <f>'utprod @ meter'!F4116*'Line losses'!$B$30</f>
        <v>0</v>
      </c>
      <c r="G4116" s="2">
        <f>'utprod @ meter'!G4116*'Line losses'!$B$30</f>
        <v>0</v>
      </c>
      <c r="H4116" s="2">
        <f t="shared" si="64"/>
        <v>0</v>
      </c>
    </row>
    <row r="4117" spans="1:8" x14ac:dyDescent="0.25">
      <c r="A4117" s="1">
        <v>42176</v>
      </c>
      <c r="B4117" s="4" t="s">
        <v>6</v>
      </c>
      <c r="C4117" s="2">
        <f>'utprod @ meter'!C4117*'Line losses'!$B$30</f>
        <v>326.87955796400001</v>
      </c>
      <c r="D4117" s="12">
        <f>'utprod @ meter'!D4117*(INDEX('Capacity by Voltage'!$D$11:$O$11,1,MATCH(DATE(YEAR($A4117),MONTH($A4117),1),'Capacity by Voltage'!$D$3:$O$3,0))*'Line losses'!$B$30+INDEX('Capacity by Voltage'!$D$12:$O$12,1,MATCH(DATE(YEAR($A4117),MONTH($A4117),1),'Capacity by Voltage'!$D$3:$O$3,0))*'Line losses'!$B$29)</f>
        <v>137.90743232508646</v>
      </c>
      <c r="E4117" s="12">
        <f>'utprod @ meter'!E4117*(INDEX('Capacity by Voltage'!$D$16:$O$16,1,MATCH(DATE(YEAR($A4117),MONTH($A4117),1),'Capacity by Voltage'!$D$3:$O$3,0))*'Line losses'!$B$30+INDEX('Capacity by Voltage'!$D$17:$O$17,1,MATCH(DATE(YEAR($A4117),MONTH($A4117),1),'Capacity by Voltage'!$D$3:$O$3,0))*'Line losses'!$B$29)</f>
        <v>71.738354091350928</v>
      </c>
      <c r="F4117" s="2">
        <f>'utprod @ meter'!F4117*'Line losses'!$B$30</f>
        <v>6.0381820260000003</v>
      </c>
      <c r="G4117" s="2">
        <f>'utprod @ meter'!G4117*'Line losses'!$B$30</f>
        <v>70.631304370000009</v>
      </c>
      <c r="H4117" s="2">
        <f t="shared" si="64"/>
        <v>613.19483077643736</v>
      </c>
    </row>
    <row r="4118" spans="1:8" x14ac:dyDescent="0.25">
      <c r="A4118" s="1">
        <v>42176</v>
      </c>
      <c r="B4118" s="4" t="s">
        <v>7</v>
      </c>
      <c r="C4118" s="2">
        <f>'utprod @ meter'!C4118*'Line losses'!$B$30</f>
        <v>1298.5613164130002</v>
      </c>
      <c r="D4118" s="12">
        <f>'utprod @ meter'!D4118*(INDEX('Capacity by Voltage'!$D$11:$O$11,1,MATCH(DATE(YEAR($A4118),MONTH($A4118),1),'Capacity by Voltage'!$D$3:$O$3,0))*'Line losses'!$B$30+INDEX('Capacity by Voltage'!$D$12:$O$12,1,MATCH(DATE(YEAR($A4118),MONTH($A4118),1),'Capacity by Voltage'!$D$3:$O$3,0))*'Line losses'!$B$29)</f>
        <v>547.85107475088375</v>
      </c>
      <c r="E4118" s="12">
        <f>'utprod @ meter'!E4118*(INDEX('Capacity by Voltage'!$D$16:$O$16,1,MATCH(DATE(YEAR($A4118),MONTH($A4118),1),'Capacity by Voltage'!$D$3:$O$3,0))*'Line losses'!$B$30+INDEX('Capacity by Voltage'!$D$17:$O$17,1,MATCH(DATE(YEAR($A4118),MONTH($A4118),1),'Capacity by Voltage'!$D$3:$O$3,0))*'Line losses'!$B$29)</f>
        <v>284.98705316252176</v>
      </c>
      <c r="F4118" s="2">
        <f>'utprod @ meter'!F4118*'Line losses'!$B$30</f>
        <v>23.987323918000001</v>
      </c>
      <c r="G4118" s="2">
        <f>'utprod @ meter'!G4118*'Line losses'!$B$30</f>
        <v>280.58868757200003</v>
      </c>
      <c r="H4118" s="2">
        <f t="shared" si="64"/>
        <v>2435.9754558164059</v>
      </c>
    </row>
    <row r="4119" spans="1:8" x14ac:dyDescent="0.25">
      <c r="A4119" s="1">
        <v>42176</v>
      </c>
      <c r="B4119" s="4" t="s">
        <v>8</v>
      </c>
      <c r="C4119" s="2">
        <f>'utprod @ meter'!C4119*'Line losses'!$B$30</f>
        <v>3438.9472374730003</v>
      </c>
      <c r="D4119" s="12">
        <f>'utprod @ meter'!D4119*(INDEX('Capacity by Voltage'!$D$11:$O$11,1,MATCH(DATE(YEAR($A4119),MONTH($A4119),1),'Capacity by Voltage'!$D$3:$O$3,0))*'Line losses'!$B$30+INDEX('Capacity by Voltage'!$D$12:$O$12,1,MATCH(DATE(YEAR($A4119),MONTH($A4119),1),'Capacity by Voltage'!$D$3:$O$3,0))*'Line losses'!$B$29)</f>
        <v>1450.8604059959878</v>
      </c>
      <c r="E4119" s="12">
        <f>'utprod @ meter'!E4119*(INDEX('Capacity by Voltage'!$D$16:$O$16,1,MATCH(DATE(YEAR($A4119),MONTH($A4119),1),'Capacity by Voltage'!$D$3:$O$3,0))*'Line losses'!$B$30+INDEX('Capacity by Voltage'!$D$17:$O$17,1,MATCH(DATE(YEAR($A4119),MONTH($A4119),1),'Capacity by Voltage'!$D$3:$O$3,0))*'Line losses'!$B$29)</f>
        <v>754.72307835132574</v>
      </c>
      <c r="F4119" s="2">
        <f>'utprod @ meter'!F4119*'Line losses'!$B$30</f>
        <v>63.526358268000003</v>
      </c>
      <c r="G4119" s="2">
        <f>'utprod @ meter'!G4119*'Line losses'!$B$30</f>
        <v>743.07737636800005</v>
      </c>
      <c r="H4119" s="2">
        <f t="shared" si="64"/>
        <v>6451.1344564563142</v>
      </c>
    </row>
    <row r="4120" spans="1:8" x14ac:dyDescent="0.25">
      <c r="A4120" s="1">
        <v>42176</v>
      </c>
      <c r="B4120" s="4" t="s">
        <v>9</v>
      </c>
      <c r="C4120" s="2">
        <f>'utprod @ meter'!C4120*'Line losses'!$B$30</f>
        <v>6631.6169343620004</v>
      </c>
      <c r="D4120" s="12">
        <f>'utprod @ meter'!D4120*(INDEX('Capacity by Voltage'!$D$11:$O$11,1,MATCH(DATE(YEAR($A4120),MONTH($A4120),1),'Capacity by Voltage'!$D$3:$O$3,0))*'Line losses'!$B$30+INDEX('Capacity by Voltage'!$D$12:$O$12,1,MATCH(DATE(YEAR($A4120),MONTH($A4120),1),'Capacity by Voltage'!$D$3:$O$3,0))*'Line losses'!$B$29)</f>
        <v>2797.8175578588671</v>
      </c>
      <c r="E4120" s="12">
        <f>'utprod @ meter'!E4120*(INDEX('Capacity by Voltage'!$D$16:$O$16,1,MATCH(DATE(YEAR($A4120),MONTH($A4120),1),'Capacity by Voltage'!$D$3:$O$3,0))*'Line losses'!$B$30+INDEX('Capacity by Voltage'!$D$17:$O$17,1,MATCH(DATE(YEAR($A4120),MONTH($A4120),1),'Capacity by Voltage'!$D$3:$O$3,0))*'Line losses'!$B$29)</f>
        <v>1455.3976406835197</v>
      </c>
      <c r="F4120" s="2">
        <f>'utprod @ meter'!F4120*'Line losses'!$B$30</f>
        <v>122.50224294699998</v>
      </c>
      <c r="G4120" s="2">
        <f>'utprod @ meter'!G4120*'Line losses'!$B$30</f>
        <v>1432.9392082200002</v>
      </c>
      <c r="H4120" s="2">
        <f t="shared" si="64"/>
        <v>12440.273584071387</v>
      </c>
    </row>
    <row r="4121" spans="1:8" x14ac:dyDescent="0.25">
      <c r="A4121" s="1">
        <v>42176</v>
      </c>
      <c r="B4121" s="4" t="s">
        <v>10</v>
      </c>
      <c r="C4121" s="2">
        <f>'utprod @ meter'!C4121*'Line losses'!$B$30</f>
        <v>10460.132845530001</v>
      </c>
      <c r="D4121" s="12">
        <f>'utprod @ meter'!D4121*(INDEX('Capacity by Voltage'!$D$11:$O$11,1,MATCH(DATE(YEAR($A4121),MONTH($A4121),1),'Capacity by Voltage'!$D$3:$O$3,0))*'Line losses'!$B$30+INDEX('Capacity by Voltage'!$D$12:$O$12,1,MATCH(DATE(YEAR($A4121),MONTH($A4121),1),'Capacity by Voltage'!$D$3:$O$3,0))*'Line losses'!$B$29)</f>
        <v>4413.0331934612905</v>
      </c>
      <c r="E4121" s="12">
        <f>'utprod @ meter'!E4121*(INDEX('Capacity by Voltage'!$D$16:$O$16,1,MATCH(DATE(YEAR($A4121),MONTH($A4121),1),'Capacity by Voltage'!$D$3:$O$3,0))*'Line losses'!$B$30+INDEX('Capacity by Voltage'!$D$17:$O$17,1,MATCH(DATE(YEAR($A4121),MONTH($A4121),1),'Capacity by Voltage'!$D$3:$O$3,0))*'Line losses'!$B$29)</f>
        <v>2295.6161847926519</v>
      </c>
      <c r="F4121" s="2">
        <f>'utprod @ meter'!F4121*'Line losses'!$B$30</f>
        <v>193.22461254300001</v>
      </c>
      <c r="G4121" s="2">
        <f>'utprod @ meter'!G4121*'Line losses'!$B$30</f>
        <v>2260.1933767070004</v>
      </c>
      <c r="H4121" s="2">
        <f t="shared" si="64"/>
        <v>19622.200213033942</v>
      </c>
    </row>
    <row r="4122" spans="1:8" x14ac:dyDescent="0.25">
      <c r="A4122" s="1">
        <v>42176</v>
      </c>
      <c r="B4122" s="4" t="s">
        <v>11</v>
      </c>
      <c r="C4122" s="2">
        <f>'utprod @ meter'!C4122*'Line losses'!$B$30</f>
        <v>13424.434186536</v>
      </c>
      <c r="D4122" s="12">
        <f>'utprod @ meter'!D4122*(INDEX('Capacity by Voltage'!$D$11:$O$11,1,MATCH(DATE(YEAR($A4122),MONTH($A4122),1),'Capacity by Voltage'!$D$3:$O$3,0))*'Line losses'!$B$30+INDEX('Capacity by Voltage'!$D$12:$O$12,1,MATCH(DATE(YEAR($A4122),MONTH($A4122),1),'Capacity by Voltage'!$D$3:$O$3,0))*'Line losses'!$B$29)</f>
        <v>5663.6444002899871</v>
      </c>
      <c r="E4122" s="12">
        <f>'utprod @ meter'!E4122*(INDEX('Capacity by Voltage'!$D$16:$O$16,1,MATCH(DATE(YEAR($A4122),MONTH($A4122),1),'Capacity by Voltage'!$D$3:$O$3,0))*'Line losses'!$B$30+INDEX('Capacity by Voltage'!$D$17:$O$17,1,MATCH(DATE(YEAR($A4122),MONTH($A4122),1),'Capacity by Voltage'!$D$3:$O$3,0))*'Line losses'!$B$29)</f>
        <v>2946.1721709788335</v>
      </c>
      <c r="F4122" s="2">
        <f>'utprod @ meter'!F4122*'Line losses'!$B$30</f>
        <v>247.98361971599999</v>
      </c>
      <c r="G4122" s="2">
        <f>'utprod @ meter'!G4122*'Line losses'!$B$30</f>
        <v>2900.7108653850005</v>
      </c>
      <c r="H4122" s="2">
        <f t="shared" si="64"/>
        <v>25182.945242905822</v>
      </c>
    </row>
    <row r="4123" spans="1:8" x14ac:dyDescent="0.25">
      <c r="A4123" s="1">
        <v>42176</v>
      </c>
      <c r="B4123" s="4" t="s">
        <v>12</v>
      </c>
      <c r="C4123" s="2">
        <f>'utprod @ meter'!C4123*'Line losses'!$B$30</f>
        <v>15314.063644672002</v>
      </c>
      <c r="D4123" s="12">
        <f>'utprod @ meter'!D4123*(INDEX('Capacity by Voltage'!$D$11:$O$11,1,MATCH(DATE(YEAR($A4123),MONTH($A4123),1),'Capacity by Voltage'!$D$3:$O$3,0))*'Line losses'!$B$30+INDEX('Capacity by Voltage'!$D$12:$O$12,1,MATCH(DATE(YEAR($A4123),MONTH($A4123),1),'Capacity by Voltage'!$D$3:$O$3,0))*'Line losses'!$B$29)</f>
        <v>6460.8625424096936</v>
      </c>
      <c r="E4123" s="12">
        <f>'utprod @ meter'!E4123*(INDEX('Capacity by Voltage'!$D$16:$O$16,1,MATCH(DATE(YEAR($A4123),MONTH($A4123),1),'Capacity by Voltage'!$D$3:$O$3,0))*'Line losses'!$B$30+INDEX('Capacity by Voltage'!$D$17:$O$17,1,MATCH(DATE(YEAR($A4123),MONTH($A4123),1),'Capacity by Voltage'!$D$3:$O$3,0))*'Line losses'!$B$29)</f>
        <v>3360.8769629691715</v>
      </c>
      <c r="F4123" s="2">
        <f>'utprod @ meter'!F4123*'Line losses'!$B$30</f>
        <v>282.88947838400003</v>
      </c>
      <c r="G4123" s="2">
        <f>'utprod @ meter'!G4123*'Line losses'!$B$30</f>
        <v>3309.0166739480001</v>
      </c>
      <c r="H4123" s="2">
        <f t="shared" si="64"/>
        <v>28727.709302382867</v>
      </c>
    </row>
    <row r="4124" spans="1:8" x14ac:dyDescent="0.25">
      <c r="A4124" s="1">
        <v>42176</v>
      </c>
      <c r="B4124" s="4" t="s">
        <v>13</v>
      </c>
      <c r="C4124" s="2">
        <f>'utprod @ meter'!C4124*'Line losses'!$B$30</f>
        <v>16003.644846949999</v>
      </c>
      <c r="D4124" s="12">
        <f>'utprod @ meter'!D4124*(INDEX('Capacity by Voltage'!$D$11:$O$11,1,MATCH(DATE(YEAR($A4124),MONTH($A4124),1),'Capacity by Voltage'!$D$3:$O$3,0))*'Line losses'!$B$30+INDEX('Capacity by Voltage'!$D$12:$O$12,1,MATCH(DATE(YEAR($A4124),MONTH($A4124),1),'Capacity by Voltage'!$D$3:$O$3,0))*'Line losses'!$B$29)</f>
        <v>6751.7901688811253</v>
      </c>
      <c r="E4124" s="12">
        <f>'utprod @ meter'!E4124*(INDEX('Capacity by Voltage'!$D$16:$O$16,1,MATCH(DATE(YEAR($A4124),MONTH($A4124),1),'Capacity by Voltage'!$D$3:$O$3,0))*'Line losses'!$B$30+INDEX('Capacity by Voltage'!$D$17:$O$17,1,MATCH(DATE(YEAR($A4124),MONTH($A4124),1),'Capacity by Voltage'!$D$3:$O$3,0))*'Line losses'!$B$29)</f>
        <v>3512.2144797423275</v>
      </c>
      <c r="F4124" s="2">
        <f>'utprod @ meter'!F4124*'Line losses'!$B$30</f>
        <v>295.62745918000002</v>
      </c>
      <c r="G4124" s="2">
        <f>'utprod @ meter'!G4124*'Line losses'!$B$30</f>
        <v>3458.0188976610007</v>
      </c>
      <c r="H4124" s="2">
        <f t="shared" si="64"/>
        <v>30021.295852414452</v>
      </c>
    </row>
    <row r="4125" spans="1:8" x14ac:dyDescent="0.25">
      <c r="A4125" s="1">
        <v>42176</v>
      </c>
      <c r="B4125" s="4" t="s">
        <v>14</v>
      </c>
      <c r="C4125" s="2">
        <f>'utprod @ meter'!C4125*'Line losses'!$B$30</f>
        <v>15999.166853846998</v>
      </c>
      <c r="D4125" s="12">
        <f>'utprod @ meter'!D4125*(INDEX('Capacity by Voltage'!$D$11:$O$11,1,MATCH(DATE(YEAR($A4125),MONTH($A4125),1),'Capacity by Voltage'!$D$3:$O$3,0))*'Line losses'!$B$30+INDEX('Capacity by Voltage'!$D$12:$O$12,1,MATCH(DATE(YEAR($A4125),MONTH($A4125),1),'Capacity by Voltage'!$D$3:$O$3,0))*'Line losses'!$B$29)</f>
        <v>6749.9003775122455</v>
      </c>
      <c r="E4125" s="12">
        <f>'utprod @ meter'!E4125*(INDEX('Capacity by Voltage'!$D$16:$O$16,1,MATCH(DATE(YEAR($A4125),MONTH($A4125),1),'Capacity by Voltage'!$D$3:$O$3,0))*'Line losses'!$B$30+INDEX('Capacity by Voltage'!$D$17:$O$17,1,MATCH(DATE(YEAR($A4125),MONTH($A4125),1),'Capacity by Voltage'!$D$3:$O$3,0))*'Line losses'!$B$29)</f>
        <v>3511.2317625629935</v>
      </c>
      <c r="F4125" s="2">
        <f>'utprod @ meter'!F4125*'Line losses'!$B$30</f>
        <v>295.54475708699999</v>
      </c>
      <c r="G4125" s="2">
        <f>'utprod @ meter'!G4125*'Line losses'!$B$30</f>
        <v>3457.0515619440002</v>
      </c>
      <c r="H4125" s="2">
        <f t="shared" si="64"/>
        <v>30012.895312953238</v>
      </c>
    </row>
    <row r="4126" spans="1:8" x14ac:dyDescent="0.25">
      <c r="A4126" s="1">
        <v>42176</v>
      </c>
      <c r="B4126" s="4" t="s">
        <v>15</v>
      </c>
      <c r="C4126" s="2">
        <f>'utprod @ meter'!C4126*'Line losses'!$B$30</f>
        <v>14817.028711927</v>
      </c>
      <c r="D4126" s="12">
        <f>'utprod @ meter'!D4126*(INDEX('Capacity by Voltage'!$D$11:$O$11,1,MATCH(DATE(YEAR($A4126),MONTH($A4126),1),'Capacity by Voltage'!$D$3:$O$3,0))*'Line losses'!$B$30+INDEX('Capacity by Voltage'!$D$12:$O$12,1,MATCH(DATE(YEAR($A4126),MONTH($A4126),1),'Capacity by Voltage'!$D$3:$O$3,0))*'Line losses'!$B$29)</f>
        <v>6251.1671709628936</v>
      </c>
      <c r="E4126" s="12">
        <f>'utprod @ meter'!E4126*(INDEX('Capacity by Voltage'!$D$16:$O$16,1,MATCH(DATE(YEAR($A4126),MONTH($A4126),1),'Capacity by Voltage'!$D$3:$O$3,0))*'Line losses'!$B$30+INDEX('Capacity by Voltage'!$D$17:$O$17,1,MATCH(DATE(YEAR($A4126),MONTH($A4126),1),'Capacity by Voltage'!$D$3:$O$3,0))*'Line losses'!$B$29)</f>
        <v>3251.7953560631454</v>
      </c>
      <c r="F4126" s="2">
        <f>'utprod @ meter'!F4126*'Line losses'!$B$30</f>
        <v>273.70768758700001</v>
      </c>
      <c r="G4126" s="2">
        <f>'utprod @ meter'!G4126*'Line losses'!$B$30</f>
        <v>3201.6182491990003</v>
      </c>
      <c r="H4126" s="2">
        <f t="shared" si="64"/>
        <v>27795.317175739041</v>
      </c>
    </row>
    <row r="4127" spans="1:8" x14ac:dyDescent="0.25">
      <c r="A4127" s="1">
        <v>42176</v>
      </c>
      <c r="B4127" s="4" t="s">
        <v>16</v>
      </c>
      <c r="C4127" s="2">
        <f>'utprod @ meter'!C4127*'Line losses'!$B$30</f>
        <v>12354.240296769001</v>
      </c>
      <c r="D4127" s="12">
        <f>'utprod @ meter'!D4127*(INDEX('Capacity by Voltage'!$D$11:$O$11,1,MATCH(DATE(YEAR($A4127),MONTH($A4127),1),'Capacity by Voltage'!$D$3:$O$3,0))*'Line losses'!$B$30+INDEX('Capacity by Voltage'!$D$12:$O$12,1,MATCH(DATE(YEAR($A4127),MONTH($A4127),1),'Capacity by Voltage'!$D$3:$O$3,0))*'Line losses'!$B$29)</f>
        <v>5212.1401987615818</v>
      </c>
      <c r="E4127" s="12">
        <f>'utprod @ meter'!E4127*(INDEX('Capacity by Voltage'!$D$16:$O$16,1,MATCH(DATE(YEAR($A4127),MONTH($A4127),1),'Capacity by Voltage'!$D$3:$O$3,0))*'Line losses'!$B$30+INDEX('Capacity by Voltage'!$D$17:$O$17,1,MATCH(DATE(YEAR($A4127),MONTH($A4127),1),'Capacity by Voltage'!$D$3:$O$3,0))*'Line losses'!$B$29)</f>
        <v>2711.3036939623235</v>
      </c>
      <c r="F4127" s="2">
        <f>'utprod @ meter'!F4127*'Line losses'!$B$30</f>
        <v>228.21410254099999</v>
      </c>
      <c r="G4127" s="2">
        <f>'utprod @ meter'!G4127*'Line losses'!$B$30</f>
        <v>2669.466520987</v>
      </c>
      <c r="H4127" s="2">
        <f t="shared" si="64"/>
        <v>23175.364813020904</v>
      </c>
    </row>
    <row r="4128" spans="1:8" x14ac:dyDescent="0.25">
      <c r="A4128" s="1">
        <v>42176</v>
      </c>
      <c r="B4128" s="4" t="s">
        <v>17</v>
      </c>
      <c r="C4128" s="2">
        <f>'utprod @ meter'!C4128*'Line losses'!$B$30</f>
        <v>8852.603943565</v>
      </c>
      <c r="D4128" s="12">
        <f>'utprod @ meter'!D4128*(INDEX('Capacity by Voltage'!$D$11:$O$11,1,MATCH(DATE(YEAR($A4128),MONTH($A4128),1),'Capacity by Voltage'!$D$3:$O$3,0))*'Line losses'!$B$30+INDEX('Capacity by Voltage'!$D$12:$O$12,1,MATCH(DATE(YEAR($A4128),MONTH($A4128),1),'Capacity by Voltage'!$D$3:$O$3,0))*'Line losses'!$B$29)</f>
        <v>3734.831995484245</v>
      </c>
      <c r="E4128" s="12">
        <f>'utprod @ meter'!E4128*(INDEX('Capacity by Voltage'!$D$16:$O$16,1,MATCH(DATE(YEAR($A4128),MONTH($A4128),1),'Capacity by Voltage'!$D$3:$O$3,0))*'Line losses'!$B$30+INDEX('Capacity by Voltage'!$D$17:$O$17,1,MATCH(DATE(YEAR($A4128),MONTH($A4128),1),'Capacity by Voltage'!$D$3:$O$3,0))*'Line losses'!$B$29)</f>
        <v>1942.8225751003281</v>
      </c>
      <c r="F4128" s="2">
        <f>'utprod @ meter'!F4128*'Line losses'!$B$30</f>
        <v>163.52991497100004</v>
      </c>
      <c r="G4128" s="2">
        <f>'utprod @ meter'!G4128*'Line losses'!$B$30</f>
        <v>1912.8436568700001</v>
      </c>
      <c r="H4128" s="2">
        <f t="shared" si="64"/>
        <v>16606.632085990575</v>
      </c>
    </row>
    <row r="4129" spans="1:8" x14ac:dyDescent="0.25">
      <c r="A4129" s="1">
        <v>42176</v>
      </c>
      <c r="B4129" s="4" t="s">
        <v>18</v>
      </c>
      <c r="C4129" s="2">
        <f>'utprod @ meter'!C4129*'Line losses'!$B$30</f>
        <v>5247.97746594</v>
      </c>
      <c r="D4129" s="12">
        <f>'utprod @ meter'!D4129*(INDEX('Capacity by Voltage'!$D$11:$O$11,1,MATCH(DATE(YEAR($A4129),MONTH($A4129),1),'Capacity by Voltage'!$D$3:$O$3,0))*'Line losses'!$B$30+INDEX('Capacity by Voltage'!$D$12:$O$12,1,MATCH(DATE(YEAR($A4129),MONTH($A4129),1),'Capacity by Voltage'!$D$3:$O$3,0))*'Line losses'!$B$29)</f>
        <v>2214.0734417354224</v>
      </c>
      <c r="E4129" s="12">
        <f>'utprod @ meter'!E4129*(INDEX('Capacity by Voltage'!$D$16:$O$16,1,MATCH(DATE(YEAR($A4129),MONTH($A4129),1),'Capacity by Voltage'!$D$3:$O$3,0))*'Line losses'!$B$30+INDEX('Capacity by Voltage'!$D$17:$O$17,1,MATCH(DATE(YEAR($A4129),MONTH($A4129),1),'Capacity by Voltage'!$D$3:$O$3,0))*'Line losses'!$B$29)</f>
        <v>1151.73896111366</v>
      </c>
      <c r="F4129" s="2">
        <f>'utprod @ meter'!F4129*'Line losses'!$B$30</f>
        <v>96.943579262</v>
      </c>
      <c r="G4129" s="2">
        <f>'utprod @ meter'!G4129*'Line losses'!$B$30</f>
        <v>1133.9674250769999</v>
      </c>
      <c r="H4129" s="2">
        <f t="shared" si="64"/>
        <v>9844.7008731280839</v>
      </c>
    </row>
    <row r="4130" spans="1:8" x14ac:dyDescent="0.25">
      <c r="A4130" s="1">
        <v>42176</v>
      </c>
      <c r="B4130" s="4" t="s">
        <v>19</v>
      </c>
      <c r="C4130" s="2">
        <f>'utprod @ meter'!C4130*'Line losses'!$B$30</f>
        <v>2471.7434721270006</v>
      </c>
      <c r="D4130" s="12">
        <f>'utprod @ meter'!D4130*(INDEX('Capacity by Voltage'!$D$11:$O$11,1,MATCH(DATE(YEAR($A4130),MONTH($A4130),1),'Capacity by Voltage'!$D$3:$O$3,0))*'Line losses'!$B$30+INDEX('Capacity by Voltage'!$D$12:$O$12,1,MATCH(DATE(YEAR($A4130),MONTH($A4130),1),'Capacity by Voltage'!$D$3:$O$3,0))*'Line losses'!$B$29)</f>
        <v>1042.8056267507741</v>
      </c>
      <c r="E4130" s="12">
        <f>'utprod @ meter'!E4130*(INDEX('Capacity by Voltage'!$D$16:$O$16,1,MATCH(DATE(YEAR($A4130),MONTH($A4130),1),'Capacity by Voltage'!$D$3:$O$3,0))*'Line losses'!$B$30+INDEX('Capacity by Voltage'!$D$17:$O$17,1,MATCH(DATE(YEAR($A4130),MONTH($A4130),1),'Capacity by Voltage'!$D$3:$O$3,0))*'Line losses'!$B$29)</f>
        <v>542.45709645948853</v>
      </c>
      <c r="F4130" s="2">
        <f>'utprod @ meter'!F4130*'Line losses'!$B$30</f>
        <v>45.658989232000003</v>
      </c>
      <c r="G4130" s="2">
        <f>'utprod @ meter'!G4130*'Line losses'!$B$30</f>
        <v>534.08639964600002</v>
      </c>
      <c r="H4130" s="2">
        <f t="shared" si="64"/>
        <v>4636.7515842152634</v>
      </c>
    </row>
    <row r="4131" spans="1:8" x14ac:dyDescent="0.25">
      <c r="A4131" s="1">
        <v>42176</v>
      </c>
      <c r="B4131" s="4" t="s">
        <v>20</v>
      </c>
      <c r="C4131" s="2">
        <f>'utprod @ meter'!C4131*'Line losses'!$B$30</f>
        <v>582.11308475400006</v>
      </c>
      <c r="D4131" s="12">
        <f>'utprod @ meter'!D4131*(INDEX('Capacity by Voltage'!$D$11:$O$11,1,MATCH(DATE(YEAR($A4131),MONTH($A4131),1),'Capacity by Voltage'!$D$3:$O$3,0))*'Line losses'!$B$30+INDEX('Capacity by Voltage'!$D$12:$O$12,1,MATCH(DATE(YEAR($A4131),MONTH($A4131),1),'Capacity by Voltage'!$D$3:$O$3,0))*'Line losses'!$B$29)</f>
        <v>245.58841281936168</v>
      </c>
      <c r="E4131" s="12">
        <f>'utprod @ meter'!E4131*(INDEX('Capacity by Voltage'!$D$16:$O$16,1,MATCH(DATE(YEAR($A4131),MONTH($A4131),1),'Capacity by Voltage'!$D$3:$O$3,0))*'Line losses'!$B$30+INDEX('Capacity by Voltage'!$D$17:$O$17,1,MATCH(DATE(YEAR($A4131),MONTH($A4131),1),'Capacity by Voltage'!$D$3:$O$3,0))*'Line losses'!$B$29)</f>
        <v>127.75230446914981</v>
      </c>
      <c r="F4131" s="2">
        <f>'utprod @ meter'!F4131*'Line losses'!$B$30</f>
        <v>10.753130564000001</v>
      </c>
      <c r="G4131" s="2">
        <f>'utprod @ meter'!G4131*'Line losses'!$B$30</f>
        <v>125.78152032000003</v>
      </c>
      <c r="H4131" s="2">
        <f t="shared" si="64"/>
        <v>1091.9884529265116</v>
      </c>
    </row>
    <row r="4132" spans="1:8" x14ac:dyDescent="0.25">
      <c r="A4132" s="1">
        <v>42176</v>
      </c>
      <c r="B4132" s="4" t="s">
        <v>21</v>
      </c>
      <c r="C4132" s="2">
        <f>'utprod @ meter'!C4132*'Line losses'!$B$30</f>
        <v>26.867029381000002</v>
      </c>
      <c r="D4132" s="12">
        <f>'utprod @ meter'!D4132*(INDEX('Capacity by Voltage'!$D$11:$O$11,1,MATCH(DATE(YEAR($A4132),MONTH($A4132),1),'Capacity by Voltage'!$D$3:$O$3,0))*'Line losses'!$B$30+INDEX('Capacity by Voltage'!$D$12:$O$12,1,MATCH(DATE(YEAR($A4132),MONTH($A4132),1),'Capacity by Voltage'!$D$3:$O$3,0))*'Line losses'!$B$29)</f>
        <v>11.335035460091104</v>
      </c>
      <c r="E4132" s="12">
        <f>'utprod @ meter'!E4132*(INDEX('Capacity by Voltage'!$D$16:$O$16,1,MATCH(DATE(YEAR($A4132),MONTH($A4132),1),'Capacity by Voltage'!$D$3:$O$3,0))*'Line losses'!$B$30+INDEX('Capacity by Voltage'!$D$17:$O$17,1,MATCH(DATE(YEAR($A4132),MONTH($A4132),1),'Capacity by Voltage'!$D$3:$O$3,0))*'Line losses'!$B$29)</f>
        <v>5.8963030760014465</v>
      </c>
      <c r="F4132" s="2">
        <f>'utprod @ meter'!F4132*'Line losses'!$B$30</f>
        <v>0.49621255800000008</v>
      </c>
      <c r="G4132" s="2">
        <f>'utprod @ meter'!G4132*'Line losses'!$B$30</f>
        <v>5.8049435389999999</v>
      </c>
      <c r="H4132" s="2">
        <f t="shared" si="64"/>
        <v>50.399524014092556</v>
      </c>
    </row>
    <row r="4133" spans="1:8" x14ac:dyDescent="0.25">
      <c r="A4133" s="1">
        <v>42176</v>
      </c>
      <c r="B4133" s="4" t="s">
        <v>22</v>
      </c>
      <c r="C4133" s="2">
        <f>'utprod @ meter'!C4133*'Line losses'!$B$30</f>
        <v>0</v>
      </c>
      <c r="D4133" s="12">
        <f>'utprod @ meter'!D4133*(INDEX('Capacity by Voltage'!$D$11:$O$11,1,MATCH(DATE(YEAR($A4133),MONTH($A4133),1),'Capacity by Voltage'!$D$3:$O$3,0))*'Line losses'!$B$30+INDEX('Capacity by Voltage'!$D$12:$O$12,1,MATCH(DATE(YEAR($A4133),MONTH($A4133),1),'Capacity by Voltage'!$D$3:$O$3,0))*'Line losses'!$B$29)</f>
        <v>0</v>
      </c>
      <c r="E4133" s="12">
        <f>'utprod @ meter'!E4133*(INDEX('Capacity by Voltage'!$D$16:$O$16,1,MATCH(DATE(YEAR($A4133),MONTH($A4133),1),'Capacity by Voltage'!$D$3:$O$3,0))*'Line losses'!$B$30+INDEX('Capacity by Voltage'!$D$17:$O$17,1,MATCH(DATE(YEAR($A4133),MONTH($A4133),1),'Capacity by Voltage'!$D$3:$O$3,0))*'Line losses'!$B$29)</f>
        <v>0</v>
      </c>
      <c r="F4133" s="2">
        <f>'utprod @ meter'!F4133*'Line losses'!$B$30</f>
        <v>0</v>
      </c>
      <c r="G4133" s="2">
        <f>'utprod @ meter'!G4133*'Line losses'!$B$30</f>
        <v>0</v>
      </c>
      <c r="H4133" s="2">
        <f t="shared" si="64"/>
        <v>0</v>
      </c>
    </row>
    <row r="4134" spans="1:8" x14ac:dyDescent="0.25">
      <c r="A4134" s="1">
        <v>42176</v>
      </c>
      <c r="B4134" s="4" t="s">
        <v>23</v>
      </c>
      <c r="C4134" s="2">
        <f>'utprod @ meter'!C4134*'Line losses'!$B$30</f>
        <v>0</v>
      </c>
      <c r="D4134" s="12">
        <f>'utprod @ meter'!D4134*(INDEX('Capacity by Voltage'!$D$11:$O$11,1,MATCH(DATE(YEAR($A4134),MONTH($A4134),1),'Capacity by Voltage'!$D$3:$O$3,0))*'Line losses'!$B$30+INDEX('Capacity by Voltage'!$D$12:$O$12,1,MATCH(DATE(YEAR($A4134),MONTH($A4134),1),'Capacity by Voltage'!$D$3:$O$3,0))*'Line losses'!$B$29)</f>
        <v>0</v>
      </c>
      <c r="E4134" s="12">
        <f>'utprod @ meter'!E4134*(INDEX('Capacity by Voltage'!$D$16:$O$16,1,MATCH(DATE(YEAR($A4134),MONTH($A4134),1),'Capacity by Voltage'!$D$3:$O$3,0))*'Line losses'!$B$30+INDEX('Capacity by Voltage'!$D$17:$O$17,1,MATCH(DATE(YEAR($A4134),MONTH($A4134),1),'Capacity by Voltage'!$D$3:$O$3,0))*'Line losses'!$B$29)</f>
        <v>0</v>
      </c>
      <c r="F4134" s="2">
        <f>'utprod @ meter'!F4134*'Line losses'!$B$30</f>
        <v>0</v>
      </c>
      <c r="G4134" s="2">
        <f>'utprod @ meter'!G4134*'Line losses'!$B$30</f>
        <v>0</v>
      </c>
      <c r="H4134" s="2">
        <f t="shared" si="64"/>
        <v>0</v>
      </c>
    </row>
    <row r="4135" spans="1:8" x14ac:dyDescent="0.25">
      <c r="A4135" s="1">
        <v>42177</v>
      </c>
      <c r="B4135" s="4" t="s">
        <v>0</v>
      </c>
      <c r="C4135" s="2">
        <f>'utprod @ meter'!C4135*'Line losses'!$B$30</f>
        <v>13.433050072</v>
      </c>
      <c r="D4135" s="12">
        <f>'utprod @ meter'!D4135*(INDEX('Capacity by Voltage'!$D$11:$O$11,1,MATCH(DATE(YEAR($A4135),MONTH($A4135),1),'Capacity by Voltage'!$D$3:$O$3,0))*'Line losses'!$B$30+INDEX('Capacity by Voltage'!$D$12:$O$12,1,MATCH(DATE(YEAR($A4135),MONTH($A4135),1),'Capacity by Voltage'!$D$3:$O$3,0))*'Line losses'!$B$29)</f>
        <v>5.6675177300455521</v>
      </c>
      <c r="E4135" s="12">
        <f>'utprod @ meter'!E4135*(INDEX('Capacity by Voltage'!$D$16:$O$16,1,MATCH(DATE(YEAR($A4135),MONTH($A4135),1),'Capacity by Voltage'!$D$3:$O$3,0))*'Line losses'!$B$30+INDEX('Capacity by Voltage'!$D$17:$O$17,1,MATCH(DATE(YEAR($A4135),MONTH($A4135),1),'Capacity by Voltage'!$D$3:$O$3,0))*'Line losses'!$B$29)</f>
        <v>2.9481515380007233</v>
      </c>
      <c r="F4135" s="2">
        <f>'utprod @ meter'!F4135*'Line losses'!$B$30</f>
        <v>0.24810627900000004</v>
      </c>
      <c r="G4135" s="2">
        <f>'utprod @ meter'!G4135*'Line losses'!$B$30</f>
        <v>2.9029363880000005</v>
      </c>
      <c r="H4135" s="2">
        <f t="shared" si="64"/>
        <v>25.199762007046278</v>
      </c>
    </row>
    <row r="4136" spans="1:8" x14ac:dyDescent="0.25">
      <c r="A4136" s="1">
        <v>42177</v>
      </c>
      <c r="B4136" s="4" t="s">
        <v>1</v>
      </c>
      <c r="C4136" s="2">
        <f>'utprod @ meter'!C4136*'Line losses'!$B$30</f>
        <v>0</v>
      </c>
      <c r="D4136" s="12">
        <f>'utprod @ meter'!D4136*(INDEX('Capacity by Voltage'!$D$11:$O$11,1,MATCH(DATE(YEAR($A4136),MONTH($A4136),1),'Capacity by Voltage'!$D$3:$O$3,0))*'Line losses'!$B$30+INDEX('Capacity by Voltage'!$D$12:$O$12,1,MATCH(DATE(YEAR($A4136),MONTH($A4136),1),'Capacity by Voltage'!$D$3:$O$3,0))*'Line losses'!$B$29)</f>
        <v>0</v>
      </c>
      <c r="E4136" s="12">
        <f>'utprod @ meter'!E4136*(INDEX('Capacity by Voltage'!$D$16:$O$16,1,MATCH(DATE(YEAR($A4136),MONTH($A4136),1),'Capacity by Voltage'!$D$3:$O$3,0))*'Line losses'!$B$30+INDEX('Capacity by Voltage'!$D$17:$O$17,1,MATCH(DATE(YEAR($A4136),MONTH($A4136),1),'Capacity by Voltage'!$D$3:$O$3,0))*'Line losses'!$B$29)</f>
        <v>0</v>
      </c>
      <c r="F4136" s="2">
        <f>'utprod @ meter'!F4136*'Line losses'!$B$30</f>
        <v>0</v>
      </c>
      <c r="G4136" s="2">
        <f>'utprod @ meter'!G4136*'Line losses'!$B$30</f>
        <v>0</v>
      </c>
      <c r="H4136" s="2">
        <f t="shared" si="64"/>
        <v>0</v>
      </c>
    </row>
    <row r="4137" spans="1:8" x14ac:dyDescent="0.25">
      <c r="A4137" s="1">
        <v>42177</v>
      </c>
      <c r="B4137" s="4" t="s">
        <v>2</v>
      </c>
      <c r="C4137" s="2">
        <f>'utprod @ meter'!C4137*'Line losses'!$B$30</f>
        <v>0</v>
      </c>
      <c r="D4137" s="12">
        <f>'utprod @ meter'!D4137*(INDEX('Capacity by Voltage'!$D$11:$O$11,1,MATCH(DATE(YEAR($A4137),MONTH($A4137),1),'Capacity by Voltage'!$D$3:$O$3,0))*'Line losses'!$B$30+INDEX('Capacity by Voltage'!$D$12:$O$12,1,MATCH(DATE(YEAR($A4137),MONTH($A4137),1),'Capacity by Voltage'!$D$3:$O$3,0))*'Line losses'!$B$29)</f>
        <v>0</v>
      </c>
      <c r="E4137" s="12">
        <f>'utprod @ meter'!E4137*(INDEX('Capacity by Voltage'!$D$16:$O$16,1,MATCH(DATE(YEAR($A4137),MONTH($A4137),1),'Capacity by Voltage'!$D$3:$O$3,0))*'Line losses'!$B$30+INDEX('Capacity by Voltage'!$D$17:$O$17,1,MATCH(DATE(YEAR($A4137),MONTH($A4137),1),'Capacity by Voltage'!$D$3:$O$3,0))*'Line losses'!$B$29)</f>
        <v>0</v>
      </c>
      <c r="F4137" s="2">
        <f>'utprod @ meter'!F4137*'Line losses'!$B$30</f>
        <v>0</v>
      </c>
      <c r="G4137" s="2">
        <f>'utprod @ meter'!G4137*'Line losses'!$B$30</f>
        <v>0</v>
      </c>
      <c r="H4137" s="2">
        <f t="shared" si="64"/>
        <v>0</v>
      </c>
    </row>
    <row r="4138" spans="1:8" x14ac:dyDescent="0.25">
      <c r="A4138" s="1">
        <v>42177</v>
      </c>
      <c r="B4138" s="4" t="s">
        <v>3</v>
      </c>
      <c r="C4138" s="2">
        <f>'utprod @ meter'!C4138*'Line losses'!$B$30</f>
        <v>0</v>
      </c>
      <c r="D4138" s="12">
        <f>'utprod @ meter'!D4138*(INDEX('Capacity by Voltage'!$D$11:$O$11,1,MATCH(DATE(YEAR($A4138),MONTH($A4138),1),'Capacity by Voltage'!$D$3:$O$3,0))*'Line losses'!$B$30+INDEX('Capacity by Voltage'!$D$12:$O$12,1,MATCH(DATE(YEAR($A4138),MONTH($A4138),1),'Capacity by Voltage'!$D$3:$O$3,0))*'Line losses'!$B$29)</f>
        <v>0</v>
      </c>
      <c r="E4138" s="12">
        <f>'utprod @ meter'!E4138*(INDEX('Capacity by Voltage'!$D$16:$O$16,1,MATCH(DATE(YEAR($A4138),MONTH($A4138),1),'Capacity by Voltage'!$D$3:$O$3,0))*'Line losses'!$B$30+INDEX('Capacity by Voltage'!$D$17:$O$17,1,MATCH(DATE(YEAR($A4138),MONTH($A4138),1),'Capacity by Voltage'!$D$3:$O$3,0))*'Line losses'!$B$29)</f>
        <v>0</v>
      </c>
      <c r="F4138" s="2">
        <f>'utprod @ meter'!F4138*'Line losses'!$B$30</f>
        <v>0</v>
      </c>
      <c r="G4138" s="2">
        <f>'utprod @ meter'!G4138*'Line losses'!$B$30</f>
        <v>0</v>
      </c>
      <c r="H4138" s="2">
        <f t="shared" si="64"/>
        <v>0</v>
      </c>
    </row>
    <row r="4139" spans="1:8" x14ac:dyDescent="0.25">
      <c r="A4139" s="1">
        <v>42177</v>
      </c>
      <c r="B4139" s="4" t="s">
        <v>4</v>
      </c>
      <c r="C4139" s="2">
        <f>'utprod @ meter'!C4139*'Line losses'!$B$30</f>
        <v>0</v>
      </c>
      <c r="D4139" s="12">
        <f>'utprod @ meter'!D4139*(INDEX('Capacity by Voltage'!$D$11:$O$11,1,MATCH(DATE(YEAR($A4139),MONTH($A4139),1),'Capacity by Voltage'!$D$3:$O$3,0))*'Line losses'!$B$30+INDEX('Capacity by Voltage'!$D$12:$O$12,1,MATCH(DATE(YEAR($A4139),MONTH($A4139),1),'Capacity by Voltage'!$D$3:$O$3,0))*'Line losses'!$B$29)</f>
        <v>0</v>
      </c>
      <c r="E4139" s="12">
        <f>'utprod @ meter'!E4139*(INDEX('Capacity by Voltage'!$D$16:$O$16,1,MATCH(DATE(YEAR($A4139),MONTH($A4139),1),'Capacity by Voltage'!$D$3:$O$3,0))*'Line losses'!$B$30+INDEX('Capacity by Voltage'!$D$17:$O$17,1,MATCH(DATE(YEAR($A4139),MONTH($A4139),1),'Capacity by Voltage'!$D$3:$O$3,0))*'Line losses'!$B$29)</f>
        <v>0</v>
      </c>
      <c r="F4139" s="2">
        <f>'utprod @ meter'!F4139*'Line losses'!$B$30</f>
        <v>0</v>
      </c>
      <c r="G4139" s="2">
        <f>'utprod @ meter'!G4139*'Line losses'!$B$30</f>
        <v>0</v>
      </c>
      <c r="H4139" s="2">
        <f t="shared" si="64"/>
        <v>0</v>
      </c>
    </row>
    <row r="4140" spans="1:8" x14ac:dyDescent="0.25">
      <c r="A4140" s="1">
        <v>42177</v>
      </c>
      <c r="B4140" s="4" t="s">
        <v>5</v>
      </c>
      <c r="C4140" s="2">
        <f>'utprod @ meter'!C4140*'Line losses'!$B$30</f>
        <v>0</v>
      </c>
      <c r="D4140" s="12">
        <f>'utprod @ meter'!D4140*(INDEX('Capacity by Voltage'!$D$11:$O$11,1,MATCH(DATE(YEAR($A4140),MONTH($A4140),1),'Capacity by Voltage'!$D$3:$O$3,0))*'Line losses'!$B$30+INDEX('Capacity by Voltage'!$D$12:$O$12,1,MATCH(DATE(YEAR($A4140),MONTH($A4140),1),'Capacity by Voltage'!$D$3:$O$3,0))*'Line losses'!$B$29)</f>
        <v>0</v>
      </c>
      <c r="E4140" s="12">
        <f>'utprod @ meter'!E4140*(INDEX('Capacity by Voltage'!$D$16:$O$16,1,MATCH(DATE(YEAR($A4140),MONTH($A4140),1),'Capacity by Voltage'!$D$3:$O$3,0))*'Line losses'!$B$30+INDEX('Capacity by Voltage'!$D$17:$O$17,1,MATCH(DATE(YEAR($A4140),MONTH($A4140),1),'Capacity by Voltage'!$D$3:$O$3,0))*'Line losses'!$B$29)</f>
        <v>0</v>
      </c>
      <c r="F4140" s="2">
        <f>'utprod @ meter'!F4140*'Line losses'!$B$30</f>
        <v>0</v>
      </c>
      <c r="G4140" s="2">
        <f>'utprod @ meter'!G4140*'Line losses'!$B$30</f>
        <v>0</v>
      </c>
      <c r="H4140" s="2">
        <f t="shared" si="64"/>
        <v>0</v>
      </c>
    </row>
    <row r="4141" spans="1:8" x14ac:dyDescent="0.25">
      <c r="A4141" s="1">
        <v>42177</v>
      </c>
      <c r="B4141" s="4" t="s">
        <v>6</v>
      </c>
      <c r="C4141" s="2">
        <f>'utprod @ meter'!C4141*'Line losses'!$B$30</f>
        <v>183.58935409</v>
      </c>
      <c r="D4141" s="12">
        <f>'utprod @ meter'!D4141*(INDEX('Capacity by Voltage'!$D$11:$O$11,1,MATCH(DATE(YEAR($A4141),MONTH($A4141),1),'Capacity by Voltage'!$D$3:$O$3,0))*'Line losses'!$B$30+INDEX('Capacity by Voltage'!$D$12:$O$12,1,MATCH(DATE(YEAR($A4141),MONTH($A4141),1),'Capacity by Voltage'!$D$3:$O$3,0))*'Line losses'!$B$29)</f>
        <v>77.454528663464004</v>
      </c>
      <c r="E4141" s="12">
        <f>'utprod @ meter'!E4141*(INDEX('Capacity by Voltage'!$D$16:$O$16,1,MATCH(DATE(YEAR($A4141),MONTH($A4141),1),'Capacity by Voltage'!$D$3:$O$3,0))*'Line losses'!$B$30+INDEX('Capacity by Voltage'!$D$17:$O$17,1,MATCH(DATE(YEAR($A4141),MONTH($A4141),1),'Capacity by Voltage'!$D$3:$O$3,0))*'Line losses'!$B$29)</f>
        <v>40.291404352676551</v>
      </c>
      <c r="F4141" s="2">
        <f>'utprod @ meter'!F4141*'Line losses'!$B$30</f>
        <v>3.3917150500000002</v>
      </c>
      <c r="G4141" s="2">
        <f>'utprod @ meter'!G4141*'Line losses'!$B$30</f>
        <v>39.669127529999997</v>
      </c>
      <c r="H4141" s="2">
        <f t="shared" si="64"/>
        <v>344.39612968614051</v>
      </c>
    </row>
    <row r="4142" spans="1:8" x14ac:dyDescent="0.25">
      <c r="A4142" s="1">
        <v>42177</v>
      </c>
      <c r="B4142" s="4" t="s">
        <v>7</v>
      </c>
      <c r="C4142" s="2">
        <f>'utprod @ meter'!C4142*'Line losses'!$B$30</f>
        <v>1038.8488672830001</v>
      </c>
      <c r="D4142" s="12">
        <f>'utprod @ meter'!D4142*(INDEX('Capacity by Voltage'!$D$11:$O$11,1,MATCH(DATE(YEAR($A4142),MONTH($A4142),1),'Capacity by Voltage'!$D$3:$O$3,0))*'Line losses'!$B$30+INDEX('Capacity by Voltage'!$D$12:$O$12,1,MATCH(DATE(YEAR($A4142),MONTH($A4142),1),'Capacity by Voltage'!$D$3:$O$3,0))*'Line losses'!$B$29)</f>
        <v>438.28030288772993</v>
      </c>
      <c r="E4142" s="12">
        <f>'utprod @ meter'!E4142*(INDEX('Capacity by Voltage'!$D$16:$O$16,1,MATCH(DATE(YEAR($A4142),MONTH($A4142),1),'Capacity by Voltage'!$D$3:$O$3,0))*'Line losses'!$B$30+INDEX('Capacity by Voltage'!$D$17:$O$17,1,MATCH(DATE(YEAR($A4142),MONTH($A4142),1),'Capacity by Voltage'!$D$3:$O$3,0))*'Line losses'!$B$29)</f>
        <v>227.98945676117441</v>
      </c>
      <c r="F4142" s="2">
        <f>'utprod @ meter'!F4142*'Line losses'!$B$30</f>
        <v>19.190602524000003</v>
      </c>
      <c r="G4142" s="2">
        <f>'utprod @ meter'!G4142*'Line losses'!$B$30</f>
        <v>224.47113590500001</v>
      </c>
      <c r="H4142" s="2">
        <f t="shared" si="64"/>
        <v>1948.7803653609044</v>
      </c>
    </row>
    <row r="4143" spans="1:8" x14ac:dyDescent="0.25">
      <c r="A4143" s="1">
        <v>42177</v>
      </c>
      <c r="B4143" s="4" t="s">
        <v>8</v>
      </c>
      <c r="C4143" s="2">
        <f>'utprod @ meter'!C4143*'Line losses'!$B$30</f>
        <v>3241.9248333109999</v>
      </c>
      <c r="D4143" s="12">
        <f>'utprod @ meter'!D4143*(INDEX('Capacity by Voltage'!$D$11:$O$11,1,MATCH(DATE(YEAR($A4143),MONTH($A4143),1),'Capacity by Voltage'!$D$3:$O$3,0))*'Line losses'!$B$30+INDEX('Capacity by Voltage'!$D$12:$O$12,1,MATCH(DATE(YEAR($A4143),MONTH($A4143),1),'Capacity by Voltage'!$D$3:$O$3,0))*'Line losses'!$B$29)</f>
        <v>1367.7383596024783</v>
      </c>
      <c r="E4143" s="12">
        <f>'utprod @ meter'!E4143*(INDEX('Capacity by Voltage'!$D$16:$O$16,1,MATCH(DATE(YEAR($A4143),MONTH($A4143),1),'Capacity by Voltage'!$D$3:$O$3,0))*'Line losses'!$B$30+INDEX('Capacity by Voltage'!$D$17:$O$17,1,MATCH(DATE(YEAR($A4143),MONTH($A4143),1),'Capacity by Voltage'!$D$3:$O$3,0))*'Line losses'!$B$29)</f>
        <v>711.48352246064849</v>
      </c>
      <c r="F4143" s="2">
        <f>'utprod @ meter'!F4143*'Line losses'!$B$30</f>
        <v>59.886536939000003</v>
      </c>
      <c r="G4143" s="2">
        <f>'utprod @ meter'!G4143*'Line losses'!$B$30</f>
        <v>700.50531245000013</v>
      </c>
      <c r="H4143" s="2">
        <f t="shared" si="64"/>
        <v>6081.5385647631265</v>
      </c>
    </row>
    <row r="4144" spans="1:8" x14ac:dyDescent="0.25">
      <c r="A4144" s="1">
        <v>42177</v>
      </c>
      <c r="B4144" s="4" t="s">
        <v>9</v>
      </c>
      <c r="C4144" s="2">
        <f>'utprod @ meter'!C4144*'Line losses'!$B$30</f>
        <v>6497.2827166940006</v>
      </c>
      <c r="D4144" s="12">
        <f>'utprod @ meter'!D4144*(INDEX('Capacity by Voltage'!$D$11:$O$11,1,MATCH(DATE(YEAR($A4144),MONTH($A4144),1),'Capacity by Voltage'!$D$3:$O$3,0))*'Line losses'!$B$30+INDEX('Capacity by Voltage'!$D$12:$O$12,1,MATCH(DATE(YEAR($A4144),MONTH($A4144),1),'Capacity by Voltage'!$D$3:$O$3,0))*'Line losses'!$B$29)</f>
        <v>2741.1433087467071</v>
      </c>
      <c r="E4144" s="12">
        <f>'utprod @ meter'!E4144*(INDEX('Capacity by Voltage'!$D$16:$O$16,1,MATCH(DATE(YEAR($A4144),MONTH($A4144),1),'Capacity by Voltage'!$D$3:$O$3,0))*'Line losses'!$B$30+INDEX('Capacity by Voltage'!$D$17:$O$17,1,MATCH(DATE(YEAR($A4144),MONTH($A4144),1),'Capacity by Voltage'!$D$3:$O$3,0))*'Line losses'!$B$29)</f>
        <v>1425.9161253035124</v>
      </c>
      <c r="F4144" s="2">
        <f>'utprod @ meter'!F4144*'Line losses'!$B$30</f>
        <v>120.021180157</v>
      </c>
      <c r="G4144" s="2">
        <f>'utprod @ meter'!G4144*'Line losses'!$B$30</f>
        <v>1403.9126320510002</v>
      </c>
      <c r="H4144" s="2">
        <f t="shared" si="64"/>
        <v>12188.275962952221</v>
      </c>
    </row>
    <row r="4145" spans="1:8" x14ac:dyDescent="0.25">
      <c r="A4145" s="1">
        <v>42177</v>
      </c>
      <c r="B4145" s="4" t="s">
        <v>10</v>
      </c>
      <c r="C4145" s="2">
        <f>'utprod @ meter'!C4145*'Line losses'!$B$30</f>
        <v>10043.697142453999</v>
      </c>
      <c r="D4145" s="12">
        <f>'utprod @ meter'!D4145*(INDEX('Capacity by Voltage'!$D$11:$O$11,1,MATCH(DATE(YEAR($A4145),MONTH($A4145),1),'Capacity by Voltage'!$D$3:$O$3,0))*'Line losses'!$B$30+INDEX('Capacity by Voltage'!$D$12:$O$12,1,MATCH(DATE(YEAR($A4145),MONTH($A4145),1),'Capacity by Voltage'!$D$3:$O$3,0))*'Line losses'!$B$29)</f>
        <v>4237.3429283947644</v>
      </c>
      <c r="E4145" s="12">
        <f>'utprod @ meter'!E4145*(INDEX('Capacity by Voltage'!$D$16:$O$16,1,MATCH(DATE(YEAR($A4145),MONTH($A4145),1),'Capacity by Voltage'!$D$3:$O$3,0))*'Line losses'!$B$30+INDEX('Capacity by Voltage'!$D$17:$O$17,1,MATCH(DATE(YEAR($A4145),MONTH($A4145),1),'Capacity by Voltage'!$D$3:$O$3,0))*'Line losses'!$B$29)</f>
        <v>2204.224415958844</v>
      </c>
      <c r="F4145" s="2">
        <f>'utprod @ meter'!F4145*'Line losses'!$B$30</f>
        <v>185.53238865700001</v>
      </c>
      <c r="G4145" s="2">
        <f>'utprod @ meter'!G4145*'Line losses'!$B$30</f>
        <v>2170.2116410489998</v>
      </c>
      <c r="H4145" s="2">
        <f t="shared" si="64"/>
        <v>18841.008516513604</v>
      </c>
    </row>
    <row r="4146" spans="1:8" x14ac:dyDescent="0.25">
      <c r="A4146" s="1">
        <v>42177</v>
      </c>
      <c r="B4146" s="4" t="s">
        <v>11</v>
      </c>
      <c r="C4146" s="2">
        <f>'utprod @ meter'!C4146*'Line losses'!$B$30</f>
        <v>13070.687599191</v>
      </c>
      <c r="D4146" s="12">
        <f>'utprod @ meter'!D4146*(INDEX('Capacity by Voltage'!$D$11:$O$11,1,MATCH(DATE(YEAR($A4146),MONTH($A4146),1),'Capacity by Voltage'!$D$3:$O$3,0))*'Line losses'!$B$30+INDEX('Capacity by Voltage'!$D$12:$O$12,1,MATCH(DATE(YEAR($A4146),MONTH($A4146),1),'Capacity by Voltage'!$D$3:$O$3,0))*'Line losses'!$B$29)</f>
        <v>5514.4028606931033</v>
      </c>
      <c r="E4146" s="12">
        <f>'utprod @ meter'!E4146*(INDEX('Capacity by Voltage'!$D$16:$O$16,1,MATCH(DATE(YEAR($A4146),MONTH($A4146),1),'Capacity by Voltage'!$D$3:$O$3,0))*'Line losses'!$B$30+INDEX('Capacity by Voltage'!$D$17:$O$17,1,MATCH(DATE(YEAR($A4146),MONTH($A4146),1),'Capacity by Voltage'!$D$3:$O$3,0))*'Line losses'!$B$29)</f>
        <v>2868.5375138114805</v>
      </c>
      <c r="F4146" s="2">
        <f>'utprod @ meter'!F4146*'Line losses'!$B$30</f>
        <v>241.44829589499997</v>
      </c>
      <c r="G4146" s="2">
        <f>'utprod @ meter'!G4146*'Line losses'!$B$30</f>
        <v>2824.274617476</v>
      </c>
      <c r="H4146" s="2">
        <f t="shared" si="64"/>
        <v>24519.350887066583</v>
      </c>
    </row>
    <row r="4147" spans="1:8" x14ac:dyDescent="0.25">
      <c r="A4147" s="1">
        <v>42177</v>
      </c>
      <c r="B4147" s="4" t="s">
        <v>12</v>
      </c>
      <c r="C4147" s="2">
        <f>'utprod @ meter'!C4147*'Line losses'!$B$30</f>
        <v>14924.495900214002</v>
      </c>
      <c r="D4147" s="12">
        <f>'utprod @ meter'!D4147*(INDEX('Capacity by Voltage'!$D$11:$O$11,1,MATCH(DATE(YEAR($A4147),MONTH($A4147),1),'Capacity by Voltage'!$D$3:$O$3,0))*'Line losses'!$B$30+INDEX('Capacity by Voltage'!$D$12:$O$12,1,MATCH(DATE(YEAR($A4147),MONTH($A4147),1),'Capacity by Voltage'!$D$3:$O$3,0))*'Line losses'!$B$29)</f>
        <v>6296.5063846149633</v>
      </c>
      <c r="E4147" s="12">
        <f>'utprod @ meter'!E4147*(INDEX('Capacity by Voltage'!$D$16:$O$16,1,MATCH(DATE(YEAR($A4147),MONTH($A4147),1),'Capacity by Voltage'!$D$3:$O$3,0))*'Line losses'!$B$30+INDEX('Capacity by Voltage'!$D$17:$O$17,1,MATCH(DATE(YEAR($A4147),MONTH($A4147),1),'Capacity by Voltage'!$D$3:$O$3,0))*'Line losses'!$B$29)</f>
        <v>3275.3805683671508</v>
      </c>
      <c r="F4147" s="2">
        <f>'utprod @ meter'!F4147*'Line losses'!$B$30</f>
        <v>275.69346705600003</v>
      </c>
      <c r="G4147" s="2">
        <f>'utprod @ meter'!G4147*'Line losses'!$B$30</f>
        <v>3224.8398818290002</v>
      </c>
      <c r="H4147" s="2">
        <f t="shared" si="64"/>
        <v>27996.91620208112</v>
      </c>
    </row>
    <row r="4148" spans="1:8" x14ac:dyDescent="0.25">
      <c r="A4148" s="1">
        <v>42177</v>
      </c>
      <c r="B4148" s="4" t="s">
        <v>13</v>
      </c>
      <c r="C4148" s="2">
        <f>'utprod @ meter'!C4148*'Line losses'!$B$30</f>
        <v>15726.021354645001</v>
      </c>
      <c r="D4148" s="12">
        <f>'utprod @ meter'!D4148*(INDEX('Capacity by Voltage'!$D$11:$O$11,1,MATCH(DATE(YEAR($A4148),MONTH($A4148),1),'Capacity by Voltage'!$D$3:$O$3,0))*'Line losses'!$B$30+INDEX('Capacity by Voltage'!$D$12:$O$12,1,MATCH(DATE(YEAR($A4148),MONTH($A4148),1),'Capacity by Voltage'!$D$3:$O$3,0))*'Line losses'!$B$29)</f>
        <v>6634.6630161073417</v>
      </c>
      <c r="E4148" s="12">
        <f>'utprod @ meter'!E4148*(INDEX('Capacity by Voltage'!$D$16:$O$16,1,MATCH(DATE(YEAR($A4148),MONTH($A4148),1),'Capacity by Voltage'!$D$3:$O$3,0))*'Line losses'!$B$30+INDEX('Capacity by Voltage'!$D$17:$O$17,1,MATCH(DATE(YEAR($A4148),MONTH($A4148),1),'Capacity by Voltage'!$D$3:$O$3,0))*'Line losses'!$B$29)</f>
        <v>3451.2860146236453</v>
      </c>
      <c r="F4148" s="2">
        <f>'utprod @ meter'!F4148*'Line losses'!$B$30</f>
        <v>290.49900017700003</v>
      </c>
      <c r="G4148" s="2">
        <f>'utprod @ meter'!G4148*'Line losses'!$B$30</f>
        <v>3398.0310738890003</v>
      </c>
      <c r="H4148" s="2">
        <f t="shared" si="64"/>
        <v>29500.500459441988</v>
      </c>
    </row>
    <row r="4149" spans="1:8" x14ac:dyDescent="0.25">
      <c r="A4149" s="1">
        <v>42177</v>
      </c>
      <c r="B4149" s="4" t="s">
        <v>14</v>
      </c>
      <c r="C4149" s="2">
        <f>'utprod @ meter'!C4149*'Line losses'!$B$30</f>
        <v>15663.332238913999</v>
      </c>
      <c r="D4149" s="12">
        <f>'utprod @ meter'!D4149*(INDEX('Capacity by Voltage'!$D$11:$O$11,1,MATCH(DATE(YEAR($A4149),MONTH($A4149),1),'Capacity by Voltage'!$D$3:$O$3,0))*'Line losses'!$B$30+INDEX('Capacity by Voltage'!$D$12:$O$12,1,MATCH(DATE(YEAR($A4149),MONTH($A4149),1),'Capacity by Voltage'!$D$3:$O$3,0))*'Line losses'!$B$29)</f>
        <v>6608.2152188259925</v>
      </c>
      <c r="E4149" s="12">
        <f>'utprod @ meter'!E4149*(INDEX('Capacity by Voltage'!$D$16:$O$16,1,MATCH(DATE(YEAR($A4149),MONTH($A4149),1),'Capacity by Voltage'!$D$3:$O$3,0))*'Line losses'!$B$30+INDEX('Capacity by Voltage'!$D$17:$O$17,1,MATCH(DATE(YEAR($A4149),MONTH($A4149),1),'Capacity by Voltage'!$D$3:$O$3,0))*'Line losses'!$B$29)</f>
        <v>3437.5289029571904</v>
      </c>
      <c r="F4149" s="2">
        <f>'utprod @ meter'!F4149*'Line losses'!$B$30</f>
        <v>289.34117087499999</v>
      </c>
      <c r="G4149" s="2">
        <f>'utprod @ meter'!G4149*'Line losses'!$B$30</f>
        <v>3384.4846569030001</v>
      </c>
      <c r="H4149" s="2">
        <f t="shared" si="64"/>
        <v>29382.902188475182</v>
      </c>
    </row>
    <row r="4150" spans="1:8" x14ac:dyDescent="0.25">
      <c r="A4150" s="1">
        <v>42177</v>
      </c>
      <c r="B4150" s="4" t="s">
        <v>15</v>
      </c>
      <c r="C4150" s="2">
        <f>'utprod @ meter'!C4150*'Line losses'!$B$30</f>
        <v>14646.872407909001</v>
      </c>
      <c r="D4150" s="12">
        <f>'utprod @ meter'!D4150*(INDEX('Capacity by Voltage'!$D$11:$O$11,1,MATCH(DATE(YEAR($A4150),MONTH($A4150),1),'Capacity by Voltage'!$D$3:$O$3,0))*'Line losses'!$B$30+INDEX('Capacity by Voltage'!$D$12:$O$12,1,MATCH(DATE(YEAR($A4150),MONTH($A4150),1),'Capacity by Voltage'!$D$3:$O$3,0))*'Line losses'!$B$29)</f>
        <v>6179.3801600294755</v>
      </c>
      <c r="E4150" s="12">
        <f>'utprod @ meter'!E4150*(INDEX('Capacity by Voltage'!$D$16:$O$16,1,MATCH(DATE(YEAR($A4150),MONTH($A4150),1),'Capacity by Voltage'!$D$3:$O$3,0))*'Line losses'!$B$30+INDEX('Capacity by Voltage'!$D$17:$O$17,1,MATCH(DATE(YEAR($A4150),MONTH($A4150),1),'Capacity by Voltage'!$D$3:$O$3,0))*'Line losses'!$B$29)</f>
        <v>3214.4530320926842</v>
      </c>
      <c r="F4150" s="2">
        <f>'utprod @ meter'!F4150*'Line losses'!$B$30</f>
        <v>270.56500805299999</v>
      </c>
      <c r="G4150" s="2">
        <f>'utprod @ meter'!G4150*'Line losses'!$B$30</f>
        <v>3164.8511288200007</v>
      </c>
      <c r="H4150" s="2">
        <f t="shared" si="64"/>
        <v>27476.121736904162</v>
      </c>
    </row>
    <row r="4151" spans="1:8" x14ac:dyDescent="0.25">
      <c r="A4151" s="1">
        <v>42177</v>
      </c>
      <c r="B4151" s="4" t="s">
        <v>16</v>
      </c>
      <c r="C4151" s="2">
        <f>'utprod @ meter'!C4151*'Line losses'!$B$30</f>
        <v>12582.607723415002</v>
      </c>
      <c r="D4151" s="12">
        <f>'utprod @ meter'!D4151*(INDEX('Capacity by Voltage'!$D$11:$O$11,1,MATCH(DATE(YEAR($A4151),MONTH($A4151),1),'Capacity by Voltage'!$D$3:$O$3,0))*'Line losses'!$B$30+INDEX('Capacity by Voltage'!$D$12:$O$12,1,MATCH(DATE(YEAR($A4151),MONTH($A4151),1),'Capacity by Voltage'!$D$3:$O$3,0))*'Line losses'!$B$29)</f>
        <v>5308.4861437957661</v>
      </c>
      <c r="E4151" s="12">
        <f>'utprod @ meter'!E4151*(INDEX('Capacity by Voltage'!$D$16:$O$16,1,MATCH(DATE(YEAR($A4151),MONTH($A4151),1),'Capacity by Voltage'!$D$3:$O$3,0))*'Line losses'!$B$30+INDEX('Capacity by Voltage'!$D$17:$O$17,1,MATCH(DATE(YEAR($A4151),MONTH($A4151),1),'Capacity by Voltage'!$D$3:$O$3,0))*'Line losses'!$B$29)</f>
        <v>2761.4222701083359</v>
      </c>
      <c r="F4151" s="2">
        <f>'utprod @ meter'!F4151*'Line losses'!$B$30</f>
        <v>232.43283852100004</v>
      </c>
      <c r="G4151" s="2">
        <f>'utprod @ meter'!G4151*'Line losses'!$B$30</f>
        <v>2718.8117933980002</v>
      </c>
      <c r="H4151" s="2">
        <f t="shared" si="64"/>
        <v>23603.760769238099</v>
      </c>
    </row>
    <row r="4152" spans="1:8" x14ac:dyDescent="0.25">
      <c r="A4152" s="1">
        <v>42177</v>
      </c>
      <c r="B4152" s="4" t="s">
        <v>17</v>
      </c>
      <c r="C4152" s="2">
        <f>'utprod @ meter'!C4152*'Line losses'!$B$30</f>
        <v>9636.2183548209996</v>
      </c>
      <c r="D4152" s="12">
        <f>'utprod @ meter'!D4152*(INDEX('Capacity by Voltage'!$D$11:$O$11,1,MATCH(DATE(YEAR($A4152),MONTH($A4152),1),'Capacity by Voltage'!$D$3:$O$3,0))*'Line losses'!$B$30+INDEX('Capacity by Voltage'!$D$12:$O$12,1,MATCH(DATE(YEAR($A4152),MONTH($A4152),1),'Capacity by Voltage'!$D$3:$O$3,0))*'Line losses'!$B$29)</f>
        <v>4065.4313178776997</v>
      </c>
      <c r="E4152" s="12">
        <f>'utprod @ meter'!E4152*(INDEX('Capacity by Voltage'!$D$16:$O$16,1,MATCH(DATE(YEAR($A4152),MONTH($A4152),1),'Capacity by Voltage'!$D$3:$O$3,0))*'Line losses'!$B$30+INDEX('Capacity by Voltage'!$D$17:$O$17,1,MATCH(DATE(YEAR($A4152),MONTH($A4152),1),'Capacity by Voltage'!$D$3:$O$3,0))*'Line losses'!$B$29)</f>
        <v>2114.7971526394881</v>
      </c>
      <c r="F4152" s="2">
        <f>'utprod @ meter'!F4152*'Line losses'!$B$30</f>
        <v>178.00556895700001</v>
      </c>
      <c r="G4152" s="2">
        <f>'utprod @ meter'!G4152*'Line losses'!$B$30</f>
        <v>2082.164576825</v>
      </c>
      <c r="H4152" s="2">
        <f t="shared" si="64"/>
        <v>18076.616971120187</v>
      </c>
    </row>
    <row r="4153" spans="1:8" x14ac:dyDescent="0.25">
      <c r="A4153" s="1">
        <v>42177</v>
      </c>
      <c r="B4153" s="4" t="s">
        <v>18</v>
      </c>
      <c r="C4153" s="2">
        <f>'utprod @ meter'!C4153*'Line losses'!$B$30</f>
        <v>5686.801276057</v>
      </c>
      <c r="D4153" s="12">
        <f>'utprod @ meter'!D4153*(INDEX('Capacity by Voltage'!$D$11:$O$11,1,MATCH(DATE(YEAR($A4153),MONTH($A4153),1),'Capacity by Voltage'!$D$3:$O$3,0))*'Line losses'!$B$30+INDEX('Capacity by Voltage'!$D$12:$O$12,1,MATCH(DATE(YEAR($A4153),MONTH($A4153),1),'Capacity by Voltage'!$D$3:$O$3,0))*'Line losses'!$B$29)</f>
        <v>2399.2089508931608</v>
      </c>
      <c r="E4153" s="12">
        <f>'utprod @ meter'!E4153*(INDEX('Capacity by Voltage'!$D$16:$O$16,1,MATCH(DATE(YEAR($A4153),MONTH($A4153),1),'Capacity by Voltage'!$D$3:$O$3,0))*'Line losses'!$B$30+INDEX('Capacity by Voltage'!$D$17:$O$17,1,MATCH(DATE(YEAR($A4153),MONTH($A4153),1),'Capacity by Voltage'!$D$3:$O$3,0))*'Line losses'!$B$29)</f>
        <v>1248.0452446883503</v>
      </c>
      <c r="F4153" s="2">
        <f>'utprod @ meter'!F4153*'Line losses'!$B$30</f>
        <v>105.04931361300001</v>
      </c>
      <c r="G4153" s="2">
        <f>'utprod @ meter'!G4153*'Line losses'!$B$30</f>
        <v>1228.7867685570002</v>
      </c>
      <c r="H4153" s="2">
        <f t="shared" si="64"/>
        <v>10667.891553808511</v>
      </c>
    </row>
    <row r="4154" spans="1:8" x14ac:dyDescent="0.25">
      <c r="A4154" s="1">
        <v>42177</v>
      </c>
      <c r="B4154" s="4" t="s">
        <v>19</v>
      </c>
      <c r="C4154" s="2">
        <f>'utprod @ meter'!C4154*'Line losses'!$B$30</f>
        <v>2332.9321905930001</v>
      </c>
      <c r="D4154" s="12">
        <f>'utprod @ meter'!D4154*(INDEX('Capacity by Voltage'!$D$11:$O$11,1,MATCH(DATE(YEAR($A4154),MONTH($A4154),1),'Capacity by Voltage'!$D$3:$O$3,0))*'Line losses'!$B$30+INDEX('Capacity by Voltage'!$D$12:$O$12,1,MATCH(DATE(YEAR($A4154),MONTH($A4154),1),'Capacity by Voltage'!$D$3:$O$3,0))*'Line losses'!$B$29)</f>
        <v>984.2425144580302</v>
      </c>
      <c r="E4154" s="12">
        <f>'utprod @ meter'!E4154*(INDEX('Capacity by Voltage'!$D$16:$O$16,1,MATCH(DATE(YEAR($A4154),MONTH($A4154),1),'Capacity by Voltage'!$D$3:$O$3,0))*'Line losses'!$B$30+INDEX('Capacity by Voltage'!$D$17:$O$17,1,MATCH(DATE(YEAR($A4154),MONTH($A4154),1),'Capacity by Voltage'!$D$3:$O$3,0))*'Line losses'!$B$29)</f>
        <v>511.99286390014771</v>
      </c>
      <c r="F4154" s="2">
        <f>'utprod @ meter'!F4154*'Line losses'!$B$30</f>
        <v>43.095224349000006</v>
      </c>
      <c r="G4154" s="2">
        <f>'utprod @ meter'!G4154*'Line losses'!$B$30</f>
        <v>504.09248776000004</v>
      </c>
      <c r="H4154" s="2">
        <f t="shared" si="64"/>
        <v>4376.3552810601777</v>
      </c>
    </row>
    <row r="4155" spans="1:8" x14ac:dyDescent="0.25">
      <c r="A4155" s="1">
        <v>42177</v>
      </c>
      <c r="B4155" s="4" t="s">
        <v>20</v>
      </c>
      <c r="C4155" s="2">
        <f>'utprod @ meter'!C4155*'Line losses'!$B$30</f>
        <v>519.42396902300004</v>
      </c>
      <c r="D4155" s="12">
        <f>'utprod @ meter'!D4155*(INDEX('Capacity by Voltage'!$D$11:$O$11,1,MATCH(DATE(YEAR($A4155),MONTH($A4155),1),'Capacity by Voltage'!$D$3:$O$3,0))*'Line losses'!$B$30+INDEX('Capacity by Voltage'!$D$12:$O$12,1,MATCH(DATE(YEAR($A4155),MONTH($A4155),1),'Capacity by Voltage'!$D$3:$O$3,0))*'Line losses'!$B$29)</f>
        <v>219.14061553801253</v>
      </c>
      <c r="E4155" s="12">
        <f>'utprod @ meter'!E4155*(INDEX('Capacity by Voltage'!$D$16:$O$16,1,MATCH(DATE(YEAR($A4155),MONTH($A4155),1),'Capacity by Voltage'!$D$3:$O$3,0))*'Line losses'!$B$30+INDEX('Capacity by Voltage'!$D$17:$O$17,1,MATCH(DATE(YEAR($A4155),MONTH($A4155),1),'Capacity by Voltage'!$D$3:$O$3,0))*'Line losses'!$B$29)</f>
        <v>113.99426395847976</v>
      </c>
      <c r="F4155" s="2">
        <f>'utprod @ meter'!F4155*'Line losses'!$B$30</f>
        <v>9.5953012620000013</v>
      </c>
      <c r="G4155" s="2">
        <f>'utprod @ meter'!G4155*'Line losses'!$B$30</f>
        <v>112.23603257100001</v>
      </c>
      <c r="H4155" s="2">
        <f t="shared" si="64"/>
        <v>974.39018235249239</v>
      </c>
    </row>
    <row r="4156" spans="1:8" x14ac:dyDescent="0.25">
      <c r="A4156" s="1">
        <v>42177</v>
      </c>
      <c r="B4156" s="4" t="s">
        <v>21</v>
      </c>
      <c r="C4156" s="2">
        <f>'utprod @ meter'!C4156*'Line losses'!$B$30</f>
        <v>26.867029381000002</v>
      </c>
      <c r="D4156" s="12">
        <f>'utprod @ meter'!D4156*(INDEX('Capacity by Voltage'!$D$11:$O$11,1,MATCH(DATE(YEAR($A4156),MONTH($A4156),1),'Capacity by Voltage'!$D$3:$O$3,0))*'Line losses'!$B$30+INDEX('Capacity by Voltage'!$D$12:$O$12,1,MATCH(DATE(YEAR($A4156),MONTH($A4156),1),'Capacity by Voltage'!$D$3:$O$3,0))*'Line losses'!$B$29)</f>
        <v>11.335035460091104</v>
      </c>
      <c r="E4156" s="12">
        <f>'utprod @ meter'!E4156*(INDEX('Capacity by Voltage'!$D$16:$O$16,1,MATCH(DATE(YEAR($A4156),MONTH($A4156),1),'Capacity by Voltage'!$D$3:$O$3,0))*'Line losses'!$B$30+INDEX('Capacity by Voltage'!$D$17:$O$17,1,MATCH(DATE(YEAR($A4156),MONTH($A4156),1),'Capacity by Voltage'!$D$3:$O$3,0))*'Line losses'!$B$29)</f>
        <v>5.8963030760014465</v>
      </c>
      <c r="F4156" s="2">
        <f>'utprod @ meter'!F4156*'Line losses'!$B$30</f>
        <v>0.49621255800000008</v>
      </c>
      <c r="G4156" s="2">
        <f>'utprod @ meter'!G4156*'Line losses'!$B$30</f>
        <v>5.8049435389999999</v>
      </c>
      <c r="H4156" s="2">
        <f t="shared" si="64"/>
        <v>50.399524014092556</v>
      </c>
    </row>
    <row r="4157" spans="1:8" x14ac:dyDescent="0.25">
      <c r="A4157" s="1">
        <v>42177</v>
      </c>
      <c r="B4157" s="4" t="s">
        <v>22</v>
      </c>
      <c r="C4157" s="2">
        <f>'utprod @ meter'!C4157*'Line losses'!$B$30</f>
        <v>0</v>
      </c>
      <c r="D4157" s="12">
        <f>'utprod @ meter'!D4157*(INDEX('Capacity by Voltage'!$D$11:$O$11,1,MATCH(DATE(YEAR($A4157),MONTH($A4157),1),'Capacity by Voltage'!$D$3:$O$3,0))*'Line losses'!$B$30+INDEX('Capacity by Voltage'!$D$12:$O$12,1,MATCH(DATE(YEAR($A4157),MONTH($A4157),1),'Capacity by Voltage'!$D$3:$O$3,0))*'Line losses'!$B$29)</f>
        <v>0</v>
      </c>
      <c r="E4157" s="12">
        <f>'utprod @ meter'!E4157*(INDEX('Capacity by Voltage'!$D$16:$O$16,1,MATCH(DATE(YEAR($A4157),MONTH($A4157),1),'Capacity by Voltage'!$D$3:$O$3,0))*'Line losses'!$B$30+INDEX('Capacity by Voltage'!$D$17:$O$17,1,MATCH(DATE(YEAR($A4157),MONTH($A4157),1),'Capacity by Voltage'!$D$3:$O$3,0))*'Line losses'!$B$29)</f>
        <v>0</v>
      </c>
      <c r="F4157" s="2">
        <f>'utprod @ meter'!F4157*'Line losses'!$B$30</f>
        <v>0</v>
      </c>
      <c r="G4157" s="2">
        <f>'utprod @ meter'!G4157*'Line losses'!$B$30</f>
        <v>0</v>
      </c>
      <c r="H4157" s="2">
        <f t="shared" si="64"/>
        <v>0</v>
      </c>
    </row>
    <row r="4158" spans="1:8" x14ac:dyDescent="0.25">
      <c r="A4158" s="1">
        <v>42177</v>
      </c>
      <c r="B4158" s="4" t="s">
        <v>23</v>
      </c>
      <c r="C4158" s="2">
        <f>'utprod @ meter'!C4158*'Line losses'!$B$30</f>
        <v>0</v>
      </c>
      <c r="D4158" s="12">
        <f>'utprod @ meter'!D4158*(INDEX('Capacity by Voltage'!$D$11:$O$11,1,MATCH(DATE(YEAR($A4158),MONTH($A4158),1),'Capacity by Voltage'!$D$3:$O$3,0))*'Line losses'!$B$30+INDEX('Capacity by Voltage'!$D$12:$O$12,1,MATCH(DATE(YEAR($A4158),MONTH($A4158),1),'Capacity by Voltage'!$D$3:$O$3,0))*'Line losses'!$B$29)</f>
        <v>0</v>
      </c>
      <c r="E4158" s="12">
        <f>'utprod @ meter'!E4158*(INDEX('Capacity by Voltage'!$D$16:$O$16,1,MATCH(DATE(YEAR($A4158),MONTH($A4158),1),'Capacity by Voltage'!$D$3:$O$3,0))*'Line losses'!$B$30+INDEX('Capacity by Voltage'!$D$17:$O$17,1,MATCH(DATE(YEAR($A4158),MONTH($A4158),1),'Capacity by Voltage'!$D$3:$O$3,0))*'Line losses'!$B$29)</f>
        <v>0</v>
      </c>
      <c r="F4158" s="2">
        <f>'utprod @ meter'!F4158*'Line losses'!$B$30</f>
        <v>0</v>
      </c>
      <c r="G4158" s="2">
        <f>'utprod @ meter'!G4158*'Line losses'!$B$30</f>
        <v>0</v>
      </c>
      <c r="H4158" s="2">
        <f t="shared" si="64"/>
        <v>0</v>
      </c>
    </row>
    <row r="4159" spans="1:8" x14ac:dyDescent="0.25">
      <c r="A4159" s="1">
        <v>42178</v>
      </c>
      <c r="B4159" s="4" t="s">
        <v>0</v>
      </c>
      <c r="C4159" s="2">
        <f>'utprod @ meter'!C4159*'Line losses'!$B$30</f>
        <v>0</v>
      </c>
      <c r="D4159" s="12">
        <f>'utprod @ meter'!D4159*(INDEX('Capacity by Voltage'!$D$11:$O$11,1,MATCH(DATE(YEAR($A4159),MONTH($A4159),1),'Capacity by Voltage'!$D$3:$O$3,0))*'Line losses'!$B$30+INDEX('Capacity by Voltage'!$D$12:$O$12,1,MATCH(DATE(YEAR($A4159),MONTH($A4159),1),'Capacity by Voltage'!$D$3:$O$3,0))*'Line losses'!$B$29)</f>
        <v>0</v>
      </c>
      <c r="E4159" s="12">
        <f>'utprod @ meter'!E4159*(INDEX('Capacity by Voltage'!$D$16:$O$16,1,MATCH(DATE(YEAR($A4159),MONTH($A4159),1),'Capacity by Voltage'!$D$3:$O$3,0))*'Line losses'!$B$30+INDEX('Capacity by Voltage'!$D$17:$O$17,1,MATCH(DATE(YEAR($A4159),MONTH($A4159),1),'Capacity by Voltage'!$D$3:$O$3,0))*'Line losses'!$B$29)</f>
        <v>0</v>
      </c>
      <c r="F4159" s="2">
        <f>'utprod @ meter'!F4159*'Line losses'!$B$30</f>
        <v>0</v>
      </c>
      <c r="G4159" s="2">
        <f>'utprod @ meter'!G4159*'Line losses'!$B$30</f>
        <v>0</v>
      </c>
      <c r="H4159" s="2">
        <f t="shared" si="64"/>
        <v>0</v>
      </c>
    </row>
    <row r="4160" spans="1:8" x14ac:dyDescent="0.25">
      <c r="A4160" s="1">
        <v>42178</v>
      </c>
      <c r="B4160" s="4" t="s">
        <v>1</v>
      </c>
      <c r="C4160" s="2">
        <f>'utprod @ meter'!C4160*'Line losses'!$B$30</f>
        <v>0</v>
      </c>
      <c r="D4160" s="12">
        <f>'utprod @ meter'!D4160*(INDEX('Capacity by Voltage'!$D$11:$O$11,1,MATCH(DATE(YEAR($A4160),MONTH($A4160),1),'Capacity by Voltage'!$D$3:$O$3,0))*'Line losses'!$B$30+INDEX('Capacity by Voltage'!$D$12:$O$12,1,MATCH(DATE(YEAR($A4160),MONTH($A4160),1),'Capacity by Voltage'!$D$3:$O$3,0))*'Line losses'!$B$29)</f>
        <v>0</v>
      </c>
      <c r="E4160" s="12">
        <f>'utprod @ meter'!E4160*(INDEX('Capacity by Voltage'!$D$16:$O$16,1,MATCH(DATE(YEAR($A4160),MONTH($A4160),1),'Capacity by Voltage'!$D$3:$O$3,0))*'Line losses'!$B$30+INDEX('Capacity by Voltage'!$D$17:$O$17,1,MATCH(DATE(YEAR($A4160),MONTH($A4160),1),'Capacity by Voltage'!$D$3:$O$3,0))*'Line losses'!$B$29)</f>
        <v>0</v>
      </c>
      <c r="F4160" s="2">
        <f>'utprod @ meter'!F4160*'Line losses'!$B$30</f>
        <v>0</v>
      </c>
      <c r="G4160" s="2">
        <f>'utprod @ meter'!G4160*'Line losses'!$B$30</f>
        <v>0</v>
      </c>
      <c r="H4160" s="2">
        <f t="shared" si="64"/>
        <v>0</v>
      </c>
    </row>
    <row r="4161" spans="1:8" x14ac:dyDescent="0.25">
      <c r="A4161" s="1">
        <v>42178</v>
      </c>
      <c r="B4161" s="4" t="s">
        <v>2</v>
      </c>
      <c r="C4161" s="2">
        <f>'utprod @ meter'!C4161*'Line losses'!$B$30</f>
        <v>0</v>
      </c>
      <c r="D4161" s="12">
        <f>'utprod @ meter'!D4161*(INDEX('Capacity by Voltage'!$D$11:$O$11,1,MATCH(DATE(YEAR($A4161),MONTH($A4161),1),'Capacity by Voltage'!$D$3:$O$3,0))*'Line losses'!$B$30+INDEX('Capacity by Voltage'!$D$12:$O$12,1,MATCH(DATE(YEAR($A4161),MONTH($A4161),1),'Capacity by Voltage'!$D$3:$O$3,0))*'Line losses'!$B$29)</f>
        <v>0</v>
      </c>
      <c r="E4161" s="12">
        <f>'utprod @ meter'!E4161*(INDEX('Capacity by Voltage'!$D$16:$O$16,1,MATCH(DATE(YEAR($A4161),MONTH($A4161),1),'Capacity by Voltage'!$D$3:$O$3,0))*'Line losses'!$B$30+INDEX('Capacity by Voltage'!$D$17:$O$17,1,MATCH(DATE(YEAR($A4161),MONTH($A4161),1),'Capacity by Voltage'!$D$3:$O$3,0))*'Line losses'!$B$29)</f>
        <v>0</v>
      </c>
      <c r="F4161" s="2">
        <f>'utprod @ meter'!F4161*'Line losses'!$B$30</f>
        <v>0</v>
      </c>
      <c r="G4161" s="2">
        <f>'utprod @ meter'!G4161*'Line losses'!$B$30</f>
        <v>0</v>
      </c>
      <c r="H4161" s="2">
        <f t="shared" si="64"/>
        <v>0</v>
      </c>
    </row>
    <row r="4162" spans="1:8" x14ac:dyDescent="0.25">
      <c r="A4162" s="1">
        <v>42178</v>
      </c>
      <c r="B4162" s="4" t="s">
        <v>3</v>
      </c>
      <c r="C4162" s="2">
        <f>'utprod @ meter'!C4162*'Line losses'!$B$30</f>
        <v>0</v>
      </c>
      <c r="D4162" s="12">
        <f>'utprod @ meter'!D4162*(INDEX('Capacity by Voltage'!$D$11:$O$11,1,MATCH(DATE(YEAR($A4162),MONTH($A4162),1),'Capacity by Voltage'!$D$3:$O$3,0))*'Line losses'!$B$30+INDEX('Capacity by Voltage'!$D$12:$O$12,1,MATCH(DATE(YEAR($A4162),MONTH($A4162),1),'Capacity by Voltage'!$D$3:$O$3,0))*'Line losses'!$B$29)</f>
        <v>0</v>
      </c>
      <c r="E4162" s="12">
        <f>'utprod @ meter'!E4162*(INDEX('Capacity by Voltage'!$D$16:$O$16,1,MATCH(DATE(YEAR($A4162),MONTH($A4162),1),'Capacity by Voltage'!$D$3:$O$3,0))*'Line losses'!$B$30+INDEX('Capacity by Voltage'!$D$17:$O$17,1,MATCH(DATE(YEAR($A4162),MONTH($A4162),1),'Capacity by Voltage'!$D$3:$O$3,0))*'Line losses'!$B$29)</f>
        <v>0</v>
      </c>
      <c r="F4162" s="2">
        <f>'utprod @ meter'!F4162*'Line losses'!$B$30</f>
        <v>0</v>
      </c>
      <c r="G4162" s="2">
        <f>'utprod @ meter'!G4162*'Line losses'!$B$30</f>
        <v>0</v>
      </c>
      <c r="H4162" s="2">
        <f t="shared" si="64"/>
        <v>0</v>
      </c>
    </row>
    <row r="4163" spans="1:8" x14ac:dyDescent="0.25">
      <c r="A4163" s="1">
        <v>42178</v>
      </c>
      <c r="B4163" s="4" t="s">
        <v>4</v>
      </c>
      <c r="C4163" s="2">
        <f>'utprod @ meter'!C4163*'Line losses'!$B$30</f>
        <v>0</v>
      </c>
      <c r="D4163" s="12">
        <f>'utprod @ meter'!D4163*(INDEX('Capacity by Voltage'!$D$11:$O$11,1,MATCH(DATE(YEAR($A4163),MONTH($A4163),1),'Capacity by Voltage'!$D$3:$O$3,0))*'Line losses'!$B$30+INDEX('Capacity by Voltage'!$D$12:$O$12,1,MATCH(DATE(YEAR($A4163),MONTH($A4163),1),'Capacity by Voltage'!$D$3:$O$3,0))*'Line losses'!$B$29)</f>
        <v>0</v>
      </c>
      <c r="E4163" s="12">
        <f>'utprod @ meter'!E4163*(INDEX('Capacity by Voltage'!$D$16:$O$16,1,MATCH(DATE(YEAR($A4163),MONTH($A4163),1),'Capacity by Voltage'!$D$3:$O$3,0))*'Line losses'!$B$30+INDEX('Capacity by Voltage'!$D$17:$O$17,1,MATCH(DATE(YEAR($A4163),MONTH($A4163),1),'Capacity by Voltage'!$D$3:$O$3,0))*'Line losses'!$B$29)</f>
        <v>0</v>
      </c>
      <c r="F4163" s="2">
        <f>'utprod @ meter'!F4163*'Line losses'!$B$30</f>
        <v>0</v>
      </c>
      <c r="G4163" s="2">
        <f>'utprod @ meter'!G4163*'Line losses'!$B$30</f>
        <v>0</v>
      </c>
      <c r="H4163" s="2">
        <f t="shared" si="64"/>
        <v>0</v>
      </c>
    </row>
    <row r="4164" spans="1:8" x14ac:dyDescent="0.25">
      <c r="A4164" s="1">
        <v>42178</v>
      </c>
      <c r="B4164" s="4" t="s">
        <v>5</v>
      </c>
      <c r="C4164" s="2">
        <f>'utprod @ meter'!C4164*'Line losses'!$B$30</f>
        <v>0</v>
      </c>
      <c r="D4164" s="12">
        <f>'utprod @ meter'!D4164*(INDEX('Capacity by Voltage'!$D$11:$O$11,1,MATCH(DATE(YEAR($A4164),MONTH($A4164),1),'Capacity by Voltage'!$D$3:$O$3,0))*'Line losses'!$B$30+INDEX('Capacity by Voltage'!$D$12:$O$12,1,MATCH(DATE(YEAR($A4164),MONTH($A4164),1),'Capacity by Voltage'!$D$3:$O$3,0))*'Line losses'!$B$29)</f>
        <v>0</v>
      </c>
      <c r="E4164" s="12">
        <f>'utprod @ meter'!E4164*(INDEX('Capacity by Voltage'!$D$16:$O$16,1,MATCH(DATE(YEAR($A4164),MONTH($A4164),1),'Capacity by Voltage'!$D$3:$O$3,0))*'Line losses'!$B$30+INDEX('Capacity by Voltage'!$D$17:$O$17,1,MATCH(DATE(YEAR($A4164),MONTH($A4164),1),'Capacity by Voltage'!$D$3:$O$3,0))*'Line losses'!$B$29)</f>
        <v>0</v>
      </c>
      <c r="F4164" s="2">
        <f>'utprod @ meter'!F4164*'Line losses'!$B$30</f>
        <v>0</v>
      </c>
      <c r="G4164" s="2">
        <f>'utprod @ meter'!G4164*'Line losses'!$B$30</f>
        <v>0</v>
      </c>
      <c r="H4164" s="2">
        <f t="shared" si="64"/>
        <v>0</v>
      </c>
    </row>
    <row r="4165" spans="1:8" x14ac:dyDescent="0.25">
      <c r="A4165" s="1">
        <v>42178</v>
      </c>
      <c r="B4165" s="4" t="s">
        <v>6</v>
      </c>
      <c r="C4165" s="2">
        <f>'utprod @ meter'!C4165*'Line losses'!$B$30</f>
        <v>179.11229022400002</v>
      </c>
      <c r="D4165" s="12">
        <f>'utprod @ meter'!D4165*(INDEX('Capacity by Voltage'!$D$11:$O$11,1,MATCH(DATE(YEAR($A4165),MONTH($A4165),1),'Capacity by Voltage'!$D$3:$O$3,0))*'Line losses'!$B$30+INDEX('Capacity by Voltage'!$D$12:$O$12,1,MATCH(DATE(YEAR($A4165),MONTH($A4165),1),'Capacity by Voltage'!$D$3:$O$3,0))*'Line losses'!$B$29)</f>
        <v>75.565665482880533</v>
      </c>
      <c r="E4165" s="12">
        <f>'utprod @ meter'!E4165*(INDEX('Capacity by Voltage'!$D$16:$O$16,1,MATCH(DATE(YEAR($A4165),MONTH($A4165),1),'Capacity by Voltage'!$D$3:$O$3,0))*'Line losses'!$B$30+INDEX('Capacity by Voltage'!$D$17:$O$17,1,MATCH(DATE(YEAR($A4165),MONTH($A4165),1),'Capacity by Voltage'!$D$3:$O$3,0))*'Line losses'!$B$29)</f>
        <v>39.308687173342982</v>
      </c>
      <c r="F4165" s="2">
        <f>'utprod @ meter'!F4165*'Line losses'!$B$30</f>
        <v>3.3090129570000002</v>
      </c>
      <c r="G4165" s="2">
        <f>'utprod @ meter'!G4165*'Line losses'!$B$30</f>
        <v>38.701791813</v>
      </c>
      <c r="H4165" s="2">
        <f t="shared" si="64"/>
        <v>335.99744765022353</v>
      </c>
    </row>
    <row r="4166" spans="1:8" x14ac:dyDescent="0.25">
      <c r="A4166" s="1">
        <v>42178</v>
      </c>
      <c r="B4166" s="4" t="s">
        <v>7</v>
      </c>
      <c r="C4166" s="2">
        <f>'utprod @ meter'!C4166*'Line losses'!$B$30</f>
        <v>1047.8039242520001</v>
      </c>
      <c r="D4166" s="12">
        <f>'utprod @ meter'!D4166*(INDEX('Capacity by Voltage'!$D$11:$O$11,1,MATCH(DATE(YEAR($A4166),MONTH($A4166),1),'Capacity by Voltage'!$D$3:$O$3,0))*'Line losses'!$B$30+INDEX('Capacity by Voltage'!$D$12:$O$12,1,MATCH(DATE(YEAR($A4166),MONTH($A4166),1),'Capacity by Voltage'!$D$3:$O$3,0))*'Line losses'!$B$29)</f>
        <v>442.05895743719196</v>
      </c>
      <c r="E4166" s="12">
        <f>'utprod @ meter'!E4166*(INDEX('Capacity by Voltage'!$D$16:$O$16,1,MATCH(DATE(YEAR($A4166),MONTH($A4166),1),'Capacity by Voltage'!$D$3:$O$3,0))*'Line losses'!$B$30+INDEX('Capacity by Voltage'!$D$17:$O$17,1,MATCH(DATE(YEAR($A4166),MONTH($A4166),1),'Capacity by Voltage'!$D$3:$O$3,0))*'Line losses'!$B$29)</f>
        <v>229.95489111984156</v>
      </c>
      <c r="F4166" s="2">
        <f>'utprod @ meter'!F4166*'Line losses'!$B$30</f>
        <v>19.356006709999999</v>
      </c>
      <c r="G4166" s="2">
        <f>'utprod @ meter'!G4166*'Line losses'!$B$30</f>
        <v>226.40673657600001</v>
      </c>
      <c r="H4166" s="2">
        <f t="shared" si="64"/>
        <v>1965.5805160950335</v>
      </c>
    </row>
    <row r="4167" spans="1:8" x14ac:dyDescent="0.25">
      <c r="A4167" s="1">
        <v>42178</v>
      </c>
      <c r="B4167" s="4" t="s">
        <v>8</v>
      </c>
      <c r="C4167" s="2">
        <f>'utprod @ meter'!C4167*'Line losses'!$B$30</f>
        <v>3232.9688471050003</v>
      </c>
      <c r="D4167" s="12">
        <f>'utprod @ meter'!D4167*(INDEX('Capacity by Voltage'!$D$11:$O$11,1,MATCH(DATE(YEAR($A4167),MONTH($A4167),1),'Capacity by Voltage'!$D$3:$O$3,0))*'Line losses'!$B$30+INDEX('Capacity by Voltage'!$D$12:$O$12,1,MATCH(DATE(YEAR($A4167),MONTH($A4167),1),'Capacity by Voltage'!$D$3:$O$3,0))*'Line losses'!$B$29)</f>
        <v>1363.9597050530165</v>
      </c>
      <c r="E4167" s="12">
        <f>'utprod @ meter'!E4167*(INDEX('Capacity by Voltage'!$D$16:$O$16,1,MATCH(DATE(YEAR($A4167),MONTH($A4167),1),'Capacity by Voltage'!$D$3:$O$3,0))*'Line losses'!$B$30+INDEX('Capacity by Voltage'!$D$17:$O$17,1,MATCH(DATE(YEAR($A4167),MONTH($A4167),1),'Capacity by Voltage'!$D$3:$O$3,0))*'Line losses'!$B$29)</f>
        <v>709.51808810198133</v>
      </c>
      <c r="F4167" s="2">
        <f>'utprod @ meter'!F4167*'Line losses'!$B$30</f>
        <v>59.721132753000006</v>
      </c>
      <c r="G4167" s="2">
        <f>'utprod @ meter'!G4167*'Line losses'!$B$30</f>
        <v>698.56971177900016</v>
      </c>
      <c r="H4167" s="2">
        <f t="shared" si="64"/>
        <v>6064.7374847919991</v>
      </c>
    </row>
    <row r="4168" spans="1:8" x14ac:dyDescent="0.25">
      <c r="A4168" s="1">
        <v>42178</v>
      </c>
      <c r="B4168" s="4" t="s">
        <v>9</v>
      </c>
      <c r="C4168" s="2">
        <f>'utprod @ meter'!C4168*'Line losses'!$B$30</f>
        <v>6474.8936804160003</v>
      </c>
      <c r="D4168" s="12">
        <f>'utprod @ meter'!D4168*(INDEX('Capacity by Voltage'!$D$11:$O$11,1,MATCH(DATE(YEAR($A4168),MONTH($A4168),1),'Capacity by Voltage'!$D$3:$O$3,0))*'Line losses'!$B$30+INDEX('Capacity by Voltage'!$D$12:$O$12,1,MATCH(DATE(YEAR($A4168),MONTH($A4168),1),'Capacity by Voltage'!$D$3:$O$3,0))*'Line losses'!$B$29)</f>
        <v>2731.6980646554948</v>
      </c>
      <c r="E4168" s="12">
        <f>'utprod @ meter'!E4168*(INDEX('Capacity by Voltage'!$D$16:$O$16,1,MATCH(DATE(YEAR($A4168),MONTH($A4168),1),'Capacity by Voltage'!$D$3:$O$3,0))*'Line losses'!$B$30+INDEX('Capacity by Voltage'!$D$17:$O$17,1,MATCH(DATE(YEAR($A4168),MONTH($A4168),1),'Capacity by Voltage'!$D$3:$O$3,0))*'Line losses'!$B$29)</f>
        <v>1421.0025394068446</v>
      </c>
      <c r="F4168" s="2">
        <f>'utprod @ meter'!F4168*'Line losses'!$B$30</f>
        <v>119.60766969200002</v>
      </c>
      <c r="G4168" s="2">
        <f>'utprod @ meter'!G4168*'Line losses'!$B$30</f>
        <v>1399.0750242290001</v>
      </c>
      <c r="H4168" s="2">
        <f t="shared" ref="H4168:H4231" si="65">SUM(C4168:G4168)</f>
        <v>12146.276978399341</v>
      </c>
    </row>
    <row r="4169" spans="1:8" x14ac:dyDescent="0.25">
      <c r="A4169" s="1">
        <v>42178</v>
      </c>
      <c r="B4169" s="4" t="s">
        <v>10</v>
      </c>
      <c r="C4169" s="2">
        <f>'utprod @ meter'!C4169*'Line losses'!$B$30</f>
        <v>10240.720475853001</v>
      </c>
      <c r="D4169" s="12">
        <f>'utprod @ meter'!D4169*(INDEX('Capacity by Voltage'!$D$11:$O$11,1,MATCH(DATE(YEAR($A4169),MONTH($A4169),1),'Capacity by Voltage'!$D$3:$O$3,0))*'Line losses'!$B$30+INDEX('Capacity by Voltage'!$D$12:$O$12,1,MATCH(DATE(YEAR($A4169),MONTH($A4169),1),'Capacity by Voltage'!$D$3:$O$3,0))*'Line losses'!$B$29)</f>
        <v>4320.464974788274</v>
      </c>
      <c r="E4169" s="12">
        <f>'utprod @ meter'!E4169*(INDEX('Capacity by Voltage'!$D$16:$O$16,1,MATCH(DATE(YEAR($A4169),MONTH($A4169),1),'Capacity by Voltage'!$D$3:$O$3,0))*'Line losses'!$B$30+INDEX('Capacity by Voltage'!$D$17:$O$17,1,MATCH(DATE(YEAR($A4169),MONTH($A4169),1),'Capacity by Voltage'!$D$3:$O$3,0))*'Line losses'!$B$29)</f>
        <v>2247.4639718495214</v>
      </c>
      <c r="F4169" s="2">
        <f>'utprod @ meter'!F4169*'Line losses'!$B$30</f>
        <v>189.17220998600001</v>
      </c>
      <c r="G4169" s="2">
        <f>'utprod @ meter'!G4169*'Line losses'!$B$30</f>
        <v>2212.7837049670002</v>
      </c>
      <c r="H4169" s="2">
        <f t="shared" si="65"/>
        <v>19210.605337443798</v>
      </c>
    </row>
    <row r="4170" spans="1:8" x14ac:dyDescent="0.25">
      <c r="A4170" s="1">
        <v>42178</v>
      </c>
      <c r="B4170" s="4" t="s">
        <v>11</v>
      </c>
      <c r="C4170" s="2">
        <f>'utprod @ meter'!C4170*'Line losses'!$B$30</f>
        <v>13155.765751200001</v>
      </c>
      <c r="D4170" s="12">
        <f>'utprod @ meter'!D4170*(INDEX('Capacity by Voltage'!$D$11:$O$11,1,MATCH(DATE(YEAR($A4170),MONTH($A4170),1),'Capacity by Voltage'!$D$3:$O$3,0))*'Line losses'!$B$30+INDEX('Capacity by Voltage'!$D$12:$O$12,1,MATCH(DATE(YEAR($A4170),MONTH($A4170),1),'Capacity by Voltage'!$D$3:$O$3,0))*'Line losses'!$B$29)</f>
        <v>5550.2959020656654</v>
      </c>
      <c r="E4170" s="12">
        <f>'utprod @ meter'!E4170*(INDEX('Capacity by Voltage'!$D$16:$O$16,1,MATCH(DATE(YEAR($A4170),MONTH($A4170),1),'Capacity by Voltage'!$D$3:$O$3,0))*'Line losses'!$B$30+INDEX('Capacity by Voltage'!$D$17:$O$17,1,MATCH(DATE(YEAR($A4170),MONTH($A4170),1),'Capacity by Voltage'!$D$3:$O$3,0))*'Line losses'!$B$29)</f>
        <v>2887.2091402188189</v>
      </c>
      <c r="F4170" s="2">
        <f>'utprod @ meter'!F4170*'Line losses'!$B$30</f>
        <v>243.02056489899999</v>
      </c>
      <c r="G4170" s="2">
        <f>'utprod @ meter'!G4170*'Line losses'!$B$30</f>
        <v>2842.657713047</v>
      </c>
      <c r="H4170" s="2">
        <f t="shared" si="65"/>
        <v>24678.949071430485</v>
      </c>
    </row>
    <row r="4171" spans="1:8" x14ac:dyDescent="0.25">
      <c r="A4171" s="1">
        <v>42178</v>
      </c>
      <c r="B4171" s="4" t="s">
        <v>12</v>
      </c>
      <c r="C4171" s="2">
        <f>'utprod @ meter'!C4171*'Line losses'!$B$30</f>
        <v>14785.683689443002</v>
      </c>
      <c r="D4171" s="12">
        <f>'utprod @ meter'!D4171*(INDEX('Capacity by Voltage'!$D$11:$O$11,1,MATCH(DATE(YEAR($A4171),MONTH($A4171),1),'Capacity by Voltage'!$D$3:$O$3,0))*'Line losses'!$B$30+INDEX('Capacity by Voltage'!$D$12:$O$12,1,MATCH(DATE(YEAR($A4171),MONTH($A4171),1),'Capacity by Voltage'!$D$3:$O$3,0))*'Line losses'!$B$29)</f>
        <v>6237.9432723222189</v>
      </c>
      <c r="E4171" s="12">
        <f>'utprod @ meter'!E4171*(INDEX('Capacity by Voltage'!$D$16:$O$16,1,MATCH(DATE(YEAR($A4171),MONTH($A4171),1),'Capacity by Voltage'!$D$3:$O$3,0))*'Line losses'!$B$30+INDEX('Capacity by Voltage'!$D$17:$O$17,1,MATCH(DATE(YEAR($A4171),MONTH($A4171),1),'Capacity by Voltage'!$D$3:$O$3,0))*'Line losses'!$B$29)</f>
        <v>3244.9163358078094</v>
      </c>
      <c r="F4171" s="2">
        <f>'utprod @ meter'!F4171*'Line losses'!$B$30</f>
        <v>273.12877293600002</v>
      </c>
      <c r="G4171" s="2">
        <f>'utprod @ meter'!G4171*'Line losses'!$B$30</f>
        <v>3194.845969943</v>
      </c>
      <c r="H4171" s="2">
        <f t="shared" si="65"/>
        <v>27736.518040452029</v>
      </c>
    </row>
    <row r="4172" spans="1:8" x14ac:dyDescent="0.25">
      <c r="A4172" s="1">
        <v>42178</v>
      </c>
      <c r="B4172" s="4" t="s">
        <v>13</v>
      </c>
      <c r="C4172" s="2">
        <f>'utprod @ meter'!C4172*'Line losses'!$B$30</f>
        <v>15394.663803578</v>
      </c>
      <c r="D4172" s="12">
        <f>'utprod @ meter'!D4172*(INDEX('Capacity by Voltage'!$D$11:$O$11,1,MATCH(DATE(YEAR($A4172),MONTH($A4172),1),'Capacity by Voltage'!$D$3:$O$3,0))*'Line losses'!$B$30+INDEX('Capacity by Voltage'!$D$12:$O$12,1,MATCH(DATE(YEAR($A4172),MONTH($A4172),1),'Capacity by Voltage'!$D$3:$O$3,0))*'Line losses'!$B$29)</f>
        <v>6494.8667206016726</v>
      </c>
      <c r="E4172" s="12">
        <f>'utprod @ meter'!E4172*(INDEX('Capacity by Voltage'!$D$16:$O$16,1,MATCH(DATE(YEAR($A4172),MONTH($A4172),1),'Capacity by Voltage'!$D$3:$O$3,0))*'Line losses'!$B$30+INDEX('Capacity by Voltage'!$D$17:$O$17,1,MATCH(DATE(YEAR($A4172),MONTH($A4172),1),'Capacity by Voltage'!$D$3:$O$3,0))*'Line losses'!$B$29)</f>
        <v>3378.5658721971758</v>
      </c>
      <c r="F4172" s="2">
        <f>'utprod @ meter'!F4172*'Line losses'!$B$30</f>
        <v>284.37811605799999</v>
      </c>
      <c r="G4172" s="2">
        <f>'utprod @ meter'!G4172*'Line losses'!$B$30</f>
        <v>3326.4324338020001</v>
      </c>
      <c r="H4172" s="2">
        <f t="shared" si="65"/>
        <v>28878.906946236853</v>
      </c>
    </row>
    <row r="4173" spans="1:8" x14ac:dyDescent="0.25">
      <c r="A4173" s="1">
        <v>42178</v>
      </c>
      <c r="B4173" s="4" t="s">
        <v>14</v>
      </c>
      <c r="C4173" s="2">
        <f>'utprod @ meter'!C4173*'Line losses'!$B$30</f>
        <v>15394.663803578</v>
      </c>
      <c r="D4173" s="12">
        <f>'utprod @ meter'!D4173*(INDEX('Capacity by Voltage'!$D$11:$O$11,1,MATCH(DATE(YEAR($A4173),MONTH($A4173),1),'Capacity by Voltage'!$D$3:$O$3,0))*'Line losses'!$B$30+INDEX('Capacity by Voltage'!$D$12:$O$12,1,MATCH(DATE(YEAR($A4173),MONTH($A4173),1),'Capacity by Voltage'!$D$3:$O$3,0))*'Line losses'!$B$29)</f>
        <v>6494.8667206016726</v>
      </c>
      <c r="E4173" s="12">
        <f>'utprod @ meter'!E4173*(INDEX('Capacity by Voltage'!$D$16:$O$16,1,MATCH(DATE(YEAR($A4173),MONTH($A4173),1),'Capacity by Voltage'!$D$3:$O$3,0))*'Line losses'!$B$30+INDEX('Capacity by Voltage'!$D$17:$O$17,1,MATCH(DATE(YEAR($A4173),MONTH($A4173),1),'Capacity by Voltage'!$D$3:$O$3,0))*'Line losses'!$B$29)</f>
        <v>3378.5658721971758</v>
      </c>
      <c r="F4173" s="2">
        <f>'utprod @ meter'!F4173*'Line losses'!$B$30</f>
        <v>284.37811605799999</v>
      </c>
      <c r="G4173" s="2">
        <f>'utprod @ meter'!G4173*'Line losses'!$B$30</f>
        <v>3326.4324338020001</v>
      </c>
      <c r="H4173" s="2">
        <f t="shared" si="65"/>
        <v>28878.906946236853</v>
      </c>
    </row>
    <row r="4174" spans="1:8" x14ac:dyDescent="0.25">
      <c r="A4174" s="1">
        <v>42178</v>
      </c>
      <c r="B4174" s="4" t="s">
        <v>15</v>
      </c>
      <c r="C4174" s="2">
        <f>'utprod @ meter'!C4174*'Line losses'!$B$30</f>
        <v>14355.815865532</v>
      </c>
      <c r="D4174" s="12">
        <f>'utprod @ meter'!D4174*(INDEX('Capacity by Voltage'!$D$11:$O$11,1,MATCH(DATE(YEAR($A4174),MONTH($A4174),1),'Capacity by Voltage'!$D$3:$O$3,0))*'Line losses'!$B$30+INDEX('Capacity by Voltage'!$D$12:$O$12,1,MATCH(DATE(YEAR($A4174),MONTH($A4174),1),'Capacity by Voltage'!$D$3:$O$3,0))*'Line losses'!$B$29)</f>
        <v>6056.5854895256471</v>
      </c>
      <c r="E4174" s="12">
        <f>'utprod @ meter'!E4174*(INDEX('Capacity by Voltage'!$D$16:$O$16,1,MATCH(DATE(YEAR($A4174),MONTH($A4174),1),'Capacity by Voltage'!$D$3:$O$3,0))*'Line losses'!$B$30+INDEX('Capacity by Voltage'!$D$17:$O$17,1,MATCH(DATE(YEAR($A4174),MONTH($A4174),1),'Capacity by Voltage'!$D$3:$O$3,0))*'Line losses'!$B$29)</f>
        <v>3150.5764154360018</v>
      </c>
      <c r="F4174" s="2">
        <f>'utprod @ meter'!F4174*'Line losses'!$B$30</f>
        <v>265.18844277099998</v>
      </c>
      <c r="G4174" s="2">
        <f>'utprod @ meter'!G4174*'Line losses'!$B$30</f>
        <v>3101.9612978969999</v>
      </c>
      <c r="H4174" s="2">
        <f t="shared" si="65"/>
        <v>26930.127511161649</v>
      </c>
    </row>
    <row r="4175" spans="1:8" x14ac:dyDescent="0.25">
      <c r="A4175" s="1">
        <v>42178</v>
      </c>
      <c r="B4175" s="4" t="s">
        <v>16</v>
      </c>
      <c r="C4175" s="2">
        <f>'utprod @ meter'!C4175*'Line losses'!$B$30</f>
        <v>12327.373267388</v>
      </c>
      <c r="D4175" s="12">
        <f>'utprod @ meter'!D4175*(INDEX('Capacity by Voltage'!$D$11:$O$11,1,MATCH(DATE(YEAR($A4175),MONTH($A4175),1),'Capacity by Voltage'!$D$3:$O$3,0))*'Line losses'!$B$30+INDEX('Capacity by Voltage'!$D$12:$O$12,1,MATCH(DATE(YEAR($A4175),MONTH($A4175),1),'Capacity by Voltage'!$D$3:$O$3,0))*'Line losses'!$B$29)</f>
        <v>5200.8051633014911</v>
      </c>
      <c r="E4175" s="12">
        <f>'utprod @ meter'!E4175*(INDEX('Capacity by Voltage'!$D$16:$O$16,1,MATCH(DATE(YEAR($A4175),MONTH($A4175),1),'Capacity by Voltage'!$D$3:$O$3,0))*'Line losses'!$B$30+INDEX('Capacity by Voltage'!$D$17:$O$17,1,MATCH(DATE(YEAR($A4175),MONTH($A4175),1),'Capacity by Voltage'!$D$3:$O$3,0))*'Line losses'!$B$29)</f>
        <v>2705.4073908863224</v>
      </c>
      <c r="F4175" s="2">
        <f>'utprod @ meter'!F4175*'Line losses'!$B$30</f>
        <v>227.71788998300002</v>
      </c>
      <c r="G4175" s="2">
        <f>'utprod @ meter'!G4175*'Line losses'!$B$30</f>
        <v>2663.6615774479997</v>
      </c>
      <c r="H4175" s="2">
        <f t="shared" si="65"/>
        <v>23124.96528900681</v>
      </c>
    </row>
    <row r="4176" spans="1:8" x14ac:dyDescent="0.25">
      <c r="A4176" s="1">
        <v>42178</v>
      </c>
      <c r="B4176" s="4" t="s">
        <v>17</v>
      </c>
      <c r="C4176" s="2">
        <f>'utprod @ meter'!C4176*'Line losses'!$B$30</f>
        <v>9000.3712113049987</v>
      </c>
      <c r="D4176" s="12">
        <f>'utprod @ meter'!D4176*(INDEX('Capacity by Voltage'!$D$11:$O$11,1,MATCH(DATE(YEAR($A4176),MONTH($A4176),1),'Capacity by Voltage'!$D$3:$O$3,0))*'Line losses'!$B$30+INDEX('Capacity by Voltage'!$D$12:$O$12,1,MATCH(DATE(YEAR($A4176),MONTH($A4176),1),'Capacity by Voltage'!$D$3:$O$3,0))*'Line losses'!$B$29)</f>
        <v>3797.1737623264512</v>
      </c>
      <c r="E4176" s="12">
        <f>'utprod @ meter'!E4176*(INDEX('Capacity by Voltage'!$D$16:$O$16,1,MATCH(DATE(YEAR($A4176),MONTH($A4176),1),'Capacity by Voltage'!$D$3:$O$3,0))*'Line losses'!$B$30+INDEX('Capacity by Voltage'!$D$17:$O$17,1,MATCH(DATE(YEAR($A4176),MONTH($A4176),1),'Capacity by Voltage'!$D$3:$O$3,0))*'Line losses'!$B$29)</f>
        <v>1975.2522420183361</v>
      </c>
      <c r="F4176" s="2">
        <f>'utprod @ meter'!F4176*'Line losses'!$B$30</f>
        <v>166.26001327699998</v>
      </c>
      <c r="G4176" s="2">
        <f>'utprod @ meter'!G4176*'Line losses'!$B$30</f>
        <v>1944.7731694270003</v>
      </c>
      <c r="H4176" s="2">
        <f t="shared" si="65"/>
        <v>16883.830398353784</v>
      </c>
    </row>
    <row r="4177" spans="1:8" x14ac:dyDescent="0.25">
      <c r="A4177" s="1">
        <v>42178</v>
      </c>
      <c r="B4177" s="4" t="s">
        <v>18</v>
      </c>
      <c r="C4177" s="2">
        <f>'utprod @ meter'!C4177*'Line losses'!$B$30</f>
        <v>5771.8794280660004</v>
      </c>
      <c r="D4177" s="12">
        <f>'utprod @ meter'!D4177*(INDEX('Capacity by Voltage'!$D$11:$O$11,1,MATCH(DATE(YEAR($A4177),MONTH($A4177),1),'Capacity by Voltage'!$D$3:$O$3,0))*'Line losses'!$B$30+INDEX('Capacity by Voltage'!$D$12:$O$12,1,MATCH(DATE(YEAR($A4177),MONTH($A4177),1),'Capacity by Voltage'!$D$3:$O$3,0))*'Line losses'!$B$29)</f>
        <v>2435.1029204540182</v>
      </c>
      <c r="E4177" s="12">
        <f>'utprod @ meter'!E4177*(INDEX('Capacity by Voltage'!$D$16:$O$16,1,MATCH(DATE(YEAR($A4177),MONTH($A4177),1),'Capacity by Voltage'!$D$3:$O$3,0))*'Line losses'!$B$30+INDEX('Capacity by Voltage'!$D$17:$O$17,1,MATCH(DATE(YEAR($A4177),MONTH($A4177),1),'Capacity by Voltage'!$D$3:$O$3,0))*'Line losses'!$B$29)</f>
        <v>1266.7168710956882</v>
      </c>
      <c r="F4177" s="2">
        <f>'utprod @ meter'!F4177*'Line losses'!$B$30</f>
        <v>106.621582617</v>
      </c>
      <c r="G4177" s="2">
        <f>'utprod @ meter'!G4177*'Line losses'!$B$30</f>
        <v>1247.1698641280002</v>
      </c>
      <c r="H4177" s="2">
        <f t="shared" si="65"/>
        <v>10827.490666360705</v>
      </c>
    </row>
    <row r="4178" spans="1:8" x14ac:dyDescent="0.25">
      <c r="A4178" s="1">
        <v>42178</v>
      </c>
      <c r="B4178" s="4" t="s">
        <v>19</v>
      </c>
      <c r="C4178" s="2">
        <f>'utprod @ meter'!C4178*'Line losses'!$B$30</f>
        <v>3138.9356381269999</v>
      </c>
      <c r="D4178" s="12">
        <f>'utprod @ meter'!D4178*(INDEX('Capacity by Voltage'!$D$11:$O$11,1,MATCH(DATE(YEAR($A4178),MONTH($A4178),1),'Capacity by Voltage'!$D$3:$O$3,0))*'Line losses'!$B$30+INDEX('Capacity by Voltage'!$D$12:$O$12,1,MATCH(DATE(YEAR($A4178),MONTH($A4178),1),'Capacity by Voltage'!$D$3:$O$3,0))*'Line losses'!$B$29)</f>
        <v>1324.2880091309924</v>
      </c>
      <c r="E4178" s="12">
        <f>'utprod @ meter'!E4178*(INDEX('Capacity by Voltage'!$D$16:$O$16,1,MATCH(DATE(YEAR($A4178),MONTH($A4178),1),'Capacity by Voltage'!$D$3:$O$3,0))*'Line losses'!$B$30+INDEX('Capacity by Voltage'!$D$17:$O$17,1,MATCH(DATE(YEAR($A4178),MONTH($A4178),1),'Capacity by Voltage'!$D$3:$O$3,0))*'Line losses'!$B$29)</f>
        <v>688.88102733597623</v>
      </c>
      <c r="F4178" s="2">
        <f>'utprod @ meter'!F4178*'Line losses'!$B$30</f>
        <v>57.984388800000005</v>
      </c>
      <c r="G4178" s="2">
        <f>'utprod @ meter'!G4178*'Line losses'!$B$30</f>
        <v>678.25194477400009</v>
      </c>
      <c r="H4178" s="2">
        <f t="shared" si="65"/>
        <v>5888.3410081679685</v>
      </c>
    </row>
    <row r="4179" spans="1:8" x14ac:dyDescent="0.25">
      <c r="A4179" s="1">
        <v>42178</v>
      </c>
      <c r="B4179" s="4" t="s">
        <v>20</v>
      </c>
      <c r="C4179" s="2">
        <f>'utprod @ meter'!C4179*'Line losses'!$B$30</f>
        <v>949.29272217100004</v>
      </c>
      <c r="D4179" s="12">
        <f>'utprod @ meter'!D4179*(INDEX('Capacity by Voltage'!$D$11:$O$11,1,MATCH(DATE(YEAR($A4179),MONTH($A4179),1),'Capacity by Voltage'!$D$3:$O$3,0))*'Line losses'!$B$30+INDEX('Capacity by Voltage'!$D$12:$O$12,1,MATCH(DATE(YEAR($A4179),MONTH($A4179),1),'Capacity by Voltage'!$D$3:$O$3,0))*'Line losses'!$B$29)</f>
        <v>400.49747014628963</v>
      </c>
      <c r="E4179" s="12">
        <f>'utprod @ meter'!E4179*(INDEX('Capacity by Voltage'!$D$16:$O$16,1,MATCH(DATE(YEAR($A4179),MONTH($A4179),1),'Capacity by Voltage'!$D$3:$O$3,0))*'Line losses'!$B$30+INDEX('Capacity by Voltage'!$D$17:$O$17,1,MATCH(DATE(YEAR($A4179),MONTH($A4179),1),'Capacity by Voltage'!$D$3:$O$3,0))*'Line losses'!$B$29)</f>
        <v>208.33511317450291</v>
      </c>
      <c r="F4179" s="2">
        <f>'utprod @ meter'!F4179*'Line losses'!$B$30</f>
        <v>17.535631427000002</v>
      </c>
      <c r="G4179" s="2">
        <f>'utprod @ meter'!G4179*'Line losses'!$B$30</f>
        <v>205.12070461700003</v>
      </c>
      <c r="H4179" s="2">
        <f t="shared" si="65"/>
        <v>1780.7816415357925</v>
      </c>
    </row>
    <row r="4180" spans="1:8" x14ac:dyDescent="0.25">
      <c r="A4180" s="1">
        <v>42178</v>
      </c>
      <c r="B4180" s="4" t="s">
        <v>21</v>
      </c>
      <c r="C4180" s="2">
        <f>'utprod @ meter'!C4180*'Line losses'!$B$30</f>
        <v>76.122165803000001</v>
      </c>
      <c r="D4180" s="12">
        <f>'utprod @ meter'!D4180*(INDEX('Capacity by Voltage'!$D$11:$O$11,1,MATCH(DATE(YEAR($A4180),MONTH($A4180),1),'Capacity by Voltage'!$D$3:$O$3,0))*'Line losses'!$B$30+INDEX('Capacity by Voltage'!$D$12:$O$12,1,MATCH(DATE(YEAR($A4180),MONTH($A4180),1),'Capacity by Voltage'!$D$3:$O$3,0))*'Line losses'!$B$29)</f>
        <v>32.115315011394706</v>
      </c>
      <c r="E4180" s="12">
        <f>'utprod @ meter'!E4180*(INDEX('Capacity by Voltage'!$D$16:$O$16,1,MATCH(DATE(YEAR($A4180),MONTH($A4180),1),'Capacity by Voltage'!$D$3:$O$3,0))*'Line losses'!$B$30+INDEX('Capacity by Voltage'!$D$17:$O$17,1,MATCH(DATE(YEAR($A4180),MONTH($A4180),1),'Capacity by Voltage'!$D$3:$O$3,0))*'Line losses'!$B$29)</f>
        <v>16.706192048670765</v>
      </c>
      <c r="F4180" s="2">
        <f>'utprod @ meter'!F4180*'Line losses'!$B$30</f>
        <v>1.405935581</v>
      </c>
      <c r="G4180" s="2">
        <f>'utprod @ meter'!G4180*'Line losses'!$B$30</f>
        <v>16.448424137</v>
      </c>
      <c r="H4180" s="2">
        <f t="shared" si="65"/>
        <v>142.79803258106546</v>
      </c>
    </row>
    <row r="4181" spans="1:8" x14ac:dyDescent="0.25">
      <c r="A4181" s="1">
        <v>42178</v>
      </c>
      <c r="B4181" s="4" t="s">
        <v>22</v>
      </c>
      <c r="C4181" s="2">
        <f>'utprod @ meter'!C4181*'Line losses'!$B$30</f>
        <v>0</v>
      </c>
      <c r="D4181" s="12">
        <f>'utprod @ meter'!D4181*(INDEX('Capacity by Voltage'!$D$11:$O$11,1,MATCH(DATE(YEAR($A4181),MONTH($A4181),1),'Capacity by Voltage'!$D$3:$O$3,0))*'Line losses'!$B$30+INDEX('Capacity by Voltage'!$D$12:$O$12,1,MATCH(DATE(YEAR($A4181),MONTH($A4181),1),'Capacity by Voltage'!$D$3:$O$3,0))*'Line losses'!$B$29)</f>
        <v>0</v>
      </c>
      <c r="E4181" s="12">
        <f>'utprod @ meter'!E4181*(INDEX('Capacity by Voltage'!$D$16:$O$16,1,MATCH(DATE(YEAR($A4181),MONTH($A4181),1),'Capacity by Voltage'!$D$3:$O$3,0))*'Line losses'!$B$30+INDEX('Capacity by Voltage'!$D$17:$O$17,1,MATCH(DATE(YEAR($A4181),MONTH($A4181),1),'Capacity by Voltage'!$D$3:$O$3,0))*'Line losses'!$B$29)</f>
        <v>0</v>
      </c>
      <c r="F4181" s="2">
        <f>'utprod @ meter'!F4181*'Line losses'!$B$30</f>
        <v>0</v>
      </c>
      <c r="G4181" s="2">
        <f>'utprod @ meter'!G4181*'Line losses'!$B$30</f>
        <v>0</v>
      </c>
      <c r="H4181" s="2">
        <f t="shared" si="65"/>
        <v>0</v>
      </c>
    </row>
    <row r="4182" spans="1:8" x14ac:dyDescent="0.25">
      <c r="A4182" s="1">
        <v>42178</v>
      </c>
      <c r="B4182" s="4" t="s">
        <v>23</v>
      </c>
      <c r="C4182" s="2">
        <f>'utprod @ meter'!C4182*'Line losses'!$B$30</f>
        <v>0</v>
      </c>
      <c r="D4182" s="12">
        <f>'utprod @ meter'!D4182*(INDEX('Capacity by Voltage'!$D$11:$O$11,1,MATCH(DATE(YEAR($A4182),MONTH($A4182),1),'Capacity by Voltage'!$D$3:$O$3,0))*'Line losses'!$B$30+INDEX('Capacity by Voltage'!$D$12:$O$12,1,MATCH(DATE(YEAR($A4182),MONTH($A4182),1),'Capacity by Voltage'!$D$3:$O$3,0))*'Line losses'!$B$29)</f>
        <v>0</v>
      </c>
      <c r="E4182" s="12">
        <f>'utprod @ meter'!E4182*(INDEX('Capacity by Voltage'!$D$16:$O$16,1,MATCH(DATE(YEAR($A4182),MONTH($A4182),1),'Capacity by Voltage'!$D$3:$O$3,0))*'Line losses'!$B$30+INDEX('Capacity by Voltage'!$D$17:$O$17,1,MATCH(DATE(YEAR($A4182),MONTH($A4182),1),'Capacity by Voltage'!$D$3:$O$3,0))*'Line losses'!$B$29)</f>
        <v>0</v>
      </c>
      <c r="F4182" s="2">
        <f>'utprod @ meter'!F4182*'Line losses'!$B$30</f>
        <v>0</v>
      </c>
      <c r="G4182" s="2">
        <f>'utprod @ meter'!G4182*'Line losses'!$B$30</f>
        <v>0</v>
      </c>
      <c r="H4182" s="2">
        <f t="shared" si="65"/>
        <v>0</v>
      </c>
    </row>
    <row r="4183" spans="1:8" x14ac:dyDescent="0.25">
      <c r="A4183" s="1">
        <v>42179</v>
      </c>
      <c r="B4183" s="4" t="s">
        <v>0</v>
      </c>
      <c r="C4183" s="2">
        <f>'utprod @ meter'!C4183*'Line losses'!$B$30</f>
        <v>0</v>
      </c>
      <c r="D4183" s="12">
        <f>'utprod @ meter'!D4183*(INDEX('Capacity by Voltage'!$D$11:$O$11,1,MATCH(DATE(YEAR($A4183),MONTH($A4183),1),'Capacity by Voltage'!$D$3:$O$3,0))*'Line losses'!$B$30+INDEX('Capacity by Voltage'!$D$12:$O$12,1,MATCH(DATE(YEAR($A4183),MONTH($A4183),1),'Capacity by Voltage'!$D$3:$O$3,0))*'Line losses'!$B$29)</f>
        <v>0</v>
      </c>
      <c r="E4183" s="12">
        <f>'utprod @ meter'!E4183*(INDEX('Capacity by Voltage'!$D$16:$O$16,1,MATCH(DATE(YEAR($A4183),MONTH($A4183),1),'Capacity by Voltage'!$D$3:$O$3,0))*'Line losses'!$B$30+INDEX('Capacity by Voltage'!$D$17:$O$17,1,MATCH(DATE(YEAR($A4183),MONTH($A4183),1),'Capacity by Voltage'!$D$3:$O$3,0))*'Line losses'!$B$29)</f>
        <v>0</v>
      </c>
      <c r="F4183" s="2">
        <f>'utprod @ meter'!F4183*'Line losses'!$B$30</f>
        <v>0</v>
      </c>
      <c r="G4183" s="2">
        <f>'utprod @ meter'!G4183*'Line losses'!$B$30</f>
        <v>0</v>
      </c>
      <c r="H4183" s="2">
        <f t="shared" si="65"/>
        <v>0</v>
      </c>
    </row>
    <row r="4184" spans="1:8" x14ac:dyDescent="0.25">
      <c r="A4184" s="1">
        <v>42179</v>
      </c>
      <c r="B4184" s="4" t="s">
        <v>1</v>
      </c>
      <c r="C4184" s="2">
        <f>'utprod @ meter'!C4184*'Line losses'!$B$30</f>
        <v>0</v>
      </c>
      <c r="D4184" s="12">
        <f>'utprod @ meter'!D4184*(INDEX('Capacity by Voltage'!$D$11:$O$11,1,MATCH(DATE(YEAR($A4184),MONTH($A4184),1),'Capacity by Voltage'!$D$3:$O$3,0))*'Line losses'!$B$30+INDEX('Capacity by Voltage'!$D$12:$O$12,1,MATCH(DATE(YEAR($A4184),MONTH($A4184),1),'Capacity by Voltage'!$D$3:$O$3,0))*'Line losses'!$B$29)</f>
        <v>0</v>
      </c>
      <c r="E4184" s="12">
        <f>'utprod @ meter'!E4184*(INDEX('Capacity by Voltage'!$D$16:$O$16,1,MATCH(DATE(YEAR($A4184),MONTH($A4184),1),'Capacity by Voltage'!$D$3:$O$3,0))*'Line losses'!$B$30+INDEX('Capacity by Voltage'!$D$17:$O$17,1,MATCH(DATE(YEAR($A4184),MONTH($A4184),1),'Capacity by Voltage'!$D$3:$O$3,0))*'Line losses'!$B$29)</f>
        <v>0</v>
      </c>
      <c r="F4184" s="2">
        <f>'utprod @ meter'!F4184*'Line losses'!$B$30</f>
        <v>0</v>
      </c>
      <c r="G4184" s="2">
        <f>'utprod @ meter'!G4184*'Line losses'!$B$30</f>
        <v>0</v>
      </c>
      <c r="H4184" s="2">
        <f t="shared" si="65"/>
        <v>0</v>
      </c>
    </row>
    <row r="4185" spans="1:8" x14ac:dyDescent="0.25">
      <c r="A4185" s="1">
        <v>42179</v>
      </c>
      <c r="B4185" s="4" t="s">
        <v>2</v>
      </c>
      <c r="C4185" s="2">
        <f>'utprod @ meter'!C4185*'Line losses'!$B$30</f>
        <v>0</v>
      </c>
      <c r="D4185" s="12">
        <f>'utprod @ meter'!D4185*(INDEX('Capacity by Voltage'!$D$11:$O$11,1,MATCH(DATE(YEAR($A4185),MONTH($A4185),1),'Capacity by Voltage'!$D$3:$O$3,0))*'Line losses'!$B$30+INDEX('Capacity by Voltage'!$D$12:$O$12,1,MATCH(DATE(YEAR($A4185),MONTH($A4185),1),'Capacity by Voltage'!$D$3:$O$3,0))*'Line losses'!$B$29)</f>
        <v>0</v>
      </c>
      <c r="E4185" s="12">
        <f>'utprod @ meter'!E4185*(INDEX('Capacity by Voltage'!$D$16:$O$16,1,MATCH(DATE(YEAR($A4185),MONTH($A4185),1),'Capacity by Voltage'!$D$3:$O$3,0))*'Line losses'!$B$30+INDEX('Capacity by Voltage'!$D$17:$O$17,1,MATCH(DATE(YEAR($A4185),MONTH($A4185),1),'Capacity by Voltage'!$D$3:$O$3,0))*'Line losses'!$B$29)</f>
        <v>0</v>
      </c>
      <c r="F4185" s="2">
        <f>'utprod @ meter'!F4185*'Line losses'!$B$30</f>
        <v>0</v>
      </c>
      <c r="G4185" s="2">
        <f>'utprod @ meter'!G4185*'Line losses'!$B$30</f>
        <v>0</v>
      </c>
      <c r="H4185" s="2">
        <f t="shared" si="65"/>
        <v>0</v>
      </c>
    </row>
    <row r="4186" spans="1:8" x14ac:dyDescent="0.25">
      <c r="A4186" s="1">
        <v>42179</v>
      </c>
      <c r="B4186" s="4" t="s">
        <v>3</v>
      </c>
      <c r="C4186" s="2">
        <f>'utprod @ meter'!C4186*'Line losses'!$B$30</f>
        <v>0</v>
      </c>
      <c r="D4186" s="12">
        <f>'utprod @ meter'!D4186*(INDEX('Capacity by Voltage'!$D$11:$O$11,1,MATCH(DATE(YEAR($A4186),MONTH($A4186),1),'Capacity by Voltage'!$D$3:$O$3,0))*'Line losses'!$B$30+INDEX('Capacity by Voltage'!$D$12:$O$12,1,MATCH(DATE(YEAR($A4186),MONTH($A4186),1),'Capacity by Voltage'!$D$3:$O$3,0))*'Line losses'!$B$29)</f>
        <v>0</v>
      </c>
      <c r="E4186" s="12">
        <f>'utprod @ meter'!E4186*(INDEX('Capacity by Voltage'!$D$16:$O$16,1,MATCH(DATE(YEAR($A4186),MONTH($A4186),1),'Capacity by Voltage'!$D$3:$O$3,0))*'Line losses'!$B$30+INDEX('Capacity by Voltage'!$D$17:$O$17,1,MATCH(DATE(YEAR($A4186),MONTH($A4186),1),'Capacity by Voltage'!$D$3:$O$3,0))*'Line losses'!$B$29)</f>
        <v>0</v>
      </c>
      <c r="F4186" s="2">
        <f>'utprod @ meter'!F4186*'Line losses'!$B$30</f>
        <v>0</v>
      </c>
      <c r="G4186" s="2">
        <f>'utprod @ meter'!G4186*'Line losses'!$B$30</f>
        <v>0</v>
      </c>
      <c r="H4186" s="2">
        <f t="shared" si="65"/>
        <v>0</v>
      </c>
    </row>
    <row r="4187" spans="1:8" x14ac:dyDescent="0.25">
      <c r="A4187" s="1">
        <v>42179</v>
      </c>
      <c r="B4187" s="4" t="s">
        <v>4</v>
      </c>
      <c r="C4187" s="2">
        <f>'utprod @ meter'!C4187*'Line losses'!$B$30</f>
        <v>0</v>
      </c>
      <c r="D4187" s="12">
        <f>'utprod @ meter'!D4187*(INDEX('Capacity by Voltage'!$D$11:$O$11,1,MATCH(DATE(YEAR($A4187),MONTH($A4187),1),'Capacity by Voltage'!$D$3:$O$3,0))*'Line losses'!$B$30+INDEX('Capacity by Voltage'!$D$12:$O$12,1,MATCH(DATE(YEAR($A4187),MONTH($A4187),1),'Capacity by Voltage'!$D$3:$O$3,0))*'Line losses'!$B$29)</f>
        <v>0</v>
      </c>
      <c r="E4187" s="12">
        <f>'utprod @ meter'!E4187*(INDEX('Capacity by Voltage'!$D$16:$O$16,1,MATCH(DATE(YEAR($A4187),MONTH($A4187),1),'Capacity by Voltage'!$D$3:$O$3,0))*'Line losses'!$B$30+INDEX('Capacity by Voltage'!$D$17:$O$17,1,MATCH(DATE(YEAR($A4187),MONTH($A4187),1),'Capacity by Voltage'!$D$3:$O$3,0))*'Line losses'!$B$29)</f>
        <v>0</v>
      </c>
      <c r="F4187" s="2">
        <f>'utprod @ meter'!F4187*'Line losses'!$B$30</f>
        <v>0</v>
      </c>
      <c r="G4187" s="2">
        <f>'utprod @ meter'!G4187*'Line losses'!$B$30</f>
        <v>0</v>
      </c>
      <c r="H4187" s="2">
        <f t="shared" si="65"/>
        <v>0</v>
      </c>
    </row>
    <row r="4188" spans="1:8" x14ac:dyDescent="0.25">
      <c r="A4188" s="1">
        <v>42179</v>
      </c>
      <c r="B4188" s="4" t="s">
        <v>5</v>
      </c>
      <c r="C4188" s="2">
        <f>'utprod @ meter'!C4188*'Line losses'!$B$30</f>
        <v>0</v>
      </c>
      <c r="D4188" s="12">
        <f>'utprod @ meter'!D4188*(INDEX('Capacity by Voltage'!$D$11:$O$11,1,MATCH(DATE(YEAR($A4188),MONTH($A4188),1),'Capacity by Voltage'!$D$3:$O$3,0))*'Line losses'!$B$30+INDEX('Capacity by Voltage'!$D$12:$O$12,1,MATCH(DATE(YEAR($A4188),MONTH($A4188),1),'Capacity by Voltage'!$D$3:$O$3,0))*'Line losses'!$B$29)</f>
        <v>0</v>
      </c>
      <c r="E4188" s="12">
        <f>'utprod @ meter'!E4188*(INDEX('Capacity by Voltage'!$D$16:$O$16,1,MATCH(DATE(YEAR($A4188),MONTH($A4188),1),'Capacity by Voltage'!$D$3:$O$3,0))*'Line losses'!$B$30+INDEX('Capacity by Voltage'!$D$17:$O$17,1,MATCH(DATE(YEAR($A4188),MONTH($A4188),1),'Capacity by Voltage'!$D$3:$O$3,0))*'Line losses'!$B$29)</f>
        <v>0</v>
      </c>
      <c r="F4188" s="2">
        <f>'utprod @ meter'!F4188*'Line losses'!$B$30</f>
        <v>0</v>
      </c>
      <c r="G4188" s="2">
        <f>'utprod @ meter'!G4188*'Line losses'!$B$30</f>
        <v>0</v>
      </c>
      <c r="H4188" s="2">
        <f t="shared" si="65"/>
        <v>0</v>
      </c>
    </row>
    <row r="4189" spans="1:8" x14ac:dyDescent="0.25">
      <c r="A4189" s="1">
        <v>42179</v>
      </c>
      <c r="B4189" s="4" t="s">
        <v>6</v>
      </c>
      <c r="C4189" s="2">
        <f>'utprod @ meter'!C4189*'Line losses'!$B$30</f>
        <v>179.11229022400002</v>
      </c>
      <c r="D4189" s="12">
        <f>'utprod @ meter'!D4189*(INDEX('Capacity by Voltage'!$D$11:$O$11,1,MATCH(DATE(YEAR($A4189),MONTH($A4189),1),'Capacity by Voltage'!$D$3:$O$3,0))*'Line losses'!$B$30+INDEX('Capacity by Voltage'!$D$12:$O$12,1,MATCH(DATE(YEAR($A4189),MONTH($A4189),1),'Capacity by Voltage'!$D$3:$O$3,0))*'Line losses'!$B$29)</f>
        <v>75.565665482880533</v>
      </c>
      <c r="E4189" s="12">
        <f>'utprod @ meter'!E4189*(INDEX('Capacity by Voltage'!$D$16:$O$16,1,MATCH(DATE(YEAR($A4189),MONTH($A4189),1),'Capacity by Voltage'!$D$3:$O$3,0))*'Line losses'!$B$30+INDEX('Capacity by Voltage'!$D$17:$O$17,1,MATCH(DATE(YEAR($A4189),MONTH($A4189),1),'Capacity by Voltage'!$D$3:$O$3,0))*'Line losses'!$B$29)</f>
        <v>39.308687173342982</v>
      </c>
      <c r="F4189" s="2">
        <f>'utprod @ meter'!F4189*'Line losses'!$B$30</f>
        <v>3.3090129570000002</v>
      </c>
      <c r="G4189" s="2">
        <f>'utprod @ meter'!G4189*'Line losses'!$B$30</f>
        <v>38.701791813</v>
      </c>
      <c r="H4189" s="2">
        <f t="shared" si="65"/>
        <v>335.99744765022353</v>
      </c>
    </row>
    <row r="4190" spans="1:8" x14ac:dyDescent="0.25">
      <c r="A4190" s="1">
        <v>42179</v>
      </c>
      <c r="B4190" s="4" t="s">
        <v>7</v>
      </c>
      <c r="C4190" s="2">
        <f>'utprod @ meter'!C4190*'Line losses'!$B$30</f>
        <v>1025.4158172110001</v>
      </c>
      <c r="D4190" s="12">
        <f>'utprod @ meter'!D4190*(INDEX('Capacity by Voltage'!$D$11:$O$11,1,MATCH(DATE(YEAR($A4190),MONTH($A4190),1),'Capacity by Voltage'!$D$3:$O$3,0))*'Line losses'!$B$30+INDEX('Capacity by Voltage'!$D$12:$O$12,1,MATCH(DATE(YEAR($A4190),MONTH($A4190),1),'Capacity by Voltage'!$D$3:$O$3,0))*'Line losses'!$B$29)</f>
        <v>432.61371334597953</v>
      </c>
      <c r="E4190" s="12">
        <f>'utprod @ meter'!E4190*(INDEX('Capacity by Voltage'!$D$16:$O$16,1,MATCH(DATE(YEAR($A4190),MONTH($A4190),1),'Capacity by Voltage'!$D$3:$O$3,0))*'Line losses'!$B$30+INDEX('Capacity by Voltage'!$D$17:$O$17,1,MATCH(DATE(YEAR($A4190),MONTH($A4190),1),'Capacity by Voltage'!$D$3:$O$3,0))*'Line losses'!$B$29)</f>
        <v>225.04130522317368</v>
      </c>
      <c r="F4190" s="2">
        <f>'utprod @ meter'!F4190*'Line losses'!$B$30</f>
        <v>18.941567008</v>
      </c>
      <c r="G4190" s="2">
        <f>'utprod @ meter'!G4190*'Line losses'!$B$30</f>
        <v>221.56819951700001</v>
      </c>
      <c r="H4190" s="2">
        <f t="shared" si="65"/>
        <v>1923.5806023051532</v>
      </c>
    </row>
    <row r="4191" spans="1:8" x14ac:dyDescent="0.25">
      <c r="A4191" s="1">
        <v>42179</v>
      </c>
      <c r="B4191" s="4" t="s">
        <v>8</v>
      </c>
      <c r="C4191" s="2">
        <f>'utprod @ meter'!C4191*'Line losses'!$B$30</f>
        <v>3103.1126225400003</v>
      </c>
      <c r="D4191" s="12">
        <f>'utprod @ meter'!D4191*(INDEX('Capacity by Voltage'!$D$11:$O$11,1,MATCH(DATE(YEAR($A4191),MONTH($A4191),1),'Capacity by Voltage'!$D$3:$O$3,0))*'Line losses'!$B$30+INDEX('Capacity by Voltage'!$D$12:$O$12,1,MATCH(DATE(YEAR($A4191),MONTH($A4191),1),'Capacity by Voltage'!$D$3:$O$3,0))*'Line losses'!$B$29)</f>
        <v>1309.1743191214393</v>
      </c>
      <c r="E4191" s="12">
        <f>'utprod @ meter'!E4191*(INDEX('Capacity by Voltage'!$D$16:$O$16,1,MATCH(DATE(YEAR($A4191),MONTH($A4191),1),'Capacity by Voltage'!$D$3:$O$3,0))*'Line losses'!$B$30+INDEX('Capacity by Voltage'!$D$17:$O$17,1,MATCH(DATE(YEAR($A4191),MONTH($A4191),1),'Capacity by Voltage'!$D$3:$O$3,0))*'Line losses'!$B$29)</f>
        <v>681.02021874552247</v>
      </c>
      <c r="F4191" s="2">
        <f>'utprod @ meter'!F4191*'Line losses'!$B$30</f>
        <v>57.322772056000005</v>
      </c>
      <c r="G4191" s="2">
        <f>'utprod @ meter'!G4191*'Line losses'!$B$30</f>
        <v>670.51140056400004</v>
      </c>
      <c r="H4191" s="2">
        <f t="shared" si="65"/>
        <v>5821.1413330269615</v>
      </c>
    </row>
    <row r="4192" spans="1:8" x14ac:dyDescent="0.25">
      <c r="A4192" s="1">
        <v>42179</v>
      </c>
      <c r="B4192" s="4" t="s">
        <v>9</v>
      </c>
      <c r="C4192" s="2">
        <f>'utprod @ meter'!C4192*'Line losses'!$B$30</f>
        <v>6336.0823988820002</v>
      </c>
      <c r="D4192" s="12">
        <f>'utprod @ meter'!D4192*(INDEX('Capacity by Voltage'!$D$11:$O$11,1,MATCH(DATE(YEAR($A4192),MONTH($A4192),1),'Capacity by Voltage'!$D$3:$O$3,0))*'Line losses'!$B$30+INDEX('Capacity by Voltage'!$D$12:$O$12,1,MATCH(DATE(YEAR($A4192),MONTH($A4192),1),'Capacity by Voltage'!$D$3:$O$3,0))*'Line losses'!$B$29)</f>
        <v>2673.1340241744551</v>
      </c>
      <c r="E4192" s="12">
        <f>'utprod @ meter'!E4192*(INDEX('Capacity by Voltage'!$D$16:$O$16,1,MATCH(DATE(YEAR($A4192),MONTH($A4192),1),'Capacity by Voltage'!$D$3:$O$3,0))*'Line losses'!$B$30+INDEX('Capacity by Voltage'!$D$17:$O$17,1,MATCH(DATE(YEAR($A4192),MONTH($A4192),1),'Capacity by Voltage'!$D$3:$O$3,0))*'Line losses'!$B$29)</f>
        <v>1390.5383068475039</v>
      </c>
      <c r="F4192" s="2">
        <f>'utprod @ meter'!F4192*'Line losses'!$B$30</f>
        <v>117.04297557200002</v>
      </c>
      <c r="G4192" s="2">
        <f>'utprod @ meter'!G4192*'Line losses'!$B$30</f>
        <v>1369.0811123429999</v>
      </c>
      <c r="H4192" s="2">
        <f t="shared" si="65"/>
        <v>11885.878817818959</v>
      </c>
    </row>
    <row r="4193" spans="1:8" x14ac:dyDescent="0.25">
      <c r="A4193" s="1">
        <v>42179</v>
      </c>
      <c r="B4193" s="4" t="s">
        <v>10</v>
      </c>
      <c r="C4193" s="2">
        <f>'utprod @ meter'!C4193*'Line losses'!$B$30</f>
        <v>9976.5309628570012</v>
      </c>
      <c r="D4193" s="12">
        <f>'utprod @ meter'!D4193*(INDEX('Capacity by Voltage'!$D$11:$O$11,1,MATCH(DATE(YEAR($A4193),MONTH($A4193),1),'Capacity by Voltage'!$D$3:$O$3,0))*'Line losses'!$B$30+INDEX('Capacity by Voltage'!$D$12:$O$12,1,MATCH(DATE(YEAR($A4193),MONTH($A4193),1),'Capacity by Voltage'!$D$3:$O$3,0))*'Line losses'!$B$29)</f>
        <v>4209.0062679328312</v>
      </c>
      <c r="E4193" s="12">
        <f>'utprod @ meter'!E4193*(INDEX('Capacity by Voltage'!$D$16:$O$16,1,MATCH(DATE(YEAR($A4193),MONTH($A4193),1),'Capacity by Voltage'!$D$3:$O$3,0))*'Line losses'!$B$30+INDEX('Capacity by Voltage'!$D$17:$O$17,1,MATCH(DATE(YEAR($A4193),MONTH($A4193),1),'Capacity by Voltage'!$D$3:$O$3,0))*'Line losses'!$B$29)</f>
        <v>2189.4836582688404</v>
      </c>
      <c r="F4193" s="2">
        <f>'utprod @ meter'!F4193*'Line losses'!$B$30</f>
        <v>184.29185726200001</v>
      </c>
      <c r="G4193" s="2">
        <f>'utprod @ meter'!G4193*'Line losses'!$B$30</f>
        <v>2155.6978883460001</v>
      </c>
      <c r="H4193" s="2">
        <f t="shared" si="65"/>
        <v>18715.010634666673</v>
      </c>
    </row>
    <row r="4194" spans="1:8" x14ac:dyDescent="0.25">
      <c r="A4194" s="1">
        <v>42179</v>
      </c>
      <c r="B4194" s="4" t="s">
        <v>11</v>
      </c>
      <c r="C4194" s="2">
        <f>'utprod @ meter'!C4194*'Line losses'!$B$30</f>
        <v>12667.685875424002</v>
      </c>
      <c r="D4194" s="12">
        <f>'utprod @ meter'!D4194*(INDEX('Capacity by Voltage'!$D$11:$O$11,1,MATCH(DATE(YEAR($A4194),MONTH($A4194),1),'Capacity by Voltage'!$D$3:$O$3,0))*'Line losses'!$B$30+INDEX('Capacity by Voltage'!$D$12:$O$12,1,MATCH(DATE(YEAR($A4194),MONTH($A4194),1),'Capacity by Voltage'!$D$3:$O$3,0))*'Line losses'!$B$29)</f>
        <v>5344.380113356623</v>
      </c>
      <c r="E4194" s="12">
        <f>'utprod @ meter'!E4194*(INDEX('Capacity by Voltage'!$D$16:$O$16,1,MATCH(DATE(YEAR($A4194),MONTH($A4194),1),'Capacity by Voltage'!$D$3:$O$3,0))*'Line losses'!$B$30+INDEX('Capacity by Voltage'!$D$17:$O$17,1,MATCH(DATE(YEAR($A4194),MONTH($A4194),1),'Capacity by Voltage'!$D$3:$O$3,0))*'Line losses'!$B$29)</f>
        <v>2780.0938965156743</v>
      </c>
      <c r="F4194" s="2">
        <f>'utprod @ meter'!F4194*'Line losses'!$B$30</f>
        <v>234.00417828800002</v>
      </c>
      <c r="G4194" s="2">
        <f>'utprod @ meter'!G4194*'Line losses'!$B$30</f>
        <v>2737.1948889690002</v>
      </c>
      <c r="H4194" s="2">
        <f t="shared" si="65"/>
        <v>23763.358952553299</v>
      </c>
    </row>
    <row r="4195" spans="1:8" x14ac:dyDescent="0.25">
      <c r="A4195" s="1">
        <v>42179</v>
      </c>
      <c r="B4195" s="4" t="s">
        <v>12</v>
      </c>
      <c r="C4195" s="2">
        <f>'utprod @ meter'!C4195*'Line losses'!$B$30</f>
        <v>14517.016183344002</v>
      </c>
      <c r="D4195" s="12">
        <f>'utprod @ meter'!D4195*(INDEX('Capacity by Voltage'!$D$11:$O$11,1,MATCH(DATE(YEAR($A4195),MONTH($A4195),1),'Capacity by Voltage'!$D$3:$O$3,0))*'Line losses'!$B$30+INDEX('Capacity by Voltage'!$D$12:$O$12,1,MATCH(DATE(YEAR($A4195),MONTH($A4195),1),'Capacity by Voltage'!$D$3:$O$3,0))*'Line losses'!$B$29)</f>
        <v>6124.5947740978972</v>
      </c>
      <c r="E4195" s="12">
        <f>'utprod @ meter'!E4195*(INDEX('Capacity by Voltage'!$D$16:$O$16,1,MATCH(DATE(YEAR($A4195),MONTH($A4195),1),'Capacity by Voltage'!$D$3:$O$3,0))*'Line losses'!$B$30+INDEX('Capacity by Voltage'!$D$17:$O$17,1,MATCH(DATE(YEAR($A4195),MONTH($A4195),1),'Capacity by Voltage'!$D$3:$O$3,0))*'Line losses'!$B$29)</f>
        <v>3185.9542338920101</v>
      </c>
      <c r="F4195" s="2">
        <f>'utprod @ meter'!F4195*'Line losses'!$B$30</f>
        <v>268.16571811900002</v>
      </c>
      <c r="G4195" s="2">
        <f>'utprod @ meter'!G4195*'Line losses'!$B$30</f>
        <v>3136.7928176050004</v>
      </c>
      <c r="H4195" s="2">
        <f t="shared" si="65"/>
        <v>27232.523727057909</v>
      </c>
    </row>
    <row r="4196" spans="1:8" x14ac:dyDescent="0.25">
      <c r="A4196" s="1">
        <v>42179</v>
      </c>
      <c r="B4196" s="4" t="s">
        <v>13</v>
      </c>
      <c r="C4196" s="2">
        <f>'utprod @ meter'!C4196*'Line losses'!$B$30</f>
        <v>15358.841717228001</v>
      </c>
      <c r="D4196" s="12">
        <f>'utprod @ meter'!D4196*(INDEX('Capacity by Voltage'!$D$11:$O$11,1,MATCH(DATE(YEAR($A4196),MONTH($A4196),1),'Capacity by Voltage'!$D$3:$O$3,0))*'Line losses'!$B$30+INDEX('Capacity by Voltage'!$D$12:$O$12,1,MATCH(DATE(YEAR($A4196),MONTH($A4196),1),'Capacity by Voltage'!$D$3:$O$3,0))*'Line losses'!$B$29)</f>
        <v>6479.7530305921191</v>
      </c>
      <c r="E4196" s="12">
        <f>'utprod @ meter'!E4196*(INDEX('Capacity by Voltage'!$D$16:$O$16,1,MATCH(DATE(YEAR($A4196),MONTH($A4196),1),'Capacity by Voltage'!$D$3:$O$3,0))*'Line losses'!$B$30+INDEX('Capacity by Voltage'!$D$17:$O$17,1,MATCH(DATE(YEAR($A4196),MONTH($A4196),1),'Capacity by Voltage'!$D$3:$O$3,0))*'Line losses'!$B$29)</f>
        <v>3370.7041347625072</v>
      </c>
      <c r="F4196" s="2">
        <f>'utprod @ meter'!F4196*'Line losses'!$B$30</f>
        <v>283.71649931400003</v>
      </c>
      <c r="G4196" s="2">
        <f>'utprod @ meter'!G4196*'Line losses'!$B$30</f>
        <v>3318.6918895920007</v>
      </c>
      <c r="H4196" s="2">
        <f t="shared" si="65"/>
        <v>28811.707271488624</v>
      </c>
    </row>
    <row r="4197" spans="1:8" x14ac:dyDescent="0.25">
      <c r="A4197" s="1">
        <v>42179</v>
      </c>
      <c r="B4197" s="4" t="s">
        <v>14</v>
      </c>
      <c r="C4197" s="2">
        <f>'utprod @ meter'!C4197*'Line losses'!$B$30</f>
        <v>15264.808508250002</v>
      </c>
      <c r="D4197" s="12">
        <f>'utprod @ meter'!D4197*(INDEX('Capacity by Voltage'!$D$11:$O$11,1,MATCH(DATE(YEAR($A4197),MONTH($A4197),1),'Capacity by Voltage'!$D$3:$O$3,0))*'Line losses'!$B$30+INDEX('Capacity by Voltage'!$D$12:$O$12,1,MATCH(DATE(YEAR($A4197),MONTH($A4197),1),'Capacity by Voltage'!$D$3:$O$3,0))*'Line losses'!$B$29)</f>
        <v>6440.0813346700952</v>
      </c>
      <c r="E4197" s="12">
        <f>'utprod @ meter'!E4197*(INDEX('Capacity by Voltage'!$D$16:$O$16,1,MATCH(DATE(YEAR($A4197),MONTH($A4197),1),'Capacity by Voltage'!$D$3:$O$3,0))*'Line losses'!$B$30+INDEX('Capacity by Voltage'!$D$17:$O$17,1,MATCH(DATE(YEAR($A4197),MONTH($A4197),1),'Capacity by Voltage'!$D$3:$O$3,0))*'Line losses'!$B$29)</f>
        <v>3350.0670739965021</v>
      </c>
      <c r="F4197" s="2">
        <f>'utprod @ meter'!F4197*'Line losses'!$B$30</f>
        <v>281.979755361</v>
      </c>
      <c r="G4197" s="2">
        <f>'utprod @ meter'!G4197*'Line losses'!$B$30</f>
        <v>3298.3731933500007</v>
      </c>
      <c r="H4197" s="2">
        <f t="shared" si="65"/>
        <v>28635.309865627602</v>
      </c>
    </row>
    <row r="4198" spans="1:8" x14ac:dyDescent="0.25">
      <c r="A4198" s="1">
        <v>42179</v>
      </c>
      <c r="B4198" s="4" t="s">
        <v>15</v>
      </c>
      <c r="C4198" s="2">
        <f>'utprod @ meter'!C4198*'Line losses'!$B$30</f>
        <v>14217.003654761002</v>
      </c>
      <c r="D4198" s="12">
        <f>'utprod @ meter'!D4198*(INDEX('Capacity by Voltage'!$D$11:$O$11,1,MATCH(DATE(YEAR($A4198),MONTH($A4198),1),'Capacity by Voltage'!$D$3:$O$3,0))*'Line losses'!$B$30+INDEX('Capacity by Voltage'!$D$12:$O$12,1,MATCH(DATE(YEAR($A4198),MONTH($A4198),1),'Capacity by Voltage'!$D$3:$O$3,0))*'Line losses'!$B$29)</f>
        <v>5998.0223772329036</v>
      </c>
      <c r="E4198" s="12">
        <f>'utprod @ meter'!E4198*(INDEX('Capacity by Voltage'!$D$16:$O$16,1,MATCH(DATE(YEAR($A4198),MONTH($A4198),1),'Capacity by Voltage'!$D$3:$O$3,0))*'Line losses'!$B$30+INDEX('Capacity by Voltage'!$D$17:$O$17,1,MATCH(DATE(YEAR($A4198),MONTH($A4198),1),'Capacity by Voltage'!$D$3:$O$3,0))*'Line losses'!$B$29)</f>
        <v>3120.1121828766609</v>
      </c>
      <c r="F4198" s="2">
        <f>'utprod @ meter'!F4198*'Line losses'!$B$30</f>
        <v>262.62374865100003</v>
      </c>
      <c r="G4198" s="2">
        <f>'utprod @ meter'!G4198*'Line losses'!$B$30</f>
        <v>3071.9664567740006</v>
      </c>
      <c r="H4198" s="2">
        <f t="shared" si="65"/>
        <v>26669.728420295567</v>
      </c>
    </row>
    <row r="4199" spans="1:8" x14ac:dyDescent="0.25">
      <c r="A4199" s="1">
        <v>42179</v>
      </c>
      <c r="B4199" s="4" t="s">
        <v>16</v>
      </c>
      <c r="C4199" s="2">
        <f>'utprod @ meter'!C4199*'Line losses'!$B$30</f>
        <v>12484.096521334</v>
      </c>
      <c r="D4199" s="12">
        <f>'utprod @ meter'!D4199*(INDEX('Capacity by Voltage'!$D$11:$O$11,1,MATCH(DATE(YEAR($A4199),MONTH($A4199),1),'Capacity by Voltage'!$D$3:$O$3,0))*'Line losses'!$B$30+INDEX('Capacity by Voltage'!$D$12:$O$12,1,MATCH(DATE(YEAR($A4199),MONTH($A4199),1),'Capacity by Voltage'!$D$3:$O$3,0))*'Line losses'!$B$29)</f>
        <v>5266.9246565048634</v>
      </c>
      <c r="E4199" s="12">
        <f>'utprod @ meter'!E4199*(INDEX('Capacity by Voltage'!$D$16:$O$16,1,MATCH(DATE(YEAR($A4199),MONTH($A4199),1),'Capacity by Voltage'!$D$3:$O$3,0))*'Line losses'!$B$30+INDEX('Capacity by Voltage'!$D$17:$O$17,1,MATCH(DATE(YEAR($A4199),MONTH($A4199),1),'Capacity by Voltage'!$D$3:$O$3,0))*'Line losses'!$B$29)</f>
        <v>2739.8024921629972</v>
      </c>
      <c r="F4199" s="2">
        <f>'utprod @ meter'!F4199*'Line losses'!$B$30</f>
        <v>230.61246323800003</v>
      </c>
      <c r="G4199" s="2">
        <f>'utprod @ meter'!G4199*'Line losses'!$B$30</f>
        <v>2697.5257614390002</v>
      </c>
      <c r="H4199" s="2">
        <f t="shared" si="65"/>
        <v>23418.961894678861</v>
      </c>
    </row>
    <row r="4200" spans="1:8" x14ac:dyDescent="0.25">
      <c r="A4200" s="1">
        <v>42179</v>
      </c>
      <c r="B4200" s="4" t="s">
        <v>17</v>
      </c>
      <c r="C4200" s="2">
        <f>'utprod @ meter'!C4200*'Line losses'!$B$30</f>
        <v>9443.6730145250021</v>
      </c>
      <c r="D4200" s="12">
        <f>'utprod @ meter'!D4200*(INDEX('Capacity by Voltage'!$D$11:$O$11,1,MATCH(DATE(YEAR($A4200),MONTH($A4200),1),'Capacity by Voltage'!$D$3:$O$3,0))*'Line losses'!$B$30+INDEX('Capacity by Voltage'!$D$12:$O$12,1,MATCH(DATE(YEAR($A4200),MONTH($A4200),1),'Capacity by Voltage'!$D$3:$O$3,0))*'Line losses'!$B$29)</f>
        <v>3984.1981346647735</v>
      </c>
      <c r="E4200" s="12">
        <f>'utprod @ meter'!E4200*(INDEX('Capacity by Voltage'!$D$16:$O$16,1,MATCH(DATE(YEAR($A4200),MONTH($A4200),1),'Capacity by Voltage'!$D$3:$O$3,0))*'Line losses'!$B$30+INDEX('Capacity by Voltage'!$D$17:$O$17,1,MATCH(DATE(YEAR($A4200),MONTH($A4200),1),'Capacity by Voltage'!$D$3:$O$3,0))*'Line losses'!$B$29)</f>
        <v>2072.5403139281452</v>
      </c>
      <c r="F4200" s="2">
        <f>'utprod @ meter'!F4200*'Line losses'!$B$30</f>
        <v>174.448449721</v>
      </c>
      <c r="G4200" s="2">
        <f>'utprod @ meter'!G4200*'Line losses'!$B$30</f>
        <v>2040.5598486240003</v>
      </c>
      <c r="H4200" s="2">
        <f t="shared" si="65"/>
        <v>17715.419761462923</v>
      </c>
    </row>
    <row r="4201" spans="1:8" x14ac:dyDescent="0.25">
      <c r="A4201" s="1">
        <v>42179</v>
      </c>
      <c r="B4201" s="4" t="s">
        <v>18</v>
      </c>
      <c r="C4201" s="2">
        <f>'utprod @ meter'!C4201*'Line losses'!$B$30</f>
        <v>5556.9450514920009</v>
      </c>
      <c r="D4201" s="12">
        <f>'utprod @ meter'!D4201*(INDEX('Capacity by Voltage'!$D$11:$O$11,1,MATCH(DATE(YEAR($A4201),MONTH($A4201),1),'Capacity by Voltage'!$D$3:$O$3,0))*'Line losses'!$B$30+INDEX('Capacity by Voltage'!$D$12:$O$12,1,MATCH(DATE(YEAR($A4201),MONTH($A4201),1),'Capacity by Voltage'!$D$3:$O$3,0))*'Line losses'!$B$29)</f>
        <v>2344.4235649615844</v>
      </c>
      <c r="E4201" s="12">
        <f>'utprod @ meter'!E4201*(INDEX('Capacity by Voltage'!$D$16:$O$16,1,MATCH(DATE(YEAR($A4201),MONTH($A4201),1),'Capacity by Voltage'!$D$3:$O$3,0))*'Line losses'!$B$30+INDEX('Capacity by Voltage'!$D$17:$O$17,1,MATCH(DATE(YEAR($A4201),MONTH($A4201),1),'Capacity by Voltage'!$D$3:$O$3,0))*'Line losses'!$B$29)</f>
        <v>1219.5464464876768</v>
      </c>
      <c r="F4201" s="2">
        <f>'utprod @ meter'!F4201*'Line losses'!$B$30</f>
        <v>102.65095291600001</v>
      </c>
      <c r="G4201" s="2">
        <f>'utprod @ meter'!G4201*'Line losses'!$B$30</f>
        <v>1200.7275281050001</v>
      </c>
      <c r="H4201" s="2">
        <f t="shared" si="65"/>
        <v>10424.293543962262</v>
      </c>
    </row>
    <row r="4202" spans="1:8" x14ac:dyDescent="0.25">
      <c r="A4202" s="1">
        <v>42179</v>
      </c>
      <c r="B4202" s="4" t="s">
        <v>19</v>
      </c>
      <c r="C4202" s="2">
        <f>'utprod @ meter'!C4202*'Line losses'!$B$30</f>
        <v>2337.4101836959999</v>
      </c>
      <c r="D4202" s="12">
        <f>'utprod @ meter'!D4202*(INDEX('Capacity by Voltage'!$D$11:$O$11,1,MATCH(DATE(YEAR($A4202),MONTH($A4202),1),'Capacity by Voltage'!$D$3:$O$3,0))*'Line losses'!$B$30+INDEX('Capacity by Voltage'!$D$12:$O$12,1,MATCH(DATE(YEAR($A4202),MONTH($A4202),1),'Capacity by Voltage'!$D$3:$O$3,0))*'Line losses'!$B$29)</f>
        <v>986.13137763861357</v>
      </c>
      <c r="E4202" s="12">
        <f>'utprod @ meter'!E4202*(INDEX('Capacity by Voltage'!$D$16:$O$16,1,MATCH(DATE(YEAR($A4202),MONTH($A4202),1),'Capacity by Voltage'!$D$3:$O$3,0))*'Line losses'!$B$30+INDEX('Capacity by Voltage'!$D$17:$O$17,1,MATCH(DATE(YEAR($A4202),MONTH($A4202),1),'Capacity by Voltage'!$D$3:$O$3,0))*'Line losses'!$B$29)</f>
        <v>512.97558107948123</v>
      </c>
      <c r="F4202" s="2">
        <f>'utprod @ meter'!F4202*'Line losses'!$B$30</f>
        <v>43.177926442</v>
      </c>
      <c r="G4202" s="2">
        <f>'utprod @ meter'!G4202*'Line losses'!$B$30</f>
        <v>505.0607527140001</v>
      </c>
      <c r="H4202" s="2">
        <f t="shared" si="65"/>
        <v>4384.7558215700956</v>
      </c>
    </row>
    <row r="4203" spans="1:8" x14ac:dyDescent="0.25">
      <c r="A4203" s="1">
        <v>42179</v>
      </c>
      <c r="B4203" s="4" t="s">
        <v>20</v>
      </c>
      <c r="C4203" s="2">
        <f>'utprod @ meter'!C4203*'Line losses'!$B$30</f>
        <v>523.90196212600006</v>
      </c>
      <c r="D4203" s="12">
        <f>'utprod @ meter'!D4203*(INDEX('Capacity by Voltage'!$D$11:$O$11,1,MATCH(DATE(YEAR($A4203),MONTH($A4203),1),'Capacity by Voltage'!$D$3:$O$3,0))*'Line losses'!$B$30+INDEX('Capacity by Voltage'!$D$12:$O$12,1,MATCH(DATE(YEAR($A4203),MONTH($A4203),1),'Capacity by Voltage'!$D$3:$O$3,0))*'Line losses'!$B$29)</f>
        <v>221.02947871859598</v>
      </c>
      <c r="E4203" s="12">
        <f>'utprod @ meter'!E4203*(INDEX('Capacity by Voltage'!$D$16:$O$16,1,MATCH(DATE(YEAR($A4203),MONTH($A4203),1),'Capacity by Voltage'!$D$3:$O$3,0))*'Line losses'!$B$30+INDEX('Capacity by Voltage'!$D$17:$O$17,1,MATCH(DATE(YEAR($A4203),MONTH($A4203),1),'Capacity by Voltage'!$D$3:$O$3,0))*'Line losses'!$B$29)</f>
        <v>114.97698113781334</v>
      </c>
      <c r="F4203" s="2">
        <f>'utprod @ meter'!F4203*'Line losses'!$B$30</f>
        <v>9.6780033549999995</v>
      </c>
      <c r="G4203" s="2">
        <f>'utprod @ meter'!G4203*'Line losses'!$B$30</f>
        <v>113.20336828800001</v>
      </c>
      <c r="H4203" s="2">
        <f t="shared" si="65"/>
        <v>982.7897936254094</v>
      </c>
    </row>
    <row r="4204" spans="1:8" x14ac:dyDescent="0.25">
      <c r="A4204" s="1">
        <v>42179</v>
      </c>
      <c r="B4204" s="4" t="s">
        <v>21</v>
      </c>
      <c r="C4204" s="2">
        <f>'utprod @ meter'!C4204*'Line losses'!$B$30</f>
        <v>22.389036278000003</v>
      </c>
      <c r="D4204" s="12">
        <f>'utprod @ meter'!D4204*(INDEX('Capacity by Voltage'!$D$11:$O$11,1,MATCH(DATE(YEAR($A4204),MONTH($A4204),1),'Capacity by Voltage'!$D$3:$O$3,0))*'Line losses'!$B$30+INDEX('Capacity by Voltage'!$D$12:$O$12,1,MATCH(DATE(YEAR($A4204),MONTH($A4204),1),'Capacity by Voltage'!$D$3:$O$3,0))*'Line losses'!$B$29)</f>
        <v>9.4452440912125013</v>
      </c>
      <c r="E4204" s="12">
        <f>'utprod @ meter'!E4204*(INDEX('Capacity by Voltage'!$D$16:$O$16,1,MATCH(DATE(YEAR($A4204),MONTH($A4204),1),'Capacity by Voltage'!$D$3:$O$3,0))*'Line losses'!$B$30+INDEX('Capacity by Voltage'!$D$17:$O$17,1,MATCH(DATE(YEAR($A4204),MONTH($A4204),1),'Capacity by Voltage'!$D$3:$O$3,0))*'Line losses'!$B$29)</f>
        <v>4.9135858966678727</v>
      </c>
      <c r="F4204" s="2">
        <f>'utprod @ meter'!F4204*'Line losses'!$B$30</f>
        <v>0.41351046499999999</v>
      </c>
      <c r="G4204" s="2">
        <f>'utprod @ meter'!G4204*'Line losses'!$B$30</f>
        <v>4.8376078220000007</v>
      </c>
      <c r="H4204" s="2">
        <f t="shared" si="65"/>
        <v>41.99898455288038</v>
      </c>
    </row>
    <row r="4205" spans="1:8" x14ac:dyDescent="0.25">
      <c r="A4205" s="1">
        <v>42179</v>
      </c>
      <c r="B4205" s="4" t="s">
        <v>22</v>
      </c>
      <c r="C4205" s="2">
        <f>'utprod @ meter'!C4205*'Line losses'!$B$30</f>
        <v>0</v>
      </c>
      <c r="D4205" s="12">
        <f>'utprod @ meter'!D4205*(INDEX('Capacity by Voltage'!$D$11:$O$11,1,MATCH(DATE(YEAR($A4205),MONTH($A4205),1),'Capacity by Voltage'!$D$3:$O$3,0))*'Line losses'!$B$30+INDEX('Capacity by Voltage'!$D$12:$O$12,1,MATCH(DATE(YEAR($A4205),MONTH($A4205),1),'Capacity by Voltage'!$D$3:$O$3,0))*'Line losses'!$B$29)</f>
        <v>0</v>
      </c>
      <c r="E4205" s="12">
        <f>'utprod @ meter'!E4205*(INDEX('Capacity by Voltage'!$D$16:$O$16,1,MATCH(DATE(YEAR($A4205),MONTH($A4205),1),'Capacity by Voltage'!$D$3:$O$3,0))*'Line losses'!$B$30+INDEX('Capacity by Voltage'!$D$17:$O$17,1,MATCH(DATE(YEAR($A4205),MONTH($A4205),1),'Capacity by Voltage'!$D$3:$O$3,0))*'Line losses'!$B$29)</f>
        <v>0</v>
      </c>
      <c r="F4205" s="2">
        <f>'utprod @ meter'!F4205*'Line losses'!$B$30</f>
        <v>0</v>
      </c>
      <c r="G4205" s="2">
        <f>'utprod @ meter'!G4205*'Line losses'!$B$30</f>
        <v>0</v>
      </c>
      <c r="H4205" s="2">
        <f t="shared" si="65"/>
        <v>0</v>
      </c>
    </row>
    <row r="4206" spans="1:8" x14ac:dyDescent="0.25">
      <c r="A4206" s="1">
        <v>42179</v>
      </c>
      <c r="B4206" s="4" t="s">
        <v>23</v>
      </c>
      <c r="C4206" s="2">
        <f>'utprod @ meter'!C4206*'Line losses'!$B$30</f>
        <v>0</v>
      </c>
      <c r="D4206" s="12">
        <f>'utprod @ meter'!D4206*(INDEX('Capacity by Voltage'!$D$11:$O$11,1,MATCH(DATE(YEAR($A4206),MONTH($A4206),1),'Capacity by Voltage'!$D$3:$O$3,0))*'Line losses'!$B$30+INDEX('Capacity by Voltage'!$D$12:$O$12,1,MATCH(DATE(YEAR($A4206),MONTH($A4206),1),'Capacity by Voltage'!$D$3:$O$3,0))*'Line losses'!$B$29)</f>
        <v>0</v>
      </c>
      <c r="E4206" s="12">
        <f>'utprod @ meter'!E4206*(INDEX('Capacity by Voltage'!$D$16:$O$16,1,MATCH(DATE(YEAR($A4206),MONTH($A4206),1),'Capacity by Voltage'!$D$3:$O$3,0))*'Line losses'!$B$30+INDEX('Capacity by Voltage'!$D$17:$O$17,1,MATCH(DATE(YEAR($A4206),MONTH($A4206),1),'Capacity by Voltage'!$D$3:$O$3,0))*'Line losses'!$B$29)</f>
        <v>0</v>
      </c>
      <c r="F4206" s="2">
        <f>'utprod @ meter'!F4206*'Line losses'!$B$30</f>
        <v>0</v>
      </c>
      <c r="G4206" s="2">
        <f>'utprod @ meter'!G4206*'Line losses'!$B$30</f>
        <v>0</v>
      </c>
      <c r="H4206" s="2">
        <f t="shared" si="65"/>
        <v>0</v>
      </c>
    </row>
    <row r="4207" spans="1:8" x14ac:dyDescent="0.25">
      <c r="A4207" s="1">
        <v>42180</v>
      </c>
      <c r="B4207" s="4" t="s">
        <v>0</v>
      </c>
      <c r="C4207" s="2">
        <f>'utprod @ meter'!C4207*'Line losses'!$B$30</f>
        <v>0</v>
      </c>
      <c r="D4207" s="12">
        <f>'utprod @ meter'!D4207*(INDEX('Capacity by Voltage'!$D$11:$O$11,1,MATCH(DATE(YEAR($A4207),MONTH($A4207),1),'Capacity by Voltage'!$D$3:$O$3,0))*'Line losses'!$B$30+INDEX('Capacity by Voltage'!$D$12:$O$12,1,MATCH(DATE(YEAR($A4207),MONTH($A4207),1),'Capacity by Voltage'!$D$3:$O$3,0))*'Line losses'!$B$29)</f>
        <v>0</v>
      </c>
      <c r="E4207" s="12">
        <f>'utprod @ meter'!E4207*(INDEX('Capacity by Voltage'!$D$16:$O$16,1,MATCH(DATE(YEAR($A4207),MONTH($A4207),1),'Capacity by Voltage'!$D$3:$O$3,0))*'Line losses'!$B$30+INDEX('Capacity by Voltage'!$D$17:$O$17,1,MATCH(DATE(YEAR($A4207),MONTH($A4207),1),'Capacity by Voltage'!$D$3:$O$3,0))*'Line losses'!$B$29)</f>
        <v>0</v>
      </c>
      <c r="F4207" s="2">
        <f>'utprod @ meter'!F4207*'Line losses'!$B$30</f>
        <v>0</v>
      </c>
      <c r="G4207" s="2">
        <f>'utprod @ meter'!G4207*'Line losses'!$B$30</f>
        <v>0</v>
      </c>
      <c r="H4207" s="2">
        <f t="shared" si="65"/>
        <v>0</v>
      </c>
    </row>
    <row r="4208" spans="1:8" x14ac:dyDescent="0.25">
      <c r="A4208" s="1">
        <v>42180</v>
      </c>
      <c r="B4208" s="4" t="s">
        <v>1</v>
      </c>
      <c r="C4208" s="2">
        <f>'utprod @ meter'!C4208*'Line losses'!$B$30</f>
        <v>0</v>
      </c>
      <c r="D4208" s="12">
        <f>'utprod @ meter'!D4208*(INDEX('Capacity by Voltage'!$D$11:$O$11,1,MATCH(DATE(YEAR($A4208),MONTH($A4208),1),'Capacity by Voltage'!$D$3:$O$3,0))*'Line losses'!$B$30+INDEX('Capacity by Voltage'!$D$12:$O$12,1,MATCH(DATE(YEAR($A4208),MONTH($A4208),1),'Capacity by Voltage'!$D$3:$O$3,0))*'Line losses'!$B$29)</f>
        <v>0</v>
      </c>
      <c r="E4208" s="12">
        <f>'utprod @ meter'!E4208*(INDEX('Capacity by Voltage'!$D$16:$O$16,1,MATCH(DATE(YEAR($A4208),MONTH($A4208),1),'Capacity by Voltage'!$D$3:$O$3,0))*'Line losses'!$B$30+INDEX('Capacity by Voltage'!$D$17:$O$17,1,MATCH(DATE(YEAR($A4208),MONTH($A4208),1),'Capacity by Voltage'!$D$3:$O$3,0))*'Line losses'!$B$29)</f>
        <v>0</v>
      </c>
      <c r="F4208" s="2">
        <f>'utprod @ meter'!F4208*'Line losses'!$B$30</f>
        <v>0</v>
      </c>
      <c r="G4208" s="2">
        <f>'utprod @ meter'!G4208*'Line losses'!$B$30</f>
        <v>0</v>
      </c>
      <c r="H4208" s="2">
        <f t="shared" si="65"/>
        <v>0</v>
      </c>
    </row>
    <row r="4209" spans="1:8" x14ac:dyDescent="0.25">
      <c r="A4209" s="1">
        <v>42180</v>
      </c>
      <c r="B4209" s="4" t="s">
        <v>2</v>
      </c>
      <c r="C4209" s="2">
        <f>'utprod @ meter'!C4209*'Line losses'!$B$30</f>
        <v>0</v>
      </c>
      <c r="D4209" s="12">
        <f>'utprod @ meter'!D4209*(INDEX('Capacity by Voltage'!$D$11:$O$11,1,MATCH(DATE(YEAR($A4209),MONTH($A4209),1),'Capacity by Voltage'!$D$3:$O$3,0))*'Line losses'!$B$30+INDEX('Capacity by Voltage'!$D$12:$O$12,1,MATCH(DATE(YEAR($A4209),MONTH($A4209),1),'Capacity by Voltage'!$D$3:$O$3,0))*'Line losses'!$B$29)</f>
        <v>0</v>
      </c>
      <c r="E4209" s="12">
        <f>'utprod @ meter'!E4209*(INDEX('Capacity by Voltage'!$D$16:$O$16,1,MATCH(DATE(YEAR($A4209),MONTH($A4209),1),'Capacity by Voltage'!$D$3:$O$3,0))*'Line losses'!$B$30+INDEX('Capacity by Voltage'!$D$17:$O$17,1,MATCH(DATE(YEAR($A4209),MONTH($A4209),1),'Capacity by Voltage'!$D$3:$O$3,0))*'Line losses'!$B$29)</f>
        <v>0</v>
      </c>
      <c r="F4209" s="2">
        <f>'utprod @ meter'!F4209*'Line losses'!$B$30</f>
        <v>0</v>
      </c>
      <c r="G4209" s="2">
        <f>'utprod @ meter'!G4209*'Line losses'!$B$30</f>
        <v>0</v>
      </c>
      <c r="H4209" s="2">
        <f t="shared" si="65"/>
        <v>0</v>
      </c>
    </row>
    <row r="4210" spans="1:8" x14ac:dyDescent="0.25">
      <c r="A4210" s="1">
        <v>42180</v>
      </c>
      <c r="B4210" s="4" t="s">
        <v>3</v>
      </c>
      <c r="C4210" s="2">
        <f>'utprod @ meter'!C4210*'Line losses'!$B$30</f>
        <v>0</v>
      </c>
      <c r="D4210" s="12">
        <f>'utprod @ meter'!D4210*(INDEX('Capacity by Voltage'!$D$11:$O$11,1,MATCH(DATE(YEAR($A4210),MONTH($A4210),1),'Capacity by Voltage'!$D$3:$O$3,0))*'Line losses'!$B$30+INDEX('Capacity by Voltage'!$D$12:$O$12,1,MATCH(DATE(YEAR($A4210),MONTH($A4210),1),'Capacity by Voltage'!$D$3:$O$3,0))*'Line losses'!$B$29)</f>
        <v>0</v>
      </c>
      <c r="E4210" s="12">
        <f>'utprod @ meter'!E4210*(INDEX('Capacity by Voltage'!$D$16:$O$16,1,MATCH(DATE(YEAR($A4210),MONTH($A4210),1),'Capacity by Voltage'!$D$3:$O$3,0))*'Line losses'!$B$30+INDEX('Capacity by Voltage'!$D$17:$O$17,1,MATCH(DATE(YEAR($A4210),MONTH($A4210),1),'Capacity by Voltage'!$D$3:$O$3,0))*'Line losses'!$B$29)</f>
        <v>0</v>
      </c>
      <c r="F4210" s="2">
        <f>'utprod @ meter'!F4210*'Line losses'!$B$30</f>
        <v>0</v>
      </c>
      <c r="G4210" s="2">
        <f>'utprod @ meter'!G4210*'Line losses'!$B$30</f>
        <v>0</v>
      </c>
      <c r="H4210" s="2">
        <f t="shared" si="65"/>
        <v>0</v>
      </c>
    </row>
    <row r="4211" spans="1:8" x14ac:dyDescent="0.25">
      <c r="A4211" s="1">
        <v>42180</v>
      </c>
      <c r="B4211" s="4" t="s">
        <v>4</v>
      </c>
      <c r="C4211" s="2">
        <f>'utprod @ meter'!C4211*'Line losses'!$B$30</f>
        <v>0</v>
      </c>
      <c r="D4211" s="12">
        <f>'utprod @ meter'!D4211*(INDEX('Capacity by Voltage'!$D$11:$O$11,1,MATCH(DATE(YEAR($A4211),MONTH($A4211),1),'Capacity by Voltage'!$D$3:$O$3,0))*'Line losses'!$B$30+INDEX('Capacity by Voltage'!$D$12:$O$12,1,MATCH(DATE(YEAR($A4211),MONTH($A4211),1),'Capacity by Voltage'!$D$3:$O$3,0))*'Line losses'!$B$29)</f>
        <v>0</v>
      </c>
      <c r="E4211" s="12">
        <f>'utprod @ meter'!E4211*(INDEX('Capacity by Voltage'!$D$16:$O$16,1,MATCH(DATE(YEAR($A4211),MONTH($A4211),1),'Capacity by Voltage'!$D$3:$O$3,0))*'Line losses'!$B$30+INDEX('Capacity by Voltage'!$D$17:$O$17,1,MATCH(DATE(YEAR($A4211),MONTH($A4211),1),'Capacity by Voltage'!$D$3:$O$3,0))*'Line losses'!$B$29)</f>
        <v>0</v>
      </c>
      <c r="F4211" s="2">
        <f>'utprod @ meter'!F4211*'Line losses'!$B$30</f>
        <v>0</v>
      </c>
      <c r="G4211" s="2">
        <f>'utprod @ meter'!G4211*'Line losses'!$B$30</f>
        <v>0</v>
      </c>
      <c r="H4211" s="2">
        <f t="shared" si="65"/>
        <v>0</v>
      </c>
    </row>
    <row r="4212" spans="1:8" x14ac:dyDescent="0.25">
      <c r="A4212" s="1">
        <v>42180</v>
      </c>
      <c r="B4212" s="4" t="s">
        <v>5</v>
      </c>
      <c r="C4212" s="2">
        <f>'utprod @ meter'!C4212*'Line losses'!$B$30</f>
        <v>0</v>
      </c>
      <c r="D4212" s="12">
        <f>'utprod @ meter'!D4212*(INDEX('Capacity by Voltage'!$D$11:$O$11,1,MATCH(DATE(YEAR($A4212),MONTH($A4212),1),'Capacity by Voltage'!$D$3:$O$3,0))*'Line losses'!$B$30+INDEX('Capacity by Voltage'!$D$12:$O$12,1,MATCH(DATE(YEAR($A4212),MONTH($A4212),1),'Capacity by Voltage'!$D$3:$O$3,0))*'Line losses'!$B$29)</f>
        <v>0</v>
      </c>
      <c r="E4212" s="12">
        <f>'utprod @ meter'!E4212*(INDEX('Capacity by Voltage'!$D$16:$O$16,1,MATCH(DATE(YEAR($A4212),MONTH($A4212),1),'Capacity by Voltage'!$D$3:$O$3,0))*'Line losses'!$B$30+INDEX('Capacity by Voltage'!$D$17:$O$17,1,MATCH(DATE(YEAR($A4212),MONTH($A4212),1),'Capacity by Voltage'!$D$3:$O$3,0))*'Line losses'!$B$29)</f>
        <v>0</v>
      </c>
      <c r="F4212" s="2">
        <f>'utprod @ meter'!F4212*'Line losses'!$B$30</f>
        <v>0</v>
      </c>
      <c r="G4212" s="2">
        <f>'utprod @ meter'!G4212*'Line losses'!$B$30</f>
        <v>0</v>
      </c>
      <c r="H4212" s="2">
        <f t="shared" si="65"/>
        <v>0</v>
      </c>
    </row>
    <row r="4213" spans="1:8" x14ac:dyDescent="0.25">
      <c r="A4213" s="1">
        <v>42180</v>
      </c>
      <c r="B4213" s="4" t="s">
        <v>6</v>
      </c>
      <c r="C4213" s="2">
        <f>'utprod @ meter'!C4213*'Line losses'!$B$30</f>
        <v>170.15630401799999</v>
      </c>
      <c r="D4213" s="12">
        <f>'utprod @ meter'!D4213*(INDEX('Capacity by Voltage'!$D$11:$O$11,1,MATCH(DATE(YEAR($A4213),MONTH($A4213),1),'Capacity by Voltage'!$D$3:$O$3,0))*'Line losses'!$B$30+INDEX('Capacity by Voltage'!$D$12:$O$12,1,MATCH(DATE(YEAR($A4213),MONTH($A4213),1),'Capacity by Voltage'!$D$3:$O$3,0))*'Line losses'!$B$29)</f>
        <v>71.787010933418429</v>
      </c>
      <c r="E4213" s="12">
        <f>'utprod @ meter'!E4213*(INDEX('Capacity by Voltage'!$D$16:$O$16,1,MATCH(DATE(YEAR($A4213),MONTH($A4213),1),'Capacity by Voltage'!$D$3:$O$3,0))*'Line losses'!$B$30+INDEX('Capacity by Voltage'!$D$17:$O$17,1,MATCH(DATE(YEAR($A4213),MONTH($A4213),1),'Capacity by Voltage'!$D$3:$O$3,0))*'Line losses'!$B$29)</f>
        <v>37.343252814675829</v>
      </c>
      <c r="F4213" s="2">
        <f>'utprod @ meter'!F4213*'Line losses'!$B$30</f>
        <v>3.1436087710000002</v>
      </c>
      <c r="G4213" s="2">
        <f>'utprod @ meter'!G4213*'Line losses'!$B$30</f>
        <v>36.767120378999998</v>
      </c>
      <c r="H4213" s="2">
        <f t="shared" si="65"/>
        <v>319.19729691609427</v>
      </c>
    </row>
    <row r="4214" spans="1:8" x14ac:dyDescent="0.25">
      <c r="A4214" s="1">
        <v>42180</v>
      </c>
      <c r="B4214" s="4" t="s">
        <v>7</v>
      </c>
      <c r="C4214" s="2">
        <f>'utprod @ meter'!C4214*'Line losses'!$B$30</f>
        <v>1011.9818379020002</v>
      </c>
      <c r="D4214" s="12">
        <f>'utprod @ meter'!D4214*(INDEX('Capacity by Voltage'!$D$11:$O$11,1,MATCH(DATE(YEAR($A4214),MONTH($A4214),1),'Capacity by Voltage'!$D$3:$O$3,0))*'Line losses'!$B$30+INDEX('Capacity by Voltage'!$D$12:$O$12,1,MATCH(DATE(YEAR($A4214),MONTH($A4214),1),'Capacity by Voltage'!$D$3:$O$3,0))*'Line losses'!$B$29)</f>
        <v>426.9461956159339</v>
      </c>
      <c r="E4214" s="12">
        <f>'utprod @ meter'!E4214*(INDEX('Capacity by Voltage'!$D$16:$O$16,1,MATCH(DATE(YEAR($A4214),MONTH($A4214),1),'Capacity by Voltage'!$D$3:$O$3,0))*'Line losses'!$B$30+INDEX('Capacity by Voltage'!$D$17:$O$17,1,MATCH(DATE(YEAR($A4214),MONTH($A4214),1),'Capacity by Voltage'!$D$3:$O$3,0))*'Line losses'!$B$29)</f>
        <v>222.09315368517295</v>
      </c>
      <c r="F4214" s="2">
        <f>'utprod @ meter'!F4214*'Line losses'!$B$30</f>
        <v>18.693460729000002</v>
      </c>
      <c r="G4214" s="2">
        <f>'utprod @ meter'!G4214*'Line losses'!$B$30</f>
        <v>218.66619236600002</v>
      </c>
      <c r="H4214" s="2">
        <f t="shared" si="65"/>
        <v>1898.3808402981072</v>
      </c>
    </row>
    <row r="4215" spans="1:8" x14ac:dyDescent="0.25">
      <c r="A4215" s="1">
        <v>42180</v>
      </c>
      <c r="B4215" s="4" t="s">
        <v>8</v>
      </c>
      <c r="C4215" s="2">
        <f>'utprod @ meter'!C4215*'Line losses'!$B$30</f>
        <v>3129.9796519210004</v>
      </c>
      <c r="D4215" s="12">
        <f>'utprod @ meter'!D4215*(INDEX('Capacity by Voltage'!$D$11:$O$11,1,MATCH(DATE(YEAR($A4215),MONTH($A4215),1),'Capacity by Voltage'!$D$3:$O$3,0))*'Line losses'!$B$30+INDEX('Capacity by Voltage'!$D$12:$O$12,1,MATCH(DATE(YEAR($A4215),MONTH($A4215),1),'Capacity by Voltage'!$D$3:$O$3,0))*'Line losses'!$B$29)</f>
        <v>1320.5093545815305</v>
      </c>
      <c r="E4215" s="12">
        <f>'utprod @ meter'!E4215*(INDEX('Capacity by Voltage'!$D$16:$O$16,1,MATCH(DATE(YEAR($A4215),MONTH($A4215),1),'Capacity by Voltage'!$D$3:$O$3,0))*'Line losses'!$B$30+INDEX('Capacity by Voltage'!$D$17:$O$17,1,MATCH(DATE(YEAR($A4215),MONTH($A4215),1),'Capacity by Voltage'!$D$3:$O$3,0))*'Line losses'!$B$29)</f>
        <v>686.91652182152393</v>
      </c>
      <c r="F4215" s="2">
        <f>'utprod @ meter'!F4215*'Line losses'!$B$30</f>
        <v>57.818984614000001</v>
      </c>
      <c r="G4215" s="2">
        <f>'utprod @ meter'!G4215*'Line losses'!$B$30</f>
        <v>676.31634410300001</v>
      </c>
      <c r="H4215" s="2">
        <f t="shared" si="65"/>
        <v>5871.5408570410555</v>
      </c>
    </row>
    <row r="4216" spans="1:8" x14ac:dyDescent="0.25">
      <c r="A4216" s="1">
        <v>42180</v>
      </c>
      <c r="B4216" s="4" t="s">
        <v>9</v>
      </c>
      <c r="C4216" s="2">
        <f>'utprod @ meter'!C4216*'Line losses'!$B$30</f>
        <v>6295.7813901920008</v>
      </c>
      <c r="D4216" s="12">
        <f>'utprod @ meter'!D4216*(INDEX('Capacity by Voltage'!$D$11:$O$11,1,MATCH(DATE(YEAR($A4216),MONTH($A4216),1),'Capacity by Voltage'!$D$3:$O$3,0))*'Line losses'!$B$30+INDEX('Capacity by Voltage'!$D$12:$O$12,1,MATCH(DATE(YEAR($A4216),MONTH($A4216),1),'Capacity by Voltage'!$D$3:$O$3,0))*'Line losses'!$B$29)</f>
        <v>2656.132399172614</v>
      </c>
      <c r="E4216" s="12">
        <f>'utprod @ meter'!E4216*(INDEX('Capacity by Voltage'!$D$16:$O$16,1,MATCH(DATE(YEAR($A4216),MONTH($A4216),1),'Capacity by Voltage'!$D$3:$O$3,0))*'Line losses'!$B$30+INDEX('Capacity by Voltage'!$D$17:$O$17,1,MATCH(DATE(YEAR($A4216),MONTH($A4216),1),'Capacity by Voltage'!$D$3:$O$3,0))*'Line losses'!$B$29)</f>
        <v>1381.6938522335015</v>
      </c>
      <c r="F4216" s="2">
        <f>'utprod @ meter'!F4216*'Line losses'!$B$30</f>
        <v>116.29865673500001</v>
      </c>
      <c r="G4216" s="2">
        <f>'utprod @ meter'!G4216*'Line losses'!$B$30</f>
        <v>1360.3732324160003</v>
      </c>
      <c r="H4216" s="2">
        <f t="shared" si="65"/>
        <v>11810.279530749118</v>
      </c>
    </row>
    <row r="4217" spans="1:8" x14ac:dyDescent="0.25">
      <c r="A4217" s="1">
        <v>42180</v>
      </c>
      <c r="B4217" s="4" t="s">
        <v>10</v>
      </c>
      <c r="C4217" s="2">
        <f>'utprod @ meter'!C4217*'Line losses'!$B$30</f>
        <v>9828.7636951169989</v>
      </c>
      <c r="D4217" s="12">
        <f>'utprod @ meter'!D4217*(INDEX('Capacity by Voltage'!$D$11:$O$11,1,MATCH(DATE(YEAR($A4217),MONTH($A4217),1),'Capacity by Voltage'!$D$3:$O$3,0))*'Line losses'!$B$30+INDEX('Capacity by Voltage'!$D$12:$O$12,1,MATCH(DATE(YEAR($A4217),MONTH($A4217),1),'Capacity by Voltage'!$D$3:$O$3,0))*'Line losses'!$B$29)</f>
        <v>4146.6645010906259</v>
      </c>
      <c r="E4217" s="12">
        <f>'utprod @ meter'!E4217*(INDEX('Capacity by Voltage'!$D$16:$O$16,1,MATCH(DATE(YEAR($A4217),MONTH($A4217),1),'Capacity by Voltage'!$D$3:$O$3,0))*'Line losses'!$B$30+INDEX('Capacity by Voltage'!$D$17:$O$17,1,MATCH(DATE(YEAR($A4217),MONTH($A4217),1),'Capacity by Voltage'!$D$3:$O$3,0))*'Line losses'!$B$29)</f>
        <v>2157.0539913508323</v>
      </c>
      <c r="F4217" s="2">
        <f>'utprod @ meter'!F4217*'Line losses'!$B$30</f>
        <v>181.56175895600001</v>
      </c>
      <c r="G4217" s="2">
        <f>'utprod @ meter'!G4217*'Line losses'!$B$30</f>
        <v>2123.769305026</v>
      </c>
      <c r="H4217" s="2">
        <f t="shared" si="65"/>
        <v>18437.813251540458</v>
      </c>
    </row>
    <row r="4218" spans="1:8" x14ac:dyDescent="0.25">
      <c r="A4218" s="1">
        <v>42180</v>
      </c>
      <c r="B4218" s="4" t="s">
        <v>11</v>
      </c>
      <c r="C4218" s="2">
        <f>'utprod @ meter'!C4218*'Line losses'!$B$30</f>
        <v>12640.819775280002</v>
      </c>
      <c r="D4218" s="12">
        <f>'utprod @ meter'!D4218*(INDEX('Capacity by Voltage'!$D$11:$O$11,1,MATCH(DATE(YEAR($A4218),MONTH($A4218),1),'Capacity by Voltage'!$D$3:$O$3,0))*'Line losses'!$B$30+INDEX('Capacity by Voltage'!$D$12:$O$12,1,MATCH(DATE(YEAR($A4218),MONTH($A4218),1),'Capacity by Voltage'!$D$3:$O$3,0))*'Line losses'!$B$29)</f>
        <v>5333.0450778965314</v>
      </c>
      <c r="E4218" s="12">
        <f>'utprod @ meter'!E4218*(INDEX('Capacity by Voltage'!$D$16:$O$16,1,MATCH(DATE(YEAR($A4218),MONTH($A4218),1),'Capacity by Voltage'!$D$3:$O$3,0))*'Line losses'!$B$30+INDEX('Capacity by Voltage'!$D$17:$O$17,1,MATCH(DATE(YEAR($A4218),MONTH($A4218),1),'Capacity by Voltage'!$D$3:$O$3,0))*'Line losses'!$B$29)</f>
        <v>2774.1975934396723</v>
      </c>
      <c r="F4218" s="2">
        <f>'utprod @ meter'!F4218*'Line losses'!$B$30</f>
        <v>233.50796573</v>
      </c>
      <c r="G4218" s="2">
        <f>'utprod @ meter'!G4218*'Line losses'!$B$30</f>
        <v>2731.3899454299999</v>
      </c>
      <c r="H4218" s="2">
        <f t="shared" si="65"/>
        <v>23712.96035777621</v>
      </c>
    </row>
    <row r="4219" spans="1:8" x14ac:dyDescent="0.25">
      <c r="A4219" s="1">
        <v>42180</v>
      </c>
      <c r="B4219" s="4" t="s">
        <v>12</v>
      </c>
      <c r="C4219" s="2">
        <f>'utprod @ meter'!C4219*'Line losses'!$B$30</f>
        <v>14485.67116086</v>
      </c>
      <c r="D4219" s="12">
        <f>'utprod @ meter'!D4219*(INDEX('Capacity by Voltage'!$D$11:$O$11,1,MATCH(DATE(YEAR($A4219),MONTH($A4219),1),'Capacity by Voltage'!$D$3:$O$3,0))*'Line losses'!$B$30+INDEX('Capacity by Voltage'!$D$12:$O$12,1,MATCH(DATE(YEAR($A4219),MONTH($A4219),1),'Capacity by Voltage'!$D$3:$O$3,0))*'Line losses'!$B$29)</f>
        <v>6111.3708754572244</v>
      </c>
      <c r="E4219" s="12">
        <f>'utprod @ meter'!E4219*(INDEX('Capacity by Voltage'!$D$16:$O$16,1,MATCH(DATE(YEAR($A4219),MONTH($A4219),1),'Capacity by Voltage'!$D$3:$O$3,0))*'Line losses'!$B$30+INDEX('Capacity by Voltage'!$D$17:$O$17,1,MATCH(DATE(YEAR($A4219),MONTH($A4219),1),'Capacity by Voltage'!$D$3:$O$3,0))*'Line losses'!$B$29)</f>
        <v>3179.0752136366755</v>
      </c>
      <c r="F4219" s="2">
        <f>'utprod @ meter'!F4219*'Line losses'!$B$30</f>
        <v>267.58680346800003</v>
      </c>
      <c r="G4219" s="2">
        <f>'utprod @ meter'!G4219*'Line losses'!$B$30</f>
        <v>3130.0196091120001</v>
      </c>
      <c r="H4219" s="2">
        <f t="shared" si="65"/>
        <v>27173.723662533899</v>
      </c>
    </row>
    <row r="4220" spans="1:8" x14ac:dyDescent="0.25">
      <c r="A4220" s="1">
        <v>42180</v>
      </c>
      <c r="B4220" s="4" t="s">
        <v>13</v>
      </c>
      <c r="C4220" s="2">
        <f>'utprod @ meter'!C4220*'Line losses'!$B$30</f>
        <v>15228.985492663001</v>
      </c>
      <c r="D4220" s="12">
        <f>'utprod @ meter'!D4220*(INDEX('Capacity by Voltage'!$D$11:$O$11,1,MATCH(DATE(YEAR($A4220),MONTH($A4220),1),'Capacity by Voltage'!$D$3:$O$3,0))*'Line losses'!$B$30+INDEX('Capacity by Voltage'!$D$12:$O$12,1,MATCH(DATE(YEAR($A4220),MONTH($A4220),1),'Capacity by Voltage'!$D$3:$O$3,0))*'Line losses'!$B$29)</f>
        <v>6424.9685728488366</v>
      </c>
      <c r="E4220" s="12">
        <f>'utprod @ meter'!E4220*(INDEX('Capacity by Voltage'!$D$16:$O$16,1,MATCH(DATE(YEAR($A4220),MONTH($A4220),1),'Capacity by Voltage'!$D$3:$O$3,0))*'Line losses'!$B$30+INDEX('Capacity by Voltage'!$D$17:$O$17,1,MATCH(DATE(YEAR($A4220),MONTH($A4220),1),'Capacity by Voltage'!$D$3:$O$3,0))*'Line losses'!$B$29)</f>
        <v>3342.2053365618335</v>
      </c>
      <c r="F4220" s="2">
        <f>'utprod @ meter'!F4220*'Line losses'!$B$30</f>
        <v>281.31813861699999</v>
      </c>
      <c r="G4220" s="2">
        <f>'utprod @ meter'!G4220*'Line losses'!$B$30</f>
        <v>3290.63264914</v>
      </c>
      <c r="H4220" s="2">
        <f t="shared" si="65"/>
        <v>28568.110189830673</v>
      </c>
    </row>
    <row r="4221" spans="1:8" x14ac:dyDescent="0.25">
      <c r="A4221" s="1">
        <v>42180</v>
      </c>
      <c r="B4221" s="4" t="s">
        <v>14</v>
      </c>
      <c r="C4221" s="2">
        <f>'utprod @ meter'!C4221*'Line losses'!$B$30</f>
        <v>15224.508428797</v>
      </c>
      <c r="D4221" s="12">
        <f>'utprod @ meter'!D4221*(INDEX('Capacity by Voltage'!$D$11:$O$11,1,MATCH(DATE(YEAR($A4221),MONTH($A4221),1),'Capacity by Voltage'!$D$3:$O$3,0))*'Line losses'!$B$30+INDEX('Capacity by Voltage'!$D$12:$O$12,1,MATCH(DATE(YEAR($A4221),MONTH($A4221),1),'Capacity by Voltage'!$D$3:$O$3,0))*'Line losses'!$B$29)</f>
        <v>6423.0797096682536</v>
      </c>
      <c r="E4221" s="12">
        <f>'utprod @ meter'!E4221*(INDEX('Capacity by Voltage'!$D$16:$O$16,1,MATCH(DATE(YEAR($A4221),MONTH($A4221),1),'Capacity by Voltage'!$D$3:$O$3,0))*'Line losses'!$B$30+INDEX('Capacity by Voltage'!$D$17:$O$17,1,MATCH(DATE(YEAR($A4221),MONTH($A4221),1),'Capacity by Voltage'!$D$3:$O$3,0))*'Line losses'!$B$29)</f>
        <v>3341.2226193824999</v>
      </c>
      <c r="F4221" s="2">
        <f>'utprod @ meter'!F4221*'Line losses'!$B$30</f>
        <v>281.23543652399997</v>
      </c>
      <c r="G4221" s="2">
        <f>'utprod @ meter'!G4221*'Line losses'!$B$30</f>
        <v>3289.665313423</v>
      </c>
      <c r="H4221" s="2">
        <f t="shared" si="65"/>
        <v>28559.711507794753</v>
      </c>
    </row>
    <row r="4222" spans="1:8" x14ac:dyDescent="0.25">
      <c r="A4222" s="1">
        <v>42180</v>
      </c>
      <c r="B4222" s="4" t="s">
        <v>15</v>
      </c>
      <c r="C4222" s="2">
        <f>'utprod @ meter'!C4222*'Line losses'!$B$30</f>
        <v>14288.648756698001</v>
      </c>
      <c r="D4222" s="12">
        <f>'utprod @ meter'!D4222*(INDEX('Capacity by Voltage'!$D$11:$O$11,1,MATCH(DATE(YEAR($A4222),MONTH($A4222),1),'Capacity by Voltage'!$D$3:$O$3,0))*'Line losses'!$B$30+INDEX('Capacity by Voltage'!$D$12:$O$12,1,MATCH(DATE(YEAR($A4222),MONTH($A4222),1),'Capacity by Voltage'!$D$3:$O$3,0))*'Line losses'!$B$29)</f>
        <v>6028.2488290637148</v>
      </c>
      <c r="E4222" s="12">
        <f>'utprod @ meter'!E4222*(INDEX('Capacity by Voltage'!$D$16:$O$16,1,MATCH(DATE(YEAR($A4222),MONTH($A4222),1),'Capacity by Voltage'!$D$3:$O$3,0))*'Line losses'!$B$30+INDEX('Capacity by Voltage'!$D$17:$O$17,1,MATCH(DATE(YEAR($A4222),MONTH($A4222),1),'Capacity by Voltage'!$D$3:$O$3,0))*'Line losses'!$B$29)</f>
        <v>3135.8356577459977</v>
      </c>
      <c r="F4222" s="2">
        <f>'utprod @ meter'!F4222*'Line losses'!$B$30</f>
        <v>263.94698213900006</v>
      </c>
      <c r="G4222" s="2">
        <f>'utprod @ meter'!G4222*'Line losses'!$B$30</f>
        <v>3087.4475451939998</v>
      </c>
      <c r="H4222" s="2">
        <f t="shared" si="65"/>
        <v>26804.127770840714</v>
      </c>
    </row>
    <row r="4223" spans="1:8" x14ac:dyDescent="0.25">
      <c r="A4223" s="1">
        <v>42180</v>
      </c>
      <c r="B4223" s="4" t="s">
        <v>16</v>
      </c>
      <c r="C4223" s="2">
        <f>'utprod @ meter'!C4223*'Line losses'!$B$30</f>
        <v>12327.373267388</v>
      </c>
      <c r="D4223" s="12">
        <f>'utprod @ meter'!D4223*(INDEX('Capacity by Voltage'!$D$11:$O$11,1,MATCH(DATE(YEAR($A4223),MONTH($A4223),1),'Capacity by Voltage'!$D$3:$O$3,0))*'Line losses'!$B$30+INDEX('Capacity by Voltage'!$D$12:$O$12,1,MATCH(DATE(YEAR($A4223),MONTH($A4223),1),'Capacity by Voltage'!$D$3:$O$3,0))*'Line losses'!$B$29)</f>
        <v>5200.8051633014911</v>
      </c>
      <c r="E4223" s="12">
        <f>'utprod @ meter'!E4223*(INDEX('Capacity by Voltage'!$D$16:$O$16,1,MATCH(DATE(YEAR($A4223),MONTH($A4223),1),'Capacity by Voltage'!$D$3:$O$3,0))*'Line losses'!$B$30+INDEX('Capacity by Voltage'!$D$17:$O$17,1,MATCH(DATE(YEAR($A4223),MONTH($A4223),1),'Capacity by Voltage'!$D$3:$O$3,0))*'Line losses'!$B$29)</f>
        <v>2705.4073908863224</v>
      </c>
      <c r="F4223" s="2">
        <f>'utprod @ meter'!F4223*'Line losses'!$B$30</f>
        <v>227.71788998300002</v>
      </c>
      <c r="G4223" s="2">
        <f>'utprod @ meter'!G4223*'Line losses'!$B$30</f>
        <v>2663.6615774479997</v>
      </c>
      <c r="H4223" s="2">
        <f t="shared" si="65"/>
        <v>23124.96528900681</v>
      </c>
    </row>
    <row r="4224" spans="1:8" x14ac:dyDescent="0.25">
      <c r="A4224" s="1">
        <v>42180</v>
      </c>
      <c r="B4224" s="4" t="s">
        <v>17</v>
      </c>
      <c r="C4224" s="2">
        <f>'utprod @ meter'!C4224*'Line losses'!$B$30</f>
        <v>9439.1950214219996</v>
      </c>
      <c r="D4224" s="12">
        <f>'utprod @ meter'!D4224*(INDEX('Capacity by Voltage'!$D$11:$O$11,1,MATCH(DATE(YEAR($A4224),MONTH($A4224),1),'Capacity by Voltage'!$D$3:$O$3,0))*'Line losses'!$B$30+INDEX('Capacity by Voltage'!$D$12:$O$12,1,MATCH(DATE(YEAR($A4224),MONTH($A4224),1),'Capacity by Voltage'!$D$3:$O$3,0))*'Line losses'!$B$29)</f>
        <v>3982.30927148419</v>
      </c>
      <c r="E4224" s="12">
        <f>'utprod @ meter'!E4224*(INDEX('Capacity by Voltage'!$D$16:$O$16,1,MATCH(DATE(YEAR($A4224),MONTH($A4224),1),'Capacity by Voltage'!$D$3:$O$3,0))*'Line losses'!$B$30+INDEX('Capacity by Voltage'!$D$17:$O$17,1,MATCH(DATE(YEAR($A4224),MONTH($A4224),1),'Capacity by Voltage'!$D$3:$O$3,0))*'Line losses'!$B$29)</f>
        <v>2071.5575967488112</v>
      </c>
      <c r="F4224" s="2">
        <f>'utprod @ meter'!F4224*'Line losses'!$B$30</f>
        <v>174.36574762800001</v>
      </c>
      <c r="G4224" s="2">
        <f>'utprod @ meter'!G4224*'Line losses'!$B$30</f>
        <v>2039.5925129070001</v>
      </c>
      <c r="H4224" s="2">
        <f t="shared" si="65"/>
        <v>17707.020150190001</v>
      </c>
    </row>
    <row r="4225" spans="1:8" x14ac:dyDescent="0.25">
      <c r="A4225" s="1">
        <v>42180</v>
      </c>
      <c r="B4225" s="4" t="s">
        <v>18</v>
      </c>
      <c r="C4225" s="2">
        <f>'utprod @ meter'!C4225*'Line losses'!$B$30</f>
        <v>5606.2011171509994</v>
      </c>
      <c r="D4225" s="12">
        <f>'utprod @ meter'!D4225*(INDEX('Capacity by Voltage'!$D$11:$O$11,1,MATCH(DATE(YEAR($A4225),MONTH($A4225),1),'Capacity by Voltage'!$D$3:$O$3,0))*'Line losses'!$B$30+INDEX('Capacity by Voltage'!$D$12:$O$12,1,MATCH(DATE(YEAR($A4225),MONTH($A4225),1),'Capacity by Voltage'!$D$3:$O$3,0))*'Line losses'!$B$29)</f>
        <v>2365.2047727011836</v>
      </c>
      <c r="E4225" s="12">
        <f>'utprod @ meter'!E4225*(INDEX('Capacity by Voltage'!$D$16:$O$16,1,MATCH(DATE(YEAR($A4225),MONTH($A4225),1),'Capacity by Voltage'!$D$3:$O$3,0))*'Line losses'!$B$30+INDEX('Capacity by Voltage'!$D$17:$O$17,1,MATCH(DATE(YEAR($A4225),MONTH($A4225),1),'Capacity by Voltage'!$D$3:$O$3,0))*'Line losses'!$B$29)</f>
        <v>1230.3563354603459</v>
      </c>
      <c r="F4225" s="2">
        <f>'utprod @ meter'!F4225*'Line losses'!$B$30</f>
        <v>103.56067593900001</v>
      </c>
      <c r="G4225" s="2">
        <f>'utprod @ meter'!G4225*'Line losses'!$B$30</f>
        <v>1211.3710087029999</v>
      </c>
      <c r="H4225" s="2">
        <f t="shared" si="65"/>
        <v>10516.693909954529</v>
      </c>
    </row>
    <row r="4226" spans="1:8" x14ac:dyDescent="0.25">
      <c r="A4226" s="1">
        <v>42180</v>
      </c>
      <c r="B4226" s="4" t="s">
        <v>19</v>
      </c>
      <c r="C4226" s="2">
        <f>'utprod @ meter'!C4226*'Line losses'!$B$30</f>
        <v>2323.9762043870001</v>
      </c>
      <c r="D4226" s="12">
        <f>'utprod @ meter'!D4226*(INDEX('Capacity by Voltage'!$D$11:$O$11,1,MATCH(DATE(YEAR($A4226),MONTH($A4226),1),'Capacity by Voltage'!$D$3:$O$3,0))*'Line losses'!$B$30+INDEX('Capacity by Voltage'!$D$12:$O$12,1,MATCH(DATE(YEAR($A4226),MONTH($A4226),1),'Capacity by Voltage'!$D$3:$O$3,0))*'Line losses'!$B$29)</f>
        <v>980.46385990856811</v>
      </c>
      <c r="E4226" s="12">
        <f>'utprod @ meter'!E4226*(INDEX('Capacity by Voltage'!$D$16:$O$16,1,MATCH(DATE(YEAR($A4226),MONTH($A4226),1),'Capacity by Voltage'!$D$3:$O$3,0))*'Line losses'!$B$30+INDEX('Capacity by Voltage'!$D$17:$O$17,1,MATCH(DATE(YEAR($A4226),MONTH($A4226),1),'Capacity by Voltage'!$D$3:$O$3,0))*'Line losses'!$B$29)</f>
        <v>510.02742954148056</v>
      </c>
      <c r="F4226" s="2">
        <f>'utprod @ meter'!F4226*'Line losses'!$B$30</f>
        <v>42.929820163000002</v>
      </c>
      <c r="G4226" s="2">
        <f>'utprod @ meter'!G4226*'Line losses'!$B$30</f>
        <v>502.15781632600005</v>
      </c>
      <c r="H4226" s="2">
        <f t="shared" si="65"/>
        <v>4359.5551303260481</v>
      </c>
    </row>
    <row r="4227" spans="1:8" x14ac:dyDescent="0.25">
      <c r="A4227" s="1">
        <v>42180</v>
      </c>
      <c r="B4227" s="4" t="s">
        <v>20</v>
      </c>
      <c r="C4227" s="2">
        <f>'utprod @ meter'!C4227*'Line losses'!$B$30</f>
        <v>550.76899150700001</v>
      </c>
      <c r="D4227" s="12">
        <f>'utprod @ meter'!D4227*(INDEX('Capacity by Voltage'!$D$11:$O$11,1,MATCH(DATE(YEAR($A4227),MONTH($A4227),1),'Capacity by Voltage'!$D$3:$O$3,0))*'Line losses'!$B$30+INDEX('Capacity by Voltage'!$D$12:$O$12,1,MATCH(DATE(YEAR($A4227),MONTH($A4227),1),'Capacity by Voltage'!$D$3:$O$3,0))*'Line losses'!$B$29)</f>
        <v>232.36451417868713</v>
      </c>
      <c r="E4227" s="12">
        <f>'utprod @ meter'!E4227*(INDEX('Capacity by Voltage'!$D$16:$O$16,1,MATCH(DATE(YEAR($A4227),MONTH($A4227),1),'Capacity by Voltage'!$D$3:$O$3,0))*'Line losses'!$B$30+INDEX('Capacity by Voltage'!$D$17:$O$17,1,MATCH(DATE(YEAR($A4227),MONTH($A4227),1),'Capacity by Voltage'!$D$3:$O$3,0))*'Line losses'!$B$29)</f>
        <v>120.87328421381478</v>
      </c>
      <c r="F4227" s="2">
        <f>'utprod @ meter'!F4227*'Line losses'!$B$30</f>
        <v>10.174215912999999</v>
      </c>
      <c r="G4227" s="2">
        <f>'utprod @ meter'!G4227*'Line losses'!$B$30</f>
        <v>119.008311827</v>
      </c>
      <c r="H4227" s="2">
        <f t="shared" si="65"/>
        <v>1033.189317639502</v>
      </c>
    </row>
    <row r="4228" spans="1:8" x14ac:dyDescent="0.25">
      <c r="A4228" s="1">
        <v>42180</v>
      </c>
      <c r="B4228" s="4" t="s">
        <v>21</v>
      </c>
      <c r="C4228" s="2">
        <f>'utprod @ meter'!C4228*'Line losses'!$B$30</f>
        <v>26.867029381000002</v>
      </c>
      <c r="D4228" s="12">
        <f>'utprod @ meter'!D4228*(INDEX('Capacity by Voltage'!$D$11:$O$11,1,MATCH(DATE(YEAR($A4228),MONTH($A4228),1),'Capacity by Voltage'!$D$3:$O$3,0))*'Line losses'!$B$30+INDEX('Capacity by Voltage'!$D$12:$O$12,1,MATCH(DATE(YEAR($A4228),MONTH($A4228),1),'Capacity by Voltage'!$D$3:$O$3,0))*'Line losses'!$B$29)</f>
        <v>11.335035460091104</v>
      </c>
      <c r="E4228" s="12">
        <f>'utprod @ meter'!E4228*(INDEX('Capacity by Voltage'!$D$16:$O$16,1,MATCH(DATE(YEAR($A4228),MONTH($A4228),1),'Capacity by Voltage'!$D$3:$O$3,0))*'Line losses'!$B$30+INDEX('Capacity by Voltage'!$D$17:$O$17,1,MATCH(DATE(YEAR($A4228),MONTH($A4228),1),'Capacity by Voltage'!$D$3:$O$3,0))*'Line losses'!$B$29)</f>
        <v>5.8963030760014465</v>
      </c>
      <c r="F4228" s="2">
        <f>'utprod @ meter'!F4228*'Line losses'!$B$30</f>
        <v>0.49621255800000008</v>
      </c>
      <c r="G4228" s="2">
        <f>'utprod @ meter'!G4228*'Line losses'!$B$30</f>
        <v>5.8049435389999999</v>
      </c>
      <c r="H4228" s="2">
        <f t="shared" si="65"/>
        <v>50.399524014092556</v>
      </c>
    </row>
    <row r="4229" spans="1:8" x14ac:dyDescent="0.25">
      <c r="A4229" s="1">
        <v>42180</v>
      </c>
      <c r="B4229" s="4" t="s">
        <v>22</v>
      </c>
      <c r="C4229" s="2">
        <f>'utprod @ meter'!C4229*'Line losses'!$B$30</f>
        <v>0</v>
      </c>
      <c r="D4229" s="12">
        <f>'utprod @ meter'!D4229*(INDEX('Capacity by Voltage'!$D$11:$O$11,1,MATCH(DATE(YEAR($A4229),MONTH($A4229),1),'Capacity by Voltage'!$D$3:$O$3,0))*'Line losses'!$B$30+INDEX('Capacity by Voltage'!$D$12:$O$12,1,MATCH(DATE(YEAR($A4229),MONTH($A4229),1),'Capacity by Voltage'!$D$3:$O$3,0))*'Line losses'!$B$29)</f>
        <v>0</v>
      </c>
      <c r="E4229" s="12">
        <f>'utprod @ meter'!E4229*(INDEX('Capacity by Voltage'!$D$16:$O$16,1,MATCH(DATE(YEAR($A4229),MONTH($A4229),1),'Capacity by Voltage'!$D$3:$O$3,0))*'Line losses'!$B$30+INDEX('Capacity by Voltage'!$D$17:$O$17,1,MATCH(DATE(YEAR($A4229),MONTH($A4229),1),'Capacity by Voltage'!$D$3:$O$3,0))*'Line losses'!$B$29)</f>
        <v>0</v>
      </c>
      <c r="F4229" s="2">
        <f>'utprod @ meter'!F4229*'Line losses'!$B$30</f>
        <v>0</v>
      </c>
      <c r="G4229" s="2">
        <f>'utprod @ meter'!G4229*'Line losses'!$B$30</f>
        <v>0</v>
      </c>
      <c r="H4229" s="2">
        <f t="shared" si="65"/>
        <v>0</v>
      </c>
    </row>
    <row r="4230" spans="1:8" x14ac:dyDescent="0.25">
      <c r="A4230" s="1">
        <v>42180</v>
      </c>
      <c r="B4230" s="4" t="s">
        <v>23</v>
      </c>
      <c r="C4230" s="2">
        <f>'utprod @ meter'!C4230*'Line losses'!$B$30</f>
        <v>0</v>
      </c>
      <c r="D4230" s="12">
        <f>'utprod @ meter'!D4230*(INDEX('Capacity by Voltage'!$D$11:$O$11,1,MATCH(DATE(YEAR($A4230),MONTH($A4230),1),'Capacity by Voltage'!$D$3:$O$3,0))*'Line losses'!$B$30+INDEX('Capacity by Voltage'!$D$12:$O$12,1,MATCH(DATE(YEAR($A4230),MONTH($A4230),1),'Capacity by Voltage'!$D$3:$O$3,0))*'Line losses'!$B$29)</f>
        <v>0</v>
      </c>
      <c r="E4230" s="12">
        <f>'utprod @ meter'!E4230*(INDEX('Capacity by Voltage'!$D$16:$O$16,1,MATCH(DATE(YEAR($A4230),MONTH($A4230),1),'Capacity by Voltage'!$D$3:$O$3,0))*'Line losses'!$B$30+INDEX('Capacity by Voltage'!$D$17:$O$17,1,MATCH(DATE(YEAR($A4230),MONTH($A4230),1),'Capacity by Voltage'!$D$3:$O$3,0))*'Line losses'!$B$29)</f>
        <v>0</v>
      </c>
      <c r="F4230" s="2">
        <f>'utprod @ meter'!F4230*'Line losses'!$B$30</f>
        <v>0</v>
      </c>
      <c r="G4230" s="2">
        <f>'utprod @ meter'!G4230*'Line losses'!$B$30</f>
        <v>0</v>
      </c>
      <c r="H4230" s="2">
        <f t="shared" si="65"/>
        <v>0</v>
      </c>
    </row>
    <row r="4231" spans="1:8" x14ac:dyDescent="0.25">
      <c r="A4231" s="1">
        <v>42181</v>
      </c>
      <c r="B4231" s="4" t="s">
        <v>0</v>
      </c>
      <c r="C4231" s="2">
        <f>'utprod @ meter'!C4231*'Line losses'!$B$30</f>
        <v>0</v>
      </c>
      <c r="D4231" s="12">
        <f>'utprod @ meter'!D4231*(INDEX('Capacity by Voltage'!$D$11:$O$11,1,MATCH(DATE(YEAR($A4231),MONTH($A4231),1),'Capacity by Voltage'!$D$3:$O$3,0))*'Line losses'!$B$30+INDEX('Capacity by Voltage'!$D$12:$O$12,1,MATCH(DATE(YEAR($A4231),MONTH($A4231),1),'Capacity by Voltage'!$D$3:$O$3,0))*'Line losses'!$B$29)</f>
        <v>0</v>
      </c>
      <c r="E4231" s="12">
        <f>'utprod @ meter'!E4231*(INDEX('Capacity by Voltage'!$D$16:$O$16,1,MATCH(DATE(YEAR($A4231),MONTH($A4231),1),'Capacity by Voltage'!$D$3:$O$3,0))*'Line losses'!$B$30+INDEX('Capacity by Voltage'!$D$17:$O$17,1,MATCH(DATE(YEAR($A4231),MONTH($A4231),1),'Capacity by Voltage'!$D$3:$O$3,0))*'Line losses'!$B$29)</f>
        <v>0</v>
      </c>
      <c r="F4231" s="2">
        <f>'utprod @ meter'!F4231*'Line losses'!$B$30</f>
        <v>0</v>
      </c>
      <c r="G4231" s="2">
        <f>'utprod @ meter'!G4231*'Line losses'!$B$30</f>
        <v>0</v>
      </c>
      <c r="H4231" s="2">
        <f t="shared" si="65"/>
        <v>0</v>
      </c>
    </row>
    <row r="4232" spans="1:8" x14ac:dyDescent="0.25">
      <c r="A4232" s="1">
        <v>42181</v>
      </c>
      <c r="B4232" s="4" t="s">
        <v>1</v>
      </c>
      <c r="C4232" s="2">
        <f>'utprod @ meter'!C4232*'Line losses'!$B$30</f>
        <v>0</v>
      </c>
      <c r="D4232" s="12">
        <f>'utprod @ meter'!D4232*(INDEX('Capacity by Voltage'!$D$11:$O$11,1,MATCH(DATE(YEAR($A4232),MONTH($A4232),1),'Capacity by Voltage'!$D$3:$O$3,0))*'Line losses'!$B$30+INDEX('Capacity by Voltage'!$D$12:$O$12,1,MATCH(DATE(YEAR($A4232),MONTH($A4232),1),'Capacity by Voltage'!$D$3:$O$3,0))*'Line losses'!$B$29)</f>
        <v>0</v>
      </c>
      <c r="E4232" s="12">
        <f>'utprod @ meter'!E4232*(INDEX('Capacity by Voltage'!$D$16:$O$16,1,MATCH(DATE(YEAR($A4232),MONTH($A4232),1),'Capacity by Voltage'!$D$3:$O$3,0))*'Line losses'!$B$30+INDEX('Capacity by Voltage'!$D$17:$O$17,1,MATCH(DATE(YEAR($A4232),MONTH($A4232),1),'Capacity by Voltage'!$D$3:$O$3,0))*'Line losses'!$B$29)</f>
        <v>0</v>
      </c>
      <c r="F4232" s="2">
        <f>'utprod @ meter'!F4232*'Line losses'!$B$30</f>
        <v>0</v>
      </c>
      <c r="G4232" s="2">
        <f>'utprod @ meter'!G4232*'Line losses'!$B$30</f>
        <v>0</v>
      </c>
      <c r="H4232" s="2">
        <f t="shared" ref="H4232:H4295" si="66">SUM(C4232:G4232)</f>
        <v>0</v>
      </c>
    </row>
    <row r="4233" spans="1:8" x14ac:dyDescent="0.25">
      <c r="A4233" s="1">
        <v>42181</v>
      </c>
      <c r="B4233" s="4" t="s">
        <v>2</v>
      </c>
      <c r="C4233" s="2">
        <f>'utprod @ meter'!C4233*'Line losses'!$B$30</f>
        <v>0</v>
      </c>
      <c r="D4233" s="12">
        <f>'utprod @ meter'!D4233*(INDEX('Capacity by Voltage'!$D$11:$O$11,1,MATCH(DATE(YEAR($A4233),MONTH($A4233),1),'Capacity by Voltage'!$D$3:$O$3,0))*'Line losses'!$B$30+INDEX('Capacity by Voltage'!$D$12:$O$12,1,MATCH(DATE(YEAR($A4233),MONTH($A4233),1),'Capacity by Voltage'!$D$3:$O$3,0))*'Line losses'!$B$29)</f>
        <v>0</v>
      </c>
      <c r="E4233" s="12">
        <f>'utprod @ meter'!E4233*(INDEX('Capacity by Voltage'!$D$16:$O$16,1,MATCH(DATE(YEAR($A4233),MONTH($A4233),1),'Capacity by Voltage'!$D$3:$O$3,0))*'Line losses'!$B$30+INDEX('Capacity by Voltage'!$D$17:$O$17,1,MATCH(DATE(YEAR($A4233),MONTH($A4233),1),'Capacity by Voltage'!$D$3:$O$3,0))*'Line losses'!$B$29)</f>
        <v>0</v>
      </c>
      <c r="F4233" s="2">
        <f>'utprod @ meter'!F4233*'Line losses'!$B$30</f>
        <v>0</v>
      </c>
      <c r="G4233" s="2">
        <f>'utprod @ meter'!G4233*'Line losses'!$B$30</f>
        <v>0</v>
      </c>
      <c r="H4233" s="2">
        <f t="shared" si="66"/>
        <v>0</v>
      </c>
    </row>
    <row r="4234" spans="1:8" x14ac:dyDescent="0.25">
      <c r="A4234" s="1">
        <v>42181</v>
      </c>
      <c r="B4234" s="4" t="s">
        <v>3</v>
      </c>
      <c r="C4234" s="2">
        <f>'utprod @ meter'!C4234*'Line losses'!$B$30</f>
        <v>0</v>
      </c>
      <c r="D4234" s="12">
        <f>'utprod @ meter'!D4234*(INDEX('Capacity by Voltage'!$D$11:$O$11,1,MATCH(DATE(YEAR($A4234),MONTH($A4234),1),'Capacity by Voltage'!$D$3:$O$3,0))*'Line losses'!$B$30+INDEX('Capacity by Voltage'!$D$12:$O$12,1,MATCH(DATE(YEAR($A4234),MONTH($A4234),1),'Capacity by Voltage'!$D$3:$O$3,0))*'Line losses'!$B$29)</f>
        <v>0</v>
      </c>
      <c r="E4234" s="12">
        <f>'utprod @ meter'!E4234*(INDEX('Capacity by Voltage'!$D$16:$O$16,1,MATCH(DATE(YEAR($A4234),MONTH($A4234),1),'Capacity by Voltage'!$D$3:$O$3,0))*'Line losses'!$B$30+INDEX('Capacity by Voltage'!$D$17:$O$17,1,MATCH(DATE(YEAR($A4234),MONTH($A4234),1),'Capacity by Voltage'!$D$3:$O$3,0))*'Line losses'!$B$29)</f>
        <v>0</v>
      </c>
      <c r="F4234" s="2">
        <f>'utprod @ meter'!F4234*'Line losses'!$B$30</f>
        <v>0</v>
      </c>
      <c r="G4234" s="2">
        <f>'utprod @ meter'!G4234*'Line losses'!$B$30</f>
        <v>0</v>
      </c>
      <c r="H4234" s="2">
        <f t="shared" si="66"/>
        <v>0</v>
      </c>
    </row>
    <row r="4235" spans="1:8" x14ac:dyDescent="0.25">
      <c r="A4235" s="1">
        <v>42181</v>
      </c>
      <c r="B4235" s="4" t="s">
        <v>4</v>
      </c>
      <c r="C4235" s="2">
        <f>'utprod @ meter'!C4235*'Line losses'!$B$30</f>
        <v>0</v>
      </c>
      <c r="D4235" s="12">
        <f>'utprod @ meter'!D4235*(INDEX('Capacity by Voltage'!$D$11:$O$11,1,MATCH(DATE(YEAR($A4235),MONTH($A4235),1),'Capacity by Voltage'!$D$3:$O$3,0))*'Line losses'!$B$30+INDEX('Capacity by Voltage'!$D$12:$O$12,1,MATCH(DATE(YEAR($A4235),MONTH($A4235),1),'Capacity by Voltage'!$D$3:$O$3,0))*'Line losses'!$B$29)</f>
        <v>0</v>
      </c>
      <c r="E4235" s="12">
        <f>'utprod @ meter'!E4235*(INDEX('Capacity by Voltage'!$D$16:$O$16,1,MATCH(DATE(YEAR($A4235),MONTH($A4235),1),'Capacity by Voltage'!$D$3:$O$3,0))*'Line losses'!$B$30+INDEX('Capacity by Voltage'!$D$17:$O$17,1,MATCH(DATE(YEAR($A4235),MONTH($A4235),1),'Capacity by Voltage'!$D$3:$O$3,0))*'Line losses'!$B$29)</f>
        <v>0</v>
      </c>
      <c r="F4235" s="2">
        <f>'utprod @ meter'!F4235*'Line losses'!$B$30</f>
        <v>0</v>
      </c>
      <c r="G4235" s="2">
        <f>'utprod @ meter'!G4235*'Line losses'!$B$30</f>
        <v>0</v>
      </c>
      <c r="H4235" s="2">
        <f t="shared" si="66"/>
        <v>0</v>
      </c>
    </row>
    <row r="4236" spans="1:8" x14ac:dyDescent="0.25">
      <c r="A4236" s="1">
        <v>42181</v>
      </c>
      <c r="B4236" s="4" t="s">
        <v>5</v>
      </c>
      <c r="C4236" s="2">
        <f>'utprod @ meter'!C4236*'Line losses'!$B$30</f>
        <v>0</v>
      </c>
      <c r="D4236" s="12">
        <f>'utprod @ meter'!D4236*(INDEX('Capacity by Voltage'!$D$11:$O$11,1,MATCH(DATE(YEAR($A4236),MONTH($A4236),1),'Capacity by Voltage'!$D$3:$O$3,0))*'Line losses'!$B$30+INDEX('Capacity by Voltage'!$D$12:$O$12,1,MATCH(DATE(YEAR($A4236),MONTH($A4236),1),'Capacity by Voltage'!$D$3:$O$3,0))*'Line losses'!$B$29)</f>
        <v>0</v>
      </c>
      <c r="E4236" s="12">
        <f>'utprod @ meter'!E4236*(INDEX('Capacity by Voltage'!$D$16:$O$16,1,MATCH(DATE(YEAR($A4236),MONTH($A4236),1),'Capacity by Voltage'!$D$3:$O$3,0))*'Line losses'!$B$30+INDEX('Capacity by Voltage'!$D$17:$O$17,1,MATCH(DATE(YEAR($A4236),MONTH($A4236),1),'Capacity by Voltage'!$D$3:$O$3,0))*'Line losses'!$B$29)</f>
        <v>0</v>
      </c>
      <c r="F4236" s="2">
        <f>'utprod @ meter'!F4236*'Line losses'!$B$30</f>
        <v>0</v>
      </c>
      <c r="G4236" s="2">
        <f>'utprod @ meter'!G4236*'Line losses'!$B$30</f>
        <v>0</v>
      </c>
      <c r="H4236" s="2">
        <f t="shared" si="66"/>
        <v>0</v>
      </c>
    </row>
    <row r="4237" spans="1:8" x14ac:dyDescent="0.25">
      <c r="A4237" s="1">
        <v>42181</v>
      </c>
      <c r="B4237" s="4" t="s">
        <v>6</v>
      </c>
      <c r="C4237" s="2">
        <f>'utprod @ meter'!C4237*'Line losses'!$B$30</f>
        <v>134.33421766800001</v>
      </c>
      <c r="D4237" s="12">
        <f>'utprod @ meter'!D4237*(INDEX('Capacity by Voltage'!$D$11:$O$11,1,MATCH(DATE(YEAR($A4237),MONTH($A4237),1),'Capacity by Voltage'!$D$3:$O$3,0))*'Line losses'!$B$30+INDEX('Capacity by Voltage'!$D$12:$O$12,1,MATCH(DATE(YEAR($A4237),MONTH($A4237),1),'Capacity by Voltage'!$D$3:$O$3,0))*'Line losses'!$B$29)</f>
        <v>56.674249112160382</v>
      </c>
      <c r="E4237" s="12">
        <f>'utprod @ meter'!E4237*(INDEX('Capacity by Voltage'!$D$16:$O$16,1,MATCH(DATE(YEAR($A4237),MONTH($A4237),1),'Capacity by Voltage'!$D$3:$O$3,0))*'Line losses'!$B$30+INDEX('Capacity by Voltage'!$D$17:$O$17,1,MATCH(DATE(YEAR($A4237),MONTH($A4237),1),'Capacity by Voltage'!$D$3:$O$3,0))*'Line losses'!$B$29)</f>
        <v>29.481515380007234</v>
      </c>
      <c r="F4237" s="2">
        <f>'utprod @ meter'!F4237*'Line losses'!$B$30</f>
        <v>2.4810627900000002</v>
      </c>
      <c r="G4237" s="2">
        <f>'utprod @ meter'!G4237*'Line losses'!$B$30</f>
        <v>29.026576169000002</v>
      </c>
      <c r="H4237" s="2">
        <f t="shared" si="66"/>
        <v>251.99762111916766</v>
      </c>
    </row>
    <row r="4238" spans="1:8" x14ac:dyDescent="0.25">
      <c r="A4238" s="1">
        <v>42181</v>
      </c>
      <c r="B4238" s="4" t="s">
        <v>7</v>
      </c>
      <c r="C4238" s="2">
        <f>'utprod @ meter'!C4238*'Line losses'!$B$30</f>
        <v>935.85967209899991</v>
      </c>
      <c r="D4238" s="12">
        <f>'utprod @ meter'!D4238*(INDEX('Capacity by Voltage'!$D$11:$O$11,1,MATCH(DATE(YEAR($A4238),MONTH($A4238),1),'Capacity by Voltage'!$D$3:$O$3,0))*'Line losses'!$B$30+INDEX('Capacity by Voltage'!$D$12:$O$12,1,MATCH(DATE(YEAR($A4238),MONTH($A4238),1),'Capacity by Voltage'!$D$3:$O$3,0))*'Line losses'!$B$29)</f>
        <v>394.83088060453917</v>
      </c>
      <c r="E4238" s="12">
        <f>'utprod @ meter'!E4238*(INDEX('Capacity by Voltage'!$D$16:$O$16,1,MATCH(DATE(YEAR($A4238),MONTH($A4238),1),'Capacity by Voltage'!$D$3:$O$3,0))*'Line losses'!$B$30+INDEX('Capacity by Voltage'!$D$17:$O$17,1,MATCH(DATE(YEAR($A4238),MONTH($A4238),1),'Capacity by Voltage'!$D$3:$O$3,0))*'Line losses'!$B$29)</f>
        <v>205.38696163650221</v>
      </c>
      <c r="F4238" s="2">
        <f>'utprod @ meter'!F4238*'Line losses'!$B$30</f>
        <v>17.287525148</v>
      </c>
      <c r="G4238" s="2">
        <f>'utprod @ meter'!G4238*'Line losses'!$B$30</f>
        <v>202.217768229</v>
      </c>
      <c r="H4238" s="2">
        <f t="shared" si="66"/>
        <v>1755.5828077170415</v>
      </c>
    </row>
    <row r="4239" spans="1:8" x14ac:dyDescent="0.25">
      <c r="A4239" s="1">
        <v>42181</v>
      </c>
      <c r="B4239" s="4" t="s">
        <v>8</v>
      </c>
      <c r="C4239" s="2">
        <f>'utprod @ meter'!C4239*'Line losses'!$B$30</f>
        <v>3080.723586262</v>
      </c>
      <c r="D4239" s="12">
        <f>'utprod @ meter'!D4239*(INDEX('Capacity by Voltage'!$D$11:$O$11,1,MATCH(DATE(YEAR($A4239),MONTH($A4239),1),'Capacity by Voltage'!$D$3:$O$3,0))*'Line losses'!$B$30+INDEX('Capacity by Voltage'!$D$12:$O$12,1,MATCH(DATE(YEAR($A4239),MONTH($A4239),1),'Capacity by Voltage'!$D$3:$O$3,0))*'Line losses'!$B$29)</f>
        <v>1299.7290750302268</v>
      </c>
      <c r="E4239" s="12">
        <f>'utprod @ meter'!E4239*(INDEX('Capacity by Voltage'!$D$16:$O$16,1,MATCH(DATE(YEAR($A4239),MONTH($A4239),1),'Capacity by Voltage'!$D$3:$O$3,0))*'Line losses'!$B$30+INDEX('Capacity by Voltage'!$D$17:$O$17,1,MATCH(DATE(YEAR($A4239),MONTH($A4239),1),'Capacity by Voltage'!$D$3:$O$3,0))*'Line losses'!$B$29)</f>
        <v>676.10663284885459</v>
      </c>
      <c r="F4239" s="2">
        <f>'utprod @ meter'!F4239*'Line losses'!$B$30</f>
        <v>56.908332353999995</v>
      </c>
      <c r="G4239" s="2">
        <f>'utprod @ meter'!G4239*'Line losses'!$B$30</f>
        <v>665.67379274199993</v>
      </c>
      <c r="H4239" s="2">
        <f t="shared" si="66"/>
        <v>5779.1414192370812</v>
      </c>
    </row>
    <row r="4240" spans="1:8" x14ac:dyDescent="0.25">
      <c r="A4240" s="1">
        <v>42181</v>
      </c>
      <c r="B4240" s="4" t="s">
        <v>9</v>
      </c>
      <c r="C4240" s="2">
        <f>'utprod @ meter'!C4240*'Line losses'!$B$30</f>
        <v>6327.1264126760007</v>
      </c>
      <c r="D4240" s="12">
        <f>'utprod @ meter'!D4240*(INDEX('Capacity by Voltage'!$D$11:$O$11,1,MATCH(DATE(YEAR($A4240),MONTH($A4240),1),'Capacity by Voltage'!$D$3:$O$3,0))*'Line losses'!$B$30+INDEX('Capacity by Voltage'!$D$12:$O$12,1,MATCH(DATE(YEAR($A4240),MONTH($A4240),1),'Capacity by Voltage'!$D$3:$O$3,0))*'Line losses'!$B$29)</f>
        <v>2669.3562978132891</v>
      </c>
      <c r="E4240" s="12">
        <f>'utprod @ meter'!E4240*(INDEX('Capacity by Voltage'!$D$16:$O$16,1,MATCH(DATE(YEAR($A4240),MONTH($A4240),1),'Capacity by Voltage'!$D$3:$O$3,0))*'Line losses'!$B$30+INDEX('Capacity by Voltage'!$D$17:$O$17,1,MATCH(DATE(YEAR($A4240),MONTH($A4240),1),'Capacity by Voltage'!$D$3:$O$3,0))*'Line losses'!$B$29)</f>
        <v>1388.5728724888363</v>
      </c>
      <c r="F4240" s="2">
        <f>'utprod @ meter'!F4240*'Line losses'!$B$30</f>
        <v>116.877571386</v>
      </c>
      <c r="G4240" s="2">
        <f>'utprod @ meter'!G4240*'Line losses'!$B$30</f>
        <v>1367.1464409090001</v>
      </c>
      <c r="H4240" s="2">
        <f t="shared" si="66"/>
        <v>11869.079595273126</v>
      </c>
    </row>
    <row r="4241" spans="1:8" x14ac:dyDescent="0.25">
      <c r="A4241" s="1">
        <v>42181</v>
      </c>
      <c r="B4241" s="4" t="s">
        <v>10</v>
      </c>
      <c r="C4241" s="2">
        <f>'utprod @ meter'!C4241*'Line losses'!$B$30</f>
        <v>10066.086178732003</v>
      </c>
      <c r="D4241" s="12">
        <f>'utprod @ meter'!D4241*(INDEX('Capacity by Voltage'!$D$11:$O$11,1,MATCH(DATE(YEAR($A4241),MONTH($A4241),1),'Capacity by Voltage'!$D$3:$O$3,0))*'Line losses'!$B$30+INDEX('Capacity by Voltage'!$D$12:$O$12,1,MATCH(DATE(YEAR($A4241),MONTH($A4241),1),'Capacity by Voltage'!$D$3:$O$3,0))*'Line losses'!$B$29)</f>
        <v>4246.789100674272</v>
      </c>
      <c r="E4241" s="12">
        <f>'utprod @ meter'!E4241*(INDEX('Capacity by Voltage'!$D$16:$O$16,1,MATCH(DATE(YEAR($A4241),MONTH($A4241),1),'Capacity by Voltage'!$D$3:$O$3,0))*'Line losses'!$B$30+INDEX('Capacity by Voltage'!$D$17:$O$17,1,MATCH(DATE(YEAR($A4241),MONTH($A4241),1),'Capacity by Voltage'!$D$3:$O$3,0))*'Line losses'!$B$29)</f>
        <v>2209.1380018555119</v>
      </c>
      <c r="F4241" s="2">
        <f>'utprod @ meter'!F4241*'Line losses'!$B$30</f>
        <v>185.94589912199999</v>
      </c>
      <c r="G4241" s="2">
        <f>'utprod @ meter'!G4241*'Line losses'!$B$30</f>
        <v>2175.0492488710001</v>
      </c>
      <c r="H4241" s="2">
        <f t="shared" si="66"/>
        <v>18883.008429254791</v>
      </c>
    </row>
    <row r="4242" spans="1:8" x14ac:dyDescent="0.25">
      <c r="A4242" s="1">
        <v>42181</v>
      </c>
      <c r="B4242" s="4" t="s">
        <v>11</v>
      </c>
      <c r="C4242" s="2">
        <f>'utprod @ meter'!C4242*'Line losses'!$B$30</f>
        <v>12985.609447182002</v>
      </c>
      <c r="D4242" s="12">
        <f>'utprod @ meter'!D4242*(INDEX('Capacity by Voltage'!$D$11:$O$11,1,MATCH(DATE(YEAR($A4242),MONTH($A4242),1),'Capacity by Voltage'!$D$3:$O$3,0))*'Line losses'!$B$30+INDEX('Capacity by Voltage'!$D$12:$O$12,1,MATCH(DATE(YEAR($A4242),MONTH($A4242),1),'Capacity by Voltage'!$D$3:$O$3,0))*'Line losses'!$B$29)</f>
        <v>5478.5088911322482</v>
      </c>
      <c r="E4242" s="12">
        <f>'utprod @ meter'!E4242*(INDEX('Capacity by Voltage'!$D$16:$O$16,1,MATCH(DATE(YEAR($A4242),MONTH($A4242),1),'Capacity by Voltage'!$D$3:$O$3,0))*'Line losses'!$B$30+INDEX('Capacity by Voltage'!$D$17:$O$17,1,MATCH(DATE(YEAR($A4242),MONTH($A4242),1),'Capacity by Voltage'!$D$3:$O$3,0))*'Line losses'!$B$29)</f>
        <v>2849.865887404143</v>
      </c>
      <c r="F4242" s="2">
        <f>'utprod @ meter'!F4242*'Line losses'!$B$30</f>
        <v>239.87695612800002</v>
      </c>
      <c r="G4242" s="2">
        <f>'utprod @ meter'!G4242*'Line losses'!$B$30</f>
        <v>2805.890592668</v>
      </c>
      <c r="H4242" s="2">
        <f t="shared" si="66"/>
        <v>24359.751774514392</v>
      </c>
    </row>
    <row r="4243" spans="1:8" x14ac:dyDescent="0.25">
      <c r="A4243" s="1">
        <v>42181</v>
      </c>
      <c r="B4243" s="4" t="s">
        <v>12</v>
      </c>
      <c r="C4243" s="2">
        <f>'utprod @ meter'!C4243*'Line losses'!$B$30</f>
        <v>14521.494176447</v>
      </c>
      <c r="D4243" s="12">
        <f>'utprod @ meter'!D4243*(INDEX('Capacity by Voltage'!$D$11:$O$11,1,MATCH(DATE(YEAR($A4243),MONTH($A4243),1),'Capacity by Voltage'!$D$3:$O$3,0))*'Line losses'!$B$30+INDEX('Capacity by Voltage'!$D$12:$O$12,1,MATCH(DATE(YEAR($A4243),MONTH($A4243),1),'Capacity by Voltage'!$D$3:$O$3,0))*'Line losses'!$B$29)</f>
        <v>6126.484565466777</v>
      </c>
      <c r="E4243" s="12">
        <f>'utprod @ meter'!E4243*(INDEX('Capacity by Voltage'!$D$16:$O$16,1,MATCH(DATE(YEAR($A4243),MONTH($A4243),1),'Capacity by Voltage'!$D$3:$O$3,0))*'Line losses'!$B$30+INDEX('Capacity by Voltage'!$D$17:$O$17,1,MATCH(DATE(YEAR($A4243),MONTH($A4243),1),'Capacity by Voltage'!$D$3:$O$3,0))*'Line losses'!$B$29)</f>
        <v>3186.9369510713441</v>
      </c>
      <c r="F4243" s="2">
        <f>'utprod @ meter'!F4243*'Line losses'!$B$30</f>
        <v>268.24842021199998</v>
      </c>
      <c r="G4243" s="2">
        <f>'utprod @ meter'!G4243*'Line losses'!$B$30</f>
        <v>3137.7601533220004</v>
      </c>
      <c r="H4243" s="2">
        <f t="shared" si="66"/>
        <v>27240.924266519123</v>
      </c>
    </row>
    <row r="4244" spans="1:8" x14ac:dyDescent="0.25">
      <c r="A4244" s="1">
        <v>42181</v>
      </c>
      <c r="B4244" s="4" t="s">
        <v>13</v>
      </c>
      <c r="C4244" s="2">
        <f>'utprod @ meter'!C4244*'Line losses'!$B$30</f>
        <v>15242.419471972</v>
      </c>
      <c r="D4244" s="12">
        <f>'utprod @ meter'!D4244*(INDEX('Capacity by Voltage'!$D$11:$O$11,1,MATCH(DATE(YEAR($A4244),MONTH($A4244),1),'Capacity by Voltage'!$D$3:$O$3,0))*'Line losses'!$B$30+INDEX('Capacity by Voltage'!$D$12:$O$12,1,MATCH(DATE(YEAR($A4244),MONTH($A4244),1),'Capacity by Voltage'!$D$3:$O$3,0))*'Line losses'!$B$29)</f>
        <v>6430.6360905788824</v>
      </c>
      <c r="E4244" s="12">
        <f>'utprod @ meter'!E4244*(INDEX('Capacity by Voltage'!$D$16:$O$16,1,MATCH(DATE(YEAR($A4244),MONTH($A4244),1),'Capacity by Voltage'!$D$3:$O$3,0))*'Line losses'!$B$30+INDEX('Capacity by Voltage'!$D$17:$O$17,1,MATCH(DATE(YEAR($A4244),MONTH($A4244),1),'Capacity by Voltage'!$D$3:$O$3,0))*'Line losses'!$B$29)</f>
        <v>3345.1534880998347</v>
      </c>
      <c r="F4244" s="2">
        <f>'utprod @ meter'!F4244*'Line losses'!$B$30</f>
        <v>281.56624489599994</v>
      </c>
      <c r="G4244" s="2">
        <f>'utprod @ meter'!G4244*'Line losses'!$B$30</f>
        <v>3293.535585528</v>
      </c>
      <c r="H4244" s="2">
        <f t="shared" si="66"/>
        <v>28593.310881074714</v>
      </c>
    </row>
    <row r="4245" spans="1:8" x14ac:dyDescent="0.25">
      <c r="A4245" s="1">
        <v>42181</v>
      </c>
      <c r="B4245" s="4" t="s">
        <v>14</v>
      </c>
      <c r="C4245" s="2">
        <f>'utprod @ meter'!C4245*'Line losses'!$B$30</f>
        <v>15170.774370035</v>
      </c>
      <c r="D4245" s="12">
        <f>'utprod @ meter'!D4245*(INDEX('Capacity by Voltage'!$D$11:$O$11,1,MATCH(DATE(YEAR($A4245),MONTH($A4245),1),'Capacity by Voltage'!$D$3:$O$3,0))*'Line losses'!$B$30+INDEX('Capacity by Voltage'!$D$12:$O$12,1,MATCH(DATE(YEAR($A4245),MONTH($A4245),1),'Capacity by Voltage'!$D$3:$O$3,0))*'Line losses'!$B$29)</f>
        <v>6400.4096387480713</v>
      </c>
      <c r="E4245" s="12">
        <f>'utprod @ meter'!E4245*(INDEX('Capacity by Voltage'!$D$16:$O$16,1,MATCH(DATE(YEAR($A4245),MONTH($A4245),1),'Capacity by Voltage'!$D$3:$O$3,0))*'Line losses'!$B$30+INDEX('Capacity by Voltage'!$D$17:$O$17,1,MATCH(DATE(YEAR($A4245),MONTH($A4245),1),'Capacity by Voltage'!$D$3:$O$3,0))*'Line losses'!$B$29)</f>
        <v>3329.4300132304975</v>
      </c>
      <c r="F4245" s="2">
        <f>'utprod @ meter'!F4245*'Line losses'!$B$30</f>
        <v>280.24208217100005</v>
      </c>
      <c r="G4245" s="2">
        <f>'utprod @ meter'!G4245*'Line losses'!$B$30</f>
        <v>3278.0544971080008</v>
      </c>
      <c r="H4245" s="2">
        <f t="shared" si="66"/>
        <v>28458.910601292569</v>
      </c>
    </row>
    <row r="4246" spans="1:8" x14ac:dyDescent="0.25">
      <c r="A4246" s="1">
        <v>42181</v>
      </c>
      <c r="B4246" s="4" t="s">
        <v>15</v>
      </c>
      <c r="C4246" s="2">
        <f>'utprod @ meter'!C4246*'Line losses'!$B$30</f>
        <v>14243.870684142001</v>
      </c>
      <c r="D4246" s="12">
        <f>'utprod @ meter'!D4246*(INDEX('Capacity by Voltage'!$D$11:$O$11,1,MATCH(DATE(YEAR($A4246),MONTH($A4246),1),'Capacity by Voltage'!$D$3:$O$3,0))*'Line losses'!$B$30+INDEX('Capacity by Voltage'!$D$12:$O$12,1,MATCH(DATE(YEAR($A4246),MONTH($A4246),1),'Capacity by Voltage'!$D$3:$O$3,0))*'Line losses'!$B$29)</f>
        <v>6009.3574126929943</v>
      </c>
      <c r="E4246" s="12">
        <f>'utprod @ meter'!E4246*(INDEX('Capacity by Voltage'!$D$16:$O$16,1,MATCH(DATE(YEAR($A4246),MONTH($A4246),1),'Capacity by Voltage'!$D$3:$O$3,0))*'Line losses'!$B$30+INDEX('Capacity by Voltage'!$D$17:$O$17,1,MATCH(DATE(YEAR($A4246),MONTH($A4246),1),'Capacity by Voltage'!$D$3:$O$3,0))*'Line losses'!$B$29)</f>
        <v>3126.0084859526619</v>
      </c>
      <c r="F4246" s="2">
        <f>'utprod @ meter'!F4246*'Line losses'!$B$30</f>
        <v>263.119961209</v>
      </c>
      <c r="G4246" s="2">
        <f>'utprod @ meter'!G4246*'Line losses'!$B$30</f>
        <v>3077.77232955</v>
      </c>
      <c r="H4246" s="2">
        <f t="shared" si="66"/>
        <v>26720.128873546655</v>
      </c>
    </row>
    <row r="4247" spans="1:8" x14ac:dyDescent="0.25">
      <c r="A4247" s="1">
        <v>42181</v>
      </c>
      <c r="B4247" s="4" t="s">
        <v>16</v>
      </c>
      <c r="C4247" s="2">
        <f>'utprod @ meter'!C4247*'Line losses'!$B$30</f>
        <v>12345.285239800001</v>
      </c>
      <c r="D4247" s="12">
        <f>'utprod @ meter'!D4247*(INDEX('Capacity by Voltage'!$D$11:$O$11,1,MATCH(DATE(YEAR($A4247),MONTH($A4247),1),'Capacity by Voltage'!$D$3:$O$3,0))*'Line losses'!$B$30+INDEX('Capacity by Voltage'!$D$12:$O$12,1,MATCH(DATE(YEAR($A4247),MONTH($A4247),1),'Capacity by Voltage'!$D$3:$O$3,0))*'Line losses'!$B$29)</f>
        <v>5208.361544212119</v>
      </c>
      <c r="E4247" s="12">
        <f>'utprod @ meter'!E4247*(INDEX('Capacity by Voltage'!$D$16:$O$16,1,MATCH(DATE(YEAR($A4247),MONTH($A4247),1),'Capacity by Voltage'!$D$3:$O$3,0))*'Line losses'!$B$30+INDEX('Capacity by Voltage'!$D$17:$O$17,1,MATCH(DATE(YEAR($A4247),MONTH($A4247),1),'Capacity by Voltage'!$D$3:$O$3,0))*'Line losses'!$B$29)</f>
        <v>2709.3382596036563</v>
      </c>
      <c r="F4247" s="2">
        <f>'utprod @ meter'!F4247*'Line losses'!$B$30</f>
        <v>228.048698355</v>
      </c>
      <c r="G4247" s="2">
        <f>'utprod @ meter'!G4247*'Line losses'!$B$30</f>
        <v>2667.531849553</v>
      </c>
      <c r="H4247" s="2">
        <f t="shared" si="66"/>
        <v>23158.565591523777</v>
      </c>
    </row>
    <row r="4248" spans="1:8" x14ac:dyDescent="0.25">
      <c r="A4248" s="1">
        <v>42181</v>
      </c>
      <c r="B4248" s="4" t="s">
        <v>17</v>
      </c>
      <c r="C4248" s="2">
        <f>'utprod @ meter'!C4248*'Line losses'!$B$30</f>
        <v>9363.0728556189988</v>
      </c>
      <c r="D4248" s="12">
        <f>'utprod @ meter'!D4248*(INDEX('Capacity by Voltage'!$D$11:$O$11,1,MATCH(DATE(YEAR($A4248),MONTH($A4248),1),'Capacity by Voltage'!$D$3:$O$3,0))*'Line losses'!$B$30+INDEX('Capacity by Voltage'!$D$12:$O$12,1,MATCH(DATE(YEAR($A4248),MONTH($A4248),1),'Capacity by Voltage'!$D$3:$O$3,0))*'Line losses'!$B$29)</f>
        <v>3950.193956472795</v>
      </c>
      <c r="E4248" s="12">
        <f>'utprod @ meter'!E4248*(INDEX('Capacity by Voltage'!$D$16:$O$16,1,MATCH(DATE(YEAR($A4248),MONTH($A4248),1),'Capacity by Voltage'!$D$3:$O$3,0))*'Line losses'!$B$30+INDEX('Capacity by Voltage'!$D$17:$O$17,1,MATCH(DATE(YEAR($A4248),MONTH($A4248),1),'Capacity by Voltage'!$D$3:$O$3,0))*'Line losses'!$B$29)</f>
        <v>2054.8523335443556</v>
      </c>
      <c r="F4248" s="2">
        <f>'utprod @ meter'!F4248*'Line losses'!$B$30</f>
        <v>172.95981204700001</v>
      </c>
      <c r="G4248" s="2">
        <f>'utprod @ meter'!G4248*'Line losses'!$B$30</f>
        <v>2023.1440887700003</v>
      </c>
      <c r="H4248" s="2">
        <f t="shared" si="66"/>
        <v>17564.223046453149</v>
      </c>
    </row>
    <row r="4249" spans="1:8" x14ac:dyDescent="0.25">
      <c r="A4249" s="1">
        <v>42181</v>
      </c>
      <c r="B4249" s="4" t="s">
        <v>18</v>
      </c>
      <c r="C4249" s="2">
        <f>'utprod @ meter'!C4249*'Line losses'!$B$30</f>
        <v>5583.812080873</v>
      </c>
      <c r="D4249" s="12">
        <f>'utprod @ meter'!D4249*(INDEX('Capacity by Voltage'!$D$11:$O$11,1,MATCH(DATE(YEAR($A4249),MONTH($A4249),1),'Capacity by Voltage'!$D$3:$O$3,0))*'Line losses'!$B$30+INDEX('Capacity by Voltage'!$D$12:$O$12,1,MATCH(DATE(YEAR($A4249),MONTH($A4249),1),'Capacity by Voltage'!$D$3:$O$3,0))*'Line losses'!$B$29)</f>
        <v>2355.7586004216751</v>
      </c>
      <c r="E4249" s="12">
        <f>'utprod @ meter'!E4249*(INDEX('Capacity by Voltage'!$D$16:$O$16,1,MATCH(DATE(YEAR($A4249),MONTH($A4249),1),'Capacity by Voltage'!$D$3:$O$3,0))*'Line losses'!$B$30+INDEX('Capacity by Voltage'!$D$17:$O$17,1,MATCH(DATE(YEAR($A4249),MONTH($A4249),1),'Capacity by Voltage'!$D$3:$O$3,0))*'Line losses'!$B$29)</f>
        <v>1225.4427495636783</v>
      </c>
      <c r="F4249" s="2">
        <f>'utprod @ meter'!F4249*'Line losses'!$B$30</f>
        <v>103.147165474</v>
      </c>
      <c r="G4249" s="2">
        <f>'utprod @ meter'!G4249*'Line losses'!$B$30</f>
        <v>1206.533400881</v>
      </c>
      <c r="H4249" s="2">
        <f t="shared" si="66"/>
        <v>10474.693997213355</v>
      </c>
    </row>
    <row r="4250" spans="1:8" x14ac:dyDescent="0.25">
      <c r="A4250" s="1">
        <v>42181</v>
      </c>
      <c r="B4250" s="4" t="s">
        <v>19</v>
      </c>
      <c r="C4250" s="2">
        <f>'utprod @ meter'!C4250*'Line losses'!$B$30</f>
        <v>2359.7982907370006</v>
      </c>
      <c r="D4250" s="12">
        <f>'utprod @ meter'!D4250*(INDEX('Capacity by Voltage'!$D$11:$O$11,1,MATCH(DATE(YEAR($A4250),MONTH($A4250),1),'Capacity by Voltage'!$D$3:$O$3,0))*'Line losses'!$B$30+INDEX('Capacity by Voltage'!$D$12:$O$12,1,MATCH(DATE(YEAR($A4250),MONTH($A4250),1),'Capacity by Voltage'!$D$3:$O$3,0))*'Line losses'!$B$29)</f>
        <v>995.57754991812135</v>
      </c>
      <c r="E4250" s="12">
        <f>'utprod @ meter'!E4250*(INDEX('Capacity by Voltage'!$D$16:$O$16,1,MATCH(DATE(YEAR($A4250),MONTH($A4250),1),'Capacity by Voltage'!$D$3:$O$3,0))*'Line losses'!$B$30+INDEX('Capacity by Voltage'!$D$17:$O$17,1,MATCH(DATE(YEAR($A4250),MONTH($A4250),1),'Capacity by Voltage'!$D$3:$O$3,0))*'Line losses'!$B$29)</f>
        <v>517.88916697614911</v>
      </c>
      <c r="F4250" s="2">
        <f>'utprod @ meter'!F4250*'Line losses'!$B$30</f>
        <v>43.591436907000002</v>
      </c>
      <c r="G4250" s="2">
        <f>'utprod @ meter'!G4250*'Line losses'!$B$30</f>
        <v>509.89836053599993</v>
      </c>
      <c r="H4250" s="2">
        <f t="shared" si="66"/>
        <v>4426.7548050742716</v>
      </c>
    </row>
    <row r="4251" spans="1:8" x14ac:dyDescent="0.25">
      <c r="A4251" s="1">
        <v>42181</v>
      </c>
      <c r="B4251" s="4" t="s">
        <v>20</v>
      </c>
      <c r="C4251" s="2">
        <f>'utprod @ meter'!C4251*'Line losses'!$B$30</f>
        <v>577.63602088800008</v>
      </c>
      <c r="D4251" s="12">
        <f>'utprod @ meter'!D4251*(INDEX('Capacity by Voltage'!$D$11:$O$11,1,MATCH(DATE(YEAR($A4251),MONTH($A4251),1),'Capacity by Voltage'!$D$3:$O$3,0))*'Line losses'!$B$30+INDEX('Capacity by Voltage'!$D$12:$O$12,1,MATCH(DATE(YEAR($A4251),MONTH($A4251),1),'Capacity by Voltage'!$D$3:$O$3,0))*'Line losses'!$B$29)</f>
        <v>243.69954963877817</v>
      </c>
      <c r="E4251" s="12">
        <f>'utprod @ meter'!E4251*(INDEX('Capacity by Voltage'!$D$16:$O$16,1,MATCH(DATE(YEAR($A4251),MONTH($A4251),1),'Capacity by Voltage'!$D$3:$O$3,0))*'Line losses'!$B$30+INDEX('Capacity by Voltage'!$D$17:$O$17,1,MATCH(DATE(YEAR($A4251),MONTH($A4251),1),'Capacity by Voltage'!$D$3:$O$3,0))*'Line losses'!$B$29)</f>
        <v>126.76958728981623</v>
      </c>
      <c r="F4251" s="2">
        <f>'utprod @ meter'!F4251*'Line losses'!$B$30</f>
        <v>10.670428471000001</v>
      </c>
      <c r="G4251" s="2">
        <f>'utprod @ meter'!G4251*'Line losses'!$B$30</f>
        <v>124.81418460299999</v>
      </c>
      <c r="H4251" s="2">
        <f t="shared" si="66"/>
        <v>1083.5897708905945</v>
      </c>
    </row>
    <row r="4252" spans="1:8" x14ac:dyDescent="0.25">
      <c r="A4252" s="1">
        <v>42181</v>
      </c>
      <c r="B4252" s="4" t="s">
        <v>21</v>
      </c>
      <c r="C4252" s="2">
        <f>'utprod @ meter'!C4252*'Line losses'!$B$30</f>
        <v>22.389036278000003</v>
      </c>
      <c r="D4252" s="12">
        <f>'utprod @ meter'!D4252*(INDEX('Capacity by Voltage'!$D$11:$O$11,1,MATCH(DATE(YEAR($A4252),MONTH($A4252),1),'Capacity by Voltage'!$D$3:$O$3,0))*'Line losses'!$B$30+INDEX('Capacity by Voltage'!$D$12:$O$12,1,MATCH(DATE(YEAR($A4252),MONTH($A4252),1),'Capacity by Voltage'!$D$3:$O$3,0))*'Line losses'!$B$29)</f>
        <v>9.4452440912125013</v>
      </c>
      <c r="E4252" s="12">
        <f>'utprod @ meter'!E4252*(INDEX('Capacity by Voltage'!$D$16:$O$16,1,MATCH(DATE(YEAR($A4252),MONTH($A4252),1),'Capacity by Voltage'!$D$3:$O$3,0))*'Line losses'!$B$30+INDEX('Capacity by Voltage'!$D$17:$O$17,1,MATCH(DATE(YEAR($A4252),MONTH($A4252),1),'Capacity by Voltage'!$D$3:$O$3,0))*'Line losses'!$B$29)</f>
        <v>4.9135858966678727</v>
      </c>
      <c r="F4252" s="2">
        <f>'utprod @ meter'!F4252*'Line losses'!$B$30</f>
        <v>0.41351046499999999</v>
      </c>
      <c r="G4252" s="2">
        <f>'utprod @ meter'!G4252*'Line losses'!$B$30</f>
        <v>4.8376078220000007</v>
      </c>
      <c r="H4252" s="2">
        <f t="shared" si="66"/>
        <v>41.99898455288038</v>
      </c>
    </row>
    <row r="4253" spans="1:8" x14ac:dyDescent="0.25">
      <c r="A4253" s="1">
        <v>42181</v>
      </c>
      <c r="B4253" s="4" t="s">
        <v>22</v>
      </c>
      <c r="C4253" s="2">
        <f>'utprod @ meter'!C4253*'Line losses'!$B$30</f>
        <v>0</v>
      </c>
      <c r="D4253" s="12">
        <f>'utprod @ meter'!D4253*(INDEX('Capacity by Voltage'!$D$11:$O$11,1,MATCH(DATE(YEAR($A4253),MONTH($A4253),1),'Capacity by Voltage'!$D$3:$O$3,0))*'Line losses'!$B$30+INDEX('Capacity by Voltage'!$D$12:$O$12,1,MATCH(DATE(YEAR($A4253),MONTH($A4253),1),'Capacity by Voltage'!$D$3:$O$3,0))*'Line losses'!$B$29)</f>
        <v>0</v>
      </c>
      <c r="E4253" s="12">
        <f>'utprod @ meter'!E4253*(INDEX('Capacity by Voltage'!$D$16:$O$16,1,MATCH(DATE(YEAR($A4253),MONTH($A4253),1),'Capacity by Voltage'!$D$3:$O$3,0))*'Line losses'!$B$30+INDEX('Capacity by Voltage'!$D$17:$O$17,1,MATCH(DATE(YEAR($A4253),MONTH($A4253),1),'Capacity by Voltage'!$D$3:$O$3,0))*'Line losses'!$B$29)</f>
        <v>0</v>
      </c>
      <c r="F4253" s="2">
        <f>'utprod @ meter'!F4253*'Line losses'!$B$30</f>
        <v>0</v>
      </c>
      <c r="G4253" s="2">
        <f>'utprod @ meter'!G4253*'Line losses'!$B$30</f>
        <v>0</v>
      </c>
      <c r="H4253" s="2">
        <f t="shared" si="66"/>
        <v>0</v>
      </c>
    </row>
    <row r="4254" spans="1:8" x14ac:dyDescent="0.25">
      <c r="A4254" s="1">
        <v>42181</v>
      </c>
      <c r="B4254" s="4" t="s">
        <v>23</v>
      </c>
      <c r="C4254" s="2">
        <f>'utprod @ meter'!C4254*'Line losses'!$B$30</f>
        <v>0</v>
      </c>
      <c r="D4254" s="12">
        <f>'utprod @ meter'!D4254*(INDEX('Capacity by Voltage'!$D$11:$O$11,1,MATCH(DATE(YEAR($A4254),MONTH($A4254),1),'Capacity by Voltage'!$D$3:$O$3,0))*'Line losses'!$B$30+INDEX('Capacity by Voltage'!$D$12:$O$12,1,MATCH(DATE(YEAR($A4254),MONTH($A4254),1),'Capacity by Voltage'!$D$3:$O$3,0))*'Line losses'!$B$29)</f>
        <v>0</v>
      </c>
      <c r="E4254" s="12">
        <f>'utprod @ meter'!E4254*(INDEX('Capacity by Voltage'!$D$16:$O$16,1,MATCH(DATE(YEAR($A4254),MONTH($A4254),1),'Capacity by Voltage'!$D$3:$O$3,0))*'Line losses'!$B$30+INDEX('Capacity by Voltage'!$D$17:$O$17,1,MATCH(DATE(YEAR($A4254),MONTH($A4254),1),'Capacity by Voltage'!$D$3:$O$3,0))*'Line losses'!$B$29)</f>
        <v>0</v>
      </c>
      <c r="F4254" s="2">
        <f>'utprod @ meter'!F4254*'Line losses'!$B$30</f>
        <v>0</v>
      </c>
      <c r="G4254" s="2">
        <f>'utprod @ meter'!G4254*'Line losses'!$B$30</f>
        <v>0</v>
      </c>
      <c r="H4254" s="2">
        <f t="shared" si="66"/>
        <v>0</v>
      </c>
    </row>
    <row r="4255" spans="1:8" x14ac:dyDescent="0.25">
      <c r="A4255" s="1">
        <v>42182</v>
      </c>
      <c r="B4255" s="4" t="s">
        <v>0</v>
      </c>
      <c r="C4255" s="2">
        <f>'utprod @ meter'!C4255*'Line losses'!$B$30</f>
        <v>0</v>
      </c>
      <c r="D4255" s="12">
        <f>'utprod @ meter'!D4255*(INDEX('Capacity by Voltage'!$D$11:$O$11,1,MATCH(DATE(YEAR($A4255),MONTH($A4255),1),'Capacity by Voltage'!$D$3:$O$3,0))*'Line losses'!$B$30+INDEX('Capacity by Voltage'!$D$12:$O$12,1,MATCH(DATE(YEAR($A4255),MONTH($A4255),1),'Capacity by Voltage'!$D$3:$O$3,0))*'Line losses'!$B$29)</f>
        <v>0</v>
      </c>
      <c r="E4255" s="12">
        <f>'utprod @ meter'!E4255*(INDEX('Capacity by Voltage'!$D$16:$O$16,1,MATCH(DATE(YEAR($A4255),MONTH($A4255),1),'Capacity by Voltage'!$D$3:$O$3,0))*'Line losses'!$B$30+INDEX('Capacity by Voltage'!$D$17:$O$17,1,MATCH(DATE(YEAR($A4255),MONTH($A4255),1),'Capacity by Voltage'!$D$3:$O$3,0))*'Line losses'!$B$29)</f>
        <v>0</v>
      </c>
      <c r="F4255" s="2">
        <f>'utprod @ meter'!F4255*'Line losses'!$B$30</f>
        <v>0</v>
      </c>
      <c r="G4255" s="2">
        <f>'utprod @ meter'!G4255*'Line losses'!$B$30</f>
        <v>0</v>
      </c>
      <c r="H4255" s="2">
        <f t="shared" si="66"/>
        <v>0</v>
      </c>
    </row>
    <row r="4256" spans="1:8" x14ac:dyDescent="0.25">
      <c r="A4256" s="1">
        <v>42182</v>
      </c>
      <c r="B4256" s="4" t="s">
        <v>1</v>
      </c>
      <c r="C4256" s="2">
        <f>'utprod @ meter'!C4256*'Line losses'!$B$30</f>
        <v>0</v>
      </c>
      <c r="D4256" s="12">
        <f>'utprod @ meter'!D4256*(INDEX('Capacity by Voltage'!$D$11:$O$11,1,MATCH(DATE(YEAR($A4256),MONTH($A4256),1),'Capacity by Voltage'!$D$3:$O$3,0))*'Line losses'!$B$30+INDEX('Capacity by Voltage'!$D$12:$O$12,1,MATCH(DATE(YEAR($A4256),MONTH($A4256),1),'Capacity by Voltage'!$D$3:$O$3,0))*'Line losses'!$B$29)</f>
        <v>0</v>
      </c>
      <c r="E4256" s="12">
        <f>'utprod @ meter'!E4256*(INDEX('Capacity by Voltage'!$D$16:$O$16,1,MATCH(DATE(YEAR($A4256),MONTH($A4256),1),'Capacity by Voltage'!$D$3:$O$3,0))*'Line losses'!$B$30+INDEX('Capacity by Voltage'!$D$17:$O$17,1,MATCH(DATE(YEAR($A4256),MONTH($A4256),1),'Capacity by Voltage'!$D$3:$O$3,0))*'Line losses'!$B$29)</f>
        <v>0</v>
      </c>
      <c r="F4256" s="2">
        <f>'utprod @ meter'!F4256*'Line losses'!$B$30</f>
        <v>0</v>
      </c>
      <c r="G4256" s="2">
        <f>'utprod @ meter'!G4256*'Line losses'!$B$30</f>
        <v>0</v>
      </c>
      <c r="H4256" s="2">
        <f t="shared" si="66"/>
        <v>0</v>
      </c>
    </row>
    <row r="4257" spans="1:8" x14ac:dyDescent="0.25">
      <c r="A4257" s="1">
        <v>42182</v>
      </c>
      <c r="B4257" s="4" t="s">
        <v>2</v>
      </c>
      <c r="C4257" s="2">
        <f>'utprod @ meter'!C4257*'Line losses'!$B$30</f>
        <v>0</v>
      </c>
      <c r="D4257" s="12">
        <f>'utprod @ meter'!D4257*(INDEX('Capacity by Voltage'!$D$11:$O$11,1,MATCH(DATE(YEAR($A4257),MONTH($A4257),1),'Capacity by Voltage'!$D$3:$O$3,0))*'Line losses'!$B$30+INDEX('Capacity by Voltage'!$D$12:$O$12,1,MATCH(DATE(YEAR($A4257),MONTH($A4257),1),'Capacity by Voltage'!$D$3:$O$3,0))*'Line losses'!$B$29)</f>
        <v>0</v>
      </c>
      <c r="E4257" s="12">
        <f>'utprod @ meter'!E4257*(INDEX('Capacity by Voltage'!$D$16:$O$16,1,MATCH(DATE(YEAR($A4257),MONTH($A4257),1),'Capacity by Voltage'!$D$3:$O$3,0))*'Line losses'!$B$30+INDEX('Capacity by Voltage'!$D$17:$O$17,1,MATCH(DATE(YEAR($A4257),MONTH($A4257),1),'Capacity by Voltage'!$D$3:$O$3,0))*'Line losses'!$B$29)</f>
        <v>0</v>
      </c>
      <c r="F4257" s="2">
        <f>'utprod @ meter'!F4257*'Line losses'!$B$30</f>
        <v>0</v>
      </c>
      <c r="G4257" s="2">
        <f>'utprod @ meter'!G4257*'Line losses'!$B$30</f>
        <v>0</v>
      </c>
      <c r="H4257" s="2">
        <f t="shared" si="66"/>
        <v>0</v>
      </c>
    </row>
    <row r="4258" spans="1:8" x14ac:dyDescent="0.25">
      <c r="A4258" s="1">
        <v>42182</v>
      </c>
      <c r="B4258" s="4" t="s">
        <v>3</v>
      </c>
      <c r="C4258" s="2">
        <f>'utprod @ meter'!C4258*'Line losses'!$B$30</f>
        <v>0</v>
      </c>
      <c r="D4258" s="12">
        <f>'utprod @ meter'!D4258*(INDEX('Capacity by Voltage'!$D$11:$O$11,1,MATCH(DATE(YEAR($A4258),MONTH($A4258),1),'Capacity by Voltage'!$D$3:$O$3,0))*'Line losses'!$B$30+INDEX('Capacity by Voltage'!$D$12:$O$12,1,MATCH(DATE(YEAR($A4258),MONTH($A4258),1),'Capacity by Voltage'!$D$3:$O$3,0))*'Line losses'!$B$29)</f>
        <v>0</v>
      </c>
      <c r="E4258" s="12">
        <f>'utprod @ meter'!E4258*(INDEX('Capacity by Voltage'!$D$16:$O$16,1,MATCH(DATE(YEAR($A4258),MONTH($A4258),1),'Capacity by Voltage'!$D$3:$O$3,0))*'Line losses'!$B$30+INDEX('Capacity by Voltage'!$D$17:$O$17,1,MATCH(DATE(YEAR($A4258),MONTH($A4258),1),'Capacity by Voltage'!$D$3:$O$3,0))*'Line losses'!$B$29)</f>
        <v>0</v>
      </c>
      <c r="F4258" s="2">
        <f>'utprod @ meter'!F4258*'Line losses'!$B$30</f>
        <v>0</v>
      </c>
      <c r="G4258" s="2">
        <f>'utprod @ meter'!G4258*'Line losses'!$B$30</f>
        <v>0</v>
      </c>
      <c r="H4258" s="2">
        <f t="shared" si="66"/>
        <v>0</v>
      </c>
    </row>
    <row r="4259" spans="1:8" x14ac:dyDescent="0.25">
      <c r="A4259" s="1">
        <v>42182</v>
      </c>
      <c r="B4259" s="4" t="s">
        <v>4</v>
      </c>
      <c r="C4259" s="2">
        <f>'utprod @ meter'!C4259*'Line losses'!$B$30</f>
        <v>0</v>
      </c>
      <c r="D4259" s="12">
        <f>'utprod @ meter'!D4259*(INDEX('Capacity by Voltage'!$D$11:$O$11,1,MATCH(DATE(YEAR($A4259),MONTH($A4259),1),'Capacity by Voltage'!$D$3:$O$3,0))*'Line losses'!$B$30+INDEX('Capacity by Voltage'!$D$12:$O$12,1,MATCH(DATE(YEAR($A4259),MONTH($A4259),1),'Capacity by Voltage'!$D$3:$O$3,0))*'Line losses'!$B$29)</f>
        <v>0</v>
      </c>
      <c r="E4259" s="12">
        <f>'utprod @ meter'!E4259*(INDEX('Capacity by Voltage'!$D$16:$O$16,1,MATCH(DATE(YEAR($A4259),MONTH($A4259),1),'Capacity by Voltage'!$D$3:$O$3,0))*'Line losses'!$B$30+INDEX('Capacity by Voltage'!$D$17:$O$17,1,MATCH(DATE(YEAR($A4259),MONTH($A4259),1),'Capacity by Voltage'!$D$3:$O$3,0))*'Line losses'!$B$29)</f>
        <v>0</v>
      </c>
      <c r="F4259" s="2">
        <f>'utprod @ meter'!F4259*'Line losses'!$B$30</f>
        <v>0</v>
      </c>
      <c r="G4259" s="2">
        <f>'utprod @ meter'!G4259*'Line losses'!$B$30</f>
        <v>0</v>
      </c>
      <c r="H4259" s="2">
        <f t="shared" si="66"/>
        <v>0</v>
      </c>
    </row>
    <row r="4260" spans="1:8" x14ac:dyDescent="0.25">
      <c r="A4260" s="1">
        <v>42182</v>
      </c>
      <c r="B4260" s="4" t="s">
        <v>5</v>
      </c>
      <c r="C4260" s="2">
        <f>'utprod @ meter'!C4260*'Line losses'!$B$30</f>
        <v>0</v>
      </c>
      <c r="D4260" s="12">
        <f>'utprod @ meter'!D4260*(INDEX('Capacity by Voltage'!$D$11:$O$11,1,MATCH(DATE(YEAR($A4260),MONTH($A4260),1),'Capacity by Voltage'!$D$3:$O$3,0))*'Line losses'!$B$30+INDEX('Capacity by Voltage'!$D$12:$O$12,1,MATCH(DATE(YEAR($A4260),MONTH($A4260),1),'Capacity by Voltage'!$D$3:$O$3,0))*'Line losses'!$B$29)</f>
        <v>0</v>
      </c>
      <c r="E4260" s="12">
        <f>'utprod @ meter'!E4260*(INDEX('Capacity by Voltage'!$D$16:$O$16,1,MATCH(DATE(YEAR($A4260),MONTH($A4260),1),'Capacity by Voltage'!$D$3:$O$3,0))*'Line losses'!$B$30+INDEX('Capacity by Voltage'!$D$17:$O$17,1,MATCH(DATE(YEAR($A4260),MONTH($A4260),1),'Capacity by Voltage'!$D$3:$O$3,0))*'Line losses'!$B$29)</f>
        <v>0</v>
      </c>
      <c r="F4260" s="2">
        <f>'utprod @ meter'!F4260*'Line losses'!$B$30</f>
        <v>0</v>
      </c>
      <c r="G4260" s="2">
        <f>'utprod @ meter'!G4260*'Line losses'!$B$30</f>
        <v>0</v>
      </c>
      <c r="H4260" s="2">
        <f t="shared" si="66"/>
        <v>0</v>
      </c>
    </row>
    <row r="4261" spans="1:8" x14ac:dyDescent="0.25">
      <c r="A4261" s="1">
        <v>42182</v>
      </c>
      <c r="B4261" s="4" t="s">
        <v>6</v>
      </c>
      <c r="C4261" s="2">
        <f>'utprod @ meter'!C4261*'Line losses'!$B$30</f>
        <v>259.71244912999998</v>
      </c>
      <c r="D4261" s="12">
        <f>'utprod @ meter'!D4261*(INDEX('Capacity by Voltage'!$D$11:$O$11,1,MATCH(DATE(YEAR($A4261),MONTH($A4261),1),'Capacity by Voltage'!$D$3:$O$3,0))*'Line losses'!$B$30+INDEX('Capacity by Voltage'!$D$12:$O$12,1,MATCH(DATE(YEAR($A4261),MONTH($A4261),1),'Capacity by Voltage'!$D$3:$O$3,0))*'Line losses'!$B$29)</f>
        <v>109.5698436748587</v>
      </c>
      <c r="E4261" s="12">
        <f>'utprod @ meter'!E4261*(INDEX('Capacity by Voltage'!$D$16:$O$16,1,MATCH(DATE(YEAR($A4261),MONTH($A4261),1),'Capacity by Voltage'!$D$3:$O$3,0))*'Line losses'!$B$30+INDEX('Capacity by Voltage'!$D$17:$O$17,1,MATCH(DATE(YEAR($A4261),MONTH($A4261),1),'Capacity by Voltage'!$D$3:$O$3,0))*'Line losses'!$B$29)</f>
        <v>56.997596401347316</v>
      </c>
      <c r="F4261" s="2">
        <f>'utprod @ meter'!F4261*'Line losses'!$B$30</f>
        <v>4.7976506310000007</v>
      </c>
      <c r="G4261" s="2">
        <f>'utprod @ meter'!G4261*'Line losses'!$B$30</f>
        <v>56.117551667000001</v>
      </c>
      <c r="H4261" s="2">
        <f t="shared" si="66"/>
        <v>487.195091504206</v>
      </c>
    </row>
    <row r="4262" spans="1:8" x14ac:dyDescent="0.25">
      <c r="A4262" s="1">
        <v>42182</v>
      </c>
      <c r="B4262" s="4" t="s">
        <v>7</v>
      </c>
      <c r="C4262" s="2">
        <f>'utprod @ meter'!C4262*'Line losses'!$B$30</f>
        <v>1016.4598310050001</v>
      </c>
      <c r="D4262" s="12">
        <f>'utprod @ meter'!D4262*(INDEX('Capacity by Voltage'!$D$11:$O$11,1,MATCH(DATE(YEAR($A4262),MONTH($A4262),1),'Capacity by Voltage'!$D$3:$O$3,0))*'Line losses'!$B$30+INDEX('Capacity by Voltage'!$D$12:$O$12,1,MATCH(DATE(YEAR($A4262),MONTH($A4262),1),'Capacity by Voltage'!$D$3:$O$3,0))*'Line losses'!$B$29)</f>
        <v>428.83505879651739</v>
      </c>
      <c r="E4262" s="12">
        <f>'utprod @ meter'!E4262*(INDEX('Capacity by Voltage'!$D$16:$O$16,1,MATCH(DATE(YEAR($A4262),MONTH($A4262),1),'Capacity by Voltage'!$D$3:$O$3,0))*'Line losses'!$B$30+INDEX('Capacity by Voltage'!$D$17:$O$17,1,MATCH(DATE(YEAR($A4262),MONTH($A4262),1),'Capacity by Voltage'!$D$3:$O$3,0))*'Line losses'!$B$29)</f>
        <v>223.0758708645065</v>
      </c>
      <c r="F4262" s="2">
        <f>'utprod @ meter'!F4262*'Line losses'!$B$30</f>
        <v>18.776162822000003</v>
      </c>
      <c r="G4262" s="2">
        <f>'utprod @ meter'!G4262*'Line losses'!$B$30</f>
        <v>219.63352808300002</v>
      </c>
      <c r="H4262" s="2">
        <f t="shared" si="66"/>
        <v>1906.7804515710241</v>
      </c>
    </row>
    <row r="4263" spans="1:8" x14ac:dyDescent="0.25">
      <c r="A4263" s="1">
        <v>42182</v>
      </c>
      <c r="B4263" s="4" t="s">
        <v>8</v>
      </c>
      <c r="C4263" s="2">
        <f>'utprod @ meter'!C4263*'Line losses'!$B$30</f>
        <v>3053.8574861180005</v>
      </c>
      <c r="D4263" s="12">
        <f>'utprod @ meter'!D4263*(INDEX('Capacity by Voltage'!$D$11:$O$11,1,MATCH(DATE(YEAR($A4263),MONTH($A4263),1),'Capacity by Voltage'!$D$3:$O$3,0))*'Line losses'!$B$30+INDEX('Capacity by Voltage'!$D$12:$O$12,1,MATCH(DATE(YEAR($A4263),MONTH($A4263),1),'Capacity by Voltage'!$D$3:$O$3,0))*'Line losses'!$B$29)</f>
        <v>1288.3940395701359</v>
      </c>
      <c r="E4263" s="12">
        <f>'utprod @ meter'!E4263*(INDEX('Capacity by Voltage'!$D$16:$O$16,1,MATCH(DATE(YEAR($A4263),MONTH($A4263),1),'Capacity by Voltage'!$D$3:$O$3,0))*'Line losses'!$B$30+INDEX('Capacity by Voltage'!$D$17:$O$17,1,MATCH(DATE(YEAR($A4263),MONTH($A4263),1),'Capacity by Voltage'!$D$3:$O$3,0))*'Line losses'!$B$29)</f>
        <v>670.21032977285324</v>
      </c>
      <c r="F4263" s="2">
        <f>'utprod @ meter'!F4263*'Line losses'!$B$30</f>
        <v>56.412119795999999</v>
      </c>
      <c r="G4263" s="2">
        <f>'utprod @ meter'!G4263*'Line losses'!$B$30</f>
        <v>659.86791996600016</v>
      </c>
      <c r="H4263" s="2">
        <f t="shared" si="66"/>
        <v>5728.74189522299</v>
      </c>
    </row>
    <row r="4264" spans="1:8" x14ac:dyDescent="0.25">
      <c r="A4264" s="1">
        <v>42182</v>
      </c>
      <c r="B4264" s="4" t="s">
        <v>9</v>
      </c>
      <c r="C4264" s="2">
        <f>'utprod @ meter'!C4264*'Line losses'!$B$30</f>
        <v>6125.6260154110005</v>
      </c>
      <c r="D4264" s="12">
        <f>'utprod @ meter'!D4264*(INDEX('Capacity by Voltage'!$D$11:$O$11,1,MATCH(DATE(YEAR($A4264),MONTH($A4264),1),'Capacity by Voltage'!$D$3:$O$3,0))*'Line losses'!$B$30+INDEX('Capacity by Voltage'!$D$12:$O$12,1,MATCH(DATE(YEAR($A4264),MONTH($A4264),1),'Capacity by Voltage'!$D$3:$O$3,0))*'Line losses'!$B$29)</f>
        <v>2584.3444600509006</v>
      </c>
      <c r="E4264" s="12">
        <f>'utprod @ meter'!E4264*(INDEX('Capacity by Voltage'!$D$16:$O$16,1,MATCH(DATE(YEAR($A4264),MONTH($A4264),1),'Capacity by Voltage'!$D$3:$O$3,0))*'Line losses'!$B$30+INDEX('Capacity by Voltage'!$D$17:$O$17,1,MATCH(DATE(YEAR($A4264),MONTH($A4264),1),'Capacity by Voltage'!$D$3:$O$3,0))*'Line losses'!$B$29)</f>
        <v>1344.3505994188256</v>
      </c>
      <c r="F4264" s="2">
        <f>'utprod @ meter'!F4264*'Line losses'!$B$30</f>
        <v>113.155977201</v>
      </c>
      <c r="G4264" s="2">
        <f>'utprod @ meter'!G4264*'Line losses'!$B$30</f>
        <v>1323.6061120370002</v>
      </c>
      <c r="H4264" s="2">
        <f t="shared" si="66"/>
        <v>11491.083164118727</v>
      </c>
    </row>
    <row r="4265" spans="1:8" x14ac:dyDescent="0.25">
      <c r="A4265" s="1">
        <v>42182</v>
      </c>
      <c r="B4265" s="4" t="s">
        <v>10</v>
      </c>
      <c r="C4265" s="2">
        <f>'utprod @ meter'!C4265*'Line losses'!$B$30</f>
        <v>9748.1626069740014</v>
      </c>
      <c r="D4265" s="12">
        <f>'utprod @ meter'!D4265*(INDEX('Capacity by Voltage'!$D$11:$O$11,1,MATCH(DATE(YEAR($A4265),MONTH($A4265),1),'Capacity by Voltage'!$D$3:$O$3,0))*'Line losses'!$B$30+INDEX('Capacity by Voltage'!$D$12:$O$12,1,MATCH(DATE(YEAR($A4265),MONTH($A4265),1),'Capacity by Voltage'!$D$3:$O$3,0))*'Line losses'!$B$29)</f>
        <v>4112.6603228986469</v>
      </c>
      <c r="E4265" s="12">
        <f>'utprod @ meter'!E4265*(INDEX('Capacity by Voltage'!$D$16:$O$16,1,MATCH(DATE(YEAR($A4265),MONTH($A4265),1),'Capacity by Voltage'!$D$3:$O$3,0))*'Line losses'!$B$30+INDEX('Capacity by Voltage'!$D$17:$O$17,1,MATCH(DATE(YEAR($A4265),MONTH($A4265),1),'Capacity by Voltage'!$D$3:$O$3,0))*'Line losses'!$B$29)</f>
        <v>2139.365082122828</v>
      </c>
      <c r="F4265" s="2">
        <f>'utprod @ meter'!F4265*'Line losses'!$B$30</f>
        <v>180.07312128200002</v>
      </c>
      <c r="G4265" s="2">
        <f>'utprod @ meter'!G4265*'Line losses'!$B$30</f>
        <v>2106.3535451719999</v>
      </c>
      <c r="H4265" s="2">
        <f t="shared" si="66"/>
        <v>18286.614678449474</v>
      </c>
    </row>
    <row r="4266" spans="1:8" x14ac:dyDescent="0.25">
      <c r="A4266" s="1">
        <v>42182</v>
      </c>
      <c r="B4266" s="4" t="s">
        <v>11</v>
      </c>
      <c r="C4266" s="2">
        <f>'utprod @ meter'!C4266*'Line losses'!$B$30</f>
        <v>12636.341782177</v>
      </c>
      <c r="D4266" s="12">
        <f>'utprod @ meter'!D4266*(INDEX('Capacity by Voltage'!$D$11:$O$11,1,MATCH(DATE(YEAR($A4266),MONTH($A4266),1),'Capacity by Voltage'!$D$3:$O$3,0))*'Line losses'!$B$30+INDEX('Capacity by Voltage'!$D$12:$O$12,1,MATCH(DATE(YEAR($A4266),MONTH($A4266),1),'Capacity by Voltage'!$D$3:$O$3,0))*'Line losses'!$B$29)</f>
        <v>5331.1562147159475</v>
      </c>
      <c r="E4266" s="12">
        <f>'utprod @ meter'!E4266*(INDEX('Capacity by Voltage'!$D$16:$O$16,1,MATCH(DATE(YEAR($A4266),MONTH($A4266),1),'Capacity by Voltage'!$D$3:$O$3,0))*'Line losses'!$B$30+INDEX('Capacity by Voltage'!$D$17:$O$17,1,MATCH(DATE(YEAR($A4266),MONTH($A4266),1),'Capacity by Voltage'!$D$3:$O$3,0))*'Line losses'!$B$29)</f>
        <v>2773.2148762603388</v>
      </c>
      <c r="F4266" s="2">
        <f>'utprod @ meter'!F4266*'Line losses'!$B$30</f>
        <v>233.425263637</v>
      </c>
      <c r="G4266" s="2">
        <f>'utprod @ meter'!G4266*'Line losses'!$B$30</f>
        <v>2730.4226097129999</v>
      </c>
      <c r="H4266" s="2">
        <f t="shared" si="66"/>
        <v>23704.560746503288</v>
      </c>
    </row>
    <row r="4267" spans="1:8" x14ac:dyDescent="0.25">
      <c r="A4267" s="1">
        <v>42182</v>
      </c>
      <c r="B4267" s="4" t="s">
        <v>12</v>
      </c>
      <c r="C4267" s="2">
        <f>'utprod @ meter'!C4267*'Line losses'!$B$30</f>
        <v>14342.381886223</v>
      </c>
      <c r="D4267" s="12">
        <f>'utprod @ meter'!D4267*(INDEX('Capacity by Voltage'!$D$11:$O$11,1,MATCH(DATE(YEAR($A4267),MONTH($A4267),1),'Capacity by Voltage'!$D$3:$O$3,0))*'Line losses'!$B$30+INDEX('Capacity by Voltage'!$D$12:$O$12,1,MATCH(DATE(YEAR($A4267),MONTH($A4267),1),'Capacity by Voltage'!$D$3:$O$3,0))*'Line losses'!$B$29)</f>
        <v>6050.9188999838971</v>
      </c>
      <c r="E4267" s="12">
        <f>'utprod @ meter'!E4267*(INDEX('Capacity by Voltage'!$D$16:$O$16,1,MATCH(DATE(YEAR($A4267),MONTH($A4267),1),'Capacity by Voltage'!$D$3:$O$3,0))*'Line losses'!$B$30+INDEX('Capacity by Voltage'!$D$17:$O$17,1,MATCH(DATE(YEAR($A4267),MONTH($A4267),1),'Capacity by Voltage'!$D$3:$O$3,0))*'Line losses'!$B$29)</f>
        <v>3147.6282638980006</v>
      </c>
      <c r="F4267" s="2">
        <f>'utprod @ meter'!F4267*'Line losses'!$B$30</f>
        <v>264.94033649199997</v>
      </c>
      <c r="G4267" s="2">
        <f>'utprod @ meter'!G4267*'Line losses'!$B$30</f>
        <v>3099.058361509</v>
      </c>
      <c r="H4267" s="2">
        <f t="shared" si="66"/>
        <v>26904.9277481059</v>
      </c>
    </row>
    <row r="4268" spans="1:8" x14ac:dyDescent="0.25">
      <c r="A4268" s="1">
        <v>42182</v>
      </c>
      <c r="B4268" s="4" t="s">
        <v>13</v>
      </c>
      <c r="C4268" s="2">
        <f>'utprod @ meter'!C4268*'Line losses'!$B$30</f>
        <v>15023.007102295001</v>
      </c>
      <c r="D4268" s="12">
        <f>'utprod @ meter'!D4268*(INDEX('Capacity by Voltage'!$D$11:$O$11,1,MATCH(DATE(YEAR($A4268),MONTH($A4268),1),'Capacity by Voltage'!$D$3:$O$3,0))*'Line losses'!$B$30+INDEX('Capacity by Voltage'!$D$12:$O$12,1,MATCH(DATE(YEAR($A4268),MONTH($A4268),1),'Capacity by Voltage'!$D$3:$O$3,0))*'Line losses'!$B$29)</f>
        <v>6338.0678719058651</v>
      </c>
      <c r="E4268" s="12">
        <f>'utprod @ meter'!E4268*(INDEX('Capacity by Voltage'!$D$16:$O$16,1,MATCH(DATE(YEAR($A4268),MONTH($A4268),1),'Capacity by Voltage'!$D$3:$O$3,0))*'Line losses'!$B$30+INDEX('Capacity by Voltage'!$D$17:$O$17,1,MATCH(DATE(YEAR($A4268),MONTH($A4268),1),'Capacity by Voltage'!$D$3:$O$3,0))*'Line losses'!$B$29)</f>
        <v>3297.0003463124895</v>
      </c>
      <c r="F4268" s="2">
        <f>'utprod @ meter'!F4268*'Line losses'!$B$30</f>
        <v>277.51291310200003</v>
      </c>
      <c r="G4268" s="2">
        <f>'utprod @ meter'!G4268*'Line losses'!$B$30</f>
        <v>3246.1259137880006</v>
      </c>
      <c r="H4268" s="2">
        <f t="shared" si="66"/>
        <v>28181.714147403356</v>
      </c>
    </row>
    <row r="4269" spans="1:8" x14ac:dyDescent="0.25">
      <c r="A4269" s="1">
        <v>42182</v>
      </c>
      <c r="B4269" s="4" t="s">
        <v>14</v>
      </c>
      <c r="C4269" s="2">
        <f>'utprod @ meter'!C4269*'Line losses'!$B$30</f>
        <v>14476.716103891</v>
      </c>
      <c r="D4269" s="12">
        <f>'utprod @ meter'!D4269*(INDEX('Capacity by Voltage'!$D$11:$O$11,1,MATCH(DATE(YEAR($A4269),MONTH($A4269),1),'Capacity by Voltage'!$D$3:$O$3,0))*'Line losses'!$B$30+INDEX('Capacity by Voltage'!$D$12:$O$12,1,MATCH(DATE(YEAR($A4269),MONTH($A4269),1),'Capacity by Voltage'!$D$3:$O$3,0))*'Line losses'!$B$29)</f>
        <v>6107.5931490960565</v>
      </c>
      <c r="E4269" s="12">
        <f>'utprod @ meter'!E4269*(INDEX('Capacity by Voltage'!$D$16:$O$16,1,MATCH(DATE(YEAR($A4269),MONTH($A4269),1),'Capacity by Voltage'!$D$3:$O$3,0))*'Line losses'!$B$30+INDEX('Capacity by Voltage'!$D$17:$O$17,1,MATCH(DATE(YEAR($A4269),MONTH($A4269),1),'Capacity by Voltage'!$D$3:$O$3,0))*'Line losses'!$B$29)</f>
        <v>3177.1097792780083</v>
      </c>
      <c r="F4269" s="2">
        <f>'utprod @ meter'!F4269*'Line losses'!$B$30</f>
        <v>267.42139928200004</v>
      </c>
      <c r="G4269" s="2">
        <f>'utprod @ meter'!G4269*'Line losses'!$B$30</f>
        <v>3128.0849376779997</v>
      </c>
      <c r="H4269" s="2">
        <f t="shared" si="66"/>
        <v>27156.925369225064</v>
      </c>
    </row>
    <row r="4270" spans="1:8" x14ac:dyDescent="0.25">
      <c r="A4270" s="1">
        <v>42182</v>
      </c>
      <c r="B4270" s="4" t="s">
        <v>15</v>
      </c>
      <c r="C4270" s="2">
        <f>'utprod @ meter'!C4270*'Line losses'!$B$30</f>
        <v>13948.336148662</v>
      </c>
      <c r="D4270" s="12">
        <f>'utprod @ meter'!D4270*(INDEX('Capacity by Voltage'!$D$11:$O$11,1,MATCH(DATE(YEAR($A4270),MONTH($A4270),1),'Capacity by Voltage'!$D$3:$O$3,0))*'Line losses'!$B$30+INDEX('Capacity by Voltage'!$D$12:$O$12,1,MATCH(DATE(YEAR($A4270),MONTH($A4270),1),'Capacity by Voltage'!$D$3:$O$3,0))*'Line losses'!$B$29)</f>
        <v>5884.6738790085828</v>
      </c>
      <c r="E4270" s="12">
        <f>'utprod @ meter'!E4270*(INDEX('Capacity by Voltage'!$D$16:$O$16,1,MATCH(DATE(YEAR($A4270),MONTH($A4270),1),'Capacity by Voltage'!$D$3:$O$3,0))*'Line losses'!$B$30+INDEX('Capacity by Voltage'!$D$17:$O$17,1,MATCH(DATE(YEAR($A4270),MONTH($A4270),1),'Capacity by Voltage'!$D$3:$O$3,0))*'Line losses'!$B$29)</f>
        <v>3061.1491521166463</v>
      </c>
      <c r="F4270" s="2">
        <f>'utprod @ meter'!F4270*'Line losses'!$B$30</f>
        <v>257.66069383400003</v>
      </c>
      <c r="G4270" s="2">
        <f>'utprod @ meter'!G4270*'Line losses'!$B$30</f>
        <v>3013.9142336730006</v>
      </c>
      <c r="H4270" s="2">
        <f t="shared" si="66"/>
        <v>26165.734107294229</v>
      </c>
    </row>
    <row r="4271" spans="1:8" x14ac:dyDescent="0.25">
      <c r="A4271" s="1">
        <v>42182</v>
      </c>
      <c r="B4271" s="4" t="s">
        <v>16</v>
      </c>
      <c r="C4271" s="2">
        <f>'utprod @ meter'!C4271*'Line losses'!$B$30</f>
        <v>12358.718289872</v>
      </c>
      <c r="D4271" s="12">
        <f>'utprod @ meter'!D4271*(INDEX('Capacity by Voltage'!$D$11:$O$11,1,MATCH(DATE(YEAR($A4271),MONTH($A4271),1),'Capacity by Voltage'!$D$3:$O$3,0))*'Line losses'!$B$30+INDEX('Capacity by Voltage'!$D$12:$O$12,1,MATCH(DATE(YEAR($A4271),MONTH($A4271),1),'Capacity by Voltage'!$D$3:$O$3,0))*'Line losses'!$B$29)</f>
        <v>5214.0290619421658</v>
      </c>
      <c r="E4271" s="12">
        <f>'utprod @ meter'!E4271*(INDEX('Capacity by Voltage'!$D$16:$O$16,1,MATCH(DATE(YEAR($A4271),MONTH($A4271),1),'Capacity by Voltage'!$D$3:$O$3,0))*'Line losses'!$B$30+INDEX('Capacity by Voltage'!$D$17:$O$17,1,MATCH(DATE(YEAR($A4271),MONTH($A4271),1),'Capacity by Voltage'!$D$3:$O$3,0))*'Line losses'!$B$29)</f>
        <v>2712.286411141657</v>
      </c>
      <c r="F4271" s="2">
        <f>'utprod @ meter'!F4271*'Line losses'!$B$30</f>
        <v>228.29680463399998</v>
      </c>
      <c r="G4271" s="2">
        <f>'utprod @ meter'!G4271*'Line losses'!$B$30</f>
        <v>2670.4338567039999</v>
      </c>
      <c r="H4271" s="2">
        <f t="shared" si="66"/>
        <v>23183.764424293822</v>
      </c>
    </row>
    <row r="4272" spans="1:8" x14ac:dyDescent="0.25">
      <c r="A4272" s="1">
        <v>42182</v>
      </c>
      <c r="B4272" s="4" t="s">
        <v>17</v>
      </c>
      <c r="C4272" s="2">
        <f>'utprod @ meter'!C4272*'Line losses'!$B$30</f>
        <v>9139.1824928390015</v>
      </c>
      <c r="D4272" s="12">
        <f>'utprod @ meter'!D4272*(INDEX('Capacity by Voltage'!$D$11:$O$11,1,MATCH(DATE(YEAR($A4272),MONTH($A4272),1),'Capacity by Voltage'!$D$3:$O$3,0))*'Line losses'!$B$30+INDEX('Capacity by Voltage'!$D$12:$O$12,1,MATCH(DATE(YEAR($A4272),MONTH($A4272),1),'Capacity by Voltage'!$D$3:$O$3,0))*'Line losses'!$B$29)</f>
        <v>3855.7368746191951</v>
      </c>
      <c r="E4272" s="12">
        <f>'utprod @ meter'!E4272*(INDEX('Capacity by Voltage'!$D$16:$O$16,1,MATCH(DATE(YEAR($A4272),MONTH($A4272),1),'Capacity by Voltage'!$D$3:$O$3,0))*'Line losses'!$B$30+INDEX('Capacity by Voltage'!$D$17:$O$17,1,MATCH(DATE(YEAR($A4272),MONTH($A4272),1),'Capacity by Voltage'!$D$3:$O$3,0))*'Line losses'!$B$29)</f>
        <v>2005.7164745776765</v>
      </c>
      <c r="F4272" s="2">
        <f>'utprod @ meter'!F4272*'Line losses'!$B$30</f>
        <v>168.82377816000002</v>
      </c>
      <c r="G4272" s="2">
        <f>'utprod @ meter'!G4272*'Line losses'!$B$30</f>
        <v>1974.7670813130001</v>
      </c>
      <c r="H4272" s="2">
        <f t="shared" si="66"/>
        <v>17144.226701508873</v>
      </c>
    </row>
    <row r="4273" spans="1:8" x14ac:dyDescent="0.25">
      <c r="A4273" s="1">
        <v>42182</v>
      </c>
      <c r="B4273" s="4" t="s">
        <v>18</v>
      </c>
      <c r="C4273" s="2">
        <f>'utprod @ meter'!C4273*'Line losses'!$B$30</f>
        <v>5171.8553001370001</v>
      </c>
      <c r="D4273" s="12">
        <f>'utprod @ meter'!D4273*(INDEX('Capacity by Voltage'!$D$11:$O$11,1,MATCH(DATE(YEAR($A4273),MONTH($A4273),1),'Capacity by Voltage'!$D$3:$O$3,0))*'Line losses'!$B$30+INDEX('Capacity by Voltage'!$D$12:$O$12,1,MATCH(DATE(YEAR($A4273),MONTH($A4273),1),'Capacity by Voltage'!$D$3:$O$3,0))*'Line losses'!$B$29)</f>
        <v>2181.9581267240274</v>
      </c>
      <c r="E4273" s="12">
        <f>'utprod @ meter'!E4273*(INDEX('Capacity by Voltage'!$D$16:$O$16,1,MATCH(DATE(YEAR($A4273),MONTH($A4273),1),'Capacity by Voltage'!$D$3:$O$3,0))*'Line losses'!$B$30+INDEX('Capacity by Voltage'!$D$17:$O$17,1,MATCH(DATE(YEAR($A4273),MONTH($A4273),1),'Capacity by Voltage'!$D$3:$O$3,0))*'Line losses'!$B$29)</f>
        <v>1135.032769064989</v>
      </c>
      <c r="F4273" s="2">
        <f>'utprod @ meter'!F4273*'Line losses'!$B$30</f>
        <v>95.537643681000006</v>
      </c>
      <c r="G4273" s="2">
        <f>'utprod @ meter'!G4273*'Line losses'!$B$30</f>
        <v>1117.5190009399998</v>
      </c>
      <c r="H4273" s="2">
        <f t="shared" si="66"/>
        <v>9701.9028405470162</v>
      </c>
    </row>
    <row r="4274" spans="1:8" x14ac:dyDescent="0.25">
      <c r="A4274" s="1">
        <v>42182</v>
      </c>
      <c r="B4274" s="4" t="s">
        <v>19</v>
      </c>
      <c r="C4274" s="2">
        <f>'utprod @ meter'!C4274*'Line losses'!$B$30</f>
        <v>2176.208936647</v>
      </c>
      <c r="D4274" s="12">
        <f>'utprod @ meter'!D4274*(INDEX('Capacity by Voltage'!$D$11:$O$11,1,MATCH(DATE(YEAR($A4274),MONTH($A4274),1),'Capacity by Voltage'!$D$3:$O$3,0))*'Line losses'!$B$30+INDEX('Capacity by Voltage'!$D$12:$O$12,1,MATCH(DATE(YEAR($A4274),MONTH($A4274),1),'Capacity by Voltage'!$D$3:$O$3,0))*'Line losses'!$B$29)</f>
        <v>918.12209306636214</v>
      </c>
      <c r="E4274" s="12">
        <f>'utprod @ meter'!E4274*(INDEX('Capacity by Voltage'!$D$16:$O$16,1,MATCH(DATE(YEAR($A4274),MONTH($A4274),1),'Capacity by Voltage'!$D$3:$O$3,0))*'Line losses'!$B$30+INDEX('Capacity by Voltage'!$D$17:$O$17,1,MATCH(DATE(YEAR($A4274),MONTH($A4274),1),'Capacity by Voltage'!$D$3:$O$3,0))*'Line losses'!$B$29)</f>
        <v>477.59869146768744</v>
      </c>
      <c r="F4274" s="2">
        <f>'utprod @ meter'!F4274*'Line losses'!$B$30</f>
        <v>40.199721857</v>
      </c>
      <c r="G4274" s="2">
        <f>'utprod @ meter'!G4274*'Line losses'!$B$30</f>
        <v>470.22830376899998</v>
      </c>
      <c r="H4274" s="2">
        <f t="shared" si="66"/>
        <v>4082.3577468070494</v>
      </c>
    </row>
    <row r="4275" spans="1:8" x14ac:dyDescent="0.25">
      <c r="A4275" s="1">
        <v>42182</v>
      </c>
      <c r="B4275" s="4" t="s">
        <v>20</v>
      </c>
      <c r="C4275" s="2">
        <f>'utprod @ meter'!C4275*'Line losses'!$B$30</f>
        <v>564.20204157900002</v>
      </c>
      <c r="D4275" s="12">
        <f>'utprod @ meter'!D4275*(INDEX('Capacity by Voltage'!$D$11:$O$11,1,MATCH(DATE(YEAR($A4275),MONTH($A4275),1),'Capacity by Voltage'!$D$3:$O$3,0))*'Line losses'!$B$30+INDEX('Capacity by Voltage'!$D$12:$O$12,1,MATCH(DATE(YEAR($A4275),MONTH($A4275),1),'Capacity by Voltage'!$D$3:$O$3,0))*'Line losses'!$B$29)</f>
        <v>238.03203190873265</v>
      </c>
      <c r="E4275" s="12">
        <f>'utprod @ meter'!E4275*(INDEX('Capacity by Voltage'!$D$16:$O$16,1,MATCH(DATE(YEAR($A4275),MONTH($A4275),1),'Capacity by Voltage'!$D$3:$O$3,0))*'Line losses'!$B$30+INDEX('Capacity by Voltage'!$D$17:$O$17,1,MATCH(DATE(YEAR($A4275),MONTH($A4275),1),'Capacity by Voltage'!$D$3:$O$3,0))*'Line losses'!$B$29)</f>
        <v>123.8214357518155</v>
      </c>
      <c r="F4275" s="2">
        <f>'utprod @ meter'!F4275*'Line losses'!$B$30</f>
        <v>10.422322192000001</v>
      </c>
      <c r="G4275" s="2">
        <f>'utprod @ meter'!G4275*'Line losses'!$B$30</f>
        <v>121.911248215</v>
      </c>
      <c r="H4275" s="2">
        <f t="shared" si="66"/>
        <v>1058.3890796465482</v>
      </c>
    </row>
    <row r="4276" spans="1:8" x14ac:dyDescent="0.25">
      <c r="A4276" s="1">
        <v>42182</v>
      </c>
      <c r="B4276" s="4" t="s">
        <v>21</v>
      </c>
      <c r="C4276" s="2">
        <f>'utprod @ meter'!C4276*'Line losses'!$B$30</f>
        <v>44.778072556000005</v>
      </c>
      <c r="D4276" s="12">
        <f>'utprod @ meter'!D4276*(INDEX('Capacity by Voltage'!$D$11:$O$11,1,MATCH(DATE(YEAR($A4276),MONTH($A4276),1),'Capacity by Voltage'!$D$3:$O$3,0))*'Line losses'!$B$30+INDEX('Capacity by Voltage'!$D$12:$O$12,1,MATCH(DATE(YEAR($A4276),MONTH($A4276),1),'Capacity by Voltage'!$D$3:$O$3,0))*'Line losses'!$B$29)</f>
        <v>18.891416370720133</v>
      </c>
      <c r="E4276" s="12">
        <f>'utprod @ meter'!E4276*(INDEX('Capacity by Voltage'!$D$16:$O$16,1,MATCH(DATE(YEAR($A4276),MONTH($A4276),1),'Capacity by Voltage'!$D$3:$O$3,0))*'Line losses'!$B$30+INDEX('Capacity by Voltage'!$D$17:$O$17,1,MATCH(DATE(YEAR($A4276),MONTH($A4276),1),'Capacity by Voltage'!$D$3:$O$3,0))*'Line losses'!$B$29)</f>
        <v>9.8271717933357454</v>
      </c>
      <c r="F4276" s="2">
        <f>'utprod @ meter'!F4276*'Line losses'!$B$30</f>
        <v>0.82702092999999999</v>
      </c>
      <c r="G4276" s="2">
        <f>'utprod @ meter'!G4276*'Line losses'!$B$30</f>
        <v>9.6752156440000014</v>
      </c>
      <c r="H4276" s="2">
        <f t="shared" si="66"/>
        <v>83.998897294055894</v>
      </c>
    </row>
    <row r="4277" spans="1:8" x14ac:dyDescent="0.25">
      <c r="A4277" s="1">
        <v>42182</v>
      </c>
      <c r="B4277" s="4" t="s">
        <v>22</v>
      </c>
      <c r="C4277" s="2">
        <f>'utprod @ meter'!C4277*'Line losses'!$B$30</f>
        <v>0</v>
      </c>
      <c r="D4277" s="12">
        <f>'utprod @ meter'!D4277*(INDEX('Capacity by Voltage'!$D$11:$O$11,1,MATCH(DATE(YEAR($A4277),MONTH($A4277),1),'Capacity by Voltage'!$D$3:$O$3,0))*'Line losses'!$B$30+INDEX('Capacity by Voltage'!$D$12:$O$12,1,MATCH(DATE(YEAR($A4277),MONTH($A4277),1),'Capacity by Voltage'!$D$3:$O$3,0))*'Line losses'!$B$29)</f>
        <v>0</v>
      </c>
      <c r="E4277" s="12">
        <f>'utprod @ meter'!E4277*(INDEX('Capacity by Voltage'!$D$16:$O$16,1,MATCH(DATE(YEAR($A4277),MONTH($A4277),1),'Capacity by Voltage'!$D$3:$O$3,0))*'Line losses'!$B$30+INDEX('Capacity by Voltage'!$D$17:$O$17,1,MATCH(DATE(YEAR($A4277),MONTH($A4277),1),'Capacity by Voltage'!$D$3:$O$3,0))*'Line losses'!$B$29)</f>
        <v>0</v>
      </c>
      <c r="F4277" s="2">
        <f>'utprod @ meter'!F4277*'Line losses'!$B$30</f>
        <v>0</v>
      </c>
      <c r="G4277" s="2">
        <f>'utprod @ meter'!G4277*'Line losses'!$B$30</f>
        <v>0</v>
      </c>
      <c r="H4277" s="2">
        <f t="shared" si="66"/>
        <v>0</v>
      </c>
    </row>
    <row r="4278" spans="1:8" x14ac:dyDescent="0.25">
      <c r="A4278" s="1">
        <v>42182</v>
      </c>
      <c r="B4278" s="4" t="s">
        <v>23</v>
      </c>
      <c r="C4278" s="2">
        <f>'utprod @ meter'!C4278*'Line losses'!$B$30</f>
        <v>0</v>
      </c>
      <c r="D4278" s="12">
        <f>'utprod @ meter'!D4278*(INDEX('Capacity by Voltage'!$D$11:$O$11,1,MATCH(DATE(YEAR($A4278),MONTH($A4278),1),'Capacity by Voltage'!$D$3:$O$3,0))*'Line losses'!$B$30+INDEX('Capacity by Voltage'!$D$12:$O$12,1,MATCH(DATE(YEAR($A4278),MONTH($A4278),1),'Capacity by Voltage'!$D$3:$O$3,0))*'Line losses'!$B$29)</f>
        <v>0</v>
      </c>
      <c r="E4278" s="12">
        <f>'utprod @ meter'!E4278*(INDEX('Capacity by Voltage'!$D$16:$O$16,1,MATCH(DATE(YEAR($A4278),MONTH($A4278),1),'Capacity by Voltage'!$D$3:$O$3,0))*'Line losses'!$B$30+INDEX('Capacity by Voltage'!$D$17:$O$17,1,MATCH(DATE(YEAR($A4278),MONTH($A4278),1),'Capacity by Voltage'!$D$3:$O$3,0))*'Line losses'!$B$29)</f>
        <v>0</v>
      </c>
      <c r="F4278" s="2">
        <f>'utprod @ meter'!F4278*'Line losses'!$B$30</f>
        <v>0</v>
      </c>
      <c r="G4278" s="2">
        <f>'utprod @ meter'!G4278*'Line losses'!$B$30</f>
        <v>0</v>
      </c>
      <c r="H4278" s="2">
        <f t="shared" si="66"/>
        <v>0</v>
      </c>
    </row>
    <row r="4279" spans="1:8" x14ac:dyDescent="0.25">
      <c r="A4279" s="1">
        <v>42183</v>
      </c>
      <c r="B4279" s="4" t="s">
        <v>0</v>
      </c>
      <c r="C4279" s="2">
        <f>'utprod @ meter'!C4279*'Line losses'!$B$30</f>
        <v>0</v>
      </c>
      <c r="D4279" s="12">
        <f>'utprod @ meter'!D4279*(INDEX('Capacity by Voltage'!$D$11:$O$11,1,MATCH(DATE(YEAR($A4279),MONTH($A4279),1),'Capacity by Voltage'!$D$3:$O$3,0))*'Line losses'!$B$30+INDEX('Capacity by Voltage'!$D$12:$O$12,1,MATCH(DATE(YEAR($A4279),MONTH($A4279),1),'Capacity by Voltage'!$D$3:$O$3,0))*'Line losses'!$B$29)</f>
        <v>0</v>
      </c>
      <c r="E4279" s="12">
        <f>'utprod @ meter'!E4279*(INDEX('Capacity by Voltage'!$D$16:$O$16,1,MATCH(DATE(YEAR($A4279),MONTH($A4279),1),'Capacity by Voltage'!$D$3:$O$3,0))*'Line losses'!$B$30+INDEX('Capacity by Voltage'!$D$17:$O$17,1,MATCH(DATE(YEAR($A4279),MONTH($A4279),1),'Capacity by Voltage'!$D$3:$O$3,0))*'Line losses'!$B$29)</f>
        <v>0</v>
      </c>
      <c r="F4279" s="2">
        <f>'utprod @ meter'!F4279*'Line losses'!$B$30</f>
        <v>0</v>
      </c>
      <c r="G4279" s="2">
        <f>'utprod @ meter'!G4279*'Line losses'!$B$30</f>
        <v>0</v>
      </c>
      <c r="H4279" s="2">
        <f t="shared" si="66"/>
        <v>0</v>
      </c>
    </row>
    <row r="4280" spans="1:8" x14ac:dyDescent="0.25">
      <c r="A4280" s="1">
        <v>42183</v>
      </c>
      <c r="B4280" s="4" t="s">
        <v>1</v>
      </c>
      <c r="C4280" s="2">
        <f>'utprod @ meter'!C4280*'Line losses'!$B$30</f>
        <v>13.433050072</v>
      </c>
      <c r="D4280" s="12">
        <f>'utprod @ meter'!D4280*(INDEX('Capacity by Voltage'!$D$11:$O$11,1,MATCH(DATE(YEAR($A4280),MONTH($A4280),1),'Capacity by Voltage'!$D$3:$O$3,0))*'Line losses'!$B$30+INDEX('Capacity by Voltage'!$D$12:$O$12,1,MATCH(DATE(YEAR($A4280),MONTH($A4280),1),'Capacity by Voltage'!$D$3:$O$3,0))*'Line losses'!$B$29)</f>
        <v>5.6675177300455521</v>
      </c>
      <c r="E4280" s="12">
        <f>'utprod @ meter'!E4280*(INDEX('Capacity by Voltage'!$D$16:$O$16,1,MATCH(DATE(YEAR($A4280),MONTH($A4280),1),'Capacity by Voltage'!$D$3:$O$3,0))*'Line losses'!$B$30+INDEX('Capacity by Voltage'!$D$17:$O$17,1,MATCH(DATE(YEAR($A4280),MONTH($A4280),1),'Capacity by Voltage'!$D$3:$O$3,0))*'Line losses'!$B$29)</f>
        <v>2.9481515380007233</v>
      </c>
      <c r="F4280" s="2">
        <f>'utprod @ meter'!F4280*'Line losses'!$B$30</f>
        <v>0.24810627900000004</v>
      </c>
      <c r="G4280" s="2">
        <f>'utprod @ meter'!G4280*'Line losses'!$B$30</f>
        <v>2.9029363880000005</v>
      </c>
      <c r="H4280" s="2">
        <f t="shared" si="66"/>
        <v>25.199762007046278</v>
      </c>
    </row>
    <row r="4281" spans="1:8" x14ac:dyDescent="0.25">
      <c r="A4281" s="1">
        <v>42183</v>
      </c>
      <c r="B4281" s="4" t="s">
        <v>2</v>
      </c>
      <c r="C4281" s="2">
        <f>'utprod @ meter'!C4281*'Line losses'!$B$30</f>
        <v>0</v>
      </c>
      <c r="D4281" s="12">
        <f>'utprod @ meter'!D4281*(INDEX('Capacity by Voltage'!$D$11:$O$11,1,MATCH(DATE(YEAR($A4281),MONTH($A4281),1),'Capacity by Voltage'!$D$3:$O$3,0))*'Line losses'!$B$30+INDEX('Capacity by Voltage'!$D$12:$O$12,1,MATCH(DATE(YEAR($A4281),MONTH($A4281),1),'Capacity by Voltage'!$D$3:$O$3,0))*'Line losses'!$B$29)</f>
        <v>0</v>
      </c>
      <c r="E4281" s="12">
        <f>'utprod @ meter'!E4281*(INDEX('Capacity by Voltage'!$D$16:$O$16,1,MATCH(DATE(YEAR($A4281),MONTH($A4281),1),'Capacity by Voltage'!$D$3:$O$3,0))*'Line losses'!$B$30+INDEX('Capacity by Voltage'!$D$17:$O$17,1,MATCH(DATE(YEAR($A4281),MONTH($A4281),1),'Capacity by Voltage'!$D$3:$O$3,0))*'Line losses'!$B$29)</f>
        <v>0</v>
      </c>
      <c r="F4281" s="2">
        <f>'utprod @ meter'!F4281*'Line losses'!$B$30</f>
        <v>0</v>
      </c>
      <c r="G4281" s="2">
        <f>'utprod @ meter'!G4281*'Line losses'!$B$30</f>
        <v>0</v>
      </c>
      <c r="H4281" s="2">
        <f t="shared" si="66"/>
        <v>0</v>
      </c>
    </row>
    <row r="4282" spans="1:8" x14ac:dyDescent="0.25">
      <c r="A4282" s="1">
        <v>42183</v>
      </c>
      <c r="B4282" s="4" t="s">
        <v>3</v>
      </c>
      <c r="C4282" s="2">
        <f>'utprod @ meter'!C4282*'Line losses'!$B$30</f>
        <v>0</v>
      </c>
      <c r="D4282" s="12">
        <f>'utprod @ meter'!D4282*(INDEX('Capacity by Voltage'!$D$11:$O$11,1,MATCH(DATE(YEAR($A4282),MONTH($A4282),1),'Capacity by Voltage'!$D$3:$O$3,0))*'Line losses'!$B$30+INDEX('Capacity by Voltage'!$D$12:$O$12,1,MATCH(DATE(YEAR($A4282),MONTH($A4282),1),'Capacity by Voltage'!$D$3:$O$3,0))*'Line losses'!$B$29)</f>
        <v>0</v>
      </c>
      <c r="E4282" s="12">
        <f>'utprod @ meter'!E4282*(INDEX('Capacity by Voltage'!$D$16:$O$16,1,MATCH(DATE(YEAR($A4282),MONTH($A4282),1),'Capacity by Voltage'!$D$3:$O$3,0))*'Line losses'!$B$30+INDEX('Capacity by Voltage'!$D$17:$O$17,1,MATCH(DATE(YEAR($A4282),MONTH($A4282),1),'Capacity by Voltage'!$D$3:$O$3,0))*'Line losses'!$B$29)</f>
        <v>0</v>
      </c>
      <c r="F4282" s="2">
        <f>'utprod @ meter'!F4282*'Line losses'!$B$30</f>
        <v>0</v>
      </c>
      <c r="G4282" s="2">
        <f>'utprod @ meter'!G4282*'Line losses'!$B$30</f>
        <v>0</v>
      </c>
      <c r="H4282" s="2">
        <f t="shared" si="66"/>
        <v>0</v>
      </c>
    </row>
    <row r="4283" spans="1:8" x14ac:dyDescent="0.25">
      <c r="A4283" s="1">
        <v>42183</v>
      </c>
      <c r="B4283" s="4" t="s">
        <v>4</v>
      </c>
      <c r="C4283" s="2">
        <f>'utprod @ meter'!C4283*'Line losses'!$B$30</f>
        <v>0</v>
      </c>
      <c r="D4283" s="12">
        <f>'utprod @ meter'!D4283*(INDEX('Capacity by Voltage'!$D$11:$O$11,1,MATCH(DATE(YEAR($A4283),MONTH($A4283),1),'Capacity by Voltage'!$D$3:$O$3,0))*'Line losses'!$B$30+INDEX('Capacity by Voltage'!$D$12:$O$12,1,MATCH(DATE(YEAR($A4283),MONTH($A4283),1),'Capacity by Voltage'!$D$3:$O$3,0))*'Line losses'!$B$29)</f>
        <v>0</v>
      </c>
      <c r="E4283" s="12">
        <f>'utprod @ meter'!E4283*(INDEX('Capacity by Voltage'!$D$16:$O$16,1,MATCH(DATE(YEAR($A4283),MONTH($A4283),1),'Capacity by Voltage'!$D$3:$O$3,0))*'Line losses'!$B$30+INDEX('Capacity by Voltage'!$D$17:$O$17,1,MATCH(DATE(YEAR($A4283),MONTH($A4283),1),'Capacity by Voltage'!$D$3:$O$3,0))*'Line losses'!$B$29)</f>
        <v>0</v>
      </c>
      <c r="F4283" s="2">
        <f>'utprod @ meter'!F4283*'Line losses'!$B$30</f>
        <v>0</v>
      </c>
      <c r="G4283" s="2">
        <f>'utprod @ meter'!G4283*'Line losses'!$B$30</f>
        <v>0</v>
      </c>
      <c r="H4283" s="2">
        <f t="shared" si="66"/>
        <v>0</v>
      </c>
    </row>
    <row r="4284" spans="1:8" x14ac:dyDescent="0.25">
      <c r="A4284" s="1">
        <v>42183</v>
      </c>
      <c r="B4284" s="4" t="s">
        <v>5</v>
      </c>
      <c r="C4284" s="2">
        <f>'utprod @ meter'!C4284*'Line losses'!$B$30</f>
        <v>0</v>
      </c>
      <c r="D4284" s="12">
        <f>'utprod @ meter'!D4284*(INDEX('Capacity by Voltage'!$D$11:$O$11,1,MATCH(DATE(YEAR($A4284),MONTH($A4284),1),'Capacity by Voltage'!$D$3:$O$3,0))*'Line losses'!$B$30+INDEX('Capacity by Voltage'!$D$12:$O$12,1,MATCH(DATE(YEAR($A4284),MONTH($A4284),1),'Capacity by Voltage'!$D$3:$O$3,0))*'Line losses'!$B$29)</f>
        <v>0</v>
      </c>
      <c r="E4284" s="12">
        <f>'utprod @ meter'!E4284*(INDEX('Capacity by Voltage'!$D$16:$O$16,1,MATCH(DATE(YEAR($A4284),MONTH($A4284),1),'Capacity by Voltage'!$D$3:$O$3,0))*'Line losses'!$B$30+INDEX('Capacity by Voltage'!$D$17:$O$17,1,MATCH(DATE(YEAR($A4284),MONTH($A4284),1),'Capacity by Voltage'!$D$3:$O$3,0))*'Line losses'!$B$29)</f>
        <v>0</v>
      </c>
      <c r="F4284" s="2">
        <f>'utprod @ meter'!F4284*'Line losses'!$B$30</f>
        <v>0</v>
      </c>
      <c r="G4284" s="2">
        <f>'utprod @ meter'!G4284*'Line losses'!$B$30</f>
        <v>0</v>
      </c>
      <c r="H4284" s="2">
        <f t="shared" si="66"/>
        <v>0</v>
      </c>
    </row>
    <row r="4285" spans="1:8" x14ac:dyDescent="0.25">
      <c r="A4285" s="1">
        <v>42183</v>
      </c>
      <c r="B4285" s="4" t="s">
        <v>6</v>
      </c>
      <c r="C4285" s="2">
        <f>'utprod @ meter'!C4285*'Line losses'!$B$30</f>
        <v>170.15630401799999</v>
      </c>
      <c r="D4285" s="12">
        <f>'utprod @ meter'!D4285*(INDEX('Capacity by Voltage'!$D$11:$O$11,1,MATCH(DATE(YEAR($A4285),MONTH($A4285),1),'Capacity by Voltage'!$D$3:$O$3,0))*'Line losses'!$B$30+INDEX('Capacity by Voltage'!$D$12:$O$12,1,MATCH(DATE(YEAR($A4285),MONTH($A4285),1),'Capacity by Voltage'!$D$3:$O$3,0))*'Line losses'!$B$29)</f>
        <v>71.787010933418429</v>
      </c>
      <c r="E4285" s="12">
        <f>'utprod @ meter'!E4285*(INDEX('Capacity by Voltage'!$D$16:$O$16,1,MATCH(DATE(YEAR($A4285),MONTH($A4285),1),'Capacity by Voltage'!$D$3:$O$3,0))*'Line losses'!$B$30+INDEX('Capacity by Voltage'!$D$17:$O$17,1,MATCH(DATE(YEAR($A4285),MONTH($A4285),1),'Capacity by Voltage'!$D$3:$O$3,0))*'Line losses'!$B$29)</f>
        <v>37.343252814675829</v>
      </c>
      <c r="F4285" s="2">
        <f>'utprod @ meter'!F4285*'Line losses'!$B$30</f>
        <v>3.1436087710000002</v>
      </c>
      <c r="G4285" s="2">
        <f>'utprod @ meter'!G4285*'Line losses'!$B$30</f>
        <v>36.767120378999998</v>
      </c>
      <c r="H4285" s="2">
        <f t="shared" si="66"/>
        <v>319.19729691609427</v>
      </c>
    </row>
    <row r="4286" spans="1:8" x14ac:dyDescent="0.25">
      <c r="A4286" s="1">
        <v>42183</v>
      </c>
      <c r="B4286" s="4" t="s">
        <v>7</v>
      </c>
      <c r="C4286" s="2">
        <f>'utprod @ meter'!C4286*'Line losses'!$B$30</f>
        <v>980.63774465500001</v>
      </c>
      <c r="D4286" s="12">
        <f>'utprod @ meter'!D4286*(INDEX('Capacity by Voltage'!$D$11:$O$11,1,MATCH(DATE(YEAR($A4286),MONTH($A4286),1),'Capacity by Voltage'!$D$3:$O$3,0))*'Line losses'!$B$30+INDEX('Capacity by Voltage'!$D$12:$O$12,1,MATCH(DATE(YEAR($A4286),MONTH($A4286),1),'Capacity by Voltage'!$D$3:$O$3,0))*'Line losses'!$B$29)</f>
        <v>413.72229697525938</v>
      </c>
      <c r="E4286" s="12">
        <f>'utprod @ meter'!E4286*(INDEX('Capacity by Voltage'!$D$16:$O$16,1,MATCH(DATE(YEAR($A4286),MONTH($A4286),1),'Capacity by Voltage'!$D$3:$O$3,0))*'Line losses'!$B$30+INDEX('Capacity by Voltage'!$D$17:$O$17,1,MATCH(DATE(YEAR($A4286),MONTH($A4286),1),'Capacity by Voltage'!$D$3:$O$3,0))*'Line losses'!$B$29)</f>
        <v>215.21413342983791</v>
      </c>
      <c r="F4286" s="2">
        <f>'utprod @ meter'!F4286*'Line losses'!$B$30</f>
        <v>18.114546078000004</v>
      </c>
      <c r="G4286" s="2">
        <f>'utprod @ meter'!G4286*'Line losses'!$B$30</f>
        <v>211.89298387300002</v>
      </c>
      <c r="H4286" s="2">
        <f t="shared" si="66"/>
        <v>1839.5817050110973</v>
      </c>
    </row>
    <row r="4287" spans="1:8" x14ac:dyDescent="0.25">
      <c r="A4287" s="1">
        <v>42183</v>
      </c>
      <c r="B4287" s="4" t="s">
        <v>8</v>
      </c>
      <c r="C4287" s="2">
        <f>'utprod @ meter'!C4287*'Line losses'!$B$30</f>
        <v>2995.6454342530001</v>
      </c>
      <c r="D4287" s="12">
        <f>'utprod @ meter'!D4287*(INDEX('Capacity by Voltage'!$D$11:$O$11,1,MATCH(DATE(YEAR($A4287),MONTH($A4287),1),'Capacity by Voltage'!$D$3:$O$3,0))*'Line losses'!$B$30+INDEX('Capacity by Voltage'!$D$12:$O$12,1,MATCH(DATE(YEAR($A4287),MONTH($A4287),1),'Capacity by Voltage'!$D$3:$O$3,0))*'Line losses'!$B$29)</f>
        <v>1263.8351054693701</v>
      </c>
      <c r="E4287" s="12">
        <f>'utprod @ meter'!E4287*(INDEX('Capacity by Voltage'!$D$16:$O$16,1,MATCH(DATE(YEAR($A4287),MONTH($A4287),1),'Capacity by Voltage'!$D$3:$O$3,0))*'Line losses'!$B$30+INDEX('Capacity by Voltage'!$D$17:$O$17,1,MATCH(DATE(YEAR($A4287),MONTH($A4287),1),'Capacity by Voltage'!$D$3:$O$3,0))*'Line losses'!$B$29)</f>
        <v>657.43500644151663</v>
      </c>
      <c r="F4287" s="2">
        <f>'utprod @ meter'!F4287*'Line losses'!$B$30</f>
        <v>55.336992587000005</v>
      </c>
      <c r="G4287" s="2">
        <f>'utprod @ meter'!G4287*'Line losses'!$B$30</f>
        <v>647.289767934</v>
      </c>
      <c r="H4287" s="2">
        <f t="shared" si="66"/>
        <v>5619.5423066848871</v>
      </c>
    </row>
    <row r="4288" spans="1:8" x14ac:dyDescent="0.25">
      <c r="A4288" s="1">
        <v>42183</v>
      </c>
      <c r="B4288" s="4" t="s">
        <v>9</v>
      </c>
      <c r="C4288" s="2">
        <f>'utprod @ meter'!C4288*'Line losses'!$B$30</f>
        <v>6210.7032381829995</v>
      </c>
      <c r="D4288" s="12">
        <f>'utprod @ meter'!D4288*(INDEX('Capacity by Voltage'!$D$11:$O$11,1,MATCH(DATE(YEAR($A4288),MONTH($A4288),1),'Capacity by Voltage'!$D$3:$O$3,0))*'Line losses'!$B$30+INDEX('Capacity by Voltage'!$D$12:$O$12,1,MATCH(DATE(YEAR($A4288),MONTH($A4288),1),'Capacity by Voltage'!$D$3:$O$3,0))*'Line losses'!$B$29)</f>
        <v>2620.2384296117575</v>
      </c>
      <c r="E4288" s="12">
        <f>'utprod @ meter'!E4288*(INDEX('Capacity by Voltage'!$D$16:$O$16,1,MATCH(DATE(YEAR($A4288),MONTH($A4288),1),'Capacity by Voltage'!$D$3:$O$3,0))*'Line losses'!$B$30+INDEX('Capacity by Voltage'!$D$17:$O$17,1,MATCH(DATE(YEAR($A4288),MONTH($A4288),1),'Capacity by Voltage'!$D$3:$O$3,0))*'Line losses'!$B$29)</f>
        <v>1363.0222258261635</v>
      </c>
      <c r="F4288" s="2">
        <f>'utprod @ meter'!F4288*'Line losses'!$B$30</f>
        <v>114.72731696800001</v>
      </c>
      <c r="G4288" s="2">
        <f>'utprod @ meter'!G4288*'Line losses'!$B$30</f>
        <v>1341.9901368449998</v>
      </c>
      <c r="H4288" s="2">
        <f t="shared" si="66"/>
        <v>11650.68134743392</v>
      </c>
    </row>
    <row r="4289" spans="1:8" x14ac:dyDescent="0.25">
      <c r="A4289" s="1">
        <v>42183</v>
      </c>
      <c r="B4289" s="4" t="s">
        <v>10</v>
      </c>
      <c r="C4289" s="2">
        <f>'utprod @ meter'!C4289*'Line losses'!$B$30</f>
        <v>9716.8185137269993</v>
      </c>
      <c r="D4289" s="12">
        <f>'utprod @ meter'!D4289*(INDEX('Capacity by Voltage'!$D$11:$O$11,1,MATCH(DATE(YEAR($A4289),MONTH($A4289),1),'Capacity by Voltage'!$D$3:$O$3,0))*'Line losses'!$B$30+INDEX('Capacity by Voltage'!$D$12:$O$12,1,MATCH(DATE(YEAR($A4289),MONTH($A4289),1),'Capacity by Voltage'!$D$3:$O$3,0))*'Line losses'!$B$29)</f>
        <v>4099.4354960696783</v>
      </c>
      <c r="E4289" s="12">
        <f>'utprod @ meter'!E4289*(INDEX('Capacity by Voltage'!$D$16:$O$16,1,MATCH(DATE(YEAR($A4289),MONTH($A4289),1),'Capacity by Voltage'!$D$3:$O$3,0))*'Line losses'!$B$30+INDEX('Capacity by Voltage'!$D$17:$O$17,1,MATCH(DATE(YEAR($A4289),MONTH($A4289),1),'Capacity by Voltage'!$D$3:$O$3,0))*'Line losses'!$B$29)</f>
        <v>2132.4860618674934</v>
      </c>
      <c r="F4289" s="2">
        <f>'utprod @ meter'!F4289*'Line losses'!$B$30</f>
        <v>179.494206631</v>
      </c>
      <c r="G4289" s="2">
        <f>'utprod @ meter'!G4289*'Line losses'!$B$30</f>
        <v>2099.5803366790001</v>
      </c>
      <c r="H4289" s="2">
        <f t="shared" si="66"/>
        <v>18227.81461497417</v>
      </c>
    </row>
    <row r="4290" spans="1:8" x14ac:dyDescent="0.25">
      <c r="A4290" s="1">
        <v>42183</v>
      </c>
      <c r="B4290" s="4" t="s">
        <v>11</v>
      </c>
      <c r="C4290" s="2">
        <f>'utprod @ meter'!C4290*'Line losses'!$B$30</f>
        <v>12497.529571405999</v>
      </c>
      <c r="D4290" s="12">
        <f>'utprod @ meter'!D4290*(INDEX('Capacity by Voltage'!$D$11:$O$11,1,MATCH(DATE(YEAR($A4290),MONTH($A4290),1),'Capacity by Voltage'!$D$3:$O$3,0))*'Line losses'!$B$30+INDEX('Capacity by Voltage'!$D$12:$O$12,1,MATCH(DATE(YEAR($A4290),MONTH($A4290),1),'Capacity by Voltage'!$D$3:$O$3,0))*'Line losses'!$B$29)</f>
        <v>5272.5921742349092</v>
      </c>
      <c r="E4290" s="12">
        <f>'utprod @ meter'!E4290*(INDEX('Capacity by Voltage'!$D$16:$O$16,1,MATCH(DATE(YEAR($A4290),MONTH($A4290),1),'Capacity by Voltage'!$D$3:$O$3,0))*'Line losses'!$B$30+INDEX('Capacity by Voltage'!$D$17:$O$17,1,MATCH(DATE(YEAR($A4290),MONTH($A4290),1),'Capacity by Voltage'!$D$3:$O$3,0))*'Line losses'!$B$29)</f>
        <v>2742.7506437009984</v>
      </c>
      <c r="F4290" s="2">
        <f>'utprod @ meter'!F4290*'Line losses'!$B$30</f>
        <v>230.86056951700002</v>
      </c>
      <c r="G4290" s="2">
        <f>'utprod @ meter'!G4290*'Line losses'!$B$30</f>
        <v>2700.4277685900006</v>
      </c>
      <c r="H4290" s="2">
        <f t="shared" si="66"/>
        <v>23444.160727448907</v>
      </c>
    </row>
    <row r="4291" spans="1:8" x14ac:dyDescent="0.25">
      <c r="A4291" s="1">
        <v>42183</v>
      </c>
      <c r="B4291" s="4" t="s">
        <v>12</v>
      </c>
      <c r="C4291" s="2">
        <f>'utprod @ meter'!C4291*'Line losses'!$B$30</f>
        <v>13997.592214321001</v>
      </c>
      <c r="D4291" s="12">
        <f>'utprod @ meter'!D4291*(INDEX('Capacity by Voltage'!$D$11:$O$11,1,MATCH(DATE(YEAR($A4291),MONTH($A4291),1),'Capacity by Voltage'!$D$3:$O$3,0))*'Line losses'!$B$30+INDEX('Capacity by Voltage'!$D$12:$O$12,1,MATCH(DATE(YEAR($A4291),MONTH($A4291),1),'Capacity by Voltage'!$D$3:$O$3,0))*'Line losses'!$B$29)</f>
        <v>5905.4550867481812</v>
      </c>
      <c r="E4291" s="12">
        <f>'utprod @ meter'!E4291*(INDEX('Capacity by Voltage'!$D$16:$O$16,1,MATCH(DATE(YEAR($A4291),MONTH($A4291),1),'Capacity by Voltage'!$D$3:$O$3,0))*'Line losses'!$B$30+INDEX('Capacity by Voltage'!$D$17:$O$17,1,MATCH(DATE(YEAR($A4291),MONTH($A4291),1),'Capacity by Voltage'!$D$3:$O$3,0))*'Line losses'!$B$29)</f>
        <v>3071.9590410893156</v>
      </c>
      <c r="F4291" s="2">
        <f>'utprod @ meter'!F4291*'Line losses'!$B$30</f>
        <v>258.570416857</v>
      </c>
      <c r="G4291" s="2">
        <f>'utprod @ meter'!G4291*'Line losses'!$B$30</f>
        <v>3024.5567850340003</v>
      </c>
      <c r="H4291" s="2">
        <f t="shared" si="66"/>
        <v>26258.133544049499</v>
      </c>
    </row>
    <row r="4292" spans="1:8" x14ac:dyDescent="0.25">
      <c r="A4292" s="1">
        <v>42183</v>
      </c>
      <c r="B4292" s="4" t="s">
        <v>13</v>
      </c>
      <c r="C4292" s="2">
        <f>'utprod @ meter'!C4292*'Line losses'!$B$30</f>
        <v>14221.481647864</v>
      </c>
      <c r="D4292" s="12">
        <f>'utprod @ meter'!D4292*(INDEX('Capacity by Voltage'!$D$11:$O$11,1,MATCH(DATE(YEAR($A4292),MONTH($A4292),1),'Capacity by Voltage'!$D$3:$O$3,0))*'Line losses'!$B$30+INDEX('Capacity by Voltage'!$D$12:$O$12,1,MATCH(DATE(YEAR($A4292),MONTH($A4292),1),'Capacity by Voltage'!$D$3:$O$3,0))*'Line losses'!$B$29)</f>
        <v>5999.9112404134867</v>
      </c>
      <c r="E4292" s="12">
        <f>'utprod @ meter'!E4292*(INDEX('Capacity by Voltage'!$D$16:$O$16,1,MATCH(DATE(YEAR($A4292),MONTH($A4292),1),'Capacity by Voltage'!$D$3:$O$3,0))*'Line losses'!$B$30+INDEX('Capacity by Voltage'!$D$17:$O$17,1,MATCH(DATE(YEAR($A4292),MONTH($A4292),1),'Capacity by Voltage'!$D$3:$O$3,0))*'Line losses'!$B$29)</f>
        <v>3121.0949000559945</v>
      </c>
      <c r="F4292" s="2">
        <f>'utprod @ meter'!F4292*'Line losses'!$B$30</f>
        <v>262.70645074399999</v>
      </c>
      <c r="G4292" s="2">
        <f>'utprod @ meter'!G4292*'Line losses'!$B$30</f>
        <v>3072.9347217280001</v>
      </c>
      <c r="H4292" s="2">
        <f t="shared" si="66"/>
        <v>26678.128960805483</v>
      </c>
    </row>
    <row r="4293" spans="1:8" x14ac:dyDescent="0.25">
      <c r="A4293" s="1">
        <v>42183</v>
      </c>
      <c r="B4293" s="4" t="s">
        <v>14</v>
      </c>
      <c r="C4293" s="2">
        <f>'utprod @ meter'!C4293*'Line losses'!$B$30</f>
        <v>14145.359482061</v>
      </c>
      <c r="D4293" s="12">
        <f>'utprod @ meter'!D4293*(INDEX('Capacity by Voltage'!$D$11:$O$11,1,MATCH(DATE(YEAR($A4293),MONTH($A4293),1),'Capacity by Voltage'!$D$3:$O$3,0))*'Line losses'!$B$30+INDEX('Capacity by Voltage'!$D$12:$O$12,1,MATCH(DATE(YEAR($A4293),MONTH($A4293),1),'Capacity by Voltage'!$D$3:$O$3,0))*'Line losses'!$B$29)</f>
        <v>5967.7959254020916</v>
      </c>
      <c r="E4293" s="12">
        <f>'utprod @ meter'!E4293*(INDEX('Capacity by Voltage'!$D$16:$O$16,1,MATCH(DATE(YEAR($A4293),MONTH($A4293),1),'Capacity by Voltage'!$D$3:$O$3,0))*'Line losses'!$B$30+INDEX('Capacity by Voltage'!$D$17:$O$17,1,MATCH(DATE(YEAR($A4293),MONTH($A4293),1),'Capacity by Voltage'!$D$3:$O$3,0))*'Line losses'!$B$29)</f>
        <v>3104.3887080073241</v>
      </c>
      <c r="F4293" s="2">
        <f>'utprod @ meter'!F4293*'Line losses'!$B$30</f>
        <v>261.300515163</v>
      </c>
      <c r="G4293" s="2">
        <f>'utprod @ meter'!G4293*'Line losses'!$B$30</f>
        <v>3056.486297591</v>
      </c>
      <c r="H4293" s="2">
        <f t="shared" si="66"/>
        <v>26535.330928224415</v>
      </c>
    </row>
    <row r="4294" spans="1:8" x14ac:dyDescent="0.25">
      <c r="A4294" s="1">
        <v>42183</v>
      </c>
      <c r="B4294" s="4" t="s">
        <v>15</v>
      </c>
      <c r="C4294" s="2">
        <f>'utprod @ meter'!C4294*'Line losses'!$B$30</f>
        <v>13231.888846240001</v>
      </c>
      <c r="D4294" s="12">
        <f>'utprod @ meter'!D4294*(INDEX('Capacity by Voltage'!$D$11:$O$11,1,MATCH(DATE(YEAR($A4294),MONTH($A4294),1),'Capacity by Voltage'!$D$3:$O$3,0))*'Line losses'!$B$30+INDEX('Capacity by Voltage'!$D$12:$O$12,1,MATCH(DATE(YEAR($A4294),MONTH($A4294),1),'Capacity by Voltage'!$D$3:$O$3,0))*'Line losses'!$B$29)</f>
        <v>5582.4112170770604</v>
      </c>
      <c r="E4294" s="12">
        <f>'utprod @ meter'!E4294*(INDEX('Capacity by Voltage'!$D$16:$O$16,1,MATCH(DATE(YEAR($A4294),MONTH($A4294),1),'Capacity by Voltage'!$D$3:$O$3,0))*'Line losses'!$B$30+INDEX('Capacity by Voltage'!$D$17:$O$17,1,MATCH(DATE(YEAR($A4294),MONTH($A4294),1),'Capacity by Voltage'!$D$3:$O$3,0))*'Line losses'!$B$29)</f>
        <v>2903.9153322674892</v>
      </c>
      <c r="F4294" s="2">
        <f>'utprod @ meter'!F4294*'Line losses'!$B$30</f>
        <v>244.42650048000002</v>
      </c>
      <c r="G4294" s="2">
        <f>'utprod @ meter'!G4294*'Line losses'!$B$30</f>
        <v>2859.1061371840001</v>
      </c>
      <c r="H4294" s="2">
        <f t="shared" si="66"/>
        <v>24821.74803324855</v>
      </c>
    </row>
    <row r="4295" spans="1:8" x14ac:dyDescent="0.25">
      <c r="A4295" s="1">
        <v>42183</v>
      </c>
      <c r="B4295" s="4" t="s">
        <v>16</v>
      </c>
      <c r="C4295" s="2">
        <f>'utprod @ meter'!C4295*'Line losses'!$B$30</f>
        <v>10576.555090786</v>
      </c>
      <c r="D4295" s="12">
        <f>'utprod @ meter'!D4295*(INDEX('Capacity by Voltage'!$D$11:$O$11,1,MATCH(DATE(YEAR($A4295),MONTH($A4295),1),'Capacity by Voltage'!$D$3:$O$3,0))*'Line losses'!$B$30+INDEX('Capacity by Voltage'!$D$12:$O$12,1,MATCH(DATE(YEAR($A4295),MONTH($A4295),1),'Capacity by Voltage'!$D$3:$O$3,0))*'Line losses'!$B$29)</f>
        <v>4462.1510616628229</v>
      </c>
      <c r="E4295" s="12">
        <f>'utprod @ meter'!E4295*(INDEX('Capacity by Voltage'!$D$16:$O$16,1,MATCH(DATE(YEAR($A4295),MONTH($A4295),1),'Capacity by Voltage'!$D$3:$O$3,0))*'Line losses'!$B$30+INDEX('Capacity by Voltage'!$D$17:$O$17,1,MATCH(DATE(YEAR($A4295),MONTH($A4295),1),'Capacity by Voltage'!$D$3:$O$3,0))*'Line losses'!$B$29)</f>
        <v>2321.1668314553244</v>
      </c>
      <c r="F4295" s="2">
        <f>'utprod @ meter'!F4295*'Line losses'!$B$30</f>
        <v>195.37579619799999</v>
      </c>
      <c r="G4295" s="2">
        <f>'utprod @ meter'!G4295*'Line losses'!$B$30</f>
        <v>2285.3496807709998</v>
      </c>
      <c r="H4295" s="2">
        <f t="shared" si="66"/>
        <v>19840.598460873149</v>
      </c>
    </row>
    <row r="4296" spans="1:8" x14ac:dyDescent="0.25">
      <c r="A4296" s="1">
        <v>42183</v>
      </c>
      <c r="B4296" s="4" t="s">
        <v>17</v>
      </c>
      <c r="C4296" s="2">
        <f>'utprod @ meter'!C4296*'Line losses'!$B$30</f>
        <v>8476.4683199420015</v>
      </c>
      <c r="D4296" s="12">
        <f>'utprod @ meter'!D4296*(INDEX('Capacity by Voltage'!$D$11:$O$11,1,MATCH(DATE(YEAR($A4296),MONTH($A4296),1),'Capacity by Voltage'!$D$3:$O$3,0))*'Line losses'!$B$30+INDEX('Capacity by Voltage'!$D$12:$O$12,1,MATCH(DATE(YEAR($A4296),MONTH($A4296),1),'Capacity by Voltage'!$D$3:$O$3,0))*'Line losses'!$B$29)</f>
        <v>3576.144283607855</v>
      </c>
      <c r="E4296" s="12">
        <f>'utprod @ meter'!E4296*(INDEX('Capacity by Voltage'!$D$16:$O$16,1,MATCH(DATE(YEAR($A4296),MONTH($A4296),1),'Capacity by Voltage'!$D$3:$O$3,0))*'Line losses'!$B$30+INDEX('Capacity by Voltage'!$D$17:$O$17,1,MATCH(DATE(YEAR($A4296),MONTH($A4296),1),'Capacity by Voltage'!$D$3:$O$3,0))*'Line losses'!$B$29)</f>
        <v>1860.2752608805226</v>
      </c>
      <c r="F4296" s="2">
        <f>'utprod @ meter'!F4296*'Line losses'!$B$30</f>
        <v>156.582009922</v>
      </c>
      <c r="G4296" s="2">
        <f>'utprod @ meter'!G4296*'Line losses'!$B$30</f>
        <v>1831.5698011390002</v>
      </c>
      <c r="H4296" s="2">
        <f t="shared" ref="H4296:H4359" si="67">SUM(C4296:G4296)</f>
        <v>15901.039675491378</v>
      </c>
    </row>
    <row r="4297" spans="1:8" x14ac:dyDescent="0.25">
      <c r="A4297" s="1">
        <v>42183</v>
      </c>
      <c r="B4297" s="4" t="s">
        <v>18</v>
      </c>
      <c r="C4297" s="2">
        <f>'utprod @ meter'!C4297*'Line losses'!$B$30</f>
        <v>5283.7995522900001</v>
      </c>
      <c r="D4297" s="12">
        <f>'utprod @ meter'!D4297*(INDEX('Capacity by Voltage'!$D$11:$O$11,1,MATCH(DATE(YEAR($A4297),MONTH($A4297),1),'Capacity by Voltage'!$D$3:$O$3,0))*'Line losses'!$B$30+INDEX('Capacity by Voltage'!$D$12:$O$12,1,MATCH(DATE(YEAR($A4297),MONTH($A4297),1),'Capacity by Voltage'!$D$3:$O$3,0))*'Line losses'!$B$29)</f>
        <v>2229.1862035566801</v>
      </c>
      <c r="E4297" s="12">
        <f>'utprod @ meter'!E4297*(INDEX('Capacity by Voltage'!$D$16:$O$16,1,MATCH(DATE(YEAR($A4297),MONTH($A4297),1),'Capacity by Voltage'!$D$3:$O$3,0))*'Line losses'!$B$30+INDEX('Capacity by Voltage'!$D$17:$O$17,1,MATCH(DATE(YEAR($A4297),MONTH($A4297),1),'Capacity by Voltage'!$D$3:$O$3,0))*'Line losses'!$B$29)</f>
        <v>1159.6006985483284</v>
      </c>
      <c r="F4297" s="2">
        <f>'utprod @ meter'!F4297*'Line losses'!$B$30</f>
        <v>97.605196006</v>
      </c>
      <c r="G4297" s="2">
        <f>'utprod @ meter'!G4297*'Line losses'!$B$30</f>
        <v>1141.7070400499999</v>
      </c>
      <c r="H4297" s="2">
        <f t="shared" si="67"/>
        <v>9911.8986904510075</v>
      </c>
    </row>
    <row r="4298" spans="1:8" x14ac:dyDescent="0.25">
      <c r="A4298" s="1">
        <v>42183</v>
      </c>
      <c r="B4298" s="4" t="s">
        <v>19</v>
      </c>
      <c r="C4298" s="2">
        <f>'utprod @ meter'!C4298*'Line losses'!$B$30</f>
        <v>2265.7650817589997</v>
      </c>
      <c r="D4298" s="12">
        <f>'utprod @ meter'!D4298*(INDEX('Capacity by Voltage'!$D$11:$O$11,1,MATCH(DATE(YEAR($A4298),MONTH($A4298),1),'Capacity by Voltage'!$D$3:$O$3,0))*'Line losses'!$B$30+INDEX('Capacity by Voltage'!$D$12:$O$12,1,MATCH(DATE(YEAR($A4298),MONTH($A4298),1),'Capacity by Voltage'!$D$3:$O$3,0))*'Line losses'!$B$29)</f>
        <v>955.90492580780256</v>
      </c>
      <c r="E4298" s="12">
        <f>'utprod @ meter'!E4298*(INDEX('Capacity by Voltage'!$D$16:$O$16,1,MATCH(DATE(YEAR($A4298),MONTH($A4298),1),'Capacity by Voltage'!$D$3:$O$3,0))*'Line losses'!$B$30+INDEX('Capacity by Voltage'!$D$17:$O$17,1,MATCH(DATE(YEAR($A4298),MONTH($A4298),1),'Capacity by Voltage'!$D$3:$O$3,0))*'Line losses'!$B$29)</f>
        <v>497.25210621014406</v>
      </c>
      <c r="F4298" s="2">
        <f>'utprod @ meter'!F4298*'Line losses'!$B$30</f>
        <v>41.854692954000001</v>
      </c>
      <c r="G4298" s="2">
        <f>'utprod @ meter'!G4298*'Line losses'!$B$30</f>
        <v>489.57966429399994</v>
      </c>
      <c r="H4298" s="2">
        <f t="shared" si="67"/>
        <v>4250.3564710249466</v>
      </c>
    </row>
    <row r="4299" spans="1:8" x14ac:dyDescent="0.25">
      <c r="A4299" s="1">
        <v>42183</v>
      </c>
      <c r="B4299" s="4" t="s">
        <v>20</v>
      </c>
      <c r="C4299" s="2">
        <f>'utprod @ meter'!C4299*'Line losses'!$B$30</f>
        <v>541.81300530099998</v>
      </c>
      <c r="D4299" s="12">
        <f>'utprod @ meter'!D4299*(INDEX('Capacity by Voltage'!$D$11:$O$11,1,MATCH(DATE(YEAR($A4299),MONTH($A4299),1),'Capacity by Voltage'!$D$3:$O$3,0))*'Line losses'!$B$30+INDEX('Capacity by Voltage'!$D$12:$O$12,1,MATCH(DATE(YEAR($A4299),MONTH($A4299),1),'Capacity by Voltage'!$D$3:$O$3,0))*'Line losses'!$B$29)</f>
        <v>228.58585962922501</v>
      </c>
      <c r="E4299" s="12">
        <f>'utprod @ meter'!E4299*(INDEX('Capacity by Voltage'!$D$16:$O$16,1,MATCH(DATE(YEAR($A4299),MONTH($A4299),1),'Capacity by Voltage'!$D$3:$O$3,0))*'Line losses'!$B$30+INDEX('Capacity by Voltage'!$D$17:$O$17,1,MATCH(DATE(YEAR($A4299),MONTH($A4299),1),'Capacity by Voltage'!$D$3:$O$3,0))*'Line losses'!$B$29)</f>
        <v>118.90784985514763</v>
      </c>
      <c r="F4299" s="2">
        <f>'utprod @ meter'!F4299*'Line losses'!$B$30</f>
        <v>10.008811727000001</v>
      </c>
      <c r="G4299" s="2">
        <f>'utprod @ meter'!G4299*'Line losses'!$B$30</f>
        <v>117.07364039300001</v>
      </c>
      <c r="H4299" s="2">
        <f t="shared" si="67"/>
        <v>1016.3891669053727</v>
      </c>
    </row>
    <row r="4300" spans="1:8" x14ac:dyDescent="0.25">
      <c r="A4300" s="1">
        <v>42183</v>
      </c>
      <c r="B4300" s="4" t="s">
        <v>21</v>
      </c>
      <c r="C4300" s="2">
        <f>'utprod @ meter'!C4300*'Line losses'!$B$30</f>
        <v>26.867029381000002</v>
      </c>
      <c r="D4300" s="12">
        <f>'utprod @ meter'!D4300*(INDEX('Capacity by Voltage'!$D$11:$O$11,1,MATCH(DATE(YEAR($A4300),MONTH($A4300),1),'Capacity by Voltage'!$D$3:$O$3,0))*'Line losses'!$B$30+INDEX('Capacity by Voltage'!$D$12:$O$12,1,MATCH(DATE(YEAR($A4300),MONTH($A4300),1),'Capacity by Voltage'!$D$3:$O$3,0))*'Line losses'!$B$29)</f>
        <v>11.335035460091104</v>
      </c>
      <c r="E4300" s="12">
        <f>'utprod @ meter'!E4300*(INDEX('Capacity by Voltage'!$D$16:$O$16,1,MATCH(DATE(YEAR($A4300),MONTH($A4300),1),'Capacity by Voltage'!$D$3:$O$3,0))*'Line losses'!$B$30+INDEX('Capacity by Voltage'!$D$17:$O$17,1,MATCH(DATE(YEAR($A4300),MONTH($A4300),1),'Capacity by Voltage'!$D$3:$O$3,0))*'Line losses'!$B$29)</f>
        <v>5.8963030760014465</v>
      </c>
      <c r="F4300" s="2">
        <f>'utprod @ meter'!F4300*'Line losses'!$B$30</f>
        <v>0.49621255800000008</v>
      </c>
      <c r="G4300" s="2">
        <f>'utprod @ meter'!G4300*'Line losses'!$B$30</f>
        <v>5.8049435389999999</v>
      </c>
      <c r="H4300" s="2">
        <f t="shared" si="67"/>
        <v>50.399524014092556</v>
      </c>
    </row>
    <row r="4301" spans="1:8" x14ac:dyDescent="0.25">
      <c r="A4301" s="1">
        <v>42183</v>
      </c>
      <c r="B4301" s="4" t="s">
        <v>22</v>
      </c>
      <c r="C4301" s="2">
        <f>'utprod @ meter'!C4301*'Line losses'!$B$30</f>
        <v>0</v>
      </c>
      <c r="D4301" s="12">
        <f>'utprod @ meter'!D4301*(INDEX('Capacity by Voltage'!$D$11:$O$11,1,MATCH(DATE(YEAR($A4301),MONTH($A4301),1),'Capacity by Voltage'!$D$3:$O$3,0))*'Line losses'!$B$30+INDEX('Capacity by Voltage'!$D$12:$O$12,1,MATCH(DATE(YEAR($A4301),MONTH($A4301),1),'Capacity by Voltage'!$D$3:$O$3,0))*'Line losses'!$B$29)</f>
        <v>0</v>
      </c>
      <c r="E4301" s="12">
        <f>'utprod @ meter'!E4301*(INDEX('Capacity by Voltage'!$D$16:$O$16,1,MATCH(DATE(YEAR($A4301),MONTH($A4301),1),'Capacity by Voltage'!$D$3:$O$3,0))*'Line losses'!$B$30+INDEX('Capacity by Voltage'!$D$17:$O$17,1,MATCH(DATE(YEAR($A4301),MONTH($A4301),1),'Capacity by Voltage'!$D$3:$O$3,0))*'Line losses'!$B$29)</f>
        <v>0</v>
      </c>
      <c r="F4301" s="2">
        <f>'utprod @ meter'!F4301*'Line losses'!$B$30</f>
        <v>0</v>
      </c>
      <c r="G4301" s="2">
        <f>'utprod @ meter'!G4301*'Line losses'!$B$30</f>
        <v>0</v>
      </c>
      <c r="H4301" s="2">
        <f t="shared" si="67"/>
        <v>0</v>
      </c>
    </row>
    <row r="4302" spans="1:8" x14ac:dyDescent="0.25">
      <c r="A4302" s="1">
        <v>42183</v>
      </c>
      <c r="B4302" s="4" t="s">
        <v>23</v>
      </c>
      <c r="C4302" s="2">
        <f>'utprod @ meter'!C4302*'Line losses'!$B$30</f>
        <v>0</v>
      </c>
      <c r="D4302" s="12">
        <f>'utprod @ meter'!D4302*(INDEX('Capacity by Voltage'!$D$11:$O$11,1,MATCH(DATE(YEAR($A4302),MONTH($A4302),1),'Capacity by Voltage'!$D$3:$O$3,0))*'Line losses'!$B$30+INDEX('Capacity by Voltage'!$D$12:$O$12,1,MATCH(DATE(YEAR($A4302),MONTH($A4302),1),'Capacity by Voltage'!$D$3:$O$3,0))*'Line losses'!$B$29)</f>
        <v>0</v>
      </c>
      <c r="E4302" s="12">
        <f>'utprod @ meter'!E4302*(INDEX('Capacity by Voltage'!$D$16:$O$16,1,MATCH(DATE(YEAR($A4302),MONTH($A4302),1),'Capacity by Voltage'!$D$3:$O$3,0))*'Line losses'!$B$30+INDEX('Capacity by Voltage'!$D$17:$O$17,1,MATCH(DATE(YEAR($A4302),MONTH($A4302),1),'Capacity by Voltage'!$D$3:$O$3,0))*'Line losses'!$B$29)</f>
        <v>0</v>
      </c>
      <c r="F4302" s="2">
        <f>'utprod @ meter'!F4302*'Line losses'!$B$30</f>
        <v>0</v>
      </c>
      <c r="G4302" s="2">
        <f>'utprod @ meter'!G4302*'Line losses'!$B$30</f>
        <v>0</v>
      </c>
      <c r="H4302" s="2">
        <f t="shared" si="67"/>
        <v>0</v>
      </c>
    </row>
    <row r="4303" spans="1:8" x14ac:dyDescent="0.25">
      <c r="A4303" s="1">
        <v>42184</v>
      </c>
      <c r="B4303" s="4" t="s">
        <v>0</v>
      </c>
      <c r="C4303" s="2">
        <f>'utprod @ meter'!C4303*'Line losses'!$B$30</f>
        <v>0</v>
      </c>
      <c r="D4303" s="12">
        <f>'utprod @ meter'!D4303*(INDEX('Capacity by Voltage'!$D$11:$O$11,1,MATCH(DATE(YEAR($A4303),MONTH($A4303),1),'Capacity by Voltage'!$D$3:$O$3,0))*'Line losses'!$B$30+INDEX('Capacity by Voltage'!$D$12:$O$12,1,MATCH(DATE(YEAR($A4303),MONTH($A4303),1),'Capacity by Voltage'!$D$3:$O$3,0))*'Line losses'!$B$29)</f>
        <v>0</v>
      </c>
      <c r="E4303" s="12">
        <f>'utprod @ meter'!E4303*(INDEX('Capacity by Voltage'!$D$16:$O$16,1,MATCH(DATE(YEAR($A4303),MONTH($A4303),1),'Capacity by Voltage'!$D$3:$O$3,0))*'Line losses'!$B$30+INDEX('Capacity by Voltage'!$D$17:$O$17,1,MATCH(DATE(YEAR($A4303),MONTH($A4303),1),'Capacity by Voltage'!$D$3:$O$3,0))*'Line losses'!$B$29)</f>
        <v>0</v>
      </c>
      <c r="F4303" s="2">
        <f>'utprod @ meter'!F4303*'Line losses'!$B$30</f>
        <v>0</v>
      </c>
      <c r="G4303" s="2">
        <f>'utprod @ meter'!G4303*'Line losses'!$B$30</f>
        <v>0</v>
      </c>
      <c r="H4303" s="2">
        <f t="shared" si="67"/>
        <v>0</v>
      </c>
    </row>
    <row r="4304" spans="1:8" x14ac:dyDescent="0.25">
      <c r="A4304" s="1">
        <v>42184</v>
      </c>
      <c r="B4304" s="4" t="s">
        <v>1</v>
      </c>
      <c r="C4304" s="2">
        <f>'utprod @ meter'!C4304*'Line losses'!$B$30</f>
        <v>0</v>
      </c>
      <c r="D4304" s="12">
        <f>'utprod @ meter'!D4304*(INDEX('Capacity by Voltage'!$D$11:$O$11,1,MATCH(DATE(YEAR($A4304),MONTH($A4304),1),'Capacity by Voltage'!$D$3:$O$3,0))*'Line losses'!$B$30+INDEX('Capacity by Voltage'!$D$12:$O$12,1,MATCH(DATE(YEAR($A4304),MONTH($A4304),1),'Capacity by Voltage'!$D$3:$O$3,0))*'Line losses'!$B$29)</f>
        <v>0</v>
      </c>
      <c r="E4304" s="12">
        <f>'utprod @ meter'!E4304*(INDEX('Capacity by Voltage'!$D$16:$O$16,1,MATCH(DATE(YEAR($A4304),MONTH($A4304),1),'Capacity by Voltage'!$D$3:$O$3,0))*'Line losses'!$B$30+INDEX('Capacity by Voltage'!$D$17:$O$17,1,MATCH(DATE(YEAR($A4304),MONTH($A4304),1),'Capacity by Voltage'!$D$3:$O$3,0))*'Line losses'!$B$29)</f>
        <v>0</v>
      </c>
      <c r="F4304" s="2">
        <f>'utprod @ meter'!F4304*'Line losses'!$B$30</f>
        <v>0</v>
      </c>
      <c r="G4304" s="2">
        <f>'utprod @ meter'!G4304*'Line losses'!$B$30</f>
        <v>0</v>
      </c>
      <c r="H4304" s="2">
        <f t="shared" si="67"/>
        <v>0</v>
      </c>
    </row>
    <row r="4305" spans="1:8" x14ac:dyDescent="0.25">
      <c r="A4305" s="1">
        <v>42184</v>
      </c>
      <c r="B4305" s="4" t="s">
        <v>2</v>
      </c>
      <c r="C4305" s="2">
        <f>'utprod @ meter'!C4305*'Line losses'!$B$30</f>
        <v>0</v>
      </c>
      <c r="D4305" s="12">
        <f>'utprod @ meter'!D4305*(INDEX('Capacity by Voltage'!$D$11:$O$11,1,MATCH(DATE(YEAR($A4305),MONTH($A4305),1),'Capacity by Voltage'!$D$3:$O$3,0))*'Line losses'!$B$30+INDEX('Capacity by Voltage'!$D$12:$O$12,1,MATCH(DATE(YEAR($A4305),MONTH($A4305),1),'Capacity by Voltage'!$D$3:$O$3,0))*'Line losses'!$B$29)</f>
        <v>0</v>
      </c>
      <c r="E4305" s="12">
        <f>'utprod @ meter'!E4305*(INDEX('Capacity by Voltage'!$D$16:$O$16,1,MATCH(DATE(YEAR($A4305),MONTH($A4305),1),'Capacity by Voltage'!$D$3:$O$3,0))*'Line losses'!$B$30+INDEX('Capacity by Voltage'!$D$17:$O$17,1,MATCH(DATE(YEAR($A4305),MONTH($A4305),1),'Capacity by Voltage'!$D$3:$O$3,0))*'Line losses'!$B$29)</f>
        <v>0</v>
      </c>
      <c r="F4305" s="2">
        <f>'utprod @ meter'!F4305*'Line losses'!$B$30</f>
        <v>0</v>
      </c>
      <c r="G4305" s="2">
        <f>'utprod @ meter'!G4305*'Line losses'!$B$30</f>
        <v>0</v>
      </c>
      <c r="H4305" s="2">
        <f t="shared" si="67"/>
        <v>0</v>
      </c>
    </row>
    <row r="4306" spans="1:8" x14ac:dyDescent="0.25">
      <c r="A4306" s="1">
        <v>42184</v>
      </c>
      <c r="B4306" s="4" t="s">
        <v>3</v>
      </c>
      <c r="C4306" s="2">
        <f>'utprod @ meter'!C4306*'Line losses'!$B$30</f>
        <v>0</v>
      </c>
      <c r="D4306" s="12">
        <f>'utprod @ meter'!D4306*(INDEX('Capacity by Voltage'!$D$11:$O$11,1,MATCH(DATE(YEAR($A4306),MONTH($A4306),1),'Capacity by Voltage'!$D$3:$O$3,0))*'Line losses'!$B$30+INDEX('Capacity by Voltage'!$D$12:$O$12,1,MATCH(DATE(YEAR($A4306),MONTH($A4306),1),'Capacity by Voltage'!$D$3:$O$3,0))*'Line losses'!$B$29)</f>
        <v>0</v>
      </c>
      <c r="E4306" s="12">
        <f>'utprod @ meter'!E4306*(INDEX('Capacity by Voltage'!$D$16:$O$16,1,MATCH(DATE(YEAR($A4306),MONTH($A4306),1),'Capacity by Voltage'!$D$3:$O$3,0))*'Line losses'!$B$30+INDEX('Capacity by Voltage'!$D$17:$O$17,1,MATCH(DATE(YEAR($A4306),MONTH($A4306),1),'Capacity by Voltage'!$D$3:$O$3,0))*'Line losses'!$B$29)</f>
        <v>0</v>
      </c>
      <c r="F4306" s="2">
        <f>'utprod @ meter'!F4306*'Line losses'!$B$30</f>
        <v>0</v>
      </c>
      <c r="G4306" s="2">
        <f>'utprod @ meter'!G4306*'Line losses'!$B$30</f>
        <v>0</v>
      </c>
      <c r="H4306" s="2">
        <f t="shared" si="67"/>
        <v>0</v>
      </c>
    </row>
    <row r="4307" spans="1:8" x14ac:dyDescent="0.25">
      <c r="A4307" s="1">
        <v>42184</v>
      </c>
      <c r="B4307" s="4" t="s">
        <v>4</v>
      </c>
      <c r="C4307" s="2">
        <f>'utprod @ meter'!C4307*'Line losses'!$B$30</f>
        <v>0</v>
      </c>
      <c r="D4307" s="12">
        <f>'utprod @ meter'!D4307*(INDEX('Capacity by Voltage'!$D$11:$O$11,1,MATCH(DATE(YEAR($A4307),MONTH($A4307),1),'Capacity by Voltage'!$D$3:$O$3,0))*'Line losses'!$B$30+INDEX('Capacity by Voltage'!$D$12:$O$12,1,MATCH(DATE(YEAR($A4307),MONTH($A4307),1),'Capacity by Voltage'!$D$3:$O$3,0))*'Line losses'!$B$29)</f>
        <v>0</v>
      </c>
      <c r="E4307" s="12">
        <f>'utprod @ meter'!E4307*(INDEX('Capacity by Voltage'!$D$16:$O$16,1,MATCH(DATE(YEAR($A4307),MONTH($A4307),1),'Capacity by Voltage'!$D$3:$O$3,0))*'Line losses'!$B$30+INDEX('Capacity by Voltage'!$D$17:$O$17,1,MATCH(DATE(YEAR($A4307),MONTH($A4307),1),'Capacity by Voltage'!$D$3:$O$3,0))*'Line losses'!$B$29)</f>
        <v>0</v>
      </c>
      <c r="F4307" s="2">
        <f>'utprod @ meter'!F4307*'Line losses'!$B$30</f>
        <v>0</v>
      </c>
      <c r="G4307" s="2">
        <f>'utprod @ meter'!G4307*'Line losses'!$B$30</f>
        <v>0</v>
      </c>
      <c r="H4307" s="2">
        <f t="shared" si="67"/>
        <v>0</v>
      </c>
    </row>
    <row r="4308" spans="1:8" x14ac:dyDescent="0.25">
      <c r="A4308" s="1">
        <v>42184</v>
      </c>
      <c r="B4308" s="4" t="s">
        <v>5</v>
      </c>
      <c r="C4308" s="2">
        <f>'utprod @ meter'!C4308*'Line losses'!$B$30</f>
        <v>0</v>
      </c>
      <c r="D4308" s="12">
        <f>'utprod @ meter'!D4308*(INDEX('Capacity by Voltage'!$D$11:$O$11,1,MATCH(DATE(YEAR($A4308),MONTH($A4308),1),'Capacity by Voltage'!$D$3:$O$3,0))*'Line losses'!$B$30+INDEX('Capacity by Voltage'!$D$12:$O$12,1,MATCH(DATE(YEAR($A4308),MONTH($A4308),1),'Capacity by Voltage'!$D$3:$O$3,0))*'Line losses'!$B$29)</f>
        <v>0</v>
      </c>
      <c r="E4308" s="12">
        <f>'utprod @ meter'!E4308*(INDEX('Capacity by Voltage'!$D$16:$O$16,1,MATCH(DATE(YEAR($A4308),MONTH($A4308),1),'Capacity by Voltage'!$D$3:$O$3,0))*'Line losses'!$B$30+INDEX('Capacity by Voltage'!$D$17:$O$17,1,MATCH(DATE(YEAR($A4308),MONTH($A4308),1),'Capacity by Voltage'!$D$3:$O$3,0))*'Line losses'!$B$29)</f>
        <v>0</v>
      </c>
      <c r="F4308" s="2">
        <f>'utprod @ meter'!F4308*'Line losses'!$B$30</f>
        <v>0</v>
      </c>
      <c r="G4308" s="2">
        <f>'utprod @ meter'!G4308*'Line losses'!$B$30</f>
        <v>0</v>
      </c>
      <c r="H4308" s="2">
        <f t="shared" si="67"/>
        <v>0</v>
      </c>
    </row>
    <row r="4309" spans="1:8" x14ac:dyDescent="0.25">
      <c r="A4309" s="1">
        <v>42184</v>
      </c>
      <c r="B4309" s="4" t="s">
        <v>6</v>
      </c>
      <c r="C4309" s="2">
        <f>'utprod @ meter'!C4309*'Line losses'!$B$30</f>
        <v>161.20031781200001</v>
      </c>
      <c r="D4309" s="12">
        <f>'utprod @ meter'!D4309*(INDEX('Capacity by Voltage'!$D$11:$O$11,1,MATCH(DATE(YEAR($A4309),MONTH($A4309),1),'Capacity by Voltage'!$D$3:$O$3,0))*'Line losses'!$B$30+INDEX('Capacity by Voltage'!$D$12:$O$12,1,MATCH(DATE(YEAR($A4309),MONTH($A4309),1),'Capacity by Voltage'!$D$3:$O$3,0))*'Line losses'!$B$29)</f>
        <v>68.009284572251488</v>
      </c>
      <c r="E4309" s="12">
        <f>'utprod @ meter'!E4309*(INDEX('Capacity by Voltage'!$D$16:$O$16,1,MATCH(DATE(YEAR($A4309),MONTH($A4309),1),'Capacity by Voltage'!$D$3:$O$3,0))*'Line losses'!$B$30+INDEX('Capacity by Voltage'!$D$17:$O$17,1,MATCH(DATE(YEAR($A4309),MONTH($A4309),1),'Capacity by Voltage'!$D$3:$O$3,0))*'Line losses'!$B$29)</f>
        <v>35.377818456008683</v>
      </c>
      <c r="F4309" s="2">
        <f>'utprod @ meter'!F4309*'Line losses'!$B$30</f>
        <v>2.9782045850000003</v>
      </c>
      <c r="G4309" s="2">
        <f>'utprod @ meter'!G4309*'Line losses'!$B$30</f>
        <v>34.831519708000002</v>
      </c>
      <c r="H4309" s="2">
        <f t="shared" si="67"/>
        <v>302.39714513326021</v>
      </c>
    </row>
    <row r="4310" spans="1:8" x14ac:dyDescent="0.25">
      <c r="A4310" s="1">
        <v>42184</v>
      </c>
      <c r="B4310" s="4" t="s">
        <v>7</v>
      </c>
      <c r="C4310" s="2">
        <f>'utprod @ meter'!C4310*'Line losses'!$B$30</f>
        <v>935.85967209899991</v>
      </c>
      <c r="D4310" s="12">
        <f>'utprod @ meter'!D4310*(INDEX('Capacity by Voltage'!$D$11:$O$11,1,MATCH(DATE(YEAR($A4310),MONTH($A4310),1),'Capacity by Voltage'!$D$3:$O$3,0))*'Line losses'!$B$30+INDEX('Capacity by Voltage'!$D$12:$O$12,1,MATCH(DATE(YEAR($A4310),MONTH($A4310),1),'Capacity by Voltage'!$D$3:$O$3,0))*'Line losses'!$B$29)</f>
        <v>394.83088060453917</v>
      </c>
      <c r="E4310" s="12">
        <f>'utprod @ meter'!E4310*(INDEX('Capacity by Voltage'!$D$16:$O$16,1,MATCH(DATE(YEAR($A4310),MONTH($A4310),1),'Capacity by Voltage'!$D$3:$O$3,0))*'Line losses'!$B$30+INDEX('Capacity by Voltage'!$D$17:$O$17,1,MATCH(DATE(YEAR($A4310),MONTH($A4310),1),'Capacity by Voltage'!$D$3:$O$3,0))*'Line losses'!$B$29)</f>
        <v>205.38696163650221</v>
      </c>
      <c r="F4310" s="2">
        <f>'utprod @ meter'!F4310*'Line losses'!$B$30</f>
        <v>17.287525148</v>
      </c>
      <c r="G4310" s="2">
        <f>'utprod @ meter'!G4310*'Line losses'!$B$30</f>
        <v>202.217768229</v>
      </c>
      <c r="H4310" s="2">
        <f t="shared" si="67"/>
        <v>1755.5828077170415</v>
      </c>
    </row>
    <row r="4311" spans="1:8" x14ac:dyDescent="0.25">
      <c r="A4311" s="1">
        <v>42184</v>
      </c>
      <c r="B4311" s="4" t="s">
        <v>8</v>
      </c>
      <c r="C4311" s="2">
        <f>'utprod @ meter'!C4311*'Line losses'!$B$30</f>
        <v>2959.823347903</v>
      </c>
      <c r="D4311" s="12">
        <f>'utprod @ meter'!D4311*(INDEX('Capacity by Voltage'!$D$11:$O$11,1,MATCH(DATE(YEAR($A4311),MONTH($A4311),1),'Capacity by Voltage'!$D$3:$O$3,0))*'Line losses'!$B$30+INDEX('Capacity by Voltage'!$D$12:$O$12,1,MATCH(DATE(YEAR($A4311),MONTH($A4311),1),'Capacity by Voltage'!$D$3:$O$3,0))*'Line losses'!$B$29)</f>
        <v>1248.722343648112</v>
      </c>
      <c r="E4311" s="12">
        <f>'utprod @ meter'!E4311*(INDEX('Capacity by Voltage'!$D$16:$O$16,1,MATCH(DATE(YEAR($A4311),MONTH($A4311),1),'Capacity by Voltage'!$D$3:$O$3,0))*'Line losses'!$B$30+INDEX('Capacity by Voltage'!$D$17:$O$17,1,MATCH(DATE(YEAR($A4311),MONTH($A4311),1),'Capacity by Voltage'!$D$3:$O$3,0))*'Line losses'!$B$29)</f>
        <v>649.57326900684814</v>
      </c>
      <c r="F4311" s="2">
        <f>'utprod @ meter'!F4311*'Line losses'!$B$30</f>
        <v>54.675375842999998</v>
      </c>
      <c r="G4311" s="2">
        <f>'utprod @ meter'!G4311*'Line losses'!$B$30</f>
        <v>639.54922372400006</v>
      </c>
      <c r="H4311" s="2">
        <f t="shared" si="67"/>
        <v>5552.3435601249603</v>
      </c>
    </row>
    <row r="4312" spans="1:8" x14ac:dyDescent="0.25">
      <c r="A4312" s="1">
        <v>42184</v>
      </c>
      <c r="B4312" s="4" t="s">
        <v>9</v>
      </c>
      <c r="C4312" s="2">
        <f>'utprod @ meter'!C4312*'Line losses'!$B$30</f>
        <v>5937.5577389810005</v>
      </c>
      <c r="D4312" s="12">
        <f>'utprod @ meter'!D4312*(INDEX('Capacity by Voltage'!$D$11:$O$11,1,MATCH(DATE(YEAR($A4312),MONTH($A4312),1),'Capacity by Voltage'!$D$3:$O$3,0))*'Line losses'!$B$30+INDEX('Capacity by Voltage'!$D$12:$O$12,1,MATCH(DATE(YEAR($A4312),MONTH($A4312),1),'Capacity by Voltage'!$D$3:$O$3,0))*'Line losses'!$B$29)</f>
        <v>2505.0010682068528</v>
      </c>
      <c r="E4312" s="12">
        <f>'utprod @ meter'!E4312*(INDEX('Capacity by Voltage'!$D$16:$O$16,1,MATCH(DATE(YEAR($A4312),MONTH($A4312),1),'Capacity by Voltage'!$D$3:$O$3,0))*'Line losses'!$B$30+INDEX('Capacity by Voltage'!$D$17:$O$17,1,MATCH(DATE(YEAR($A4312),MONTH($A4312),1),'Capacity by Voltage'!$D$3:$O$3,0))*'Line losses'!$B$29)</f>
        <v>1303.0764778868156</v>
      </c>
      <c r="F4312" s="2">
        <f>'utprod @ meter'!F4312*'Line losses'!$B$30</f>
        <v>109.68156005800002</v>
      </c>
      <c r="G4312" s="2">
        <f>'utprod @ meter'!G4312*'Line losses'!$B$30</f>
        <v>1282.9696487900001</v>
      </c>
      <c r="H4312" s="2">
        <f t="shared" si="67"/>
        <v>11138.286493922669</v>
      </c>
    </row>
    <row r="4313" spans="1:8" x14ac:dyDescent="0.25">
      <c r="A4313" s="1">
        <v>42184</v>
      </c>
      <c r="B4313" s="4" t="s">
        <v>10</v>
      </c>
      <c r="C4313" s="2">
        <f>'utprod @ meter'!C4313*'Line losses'!$B$30</f>
        <v>9286.9497605790002</v>
      </c>
      <c r="D4313" s="12">
        <f>'utprod @ meter'!D4313*(INDEX('Capacity by Voltage'!$D$11:$O$11,1,MATCH(DATE(YEAR($A4313),MONTH($A4313),1),'Capacity by Voltage'!$D$3:$O$3,0))*'Line losses'!$B$30+INDEX('Capacity by Voltage'!$D$12:$O$12,1,MATCH(DATE(YEAR($A4313),MONTH($A4313),1),'Capacity by Voltage'!$D$3:$O$3,0))*'Line losses'!$B$29)</f>
        <v>3918.0786414614008</v>
      </c>
      <c r="E4313" s="12">
        <f>'utprod @ meter'!E4313*(INDEX('Capacity by Voltage'!$D$16:$O$16,1,MATCH(DATE(YEAR($A4313),MONTH($A4313),1),'Capacity by Voltage'!$D$3:$O$3,0))*'Line losses'!$B$30+INDEX('Capacity by Voltage'!$D$17:$O$17,1,MATCH(DATE(YEAR($A4313),MONTH($A4313),1),'Capacity by Voltage'!$D$3:$O$3,0))*'Line losses'!$B$29)</f>
        <v>2038.146141495685</v>
      </c>
      <c r="F4313" s="2">
        <f>'utprod @ meter'!F4313*'Line losses'!$B$30</f>
        <v>171.55294722899998</v>
      </c>
      <c r="G4313" s="2">
        <f>'utprod @ meter'!G4313*'Line losses'!$B$30</f>
        <v>2006.6956646330002</v>
      </c>
      <c r="H4313" s="2">
        <f t="shared" si="67"/>
        <v>17421.423155398086</v>
      </c>
    </row>
    <row r="4314" spans="1:8" x14ac:dyDescent="0.25">
      <c r="A4314" s="1">
        <v>42184</v>
      </c>
      <c r="B4314" s="4" t="s">
        <v>11</v>
      </c>
      <c r="C4314" s="2">
        <f>'utprod @ meter'!C4314*'Line losses'!$B$30</f>
        <v>12022.883674939001</v>
      </c>
      <c r="D4314" s="12">
        <f>'utprod @ meter'!D4314*(INDEX('Capacity by Voltage'!$D$11:$O$11,1,MATCH(DATE(YEAR($A4314),MONTH($A4314),1),'Capacity by Voltage'!$D$3:$O$3,0))*'Line losses'!$B$30+INDEX('Capacity by Voltage'!$D$12:$O$12,1,MATCH(DATE(YEAR($A4314),MONTH($A4314),1),'Capacity by Voltage'!$D$3:$O$3,0))*'Line losses'!$B$29)</f>
        <v>5072.3439032559127</v>
      </c>
      <c r="E4314" s="12">
        <f>'utprod @ meter'!E4314*(INDEX('Capacity by Voltage'!$D$16:$O$16,1,MATCH(DATE(YEAR($A4314),MONTH($A4314),1),'Capacity by Voltage'!$D$3:$O$3,0))*'Line losses'!$B$30+INDEX('Capacity by Voltage'!$D$17:$O$17,1,MATCH(DATE(YEAR($A4314),MONTH($A4314),1),'Capacity by Voltage'!$D$3:$O$3,0))*'Line losses'!$B$29)</f>
        <v>2638.583551535854</v>
      </c>
      <c r="F4314" s="2">
        <f>'utprod @ meter'!F4314*'Line losses'!$B$30</f>
        <v>222.09321842200004</v>
      </c>
      <c r="G4314" s="2">
        <f>'utprod @ meter'!G4314*'Line losses'!$B$30</f>
        <v>2597.8678808999998</v>
      </c>
      <c r="H4314" s="2">
        <f t="shared" si="67"/>
        <v>22553.772229052771</v>
      </c>
    </row>
    <row r="4315" spans="1:8" x14ac:dyDescent="0.25">
      <c r="A4315" s="1">
        <v>42184</v>
      </c>
      <c r="B4315" s="4" t="s">
        <v>12</v>
      </c>
      <c r="C4315" s="2">
        <f>'utprod @ meter'!C4315*'Line losses'!$B$30</f>
        <v>13648.323620079</v>
      </c>
      <c r="D4315" s="12">
        <f>'utprod @ meter'!D4315*(INDEX('Capacity by Voltage'!$D$11:$O$11,1,MATCH(DATE(YEAR($A4315),MONTH($A4315),1),'Capacity by Voltage'!$D$3:$O$3,0))*'Line losses'!$B$30+INDEX('Capacity by Voltage'!$D$12:$O$12,1,MATCH(DATE(YEAR($A4315),MONTH($A4315),1),'Capacity by Voltage'!$D$3:$O$3,0))*'Line losses'!$B$29)</f>
        <v>5758.1014821435865</v>
      </c>
      <c r="E4315" s="12">
        <f>'utprod @ meter'!E4315*(INDEX('Capacity by Voltage'!$D$16:$O$16,1,MATCH(DATE(YEAR($A4315),MONTH($A4315),1),'Capacity by Voltage'!$D$3:$O$3,0))*'Line losses'!$B$30+INDEX('Capacity by Voltage'!$D$17:$O$17,1,MATCH(DATE(YEAR($A4315),MONTH($A4315),1),'Capacity by Voltage'!$D$3:$O$3,0))*'Line losses'!$B$29)</f>
        <v>2995.3080299455119</v>
      </c>
      <c r="F4315" s="2">
        <f>'utprod @ meter'!F4315*'Line losses'!$B$30</f>
        <v>252.11872436600001</v>
      </c>
      <c r="G4315" s="2">
        <f>'utprod @ meter'!G4315*'Line losses'!$B$30</f>
        <v>2949.0878728420003</v>
      </c>
      <c r="H4315" s="2">
        <f t="shared" si="67"/>
        <v>25602.939729376096</v>
      </c>
    </row>
    <row r="4316" spans="1:8" x14ac:dyDescent="0.25">
      <c r="A4316" s="1">
        <v>42184</v>
      </c>
      <c r="B4316" s="4" t="s">
        <v>13</v>
      </c>
      <c r="C4316" s="2">
        <f>'utprod @ meter'!C4316*'Line losses'!$B$30</f>
        <v>14288.648756698001</v>
      </c>
      <c r="D4316" s="12">
        <f>'utprod @ meter'!D4316*(INDEX('Capacity by Voltage'!$D$11:$O$11,1,MATCH(DATE(YEAR($A4316),MONTH($A4316),1),'Capacity by Voltage'!$D$3:$O$3,0))*'Line losses'!$B$30+INDEX('Capacity by Voltage'!$D$12:$O$12,1,MATCH(DATE(YEAR($A4316),MONTH($A4316),1),'Capacity by Voltage'!$D$3:$O$3,0))*'Line losses'!$B$29)</f>
        <v>6028.2488290637148</v>
      </c>
      <c r="E4316" s="12">
        <f>'utprod @ meter'!E4316*(INDEX('Capacity by Voltage'!$D$16:$O$16,1,MATCH(DATE(YEAR($A4316),MONTH($A4316),1),'Capacity by Voltage'!$D$3:$O$3,0))*'Line losses'!$B$30+INDEX('Capacity by Voltage'!$D$17:$O$17,1,MATCH(DATE(YEAR($A4316),MONTH($A4316),1),'Capacity by Voltage'!$D$3:$O$3,0))*'Line losses'!$B$29)</f>
        <v>3135.8356577459977</v>
      </c>
      <c r="F4316" s="2">
        <f>'utprod @ meter'!F4316*'Line losses'!$B$30</f>
        <v>263.94698213900006</v>
      </c>
      <c r="G4316" s="2">
        <f>'utprod @ meter'!G4316*'Line losses'!$B$30</f>
        <v>3087.4475451939998</v>
      </c>
      <c r="H4316" s="2">
        <f t="shared" si="67"/>
        <v>26804.127770840714</v>
      </c>
    </row>
    <row r="4317" spans="1:8" x14ac:dyDescent="0.25">
      <c r="A4317" s="1">
        <v>42184</v>
      </c>
      <c r="B4317" s="4" t="s">
        <v>14</v>
      </c>
      <c r="C4317" s="2">
        <f>'utprod @ meter'!C4317*'Line losses'!$B$30</f>
        <v>13831.912974168999</v>
      </c>
      <c r="D4317" s="12">
        <f>'utprod @ meter'!D4317*(INDEX('Capacity by Voltage'!$D$11:$O$11,1,MATCH(DATE(YEAR($A4317),MONTH($A4317),1),'Capacity by Voltage'!$D$3:$O$3,0))*'Line losses'!$B$30+INDEX('Capacity by Voltage'!$D$12:$O$12,1,MATCH(DATE(YEAR($A4317),MONTH($A4317),1),'Capacity by Voltage'!$D$3:$O$3,0))*'Line losses'!$B$29)</f>
        <v>5835.5560108070513</v>
      </c>
      <c r="E4317" s="12">
        <f>'utprod @ meter'!E4317*(INDEX('Capacity by Voltage'!$D$16:$O$16,1,MATCH(DATE(YEAR($A4317),MONTH($A4317),1),'Capacity by Voltage'!$D$3:$O$3,0))*'Line losses'!$B$30+INDEX('Capacity by Voltage'!$D$17:$O$17,1,MATCH(DATE(YEAR($A4317),MONTH($A4317),1),'Capacity by Voltage'!$D$3:$O$3,0))*'Line losses'!$B$29)</f>
        <v>3035.5994342981885</v>
      </c>
      <c r="F4317" s="2">
        <f>'utprod @ meter'!F4317*'Line losses'!$B$30</f>
        <v>255.51043941600003</v>
      </c>
      <c r="G4317" s="2">
        <f>'utprod @ meter'!G4317*'Line losses'!$B$30</f>
        <v>2988.7579296089998</v>
      </c>
      <c r="H4317" s="2">
        <f t="shared" si="67"/>
        <v>25947.336788299242</v>
      </c>
    </row>
    <row r="4318" spans="1:8" x14ac:dyDescent="0.25">
      <c r="A4318" s="1">
        <v>42184</v>
      </c>
      <c r="B4318" s="4" t="s">
        <v>15</v>
      </c>
      <c r="C4318" s="2">
        <f>'utprod @ meter'!C4318*'Line losses'!$B$30</f>
        <v>13155.765751200001</v>
      </c>
      <c r="D4318" s="12">
        <f>'utprod @ meter'!D4318*(INDEX('Capacity by Voltage'!$D$11:$O$11,1,MATCH(DATE(YEAR($A4318),MONTH($A4318),1),'Capacity by Voltage'!$D$3:$O$3,0))*'Line losses'!$B$30+INDEX('Capacity by Voltage'!$D$12:$O$12,1,MATCH(DATE(YEAR($A4318),MONTH($A4318),1),'Capacity by Voltage'!$D$3:$O$3,0))*'Line losses'!$B$29)</f>
        <v>5550.2959020656654</v>
      </c>
      <c r="E4318" s="12">
        <f>'utprod @ meter'!E4318*(INDEX('Capacity by Voltage'!$D$16:$O$16,1,MATCH(DATE(YEAR($A4318),MONTH($A4318),1),'Capacity by Voltage'!$D$3:$O$3,0))*'Line losses'!$B$30+INDEX('Capacity by Voltage'!$D$17:$O$17,1,MATCH(DATE(YEAR($A4318),MONTH($A4318),1),'Capacity by Voltage'!$D$3:$O$3,0))*'Line losses'!$B$29)</f>
        <v>2887.2091402188189</v>
      </c>
      <c r="F4318" s="2">
        <f>'utprod @ meter'!F4318*'Line losses'!$B$30</f>
        <v>243.02056489899999</v>
      </c>
      <c r="G4318" s="2">
        <f>'utprod @ meter'!G4318*'Line losses'!$B$30</f>
        <v>2842.657713047</v>
      </c>
      <c r="H4318" s="2">
        <f t="shared" si="67"/>
        <v>24678.949071430485</v>
      </c>
    </row>
    <row r="4319" spans="1:8" x14ac:dyDescent="0.25">
      <c r="A4319" s="1">
        <v>42184</v>
      </c>
      <c r="B4319" s="4" t="s">
        <v>16</v>
      </c>
      <c r="C4319" s="2">
        <f>'utprod @ meter'!C4319*'Line losses'!$B$30</f>
        <v>10540.733004436001</v>
      </c>
      <c r="D4319" s="12">
        <f>'utprod @ meter'!D4319*(INDEX('Capacity by Voltage'!$D$11:$O$11,1,MATCH(DATE(YEAR($A4319),MONTH($A4319),1),'Capacity by Voltage'!$D$3:$O$3,0))*'Line losses'!$B$30+INDEX('Capacity by Voltage'!$D$12:$O$12,1,MATCH(DATE(YEAR($A4319),MONTH($A4319),1),'Capacity by Voltage'!$D$3:$O$3,0))*'Line losses'!$B$29)</f>
        <v>4447.0373716532695</v>
      </c>
      <c r="E4319" s="12">
        <f>'utprod @ meter'!E4319*(INDEX('Capacity by Voltage'!$D$16:$O$16,1,MATCH(DATE(YEAR($A4319),MONTH($A4319),1),'Capacity by Voltage'!$D$3:$O$3,0))*'Line losses'!$B$30+INDEX('Capacity by Voltage'!$D$17:$O$17,1,MATCH(DATE(YEAR($A4319),MONTH($A4319),1),'Capacity by Voltage'!$D$3:$O$3,0))*'Line losses'!$B$29)</f>
        <v>2313.3050940206558</v>
      </c>
      <c r="F4319" s="2">
        <f>'utprod @ meter'!F4319*'Line losses'!$B$30</f>
        <v>194.71417945400003</v>
      </c>
      <c r="G4319" s="2">
        <f>'utprod @ meter'!G4319*'Line losses'!$B$30</f>
        <v>2277.6091365609996</v>
      </c>
      <c r="H4319" s="2">
        <f t="shared" si="67"/>
        <v>19773.398786124926</v>
      </c>
    </row>
    <row r="4320" spans="1:8" x14ac:dyDescent="0.25">
      <c r="A4320" s="1">
        <v>42184</v>
      </c>
      <c r="B4320" s="4" t="s">
        <v>17</v>
      </c>
      <c r="C4320" s="2">
        <f>'utprod @ meter'!C4320*'Line losses'!$B$30</f>
        <v>8610.8025376100013</v>
      </c>
      <c r="D4320" s="12">
        <f>'utprod @ meter'!D4320*(INDEX('Capacity by Voltage'!$D$11:$O$11,1,MATCH(DATE(YEAR($A4320),MONTH($A4320),1),'Capacity by Voltage'!$D$3:$O$3,0))*'Line losses'!$B$30+INDEX('Capacity by Voltage'!$D$12:$O$12,1,MATCH(DATE(YEAR($A4320),MONTH($A4320),1),'Capacity by Voltage'!$D$3:$O$3,0))*'Line losses'!$B$29)</f>
        <v>3632.8176045317205</v>
      </c>
      <c r="E4320" s="12">
        <f>'utprod @ meter'!E4320*(INDEX('Capacity by Voltage'!$D$16:$O$16,1,MATCH(DATE(YEAR($A4320),MONTH($A4320),1),'Capacity by Voltage'!$D$3:$O$3,0))*'Line losses'!$B$30+INDEX('Capacity by Voltage'!$D$17:$O$17,1,MATCH(DATE(YEAR($A4320),MONTH($A4320),1),'Capacity by Voltage'!$D$3:$O$3,0))*'Line losses'!$B$29)</f>
        <v>1889.755847416315</v>
      </c>
      <c r="F4320" s="2">
        <f>'utprod @ meter'!F4320*'Line losses'!$B$30</f>
        <v>159.06307271200001</v>
      </c>
      <c r="G4320" s="2">
        <f>'utprod @ meter'!G4320*'Line losses'!$B$30</f>
        <v>1860.5963773080002</v>
      </c>
      <c r="H4320" s="2">
        <f t="shared" si="67"/>
        <v>16153.035439578036</v>
      </c>
    </row>
    <row r="4321" spans="1:8" x14ac:dyDescent="0.25">
      <c r="A4321" s="1">
        <v>42184</v>
      </c>
      <c r="B4321" s="4" t="s">
        <v>18</v>
      </c>
      <c r="C4321" s="2">
        <f>'utprod @ meter'!C4321*'Line losses'!$B$30</f>
        <v>4930.0538941820005</v>
      </c>
      <c r="D4321" s="12">
        <f>'utprod @ meter'!D4321*(INDEX('Capacity by Voltage'!$D$11:$O$11,1,MATCH(DATE(YEAR($A4321),MONTH($A4321),1),'Capacity by Voltage'!$D$3:$O$3,0))*'Line losses'!$B$30+INDEX('Capacity by Voltage'!$D$12:$O$12,1,MATCH(DATE(YEAR($A4321),MONTH($A4321),1),'Capacity by Voltage'!$D$3:$O$3,0))*'Line losses'!$B$29)</f>
        <v>2079.9437357715028</v>
      </c>
      <c r="E4321" s="12">
        <f>'utprod @ meter'!E4321*(INDEX('Capacity by Voltage'!$D$16:$O$16,1,MATCH(DATE(YEAR($A4321),MONTH($A4321),1),'Capacity by Voltage'!$D$3:$O$3,0))*'Line losses'!$B$30+INDEX('Capacity by Voltage'!$D$17:$O$17,1,MATCH(DATE(YEAR($A4321),MONTH($A4321),1),'Capacity by Voltage'!$D$3:$O$3,0))*'Line losses'!$B$29)</f>
        <v>1081.9660413809763</v>
      </c>
      <c r="F4321" s="2">
        <f>'utprod @ meter'!F4321*'Line losses'!$B$30</f>
        <v>91.070801422000002</v>
      </c>
      <c r="G4321" s="2">
        <f>'utprod @ meter'!G4321*'Line losses'!$B$30</f>
        <v>1065.2707921410001</v>
      </c>
      <c r="H4321" s="2">
        <f t="shared" si="67"/>
        <v>9248.305264897479</v>
      </c>
    </row>
    <row r="4322" spans="1:8" x14ac:dyDescent="0.25">
      <c r="A4322" s="1">
        <v>42184</v>
      </c>
      <c r="B4322" s="4" t="s">
        <v>19</v>
      </c>
      <c r="C4322" s="2">
        <f>'utprod @ meter'!C4322*'Line losses'!$B$30</f>
        <v>2037.3976551129999</v>
      </c>
      <c r="D4322" s="12">
        <f>'utprod @ meter'!D4322*(INDEX('Capacity by Voltage'!$D$11:$O$11,1,MATCH(DATE(YEAR($A4322),MONTH($A4322),1),'Capacity by Voltage'!$D$3:$O$3,0))*'Line losses'!$B$30+INDEX('Capacity by Voltage'!$D$12:$O$12,1,MATCH(DATE(YEAR($A4322),MONTH($A4322),1),'Capacity by Voltage'!$D$3:$O$3,0))*'Line losses'!$B$29)</f>
        <v>859.55898077361826</v>
      </c>
      <c r="E4322" s="12">
        <f>'utprod @ meter'!E4322*(INDEX('Capacity by Voltage'!$D$16:$O$16,1,MATCH(DATE(YEAR($A4322),MONTH($A4322),1),'Capacity by Voltage'!$D$3:$O$3,0))*'Line losses'!$B$30+INDEX('Capacity by Voltage'!$D$17:$O$17,1,MATCH(DATE(YEAR($A4322),MONTH($A4322),1),'Capacity by Voltage'!$D$3:$O$3,0))*'Line losses'!$B$29)</f>
        <v>447.13445890834657</v>
      </c>
      <c r="F4322" s="2">
        <f>'utprod @ meter'!F4322*'Line losses'!$B$30</f>
        <v>37.63595697400001</v>
      </c>
      <c r="G4322" s="2">
        <f>'utprod @ meter'!G4322*'Line losses'!$B$30</f>
        <v>440.23439188300006</v>
      </c>
      <c r="H4322" s="2">
        <f t="shared" si="67"/>
        <v>3821.9614436519651</v>
      </c>
    </row>
    <row r="4323" spans="1:8" x14ac:dyDescent="0.25">
      <c r="A4323" s="1">
        <v>42184</v>
      </c>
      <c r="B4323" s="4" t="s">
        <v>20</v>
      </c>
      <c r="C4323" s="2">
        <f>'utprod @ meter'!C4323*'Line losses'!$B$30</f>
        <v>501.51292584799995</v>
      </c>
      <c r="D4323" s="12">
        <f>'utprod @ meter'!D4323*(INDEX('Capacity by Voltage'!$D$11:$O$11,1,MATCH(DATE(YEAR($A4323),MONTH($A4323),1),'Capacity by Voltage'!$D$3:$O$3,0))*'Line losses'!$B$30+INDEX('Capacity by Voltage'!$D$12:$O$12,1,MATCH(DATE(YEAR($A4323),MONTH($A4323),1),'Capacity by Voltage'!$D$3:$O$3,0))*'Line losses'!$B$29)</f>
        <v>211.58423462738349</v>
      </c>
      <c r="E4323" s="12">
        <f>'utprod @ meter'!E4323*(INDEX('Capacity by Voltage'!$D$16:$O$16,1,MATCH(DATE(YEAR($A4323),MONTH($A4323),1),'Capacity by Voltage'!$D$3:$O$3,0))*'Line losses'!$B$30+INDEX('Capacity by Voltage'!$D$17:$O$17,1,MATCH(DATE(YEAR($A4323),MONTH($A4323),1),'Capacity by Voltage'!$D$3:$O$3,0))*'Line losses'!$B$29)</f>
        <v>110.06339524114546</v>
      </c>
      <c r="F4323" s="2">
        <f>'utprod @ meter'!F4323*'Line losses'!$B$30</f>
        <v>9.2644928900000014</v>
      </c>
      <c r="G4323" s="2">
        <f>'utprod @ meter'!G4323*'Line losses'!$B$30</f>
        <v>108.365760466</v>
      </c>
      <c r="H4323" s="2">
        <f t="shared" si="67"/>
        <v>940.79080907252899</v>
      </c>
    </row>
    <row r="4324" spans="1:8" x14ac:dyDescent="0.25">
      <c r="A4324" s="1">
        <v>42184</v>
      </c>
      <c r="B4324" s="4" t="s">
        <v>21</v>
      </c>
      <c r="C4324" s="2">
        <f>'utprod @ meter'!C4324*'Line losses'!$B$30</f>
        <v>31.345022484000001</v>
      </c>
      <c r="D4324" s="12">
        <f>'utprod @ meter'!D4324*(INDEX('Capacity by Voltage'!$D$11:$O$11,1,MATCH(DATE(YEAR($A4324),MONTH($A4324),1),'Capacity by Voltage'!$D$3:$O$3,0))*'Line losses'!$B$30+INDEX('Capacity by Voltage'!$D$12:$O$12,1,MATCH(DATE(YEAR($A4324),MONTH($A4324),1),'Capacity by Voltage'!$D$3:$O$3,0))*'Line losses'!$B$29)</f>
        <v>13.223898640674578</v>
      </c>
      <c r="E4324" s="12">
        <f>'utprod @ meter'!E4324*(INDEX('Capacity by Voltage'!$D$16:$O$16,1,MATCH(DATE(YEAR($A4324),MONTH($A4324),1),'Capacity by Voltage'!$D$3:$O$3,0))*'Line losses'!$B$30+INDEX('Capacity by Voltage'!$D$17:$O$17,1,MATCH(DATE(YEAR($A4324),MONTH($A4324),1),'Capacity by Voltage'!$D$3:$O$3,0))*'Line losses'!$B$29)</f>
        <v>6.8790202553350213</v>
      </c>
      <c r="F4324" s="2">
        <f>'utprod @ meter'!F4324*'Line losses'!$B$30</f>
        <v>0.57891465100000006</v>
      </c>
      <c r="G4324" s="2">
        <f>'utprod @ meter'!G4324*'Line losses'!$B$30</f>
        <v>6.7732084930000003</v>
      </c>
      <c r="H4324" s="2">
        <f t="shared" si="67"/>
        <v>58.800064524009599</v>
      </c>
    </row>
    <row r="4325" spans="1:8" x14ac:dyDescent="0.25">
      <c r="A4325" s="1">
        <v>42184</v>
      </c>
      <c r="B4325" s="4" t="s">
        <v>22</v>
      </c>
      <c r="C4325" s="2">
        <f>'utprod @ meter'!C4325*'Line losses'!$B$30</f>
        <v>0</v>
      </c>
      <c r="D4325" s="12">
        <f>'utprod @ meter'!D4325*(INDEX('Capacity by Voltage'!$D$11:$O$11,1,MATCH(DATE(YEAR($A4325),MONTH($A4325),1),'Capacity by Voltage'!$D$3:$O$3,0))*'Line losses'!$B$30+INDEX('Capacity by Voltage'!$D$12:$O$12,1,MATCH(DATE(YEAR($A4325),MONTH($A4325),1),'Capacity by Voltage'!$D$3:$O$3,0))*'Line losses'!$B$29)</f>
        <v>0</v>
      </c>
      <c r="E4325" s="12">
        <f>'utprod @ meter'!E4325*(INDEX('Capacity by Voltage'!$D$16:$O$16,1,MATCH(DATE(YEAR($A4325),MONTH($A4325),1),'Capacity by Voltage'!$D$3:$O$3,0))*'Line losses'!$B$30+INDEX('Capacity by Voltage'!$D$17:$O$17,1,MATCH(DATE(YEAR($A4325),MONTH($A4325),1),'Capacity by Voltage'!$D$3:$O$3,0))*'Line losses'!$B$29)</f>
        <v>0</v>
      </c>
      <c r="F4325" s="2">
        <f>'utprod @ meter'!F4325*'Line losses'!$B$30</f>
        <v>0</v>
      </c>
      <c r="G4325" s="2">
        <f>'utprod @ meter'!G4325*'Line losses'!$B$30</f>
        <v>0</v>
      </c>
      <c r="H4325" s="2">
        <f t="shared" si="67"/>
        <v>0</v>
      </c>
    </row>
    <row r="4326" spans="1:8" x14ac:dyDescent="0.25">
      <c r="A4326" s="1">
        <v>42184</v>
      </c>
      <c r="B4326" s="4" t="s">
        <v>23</v>
      </c>
      <c r="C4326" s="2">
        <f>'utprod @ meter'!C4326*'Line losses'!$B$30</f>
        <v>0</v>
      </c>
      <c r="D4326" s="12">
        <f>'utprod @ meter'!D4326*(INDEX('Capacity by Voltage'!$D$11:$O$11,1,MATCH(DATE(YEAR($A4326),MONTH($A4326),1),'Capacity by Voltage'!$D$3:$O$3,0))*'Line losses'!$B$30+INDEX('Capacity by Voltage'!$D$12:$O$12,1,MATCH(DATE(YEAR($A4326),MONTH($A4326),1),'Capacity by Voltage'!$D$3:$O$3,0))*'Line losses'!$B$29)</f>
        <v>0</v>
      </c>
      <c r="E4326" s="12">
        <f>'utprod @ meter'!E4326*(INDEX('Capacity by Voltage'!$D$16:$O$16,1,MATCH(DATE(YEAR($A4326),MONTH($A4326),1),'Capacity by Voltage'!$D$3:$O$3,0))*'Line losses'!$B$30+INDEX('Capacity by Voltage'!$D$17:$O$17,1,MATCH(DATE(YEAR($A4326),MONTH($A4326),1),'Capacity by Voltage'!$D$3:$O$3,0))*'Line losses'!$B$29)</f>
        <v>0</v>
      </c>
      <c r="F4326" s="2">
        <f>'utprod @ meter'!F4326*'Line losses'!$B$30</f>
        <v>0</v>
      </c>
      <c r="G4326" s="2">
        <f>'utprod @ meter'!G4326*'Line losses'!$B$30</f>
        <v>0</v>
      </c>
      <c r="H4326" s="2">
        <f t="shared" si="67"/>
        <v>0</v>
      </c>
    </row>
    <row r="4327" spans="1:8" x14ac:dyDescent="0.25">
      <c r="A4327" s="1">
        <v>42185</v>
      </c>
      <c r="B4327" s="4" t="s">
        <v>0</v>
      </c>
      <c r="C4327" s="2">
        <f>'utprod @ meter'!C4327*'Line losses'!$B$30</f>
        <v>0</v>
      </c>
      <c r="D4327" s="12">
        <f>'utprod @ meter'!D4327*(INDEX('Capacity by Voltage'!$D$11:$O$11,1,MATCH(DATE(YEAR($A4327),MONTH($A4327),1),'Capacity by Voltage'!$D$3:$O$3,0))*'Line losses'!$B$30+INDEX('Capacity by Voltage'!$D$12:$O$12,1,MATCH(DATE(YEAR($A4327),MONTH($A4327),1),'Capacity by Voltage'!$D$3:$O$3,0))*'Line losses'!$B$29)</f>
        <v>0</v>
      </c>
      <c r="E4327" s="12">
        <f>'utprod @ meter'!E4327*(INDEX('Capacity by Voltage'!$D$16:$O$16,1,MATCH(DATE(YEAR($A4327),MONTH($A4327),1),'Capacity by Voltage'!$D$3:$O$3,0))*'Line losses'!$B$30+INDEX('Capacity by Voltage'!$D$17:$O$17,1,MATCH(DATE(YEAR($A4327),MONTH($A4327),1),'Capacity by Voltage'!$D$3:$O$3,0))*'Line losses'!$B$29)</f>
        <v>0</v>
      </c>
      <c r="F4327" s="2">
        <f>'utprod @ meter'!F4327*'Line losses'!$B$30</f>
        <v>0</v>
      </c>
      <c r="G4327" s="2">
        <f>'utprod @ meter'!G4327*'Line losses'!$B$30</f>
        <v>0</v>
      </c>
      <c r="H4327" s="2">
        <f t="shared" si="67"/>
        <v>0</v>
      </c>
    </row>
    <row r="4328" spans="1:8" x14ac:dyDescent="0.25">
      <c r="A4328" s="1">
        <v>42185</v>
      </c>
      <c r="B4328" s="4" t="s">
        <v>1</v>
      </c>
      <c r="C4328" s="2">
        <f>'utprod @ meter'!C4328*'Line losses'!$B$30</f>
        <v>0</v>
      </c>
      <c r="D4328" s="12">
        <f>'utprod @ meter'!D4328*(INDEX('Capacity by Voltage'!$D$11:$O$11,1,MATCH(DATE(YEAR($A4328),MONTH($A4328),1),'Capacity by Voltage'!$D$3:$O$3,0))*'Line losses'!$B$30+INDEX('Capacity by Voltage'!$D$12:$O$12,1,MATCH(DATE(YEAR($A4328),MONTH($A4328),1),'Capacity by Voltage'!$D$3:$O$3,0))*'Line losses'!$B$29)</f>
        <v>0</v>
      </c>
      <c r="E4328" s="12">
        <f>'utprod @ meter'!E4328*(INDEX('Capacity by Voltage'!$D$16:$O$16,1,MATCH(DATE(YEAR($A4328),MONTH($A4328),1),'Capacity by Voltage'!$D$3:$O$3,0))*'Line losses'!$B$30+INDEX('Capacity by Voltage'!$D$17:$O$17,1,MATCH(DATE(YEAR($A4328),MONTH($A4328),1),'Capacity by Voltage'!$D$3:$O$3,0))*'Line losses'!$B$29)</f>
        <v>0</v>
      </c>
      <c r="F4328" s="2">
        <f>'utprod @ meter'!F4328*'Line losses'!$B$30</f>
        <v>0</v>
      </c>
      <c r="G4328" s="2">
        <f>'utprod @ meter'!G4328*'Line losses'!$B$30</f>
        <v>0</v>
      </c>
      <c r="H4328" s="2">
        <f t="shared" si="67"/>
        <v>0</v>
      </c>
    </row>
    <row r="4329" spans="1:8" x14ac:dyDescent="0.25">
      <c r="A4329" s="1">
        <v>42185</v>
      </c>
      <c r="B4329" s="4" t="s">
        <v>2</v>
      </c>
      <c r="C4329" s="2">
        <f>'utprod @ meter'!C4329*'Line losses'!$B$30</f>
        <v>0</v>
      </c>
      <c r="D4329" s="12">
        <f>'utprod @ meter'!D4329*(INDEX('Capacity by Voltage'!$D$11:$O$11,1,MATCH(DATE(YEAR($A4329),MONTH($A4329),1),'Capacity by Voltage'!$D$3:$O$3,0))*'Line losses'!$B$30+INDEX('Capacity by Voltage'!$D$12:$O$12,1,MATCH(DATE(YEAR($A4329),MONTH($A4329),1),'Capacity by Voltage'!$D$3:$O$3,0))*'Line losses'!$B$29)</f>
        <v>0</v>
      </c>
      <c r="E4329" s="12">
        <f>'utprod @ meter'!E4329*(INDEX('Capacity by Voltage'!$D$16:$O$16,1,MATCH(DATE(YEAR($A4329),MONTH($A4329),1),'Capacity by Voltage'!$D$3:$O$3,0))*'Line losses'!$B$30+INDEX('Capacity by Voltage'!$D$17:$O$17,1,MATCH(DATE(YEAR($A4329),MONTH($A4329),1),'Capacity by Voltage'!$D$3:$O$3,0))*'Line losses'!$B$29)</f>
        <v>0</v>
      </c>
      <c r="F4329" s="2">
        <f>'utprod @ meter'!F4329*'Line losses'!$B$30</f>
        <v>0</v>
      </c>
      <c r="G4329" s="2">
        <f>'utprod @ meter'!G4329*'Line losses'!$B$30</f>
        <v>0</v>
      </c>
      <c r="H4329" s="2">
        <f t="shared" si="67"/>
        <v>0</v>
      </c>
    </row>
    <row r="4330" spans="1:8" x14ac:dyDescent="0.25">
      <c r="A4330" s="1">
        <v>42185</v>
      </c>
      <c r="B4330" s="4" t="s">
        <v>3</v>
      </c>
      <c r="C4330" s="2">
        <f>'utprod @ meter'!C4330*'Line losses'!$B$30</f>
        <v>0</v>
      </c>
      <c r="D4330" s="12">
        <f>'utprod @ meter'!D4330*(INDEX('Capacity by Voltage'!$D$11:$O$11,1,MATCH(DATE(YEAR($A4330),MONTH($A4330),1),'Capacity by Voltage'!$D$3:$O$3,0))*'Line losses'!$B$30+INDEX('Capacity by Voltage'!$D$12:$O$12,1,MATCH(DATE(YEAR($A4330),MONTH($A4330),1),'Capacity by Voltage'!$D$3:$O$3,0))*'Line losses'!$B$29)</f>
        <v>0</v>
      </c>
      <c r="E4330" s="12">
        <f>'utprod @ meter'!E4330*(INDEX('Capacity by Voltage'!$D$16:$O$16,1,MATCH(DATE(YEAR($A4330),MONTH($A4330),1),'Capacity by Voltage'!$D$3:$O$3,0))*'Line losses'!$B$30+INDEX('Capacity by Voltage'!$D$17:$O$17,1,MATCH(DATE(YEAR($A4330),MONTH($A4330),1),'Capacity by Voltage'!$D$3:$O$3,0))*'Line losses'!$B$29)</f>
        <v>0</v>
      </c>
      <c r="F4330" s="2">
        <f>'utprod @ meter'!F4330*'Line losses'!$B$30</f>
        <v>0</v>
      </c>
      <c r="G4330" s="2">
        <f>'utprod @ meter'!G4330*'Line losses'!$B$30</f>
        <v>0</v>
      </c>
      <c r="H4330" s="2">
        <f t="shared" si="67"/>
        <v>0</v>
      </c>
    </row>
    <row r="4331" spans="1:8" x14ac:dyDescent="0.25">
      <c r="A4331" s="1">
        <v>42185</v>
      </c>
      <c r="B4331" s="4" t="s">
        <v>4</v>
      </c>
      <c r="C4331" s="2">
        <f>'utprod @ meter'!C4331*'Line losses'!$B$30</f>
        <v>0</v>
      </c>
      <c r="D4331" s="12">
        <f>'utprod @ meter'!D4331*(INDEX('Capacity by Voltage'!$D$11:$O$11,1,MATCH(DATE(YEAR($A4331),MONTH($A4331),1),'Capacity by Voltage'!$D$3:$O$3,0))*'Line losses'!$B$30+INDEX('Capacity by Voltage'!$D$12:$O$12,1,MATCH(DATE(YEAR($A4331),MONTH($A4331),1),'Capacity by Voltage'!$D$3:$O$3,0))*'Line losses'!$B$29)</f>
        <v>0</v>
      </c>
      <c r="E4331" s="12">
        <f>'utprod @ meter'!E4331*(INDEX('Capacity by Voltage'!$D$16:$O$16,1,MATCH(DATE(YEAR($A4331),MONTH($A4331),1),'Capacity by Voltage'!$D$3:$O$3,0))*'Line losses'!$B$30+INDEX('Capacity by Voltage'!$D$17:$O$17,1,MATCH(DATE(YEAR($A4331),MONTH($A4331),1),'Capacity by Voltage'!$D$3:$O$3,0))*'Line losses'!$B$29)</f>
        <v>0</v>
      </c>
      <c r="F4331" s="2">
        <f>'utprod @ meter'!F4331*'Line losses'!$B$30</f>
        <v>0</v>
      </c>
      <c r="G4331" s="2">
        <f>'utprod @ meter'!G4331*'Line losses'!$B$30</f>
        <v>0</v>
      </c>
      <c r="H4331" s="2">
        <f t="shared" si="67"/>
        <v>0</v>
      </c>
    </row>
    <row r="4332" spans="1:8" x14ac:dyDescent="0.25">
      <c r="A4332" s="1">
        <v>42185</v>
      </c>
      <c r="B4332" s="4" t="s">
        <v>5</v>
      </c>
      <c r="C4332" s="2">
        <f>'utprod @ meter'!C4332*'Line losses'!$B$30</f>
        <v>0</v>
      </c>
      <c r="D4332" s="12">
        <f>'utprod @ meter'!D4332*(INDEX('Capacity by Voltage'!$D$11:$O$11,1,MATCH(DATE(YEAR($A4332),MONTH($A4332),1),'Capacity by Voltage'!$D$3:$O$3,0))*'Line losses'!$B$30+INDEX('Capacity by Voltage'!$D$12:$O$12,1,MATCH(DATE(YEAR($A4332),MONTH($A4332),1),'Capacity by Voltage'!$D$3:$O$3,0))*'Line losses'!$B$29)</f>
        <v>0</v>
      </c>
      <c r="E4332" s="12">
        <f>'utprod @ meter'!E4332*(INDEX('Capacity by Voltage'!$D$16:$O$16,1,MATCH(DATE(YEAR($A4332),MONTH($A4332),1),'Capacity by Voltage'!$D$3:$O$3,0))*'Line losses'!$B$30+INDEX('Capacity by Voltage'!$D$17:$O$17,1,MATCH(DATE(YEAR($A4332),MONTH($A4332),1),'Capacity by Voltage'!$D$3:$O$3,0))*'Line losses'!$B$29)</f>
        <v>0</v>
      </c>
      <c r="F4332" s="2">
        <f>'utprod @ meter'!F4332*'Line losses'!$B$30</f>
        <v>0</v>
      </c>
      <c r="G4332" s="2">
        <f>'utprod @ meter'!G4332*'Line losses'!$B$30</f>
        <v>0</v>
      </c>
      <c r="H4332" s="2">
        <f t="shared" si="67"/>
        <v>0</v>
      </c>
    </row>
    <row r="4333" spans="1:8" x14ac:dyDescent="0.25">
      <c r="A4333" s="1">
        <v>42185</v>
      </c>
      <c r="B4333" s="4" t="s">
        <v>6</v>
      </c>
      <c r="C4333" s="2">
        <f>'utprod @ meter'!C4333*'Line losses'!$B$30</f>
        <v>179.11229022400002</v>
      </c>
      <c r="D4333" s="12">
        <f>'utprod @ meter'!D4333*(INDEX('Capacity by Voltage'!$D$11:$O$11,1,MATCH(DATE(YEAR($A4333),MONTH($A4333),1),'Capacity by Voltage'!$D$3:$O$3,0))*'Line losses'!$B$30+INDEX('Capacity by Voltage'!$D$12:$O$12,1,MATCH(DATE(YEAR($A4333),MONTH($A4333),1),'Capacity by Voltage'!$D$3:$O$3,0))*'Line losses'!$B$29)</f>
        <v>75.565665482880533</v>
      </c>
      <c r="E4333" s="12">
        <f>'utprod @ meter'!E4333*(INDEX('Capacity by Voltage'!$D$16:$O$16,1,MATCH(DATE(YEAR($A4333),MONTH($A4333),1),'Capacity by Voltage'!$D$3:$O$3,0))*'Line losses'!$B$30+INDEX('Capacity by Voltage'!$D$17:$O$17,1,MATCH(DATE(YEAR($A4333),MONTH($A4333),1),'Capacity by Voltage'!$D$3:$O$3,0))*'Line losses'!$B$29)</f>
        <v>39.308687173342982</v>
      </c>
      <c r="F4333" s="2">
        <f>'utprod @ meter'!F4333*'Line losses'!$B$30</f>
        <v>3.3090129570000002</v>
      </c>
      <c r="G4333" s="2">
        <f>'utprod @ meter'!G4333*'Line losses'!$B$30</f>
        <v>38.701791813</v>
      </c>
      <c r="H4333" s="2">
        <f t="shared" si="67"/>
        <v>335.99744765022353</v>
      </c>
    </row>
    <row r="4334" spans="1:8" x14ac:dyDescent="0.25">
      <c r="A4334" s="1">
        <v>42185</v>
      </c>
      <c r="B4334" s="4" t="s">
        <v>7</v>
      </c>
      <c r="C4334" s="2">
        <f>'utprod @ meter'!C4334*'Line losses'!$B$30</f>
        <v>1047.8039242520001</v>
      </c>
      <c r="D4334" s="12">
        <f>'utprod @ meter'!D4334*(INDEX('Capacity by Voltage'!$D$11:$O$11,1,MATCH(DATE(YEAR($A4334),MONTH($A4334),1),'Capacity by Voltage'!$D$3:$O$3,0))*'Line losses'!$B$30+INDEX('Capacity by Voltage'!$D$12:$O$12,1,MATCH(DATE(YEAR($A4334),MONTH($A4334),1),'Capacity by Voltage'!$D$3:$O$3,0))*'Line losses'!$B$29)</f>
        <v>442.05895743719196</v>
      </c>
      <c r="E4334" s="12">
        <f>'utprod @ meter'!E4334*(INDEX('Capacity by Voltage'!$D$16:$O$16,1,MATCH(DATE(YEAR($A4334),MONTH($A4334),1),'Capacity by Voltage'!$D$3:$O$3,0))*'Line losses'!$B$30+INDEX('Capacity by Voltage'!$D$17:$O$17,1,MATCH(DATE(YEAR($A4334),MONTH($A4334),1),'Capacity by Voltage'!$D$3:$O$3,0))*'Line losses'!$B$29)</f>
        <v>229.95489111984156</v>
      </c>
      <c r="F4334" s="2">
        <f>'utprod @ meter'!F4334*'Line losses'!$B$30</f>
        <v>19.356006709999999</v>
      </c>
      <c r="G4334" s="2">
        <f>'utprod @ meter'!G4334*'Line losses'!$B$30</f>
        <v>226.40673657600001</v>
      </c>
      <c r="H4334" s="2">
        <f t="shared" si="67"/>
        <v>1965.5805160950335</v>
      </c>
    </row>
    <row r="4335" spans="1:8" x14ac:dyDescent="0.25">
      <c r="A4335" s="1">
        <v>42185</v>
      </c>
      <c r="B4335" s="4" t="s">
        <v>8</v>
      </c>
      <c r="C4335" s="2">
        <f>'utprod @ meter'!C4335*'Line losses'!$B$30</f>
        <v>2803.1010231939999</v>
      </c>
      <c r="D4335" s="12">
        <f>'utprod @ meter'!D4335*(INDEX('Capacity by Voltage'!$D$11:$O$11,1,MATCH(DATE(YEAR($A4335),MONTH($A4335),1),'Capacity by Voltage'!$D$3:$O$3,0))*'Line losses'!$B$30+INDEX('Capacity by Voltage'!$D$12:$O$12,1,MATCH(DATE(YEAR($A4335),MONTH($A4335),1),'Capacity by Voltage'!$D$3:$O$3,0))*'Line losses'!$B$29)</f>
        <v>1182.6019222564439</v>
      </c>
      <c r="E4335" s="12">
        <f>'utprod @ meter'!E4335*(INDEX('Capacity by Voltage'!$D$16:$O$16,1,MATCH(DATE(YEAR($A4335),MONTH($A4335),1),'Capacity by Voltage'!$D$3:$O$3,0))*'Line losses'!$B$30+INDEX('Capacity by Voltage'!$D$17:$O$17,1,MATCH(DATE(YEAR($A4335),MONTH($A4335),1),'Capacity by Voltage'!$D$3:$O$3,0))*'Line losses'!$B$29)</f>
        <v>615.17816773017296</v>
      </c>
      <c r="F4335" s="2">
        <f>'utprod @ meter'!F4335*'Line losses'!$B$30</f>
        <v>51.780802588</v>
      </c>
      <c r="G4335" s="2">
        <f>'utprod @ meter'!G4335*'Line losses'!$B$30</f>
        <v>605.68503973300005</v>
      </c>
      <c r="H4335" s="2">
        <f t="shared" si="67"/>
        <v>5258.3469555016172</v>
      </c>
    </row>
    <row r="4336" spans="1:8" x14ac:dyDescent="0.25">
      <c r="A4336" s="1">
        <v>42185</v>
      </c>
      <c r="B4336" s="4" t="s">
        <v>9</v>
      </c>
      <c r="C4336" s="2">
        <f>'utprod @ meter'!C4336*'Line losses'!$B$30</f>
        <v>5977.8587476709999</v>
      </c>
      <c r="D4336" s="12">
        <f>'utprod @ meter'!D4336*(INDEX('Capacity by Voltage'!$D$11:$O$11,1,MATCH(DATE(YEAR($A4336),MONTH($A4336),1),'Capacity by Voltage'!$D$3:$O$3,0))*'Line losses'!$B$30+INDEX('Capacity by Voltage'!$D$12:$O$12,1,MATCH(DATE(YEAR($A4336),MONTH($A4336),1),'Capacity by Voltage'!$D$3:$O$3,0))*'Line losses'!$B$29)</f>
        <v>2522.0036213969897</v>
      </c>
      <c r="E4336" s="12">
        <f>'utprod @ meter'!E4336*(INDEX('Capacity by Voltage'!$D$16:$O$16,1,MATCH(DATE(YEAR($A4336),MONTH($A4336),1),'Capacity by Voltage'!$D$3:$O$3,0))*'Line losses'!$B$30+INDEX('Capacity by Voltage'!$D$17:$O$17,1,MATCH(DATE(YEAR($A4336),MONTH($A4336),1),'Capacity by Voltage'!$D$3:$O$3,0))*'Line losses'!$B$29)</f>
        <v>1311.9209325008178</v>
      </c>
      <c r="F4336" s="2">
        <f>'utprod @ meter'!F4336*'Line losses'!$B$30</f>
        <v>110.42587889500001</v>
      </c>
      <c r="G4336" s="2">
        <f>'utprod @ meter'!G4336*'Line losses'!$B$30</f>
        <v>1291.6775287170001</v>
      </c>
      <c r="H4336" s="2">
        <f t="shared" si="67"/>
        <v>11213.886709180806</v>
      </c>
    </row>
    <row r="4337" spans="1:8" x14ac:dyDescent="0.25">
      <c r="A4337" s="1">
        <v>42185</v>
      </c>
      <c r="B4337" s="4" t="s">
        <v>10</v>
      </c>
      <c r="C4337" s="2">
        <f>'utprod @ meter'!C4337*'Line losses'!$B$30</f>
        <v>9112.3154634580005</v>
      </c>
      <c r="D4337" s="12">
        <f>'utprod @ meter'!D4337*(INDEX('Capacity by Voltage'!$D$11:$O$11,1,MATCH(DATE(YEAR($A4337),MONTH($A4337),1),'Capacity by Voltage'!$D$3:$O$3,0))*'Line losses'!$B$30+INDEX('Capacity by Voltage'!$D$12:$O$12,1,MATCH(DATE(YEAR($A4337),MONTH($A4337),1),'Capacity by Voltage'!$D$3:$O$3,0))*'Line losses'!$B$29)</f>
        <v>3844.401839159103</v>
      </c>
      <c r="E4337" s="12">
        <f>'utprod @ meter'!E4337*(INDEX('Capacity by Voltage'!$D$16:$O$16,1,MATCH(DATE(YEAR($A4337),MONTH($A4337),1),'Capacity by Voltage'!$D$3:$O$3,0))*'Line losses'!$B$30+INDEX('Capacity by Voltage'!$D$17:$O$17,1,MATCH(DATE(YEAR($A4337),MONTH($A4337),1),'Capacity by Voltage'!$D$3:$O$3,0))*'Line losses'!$B$29)</f>
        <v>1999.8201715016753</v>
      </c>
      <c r="F4337" s="2">
        <f>'utprod @ meter'!F4337*'Line losses'!$B$30</f>
        <v>168.32756560199999</v>
      </c>
      <c r="G4337" s="2">
        <f>'utprod @ meter'!G4337*'Line losses'!$B$30</f>
        <v>1968.9612085369999</v>
      </c>
      <c r="H4337" s="2">
        <f t="shared" si="67"/>
        <v>17093.826248257777</v>
      </c>
    </row>
    <row r="4338" spans="1:8" x14ac:dyDescent="0.25">
      <c r="A4338" s="1">
        <v>42185</v>
      </c>
      <c r="B4338" s="4" t="s">
        <v>11</v>
      </c>
      <c r="C4338" s="2">
        <f>'utprod @ meter'!C4338*'Line losses'!$B$30</f>
        <v>11803.471305261999</v>
      </c>
      <c r="D4338" s="12">
        <f>'utprod @ meter'!D4338*(INDEX('Capacity by Voltage'!$D$11:$O$11,1,MATCH(DATE(YEAR($A4338),MONTH($A4338),1),'Capacity by Voltage'!$D$3:$O$3,0))*'Line losses'!$B$30+INDEX('Capacity by Voltage'!$D$12:$O$12,1,MATCH(DATE(YEAR($A4338),MONTH($A4338),1),'Capacity by Voltage'!$D$3:$O$3,0))*'Line losses'!$B$29)</f>
        <v>4979.7756845828953</v>
      </c>
      <c r="E4338" s="12">
        <f>'utprod @ meter'!E4338*(INDEX('Capacity by Voltage'!$D$16:$O$16,1,MATCH(DATE(YEAR($A4338),MONTH($A4338),1),'Capacity by Voltage'!$D$3:$O$3,0))*'Line losses'!$B$30+INDEX('Capacity by Voltage'!$D$17:$O$17,1,MATCH(DATE(YEAR($A4338),MONTH($A4338),1),'Capacity by Voltage'!$D$3:$O$3,0))*'Line losses'!$B$29)</f>
        <v>2590.4304097485087</v>
      </c>
      <c r="F4338" s="2">
        <f>'utprod @ meter'!F4338*'Line losses'!$B$30</f>
        <v>218.039886628</v>
      </c>
      <c r="G4338" s="2">
        <f>'utprod @ meter'!G4338*'Line losses'!$B$30</f>
        <v>2550.4582091599996</v>
      </c>
      <c r="H4338" s="2">
        <f t="shared" si="67"/>
        <v>22142.175495381402</v>
      </c>
    </row>
    <row r="4339" spans="1:8" x14ac:dyDescent="0.25">
      <c r="A4339" s="1">
        <v>42185</v>
      </c>
      <c r="B4339" s="4" t="s">
        <v>12</v>
      </c>
      <c r="C4339" s="2">
        <f>'utprod @ meter'!C4339*'Line losses'!$B$30</f>
        <v>13290.099968868002</v>
      </c>
      <c r="D4339" s="12">
        <f>'utprod @ meter'!D4339*(INDEX('Capacity by Voltage'!$D$11:$O$11,1,MATCH(DATE(YEAR($A4339),MONTH($A4339),1),'Capacity by Voltage'!$D$3:$O$3,0))*'Line losses'!$B$30+INDEX('Capacity by Voltage'!$D$12:$O$12,1,MATCH(DATE(YEAR($A4339),MONTH($A4339),1),'Capacity by Voltage'!$D$3:$O$3,0))*'Line losses'!$B$29)</f>
        <v>5606.9701511778258</v>
      </c>
      <c r="E4339" s="12">
        <f>'utprod @ meter'!E4339*(INDEX('Capacity by Voltage'!$D$16:$O$16,1,MATCH(DATE(YEAR($A4339),MONTH($A4339),1),'Capacity by Voltage'!$D$3:$O$3,0))*'Line losses'!$B$30+INDEX('Capacity by Voltage'!$D$17:$O$17,1,MATCH(DATE(YEAR($A4339),MONTH($A4339),1),'Capacity by Voltage'!$D$3:$O$3,0))*'Line losses'!$B$29)</f>
        <v>2916.6906555988257</v>
      </c>
      <c r="F4339" s="2">
        <f>'utprod @ meter'!F4339*'Line losses'!$B$30</f>
        <v>245.50162768900003</v>
      </c>
      <c r="G4339" s="2">
        <f>'utprod @ meter'!G4339*'Line losses'!$B$30</f>
        <v>2871.6842892159998</v>
      </c>
      <c r="H4339" s="2">
        <f t="shared" si="67"/>
        <v>24930.946692549649</v>
      </c>
    </row>
    <row r="4340" spans="1:8" x14ac:dyDescent="0.25">
      <c r="A4340" s="1">
        <v>42185</v>
      </c>
      <c r="B4340" s="4" t="s">
        <v>13</v>
      </c>
      <c r="C4340" s="2">
        <f>'utprod @ meter'!C4340*'Line losses'!$B$30</f>
        <v>13885.647032931001</v>
      </c>
      <c r="D4340" s="12">
        <f>'utprod @ meter'!D4340*(INDEX('Capacity by Voltage'!$D$11:$O$11,1,MATCH(DATE(YEAR($A4340),MONTH($A4340),1),'Capacity by Voltage'!$D$3:$O$3,0))*'Line losses'!$B$30+INDEX('Capacity by Voltage'!$D$12:$O$12,1,MATCH(DATE(YEAR($A4340),MONTH($A4340),1),'Capacity by Voltage'!$D$3:$O$3,0))*'Line losses'!$B$29)</f>
        <v>5858.2260817272327</v>
      </c>
      <c r="E4340" s="12">
        <f>'utprod @ meter'!E4340*(INDEX('Capacity by Voltage'!$D$16:$O$16,1,MATCH(DATE(YEAR($A4340),MONTH($A4340),1),'Capacity by Voltage'!$D$3:$O$3,0))*'Line losses'!$B$30+INDEX('Capacity by Voltage'!$D$17:$O$17,1,MATCH(DATE(YEAR($A4340),MONTH($A4340),1),'Capacity by Voltage'!$D$3:$O$3,0))*'Line losses'!$B$29)</f>
        <v>3047.3911116059767</v>
      </c>
      <c r="F4340" s="2">
        <f>'utprod @ meter'!F4340*'Line losses'!$B$30</f>
        <v>256.50286453199999</v>
      </c>
      <c r="G4340" s="2">
        <f>'utprod @ meter'!G4340*'Line losses'!$B$30</f>
        <v>3000.368745924</v>
      </c>
      <c r="H4340" s="2">
        <f t="shared" si="67"/>
        <v>26048.135836720212</v>
      </c>
    </row>
    <row r="4341" spans="1:8" x14ac:dyDescent="0.25">
      <c r="A4341" s="1">
        <v>42185</v>
      </c>
      <c r="B4341" s="4" t="s">
        <v>14</v>
      </c>
      <c r="C4341" s="2">
        <f>'utprod @ meter'!C4341*'Line losses'!$B$30</f>
        <v>13778.179844644001</v>
      </c>
      <c r="D4341" s="12">
        <f>'utprod @ meter'!D4341*(INDEX('Capacity by Voltage'!$D$11:$O$11,1,MATCH(DATE(YEAR($A4341),MONTH($A4341),1),'Capacity by Voltage'!$D$3:$O$3,0))*'Line losses'!$B$30+INDEX('Capacity by Voltage'!$D$12:$O$12,1,MATCH(DATE(YEAR($A4341),MONTH($A4341),1),'Capacity by Voltage'!$D$3:$O$3,0))*'Line losses'!$B$29)</f>
        <v>5812.8868680751648</v>
      </c>
      <c r="E4341" s="12">
        <f>'utprod @ meter'!E4341*(INDEX('Capacity by Voltage'!$D$16:$O$16,1,MATCH(DATE(YEAR($A4341),MONTH($A4341),1),'Capacity by Voltage'!$D$3:$O$3,0))*'Line losses'!$B$30+INDEX('Capacity by Voltage'!$D$17:$O$17,1,MATCH(DATE(YEAR($A4341),MONTH($A4341),1),'Capacity by Voltage'!$D$3:$O$3,0))*'Line losses'!$B$29)</f>
        <v>3023.8068281461856</v>
      </c>
      <c r="F4341" s="2">
        <f>'utprod @ meter'!F4341*'Line losses'!$B$30</f>
        <v>254.51801429999998</v>
      </c>
      <c r="G4341" s="2">
        <f>'utprod @ meter'!G4341*'Line losses'!$B$30</f>
        <v>2977.1471132940005</v>
      </c>
      <c r="H4341" s="2">
        <f t="shared" si="67"/>
        <v>25846.538668459354</v>
      </c>
    </row>
    <row r="4342" spans="1:8" x14ac:dyDescent="0.25">
      <c r="A4342" s="1">
        <v>42185</v>
      </c>
      <c r="B4342" s="4" t="s">
        <v>15</v>
      </c>
      <c r="C4342" s="2">
        <f>'utprod @ meter'!C4342*'Line losses'!$B$30</f>
        <v>12734.852984257999</v>
      </c>
      <c r="D4342" s="12">
        <f>'utprod @ meter'!D4342*(INDEX('Capacity by Voltage'!$D$11:$O$11,1,MATCH(DATE(YEAR($A4342),MONTH($A4342),1),'Capacity by Voltage'!$D$3:$O$3,0))*'Line losses'!$B$30+INDEX('Capacity by Voltage'!$D$12:$O$12,1,MATCH(DATE(YEAR($A4342),MONTH($A4342),1),'Capacity by Voltage'!$D$3:$O$3,0))*'Line losses'!$B$29)</f>
        <v>5372.7167738185553</v>
      </c>
      <c r="E4342" s="12">
        <f>'utprod @ meter'!E4342*(INDEX('Capacity by Voltage'!$D$16:$O$16,1,MATCH(DATE(YEAR($A4342),MONTH($A4342),1),'Capacity by Voltage'!$D$3:$O$3,0))*'Line losses'!$B$30+INDEX('Capacity by Voltage'!$D$17:$O$17,1,MATCH(DATE(YEAR($A4342),MONTH($A4342),1),'Capacity by Voltage'!$D$3:$O$3,0))*'Line losses'!$B$29)</f>
        <v>2794.8346542056775</v>
      </c>
      <c r="F4342" s="2">
        <f>'utprod @ meter'!F4342*'Line losses'!$B$30</f>
        <v>235.244709683</v>
      </c>
      <c r="G4342" s="2">
        <f>'utprod @ meter'!G4342*'Line losses'!$B$30</f>
        <v>2751.7086416719999</v>
      </c>
      <c r="H4342" s="2">
        <f t="shared" si="67"/>
        <v>23889.357763637236</v>
      </c>
    </row>
    <row r="4343" spans="1:8" x14ac:dyDescent="0.25">
      <c r="A4343" s="1">
        <v>42185</v>
      </c>
      <c r="B4343" s="4" t="s">
        <v>16</v>
      </c>
      <c r="C4343" s="2">
        <f>'utprod @ meter'!C4343*'Line losses'!$B$30</f>
        <v>10742.233401701</v>
      </c>
      <c r="D4343" s="12">
        <f>'utprod @ meter'!D4343*(INDEX('Capacity by Voltage'!$D$11:$O$11,1,MATCH(DATE(YEAR($A4343),MONTH($A4343),1),'Capacity by Voltage'!$D$3:$O$3,0))*'Line losses'!$B$30+INDEX('Capacity by Voltage'!$D$12:$O$12,1,MATCH(DATE(YEAR($A4343),MONTH($A4343),1),'Capacity by Voltage'!$D$3:$O$3,0))*'Line losses'!$B$29)</f>
        <v>4532.0492094156571</v>
      </c>
      <c r="E4343" s="12">
        <f>'utprod @ meter'!E4343*(INDEX('Capacity by Voltage'!$D$16:$O$16,1,MATCH(DATE(YEAR($A4343),MONTH($A4343),1),'Capacity by Voltage'!$D$3:$O$3,0))*'Line losses'!$B$30+INDEX('Capacity by Voltage'!$D$17:$O$17,1,MATCH(DATE(YEAR($A4343),MONTH($A4343),1),'Capacity by Voltage'!$D$3:$O$3,0))*'Line losses'!$B$29)</f>
        <v>2357.5273670906668</v>
      </c>
      <c r="F4343" s="2">
        <f>'utprod @ meter'!F4343*'Line losses'!$B$30</f>
        <v>198.43577363900002</v>
      </c>
      <c r="G4343" s="2">
        <f>'utprod @ meter'!G4343*'Line losses'!$B$30</f>
        <v>2321.1494654330004</v>
      </c>
      <c r="H4343" s="2">
        <f t="shared" si="67"/>
        <v>20151.395217279329</v>
      </c>
    </row>
    <row r="4344" spans="1:8" x14ac:dyDescent="0.25">
      <c r="A4344" s="1">
        <v>42185</v>
      </c>
      <c r="B4344" s="4" t="s">
        <v>17</v>
      </c>
      <c r="C4344" s="2">
        <f>'utprod @ meter'!C4344*'Line losses'!$B$30</f>
        <v>8816.7809279779995</v>
      </c>
      <c r="D4344" s="12">
        <f>'utprod @ meter'!D4344*(INDEX('Capacity by Voltage'!$D$11:$O$11,1,MATCH(DATE(YEAR($A4344),MONTH($A4344),1),'Capacity by Voltage'!$D$3:$O$3,0))*'Line losses'!$B$30+INDEX('Capacity by Voltage'!$D$12:$O$12,1,MATCH(DATE(YEAR($A4344),MONTH($A4344),1),'Capacity by Voltage'!$D$3:$O$3,0))*'Line losses'!$B$29)</f>
        <v>3719.718305474692</v>
      </c>
      <c r="E4344" s="12">
        <f>'utprod @ meter'!E4344*(INDEX('Capacity by Voltage'!$D$16:$O$16,1,MATCH(DATE(YEAR($A4344),MONTH($A4344),1),'Capacity by Voltage'!$D$3:$O$3,0))*'Line losses'!$B$30+INDEX('Capacity by Voltage'!$D$17:$O$17,1,MATCH(DATE(YEAR($A4344),MONTH($A4344),1),'Capacity by Voltage'!$D$3:$O$3,0))*'Line losses'!$B$29)</f>
        <v>1934.9608376656593</v>
      </c>
      <c r="F4344" s="2">
        <f>'utprod @ meter'!F4344*'Line losses'!$B$30</f>
        <v>162.868298227</v>
      </c>
      <c r="G4344" s="2">
        <f>'utprod @ meter'!G4344*'Line losses'!$B$30</f>
        <v>1905.1031126599999</v>
      </c>
      <c r="H4344" s="2">
        <f t="shared" si="67"/>
        <v>16539.431482005351</v>
      </c>
    </row>
    <row r="4345" spans="1:8" x14ac:dyDescent="0.25">
      <c r="A4345" s="1">
        <v>42185</v>
      </c>
      <c r="B4345" s="4" t="s">
        <v>18</v>
      </c>
      <c r="C4345" s="2">
        <f>'utprod @ meter'!C4345*'Line losses'!$B$30</f>
        <v>4880.7978285230001</v>
      </c>
      <c r="D4345" s="12">
        <f>'utprod @ meter'!D4345*(INDEX('Capacity by Voltage'!$D$11:$O$11,1,MATCH(DATE(YEAR($A4345),MONTH($A4345),1),'Capacity by Voltage'!$D$3:$O$3,0))*'Line losses'!$B$30+INDEX('Capacity by Voltage'!$D$12:$O$12,1,MATCH(DATE(YEAR($A4345),MONTH($A4345),1),'Capacity by Voltage'!$D$3:$O$3,0))*'Line losses'!$B$29)</f>
        <v>2059.1634562201989</v>
      </c>
      <c r="E4345" s="12">
        <f>'utprod @ meter'!E4345*(INDEX('Capacity by Voltage'!$D$16:$O$16,1,MATCH(DATE(YEAR($A4345),MONTH($A4345),1),'Capacity by Voltage'!$D$3:$O$3,0))*'Line losses'!$B$30+INDEX('Capacity by Voltage'!$D$17:$O$17,1,MATCH(DATE(YEAR($A4345),MONTH($A4345),1),'Capacity by Voltage'!$D$3:$O$3,0))*'Line losses'!$B$29)</f>
        <v>1071.1570812525217</v>
      </c>
      <c r="F4345" s="2">
        <f>'utprod @ meter'!F4345*'Line losses'!$B$30</f>
        <v>90.161078399000004</v>
      </c>
      <c r="G4345" s="2">
        <f>'utprod @ meter'!G4345*'Line losses'!$B$30</f>
        <v>1054.6282407800002</v>
      </c>
      <c r="H4345" s="2">
        <f t="shared" si="67"/>
        <v>9155.9076851747213</v>
      </c>
    </row>
    <row r="4346" spans="1:8" x14ac:dyDescent="0.25">
      <c r="A4346" s="1">
        <v>42185</v>
      </c>
      <c r="B4346" s="4" t="s">
        <v>19</v>
      </c>
      <c r="C4346" s="2">
        <f>'utprod @ meter'!C4346*'Line losses'!$B$30</f>
        <v>2037.3976551129999</v>
      </c>
      <c r="D4346" s="12">
        <f>'utprod @ meter'!D4346*(INDEX('Capacity by Voltage'!$D$11:$O$11,1,MATCH(DATE(YEAR($A4346),MONTH($A4346),1),'Capacity by Voltage'!$D$3:$O$3,0))*'Line losses'!$B$30+INDEX('Capacity by Voltage'!$D$12:$O$12,1,MATCH(DATE(YEAR($A4346),MONTH($A4346),1),'Capacity by Voltage'!$D$3:$O$3,0))*'Line losses'!$B$29)</f>
        <v>859.55898077361826</v>
      </c>
      <c r="E4346" s="12">
        <f>'utprod @ meter'!E4346*(INDEX('Capacity by Voltage'!$D$16:$O$16,1,MATCH(DATE(YEAR($A4346),MONTH($A4346),1),'Capacity by Voltage'!$D$3:$O$3,0))*'Line losses'!$B$30+INDEX('Capacity by Voltage'!$D$17:$O$17,1,MATCH(DATE(YEAR($A4346),MONTH($A4346),1),'Capacity by Voltage'!$D$3:$O$3,0))*'Line losses'!$B$29)</f>
        <v>447.13445890834657</v>
      </c>
      <c r="F4346" s="2">
        <f>'utprod @ meter'!F4346*'Line losses'!$B$30</f>
        <v>37.63595697400001</v>
      </c>
      <c r="G4346" s="2">
        <f>'utprod @ meter'!G4346*'Line losses'!$B$30</f>
        <v>440.23439188300006</v>
      </c>
      <c r="H4346" s="2">
        <f t="shared" si="67"/>
        <v>3821.9614436519651</v>
      </c>
    </row>
    <row r="4347" spans="1:8" x14ac:dyDescent="0.25">
      <c r="A4347" s="1">
        <v>42185</v>
      </c>
      <c r="B4347" s="4" t="s">
        <v>20</v>
      </c>
      <c r="C4347" s="2">
        <f>'utprod @ meter'!C4347*'Line losses'!$B$30</f>
        <v>537.335941435</v>
      </c>
      <c r="D4347" s="12">
        <f>'utprod @ meter'!D4347*(INDEX('Capacity by Voltage'!$D$11:$O$11,1,MATCH(DATE(YEAR($A4347),MONTH($A4347),1),'Capacity by Voltage'!$D$3:$O$3,0))*'Line losses'!$B$30+INDEX('Capacity by Voltage'!$D$12:$O$12,1,MATCH(DATE(YEAR($A4347),MONTH($A4347),1),'Capacity by Voltage'!$D$3:$O$3,0))*'Line losses'!$B$29)</f>
        <v>226.69699644864153</v>
      </c>
      <c r="E4347" s="12">
        <f>'utprod @ meter'!E4347*(INDEX('Capacity by Voltage'!$D$16:$O$16,1,MATCH(DATE(YEAR($A4347),MONTH($A4347),1),'Capacity by Voltage'!$D$3:$O$3,0))*'Line losses'!$B$30+INDEX('Capacity by Voltage'!$D$17:$O$17,1,MATCH(DATE(YEAR($A4347),MONTH($A4347),1),'Capacity by Voltage'!$D$3:$O$3,0))*'Line losses'!$B$29)</f>
        <v>117.92513267581406</v>
      </c>
      <c r="F4347" s="2">
        <f>'utprod @ meter'!F4347*'Line losses'!$B$30</f>
        <v>9.9261096340000012</v>
      </c>
      <c r="G4347" s="2">
        <f>'utprod @ meter'!G4347*'Line losses'!$B$30</f>
        <v>116.105375439</v>
      </c>
      <c r="H4347" s="2">
        <f t="shared" si="67"/>
        <v>1007.9895556324557</v>
      </c>
    </row>
    <row r="4348" spans="1:8" x14ac:dyDescent="0.25">
      <c r="A4348" s="1">
        <v>42185</v>
      </c>
      <c r="B4348" s="4" t="s">
        <v>21</v>
      </c>
      <c r="C4348" s="2">
        <f>'utprod @ meter'!C4348*'Line losses'!$B$30</f>
        <v>35.822086349999999</v>
      </c>
      <c r="D4348" s="12">
        <f>'utprod @ meter'!D4348*(INDEX('Capacity by Voltage'!$D$11:$O$11,1,MATCH(DATE(YEAR($A4348),MONTH($A4348),1),'Capacity by Voltage'!$D$3:$O$3,0))*'Line losses'!$B$30+INDEX('Capacity by Voltage'!$D$12:$O$12,1,MATCH(DATE(YEAR($A4348),MONTH($A4348),1),'Capacity by Voltage'!$D$3:$O$3,0))*'Line losses'!$B$29)</f>
        <v>15.112761821258051</v>
      </c>
      <c r="E4348" s="12">
        <f>'utprod @ meter'!E4348*(INDEX('Capacity by Voltage'!$D$16:$O$16,1,MATCH(DATE(YEAR($A4348),MONTH($A4348),1),'Capacity by Voltage'!$D$3:$O$3,0))*'Line losses'!$B$30+INDEX('Capacity by Voltage'!$D$17:$O$17,1,MATCH(DATE(YEAR($A4348),MONTH($A4348),1),'Capacity by Voltage'!$D$3:$O$3,0))*'Line losses'!$B$29)</f>
        <v>7.861737434668596</v>
      </c>
      <c r="F4348" s="2">
        <f>'utprod @ meter'!F4348*'Line losses'!$B$30</f>
        <v>0.66161674400000003</v>
      </c>
      <c r="G4348" s="2">
        <f>'utprod @ meter'!G4348*'Line losses'!$B$30</f>
        <v>7.7405442100000004</v>
      </c>
      <c r="H4348" s="2">
        <f t="shared" si="67"/>
        <v>67.198746559926647</v>
      </c>
    </row>
    <row r="4349" spans="1:8" x14ac:dyDescent="0.25">
      <c r="A4349" s="1">
        <v>42185</v>
      </c>
      <c r="B4349" s="4" t="s">
        <v>22</v>
      </c>
      <c r="C4349" s="2">
        <f>'utprod @ meter'!C4349*'Line losses'!$B$30</f>
        <v>0</v>
      </c>
      <c r="D4349" s="12">
        <f>'utprod @ meter'!D4349*(INDEX('Capacity by Voltage'!$D$11:$O$11,1,MATCH(DATE(YEAR($A4349),MONTH($A4349),1),'Capacity by Voltage'!$D$3:$O$3,0))*'Line losses'!$B$30+INDEX('Capacity by Voltage'!$D$12:$O$12,1,MATCH(DATE(YEAR($A4349),MONTH($A4349),1),'Capacity by Voltage'!$D$3:$O$3,0))*'Line losses'!$B$29)</f>
        <v>0</v>
      </c>
      <c r="E4349" s="12">
        <f>'utprod @ meter'!E4349*(INDEX('Capacity by Voltage'!$D$16:$O$16,1,MATCH(DATE(YEAR($A4349),MONTH($A4349),1),'Capacity by Voltage'!$D$3:$O$3,0))*'Line losses'!$B$30+INDEX('Capacity by Voltage'!$D$17:$O$17,1,MATCH(DATE(YEAR($A4349),MONTH($A4349),1),'Capacity by Voltage'!$D$3:$O$3,0))*'Line losses'!$B$29)</f>
        <v>0</v>
      </c>
      <c r="F4349" s="2">
        <f>'utprod @ meter'!F4349*'Line losses'!$B$30</f>
        <v>0</v>
      </c>
      <c r="G4349" s="2">
        <f>'utprod @ meter'!G4349*'Line losses'!$B$30</f>
        <v>0</v>
      </c>
      <c r="H4349" s="2">
        <f t="shared" si="67"/>
        <v>0</v>
      </c>
    </row>
    <row r="4350" spans="1:8" x14ac:dyDescent="0.25">
      <c r="A4350" s="1">
        <v>42185</v>
      </c>
      <c r="B4350" s="4" t="s">
        <v>23</v>
      </c>
      <c r="C4350" s="2">
        <f>'utprod @ meter'!C4350*'Line losses'!$B$30</f>
        <v>0</v>
      </c>
      <c r="D4350" s="12">
        <f>'utprod @ meter'!D4350*(INDEX('Capacity by Voltage'!$D$11:$O$11,1,MATCH(DATE(YEAR($A4350),MONTH($A4350),1),'Capacity by Voltage'!$D$3:$O$3,0))*'Line losses'!$B$30+INDEX('Capacity by Voltage'!$D$12:$O$12,1,MATCH(DATE(YEAR($A4350),MONTH($A4350),1),'Capacity by Voltage'!$D$3:$O$3,0))*'Line losses'!$B$29)</f>
        <v>0</v>
      </c>
      <c r="E4350" s="12">
        <f>'utprod @ meter'!E4350*(INDEX('Capacity by Voltage'!$D$16:$O$16,1,MATCH(DATE(YEAR($A4350),MONTH($A4350),1),'Capacity by Voltage'!$D$3:$O$3,0))*'Line losses'!$B$30+INDEX('Capacity by Voltage'!$D$17:$O$17,1,MATCH(DATE(YEAR($A4350),MONTH($A4350),1),'Capacity by Voltage'!$D$3:$O$3,0))*'Line losses'!$B$29)</f>
        <v>0</v>
      </c>
      <c r="F4350" s="2">
        <f>'utprod @ meter'!F4350*'Line losses'!$B$30</f>
        <v>0</v>
      </c>
      <c r="G4350" s="2">
        <f>'utprod @ meter'!G4350*'Line losses'!$B$30</f>
        <v>0</v>
      </c>
      <c r="H4350" s="2">
        <f t="shared" si="67"/>
        <v>0</v>
      </c>
    </row>
    <row r="4351" spans="1:8" x14ac:dyDescent="0.25">
      <c r="A4351" s="1">
        <v>42186</v>
      </c>
      <c r="B4351" s="4" t="s">
        <v>0</v>
      </c>
      <c r="C4351" s="2">
        <f>'utprod @ meter'!C4351*'Line losses'!$B$30</f>
        <v>0</v>
      </c>
      <c r="D4351" s="12">
        <f>'utprod @ meter'!D4351*(INDEX('Capacity by Voltage'!$D$11:$O$11,1,MATCH(DATE(YEAR($A4351),MONTH($A4351),1),'Capacity by Voltage'!$D$3:$O$3,0))*'Line losses'!$B$30+INDEX('Capacity by Voltage'!$D$12:$O$12,1,MATCH(DATE(YEAR($A4351),MONTH($A4351),1),'Capacity by Voltage'!$D$3:$O$3,0))*'Line losses'!$B$29)</f>
        <v>0</v>
      </c>
      <c r="E4351" s="12">
        <f>'utprod @ meter'!E4351*(INDEX('Capacity by Voltage'!$D$16:$O$16,1,MATCH(DATE(YEAR($A4351),MONTH($A4351),1),'Capacity by Voltage'!$D$3:$O$3,0))*'Line losses'!$B$30+INDEX('Capacity by Voltage'!$D$17:$O$17,1,MATCH(DATE(YEAR($A4351),MONTH($A4351),1),'Capacity by Voltage'!$D$3:$O$3,0))*'Line losses'!$B$29)</f>
        <v>0</v>
      </c>
      <c r="F4351" s="2">
        <f>'utprod @ meter'!F4351*'Line losses'!$B$30</f>
        <v>0</v>
      </c>
      <c r="G4351" s="2">
        <f>'utprod @ meter'!G4351*'Line losses'!$B$30</f>
        <v>0</v>
      </c>
      <c r="H4351" s="2">
        <f t="shared" si="67"/>
        <v>0</v>
      </c>
    </row>
    <row r="4352" spans="1:8" x14ac:dyDescent="0.25">
      <c r="A4352" s="1">
        <v>42186</v>
      </c>
      <c r="B4352" s="4" t="s">
        <v>1</v>
      </c>
      <c r="C4352" s="2">
        <f>'utprod @ meter'!C4352*'Line losses'!$B$30</f>
        <v>0</v>
      </c>
      <c r="D4352" s="12">
        <f>'utprod @ meter'!D4352*(INDEX('Capacity by Voltage'!$D$11:$O$11,1,MATCH(DATE(YEAR($A4352),MONTH($A4352),1),'Capacity by Voltage'!$D$3:$O$3,0))*'Line losses'!$B$30+INDEX('Capacity by Voltage'!$D$12:$O$12,1,MATCH(DATE(YEAR($A4352),MONTH($A4352),1),'Capacity by Voltage'!$D$3:$O$3,0))*'Line losses'!$B$29)</f>
        <v>0</v>
      </c>
      <c r="E4352" s="12">
        <f>'utprod @ meter'!E4352*(INDEX('Capacity by Voltage'!$D$16:$O$16,1,MATCH(DATE(YEAR($A4352),MONTH($A4352),1),'Capacity by Voltage'!$D$3:$O$3,0))*'Line losses'!$B$30+INDEX('Capacity by Voltage'!$D$17:$O$17,1,MATCH(DATE(YEAR($A4352),MONTH($A4352),1),'Capacity by Voltage'!$D$3:$O$3,0))*'Line losses'!$B$29)</f>
        <v>0</v>
      </c>
      <c r="F4352" s="2">
        <f>'utprod @ meter'!F4352*'Line losses'!$B$30</f>
        <v>0</v>
      </c>
      <c r="G4352" s="2">
        <f>'utprod @ meter'!G4352*'Line losses'!$B$30</f>
        <v>0</v>
      </c>
      <c r="H4352" s="2">
        <f t="shared" si="67"/>
        <v>0</v>
      </c>
    </row>
    <row r="4353" spans="1:8" x14ac:dyDescent="0.25">
      <c r="A4353" s="1">
        <v>42186</v>
      </c>
      <c r="B4353" s="4" t="s">
        <v>2</v>
      </c>
      <c r="C4353" s="2">
        <f>'utprod @ meter'!C4353*'Line losses'!$B$30</f>
        <v>0</v>
      </c>
      <c r="D4353" s="12">
        <f>'utprod @ meter'!D4353*(INDEX('Capacity by Voltage'!$D$11:$O$11,1,MATCH(DATE(YEAR($A4353),MONTH($A4353),1),'Capacity by Voltage'!$D$3:$O$3,0))*'Line losses'!$B$30+INDEX('Capacity by Voltage'!$D$12:$O$12,1,MATCH(DATE(YEAR($A4353),MONTH($A4353),1),'Capacity by Voltage'!$D$3:$O$3,0))*'Line losses'!$B$29)</f>
        <v>0</v>
      </c>
      <c r="E4353" s="12">
        <f>'utprod @ meter'!E4353*(INDEX('Capacity by Voltage'!$D$16:$O$16,1,MATCH(DATE(YEAR($A4353),MONTH($A4353),1),'Capacity by Voltage'!$D$3:$O$3,0))*'Line losses'!$B$30+INDEX('Capacity by Voltage'!$D$17:$O$17,1,MATCH(DATE(YEAR($A4353),MONTH($A4353),1),'Capacity by Voltage'!$D$3:$O$3,0))*'Line losses'!$B$29)</f>
        <v>0</v>
      </c>
      <c r="F4353" s="2">
        <f>'utprod @ meter'!F4353*'Line losses'!$B$30</f>
        <v>0</v>
      </c>
      <c r="G4353" s="2">
        <f>'utprod @ meter'!G4353*'Line losses'!$B$30</f>
        <v>0</v>
      </c>
      <c r="H4353" s="2">
        <f t="shared" si="67"/>
        <v>0</v>
      </c>
    </row>
    <row r="4354" spans="1:8" x14ac:dyDescent="0.25">
      <c r="A4354" s="1">
        <v>42186</v>
      </c>
      <c r="B4354" s="4" t="s">
        <v>3</v>
      </c>
      <c r="C4354" s="2">
        <f>'utprod @ meter'!C4354*'Line losses'!$B$30</f>
        <v>0</v>
      </c>
      <c r="D4354" s="12">
        <f>'utprod @ meter'!D4354*(INDEX('Capacity by Voltage'!$D$11:$O$11,1,MATCH(DATE(YEAR($A4354),MONTH($A4354),1),'Capacity by Voltage'!$D$3:$O$3,0))*'Line losses'!$B$30+INDEX('Capacity by Voltage'!$D$12:$O$12,1,MATCH(DATE(YEAR($A4354),MONTH($A4354),1),'Capacity by Voltage'!$D$3:$O$3,0))*'Line losses'!$B$29)</f>
        <v>0</v>
      </c>
      <c r="E4354" s="12">
        <f>'utprod @ meter'!E4354*(INDEX('Capacity by Voltage'!$D$16:$O$16,1,MATCH(DATE(YEAR($A4354),MONTH($A4354),1),'Capacity by Voltage'!$D$3:$O$3,0))*'Line losses'!$B$30+INDEX('Capacity by Voltage'!$D$17:$O$17,1,MATCH(DATE(YEAR($A4354),MONTH($A4354),1),'Capacity by Voltage'!$D$3:$O$3,0))*'Line losses'!$B$29)</f>
        <v>0</v>
      </c>
      <c r="F4354" s="2">
        <f>'utprod @ meter'!F4354*'Line losses'!$B$30</f>
        <v>0</v>
      </c>
      <c r="G4354" s="2">
        <f>'utprod @ meter'!G4354*'Line losses'!$B$30</f>
        <v>0</v>
      </c>
      <c r="H4354" s="2">
        <f t="shared" si="67"/>
        <v>0</v>
      </c>
    </row>
    <row r="4355" spans="1:8" x14ac:dyDescent="0.25">
      <c r="A4355" s="1">
        <v>42186</v>
      </c>
      <c r="B4355" s="4" t="s">
        <v>4</v>
      </c>
      <c r="C4355" s="2">
        <f>'utprod @ meter'!C4355*'Line losses'!$B$30</f>
        <v>0</v>
      </c>
      <c r="D4355" s="12">
        <f>'utprod @ meter'!D4355*(INDEX('Capacity by Voltage'!$D$11:$O$11,1,MATCH(DATE(YEAR($A4355),MONTH($A4355),1),'Capacity by Voltage'!$D$3:$O$3,0))*'Line losses'!$B$30+INDEX('Capacity by Voltage'!$D$12:$O$12,1,MATCH(DATE(YEAR($A4355),MONTH($A4355),1),'Capacity by Voltage'!$D$3:$O$3,0))*'Line losses'!$B$29)</f>
        <v>0</v>
      </c>
      <c r="E4355" s="12">
        <f>'utprod @ meter'!E4355*(INDEX('Capacity by Voltage'!$D$16:$O$16,1,MATCH(DATE(YEAR($A4355),MONTH($A4355),1),'Capacity by Voltage'!$D$3:$O$3,0))*'Line losses'!$B$30+INDEX('Capacity by Voltage'!$D$17:$O$17,1,MATCH(DATE(YEAR($A4355),MONTH($A4355),1),'Capacity by Voltage'!$D$3:$O$3,0))*'Line losses'!$B$29)</f>
        <v>0</v>
      </c>
      <c r="F4355" s="2">
        <f>'utprod @ meter'!F4355*'Line losses'!$B$30</f>
        <v>0</v>
      </c>
      <c r="G4355" s="2">
        <f>'utprod @ meter'!G4355*'Line losses'!$B$30</f>
        <v>0</v>
      </c>
      <c r="H4355" s="2">
        <f t="shared" si="67"/>
        <v>0</v>
      </c>
    </row>
    <row r="4356" spans="1:8" x14ac:dyDescent="0.25">
      <c r="A4356" s="1">
        <v>42186</v>
      </c>
      <c r="B4356" s="4" t="s">
        <v>5</v>
      </c>
      <c r="C4356" s="2">
        <f>'utprod @ meter'!C4356*'Line losses'!$B$30</f>
        <v>0</v>
      </c>
      <c r="D4356" s="12">
        <f>'utprod @ meter'!D4356*(INDEX('Capacity by Voltage'!$D$11:$O$11,1,MATCH(DATE(YEAR($A4356),MONTH($A4356),1),'Capacity by Voltage'!$D$3:$O$3,0))*'Line losses'!$B$30+INDEX('Capacity by Voltage'!$D$12:$O$12,1,MATCH(DATE(YEAR($A4356),MONTH($A4356),1),'Capacity by Voltage'!$D$3:$O$3,0))*'Line losses'!$B$29)</f>
        <v>0</v>
      </c>
      <c r="E4356" s="12">
        <f>'utprod @ meter'!E4356*(INDEX('Capacity by Voltage'!$D$16:$O$16,1,MATCH(DATE(YEAR($A4356),MONTH($A4356),1),'Capacity by Voltage'!$D$3:$O$3,0))*'Line losses'!$B$30+INDEX('Capacity by Voltage'!$D$17:$O$17,1,MATCH(DATE(YEAR($A4356),MONTH($A4356),1),'Capacity by Voltage'!$D$3:$O$3,0))*'Line losses'!$B$29)</f>
        <v>0</v>
      </c>
      <c r="F4356" s="2">
        <f>'utprod @ meter'!F4356*'Line losses'!$B$30</f>
        <v>0</v>
      </c>
      <c r="G4356" s="2">
        <f>'utprod @ meter'!G4356*'Line losses'!$B$30</f>
        <v>0</v>
      </c>
      <c r="H4356" s="2">
        <f t="shared" si="67"/>
        <v>0</v>
      </c>
    </row>
    <row r="4357" spans="1:8" x14ac:dyDescent="0.25">
      <c r="A4357" s="1">
        <v>42186</v>
      </c>
      <c r="B4357" s="4" t="s">
        <v>6</v>
      </c>
      <c r="C4357" s="2">
        <f>'utprod @ meter'!C4357*'Line losses'!$B$30</f>
        <v>321.34037620700002</v>
      </c>
      <c r="D4357" s="12">
        <f>'utprod @ meter'!D4357*(INDEX('Capacity by Voltage'!$D$11:$O$11,1,MATCH(DATE(YEAR($A4357),MONTH($A4357),1),'Capacity by Voltage'!$D$3:$O$3,0))*'Line losses'!$B$30+INDEX('Capacity by Voltage'!$D$12:$O$12,1,MATCH(DATE(YEAR($A4357),MONTH($A4357),1),'Capacity by Voltage'!$D$3:$O$3,0))*'Line losses'!$B$29)</f>
        <v>127.67970402624024</v>
      </c>
      <c r="E4357" s="12">
        <f>'utprod @ meter'!E4357*(INDEX('Capacity by Voltage'!$D$16:$O$16,1,MATCH(DATE(YEAR($A4357),MONTH($A4357),1),'Capacity by Voltage'!$D$3:$O$3,0))*'Line losses'!$B$30+INDEX('Capacity by Voltage'!$D$17:$O$17,1,MATCH(DATE(YEAR($A4357),MONTH($A4357),1),'Capacity by Voltage'!$D$3:$O$3,0))*'Line losses'!$B$29)</f>
        <v>64.859333836015921</v>
      </c>
      <c r="F4357" s="2">
        <f>'utprod @ meter'!F4357*'Line losses'!$B$30</f>
        <v>5.4592673749999996</v>
      </c>
      <c r="G4357" s="2">
        <f>'utprod @ meter'!G4357*'Line losses'!$B$30</f>
        <v>67.154099516000002</v>
      </c>
      <c r="H4357" s="2">
        <f t="shared" si="67"/>
        <v>586.49278096025614</v>
      </c>
    </row>
    <row r="4358" spans="1:8" x14ac:dyDescent="0.25">
      <c r="A4358" s="1">
        <v>42186</v>
      </c>
      <c r="B4358" s="4" t="s">
        <v>7</v>
      </c>
      <c r="C4358" s="2">
        <f>'utprod @ meter'!C4358*'Line losses'!$B$30</f>
        <v>1475.244581119</v>
      </c>
      <c r="D4358" s="12">
        <f>'utprod @ meter'!D4358*(INDEX('Capacity by Voltage'!$D$11:$O$11,1,MATCH(DATE(YEAR($A4358),MONTH($A4358),1),'Capacity by Voltage'!$D$3:$O$3,0))*'Line losses'!$B$30+INDEX('Capacity by Voltage'!$D$12:$O$12,1,MATCH(DATE(YEAR($A4358),MONTH($A4358),1),'Capacity by Voltage'!$D$3:$O$3,0))*'Line losses'!$B$29)</f>
        <v>586.16544983445715</v>
      </c>
      <c r="E4358" s="12">
        <f>'utprod @ meter'!E4358*(INDEX('Capacity by Voltage'!$D$16:$O$16,1,MATCH(DATE(YEAR($A4358),MONTH($A4358),1),'Capacity by Voltage'!$D$3:$O$3,0))*'Line losses'!$B$30+INDEX('Capacity by Voltage'!$D$17:$O$17,1,MATCH(DATE(YEAR($A4358),MONTH($A4358),1),'Capacity by Voltage'!$D$3:$O$3,0))*'Line losses'!$B$29)</f>
        <v>297.76144764964329</v>
      </c>
      <c r="F4358" s="2">
        <f>'utprod @ meter'!F4358*'Line losses'!$B$30</f>
        <v>25.063380364000004</v>
      </c>
      <c r="G4358" s="2">
        <f>'utprod @ meter'!G4358*'Line losses'!$B$30</f>
        <v>308.29853491199998</v>
      </c>
      <c r="H4358" s="2">
        <f t="shared" si="67"/>
        <v>2692.5333938791</v>
      </c>
    </row>
    <row r="4359" spans="1:8" x14ac:dyDescent="0.25">
      <c r="A4359" s="1">
        <v>42186</v>
      </c>
      <c r="B4359" s="4" t="s">
        <v>8</v>
      </c>
      <c r="C4359" s="2">
        <f>'utprod @ meter'!C4359*'Line losses'!$B$30</f>
        <v>3374.075344029</v>
      </c>
      <c r="D4359" s="12">
        <f>'utprod @ meter'!D4359*(INDEX('Capacity by Voltage'!$D$11:$O$11,1,MATCH(DATE(YEAR($A4359),MONTH($A4359),1),'Capacity by Voltage'!$D$3:$O$3,0))*'Line losses'!$B$30+INDEX('Capacity by Voltage'!$D$12:$O$12,1,MATCH(DATE(YEAR($A4359),MONTH($A4359),1),'Capacity by Voltage'!$D$3:$O$3,0))*'Line losses'!$B$29)</f>
        <v>1340.6364281713313</v>
      </c>
      <c r="E4359" s="12">
        <f>'utprod @ meter'!E4359*(INDEX('Capacity by Voltage'!$D$16:$O$16,1,MATCH(DATE(YEAR($A4359),MONTH($A4359),1),'Capacity by Voltage'!$D$3:$O$3,0))*'Line losses'!$B$30+INDEX('Capacity by Voltage'!$D$17:$O$17,1,MATCH(DATE(YEAR($A4359),MONTH($A4359),1),'Capacity by Voltage'!$D$3:$O$3,0))*'Line losses'!$B$29)</f>
        <v>681.02021874552247</v>
      </c>
      <c r="F4359" s="2">
        <f>'utprod @ meter'!F4359*'Line losses'!$B$30</f>
        <v>57.322772056000005</v>
      </c>
      <c r="G4359" s="2">
        <f>'utprod @ meter'!G4359*'Line losses'!$B$30</f>
        <v>705.11897415500005</v>
      </c>
      <c r="H4359" s="2">
        <f t="shared" si="67"/>
        <v>6158.1737371568533</v>
      </c>
    </row>
    <row r="4360" spans="1:8" x14ac:dyDescent="0.25">
      <c r="A4360" s="1">
        <v>42186</v>
      </c>
      <c r="B4360" s="4" t="s">
        <v>9</v>
      </c>
      <c r="C4360" s="2">
        <f>'utprod @ meter'!C4360*'Line losses'!$B$30</f>
        <v>6397.5969590450004</v>
      </c>
      <c r="D4360" s="12">
        <f>'utprod @ meter'!D4360*(INDEX('Capacity by Voltage'!$D$11:$O$11,1,MATCH(DATE(YEAR($A4360),MONTH($A4360),1),'Capacity by Voltage'!$D$3:$O$3,0))*'Line losses'!$B$30+INDEX('Capacity by Voltage'!$D$12:$O$12,1,MATCH(DATE(YEAR($A4360),MONTH($A4360),1),'Capacity by Voltage'!$D$3:$O$3,0))*'Line losses'!$B$29)</f>
        <v>2541.9859064958555</v>
      </c>
      <c r="E4360" s="12">
        <f>'utprod @ meter'!E4360*(INDEX('Capacity by Voltage'!$D$16:$O$16,1,MATCH(DATE(YEAR($A4360),MONTH($A4360),1),'Capacity by Voltage'!$D$3:$O$3,0))*'Line losses'!$B$30+INDEX('Capacity by Voltage'!$D$17:$O$17,1,MATCH(DATE(YEAR($A4360),MONTH($A4360),1),'Capacity by Voltage'!$D$3:$O$3,0))*'Line losses'!$B$29)</f>
        <v>1291.2838717348125</v>
      </c>
      <c r="F4360" s="2">
        <f>'utprod @ meter'!F4360*'Line losses'!$B$30</f>
        <v>108.68913494200001</v>
      </c>
      <c r="G4360" s="2">
        <f>'utprod @ meter'!G4360*'Line losses'!$B$30</f>
        <v>1336.9796909409999</v>
      </c>
      <c r="H4360" s="2">
        <f t="shared" ref="H4360:H4423" si="68">SUM(C4360:G4360)</f>
        <v>11676.535563158668</v>
      </c>
    </row>
    <row r="4361" spans="1:8" x14ac:dyDescent="0.25">
      <c r="A4361" s="1">
        <v>42186</v>
      </c>
      <c r="B4361" s="4" t="s">
        <v>10</v>
      </c>
      <c r="C4361" s="2">
        <f>'utprod @ meter'!C4361*'Line losses'!$B$30</f>
        <v>10068.668528355001</v>
      </c>
      <c r="D4361" s="12">
        <f>'utprod @ meter'!D4361*(INDEX('Capacity by Voltage'!$D$11:$O$11,1,MATCH(DATE(YEAR($A4361),MONTH($A4361),1),'Capacity by Voltage'!$D$3:$O$3,0))*'Line losses'!$B$30+INDEX('Capacity by Voltage'!$D$12:$O$12,1,MATCH(DATE(YEAR($A4361),MONTH($A4361),1),'Capacity by Voltage'!$D$3:$O$3,0))*'Line losses'!$B$29)</f>
        <v>4000.629179141557</v>
      </c>
      <c r="E4361" s="12">
        <f>'utprod @ meter'!E4361*(INDEX('Capacity by Voltage'!$D$16:$O$16,1,MATCH(DATE(YEAR($A4361),MONTH($A4361),1),'Capacity by Voltage'!$D$3:$O$3,0))*'Line losses'!$B$30+INDEX('Capacity by Voltage'!$D$17:$O$17,1,MATCH(DATE(YEAR($A4361),MONTH($A4361),1),'Capacity by Voltage'!$D$3:$O$3,0))*'Line losses'!$B$29)</f>
        <v>2032.2498384196836</v>
      </c>
      <c r="F4361" s="2">
        <f>'utprod @ meter'!F4361*'Line losses'!$B$30</f>
        <v>171.05673467100002</v>
      </c>
      <c r="G4361" s="2">
        <f>'utprod @ meter'!G4361*'Line losses'!$B$30</f>
        <v>2104.165192037</v>
      </c>
      <c r="H4361" s="2">
        <f t="shared" si="68"/>
        <v>18376.769472624241</v>
      </c>
    </row>
    <row r="4362" spans="1:8" x14ac:dyDescent="0.25">
      <c r="A4362" s="1">
        <v>42186</v>
      </c>
      <c r="B4362" s="4" t="s">
        <v>11</v>
      </c>
      <c r="C4362" s="2">
        <f>'utprod @ meter'!C4362*'Line losses'!$B$30</f>
        <v>13062.977719801998</v>
      </c>
      <c r="D4362" s="12">
        <f>'utprod @ meter'!D4362*(INDEX('Capacity by Voltage'!$D$11:$O$11,1,MATCH(DATE(YEAR($A4362),MONTH($A4362),1),'Capacity by Voltage'!$D$3:$O$3,0))*'Line losses'!$B$30+INDEX('Capacity by Voltage'!$D$12:$O$12,1,MATCH(DATE(YEAR($A4362),MONTH($A4362),1),'Capacity by Voltage'!$D$3:$O$3,0))*'Line losses'!$B$29)</f>
        <v>5190.3714116455139</v>
      </c>
      <c r="E4362" s="12">
        <f>'utprod @ meter'!E4362*(INDEX('Capacity by Voltage'!$D$16:$O$16,1,MATCH(DATE(YEAR($A4362),MONTH($A4362),1),'Capacity by Voltage'!$D$3:$O$3,0))*'Line losses'!$B$30+INDEX('Capacity by Voltage'!$D$17:$O$17,1,MATCH(DATE(YEAR($A4362),MONTH($A4362),1),'Capacity by Voltage'!$D$3:$O$3,0))*'Line losses'!$B$29)</f>
        <v>2636.6181171771868</v>
      </c>
      <c r="F4362" s="2">
        <f>'utprod @ meter'!F4362*'Line losses'!$B$30</f>
        <v>221.92781423599999</v>
      </c>
      <c r="G4362" s="2">
        <f>'utprod @ meter'!G4362*'Line losses'!$B$30</f>
        <v>2729.9208217330001</v>
      </c>
      <c r="H4362" s="2">
        <f t="shared" si="68"/>
        <v>23841.8158845937</v>
      </c>
    </row>
    <row r="4363" spans="1:8" x14ac:dyDescent="0.25">
      <c r="A4363" s="1">
        <v>42186</v>
      </c>
      <c r="B4363" s="4" t="s">
        <v>12</v>
      </c>
      <c r="C4363" s="2">
        <f>'utprod @ meter'!C4363*'Line losses'!$B$30</f>
        <v>14893.644302577</v>
      </c>
      <c r="D4363" s="12">
        <f>'utprod @ meter'!D4363*(INDEX('Capacity by Voltage'!$D$11:$O$11,1,MATCH(DATE(YEAR($A4363),MONTH($A4363),1),'Capacity by Voltage'!$D$3:$O$3,0))*'Line losses'!$B$30+INDEX('Capacity by Voltage'!$D$12:$O$12,1,MATCH(DATE(YEAR($A4363),MONTH($A4363),1),'Capacity by Voltage'!$D$3:$O$3,0))*'Line losses'!$B$29)</f>
        <v>5917.7581975954754</v>
      </c>
      <c r="E4363" s="12">
        <f>'utprod @ meter'!E4363*(INDEX('Capacity by Voltage'!$D$16:$O$16,1,MATCH(DATE(YEAR($A4363),MONTH($A4363),1),'Capacity by Voltage'!$D$3:$O$3,0))*'Line losses'!$B$30+INDEX('Capacity by Voltage'!$D$17:$O$17,1,MATCH(DATE(YEAR($A4363),MONTH($A4363),1),'Capacity by Voltage'!$D$3:$O$3,0))*'Line losses'!$B$29)</f>
        <v>3006.1179189181817</v>
      </c>
      <c r="F4363" s="2">
        <f>'utprod @ meter'!F4363*'Line losses'!$B$30</f>
        <v>253.02844738900004</v>
      </c>
      <c r="G4363" s="2">
        <f>'utprod @ meter'!G4363*'Line losses'!$B$30</f>
        <v>3112.4960577659999</v>
      </c>
      <c r="H4363" s="2">
        <f t="shared" si="68"/>
        <v>27183.044924245656</v>
      </c>
    </row>
    <row r="4364" spans="1:8" x14ac:dyDescent="0.25">
      <c r="A4364" s="1">
        <v>42186</v>
      </c>
      <c r="B4364" s="4" t="s">
        <v>13</v>
      </c>
      <c r="C4364" s="2">
        <f>'utprod @ meter'!C4364*'Line losses'!$B$30</f>
        <v>15492.505955019</v>
      </c>
      <c r="D4364" s="12">
        <f>'utprod @ meter'!D4364*(INDEX('Capacity by Voltage'!$D$11:$O$11,1,MATCH(DATE(YEAR($A4364),MONTH($A4364),1),'Capacity by Voltage'!$D$3:$O$3,0))*'Line losses'!$B$30+INDEX('Capacity by Voltage'!$D$12:$O$12,1,MATCH(DATE(YEAR($A4364),MONTH($A4364),1),'Capacity by Voltage'!$D$3:$O$3,0))*'Line losses'!$B$29)</f>
        <v>6155.706272812914</v>
      </c>
      <c r="E4364" s="12">
        <f>'utprod @ meter'!E4364*(INDEX('Capacity by Voltage'!$D$16:$O$16,1,MATCH(DATE(YEAR($A4364),MONTH($A4364),1),'Capacity by Voltage'!$D$3:$O$3,0))*'Line losses'!$B$30+INDEX('Capacity by Voltage'!$D$17:$O$17,1,MATCH(DATE(YEAR($A4364),MONTH($A4364),1),'Capacity by Voltage'!$D$3:$O$3,0))*'Line losses'!$B$29)</f>
        <v>3126.9912031319959</v>
      </c>
      <c r="F4364" s="2">
        <f>'utprod @ meter'!F4364*'Line losses'!$B$30</f>
        <v>263.20266330200002</v>
      </c>
      <c r="G4364" s="2">
        <f>'utprod @ meter'!G4364*'Line losses'!$B$30</f>
        <v>3237.6475553999999</v>
      </c>
      <c r="H4364" s="2">
        <f t="shared" si="68"/>
        <v>28276.053649665908</v>
      </c>
    </row>
    <row r="4365" spans="1:8" x14ac:dyDescent="0.25">
      <c r="A4365" s="1">
        <v>42186</v>
      </c>
      <c r="B4365" s="4" t="s">
        <v>14</v>
      </c>
      <c r="C4365" s="2">
        <f>'utprod @ meter'!C4365*'Line losses'!$B$30</f>
        <v>14825.481051679</v>
      </c>
      <c r="D4365" s="12">
        <f>'utprod @ meter'!D4365*(INDEX('Capacity by Voltage'!$D$11:$O$11,1,MATCH(DATE(YEAR($A4365),MONTH($A4365),1),'Capacity by Voltage'!$D$3:$O$3,0))*'Line losses'!$B$30+INDEX('Capacity by Voltage'!$D$12:$O$12,1,MATCH(DATE(YEAR($A4365),MONTH($A4365),1),'Capacity by Voltage'!$D$3:$O$3,0))*'Line losses'!$B$29)</f>
        <v>5890.6749334169463</v>
      </c>
      <c r="E4365" s="12">
        <f>'utprod @ meter'!E4365*(INDEX('Capacity by Voltage'!$D$16:$O$16,1,MATCH(DATE(YEAR($A4365),MONTH($A4365),1),'Capacity by Voltage'!$D$3:$O$3,0))*'Line losses'!$B$30+INDEX('Capacity by Voltage'!$D$17:$O$17,1,MATCH(DATE(YEAR($A4365),MONTH($A4365),1),'Capacity by Voltage'!$D$3:$O$3,0))*'Line losses'!$B$29)</f>
        <v>2992.3598784075107</v>
      </c>
      <c r="F4365" s="2">
        <f>'utprod @ meter'!F4365*'Line losses'!$B$30</f>
        <v>251.870618087</v>
      </c>
      <c r="G4365" s="2">
        <f>'utprod @ meter'!G4365*'Line losses'!$B$30</f>
        <v>3098.2508545560004</v>
      </c>
      <c r="H4365" s="2">
        <f t="shared" si="68"/>
        <v>27058.637336146458</v>
      </c>
    </row>
    <row r="4366" spans="1:8" x14ac:dyDescent="0.25">
      <c r="A4366" s="1">
        <v>42186</v>
      </c>
      <c r="B4366" s="4" t="s">
        <v>15</v>
      </c>
      <c r="C4366" s="2">
        <f>'utprod @ meter'!C4366*'Line losses'!$B$30</f>
        <v>14309.389326538001</v>
      </c>
      <c r="D4366" s="12">
        <f>'utprod @ meter'!D4366*(INDEX('Capacity by Voltage'!$D$11:$O$11,1,MATCH(DATE(YEAR($A4366),MONTH($A4366),1),'Capacity by Voltage'!$D$3:$O$3,0))*'Line losses'!$B$30+INDEX('Capacity by Voltage'!$D$12:$O$12,1,MATCH(DATE(YEAR($A4366),MONTH($A4366),1),'Capacity by Voltage'!$D$3:$O$3,0))*'Line losses'!$B$29)</f>
        <v>5685.6132811841298</v>
      </c>
      <c r="E4366" s="12">
        <f>'utprod @ meter'!E4366*(INDEX('Capacity by Voltage'!$D$16:$O$16,1,MATCH(DATE(YEAR($A4366),MONTH($A4366),1),'Capacity by Voltage'!$D$3:$O$3,0))*'Line losses'!$B$30+INDEX('Capacity by Voltage'!$D$17:$O$17,1,MATCH(DATE(YEAR($A4366),MONTH($A4366),1),'Capacity by Voltage'!$D$3:$O$3,0))*'Line losses'!$B$29)</f>
        <v>2888.1918573981525</v>
      </c>
      <c r="F4366" s="2">
        <f>'utprod @ meter'!F4366*'Line losses'!$B$30</f>
        <v>243.10326699199999</v>
      </c>
      <c r="G4366" s="2">
        <f>'utprod @ meter'!G4366*'Line losses'!$B$30</f>
        <v>2990.3971036770004</v>
      </c>
      <c r="H4366" s="2">
        <f t="shared" si="68"/>
        <v>26116.694835789283</v>
      </c>
    </row>
    <row r="4367" spans="1:8" x14ac:dyDescent="0.25">
      <c r="A4367" s="1">
        <v>42186</v>
      </c>
      <c r="B4367" s="4" t="s">
        <v>16</v>
      </c>
      <c r="C4367" s="2">
        <f>'utprod @ meter'!C4367*'Line losses'!$B$30</f>
        <v>12050.268289329</v>
      </c>
      <c r="D4367" s="12">
        <f>'utprod @ meter'!D4367*(INDEX('Capacity by Voltage'!$D$11:$O$11,1,MATCH(DATE(YEAR($A4367),MONTH($A4367),1),'Capacity by Voltage'!$D$3:$O$3,0))*'Line losses'!$B$30+INDEX('Capacity by Voltage'!$D$12:$O$12,1,MATCH(DATE(YEAR($A4367),MONTH($A4367),1),'Capacity by Voltage'!$D$3:$O$3,0))*'Line losses'!$B$29)</f>
        <v>4787.9865804630535</v>
      </c>
      <c r="E4367" s="12">
        <f>'utprod @ meter'!E4367*(INDEX('Capacity by Voltage'!$D$16:$O$16,1,MATCH(DATE(YEAR($A4367),MONTH($A4367),1),'Capacity by Voltage'!$D$3:$O$3,0))*'Line losses'!$B$30+INDEX('Capacity by Voltage'!$D$17:$O$17,1,MATCH(DATE(YEAR($A4367),MONTH($A4367),1),'Capacity by Voltage'!$D$3:$O$3,0))*'Line losses'!$B$29)</f>
        <v>2432.2138727200181</v>
      </c>
      <c r="F4367" s="2">
        <f>'utprod @ meter'!F4367*'Line losses'!$B$30</f>
        <v>204.722991181</v>
      </c>
      <c r="G4367" s="2">
        <f>'utprod @ meter'!G4367*'Line losses'!$B$30</f>
        <v>2518.2833780350002</v>
      </c>
      <c r="H4367" s="2">
        <f t="shared" si="68"/>
        <v>21993.475111728072</v>
      </c>
    </row>
    <row r="4368" spans="1:8" x14ac:dyDescent="0.25">
      <c r="A4368" s="1">
        <v>42186</v>
      </c>
      <c r="B4368" s="4" t="s">
        <v>17</v>
      </c>
      <c r="C4368" s="2">
        <f>'utprod @ meter'!C4368*'Line losses'!$B$30</f>
        <v>9684.0341031300013</v>
      </c>
      <c r="D4368" s="12">
        <f>'utprod @ meter'!D4368*(INDEX('Capacity by Voltage'!$D$11:$O$11,1,MATCH(DATE(YEAR($A4368),MONTH($A4368),1),'Capacity by Voltage'!$D$3:$O$3,0))*'Line losses'!$B$30+INDEX('Capacity by Voltage'!$D$12:$O$12,1,MATCH(DATE(YEAR($A4368),MONTH($A4368),1),'Capacity by Voltage'!$D$3:$O$3,0))*'Line losses'!$B$29)</f>
        <v>3847.8005972054848</v>
      </c>
      <c r="E4368" s="12">
        <f>'utprod @ meter'!E4368*(INDEX('Capacity by Voltage'!$D$16:$O$16,1,MATCH(DATE(YEAR($A4368),MONTH($A4368),1),'Capacity by Voltage'!$D$3:$O$3,0))*'Line losses'!$B$30+INDEX('Capacity by Voltage'!$D$17:$O$17,1,MATCH(DATE(YEAR($A4368),MONTH($A4368),1),'Capacity by Voltage'!$D$3:$O$3,0))*'Line losses'!$B$29)</f>
        <v>1954.6151812523306</v>
      </c>
      <c r="F4368" s="2">
        <f>'utprod @ meter'!F4368*'Line losses'!$B$30</f>
        <v>164.522340087</v>
      </c>
      <c r="G4368" s="2">
        <f>'utprod @ meter'!G4368*'Line losses'!$B$30</f>
        <v>2023.7834038260003</v>
      </c>
      <c r="H4368" s="2">
        <f t="shared" si="68"/>
        <v>17674.755625500817</v>
      </c>
    </row>
    <row r="4369" spans="1:8" x14ac:dyDescent="0.25">
      <c r="A4369" s="1">
        <v>42186</v>
      </c>
      <c r="B4369" s="4" t="s">
        <v>18</v>
      </c>
      <c r="C4369" s="2">
        <f>'utprod @ meter'!C4369*'Line losses'!$B$30</f>
        <v>5521.2140303679998</v>
      </c>
      <c r="D4369" s="12">
        <f>'utprod @ meter'!D4369*(INDEX('Capacity by Voltage'!$D$11:$O$11,1,MATCH(DATE(YEAR($A4369),MONTH($A4369),1),'Capacity by Voltage'!$D$3:$O$3,0))*'Line losses'!$B$30+INDEX('Capacity by Voltage'!$D$12:$O$12,1,MATCH(DATE(YEAR($A4369),MONTH($A4369),1),'Capacity by Voltage'!$D$3:$O$3,0))*'Line losses'!$B$29)</f>
        <v>2193.7685318788363</v>
      </c>
      <c r="E4369" s="12">
        <f>'utprod @ meter'!E4369*(INDEX('Capacity by Voltage'!$D$16:$O$16,1,MATCH(DATE(YEAR($A4369),MONTH($A4369),1),'Capacity by Voltage'!$D$3:$O$3,0))*'Line losses'!$B$30+INDEX('Capacity by Voltage'!$D$17:$O$17,1,MATCH(DATE(YEAR($A4369),MONTH($A4369),1),'Capacity by Voltage'!$D$3:$O$3,0))*'Line losses'!$B$29)</f>
        <v>1114.3957082989841</v>
      </c>
      <c r="F4369" s="2">
        <f>'utprod @ meter'!F4369*'Line losses'!$B$30</f>
        <v>93.799970490999996</v>
      </c>
      <c r="G4369" s="2">
        <f>'utprod @ meter'!G4369*'Line losses'!$B$30</f>
        <v>1153.8317244260002</v>
      </c>
      <c r="H4369" s="2">
        <f t="shared" si="68"/>
        <v>10077.009965462819</v>
      </c>
    </row>
    <row r="4370" spans="1:8" x14ac:dyDescent="0.25">
      <c r="A4370" s="1">
        <v>42186</v>
      </c>
      <c r="B4370" s="4" t="s">
        <v>19</v>
      </c>
      <c r="C4370" s="2">
        <f>'utprod @ meter'!C4370*'Line losses'!$B$30</f>
        <v>2337.0217626299996</v>
      </c>
      <c r="D4370" s="12">
        <f>'utprod @ meter'!D4370*(INDEX('Capacity by Voltage'!$D$11:$O$11,1,MATCH(DATE(YEAR($A4370),MONTH($A4370),1),'Capacity by Voltage'!$D$3:$O$3,0))*'Line losses'!$B$30+INDEX('Capacity by Voltage'!$D$12:$O$12,1,MATCH(DATE(YEAR($A4370),MONTH($A4370),1),'Capacity by Voltage'!$D$3:$O$3,0))*'Line losses'!$B$29)</f>
        <v>928.57966564538344</v>
      </c>
      <c r="E4370" s="12">
        <f>'utprod @ meter'!E4370*(INDEX('Capacity by Voltage'!$D$16:$O$16,1,MATCH(DATE(YEAR($A4370),MONTH($A4370),1),'Capacity by Voltage'!$D$3:$O$3,0))*'Line losses'!$B$30+INDEX('Capacity by Voltage'!$D$17:$O$17,1,MATCH(DATE(YEAR($A4370),MONTH($A4370),1),'Capacity by Voltage'!$D$3:$O$3,0))*'Line losses'!$B$29)</f>
        <v>471.70238839168604</v>
      </c>
      <c r="F4370" s="2">
        <f>'utprod @ meter'!F4370*'Line losses'!$B$30</f>
        <v>39.703509298999997</v>
      </c>
      <c r="G4370" s="2">
        <f>'utprod @ meter'!G4370*'Line losses'!$B$30</f>
        <v>488.39395788200005</v>
      </c>
      <c r="H4370" s="2">
        <f t="shared" si="68"/>
        <v>4265.4012838480694</v>
      </c>
    </row>
    <row r="4371" spans="1:8" x14ac:dyDescent="0.25">
      <c r="A4371" s="1">
        <v>42186</v>
      </c>
      <c r="B4371" s="4" t="s">
        <v>20</v>
      </c>
      <c r="C4371" s="2">
        <f>'utprod @ meter'!C4371*'Line losses'!$B$30</f>
        <v>574.51750151600004</v>
      </c>
      <c r="D4371" s="12">
        <f>'utprod @ meter'!D4371*(INDEX('Capacity by Voltage'!$D$11:$O$11,1,MATCH(DATE(YEAR($A4371),MONTH($A4371),1),'Capacity by Voltage'!$D$3:$O$3,0))*'Line losses'!$B$30+INDEX('Capacity by Voltage'!$D$12:$O$12,1,MATCH(DATE(YEAR($A4371),MONTH($A4371),1),'Capacity by Voltage'!$D$3:$O$3,0))*'Line losses'!$B$29)</f>
        <v>228.27614387395087</v>
      </c>
      <c r="E4371" s="12">
        <f>'utprod @ meter'!E4371*(INDEX('Capacity by Voltage'!$D$16:$O$16,1,MATCH(DATE(YEAR($A4371),MONTH($A4371),1),'Capacity by Voltage'!$D$3:$O$3,0))*'Line losses'!$B$30+INDEX('Capacity by Voltage'!$D$17:$O$17,1,MATCH(DATE(YEAR($A4371),MONTH($A4371),1),'Capacity by Voltage'!$D$3:$O$3,0))*'Line losses'!$B$29)</f>
        <v>115.95969831714692</v>
      </c>
      <c r="F4371" s="2">
        <f>'utprod @ meter'!F4371*'Line losses'!$B$30</f>
        <v>9.7607054480000013</v>
      </c>
      <c r="G4371" s="2">
        <f>'utprod @ meter'!G4371*'Line losses'!$B$30</f>
        <v>120.063925059</v>
      </c>
      <c r="H4371" s="2">
        <f t="shared" si="68"/>
        <v>1048.5779742140978</v>
      </c>
    </row>
    <row r="4372" spans="1:8" x14ac:dyDescent="0.25">
      <c r="A4372" s="1">
        <v>42186</v>
      </c>
      <c r="B4372" s="4" t="s">
        <v>21</v>
      </c>
      <c r="C4372" s="2">
        <f>'utprod @ meter'!C4372*'Line losses'!$B$30</f>
        <v>29.212423569000002</v>
      </c>
      <c r="D4372" s="12">
        <f>'utprod @ meter'!D4372*(INDEX('Capacity by Voltage'!$D$11:$O$11,1,MATCH(DATE(YEAR($A4372),MONTH($A4372),1),'Capacity by Voltage'!$D$3:$O$3,0))*'Line losses'!$B$30+INDEX('Capacity by Voltage'!$D$12:$O$12,1,MATCH(DATE(YEAR($A4372),MONTH($A4372),1),'Capacity by Voltage'!$D$3:$O$3,0))*'Line losses'!$B$29)</f>
        <v>11.607245820567295</v>
      </c>
      <c r="E4372" s="12">
        <f>'utprod @ meter'!E4372*(INDEX('Capacity by Voltage'!$D$16:$O$16,1,MATCH(DATE(YEAR($A4372),MONTH($A4372),1),'Capacity by Voltage'!$D$3:$O$3,0))*'Line losses'!$B$30+INDEX('Capacity by Voltage'!$D$17:$O$17,1,MATCH(DATE(YEAR($A4372),MONTH($A4372),1),'Capacity by Voltage'!$D$3:$O$3,0))*'Line losses'!$B$29)</f>
        <v>5.8963030760014465</v>
      </c>
      <c r="F4372" s="2">
        <f>'utprod @ meter'!F4372*'Line losses'!$B$30</f>
        <v>0.49621255800000008</v>
      </c>
      <c r="G4372" s="2">
        <f>'utprod @ meter'!G4372*'Line losses'!$B$30</f>
        <v>6.1050870900000005</v>
      </c>
      <c r="H4372" s="2">
        <f t="shared" si="68"/>
        <v>53.317272113568741</v>
      </c>
    </row>
    <row r="4373" spans="1:8" x14ac:dyDescent="0.25">
      <c r="A4373" s="1">
        <v>42186</v>
      </c>
      <c r="B4373" s="4" t="s">
        <v>22</v>
      </c>
      <c r="C4373" s="2">
        <f>'utprod @ meter'!C4373*'Line losses'!$B$30</f>
        <v>0</v>
      </c>
      <c r="D4373" s="12">
        <f>'utprod @ meter'!D4373*(INDEX('Capacity by Voltage'!$D$11:$O$11,1,MATCH(DATE(YEAR($A4373),MONTH($A4373),1),'Capacity by Voltage'!$D$3:$O$3,0))*'Line losses'!$B$30+INDEX('Capacity by Voltage'!$D$12:$O$12,1,MATCH(DATE(YEAR($A4373),MONTH($A4373),1),'Capacity by Voltage'!$D$3:$O$3,0))*'Line losses'!$B$29)</f>
        <v>0</v>
      </c>
      <c r="E4373" s="12">
        <f>'utprod @ meter'!E4373*(INDEX('Capacity by Voltage'!$D$16:$O$16,1,MATCH(DATE(YEAR($A4373),MONTH($A4373),1),'Capacity by Voltage'!$D$3:$O$3,0))*'Line losses'!$B$30+INDEX('Capacity by Voltage'!$D$17:$O$17,1,MATCH(DATE(YEAR($A4373),MONTH($A4373),1),'Capacity by Voltage'!$D$3:$O$3,0))*'Line losses'!$B$29)</f>
        <v>0</v>
      </c>
      <c r="F4373" s="2">
        <f>'utprod @ meter'!F4373*'Line losses'!$B$30</f>
        <v>0</v>
      </c>
      <c r="G4373" s="2">
        <f>'utprod @ meter'!G4373*'Line losses'!$B$30</f>
        <v>0</v>
      </c>
      <c r="H4373" s="2">
        <f t="shared" si="68"/>
        <v>0</v>
      </c>
    </row>
    <row r="4374" spans="1:8" x14ac:dyDescent="0.25">
      <c r="A4374" s="1">
        <v>42186</v>
      </c>
      <c r="B4374" s="4" t="s">
        <v>23</v>
      </c>
      <c r="C4374" s="2">
        <f>'utprod @ meter'!C4374*'Line losses'!$B$30</f>
        <v>0</v>
      </c>
      <c r="D4374" s="12">
        <f>'utprod @ meter'!D4374*(INDEX('Capacity by Voltage'!$D$11:$O$11,1,MATCH(DATE(YEAR($A4374),MONTH($A4374),1),'Capacity by Voltage'!$D$3:$O$3,0))*'Line losses'!$B$30+INDEX('Capacity by Voltage'!$D$12:$O$12,1,MATCH(DATE(YEAR($A4374),MONTH($A4374),1),'Capacity by Voltage'!$D$3:$O$3,0))*'Line losses'!$B$29)</f>
        <v>0</v>
      </c>
      <c r="E4374" s="12">
        <f>'utprod @ meter'!E4374*(INDEX('Capacity by Voltage'!$D$16:$O$16,1,MATCH(DATE(YEAR($A4374),MONTH($A4374),1),'Capacity by Voltage'!$D$3:$O$3,0))*'Line losses'!$B$30+INDEX('Capacity by Voltage'!$D$17:$O$17,1,MATCH(DATE(YEAR($A4374),MONTH($A4374),1),'Capacity by Voltage'!$D$3:$O$3,0))*'Line losses'!$B$29)</f>
        <v>0</v>
      </c>
      <c r="F4374" s="2">
        <f>'utprod @ meter'!F4374*'Line losses'!$B$30</f>
        <v>0</v>
      </c>
      <c r="G4374" s="2">
        <f>'utprod @ meter'!G4374*'Line losses'!$B$30</f>
        <v>0</v>
      </c>
      <c r="H4374" s="2">
        <f t="shared" si="68"/>
        <v>0</v>
      </c>
    </row>
    <row r="4375" spans="1:8" x14ac:dyDescent="0.25">
      <c r="A4375" s="1">
        <v>42187</v>
      </c>
      <c r="B4375" s="4" t="s">
        <v>0</v>
      </c>
      <c r="C4375" s="2">
        <f>'utprod @ meter'!C4375*'Line losses'!$B$30</f>
        <v>0</v>
      </c>
      <c r="D4375" s="12">
        <f>'utprod @ meter'!D4375*(INDEX('Capacity by Voltage'!$D$11:$O$11,1,MATCH(DATE(YEAR($A4375),MONTH($A4375),1),'Capacity by Voltage'!$D$3:$O$3,0))*'Line losses'!$B$30+INDEX('Capacity by Voltage'!$D$12:$O$12,1,MATCH(DATE(YEAR($A4375),MONTH($A4375),1),'Capacity by Voltage'!$D$3:$O$3,0))*'Line losses'!$B$29)</f>
        <v>0</v>
      </c>
      <c r="E4375" s="12">
        <f>'utprod @ meter'!E4375*(INDEX('Capacity by Voltage'!$D$16:$O$16,1,MATCH(DATE(YEAR($A4375),MONTH($A4375),1),'Capacity by Voltage'!$D$3:$O$3,0))*'Line losses'!$B$30+INDEX('Capacity by Voltage'!$D$17:$O$17,1,MATCH(DATE(YEAR($A4375),MONTH($A4375),1),'Capacity by Voltage'!$D$3:$O$3,0))*'Line losses'!$B$29)</f>
        <v>0</v>
      </c>
      <c r="F4375" s="2">
        <f>'utprod @ meter'!F4375*'Line losses'!$B$30</f>
        <v>0</v>
      </c>
      <c r="G4375" s="2">
        <f>'utprod @ meter'!G4375*'Line losses'!$B$30</f>
        <v>0</v>
      </c>
      <c r="H4375" s="2">
        <f t="shared" si="68"/>
        <v>0</v>
      </c>
    </row>
    <row r="4376" spans="1:8" x14ac:dyDescent="0.25">
      <c r="A4376" s="1">
        <v>42187</v>
      </c>
      <c r="B4376" s="4" t="s">
        <v>1</v>
      </c>
      <c r="C4376" s="2">
        <f>'utprod @ meter'!C4376*'Line losses'!$B$30</f>
        <v>0</v>
      </c>
      <c r="D4376" s="12">
        <f>'utprod @ meter'!D4376*(INDEX('Capacity by Voltage'!$D$11:$O$11,1,MATCH(DATE(YEAR($A4376),MONTH($A4376),1),'Capacity by Voltage'!$D$3:$O$3,0))*'Line losses'!$B$30+INDEX('Capacity by Voltage'!$D$12:$O$12,1,MATCH(DATE(YEAR($A4376),MONTH($A4376),1),'Capacity by Voltage'!$D$3:$O$3,0))*'Line losses'!$B$29)</f>
        <v>0</v>
      </c>
      <c r="E4376" s="12">
        <f>'utprod @ meter'!E4376*(INDEX('Capacity by Voltage'!$D$16:$O$16,1,MATCH(DATE(YEAR($A4376),MONTH($A4376),1),'Capacity by Voltage'!$D$3:$O$3,0))*'Line losses'!$B$30+INDEX('Capacity by Voltage'!$D$17:$O$17,1,MATCH(DATE(YEAR($A4376),MONTH($A4376),1),'Capacity by Voltage'!$D$3:$O$3,0))*'Line losses'!$B$29)</f>
        <v>0</v>
      </c>
      <c r="F4376" s="2">
        <f>'utprod @ meter'!F4376*'Line losses'!$B$30</f>
        <v>0</v>
      </c>
      <c r="G4376" s="2">
        <f>'utprod @ meter'!G4376*'Line losses'!$B$30</f>
        <v>0</v>
      </c>
      <c r="H4376" s="2">
        <f t="shared" si="68"/>
        <v>0</v>
      </c>
    </row>
    <row r="4377" spans="1:8" x14ac:dyDescent="0.25">
      <c r="A4377" s="1">
        <v>42187</v>
      </c>
      <c r="B4377" s="4" t="s">
        <v>2</v>
      </c>
      <c r="C4377" s="2">
        <f>'utprod @ meter'!C4377*'Line losses'!$B$30</f>
        <v>0</v>
      </c>
      <c r="D4377" s="12">
        <f>'utprod @ meter'!D4377*(INDEX('Capacity by Voltage'!$D$11:$O$11,1,MATCH(DATE(YEAR($A4377),MONTH($A4377),1),'Capacity by Voltage'!$D$3:$O$3,0))*'Line losses'!$B$30+INDEX('Capacity by Voltage'!$D$12:$O$12,1,MATCH(DATE(YEAR($A4377),MONTH($A4377),1),'Capacity by Voltage'!$D$3:$O$3,0))*'Line losses'!$B$29)</f>
        <v>0</v>
      </c>
      <c r="E4377" s="12">
        <f>'utprod @ meter'!E4377*(INDEX('Capacity by Voltage'!$D$16:$O$16,1,MATCH(DATE(YEAR($A4377),MONTH($A4377),1),'Capacity by Voltage'!$D$3:$O$3,0))*'Line losses'!$B$30+INDEX('Capacity by Voltage'!$D$17:$O$17,1,MATCH(DATE(YEAR($A4377),MONTH($A4377),1),'Capacity by Voltage'!$D$3:$O$3,0))*'Line losses'!$B$29)</f>
        <v>0</v>
      </c>
      <c r="F4377" s="2">
        <f>'utprod @ meter'!F4377*'Line losses'!$B$30</f>
        <v>0</v>
      </c>
      <c r="G4377" s="2">
        <f>'utprod @ meter'!G4377*'Line losses'!$B$30</f>
        <v>0</v>
      </c>
      <c r="H4377" s="2">
        <f t="shared" si="68"/>
        <v>0</v>
      </c>
    </row>
    <row r="4378" spans="1:8" x14ac:dyDescent="0.25">
      <c r="A4378" s="1">
        <v>42187</v>
      </c>
      <c r="B4378" s="4" t="s">
        <v>3</v>
      </c>
      <c r="C4378" s="2">
        <f>'utprod @ meter'!C4378*'Line losses'!$B$30</f>
        <v>0</v>
      </c>
      <c r="D4378" s="12">
        <f>'utprod @ meter'!D4378*(INDEX('Capacity by Voltage'!$D$11:$O$11,1,MATCH(DATE(YEAR($A4378),MONTH($A4378),1),'Capacity by Voltage'!$D$3:$O$3,0))*'Line losses'!$B$30+INDEX('Capacity by Voltage'!$D$12:$O$12,1,MATCH(DATE(YEAR($A4378),MONTH($A4378),1),'Capacity by Voltage'!$D$3:$O$3,0))*'Line losses'!$B$29)</f>
        <v>0</v>
      </c>
      <c r="E4378" s="12">
        <f>'utprod @ meter'!E4378*(INDEX('Capacity by Voltage'!$D$16:$O$16,1,MATCH(DATE(YEAR($A4378),MONTH($A4378),1),'Capacity by Voltage'!$D$3:$O$3,0))*'Line losses'!$B$30+INDEX('Capacity by Voltage'!$D$17:$O$17,1,MATCH(DATE(YEAR($A4378),MONTH($A4378),1),'Capacity by Voltage'!$D$3:$O$3,0))*'Line losses'!$B$29)</f>
        <v>0</v>
      </c>
      <c r="F4378" s="2">
        <f>'utprod @ meter'!F4378*'Line losses'!$B$30</f>
        <v>0</v>
      </c>
      <c r="G4378" s="2">
        <f>'utprod @ meter'!G4378*'Line losses'!$B$30</f>
        <v>0</v>
      </c>
      <c r="H4378" s="2">
        <f t="shared" si="68"/>
        <v>0</v>
      </c>
    </row>
    <row r="4379" spans="1:8" x14ac:dyDescent="0.25">
      <c r="A4379" s="1">
        <v>42187</v>
      </c>
      <c r="B4379" s="4" t="s">
        <v>4</v>
      </c>
      <c r="C4379" s="2">
        <f>'utprod @ meter'!C4379*'Line losses'!$B$30</f>
        <v>0</v>
      </c>
      <c r="D4379" s="12">
        <f>'utprod @ meter'!D4379*(INDEX('Capacity by Voltage'!$D$11:$O$11,1,MATCH(DATE(YEAR($A4379),MONTH($A4379),1),'Capacity by Voltage'!$D$3:$O$3,0))*'Line losses'!$B$30+INDEX('Capacity by Voltage'!$D$12:$O$12,1,MATCH(DATE(YEAR($A4379),MONTH($A4379),1),'Capacity by Voltage'!$D$3:$O$3,0))*'Line losses'!$B$29)</f>
        <v>0</v>
      </c>
      <c r="E4379" s="12">
        <f>'utprod @ meter'!E4379*(INDEX('Capacity by Voltage'!$D$16:$O$16,1,MATCH(DATE(YEAR($A4379),MONTH($A4379),1),'Capacity by Voltage'!$D$3:$O$3,0))*'Line losses'!$B$30+INDEX('Capacity by Voltage'!$D$17:$O$17,1,MATCH(DATE(YEAR($A4379),MONTH($A4379),1),'Capacity by Voltage'!$D$3:$O$3,0))*'Line losses'!$B$29)</f>
        <v>0</v>
      </c>
      <c r="F4379" s="2">
        <f>'utprod @ meter'!F4379*'Line losses'!$B$30</f>
        <v>0</v>
      </c>
      <c r="G4379" s="2">
        <f>'utprod @ meter'!G4379*'Line losses'!$B$30</f>
        <v>0</v>
      </c>
      <c r="H4379" s="2">
        <f t="shared" si="68"/>
        <v>0</v>
      </c>
    </row>
    <row r="4380" spans="1:8" x14ac:dyDescent="0.25">
      <c r="A4380" s="1">
        <v>42187</v>
      </c>
      <c r="B4380" s="4" t="s">
        <v>5</v>
      </c>
      <c r="C4380" s="2">
        <f>'utprod @ meter'!C4380*'Line losses'!$B$30</f>
        <v>0</v>
      </c>
      <c r="D4380" s="12">
        <f>'utprod @ meter'!D4380*(INDEX('Capacity by Voltage'!$D$11:$O$11,1,MATCH(DATE(YEAR($A4380),MONTH($A4380),1),'Capacity by Voltage'!$D$3:$O$3,0))*'Line losses'!$B$30+INDEX('Capacity by Voltage'!$D$12:$O$12,1,MATCH(DATE(YEAR($A4380),MONTH($A4380),1),'Capacity by Voltage'!$D$3:$O$3,0))*'Line losses'!$B$29)</f>
        <v>0</v>
      </c>
      <c r="E4380" s="12">
        <f>'utprod @ meter'!E4380*(INDEX('Capacity by Voltage'!$D$16:$O$16,1,MATCH(DATE(YEAR($A4380),MONTH($A4380),1),'Capacity by Voltage'!$D$3:$O$3,0))*'Line losses'!$B$30+INDEX('Capacity by Voltage'!$D$17:$O$17,1,MATCH(DATE(YEAR($A4380),MONTH($A4380),1),'Capacity by Voltage'!$D$3:$O$3,0))*'Line losses'!$B$29)</f>
        <v>0</v>
      </c>
      <c r="F4380" s="2">
        <f>'utprod @ meter'!F4380*'Line losses'!$B$30</f>
        <v>0</v>
      </c>
      <c r="G4380" s="2">
        <f>'utprod @ meter'!G4380*'Line losses'!$B$30</f>
        <v>0</v>
      </c>
      <c r="H4380" s="2">
        <f t="shared" si="68"/>
        <v>0</v>
      </c>
    </row>
    <row r="4381" spans="1:8" x14ac:dyDescent="0.25">
      <c r="A4381" s="1">
        <v>42187</v>
      </c>
      <c r="B4381" s="4" t="s">
        <v>6</v>
      </c>
      <c r="C4381" s="2">
        <f>'utprod @ meter'!C4381*'Line losses'!$B$30</f>
        <v>107.11314899</v>
      </c>
      <c r="D4381" s="12">
        <f>'utprod @ meter'!D4381*(INDEX('Capacity by Voltage'!$D$11:$O$11,1,MATCH(DATE(YEAR($A4381),MONTH($A4381),1),'Capacity by Voltage'!$D$3:$O$3,0))*'Line losses'!$B$30+INDEX('Capacity by Voltage'!$D$12:$O$12,1,MATCH(DATE(YEAR($A4381),MONTH($A4381),1),'Capacity by Voltage'!$D$3:$O$3,0))*'Line losses'!$B$29)</f>
        <v>42.560210744874176</v>
      </c>
      <c r="E4381" s="12">
        <f>'utprod @ meter'!E4381*(INDEX('Capacity by Voltage'!$D$16:$O$16,1,MATCH(DATE(YEAR($A4381),MONTH($A4381),1),'Capacity by Voltage'!$D$3:$O$3,0))*'Line losses'!$B$30+INDEX('Capacity by Voltage'!$D$17:$O$17,1,MATCH(DATE(YEAR($A4381),MONTH($A4381),1),'Capacity by Voltage'!$D$3:$O$3,0))*'Line losses'!$B$29)</f>
        <v>21.61977794533864</v>
      </c>
      <c r="F4381" s="2">
        <f>'utprod @ meter'!F4381*'Line losses'!$B$30</f>
        <v>1.8194460459999999</v>
      </c>
      <c r="G4381" s="2">
        <f>'utprod @ meter'!G4381*'Line losses'!$B$30</f>
        <v>22.384390093</v>
      </c>
      <c r="H4381" s="2">
        <f t="shared" si="68"/>
        <v>195.4969738192128</v>
      </c>
    </row>
    <row r="4382" spans="1:8" x14ac:dyDescent="0.25">
      <c r="A4382" s="1">
        <v>42187</v>
      </c>
      <c r="B4382" s="4" t="s">
        <v>7</v>
      </c>
      <c r="C4382" s="2">
        <f>'utprod @ meter'!C4382*'Line losses'!$B$30</f>
        <v>1051.6593285649999</v>
      </c>
      <c r="D4382" s="12">
        <f>'utprod @ meter'!D4382*(INDEX('Capacity by Voltage'!$D$11:$O$11,1,MATCH(DATE(YEAR($A4382),MONTH($A4382),1),'Capacity by Voltage'!$D$3:$O$3,0))*'Line losses'!$B$30+INDEX('Capacity by Voltage'!$D$12:$O$12,1,MATCH(DATE(YEAR($A4382),MONTH($A4382),1),'Capacity by Voltage'!$D$3:$O$3,0))*'Line losses'!$B$29)</f>
        <v>417.86084954042263</v>
      </c>
      <c r="E4382" s="12">
        <f>'utprod @ meter'!E4382*(INDEX('Capacity by Voltage'!$D$16:$O$16,1,MATCH(DATE(YEAR($A4382),MONTH($A4382),1),'Capacity by Voltage'!$D$3:$O$3,0))*'Line losses'!$B$30+INDEX('Capacity by Voltage'!$D$17:$O$17,1,MATCH(DATE(YEAR($A4382),MONTH($A4382),1),'Capacity by Voltage'!$D$3:$O$3,0))*'Line losses'!$B$29)</f>
        <v>212.26598189183719</v>
      </c>
      <c r="F4382" s="2">
        <f>'utprod @ meter'!F4382*'Line losses'!$B$30</f>
        <v>17.866439798999998</v>
      </c>
      <c r="G4382" s="2">
        <f>'utprod @ meter'!G4382*'Line losses'!$B$30</f>
        <v>219.77755981800001</v>
      </c>
      <c r="H4382" s="2">
        <f t="shared" si="68"/>
        <v>1919.4301596142598</v>
      </c>
    </row>
    <row r="4383" spans="1:8" x14ac:dyDescent="0.25">
      <c r="A4383" s="1">
        <v>42187</v>
      </c>
      <c r="B4383" s="4" t="s">
        <v>8</v>
      </c>
      <c r="C4383" s="2">
        <f>'utprod @ meter'!C4383*'Line losses'!$B$30</f>
        <v>3135.5039658860001</v>
      </c>
      <c r="D4383" s="12">
        <f>'utprod @ meter'!D4383*(INDEX('Capacity by Voltage'!$D$11:$O$11,1,MATCH(DATE(YEAR($A4383),MONTH($A4383),1),'Capacity by Voltage'!$D$3:$O$3,0))*'Line losses'!$B$30+INDEX('Capacity by Voltage'!$D$12:$O$12,1,MATCH(DATE(YEAR($A4383),MONTH($A4383),1),'Capacity by Voltage'!$D$3:$O$3,0))*'Line losses'!$B$29)</f>
        <v>1245.8440753380955</v>
      </c>
      <c r="E4383" s="12">
        <f>'utprod @ meter'!E4383*(INDEX('Capacity by Voltage'!$D$16:$O$16,1,MATCH(DATE(YEAR($A4383),MONTH($A4383),1),'Capacity by Voltage'!$D$3:$O$3,0))*'Line losses'!$B$30+INDEX('Capacity by Voltage'!$D$17:$O$17,1,MATCH(DATE(YEAR($A4383),MONTH($A4383),1),'Capacity by Voltage'!$D$3:$O$3,0))*'Line losses'!$B$29)</f>
        <v>632.86707695817734</v>
      </c>
      <c r="F4383" s="2">
        <f>'utprod @ meter'!F4383*'Line losses'!$B$30</f>
        <v>53.269440262000003</v>
      </c>
      <c r="G4383" s="2">
        <f>'utprod @ meter'!G4383*'Line losses'!$B$30</f>
        <v>655.26262139400001</v>
      </c>
      <c r="H4383" s="2">
        <f t="shared" si="68"/>
        <v>5722.747179838273</v>
      </c>
    </row>
    <row r="4384" spans="1:8" x14ac:dyDescent="0.25">
      <c r="A4384" s="1">
        <v>42187</v>
      </c>
      <c r="B4384" s="4" t="s">
        <v>9</v>
      </c>
      <c r="C4384" s="2">
        <f>'utprod @ meter'!C4384*'Line losses'!$B$30</f>
        <v>6081.1248554809999</v>
      </c>
      <c r="D4384" s="12">
        <f>'utprod @ meter'!D4384*(INDEX('Capacity by Voltage'!$D$11:$O$11,1,MATCH(DATE(YEAR($A4384),MONTH($A4384),1),'Capacity by Voltage'!$D$3:$O$3,0))*'Line losses'!$B$30+INDEX('Capacity by Voltage'!$D$12:$O$12,1,MATCH(DATE(YEAR($A4384),MONTH($A4384),1),'Capacity by Voltage'!$D$3:$O$3,0))*'Line losses'!$B$29)</f>
        <v>2416.2405887383125</v>
      </c>
      <c r="E4384" s="12">
        <f>'utprod @ meter'!E4384*(INDEX('Capacity by Voltage'!$D$16:$O$16,1,MATCH(DATE(YEAR($A4384),MONTH($A4384),1),'Capacity by Voltage'!$D$3:$O$3,0))*'Line losses'!$B$30+INDEX('Capacity by Voltage'!$D$17:$O$17,1,MATCH(DATE(YEAR($A4384),MONTH($A4384),1),'Capacity by Voltage'!$D$3:$O$3,0))*'Line losses'!$B$29)</f>
        <v>1227.4081839223452</v>
      </c>
      <c r="F4384" s="2">
        <f>'utprod @ meter'!F4384*'Line losses'!$B$30</f>
        <v>103.31256966000001</v>
      </c>
      <c r="G4384" s="2">
        <f>'utprod @ meter'!G4384*'Line losses'!$B$30</f>
        <v>1270.842176703</v>
      </c>
      <c r="H4384" s="2">
        <f t="shared" si="68"/>
        <v>11098.928374504658</v>
      </c>
    </row>
    <row r="4385" spans="1:8" x14ac:dyDescent="0.25">
      <c r="A4385" s="1">
        <v>42187</v>
      </c>
      <c r="B4385" s="4" t="s">
        <v>10</v>
      </c>
      <c r="C4385" s="2">
        <f>'utprod @ meter'!C4385*'Line losses'!$B$30</f>
        <v>9791.1472521199994</v>
      </c>
      <c r="D4385" s="12">
        <f>'utprod @ meter'!D4385*(INDEX('Capacity by Voltage'!$D$11:$O$11,1,MATCH(DATE(YEAR($A4385),MONTH($A4385),1),'Capacity by Voltage'!$D$3:$O$3,0))*'Line losses'!$B$30+INDEX('Capacity by Voltage'!$D$12:$O$12,1,MATCH(DATE(YEAR($A4385),MONTH($A4385),1),'Capacity by Voltage'!$D$3:$O$3,0))*'Line losses'!$B$29)</f>
        <v>3890.3598797419763</v>
      </c>
      <c r="E4385" s="12">
        <f>'utprod @ meter'!E4385*(INDEX('Capacity by Voltage'!$D$16:$O$16,1,MATCH(DATE(YEAR($A4385),MONTH($A4385),1),'Capacity by Voltage'!$D$3:$O$3,0))*'Line losses'!$B$30+INDEX('Capacity by Voltage'!$D$17:$O$17,1,MATCH(DATE(YEAR($A4385),MONTH($A4385),1),'Capacity by Voltage'!$D$3:$O$3,0))*'Line losses'!$B$29)</f>
        <v>1976.2349591976695</v>
      </c>
      <c r="F4385" s="2">
        <f>'utprod @ meter'!F4385*'Line losses'!$B$30</f>
        <v>166.34271536999998</v>
      </c>
      <c r="G4385" s="2">
        <f>'utprod @ meter'!G4385*'Line losses'!$B$30</f>
        <v>2046.1687231559999</v>
      </c>
      <c r="H4385" s="2">
        <f t="shared" si="68"/>
        <v>17870.253529585643</v>
      </c>
    </row>
    <row r="4386" spans="1:8" x14ac:dyDescent="0.25">
      <c r="A4386" s="1">
        <v>42187</v>
      </c>
      <c r="B4386" s="4" t="s">
        <v>11</v>
      </c>
      <c r="C4386" s="2">
        <f>'utprod @ meter'!C4386*'Line losses'!$B$30</f>
        <v>12829.275543538999</v>
      </c>
      <c r="D4386" s="12">
        <f>'utprod @ meter'!D4386*(INDEX('Capacity by Voltage'!$D$11:$O$11,1,MATCH(DATE(YEAR($A4386),MONTH($A4386),1),'Capacity by Voltage'!$D$3:$O$3,0))*'Line losses'!$B$30+INDEX('Capacity by Voltage'!$D$12:$O$12,1,MATCH(DATE(YEAR($A4386),MONTH($A4386),1),'Capacity by Voltage'!$D$3:$O$3,0))*'Line losses'!$B$29)</f>
        <v>5097.5134450809746</v>
      </c>
      <c r="E4386" s="12">
        <f>'utprod @ meter'!E4386*(INDEX('Capacity by Voltage'!$D$16:$O$16,1,MATCH(DATE(YEAR($A4386),MONTH($A4386),1),'Capacity by Voltage'!$D$3:$O$3,0))*'Line losses'!$B$30+INDEX('Capacity by Voltage'!$D$17:$O$17,1,MATCH(DATE(YEAR($A4386),MONTH($A4386),1),'Capacity by Voltage'!$D$3:$O$3,0))*'Line losses'!$B$29)</f>
        <v>2589.4476925691752</v>
      </c>
      <c r="F4386" s="2">
        <f>'utprod @ meter'!F4386*'Line losses'!$B$30</f>
        <v>217.95718453500001</v>
      </c>
      <c r="G4386" s="2">
        <f>'utprod @ meter'!G4386*'Line losses'!$B$30</f>
        <v>2681.0810542500003</v>
      </c>
      <c r="H4386" s="2">
        <f t="shared" si="68"/>
        <v>23415.274919974148</v>
      </c>
    </row>
    <row r="4387" spans="1:8" x14ac:dyDescent="0.25">
      <c r="A4387" s="1">
        <v>42187</v>
      </c>
      <c r="B4387" s="4" t="s">
        <v>12</v>
      </c>
      <c r="C4387" s="2">
        <f>'utprod @ meter'!C4387*'Line losses'!$B$30</f>
        <v>14669.679600837</v>
      </c>
      <c r="D4387" s="12">
        <f>'utprod @ meter'!D4387*(INDEX('Capacity by Voltage'!$D$11:$O$11,1,MATCH(DATE(YEAR($A4387),MONTH($A4387),1),'Capacity by Voltage'!$D$3:$O$3,0))*'Line losses'!$B$30+INDEX('Capacity by Voltage'!$D$12:$O$12,1,MATCH(DATE(YEAR($A4387),MONTH($A4387),1),'Capacity by Voltage'!$D$3:$O$3,0))*'Line losses'!$B$29)</f>
        <v>5828.7690035683327</v>
      </c>
      <c r="E4387" s="12">
        <f>'utprod @ meter'!E4387*(INDEX('Capacity by Voltage'!$D$16:$O$16,1,MATCH(DATE(YEAR($A4387),MONTH($A4387),1),'Capacity by Voltage'!$D$3:$O$3,0))*'Line losses'!$B$30+INDEX('Capacity by Voltage'!$D$17:$O$17,1,MATCH(DATE(YEAR($A4387),MONTH($A4387),1),'Capacity by Voltage'!$D$3:$O$3,0))*'Line losses'!$B$29)</f>
        <v>2960.9129286688367</v>
      </c>
      <c r="F4387" s="2">
        <f>'utprod @ meter'!F4387*'Line losses'!$B$30</f>
        <v>249.224151111</v>
      </c>
      <c r="G4387" s="2">
        <f>'utprod @ meter'!G4387*'Line losses'!$B$30</f>
        <v>3065.6913193129999</v>
      </c>
      <c r="H4387" s="2">
        <f t="shared" si="68"/>
        <v>26774.27700349817</v>
      </c>
    </row>
    <row r="4388" spans="1:8" x14ac:dyDescent="0.25">
      <c r="A4388" s="1">
        <v>42187</v>
      </c>
      <c r="B4388" s="4" t="s">
        <v>13</v>
      </c>
      <c r="C4388" s="2">
        <f>'utprod @ meter'!C4388*'Line losses'!$B$30</f>
        <v>15623.964184172002</v>
      </c>
      <c r="D4388" s="12">
        <f>'utprod @ meter'!D4388*(INDEX('Capacity by Voltage'!$D$11:$O$11,1,MATCH(DATE(YEAR($A4388),MONTH($A4388),1),'Capacity by Voltage'!$D$3:$O$3,0))*'Line losses'!$B$30+INDEX('Capacity by Voltage'!$D$12:$O$12,1,MATCH(DATE(YEAR($A4388),MONTH($A4388),1),'Capacity by Voltage'!$D$3:$O$3,0))*'Line losses'!$B$29)</f>
        <v>6207.9393431096578</v>
      </c>
      <c r="E4388" s="12">
        <f>'utprod @ meter'!E4388*(INDEX('Capacity by Voltage'!$D$16:$O$16,1,MATCH(DATE(YEAR($A4388),MONTH($A4388),1),'Capacity by Voltage'!$D$3:$O$3,0))*'Line losses'!$B$30+INDEX('Capacity by Voltage'!$D$17:$O$17,1,MATCH(DATE(YEAR($A4388),MONTH($A4388),1),'Capacity by Voltage'!$D$3:$O$3,0))*'Line losses'!$B$29)</f>
        <v>3153.5245669740025</v>
      </c>
      <c r="F4388" s="2">
        <f>'utprod @ meter'!F4388*'Line losses'!$B$30</f>
        <v>265.43654905</v>
      </c>
      <c r="G4388" s="2">
        <f>'utprod @ meter'!G4388*'Line losses'!$B$30</f>
        <v>3265.1195180680002</v>
      </c>
      <c r="H4388" s="2">
        <f t="shared" si="68"/>
        <v>28515.984161373664</v>
      </c>
    </row>
    <row r="4389" spans="1:8" x14ac:dyDescent="0.25">
      <c r="A4389" s="1">
        <v>42187</v>
      </c>
      <c r="B4389" s="4" t="s">
        <v>14</v>
      </c>
      <c r="C4389" s="2">
        <f>'utprod @ meter'!C4389*'Line losses'!$B$30</f>
        <v>15356.180382460001</v>
      </c>
      <c r="D4389" s="12">
        <f>'utprod @ meter'!D4389*(INDEX('Capacity by Voltage'!$D$11:$O$11,1,MATCH(DATE(YEAR($A4389),MONTH($A4389),1),'Capacity by Voltage'!$D$3:$O$3,0))*'Line losses'!$B$30+INDEX('Capacity by Voltage'!$D$12:$O$12,1,MATCH(DATE(YEAR($A4389),MONTH($A4389),1),'Capacity by Voltage'!$D$3:$O$3,0))*'Line losses'!$B$29)</f>
        <v>6101.5397444558548</v>
      </c>
      <c r="E4389" s="12">
        <f>'utprod @ meter'!E4389*(INDEX('Capacity by Voltage'!$D$16:$O$16,1,MATCH(DATE(YEAR($A4389),MONTH($A4389),1),'Capacity by Voltage'!$D$3:$O$3,0))*'Line losses'!$B$30+INDEX('Capacity by Voltage'!$D$17:$O$17,1,MATCH(DATE(YEAR($A4389),MONTH($A4389),1),'Capacity by Voltage'!$D$3:$O$3,0))*'Line losses'!$B$29)</f>
        <v>3099.4751221106558</v>
      </c>
      <c r="F4389" s="2">
        <f>'utprod @ meter'!F4389*'Line losses'!$B$30</f>
        <v>260.88700469800006</v>
      </c>
      <c r="G4389" s="2">
        <f>'utprod @ meter'!G4389*'Line losses'!$B$30</f>
        <v>3209.1571489800003</v>
      </c>
      <c r="H4389" s="2">
        <f t="shared" si="68"/>
        <v>28027.239402704512</v>
      </c>
    </row>
    <row r="4390" spans="1:8" x14ac:dyDescent="0.25">
      <c r="A4390" s="1">
        <v>42187</v>
      </c>
      <c r="B4390" s="4" t="s">
        <v>15</v>
      </c>
      <c r="C4390" s="2">
        <f>'utprod @ meter'!C4390*'Line losses'!$B$30</f>
        <v>14153.587875696001</v>
      </c>
      <c r="D4390" s="12">
        <f>'utprod @ meter'!D4390*(INDEX('Capacity by Voltage'!$D$11:$O$11,1,MATCH(DATE(YEAR($A4390),MONTH($A4390),1),'Capacity by Voltage'!$D$3:$O$3,0))*'Line losses'!$B$30+INDEX('Capacity by Voltage'!$D$12:$O$12,1,MATCH(DATE(YEAR($A4390),MONTH($A4390),1),'Capacity by Voltage'!$D$3:$O$3,0))*'Line losses'!$B$29)</f>
        <v>5623.7082795438982</v>
      </c>
      <c r="E4390" s="12">
        <f>'utprod @ meter'!E4390*(INDEX('Capacity by Voltage'!$D$16:$O$16,1,MATCH(DATE(YEAR($A4390),MONTH($A4390),1),'Capacity by Voltage'!$D$3:$O$3,0))*'Line losses'!$B$30+INDEX('Capacity by Voltage'!$D$17:$O$17,1,MATCH(DATE(YEAR($A4390),MONTH($A4390),1),'Capacity by Voltage'!$D$3:$O$3,0))*'Line losses'!$B$29)</f>
        <v>2856.7449076594776</v>
      </c>
      <c r="F4390" s="2">
        <f>'utprod @ meter'!F4390*'Line losses'!$B$30</f>
        <v>240.45587077900001</v>
      </c>
      <c r="G4390" s="2">
        <f>'utprod @ meter'!G4390*'Line losses'!$B$30</f>
        <v>2957.8375684339999</v>
      </c>
      <c r="H4390" s="2">
        <f t="shared" si="68"/>
        <v>25832.334502112375</v>
      </c>
    </row>
    <row r="4391" spans="1:8" x14ac:dyDescent="0.25">
      <c r="A4391" s="1">
        <v>42187</v>
      </c>
      <c r="B4391" s="4" t="s">
        <v>16</v>
      </c>
      <c r="C4391" s="2">
        <f>'utprod @ meter'!C4391*'Line losses'!$B$30</f>
        <v>12756.243090761001</v>
      </c>
      <c r="D4391" s="12">
        <f>'utprod @ meter'!D4391*(INDEX('Capacity by Voltage'!$D$11:$O$11,1,MATCH(DATE(YEAR($A4391),MONTH($A4391),1),'Capacity by Voltage'!$D$3:$O$3,0))*'Line losses'!$B$30+INDEX('Capacity by Voltage'!$D$12:$O$12,1,MATCH(DATE(YEAR($A4391),MONTH($A4391),1),'Capacity by Voltage'!$D$3:$O$3,0))*'Line losses'!$B$29)</f>
        <v>5068.4948664253652</v>
      </c>
      <c r="E4391" s="12">
        <f>'utprod @ meter'!E4391*(INDEX('Capacity by Voltage'!$D$16:$O$16,1,MATCH(DATE(YEAR($A4391),MONTH($A4391),1),'Capacity by Voltage'!$D$3:$O$3,0))*'Line losses'!$B$30+INDEX('Capacity by Voltage'!$D$17:$O$17,1,MATCH(DATE(YEAR($A4391),MONTH($A4391),1),'Capacity by Voltage'!$D$3:$O$3,0))*'Line losses'!$B$29)</f>
        <v>2574.706934879172</v>
      </c>
      <c r="F4391" s="2">
        <f>'utprod @ meter'!F4391*'Line losses'!$B$30</f>
        <v>216.71665314000001</v>
      </c>
      <c r="G4391" s="2">
        <f>'utprod @ meter'!G4391*'Line losses'!$B$30</f>
        <v>2665.8192657620002</v>
      </c>
      <c r="H4391" s="2">
        <f t="shared" si="68"/>
        <v>23281.980810967543</v>
      </c>
    </row>
    <row r="4392" spans="1:8" x14ac:dyDescent="0.25">
      <c r="A4392" s="1">
        <v>42187</v>
      </c>
      <c r="B4392" s="4" t="s">
        <v>17</v>
      </c>
      <c r="C4392" s="2">
        <f>'utprod @ meter'!C4392*'Line losses'!$B$30</f>
        <v>9581.7892267830011</v>
      </c>
      <c r="D4392" s="12">
        <f>'utprod @ meter'!D4392*(INDEX('Capacity by Voltage'!$D$11:$O$11,1,MATCH(DATE(YEAR($A4392),MONTH($A4392),1),'Capacity by Voltage'!$D$3:$O$3,0))*'Line losses'!$B$30+INDEX('Capacity by Voltage'!$D$12:$O$12,1,MATCH(DATE(YEAR($A4392),MONTH($A4392),1),'Capacity by Voltage'!$D$3:$O$3,0))*'Line losses'!$B$29)</f>
        <v>3807.1747727293082</v>
      </c>
      <c r="E4392" s="12">
        <f>'utprod @ meter'!E4392*(INDEX('Capacity by Voltage'!$D$16:$O$16,1,MATCH(DATE(YEAR($A4392),MONTH($A4392),1),'Capacity by Voltage'!$D$3:$O$3,0))*'Line losses'!$B$30+INDEX('Capacity by Voltage'!$D$17:$O$17,1,MATCH(DATE(YEAR($A4392),MONTH($A4392),1),'Capacity by Voltage'!$D$3:$O$3,0))*'Line losses'!$B$29)</f>
        <v>1933.9781204863257</v>
      </c>
      <c r="F4392" s="2">
        <f>'utprod @ meter'!F4392*'Line losses'!$B$30</f>
        <v>162.785596134</v>
      </c>
      <c r="G4392" s="2">
        <f>'utprod @ meter'!G4392*'Line losses'!$B$30</f>
        <v>2002.4165282480001</v>
      </c>
      <c r="H4392" s="2">
        <f t="shared" si="68"/>
        <v>17488.144244380634</v>
      </c>
    </row>
    <row r="4393" spans="1:8" x14ac:dyDescent="0.25">
      <c r="A4393" s="1">
        <v>42187</v>
      </c>
      <c r="B4393" s="4" t="s">
        <v>18</v>
      </c>
      <c r="C4393" s="2">
        <f>'utprod @ meter'!C4393*'Line losses'!$B$30</f>
        <v>5696.4904302559999</v>
      </c>
      <c r="D4393" s="12">
        <f>'utprod @ meter'!D4393*(INDEX('Capacity by Voltage'!$D$11:$O$11,1,MATCH(DATE(YEAR($A4393),MONTH($A4393),1),'Capacity by Voltage'!$D$3:$O$3,0))*'Line losses'!$B$30+INDEX('Capacity by Voltage'!$D$12:$O$12,1,MATCH(DATE(YEAR($A4393),MONTH($A4393),1),'Capacity by Voltage'!$D$3:$O$3,0))*'Line losses'!$B$29)</f>
        <v>2263.4120068022403</v>
      </c>
      <c r="E4393" s="12">
        <f>'utprod @ meter'!E4393*(INDEX('Capacity by Voltage'!$D$16:$O$16,1,MATCH(DATE(YEAR($A4393),MONTH($A4393),1),'Capacity by Voltage'!$D$3:$O$3,0))*'Line losses'!$B$30+INDEX('Capacity by Voltage'!$D$17:$O$17,1,MATCH(DATE(YEAR($A4393),MONTH($A4393),1),'Capacity by Voltage'!$D$3:$O$3,0))*'Line losses'!$B$29)</f>
        <v>1149.7735267549929</v>
      </c>
      <c r="F4393" s="2">
        <f>'utprod @ meter'!F4393*'Line losses'!$B$30</f>
        <v>96.778175075999997</v>
      </c>
      <c r="G4393" s="2">
        <f>'utprod @ meter'!G4393*'Line losses'!$B$30</f>
        <v>1190.4613177289998</v>
      </c>
      <c r="H4393" s="2">
        <f t="shared" si="68"/>
        <v>10396.915456618233</v>
      </c>
    </row>
    <row r="4394" spans="1:8" x14ac:dyDescent="0.25">
      <c r="A4394" s="1">
        <v>42187</v>
      </c>
      <c r="B4394" s="4" t="s">
        <v>19</v>
      </c>
      <c r="C4394" s="2">
        <f>'utprod @ meter'!C4394*'Line losses'!$B$30</f>
        <v>2327.2842881070001</v>
      </c>
      <c r="D4394" s="12">
        <f>'utprod @ meter'!D4394*(INDEX('Capacity by Voltage'!$D$11:$O$11,1,MATCH(DATE(YEAR($A4394),MONTH($A4394),1),'Capacity by Voltage'!$D$3:$O$3,0))*'Line losses'!$B$30+INDEX('Capacity by Voltage'!$D$12:$O$12,1,MATCH(DATE(YEAR($A4394),MONTH($A4394),1),'Capacity by Voltage'!$D$3:$O$3,0))*'Line losses'!$B$29)</f>
        <v>924.70996489960623</v>
      </c>
      <c r="E4394" s="12">
        <f>'utprod @ meter'!E4394*(INDEX('Capacity by Voltage'!$D$16:$O$16,1,MATCH(DATE(YEAR($A4394),MONTH($A4394),1),'Capacity by Voltage'!$D$3:$O$3,0))*'Line losses'!$B$30+INDEX('Capacity by Voltage'!$D$17:$O$17,1,MATCH(DATE(YEAR($A4394),MONTH($A4394),1),'Capacity by Voltage'!$D$3:$O$3,0))*'Line losses'!$B$29)</f>
        <v>469.73695403301883</v>
      </c>
      <c r="F4394" s="2">
        <f>'utprod @ meter'!F4394*'Line losses'!$B$30</f>
        <v>39.538105113</v>
      </c>
      <c r="G4394" s="2">
        <f>'utprod @ meter'!G4394*'Line losses'!$B$30</f>
        <v>486.35892885199996</v>
      </c>
      <c r="H4394" s="2">
        <f t="shared" si="68"/>
        <v>4247.6282410046251</v>
      </c>
    </row>
    <row r="4395" spans="1:8" x14ac:dyDescent="0.25">
      <c r="A4395" s="1">
        <v>42187</v>
      </c>
      <c r="B4395" s="4" t="s">
        <v>20</v>
      </c>
      <c r="C4395" s="2">
        <f>'utprod @ meter'!C4395*'Line losses'!$B$30</f>
        <v>462.53515064600003</v>
      </c>
      <c r="D4395" s="12">
        <f>'utprod @ meter'!D4395*(INDEX('Capacity by Voltage'!$D$11:$O$11,1,MATCH(DATE(YEAR($A4395),MONTH($A4395),1),'Capacity by Voltage'!$D$3:$O$3,0))*'Line losses'!$B$30+INDEX('Capacity by Voltage'!$D$12:$O$12,1,MATCH(DATE(YEAR($A4395),MONTH($A4395),1),'Capacity by Voltage'!$D$3:$O$3,0))*'Line losses'!$B$29)</f>
        <v>183.78154686037922</v>
      </c>
      <c r="E4395" s="12">
        <f>'utprod @ meter'!E4395*(INDEX('Capacity by Voltage'!$D$16:$O$16,1,MATCH(DATE(YEAR($A4395),MONTH($A4395),1),'Capacity by Voltage'!$D$3:$O$3,0))*'Line losses'!$B$30+INDEX('Capacity by Voltage'!$D$17:$O$17,1,MATCH(DATE(YEAR($A4395),MONTH($A4395),1),'Capacity by Voltage'!$D$3:$O$3,0))*'Line losses'!$B$29)</f>
        <v>93.358132036689568</v>
      </c>
      <c r="F4395" s="2">
        <f>'utprod @ meter'!F4395*'Line losses'!$B$30</f>
        <v>7.8576280720000007</v>
      </c>
      <c r="G4395" s="2">
        <f>'utprod @ meter'!G4395*'Line losses'!$B$30</f>
        <v>96.66109121400001</v>
      </c>
      <c r="H4395" s="2">
        <f t="shared" si="68"/>
        <v>844.19354882906873</v>
      </c>
    </row>
    <row r="4396" spans="1:8" x14ac:dyDescent="0.25">
      <c r="A4396" s="1">
        <v>42187</v>
      </c>
      <c r="B4396" s="4" t="s">
        <v>21</v>
      </c>
      <c r="C4396" s="2">
        <f>'utprod @ meter'!C4396*'Line losses'!$B$30</f>
        <v>34.081625449000001</v>
      </c>
      <c r="D4396" s="12">
        <f>'utprod @ meter'!D4396*(INDEX('Capacity by Voltage'!$D$11:$O$11,1,MATCH(DATE(YEAR($A4396),MONTH($A4396),1),'Capacity by Voltage'!$D$3:$O$3,0))*'Line losses'!$B$30+INDEX('Capacity by Voltage'!$D$12:$O$12,1,MATCH(DATE(YEAR($A4396),MONTH($A4396),1),'Capacity by Voltage'!$D$3:$O$3,0))*'Line losses'!$B$29)</f>
        <v>13.541632089264796</v>
      </c>
      <c r="E4396" s="12">
        <f>'utprod @ meter'!E4396*(INDEX('Capacity by Voltage'!$D$16:$O$16,1,MATCH(DATE(YEAR($A4396),MONTH($A4396),1),'Capacity by Voltage'!$D$3:$O$3,0))*'Line losses'!$B$30+INDEX('Capacity by Voltage'!$D$17:$O$17,1,MATCH(DATE(YEAR($A4396),MONTH($A4396),1),'Capacity by Voltage'!$D$3:$O$3,0))*'Line losses'!$B$29)</f>
        <v>6.8790202553350213</v>
      </c>
      <c r="F4396" s="2">
        <f>'utprod @ meter'!F4396*'Line losses'!$B$30</f>
        <v>0.57891465100000006</v>
      </c>
      <c r="G4396" s="2">
        <f>'utprod @ meter'!G4396*'Line losses'!$B$30</f>
        <v>7.1226016050000007</v>
      </c>
      <c r="H4396" s="2">
        <f t="shared" si="68"/>
        <v>62.203794049599814</v>
      </c>
    </row>
    <row r="4397" spans="1:8" x14ac:dyDescent="0.25">
      <c r="A4397" s="1">
        <v>42187</v>
      </c>
      <c r="B4397" s="4" t="s">
        <v>22</v>
      </c>
      <c r="C4397" s="2">
        <f>'utprod @ meter'!C4397*'Line losses'!$B$30</f>
        <v>0</v>
      </c>
      <c r="D4397" s="12">
        <f>'utprod @ meter'!D4397*(INDEX('Capacity by Voltage'!$D$11:$O$11,1,MATCH(DATE(YEAR($A4397),MONTH($A4397),1),'Capacity by Voltage'!$D$3:$O$3,0))*'Line losses'!$B$30+INDEX('Capacity by Voltage'!$D$12:$O$12,1,MATCH(DATE(YEAR($A4397),MONTH($A4397),1),'Capacity by Voltage'!$D$3:$O$3,0))*'Line losses'!$B$29)</f>
        <v>0</v>
      </c>
      <c r="E4397" s="12">
        <f>'utprod @ meter'!E4397*(INDEX('Capacity by Voltage'!$D$16:$O$16,1,MATCH(DATE(YEAR($A4397),MONTH($A4397),1),'Capacity by Voltage'!$D$3:$O$3,0))*'Line losses'!$B$30+INDEX('Capacity by Voltage'!$D$17:$O$17,1,MATCH(DATE(YEAR($A4397),MONTH($A4397),1),'Capacity by Voltage'!$D$3:$O$3,0))*'Line losses'!$B$29)</f>
        <v>0</v>
      </c>
      <c r="F4397" s="2">
        <f>'utprod @ meter'!F4397*'Line losses'!$B$30</f>
        <v>0</v>
      </c>
      <c r="G4397" s="2">
        <f>'utprod @ meter'!G4397*'Line losses'!$B$30</f>
        <v>0</v>
      </c>
      <c r="H4397" s="2">
        <f t="shared" si="68"/>
        <v>0</v>
      </c>
    </row>
    <row r="4398" spans="1:8" x14ac:dyDescent="0.25">
      <c r="A4398" s="1">
        <v>42187</v>
      </c>
      <c r="B4398" s="4" t="s">
        <v>23</v>
      </c>
      <c r="C4398" s="2">
        <f>'utprod @ meter'!C4398*'Line losses'!$B$30</f>
        <v>0</v>
      </c>
      <c r="D4398" s="12">
        <f>'utprod @ meter'!D4398*(INDEX('Capacity by Voltage'!$D$11:$O$11,1,MATCH(DATE(YEAR($A4398),MONTH($A4398),1),'Capacity by Voltage'!$D$3:$O$3,0))*'Line losses'!$B$30+INDEX('Capacity by Voltage'!$D$12:$O$12,1,MATCH(DATE(YEAR($A4398),MONTH($A4398),1),'Capacity by Voltage'!$D$3:$O$3,0))*'Line losses'!$B$29)</f>
        <v>0</v>
      </c>
      <c r="E4398" s="12">
        <f>'utprod @ meter'!E4398*(INDEX('Capacity by Voltage'!$D$16:$O$16,1,MATCH(DATE(YEAR($A4398),MONTH($A4398),1),'Capacity by Voltage'!$D$3:$O$3,0))*'Line losses'!$B$30+INDEX('Capacity by Voltage'!$D$17:$O$17,1,MATCH(DATE(YEAR($A4398),MONTH($A4398),1),'Capacity by Voltage'!$D$3:$O$3,0))*'Line losses'!$B$29)</f>
        <v>0</v>
      </c>
      <c r="F4398" s="2">
        <f>'utprod @ meter'!F4398*'Line losses'!$B$30</f>
        <v>0</v>
      </c>
      <c r="G4398" s="2">
        <f>'utprod @ meter'!G4398*'Line losses'!$B$30</f>
        <v>0</v>
      </c>
      <c r="H4398" s="2">
        <f t="shared" si="68"/>
        <v>0</v>
      </c>
    </row>
    <row r="4399" spans="1:8" x14ac:dyDescent="0.25">
      <c r="A4399" s="1">
        <v>42188</v>
      </c>
      <c r="B4399" s="4" t="s">
        <v>0</v>
      </c>
      <c r="C4399" s="2">
        <f>'utprod @ meter'!C4399*'Line losses'!$B$30</f>
        <v>0</v>
      </c>
      <c r="D4399" s="12">
        <f>'utprod @ meter'!D4399*(INDEX('Capacity by Voltage'!$D$11:$O$11,1,MATCH(DATE(YEAR($A4399),MONTH($A4399),1),'Capacity by Voltage'!$D$3:$O$3,0))*'Line losses'!$B$30+INDEX('Capacity by Voltage'!$D$12:$O$12,1,MATCH(DATE(YEAR($A4399),MONTH($A4399),1),'Capacity by Voltage'!$D$3:$O$3,0))*'Line losses'!$B$29)</f>
        <v>0</v>
      </c>
      <c r="E4399" s="12">
        <f>'utprod @ meter'!E4399*(INDEX('Capacity by Voltage'!$D$16:$O$16,1,MATCH(DATE(YEAR($A4399),MONTH($A4399),1),'Capacity by Voltage'!$D$3:$O$3,0))*'Line losses'!$B$30+INDEX('Capacity by Voltage'!$D$17:$O$17,1,MATCH(DATE(YEAR($A4399),MONTH($A4399),1),'Capacity by Voltage'!$D$3:$O$3,0))*'Line losses'!$B$29)</f>
        <v>0</v>
      </c>
      <c r="F4399" s="2">
        <f>'utprod @ meter'!F4399*'Line losses'!$B$30</f>
        <v>0</v>
      </c>
      <c r="G4399" s="2">
        <f>'utprod @ meter'!G4399*'Line losses'!$B$30</f>
        <v>0</v>
      </c>
      <c r="H4399" s="2">
        <f t="shared" si="68"/>
        <v>0</v>
      </c>
    </row>
    <row r="4400" spans="1:8" x14ac:dyDescent="0.25">
      <c r="A4400" s="1">
        <v>42188</v>
      </c>
      <c r="B4400" s="4" t="s">
        <v>1</v>
      </c>
      <c r="C4400" s="2">
        <f>'utprod @ meter'!C4400*'Line losses'!$B$30</f>
        <v>0</v>
      </c>
      <c r="D4400" s="12">
        <f>'utprod @ meter'!D4400*(INDEX('Capacity by Voltage'!$D$11:$O$11,1,MATCH(DATE(YEAR($A4400),MONTH($A4400),1),'Capacity by Voltage'!$D$3:$O$3,0))*'Line losses'!$B$30+INDEX('Capacity by Voltage'!$D$12:$O$12,1,MATCH(DATE(YEAR($A4400),MONTH($A4400),1),'Capacity by Voltage'!$D$3:$O$3,0))*'Line losses'!$B$29)</f>
        <v>0</v>
      </c>
      <c r="E4400" s="12">
        <f>'utprod @ meter'!E4400*(INDEX('Capacity by Voltage'!$D$16:$O$16,1,MATCH(DATE(YEAR($A4400),MONTH($A4400),1),'Capacity by Voltage'!$D$3:$O$3,0))*'Line losses'!$B$30+INDEX('Capacity by Voltage'!$D$17:$O$17,1,MATCH(DATE(YEAR($A4400),MONTH($A4400),1),'Capacity by Voltage'!$D$3:$O$3,0))*'Line losses'!$B$29)</f>
        <v>0</v>
      </c>
      <c r="F4400" s="2">
        <f>'utprod @ meter'!F4400*'Line losses'!$B$30</f>
        <v>0</v>
      </c>
      <c r="G4400" s="2">
        <f>'utprod @ meter'!G4400*'Line losses'!$B$30</f>
        <v>0</v>
      </c>
      <c r="H4400" s="2">
        <f t="shared" si="68"/>
        <v>0</v>
      </c>
    </row>
    <row r="4401" spans="1:8" x14ac:dyDescent="0.25">
      <c r="A4401" s="1">
        <v>42188</v>
      </c>
      <c r="B4401" s="4" t="s">
        <v>2</v>
      </c>
      <c r="C4401" s="2">
        <f>'utprod @ meter'!C4401*'Line losses'!$B$30</f>
        <v>14.606676403</v>
      </c>
      <c r="D4401" s="12">
        <f>'utprod @ meter'!D4401*(INDEX('Capacity by Voltage'!$D$11:$O$11,1,MATCH(DATE(YEAR($A4401),MONTH($A4401),1),'Capacity by Voltage'!$D$3:$O$3,0))*'Line losses'!$B$30+INDEX('Capacity by Voltage'!$D$12:$O$12,1,MATCH(DATE(YEAR($A4401),MONTH($A4401),1),'Capacity by Voltage'!$D$3:$O$3,0))*'Line losses'!$B$29)</f>
        <v>5.8031588060925001</v>
      </c>
      <c r="E4401" s="12">
        <f>'utprod @ meter'!E4401*(INDEX('Capacity by Voltage'!$D$16:$O$16,1,MATCH(DATE(YEAR($A4401),MONTH($A4401),1),'Capacity by Voltage'!$D$3:$O$3,0))*'Line losses'!$B$30+INDEX('Capacity by Voltage'!$D$17:$O$17,1,MATCH(DATE(YEAR($A4401),MONTH($A4401),1),'Capacity by Voltage'!$D$3:$O$3,0))*'Line losses'!$B$29)</f>
        <v>2.9481515380007233</v>
      </c>
      <c r="F4401" s="2">
        <f>'utprod @ meter'!F4401*'Line losses'!$B$30</f>
        <v>0.24810627900000004</v>
      </c>
      <c r="G4401" s="2">
        <f>'utprod @ meter'!G4401*'Line losses'!$B$30</f>
        <v>3.0525435450000002</v>
      </c>
      <c r="H4401" s="2">
        <f t="shared" si="68"/>
        <v>26.658636571093222</v>
      </c>
    </row>
    <row r="4402" spans="1:8" x14ac:dyDescent="0.25">
      <c r="A4402" s="1">
        <v>42188</v>
      </c>
      <c r="B4402" s="4" t="s">
        <v>3</v>
      </c>
      <c r="C4402" s="2">
        <f>'utprod @ meter'!C4402*'Line losses'!$B$30</f>
        <v>0</v>
      </c>
      <c r="D4402" s="12">
        <f>'utprod @ meter'!D4402*(INDEX('Capacity by Voltage'!$D$11:$O$11,1,MATCH(DATE(YEAR($A4402),MONTH($A4402),1),'Capacity by Voltage'!$D$3:$O$3,0))*'Line losses'!$B$30+INDEX('Capacity by Voltage'!$D$12:$O$12,1,MATCH(DATE(YEAR($A4402),MONTH($A4402),1),'Capacity by Voltage'!$D$3:$O$3,0))*'Line losses'!$B$29)</f>
        <v>0</v>
      </c>
      <c r="E4402" s="12">
        <f>'utprod @ meter'!E4402*(INDEX('Capacity by Voltage'!$D$16:$O$16,1,MATCH(DATE(YEAR($A4402),MONTH($A4402),1),'Capacity by Voltage'!$D$3:$O$3,0))*'Line losses'!$B$30+INDEX('Capacity by Voltage'!$D$17:$O$17,1,MATCH(DATE(YEAR($A4402),MONTH($A4402),1),'Capacity by Voltage'!$D$3:$O$3,0))*'Line losses'!$B$29)</f>
        <v>0</v>
      </c>
      <c r="F4402" s="2">
        <f>'utprod @ meter'!F4402*'Line losses'!$B$30</f>
        <v>0</v>
      </c>
      <c r="G4402" s="2">
        <f>'utprod @ meter'!G4402*'Line losses'!$B$30</f>
        <v>0</v>
      </c>
      <c r="H4402" s="2">
        <f t="shared" si="68"/>
        <v>0</v>
      </c>
    </row>
    <row r="4403" spans="1:8" x14ac:dyDescent="0.25">
      <c r="A4403" s="1">
        <v>42188</v>
      </c>
      <c r="B4403" s="4" t="s">
        <v>4</v>
      </c>
      <c r="C4403" s="2">
        <f>'utprod @ meter'!C4403*'Line losses'!$B$30</f>
        <v>0</v>
      </c>
      <c r="D4403" s="12">
        <f>'utprod @ meter'!D4403*(INDEX('Capacity by Voltage'!$D$11:$O$11,1,MATCH(DATE(YEAR($A4403),MONTH($A4403),1),'Capacity by Voltage'!$D$3:$O$3,0))*'Line losses'!$B$30+INDEX('Capacity by Voltage'!$D$12:$O$12,1,MATCH(DATE(YEAR($A4403),MONTH($A4403),1),'Capacity by Voltage'!$D$3:$O$3,0))*'Line losses'!$B$29)</f>
        <v>0</v>
      </c>
      <c r="E4403" s="12">
        <f>'utprod @ meter'!E4403*(INDEX('Capacity by Voltage'!$D$16:$O$16,1,MATCH(DATE(YEAR($A4403),MONTH($A4403),1),'Capacity by Voltage'!$D$3:$O$3,0))*'Line losses'!$B$30+INDEX('Capacity by Voltage'!$D$17:$O$17,1,MATCH(DATE(YEAR($A4403),MONTH($A4403),1),'Capacity by Voltage'!$D$3:$O$3,0))*'Line losses'!$B$29)</f>
        <v>0</v>
      </c>
      <c r="F4403" s="2">
        <f>'utprod @ meter'!F4403*'Line losses'!$B$30</f>
        <v>0</v>
      </c>
      <c r="G4403" s="2">
        <f>'utprod @ meter'!G4403*'Line losses'!$B$30</f>
        <v>0</v>
      </c>
      <c r="H4403" s="2">
        <f t="shared" si="68"/>
        <v>0</v>
      </c>
    </row>
    <row r="4404" spans="1:8" x14ac:dyDescent="0.25">
      <c r="A4404" s="1">
        <v>42188</v>
      </c>
      <c r="B4404" s="4" t="s">
        <v>5</v>
      </c>
      <c r="C4404" s="2">
        <f>'utprod @ meter'!C4404*'Line losses'!$B$30</f>
        <v>0</v>
      </c>
      <c r="D4404" s="12">
        <f>'utprod @ meter'!D4404*(INDEX('Capacity by Voltage'!$D$11:$O$11,1,MATCH(DATE(YEAR($A4404),MONTH($A4404),1),'Capacity by Voltage'!$D$3:$O$3,0))*'Line losses'!$B$30+INDEX('Capacity by Voltage'!$D$12:$O$12,1,MATCH(DATE(YEAR($A4404),MONTH($A4404),1),'Capacity by Voltage'!$D$3:$O$3,0))*'Line losses'!$B$29)</f>
        <v>0</v>
      </c>
      <c r="E4404" s="12">
        <f>'utprod @ meter'!E4404*(INDEX('Capacity by Voltage'!$D$16:$O$16,1,MATCH(DATE(YEAR($A4404),MONTH($A4404),1),'Capacity by Voltage'!$D$3:$O$3,0))*'Line losses'!$B$30+INDEX('Capacity by Voltage'!$D$17:$O$17,1,MATCH(DATE(YEAR($A4404),MONTH($A4404),1),'Capacity by Voltage'!$D$3:$O$3,0))*'Line losses'!$B$29)</f>
        <v>0</v>
      </c>
      <c r="F4404" s="2">
        <f>'utprod @ meter'!F4404*'Line losses'!$B$30</f>
        <v>0</v>
      </c>
      <c r="G4404" s="2">
        <f>'utprod @ meter'!G4404*'Line losses'!$B$30</f>
        <v>0</v>
      </c>
      <c r="H4404" s="2">
        <f t="shared" si="68"/>
        <v>0</v>
      </c>
    </row>
    <row r="4405" spans="1:8" x14ac:dyDescent="0.25">
      <c r="A4405" s="1">
        <v>42188</v>
      </c>
      <c r="B4405" s="4" t="s">
        <v>6</v>
      </c>
      <c r="C4405" s="2">
        <f>'utprod @ meter'!C4405*'Line losses'!$B$30</f>
        <v>209.35802533699999</v>
      </c>
      <c r="D4405" s="12">
        <f>'utprod @ meter'!D4405*(INDEX('Capacity by Voltage'!$D$11:$O$11,1,MATCH(DATE(YEAR($A4405),MONTH($A4405),1),'Capacity by Voltage'!$D$3:$O$3,0))*'Line losses'!$B$30+INDEX('Capacity by Voltage'!$D$12:$O$12,1,MATCH(DATE(YEAR($A4405),MONTH($A4405),1),'Capacity by Voltage'!$D$3:$O$3,0))*'Line losses'!$B$29)</f>
        <v>83.185107012668553</v>
      </c>
      <c r="E4405" s="12">
        <f>'utprod @ meter'!E4405*(INDEX('Capacity by Voltage'!$D$16:$O$16,1,MATCH(DATE(YEAR($A4405),MONTH($A4405),1),'Capacity by Voltage'!$D$3:$O$3,0))*'Line losses'!$B$30+INDEX('Capacity by Voltage'!$D$17:$O$17,1,MATCH(DATE(YEAR($A4405),MONTH($A4405),1),'Capacity by Voltage'!$D$3:$O$3,0))*'Line losses'!$B$29)</f>
        <v>42.256838711343697</v>
      </c>
      <c r="F4405" s="2">
        <f>'utprod @ meter'!F4405*'Line losses'!$B$30</f>
        <v>3.5571192359999997</v>
      </c>
      <c r="G4405" s="2">
        <f>'utprod @ meter'!G4405*'Line losses'!$B$30</f>
        <v>43.752194908</v>
      </c>
      <c r="H4405" s="2">
        <f t="shared" si="68"/>
        <v>382.10928520501221</v>
      </c>
    </row>
    <row r="4406" spans="1:8" x14ac:dyDescent="0.25">
      <c r="A4406" s="1">
        <v>42188</v>
      </c>
      <c r="B4406" s="4" t="s">
        <v>7</v>
      </c>
      <c r="C4406" s="2">
        <f>'utprod @ meter'!C4406*'Line losses'!$B$30</f>
        <v>1076.003479491</v>
      </c>
      <c r="D4406" s="12">
        <f>'utprod @ meter'!D4406*(INDEX('Capacity by Voltage'!$D$11:$O$11,1,MATCH(DATE(YEAR($A4406),MONTH($A4406),1),'Capacity by Voltage'!$D$3:$O$3,0))*'Line losses'!$B$30+INDEX('Capacity by Voltage'!$D$12:$O$12,1,MATCH(DATE(YEAR($A4406),MONTH($A4406),1),'Capacity by Voltage'!$D$3:$O$3,0))*'Line losses'!$B$29)</f>
        <v>427.53370909229238</v>
      </c>
      <c r="E4406" s="12">
        <f>'utprod @ meter'!E4406*(INDEX('Capacity by Voltage'!$D$16:$O$16,1,MATCH(DATE(YEAR($A4406),MONTH($A4406),1),'Capacity by Voltage'!$D$3:$O$3,0))*'Line losses'!$B$30+INDEX('Capacity by Voltage'!$D$17:$O$17,1,MATCH(DATE(YEAR($A4406),MONTH($A4406),1),'Capacity by Voltage'!$D$3:$O$3,0))*'Line losses'!$B$29)</f>
        <v>217.1795677885051</v>
      </c>
      <c r="F4406" s="2">
        <f>'utprod @ meter'!F4406*'Line losses'!$B$30</f>
        <v>18.279950264</v>
      </c>
      <c r="G4406" s="2">
        <f>'utprod @ meter'!G4406*'Line losses'!$B$30</f>
        <v>224.86513239300001</v>
      </c>
      <c r="H4406" s="2">
        <f t="shared" si="68"/>
        <v>1963.8618390287977</v>
      </c>
    </row>
    <row r="4407" spans="1:8" x14ac:dyDescent="0.25">
      <c r="A4407" s="1">
        <v>42188</v>
      </c>
      <c r="B4407" s="4" t="s">
        <v>8</v>
      </c>
      <c r="C4407" s="2">
        <f>'utprod @ meter'!C4407*'Line losses'!$B$30</f>
        <v>3150.1106422890002</v>
      </c>
      <c r="D4407" s="12">
        <f>'utprod @ meter'!D4407*(INDEX('Capacity by Voltage'!$D$11:$O$11,1,MATCH(DATE(YEAR($A4407),MONTH($A4407),1),'Capacity by Voltage'!$D$3:$O$3,0))*'Line losses'!$B$30+INDEX('Capacity by Voltage'!$D$12:$O$12,1,MATCH(DATE(YEAR($A4407),MONTH($A4407),1),'Capacity by Voltage'!$D$3:$O$3,0))*'Line losses'!$B$29)</f>
        <v>1251.6472341441879</v>
      </c>
      <c r="E4407" s="12">
        <f>'utprod @ meter'!E4407*(INDEX('Capacity by Voltage'!$D$16:$O$16,1,MATCH(DATE(YEAR($A4407),MONTH($A4407),1),'Capacity by Voltage'!$D$3:$O$3,0))*'Line losses'!$B$30+INDEX('Capacity by Voltage'!$D$17:$O$17,1,MATCH(DATE(YEAR($A4407),MONTH($A4407),1),'Capacity by Voltage'!$D$3:$O$3,0))*'Line losses'!$B$29)</f>
        <v>635.81522849617807</v>
      </c>
      <c r="F4407" s="2">
        <f>'utprod @ meter'!F4407*'Line losses'!$B$30</f>
        <v>53.517546541000009</v>
      </c>
      <c r="G4407" s="2">
        <f>'utprod @ meter'!G4407*'Line losses'!$B$30</f>
        <v>658.31516493900006</v>
      </c>
      <c r="H4407" s="2">
        <f t="shared" si="68"/>
        <v>5749.4058164093667</v>
      </c>
    </row>
    <row r="4408" spans="1:8" x14ac:dyDescent="0.25">
      <c r="A4408" s="1">
        <v>42188</v>
      </c>
      <c r="B4408" s="4" t="s">
        <v>9</v>
      </c>
      <c r="C4408" s="2">
        <f>'utprod @ meter'!C4408*'Line losses'!$B$30</f>
        <v>6256.4021846060004</v>
      </c>
      <c r="D4408" s="12">
        <f>'utprod @ meter'!D4408*(INDEX('Capacity by Voltage'!$D$11:$O$11,1,MATCH(DATE(YEAR($A4408),MONTH($A4408),1),'Capacity by Voltage'!$D$3:$O$3,0))*'Line losses'!$B$30+INDEX('Capacity by Voltage'!$D$12:$O$12,1,MATCH(DATE(YEAR($A4408),MONTH($A4408),1),'Capacity by Voltage'!$D$3:$O$3,0))*'Line losses'!$B$29)</f>
        <v>2485.884063661716</v>
      </c>
      <c r="E4408" s="12">
        <f>'utprod @ meter'!E4408*(INDEX('Capacity by Voltage'!$D$16:$O$16,1,MATCH(DATE(YEAR($A4408),MONTH($A4408),1),'Capacity by Voltage'!$D$3:$O$3,0))*'Line losses'!$B$30+INDEX('Capacity by Voltage'!$D$17:$O$17,1,MATCH(DATE(YEAR($A4408),MONTH($A4408),1),'Capacity by Voltage'!$D$3:$O$3,0))*'Line losses'!$B$29)</f>
        <v>1262.7860023783539</v>
      </c>
      <c r="F4408" s="2">
        <f>'utprod @ meter'!F4408*'Line losses'!$B$30</f>
        <v>106.29077424500001</v>
      </c>
      <c r="G4408" s="2">
        <f>'utprod @ meter'!G4408*'Line losses'!$B$30</f>
        <v>1307.471770006</v>
      </c>
      <c r="H4408" s="2">
        <f t="shared" si="68"/>
        <v>11418.83479489707</v>
      </c>
    </row>
    <row r="4409" spans="1:8" x14ac:dyDescent="0.25">
      <c r="A4409" s="1">
        <v>42188</v>
      </c>
      <c r="B4409" s="4" t="s">
        <v>10</v>
      </c>
      <c r="C4409" s="2">
        <f>'utprod @ meter'!C4409*'Line losses'!$B$30</f>
        <v>9927.4737539160014</v>
      </c>
      <c r="D4409" s="12">
        <f>'utprod @ meter'!D4409*(INDEX('Capacity by Voltage'!$D$11:$O$11,1,MATCH(DATE(YEAR($A4409),MONTH($A4409),1),'Capacity by Voltage'!$D$3:$O$3,0))*'Line losses'!$B$30+INDEX('Capacity by Voltage'!$D$12:$O$12,1,MATCH(DATE(YEAR($A4409),MONTH($A4409),1),'Capacity by Voltage'!$D$3:$O$3,0))*'Line losses'!$B$29)</f>
        <v>3944.5273363074175</v>
      </c>
      <c r="E4409" s="12">
        <f>'utprod @ meter'!E4409*(INDEX('Capacity by Voltage'!$D$16:$O$16,1,MATCH(DATE(YEAR($A4409),MONTH($A4409),1),'Capacity by Voltage'!$D$3:$O$3,0))*'Line losses'!$B$30+INDEX('Capacity by Voltage'!$D$17:$O$17,1,MATCH(DATE(YEAR($A4409),MONTH($A4409),1),'Capacity by Voltage'!$D$3:$O$3,0))*'Line losses'!$B$29)</f>
        <v>2003.7510402190096</v>
      </c>
      <c r="F4409" s="2">
        <f>'utprod @ meter'!F4409*'Line losses'!$B$30</f>
        <v>168.65837397400003</v>
      </c>
      <c r="G4409" s="2">
        <f>'utprod @ meter'!G4409*'Line losses'!$B$30</f>
        <v>2074.6582003389999</v>
      </c>
      <c r="H4409" s="2">
        <f t="shared" si="68"/>
        <v>18119.068704755427</v>
      </c>
    </row>
    <row r="4410" spans="1:8" x14ac:dyDescent="0.25">
      <c r="A4410" s="1">
        <v>42188</v>
      </c>
      <c r="B4410" s="4" t="s">
        <v>11</v>
      </c>
      <c r="C4410" s="2">
        <f>'utprod @ meter'!C4410*'Line losses'!$B$30</f>
        <v>12921.782945363</v>
      </c>
      <c r="D4410" s="12">
        <f>'utprod @ meter'!D4410*(INDEX('Capacity by Voltage'!$D$11:$O$11,1,MATCH(DATE(YEAR($A4410),MONTH($A4410),1),'Capacity by Voltage'!$D$3:$O$3,0))*'Line losses'!$B$30+INDEX('Capacity by Voltage'!$D$12:$O$12,1,MATCH(DATE(YEAR($A4410),MONTH($A4410),1),'Capacity by Voltage'!$D$3:$O$3,0))*'Line losses'!$B$29)</f>
        <v>5134.2695688113745</v>
      </c>
      <c r="E4410" s="12">
        <f>'utprod @ meter'!E4410*(INDEX('Capacity by Voltage'!$D$16:$O$16,1,MATCH(DATE(YEAR($A4410),MONTH($A4410),1),'Capacity by Voltage'!$D$3:$O$3,0))*'Line losses'!$B$30+INDEX('Capacity by Voltage'!$D$17:$O$17,1,MATCH(DATE(YEAR($A4410),MONTH($A4410),1),'Capacity by Voltage'!$D$3:$O$3,0))*'Line losses'!$B$29)</f>
        <v>2608.1193189765127</v>
      </c>
      <c r="F4410" s="2">
        <f>'utprod @ meter'!F4410*'Line losses'!$B$30</f>
        <v>219.52852430200002</v>
      </c>
      <c r="G4410" s="2">
        <f>'utprod @ meter'!G4410*'Line losses'!$B$30</f>
        <v>2700.413830035</v>
      </c>
      <c r="H4410" s="2">
        <f t="shared" si="68"/>
        <v>23584.114187487889</v>
      </c>
    </row>
    <row r="4411" spans="1:8" x14ac:dyDescent="0.25">
      <c r="A4411" s="1">
        <v>42188</v>
      </c>
      <c r="B4411" s="4" t="s">
        <v>12</v>
      </c>
      <c r="C4411" s="2">
        <f>'utprod @ meter'!C4411*'Line losses'!$B$30</f>
        <v>14732.974579092001</v>
      </c>
      <c r="D4411" s="12">
        <f>'utprod @ meter'!D4411*(INDEX('Capacity by Voltage'!$D$11:$O$11,1,MATCH(DATE(YEAR($A4411),MONTH($A4411),1),'Capacity by Voltage'!$D$3:$O$3,0))*'Line losses'!$B$30+INDEX('Capacity by Voltage'!$D$12:$O$12,1,MATCH(DATE(YEAR($A4411),MONTH($A4411),1),'Capacity by Voltage'!$D$3:$O$3,0))*'Line losses'!$B$29)</f>
        <v>5853.9188096865464</v>
      </c>
      <c r="E4411" s="12">
        <f>'utprod @ meter'!E4411*(INDEX('Capacity by Voltage'!$D$16:$O$16,1,MATCH(DATE(YEAR($A4411),MONTH($A4411),1),'Capacity by Voltage'!$D$3:$O$3,0))*'Line losses'!$B$30+INDEX('Capacity by Voltage'!$D$17:$O$17,1,MATCH(DATE(YEAR($A4411),MONTH($A4411),1),'Capacity by Voltage'!$D$3:$O$3,0))*'Line losses'!$B$29)</f>
        <v>2973.6882520001732</v>
      </c>
      <c r="F4411" s="2">
        <f>'utprod @ meter'!F4411*'Line losses'!$B$30</f>
        <v>250.29927832000004</v>
      </c>
      <c r="G4411" s="2">
        <f>'utprod @ meter'!G4411*'Line losses'!$B$30</f>
        <v>3078.9190080080002</v>
      </c>
      <c r="H4411" s="2">
        <f t="shared" si="68"/>
        <v>26889.79992710672</v>
      </c>
    </row>
    <row r="4412" spans="1:8" x14ac:dyDescent="0.25">
      <c r="A4412" s="1">
        <v>42188</v>
      </c>
      <c r="B4412" s="4" t="s">
        <v>13</v>
      </c>
      <c r="C4412" s="2">
        <f>'utprod @ meter'!C4412*'Line losses'!$B$30</f>
        <v>15419.474431478</v>
      </c>
      <c r="D4412" s="12">
        <f>'utprod @ meter'!D4412*(INDEX('Capacity by Voltage'!$D$11:$O$11,1,MATCH(DATE(YEAR($A4412),MONTH($A4412),1),'Capacity by Voltage'!$D$3:$O$3,0))*'Line losses'!$B$30+INDEX('Capacity by Voltage'!$D$12:$O$12,1,MATCH(DATE(YEAR($A4412),MONTH($A4412),1),'Capacity by Voltage'!$D$3:$O$3,0))*'Line losses'!$B$29)</f>
        <v>6126.6886223656866</v>
      </c>
      <c r="E4412" s="12">
        <f>'utprod @ meter'!E4412*(INDEX('Capacity by Voltage'!$D$16:$O$16,1,MATCH(DATE(YEAR($A4412),MONTH($A4412),1),'Capacity by Voltage'!$D$3:$O$3,0))*'Line losses'!$B$30+INDEX('Capacity by Voltage'!$D$17:$O$17,1,MATCH(DATE(YEAR($A4412),MONTH($A4412),1),'Capacity by Voltage'!$D$3:$O$3,0))*'Line losses'!$B$29)</f>
        <v>3112.2504454419923</v>
      </c>
      <c r="F4412" s="2">
        <f>'utprod @ meter'!F4412*'Line losses'!$B$30</f>
        <v>261.96213190700001</v>
      </c>
      <c r="G4412" s="2">
        <f>'utprod @ meter'!G4412*'Line losses'!$B$30</f>
        <v>3222.3848376750002</v>
      </c>
      <c r="H4412" s="2">
        <f t="shared" si="68"/>
        <v>28142.760468867677</v>
      </c>
    </row>
    <row r="4413" spans="1:8" x14ac:dyDescent="0.25">
      <c r="A4413" s="1">
        <v>42188</v>
      </c>
      <c r="B4413" s="4" t="s">
        <v>14</v>
      </c>
      <c r="C4413" s="2">
        <f>'utprod @ meter'!C4413*'Line losses'!$B$30</f>
        <v>15146.822357123003</v>
      </c>
      <c r="D4413" s="12">
        <f>'utprod @ meter'!D4413*(INDEX('Capacity by Voltage'!$D$11:$O$11,1,MATCH(DATE(YEAR($A4413),MONTH($A4413),1),'Capacity by Voltage'!$D$3:$O$3,0))*'Line losses'!$B$30+INDEX('Capacity by Voltage'!$D$12:$O$12,1,MATCH(DATE(YEAR($A4413),MONTH($A4413),1),'Capacity by Voltage'!$D$3:$O$3,0))*'Line losses'!$B$29)</f>
        <v>6018.3546374431862</v>
      </c>
      <c r="E4413" s="12">
        <f>'utprod @ meter'!E4413*(INDEX('Capacity by Voltage'!$D$16:$O$16,1,MATCH(DATE(YEAR($A4413),MONTH($A4413),1),'Capacity by Voltage'!$D$3:$O$3,0))*'Line losses'!$B$30+INDEX('Capacity by Voltage'!$D$17:$O$17,1,MATCH(DATE(YEAR($A4413),MONTH($A4413),1),'Capacity by Voltage'!$D$3:$O$3,0))*'Line losses'!$B$29)</f>
        <v>3057.2182833993124</v>
      </c>
      <c r="F4413" s="2">
        <f>'utprod @ meter'!F4413*'Line losses'!$B$30</f>
        <v>257.32988546199999</v>
      </c>
      <c r="G4413" s="2">
        <f>'utprod @ meter'!G4413*'Line losses'!$B$30</f>
        <v>3165.4058833090003</v>
      </c>
      <c r="H4413" s="2">
        <f t="shared" si="68"/>
        <v>27645.131046736504</v>
      </c>
    </row>
    <row r="4414" spans="1:8" x14ac:dyDescent="0.25">
      <c r="A4414" s="1">
        <v>42188</v>
      </c>
      <c r="B4414" s="4" t="s">
        <v>15</v>
      </c>
      <c r="C4414" s="2">
        <f>'utprod @ meter'!C4414*'Line losses'!$B$30</f>
        <v>14270.438499209</v>
      </c>
      <c r="D4414" s="12">
        <f>'utprod @ meter'!D4414*(INDEX('Capacity by Voltage'!$D$11:$O$11,1,MATCH(DATE(YEAR($A4414),MONTH($A4414),1),'Capacity by Voltage'!$D$3:$O$3,0))*'Line losses'!$B$30+INDEX('Capacity by Voltage'!$D$12:$O$12,1,MATCH(DATE(YEAR($A4414),MONTH($A4414),1),'Capacity by Voltage'!$D$3:$O$3,0))*'Line losses'!$B$29)</f>
        <v>5670.137262826167</v>
      </c>
      <c r="E4414" s="12">
        <f>'utprod @ meter'!E4414*(INDEX('Capacity by Voltage'!$D$16:$O$16,1,MATCH(DATE(YEAR($A4414),MONTH($A4414),1),'Capacity by Voltage'!$D$3:$O$3,0))*'Line losses'!$B$30+INDEX('Capacity by Voltage'!$D$17:$O$17,1,MATCH(DATE(YEAR($A4414),MONTH($A4414),1),'Capacity by Voltage'!$D$3:$O$3,0))*'Line losses'!$B$29)</f>
        <v>2880.3301199634839</v>
      </c>
      <c r="F4414" s="2">
        <f>'utprod @ meter'!F4414*'Line losses'!$B$30</f>
        <v>242.44072101100002</v>
      </c>
      <c r="G4414" s="2">
        <f>'utprod @ meter'!G4414*'Line losses'!$B$30</f>
        <v>2982.2579167940003</v>
      </c>
      <c r="H4414" s="2">
        <f t="shared" si="68"/>
        <v>26045.604519803652</v>
      </c>
    </row>
    <row r="4415" spans="1:8" x14ac:dyDescent="0.25">
      <c r="A4415" s="1">
        <v>42188</v>
      </c>
      <c r="B4415" s="4" t="s">
        <v>16</v>
      </c>
      <c r="C4415" s="2">
        <f>'utprod @ meter'!C4415*'Line losses'!$B$30</f>
        <v>12094.087389301001</v>
      </c>
      <c r="D4415" s="12">
        <f>'utprod @ meter'!D4415*(INDEX('Capacity by Voltage'!$D$11:$O$11,1,MATCH(DATE(YEAR($A4415),MONTH($A4415),1),'Capacity by Voltage'!$D$3:$O$3,0))*'Line losses'!$B$30+INDEX('Capacity by Voltage'!$D$12:$O$12,1,MATCH(DATE(YEAR($A4415),MONTH($A4415),1),'Capacity by Voltage'!$D$3:$O$3,0))*'Line losses'!$B$29)</f>
        <v>4805.3979132980958</v>
      </c>
      <c r="E4415" s="12">
        <f>'utprod @ meter'!E4415*(INDEX('Capacity by Voltage'!$D$16:$O$16,1,MATCH(DATE(YEAR($A4415),MONTH($A4415),1),'Capacity by Voltage'!$D$3:$O$3,0))*'Line losses'!$B$30+INDEX('Capacity by Voltage'!$D$17:$O$17,1,MATCH(DATE(YEAR($A4415),MONTH($A4415),1),'Capacity by Voltage'!$D$3:$O$3,0))*'Line losses'!$B$29)</f>
        <v>2441.0583273340208</v>
      </c>
      <c r="F4415" s="2">
        <f>'utprod @ meter'!F4415*'Line losses'!$B$30</f>
        <v>205.46731001800001</v>
      </c>
      <c r="G4415" s="2">
        <f>'utprod @ meter'!G4415*'Line losses'!$B$30</f>
        <v>2527.4400794329999</v>
      </c>
      <c r="H4415" s="2">
        <f t="shared" si="68"/>
        <v>22073.451019384116</v>
      </c>
    </row>
    <row r="4416" spans="1:8" x14ac:dyDescent="0.25">
      <c r="A4416" s="1">
        <v>42188</v>
      </c>
      <c r="B4416" s="4" t="s">
        <v>17</v>
      </c>
      <c r="C4416" s="2">
        <f>'utprod @ meter'!C4416*'Line losses'!$B$30</f>
        <v>9182.5481251550009</v>
      </c>
      <c r="D4416" s="12">
        <f>'utprod @ meter'!D4416*(INDEX('Capacity by Voltage'!$D$11:$O$11,1,MATCH(DATE(YEAR($A4416),MONTH($A4416),1),'Capacity by Voltage'!$D$3:$O$3,0))*'Line losses'!$B$30+INDEX('Capacity by Voltage'!$D$12:$O$12,1,MATCH(DATE(YEAR($A4416),MONTH($A4416),1),'Capacity by Voltage'!$D$3:$O$3,0))*'Line losses'!$B$29)</f>
        <v>3648.5430319871434</v>
      </c>
      <c r="E4416" s="12">
        <f>'utprod @ meter'!E4416*(INDEX('Capacity by Voltage'!$D$16:$O$16,1,MATCH(DATE(YEAR($A4416),MONTH($A4416),1),'Capacity by Voltage'!$D$3:$O$3,0))*'Line losses'!$B$30+INDEX('Capacity by Voltage'!$D$17:$O$17,1,MATCH(DATE(YEAR($A4416),MONTH($A4416),1),'Capacity by Voltage'!$D$3:$O$3,0))*'Line losses'!$B$29)</f>
        <v>1853.3962406251876</v>
      </c>
      <c r="F4416" s="2">
        <f>'utprod @ meter'!F4416*'Line losses'!$B$30</f>
        <v>156.00309527100001</v>
      </c>
      <c r="G4416" s="2">
        <f>'utprod @ meter'!G4416*'Line losses'!$B$30</f>
        <v>1918.9821964920002</v>
      </c>
      <c r="H4416" s="2">
        <f t="shared" si="68"/>
        <v>16759.472689530332</v>
      </c>
    </row>
    <row r="4417" spans="1:8" x14ac:dyDescent="0.25">
      <c r="A4417" s="1">
        <v>42188</v>
      </c>
      <c r="B4417" s="4" t="s">
        <v>18</v>
      </c>
      <c r="C4417" s="2">
        <f>'utprod @ meter'!C4417*'Line losses'!$B$30</f>
        <v>5579.6388775060004</v>
      </c>
      <c r="D4417" s="12">
        <f>'utprod @ meter'!D4417*(INDEX('Capacity by Voltage'!$D$11:$O$11,1,MATCH(DATE(YEAR($A4417),MONTH($A4417),1),'Capacity by Voltage'!$D$3:$O$3,0))*'Line losses'!$B$30+INDEX('Capacity by Voltage'!$D$12:$O$12,1,MATCH(DATE(YEAR($A4417),MONTH($A4417),1),'Capacity by Voltage'!$D$3:$O$3,0))*'Line losses'!$B$29)</f>
        <v>2216.9830235199711</v>
      </c>
      <c r="E4417" s="12">
        <f>'utprod @ meter'!E4417*(INDEX('Capacity by Voltage'!$D$16:$O$16,1,MATCH(DATE(YEAR($A4417),MONTH($A4417),1),'Capacity by Voltage'!$D$3:$O$3,0))*'Line losses'!$B$30+INDEX('Capacity by Voltage'!$D$17:$O$17,1,MATCH(DATE(YEAR($A4417),MONTH($A4417),1),'Capacity by Voltage'!$D$3:$O$3,0))*'Line losses'!$B$29)</f>
        <v>1126.188314450987</v>
      </c>
      <c r="F4417" s="2">
        <f>'utprod @ meter'!F4417*'Line losses'!$B$30</f>
        <v>94.792395607000003</v>
      </c>
      <c r="G4417" s="2">
        <f>'utprod @ meter'!G4417*'Line losses'!$B$30</f>
        <v>1166.0409693689999</v>
      </c>
      <c r="H4417" s="2">
        <f t="shared" si="68"/>
        <v>10183.643580452959</v>
      </c>
    </row>
    <row r="4418" spans="1:8" x14ac:dyDescent="0.25">
      <c r="A4418" s="1">
        <v>42188</v>
      </c>
      <c r="B4418" s="4" t="s">
        <v>19</v>
      </c>
      <c r="C4418" s="2">
        <f>'utprod @ meter'!C4418*'Line losses'!$B$30</f>
        <v>2463.6107899030003</v>
      </c>
      <c r="D4418" s="12">
        <f>'utprod @ meter'!D4418*(INDEX('Capacity by Voltage'!$D$11:$O$11,1,MATCH(DATE(YEAR($A4418),MONTH($A4418),1),'Capacity by Voltage'!$D$3:$O$3,0))*'Line losses'!$B$30+INDEX('Capacity by Voltage'!$D$12:$O$12,1,MATCH(DATE(YEAR($A4418),MONTH($A4418),1),'Capacity by Voltage'!$D$3:$O$3,0))*'Line losses'!$B$29)</f>
        <v>978.87742146504763</v>
      </c>
      <c r="E4418" s="12">
        <f>'utprod @ meter'!E4418*(INDEX('Capacity by Voltage'!$D$16:$O$16,1,MATCH(DATE(YEAR($A4418),MONTH($A4418),1),'Capacity by Voltage'!$D$3:$O$3,0))*'Line losses'!$B$30+INDEX('Capacity by Voltage'!$D$17:$O$17,1,MATCH(DATE(YEAR($A4418),MONTH($A4418),1),'Capacity by Voltage'!$D$3:$O$3,0))*'Line losses'!$B$29)</f>
        <v>497.25210621014406</v>
      </c>
      <c r="F4418" s="2">
        <f>'utprod @ meter'!F4418*'Line losses'!$B$30</f>
        <v>41.854692954000001</v>
      </c>
      <c r="G4418" s="2">
        <f>'utprod @ meter'!G4418*'Line losses'!$B$30</f>
        <v>514.84933527200008</v>
      </c>
      <c r="H4418" s="2">
        <f t="shared" si="68"/>
        <v>4496.4443458041915</v>
      </c>
    </row>
    <row r="4419" spans="1:8" x14ac:dyDescent="0.25">
      <c r="A4419" s="1">
        <v>42188</v>
      </c>
      <c r="B4419" s="4" t="s">
        <v>20</v>
      </c>
      <c r="C4419" s="2">
        <f>'utprod @ meter'!C4419*'Line losses'!$B$30</f>
        <v>564.78002699299998</v>
      </c>
      <c r="D4419" s="12">
        <f>'utprod @ meter'!D4419*(INDEX('Capacity by Voltage'!$D$11:$O$11,1,MATCH(DATE(YEAR($A4419),MONTH($A4419),1),'Capacity by Voltage'!$D$3:$O$3,0))*'Line losses'!$B$30+INDEX('Capacity by Voltage'!$D$12:$O$12,1,MATCH(DATE(YEAR($A4419),MONTH($A4419),1),'Capacity by Voltage'!$D$3:$O$3,0))*'Line losses'!$B$29)</f>
        <v>224.40644312817358</v>
      </c>
      <c r="E4419" s="12">
        <f>'utprod @ meter'!E4419*(INDEX('Capacity by Voltage'!$D$16:$O$16,1,MATCH(DATE(YEAR($A4419),MONTH($A4419),1),'Capacity by Voltage'!$D$3:$O$3,0))*'Line losses'!$B$30+INDEX('Capacity by Voltage'!$D$17:$O$17,1,MATCH(DATE(YEAR($A4419),MONTH($A4419),1),'Capacity by Voltage'!$D$3:$O$3,0))*'Line losses'!$B$29)</f>
        <v>113.99426395847976</v>
      </c>
      <c r="F4419" s="2">
        <f>'utprod @ meter'!F4419*'Line losses'!$B$30</f>
        <v>9.5953012620000013</v>
      </c>
      <c r="G4419" s="2">
        <f>'utprod @ meter'!G4419*'Line losses'!$B$30</f>
        <v>118.02889602900001</v>
      </c>
      <c r="H4419" s="2">
        <f t="shared" si="68"/>
        <v>1030.8049313706533</v>
      </c>
    </row>
    <row r="4420" spans="1:8" x14ac:dyDescent="0.25">
      <c r="A4420" s="1">
        <v>42188</v>
      </c>
      <c r="B4420" s="4" t="s">
        <v>21</v>
      </c>
      <c r="C4420" s="2">
        <f>'utprod @ meter'!C4420*'Line losses'!$B$30</f>
        <v>34.081625449000001</v>
      </c>
      <c r="D4420" s="12">
        <f>'utprod @ meter'!D4420*(INDEX('Capacity by Voltage'!$D$11:$O$11,1,MATCH(DATE(YEAR($A4420),MONTH($A4420),1),'Capacity by Voltage'!$D$3:$O$3,0))*'Line losses'!$B$30+INDEX('Capacity by Voltage'!$D$12:$O$12,1,MATCH(DATE(YEAR($A4420),MONTH($A4420),1),'Capacity by Voltage'!$D$3:$O$3,0))*'Line losses'!$B$29)</f>
        <v>13.541632089264796</v>
      </c>
      <c r="E4420" s="12">
        <f>'utprod @ meter'!E4420*(INDEX('Capacity by Voltage'!$D$16:$O$16,1,MATCH(DATE(YEAR($A4420),MONTH($A4420),1),'Capacity by Voltage'!$D$3:$O$3,0))*'Line losses'!$B$30+INDEX('Capacity by Voltage'!$D$17:$O$17,1,MATCH(DATE(YEAR($A4420),MONTH($A4420),1),'Capacity by Voltage'!$D$3:$O$3,0))*'Line losses'!$B$29)</f>
        <v>6.8790202553350213</v>
      </c>
      <c r="F4420" s="2">
        <f>'utprod @ meter'!F4420*'Line losses'!$B$30</f>
        <v>0.57891465100000006</v>
      </c>
      <c r="G4420" s="2">
        <f>'utprod @ meter'!G4420*'Line losses'!$B$30</f>
        <v>7.1226016050000007</v>
      </c>
      <c r="H4420" s="2">
        <f t="shared" si="68"/>
        <v>62.203794049599814</v>
      </c>
    </row>
    <row r="4421" spans="1:8" x14ac:dyDescent="0.25">
      <c r="A4421" s="1">
        <v>42188</v>
      </c>
      <c r="B4421" s="4" t="s">
        <v>22</v>
      </c>
      <c r="C4421" s="2">
        <f>'utprod @ meter'!C4421*'Line losses'!$B$30</f>
        <v>0</v>
      </c>
      <c r="D4421" s="12">
        <f>'utprod @ meter'!D4421*(INDEX('Capacity by Voltage'!$D$11:$O$11,1,MATCH(DATE(YEAR($A4421),MONTH($A4421),1),'Capacity by Voltage'!$D$3:$O$3,0))*'Line losses'!$B$30+INDEX('Capacity by Voltage'!$D$12:$O$12,1,MATCH(DATE(YEAR($A4421),MONTH($A4421),1),'Capacity by Voltage'!$D$3:$O$3,0))*'Line losses'!$B$29)</f>
        <v>0</v>
      </c>
      <c r="E4421" s="12">
        <f>'utprod @ meter'!E4421*(INDEX('Capacity by Voltage'!$D$16:$O$16,1,MATCH(DATE(YEAR($A4421),MONTH($A4421),1),'Capacity by Voltage'!$D$3:$O$3,0))*'Line losses'!$B$30+INDEX('Capacity by Voltage'!$D$17:$O$17,1,MATCH(DATE(YEAR($A4421),MONTH($A4421),1),'Capacity by Voltage'!$D$3:$O$3,0))*'Line losses'!$B$29)</f>
        <v>0</v>
      </c>
      <c r="F4421" s="2">
        <f>'utprod @ meter'!F4421*'Line losses'!$B$30</f>
        <v>0</v>
      </c>
      <c r="G4421" s="2">
        <f>'utprod @ meter'!G4421*'Line losses'!$B$30</f>
        <v>0</v>
      </c>
      <c r="H4421" s="2">
        <f t="shared" si="68"/>
        <v>0</v>
      </c>
    </row>
    <row r="4422" spans="1:8" x14ac:dyDescent="0.25">
      <c r="A4422" s="1">
        <v>42188</v>
      </c>
      <c r="B4422" s="4" t="s">
        <v>23</v>
      </c>
      <c r="C4422" s="2">
        <f>'utprod @ meter'!C4422*'Line losses'!$B$30</f>
        <v>0</v>
      </c>
      <c r="D4422" s="12">
        <f>'utprod @ meter'!D4422*(INDEX('Capacity by Voltage'!$D$11:$O$11,1,MATCH(DATE(YEAR($A4422),MONTH($A4422),1),'Capacity by Voltage'!$D$3:$O$3,0))*'Line losses'!$B$30+INDEX('Capacity by Voltage'!$D$12:$O$12,1,MATCH(DATE(YEAR($A4422),MONTH($A4422),1),'Capacity by Voltage'!$D$3:$O$3,0))*'Line losses'!$B$29)</f>
        <v>0</v>
      </c>
      <c r="E4422" s="12">
        <f>'utprod @ meter'!E4422*(INDEX('Capacity by Voltage'!$D$16:$O$16,1,MATCH(DATE(YEAR($A4422),MONTH($A4422),1),'Capacity by Voltage'!$D$3:$O$3,0))*'Line losses'!$B$30+INDEX('Capacity by Voltage'!$D$17:$O$17,1,MATCH(DATE(YEAR($A4422),MONTH($A4422),1),'Capacity by Voltage'!$D$3:$O$3,0))*'Line losses'!$B$29)</f>
        <v>0</v>
      </c>
      <c r="F4422" s="2">
        <f>'utprod @ meter'!F4422*'Line losses'!$B$30</f>
        <v>0</v>
      </c>
      <c r="G4422" s="2">
        <f>'utprod @ meter'!G4422*'Line losses'!$B$30</f>
        <v>0</v>
      </c>
      <c r="H4422" s="2">
        <f t="shared" si="68"/>
        <v>0</v>
      </c>
    </row>
    <row r="4423" spans="1:8" x14ac:dyDescent="0.25">
      <c r="A4423" s="1">
        <v>42189</v>
      </c>
      <c r="B4423" s="4" t="s">
        <v>0</v>
      </c>
      <c r="C4423" s="2">
        <f>'utprod @ meter'!C4423*'Line losses'!$B$30</f>
        <v>0</v>
      </c>
      <c r="D4423" s="12">
        <f>'utprod @ meter'!D4423*(INDEX('Capacity by Voltage'!$D$11:$O$11,1,MATCH(DATE(YEAR($A4423),MONTH($A4423),1),'Capacity by Voltage'!$D$3:$O$3,0))*'Line losses'!$B$30+INDEX('Capacity by Voltage'!$D$12:$O$12,1,MATCH(DATE(YEAR($A4423),MONTH($A4423),1),'Capacity by Voltage'!$D$3:$O$3,0))*'Line losses'!$B$29)</f>
        <v>0</v>
      </c>
      <c r="E4423" s="12">
        <f>'utprod @ meter'!E4423*(INDEX('Capacity by Voltage'!$D$16:$O$16,1,MATCH(DATE(YEAR($A4423),MONTH($A4423),1),'Capacity by Voltage'!$D$3:$O$3,0))*'Line losses'!$B$30+INDEX('Capacity by Voltage'!$D$17:$O$17,1,MATCH(DATE(YEAR($A4423),MONTH($A4423),1),'Capacity by Voltage'!$D$3:$O$3,0))*'Line losses'!$B$29)</f>
        <v>0</v>
      </c>
      <c r="F4423" s="2">
        <f>'utprod @ meter'!F4423*'Line losses'!$B$30</f>
        <v>0</v>
      </c>
      <c r="G4423" s="2">
        <f>'utprod @ meter'!G4423*'Line losses'!$B$30</f>
        <v>0</v>
      </c>
      <c r="H4423" s="2">
        <f t="shared" si="68"/>
        <v>0</v>
      </c>
    </row>
    <row r="4424" spans="1:8" x14ac:dyDescent="0.25">
      <c r="A4424" s="1">
        <v>42189</v>
      </c>
      <c r="B4424" s="4" t="s">
        <v>1</v>
      </c>
      <c r="C4424" s="2">
        <f>'utprod @ meter'!C4424*'Line losses'!$B$30</f>
        <v>0</v>
      </c>
      <c r="D4424" s="12">
        <f>'utprod @ meter'!D4424*(INDEX('Capacity by Voltage'!$D$11:$O$11,1,MATCH(DATE(YEAR($A4424),MONTH($A4424),1),'Capacity by Voltage'!$D$3:$O$3,0))*'Line losses'!$B$30+INDEX('Capacity by Voltage'!$D$12:$O$12,1,MATCH(DATE(YEAR($A4424),MONTH($A4424),1),'Capacity by Voltage'!$D$3:$O$3,0))*'Line losses'!$B$29)</f>
        <v>0</v>
      </c>
      <c r="E4424" s="12">
        <f>'utprod @ meter'!E4424*(INDEX('Capacity by Voltage'!$D$16:$O$16,1,MATCH(DATE(YEAR($A4424),MONTH($A4424),1),'Capacity by Voltage'!$D$3:$O$3,0))*'Line losses'!$B$30+INDEX('Capacity by Voltage'!$D$17:$O$17,1,MATCH(DATE(YEAR($A4424),MONTH($A4424),1),'Capacity by Voltage'!$D$3:$O$3,0))*'Line losses'!$B$29)</f>
        <v>0</v>
      </c>
      <c r="F4424" s="2">
        <f>'utprod @ meter'!F4424*'Line losses'!$B$30</f>
        <v>0</v>
      </c>
      <c r="G4424" s="2">
        <f>'utprod @ meter'!G4424*'Line losses'!$B$30</f>
        <v>0</v>
      </c>
      <c r="H4424" s="2">
        <f t="shared" ref="H4424:H4487" si="69">SUM(C4424:G4424)</f>
        <v>0</v>
      </c>
    </row>
    <row r="4425" spans="1:8" x14ac:dyDescent="0.25">
      <c r="A4425" s="1">
        <v>42189</v>
      </c>
      <c r="B4425" s="4" t="s">
        <v>2</v>
      </c>
      <c r="C4425" s="2">
        <f>'utprod @ meter'!C4425*'Line losses'!$B$30</f>
        <v>0</v>
      </c>
      <c r="D4425" s="12">
        <f>'utprod @ meter'!D4425*(INDEX('Capacity by Voltage'!$D$11:$O$11,1,MATCH(DATE(YEAR($A4425),MONTH($A4425),1),'Capacity by Voltage'!$D$3:$O$3,0))*'Line losses'!$B$30+INDEX('Capacity by Voltage'!$D$12:$O$12,1,MATCH(DATE(YEAR($A4425),MONTH($A4425),1),'Capacity by Voltage'!$D$3:$O$3,0))*'Line losses'!$B$29)</f>
        <v>0</v>
      </c>
      <c r="E4425" s="12">
        <f>'utprod @ meter'!E4425*(INDEX('Capacity by Voltage'!$D$16:$O$16,1,MATCH(DATE(YEAR($A4425),MONTH($A4425),1),'Capacity by Voltage'!$D$3:$O$3,0))*'Line losses'!$B$30+INDEX('Capacity by Voltage'!$D$17:$O$17,1,MATCH(DATE(YEAR($A4425),MONTH($A4425),1),'Capacity by Voltage'!$D$3:$O$3,0))*'Line losses'!$B$29)</f>
        <v>0</v>
      </c>
      <c r="F4425" s="2">
        <f>'utprod @ meter'!F4425*'Line losses'!$B$30</f>
        <v>0</v>
      </c>
      <c r="G4425" s="2">
        <f>'utprod @ meter'!G4425*'Line losses'!$B$30</f>
        <v>0</v>
      </c>
      <c r="H4425" s="2">
        <f t="shared" si="69"/>
        <v>0</v>
      </c>
    </row>
    <row r="4426" spans="1:8" x14ac:dyDescent="0.25">
      <c r="A4426" s="1">
        <v>42189</v>
      </c>
      <c r="B4426" s="4" t="s">
        <v>3</v>
      </c>
      <c r="C4426" s="2">
        <f>'utprod @ meter'!C4426*'Line losses'!$B$30</f>
        <v>0</v>
      </c>
      <c r="D4426" s="12">
        <f>'utprod @ meter'!D4426*(INDEX('Capacity by Voltage'!$D$11:$O$11,1,MATCH(DATE(YEAR($A4426),MONTH($A4426),1),'Capacity by Voltage'!$D$3:$O$3,0))*'Line losses'!$B$30+INDEX('Capacity by Voltage'!$D$12:$O$12,1,MATCH(DATE(YEAR($A4426),MONTH($A4426),1),'Capacity by Voltage'!$D$3:$O$3,0))*'Line losses'!$B$29)</f>
        <v>0</v>
      </c>
      <c r="E4426" s="12">
        <f>'utprod @ meter'!E4426*(INDEX('Capacity by Voltage'!$D$16:$O$16,1,MATCH(DATE(YEAR($A4426),MONTH($A4426),1),'Capacity by Voltage'!$D$3:$O$3,0))*'Line losses'!$B$30+INDEX('Capacity by Voltage'!$D$17:$O$17,1,MATCH(DATE(YEAR($A4426),MONTH($A4426),1),'Capacity by Voltage'!$D$3:$O$3,0))*'Line losses'!$B$29)</f>
        <v>0</v>
      </c>
      <c r="F4426" s="2">
        <f>'utprod @ meter'!F4426*'Line losses'!$B$30</f>
        <v>0</v>
      </c>
      <c r="G4426" s="2">
        <f>'utprod @ meter'!G4426*'Line losses'!$B$30</f>
        <v>0</v>
      </c>
      <c r="H4426" s="2">
        <f t="shared" si="69"/>
        <v>0</v>
      </c>
    </row>
    <row r="4427" spans="1:8" x14ac:dyDescent="0.25">
      <c r="A4427" s="1">
        <v>42189</v>
      </c>
      <c r="B4427" s="4" t="s">
        <v>4</v>
      </c>
      <c r="C4427" s="2">
        <f>'utprod @ meter'!C4427*'Line losses'!$B$30</f>
        <v>0</v>
      </c>
      <c r="D4427" s="12">
        <f>'utprod @ meter'!D4427*(INDEX('Capacity by Voltage'!$D$11:$O$11,1,MATCH(DATE(YEAR($A4427),MONTH($A4427),1),'Capacity by Voltage'!$D$3:$O$3,0))*'Line losses'!$B$30+INDEX('Capacity by Voltage'!$D$12:$O$12,1,MATCH(DATE(YEAR($A4427),MONTH($A4427),1),'Capacity by Voltage'!$D$3:$O$3,0))*'Line losses'!$B$29)</f>
        <v>0</v>
      </c>
      <c r="E4427" s="12">
        <f>'utprod @ meter'!E4427*(INDEX('Capacity by Voltage'!$D$16:$O$16,1,MATCH(DATE(YEAR($A4427),MONTH($A4427),1),'Capacity by Voltage'!$D$3:$O$3,0))*'Line losses'!$B$30+INDEX('Capacity by Voltage'!$D$17:$O$17,1,MATCH(DATE(YEAR($A4427),MONTH($A4427),1),'Capacity by Voltage'!$D$3:$O$3,0))*'Line losses'!$B$29)</f>
        <v>0</v>
      </c>
      <c r="F4427" s="2">
        <f>'utprod @ meter'!F4427*'Line losses'!$B$30</f>
        <v>0</v>
      </c>
      <c r="G4427" s="2">
        <f>'utprod @ meter'!G4427*'Line losses'!$B$30</f>
        <v>0</v>
      </c>
      <c r="H4427" s="2">
        <f t="shared" si="69"/>
        <v>0</v>
      </c>
    </row>
    <row r="4428" spans="1:8" x14ac:dyDescent="0.25">
      <c r="A4428" s="1">
        <v>42189</v>
      </c>
      <c r="B4428" s="4" t="s">
        <v>5</v>
      </c>
      <c r="C4428" s="2">
        <f>'utprod @ meter'!C4428*'Line losses'!$B$30</f>
        <v>0</v>
      </c>
      <c r="D4428" s="12">
        <f>'utprod @ meter'!D4428*(INDEX('Capacity by Voltage'!$D$11:$O$11,1,MATCH(DATE(YEAR($A4428),MONTH($A4428),1),'Capacity by Voltage'!$D$3:$O$3,0))*'Line losses'!$B$30+INDEX('Capacity by Voltage'!$D$12:$O$12,1,MATCH(DATE(YEAR($A4428),MONTH($A4428),1),'Capacity by Voltage'!$D$3:$O$3,0))*'Line losses'!$B$29)</f>
        <v>0</v>
      </c>
      <c r="E4428" s="12">
        <f>'utprod @ meter'!E4428*(INDEX('Capacity by Voltage'!$D$16:$O$16,1,MATCH(DATE(YEAR($A4428),MONTH($A4428),1),'Capacity by Voltage'!$D$3:$O$3,0))*'Line losses'!$B$30+INDEX('Capacity by Voltage'!$D$17:$O$17,1,MATCH(DATE(YEAR($A4428),MONTH($A4428),1),'Capacity by Voltage'!$D$3:$O$3,0))*'Line losses'!$B$29)</f>
        <v>0</v>
      </c>
      <c r="F4428" s="2">
        <f>'utprod @ meter'!F4428*'Line losses'!$B$30</f>
        <v>0</v>
      </c>
      <c r="G4428" s="2">
        <f>'utprod @ meter'!G4428*'Line losses'!$B$30</f>
        <v>0</v>
      </c>
      <c r="H4428" s="2">
        <f t="shared" si="69"/>
        <v>0</v>
      </c>
    </row>
    <row r="4429" spans="1:8" x14ac:dyDescent="0.25">
      <c r="A4429" s="1">
        <v>42189</v>
      </c>
      <c r="B4429" s="4" t="s">
        <v>6</v>
      </c>
      <c r="C4429" s="2">
        <f>'utprod @ meter'!C4429*'Line losses'!$B$30</f>
        <v>82.769927300999996</v>
      </c>
      <c r="D4429" s="12">
        <f>'utprod @ meter'!D4429*(INDEX('Capacity by Voltage'!$D$11:$O$11,1,MATCH(DATE(YEAR($A4429),MONTH($A4429),1),'Capacity by Voltage'!$D$3:$O$3,0))*'Line losses'!$B$30+INDEX('Capacity by Voltage'!$D$12:$O$12,1,MATCH(DATE(YEAR($A4429),MONTH($A4429),1),'Capacity by Voltage'!$D$3:$O$3,0))*'Line losses'!$B$29)</f>
        <v>32.887351193004378</v>
      </c>
      <c r="E4429" s="12">
        <f>'utprod @ meter'!E4429*(INDEX('Capacity by Voltage'!$D$16:$O$16,1,MATCH(DATE(YEAR($A4429),MONTH($A4429),1),'Capacity by Voltage'!$D$3:$O$3,0))*'Line losses'!$B$30+INDEX('Capacity by Voltage'!$D$17:$O$17,1,MATCH(DATE(YEAR($A4429),MONTH($A4429),1),'Capacity by Voltage'!$D$3:$O$3,0))*'Line losses'!$B$29)</f>
        <v>16.706192048670765</v>
      </c>
      <c r="F4429" s="2">
        <f>'utprod @ meter'!F4429*'Line losses'!$B$30</f>
        <v>1.405935581</v>
      </c>
      <c r="G4429" s="2">
        <f>'utprod @ meter'!G4429*'Line losses'!$B$30</f>
        <v>17.297746754999999</v>
      </c>
      <c r="H4429" s="2">
        <f t="shared" si="69"/>
        <v>151.06715287867513</v>
      </c>
    </row>
    <row r="4430" spans="1:8" x14ac:dyDescent="0.25">
      <c r="A4430" s="1">
        <v>42189</v>
      </c>
      <c r="B4430" s="4" t="s">
        <v>7</v>
      </c>
      <c r="C4430" s="2">
        <f>'utprod @ meter'!C4430*'Line losses'!$B$30</f>
        <v>959.15285597799993</v>
      </c>
      <c r="D4430" s="12">
        <f>'utprod @ meter'!D4430*(INDEX('Capacity by Voltage'!$D$11:$O$11,1,MATCH(DATE(YEAR($A4430),MONTH($A4430),1),'Capacity by Voltage'!$D$3:$O$3,0))*'Line losses'!$B$30+INDEX('Capacity by Voltage'!$D$12:$O$12,1,MATCH(DATE(YEAR($A4430),MONTH($A4430),1),'Capacity by Voltage'!$D$3:$O$3,0))*'Line losses'!$B$29)</f>
        <v>381.10472581002324</v>
      </c>
      <c r="E4430" s="12">
        <f>'utprod @ meter'!E4430*(INDEX('Capacity by Voltage'!$D$16:$O$16,1,MATCH(DATE(YEAR($A4430),MONTH($A4430),1),'Capacity by Voltage'!$D$3:$O$3,0))*'Line losses'!$B$30+INDEX('Capacity by Voltage'!$D$17:$O$17,1,MATCH(DATE(YEAR($A4430),MONTH($A4430),1),'Capacity by Voltage'!$D$3:$O$3,0))*'Line losses'!$B$29)</f>
        <v>193.59435548449929</v>
      </c>
      <c r="F4430" s="2">
        <f>'utprod @ meter'!F4430*'Line losses'!$B$30</f>
        <v>16.295100032000004</v>
      </c>
      <c r="G4430" s="2">
        <f>'utprod @ meter'!G4430*'Line losses'!$B$30</f>
        <v>200.44478403300002</v>
      </c>
      <c r="H4430" s="2">
        <f t="shared" si="69"/>
        <v>1750.5918213375226</v>
      </c>
    </row>
    <row r="4431" spans="1:8" x14ac:dyDescent="0.25">
      <c r="A4431" s="1">
        <v>42189</v>
      </c>
      <c r="B4431" s="4" t="s">
        <v>8</v>
      </c>
      <c r="C4431" s="2">
        <f>'utprod @ meter'!C4431*'Line losses'!$B$30</f>
        <v>2624.2805133879997</v>
      </c>
      <c r="D4431" s="12">
        <f>'utprod @ meter'!D4431*(INDEX('Capacity by Voltage'!$D$11:$O$11,1,MATCH(DATE(YEAR($A4431),MONTH($A4431),1),'Capacity by Voltage'!$D$3:$O$3,0))*'Line losses'!$B$30+INDEX('Capacity by Voltage'!$D$12:$O$12,1,MATCH(DATE(YEAR($A4431),MONTH($A4431),1),'Capacity by Voltage'!$D$3:$O$3,0))*'Line losses'!$B$29)</f>
        <v>1042.7168093739767</v>
      </c>
      <c r="E4431" s="12">
        <f>'utprod @ meter'!E4431*(INDEX('Capacity by Voltage'!$D$16:$O$16,1,MATCH(DATE(YEAR($A4431),MONTH($A4431),1),'Capacity by Voltage'!$D$3:$O$3,0))*'Line losses'!$B$30+INDEX('Capacity by Voltage'!$D$17:$O$17,1,MATCH(DATE(YEAR($A4431),MONTH($A4431),1),'Capacity by Voltage'!$D$3:$O$3,0))*'Line losses'!$B$29)</f>
        <v>529.68177312815203</v>
      </c>
      <c r="F4431" s="2">
        <f>'utprod @ meter'!F4431*'Line losses'!$B$30</f>
        <v>44.583862023000002</v>
      </c>
      <c r="G4431" s="2">
        <f>'utprod @ meter'!G4431*'Line losses'!$B$30</f>
        <v>548.42638503000012</v>
      </c>
      <c r="H4431" s="2">
        <f t="shared" si="69"/>
        <v>4789.6893429431284</v>
      </c>
    </row>
    <row r="4432" spans="1:8" x14ac:dyDescent="0.25">
      <c r="A4432" s="1">
        <v>42189</v>
      </c>
      <c r="B4432" s="4" t="s">
        <v>9</v>
      </c>
      <c r="C4432" s="2">
        <f>'utprod @ meter'!C4432*'Line losses'!$B$30</f>
        <v>5672.1462793299997</v>
      </c>
      <c r="D4432" s="12">
        <f>'utprod @ meter'!D4432*(INDEX('Capacity by Voltage'!$D$11:$O$11,1,MATCH(DATE(YEAR($A4432),MONTH($A4432),1),'Capacity by Voltage'!$D$3:$O$3,0))*'Line losses'!$B$30+INDEX('Capacity by Voltage'!$D$12:$O$12,1,MATCH(DATE(YEAR($A4432),MONTH($A4432),1),'Capacity by Voltage'!$D$3:$O$3,0))*'Line losses'!$B$29)</f>
        <v>2253.73914725037</v>
      </c>
      <c r="E4432" s="12">
        <f>'utprod @ meter'!E4432*(INDEX('Capacity by Voltage'!$D$16:$O$16,1,MATCH(DATE(YEAR($A4432),MONTH($A4432),1),'Capacity by Voltage'!$D$3:$O$3,0))*'Line losses'!$B$30+INDEX('Capacity by Voltage'!$D$17:$O$17,1,MATCH(DATE(YEAR($A4432),MONTH($A4432),1),'Capacity by Voltage'!$D$3:$O$3,0))*'Line losses'!$B$29)</f>
        <v>1144.859940858325</v>
      </c>
      <c r="F4432" s="2">
        <f>'utprod @ meter'!F4432*'Line losses'!$B$30</f>
        <v>96.364664611000009</v>
      </c>
      <c r="G4432" s="2">
        <f>'utprod @ meter'!G4432*'Line losses'!$B$30</f>
        <v>1185.3737451540003</v>
      </c>
      <c r="H4432" s="2">
        <f t="shared" si="69"/>
        <v>10352.483777203694</v>
      </c>
    </row>
    <row r="4433" spans="1:8" x14ac:dyDescent="0.25">
      <c r="A4433" s="1">
        <v>42189</v>
      </c>
      <c r="B4433" s="4" t="s">
        <v>10</v>
      </c>
      <c r="C4433" s="2">
        <f>'utprod @ meter'!C4433*'Line losses'!$B$30</f>
        <v>7254.5049386760011</v>
      </c>
      <c r="D4433" s="12">
        <f>'utprod @ meter'!D4433*(INDEX('Capacity by Voltage'!$D$11:$O$11,1,MATCH(DATE(YEAR($A4433),MONTH($A4433),1),'Capacity by Voltage'!$D$3:$O$3,0))*'Line losses'!$B$30+INDEX('Capacity by Voltage'!$D$12:$O$12,1,MATCH(DATE(YEAR($A4433),MONTH($A4433),1),'Capacity by Voltage'!$D$3:$O$3,0))*'Line losses'!$B$29)</f>
        <v>2882.4648078297018</v>
      </c>
      <c r="E4433" s="12">
        <f>'utprod @ meter'!E4433*(INDEX('Capacity by Voltage'!$D$16:$O$16,1,MATCH(DATE(YEAR($A4433),MONTH($A4433),1),'Capacity by Voltage'!$D$3:$O$3,0))*'Line losses'!$B$30+INDEX('Capacity by Voltage'!$D$17:$O$17,1,MATCH(DATE(YEAR($A4433),MONTH($A4433),1),'Capacity by Voltage'!$D$3:$O$3,0))*'Line losses'!$B$29)</f>
        <v>1464.2420952975217</v>
      </c>
      <c r="F4433" s="2">
        <f>'utprod @ meter'!F4433*'Line losses'!$B$30</f>
        <v>123.24749102100002</v>
      </c>
      <c r="G4433" s="2">
        <f>'utprod @ meter'!G4433*'Line losses'!$B$30</f>
        <v>1516.0575993960001</v>
      </c>
      <c r="H4433" s="2">
        <f t="shared" si="69"/>
        <v>13240.516932220227</v>
      </c>
    </row>
    <row r="4434" spans="1:8" x14ac:dyDescent="0.25">
      <c r="A4434" s="1">
        <v>42189</v>
      </c>
      <c r="B4434" s="4" t="s">
        <v>11</v>
      </c>
      <c r="C4434" s="2">
        <f>'utprod @ meter'!C4434*'Line losses'!$B$30</f>
        <v>8953.7142215349995</v>
      </c>
      <c r="D4434" s="12">
        <f>'utprod @ meter'!D4434*(INDEX('Capacity by Voltage'!$D$11:$O$11,1,MATCH(DATE(YEAR($A4434),MONTH($A4434),1),'Capacity by Voltage'!$D$3:$O$3,0))*'Line losses'!$B$30+INDEX('Capacity by Voltage'!$D$12:$O$12,1,MATCH(DATE(YEAR($A4434),MONTH($A4434),1),'Capacity by Voltage'!$D$3:$O$3,0))*'Line losses'!$B$29)</f>
        <v>3557.6194516913019</v>
      </c>
      <c r="E4434" s="12">
        <f>'utprod @ meter'!E4434*(INDEX('Capacity by Voltage'!$D$16:$O$16,1,MATCH(DATE(YEAR($A4434),MONTH($A4434),1),'Capacity by Voltage'!$D$3:$O$3,0))*'Line losses'!$B$30+INDEX('Capacity by Voltage'!$D$17:$O$17,1,MATCH(DATE(YEAR($A4434),MONTH($A4434),1),'Capacity by Voltage'!$D$3:$O$3,0))*'Line losses'!$B$29)</f>
        <v>1807.2085331965095</v>
      </c>
      <c r="F4434" s="2">
        <f>'utprod @ meter'!F4434*'Line losses'!$B$30</f>
        <v>152.11516766299999</v>
      </c>
      <c r="G4434" s="2">
        <f>'utprod @ meter'!G4434*'Line losses'!$B$30</f>
        <v>1871.1608727610001</v>
      </c>
      <c r="H4434" s="2">
        <f t="shared" si="69"/>
        <v>16341.818246846811</v>
      </c>
    </row>
    <row r="4435" spans="1:8" x14ac:dyDescent="0.25">
      <c r="A4435" s="1">
        <v>42189</v>
      </c>
      <c r="B4435" s="4" t="s">
        <v>12</v>
      </c>
      <c r="C4435" s="2">
        <f>'utprod @ meter'!C4435*'Line losses'!$B$30</f>
        <v>11061.903009782</v>
      </c>
      <c r="D4435" s="12">
        <f>'utprod @ meter'!D4435*(INDEX('Capacity by Voltage'!$D$11:$O$11,1,MATCH(DATE(YEAR($A4435),MONTH($A4435),1),'Capacity by Voltage'!$D$3:$O$3,0))*'Line losses'!$B$30+INDEX('Capacity by Voltage'!$D$12:$O$12,1,MATCH(DATE(YEAR($A4435),MONTH($A4435),1),'Capacity by Voltage'!$D$3:$O$3,0))*'Line losses'!$B$29)</f>
        <v>4395.2755370408449</v>
      </c>
      <c r="E4435" s="12">
        <f>'utprod @ meter'!E4435*(INDEX('Capacity by Voltage'!$D$16:$O$16,1,MATCH(DATE(YEAR($A4435),MONTH($A4435),1),'Capacity by Voltage'!$D$3:$O$3,0))*'Line losses'!$B$30+INDEX('Capacity by Voltage'!$D$17:$O$17,1,MATCH(DATE(YEAR($A4435),MONTH($A4435),1),'Capacity by Voltage'!$D$3:$O$3,0))*'Line losses'!$B$29)</f>
        <v>2232.7232141595173</v>
      </c>
      <c r="F4435" s="2">
        <f>'utprod @ meter'!F4435*'Line losses'!$B$30</f>
        <v>187.930749354</v>
      </c>
      <c r="G4435" s="2">
        <f>'utprod @ meter'!G4435*'Line losses'!$B$30</f>
        <v>2311.7325776749999</v>
      </c>
      <c r="H4435" s="2">
        <f t="shared" si="69"/>
        <v>20189.565088011361</v>
      </c>
    </row>
    <row r="4436" spans="1:8" x14ac:dyDescent="0.25">
      <c r="A4436" s="1">
        <v>42189</v>
      </c>
      <c r="B4436" s="4" t="s">
        <v>13</v>
      </c>
      <c r="C4436" s="2">
        <f>'utprod @ meter'!C4436*'Line losses'!$B$30</f>
        <v>12829.275543538999</v>
      </c>
      <c r="D4436" s="12">
        <f>'utprod @ meter'!D4436*(INDEX('Capacity by Voltage'!$D$11:$O$11,1,MATCH(DATE(YEAR($A4436),MONTH($A4436),1),'Capacity by Voltage'!$D$3:$O$3,0))*'Line losses'!$B$30+INDEX('Capacity by Voltage'!$D$12:$O$12,1,MATCH(DATE(YEAR($A4436),MONTH($A4436),1),'Capacity by Voltage'!$D$3:$O$3,0))*'Line losses'!$B$29)</f>
        <v>5097.5134450809746</v>
      </c>
      <c r="E4436" s="12">
        <f>'utprod @ meter'!E4436*(INDEX('Capacity by Voltage'!$D$16:$O$16,1,MATCH(DATE(YEAR($A4436),MONTH($A4436),1),'Capacity by Voltage'!$D$3:$O$3,0))*'Line losses'!$B$30+INDEX('Capacity by Voltage'!$D$17:$O$17,1,MATCH(DATE(YEAR($A4436),MONTH($A4436),1),'Capacity by Voltage'!$D$3:$O$3,0))*'Line losses'!$B$29)</f>
        <v>2589.4476925691752</v>
      </c>
      <c r="F4436" s="2">
        <f>'utprod @ meter'!F4436*'Line losses'!$B$30</f>
        <v>217.95718453500001</v>
      </c>
      <c r="G4436" s="2">
        <f>'utprod @ meter'!G4436*'Line losses'!$B$30</f>
        <v>2681.0810542500003</v>
      </c>
      <c r="H4436" s="2">
        <f t="shared" si="69"/>
        <v>23415.274919974148</v>
      </c>
    </row>
    <row r="4437" spans="1:8" x14ac:dyDescent="0.25">
      <c r="A4437" s="1">
        <v>42189</v>
      </c>
      <c r="B4437" s="4" t="s">
        <v>14</v>
      </c>
      <c r="C4437" s="2">
        <f>'utprod @ meter'!C4437*'Line losses'!$B$30</f>
        <v>13871.197397581001</v>
      </c>
      <c r="D4437" s="12">
        <f>'utprod @ meter'!D4437*(INDEX('Capacity by Voltage'!$D$11:$O$11,1,MATCH(DATE(YEAR($A4437),MONTH($A4437),1),'Capacity by Voltage'!$D$3:$O$3,0))*'Line losses'!$B$30+INDEX('Capacity by Voltage'!$D$12:$O$12,1,MATCH(DATE(YEAR($A4437),MONTH($A4437),1),'Capacity by Voltage'!$D$3:$O$3,0))*'Line losses'!$B$29)</f>
        <v>5511.5045938756202</v>
      </c>
      <c r="E4437" s="12">
        <f>'utprod @ meter'!E4437*(INDEX('Capacity by Voltage'!$D$16:$O$16,1,MATCH(DATE(YEAR($A4437),MONTH($A4437),1),'Capacity by Voltage'!$D$3:$O$3,0))*'Line losses'!$B$30+INDEX('Capacity by Voltage'!$D$17:$O$17,1,MATCH(DATE(YEAR($A4437),MONTH($A4437),1),'Capacity by Voltage'!$D$3:$O$3,0))*'Line losses'!$B$29)</f>
        <v>2799.7482401023453</v>
      </c>
      <c r="F4437" s="2">
        <f>'utprod @ meter'!F4437*'Line losses'!$B$30</f>
        <v>235.65822014800003</v>
      </c>
      <c r="G4437" s="2">
        <f>'utprod @ meter'!G4437*'Line losses'!$B$30</f>
        <v>2898.8235850380006</v>
      </c>
      <c r="H4437" s="2">
        <f t="shared" si="69"/>
        <v>25316.932036744969</v>
      </c>
    </row>
    <row r="4438" spans="1:8" x14ac:dyDescent="0.25">
      <c r="A4438" s="1">
        <v>42189</v>
      </c>
      <c r="B4438" s="4" t="s">
        <v>15</v>
      </c>
      <c r="C4438" s="2">
        <f>'utprod @ meter'!C4438*'Line losses'!$B$30</f>
        <v>13335.629794157001</v>
      </c>
      <c r="D4438" s="12">
        <f>'utprod @ meter'!D4438*(INDEX('Capacity by Voltage'!$D$11:$O$11,1,MATCH(DATE(YEAR($A4438),MONTH($A4438),1),'Capacity by Voltage'!$D$3:$O$3,0))*'Line losses'!$B$30+INDEX('Capacity by Voltage'!$D$12:$O$12,1,MATCH(DATE(YEAR($A4438),MONTH($A4438),1),'Capacity by Voltage'!$D$3:$O$3,0))*'Line losses'!$B$29)</f>
        <v>5298.7053965680143</v>
      </c>
      <c r="E4438" s="12">
        <f>'utprod @ meter'!E4438*(INDEX('Capacity by Voltage'!$D$16:$O$16,1,MATCH(DATE(YEAR($A4438),MONTH($A4438),1),'Capacity by Voltage'!$D$3:$O$3,0))*'Line losses'!$B$30+INDEX('Capacity by Voltage'!$D$17:$O$17,1,MATCH(DATE(YEAR($A4438),MONTH($A4438),1),'Capacity by Voltage'!$D$3:$O$3,0))*'Line losses'!$B$29)</f>
        <v>2691.6493503756519</v>
      </c>
      <c r="F4438" s="2">
        <f>'utprod @ meter'!F4438*'Line losses'!$B$30</f>
        <v>226.56006068099998</v>
      </c>
      <c r="G4438" s="2">
        <f>'utprod @ meter'!G4438*'Line losses'!$B$30</f>
        <v>2786.8997760990001</v>
      </c>
      <c r="H4438" s="2">
        <f t="shared" si="69"/>
        <v>24339.444377880667</v>
      </c>
    </row>
    <row r="4439" spans="1:8" x14ac:dyDescent="0.25">
      <c r="A4439" s="1">
        <v>42189</v>
      </c>
      <c r="B4439" s="4" t="s">
        <v>16</v>
      </c>
      <c r="C4439" s="2">
        <f>'utprod @ meter'!C4439*'Line losses'!$B$30</f>
        <v>10891.494882537001</v>
      </c>
      <c r="D4439" s="12">
        <f>'utprod @ meter'!D4439*(INDEX('Capacity by Voltage'!$D$11:$O$11,1,MATCH(DATE(YEAR($A4439),MONTH($A4439),1),'Capacity by Voltage'!$D$3:$O$3,0))*'Line losses'!$B$30+INDEX('Capacity by Voltage'!$D$12:$O$12,1,MATCH(DATE(YEAR($A4439),MONTH($A4439),1),'Capacity by Voltage'!$D$3:$O$3,0))*'Line losses'!$B$29)</f>
        <v>4327.5664483861392</v>
      </c>
      <c r="E4439" s="12">
        <f>'utprod @ meter'!E4439*(INDEX('Capacity by Voltage'!$D$16:$O$16,1,MATCH(DATE(YEAR($A4439),MONTH($A4439),1),'Capacity by Voltage'!$D$3:$O$3,0))*'Line losses'!$B$30+INDEX('Capacity by Voltage'!$D$17:$O$17,1,MATCH(DATE(YEAR($A4439),MONTH($A4439),1),'Capacity by Voltage'!$D$3:$O$3,0))*'Line losses'!$B$29)</f>
        <v>2198.3281128828426</v>
      </c>
      <c r="F4439" s="2">
        <f>'utprod @ meter'!F4439*'Line losses'!$B$30</f>
        <v>185.03617609900002</v>
      </c>
      <c r="G4439" s="2">
        <f>'utprod @ meter'!G4439*'Line losses'!$B$30</f>
        <v>2276.1204988870004</v>
      </c>
      <c r="H4439" s="2">
        <f t="shared" si="69"/>
        <v>19878.546118791986</v>
      </c>
    </row>
    <row r="4440" spans="1:8" x14ac:dyDescent="0.25">
      <c r="A4440" s="1">
        <v>42189</v>
      </c>
      <c r="B4440" s="4" t="s">
        <v>17</v>
      </c>
      <c r="C4440" s="2">
        <f>'utprod @ meter'!C4440*'Line losses'!$B$30</f>
        <v>7726.7775638449993</v>
      </c>
      <c r="D4440" s="12">
        <f>'utprod @ meter'!D4440*(INDEX('Capacity by Voltage'!$D$11:$O$11,1,MATCH(DATE(YEAR($A4440),MONTH($A4440),1),'Capacity by Voltage'!$D$3:$O$3,0))*'Line losses'!$B$30+INDEX('Capacity by Voltage'!$D$12:$O$12,1,MATCH(DATE(YEAR($A4440),MONTH($A4440),1),'Capacity by Voltage'!$D$3:$O$3,0))*'Line losses'!$B$29)</f>
        <v>3070.1151272274756</v>
      </c>
      <c r="E4440" s="12">
        <f>'utprod @ meter'!E4440*(INDEX('Capacity by Voltage'!$D$16:$O$16,1,MATCH(DATE(YEAR($A4440),MONTH($A4440),1),'Capacity by Voltage'!$D$3:$O$3,0))*'Line losses'!$B$30+INDEX('Capacity by Voltage'!$D$17:$O$17,1,MATCH(DATE(YEAR($A4440),MONTH($A4440),1),'Capacity by Voltage'!$D$3:$O$3,0))*'Line losses'!$B$29)</f>
        <v>1559.5647328486637</v>
      </c>
      <c r="F4440" s="2">
        <f>'utprod @ meter'!F4440*'Line losses'!$B$30</f>
        <v>131.270523279</v>
      </c>
      <c r="G4440" s="2">
        <f>'utprod @ meter'!G4440*'Line losses'!$B$30</f>
        <v>1614.7537196400001</v>
      </c>
      <c r="H4440" s="2">
        <f t="shared" si="69"/>
        <v>14102.481666840138</v>
      </c>
    </row>
    <row r="4441" spans="1:8" x14ac:dyDescent="0.25">
      <c r="A4441" s="1">
        <v>42189</v>
      </c>
      <c r="B4441" s="4" t="s">
        <v>18</v>
      </c>
      <c r="C4441" s="2">
        <f>'utprod @ meter'!C4441*'Line losses'!$B$30</f>
        <v>4138.4759218359995</v>
      </c>
      <c r="D4441" s="12">
        <f>'utprod @ meter'!D4441*(INDEX('Capacity by Voltage'!$D$11:$O$11,1,MATCH(DATE(YEAR($A4441),MONTH($A4441),1),'Capacity by Voltage'!$D$3:$O$3,0))*'Line losses'!$B$30+INDEX('Capacity by Voltage'!$D$12:$O$12,1,MATCH(DATE(YEAR($A4441),MONTH($A4441),1),'Capacity by Voltage'!$D$3:$O$3,0))*'Line losses'!$B$29)</f>
        <v>1644.3592057747783</v>
      </c>
      <c r="E4441" s="12">
        <f>'utprod @ meter'!E4441*(INDEX('Capacity by Voltage'!$D$16:$O$16,1,MATCH(DATE(YEAR($A4441),MONTH($A4441),1),'Capacity by Voltage'!$D$3:$O$3,0))*'Line losses'!$B$30+INDEX('Capacity by Voltage'!$D$17:$O$17,1,MATCH(DATE(YEAR($A4441),MONTH($A4441),1),'Capacity by Voltage'!$D$3:$O$3,0))*'Line losses'!$B$29)</f>
        <v>835.30588705667878</v>
      </c>
      <c r="F4441" s="2">
        <f>'utprod @ meter'!F4441*'Line losses'!$B$30</f>
        <v>70.308859130999991</v>
      </c>
      <c r="G4441" s="2">
        <f>'utprod @ meter'!G4441*'Line losses'!$B$30</f>
        <v>864.86503606199994</v>
      </c>
      <c r="H4441" s="2">
        <f t="shared" si="69"/>
        <v>7553.3149098604572</v>
      </c>
    </row>
    <row r="4442" spans="1:8" x14ac:dyDescent="0.25">
      <c r="A4442" s="1">
        <v>42189</v>
      </c>
      <c r="B4442" s="4" t="s">
        <v>19</v>
      </c>
      <c r="C4442" s="2">
        <f>'utprod @ meter'!C4442*'Line losses'!$B$30</f>
        <v>1299.968181231</v>
      </c>
      <c r="D4442" s="12">
        <f>'utprod @ meter'!D4442*(INDEX('Capacity by Voltage'!$D$11:$O$11,1,MATCH(DATE(YEAR($A4442),MONTH($A4442),1),'Capacity by Voltage'!$D$3:$O$3,0))*'Line losses'!$B$30+INDEX('Capacity by Voltage'!$D$12:$O$12,1,MATCH(DATE(YEAR($A4442),MONTH($A4442),1),'Capacity by Voltage'!$D$3:$O$3,0))*'Line losses'!$B$29)</f>
        <v>516.52197491105346</v>
      </c>
      <c r="E4442" s="12">
        <f>'utprod @ meter'!E4442*(INDEX('Capacity by Voltage'!$D$16:$O$16,1,MATCH(DATE(YEAR($A4442),MONTH($A4442),1),'Capacity by Voltage'!$D$3:$O$3,0))*'Line losses'!$B$30+INDEX('Capacity by Voltage'!$D$17:$O$17,1,MATCH(DATE(YEAR($A4442),MONTH($A4442),1),'Capacity by Voltage'!$D$3:$O$3,0))*'Line losses'!$B$29)</f>
        <v>262.3845580378495</v>
      </c>
      <c r="F4442" s="2">
        <f>'utprod @ meter'!F4442*'Line losses'!$B$30</f>
        <v>22.085175779</v>
      </c>
      <c r="G4442" s="2">
        <f>'utprod @ meter'!G4442*'Line losses'!$B$30</f>
        <v>271.66894160900006</v>
      </c>
      <c r="H4442" s="2">
        <f t="shared" si="69"/>
        <v>2372.628831567903</v>
      </c>
    </row>
    <row r="4443" spans="1:8" x14ac:dyDescent="0.25">
      <c r="A4443" s="1">
        <v>42189</v>
      </c>
      <c r="B4443" s="4" t="s">
        <v>20</v>
      </c>
      <c r="C4443" s="2">
        <f>'utprod @ meter'!C4443*'Line losses'!$B$30</f>
        <v>238.57137814299998</v>
      </c>
      <c r="D4443" s="12">
        <f>'utprod @ meter'!D4443*(INDEX('Capacity by Voltage'!$D$11:$O$11,1,MATCH(DATE(YEAR($A4443),MONTH($A4443),1),'Capacity by Voltage'!$D$3:$O$3,0))*'Line losses'!$B$30+INDEX('Capacity by Voltage'!$D$12:$O$12,1,MATCH(DATE(YEAR($A4443),MONTH($A4443),1),'Capacity by Voltage'!$D$3:$O$3,0))*'Line losses'!$B$29)</f>
        <v>94.792352833235853</v>
      </c>
      <c r="E4443" s="12">
        <f>'utprod @ meter'!E4443*(INDEX('Capacity by Voltage'!$D$16:$O$16,1,MATCH(DATE(YEAR($A4443),MONTH($A4443),1),'Capacity by Voltage'!$D$3:$O$3,0))*'Line losses'!$B$30+INDEX('Capacity by Voltage'!$D$17:$O$17,1,MATCH(DATE(YEAR($A4443),MONTH($A4443),1),'Capacity by Voltage'!$D$3:$O$3,0))*'Line losses'!$B$29)</f>
        <v>48.153141787345149</v>
      </c>
      <c r="F4443" s="2">
        <f>'utprod @ meter'!F4443*'Line losses'!$B$30</f>
        <v>4.053331794</v>
      </c>
      <c r="G4443" s="2">
        <f>'utprod @ meter'!G4443*'Line losses'!$B$30</f>
        <v>49.857281998000005</v>
      </c>
      <c r="H4443" s="2">
        <f t="shared" si="69"/>
        <v>435.42748655558097</v>
      </c>
    </row>
    <row r="4444" spans="1:8" x14ac:dyDescent="0.25">
      <c r="A4444" s="1">
        <v>42189</v>
      </c>
      <c r="B4444" s="4" t="s">
        <v>21</v>
      </c>
      <c r="C4444" s="2">
        <f>'utprod @ meter'!C4444*'Line losses'!$B$30</f>
        <v>14.606676403</v>
      </c>
      <c r="D4444" s="12">
        <f>'utprod @ meter'!D4444*(INDEX('Capacity by Voltage'!$D$11:$O$11,1,MATCH(DATE(YEAR($A4444),MONTH($A4444),1),'Capacity by Voltage'!$D$3:$O$3,0))*'Line losses'!$B$30+INDEX('Capacity by Voltage'!$D$12:$O$12,1,MATCH(DATE(YEAR($A4444),MONTH($A4444),1),'Capacity by Voltage'!$D$3:$O$3,0))*'Line losses'!$B$29)</f>
        <v>5.8031588060925001</v>
      </c>
      <c r="E4444" s="12">
        <f>'utprod @ meter'!E4444*(INDEX('Capacity by Voltage'!$D$16:$O$16,1,MATCH(DATE(YEAR($A4444),MONTH($A4444),1),'Capacity by Voltage'!$D$3:$O$3,0))*'Line losses'!$B$30+INDEX('Capacity by Voltage'!$D$17:$O$17,1,MATCH(DATE(YEAR($A4444),MONTH($A4444),1),'Capacity by Voltage'!$D$3:$O$3,0))*'Line losses'!$B$29)</f>
        <v>2.9481515380007233</v>
      </c>
      <c r="F4444" s="2">
        <f>'utprod @ meter'!F4444*'Line losses'!$B$30</f>
        <v>0.24810627900000004</v>
      </c>
      <c r="G4444" s="2">
        <f>'utprod @ meter'!G4444*'Line losses'!$B$30</f>
        <v>3.0525435450000002</v>
      </c>
      <c r="H4444" s="2">
        <f t="shared" si="69"/>
        <v>26.658636571093222</v>
      </c>
    </row>
    <row r="4445" spans="1:8" x14ac:dyDescent="0.25">
      <c r="A4445" s="1">
        <v>42189</v>
      </c>
      <c r="B4445" s="4" t="s">
        <v>22</v>
      </c>
      <c r="C4445" s="2">
        <f>'utprod @ meter'!C4445*'Line losses'!$B$30</f>
        <v>0</v>
      </c>
      <c r="D4445" s="12">
        <f>'utprod @ meter'!D4445*(INDEX('Capacity by Voltage'!$D$11:$O$11,1,MATCH(DATE(YEAR($A4445),MONTH($A4445),1),'Capacity by Voltage'!$D$3:$O$3,0))*'Line losses'!$B$30+INDEX('Capacity by Voltage'!$D$12:$O$12,1,MATCH(DATE(YEAR($A4445),MONTH($A4445),1),'Capacity by Voltage'!$D$3:$O$3,0))*'Line losses'!$B$29)</f>
        <v>0</v>
      </c>
      <c r="E4445" s="12">
        <f>'utprod @ meter'!E4445*(INDEX('Capacity by Voltage'!$D$16:$O$16,1,MATCH(DATE(YEAR($A4445),MONTH($A4445),1),'Capacity by Voltage'!$D$3:$O$3,0))*'Line losses'!$B$30+INDEX('Capacity by Voltage'!$D$17:$O$17,1,MATCH(DATE(YEAR($A4445),MONTH($A4445),1),'Capacity by Voltage'!$D$3:$O$3,0))*'Line losses'!$B$29)</f>
        <v>0</v>
      </c>
      <c r="F4445" s="2">
        <f>'utprod @ meter'!F4445*'Line losses'!$B$30</f>
        <v>0</v>
      </c>
      <c r="G4445" s="2">
        <f>'utprod @ meter'!G4445*'Line losses'!$B$30</f>
        <v>0</v>
      </c>
      <c r="H4445" s="2">
        <f t="shared" si="69"/>
        <v>0</v>
      </c>
    </row>
    <row r="4446" spans="1:8" x14ac:dyDescent="0.25">
      <c r="A4446" s="1">
        <v>42189</v>
      </c>
      <c r="B4446" s="4" t="s">
        <v>23</v>
      </c>
      <c r="C4446" s="2">
        <f>'utprod @ meter'!C4446*'Line losses'!$B$30</f>
        <v>0</v>
      </c>
      <c r="D4446" s="12">
        <f>'utprod @ meter'!D4446*(INDEX('Capacity by Voltage'!$D$11:$O$11,1,MATCH(DATE(YEAR($A4446),MONTH($A4446),1),'Capacity by Voltage'!$D$3:$O$3,0))*'Line losses'!$B$30+INDEX('Capacity by Voltage'!$D$12:$O$12,1,MATCH(DATE(YEAR($A4446),MONTH($A4446),1),'Capacity by Voltage'!$D$3:$O$3,0))*'Line losses'!$B$29)</f>
        <v>0</v>
      </c>
      <c r="E4446" s="12">
        <f>'utprod @ meter'!E4446*(INDEX('Capacity by Voltage'!$D$16:$O$16,1,MATCH(DATE(YEAR($A4446),MONTH($A4446),1),'Capacity by Voltage'!$D$3:$O$3,0))*'Line losses'!$B$30+INDEX('Capacity by Voltage'!$D$17:$O$17,1,MATCH(DATE(YEAR($A4446),MONTH($A4446),1),'Capacity by Voltage'!$D$3:$O$3,0))*'Line losses'!$B$29)</f>
        <v>0</v>
      </c>
      <c r="F4446" s="2">
        <f>'utprod @ meter'!F4446*'Line losses'!$B$30</f>
        <v>0</v>
      </c>
      <c r="G4446" s="2">
        <f>'utprod @ meter'!G4446*'Line losses'!$B$30</f>
        <v>0</v>
      </c>
      <c r="H4446" s="2">
        <f t="shared" si="69"/>
        <v>0</v>
      </c>
    </row>
    <row r="4447" spans="1:8" x14ac:dyDescent="0.25">
      <c r="A4447" s="1">
        <v>42190</v>
      </c>
      <c r="B4447" s="4" t="s">
        <v>0</v>
      </c>
      <c r="C4447" s="2">
        <f>'utprod @ meter'!C4447*'Line losses'!$B$30</f>
        <v>0</v>
      </c>
      <c r="D4447" s="12">
        <f>'utprod @ meter'!D4447*(INDEX('Capacity by Voltage'!$D$11:$O$11,1,MATCH(DATE(YEAR($A4447),MONTH($A4447),1),'Capacity by Voltage'!$D$3:$O$3,0))*'Line losses'!$B$30+INDEX('Capacity by Voltage'!$D$12:$O$12,1,MATCH(DATE(YEAR($A4447),MONTH($A4447),1),'Capacity by Voltage'!$D$3:$O$3,0))*'Line losses'!$B$29)</f>
        <v>0</v>
      </c>
      <c r="E4447" s="12">
        <f>'utprod @ meter'!E4447*(INDEX('Capacity by Voltage'!$D$16:$O$16,1,MATCH(DATE(YEAR($A4447),MONTH($A4447),1),'Capacity by Voltage'!$D$3:$O$3,0))*'Line losses'!$B$30+INDEX('Capacity by Voltage'!$D$17:$O$17,1,MATCH(DATE(YEAR($A4447),MONTH($A4447),1),'Capacity by Voltage'!$D$3:$O$3,0))*'Line losses'!$B$29)</f>
        <v>0</v>
      </c>
      <c r="F4447" s="2">
        <f>'utprod @ meter'!F4447*'Line losses'!$B$30</f>
        <v>0</v>
      </c>
      <c r="G4447" s="2">
        <f>'utprod @ meter'!G4447*'Line losses'!$B$30</f>
        <v>0</v>
      </c>
      <c r="H4447" s="2">
        <f t="shared" si="69"/>
        <v>0</v>
      </c>
    </row>
    <row r="4448" spans="1:8" x14ac:dyDescent="0.25">
      <c r="A4448" s="1">
        <v>42190</v>
      </c>
      <c r="B4448" s="4" t="s">
        <v>1</v>
      </c>
      <c r="C4448" s="2">
        <f>'utprod @ meter'!C4448*'Line losses'!$B$30</f>
        <v>0</v>
      </c>
      <c r="D4448" s="12">
        <f>'utprod @ meter'!D4448*(INDEX('Capacity by Voltage'!$D$11:$O$11,1,MATCH(DATE(YEAR($A4448),MONTH($A4448),1),'Capacity by Voltage'!$D$3:$O$3,0))*'Line losses'!$B$30+INDEX('Capacity by Voltage'!$D$12:$O$12,1,MATCH(DATE(YEAR($A4448),MONTH($A4448),1),'Capacity by Voltage'!$D$3:$O$3,0))*'Line losses'!$B$29)</f>
        <v>0</v>
      </c>
      <c r="E4448" s="12">
        <f>'utprod @ meter'!E4448*(INDEX('Capacity by Voltage'!$D$16:$O$16,1,MATCH(DATE(YEAR($A4448),MONTH($A4448),1),'Capacity by Voltage'!$D$3:$O$3,0))*'Line losses'!$B$30+INDEX('Capacity by Voltage'!$D$17:$O$17,1,MATCH(DATE(YEAR($A4448),MONTH($A4448),1),'Capacity by Voltage'!$D$3:$O$3,0))*'Line losses'!$B$29)</f>
        <v>0</v>
      </c>
      <c r="F4448" s="2">
        <f>'utprod @ meter'!F4448*'Line losses'!$B$30</f>
        <v>0</v>
      </c>
      <c r="G4448" s="2">
        <f>'utprod @ meter'!G4448*'Line losses'!$B$30</f>
        <v>0</v>
      </c>
      <c r="H4448" s="2">
        <f t="shared" si="69"/>
        <v>0</v>
      </c>
    </row>
    <row r="4449" spans="1:8" x14ac:dyDescent="0.25">
      <c r="A4449" s="1">
        <v>42190</v>
      </c>
      <c r="B4449" s="4" t="s">
        <v>2</v>
      </c>
      <c r="C4449" s="2">
        <f>'utprod @ meter'!C4449*'Line losses'!$B$30</f>
        <v>0</v>
      </c>
      <c r="D4449" s="12">
        <f>'utprod @ meter'!D4449*(INDEX('Capacity by Voltage'!$D$11:$O$11,1,MATCH(DATE(YEAR($A4449),MONTH($A4449),1),'Capacity by Voltage'!$D$3:$O$3,0))*'Line losses'!$B$30+INDEX('Capacity by Voltage'!$D$12:$O$12,1,MATCH(DATE(YEAR($A4449),MONTH($A4449),1),'Capacity by Voltage'!$D$3:$O$3,0))*'Line losses'!$B$29)</f>
        <v>0</v>
      </c>
      <c r="E4449" s="12">
        <f>'utprod @ meter'!E4449*(INDEX('Capacity by Voltage'!$D$16:$O$16,1,MATCH(DATE(YEAR($A4449),MONTH($A4449),1),'Capacity by Voltage'!$D$3:$O$3,0))*'Line losses'!$B$30+INDEX('Capacity by Voltage'!$D$17:$O$17,1,MATCH(DATE(YEAR($A4449),MONTH($A4449),1),'Capacity by Voltage'!$D$3:$O$3,0))*'Line losses'!$B$29)</f>
        <v>0</v>
      </c>
      <c r="F4449" s="2">
        <f>'utprod @ meter'!F4449*'Line losses'!$B$30</f>
        <v>0</v>
      </c>
      <c r="G4449" s="2">
        <f>'utprod @ meter'!G4449*'Line losses'!$B$30</f>
        <v>0</v>
      </c>
      <c r="H4449" s="2">
        <f t="shared" si="69"/>
        <v>0</v>
      </c>
    </row>
    <row r="4450" spans="1:8" x14ac:dyDescent="0.25">
      <c r="A4450" s="1">
        <v>42190</v>
      </c>
      <c r="B4450" s="4" t="s">
        <v>3</v>
      </c>
      <c r="C4450" s="2">
        <f>'utprod @ meter'!C4450*'Line losses'!$B$30</f>
        <v>0</v>
      </c>
      <c r="D4450" s="12">
        <f>'utprod @ meter'!D4450*(INDEX('Capacity by Voltage'!$D$11:$O$11,1,MATCH(DATE(YEAR($A4450),MONTH($A4450),1),'Capacity by Voltage'!$D$3:$O$3,0))*'Line losses'!$B$30+INDEX('Capacity by Voltage'!$D$12:$O$12,1,MATCH(DATE(YEAR($A4450),MONTH($A4450),1),'Capacity by Voltage'!$D$3:$O$3,0))*'Line losses'!$B$29)</f>
        <v>0</v>
      </c>
      <c r="E4450" s="12">
        <f>'utprod @ meter'!E4450*(INDEX('Capacity by Voltage'!$D$16:$O$16,1,MATCH(DATE(YEAR($A4450),MONTH($A4450),1),'Capacity by Voltage'!$D$3:$O$3,0))*'Line losses'!$B$30+INDEX('Capacity by Voltage'!$D$17:$O$17,1,MATCH(DATE(YEAR($A4450),MONTH($A4450),1),'Capacity by Voltage'!$D$3:$O$3,0))*'Line losses'!$B$29)</f>
        <v>0</v>
      </c>
      <c r="F4450" s="2">
        <f>'utprod @ meter'!F4450*'Line losses'!$B$30</f>
        <v>0</v>
      </c>
      <c r="G4450" s="2">
        <f>'utprod @ meter'!G4450*'Line losses'!$B$30</f>
        <v>0</v>
      </c>
      <c r="H4450" s="2">
        <f t="shared" si="69"/>
        <v>0</v>
      </c>
    </row>
    <row r="4451" spans="1:8" x14ac:dyDescent="0.25">
      <c r="A4451" s="1">
        <v>42190</v>
      </c>
      <c r="B4451" s="4" t="s">
        <v>4</v>
      </c>
      <c r="C4451" s="2">
        <f>'utprod @ meter'!C4451*'Line losses'!$B$30</f>
        <v>0</v>
      </c>
      <c r="D4451" s="12">
        <f>'utprod @ meter'!D4451*(INDEX('Capacity by Voltage'!$D$11:$O$11,1,MATCH(DATE(YEAR($A4451),MONTH($A4451),1),'Capacity by Voltage'!$D$3:$O$3,0))*'Line losses'!$B$30+INDEX('Capacity by Voltage'!$D$12:$O$12,1,MATCH(DATE(YEAR($A4451),MONTH($A4451),1),'Capacity by Voltage'!$D$3:$O$3,0))*'Line losses'!$B$29)</f>
        <v>0</v>
      </c>
      <c r="E4451" s="12">
        <f>'utprod @ meter'!E4451*(INDEX('Capacity by Voltage'!$D$16:$O$16,1,MATCH(DATE(YEAR($A4451),MONTH($A4451),1),'Capacity by Voltage'!$D$3:$O$3,0))*'Line losses'!$B$30+INDEX('Capacity by Voltage'!$D$17:$O$17,1,MATCH(DATE(YEAR($A4451),MONTH($A4451),1),'Capacity by Voltage'!$D$3:$O$3,0))*'Line losses'!$B$29)</f>
        <v>0</v>
      </c>
      <c r="F4451" s="2">
        <f>'utprod @ meter'!F4451*'Line losses'!$B$30</f>
        <v>0</v>
      </c>
      <c r="G4451" s="2">
        <f>'utprod @ meter'!G4451*'Line losses'!$B$30</f>
        <v>0</v>
      </c>
      <c r="H4451" s="2">
        <f t="shared" si="69"/>
        <v>0</v>
      </c>
    </row>
    <row r="4452" spans="1:8" x14ac:dyDescent="0.25">
      <c r="A4452" s="1">
        <v>42190</v>
      </c>
      <c r="B4452" s="4" t="s">
        <v>5</v>
      </c>
      <c r="C4452" s="2">
        <f>'utprod @ meter'!C4452*'Line losses'!$B$30</f>
        <v>0</v>
      </c>
      <c r="D4452" s="12">
        <f>'utprod @ meter'!D4452*(INDEX('Capacity by Voltage'!$D$11:$O$11,1,MATCH(DATE(YEAR($A4452),MONTH($A4452),1),'Capacity by Voltage'!$D$3:$O$3,0))*'Line losses'!$B$30+INDEX('Capacity by Voltage'!$D$12:$O$12,1,MATCH(DATE(YEAR($A4452),MONTH($A4452),1),'Capacity by Voltage'!$D$3:$O$3,0))*'Line losses'!$B$29)</f>
        <v>0</v>
      </c>
      <c r="E4452" s="12">
        <f>'utprod @ meter'!E4452*(INDEX('Capacity by Voltage'!$D$16:$O$16,1,MATCH(DATE(YEAR($A4452),MONTH($A4452),1),'Capacity by Voltage'!$D$3:$O$3,0))*'Line losses'!$B$30+INDEX('Capacity by Voltage'!$D$17:$O$17,1,MATCH(DATE(YEAR($A4452),MONTH($A4452),1),'Capacity by Voltage'!$D$3:$O$3,0))*'Line losses'!$B$29)</f>
        <v>0</v>
      </c>
      <c r="F4452" s="2">
        <f>'utprod @ meter'!F4452*'Line losses'!$B$30</f>
        <v>0</v>
      </c>
      <c r="G4452" s="2">
        <f>'utprod @ meter'!G4452*'Line losses'!$B$30</f>
        <v>0</v>
      </c>
      <c r="H4452" s="2">
        <f t="shared" si="69"/>
        <v>0</v>
      </c>
    </row>
    <row r="4453" spans="1:8" x14ac:dyDescent="0.25">
      <c r="A4453" s="1">
        <v>42190</v>
      </c>
      <c r="B4453" s="4" t="s">
        <v>6</v>
      </c>
      <c r="C4453" s="2">
        <f>'utprod @ meter'!C4453*'Line losses'!$B$30</f>
        <v>19.474949045999999</v>
      </c>
      <c r="D4453" s="12">
        <f>'utprod @ meter'!D4453*(INDEX('Capacity by Voltage'!$D$11:$O$11,1,MATCH(DATE(YEAR($A4453),MONTH($A4453),1),'Capacity by Voltage'!$D$3:$O$3,0))*'Line losses'!$B$30+INDEX('Capacity by Voltage'!$D$12:$O$12,1,MATCH(DATE(YEAR($A4453),MONTH($A4453),1),'Capacity by Voltage'!$D$3:$O$3,0))*'Line losses'!$B$29)</f>
        <v>7.7384732831722927</v>
      </c>
      <c r="E4453" s="12">
        <f>'utprod @ meter'!E4453*(INDEX('Capacity by Voltage'!$D$16:$O$16,1,MATCH(DATE(YEAR($A4453),MONTH($A4453),1),'Capacity by Voltage'!$D$3:$O$3,0))*'Line losses'!$B$30+INDEX('Capacity by Voltage'!$D$17:$O$17,1,MATCH(DATE(YEAR($A4453),MONTH($A4453),1),'Capacity by Voltage'!$D$3:$O$3,0))*'Line losses'!$B$29)</f>
        <v>3.930868717334298</v>
      </c>
      <c r="F4453" s="2">
        <f>'utprod @ meter'!F4453*'Line losses'!$B$30</f>
        <v>0.33080837200000002</v>
      </c>
      <c r="G4453" s="2">
        <f>'utprod @ meter'!G4453*'Line losses'!$B$30</f>
        <v>4.07005806</v>
      </c>
      <c r="H4453" s="2">
        <f t="shared" si="69"/>
        <v>35.545157478506589</v>
      </c>
    </row>
    <row r="4454" spans="1:8" x14ac:dyDescent="0.25">
      <c r="A4454" s="1">
        <v>42190</v>
      </c>
      <c r="B4454" s="4" t="s">
        <v>7</v>
      </c>
      <c r="C4454" s="2">
        <f>'utprod @ meter'!C4454*'Line losses'!$B$30</f>
        <v>457.66687800300002</v>
      </c>
      <c r="D4454" s="12">
        <f>'utprod @ meter'!D4454*(INDEX('Capacity by Voltage'!$D$11:$O$11,1,MATCH(DATE(YEAR($A4454),MONTH($A4454),1),'Capacity by Voltage'!$D$3:$O$3,0))*'Line losses'!$B$30+INDEX('Capacity by Voltage'!$D$12:$O$12,1,MATCH(DATE(YEAR($A4454),MONTH($A4454),1),'Capacity by Voltage'!$D$3:$O$3,0))*'Line losses'!$B$29)</f>
        <v>181.84716059168173</v>
      </c>
      <c r="E4454" s="12">
        <f>'utprod @ meter'!E4454*(INDEX('Capacity by Voltage'!$D$16:$O$16,1,MATCH(DATE(YEAR($A4454),MONTH($A4454),1),'Capacity by Voltage'!$D$3:$O$3,0))*'Line losses'!$B$30+INDEX('Capacity by Voltage'!$D$17:$O$17,1,MATCH(DATE(YEAR($A4454),MONTH($A4454),1),'Capacity by Voltage'!$D$3:$O$3,0))*'Line losses'!$B$29)</f>
        <v>92.375414857355992</v>
      </c>
      <c r="F4454" s="2">
        <f>'utprod @ meter'!F4454*'Line losses'!$B$30</f>
        <v>7.7749259790000007</v>
      </c>
      <c r="G4454" s="2">
        <f>'utprod @ meter'!G4454*'Line losses'!$B$30</f>
        <v>95.643576699000008</v>
      </c>
      <c r="H4454" s="2">
        <f t="shared" si="69"/>
        <v>835.30795613003784</v>
      </c>
    </row>
    <row r="4455" spans="1:8" x14ac:dyDescent="0.25">
      <c r="A4455" s="1">
        <v>42190</v>
      </c>
      <c r="B4455" s="4" t="s">
        <v>8</v>
      </c>
      <c r="C4455" s="2">
        <f>'utprod @ meter'!C4455*'Line losses'!$B$30</f>
        <v>1095.4793577739999</v>
      </c>
      <c r="D4455" s="12">
        <f>'utprod @ meter'!D4455*(INDEX('Capacity by Voltage'!$D$11:$O$11,1,MATCH(DATE(YEAR($A4455),MONTH($A4455),1),'Capacity by Voltage'!$D$3:$O$3,0))*'Line losses'!$B$30+INDEX('Capacity by Voltage'!$D$12:$O$12,1,MATCH(DATE(YEAR($A4455),MONTH($A4455),1),'Capacity by Voltage'!$D$3:$O$3,0))*'Line losses'!$B$29)</f>
        <v>435.27125416708242</v>
      </c>
      <c r="E4455" s="12">
        <f>'utprod @ meter'!E4455*(INDEX('Capacity by Voltage'!$D$16:$O$16,1,MATCH(DATE(YEAR($A4455),MONTH($A4455),1),'Capacity by Voltage'!$D$3:$O$3,0))*'Line losses'!$B$30+INDEX('Capacity by Voltage'!$D$17:$O$17,1,MATCH(DATE(YEAR($A4455),MONTH($A4455),1),'Capacity by Voltage'!$D$3:$O$3,0))*'Line losses'!$B$29)</f>
        <v>221.11043650583937</v>
      </c>
      <c r="F4455" s="2">
        <f>'utprod @ meter'!F4455*'Line losses'!$B$30</f>
        <v>18.610758636</v>
      </c>
      <c r="G4455" s="2">
        <f>'utprod @ meter'!G4455*'Line losses'!$B$30</f>
        <v>228.93519045300002</v>
      </c>
      <c r="H4455" s="2">
        <f t="shared" si="69"/>
        <v>1999.4069975359216</v>
      </c>
    </row>
    <row r="4456" spans="1:8" x14ac:dyDescent="0.25">
      <c r="A4456" s="1">
        <v>42190</v>
      </c>
      <c r="B4456" s="4" t="s">
        <v>9</v>
      </c>
      <c r="C4456" s="2">
        <f>'utprod @ meter'!C4456*'Line losses'!$B$30</f>
        <v>1684.6035356929999</v>
      </c>
      <c r="D4456" s="12">
        <f>'utprod @ meter'!D4456*(INDEX('Capacity by Voltage'!$D$11:$O$11,1,MATCH(DATE(YEAR($A4456),MONTH($A4456),1),'Capacity by Voltage'!$D$3:$O$3,0))*'Line losses'!$B$30+INDEX('Capacity by Voltage'!$D$12:$O$12,1,MATCH(DATE(YEAR($A4456),MONTH($A4456),1),'Capacity by Voltage'!$D$3:$O$3,0))*'Line losses'!$B$29)</f>
        <v>669.35055684712574</v>
      </c>
      <c r="E4456" s="12">
        <f>'utprod @ meter'!E4456*(INDEX('Capacity by Voltage'!$D$16:$O$16,1,MATCH(DATE(YEAR($A4456),MONTH($A4456),1),'Capacity by Voltage'!$D$3:$O$3,0))*'Line losses'!$B$30+INDEX('Capacity by Voltage'!$D$17:$O$17,1,MATCH(DATE(YEAR($A4456),MONTH($A4456),1),'Capacity by Voltage'!$D$3:$O$3,0))*'Line losses'!$B$29)</f>
        <v>340.01828636098702</v>
      </c>
      <c r="F4456" s="2">
        <f>'utprod @ meter'!F4456*'Line losses'!$B$30</f>
        <v>28.619570363000001</v>
      </c>
      <c r="G4456" s="2">
        <f>'utprod @ meter'!G4456*'Line losses'!$B$30</f>
        <v>352.05072982000002</v>
      </c>
      <c r="H4456" s="2">
        <f t="shared" si="69"/>
        <v>3074.6426790841128</v>
      </c>
    </row>
    <row r="4457" spans="1:8" x14ac:dyDescent="0.25">
      <c r="A4457" s="1">
        <v>42190</v>
      </c>
      <c r="B4457" s="4" t="s">
        <v>10</v>
      </c>
      <c r="C4457" s="2">
        <f>'utprod @ meter'!C4457*'Line losses'!$B$30</f>
        <v>4196.9016982109997</v>
      </c>
      <c r="D4457" s="12">
        <f>'utprod @ meter'!D4457*(INDEX('Capacity by Voltage'!$D$11:$O$11,1,MATCH(DATE(YEAR($A4457),MONTH($A4457),1),'Capacity by Voltage'!$D$3:$O$3,0))*'Line losses'!$B$30+INDEX('Capacity by Voltage'!$D$12:$O$12,1,MATCH(DATE(YEAR($A4457),MONTH($A4457),1),'Capacity by Voltage'!$D$3:$O$3,0))*'Line losses'!$B$29)</f>
        <v>1667.5736974159131</v>
      </c>
      <c r="E4457" s="12">
        <f>'utprod @ meter'!E4457*(INDEX('Capacity by Voltage'!$D$16:$O$16,1,MATCH(DATE(YEAR($A4457),MONTH($A4457),1),'Capacity by Voltage'!$D$3:$O$3,0))*'Line losses'!$B$30+INDEX('Capacity by Voltage'!$D$17:$O$17,1,MATCH(DATE(YEAR($A4457),MONTH($A4457),1),'Capacity by Voltage'!$D$3:$O$3,0))*'Line losses'!$B$29)</f>
        <v>847.09849320868159</v>
      </c>
      <c r="F4457" s="2">
        <f>'utprod @ meter'!F4457*'Line losses'!$B$30</f>
        <v>71.301284246999984</v>
      </c>
      <c r="G4457" s="2">
        <f>'utprod @ meter'!G4457*'Line losses'!$B$30</f>
        <v>877.0742810050001</v>
      </c>
      <c r="H4457" s="2">
        <f t="shared" si="69"/>
        <v>7659.949454087593</v>
      </c>
    </row>
    <row r="4458" spans="1:8" x14ac:dyDescent="0.25">
      <c r="A4458" s="1">
        <v>42190</v>
      </c>
      <c r="B4458" s="4" t="s">
        <v>11</v>
      </c>
      <c r="C4458" s="2">
        <f>'utprod @ meter'!C4458*'Line losses'!$B$30</f>
        <v>6387.8594845219995</v>
      </c>
      <c r="D4458" s="12">
        <f>'utprod @ meter'!D4458*(INDEX('Capacity by Voltage'!$D$11:$O$11,1,MATCH(DATE(YEAR($A4458),MONTH($A4458),1),'Capacity by Voltage'!$D$3:$O$3,0))*'Line losses'!$B$30+INDEX('Capacity by Voltage'!$D$12:$O$12,1,MATCH(DATE(YEAR($A4458),MONTH($A4458),1),'Capacity by Voltage'!$D$3:$O$3,0))*'Line losses'!$B$29)</f>
        <v>2538.1162057500778</v>
      </c>
      <c r="E4458" s="12">
        <f>'utprod @ meter'!E4458*(INDEX('Capacity by Voltage'!$D$16:$O$16,1,MATCH(DATE(YEAR($A4458),MONTH($A4458),1),'Capacity by Voltage'!$D$3:$O$3,0))*'Line losses'!$B$30+INDEX('Capacity by Voltage'!$D$17:$O$17,1,MATCH(DATE(YEAR($A4458),MONTH($A4458),1),'Capacity by Voltage'!$D$3:$O$3,0))*'Line losses'!$B$29)</f>
        <v>1289.3184373761455</v>
      </c>
      <c r="F4458" s="2">
        <f>'utprod @ meter'!F4458*'Line losses'!$B$30</f>
        <v>108.52373075599999</v>
      </c>
      <c r="G4458" s="2">
        <f>'utprod @ meter'!G4458*'Line losses'!$B$30</f>
        <v>1334.9446619110001</v>
      </c>
      <c r="H4458" s="2">
        <f t="shared" si="69"/>
        <v>11658.762520315222</v>
      </c>
    </row>
    <row r="4459" spans="1:8" x14ac:dyDescent="0.25">
      <c r="A4459" s="1">
        <v>42190</v>
      </c>
      <c r="B4459" s="4" t="s">
        <v>12</v>
      </c>
      <c r="C4459" s="2">
        <f>'utprod @ meter'!C4459*'Line losses'!$B$30</f>
        <v>12021.055865760001</v>
      </c>
      <c r="D4459" s="12">
        <f>'utprod @ meter'!D4459*(INDEX('Capacity by Voltage'!$D$11:$O$11,1,MATCH(DATE(YEAR($A4459),MONTH($A4459),1),'Capacity by Voltage'!$D$3:$O$3,0))*'Line losses'!$B$30+INDEX('Capacity by Voltage'!$D$12:$O$12,1,MATCH(DATE(YEAR($A4459),MONTH($A4459),1),'Capacity by Voltage'!$D$3:$O$3,0))*'Line losses'!$B$29)</f>
        <v>4776.3793346424864</v>
      </c>
      <c r="E4459" s="12">
        <f>'utprod @ meter'!E4459*(INDEX('Capacity by Voltage'!$D$16:$O$16,1,MATCH(DATE(YEAR($A4459),MONTH($A4459),1),'Capacity by Voltage'!$D$3:$O$3,0))*'Line losses'!$B$30+INDEX('Capacity by Voltage'!$D$17:$O$17,1,MATCH(DATE(YEAR($A4459),MONTH($A4459),1),'Capacity by Voltage'!$D$3:$O$3,0))*'Line losses'!$B$29)</f>
        <v>2426.3175696440167</v>
      </c>
      <c r="F4459" s="2">
        <f>'utprod @ meter'!F4459*'Line losses'!$B$30</f>
        <v>204.22584938599999</v>
      </c>
      <c r="G4459" s="2">
        <f>'utprod @ meter'!G4459*'Line losses'!$B$30</f>
        <v>2512.1782909450003</v>
      </c>
      <c r="H4459" s="2">
        <f t="shared" si="69"/>
        <v>21940.156910377504</v>
      </c>
    </row>
    <row r="4460" spans="1:8" x14ac:dyDescent="0.25">
      <c r="A4460" s="1">
        <v>42190</v>
      </c>
      <c r="B4460" s="4" t="s">
        <v>13</v>
      </c>
      <c r="C4460" s="2">
        <f>'utprod @ meter'!C4460*'Line losses'!$B$30</f>
        <v>14435.977424574001</v>
      </c>
      <c r="D4460" s="12">
        <f>'utprod @ meter'!D4460*(INDEX('Capacity by Voltage'!$D$11:$O$11,1,MATCH(DATE(YEAR($A4460),MONTH($A4460),1),'Capacity by Voltage'!$D$3:$O$3,0))*'Line losses'!$B$30+INDEX('Capacity by Voltage'!$D$12:$O$12,1,MATCH(DATE(YEAR($A4460),MONTH($A4460),1),'Capacity by Voltage'!$D$3:$O$3,0))*'Line losses'!$B$29)</f>
        <v>5735.9110370037934</v>
      </c>
      <c r="E4460" s="12">
        <f>'utprod @ meter'!E4460*(INDEX('Capacity by Voltage'!$D$16:$O$16,1,MATCH(DATE(YEAR($A4460),MONTH($A4460),1),'Capacity by Voltage'!$D$3:$O$3,0))*'Line losses'!$B$30+INDEX('Capacity by Voltage'!$D$17:$O$17,1,MATCH(DATE(YEAR($A4460),MONTH($A4460),1),'Capacity by Voltage'!$D$3:$O$3,0))*'Line losses'!$B$29)</f>
        <v>2913.742504060825</v>
      </c>
      <c r="F4460" s="2">
        <f>'utprod @ meter'!F4460*'Line losses'!$B$30</f>
        <v>245.25352141000002</v>
      </c>
      <c r="G4460" s="2">
        <f>'utprod @ meter'!G4460*'Line losses'!$B$30</f>
        <v>3016.8524810669996</v>
      </c>
      <c r="H4460" s="2">
        <f t="shared" si="69"/>
        <v>26347.736968115616</v>
      </c>
    </row>
    <row r="4461" spans="1:8" x14ac:dyDescent="0.25">
      <c r="A4461" s="1">
        <v>42190</v>
      </c>
      <c r="B4461" s="4" t="s">
        <v>14</v>
      </c>
      <c r="C4461" s="2">
        <f>'utprod @ meter'!C4461*'Line losses'!$B$30</f>
        <v>15784.633907657002</v>
      </c>
      <c r="D4461" s="12">
        <f>'utprod @ meter'!D4461*(INDEX('Capacity by Voltage'!$D$11:$O$11,1,MATCH(DATE(YEAR($A4461),MONTH($A4461),1),'Capacity by Voltage'!$D$3:$O$3,0))*'Line losses'!$B$30+INDEX('Capacity by Voltage'!$D$12:$O$12,1,MATCH(DATE(YEAR($A4461),MONTH($A4461),1),'Capacity by Voltage'!$D$3:$O$3,0))*'Line losses'!$B$29)</f>
        <v>6271.7787310185877</v>
      </c>
      <c r="E4461" s="12">
        <f>'utprod @ meter'!E4461*(INDEX('Capacity by Voltage'!$D$16:$O$16,1,MATCH(DATE(YEAR($A4461),MONTH($A4461),1),'Capacity by Voltage'!$D$3:$O$3,0))*'Line losses'!$B$30+INDEX('Capacity by Voltage'!$D$17:$O$17,1,MATCH(DATE(YEAR($A4461),MONTH($A4461),1),'Capacity by Voltage'!$D$3:$O$3,0))*'Line losses'!$B$29)</f>
        <v>3185.9542338920101</v>
      </c>
      <c r="F4461" s="2">
        <f>'utprod @ meter'!F4461*'Line losses'!$B$30</f>
        <v>268.16571811900002</v>
      </c>
      <c r="G4461" s="2">
        <f>'utprod @ meter'!G4461*'Line losses'!$B$30</f>
        <v>3298.6965678260003</v>
      </c>
      <c r="H4461" s="2">
        <f t="shared" si="69"/>
        <v>28809.2291585126</v>
      </c>
    </row>
    <row r="4462" spans="1:8" x14ac:dyDescent="0.25">
      <c r="A4462" s="1">
        <v>42190</v>
      </c>
      <c r="B4462" s="4" t="s">
        <v>15</v>
      </c>
      <c r="C4462" s="2">
        <f>'utprod @ meter'!C4462*'Line losses'!$B$30</f>
        <v>13632.626948674999</v>
      </c>
      <c r="D4462" s="12">
        <f>'utprod @ meter'!D4462*(INDEX('Capacity by Voltage'!$D$11:$O$11,1,MATCH(DATE(YEAR($A4462),MONTH($A4462),1),'Capacity by Voltage'!$D$3:$O$3,0))*'Line losses'!$B$30+INDEX('Capacity by Voltage'!$D$12:$O$12,1,MATCH(DATE(YEAR($A4462),MONTH($A4462),1),'Capacity by Voltage'!$D$3:$O$3,0))*'Line losses'!$B$29)</f>
        <v>5416.7122410423835</v>
      </c>
      <c r="E4462" s="12">
        <f>'utprod @ meter'!E4462*(INDEX('Capacity by Voltage'!$D$16:$O$16,1,MATCH(DATE(YEAR($A4462),MONTH($A4462),1),'Capacity by Voltage'!$D$3:$O$3,0))*'Line losses'!$B$30+INDEX('Capacity by Voltage'!$D$17:$O$17,1,MATCH(DATE(YEAR($A4462),MONTH($A4462),1),'Capacity by Voltage'!$D$3:$O$3,0))*'Line losses'!$B$29)</f>
        <v>2751.5950983150001</v>
      </c>
      <c r="F4462" s="2">
        <f>'utprod @ meter'!F4462*'Line losses'!$B$30</f>
        <v>231.604888354</v>
      </c>
      <c r="G4462" s="2">
        <f>'utprod @ meter'!G4462*'Line losses'!$B$30</f>
        <v>2848.9663030400002</v>
      </c>
      <c r="H4462" s="2">
        <f t="shared" si="69"/>
        <v>24881.505479426381</v>
      </c>
    </row>
    <row r="4463" spans="1:8" x14ac:dyDescent="0.25">
      <c r="A4463" s="1">
        <v>42190</v>
      </c>
      <c r="B4463" s="4" t="s">
        <v>16</v>
      </c>
      <c r="C4463" s="2">
        <f>'utprod @ meter'!C4463*'Line losses'!$B$30</f>
        <v>11246.916884193</v>
      </c>
      <c r="D4463" s="12">
        <f>'utprod @ meter'!D4463*(INDEX('Capacity by Voltage'!$D$11:$O$11,1,MATCH(DATE(YEAR($A4463),MONTH($A4463),1),'Capacity by Voltage'!$D$3:$O$3,0))*'Line losses'!$B$30+INDEX('Capacity by Voltage'!$D$12:$O$12,1,MATCH(DATE(YEAR($A4463),MONTH($A4463),1),'Capacity by Voltage'!$D$3:$O$3,0))*'Line losses'!$B$29)</f>
        <v>4468.7877845016437</v>
      </c>
      <c r="E4463" s="12">
        <f>'utprod @ meter'!E4463*(INDEX('Capacity by Voltage'!$D$16:$O$16,1,MATCH(DATE(YEAR($A4463),MONTH($A4463),1),'Capacity by Voltage'!$D$3:$O$3,0))*'Line losses'!$B$30+INDEX('Capacity by Voltage'!$D$17:$O$17,1,MATCH(DATE(YEAR($A4463),MONTH($A4463),1),'Capacity by Voltage'!$D$3:$O$3,0))*'Line losses'!$B$29)</f>
        <v>2270.065538129978</v>
      </c>
      <c r="F4463" s="2">
        <f>'utprod @ meter'!F4463*'Line losses'!$B$30</f>
        <v>191.074358125</v>
      </c>
      <c r="G4463" s="2">
        <f>'utprod @ meter'!G4463*'Line losses'!$B$30</f>
        <v>2350.3972000080003</v>
      </c>
      <c r="H4463" s="2">
        <f t="shared" si="69"/>
        <v>20527.24176495762</v>
      </c>
    </row>
    <row r="4464" spans="1:8" x14ac:dyDescent="0.25">
      <c r="A4464" s="1">
        <v>42190</v>
      </c>
      <c r="B4464" s="4" t="s">
        <v>17</v>
      </c>
      <c r="C4464" s="2">
        <f>'utprod @ meter'!C4464*'Line losses'!$B$30</f>
        <v>8861.2077489480016</v>
      </c>
      <c r="D4464" s="12">
        <f>'utprod @ meter'!D4464*(INDEX('Capacity by Voltage'!$D$11:$O$11,1,MATCH(DATE(YEAR($A4464),MONTH($A4464),1),'Capacity by Voltage'!$D$3:$O$3,0))*'Line losses'!$B$30+INDEX('Capacity by Voltage'!$D$12:$O$12,1,MATCH(DATE(YEAR($A4464),MONTH($A4464),1),'Capacity by Voltage'!$D$3:$O$3,0))*'Line losses'!$B$29)</f>
        <v>3520.8633279609026</v>
      </c>
      <c r="E4464" s="12">
        <f>'utprod @ meter'!E4464*(INDEX('Capacity by Voltage'!$D$16:$O$16,1,MATCH(DATE(YEAR($A4464),MONTH($A4464),1),'Capacity by Voltage'!$D$3:$O$3,0))*'Line losses'!$B$30+INDEX('Capacity by Voltage'!$D$17:$O$17,1,MATCH(DATE(YEAR($A4464),MONTH($A4464),1),'Capacity by Voltage'!$D$3:$O$3,0))*'Line losses'!$B$29)</f>
        <v>1788.5369067891716</v>
      </c>
      <c r="F4464" s="2">
        <f>'utprod @ meter'!F4464*'Line losses'!$B$30</f>
        <v>150.54382789600004</v>
      </c>
      <c r="G4464" s="2">
        <f>'utprod @ meter'!G4464*'Line losses'!$B$30</f>
        <v>1851.8280969760001</v>
      </c>
      <c r="H4464" s="2">
        <f t="shared" si="69"/>
        <v>16172.979908570074</v>
      </c>
    </row>
    <row r="4465" spans="1:8" x14ac:dyDescent="0.25">
      <c r="A4465" s="1">
        <v>42190</v>
      </c>
      <c r="B4465" s="4" t="s">
        <v>18</v>
      </c>
      <c r="C4465" s="2">
        <f>'utprod @ meter'!C4465*'Line losses'!$B$30</f>
        <v>5384.8875285720005</v>
      </c>
      <c r="D4465" s="12">
        <f>'utprod @ meter'!D4465*(INDEX('Capacity by Voltage'!$D$11:$O$11,1,MATCH(DATE(YEAR($A4465),MONTH($A4465),1),'Capacity by Voltage'!$D$3:$O$3,0))*'Line losses'!$B$30+INDEX('Capacity by Voltage'!$D$12:$O$12,1,MATCH(DATE(YEAR($A4465),MONTH($A4465),1),'Capacity by Voltage'!$D$3:$O$3,0))*'Line losses'!$B$29)</f>
        <v>2139.6010753133946</v>
      </c>
      <c r="E4465" s="12">
        <f>'utprod @ meter'!E4465*(INDEX('Capacity by Voltage'!$D$16:$O$16,1,MATCH(DATE(YEAR($A4465),MONTH($A4465),1),'Capacity by Voltage'!$D$3:$O$3,0))*'Line losses'!$B$30+INDEX('Capacity by Voltage'!$D$17:$O$17,1,MATCH(DATE(YEAR($A4465),MONTH($A4465),1),'Capacity by Voltage'!$D$3:$O$3,0))*'Line losses'!$B$29)</f>
        <v>1086.8796272776442</v>
      </c>
      <c r="F4465" s="2">
        <f>'utprod @ meter'!F4465*'Line losses'!$B$30</f>
        <v>91.48431188699999</v>
      </c>
      <c r="G4465" s="2">
        <f>'utprod @ meter'!G4465*'Line losses'!$B$30</f>
        <v>1125.342247243</v>
      </c>
      <c r="H4465" s="2">
        <f t="shared" si="69"/>
        <v>9828.1947902930369</v>
      </c>
    </row>
    <row r="4466" spans="1:8" x14ac:dyDescent="0.25">
      <c r="A4466" s="1">
        <v>42190</v>
      </c>
      <c r="B4466" s="4" t="s">
        <v>19</v>
      </c>
      <c r="C4466" s="2">
        <f>'utprod @ meter'!C4466*'Line losses'!$B$30</f>
        <v>2585.3306152960004</v>
      </c>
      <c r="D4466" s="12">
        <f>'utprod @ meter'!D4466*(INDEX('Capacity by Voltage'!$D$11:$O$11,1,MATCH(DATE(YEAR($A4466),MONTH($A4466),1),'Capacity by Voltage'!$D$3:$O$3,0))*'Line losses'!$B$30+INDEX('Capacity by Voltage'!$D$12:$O$12,1,MATCH(DATE(YEAR($A4466),MONTH($A4466),1),'Capacity by Voltage'!$D$3:$O$3,0))*'Line losses'!$B$29)</f>
        <v>1027.2407910160143</v>
      </c>
      <c r="E4466" s="12">
        <f>'utprod @ meter'!E4466*(INDEX('Capacity by Voltage'!$D$16:$O$16,1,MATCH(DATE(YEAR($A4466),MONTH($A4466),1),'Capacity by Voltage'!$D$3:$O$3,0))*'Line losses'!$B$30+INDEX('Capacity by Voltage'!$D$17:$O$17,1,MATCH(DATE(YEAR($A4466),MONTH($A4466),1),'Capacity by Voltage'!$D$3:$O$3,0))*'Line losses'!$B$29)</f>
        <v>521.82003569348342</v>
      </c>
      <c r="F4466" s="2">
        <f>'utprod @ meter'!F4466*'Line losses'!$B$30</f>
        <v>43.922245279000009</v>
      </c>
      <c r="G4466" s="2">
        <f>'utprod @ meter'!G4466*'Line losses'!$B$30</f>
        <v>540.28626890999999</v>
      </c>
      <c r="H4466" s="2">
        <f t="shared" si="69"/>
        <v>4718.5999561944982</v>
      </c>
    </row>
    <row r="4467" spans="1:8" x14ac:dyDescent="0.25">
      <c r="A4467" s="1">
        <v>42190</v>
      </c>
      <c r="B4467" s="4" t="s">
        <v>20</v>
      </c>
      <c r="C4467" s="2">
        <f>'utprod @ meter'!C4467*'Line losses'!$B$30</f>
        <v>598.86165244200004</v>
      </c>
      <c r="D4467" s="12">
        <f>'utprod @ meter'!D4467*(INDEX('Capacity by Voltage'!$D$11:$O$11,1,MATCH(DATE(YEAR($A4467),MONTH($A4467),1),'Capacity by Voltage'!$D$3:$O$3,0))*'Line losses'!$B$30+INDEX('Capacity by Voltage'!$D$12:$O$12,1,MATCH(DATE(YEAR($A4467),MONTH($A4467),1),'Capacity by Voltage'!$D$3:$O$3,0))*'Line losses'!$B$29)</f>
        <v>237.94807521743837</v>
      </c>
      <c r="E4467" s="12">
        <f>'utprod @ meter'!E4467*(INDEX('Capacity by Voltage'!$D$16:$O$16,1,MATCH(DATE(YEAR($A4467),MONTH($A4467),1),'Capacity by Voltage'!$D$3:$O$3,0))*'Line losses'!$B$30+INDEX('Capacity by Voltage'!$D$17:$O$17,1,MATCH(DATE(YEAR($A4467),MONTH($A4467),1),'Capacity by Voltage'!$D$3:$O$3,0))*'Line losses'!$B$29)</f>
        <v>120.87328421381478</v>
      </c>
      <c r="F4467" s="2">
        <f>'utprod @ meter'!F4467*'Line losses'!$B$30</f>
        <v>10.174215912999999</v>
      </c>
      <c r="G4467" s="2">
        <f>'utprod @ meter'!G4467*'Line losses'!$B$30</f>
        <v>125.15149763399998</v>
      </c>
      <c r="H4467" s="2">
        <f t="shared" si="69"/>
        <v>1093.0087254202533</v>
      </c>
    </row>
    <row r="4468" spans="1:8" x14ac:dyDescent="0.25">
      <c r="A4468" s="1">
        <v>42190</v>
      </c>
      <c r="B4468" s="4" t="s">
        <v>21</v>
      </c>
      <c r="C4468" s="2">
        <f>'utprod @ meter'!C4468*'Line losses'!$B$30</f>
        <v>29.212423569000002</v>
      </c>
      <c r="D4468" s="12">
        <f>'utprod @ meter'!D4468*(INDEX('Capacity by Voltage'!$D$11:$O$11,1,MATCH(DATE(YEAR($A4468),MONTH($A4468),1),'Capacity by Voltage'!$D$3:$O$3,0))*'Line losses'!$B$30+INDEX('Capacity by Voltage'!$D$12:$O$12,1,MATCH(DATE(YEAR($A4468),MONTH($A4468),1),'Capacity by Voltage'!$D$3:$O$3,0))*'Line losses'!$B$29)</f>
        <v>11.607245820567295</v>
      </c>
      <c r="E4468" s="12">
        <f>'utprod @ meter'!E4468*(INDEX('Capacity by Voltage'!$D$16:$O$16,1,MATCH(DATE(YEAR($A4468),MONTH($A4468),1),'Capacity by Voltage'!$D$3:$O$3,0))*'Line losses'!$B$30+INDEX('Capacity by Voltage'!$D$17:$O$17,1,MATCH(DATE(YEAR($A4468),MONTH($A4468),1),'Capacity by Voltage'!$D$3:$O$3,0))*'Line losses'!$B$29)</f>
        <v>5.8963030760014465</v>
      </c>
      <c r="F4468" s="2">
        <f>'utprod @ meter'!F4468*'Line losses'!$B$30</f>
        <v>0.49621255800000008</v>
      </c>
      <c r="G4468" s="2">
        <f>'utprod @ meter'!G4468*'Line losses'!$B$30</f>
        <v>6.1050870900000005</v>
      </c>
      <c r="H4468" s="2">
        <f t="shared" si="69"/>
        <v>53.317272113568741</v>
      </c>
    </row>
    <row r="4469" spans="1:8" x14ac:dyDescent="0.25">
      <c r="A4469" s="1">
        <v>42190</v>
      </c>
      <c r="B4469" s="4" t="s">
        <v>22</v>
      </c>
      <c r="C4469" s="2">
        <f>'utprod @ meter'!C4469*'Line losses'!$B$30</f>
        <v>0</v>
      </c>
      <c r="D4469" s="12">
        <f>'utprod @ meter'!D4469*(INDEX('Capacity by Voltage'!$D$11:$O$11,1,MATCH(DATE(YEAR($A4469),MONTH($A4469),1),'Capacity by Voltage'!$D$3:$O$3,0))*'Line losses'!$B$30+INDEX('Capacity by Voltage'!$D$12:$O$12,1,MATCH(DATE(YEAR($A4469),MONTH($A4469),1),'Capacity by Voltage'!$D$3:$O$3,0))*'Line losses'!$B$29)</f>
        <v>0</v>
      </c>
      <c r="E4469" s="12">
        <f>'utprod @ meter'!E4469*(INDEX('Capacity by Voltage'!$D$16:$O$16,1,MATCH(DATE(YEAR($A4469),MONTH($A4469),1),'Capacity by Voltage'!$D$3:$O$3,0))*'Line losses'!$B$30+INDEX('Capacity by Voltage'!$D$17:$O$17,1,MATCH(DATE(YEAR($A4469),MONTH($A4469),1),'Capacity by Voltage'!$D$3:$O$3,0))*'Line losses'!$B$29)</f>
        <v>0</v>
      </c>
      <c r="F4469" s="2">
        <f>'utprod @ meter'!F4469*'Line losses'!$B$30</f>
        <v>0</v>
      </c>
      <c r="G4469" s="2">
        <f>'utprod @ meter'!G4469*'Line losses'!$B$30</f>
        <v>0</v>
      </c>
      <c r="H4469" s="2">
        <f t="shared" si="69"/>
        <v>0</v>
      </c>
    </row>
    <row r="4470" spans="1:8" x14ac:dyDescent="0.25">
      <c r="A4470" s="1">
        <v>42190</v>
      </c>
      <c r="B4470" s="4" t="s">
        <v>23</v>
      </c>
      <c r="C4470" s="2">
        <f>'utprod @ meter'!C4470*'Line losses'!$B$30</f>
        <v>0</v>
      </c>
      <c r="D4470" s="12">
        <f>'utprod @ meter'!D4470*(INDEX('Capacity by Voltage'!$D$11:$O$11,1,MATCH(DATE(YEAR($A4470),MONTH($A4470),1),'Capacity by Voltage'!$D$3:$O$3,0))*'Line losses'!$B$30+INDEX('Capacity by Voltage'!$D$12:$O$12,1,MATCH(DATE(YEAR($A4470),MONTH($A4470),1),'Capacity by Voltage'!$D$3:$O$3,0))*'Line losses'!$B$29)</f>
        <v>0</v>
      </c>
      <c r="E4470" s="12">
        <f>'utprod @ meter'!E4470*(INDEX('Capacity by Voltage'!$D$16:$O$16,1,MATCH(DATE(YEAR($A4470),MONTH($A4470),1),'Capacity by Voltage'!$D$3:$O$3,0))*'Line losses'!$B$30+INDEX('Capacity by Voltage'!$D$17:$O$17,1,MATCH(DATE(YEAR($A4470),MONTH($A4470),1),'Capacity by Voltage'!$D$3:$O$3,0))*'Line losses'!$B$29)</f>
        <v>0</v>
      </c>
      <c r="F4470" s="2">
        <f>'utprod @ meter'!F4470*'Line losses'!$B$30</f>
        <v>0</v>
      </c>
      <c r="G4470" s="2">
        <f>'utprod @ meter'!G4470*'Line losses'!$B$30</f>
        <v>0</v>
      </c>
      <c r="H4470" s="2">
        <f t="shared" si="69"/>
        <v>0</v>
      </c>
    </row>
    <row r="4471" spans="1:8" x14ac:dyDescent="0.25">
      <c r="A4471" s="1">
        <v>42191</v>
      </c>
      <c r="B4471" s="4" t="s">
        <v>0</v>
      </c>
      <c r="C4471" s="2">
        <f>'utprod @ meter'!C4471*'Line losses'!$B$30</f>
        <v>0</v>
      </c>
      <c r="D4471" s="12">
        <f>'utprod @ meter'!D4471*(INDEX('Capacity by Voltage'!$D$11:$O$11,1,MATCH(DATE(YEAR($A4471),MONTH($A4471),1),'Capacity by Voltage'!$D$3:$O$3,0))*'Line losses'!$B$30+INDEX('Capacity by Voltage'!$D$12:$O$12,1,MATCH(DATE(YEAR($A4471),MONTH($A4471),1),'Capacity by Voltage'!$D$3:$O$3,0))*'Line losses'!$B$29)</f>
        <v>0</v>
      </c>
      <c r="E4471" s="12">
        <f>'utprod @ meter'!E4471*(INDEX('Capacity by Voltage'!$D$16:$O$16,1,MATCH(DATE(YEAR($A4471),MONTH($A4471),1),'Capacity by Voltage'!$D$3:$O$3,0))*'Line losses'!$B$30+INDEX('Capacity by Voltage'!$D$17:$O$17,1,MATCH(DATE(YEAR($A4471),MONTH($A4471),1),'Capacity by Voltage'!$D$3:$O$3,0))*'Line losses'!$B$29)</f>
        <v>0</v>
      </c>
      <c r="F4471" s="2">
        <f>'utprod @ meter'!F4471*'Line losses'!$B$30</f>
        <v>0</v>
      </c>
      <c r="G4471" s="2">
        <f>'utprod @ meter'!G4471*'Line losses'!$B$30</f>
        <v>0</v>
      </c>
      <c r="H4471" s="2">
        <f t="shared" si="69"/>
        <v>0</v>
      </c>
    </row>
    <row r="4472" spans="1:8" x14ac:dyDescent="0.25">
      <c r="A4472" s="1">
        <v>42191</v>
      </c>
      <c r="B4472" s="4" t="s">
        <v>1</v>
      </c>
      <c r="C4472" s="2">
        <f>'utprod @ meter'!C4472*'Line losses'!$B$30</f>
        <v>0</v>
      </c>
      <c r="D4472" s="12">
        <f>'utprod @ meter'!D4472*(INDEX('Capacity by Voltage'!$D$11:$O$11,1,MATCH(DATE(YEAR($A4472),MONTH($A4472),1),'Capacity by Voltage'!$D$3:$O$3,0))*'Line losses'!$B$30+INDEX('Capacity by Voltage'!$D$12:$O$12,1,MATCH(DATE(YEAR($A4472),MONTH($A4472),1),'Capacity by Voltage'!$D$3:$O$3,0))*'Line losses'!$B$29)</f>
        <v>0</v>
      </c>
      <c r="E4472" s="12">
        <f>'utprod @ meter'!E4472*(INDEX('Capacity by Voltage'!$D$16:$O$16,1,MATCH(DATE(YEAR($A4472),MONTH($A4472),1),'Capacity by Voltage'!$D$3:$O$3,0))*'Line losses'!$B$30+INDEX('Capacity by Voltage'!$D$17:$O$17,1,MATCH(DATE(YEAR($A4472),MONTH($A4472),1),'Capacity by Voltage'!$D$3:$O$3,0))*'Line losses'!$B$29)</f>
        <v>0</v>
      </c>
      <c r="F4472" s="2">
        <f>'utprod @ meter'!F4472*'Line losses'!$B$30</f>
        <v>0</v>
      </c>
      <c r="G4472" s="2">
        <f>'utprod @ meter'!G4472*'Line losses'!$B$30</f>
        <v>0</v>
      </c>
      <c r="H4472" s="2">
        <f t="shared" si="69"/>
        <v>0</v>
      </c>
    </row>
    <row r="4473" spans="1:8" x14ac:dyDescent="0.25">
      <c r="A4473" s="1">
        <v>42191</v>
      </c>
      <c r="B4473" s="4" t="s">
        <v>2</v>
      </c>
      <c r="C4473" s="2">
        <f>'utprod @ meter'!C4473*'Line losses'!$B$30</f>
        <v>0</v>
      </c>
      <c r="D4473" s="12">
        <f>'utprod @ meter'!D4473*(INDEX('Capacity by Voltage'!$D$11:$O$11,1,MATCH(DATE(YEAR($A4473),MONTH($A4473),1),'Capacity by Voltage'!$D$3:$O$3,0))*'Line losses'!$B$30+INDEX('Capacity by Voltage'!$D$12:$O$12,1,MATCH(DATE(YEAR($A4473),MONTH($A4473),1),'Capacity by Voltage'!$D$3:$O$3,0))*'Line losses'!$B$29)</f>
        <v>0</v>
      </c>
      <c r="E4473" s="12">
        <f>'utprod @ meter'!E4473*(INDEX('Capacity by Voltage'!$D$16:$O$16,1,MATCH(DATE(YEAR($A4473),MONTH($A4473),1),'Capacity by Voltage'!$D$3:$O$3,0))*'Line losses'!$B$30+INDEX('Capacity by Voltage'!$D$17:$O$17,1,MATCH(DATE(YEAR($A4473),MONTH($A4473),1),'Capacity by Voltage'!$D$3:$O$3,0))*'Line losses'!$B$29)</f>
        <v>0</v>
      </c>
      <c r="F4473" s="2">
        <f>'utprod @ meter'!F4473*'Line losses'!$B$30</f>
        <v>0</v>
      </c>
      <c r="G4473" s="2">
        <f>'utprod @ meter'!G4473*'Line losses'!$B$30</f>
        <v>0</v>
      </c>
      <c r="H4473" s="2">
        <f t="shared" si="69"/>
        <v>0</v>
      </c>
    </row>
    <row r="4474" spans="1:8" x14ac:dyDescent="0.25">
      <c r="A4474" s="1">
        <v>42191</v>
      </c>
      <c r="B4474" s="4" t="s">
        <v>3</v>
      </c>
      <c r="C4474" s="2">
        <f>'utprod @ meter'!C4474*'Line losses'!$B$30</f>
        <v>0</v>
      </c>
      <c r="D4474" s="12">
        <f>'utprod @ meter'!D4474*(INDEX('Capacity by Voltage'!$D$11:$O$11,1,MATCH(DATE(YEAR($A4474),MONTH($A4474),1),'Capacity by Voltage'!$D$3:$O$3,0))*'Line losses'!$B$30+INDEX('Capacity by Voltage'!$D$12:$O$12,1,MATCH(DATE(YEAR($A4474),MONTH($A4474),1),'Capacity by Voltage'!$D$3:$O$3,0))*'Line losses'!$B$29)</f>
        <v>0</v>
      </c>
      <c r="E4474" s="12">
        <f>'utprod @ meter'!E4474*(INDEX('Capacity by Voltage'!$D$16:$O$16,1,MATCH(DATE(YEAR($A4474),MONTH($A4474),1),'Capacity by Voltage'!$D$3:$O$3,0))*'Line losses'!$B$30+INDEX('Capacity by Voltage'!$D$17:$O$17,1,MATCH(DATE(YEAR($A4474),MONTH($A4474),1),'Capacity by Voltage'!$D$3:$O$3,0))*'Line losses'!$B$29)</f>
        <v>0</v>
      </c>
      <c r="F4474" s="2">
        <f>'utprod @ meter'!F4474*'Line losses'!$B$30</f>
        <v>0</v>
      </c>
      <c r="G4474" s="2">
        <f>'utprod @ meter'!G4474*'Line losses'!$B$30</f>
        <v>0</v>
      </c>
      <c r="H4474" s="2">
        <f t="shared" si="69"/>
        <v>0</v>
      </c>
    </row>
    <row r="4475" spans="1:8" x14ac:dyDescent="0.25">
      <c r="A4475" s="1">
        <v>42191</v>
      </c>
      <c r="B4475" s="4" t="s">
        <v>4</v>
      </c>
      <c r="C4475" s="2">
        <f>'utprod @ meter'!C4475*'Line losses'!$B$30</f>
        <v>0</v>
      </c>
      <c r="D4475" s="12">
        <f>'utprod @ meter'!D4475*(INDEX('Capacity by Voltage'!$D$11:$O$11,1,MATCH(DATE(YEAR($A4475),MONTH($A4475),1),'Capacity by Voltage'!$D$3:$O$3,0))*'Line losses'!$B$30+INDEX('Capacity by Voltage'!$D$12:$O$12,1,MATCH(DATE(YEAR($A4475),MONTH($A4475),1),'Capacity by Voltage'!$D$3:$O$3,0))*'Line losses'!$B$29)</f>
        <v>0</v>
      </c>
      <c r="E4475" s="12">
        <f>'utprod @ meter'!E4475*(INDEX('Capacity by Voltage'!$D$16:$O$16,1,MATCH(DATE(YEAR($A4475),MONTH($A4475),1),'Capacity by Voltage'!$D$3:$O$3,0))*'Line losses'!$B$30+INDEX('Capacity by Voltage'!$D$17:$O$17,1,MATCH(DATE(YEAR($A4475),MONTH($A4475),1),'Capacity by Voltage'!$D$3:$O$3,0))*'Line losses'!$B$29)</f>
        <v>0</v>
      </c>
      <c r="F4475" s="2">
        <f>'utprod @ meter'!F4475*'Line losses'!$B$30</f>
        <v>0</v>
      </c>
      <c r="G4475" s="2">
        <f>'utprod @ meter'!G4475*'Line losses'!$B$30</f>
        <v>0</v>
      </c>
      <c r="H4475" s="2">
        <f t="shared" si="69"/>
        <v>0</v>
      </c>
    </row>
    <row r="4476" spans="1:8" x14ac:dyDescent="0.25">
      <c r="A4476" s="1">
        <v>42191</v>
      </c>
      <c r="B4476" s="4" t="s">
        <v>5</v>
      </c>
      <c r="C4476" s="2">
        <f>'utprod @ meter'!C4476*'Line losses'!$B$30</f>
        <v>0</v>
      </c>
      <c r="D4476" s="12">
        <f>'utprod @ meter'!D4476*(INDEX('Capacity by Voltage'!$D$11:$O$11,1,MATCH(DATE(YEAR($A4476),MONTH($A4476),1),'Capacity by Voltage'!$D$3:$O$3,0))*'Line losses'!$B$30+INDEX('Capacity by Voltage'!$D$12:$O$12,1,MATCH(DATE(YEAR($A4476),MONTH($A4476),1),'Capacity by Voltage'!$D$3:$O$3,0))*'Line losses'!$B$29)</f>
        <v>0</v>
      </c>
      <c r="E4476" s="12">
        <f>'utprod @ meter'!E4476*(INDEX('Capacity by Voltage'!$D$16:$O$16,1,MATCH(DATE(YEAR($A4476),MONTH($A4476),1),'Capacity by Voltage'!$D$3:$O$3,0))*'Line losses'!$B$30+INDEX('Capacity by Voltage'!$D$17:$O$17,1,MATCH(DATE(YEAR($A4476),MONTH($A4476),1),'Capacity by Voltage'!$D$3:$O$3,0))*'Line losses'!$B$29)</f>
        <v>0</v>
      </c>
      <c r="F4476" s="2">
        <f>'utprod @ meter'!F4476*'Line losses'!$B$30</f>
        <v>0</v>
      </c>
      <c r="G4476" s="2">
        <f>'utprod @ meter'!G4476*'Line losses'!$B$30</f>
        <v>0</v>
      </c>
      <c r="H4476" s="2">
        <f t="shared" si="69"/>
        <v>0</v>
      </c>
    </row>
    <row r="4477" spans="1:8" x14ac:dyDescent="0.25">
      <c r="A4477" s="1">
        <v>42191</v>
      </c>
      <c r="B4477" s="4" t="s">
        <v>6</v>
      </c>
      <c r="C4477" s="2">
        <f>'utprod @ meter'!C4477*'Line losses'!$B$30</f>
        <v>136.326501796</v>
      </c>
      <c r="D4477" s="12">
        <f>'utprod @ meter'!D4477*(INDEX('Capacity by Voltage'!$D$11:$O$11,1,MATCH(DATE(YEAR($A4477),MONTH($A4477),1),'Capacity by Voltage'!$D$3:$O$3,0))*'Line losses'!$B$30+INDEX('Capacity by Voltage'!$D$12:$O$12,1,MATCH(DATE(YEAR($A4477),MONTH($A4477),1),'Capacity by Voltage'!$D$3:$O$3,0))*'Line losses'!$B$29)</f>
        <v>54.167456565441469</v>
      </c>
      <c r="E4477" s="12">
        <f>'utprod @ meter'!E4477*(INDEX('Capacity by Voltage'!$D$16:$O$16,1,MATCH(DATE(YEAR($A4477),MONTH($A4477),1),'Capacity by Voltage'!$D$3:$O$3,0))*'Line losses'!$B$30+INDEX('Capacity by Voltage'!$D$17:$O$17,1,MATCH(DATE(YEAR($A4477),MONTH($A4477),1),'Capacity by Voltage'!$D$3:$O$3,0))*'Line losses'!$B$29)</f>
        <v>27.516081021340085</v>
      </c>
      <c r="F4477" s="2">
        <f>'utprod @ meter'!F4477*'Line losses'!$B$30</f>
        <v>2.3156586040000002</v>
      </c>
      <c r="G4477" s="2">
        <f>'utprod @ meter'!G4477*'Line losses'!$B$30</f>
        <v>28.489477183000002</v>
      </c>
      <c r="H4477" s="2">
        <f t="shared" si="69"/>
        <v>248.81517516978153</v>
      </c>
    </row>
    <row r="4478" spans="1:8" x14ac:dyDescent="0.25">
      <c r="A4478" s="1">
        <v>42191</v>
      </c>
      <c r="B4478" s="4" t="s">
        <v>7</v>
      </c>
      <c r="C4478" s="2">
        <f>'utprod @ meter'!C4478*'Line losses'!$B$30</f>
        <v>886.12040320000006</v>
      </c>
      <c r="D4478" s="12">
        <f>'utprod @ meter'!D4478*(INDEX('Capacity by Voltage'!$D$11:$O$11,1,MATCH(DATE(YEAR($A4478),MONTH($A4478),1),'Capacity by Voltage'!$D$3:$O$3,0))*'Line losses'!$B$30+INDEX('Capacity by Voltage'!$D$12:$O$12,1,MATCH(DATE(YEAR($A4478),MONTH($A4478),1),'Capacity by Voltage'!$D$3:$O$3,0))*'Line losses'!$B$29)</f>
        <v>352.08614715441382</v>
      </c>
      <c r="E4478" s="12">
        <f>'utprod @ meter'!E4478*(INDEX('Capacity by Voltage'!$D$16:$O$16,1,MATCH(DATE(YEAR($A4478),MONTH($A4478),1),'Capacity by Voltage'!$D$3:$O$3,0))*'Line losses'!$B$30+INDEX('Capacity by Voltage'!$D$17:$O$17,1,MATCH(DATE(YEAR($A4478),MONTH($A4478),1),'Capacity by Voltage'!$D$3:$O$3,0))*'Line losses'!$B$29)</f>
        <v>178.85359779449567</v>
      </c>
      <c r="F4478" s="2">
        <f>'utprod @ meter'!F4478*'Line losses'!$B$30</f>
        <v>15.054568637000001</v>
      </c>
      <c r="G4478" s="2">
        <f>'utprod @ meter'!G4478*'Line losses'!$B$30</f>
        <v>185.18299554500001</v>
      </c>
      <c r="H4478" s="2">
        <f t="shared" si="69"/>
        <v>1617.2977123309097</v>
      </c>
    </row>
    <row r="4479" spans="1:8" x14ac:dyDescent="0.25">
      <c r="A4479" s="1">
        <v>42191</v>
      </c>
      <c r="B4479" s="4" t="s">
        <v>8</v>
      </c>
      <c r="C4479" s="2">
        <f>'utprod @ meter'!C4479*'Line losses'!$B$30</f>
        <v>2668.0996133600006</v>
      </c>
      <c r="D4479" s="12">
        <f>'utprod @ meter'!D4479*(INDEX('Capacity by Voltage'!$D$11:$O$11,1,MATCH(DATE(YEAR($A4479),MONTH($A4479),1),'Capacity by Voltage'!$D$3:$O$3,0))*'Line losses'!$B$30+INDEX('Capacity by Voltage'!$D$12:$O$12,1,MATCH(DATE(YEAR($A4479),MONTH($A4479),1),'Capacity by Voltage'!$D$3:$O$3,0))*'Line losses'!$B$29)</f>
        <v>1060.128142209019</v>
      </c>
      <c r="E4479" s="12">
        <f>'utprod @ meter'!E4479*(INDEX('Capacity by Voltage'!$D$16:$O$16,1,MATCH(DATE(YEAR($A4479),MONTH($A4479),1),'Capacity by Voltage'!$D$3:$O$3,0))*'Line losses'!$B$30+INDEX('Capacity by Voltage'!$D$17:$O$17,1,MATCH(DATE(YEAR($A4479),MONTH($A4479),1),'Capacity by Voltage'!$D$3:$O$3,0))*'Line losses'!$B$29)</f>
        <v>538.52622774215411</v>
      </c>
      <c r="F4479" s="2">
        <f>'utprod @ meter'!F4479*'Line losses'!$B$30</f>
        <v>45.328180860000003</v>
      </c>
      <c r="G4479" s="2">
        <f>'utprod @ meter'!G4479*'Line losses'!$B$30</f>
        <v>557.583086428</v>
      </c>
      <c r="H4479" s="2">
        <f t="shared" si="69"/>
        <v>4869.6652505991742</v>
      </c>
    </row>
    <row r="4480" spans="1:8" x14ac:dyDescent="0.25">
      <c r="A4480" s="1">
        <v>42191</v>
      </c>
      <c r="B4480" s="4" t="s">
        <v>9</v>
      </c>
      <c r="C4480" s="2">
        <f>'utprod @ meter'!C4480*'Line losses'!$B$30</f>
        <v>5384.8875285720005</v>
      </c>
      <c r="D4480" s="12">
        <f>'utprod @ meter'!D4480*(INDEX('Capacity by Voltage'!$D$11:$O$11,1,MATCH(DATE(YEAR($A4480),MONTH($A4480),1),'Capacity by Voltage'!$D$3:$O$3,0))*'Line losses'!$B$30+INDEX('Capacity by Voltage'!$D$12:$O$12,1,MATCH(DATE(YEAR($A4480),MONTH($A4480),1),'Capacity by Voltage'!$D$3:$O$3,0))*'Line losses'!$B$29)</f>
        <v>2139.6010753133946</v>
      </c>
      <c r="E4480" s="12">
        <f>'utprod @ meter'!E4480*(INDEX('Capacity by Voltage'!$D$16:$O$16,1,MATCH(DATE(YEAR($A4480),MONTH($A4480),1),'Capacity by Voltage'!$D$3:$O$3,0))*'Line losses'!$B$30+INDEX('Capacity by Voltage'!$D$17:$O$17,1,MATCH(DATE(YEAR($A4480),MONTH($A4480),1),'Capacity by Voltage'!$D$3:$O$3,0))*'Line losses'!$B$29)</f>
        <v>1086.8796272776442</v>
      </c>
      <c r="F4480" s="2">
        <f>'utprod @ meter'!F4480*'Line losses'!$B$30</f>
        <v>91.48431188699999</v>
      </c>
      <c r="G4480" s="2">
        <f>'utprod @ meter'!G4480*'Line losses'!$B$30</f>
        <v>1125.342247243</v>
      </c>
      <c r="H4480" s="2">
        <f t="shared" si="69"/>
        <v>9828.1947902930369</v>
      </c>
    </row>
    <row r="4481" spans="1:8" x14ac:dyDescent="0.25">
      <c r="A4481" s="1">
        <v>42191</v>
      </c>
      <c r="B4481" s="4" t="s">
        <v>10</v>
      </c>
      <c r="C4481" s="2">
        <f>'utprod @ meter'!C4481*'Line losses'!$B$30</f>
        <v>8349.9833672130007</v>
      </c>
      <c r="D4481" s="12">
        <f>'utprod @ meter'!D4481*(INDEX('Capacity by Voltage'!$D$11:$O$11,1,MATCH(DATE(YEAR($A4481),MONTH($A4481),1),'Capacity by Voltage'!$D$3:$O$3,0))*'Line losses'!$B$30+INDEX('Capacity by Voltage'!$D$12:$O$12,1,MATCH(DATE(YEAR($A4481),MONTH($A4481),1),'Capacity by Voltage'!$D$3:$O$3,0))*'Line losses'!$B$29)</f>
        <v>3317.736061996784</v>
      </c>
      <c r="E4481" s="12">
        <f>'utprod @ meter'!E4481*(INDEX('Capacity by Voltage'!$D$16:$O$16,1,MATCH(DATE(YEAR($A4481),MONTH($A4481),1),'Capacity by Voltage'!$D$3:$O$3,0))*'Line losses'!$B$30+INDEX('Capacity by Voltage'!$D$17:$O$17,1,MATCH(DATE(YEAR($A4481),MONTH($A4481),1),'Capacity by Voltage'!$D$3:$O$3,0))*'Line losses'!$B$29)</f>
        <v>1685.3516029591465</v>
      </c>
      <c r="F4481" s="2">
        <f>'utprod @ meter'!F4481*'Line losses'!$B$30</f>
        <v>141.85824965700002</v>
      </c>
      <c r="G4481" s="2">
        <f>'utprod @ meter'!G4481*'Line losses'!$B$30</f>
        <v>1744.9918606120002</v>
      </c>
      <c r="H4481" s="2">
        <f t="shared" si="69"/>
        <v>15239.921142437932</v>
      </c>
    </row>
    <row r="4482" spans="1:8" x14ac:dyDescent="0.25">
      <c r="A4482" s="1">
        <v>42191</v>
      </c>
      <c r="B4482" s="4" t="s">
        <v>11</v>
      </c>
      <c r="C4482" s="2">
        <f>'utprod @ meter'!C4482*'Line losses'!$B$30</f>
        <v>10253.682402766</v>
      </c>
      <c r="D4482" s="12">
        <f>'utprod @ meter'!D4482*(INDEX('Capacity by Voltage'!$D$11:$O$11,1,MATCH(DATE(YEAR($A4482),MONTH($A4482),1),'Capacity by Voltage'!$D$3:$O$3,0))*'Line losses'!$B$30+INDEX('Capacity by Voltage'!$D$12:$O$12,1,MATCH(DATE(YEAR($A4482),MONTH($A4482),1),'Capacity by Voltage'!$D$3:$O$3,0))*'Line losses'!$B$29)</f>
        <v>4074.1414266023553</v>
      </c>
      <c r="E4482" s="12">
        <f>'utprod @ meter'!E4482*(INDEX('Capacity by Voltage'!$D$16:$O$16,1,MATCH(DATE(YEAR($A4482),MONTH($A4482),1),'Capacity by Voltage'!$D$3:$O$3,0))*'Line losses'!$B$30+INDEX('Capacity by Voltage'!$D$17:$O$17,1,MATCH(DATE(YEAR($A4482),MONTH($A4482),1),'Capacity by Voltage'!$D$3:$O$3,0))*'Line losses'!$B$29)</f>
        <v>2069.5921623901445</v>
      </c>
      <c r="F4482" s="2">
        <f>'utprod @ meter'!F4482*'Line losses'!$B$30</f>
        <v>174.20034344200002</v>
      </c>
      <c r="G4482" s="2">
        <f>'utprod @ meter'!G4482*'Line losses'!$B$30</f>
        <v>2142.8298143700003</v>
      </c>
      <c r="H4482" s="2">
        <f t="shared" si="69"/>
        <v>18714.4461495705</v>
      </c>
    </row>
    <row r="4483" spans="1:8" x14ac:dyDescent="0.25">
      <c r="A4483" s="1">
        <v>42191</v>
      </c>
      <c r="B4483" s="4" t="s">
        <v>12</v>
      </c>
      <c r="C4483" s="2">
        <f>'utprod @ meter'!C4483*'Line losses'!$B$30</f>
        <v>10531.203679001001</v>
      </c>
      <c r="D4483" s="12">
        <f>'utprod @ meter'!D4483*(INDEX('Capacity by Voltage'!$D$11:$O$11,1,MATCH(DATE(YEAR($A4483),MONTH($A4483),1),'Capacity by Voltage'!$D$3:$O$3,0))*'Line losses'!$B$30+INDEX('Capacity by Voltage'!$D$12:$O$12,1,MATCH(DATE(YEAR($A4483),MONTH($A4483),1),'Capacity by Voltage'!$D$3:$O$3,0))*'Line losses'!$B$29)</f>
        <v>4184.4107260019364</v>
      </c>
      <c r="E4483" s="12">
        <f>'utprod @ meter'!E4483*(INDEX('Capacity by Voltage'!$D$16:$O$16,1,MATCH(DATE(YEAR($A4483),MONTH($A4483),1),'Capacity by Voltage'!$D$3:$O$3,0))*'Line losses'!$B$30+INDEX('Capacity by Voltage'!$D$17:$O$17,1,MATCH(DATE(YEAR($A4483),MONTH($A4483),1),'Capacity by Voltage'!$D$3:$O$3,0))*'Line losses'!$B$29)</f>
        <v>2125.6070416121579</v>
      </c>
      <c r="F4483" s="2">
        <f>'utprod @ meter'!F4483*'Line losses'!$B$30</f>
        <v>178.91529198000001</v>
      </c>
      <c r="G4483" s="2">
        <f>'utprod @ meter'!G4483*'Line losses'!$B$30</f>
        <v>2200.827212488</v>
      </c>
      <c r="H4483" s="2">
        <f t="shared" si="69"/>
        <v>19220.963951083093</v>
      </c>
    </row>
    <row r="4484" spans="1:8" x14ac:dyDescent="0.25">
      <c r="A4484" s="1">
        <v>42191</v>
      </c>
      <c r="B4484" s="4" t="s">
        <v>13</v>
      </c>
      <c r="C4484" s="2">
        <f>'utprod @ meter'!C4484*'Line losses'!$B$30</f>
        <v>10424.090530011001</v>
      </c>
      <c r="D4484" s="12">
        <f>'utprod @ meter'!D4484*(INDEX('Capacity by Voltage'!$D$11:$O$11,1,MATCH(DATE(YEAR($A4484),MONTH($A4484),1),'Capacity by Voltage'!$D$3:$O$3,0))*'Line losses'!$B$30+INDEX('Capacity by Voltage'!$D$12:$O$12,1,MATCH(DATE(YEAR($A4484),MONTH($A4484),1),'Capacity by Voltage'!$D$3:$O$3,0))*'Line losses'!$B$29)</f>
        <v>4141.8505152570615</v>
      </c>
      <c r="E4484" s="12">
        <f>'utprod @ meter'!E4484*(INDEX('Capacity by Voltage'!$D$16:$O$16,1,MATCH(DATE(YEAR($A4484),MONTH($A4484),1),'Capacity by Voltage'!$D$3:$O$3,0))*'Line losses'!$B$30+INDEX('Capacity by Voltage'!$D$17:$O$17,1,MATCH(DATE(YEAR($A4484),MONTH($A4484),1),'Capacity by Voltage'!$D$3:$O$3,0))*'Line losses'!$B$29)</f>
        <v>2103.9872636668192</v>
      </c>
      <c r="F4484" s="2">
        <f>'utprod @ meter'!F4484*'Line losses'!$B$30</f>
        <v>177.094916697</v>
      </c>
      <c r="G4484" s="2">
        <f>'utprod @ meter'!G4484*'Line losses'!$B$30</f>
        <v>2178.4418931579999</v>
      </c>
      <c r="H4484" s="2">
        <f t="shared" si="69"/>
        <v>19025.465118789882</v>
      </c>
    </row>
    <row r="4485" spans="1:8" x14ac:dyDescent="0.25">
      <c r="A4485" s="1">
        <v>42191</v>
      </c>
      <c r="B4485" s="4" t="s">
        <v>14</v>
      </c>
      <c r="C4485" s="2">
        <f>'utprod @ meter'!C4485*'Line losses'!$B$30</f>
        <v>8656.7179962539994</v>
      </c>
      <c r="D4485" s="12">
        <f>'utprod @ meter'!D4485*(INDEX('Capacity by Voltage'!$D$11:$O$11,1,MATCH(DATE(YEAR($A4485),MONTH($A4485),1),'Capacity by Voltage'!$D$3:$O$3,0))*'Line losses'!$B$30+INDEX('Capacity by Voltage'!$D$12:$O$12,1,MATCH(DATE(YEAR($A4485),MONTH($A4485),1),'Capacity by Voltage'!$D$3:$O$3,0))*'Line losses'!$B$29)</f>
        <v>3439.6126072169318</v>
      </c>
      <c r="E4485" s="12">
        <f>'utprod @ meter'!E4485*(INDEX('Capacity by Voltage'!$D$16:$O$16,1,MATCH(DATE(YEAR($A4485),MONTH($A4485),1),'Capacity by Voltage'!$D$3:$O$3,0))*'Line losses'!$B$30+INDEX('Capacity by Voltage'!$D$17:$O$17,1,MATCH(DATE(YEAR($A4485),MONTH($A4485),1),'Capacity by Voltage'!$D$3:$O$3,0))*'Line losses'!$B$29)</f>
        <v>1747.2627852571616</v>
      </c>
      <c r="F4485" s="2">
        <f>'utprod @ meter'!F4485*'Line losses'!$B$30</f>
        <v>147.069410753</v>
      </c>
      <c r="G4485" s="2">
        <f>'utprod @ meter'!G4485*'Line losses'!$B$30</f>
        <v>1809.0934165830001</v>
      </c>
      <c r="H4485" s="2">
        <f t="shared" si="69"/>
        <v>15799.756216064094</v>
      </c>
    </row>
    <row r="4486" spans="1:8" x14ac:dyDescent="0.25">
      <c r="A4486" s="1">
        <v>42191</v>
      </c>
      <c r="B4486" s="4" t="s">
        <v>15</v>
      </c>
      <c r="C4486" s="2">
        <f>'utprod @ meter'!C4486*'Line losses'!$B$30</f>
        <v>6772.4939097469996</v>
      </c>
      <c r="D4486" s="12">
        <f>'utprod @ meter'!D4486*(INDEX('Capacity by Voltage'!$D$11:$O$11,1,MATCH(DATE(YEAR($A4486),MONTH($A4486),1),'Capacity by Voltage'!$D$3:$O$3,0))*'Line losses'!$B$30+INDEX('Capacity by Voltage'!$D$12:$O$12,1,MATCH(DATE(YEAR($A4486),MONTH($A4486),1),'Capacity by Voltage'!$D$3:$O$3,0))*'Line losses'!$B$29)</f>
        <v>2690.9457158945324</v>
      </c>
      <c r="E4486" s="12">
        <f>'utprod @ meter'!E4486*(INDEX('Capacity by Voltage'!$D$16:$O$16,1,MATCH(DATE(YEAR($A4486),MONTH($A4486),1),'Capacity by Voltage'!$D$3:$O$3,0))*'Line losses'!$B$30+INDEX('Capacity by Voltage'!$D$17:$O$17,1,MATCH(DATE(YEAR($A4486),MONTH($A4486),1),'Capacity by Voltage'!$D$3:$O$3,0))*'Line losses'!$B$29)</f>
        <v>1366.9530945434981</v>
      </c>
      <c r="F4486" s="2">
        <f>'utprod @ meter'!F4486*'Line losses'!$B$30</f>
        <v>115.05812533999999</v>
      </c>
      <c r="G4486" s="2">
        <f>'utprod @ meter'!G4486*'Line losses'!$B$30</f>
        <v>1415.3255208850001</v>
      </c>
      <c r="H4486" s="2">
        <f t="shared" si="69"/>
        <v>12360.776366410029</v>
      </c>
    </row>
    <row r="4487" spans="1:8" x14ac:dyDescent="0.25">
      <c r="A4487" s="1">
        <v>42191</v>
      </c>
      <c r="B4487" s="4" t="s">
        <v>16</v>
      </c>
      <c r="C4487" s="2">
        <f>'utprod @ meter'!C4487*'Line losses'!$B$30</f>
        <v>5195.0044522810003</v>
      </c>
      <c r="D4487" s="12">
        <f>'utprod @ meter'!D4487*(INDEX('Capacity by Voltage'!$D$11:$O$11,1,MATCH(DATE(YEAR($A4487),MONTH($A4487),1),'Capacity by Voltage'!$D$3:$O$3,0))*'Line losses'!$B$30+INDEX('Capacity by Voltage'!$D$12:$O$12,1,MATCH(DATE(YEAR($A4487),MONTH($A4487),1),'Capacity by Voltage'!$D$3:$O$3,0))*'Line losses'!$B$29)</f>
        <v>2064.1544415838985</v>
      </c>
      <c r="E4487" s="12">
        <f>'utprod @ meter'!E4487*(INDEX('Capacity by Voltage'!$D$16:$O$16,1,MATCH(DATE(YEAR($A4487),MONTH($A4487),1),'Capacity by Voltage'!$D$3:$O$3,0))*'Line losses'!$B$30+INDEX('Capacity by Voltage'!$D$17:$O$17,1,MATCH(DATE(YEAR($A4487),MONTH($A4487),1),'Capacity by Voltage'!$D$3:$O$3,0))*'Line losses'!$B$29)</f>
        <v>1048.5545861278497</v>
      </c>
      <c r="F4487" s="2">
        <f>'utprod @ meter'!F4487*'Line losses'!$B$30</f>
        <v>88.258001023000006</v>
      </c>
      <c r="G4487" s="2">
        <f>'utprod @ meter'!G4487*'Line losses'!$B$30</f>
        <v>1085.6601103950002</v>
      </c>
      <c r="H4487" s="2">
        <f t="shared" si="69"/>
        <v>9481.6315914107472</v>
      </c>
    </row>
    <row r="4488" spans="1:8" x14ac:dyDescent="0.25">
      <c r="A4488" s="1">
        <v>42191</v>
      </c>
      <c r="B4488" s="4" t="s">
        <v>17</v>
      </c>
      <c r="C4488" s="2">
        <f>'utprod @ meter'!C4488*'Line losses'!$B$30</f>
        <v>5384.8875285720005</v>
      </c>
      <c r="D4488" s="12">
        <f>'utprod @ meter'!D4488*(INDEX('Capacity by Voltage'!$D$11:$O$11,1,MATCH(DATE(YEAR($A4488),MONTH($A4488),1),'Capacity by Voltage'!$D$3:$O$3,0))*'Line losses'!$B$30+INDEX('Capacity by Voltage'!$D$12:$O$12,1,MATCH(DATE(YEAR($A4488),MONTH($A4488),1),'Capacity by Voltage'!$D$3:$O$3,0))*'Line losses'!$B$29)</f>
        <v>2139.6010753133946</v>
      </c>
      <c r="E4488" s="12">
        <f>'utprod @ meter'!E4488*(INDEX('Capacity by Voltage'!$D$16:$O$16,1,MATCH(DATE(YEAR($A4488),MONTH($A4488),1),'Capacity by Voltage'!$D$3:$O$3,0))*'Line losses'!$B$30+INDEX('Capacity by Voltage'!$D$17:$O$17,1,MATCH(DATE(YEAR($A4488),MONTH($A4488),1),'Capacity by Voltage'!$D$3:$O$3,0))*'Line losses'!$B$29)</f>
        <v>1086.8796272776442</v>
      </c>
      <c r="F4488" s="2">
        <f>'utprod @ meter'!F4488*'Line losses'!$B$30</f>
        <v>91.48431188699999</v>
      </c>
      <c r="G4488" s="2">
        <f>'utprod @ meter'!G4488*'Line losses'!$B$30</f>
        <v>1125.342247243</v>
      </c>
      <c r="H4488" s="2">
        <f t="shared" ref="H4488:H4551" si="70">SUM(C4488:G4488)</f>
        <v>9828.1947902930369</v>
      </c>
    </row>
    <row r="4489" spans="1:8" x14ac:dyDescent="0.25">
      <c r="A4489" s="1">
        <v>42191</v>
      </c>
      <c r="B4489" s="4" t="s">
        <v>18</v>
      </c>
      <c r="C4489" s="2">
        <f>'utprod @ meter'!C4489*'Line losses'!$B$30</f>
        <v>4542.586225344</v>
      </c>
      <c r="D4489" s="12">
        <f>'utprod @ meter'!D4489*(INDEX('Capacity by Voltage'!$D$11:$O$11,1,MATCH(DATE(YEAR($A4489),MONTH($A4489),1),'Capacity by Voltage'!$D$3:$O$3,0))*'Line losses'!$B$30+INDEX('Capacity by Voltage'!$D$12:$O$12,1,MATCH(DATE(YEAR($A4489),MONTH($A4489),1),'Capacity by Voltage'!$D$3:$O$3,0))*'Line losses'!$B$29)</f>
        <v>1804.9262609940233</v>
      </c>
      <c r="E4489" s="12">
        <f>'utprod @ meter'!E4489*(INDEX('Capacity by Voltage'!$D$16:$O$16,1,MATCH(DATE(YEAR($A4489),MONTH($A4489),1),'Capacity by Voltage'!$D$3:$O$3,0))*'Line losses'!$B$30+INDEX('Capacity by Voltage'!$D$17:$O$17,1,MATCH(DATE(YEAR($A4489),MONTH($A4489),1),'Capacity by Voltage'!$D$3:$O$3,0))*'Line losses'!$B$29)</f>
        <v>916.87048409715055</v>
      </c>
      <c r="F4489" s="2">
        <f>'utprod @ meter'!F4489*'Line losses'!$B$30</f>
        <v>77.17406208700001</v>
      </c>
      <c r="G4489" s="2">
        <f>'utprod @ meter'!G4489*'Line losses'!$B$30</f>
        <v>949.31595309599993</v>
      </c>
      <c r="H4489" s="2">
        <f t="shared" si="70"/>
        <v>8290.8729856181726</v>
      </c>
    </row>
    <row r="4490" spans="1:8" x14ac:dyDescent="0.25">
      <c r="A4490" s="1">
        <v>42191</v>
      </c>
      <c r="B4490" s="4" t="s">
        <v>19</v>
      </c>
      <c r="C4490" s="2">
        <f>'utprod @ meter'!C4490*'Line losses'!$B$30</f>
        <v>2551.2489898469998</v>
      </c>
      <c r="D4490" s="12">
        <f>'utprod @ meter'!D4490*(INDEX('Capacity by Voltage'!$D$11:$O$11,1,MATCH(DATE(YEAR($A4490),MONTH($A4490),1),'Capacity by Voltage'!$D$3:$O$3,0))*'Line losses'!$B$30+INDEX('Capacity by Voltage'!$D$12:$O$12,1,MATCH(DATE(YEAR($A4490),MONTH($A4490),1),'Capacity by Voltage'!$D$3:$O$3,0))*'Line losses'!$B$29)</f>
        <v>1013.6991589267496</v>
      </c>
      <c r="E4490" s="12">
        <f>'utprod @ meter'!E4490*(INDEX('Capacity by Voltage'!$D$16:$O$16,1,MATCH(DATE(YEAR($A4490),MONTH($A4490),1),'Capacity by Voltage'!$D$3:$O$3,0))*'Line losses'!$B$30+INDEX('Capacity by Voltage'!$D$17:$O$17,1,MATCH(DATE(YEAR($A4490),MONTH($A4490),1),'Capacity by Voltage'!$D$3:$O$3,0))*'Line losses'!$B$29)</f>
        <v>514.94101543814838</v>
      </c>
      <c r="F4490" s="2">
        <f>'utprod @ meter'!F4490*'Line losses'!$B$30</f>
        <v>43.343330628000004</v>
      </c>
      <c r="G4490" s="2">
        <f>'utprod @ meter'!G4490*'Line losses'!$B$30</f>
        <v>533.16366730499999</v>
      </c>
      <c r="H4490" s="2">
        <f t="shared" si="70"/>
        <v>4656.396162144898</v>
      </c>
    </row>
    <row r="4491" spans="1:8" x14ac:dyDescent="0.25">
      <c r="A4491" s="1">
        <v>42191</v>
      </c>
      <c r="B4491" s="4" t="s">
        <v>20</v>
      </c>
      <c r="C4491" s="2">
        <f>'utprod @ meter'!C4491*'Line losses'!$B$30</f>
        <v>608.5991269650001</v>
      </c>
      <c r="D4491" s="12">
        <f>'utprod @ meter'!D4491*(INDEX('Capacity by Voltage'!$D$11:$O$11,1,MATCH(DATE(YEAR($A4491),MONTH($A4491),1),'Capacity by Voltage'!$D$3:$O$3,0))*'Line losses'!$B$30+INDEX('Capacity by Voltage'!$D$12:$O$12,1,MATCH(DATE(YEAR($A4491),MONTH($A4491),1),'Capacity by Voltage'!$D$3:$O$3,0))*'Line losses'!$B$29)</f>
        <v>241.81777596321567</v>
      </c>
      <c r="E4491" s="12">
        <f>'utprod @ meter'!E4491*(INDEX('Capacity by Voltage'!$D$16:$O$16,1,MATCH(DATE(YEAR($A4491),MONTH($A4491),1),'Capacity by Voltage'!$D$3:$O$3,0))*'Line losses'!$B$30+INDEX('Capacity by Voltage'!$D$17:$O$17,1,MATCH(DATE(YEAR($A4491),MONTH($A4491),1),'Capacity by Voltage'!$D$3:$O$3,0))*'Line losses'!$B$29)</f>
        <v>122.83871857248192</v>
      </c>
      <c r="F4491" s="2">
        <f>'utprod @ meter'!F4491*'Line losses'!$B$30</f>
        <v>10.339620099000001</v>
      </c>
      <c r="G4491" s="2">
        <f>'utprod @ meter'!G4491*'Line losses'!$B$30</f>
        <v>127.185597427</v>
      </c>
      <c r="H4491" s="2">
        <f t="shared" si="70"/>
        <v>1110.7808390266978</v>
      </c>
    </row>
    <row r="4492" spans="1:8" x14ac:dyDescent="0.25">
      <c r="A4492" s="1">
        <v>42191</v>
      </c>
      <c r="B4492" s="4" t="s">
        <v>21</v>
      </c>
      <c r="C4492" s="2">
        <f>'utprod @ meter'!C4492*'Line losses'!$B$30</f>
        <v>43.819099972000004</v>
      </c>
      <c r="D4492" s="12">
        <f>'utprod @ meter'!D4492*(INDEX('Capacity by Voltage'!$D$11:$O$11,1,MATCH(DATE(YEAR($A4492),MONTH($A4492),1),'Capacity by Voltage'!$D$3:$O$3,0))*'Line losses'!$B$30+INDEX('Capacity by Voltage'!$D$12:$O$12,1,MATCH(DATE(YEAR($A4492),MONTH($A4492),1),'Capacity by Voltage'!$D$3:$O$3,0))*'Line losses'!$B$29)</f>
        <v>17.410404626659798</v>
      </c>
      <c r="E4492" s="12">
        <f>'utprod @ meter'!E4492*(INDEX('Capacity by Voltage'!$D$16:$O$16,1,MATCH(DATE(YEAR($A4492),MONTH($A4492),1),'Capacity by Voltage'!$D$3:$O$3,0))*'Line losses'!$B$30+INDEX('Capacity by Voltage'!$D$17:$O$17,1,MATCH(DATE(YEAR($A4492),MONTH($A4492),1),'Capacity by Voltage'!$D$3:$O$3,0))*'Line losses'!$B$29)</f>
        <v>8.8444546140021707</v>
      </c>
      <c r="F4492" s="2">
        <f>'utprod @ meter'!F4492*'Line losses'!$B$30</f>
        <v>0.74431883700000012</v>
      </c>
      <c r="G4492" s="2">
        <f>'utprod @ meter'!G4492*'Line losses'!$B$30</f>
        <v>9.1576306350000003</v>
      </c>
      <c r="H4492" s="2">
        <f t="shared" si="70"/>
        <v>79.975908684661974</v>
      </c>
    </row>
    <row r="4493" spans="1:8" x14ac:dyDescent="0.25">
      <c r="A4493" s="1">
        <v>42191</v>
      </c>
      <c r="B4493" s="4" t="s">
        <v>22</v>
      </c>
      <c r="C4493" s="2">
        <f>'utprod @ meter'!C4493*'Line losses'!$B$30</f>
        <v>0</v>
      </c>
      <c r="D4493" s="12">
        <f>'utprod @ meter'!D4493*(INDEX('Capacity by Voltage'!$D$11:$O$11,1,MATCH(DATE(YEAR($A4493),MONTH($A4493),1),'Capacity by Voltage'!$D$3:$O$3,0))*'Line losses'!$B$30+INDEX('Capacity by Voltage'!$D$12:$O$12,1,MATCH(DATE(YEAR($A4493),MONTH($A4493),1),'Capacity by Voltage'!$D$3:$O$3,0))*'Line losses'!$B$29)</f>
        <v>0</v>
      </c>
      <c r="E4493" s="12">
        <f>'utprod @ meter'!E4493*(INDEX('Capacity by Voltage'!$D$16:$O$16,1,MATCH(DATE(YEAR($A4493),MONTH($A4493),1),'Capacity by Voltage'!$D$3:$O$3,0))*'Line losses'!$B$30+INDEX('Capacity by Voltage'!$D$17:$O$17,1,MATCH(DATE(YEAR($A4493),MONTH($A4493),1),'Capacity by Voltage'!$D$3:$O$3,0))*'Line losses'!$B$29)</f>
        <v>0</v>
      </c>
      <c r="F4493" s="2">
        <f>'utprod @ meter'!F4493*'Line losses'!$B$30</f>
        <v>0</v>
      </c>
      <c r="G4493" s="2">
        <f>'utprod @ meter'!G4493*'Line losses'!$B$30</f>
        <v>0</v>
      </c>
      <c r="H4493" s="2">
        <f t="shared" si="70"/>
        <v>0</v>
      </c>
    </row>
    <row r="4494" spans="1:8" x14ac:dyDescent="0.25">
      <c r="A4494" s="1">
        <v>42191</v>
      </c>
      <c r="B4494" s="4" t="s">
        <v>23</v>
      </c>
      <c r="C4494" s="2">
        <f>'utprod @ meter'!C4494*'Line losses'!$B$30</f>
        <v>0</v>
      </c>
      <c r="D4494" s="12">
        <f>'utprod @ meter'!D4494*(INDEX('Capacity by Voltage'!$D$11:$O$11,1,MATCH(DATE(YEAR($A4494),MONTH($A4494),1),'Capacity by Voltage'!$D$3:$O$3,0))*'Line losses'!$B$30+INDEX('Capacity by Voltage'!$D$12:$O$12,1,MATCH(DATE(YEAR($A4494),MONTH($A4494),1),'Capacity by Voltage'!$D$3:$O$3,0))*'Line losses'!$B$29)</f>
        <v>0</v>
      </c>
      <c r="E4494" s="12">
        <f>'utprod @ meter'!E4494*(INDEX('Capacity by Voltage'!$D$16:$O$16,1,MATCH(DATE(YEAR($A4494),MONTH($A4494),1),'Capacity by Voltage'!$D$3:$O$3,0))*'Line losses'!$B$30+INDEX('Capacity by Voltage'!$D$17:$O$17,1,MATCH(DATE(YEAR($A4494),MONTH($A4494),1),'Capacity by Voltage'!$D$3:$O$3,0))*'Line losses'!$B$29)</f>
        <v>0</v>
      </c>
      <c r="F4494" s="2">
        <f>'utprod @ meter'!F4494*'Line losses'!$B$30</f>
        <v>0</v>
      </c>
      <c r="G4494" s="2">
        <f>'utprod @ meter'!G4494*'Line losses'!$B$30</f>
        <v>0</v>
      </c>
      <c r="H4494" s="2">
        <f t="shared" si="70"/>
        <v>0</v>
      </c>
    </row>
    <row r="4495" spans="1:8" x14ac:dyDescent="0.25">
      <c r="A4495" s="1">
        <v>42192</v>
      </c>
      <c r="B4495" s="4" t="s">
        <v>0</v>
      </c>
      <c r="C4495" s="2">
        <f>'utprod @ meter'!C4495*'Line losses'!$B$30</f>
        <v>0</v>
      </c>
      <c r="D4495" s="12">
        <f>'utprod @ meter'!D4495*(INDEX('Capacity by Voltage'!$D$11:$O$11,1,MATCH(DATE(YEAR($A4495),MONTH($A4495),1),'Capacity by Voltage'!$D$3:$O$3,0))*'Line losses'!$B$30+INDEX('Capacity by Voltage'!$D$12:$O$12,1,MATCH(DATE(YEAR($A4495),MONTH($A4495),1),'Capacity by Voltage'!$D$3:$O$3,0))*'Line losses'!$B$29)</f>
        <v>0</v>
      </c>
      <c r="E4495" s="12">
        <f>'utprod @ meter'!E4495*(INDEX('Capacity by Voltage'!$D$16:$O$16,1,MATCH(DATE(YEAR($A4495),MONTH($A4495),1),'Capacity by Voltage'!$D$3:$O$3,0))*'Line losses'!$B$30+INDEX('Capacity by Voltage'!$D$17:$O$17,1,MATCH(DATE(YEAR($A4495),MONTH($A4495),1),'Capacity by Voltage'!$D$3:$O$3,0))*'Line losses'!$B$29)</f>
        <v>0</v>
      </c>
      <c r="F4495" s="2">
        <f>'utprod @ meter'!F4495*'Line losses'!$B$30</f>
        <v>0</v>
      </c>
      <c r="G4495" s="2">
        <f>'utprod @ meter'!G4495*'Line losses'!$B$30</f>
        <v>0</v>
      </c>
      <c r="H4495" s="2">
        <f t="shared" si="70"/>
        <v>0</v>
      </c>
    </row>
    <row r="4496" spans="1:8" x14ac:dyDescent="0.25">
      <c r="A4496" s="1">
        <v>42192</v>
      </c>
      <c r="B4496" s="4" t="s">
        <v>1</v>
      </c>
      <c r="C4496" s="2">
        <f>'utprod @ meter'!C4496*'Line losses'!$B$30</f>
        <v>0</v>
      </c>
      <c r="D4496" s="12">
        <f>'utprod @ meter'!D4496*(INDEX('Capacity by Voltage'!$D$11:$O$11,1,MATCH(DATE(YEAR($A4496),MONTH($A4496),1),'Capacity by Voltage'!$D$3:$O$3,0))*'Line losses'!$B$30+INDEX('Capacity by Voltage'!$D$12:$O$12,1,MATCH(DATE(YEAR($A4496),MONTH($A4496),1),'Capacity by Voltage'!$D$3:$O$3,0))*'Line losses'!$B$29)</f>
        <v>0</v>
      </c>
      <c r="E4496" s="12">
        <f>'utprod @ meter'!E4496*(INDEX('Capacity by Voltage'!$D$16:$O$16,1,MATCH(DATE(YEAR($A4496),MONTH($A4496),1),'Capacity by Voltage'!$D$3:$O$3,0))*'Line losses'!$B$30+INDEX('Capacity by Voltage'!$D$17:$O$17,1,MATCH(DATE(YEAR($A4496),MONTH($A4496),1),'Capacity by Voltage'!$D$3:$O$3,0))*'Line losses'!$B$29)</f>
        <v>0</v>
      </c>
      <c r="F4496" s="2">
        <f>'utprod @ meter'!F4496*'Line losses'!$B$30</f>
        <v>0</v>
      </c>
      <c r="G4496" s="2">
        <f>'utprod @ meter'!G4496*'Line losses'!$B$30</f>
        <v>0</v>
      </c>
      <c r="H4496" s="2">
        <f t="shared" si="70"/>
        <v>0</v>
      </c>
    </row>
    <row r="4497" spans="1:8" x14ac:dyDescent="0.25">
      <c r="A4497" s="1">
        <v>42192</v>
      </c>
      <c r="B4497" s="4" t="s">
        <v>2</v>
      </c>
      <c r="C4497" s="2">
        <f>'utprod @ meter'!C4497*'Line losses'!$B$30</f>
        <v>0</v>
      </c>
      <c r="D4497" s="12">
        <f>'utprod @ meter'!D4497*(INDEX('Capacity by Voltage'!$D$11:$O$11,1,MATCH(DATE(YEAR($A4497),MONTH($A4497),1),'Capacity by Voltage'!$D$3:$O$3,0))*'Line losses'!$B$30+INDEX('Capacity by Voltage'!$D$12:$O$12,1,MATCH(DATE(YEAR($A4497),MONTH($A4497),1),'Capacity by Voltage'!$D$3:$O$3,0))*'Line losses'!$B$29)</f>
        <v>0</v>
      </c>
      <c r="E4497" s="12">
        <f>'utprod @ meter'!E4497*(INDEX('Capacity by Voltage'!$D$16:$O$16,1,MATCH(DATE(YEAR($A4497),MONTH($A4497),1),'Capacity by Voltage'!$D$3:$O$3,0))*'Line losses'!$B$30+INDEX('Capacity by Voltage'!$D$17:$O$17,1,MATCH(DATE(YEAR($A4497),MONTH($A4497),1),'Capacity by Voltage'!$D$3:$O$3,0))*'Line losses'!$B$29)</f>
        <v>0</v>
      </c>
      <c r="F4497" s="2">
        <f>'utprod @ meter'!F4497*'Line losses'!$B$30</f>
        <v>0</v>
      </c>
      <c r="G4497" s="2">
        <f>'utprod @ meter'!G4497*'Line losses'!$B$30</f>
        <v>0</v>
      </c>
      <c r="H4497" s="2">
        <f t="shared" si="70"/>
        <v>0</v>
      </c>
    </row>
    <row r="4498" spans="1:8" x14ac:dyDescent="0.25">
      <c r="A4498" s="1">
        <v>42192</v>
      </c>
      <c r="B4498" s="4" t="s">
        <v>3</v>
      </c>
      <c r="C4498" s="2">
        <f>'utprod @ meter'!C4498*'Line losses'!$B$30</f>
        <v>0</v>
      </c>
      <c r="D4498" s="12">
        <f>'utprod @ meter'!D4498*(INDEX('Capacity by Voltage'!$D$11:$O$11,1,MATCH(DATE(YEAR($A4498),MONTH($A4498),1),'Capacity by Voltage'!$D$3:$O$3,0))*'Line losses'!$B$30+INDEX('Capacity by Voltage'!$D$12:$O$12,1,MATCH(DATE(YEAR($A4498),MONTH($A4498),1),'Capacity by Voltage'!$D$3:$O$3,0))*'Line losses'!$B$29)</f>
        <v>0</v>
      </c>
      <c r="E4498" s="12">
        <f>'utprod @ meter'!E4498*(INDEX('Capacity by Voltage'!$D$16:$O$16,1,MATCH(DATE(YEAR($A4498),MONTH($A4498),1),'Capacity by Voltage'!$D$3:$O$3,0))*'Line losses'!$B$30+INDEX('Capacity by Voltage'!$D$17:$O$17,1,MATCH(DATE(YEAR($A4498),MONTH($A4498),1),'Capacity by Voltage'!$D$3:$O$3,0))*'Line losses'!$B$29)</f>
        <v>0</v>
      </c>
      <c r="F4498" s="2">
        <f>'utprod @ meter'!F4498*'Line losses'!$B$30</f>
        <v>0</v>
      </c>
      <c r="G4498" s="2">
        <f>'utprod @ meter'!G4498*'Line losses'!$B$30</f>
        <v>0</v>
      </c>
      <c r="H4498" s="2">
        <f t="shared" si="70"/>
        <v>0</v>
      </c>
    </row>
    <row r="4499" spans="1:8" x14ac:dyDescent="0.25">
      <c r="A4499" s="1">
        <v>42192</v>
      </c>
      <c r="B4499" s="4" t="s">
        <v>4</v>
      </c>
      <c r="C4499" s="2">
        <f>'utprod @ meter'!C4499*'Line losses'!$B$30</f>
        <v>0</v>
      </c>
      <c r="D4499" s="12">
        <f>'utprod @ meter'!D4499*(INDEX('Capacity by Voltage'!$D$11:$O$11,1,MATCH(DATE(YEAR($A4499),MONTH($A4499),1),'Capacity by Voltage'!$D$3:$O$3,0))*'Line losses'!$B$30+INDEX('Capacity by Voltage'!$D$12:$O$12,1,MATCH(DATE(YEAR($A4499),MONTH($A4499),1),'Capacity by Voltage'!$D$3:$O$3,0))*'Line losses'!$B$29)</f>
        <v>0</v>
      </c>
      <c r="E4499" s="12">
        <f>'utprod @ meter'!E4499*(INDEX('Capacity by Voltage'!$D$16:$O$16,1,MATCH(DATE(YEAR($A4499),MONTH($A4499),1),'Capacity by Voltage'!$D$3:$O$3,0))*'Line losses'!$B$30+INDEX('Capacity by Voltage'!$D$17:$O$17,1,MATCH(DATE(YEAR($A4499),MONTH($A4499),1),'Capacity by Voltage'!$D$3:$O$3,0))*'Line losses'!$B$29)</f>
        <v>0</v>
      </c>
      <c r="F4499" s="2">
        <f>'utprod @ meter'!F4499*'Line losses'!$B$30</f>
        <v>0</v>
      </c>
      <c r="G4499" s="2">
        <f>'utprod @ meter'!G4499*'Line losses'!$B$30</f>
        <v>0</v>
      </c>
      <c r="H4499" s="2">
        <f t="shared" si="70"/>
        <v>0</v>
      </c>
    </row>
    <row r="4500" spans="1:8" x14ac:dyDescent="0.25">
      <c r="A4500" s="1">
        <v>42192</v>
      </c>
      <c r="B4500" s="4" t="s">
        <v>5</v>
      </c>
      <c r="C4500" s="2">
        <f>'utprod @ meter'!C4500*'Line losses'!$B$30</f>
        <v>0</v>
      </c>
      <c r="D4500" s="12">
        <f>'utprod @ meter'!D4500*(INDEX('Capacity by Voltage'!$D$11:$O$11,1,MATCH(DATE(YEAR($A4500),MONTH($A4500),1),'Capacity by Voltage'!$D$3:$O$3,0))*'Line losses'!$B$30+INDEX('Capacity by Voltage'!$D$12:$O$12,1,MATCH(DATE(YEAR($A4500),MONTH($A4500),1),'Capacity by Voltage'!$D$3:$O$3,0))*'Line losses'!$B$29)</f>
        <v>0</v>
      </c>
      <c r="E4500" s="12">
        <f>'utprod @ meter'!E4500*(INDEX('Capacity by Voltage'!$D$16:$O$16,1,MATCH(DATE(YEAR($A4500),MONTH($A4500),1),'Capacity by Voltage'!$D$3:$O$3,0))*'Line losses'!$B$30+INDEX('Capacity by Voltage'!$D$17:$O$17,1,MATCH(DATE(YEAR($A4500),MONTH($A4500),1),'Capacity by Voltage'!$D$3:$O$3,0))*'Line losses'!$B$29)</f>
        <v>0</v>
      </c>
      <c r="F4500" s="2">
        <f>'utprod @ meter'!F4500*'Line losses'!$B$30</f>
        <v>0</v>
      </c>
      <c r="G4500" s="2">
        <f>'utprod @ meter'!G4500*'Line losses'!$B$30</f>
        <v>0</v>
      </c>
      <c r="H4500" s="2">
        <f t="shared" si="70"/>
        <v>0</v>
      </c>
    </row>
    <row r="4501" spans="1:8" x14ac:dyDescent="0.25">
      <c r="A4501" s="1">
        <v>42192</v>
      </c>
      <c r="B4501" s="4" t="s">
        <v>6</v>
      </c>
      <c r="C4501" s="2">
        <f>'utprod @ meter'!C4501*'Line losses'!$B$30</f>
        <v>141.19477443899999</v>
      </c>
      <c r="D4501" s="12">
        <f>'utprod @ meter'!D4501*(INDEX('Capacity by Voltage'!$D$11:$O$11,1,MATCH(DATE(YEAR($A4501),MONTH($A4501),1),'Capacity by Voltage'!$D$3:$O$3,0))*'Line losses'!$B$30+INDEX('Capacity by Voltage'!$D$12:$O$12,1,MATCH(DATE(YEAR($A4501),MONTH($A4501),1),'Capacity by Voltage'!$D$3:$O$3,0))*'Line losses'!$B$29)</f>
        <v>56.101842834138978</v>
      </c>
      <c r="E4501" s="12">
        <f>'utprod @ meter'!E4501*(INDEX('Capacity by Voltage'!$D$16:$O$16,1,MATCH(DATE(YEAR($A4501),MONTH($A4501),1),'Capacity by Voltage'!$D$3:$O$3,0))*'Line losses'!$B$30+INDEX('Capacity by Voltage'!$D$17:$O$17,1,MATCH(DATE(YEAR($A4501),MONTH($A4501),1),'Capacity by Voltage'!$D$3:$O$3,0))*'Line losses'!$B$29)</f>
        <v>28.498798200673658</v>
      </c>
      <c r="F4501" s="2">
        <f>'utprod @ meter'!F4501*'Line losses'!$B$30</f>
        <v>2.3983606970000002</v>
      </c>
      <c r="G4501" s="2">
        <f>'utprod @ meter'!G4501*'Line losses'!$B$30</f>
        <v>29.506991698000004</v>
      </c>
      <c r="H4501" s="2">
        <f t="shared" si="70"/>
        <v>257.70076786881259</v>
      </c>
    </row>
    <row r="4502" spans="1:8" x14ac:dyDescent="0.25">
      <c r="A4502" s="1">
        <v>42192</v>
      </c>
      <c r="B4502" s="4" t="s">
        <v>7</v>
      </c>
      <c r="C4502" s="2">
        <f>'utprod @ meter'!C4502*'Line losses'!$B$30</f>
        <v>1037.0535813990002</v>
      </c>
      <c r="D4502" s="12">
        <f>'utprod @ meter'!D4502*(INDEX('Capacity by Voltage'!$D$11:$O$11,1,MATCH(DATE(YEAR($A4502),MONTH($A4502),1),'Capacity by Voltage'!$D$3:$O$3,0))*'Line losses'!$B$30+INDEX('Capacity by Voltage'!$D$12:$O$12,1,MATCH(DATE(YEAR($A4502),MONTH($A4502),1),'Capacity by Voltage'!$D$3:$O$3,0))*'Line losses'!$B$29)</f>
        <v>412.05676252594782</v>
      </c>
      <c r="E4502" s="12">
        <f>'utprod @ meter'!E4502*(INDEX('Capacity by Voltage'!$D$16:$O$16,1,MATCH(DATE(YEAR($A4502),MONTH($A4502),1),'Capacity by Voltage'!$D$3:$O$3,0))*'Line losses'!$B$30+INDEX('Capacity by Voltage'!$D$17:$O$17,1,MATCH(DATE(YEAR($A4502),MONTH($A4502),1),'Capacity by Voltage'!$D$3:$O$3,0))*'Line losses'!$B$29)</f>
        <v>209.31783035383648</v>
      </c>
      <c r="F4502" s="2">
        <f>'utprod @ meter'!F4502*'Line losses'!$B$30</f>
        <v>17.61833352</v>
      </c>
      <c r="G4502" s="2">
        <f>'utprod @ meter'!G4502*'Line losses'!$B$30</f>
        <v>216.72501627300002</v>
      </c>
      <c r="H4502" s="2">
        <f t="shared" si="70"/>
        <v>1892.7715240717844</v>
      </c>
    </row>
    <row r="4503" spans="1:8" x14ac:dyDescent="0.25">
      <c r="A4503" s="1">
        <v>42192</v>
      </c>
      <c r="B4503" s="4" t="s">
        <v>8</v>
      </c>
      <c r="C4503" s="2">
        <f>'utprod @ meter'!C4503*'Line losses'!$B$30</f>
        <v>3052.7349678220003</v>
      </c>
      <c r="D4503" s="12">
        <f>'utprod @ meter'!D4503*(INDEX('Capacity by Voltage'!$D$11:$O$11,1,MATCH(DATE(YEAR($A4503),MONTH($A4503),1),'Capacity by Voltage'!$D$3:$O$3,0))*'Line losses'!$B$30+INDEX('Capacity by Voltage'!$D$12:$O$12,1,MATCH(DATE(YEAR($A4503),MONTH($A4503),1),'Capacity by Voltage'!$D$3:$O$3,0))*'Line losses'!$B$29)</f>
        <v>1212.9567241450909</v>
      </c>
      <c r="E4503" s="12">
        <f>'utprod @ meter'!E4503*(INDEX('Capacity by Voltage'!$D$16:$O$16,1,MATCH(DATE(YEAR($A4503),MONTH($A4503),1),'Capacity by Voltage'!$D$3:$O$3,0))*'Line losses'!$B$30+INDEX('Capacity by Voltage'!$D$17:$O$17,1,MATCH(DATE(YEAR($A4503),MONTH($A4503),1),'Capacity by Voltage'!$D$3:$O$3,0))*'Line losses'!$B$29)</f>
        <v>616.16088490950665</v>
      </c>
      <c r="F4503" s="2">
        <f>'utprod @ meter'!F4503*'Line losses'!$B$30</f>
        <v>51.863504681000009</v>
      </c>
      <c r="G4503" s="2">
        <f>'utprod @ meter'!G4503*'Line losses'!$B$30</f>
        <v>637.96487463899996</v>
      </c>
      <c r="H4503" s="2">
        <f t="shared" si="70"/>
        <v>5571.6809561965983</v>
      </c>
    </row>
    <row r="4504" spans="1:8" x14ac:dyDescent="0.25">
      <c r="A4504" s="1">
        <v>42192</v>
      </c>
      <c r="B4504" s="4" t="s">
        <v>9</v>
      </c>
      <c r="C4504" s="2">
        <f>'utprod @ meter'!C4504*'Line losses'!$B$30</f>
        <v>6232.0580336800003</v>
      </c>
      <c r="D4504" s="12">
        <f>'utprod @ meter'!D4504*(INDEX('Capacity by Voltage'!$D$11:$O$11,1,MATCH(DATE(YEAR($A4504),MONTH($A4504),1),'Capacity by Voltage'!$D$3:$O$3,0))*'Line losses'!$B$30+INDEX('Capacity by Voltage'!$D$12:$O$12,1,MATCH(DATE(YEAR($A4504),MONTH($A4504),1),'Capacity by Voltage'!$D$3:$O$3,0))*'Line losses'!$B$29)</f>
        <v>2476.2112041098467</v>
      </c>
      <c r="E4504" s="12">
        <f>'utprod @ meter'!E4504*(INDEX('Capacity by Voltage'!$D$16:$O$16,1,MATCH(DATE(YEAR($A4504),MONTH($A4504),1),'Capacity by Voltage'!$D$3:$O$3,0))*'Line losses'!$B$30+INDEX('Capacity by Voltage'!$D$17:$O$17,1,MATCH(DATE(YEAR($A4504),MONTH($A4504),1),'Capacity by Voltage'!$D$3:$O$3,0))*'Line losses'!$B$29)</f>
        <v>1257.8724164816861</v>
      </c>
      <c r="F4504" s="2">
        <f>'utprod @ meter'!F4504*'Line losses'!$B$30</f>
        <v>105.876334543</v>
      </c>
      <c r="G4504" s="2">
        <f>'utprod @ meter'!G4504*'Line losses'!$B$30</f>
        <v>1302.3851266680001</v>
      </c>
      <c r="H4504" s="2">
        <f t="shared" si="70"/>
        <v>11374.403115482533</v>
      </c>
    </row>
    <row r="4505" spans="1:8" x14ac:dyDescent="0.25">
      <c r="A4505" s="1">
        <v>42192</v>
      </c>
      <c r="B4505" s="4" t="s">
        <v>10</v>
      </c>
      <c r="C4505" s="2">
        <f>'utprod @ meter'!C4505*'Line losses'!$B$30</f>
        <v>9002.4025233869979</v>
      </c>
      <c r="D4505" s="12">
        <f>'utprod @ meter'!D4505*(INDEX('Capacity by Voltage'!$D$11:$O$11,1,MATCH(DATE(YEAR($A4505),MONTH($A4505),1),'Capacity by Voltage'!$D$3:$O$3,0))*'Line losses'!$B$30+INDEX('Capacity by Voltage'!$D$12:$O$12,1,MATCH(DATE(YEAR($A4505),MONTH($A4505),1),'Capacity by Voltage'!$D$3:$O$3,0))*'Line losses'!$B$29)</f>
        <v>3576.9642425866591</v>
      </c>
      <c r="E4505" s="12">
        <f>'utprod @ meter'!E4505*(INDEX('Capacity by Voltage'!$D$16:$O$16,1,MATCH(DATE(YEAR($A4505),MONTH($A4505),1),'Capacity by Voltage'!$D$3:$O$3,0))*'Line losses'!$B$30+INDEX('Capacity by Voltage'!$D$17:$O$17,1,MATCH(DATE(YEAR($A4505),MONTH($A4505),1),'Capacity by Voltage'!$D$3:$O$3,0))*'Line losses'!$B$29)</f>
        <v>1817.0357049898453</v>
      </c>
      <c r="F4505" s="2">
        <f>'utprod @ meter'!F4505*'Line losses'!$B$30</f>
        <v>152.942188593</v>
      </c>
      <c r="G4505" s="2">
        <f>'utprod @ meter'!G4505*'Line losses'!$B$30</f>
        <v>1881.3350886740002</v>
      </c>
      <c r="H4505" s="2">
        <f t="shared" si="70"/>
        <v>16430.679748230501</v>
      </c>
    </row>
    <row r="4506" spans="1:8" x14ac:dyDescent="0.25">
      <c r="A4506" s="1">
        <v>42192</v>
      </c>
      <c r="B4506" s="4" t="s">
        <v>11</v>
      </c>
      <c r="C4506" s="2">
        <f>'utprod @ meter'!C4506*'Line losses'!$B$30</f>
        <v>10935.313982509</v>
      </c>
      <c r="D4506" s="12">
        <f>'utprod @ meter'!D4506*(INDEX('Capacity by Voltage'!$D$11:$O$11,1,MATCH(DATE(YEAR($A4506),MONTH($A4506),1),'Capacity by Voltage'!$D$3:$O$3,0))*'Line losses'!$B$30+INDEX('Capacity by Voltage'!$D$12:$O$12,1,MATCH(DATE(YEAR($A4506),MONTH($A4506),1),'Capacity by Voltage'!$D$3:$O$3,0))*'Line losses'!$B$29)</f>
        <v>4344.9768530127985</v>
      </c>
      <c r="E4506" s="12">
        <f>'utprod @ meter'!E4506*(INDEX('Capacity by Voltage'!$D$16:$O$16,1,MATCH(DATE(YEAR($A4506),MONTH($A4506),1),'Capacity by Voltage'!$D$3:$O$3,0))*'Line losses'!$B$30+INDEX('Capacity by Voltage'!$D$17:$O$17,1,MATCH(DATE(YEAR($A4506),MONTH($A4506),1),'Capacity by Voltage'!$D$3:$O$3,0))*'Line losses'!$B$29)</f>
        <v>2207.1725674968447</v>
      </c>
      <c r="F4506" s="2">
        <f>'utprod @ meter'!F4506*'Line losses'!$B$30</f>
        <v>185.780494936</v>
      </c>
      <c r="G4506" s="2">
        <f>'utprod @ meter'!G4506*'Line losses'!$B$30</f>
        <v>2285.2781295220002</v>
      </c>
      <c r="H4506" s="2">
        <f t="shared" si="70"/>
        <v>19958.522027476643</v>
      </c>
    </row>
    <row r="4507" spans="1:8" x14ac:dyDescent="0.25">
      <c r="A4507" s="1">
        <v>42192</v>
      </c>
      <c r="B4507" s="4" t="s">
        <v>12</v>
      </c>
      <c r="C4507" s="2">
        <f>'utprod @ meter'!C4507*'Line losses'!$B$30</f>
        <v>11164.147886129</v>
      </c>
      <c r="D4507" s="12">
        <f>'utprod @ meter'!D4507*(INDEX('Capacity by Voltage'!$D$11:$O$11,1,MATCH(DATE(YEAR($A4507),MONTH($A4507),1),'Capacity by Voltage'!$D$3:$O$3,0))*'Line losses'!$B$30+INDEX('Capacity by Voltage'!$D$12:$O$12,1,MATCH(DATE(YEAR($A4507),MONTH($A4507),1),'Capacity by Voltage'!$D$3:$O$3,0))*'Line losses'!$B$29)</f>
        <v>4435.9004333086395</v>
      </c>
      <c r="E4507" s="12">
        <f>'utprod @ meter'!E4507*(INDEX('Capacity by Voltage'!$D$16:$O$16,1,MATCH(DATE(YEAR($A4507),MONTH($A4507),1),'Capacity by Voltage'!$D$3:$O$3,0))*'Line losses'!$B$30+INDEX('Capacity by Voltage'!$D$17:$O$17,1,MATCH(DATE(YEAR($A4507),MONTH($A4507),1),'Capacity by Voltage'!$D$3:$O$3,0))*'Line losses'!$B$29)</f>
        <v>2253.3602749255228</v>
      </c>
      <c r="F4507" s="2">
        <f>'utprod @ meter'!F4507*'Line losses'!$B$30</f>
        <v>189.66842254400001</v>
      </c>
      <c r="G4507" s="2">
        <f>'utprod @ meter'!G4507*'Line losses'!$B$30</f>
        <v>2333.1003824900004</v>
      </c>
      <c r="H4507" s="2">
        <f t="shared" si="70"/>
        <v>20376.177399397162</v>
      </c>
    </row>
    <row r="4508" spans="1:8" x14ac:dyDescent="0.25">
      <c r="A4508" s="1">
        <v>42192</v>
      </c>
      <c r="B4508" s="4" t="s">
        <v>13</v>
      </c>
      <c r="C4508" s="2">
        <f>'utprod @ meter'!C4508*'Line losses'!$B$30</f>
        <v>12220.676416574001</v>
      </c>
      <c r="D4508" s="12">
        <f>'utprod @ meter'!D4508*(INDEX('Capacity by Voltage'!$D$11:$O$11,1,MATCH(DATE(YEAR($A4508),MONTH($A4508),1),'Capacity by Voltage'!$D$3:$O$3,0))*'Line losses'!$B$30+INDEX('Capacity by Voltage'!$D$12:$O$12,1,MATCH(DATE(YEAR($A4508),MONTH($A4508),1),'Capacity by Voltage'!$D$3:$O$3,0))*'Line losses'!$B$29)</f>
        <v>4855.6956691177602</v>
      </c>
      <c r="E4508" s="12">
        <f>'utprod @ meter'!E4508*(INDEX('Capacity by Voltage'!$D$16:$O$16,1,MATCH(DATE(YEAR($A4508),MONTH($A4508),1),'Capacity by Voltage'!$D$3:$O$3,0))*'Line losses'!$B$30+INDEX('Capacity by Voltage'!$D$17:$O$17,1,MATCH(DATE(YEAR($A4508),MONTH($A4508),1),'Capacity by Voltage'!$D$3:$O$3,0))*'Line losses'!$B$29)</f>
        <v>2466.6080451524786</v>
      </c>
      <c r="F4508" s="2">
        <f>'utprod @ meter'!F4508*'Line losses'!$B$30</f>
        <v>207.61756443599998</v>
      </c>
      <c r="G4508" s="2">
        <f>'utprod @ meter'!G4508*'Line losses'!$B$30</f>
        <v>2553.8954568229997</v>
      </c>
      <c r="H4508" s="2">
        <f t="shared" si="70"/>
        <v>22304.493152103241</v>
      </c>
    </row>
    <row r="4509" spans="1:8" x14ac:dyDescent="0.25">
      <c r="A4509" s="1">
        <v>42192</v>
      </c>
      <c r="B4509" s="4" t="s">
        <v>14</v>
      </c>
      <c r="C4509" s="2">
        <f>'utprod @ meter'!C4509*'Line losses'!$B$30</f>
        <v>7804.6782892660003</v>
      </c>
      <c r="D4509" s="12">
        <f>'utprod @ meter'!D4509*(INDEX('Capacity by Voltage'!$D$11:$O$11,1,MATCH(DATE(YEAR($A4509),MONTH($A4509),1),'Capacity by Voltage'!$D$3:$O$3,0))*'Line losses'!$B$30+INDEX('Capacity by Voltage'!$D$12:$O$12,1,MATCH(DATE(YEAR($A4509),MONTH($A4509),1),'Capacity by Voltage'!$D$3:$O$3,0))*'Line losses'!$B$29)</f>
        <v>3101.0680921517828</v>
      </c>
      <c r="E4509" s="12">
        <f>'utprod @ meter'!E4509*(INDEX('Capacity by Voltage'!$D$16:$O$16,1,MATCH(DATE(YEAR($A4509),MONTH($A4509),1),'Capacity by Voltage'!$D$3:$O$3,0))*'Line losses'!$B$30+INDEX('Capacity by Voltage'!$D$17:$O$17,1,MATCH(DATE(YEAR($A4509),MONTH($A4509),1),'Capacity by Voltage'!$D$3:$O$3,0))*'Line losses'!$B$29)</f>
        <v>1575.2882077180009</v>
      </c>
      <c r="F4509" s="2">
        <f>'utprod @ meter'!F4509*'Line losses'!$B$30</f>
        <v>132.593756767</v>
      </c>
      <c r="G4509" s="2">
        <f>'utprod @ meter'!G4509*'Line losses'!$B$30</f>
        <v>1631.0330226430001</v>
      </c>
      <c r="H4509" s="2">
        <f t="shared" si="70"/>
        <v>14244.661368545783</v>
      </c>
    </row>
    <row r="4510" spans="1:8" x14ac:dyDescent="0.25">
      <c r="A4510" s="1">
        <v>42192</v>
      </c>
      <c r="B4510" s="4" t="s">
        <v>15</v>
      </c>
      <c r="C4510" s="2">
        <f>'utprod @ meter'!C4510*'Line losses'!$B$30</f>
        <v>5808.472781126</v>
      </c>
      <c r="D4510" s="12">
        <f>'utprod @ meter'!D4510*(INDEX('Capacity by Voltage'!$D$11:$O$11,1,MATCH(DATE(YEAR($A4510),MONTH($A4510),1),'Capacity by Voltage'!$D$3:$O$3,0))*'Line losses'!$B$30+INDEX('Capacity by Voltage'!$D$12:$O$12,1,MATCH(DATE(YEAR($A4510),MONTH($A4510),1),'Capacity by Voltage'!$D$3:$O$3,0))*'Line losses'!$B$29)</f>
        <v>2307.9066038158116</v>
      </c>
      <c r="E4510" s="12">
        <f>'utprod @ meter'!E4510*(INDEX('Capacity by Voltage'!$D$16:$O$16,1,MATCH(DATE(YEAR($A4510),MONTH($A4510),1),'Capacity by Voltage'!$D$3:$O$3,0))*'Line losses'!$B$30+INDEX('Capacity by Voltage'!$D$17:$O$17,1,MATCH(DATE(YEAR($A4510),MONTH($A4510),1),'Capacity by Voltage'!$D$3:$O$3,0))*'Line losses'!$B$29)</f>
        <v>1172.3760218796651</v>
      </c>
      <c r="F4510" s="2">
        <f>'utprod @ meter'!F4510*'Line losses'!$B$30</f>
        <v>98.680323215000001</v>
      </c>
      <c r="G4510" s="2">
        <f>'utprod @ meter'!G4510*'Line losses'!$B$30</f>
        <v>1213.863222337</v>
      </c>
      <c r="H4510" s="2">
        <f t="shared" si="70"/>
        <v>10601.298952373478</v>
      </c>
    </row>
    <row r="4511" spans="1:8" x14ac:dyDescent="0.25">
      <c r="A4511" s="1">
        <v>42192</v>
      </c>
      <c r="B4511" s="4" t="s">
        <v>16</v>
      </c>
      <c r="C4511" s="2">
        <f>'utprod @ meter'!C4511*'Line losses'!$B$30</f>
        <v>5988.6183828940002</v>
      </c>
      <c r="D4511" s="12">
        <f>'utprod @ meter'!D4511*(INDEX('Capacity by Voltage'!$D$11:$O$11,1,MATCH(DATE(YEAR($A4511),MONTH($A4511),1),'Capacity by Voltage'!$D$3:$O$3,0))*'Line losses'!$B$30+INDEX('Capacity by Voltage'!$D$12:$O$12,1,MATCH(DATE(YEAR($A4511),MONTH($A4511),1),'Capacity by Voltage'!$D$3:$O$3,0))*'Line losses'!$B$29)</f>
        <v>2379.4844650079131</v>
      </c>
      <c r="E4511" s="12">
        <f>'utprod @ meter'!E4511*(INDEX('Capacity by Voltage'!$D$16:$O$16,1,MATCH(DATE(YEAR($A4511),MONTH($A4511),1),'Capacity by Voltage'!$D$3:$O$3,0))*'Line losses'!$B$30+INDEX('Capacity by Voltage'!$D$17:$O$17,1,MATCH(DATE(YEAR($A4511),MONTH($A4511),1),'Capacity by Voltage'!$D$3:$O$3,0))*'Line losses'!$B$29)</f>
        <v>1208.7365575150075</v>
      </c>
      <c r="F4511" s="2">
        <f>'utprod @ meter'!F4511*'Line losses'!$B$30</f>
        <v>101.74122989300001</v>
      </c>
      <c r="G4511" s="2">
        <f>'utprod @ meter'!G4511*'Line losses'!$B$30</f>
        <v>1251.5103301550002</v>
      </c>
      <c r="H4511" s="2">
        <f t="shared" si="70"/>
        <v>10930.09096546492</v>
      </c>
    </row>
    <row r="4512" spans="1:8" x14ac:dyDescent="0.25">
      <c r="A4512" s="1">
        <v>42192</v>
      </c>
      <c r="B4512" s="4" t="s">
        <v>17</v>
      </c>
      <c r="C4512" s="2">
        <f>'utprod @ meter'!C4512*'Line losses'!$B$30</f>
        <v>6972.1144605610007</v>
      </c>
      <c r="D4512" s="12">
        <f>'utprod @ meter'!D4512*(INDEX('Capacity by Voltage'!$D$11:$O$11,1,MATCH(DATE(YEAR($A4512),MONTH($A4512),1),'Capacity by Voltage'!$D$3:$O$3,0))*'Line losses'!$B$30+INDEX('Capacity by Voltage'!$D$12:$O$12,1,MATCH(DATE(YEAR($A4512),MONTH($A4512),1),'Capacity by Voltage'!$D$3:$O$3,0))*'Line losses'!$B$29)</f>
        <v>2770.2611221614238</v>
      </c>
      <c r="E4512" s="12">
        <f>'utprod @ meter'!E4512*(INDEX('Capacity by Voltage'!$D$16:$O$16,1,MATCH(DATE(YEAR($A4512),MONTH($A4512),1),'Capacity by Voltage'!$D$3:$O$3,0))*'Line losses'!$B$30+INDEX('Capacity by Voltage'!$D$17:$O$17,1,MATCH(DATE(YEAR($A4512),MONTH($A4512),1),'Capacity by Voltage'!$D$3:$O$3,0))*'Line losses'!$B$29)</f>
        <v>1407.2444988961745</v>
      </c>
      <c r="F4512" s="2">
        <f>'utprod @ meter'!F4512*'Line losses'!$B$30</f>
        <v>118.44984039000001</v>
      </c>
      <c r="G4512" s="2">
        <f>'utprod @ meter'!G4512*'Line losses'!$B$30</f>
        <v>1457.0426867630001</v>
      </c>
      <c r="H4512" s="2">
        <f t="shared" si="70"/>
        <v>12725.112608771598</v>
      </c>
    </row>
    <row r="4513" spans="1:8" x14ac:dyDescent="0.25">
      <c r="A4513" s="1">
        <v>42192</v>
      </c>
      <c r="B4513" s="4" t="s">
        <v>18</v>
      </c>
      <c r="C4513" s="2">
        <f>'utprod @ meter'!C4513*'Line losses'!$B$30</f>
        <v>4566.9303762700001</v>
      </c>
      <c r="D4513" s="12">
        <f>'utprod @ meter'!D4513*(INDEX('Capacity by Voltage'!$D$11:$O$11,1,MATCH(DATE(YEAR($A4513),MONTH($A4513),1),'Capacity by Voltage'!$D$3:$O$3,0))*'Line losses'!$B$30+INDEX('Capacity by Voltage'!$D$12:$O$12,1,MATCH(DATE(YEAR($A4513),MONTH($A4513),1),'Capacity by Voltage'!$D$3:$O$3,0))*'Line losses'!$B$29)</f>
        <v>1814.5981923375105</v>
      </c>
      <c r="E4513" s="12">
        <f>'utprod @ meter'!E4513*(INDEX('Capacity by Voltage'!$D$16:$O$16,1,MATCH(DATE(YEAR($A4513),MONTH($A4513),1),'Capacity by Voltage'!$D$3:$O$3,0))*'Line losses'!$B$30+INDEX('Capacity by Voltage'!$D$17:$O$17,1,MATCH(DATE(YEAR($A4513),MONTH($A4513),1),'Capacity by Voltage'!$D$3:$O$3,0))*'Line losses'!$B$29)</f>
        <v>921.78406999381843</v>
      </c>
      <c r="F4513" s="2">
        <f>'utprod @ meter'!F4513*'Line losses'!$B$30</f>
        <v>77.587572551999997</v>
      </c>
      <c r="G4513" s="2">
        <f>'utprod @ meter'!G4513*'Line losses'!$B$30</f>
        <v>954.40352567100012</v>
      </c>
      <c r="H4513" s="2">
        <f t="shared" si="70"/>
        <v>8335.3037368243295</v>
      </c>
    </row>
    <row r="4514" spans="1:8" x14ac:dyDescent="0.25">
      <c r="A4514" s="1">
        <v>42192</v>
      </c>
      <c r="B4514" s="4" t="s">
        <v>19</v>
      </c>
      <c r="C4514" s="2">
        <f>'utprod @ meter'!C4514*'Line losses'!$B$30</f>
        <v>2541.5115153240004</v>
      </c>
      <c r="D4514" s="12">
        <f>'utprod @ meter'!D4514*(INDEX('Capacity by Voltage'!$D$11:$O$11,1,MATCH(DATE(YEAR($A4514),MONTH($A4514),1),'Capacity by Voltage'!$D$3:$O$3,0))*'Line losses'!$B$30+INDEX('Capacity by Voltage'!$D$12:$O$12,1,MATCH(DATE(YEAR($A4514),MONTH($A4514),1),'Capacity by Voltage'!$D$3:$O$3,0))*'Line losses'!$B$29)</f>
        <v>1009.8303863893545</v>
      </c>
      <c r="E4514" s="12">
        <f>'utprod @ meter'!E4514*(INDEX('Capacity by Voltage'!$D$16:$O$16,1,MATCH(DATE(YEAR($A4514),MONTH($A4514),1),'Capacity by Voltage'!$D$3:$O$3,0))*'Line losses'!$B$30+INDEX('Capacity by Voltage'!$D$17:$O$17,1,MATCH(DATE(YEAR($A4514),MONTH($A4514),1),'Capacity by Voltage'!$D$3:$O$3,0))*'Line losses'!$B$29)</f>
        <v>512.97558107948123</v>
      </c>
      <c r="F4514" s="2">
        <f>'utprod @ meter'!F4514*'Line losses'!$B$30</f>
        <v>43.177926442</v>
      </c>
      <c r="G4514" s="2">
        <f>'utprod @ meter'!G4514*'Line losses'!$B$30</f>
        <v>531.12863827500007</v>
      </c>
      <c r="H4514" s="2">
        <f t="shared" si="70"/>
        <v>4638.6240475098366</v>
      </c>
    </row>
    <row r="4515" spans="1:8" x14ac:dyDescent="0.25">
      <c r="A4515" s="1">
        <v>42192</v>
      </c>
      <c r="B4515" s="4" t="s">
        <v>20</v>
      </c>
      <c r="C4515" s="2">
        <f>'utprod @ meter'!C4515*'Line losses'!$B$30</f>
        <v>608.5991269650001</v>
      </c>
      <c r="D4515" s="12">
        <f>'utprod @ meter'!D4515*(INDEX('Capacity by Voltage'!$D$11:$O$11,1,MATCH(DATE(YEAR($A4515),MONTH($A4515),1),'Capacity by Voltage'!$D$3:$O$3,0))*'Line losses'!$B$30+INDEX('Capacity by Voltage'!$D$12:$O$12,1,MATCH(DATE(YEAR($A4515),MONTH($A4515),1),'Capacity by Voltage'!$D$3:$O$3,0))*'Line losses'!$B$29)</f>
        <v>241.81777596321567</v>
      </c>
      <c r="E4515" s="12">
        <f>'utprod @ meter'!E4515*(INDEX('Capacity by Voltage'!$D$16:$O$16,1,MATCH(DATE(YEAR($A4515),MONTH($A4515),1),'Capacity by Voltage'!$D$3:$O$3,0))*'Line losses'!$B$30+INDEX('Capacity by Voltage'!$D$17:$O$17,1,MATCH(DATE(YEAR($A4515),MONTH($A4515),1),'Capacity by Voltage'!$D$3:$O$3,0))*'Line losses'!$B$29)</f>
        <v>122.83871857248192</v>
      </c>
      <c r="F4515" s="2">
        <f>'utprod @ meter'!F4515*'Line losses'!$B$30</f>
        <v>10.339620099000001</v>
      </c>
      <c r="G4515" s="2">
        <f>'utprod @ meter'!G4515*'Line losses'!$B$30</f>
        <v>127.185597427</v>
      </c>
      <c r="H4515" s="2">
        <f t="shared" si="70"/>
        <v>1110.7808390266978</v>
      </c>
    </row>
    <row r="4516" spans="1:8" x14ac:dyDescent="0.25">
      <c r="A4516" s="1">
        <v>42192</v>
      </c>
      <c r="B4516" s="4" t="s">
        <v>21</v>
      </c>
      <c r="C4516" s="2">
        <f>'utprod @ meter'!C4516*'Line losses'!$B$30</f>
        <v>34.081625449000001</v>
      </c>
      <c r="D4516" s="12">
        <f>'utprod @ meter'!D4516*(INDEX('Capacity by Voltage'!$D$11:$O$11,1,MATCH(DATE(YEAR($A4516),MONTH($A4516),1),'Capacity by Voltage'!$D$3:$O$3,0))*'Line losses'!$B$30+INDEX('Capacity by Voltage'!$D$12:$O$12,1,MATCH(DATE(YEAR($A4516),MONTH($A4516),1),'Capacity by Voltage'!$D$3:$O$3,0))*'Line losses'!$B$29)</f>
        <v>13.541632089264796</v>
      </c>
      <c r="E4516" s="12">
        <f>'utprod @ meter'!E4516*(INDEX('Capacity by Voltage'!$D$16:$O$16,1,MATCH(DATE(YEAR($A4516),MONTH($A4516),1),'Capacity by Voltage'!$D$3:$O$3,0))*'Line losses'!$B$30+INDEX('Capacity by Voltage'!$D$17:$O$17,1,MATCH(DATE(YEAR($A4516),MONTH($A4516),1),'Capacity by Voltage'!$D$3:$O$3,0))*'Line losses'!$B$29)</f>
        <v>6.8790202553350213</v>
      </c>
      <c r="F4516" s="2">
        <f>'utprod @ meter'!F4516*'Line losses'!$B$30</f>
        <v>0.57891465100000006</v>
      </c>
      <c r="G4516" s="2">
        <f>'utprod @ meter'!G4516*'Line losses'!$B$30</f>
        <v>7.1226016050000007</v>
      </c>
      <c r="H4516" s="2">
        <f t="shared" si="70"/>
        <v>62.203794049599814</v>
      </c>
    </row>
    <row r="4517" spans="1:8" x14ac:dyDescent="0.25">
      <c r="A4517" s="1">
        <v>42192</v>
      </c>
      <c r="B4517" s="4" t="s">
        <v>22</v>
      </c>
      <c r="C4517" s="2">
        <f>'utprod @ meter'!C4517*'Line losses'!$B$30</f>
        <v>0</v>
      </c>
      <c r="D4517" s="12">
        <f>'utprod @ meter'!D4517*(INDEX('Capacity by Voltage'!$D$11:$O$11,1,MATCH(DATE(YEAR($A4517),MONTH($A4517),1),'Capacity by Voltage'!$D$3:$O$3,0))*'Line losses'!$B$30+INDEX('Capacity by Voltage'!$D$12:$O$12,1,MATCH(DATE(YEAR($A4517),MONTH($A4517),1),'Capacity by Voltage'!$D$3:$O$3,0))*'Line losses'!$B$29)</f>
        <v>0</v>
      </c>
      <c r="E4517" s="12">
        <f>'utprod @ meter'!E4517*(INDEX('Capacity by Voltage'!$D$16:$O$16,1,MATCH(DATE(YEAR($A4517),MONTH($A4517),1),'Capacity by Voltage'!$D$3:$O$3,0))*'Line losses'!$B$30+INDEX('Capacity by Voltage'!$D$17:$O$17,1,MATCH(DATE(YEAR($A4517),MONTH($A4517),1),'Capacity by Voltage'!$D$3:$O$3,0))*'Line losses'!$B$29)</f>
        <v>0</v>
      </c>
      <c r="F4517" s="2">
        <f>'utprod @ meter'!F4517*'Line losses'!$B$30</f>
        <v>0</v>
      </c>
      <c r="G4517" s="2">
        <f>'utprod @ meter'!G4517*'Line losses'!$B$30</f>
        <v>0</v>
      </c>
      <c r="H4517" s="2">
        <f t="shared" si="70"/>
        <v>0</v>
      </c>
    </row>
    <row r="4518" spans="1:8" x14ac:dyDescent="0.25">
      <c r="A4518" s="1">
        <v>42192</v>
      </c>
      <c r="B4518" s="4" t="s">
        <v>23</v>
      </c>
      <c r="C4518" s="2">
        <f>'utprod @ meter'!C4518*'Line losses'!$B$30</f>
        <v>0</v>
      </c>
      <c r="D4518" s="12">
        <f>'utprod @ meter'!D4518*(INDEX('Capacity by Voltage'!$D$11:$O$11,1,MATCH(DATE(YEAR($A4518),MONTH($A4518),1),'Capacity by Voltage'!$D$3:$O$3,0))*'Line losses'!$B$30+INDEX('Capacity by Voltage'!$D$12:$O$12,1,MATCH(DATE(YEAR($A4518),MONTH($A4518),1),'Capacity by Voltage'!$D$3:$O$3,0))*'Line losses'!$B$29)</f>
        <v>0</v>
      </c>
      <c r="E4518" s="12">
        <f>'utprod @ meter'!E4518*(INDEX('Capacity by Voltage'!$D$16:$O$16,1,MATCH(DATE(YEAR($A4518),MONTH($A4518),1),'Capacity by Voltage'!$D$3:$O$3,0))*'Line losses'!$B$30+INDEX('Capacity by Voltage'!$D$17:$O$17,1,MATCH(DATE(YEAR($A4518),MONTH($A4518),1),'Capacity by Voltage'!$D$3:$O$3,0))*'Line losses'!$B$29)</f>
        <v>0</v>
      </c>
      <c r="F4518" s="2">
        <f>'utprod @ meter'!F4518*'Line losses'!$B$30</f>
        <v>0</v>
      </c>
      <c r="G4518" s="2">
        <f>'utprod @ meter'!G4518*'Line losses'!$B$30</f>
        <v>0</v>
      </c>
      <c r="H4518" s="2">
        <f t="shared" si="70"/>
        <v>0</v>
      </c>
    </row>
    <row r="4519" spans="1:8" x14ac:dyDescent="0.25">
      <c r="A4519" s="1">
        <v>42193</v>
      </c>
      <c r="B4519" s="4" t="s">
        <v>0</v>
      </c>
      <c r="C4519" s="2">
        <f>'utprod @ meter'!C4519*'Line losses'!$B$30</f>
        <v>0</v>
      </c>
      <c r="D4519" s="12">
        <f>'utprod @ meter'!D4519*(INDEX('Capacity by Voltage'!$D$11:$O$11,1,MATCH(DATE(YEAR($A4519),MONTH($A4519),1),'Capacity by Voltage'!$D$3:$O$3,0))*'Line losses'!$B$30+INDEX('Capacity by Voltage'!$D$12:$O$12,1,MATCH(DATE(YEAR($A4519),MONTH($A4519),1),'Capacity by Voltage'!$D$3:$O$3,0))*'Line losses'!$B$29)</f>
        <v>0</v>
      </c>
      <c r="E4519" s="12">
        <f>'utprod @ meter'!E4519*(INDEX('Capacity by Voltage'!$D$16:$O$16,1,MATCH(DATE(YEAR($A4519),MONTH($A4519),1),'Capacity by Voltage'!$D$3:$O$3,0))*'Line losses'!$B$30+INDEX('Capacity by Voltage'!$D$17:$O$17,1,MATCH(DATE(YEAR($A4519),MONTH($A4519),1),'Capacity by Voltage'!$D$3:$O$3,0))*'Line losses'!$B$29)</f>
        <v>0</v>
      </c>
      <c r="F4519" s="2">
        <f>'utprod @ meter'!F4519*'Line losses'!$B$30</f>
        <v>0</v>
      </c>
      <c r="G4519" s="2">
        <f>'utprod @ meter'!G4519*'Line losses'!$B$30</f>
        <v>0</v>
      </c>
      <c r="H4519" s="2">
        <f t="shared" si="70"/>
        <v>0</v>
      </c>
    </row>
    <row r="4520" spans="1:8" x14ac:dyDescent="0.25">
      <c r="A4520" s="1">
        <v>42193</v>
      </c>
      <c r="B4520" s="4" t="s">
        <v>1</v>
      </c>
      <c r="C4520" s="2">
        <f>'utprod @ meter'!C4520*'Line losses'!$B$30</f>
        <v>0</v>
      </c>
      <c r="D4520" s="12">
        <f>'utprod @ meter'!D4520*(INDEX('Capacity by Voltage'!$D$11:$O$11,1,MATCH(DATE(YEAR($A4520),MONTH($A4520),1),'Capacity by Voltage'!$D$3:$O$3,0))*'Line losses'!$B$30+INDEX('Capacity by Voltage'!$D$12:$O$12,1,MATCH(DATE(YEAR($A4520),MONTH($A4520),1),'Capacity by Voltage'!$D$3:$O$3,0))*'Line losses'!$B$29)</f>
        <v>0</v>
      </c>
      <c r="E4520" s="12">
        <f>'utprod @ meter'!E4520*(INDEX('Capacity by Voltage'!$D$16:$O$16,1,MATCH(DATE(YEAR($A4520),MONTH($A4520),1),'Capacity by Voltage'!$D$3:$O$3,0))*'Line losses'!$B$30+INDEX('Capacity by Voltage'!$D$17:$O$17,1,MATCH(DATE(YEAR($A4520),MONTH($A4520),1),'Capacity by Voltage'!$D$3:$O$3,0))*'Line losses'!$B$29)</f>
        <v>0</v>
      </c>
      <c r="F4520" s="2">
        <f>'utprod @ meter'!F4520*'Line losses'!$B$30</f>
        <v>0</v>
      </c>
      <c r="G4520" s="2">
        <f>'utprod @ meter'!G4520*'Line losses'!$B$30</f>
        <v>0</v>
      </c>
      <c r="H4520" s="2">
        <f t="shared" si="70"/>
        <v>0</v>
      </c>
    </row>
    <row r="4521" spans="1:8" x14ac:dyDescent="0.25">
      <c r="A4521" s="1">
        <v>42193</v>
      </c>
      <c r="B4521" s="4" t="s">
        <v>2</v>
      </c>
      <c r="C4521" s="2">
        <f>'utprod @ meter'!C4521*'Line losses'!$B$30</f>
        <v>0</v>
      </c>
      <c r="D4521" s="12">
        <f>'utprod @ meter'!D4521*(INDEX('Capacity by Voltage'!$D$11:$O$11,1,MATCH(DATE(YEAR($A4521),MONTH($A4521),1),'Capacity by Voltage'!$D$3:$O$3,0))*'Line losses'!$B$30+INDEX('Capacity by Voltage'!$D$12:$O$12,1,MATCH(DATE(YEAR($A4521),MONTH($A4521),1),'Capacity by Voltage'!$D$3:$O$3,0))*'Line losses'!$B$29)</f>
        <v>0</v>
      </c>
      <c r="E4521" s="12">
        <f>'utprod @ meter'!E4521*(INDEX('Capacity by Voltage'!$D$16:$O$16,1,MATCH(DATE(YEAR($A4521),MONTH($A4521),1),'Capacity by Voltage'!$D$3:$O$3,0))*'Line losses'!$B$30+INDEX('Capacity by Voltage'!$D$17:$O$17,1,MATCH(DATE(YEAR($A4521),MONTH($A4521),1),'Capacity by Voltage'!$D$3:$O$3,0))*'Line losses'!$B$29)</f>
        <v>0</v>
      </c>
      <c r="F4521" s="2">
        <f>'utprod @ meter'!F4521*'Line losses'!$B$30</f>
        <v>0</v>
      </c>
      <c r="G4521" s="2">
        <f>'utprod @ meter'!G4521*'Line losses'!$B$30</f>
        <v>0</v>
      </c>
      <c r="H4521" s="2">
        <f t="shared" si="70"/>
        <v>0</v>
      </c>
    </row>
    <row r="4522" spans="1:8" x14ac:dyDescent="0.25">
      <c r="A4522" s="1">
        <v>42193</v>
      </c>
      <c r="B4522" s="4" t="s">
        <v>3</v>
      </c>
      <c r="C4522" s="2">
        <f>'utprod @ meter'!C4522*'Line losses'!$B$30</f>
        <v>0</v>
      </c>
      <c r="D4522" s="12">
        <f>'utprod @ meter'!D4522*(INDEX('Capacity by Voltage'!$D$11:$O$11,1,MATCH(DATE(YEAR($A4522),MONTH($A4522),1),'Capacity by Voltage'!$D$3:$O$3,0))*'Line losses'!$B$30+INDEX('Capacity by Voltage'!$D$12:$O$12,1,MATCH(DATE(YEAR($A4522),MONTH($A4522),1),'Capacity by Voltage'!$D$3:$O$3,0))*'Line losses'!$B$29)</f>
        <v>0</v>
      </c>
      <c r="E4522" s="12">
        <f>'utprod @ meter'!E4522*(INDEX('Capacity by Voltage'!$D$16:$O$16,1,MATCH(DATE(YEAR($A4522),MONTH($A4522),1),'Capacity by Voltage'!$D$3:$O$3,0))*'Line losses'!$B$30+INDEX('Capacity by Voltage'!$D$17:$O$17,1,MATCH(DATE(YEAR($A4522),MONTH($A4522),1),'Capacity by Voltage'!$D$3:$O$3,0))*'Line losses'!$B$29)</f>
        <v>0</v>
      </c>
      <c r="F4522" s="2">
        <f>'utprod @ meter'!F4522*'Line losses'!$B$30</f>
        <v>0</v>
      </c>
      <c r="G4522" s="2">
        <f>'utprod @ meter'!G4522*'Line losses'!$B$30</f>
        <v>0</v>
      </c>
      <c r="H4522" s="2">
        <f t="shared" si="70"/>
        <v>0</v>
      </c>
    </row>
    <row r="4523" spans="1:8" x14ac:dyDescent="0.25">
      <c r="A4523" s="1">
        <v>42193</v>
      </c>
      <c r="B4523" s="4" t="s">
        <v>4</v>
      </c>
      <c r="C4523" s="2">
        <f>'utprod @ meter'!C4523*'Line losses'!$B$30</f>
        <v>0</v>
      </c>
      <c r="D4523" s="12">
        <f>'utprod @ meter'!D4523*(INDEX('Capacity by Voltage'!$D$11:$O$11,1,MATCH(DATE(YEAR($A4523),MONTH($A4523),1),'Capacity by Voltage'!$D$3:$O$3,0))*'Line losses'!$B$30+INDEX('Capacity by Voltage'!$D$12:$O$12,1,MATCH(DATE(YEAR($A4523),MONTH($A4523),1),'Capacity by Voltage'!$D$3:$O$3,0))*'Line losses'!$B$29)</f>
        <v>0</v>
      </c>
      <c r="E4523" s="12">
        <f>'utprod @ meter'!E4523*(INDEX('Capacity by Voltage'!$D$16:$O$16,1,MATCH(DATE(YEAR($A4523),MONTH($A4523),1),'Capacity by Voltage'!$D$3:$O$3,0))*'Line losses'!$B$30+INDEX('Capacity by Voltage'!$D$17:$O$17,1,MATCH(DATE(YEAR($A4523),MONTH($A4523),1),'Capacity by Voltage'!$D$3:$O$3,0))*'Line losses'!$B$29)</f>
        <v>0</v>
      </c>
      <c r="F4523" s="2">
        <f>'utprod @ meter'!F4523*'Line losses'!$B$30</f>
        <v>0</v>
      </c>
      <c r="G4523" s="2">
        <f>'utprod @ meter'!G4523*'Line losses'!$B$30</f>
        <v>0</v>
      </c>
      <c r="H4523" s="2">
        <f t="shared" si="70"/>
        <v>0</v>
      </c>
    </row>
    <row r="4524" spans="1:8" x14ac:dyDescent="0.25">
      <c r="A4524" s="1">
        <v>42193</v>
      </c>
      <c r="B4524" s="4" t="s">
        <v>5</v>
      </c>
      <c r="C4524" s="2">
        <f>'utprod @ meter'!C4524*'Line losses'!$B$30</f>
        <v>0</v>
      </c>
      <c r="D4524" s="12">
        <f>'utprod @ meter'!D4524*(INDEX('Capacity by Voltage'!$D$11:$O$11,1,MATCH(DATE(YEAR($A4524),MONTH($A4524),1),'Capacity by Voltage'!$D$3:$O$3,0))*'Line losses'!$B$30+INDEX('Capacity by Voltage'!$D$12:$O$12,1,MATCH(DATE(YEAR($A4524),MONTH($A4524),1),'Capacity by Voltage'!$D$3:$O$3,0))*'Line losses'!$B$29)</f>
        <v>0</v>
      </c>
      <c r="E4524" s="12">
        <f>'utprod @ meter'!E4524*(INDEX('Capacity by Voltage'!$D$16:$O$16,1,MATCH(DATE(YEAR($A4524),MONTH($A4524),1),'Capacity by Voltage'!$D$3:$O$3,0))*'Line losses'!$B$30+INDEX('Capacity by Voltage'!$D$17:$O$17,1,MATCH(DATE(YEAR($A4524),MONTH($A4524),1),'Capacity by Voltage'!$D$3:$O$3,0))*'Line losses'!$B$29)</f>
        <v>0</v>
      </c>
      <c r="F4524" s="2">
        <f>'utprod @ meter'!F4524*'Line losses'!$B$30</f>
        <v>0</v>
      </c>
      <c r="G4524" s="2">
        <f>'utprod @ meter'!G4524*'Line losses'!$B$30</f>
        <v>0</v>
      </c>
      <c r="H4524" s="2">
        <f t="shared" si="70"/>
        <v>0</v>
      </c>
    </row>
    <row r="4525" spans="1:8" x14ac:dyDescent="0.25">
      <c r="A4525" s="1">
        <v>42193</v>
      </c>
      <c r="B4525" s="4" t="s">
        <v>6</v>
      </c>
      <c r="C4525" s="2">
        <f>'utprod @ meter'!C4525*'Line losses'!$B$30</f>
        <v>180.14560176800001</v>
      </c>
      <c r="D4525" s="12">
        <f>'utprod @ meter'!D4525*(INDEX('Capacity by Voltage'!$D$11:$O$11,1,MATCH(DATE(YEAR($A4525),MONTH($A4525),1),'Capacity by Voltage'!$D$3:$O$3,0))*'Line losses'!$B$30+INDEX('Capacity by Voltage'!$D$12:$O$12,1,MATCH(DATE(YEAR($A4525),MONTH($A4525),1),'Capacity by Voltage'!$D$3:$O$3,0))*'Line losses'!$B$29)</f>
        <v>71.577861192101281</v>
      </c>
      <c r="E4525" s="12">
        <f>'utprod @ meter'!E4525*(INDEX('Capacity by Voltage'!$D$16:$O$16,1,MATCH(DATE(YEAR($A4525),MONTH($A4525),1),'Capacity by Voltage'!$D$3:$O$3,0))*'Line losses'!$B$30+INDEX('Capacity by Voltage'!$D$17:$O$17,1,MATCH(DATE(YEAR($A4525),MONTH($A4525),1),'Capacity by Voltage'!$D$3:$O$3,0))*'Line losses'!$B$29)</f>
        <v>36.360535635342252</v>
      </c>
      <c r="F4525" s="2">
        <f>'utprod @ meter'!F4525*'Line losses'!$B$30</f>
        <v>3.0609066780000003</v>
      </c>
      <c r="G4525" s="2">
        <f>'utprod @ meter'!G4525*'Line losses'!$B$30</f>
        <v>37.647107818000002</v>
      </c>
      <c r="H4525" s="2">
        <f t="shared" si="70"/>
        <v>328.79201309144355</v>
      </c>
    </row>
    <row r="4526" spans="1:8" x14ac:dyDescent="0.25">
      <c r="A4526" s="1">
        <v>42193</v>
      </c>
      <c r="B4526" s="4" t="s">
        <v>7</v>
      </c>
      <c r="C4526" s="2">
        <f>'utprod @ meter'!C4526*'Line losses'!$B$30</f>
        <v>1085.740954014</v>
      </c>
      <c r="D4526" s="12">
        <f>'utprod @ meter'!D4526*(INDEX('Capacity by Voltage'!$D$11:$O$11,1,MATCH(DATE(YEAR($A4526),MONTH($A4526),1),'Capacity by Voltage'!$D$3:$O$3,0))*'Line losses'!$B$30+INDEX('Capacity by Voltage'!$D$12:$O$12,1,MATCH(DATE(YEAR($A4526),MONTH($A4526),1),'Capacity by Voltage'!$D$3:$O$3,0))*'Line losses'!$B$29)</f>
        <v>431.40248162968743</v>
      </c>
      <c r="E4526" s="12">
        <f>'utprod @ meter'!E4526*(INDEX('Capacity by Voltage'!$D$16:$O$16,1,MATCH(DATE(YEAR($A4526),MONTH($A4526),1),'Capacity by Voltage'!$D$3:$O$3,0))*'Line losses'!$B$30+INDEX('Capacity by Voltage'!$D$17:$O$17,1,MATCH(DATE(YEAR($A4526),MONTH($A4526),1),'Capacity by Voltage'!$D$3:$O$3,0))*'Line losses'!$B$29)</f>
        <v>219.14500214717222</v>
      </c>
      <c r="F4526" s="2">
        <f>'utprod @ meter'!F4526*'Line losses'!$B$30</f>
        <v>18.445354450000004</v>
      </c>
      <c r="G4526" s="2">
        <f>'utprod @ meter'!G4526*'Line losses'!$B$30</f>
        <v>226.90016142299999</v>
      </c>
      <c r="H4526" s="2">
        <f t="shared" si="70"/>
        <v>1981.6339536638593</v>
      </c>
    </row>
    <row r="4527" spans="1:8" x14ac:dyDescent="0.25">
      <c r="A4527" s="1">
        <v>42193</v>
      </c>
      <c r="B4527" s="4" t="s">
        <v>8</v>
      </c>
      <c r="C4527" s="2">
        <f>'utprod @ meter'!C4527*'Line losses'!$B$30</f>
        <v>3349.7311931029999</v>
      </c>
      <c r="D4527" s="12">
        <f>'utprod @ meter'!D4527*(INDEX('Capacity by Voltage'!$D$11:$O$11,1,MATCH(DATE(YEAR($A4527),MONTH($A4527),1),'Capacity by Voltage'!$D$3:$O$3,0))*'Line losses'!$B$30+INDEX('Capacity by Voltage'!$D$12:$O$12,1,MATCH(DATE(YEAR($A4527),MONTH($A4527),1),'Capacity by Voltage'!$D$3:$O$3,0))*'Line losses'!$B$29)</f>
        <v>1330.9635686194615</v>
      </c>
      <c r="E4527" s="12">
        <f>'utprod @ meter'!E4527*(INDEX('Capacity by Voltage'!$D$16:$O$16,1,MATCH(DATE(YEAR($A4527),MONTH($A4527),1),'Capacity by Voltage'!$D$3:$O$3,0))*'Line losses'!$B$30+INDEX('Capacity by Voltage'!$D$17:$O$17,1,MATCH(DATE(YEAR($A4527),MONTH($A4527),1),'Capacity by Voltage'!$D$3:$O$3,0))*'Line losses'!$B$29)</f>
        <v>676.10663284885459</v>
      </c>
      <c r="F4527" s="2">
        <f>'utprod @ meter'!F4527*'Line losses'!$B$30</f>
        <v>56.908332353999995</v>
      </c>
      <c r="G4527" s="2">
        <f>'utprod @ meter'!G4527*'Line losses'!$B$30</f>
        <v>700.03140158000008</v>
      </c>
      <c r="H4527" s="2">
        <f t="shared" si="70"/>
        <v>6113.7411285053158</v>
      </c>
    </row>
    <row r="4528" spans="1:8" x14ac:dyDescent="0.25">
      <c r="A4528" s="1">
        <v>42193</v>
      </c>
      <c r="B4528" s="4" t="s">
        <v>9</v>
      </c>
      <c r="C4528" s="2">
        <f>'utprod @ meter'!C4528*'Line losses'!$B$30</f>
        <v>3559.08921844</v>
      </c>
      <c r="D4528" s="12">
        <f>'utprod @ meter'!D4528*(INDEX('Capacity by Voltage'!$D$11:$O$11,1,MATCH(DATE(YEAR($A4528),MONTH($A4528),1),'Capacity by Voltage'!$D$3:$O$3,0))*'Line losses'!$B$30+INDEX('Capacity by Voltage'!$D$12:$O$12,1,MATCH(DATE(YEAR($A4528),MONTH($A4528),1),'Capacity by Voltage'!$D$3:$O$3,0))*'Line losses'!$B$29)</f>
        <v>1414.1486756321303</v>
      </c>
      <c r="E4528" s="12">
        <f>'utprod @ meter'!E4528*(INDEX('Capacity by Voltage'!$D$16:$O$16,1,MATCH(DATE(YEAR($A4528),MONTH($A4528),1),'Capacity by Voltage'!$D$3:$O$3,0))*'Line losses'!$B$30+INDEX('Capacity by Voltage'!$D$17:$O$17,1,MATCH(DATE(YEAR($A4528),MONTH($A4528),1),'Capacity by Voltage'!$D$3:$O$3,0))*'Line losses'!$B$29)</f>
        <v>718.36254271598341</v>
      </c>
      <c r="F4528" s="2">
        <f>'utprod @ meter'!F4528*'Line losses'!$B$30</f>
        <v>60.465451589999994</v>
      </c>
      <c r="G4528" s="2">
        <f>'utprod @ meter'!G4528*'Line losses'!$B$30</f>
        <v>743.78359648799994</v>
      </c>
      <c r="H4528" s="2">
        <f t="shared" si="70"/>
        <v>6495.849484866113</v>
      </c>
    </row>
    <row r="4529" spans="1:8" x14ac:dyDescent="0.25">
      <c r="A4529" s="1">
        <v>42193</v>
      </c>
      <c r="B4529" s="4" t="s">
        <v>10</v>
      </c>
      <c r="C4529" s="2">
        <f>'utprod @ meter'!C4529*'Line losses'!$B$30</f>
        <v>2780.0819642299998</v>
      </c>
      <c r="D4529" s="12">
        <f>'utprod @ meter'!D4529*(INDEX('Capacity by Voltage'!$D$11:$O$11,1,MATCH(DATE(YEAR($A4529),MONTH($A4529),1),'Capacity by Voltage'!$D$3:$O$3,0))*'Line losses'!$B$30+INDEX('Capacity by Voltage'!$D$12:$O$12,1,MATCH(DATE(YEAR($A4529),MONTH($A4529),1),'Capacity by Voltage'!$D$3:$O$3,0))*'Line losses'!$B$29)</f>
        <v>1104.6227392225903</v>
      </c>
      <c r="E4529" s="12">
        <f>'utprod @ meter'!E4529*(INDEX('Capacity by Voltage'!$D$16:$O$16,1,MATCH(DATE(YEAR($A4529),MONTH($A4529),1),'Capacity by Voltage'!$D$3:$O$3,0))*'Line losses'!$B$30+INDEX('Capacity by Voltage'!$D$17:$O$17,1,MATCH(DATE(YEAR($A4529),MONTH($A4529),1),'Capacity by Voltage'!$D$3:$O$3,0))*'Line losses'!$B$29)</f>
        <v>561.12872286682637</v>
      </c>
      <c r="F4529" s="2">
        <f>'utprod @ meter'!F4529*'Line losses'!$B$30</f>
        <v>47.231258236000002</v>
      </c>
      <c r="G4529" s="2">
        <f>'utprod @ meter'!G4529*'Line losses'!$B$30</f>
        <v>580.98592027300003</v>
      </c>
      <c r="H4529" s="2">
        <f t="shared" si="70"/>
        <v>5074.0506048284169</v>
      </c>
    </row>
    <row r="4530" spans="1:8" x14ac:dyDescent="0.25">
      <c r="A4530" s="1">
        <v>42193</v>
      </c>
      <c r="B4530" s="4" t="s">
        <v>11</v>
      </c>
      <c r="C4530" s="2">
        <f>'utprod @ meter'!C4530*'Line losses'!$B$30</f>
        <v>3544.4825420369998</v>
      </c>
      <c r="D4530" s="12">
        <f>'utprod @ meter'!D4530*(INDEX('Capacity by Voltage'!$D$11:$O$11,1,MATCH(DATE(YEAR($A4530),MONTH($A4530),1),'Capacity by Voltage'!$D$3:$O$3,0))*'Line losses'!$B$30+INDEX('Capacity by Voltage'!$D$12:$O$12,1,MATCH(DATE(YEAR($A4530),MONTH($A4530),1),'Capacity by Voltage'!$D$3:$O$3,0))*'Line losses'!$B$29)</f>
        <v>1408.3455168260375</v>
      </c>
      <c r="E4530" s="12">
        <f>'utprod @ meter'!E4530*(INDEX('Capacity by Voltage'!$D$16:$O$16,1,MATCH(DATE(YEAR($A4530),MONTH($A4530),1),'Capacity by Voltage'!$D$3:$O$3,0))*'Line losses'!$B$30+INDEX('Capacity by Voltage'!$D$17:$O$17,1,MATCH(DATE(YEAR($A4530),MONTH($A4530),1),'Capacity by Voltage'!$D$3:$O$3,0))*'Line losses'!$B$29)</f>
        <v>715.41439117798268</v>
      </c>
      <c r="F4530" s="2">
        <f>'utprod @ meter'!F4530*'Line losses'!$B$30</f>
        <v>60.217345311000003</v>
      </c>
      <c r="G4530" s="2">
        <f>'utprod @ meter'!G4530*'Line losses'!$B$30</f>
        <v>740.73105294300001</v>
      </c>
      <c r="H4530" s="2">
        <f t="shared" si="70"/>
        <v>6469.1908482950194</v>
      </c>
    </row>
    <row r="4531" spans="1:8" x14ac:dyDescent="0.25">
      <c r="A4531" s="1">
        <v>42193</v>
      </c>
      <c r="B4531" s="4" t="s">
        <v>12</v>
      </c>
      <c r="C4531" s="2">
        <f>'utprod @ meter'!C4531*'Line losses'!$B$30</f>
        <v>7181.4734151350003</v>
      </c>
      <c r="D4531" s="12">
        <f>'utprod @ meter'!D4531*(INDEX('Capacity by Voltage'!$D$11:$O$11,1,MATCH(DATE(YEAR($A4531),MONTH($A4531),1),'Capacity by Voltage'!$D$3:$O$3,0))*'Line losses'!$B$30+INDEX('Capacity by Voltage'!$D$12:$O$12,1,MATCH(DATE(YEAR($A4531),MONTH($A4531),1),'Capacity by Voltage'!$D$3:$O$3,0))*'Line losses'!$B$29)</f>
        <v>2853.446229174092</v>
      </c>
      <c r="E4531" s="12">
        <f>'utprod @ meter'!E4531*(INDEX('Capacity by Voltage'!$D$16:$O$16,1,MATCH(DATE(YEAR($A4531),MONTH($A4531),1),'Capacity by Voltage'!$D$3:$O$3,0))*'Line losses'!$B$30+INDEX('Capacity by Voltage'!$D$17:$O$17,1,MATCH(DATE(YEAR($A4531),MONTH($A4531),1),'Capacity by Voltage'!$D$3:$O$3,0))*'Line losses'!$B$29)</f>
        <v>1449.5013376075181</v>
      </c>
      <c r="F4531" s="2">
        <f>'utprod @ meter'!F4531*'Line losses'!$B$30</f>
        <v>122.006030389</v>
      </c>
      <c r="G4531" s="2">
        <f>'utprod @ meter'!G4531*'Line losses'!$B$30</f>
        <v>1500.7948816710002</v>
      </c>
      <c r="H4531" s="2">
        <f t="shared" si="70"/>
        <v>13107.22189397661</v>
      </c>
    </row>
    <row r="4532" spans="1:8" x14ac:dyDescent="0.25">
      <c r="A4532" s="1">
        <v>42193</v>
      </c>
      <c r="B4532" s="4" t="s">
        <v>13</v>
      </c>
      <c r="C4532" s="2">
        <f>'utprod @ meter'!C4532*'Line losses'!$B$30</f>
        <v>11349.161760540001</v>
      </c>
      <c r="D4532" s="12">
        <f>'utprod @ meter'!D4532*(INDEX('Capacity by Voltage'!$D$11:$O$11,1,MATCH(DATE(YEAR($A4532),MONTH($A4532),1),'Capacity by Voltage'!$D$3:$O$3,0))*'Line losses'!$B$30+INDEX('Capacity by Voltage'!$D$12:$O$12,1,MATCH(DATE(YEAR($A4532),MONTH($A4532),1),'Capacity by Voltage'!$D$3:$O$3,0))*'Line losses'!$B$29)</f>
        <v>4509.4126807694374</v>
      </c>
      <c r="E4532" s="12">
        <f>'utprod @ meter'!E4532*(INDEX('Capacity by Voltage'!$D$16:$O$16,1,MATCH(DATE(YEAR($A4532),MONTH($A4532),1),'Capacity by Voltage'!$D$3:$O$3,0))*'Line losses'!$B$30+INDEX('Capacity by Voltage'!$D$17:$O$17,1,MATCH(DATE(YEAR($A4532),MONTH($A4532),1),'Capacity by Voltage'!$D$3:$O$3,0))*'Line losses'!$B$29)</f>
        <v>2290.7025988959836</v>
      </c>
      <c r="F4532" s="2">
        <f>'utprod @ meter'!F4532*'Line losses'!$B$30</f>
        <v>192.811102078</v>
      </c>
      <c r="G4532" s="2">
        <f>'utprod @ meter'!G4532*'Line losses'!$B$30</f>
        <v>2371.7650048229998</v>
      </c>
      <c r="H4532" s="2">
        <f t="shared" si="70"/>
        <v>20713.853147106423</v>
      </c>
    </row>
    <row r="4533" spans="1:8" x14ac:dyDescent="0.25">
      <c r="A4533" s="1">
        <v>42193</v>
      </c>
      <c r="B4533" s="4" t="s">
        <v>14</v>
      </c>
      <c r="C4533" s="2">
        <f>'utprod @ meter'!C4533*'Line losses'!$B$30</f>
        <v>9771.6723030739995</v>
      </c>
      <c r="D4533" s="12">
        <f>'utprod @ meter'!D4533*(INDEX('Capacity by Voltage'!$D$11:$O$11,1,MATCH(DATE(YEAR($A4533),MONTH($A4533),1),'Capacity by Voltage'!$D$3:$O$3,0))*'Line losses'!$B$30+INDEX('Capacity by Voltage'!$D$12:$O$12,1,MATCH(DATE(YEAR($A4533),MONTH($A4533),1),'Capacity by Voltage'!$D$3:$O$3,0))*'Line losses'!$B$29)</f>
        <v>3882.6223346671868</v>
      </c>
      <c r="E4533" s="12">
        <f>'utprod @ meter'!E4533*(INDEX('Capacity by Voltage'!$D$16:$O$16,1,MATCH(DATE(YEAR($A4533),MONTH($A4533),1),'Capacity by Voltage'!$D$3:$O$3,0))*'Line losses'!$B$30+INDEX('Capacity by Voltage'!$D$17:$O$17,1,MATCH(DATE(YEAR($A4533),MONTH($A4533),1),'Capacity by Voltage'!$D$3:$O$3,0))*'Line losses'!$B$29)</f>
        <v>1972.3040904803354</v>
      </c>
      <c r="F4533" s="2">
        <f>'utprod @ meter'!F4533*'Line losses'!$B$30</f>
        <v>166.01097776099999</v>
      </c>
      <c r="G4533" s="2">
        <f>'utprod @ meter'!G4533*'Line losses'!$B$30</f>
        <v>2042.0986650960003</v>
      </c>
      <c r="H4533" s="2">
        <f t="shared" si="70"/>
        <v>17834.708371078523</v>
      </c>
    </row>
    <row r="4534" spans="1:8" x14ac:dyDescent="0.25">
      <c r="A4534" s="1">
        <v>42193</v>
      </c>
      <c r="B4534" s="4" t="s">
        <v>15</v>
      </c>
      <c r="C4534" s="2">
        <f>'utprod @ meter'!C4534*'Line losses'!$B$30</f>
        <v>13252.860796093</v>
      </c>
      <c r="D4534" s="12">
        <f>'utprod @ meter'!D4534*(INDEX('Capacity by Voltage'!$D$11:$O$11,1,MATCH(DATE(YEAR($A4534),MONTH($A4534),1),'Capacity by Voltage'!$D$3:$O$3,0))*'Line losses'!$B$30+INDEX('Capacity by Voltage'!$D$12:$O$12,1,MATCH(DATE(YEAR($A4534),MONTH($A4534),1),'Capacity by Voltage'!$D$3:$O$3,0))*'Line losses'!$B$29)</f>
        <v>5265.8180453750101</v>
      </c>
      <c r="E4534" s="12">
        <f>'utprod @ meter'!E4534*(INDEX('Capacity by Voltage'!$D$16:$O$16,1,MATCH(DATE(YEAR($A4534),MONTH($A4534),1),'Capacity by Voltage'!$D$3:$O$3,0))*'Line losses'!$B$30+INDEX('Capacity by Voltage'!$D$17:$O$17,1,MATCH(DATE(YEAR($A4534),MONTH($A4534),1),'Capacity by Voltage'!$D$3:$O$3,0))*'Line losses'!$B$29)</f>
        <v>2674.9431583269816</v>
      </c>
      <c r="F4534" s="2">
        <f>'utprod @ meter'!F4534*'Line losses'!$B$30</f>
        <v>225.15319586300001</v>
      </c>
      <c r="G4534" s="2">
        <f>'utprod @ meter'!G4534*'Line losses'!$B$30</f>
        <v>2769.6029585810002</v>
      </c>
      <c r="H4534" s="2">
        <f t="shared" si="70"/>
        <v>24188.378154238995</v>
      </c>
    </row>
    <row r="4535" spans="1:8" x14ac:dyDescent="0.25">
      <c r="A4535" s="1">
        <v>42193</v>
      </c>
      <c r="B4535" s="4" t="s">
        <v>16</v>
      </c>
      <c r="C4535" s="2">
        <f>'utprod @ meter'!C4535*'Line losses'!$B$30</f>
        <v>11904.204313009999</v>
      </c>
      <c r="D4535" s="12">
        <f>'utprod @ meter'!D4535*(INDEX('Capacity by Voltage'!$D$11:$O$11,1,MATCH(DATE(YEAR($A4535),MONTH($A4535),1),'Capacity by Voltage'!$D$3:$O$3,0))*'Line losses'!$B$30+INDEX('Capacity by Voltage'!$D$12:$O$12,1,MATCH(DATE(YEAR($A4535),MONTH($A4535),1),'Capacity by Voltage'!$D$3:$O$3,0))*'Line losses'!$B$29)</f>
        <v>4729.9503513602158</v>
      </c>
      <c r="E4535" s="12">
        <f>'utprod @ meter'!E4535*(INDEX('Capacity by Voltage'!$D$16:$O$16,1,MATCH(DATE(YEAR($A4535),MONTH($A4535),1),'Capacity by Voltage'!$D$3:$O$3,0))*'Line losses'!$B$30+INDEX('Capacity by Voltage'!$D$17:$O$17,1,MATCH(DATE(YEAR($A4535),MONTH($A4535),1),'Capacity by Voltage'!$D$3:$O$3,0))*'Line losses'!$B$29)</f>
        <v>2402.7323573400108</v>
      </c>
      <c r="F4535" s="2">
        <f>'utprod @ meter'!F4535*'Line losses'!$B$30</f>
        <v>202.24099915400001</v>
      </c>
      <c r="G4535" s="2">
        <f>'utprod @ meter'!G4535*'Line losses'!$B$30</f>
        <v>2487.7579425849999</v>
      </c>
      <c r="H4535" s="2">
        <f t="shared" si="70"/>
        <v>21726.885963449226</v>
      </c>
    </row>
    <row r="4536" spans="1:8" x14ac:dyDescent="0.25">
      <c r="A4536" s="1">
        <v>42193</v>
      </c>
      <c r="B4536" s="4" t="s">
        <v>17</v>
      </c>
      <c r="C4536" s="2">
        <f>'utprod @ meter'!C4536*'Line losses'!$B$30</f>
        <v>9708.3773248189991</v>
      </c>
      <c r="D4536" s="12">
        <f>'utprod @ meter'!D4536*(INDEX('Capacity by Voltage'!$D$11:$O$11,1,MATCH(DATE(YEAR($A4536),MONTH($A4536),1),'Capacity by Voltage'!$D$3:$O$3,0))*'Line losses'!$B$30+INDEX('Capacity by Voltage'!$D$12:$O$12,1,MATCH(DATE(YEAR($A4536),MONTH($A4536),1),'Capacity by Voltage'!$D$3:$O$3,0))*'Line losses'!$B$29)</f>
        <v>3857.4734567573541</v>
      </c>
      <c r="E4536" s="12">
        <f>'utprod @ meter'!E4536*(INDEX('Capacity by Voltage'!$D$16:$O$16,1,MATCH(DATE(YEAR($A4536),MONTH($A4536),1),'Capacity by Voltage'!$D$3:$O$3,0))*'Line losses'!$B$30+INDEX('Capacity by Voltage'!$D$17:$O$17,1,MATCH(DATE(YEAR($A4536),MONTH($A4536),1),'Capacity by Voltage'!$D$3:$O$3,0))*'Line losses'!$B$29)</f>
        <v>1959.5287671489984</v>
      </c>
      <c r="F4536" s="2">
        <f>'utprod @ meter'!F4536*'Line losses'!$B$30</f>
        <v>164.93585055200001</v>
      </c>
      <c r="G4536" s="2">
        <f>'utprod @ meter'!G4536*'Line losses'!$B$30</f>
        <v>2028.8709764010002</v>
      </c>
      <c r="H4536" s="2">
        <f t="shared" si="70"/>
        <v>17719.186375678353</v>
      </c>
    </row>
    <row r="4537" spans="1:8" x14ac:dyDescent="0.25">
      <c r="A4537" s="1">
        <v>42193</v>
      </c>
      <c r="B4537" s="4" t="s">
        <v>18</v>
      </c>
      <c r="C4537" s="2">
        <f>'utprod @ meter'!C4537*'Line losses'!$B$30</f>
        <v>5969.1425046110007</v>
      </c>
      <c r="D4537" s="12">
        <f>'utprod @ meter'!D4537*(INDEX('Capacity by Voltage'!$D$11:$O$11,1,MATCH(DATE(YEAR($A4537),MONTH($A4537),1),'Capacity by Voltage'!$D$3:$O$3,0))*'Line losses'!$B$30+INDEX('Capacity by Voltage'!$D$12:$O$12,1,MATCH(DATE(YEAR($A4537),MONTH($A4537),1),'Capacity by Voltage'!$D$3:$O$3,0))*'Line losses'!$B$29)</f>
        <v>2371.7459917247406</v>
      </c>
      <c r="E4537" s="12">
        <f>'utprod @ meter'!E4537*(INDEX('Capacity by Voltage'!$D$16:$O$16,1,MATCH(DATE(YEAR($A4537),MONTH($A4537),1),'Capacity by Voltage'!$D$3:$O$3,0))*'Line losses'!$B$30+INDEX('Capacity by Voltage'!$D$17:$O$17,1,MATCH(DATE(YEAR($A4537),MONTH($A4537),1),'Capacity by Voltage'!$D$3:$O$3,0))*'Line losses'!$B$29)</f>
        <v>1204.8056887976732</v>
      </c>
      <c r="F4537" s="2">
        <f>'utprod @ meter'!F4537*'Line losses'!$B$30</f>
        <v>101.410421521</v>
      </c>
      <c r="G4537" s="2">
        <f>'utprod @ meter'!G4537*'Line losses'!$B$30</f>
        <v>1247.440272095</v>
      </c>
      <c r="H4537" s="2">
        <f t="shared" si="70"/>
        <v>10894.544878749415</v>
      </c>
    </row>
    <row r="4538" spans="1:8" x14ac:dyDescent="0.25">
      <c r="A4538" s="1">
        <v>42193</v>
      </c>
      <c r="B4538" s="4" t="s">
        <v>19</v>
      </c>
      <c r="C4538" s="2">
        <f>'utprod @ meter'!C4538*'Line losses'!$B$30</f>
        <v>2492.8232134720001</v>
      </c>
      <c r="D4538" s="12">
        <f>'utprod @ meter'!D4538*(INDEX('Capacity by Voltage'!$D$11:$O$11,1,MATCH(DATE(YEAR($A4538),MONTH($A4538),1),'Capacity by Voltage'!$D$3:$O$3,0))*'Line losses'!$B$30+INDEX('Capacity by Voltage'!$D$12:$O$12,1,MATCH(DATE(YEAR($A4538),MONTH($A4538),1),'Capacity by Voltage'!$D$3:$O$3,0))*'Line losses'!$B$29)</f>
        <v>990.48466728561505</v>
      </c>
      <c r="E4538" s="12">
        <f>'utprod @ meter'!E4538*(INDEX('Capacity by Voltage'!$D$16:$O$16,1,MATCH(DATE(YEAR($A4538),MONTH($A4538),1),'Capacity by Voltage'!$D$3:$O$3,0))*'Line losses'!$B$30+INDEX('Capacity by Voltage'!$D$17:$O$17,1,MATCH(DATE(YEAR($A4538),MONTH($A4538),1),'Capacity by Voltage'!$D$3:$O$3,0))*'Line losses'!$B$29)</f>
        <v>503.14840928614547</v>
      </c>
      <c r="F4538" s="2">
        <f>'utprod @ meter'!F4538*'Line losses'!$B$30</f>
        <v>42.350905512000004</v>
      </c>
      <c r="G4538" s="2">
        <f>'utprod @ meter'!G4538*'Line losses'!$B$30</f>
        <v>520.95349312500002</v>
      </c>
      <c r="H4538" s="2">
        <f t="shared" si="70"/>
        <v>4549.7606886807607</v>
      </c>
    </row>
    <row r="4539" spans="1:8" x14ac:dyDescent="0.25">
      <c r="A4539" s="1">
        <v>42193</v>
      </c>
      <c r="B4539" s="4" t="s">
        <v>20</v>
      </c>
      <c r="C4539" s="2">
        <f>'utprod @ meter'!C4539*'Line losses'!$B$30</f>
        <v>438.19192895700002</v>
      </c>
      <c r="D4539" s="12">
        <f>'utprod @ meter'!D4539*(INDEX('Capacity by Voltage'!$D$11:$O$11,1,MATCH(DATE(YEAR($A4539),MONTH($A4539),1),'Capacity by Voltage'!$D$3:$O$3,0))*'Line losses'!$B$30+INDEX('Capacity by Voltage'!$D$12:$O$12,1,MATCH(DATE(YEAR($A4539),MONTH($A4539),1),'Capacity by Voltage'!$D$3:$O$3,0))*'Line losses'!$B$29)</f>
        <v>174.10868730850942</v>
      </c>
      <c r="E4539" s="12">
        <f>'utprod @ meter'!E4539*(INDEX('Capacity by Voltage'!$D$16:$O$16,1,MATCH(DATE(YEAR($A4539),MONTH($A4539),1),'Capacity by Voltage'!$D$3:$O$3,0))*'Line losses'!$B$30+INDEX('Capacity by Voltage'!$D$17:$O$17,1,MATCH(DATE(YEAR($A4539),MONTH($A4539),1),'Capacity by Voltage'!$D$3:$O$3,0))*'Line losses'!$B$29)</f>
        <v>88.4445461400217</v>
      </c>
      <c r="F4539" s="2">
        <f>'utprod @ meter'!F4539*'Line losses'!$B$30</f>
        <v>7.4441176069999999</v>
      </c>
      <c r="G4539" s="2">
        <f>'utprod @ meter'!G4539*'Line losses'!$B$30</f>
        <v>91.573518639</v>
      </c>
      <c r="H4539" s="2">
        <f t="shared" si="70"/>
        <v>799.76279865153106</v>
      </c>
    </row>
    <row r="4540" spans="1:8" x14ac:dyDescent="0.25">
      <c r="A4540" s="1">
        <v>42193</v>
      </c>
      <c r="B4540" s="4" t="s">
        <v>21</v>
      </c>
      <c r="C4540" s="2">
        <f>'utprod @ meter'!C4540*'Line losses'!$B$30</f>
        <v>34.081625449000001</v>
      </c>
      <c r="D4540" s="12">
        <f>'utprod @ meter'!D4540*(INDEX('Capacity by Voltage'!$D$11:$O$11,1,MATCH(DATE(YEAR($A4540),MONTH($A4540),1),'Capacity by Voltage'!$D$3:$O$3,0))*'Line losses'!$B$30+INDEX('Capacity by Voltage'!$D$12:$O$12,1,MATCH(DATE(YEAR($A4540),MONTH($A4540),1),'Capacity by Voltage'!$D$3:$O$3,0))*'Line losses'!$B$29)</f>
        <v>13.541632089264796</v>
      </c>
      <c r="E4540" s="12">
        <f>'utprod @ meter'!E4540*(INDEX('Capacity by Voltage'!$D$16:$O$16,1,MATCH(DATE(YEAR($A4540),MONTH($A4540),1),'Capacity by Voltage'!$D$3:$O$3,0))*'Line losses'!$B$30+INDEX('Capacity by Voltage'!$D$17:$O$17,1,MATCH(DATE(YEAR($A4540),MONTH($A4540),1),'Capacity by Voltage'!$D$3:$O$3,0))*'Line losses'!$B$29)</f>
        <v>6.8790202553350213</v>
      </c>
      <c r="F4540" s="2">
        <f>'utprod @ meter'!F4540*'Line losses'!$B$30</f>
        <v>0.57891465100000006</v>
      </c>
      <c r="G4540" s="2">
        <f>'utprod @ meter'!G4540*'Line losses'!$B$30</f>
        <v>7.1226016050000007</v>
      </c>
      <c r="H4540" s="2">
        <f t="shared" si="70"/>
        <v>62.203794049599814</v>
      </c>
    </row>
    <row r="4541" spans="1:8" x14ac:dyDescent="0.25">
      <c r="A4541" s="1">
        <v>42193</v>
      </c>
      <c r="B4541" s="4" t="s">
        <v>22</v>
      </c>
      <c r="C4541" s="2">
        <f>'utprod @ meter'!C4541*'Line losses'!$B$30</f>
        <v>0</v>
      </c>
      <c r="D4541" s="12">
        <f>'utprod @ meter'!D4541*(INDEX('Capacity by Voltage'!$D$11:$O$11,1,MATCH(DATE(YEAR($A4541),MONTH($A4541),1),'Capacity by Voltage'!$D$3:$O$3,0))*'Line losses'!$B$30+INDEX('Capacity by Voltage'!$D$12:$O$12,1,MATCH(DATE(YEAR($A4541),MONTH($A4541),1),'Capacity by Voltage'!$D$3:$O$3,0))*'Line losses'!$B$29)</f>
        <v>0</v>
      </c>
      <c r="E4541" s="12">
        <f>'utprod @ meter'!E4541*(INDEX('Capacity by Voltage'!$D$16:$O$16,1,MATCH(DATE(YEAR($A4541),MONTH($A4541),1),'Capacity by Voltage'!$D$3:$O$3,0))*'Line losses'!$B$30+INDEX('Capacity by Voltage'!$D$17:$O$17,1,MATCH(DATE(YEAR($A4541),MONTH($A4541),1),'Capacity by Voltage'!$D$3:$O$3,0))*'Line losses'!$B$29)</f>
        <v>0</v>
      </c>
      <c r="F4541" s="2">
        <f>'utprod @ meter'!F4541*'Line losses'!$B$30</f>
        <v>0</v>
      </c>
      <c r="G4541" s="2">
        <f>'utprod @ meter'!G4541*'Line losses'!$B$30</f>
        <v>0</v>
      </c>
      <c r="H4541" s="2">
        <f t="shared" si="70"/>
        <v>0</v>
      </c>
    </row>
    <row r="4542" spans="1:8" x14ac:dyDescent="0.25">
      <c r="A4542" s="1">
        <v>42193</v>
      </c>
      <c r="B4542" s="4" t="s">
        <v>23</v>
      </c>
      <c r="C4542" s="2">
        <f>'utprod @ meter'!C4542*'Line losses'!$B$30</f>
        <v>0</v>
      </c>
      <c r="D4542" s="12">
        <f>'utprod @ meter'!D4542*(INDEX('Capacity by Voltage'!$D$11:$O$11,1,MATCH(DATE(YEAR($A4542),MONTH($A4542),1),'Capacity by Voltage'!$D$3:$O$3,0))*'Line losses'!$B$30+INDEX('Capacity by Voltage'!$D$12:$O$12,1,MATCH(DATE(YEAR($A4542),MONTH($A4542),1),'Capacity by Voltage'!$D$3:$O$3,0))*'Line losses'!$B$29)</f>
        <v>0</v>
      </c>
      <c r="E4542" s="12">
        <f>'utprod @ meter'!E4542*(INDEX('Capacity by Voltage'!$D$16:$O$16,1,MATCH(DATE(YEAR($A4542),MONTH($A4542),1),'Capacity by Voltage'!$D$3:$O$3,0))*'Line losses'!$B$30+INDEX('Capacity by Voltage'!$D$17:$O$17,1,MATCH(DATE(YEAR($A4542),MONTH($A4542),1),'Capacity by Voltage'!$D$3:$O$3,0))*'Line losses'!$B$29)</f>
        <v>0</v>
      </c>
      <c r="F4542" s="2">
        <f>'utprod @ meter'!F4542*'Line losses'!$B$30</f>
        <v>0</v>
      </c>
      <c r="G4542" s="2">
        <f>'utprod @ meter'!G4542*'Line losses'!$B$30</f>
        <v>0</v>
      </c>
      <c r="H4542" s="2">
        <f t="shared" si="70"/>
        <v>0</v>
      </c>
    </row>
    <row r="4543" spans="1:8" x14ac:dyDescent="0.25">
      <c r="A4543" s="1">
        <v>42194</v>
      </c>
      <c r="B4543" s="4" t="s">
        <v>0</v>
      </c>
      <c r="C4543" s="2">
        <f>'utprod @ meter'!C4543*'Line losses'!$B$30</f>
        <v>0</v>
      </c>
      <c r="D4543" s="12">
        <f>'utprod @ meter'!D4543*(INDEX('Capacity by Voltage'!$D$11:$O$11,1,MATCH(DATE(YEAR($A4543),MONTH($A4543),1),'Capacity by Voltage'!$D$3:$O$3,0))*'Line losses'!$B$30+INDEX('Capacity by Voltage'!$D$12:$O$12,1,MATCH(DATE(YEAR($A4543),MONTH($A4543),1),'Capacity by Voltage'!$D$3:$O$3,0))*'Line losses'!$B$29)</f>
        <v>0</v>
      </c>
      <c r="E4543" s="12">
        <f>'utprod @ meter'!E4543*(INDEX('Capacity by Voltage'!$D$16:$O$16,1,MATCH(DATE(YEAR($A4543),MONTH($A4543),1),'Capacity by Voltage'!$D$3:$O$3,0))*'Line losses'!$B$30+INDEX('Capacity by Voltage'!$D$17:$O$17,1,MATCH(DATE(YEAR($A4543),MONTH($A4543),1),'Capacity by Voltage'!$D$3:$O$3,0))*'Line losses'!$B$29)</f>
        <v>0</v>
      </c>
      <c r="F4543" s="2">
        <f>'utprod @ meter'!F4543*'Line losses'!$B$30</f>
        <v>0</v>
      </c>
      <c r="G4543" s="2">
        <f>'utprod @ meter'!G4543*'Line losses'!$B$30</f>
        <v>0</v>
      </c>
      <c r="H4543" s="2">
        <f t="shared" si="70"/>
        <v>0</v>
      </c>
    </row>
    <row r="4544" spans="1:8" x14ac:dyDescent="0.25">
      <c r="A4544" s="1">
        <v>42194</v>
      </c>
      <c r="B4544" s="4" t="s">
        <v>1</v>
      </c>
      <c r="C4544" s="2">
        <f>'utprod @ meter'!C4544*'Line losses'!$B$30</f>
        <v>0</v>
      </c>
      <c r="D4544" s="12">
        <f>'utprod @ meter'!D4544*(INDEX('Capacity by Voltage'!$D$11:$O$11,1,MATCH(DATE(YEAR($A4544),MONTH($A4544),1),'Capacity by Voltage'!$D$3:$O$3,0))*'Line losses'!$B$30+INDEX('Capacity by Voltage'!$D$12:$O$12,1,MATCH(DATE(YEAR($A4544),MONTH($A4544),1),'Capacity by Voltage'!$D$3:$O$3,0))*'Line losses'!$B$29)</f>
        <v>0</v>
      </c>
      <c r="E4544" s="12">
        <f>'utprod @ meter'!E4544*(INDEX('Capacity by Voltage'!$D$16:$O$16,1,MATCH(DATE(YEAR($A4544),MONTH($A4544),1),'Capacity by Voltage'!$D$3:$O$3,0))*'Line losses'!$B$30+INDEX('Capacity by Voltage'!$D$17:$O$17,1,MATCH(DATE(YEAR($A4544),MONTH($A4544),1),'Capacity by Voltage'!$D$3:$O$3,0))*'Line losses'!$B$29)</f>
        <v>0</v>
      </c>
      <c r="F4544" s="2">
        <f>'utprod @ meter'!F4544*'Line losses'!$B$30</f>
        <v>0</v>
      </c>
      <c r="G4544" s="2">
        <f>'utprod @ meter'!G4544*'Line losses'!$B$30</f>
        <v>0</v>
      </c>
      <c r="H4544" s="2">
        <f t="shared" si="70"/>
        <v>0</v>
      </c>
    </row>
    <row r="4545" spans="1:8" x14ac:dyDescent="0.25">
      <c r="A4545" s="1">
        <v>42194</v>
      </c>
      <c r="B4545" s="4" t="s">
        <v>2</v>
      </c>
      <c r="C4545" s="2">
        <f>'utprod @ meter'!C4545*'Line losses'!$B$30</f>
        <v>0</v>
      </c>
      <c r="D4545" s="12">
        <f>'utprod @ meter'!D4545*(INDEX('Capacity by Voltage'!$D$11:$O$11,1,MATCH(DATE(YEAR($A4545),MONTH($A4545),1),'Capacity by Voltage'!$D$3:$O$3,0))*'Line losses'!$B$30+INDEX('Capacity by Voltage'!$D$12:$O$12,1,MATCH(DATE(YEAR($A4545),MONTH($A4545),1),'Capacity by Voltage'!$D$3:$O$3,0))*'Line losses'!$B$29)</f>
        <v>0</v>
      </c>
      <c r="E4545" s="12">
        <f>'utprod @ meter'!E4545*(INDEX('Capacity by Voltage'!$D$16:$O$16,1,MATCH(DATE(YEAR($A4545),MONTH($A4545),1),'Capacity by Voltage'!$D$3:$O$3,0))*'Line losses'!$B$30+INDEX('Capacity by Voltage'!$D$17:$O$17,1,MATCH(DATE(YEAR($A4545),MONTH($A4545),1),'Capacity by Voltage'!$D$3:$O$3,0))*'Line losses'!$B$29)</f>
        <v>0</v>
      </c>
      <c r="F4545" s="2">
        <f>'utprod @ meter'!F4545*'Line losses'!$B$30</f>
        <v>0</v>
      </c>
      <c r="G4545" s="2">
        <f>'utprod @ meter'!G4545*'Line losses'!$B$30</f>
        <v>0</v>
      </c>
      <c r="H4545" s="2">
        <f t="shared" si="70"/>
        <v>0</v>
      </c>
    </row>
    <row r="4546" spans="1:8" x14ac:dyDescent="0.25">
      <c r="A4546" s="1">
        <v>42194</v>
      </c>
      <c r="B4546" s="4" t="s">
        <v>3</v>
      </c>
      <c r="C4546" s="2">
        <f>'utprod @ meter'!C4546*'Line losses'!$B$30</f>
        <v>0</v>
      </c>
      <c r="D4546" s="12">
        <f>'utprod @ meter'!D4546*(INDEX('Capacity by Voltage'!$D$11:$O$11,1,MATCH(DATE(YEAR($A4546),MONTH($A4546),1),'Capacity by Voltage'!$D$3:$O$3,0))*'Line losses'!$B$30+INDEX('Capacity by Voltage'!$D$12:$O$12,1,MATCH(DATE(YEAR($A4546),MONTH($A4546),1),'Capacity by Voltage'!$D$3:$O$3,0))*'Line losses'!$B$29)</f>
        <v>0</v>
      </c>
      <c r="E4546" s="12">
        <f>'utprod @ meter'!E4546*(INDEX('Capacity by Voltage'!$D$16:$O$16,1,MATCH(DATE(YEAR($A4546),MONTH($A4546),1),'Capacity by Voltage'!$D$3:$O$3,0))*'Line losses'!$B$30+INDEX('Capacity by Voltage'!$D$17:$O$17,1,MATCH(DATE(YEAR($A4546),MONTH($A4546),1),'Capacity by Voltage'!$D$3:$O$3,0))*'Line losses'!$B$29)</f>
        <v>0</v>
      </c>
      <c r="F4546" s="2">
        <f>'utprod @ meter'!F4546*'Line losses'!$B$30</f>
        <v>0</v>
      </c>
      <c r="G4546" s="2">
        <f>'utprod @ meter'!G4546*'Line losses'!$B$30</f>
        <v>0</v>
      </c>
      <c r="H4546" s="2">
        <f t="shared" si="70"/>
        <v>0</v>
      </c>
    </row>
    <row r="4547" spans="1:8" x14ac:dyDescent="0.25">
      <c r="A4547" s="1">
        <v>42194</v>
      </c>
      <c r="B4547" s="4" t="s">
        <v>4</v>
      </c>
      <c r="C4547" s="2">
        <f>'utprod @ meter'!C4547*'Line losses'!$B$30</f>
        <v>0</v>
      </c>
      <c r="D4547" s="12">
        <f>'utprod @ meter'!D4547*(INDEX('Capacity by Voltage'!$D$11:$O$11,1,MATCH(DATE(YEAR($A4547),MONTH($A4547),1),'Capacity by Voltage'!$D$3:$O$3,0))*'Line losses'!$B$30+INDEX('Capacity by Voltage'!$D$12:$O$12,1,MATCH(DATE(YEAR($A4547),MONTH($A4547),1),'Capacity by Voltage'!$D$3:$O$3,0))*'Line losses'!$B$29)</f>
        <v>0</v>
      </c>
      <c r="E4547" s="12">
        <f>'utprod @ meter'!E4547*(INDEX('Capacity by Voltage'!$D$16:$O$16,1,MATCH(DATE(YEAR($A4547),MONTH($A4547),1),'Capacity by Voltage'!$D$3:$O$3,0))*'Line losses'!$B$30+INDEX('Capacity by Voltage'!$D$17:$O$17,1,MATCH(DATE(YEAR($A4547),MONTH($A4547),1),'Capacity by Voltage'!$D$3:$O$3,0))*'Line losses'!$B$29)</f>
        <v>0</v>
      </c>
      <c r="F4547" s="2">
        <f>'utprod @ meter'!F4547*'Line losses'!$B$30</f>
        <v>0</v>
      </c>
      <c r="G4547" s="2">
        <f>'utprod @ meter'!G4547*'Line losses'!$B$30</f>
        <v>0</v>
      </c>
      <c r="H4547" s="2">
        <f t="shared" si="70"/>
        <v>0</v>
      </c>
    </row>
    <row r="4548" spans="1:8" x14ac:dyDescent="0.25">
      <c r="A4548" s="1">
        <v>42194</v>
      </c>
      <c r="B4548" s="4" t="s">
        <v>5</v>
      </c>
      <c r="C4548" s="2">
        <f>'utprod @ meter'!C4548*'Line losses'!$B$30</f>
        <v>0</v>
      </c>
      <c r="D4548" s="12">
        <f>'utprod @ meter'!D4548*(INDEX('Capacity by Voltage'!$D$11:$O$11,1,MATCH(DATE(YEAR($A4548),MONTH($A4548),1),'Capacity by Voltage'!$D$3:$O$3,0))*'Line losses'!$B$30+INDEX('Capacity by Voltage'!$D$12:$O$12,1,MATCH(DATE(YEAR($A4548),MONTH($A4548),1),'Capacity by Voltage'!$D$3:$O$3,0))*'Line losses'!$B$29)</f>
        <v>0</v>
      </c>
      <c r="E4548" s="12">
        <f>'utprod @ meter'!E4548*(INDEX('Capacity by Voltage'!$D$16:$O$16,1,MATCH(DATE(YEAR($A4548),MONTH($A4548),1),'Capacity by Voltage'!$D$3:$O$3,0))*'Line losses'!$B$30+INDEX('Capacity by Voltage'!$D$17:$O$17,1,MATCH(DATE(YEAR($A4548),MONTH($A4548),1),'Capacity by Voltage'!$D$3:$O$3,0))*'Line losses'!$B$29)</f>
        <v>0</v>
      </c>
      <c r="F4548" s="2">
        <f>'utprod @ meter'!F4548*'Line losses'!$B$30</f>
        <v>0</v>
      </c>
      <c r="G4548" s="2">
        <f>'utprod @ meter'!G4548*'Line losses'!$B$30</f>
        <v>0</v>
      </c>
      <c r="H4548" s="2">
        <f t="shared" si="70"/>
        <v>0</v>
      </c>
    </row>
    <row r="4549" spans="1:8" x14ac:dyDescent="0.25">
      <c r="A4549" s="1">
        <v>42194</v>
      </c>
      <c r="B4549" s="4" t="s">
        <v>6</v>
      </c>
      <c r="C4549" s="2">
        <f>'utprod @ meter'!C4549*'Line losses'!$B$30</f>
        <v>107.11314899</v>
      </c>
      <c r="D4549" s="12">
        <f>'utprod @ meter'!D4549*(INDEX('Capacity by Voltage'!$D$11:$O$11,1,MATCH(DATE(YEAR($A4549),MONTH($A4549),1),'Capacity by Voltage'!$D$3:$O$3,0))*'Line losses'!$B$30+INDEX('Capacity by Voltage'!$D$12:$O$12,1,MATCH(DATE(YEAR($A4549),MONTH($A4549),1),'Capacity by Voltage'!$D$3:$O$3,0))*'Line losses'!$B$29)</f>
        <v>42.560210744874176</v>
      </c>
      <c r="E4549" s="12">
        <f>'utprod @ meter'!E4549*(INDEX('Capacity by Voltage'!$D$16:$O$16,1,MATCH(DATE(YEAR($A4549),MONTH($A4549),1),'Capacity by Voltage'!$D$3:$O$3,0))*'Line losses'!$B$30+INDEX('Capacity by Voltage'!$D$17:$O$17,1,MATCH(DATE(YEAR($A4549),MONTH($A4549),1),'Capacity by Voltage'!$D$3:$O$3,0))*'Line losses'!$B$29)</f>
        <v>21.61977794533864</v>
      </c>
      <c r="F4549" s="2">
        <f>'utprod @ meter'!F4549*'Line losses'!$B$30</f>
        <v>1.8194460459999999</v>
      </c>
      <c r="G4549" s="2">
        <f>'utprod @ meter'!G4549*'Line losses'!$B$30</f>
        <v>22.384390093</v>
      </c>
      <c r="H4549" s="2">
        <f t="shared" si="70"/>
        <v>195.4969738192128</v>
      </c>
    </row>
    <row r="4550" spans="1:8" x14ac:dyDescent="0.25">
      <c r="A4550" s="1">
        <v>42194</v>
      </c>
      <c r="B4550" s="4" t="s">
        <v>7</v>
      </c>
      <c r="C4550" s="2">
        <f>'utprod @ meter'!C4550*'Line losses'!$B$30</f>
        <v>915.33375600600004</v>
      </c>
      <c r="D4550" s="12">
        <f>'utprod @ meter'!D4550*(INDEX('Capacity by Voltage'!$D$11:$O$11,1,MATCH(DATE(YEAR($A4550),MONTH($A4550),1),'Capacity by Voltage'!$D$3:$O$3,0))*'Line losses'!$B$30+INDEX('Capacity by Voltage'!$D$12:$O$12,1,MATCH(DATE(YEAR($A4550),MONTH($A4550),1),'Capacity by Voltage'!$D$3:$O$3,0))*'Line losses'!$B$29)</f>
        <v>363.69339297498107</v>
      </c>
      <c r="E4550" s="12">
        <f>'utprod @ meter'!E4550*(INDEX('Capacity by Voltage'!$D$16:$O$16,1,MATCH(DATE(YEAR($A4550),MONTH($A4550),1),'Capacity by Voltage'!$D$3:$O$3,0))*'Line losses'!$B$30+INDEX('Capacity by Voltage'!$D$17:$O$17,1,MATCH(DATE(YEAR($A4550),MONTH($A4550),1),'Capacity by Voltage'!$D$3:$O$3,0))*'Line losses'!$B$29)</f>
        <v>184.7499008704971</v>
      </c>
      <c r="F4550" s="2">
        <f>'utprod @ meter'!F4550*'Line losses'!$B$30</f>
        <v>15.550781194999999</v>
      </c>
      <c r="G4550" s="2">
        <f>'utprod @ meter'!G4550*'Line losses'!$B$30</f>
        <v>191.28808263499999</v>
      </c>
      <c r="H4550" s="2">
        <f t="shared" si="70"/>
        <v>1670.6159136814781</v>
      </c>
    </row>
    <row r="4551" spans="1:8" x14ac:dyDescent="0.25">
      <c r="A4551" s="1">
        <v>42194</v>
      </c>
      <c r="B4551" s="4" t="s">
        <v>8</v>
      </c>
      <c r="C4551" s="2">
        <f>'utprod @ meter'!C4551*'Line losses'!$B$30</f>
        <v>3213.4046913070001</v>
      </c>
      <c r="D4551" s="12">
        <f>'utprod @ meter'!D4551*(INDEX('Capacity by Voltage'!$D$11:$O$11,1,MATCH(DATE(YEAR($A4551),MONTH($A4551),1),'Capacity by Voltage'!$D$3:$O$3,0))*'Line losses'!$B$30+INDEX('Capacity by Voltage'!$D$12:$O$12,1,MATCH(DATE(YEAR($A4551),MONTH($A4551),1),'Capacity by Voltage'!$D$3:$O$3,0))*'Line losses'!$B$29)</f>
        <v>1276.7961120540199</v>
      </c>
      <c r="E4551" s="12">
        <f>'utprod @ meter'!E4551*(INDEX('Capacity by Voltage'!$D$16:$O$16,1,MATCH(DATE(YEAR($A4551),MONTH($A4551),1),'Capacity by Voltage'!$D$3:$O$3,0))*'Line losses'!$B$30+INDEX('Capacity by Voltage'!$D$17:$O$17,1,MATCH(DATE(YEAR($A4551),MONTH($A4551),1),'Capacity by Voltage'!$D$3:$O$3,0))*'Line losses'!$B$29)</f>
        <v>648.59055182751445</v>
      </c>
      <c r="F4551" s="2">
        <f>'utprod @ meter'!F4551*'Line losses'!$B$30</f>
        <v>54.592673750000003</v>
      </c>
      <c r="G4551" s="2">
        <f>'utprod @ meter'!G4551*'Line losses'!$B$30</f>
        <v>671.54192439700012</v>
      </c>
      <c r="H4551" s="2">
        <f t="shared" si="70"/>
        <v>5864.9259533355344</v>
      </c>
    </row>
    <row r="4552" spans="1:8" x14ac:dyDescent="0.25">
      <c r="A4552" s="1">
        <v>42194</v>
      </c>
      <c r="B4552" s="4" t="s">
        <v>9</v>
      </c>
      <c r="C4552" s="2">
        <f>'utprod @ meter'!C4552*'Line losses'!$B$30</f>
        <v>6665.3807607570006</v>
      </c>
      <c r="D4552" s="12">
        <f>'utprod @ meter'!D4552*(INDEX('Capacity by Voltage'!$D$11:$O$11,1,MATCH(DATE(YEAR($A4552),MONTH($A4552),1),'Capacity by Voltage'!$D$3:$O$3,0))*'Line losses'!$B$30+INDEX('Capacity by Voltage'!$D$12:$O$12,1,MATCH(DATE(YEAR($A4552),MONTH($A4552),1),'Capacity by Voltage'!$D$3:$O$3,0))*'Line losses'!$B$29)</f>
        <v>2648.385505149658</v>
      </c>
      <c r="E4552" s="12">
        <f>'utprod @ meter'!E4552*(INDEX('Capacity by Voltage'!$D$16:$O$16,1,MATCH(DATE(YEAR($A4552),MONTH($A4552),1),'Capacity by Voltage'!$D$3:$O$3,0))*'Line losses'!$B$30+INDEX('Capacity by Voltage'!$D$17:$O$17,1,MATCH(DATE(YEAR($A4552),MONTH($A4552),1),'Capacity by Voltage'!$D$3:$O$3,0))*'Line losses'!$B$29)</f>
        <v>1345.3333165981592</v>
      </c>
      <c r="F4552" s="2">
        <f>'utprod @ meter'!F4552*'Line losses'!$B$30</f>
        <v>113.23867929399999</v>
      </c>
      <c r="G4552" s="2">
        <f>'utprod @ meter'!G4552*'Line losses'!$B$30</f>
        <v>1392.9411307920002</v>
      </c>
      <c r="H4552" s="2">
        <f t="shared" ref="H4552:H4615" si="71">SUM(C4552:G4552)</f>
        <v>12165.279392590817</v>
      </c>
    </row>
    <row r="4553" spans="1:8" x14ac:dyDescent="0.25">
      <c r="A4553" s="1">
        <v>42194</v>
      </c>
      <c r="B4553" s="4" t="s">
        <v>10</v>
      </c>
      <c r="C4553" s="2">
        <f>'utprod @ meter'!C4553*'Line losses'!$B$30</f>
        <v>10667.530180797001</v>
      </c>
      <c r="D4553" s="12">
        <f>'utprod @ meter'!D4553*(INDEX('Capacity by Voltage'!$D$11:$O$11,1,MATCH(DATE(YEAR($A4553),MONTH($A4553),1),'Capacity by Voltage'!$D$3:$O$3,0))*'Line losses'!$B$30+INDEX('Capacity by Voltage'!$D$12:$O$12,1,MATCH(DATE(YEAR($A4553),MONTH($A4553),1),'Capacity by Voltage'!$D$3:$O$3,0))*'Line losses'!$B$29)</f>
        <v>4238.5772543589956</v>
      </c>
      <c r="E4553" s="12">
        <f>'utprod @ meter'!E4553*(INDEX('Capacity by Voltage'!$D$16:$O$16,1,MATCH(DATE(YEAR($A4553),MONTH($A4553),1),'Capacity by Voltage'!$D$3:$O$3,0))*'Line losses'!$B$30+INDEX('Capacity by Voltage'!$D$17:$O$17,1,MATCH(DATE(YEAR($A4553),MONTH($A4553),1),'Capacity by Voltage'!$D$3:$O$3,0))*'Line losses'!$B$29)</f>
        <v>2153.123122633498</v>
      </c>
      <c r="F4553" s="2">
        <f>'utprod @ meter'!F4553*'Line losses'!$B$30</f>
        <v>181.230950584</v>
      </c>
      <c r="G4553" s="2">
        <f>'utprod @ meter'!G4553*'Line losses'!$B$30</f>
        <v>2229.3166896709999</v>
      </c>
      <c r="H4553" s="2">
        <f t="shared" si="71"/>
        <v>19469.778198044492</v>
      </c>
    </row>
    <row r="4554" spans="1:8" x14ac:dyDescent="0.25">
      <c r="A4554" s="1">
        <v>42194</v>
      </c>
      <c r="B4554" s="4" t="s">
        <v>11</v>
      </c>
      <c r="C4554" s="2">
        <f>'utprod @ meter'!C4554*'Line losses'!$B$30</f>
        <v>13720.265148619001</v>
      </c>
      <c r="D4554" s="12">
        <f>'utprod @ meter'!D4554*(INDEX('Capacity by Voltage'!$D$11:$O$11,1,MATCH(DATE(YEAR($A4554),MONTH($A4554),1),'Capacity by Voltage'!$D$3:$O$3,0))*'Line losses'!$B$30+INDEX('Capacity by Voltage'!$D$12:$O$12,1,MATCH(DATE(YEAR($A4554),MONTH($A4554),1),'Capacity by Voltage'!$D$3:$O$3,0))*'Line losses'!$B$29)</f>
        <v>5451.5339785040869</v>
      </c>
      <c r="E4554" s="12">
        <f>'utprod @ meter'!E4554*(INDEX('Capacity by Voltage'!$D$16:$O$16,1,MATCH(DATE(YEAR($A4554),MONTH($A4554),1),'Capacity by Voltage'!$D$3:$O$3,0))*'Line losses'!$B$30+INDEX('Capacity by Voltage'!$D$17:$O$17,1,MATCH(DATE(YEAR($A4554),MONTH($A4554),1),'Capacity by Voltage'!$D$3:$O$3,0))*'Line losses'!$B$29)</f>
        <v>2769.2840075430045</v>
      </c>
      <c r="F4554" s="2">
        <f>'utprod @ meter'!F4554*'Line losses'!$B$30</f>
        <v>233.09445526499999</v>
      </c>
      <c r="G4554" s="2">
        <f>'utprod @ meter'!G4554*'Line losses'!$B$30</f>
        <v>2867.2815643100002</v>
      </c>
      <c r="H4554" s="2">
        <f t="shared" si="71"/>
        <v>25041.459154241089</v>
      </c>
    </row>
    <row r="4555" spans="1:8" x14ac:dyDescent="0.25">
      <c r="A4555" s="1">
        <v>42194</v>
      </c>
      <c r="B4555" s="4" t="s">
        <v>12</v>
      </c>
      <c r="C4555" s="2">
        <f>'utprod @ meter'!C4555*'Line losses'!$B$30</f>
        <v>15214.984678784002</v>
      </c>
      <c r="D4555" s="12">
        <f>'utprod @ meter'!D4555*(INDEX('Capacity by Voltage'!$D$11:$O$11,1,MATCH(DATE(YEAR($A4555),MONTH($A4555),1),'Capacity by Voltage'!$D$3:$O$3,0))*'Line losses'!$B$30+INDEX('Capacity by Voltage'!$D$12:$O$12,1,MATCH(DATE(YEAR($A4555),MONTH($A4555),1),'Capacity by Voltage'!$D$3:$O$3,0))*'Line losses'!$B$29)</f>
        <v>6045.4379016217163</v>
      </c>
      <c r="E4555" s="12">
        <f>'utprod @ meter'!E4555*(INDEX('Capacity by Voltage'!$D$16:$O$16,1,MATCH(DATE(YEAR($A4555),MONTH($A4555),1),'Capacity by Voltage'!$D$3:$O$3,0))*'Line losses'!$B$30+INDEX('Capacity by Voltage'!$D$17:$O$17,1,MATCH(DATE(YEAR($A4555),MONTH($A4555),1),'Capacity by Voltage'!$D$3:$O$3,0))*'Line losses'!$B$29)</f>
        <v>3070.9763239099821</v>
      </c>
      <c r="F4555" s="2">
        <f>'utprod @ meter'!F4555*'Line losses'!$B$30</f>
        <v>258.48771476400003</v>
      </c>
      <c r="G4555" s="2">
        <f>'utprod @ meter'!G4555*'Line losses'!$B$30</f>
        <v>3179.6501572819998</v>
      </c>
      <c r="H4555" s="2">
        <f t="shared" si="71"/>
        <v>27769.536776361696</v>
      </c>
    </row>
    <row r="4556" spans="1:8" x14ac:dyDescent="0.25">
      <c r="A4556" s="1">
        <v>42194</v>
      </c>
      <c r="B4556" s="4" t="s">
        <v>13</v>
      </c>
      <c r="C4556" s="2">
        <f>'utprod @ meter'!C4556*'Line losses'!$B$30</f>
        <v>13759.215046711</v>
      </c>
      <c r="D4556" s="12">
        <f>'utprod @ meter'!D4556*(INDEX('Capacity by Voltage'!$D$11:$O$11,1,MATCH(DATE(YEAR($A4556),MONTH($A4556),1),'Capacity by Voltage'!$D$3:$O$3,0))*'Line losses'!$B$30+INDEX('Capacity by Voltage'!$D$12:$O$12,1,MATCH(DATE(YEAR($A4556),MONTH($A4556),1),'Capacity by Voltage'!$D$3:$O$3,0))*'Line losses'!$B$29)</f>
        <v>5467.0099968620489</v>
      </c>
      <c r="E4556" s="12">
        <f>'utprod @ meter'!E4556*(INDEX('Capacity by Voltage'!$D$16:$O$16,1,MATCH(DATE(YEAR($A4556),MONTH($A4556),1),'Capacity by Voltage'!$D$3:$O$3,0))*'Line losses'!$B$30+INDEX('Capacity by Voltage'!$D$17:$O$17,1,MATCH(DATE(YEAR($A4556),MONTH($A4556),1),'Capacity by Voltage'!$D$3:$O$3,0))*'Line losses'!$B$29)</f>
        <v>2777.1457449776726</v>
      </c>
      <c r="F4556" s="2">
        <f>'utprod @ meter'!F4556*'Line losses'!$B$30</f>
        <v>233.75607200900001</v>
      </c>
      <c r="G4556" s="2">
        <f>'utprod @ meter'!G4556*'Line losses'!$B$30</f>
        <v>2875.4216804299999</v>
      </c>
      <c r="H4556" s="2">
        <f t="shared" si="71"/>
        <v>25112.548540989723</v>
      </c>
    </row>
    <row r="4557" spans="1:8" x14ac:dyDescent="0.25">
      <c r="A4557" s="1">
        <v>42194</v>
      </c>
      <c r="B4557" s="4" t="s">
        <v>14</v>
      </c>
      <c r="C4557" s="2">
        <f>'utprod @ meter'!C4557*'Line losses'!$B$30</f>
        <v>10954.788931555</v>
      </c>
      <c r="D4557" s="12">
        <f>'utprod @ meter'!D4557*(INDEX('Capacity by Voltage'!$D$11:$O$11,1,MATCH(DATE(YEAR($A4557),MONTH($A4557),1),'Capacity by Voltage'!$D$3:$O$3,0))*'Line losses'!$B$30+INDEX('Capacity by Voltage'!$D$12:$O$12,1,MATCH(DATE(YEAR($A4557),MONTH($A4557),1),'Capacity by Voltage'!$D$3:$O$3,0))*'Line losses'!$B$29)</f>
        <v>4352.715326295971</v>
      </c>
      <c r="E4557" s="12">
        <f>'utprod @ meter'!E4557*(INDEX('Capacity by Voltage'!$D$16:$O$16,1,MATCH(DATE(YEAR($A4557),MONTH($A4557),1),'Capacity by Voltage'!$D$3:$O$3,0))*'Line losses'!$B$30+INDEX('Capacity by Voltage'!$D$17:$O$17,1,MATCH(DATE(YEAR($A4557),MONTH($A4557),1),'Capacity by Voltage'!$D$3:$O$3,0))*'Line losses'!$B$29)</f>
        <v>2211.1034362141791</v>
      </c>
      <c r="F4557" s="2">
        <f>'utprod @ meter'!F4557*'Line losses'!$B$30</f>
        <v>186.111303308</v>
      </c>
      <c r="G4557" s="2">
        <f>'utprod @ meter'!G4557*'Line losses'!$B$30</f>
        <v>2289.3481875820003</v>
      </c>
      <c r="H4557" s="2">
        <f t="shared" si="71"/>
        <v>19994.067184955151</v>
      </c>
    </row>
    <row r="4558" spans="1:8" x14ac:dyDescent="0.25">
      <c r="A4558" s="1">
        <v>42194</v>
      </c>
      <c r="B4558" s="4" t="s">
        <v>15</v>
      </c>
      <c r="C4558" s="2">
        <f>'utprod @ meter'!C4558*'Line losses'!$B$30</f>
        <v>6314.8270317440001</v>
      </c>
      <c r="D4558" s="12">
        <f>'utprod @ meter'!D4558*(INDEX('Capacity by Voltage'!$D$11:$O$11,1,MATCH(DATE(YEAR($A4558),MONTH($A4558),1),'Capacity by Voltage'!$D$3:$O$3,0))*'Line losses'!$B$30+INDEX('Capacity by Voltage'!$D$12:$O$12,1,MATCH(DATE(YEAR($A4558),MONTH($A4558),1),'Capacity by Voltage'!$D$3:$O$3,0))*'Line losses'!$B$29)</f>
        <v>2509.0985553028509</v>
      </c>
      <c r="E4558" s="12">
        <f>'utprod @ meter'!E4558*(INDEX('Capacity by Voltage'!$D$16:$O$16,1,MATCH(DATE(YEAR($A4558),MONTH($A4558),1),'Capacity by Voltage'!$D$3:$O$3,0))*'Line losses'!$B$30+INDEX('Capacity by Voltage'!$D$17:$O$17,1,MATCH(DATE(YEAR($A4558),MONTH($A4558),1),'Capacity by Voltage'!$D$3:$O$3,0))*'Line losses'!$B$29)</f>
        <v>1274.5786085303569</v>
      </c>
      <c r="F4558" s="2">
        <f>'utprod @ meter'!F4558*'Line losses'!$B$30</f>
        <v>107.28319936100002</v>
      </c>
      <c r="G4558" s="2">
        <f>'utprod @ meter'!G4558*'Line losses'!$B$30</f>
        <v>1319.681944186</v>
      </c>
      <c r="H4558" s="2">
        <f t="shared" si="71"/>
        <v>11525.469339124209</v>
      </c>
    </row>
    <row r="4559" spans="1:8" x14ac:dyDescent="0.25">
      <c r="A4559" s="1">
        <v>42194</v>
      </c>
      <c r="B4559" s="4" t="s">
        <v>16</v>
      </c>
      <c r="C4559" s="2">
        <f>'utprod @ meter'!C4559*'Line losses'!$B$30</f>
        <v>5375.1500540490006</v>
      </c>
      <c r="D4559" s="12">
        <f>'utprod @ meter'!D4559*(INDEX('Capacity by Voltage'!$D$11:$O$11,1,MATCH(DATE(YEAR($A4559),MONTH($A4559),1),'Capacity by Voltage'!$D$3:$O$3,0))*'Line losses'!$B$30+INDEX('Capacity by Voltage'!$D$12:$O$12,1,MATCH(DATE(YEAR($A4559),MONTH($A4559),1),'Capacity by Voltage'!$D$3:$O$3,0))*'Line losses'!$B$29)</f>
        <v>2135.7323027759999</v>
      </c>
      <c r="E4559" s="12">
        <f>'utprod @ meter'!E4559*(INDEX('Capacity by Voltage'!$D$16:$O$16,1,MATCH(DATE(YEAR($A4559),MONTH($A4559),1),'Capacity by Voltage'!$D$3:$O$3,0))*'Line losses'!$B$30+INDEX('Capacity by Voltage'!$D$17:$O$17,1,MATCH(DATE(YEAR($A4559),MONTH($A4559),1),'Capacity by Voltage'!$D$3:$O$3,0))*'Line losses'!$B$29)</f>
        <v>1084.9141929189771</v>
      </c>
      <c r="F4559" s="2">
        <f>'utprod @ meter'!F4559*'Line losses'!$B$30</f>
        <v>91.318907701000001</v>
      </c>
      <c r="G4559" s="2">
        <f>'utprod @ meter'!G4559*'Line losses'!$B$30</f>
        <v>1123.3072182129999</v>
      </c>
      <c r="H4559" s="2">
        <f t="shared" si="71"/>
        <v>9810.4226756579774</v>
      </c>
    </row>
    <row r="4560" spans="1:8" x14ac:dyDescent="0.25">
      <c r="A4560" s="1">
        <v>42194</v>
      </c>
      <c r="B4560" s="4" t="s">
        <v>17</v>
      </c>
      <c r="C4560" s="2">
        <f>'utprod @ meter'!C4560*'Line losses'!$B$30</f>
        <v>5711.0971066589991</v>
      </c>
      <c r="D4560" s="12">
        <f>'utprod @ meter'!D4560*(INDEX('Capacity by Voltage'!$D$11:$O$11,1,MATCH(DATE(YEAR($A4560),MONTH($A4560),1),'Capacity by Voltage'!$D$3:$O$3,0))*'Line losses'!$B$30+INDEX('Capacity by Voltage'!$D$12:$O$12,1,MATCH(DATE(YEAR($A4560),MONTH($A4560),1),'Capacity by Voltage'!$D$3:$O$3,0))*'Line losses'!$B$29)</f>
        <v>2269.2151656083329</v>
      </c>
      <c r="E4560" s="12">
        <f>'utprod @ meter'!E4560*(INDEX('Capacity by Voltage'!$D$16:$O$16,1,MATCH(DATE(YEAR($A4560),MONTH($A4560),1),'Capacity by Voltage'!$D$3:$O$3,0))*'Line losses'!$B$30+INDEX('Capacity by Voltage'!$D$17:$O$17,1,MATCH(DATE(YEAR($A4560),MONTH($A4560),1),'Capacity by Voltage'!$D$3:$O$3,0))*'Line losses'!$B$29)</f>
        <v>1152.7216782929936</v>
      </c>
      <c r="F4560" s="2">
        <f>'utprod @ meter'!F4560*'Line losses'!$B$30</f>
        <v>97.026281355000009</v>
      </c>
      <c r="G4560" s="2">
        <f>'utprod @ meter'!G4560*'Line losses'!$B$30</f>
        <v>1193.5138612740002</v>
      </c>
      <c r="H4560" s="2">
        <f t="shared" si="71"/>
        <v>10423.574093189327</v>
      </c>
    </row>
    <row r="4561" spans="1:8" x14ac:dyDescent="0.25">
      <c r="A4561" s="1">
        <v>42194</v>
      </c>
      <c r="B4561" s="4" t="s">
        <v>18</v>
      </c>
      <c r="C4561" s="2">
        <f>'utprod @ meter'!C4561*'Line losses'!$B$30</f>
        <v>4050.837721892</v>
      </c>
      <c r="D4561" s="12">
        <f>'utprod @ meter'!D4561*(INDEX('Capacity by Voltage'!$D$11:$O$11,1,MATCH(DATE(YEAR($A4561),MONTH($A4561),1),'Capacity by Voltage'!$D$3:$O$3,0))*'Line losses'!$B$30+INDEX('Capacity by Voltage'!$D$12:$O$12,1,MATCH(DATE(YEAR($A4561),MONTH($A4561),1),'Capacity by Voltage'!$D$3:$O$3,0))*'Line losses'!$B$29)</f>
        <v>1609.5374683130767</v>
      </c>
      <c r="E4561" s="12">
        <f>'utprod @ meter'!E4561*(INDEX('Capacity by Voltage'!$D$16:$O$16,1,MATCH(DATE(YEAR($A4561),MONTH($A4561),1),'Capacity by Voltage'!$D$3:$O$3,0))*'Line losses'!$B$30+INDEX('Capacity by Voltage'!$D$17:$O$17,1,MATCH(DATE(YEAR($A4561),MONTH($A4561),1),'Capacity by Voltage'!$D$3:$O$3,0))*'Line losses'!$B$29)</f>
        <v>817.61697782867429</v>
      </c>
      <c r="F4561" s="2">
        <f>'utprod @ meter'!F4561*'Line losses'!$B$30</f>
        <v>68.820221457000017</v>
      </c>
      <c r="G4561" s="2">
        <f>'utprod @ meter'!G4561*'Line losses'!$B$30</f>
        <v>846.54977479199999</v>
      </c>
      <c r="H4561" s="2">
        <f t="shared" si="71"/>
        <v>7393.3621642827511</v>
      </c>
    </row>
    <row r="4562" spans="1:8" x14ac:dyDescent="0.25">
      <c r="A4562" s="1">
        <v>42194</v>
      </c>
      <c r="B4562" s="4" t="s">
        <v>19</v>
      </c>
      <c r="C4562" s="2">
        <f>'utprod @ meter'!C4562*'Line losses'!$B$30</f>
        <v>2395.4475390049997</v>
      </c>
      <c r="D4562" s="12">
        <f>'utprod @ meter'!D4562*(INDEX('Capacity by Voltage'!$D$11:$O$11,1,MATCH(DATE(YEAR($A4562),MONTH($A4562),1),'Capacity by Voltage'!$D$3:$O$3,0))*'Line losses'!$B$30+INDEX('Capacity by Voltage'!$D$12:$O$12,1,MATCH(DATE(YEAR($A4562),MONTH($A4562),1),'Capacity by Voltage'!$D$3:$O$3,0))*'Line losses'!$B$29)</f>
        <v>951.79415728651816</v>
      </c>
      <c r="E4562" s="12">
        <f>'utprod @ meter'!E4562*(INDEX('Capacity by Voltage'!$D$16:$O$16,1,MATCH(DATE(YEAR($A4562),MONTH($A4562),1),'Capacity by Voltage'!$D$3:$O$3,0))*'Line losses'!$B$30+INDEX('Capacity by Voltage'!$D$17:$O$17,1,MATCH(DATE(YEAR($A4562),MONTH($A4562),1),'Capacity by Voltage'!$D$3:$O$3,0))*'Line losses'!$B$29)</f>
        <v>483.49499454368885</v>
      </c>
      <c r="F4562" s="2">
        <f>'utprod @ meter'!F4562*'Line losses'!$B$30</f>
        <v>40.695934415000004</v>
      </c>
      <c r="G4562" s="2">
        <f>'utprod @ meter'!G4562*'Line losses'!$B$30</f>
        <v>500.60413206200002</v>
      </c>
      <c r="H4562" s="2">
        <f t="shared" si="71"/>
        <v>4372.0367573122066</v>
      </c>
    </row>
    <row r="4563" spans="1:8" x14ac:dyDescent="0.25">
      <c r="A4563" s="1">
        <v>42194</v>
      </c>
      <c r="B4563" s="4" t="s">
        <v>20</v>
      </c>
      <c r="C4563" s="2">
        <f>'utprod @ meter'!C4563*'Line losses'!$B$30</f>
        <v>822.82635418200005</v>
      </c>
      <c r="D4563" s="12">
        <f>'utprod @ meter'!D4563*(INDEX('Capacity by Voltage'!$D$11:$O$11,1,MATCH(DATE(YEAR($A4563),MONTH($A4563),1),'Capacity by Voltage'!$D$3:$O$3,0))*'Line losses'!$B$30+INDEX('Capacity by Voltage'!$D$12:$O$12,1,MATCH(DATE(YEAR($A4563),MONTH($A4563),1),'Capacity by Voltage'!$D$3:$O$3,0))*'Line losses'!$B$29)</f>
        <v>326.93726924458173</v>
      </c>
      <c r="E4563" s="12">
        <f>'utprod @ meter'!E4563*(INDEX('Capacity by Voltage'!$D$16:$O$16,1,MATCH(DATE(YEAR($A4563),MONTH($A4563),1),'Capacity by Voltage'!$D$3:$O$3,0))*'Line losses'!$B$30+INDEX('Capacity by Voltage'!$D$17:$O$17,1,MATCH(DATE(YEAR($A4563),MONTH($A4563),1),'Capacity by Voltage'!$D$3:$O$3,0))*'Line losses'!$B$29)</f>
        <v>166.07827446315918</v>
      </c>
      <c r="F4563" s="2">
        <f>'utprod @ meter'!F4563*'Line losses'!$B$30</f>
        <v>13.979441428000001</v>
      </c>
      <c r="G4563" s="2">
        <f>'utprod @ meter'!G4563*'Line losses'!$B$30</f>
        <v>171.95530685000003</v>
      </c>
      <c r="H4563" s="2">
        <f t="shared" si="71"/>
        <v>1501.7766461677409</v>
      </c>
    </row>
    <row r="4564" spans="1:8" x14ac:dyDescent="0.25">
      <c r="A4564" s="1">
        <v>42194</v>
      </c>
      <c r="B4564" s="4" t="s">
        <v>21</v>
      </c>
      <c r="C4564" s="2">
        <f>'utprod @ meter'!C4564*'Line losses'!$B$30</f>
        <v>73.031523541000013</v>
      </c>
      <c r="D4564" s="12">
        <f>'utprod @ meter'!D4564*(INDEX('Capacity by Voltage'!$D$11:$O$11,1,MATCH(DATE(YEAR($A4564),MONTH($A4564),1),'Capacity by Voltage'!$D$3:$O$3,0))*'Line losses'!$B$30+INDEX('Capacity by Voltage'!$D$12:$O$12,1,MATCH(DATE(YEAR($A4564),MONTH($A4564),1),'Capacity by Voltage'!$D$3:$O$3,0))*'Line losses'!$B$29)</f>
        <v>29.017650447227091</v>
      </c>
      <c r="E4564" s="12">
        <f>'utprod @ meter'!E4564*(INDEX('Capacity by Voltage'!$D$16:$O$16,1,MATCH(DATE(YEAR($A4564),MONTH($A4564),1),'Capacity by Voltage'!$D$3:$O$3,0))*'Line losses'!$B$30+INDEX('Capacity by Voltage'!$D$17:$O$17,1,MATCH(DATE(YEAR($A4564),MONTH($A4564),1),'Capacity by Voltage'!$D$3:$O$3,0))*'Line losses'!$B$29)</f>
        <v>14.740757690003617</v>
      </c>
      <c r="F4564" s="2">
        <f>'utprod @ meter'!F4564*'Line losses'!$B$30</f>
        <v>1.2405313950000001</v>
      </c>
      <c r="G4564" s="2">
        <f>'utprod @ meter'!G4564*'Line losses'!$B$30</f>
        <v>15.262717725000002</v>
      </c>
      <c r="H4564" s="2">
        <f t="shared" si="71"/>
        <v>133.29318079823071</v>
      </c>
    </row>
    <row r="4565" spans="1:8" x14ac:dyDescent="0.25">
      <c r="A4565" s="1">
        <v>42194</v>
      </c>
      <c r="B4565" s="4" t="s">
        <v>22</v>
      </c>
      <c r="C4565" s="2">
        <f>'utprod @ meter'!C4565*'Line losses'!$B$30</f>
        <v>0</v>
      </c>
      <c r="D4565" s="12">
        <f>'utprod @ meter'!D4565*(INDEX('Capacity by Voltage'!$D$11:$O$11,1,MATCH(DATE(YEAR($A4565),MONTH($A4565),1),'Capacity by Voltage'!$D$3:$O$3,0))*'Line losses'!$B$30+INDEX('Capacity by Voltage'!$D$12:$O$12,1,MATCH(DATE(YEAR($A4565),MONTH($A4565),1),'Capacity by Voltage'!$D$3:$O$3,0))*'Line losses'!$B$29)</f>
        <v>0</v>
      </c>
      <c r="E4565" s="12">
        <f>'utprod @ meter'!E4565*(INDEX('Capacity by Voltage'!$D$16:$O$16,1,MATCH(DATE(YEAR($A4565),MONTH($A4565),1),'Capacity by Voltage'!$D$3:$O$3,0))*'Line losses'!$B$30+INDEX('Capacity by Voltage'!$D$17:$O$17,1,MATCH(DATE(YEAR($A4565),MONTH($A4565),1),'Capacity by Voltage'!$D$3:$O$3,0))*'Line losses'!$B$29)</f>
        <v>0</v>
      </c>
      <c r="F4565" s="2">
        <f>'utprod @ meter'!F4565*'Line losses'!$B$30</f>
        <v>0</v>
      </c>
      <c r="G4565" s="2">
        <f>'utprod @ meter'!G4565*'Line losses'!$B$30</f>
        <v>0</v>
      </c>
      <c r="H4565" s="2">
        <f t="shared" si="71"/>
        <v>0</v>
      </c>
    </row>
    <row r="4566" spans="1:8" x14ac:dyDescent="0.25">
      <c r="A4566" s="1">
        <v>42194</v>
      </c>
      <c r="B4566" s="4" t="s">
        <v>23</v>
      </c>
      <c r="C4566" s="2">
        <f>'utprod @ meter'!C4566*'Line losses'!$B$30</f>
        <v>0</v>
      </c>
      <c r="D4566" s="12">
        <f>'utprod @ meter'!D4566*(INDEX('Capacity by Voltage'!$D$11:$O$11,1,MATCH(DATE(YEAR($A4566),MONTH($A4566),1),'Capacity by Voltage'!$D$3:$O$3,0))*'Line losses'!$B$30+INDEX('Capacity by Voltage'!$D$12:$O$12,1,MATCH(DATE(YEAR($A4566),MONTH($A4566),1),'Capacity by Voltage'!$D$3:$O$3,0))*'Line losses'!$B$29)</f>
        <v>0</v>
      </c>
      <c r="E4566" s="12">
        <f>'utprod @ meter'!E4566*(INDEX('Capacity by Voltage'!$D$16:$O$16,1,MATCH(DATE(YEAR($A4566),MONTH($A4566),1),'Capacity by Voltage'!$D$3:$O$3,0))*'Line losses'!$B$30+INDEX('Capacity by Voltage'!$D$17:$O$17,1,MATCH(DATE(YEAR($A4566),MONTH($A4566),1),'Capacity by Voltage'!$D$3:$O$3,0))*'Line losses'!$B$29)</f>
        <v>0</v>
      </c>
      <c r="F4566" s="2">
        <f>'utprod @ meter'!F4566*'Line losses'!$B$30</f>
        <v>0</v>
      </c>
      <c r="G4566" s="2">
        <f>'utprod @ meter'!G4566*'Line losses'!$B$30</f>
        <v>0</v>
      </c>
      <c r="H4566" s="2">
        <f t="shared" si="71"/>
        <v>0</v>
      </c>
    </row>
    <row r="4567" spans="1:8" x14ac:dyDescent="0.25">
      <c r="A4567" s="1">
        <v>42195</v>
      </c>
      <c r="B4567" s="4" t="s">
        <v>0</v>
      </c>
      <c r="C4567" s="2">
        <f>'utprod @ meter'!C4567*'Line losses'!$B$30</f>
        <v>0</v>
      </c>
      <c r="D4567" s="12">
        <f>'utprod @ meter'!D4567*(INDEX('Capacity by Voltage'!$D$11:$O$11,1,MATCH(DATE(YEAR($A4567),MONTH($A4567),1),'Capacity by Voltage'!$D$3:$O$3,0))*'Line losses'!$B$30+INDEX('Capacity by Voltage'!$D$12:$O$12,1,MATCH(DATE(YEAR($A4567),MONTH($A4567),1),'Capacity by Voltage'!$D$3:$O$3,0))*'Line losses'!$B$29)</f>
        <v>0</v>
      </c>
      <c r="E4567" s="12">
        <f>'utprod @ meter'!E4567*(INDEX('Capacity by Voltage'!$D$16:$O$16,1,MATCH(DATE(YEAR($A4567),MONTH($A4567),1),'Capacity by Voltage'!$D$3:$O$3,0))*'Line losses'!$B$30+INDEX('Capacity by Voltage'!$D$17:$O$17,1,MATCH(DATE(YEAR($A4567),MONTH($A4567),1),'Capacity by Voltage'!$D$3:$O$3,0))*'Line losses'!$B$29)</f>
        <v>0</v>
      </c>
      <c r="F4567" s="2">
        <f>'utprod @ meter'!F4567*'Line losses'!$B$30</f>
        <v>0</v>
      </c>
      <c r="G4567" s="2">
        <f>'utprod @ meter'!G4567*'Line losses'!$B$30</f>
        <v>0</v>
      </c>
      <c r="H4567" s="2">
        <f t="shared" si="71"/>
        <v>0</v>
      </c>
    </row>
    <row r="4568" spans="1:8" x14ac:dyDescent="0.25">
      <c r="A4568" s="1">
        <v>42195</v>
      </c>
      <c r="B4568" s="4" t="s">
        <v>1</v>
      </c>
      <c r="C4568" s="2">
        <f>'utprod @ meter'!C4568*'Line losses'!$B$30</f>
        <v>0</v>
      </c>
      <c r="D4568" s="12">
        <f>'utprod @ meter'!D4568*(INDEX('Capacity by Voltage'!$D$11:$O$11,1,MATCH(DATE(YEAR($A4568),MONTH($A4568),1),'Capacity by Voltage'!$D$3:$O$3,0))*'Line losses'!$B$30+INDEX('Capacity by Voltage'!$D$12:$O$12,1,MATCH(DATE(YEAR($A4568),MONTH($A4568),1),'Capacity by Voltage'!$D$3:$O$3,0))*'Line losses'!$B$29)</f>
        <v>0</v>
      </c>
      <c r="E4568" s="12">
        <f>'utprod @ meter'!E4568*(INDEX('Capacity by Voltage'!$D$16:$O$16,1,MATCH(DATE(YEAR($A4568),MONTH($A4568),1),'Capacity by Voltage'!$D$3:$O$3,0))*'Line losses'!$B$30+INDEX('Capacity by Voltage'!$D$17:$O$17,1,MATCH(DATE(YEAR($A4568),MONTH($A4568),1),'Capacity by Voltage'!$D$3:$O$3,0))*'Line losses'!$B$29)</f>
        <v>0</v>
      </c>
      <c r="F4568" s="2">
        <f>'utprod @ meter'!F4568*'Line losses'!$B$30</f>
        <v>0</v>
      </c>
      <c r="G4568" s="2">
        <f>'utprod @ meter'!G4568*'Line losses'!$B$30</f>
        <v>0</v>
      </c>
      <c r="H4568" s="2">
        <f t="shared" si="71"/>
        <v>0</v>
      </c>
    </row>
    <row r="4569" spans="1:8" x14ac:dyDescent="0.25">
      <c r="A4569" s="1">
        <v>42195</v>
      </c>
      <c r="B4569" s="4" t="s">
        <v>2</v>
      </c>
      <c r="C4569" s="2">
        <f>'utprod @ meter'!C4569*'Line losses'!$B$30</f>
        <v>0</v>
      </c>
      <c r="D4569" s="12">
        <f>'utprod @ meter'!D4569*(INDEX('Capacity by Voltage'!$D$11:$O$11,1,MATCH(DATE(YEAR($A4569),MONTH($A4569),1),'Capacity by Voltage'!$D$3:$O$3,0))*'Line losses'!$B$30+INDEX('Capacity by Voltage'!$D$12:$O$12,1,MATCH(DATE(YEAR($A4569),MONTH($A4569),1),'Capacity by Voltage'!$D$3:$O$3,0))*'Line losses'!$B$29)</f>
        <v>0</v>
      </c>
      <c r="E4569" s="12">
        <f>'utprod @ meter'!E4569*(INDEX('Capacity by Voltage'!$D$16:$O$16,1,MATCH(DATE(YEAR($A4569),MONTH($A4569),1),'Capacity by Voltage'!$D$3:$O$3,0))*'Line losses'!$B$30+INDEX('Capacity by Voltage'!$D$17:$O$17,1,MATCH(DATE(YEAR($A4569),MONTH($A4569),1),'Capacity by Voltage'!$D$3:$O$3,0))*'Line losses'!$B$29)</f>
        <v>0</v>
      </c>
      <c r="F4569" s="2">
        <f>'utprod @ meter'!F4569*'Line losses'!$B$30</f>
        <v>0</v>
      </c>
      <c r="G4569" s="2">
        <f>'utprod @ meter'!G4569*'Line losses'!$B$30</f>
        <v>0</v>
      </c>
      <c r="H4569" s="2">
        <f t="shared" si="71"/>
        <v>0</v>
      </c>
    </row>
    <row r="4570" spans="1:8" x14ac:dyDescent="0.25">
      <c r="A4570" s="1">
        <v>42195</v>
      </c>
      <c r="B4570" s="4" t="s">
        <v>3</v>
      </c>
      <c r="C4570" s="2">
        <f>'utprod @ meter'!C4570*'Line losses'!$B$30</f>
        <v>0</v>
      </c>
      <c r="D4570" s="12">
        <f>'utprod @ meter'!D4570*(INDEX('Capacity by Voltage'!$D$11:$O$11,1,MATCH(DATE(YEAR($A4570),MONTH($A4570),1),'Capacity by Voltage'!$D$3:$O$3,0))*'Line losses'!$B$30+INDEX('Capacity by Voltage'!$D$12:$O$12,1,MATCH(DATE(YEAR($A4570),MONTH($A4570),1),'Capacity by Voltage'!$D$3:$O$3,0))*'Line losses'!$B$29)</f>
        <v>0</v>
      </c>
      <c r="E4570" s="12">
        <f>'utprod @ meter'!E4570*(INDEX('Capacity by Voltage'!$D$16:$O$16,1,MATCH(DATE(YEAR($A4570),MONTH($A4570),1),'Capacity by Voltage'!$D$3:$O$3,0))*'Line losses'!$B$30+INDEX('Capacity by Voltage'!$D$17:$O$17,1,MATCH(DATE(YEAR($A4570),MONTH($A4570),1),'Capacity by Voltage'!$D$3:$O$3,0))*'Line losses'!$B$29)</f>
        <v>0</v>
      </c>
      <c r="F4570" s="2">
        <f>'utprod @ meter'!F4570*'Line losses'!$B$30</f>
        <v>0</v>
      </c>
      <c r="G4570" s="2">
        <f>'utprod @ meter'!G4570*'Line losses'!$B$30</f>
        <v>0</v>
      </c>
      <c r="H4570" s="2">
        <f t="shared" si="71"/>
        <v>0</v>
      </c>
    </row>
    <row r="4571" spans="1:8" x14ac:dyDescent="0.25">
      <c r="A4571" s="1">
        <v>42195</v>
      </c>
      <c r="B4571" s="4" t="s">
        <v>4</v>
      </c>
      <c r="C4571" s="2">
        <f>'utprod @ meter'!C4571*'Line losses'!$B$30</f>
        <v>0</v>
      </c>
      <c r="D4571" s="12">
        <f>'utprod @ meter'!D4571*(INDEX('Capacity by Voltage'!$D$11:$O$11,1,MATCH(DATE(YEAR($A4571),MONTH($A4571),1),'Capacity by Voltage'!$D$3:$O$3,0))*'Line losses'!$B$30+INDEX('Capacity by Voltage'!$D$12:$O$12,1,MATCH(DATE(YEAR($A4571),MONTH($A4571),1),'Capacity by Voltage'!$D$3:$O$3,0))*'Line losses'!$B$29)</f>
        <v>0</v>
      </c>
      <c r="E4571" s="12">
        <f>'utprod @ meter'!E4571*(INDEX('Capacity by Voltage'!$D$16:$O$16,1,MATCH(DATE(YEAR($A4571),MONTH($A4571),1),'Capacity by Voltage'!$D$3:$O$3,0))*'Line losses'!$B$30+INDEX('Capacity by Voltage'!$D$17:$O$17,1,MATCH(DATE(YEAR($A4571),MONTH($A4571),1),'Capacity by Voltage'!$D$3:$O$3,0))*'Line losses'!$B$29)</f>
        <v>0</v>
      </c>
      <c r="F4571" s="2">
        <f>'utprod @ meter'!F4571*'Line losses'!$B$30</f>
        <v>0</v>
      </c>
      <c r="G4571" s="2">
        <f>'utprod @ meter'!G4571*'Line losses'!$B$30</f>
        <v>0</v>
      </c>
      <c r="H4571" s="2">
        <f t="shared" si="71"/>
        <v>0</v>
      </c>
    </row>
    <row r="4572" spans="1:8" x14ac:dyDescent="0.25">
      <c r="A4572" s="1">
        <v>42195</v>
      </c>
      <c r="B4572" s="4" t="s">
        <v>5</v>
      </c>
      <c r="C4572" s="2">
        <f>'utprod @ meter'!C4572*'Line losses'!$B$30</f>
        <v>0</v>
      </c>
      <c r="D4572" s="12">
        <f>'utprod @ meter'!D4572*(INDEX('Capacity by Voltage'!$D$11:$O$11,1,MATCH(DATE(YEAR($A4572),MONTH($A4572),1),'Capacity by Voltage'!$D$3:$O$3,0))*'Line losses'!$B$30+INDEX('Capacity by Voltage'!$D$12:$O$12,1,MATCH(DATE(YEAR($A4572),MONTH($A4572),1),'Capacity by Voltage'!$D$3:$O$3,0))*'Line losses'!$B$29)</f>
        <v>0</v>
      </c>
      <c r="E4572" s="12">
        <f>'utprod @ meter'!E4572*(INDEX('Capacity by Voltage'!$D$16:$O$16,1,MATCH(DATE(YEAR($A4572),MONTH($A4572),1),'Capacity by Voltage'!$D$3:$O$3,0))*'Line losses'!$B$30+INDEX('Capacity by Voltage'!$D$17:$O$17,1,MATCH(DATE(YEAR($A4572),MONTH($A4572),1),'Capacity by Voltage'!$D$3:$O$3,0))*'Line losses'!$B$29)</f>
        <v>0</v>
      </c>
      <c r="F4572" s="2">
        <f>'utprod @ meter'!F4572*'Line losses'!$B$30</f>
        <v>0</v>
      </c>
      <c r="G4572" s="2">
        <f>'utprod @ meter'!G4572*'Line losses'!$B$30</f>
        <v>0</v>
      </c>
      <c r="H4572" s="2">
        <f t="shared" si="71"/>
        <v>0</v>
      </c>
    </row>
    <row r="4573" spans="1:8" x14ac:dyDescent="0.25">
      <c r="A4573" s="1">
        <v>42195</v>
      </c>
      <c r="B4573" s="4" t="s">
        <v>6</v>
      </c>
      <c r="C4573" s="2">
        <f>'utprod @ meter'!C4573*'Line losses'!$B$30</f>
        <v>131.45729991599998</v>
      </c>
      <c r="D4573" s="12">
        <f>'utprod @ meter'!D4573*(INDEX('Capacity by Voltage'!$D$11:$O$11,1,MATCH(DATE(YEAR($A4573),MONTH($A4573),1),'Capacity by Voltage'!$D$3:$O$3,0))*'Line losses'!$B$30+INDEX('Capacity by Voltage'!$D$12:$O$12,1,MATCH(DATE(YEAR($A4573),MONTH($A4573),1),'Capacity by Voltage'!$D$3:$O$3,0))*'Line losses'!$B$29)</f>
        <v>52.232142088361677</v>
      </c>
      <c r="E4573" s="12">
        <f>'utprod @ meter'!E4573*(INDEX('Capacity by Voltage'!$D$16:$O$16,1,MATCH(DATE(YEAR($A4573),MONTH($A4573),1),'Capacity by Voltage'!$D$3:$O$3,0))*'Line losses'!$B$30+INDEX('Capacity by Voltage'!$D$17:$O$17,1,MATCH(DATE(YEAR($A4573),MONTH($A4573),1),'Capacity by Voltage'!$D$3:$O$3,0))*'Line losses'!$B$29)</f>
        <v>26.533363842006509</v>
      </c>
      <c r="F4573" s="2">
        <f>'utprod @ meter'!F4573*'Line losses'!$B$30</f>
        <v>2.2329565109999998</v>
      </c>
      <c r="G4573" s="2">
        <f>'utprod @ meter'!G4573*'Line losses'!$B$30</f>
        <v>27.471962668000003</v>
      </c>
      <c r="H4573" s="2">
        <f t="shared" si="71"/>
        <v>239.92772502536818</v>
      </c>
    </row>
    <row r="4574" spans="1:8" x14ac:dyDescent="0.25">
      <c r="A4574" s="1">
        <v>42195</v>
      </c>
      <c r="B4574" s="4" t="s">
        <v>7</v>
      </c>
      <c r="C4574" s="2">
        <f>'utprod @ meter'!C4574*'Line losses'!$B$30</f>
        <v>968.89033050099999</v>
      </c>
      <c r="D4574" s="12">
        <f>'utprod @ meter'!D4574*(INDEX('Capacity by Voltage'!$D$11:$O$11,1,MATCH(DATE(YEAR($A4574),MONTH($A4574),1),'Capacity by Voltage'!$D$3:$O$3,0))*'Line losses'!$B$30+INDEX('Capacity by Voltage'!$D$12:$O$12,1,MATCH(DATE(YEAR($A4574),MONTH($A4574),1),'Capacity by Voltage'!$D$3:$O$3,0))*'Line losses'!$B$29)</f>
        <v>384.97349834741823</v>
      </c>
      <c r="E4574" s="12">
        <f>'utprod @ meter'!E4574*(INDEX('Capacity by Voltage'!$D$16:$O$16,1,MATCH(DATE(YEAR($A4574),MONTH($A4574),1),'Capacity by Voltage'!$D$3:$O$3,0))*'Line losses'!$B$30+INDEX('Capacity by Voltage'!$D$17:$O$17,1,MATCH(DATE(YEAR($A4574),MONTH($A4574),1),'Capacity by Voltage'!$D$3:$O$3,0))*'Line losses'!$B$29)</f>
        <v>195.55978984316644</v>
      </c>
      <c r="F4574" s="2">
        <f>'utprod @ meter'!F4574*'Line losses'!$B$30</f>
        <v>16.460504218000001</v>
      </c>
      <c r="G4574" s="2">
        <f>'utprod @ meter'!G4574*'Line losses'!$B$30</f>
        <v>202.47981306299999</v>
      </c>
      <c r="H4574" s="2">
        <f t="shared" si="71"/>
        <v>1768.3639359725848</v>
      </c>
    </row>
    <row r="4575" spans="1:8" x14ac:dyDescent="0.25">
      <c r="A4575" s="1">
        <v>42195</v>
      </c>
      <c r="B4575" s="4" t="s">
        <v>8</v>
      </c>
      <c r="C4575" s="2">
        <f>'utprod @ meter'!C4575*'Line losses'!$B$30</f>
        <v>3198.798014904</v>
      </c>
      <c r="D4575" s="12">
        <f>'utprod @ meter'!D4575*(INDEX('Capacity by Voltage'!$D$11:$O$11,1,MATCH(DATE(YEAR($A4575),MONTH($A4575),1),'Capacity by Voltage'!$D$3:$O$3,0))*'Line losses'!$B$30+INDEX('Capacity by Voltage'!$D$12:$O$12,1,MATCH(DATE(YEAR($A4575),MONTH($A4575),1),'Capacity by Voltage'!$D$3:$O$3,0))*'Line losses'!$B$29)</f>
        <v>1270.9929532479277</v>
      </c>
      <c r="E4575" s="12">
        <f>'utprod @ meter'!E4575*(INDEX('Capacity by Voltage'!$D$16:$O$16,1,MATCH(DATE(YEAR($A4575),MONTH($A4575),1),'Capacity by Voltage'!$D$3:$O$3,0))*'Line losses'!$B$30+INDEX('Capacity by Voltage'!$D$17:$O$17,1,MATCH(DATE(YEAR($A4575),MONTH($A4575),1),'Capacity by Voltage'!$D$3:$O$3,0))*'Line losses'!$B$29)</f>
        <v>645.64240028951372</v>
      </c>
      <c r="F4575" s="2">
        <f>'utprod @ meter'!F4575*'Line losses'!$B$30</f>
        <v>54.344567471000005</v>
      </c>
      <c r="G4575" s="2">
        <f>'utprod @ meter'!G4575*'Line losses'!$B$30</f>
        <v>668.48938085199995</v>
      </c>
      <c r="H4575" s="2">
        <f t="shared" si="71"/>
        <v>5838.2673167644416</v>
      </c>
    </row>
    <row r="4576" spans="1:8" x14ac:dyDescent="0.25">
      <c r="A4576" s="1">
        <v>42195</v>
      </c>
      <c r="B4576" s="4" t="s">
        <v>9</v>
      </c>
      <c r="C4576" s="2">
        <f>'utprod @ meter'!C4576*'Line losses'!$B$30</f>
        <v>6494.9726335120004</v>
      </c>
      <c r="D4576" s="12">
        <f>'utprod @ meter'!D4576*(INDEX('Capacity by Voltage'!$D$11:$O$11,1,MATCH(DATE(YEAR($A4576),MONTH($A4576),1),'Capacity by Voltage'!$D$3:$O$3,0))*'Line losses'!$B$30+INDEX('Capacity by Voltage'!$D$12:$O$12,1,MATCH(DATE(YEAR($A4576),MONTH($A4576),1),'Capacity by Voltage'!$D$3:$O$3,0))*'Line losses'!$B$29)</f>
        <v>2580.6764164949523</v>
      </c>
      <c r="E4576" s="12">
        <f>'utprod @ meter'!E4576*(INDEX('Capacity by Voltage'!$D$16:$O$16,1,MATCH(DATE(YEAR($A4576),MONTH($A4576),1),'Capacity by Voltage'!$D$3:$O$3,0))*'Line losses'!$B$30+INDEX('Capacity by Voltage'!$D$17:$O$17,1,MATCH(DATE(YEAR($A4576),MONTH($A4576),1),'Capacity by Voltage'!$D$3:$O$3,0))*'Line losses'!$B$29)</f>
        <v>1310.9382153214842</v>
      </c>
      <c r="F4576" s="2">
        <f>'utprod @ meter'!F4576*'Line losses'!$B$30</f>
        <v>110.34317680199999</v>
      </c>
      <c r="G4576" s="2">
        <f>'utprod @ meter'!G4576*'Line losses'!$B$30</f>
        <v>1357.329052004</v>
      </c>
      <c r="H4576" s="2">
        <f t="shared" si="71"/>
        <v>11854.259494134436</v>
      </c>
    </row>
    <row r="4577" spans="1:8" x14ac:dyDescent="0.25">
      <c r="A4577" s="1">
        <v>42195</v>
      </c>
      <c r="B4577" s="4" t="s">
        <v>10</v>
      </c>
      <c r="C4577" s="2">
        <f>'utprod @ meter'!C4577*'Line losses'!$B$30</f>
        <v>8573.948068953001</v>
      </c>
      <c r="D4577" s="12">
        <f>'utprod @ meter'!D4577*(INDEX('Capacity by Voltage'!$D$11:$O$11,1,MATCH(DATE(YEAR($A4577),MONTH($A4577),1),'Capacity by Voltage'!$D$3:$O$3,0))*'Line losses'!$B$30+INDEX('Capacity by Voltage'!$D$12:$O$12,1,MATCH(DATE(YEAR($A4577),MONTH($A4577),1),'Capacity by Voltage'!$D$3:$O$3,0))*'Line losses'!$B$29)</f>
        <v>3406.7252560239272</v>
      </c>
      <c r="E4577" s="12">
        <f>'utprod @ meter'!E4577*(INDEX('Capacity by Voltage'!$D$16:$O$16,1,MATCH(DATE(YEAR($A4577),MONTH($A4577),1),'Capacity by Voltage'!$D$3:$O$3,0))*'Line losses'!$B$30+INDEX('Capacity by Voltage'!$D$17:$O$17,1,MATCH(DATE(YEAR($A4577),MONTH($A4577),1),'Capacity by Voltage'!$D$3:$O$3,0))*'Line losses'!$B$29)</f>
        <v>1730.5565932084905</v>
      </c>
      <c r="F4577" s="2">
        <f>'utprod @ meter'!F4577*'Line losses'!$B$30</f>
        <v>145.66347517200003</v>
      </c>
      <c r="G4577" s="2">
        <f>'utprod @ meter'!G4577*'Line losses'!$B$30</f>
        <v>1791.796599065</v>
      </c>
      <c r="H4577" s="2">
        <f t="shared" si="71"/>
        <v>15648.689992422416</v>
      </c>
    </row>
    <row r="4578" spans="1:8" x14ac:dyDescent="0.25">
      <c r="A4578" s="1">
        <v>42195</v>
      </c>
      <c r="B4578" s="4" t="s">
        <v>11</v>
      </c>
      <c r="C4578" s="2">
        <f>'utprod @ meter'!C4578*'Line losses'!$B$30</f>
        <v>12946.126167052</v>
      </c>
      <c r="D4578" s="12">
        <f>'utprod @ meter'!D4578*(INDEX('Capacity by Voltage'!$D$11:$O$11,1,MATCH(DATE(YEAR($A4578),MONTH($A4578),1),'Capacity by Voltage'!$D$3:$O$3,0))*'Line losses'!$B$30+INDEX('Capacity by Voltage'!$D$12:$O$12,1,MATCH(DATE(YEAR($A4578),MONTH($A4578),1),'Capacity by Voltage'!$D$3:$O$3,0))*'Line losses'!$B$29)</f>
        <v>5143.9424283632443</v>
      </c>
      <c r="E4578" s="12">
        <f>'utprod @ meter'!E4578*(INDEX('Capacity by Voltage'!$D$16:$O$16,1,MATCH(DATE(YEAR($A4578),MONTH($A4578),1),'Capacity by Voltage'!$D$3:$O$3,0))*'Line losses'!$B$30+INDEX('Capacity by Voltage'!$D$17:$O$17,1,MATCH(DATE(YEAR($A4578),MONTH($A4578),1),'Capacity by Voltage'!$D$3:$O$3,0))*'Line losses'!$B$29)</f>
        <v>2613.032904873181</v>
      </c>
      <c r="F4578" s="2">
        <f>'utprod @ meter'!F4578*'Line losses'!$B$30</f>
        <v>219.94203476700002</v>
      </c>
      <c r="G4578" s="2">
        <f>'utprod @ meter'!G4578*'Line losses'!$B$30</f>
        <v>2705.5004733730002</v>
      </c>
      <c r="H4578" s="2">
        <f t="shared" si="71"/>
        <v>23628.54400842842</v>
      </c>
    </row>
    <row r="4579" spans="1:8" x14ac:dyDescent="0.25">
      <c r="A4579" s="1">
        <v>42195</v>
      </c>
      <c r="B4579" s="4" t="s">
        <v>12</v>
      </c>
      <c r="C4579" s="2">
        <f>'utprod @ meter'!C4579*'Line losses'!$B$30</f>
        <v>12220.676416574001</v>
      </c>
      <c r="D4579" s="12">
        <f>'utprod @ meter'!D4579*(INDEX('Capacity by Voltage'!$D$11:$O$11,1,MATCH(DATE(YEAR($A4579),MONTH($A4579),1),'Capacity by Voltage'!$D$3:$O$3,0))*'Line losses'!$B$30+INDEX('Capacity by Voltage'!$D$12:$O$12,1,MATCH(DATE(YEAR($A4579),MONTH($A4579),1),'Capacity by Voltage'!$D$3:$O$3,0))*'Line losses'!$B$29)</f>
        <v>4855.6956691177602</v>
      </c>
      <c r="E4579" s="12">
        <f>'utprod @ meter'!E4579*(INDEX('Capacity by Voltage'!$D$16:$O$16,1,MATCH(DATE(YEAR($A4579),MONTH($A4579),1),'Capacity by Voltage'!$D$3:$O$3,0))*'Line losses'!$B$30+INDEX('Capacity by Voltage'!$D$17:$O$17,1,MATCH(DATE(YEAR($A4579),MONTH($A4579),1),'Capacity by Voltage'!$D$3:$O$3,0))*'Line losses'!$B$29)</f>
        <v>2466.6080451524786</v>
      </c>
      <c r="F4579" s="2">
        <f>'utprod @ meter'!F4579*'Line losses'!$B$30</f>
        <v>207.61756443599998</v>
      </c>
      <c r="G4579" s="2">
        <f>'utprod @ meter'!G4579*'Line losses'!$B$30</f>
        <v>2553.8954568229997</v>
      </c>
      <c r="H4579" s="2">
        <f t="shared" si="71"/>
        <v>22304.493152103241</v>
      </c>
    </row>
    <row r="4580" spans="1:8" x14ac:dyDescent="0.25">
      <c r="A4580" s="1">
        <v>42195</v>
      </c>
      <c r="B4580" s="4" t="s">
        <v>13</v>
      </c>
      <c r="C4580" s="2">
        <f>'utprod @ meter'!C4580*'Line losses'!$B$30</f>
        <v>6538.7917334840004</v>
      </c>
      <c r="D4580" s="12">
        <f>'utprod @ meter'!D4580*(INDEX('Capacity by Voltage'!$D$11:$O$11,1,MATCH(DATE(YEAR($A4580),MONTH($A4580),1),'Capacity by Voltage'!$D$3:$O$3,0))*'Line losses'!$B$30+INDEX('Capacity by Voltage'!$D$12:$O$12,1,MATCH(DATE(YEAR($A4580),MONTH($A4580),1),'Capacity by Voltage'!$D$3:$O$3,0))*'Line losses'!$B$29)</f>
        <v>2598.087749329994</v>
      </c>
      <c r="E4580" s="12">
        <f>'utprod @ meter'!E4580*(INDEX('Capacity by Voltage'!$D$16:$O$16,1,MATCH(DATE(YEAR($A4580),MONTH($A4580),1),'Capacity by Voltage'!$D$3:$O$3,0))*'Line losses'!$B$30+INDEX('Capacity by Voltage'!$D$17:$O$17,1,MATCH(DATE(YEAR($A4580),MONTH($A4580),1),'Capacity by Voltage'!$D$3:$O$3,0))*'Line losses'!$B$29)</f>
        <v>1319.7826699354864</v>
      </c>
      <c r="F4580" s="2">
        <f>'utprod @ meter'!F4580*'Line losses'!$B$30</f>
        <v>111.087495639</v>
      </c>
      <c r="G4580" s="2">
        <f>'utprod @ meter'!G4580*'Line losses'!$B$30</f>
        <v>1366.486682639</v>
      </c>
      <c r="H4580" s="2">
        <f t="shared" si="71"/>
        <v>11934.236331027481</v>
      </c>
    </row>
    <row r="4581" spans="1:8" x14ac:dyDescent="0.25">
      <c r="A4581" s="1">
        <v>42195</v>
      </c>
      <c r="B4581" s="4" t="s">
        <v>14</v>
      </c>
      <c r="C4581" s="2">
        <f>'utprod @ meter'!C4581*'Line losses'!$B$30</f>
        <v>10852.544984445001</v>
      </c>
      <c r="D4581" s="12">
        <f>'utprod @ meter'!D4581*(INDEX('Capacity by Voltage'!$D$11:$O$11,1,MATCH(DATE(YEAR($A4581),MONTH($A4581),1),'Capacity by Voltage'!$D$3:$O$3,0))*'Line losses'!$B$30+INDEX('Capacity by Voltage'!$D$12:$O$12,1,MATCH(DATE(YEAR($A4581),MONTH($A4581),1),'Capacity by Voltage'!$D$3:$O$3,0))*'Line losses'!$B$29)</f>
        <v>4312.0895018197934</v>
      </c>
      <c r="E4581" s="12">
        <f>'utprod @ meter'!E4581*(INDEX('Capacity by Voltage'!$D$16:$O$16,1,MATCH(DATE(YEAR($A4581),MONTH($A4581),1),'Capacity by Voltage'!$D$3:$O$3,0))*'Line losses'!$B$30+INDEX('Capacity by Voltage'!$D$17:$O$17,1,MATCH(DATE(YEAR($A4581),MONTH($A4581),1),'Capacity by Voltage'!$D$3:$O$3,0))*'Line losses'!$B$29)</f>
        <v>2190.4663754481739</v>
      </c>
      <c r="F4581" s="2">
        <f>'utprod @ meter'!F4581*'Line losses'!$B$30</f>
        <v>184.374559355</v>
      </c>
      <c r="G4581" s="2">
        <f>'utprod @ meter'!G4581*'Line losses'!$B$30</f>
        <v>2267.9813120040003</v>
      </c>
      <c r="H4581" s="2">
        <f t="shared" si="71"/>
        <v>19807.456733071973</v>
      </c>
    </row>
    <row r="4582" spans="1:8" x14ac:dyDescent="0.25">
      <c r="A4582" s="1">
        <v>42195</v>
      </c>
      <c r="B4582" s="4" t="s">
        <v>15</v>
      </c>
      <c r="C4582" s="2">
        <f>'utprod @ meter'!C4582*'Line losses'!$B$30</f>
        <v>13661.839372244001</v>
      </c>
      <c r="D4582" s="12">
        <f>'utprod @ meter'!D4582*(INDEX('Capacity by Voltage'!$D$11:$O$11,1,MATCH(DATE(YEAR($A4582),MONTH($A4582),1),'Capacity by Voltage'!$D$3:$O$3,0))*'Line losses'!$B$30+INDEX('Capacity by Voltage'!$D$12:$O$12,1,MATCH(DATE(YEAR($A4582),MONTH($A4582),1),'Capacity by Voltage'!$D$3:$O$3,0))*'Line losses'!$B$29)</f>
        <v>5428.3194868629525</v>
      </c>
      <c r="E4582" s="12">
        <f>'utprod @ meter'!E4582*(INDEX('Capacity by Voltage'!$D$16:$O$16,1,MATCH(DATE(YEAR($A4582),MONTH($A4582),1),'Capacity by Voltage'!$D$3:$O$3,0))*'Line losses'!$B$30+INDEX('Capacity by Voltage'!$D$17:$O$17,1,MATCH(DATE(YEAR($A4582),MONTH($A4582),1),'Capacity by Voltage'!$D$3:$O$3,0))*'Line losses'!$B$29)</f>
        <v>2757.4914013910015</v>
      </c>
      <c r="F4582" s="2">
        <f>'utprod @ meter'!F4582*'Line losses'!$B$30</f>
        <v>232.102030149</v>
      </c>
      <c r="G4582" s="2">
        <f>'utprod @ meter'!G4582*'Line losses'!$B$30</f>
        <v>2855.0713901299996</v>
      </c>
      <c r="H4582" s="2">
        <f t="shared" si="71"/>
        <v>24934.823680776954</v>
      </c>
    </row>
    <row r="4583" spans="1:8" x14ac:dyDescent="0.25">
      <c r="A4583" s="1">
        <v>42195</v>
      </c>
      <c r="B4583" s="4" t="s">
        <v>16</v>
      </c>
      <c r="C4583" s="2">
        <f>'utprod @ meter'!C4583*'Line losses'!$B$30</f>
        <v>12152.513165676002</v>
      </c>
      <c r="D4583" s="12">
        <f>'utprod @ meter'!D4583*(INDEX('Capacity by Voltage'!$D$11:$O$11,1,MATCH(DATE(YEAR($A4583),MONTH($A4583),1),'Capacity by Voltage'!$D$3:$O$3,0))*'Line losses'!$B$30+INDEX('Capacity by Voltage'!$D$12:$O$12,1,MATCH(DATE(YEAR($A4583),MONTH($A4583),1),'Capacity by Voltage'!$D$3:$O$3,0))*'Line losses'!$B$29)</f>
        <v>4828.6124049392301</v>
      </c>
      <c r="E4583" s="12">
        <f>'utprod @ meter'!E4583*(INDEX('Capacity by Voltage'!$D$16:$O$16,1,MATCH(DATE(YEAR($A4583),MONTH($A4583),1),'Capacity by Voltage'!$D$3:$O$3,0))*'Line losses'!$B$30+INDEX('Capacity by Voltage'!$D$17:$O$17,1,MATCH(DATE(YEAR($A4583),MONTH($A4583),1),'Capacity by Voltage'!$D$3:$O$3,0))*'Line losses'!$B$29)</f>
        <v>2452.8509334860232</v>
      </c>
      <c r="F4583" s="2">
        <f>'utprod @ meter'!F4583*'Line losses'!$B$30</f>
        <v>206.459735134</v>
      </c>
      <c r="G4583" s="2">
        <f>'utprod @ meter'!G4583*'Line losses'!$B$30</f>
        <v>2539.6502536130001</v>
      </c>
      <c r="H4583" s="2">
        <f t="shared" si="71"/>
        <v>22180.086492848259</v>
      </c>
    </row>
    <row r="4584" spans="1:8" x14ac:dyDescent="0.25">
      <c r="A4584" s="1">
        <v>42195</v>
      </c>
      <c r="B4584" s="4" t="s">
        <v>17</v>
      </c>
      <c r="C4584" s="2">
        <f>'utprod @ meter'!C4584*'Line losses'!$B$30</f>
        <v>9245.8421741730017</v>
      </c>
      <c r="D4584" s="12">
        <f>'utprod @ meter'!D4584*(INDEX('Capacity by Voltage'!$D$11:$O$11,1,MATCH(DATE(YEAR($A4584),MONTH($A4584),1),'Capacity by Voltage'!$D$3:$O$3,0))*'Line losses'!$B$30+INDEX('Capacity by Voltage'!$D$12:$O$12,1,MATCH(DATE(YEAR($A4584),MONTH($A4584),1),'Capacity by Voltage'!$D$3:$O$3,0))*'Line losses'!$B$29)</f>
        <v>3673.6919098969756</v>
      </c>
      <c r="E4584" s="12">
        <f>'utprod @ meter'!E4584*(INDEX('Capacity by Voltage'!$D$16:$O$16,1,MATCH(DATE(YEAR($A4584),MONTH($A4584),1),'Capacity by Voltage'!$D$3:$O$3,0))*'Line losses'!$B$30+INDEX('Capacity by Voltage'!$D$17:$O$17,1,MATCH(DATE(YEAR($A4584),MONTH($A4584),1),'Capacity by Voltage'!$D$3:$O$3,0))*'Line losses'!$B$29)</f>
        <v>1866.1715639565241</v>
      </c>
      <c r="F4584" s="2">
        <f>'utprod @ meter'!F4584*'Line losses'!$B$30</f>
        <v>157.07822248000002</v>
      </c>
      <c r="G4584" s="2">
        <f>'utprod @ meter'!G4584*'Line losses'!$B$30</f>
        <v>1932.2098851870003</v>
      </c>
      <c r="H4584" s="2">
        <f t="shared" si="71"/>
        <v>16874.993755693504</v>
      </c>
    </row>
    <row r="4585" spans="1:8" x14ac:dyDescent="0.25">
      <c r="A4585" s="1">
        <v>42195</v>
      </c>
      <c r="B4585" s="4" t="s">
        <v>18</v>
      </c>
      <c r="C4585" s="2">
        <f>'utprod @ meter'!C4585*'Line losses'!$B$30</f>
        <v>5506.6073539650006</v>
      </c>
      <c r="D4585" s="12">
        <f>'utprod @ meter'!D4585*(INDEX('Capacity by Voltage'!$D$11:$O$11,1,MATCH(DATE(YEAR($A4585),MONTH($A4585),1),'Capacity by Voltage'!$D$3:$O$3,0))*'Line losses'!$B$30+INDEX('Capacity by Voltage'!$D$12:$O$12,1,MATCH(DATE(YEAR($A4585),MONTH($A4585),1),'Capacity by Voltage'!$D$3:$O$3,0))*'Line losses'!$B$29)</f>
        <v>2187.9644448643612</v>
      </c>
      <c r="E4585" s="12">
        <f>'utprod @ meter'!E4585*(INDEX('Capacity by Voltage'!$D$16:$O$16,1,MATCH(DATE(YEAR($A4585),MONTH($A4585),1),'Capacity by Voltage'!$D$3:$O$3,0))*'Line losses'!$B$30+INDEX('Capacity by Voltage'!$D$17:$O$17,1,MATCH(DATE(YEAR($A4585),MONTH($A4585),1),'Capacity by Voltage'!$D$3:$O$3,0))*'Line losses'!$B$29)</f>
        <v>1111.4475567609836</v>
      </c>
      <c r="F4585" s="2">
        <f>'utprod @ meter'!F4585*'Line losses'!$B$30</f>
        <v>93.551864212000012</v>
      </c>
      <c r="G4585" s="2">
        <f>'utprod @ meter'!G4585*'Line losses'!$B$30</f>
        <v>1150.779180881</v>
      </c>
      <c r="H4585" s="2">
        <f t="shared" si="71"/>
        <v>10050.350400683346</v>
      </c>
    </row>
    <row r="4586" spans="1:8" x14ac:dyDescent="0.25">
      <c r="A4586" s="1">
        <v>42195</v>
      </c>
      <c r="B4586" s="4" t="s">
        <v>19</v>
      </c>
      <c r="C4586" s="2">
        <f>'utprod @ meter'!C4586*'Line losses'!$B$30</f>
        <v>2181.2203117880003</v>
      </c>
      <c r="D4586" s="12">
        <f>'utprod @ meter'!D4586*(INDEX('Capacity by Voltage'!$D$11:$O$11,1,MATCH(DATE(YEAR($A4586),MONTH($A4586),1),'Capacity by Voltage'!$D$3:$O$3,0))*'Line losses'!$B$30+INDEX('Capacity by Voltage'!$D$12:$O$12,1,MATCH(DATE(YEAR($A4586),MONTH($A4586),1),'Capacity by Voltage'!$D$3:$O$3,0))*'Line losses'!$B$29)</f>
        <v>866.67373579676973</v>
      </c>
      <c r="E4586" s="12">
        <f>'utprod @ meter'!E4586*(INDEX('Capacity by Voltage'!$D$16:$O$16,1,MATCH(DATE(YEAR($A4586),MONTH($A4586),1),'Capacity by Voltage'!$D$3:$O$3,0))*'Line losses'!$B$30+INDEX('Capacity by Voltage'!$D$17:$O$17,1,MATCH(DATE(YEAR($A4586),MONTH($A4586),1),'Capacity by Voltage'!$D$3:$O$3,0))*'Line losses'!$B$29)</f>
        <v>440.25543865301165</v>
      </c>
      <c r="F4586" s="2">
        <f>'utprod @ meter'!F4586*'Line losses'!$B$30</f>
        <v>37.057042322999997</v>
      </c>
      <c r="G4586" s="2">
        <f>'utprod @ meter'!G4586*'Line losses'!$B$30</f>
        <v>455.83442263900002</v>
      </c>
      <c r="H4586" s="2">
        <f t="shared" si="71"/>
        <v>3981.0409511997823</v>
      </c>
    </row>
    <row r="4587" spans="1:8" x14ac:dyDescent="0.25">
      <c r="A4587" s="1">
        <v>42195</v>
      </c>
      <c r="B4587" s="4" t="s">
        <v>20</v>
      </c>
      <c r="C4587" s="2">
        <f>'utprod @ meter'!C4587*'Line losses'!$B$30</f>
        <v>413.84777803100002</v>
      </c>
      <c r="D4587" s="12">
        <f>'utprod @ meter'!D4587*(INDEX('Capacity by Voltage'!$D$11:$O$11,1,MATCH(DATE(YEAR($A4587),MONTH($A4587),1),'Capacity by Voltage'!$D$3:$O$3,0))*'Line losses'!$B$30+INDEX('Capacity by Voltage'!$D$12:$O$12,1,MATCH(DATE(YEAR($A4587),MONTH($A4587),1),'Capacity by Voltage'!$D$3:$O$3,0))*'Line losses'!$B$29)</f>
        <v>164.43582775663961</v>
      </c>
      <c r="E4587" s="12">
        <f>'utprod @ meter'!E4587*(INDEX('Capacity by Voltage'!$D$16:$O$16,1,MATCH(DATE(YEAR($A4587),MONTH($A4587),1),'Capacity by Voltage'!$D$3:$O$3,0))*'Line losses'!$B$30+INDEX('Capacity by Voltage'!$D$17:$O$17,1,MATCH(DATE(YEAR($A4587),MONTH($A4587),1),'Capacity by Voltage'!$D$3:$O$3,0))*'Line losses'!$B$29)</f>
        <v>83.530960243353832</v>
      </c>
      <c r="F4587" s="2">
        <f>'utprod @ meter'!F4587*'Line losses'!$B$30</f>
        <v>7.030607142</v>
      </c>
      <c r="G4587" s="2">
        <f>'utprod @ meter'!G4587*'Line losses'!$B$30</f>
        <v>86.486875300999998</v>
      </c>
      <c r="H4587" s="2">
        <f t="shared" si="71"/>
        <v>755.33204847399361</v>
      </c>
    </row>
    <row r="4588" spans="1:8" x14ac:dyDescent="0.25">
      <c r="A4588" s="1">
        <v>42195</v>
      </c>
      <c r="B4588" s="4" t="s">
        <v>21</v>
      </c>
      <c r="C4588" s="2">
        <f>'utprod @ meter'!C4588*'Line losses'!$B$30</f>
        <v>14.606676403</v>
      </c>
      <c r="D4588" s="12">
        <f>'utprod @ meter'!D4588*(INDEX('Capacity by Voltage'!$D$11:$O$11,1,MATCH(DATE(YEAR($A4588),MONTH($A4588),1),'Capacity by Voltage'!$D$3:$O$3,0))*'Line losses'!$B$30+INDEX('Capacity by Voltage'!$D$12:$O$12,1,MATCH(DATE(YEAR($A4588),MONTH($A4588),1),'Capacity by Voltage'!$D$3:$O$3,0))*'Line losses'!$B$29)</f>
        <v>5.8031588060925001</v>
      </c>
      <c r="E4588" s="12">
        <f>'utprod @ meter'!E4588*(INDEX('Capacity by Voltage'!$D$16:$O$16,1,MATCH(DATE(YEAR($A4588),MONTH($A4588),1),'Capacity by Voltage'!$D$3:$O$3,0))*'Line losses'!$B$30+INDEX('Capacity by Voltage'!$D$17:$O$17,1,MATCH(DATE(YEAR($A4588),MONTH($A4588),1),'Capacity by Voltage'!$D$3:$O$3,0))*'Line losses'!$B$29)</f>
        <v>2.9481515380007233</v>
      </c>
      <c r="F4588" s="2">
        <f>'utprod @ meter'!F4588*'Line losses'!$B$30</f>
        <v>0.24810627900000004</v>
      </c>
      <c r="G4588" s="2">
        <f>'utprod @ meter'!G4588*'Line losses'!$B$30</f>
        <v>3.0525435450000002</v>
      </c>
      <c r="H4588" s="2">
        <f t="shared" si="71"/>
        <v>26.658636571093222</v>
      </c>
    </row>
    <row r="4589" spans="1:8" x14ac:dyDescent="0.25">
      <c r="A4589" s="1">
        <v>42195</v>
      </c>
      <c r="B4589" s="4" t="s">
        <v>22</v>
      </c>
      <c r="C4589" s="2">
        <f>'utprod @ meter'!C4589*'Line losses'!$B$30</f>
        <v>0</v>
      </c>
      <c r="D4589" s="12">
        <f>'utprod @ meter'!D4589*(INDEX('Capacity by Voltage'!$D$11:$O$11,1,MATCH(DATE(YEAR($A4589),MONTH($A4589),1),'Capacity by Voltage'!$D$3:$O$3,0))*'Line losses'!$B$30+INDEX('Capacity by Voltage'!$D$12:$O$12,1,MATCH(DATE(YEAR($A4589),MONTH($A4589),1),'Capacity by Voltage'!$D$3:$O$3,0))*'Line losses'!$B$29)</f>
        <v>0</v>
      </c>
      <c r="E4589" s="12">
        <f>'utprod @ meter'!E4589*(INDEX('Capacity by Voltage'!$D$16:$O$16,1,MATCH(DATE(YEAR($A4589),MONTH($A4589),1),'Capacity by Voltage'!$D$3:$O$3,0))*'Line losses'!$B$30+INDEX('Capacity by Voltage'!$D$17:$O$17,1,MATCH(DATE(YEAR($A4589),MONTH($A4589),1),'Capacity by Voltage'!$D$3:$O$3,0))*'Line losses'!$B$29)</f>
        <v>0</v>
      </c>
      <c r="F4589" s="2">
        <f>'utprod @ meter'!F4589*'Line losses'!$B$30</f>
        <v>0</v>
      </c>
      <c r="G4589" s="2">
        <f>'utprod @ meter'!G4589*'Line losses'!$B$30</f>
        <v>0</v>
      </c>
      <c r="H4589" s="2">
        <f t="shared" si="71"/>
        <v>0</v>
      </c>
    </row>
    <row r="4590" spans="1:8" x14ac:dyDescent="0.25">
      <c r="A4590" s="1">
        <v>42195</v>
      </c>
      <c r="B4590" s="4" t="s">
        <v>23</v>
      </c>
      <c r="C4590" s="2">
        <f>'utprod @ meter'!C4590*'Line losses'!$B$30</f>
        <v>0</v>
      </c>
      <c r="D4590" s="12">
        <f>'utprod @ meter'!D4590*(INDEX('Capacity by Voltage'!$D$11:$O$11,1,MATCH(DATE(YEAR($A4590),MONTH($A4590),1),'Capacity by Voltage'!$D$3:$O$3,0))*'Line losses'!$B$30+INDEX('Capacity by Voltage'!$D$12:$O$12,1,MATCH(DATE(YEAR($A4590),MONTH($A4590),1),'Capacity by Voltage'!$D$3:$O$3,0))*'Line losses'!$B$29)</f>
        <v>0</v>
      </c>
      <c r="E4590" s="12">
        <f>'utprod @ meter'!E4590*(INDEX('Capacity by Voltage'!$D$16:$O$16,1,MATCH(DATE(YEAR($A4590),MONTH($A4590),1),'Capacity by Voltage'!$D$3:$O$3,0))*'Line losses'!$B$30+INDEX('Capacity by Voltage'!$D$17:$O$17,1,MATCH(DATE(YEAR($A4590),MONTH($A4590),1),'Capacity by Voltage'!$D$3:$O$3,0))*'Line losses'!$B$29)</f>
        <v>0</v>
      </c>
      <c r="F4590" s="2">
        <f>'utprod @ meter'!F4590*'Line losses'!$B$30</f>
        <v>0</v>
      </c>
      <c r="G4590" s="2">
        <f>'utprod @ meter'!G4590*'Line losses'!$B$30</f>
        <v>0</v>
      </c>
      <c r="H4590" s="2">
        <f t="shared" si="71"/>
        <v>0</v>
      </c>
    </row>
    <row r="4591" spans="1:8" x14ac:dyDescent="0.25">
      <c r="A4591" s="1">
        <v>42196</v>
      </c>
      <c r="B4591" s="4" t="s">
        <v>0</v>
      </c>
      <c r="C4591" s="2">
        <f>'utprod @ meter'!C4591*'Line losses'!$B$30</f>
        <v>0</v>
      </c>
      <c r="D4591" s="12">
        <f>'utprod @ meter'!D4591*(INDEX('Capacity by Voltage'!$D$11:$O$11,1,MATCH(DATE(YEAR($A4591),MONTH($A4591),1),'Capacity by Voltage'!$D$3:$O$3,0))*'Line losses'!$B$30+INDEX('Capacity by Voltage'!$D$12:$O$12,1,MATCH(DATE(YEAR($A4591),MONTH($A4591),1),'Capacity by Voltage'!$D$3:$O$3,0))*'Line losses'!$B$29)</f>
        <v>0</v>
      </c>
      <c r="E4591" s="12">
        <f>'utprod @ meter'!E4591*(INDEX('Capacity by Voltage'!$D$16:$O$16,1,MATCH(DATE(YEAR($A4591),MONTH($A4591),1),'Capacity by Voltage'!$D$3:$O$3,0))*'Line losses'!$B$30+INDEX('Capacity by Voltage'!$D$17:$O$17,1,MATCH(DATE(YEAR($A4591),MONTH($A4591),1),'Capacity by Voltage'!$D$3:$O$3,0))*'Line losses'!$B$29)</f>
        <v>0</v>
      </c>
      <c r="F4591" s="2">
        <f>'utprod @ meter'!F4591*'Line losses'!$B$30</f>
        <v>0</v>
      </c>
      <c r="G4591" s="2">
        <f>'utprod @ meter'!G4591*'Line losses'!$B$30</f>
        <v>0</v>
      </c>
      <c r="H4591" s="2">
        <f t="shared" si="71"/>
        <v>0</v>
      </c>
    </row>
    <row r="4592" spans="1:8" x14ac:dyDescent="0.25">
      <c r="A4592" s="1">
        <v>42196</v>
      </c>
      <c r="B4592" s="4" t="s">
        <v>1</v>
      </c>
      <c r="C4592" s="2">
        <f>'utprod @ meter'!C4592*'Line losses'!$B$30</f>
        <v>0</v>
      </c>
      <c r="D4592" s="12">
        <f>'utprod @ meter'!D4592*(INDEX('Capacity by Voltage'!$D$11:$O$11,1,MATCH(DATE(YEAR($A4592),MONTH($A4592),1),'Capacity by Voltage'!$D$3:$O$3,0))*'Line losses'!$B$30+INDEX('Capacity by Voltage'!$D$12:$O$12,1,MATCH(DATE(YEAR($A4592),MONTH($A4592),1),'Capacity by Voltage'!$D$3:$O$3,0))*'Line losses'!$B$29)</f>
        <v>0</v>
      </c>
      <c r="E4592" s="12">
        <f>'utprod @ meter'!E4592*(INDEX('Capacity by Voltage'!$D$16:$O$16,1,MATCH(DATE(YEAR($A4592),MONTH($A4592),1),'Capacity by Voltage'!$D$3:$O$3,0))*'Line losses'!$B$30+INDEX('Capacity by Voltage'!$D$17:$O$17,1,MATCH(DATE(YEAR($A4592),MONTH($A4592),1),'Capacity by Voltage'!$D$3:$O$3,0))*'Line losses'!$B$29)</f>
        <v>0</v>
      </c>
      <c r="F4592" s="2">
        <f>'utprod @ meter'!F4592*'Line losses'!$B$30</f>
        <v>0</v>
      </c>
      <c r="G4592" s="2">
        <f>'utprod @ meter'!G4592*'Line losses'!$B$30</f>
        <v>0</v>
      </c>
      <c r="H4592" s="2">
        <f t="shared" si="71"/>
        <v>0</v>
      </c>
    </row>
    <row r="4593" spans="1:8" x14ac:dyDescent="0.25">
      <c r="A4593" s="1">
        <v>42196</v>
      </c>
      <c r="B4593" s="4" t="s">
        <v>2</v>
      </c>
      <c r="C4593" s="2">
        <f>'utprod @ meter'!C4593*'Line losses'!$B$30</f>
        <v>0</v>
      </c>
      <c r="D4593" s="12">
        <f>'utprod @ meter'!D4593*(INDEX('Capacity by Voltage'!$D$11:$O$11,1,MATCH(DATE(YEAR($A4593),MONTH($A4593),1),'Capacity by Voltage'!$D$3:$O$3,0))*'Line losses'!$B$30+INDEX('Capacity by Voltage'!$D$12:$O$12,1,MATCH(DATE(YEAR($A4593),MONTH($A4593),1),'Capacity by Voltage'!$D$3:$O$3,0))*'Line losses'!$B$29)</f>
        <v>0</v>
      </c>
      <c r="E4593" s="12">
        <f>'utprod @ meter'!E4593*(INDEX('Capacity by Voltage'!$D$16:$O$16,1,MATCH(DATE(YEAR($A4593),MONTH($A4593),1),'Capacity by Voltage'!$D$3:$O$3,0))*'Line losses'!$B$30+INDEX('Capacity by Voltage'!$D$17:$O$17,1,MATCH(DATE(YEAR($A4593),MONTH($A4593),1),'Capacity by Voltage'!$D$3:$O$3,0))*'Line losses'!$B$29)</f>
        <v>0</v>
      </c>
      <c r="F4593" s="2">
        <f>'utprod @ meter'!F4593*'Line losses'!$B$30</f>
        <v>0</v>
      </c>
      <c r="G4593" s="2">
        <f>'utprod @ meter'!G4593*'Line losses'!$B$30</f>
        <v>0</v>
      </c>
      <c r="H4593" s="2">
        <f t="shared" si="71"/>
        <v>0</v>
      </c>
    </row>
    <row r="4594" spans="1:8" x14ac:dyDescent="0.25">
      <c r="A4594" s="1">
        <v>42196</v>
      </c>
      <c r="B4594" s="4" t="s">
        <v>3</v>
      </c>
      <c r="C4594" s="2">
        <f>'utprod @ meter'!C4594*'Line losses'!$B$30</f>
        <v>0</v>
      </c>
      <c r="D4594" s="12">
        <f>'utprod @ meter'!D4594*(INDEX('Capacity by Voltage'!$D$11:$O$11,1,MATCH(DATE(YEAR($A4594),MONTH($A4594),1),'Capacity by Voltage'!$D$3:$O$3,0))*'Line losses'!$B$30+INDEX('Capacity by Voltage'!$D$12:$O$12,1,MATCH(DATE(YEAR($A4594),MONTH($A4594),1),'Capacity by Voltage'!$D$3:$O$3,0))*'Line losses'!$B$29)</f>
        <v>0</v>
      </c>
      <c r="E4594" s="12">
        <f>'utprod @ meter'!E4594*(INDEX('Capacity by Voltage'!$D$16:$O$16,1,MATCH(DATE(YEAR($A4594),MONTH($A4594),1),'Capacity by Voltage'!$D$3:$O$3,0))*'Line losses'!$B$30+INDEX('Capacity by Voltage'!$D$17:$O$17,1,MATCH(DATE(YEAR($A4594),MONTH($A4594),1),'Capacity by Voltage'!$D$3:$O$3,0))*'Line losses'!$B$29)</f>
        <v>0</v>
      </c>
      <c r="F4594" s="2">
        <f>'utprod @ meter'!F4594*'Line losses'!$B$30</f>
        <v>0</v>
      </c>
      <c r="G4594" s="2">
        <f>'utprod @ meter'!G4594*'Line losses'!$B$30</f>
        <v>0</v>
      </c>
      <c r="H4594" s="2">
        <f t="shared" si="71"/>
        <v>0</v>
      </c>
    </row>
    <row r="4595" spans="1:8" x14ac:dyDescent="0.25">
      <c r="A4595" s="1">
        <v>42196</v>
      </c>
      <c r="B4595" s="4" t="s">
        <v>4</v>
      </c>
      <c r="C4595" s="2">
        <f>'utprod @ meter'!C4595*'Line losses'!$B$30</f>
        <v>0</v>
      </c>
      <c r="D4595" s="12">
        <f>'utprod @ meter'!D4595*(INDEX('Capacity by Voltage'!$D$11:$O$11,1,MATCH(DATE(YEAR($A4595),MONTH($A4595),1),'Capacity by Voltage'!$D$3:$O$3,0))*'Line losses'!$B$30+INDEX('Capacity by Voltage'!$D$12:$O$12,1,MATCH(DATE(YEAR($A4595),MONTH($A4595),1),'Capacity by Voltage'!$D$3:$O$3,0))*'Line losses'!$B$29)</f>
        <v>0</v>
      </c>
      <c r="E4595" s="12">
        <f>'utprod @ meter'!E4595*(INDEX('Capacity by Voltage'!$D$16:$O$16,1,MATCH(DATE(YEAR($A4595),MONTH($A4595),1),'Capacity by Voltage'!$D$3:$O$3,0))*'Line losses'!$B$30+INDEX('Capacity by Voltage'!$D$17:$O$17,1,MATCH(DATE(YEAR($A4595),MONTH($A4595),1),'Capacity by Voltage'!$D$3:$O$3,0))*'Line losses'!$B$29)</f>
        <v>0</v>
      </c>
      <c r="F4595" s="2">
        <f>'utprod @ meter'!F4595*'Line losses'!$B$30</f>
        <v>0</v>
      </c>
      <c r="G4595" s="2">
        <f>'utprod @ meter'!G4595*'Line losses'!$B$30</f>
        <v>0</v>
      </c>
      <c r="H4595" s="2">
        <f t="shared" si="71"/>
        <v>0</v>
      </c>
    </row>
    <row r="4596" spans="1:8" x14ac:dyDescent="0.25">
      <c r="A4596" s="1">
        <v>42196</v>
      </c>
      <c r="B4596" s="4" t="s">
        <v>5</v>
      </c>
      <c r="C4596" s="2">
        <f>'utprod @ meter'!C4596*'Line losses'!$B$30</f>
        <v>0</v>
      </c>
      <c r="D4596" s="12">
        <f>'utprod @ meter'!D4596*(INDEX('Capacity by Voltage'!$D$11:$O$11,1,MATCH(DATE(YEAR($A4596),MONTH($A4596),1),'Capacity by Voltage'!$D$3:$O$3,0))*'Line losses'!$B$30+INDEX('Capacity by Voltage'!$D$12:$O$12,1,MATCH(DATE(YEAR($A4596),MONTH($A4596),1),'Capacity by Voltage'!$D$3:$O$3,0))*'Line losses'!$B$29)</f>
        <v>0</v>
      </c>
      <c r="E4596" s="12">
        <f>'utprod @ meter'!E4596*(INDEX('Capacity by Voltage'!$D$16:$O$16,1,MATCH(DATE(YEAR($A4596),MONTH($A4596),1),'Capacity by Voltage'!$D$3:$O$3,0))*'Line losses'!$B$30+INDEX('Capacity by Voltage'!$D$17:$O$17,1,MATCH(DATE(YEAR($A4596),MONTH($A4596),1),'Capacity by Voltage'!$D$3:$O$3,0))*'Line losses'!$B$29)</f>
        <v>0</v>
      </c>
      <c r="F4596" s="2">
        <f>'utprod @ meter'!F4596*'Line losses'!$B$30</f>
        <v>0</v>
      </c>
      <c r="G4596" s="2">
        <f>'utprod @ meter'!G4596*'Line losses'!$B$30</f>
        <v>0</v>
      </c>
      <c r="H4596" s="2">
        <f t="shared" si="71"/>
        <v>0</v>
      </c>
    </row>
    <row r="4597" spans="1:8" x14ac:dyDescent="0.25">
      <c r="A4597" s="1">
        <v>42196</v>
      </c>
      <c r="B4597" s="4" t="s">
        <v>6</v>
      </c>
      <c r="C4597" s="2">
        <f>'utprod @ meter'!C4597*'Line losses'!$B$30</f>
        <v>155.80145084200001</v>
      </c>
      <c r="D4597" s="12">
        <f>'utprod @ meter'!D4597*(INDEX('Capacity by Voltage'!$D$11:$O$11,1,MATCH(DATE(YEAR($A4597),MONTH($A4597),1),'Capacity by Voltage'!$D$3:$O$3,0))*'Line losses'!$B$30+INDEX('Capacity by Voltage'!$D$12:$O$12,1,MATCH(DATE(YEAR($A4597),MONTH($A4597),1),'Capacity by Voltage'!$D$3:$O$3,0))*'Line losses'!$B$29)</f>
        <v>61.905001640231468</v>
      </c>
      <c r="E4597" s="12">
        <f>'utprod @ meter'!E4597*(INDEX('Capacity by Voltage'!$D$16:$O$16,1,MATCH(DATE(YEAR($A4597),MONTH($A4597),1),'Capacity by Voltage'!$D$3:$O$3,0))*'Line losses'!$B$30+INDEX('Capacity by Voltage'!$D$17:$O$17,1,MATCH(DATE(YEAR($A4597),MONTH($A4597),1),'Capacity by Voltage'!$D$3:$O$3,0))*'Line losses'!$B$29)</f>
        <v>31.446949738674384</v>
      </c>
      <c r="F4597" s="2">
        <f>'utprod @ meter'!F4597*'Line losses'!$B$30</f>
        <v>2.6464669760000001</v>
      </c>
      <c r="G4597" s="2">
        <f>'utprod @ meter'!G4597*'Line losses'!$B$30</f>
        <v>32.559535242999999</v>
      </c>
      <c r="H4597" s="2">
        <f t="shared" si="71"/>
        <v>284.35940443990586</v>
      </c>
    </row>
    <row r="4598" spans="1:8" x14ac:dyDescent="0.25">
      <c r="A4598" s="1">
        <v>42196</v>
      </c>
      <c r="B4598" s="4" t="s">
        <v>7</v>
      </c>
      <c r="C4598" s="2">
        <f>'utprod @ meter'!C4598*'Line losses'!$B$30</f>
        <v>1076.003479491</v>
      </c>
      <c r="D4598" s="12">
        <f>'utprod @ meter'!D4598*(INDEX('Capacity by Voltage'!$D$11:$O$11,1,MATCH(DATE(YEAR($A4598),MONTH($A4598),1),'Capacity by Voltage'!$D$3:$O$3,0))*'Line losses'!$B$30+INDEX('Capacity by Voltage'!$D$12:$O$12,1,MATCH(DATE(YEAR($A4598),MONTH($A4598),1),'Capacity by Voltage'!$D$3:$O$3,0))*'Line losses'!$B$29)</f>
        <v>427.53370909229238</v>
      </c>
      <c r="E4598" s="12">
        <f>'utprod @ meter'!E4598*(INDEX('Capacity by Voltage'!$D$16:$O$16,1,MATCH(DATE(YEAR($A4598),MONTH($A4598),1),'Capacity by Voltage'!$D$3:$O$3,0))*'Line losses'!$B$30+INDEX('Capacity by Voltage'!$D$17:$O$17,1,MATCH(DATE(YEAR($A4598),MONTH($A4598),1),'Capacity by Voltage'!$D$3:$O$3,0))*'Line losses'!$B$29)</f>
        <v>217.1795677885051</v>
      </c>
      <c r="F4598" s="2">
        <f>'utprod @ meter'!F4598*'Line losses'!$B$30</f>
        <v>18.279950264</v>
      </c>
      <c r="G4598" s="2">
        <f>'utprod @ meter'!G4598*'Line losses'!$B$30</f>
        <v>224.86513239300001</v>
      </c>
      <c r="H4598" s="2">
        <f t="shared" si="71"/>
        <v>1963.8618390287977</v>
      </c>
    </row>
    <row r="4599" spans="1:8" x14ac:dyDescent="0.25">
      <c r="A4599" s="1">
        <v>42196</v>
      </c>
      <c r="B4599" s="4" t="s">
        <v>8</v>
      </c>
      <c r="C4599" s="2">
        <f>'utprod @ meter'!C4599*'Line losses'!$B$30</f>
        <v>3364.3378695060001</v>
      </c>
      <c r="D4599" s="12">
        <f>'utprod @ meter'!D4599*(INDEX('Capacity by Voltage'!$D$11:$O$11,1,MATCH(DATE(YEAR($A4599),MONTH($A4599),1),'Capacity by Voltage'!$D$3:$O$3,0))*'Line losses'!$B$30+INDEX('Capacity by Voltage'!$D$12:$O$12,1,MATCH(DATE(YEAR($A4599),MONTH($A4599),1),'Capacity by Voltage'!$D$3:$O$3,0))*'Line losses'!$B$29)</f>
        <v>1336.7676556339363</v>
      </c>
      <c r="E4599" s="12">
        <f>'utprod @ meter'!E4599*(INDEX('Capacity by Voltage'!$D$16:$O$16,1,MATCH(DATE(YEAR($A4599),MONTH($A4599),1),'Capacity by Voltage'!$D$3:$O$3,0))*'Line losses'!$B$30+INDEX('Capacity by Voltage'!$D$17:$O$17,1,MATCH(DATE(YEAR($A4599),MONTH($A4599),1),'Capacity by Voltage'!$D$3:$O$3,0))*'Line losses'!$B$29)</f>
        <v>679.05478438685543</v>
      </c>
      <c r="F4599" s="2">
        <f>'utprod @ meter'!F4599*'Line losses'!$B$30</f>
        <v>57.156438633</v>
      </c>
      <c r="G4599" s="2">
        <f>'utprod @ meter'!G4599*'Line losses'!$B$30</f>
        <v>703.08394512500013</v>
      </c>
      <c r="H4599" s="2">
        <f t="shared" si="71"/>
        <v>6140.4006932847924</v>
      </c>
    </row>
    <row r="4600" spans="1:8" x14ac:dyDescent="0.25">
      <c r="A4600" s="1">
        <v>42196</v>
      </c>
      <c r="B4600" s="4" t="s">
        <v>9</v>
      </c>
      <c r="C4600" s="2">
        <f>'utprod @ meter'!C4600*'Line losses'!$B$30</f>
        <v>6606.9549843820005</v>
      </c>
      <c r="D4600" s="12">
        <f>'utprod @ meter'!D4600*(INDEX('Capacity by Voltage'!$D$11:$O$11,1,MATCH(DATE(YEAR($A4600),MONTH($A4600),1),'Capacity by Voltage'!$D$3:$O$3,0))*'Line losses'!$B$30+INDEX('Capacity by Voltage'!$D$12:$O$12,1,MATCH(DATE(YEAR($A4600),MONTH($A4600),1),'Capacity by Voltage'!$D$3:$O$3,0))*'Line losses'!$B$29)</f>
        <v>2625.1710135085241</v>
      </c>
      <c r="E4600" s="12">
        <f>'utprod @ meter'!E4600*(INDEX('Capacity by Voltage'!$D$16:$O$16,1,MATCH(DATE(YEAR($A4600),MONTH($A4600),1),'Capacity by Voltage'!$D$3:$O$3,0))*'Line losses'!$B$30+INDEX('Capacity by Voltage'!$D$17:$O$17,1,MATCH(DATE(YEAR($A4600),MONTH($A4600),1),'Capacity by Voltage'!$D$3:$O$3,0))*'Line losses'!$B$29)</f>
        <v>1333.5407104461565</v>
      </c>
      <c r="F4600" s="2">
        <f>'utprod @ meter'!F4600*'Line losses'!$B$30</f>
        <v>112.246254178</v>
      </c>
      <c r="G4600" s="2">
        <f>'utprod @ meter'!G4600*'Line losses'!$B$30</f>
        <v>1380.730956612</v>
      </c>
      <c r="H4600" s="2">
        <f t="shared" si="71"/>
        <v>12058.643919126682</v>
      </c>
    </row>
    <row r="4601" spans="1:8" x14ac:dyDescent="0.25">
      <c r="A4601" s="1">
        <v>42196</v>
      </c>
      <c r="B4601" s="4" t="s">
        <v>10</v>
      </c>
      <c r="C4601" s="2">
        <f>'utprod @ meter'!C4601*'Line losses'!$B$30</f>
        <v>10589.629455376002</v>
      </c>
      <c r="D4601" s="12">
        <f>'utprod @ meter'!D4601*(INDEX('Capacity by Voltage'!$D$11:$O$11,1,MATCH(DATE(YEAR($A4601),MONTH($A4601),1),'Capacity by Voltage'!$D$3:$O$3,0))*'Line losses'!$B$30+INDEX('Capacity by Voltage'!$D$12:$O$12,1,MATCH(DATE(YEAR($A4601),MONTH($A4601),1),'Capacity by Voltage'!$D$3:$O$3,0))*'Line losses'!$B$29)</f>
        <v>4207.6252176430708</v>
      </c>
      <c r="E4601" s="12">
        <f>'utprod @ meter'!E4601*(INDEX('Capacity by Voltage'!$D$16:$O$16,1,MATCH(DATE(YEAR($A4601),MONTH($A4601),1),'Capacity by Voltage'!$D$3:$O$3,0))*'Line losses'!$B$30+INDEX('Capacity by Voltage'!$D$17:$O$17,1,MATCH(DATE(YEAR($A4601),MONTH($A4601),1),'Capacity by Voltage'!$D$3:$O$3,0))*'Line losses'!$B$29)</f>
        <v>2137.3996477641608</v>
      </c>
      <c r="F4601" s="2">
        <f>'utprod @ meter'!F4601*'Line losses'!$B$30</f>
        <v>179.90771709600003</v>
      </c>
      <c r="G4601" s="2">
        <f>'utprod @ meter'!G4601*'Line losses'!$B$30</f>
        <v>2213.0364574310001</v>
      </c>
      <c r="H4601" s="2">
        <f t="shared" si="71"/>
        <v>19327.598495310234</v>
      </c>
    </row>
    <row r="4602" spans="1:8" x14ac:dyDescent="0.25">
      <c r="A4602" s="1">
        <v>42196</v>
      </c>
      <c r="B4602" s="4" t="s">
        <v>11</v>
      </c>
      <c r="C4602" s="2">
        <f>'utprod @ meter'!C4602*'Line losses'!$B$30</f>
        <v>13744.609299545</v>
      </c>
      <c r="D4602" s="12">
        <f>'utprod @ meter'!D4602*(INDEX('Capacity by Voltage'!$D$11:$O$11,1,MATCH(DATE(YEAR($A4602),MONTH($A4602),1),'Capacity by Voltage'!$D$3:$O$3,0))*'Line losses'!$B$30+INDEX('Capacity by Voltage'!$D$12:$O$12,1,MATCH(DATE(YEAR($A4602),MONTH($A4602),1),'Capacity by Voltage'!$D$3:$O$3,0))*'Line losses'!$B$29)</f>
        <v>5461.2068380559567</v>
      </c>
      <c r="E4602" s="12">
        <f>'utprod @ meter'!E4602*(INDEX('Capacity by Voltage'!$D$16:$O$16,1,MATCH(DATE(YEAR($A4602),MONTH($A4602),1),'Capacity by Voltage'!$D$3:$O$3,0))*'Line losses'!$B$30+INDEX('Capacity by Voltage'!$D$17:$O$17,1,MATCH(DATE(YEAR($A4602),MONTH($A4602),1),'Capacity by Voltage'!$D$3:$O$3,0))*'Line losses'!$B$29)</f>
        <v>2774.1975934396723</v>
      </c>
      <c r="F4602" s="2">
        <f>'utprod @ meter'!F4602*'Line losses'!$B$30</f>
        <v>233.50796573</v>
      </c>
      <c r="G4602" s="2">
        <f>'utprod @ meter'!G4602*'Line losses'!$B$30</f>
        <v>2872.369136885</v>
      </c>
      <c r="H4602" s="2">
        <f t="shared" si="71"/>
        <v>25085.890833655631</v>
      </c>
    </row>
    <row r="4603" spans="1:8" x14ac:dyDescent="0.25">
      <c r="A4603" s="1">
        <v>42196</v>
      </c>
      <c r="B4603" s="4" t="s">
        <v>12</v>
      </c>
      <c r="C4603" s="2">
        <f>'utprod @ meter'!C4603*'Line losses'!$B$30</f>
        <v>15292.885404205001</v>
      </c>
      <c r="D4603" s="12">
        <f>'utprod @ meter'!D4603*(INDEX('Capacity by Voltage'!$D$11:$O$11,1,MATCH(DATE(YEAR($A4603),MONTH($A4603),1),'Capacity by Voltage'!$D$3:$O$3,0))*'Line losses'!$B$30+INDEX('Capacity by Voltage'!$D$12:$O$12,1,MATCH(DATE(YEAR($A4603),MONTH($A4603),1),'Capacity by Voltage'!$D$3:$O$3,0))*'Line losses'!$B$29)</f>
        <v>6076.3908665460231</v>
      </c>
      <c r="E4603" s="12">
        <f>'utprod @ meter'!E4603*(INDEX('Capacity by Voltage'!$D$16:$O$16,1,MATCH(DATE(YEAR($A4603),MONTH($A4603),1),'Capacity by Voltage'!$D$3:$O$3,0))*'Line losses'!$B$30+INDEX('Capacity by Voltage'!$D$17:$O$17,1,MATCH(DATE(YEAR($A4603),MONTH($A4603),1),'Capacity by Voltage'!$D$3:$O$3,0))*'Line losses'!$B$29)</f>
        <v>3086.6997987793193</v>
      </c>
      <c r="F4603" s="2">
        <f>'utprod @ meter'!F4603*'Line losses'!$B$30</f>
        <v>259.81187748899998</v>
      </c>
      <c r="G4603" s="2">
        <f>'utprod @ meter'!G4603*'Line losses'!$B$30</f>
        <v>3195.9303895220005</v>
      </c>
      <c r="H4603" s="2">
        <f t="shared" si="71"/>
        <v>27911.71833654134</v>
      </c>
    </row>
    <row r="4604" spans="1:8" x14ac:dyDescent="0.25">
      <c r="A4604" s="1">
        <v>42196</v>
      </c>
      <c r="B4604" s="4" t="s">
        <v>13</v>
      </c>
      <c r="C4604" s="2">
        <f>'utprod @ meter'!C4604*'Line losses'!$B$30</f>
        <v>15502.244358779002</v>
      </c>
      <c r="D4604" s="12">
        <f>'utprod @ meter'!D4604*(INDEX('Capacity by Voltage'!$D$11:$O$11,1,MATCH(DATE(YEAR($A4604),MONTH($A4604),1),'Capacity by Voltage'!$D$3:$O$3,0))*'Line losses'!$B$30+INDEX('Capacity by Voltage'!$D$12:$O$12,1,MATCH(DATE(YEAR($A4604),MONTH($A4604),1),'Capacity by Voltage'!$D$3:$O$3,0))*'Line losses'!$B$29)</f>
        <v>6159.5759735586917</v>
      </c>
      <c r="E4604" s="12">
        <f>'utprod @ meter'!E4604*(INDEX('Capacity by Voltage'!$D$16:$O$16,1,MATCH(DATE(YEAR($A4604),MONTH($A4604),1),'Capacity by Voltage'!$D$3:$O$3,0))*'Line losses'!$B$30+INDEX('Capacity by Voltage'!$D$17:$O$17,1,MATCH(DATE(YEAR($A4604),MONTH($A4604),1),'Capacity by Voltage'!$D$3:$O$3,0))*'Line losses'!$B$29)</f>
        <v>3128.9566374906631</v>
      </c>
      <c r="F4604" s="2">
        <f>'utprod @ meter'!F4604*'Line losses'!$B$30</f>
        <v>263.36806748800001</v>
      </c>
      <c r="G4604" s="2">
        <f>'utprod @ meter'!G4604*'Line losses'!$B$30</f>
        <v>3239.6816551930006</v>
      </c>
      <c r="H4604" s="2">
        <f t="shared" si="71"/>
        <v>28293.826692509363</v>
      </c>
    </row>
    <row r="4605" spans="1:8" x14ac:dyDescent="0.25">
      <c r="A4605" s="1">
        <v>42196</v>
      </c>
      <c r="B4605" s="4" t="s">
        <v>14</v>
      </c>
      <c r="C4605" s="2">
        <f>'utprod @ meter'!C4605*'Line losses'!$B$30</f>
        <v>14708.630428166001</v>
      </c>
      <c r="D4605" s="12">
        <f>'utprod @ meter'!D4605*(INDEX('Capacity by Voltage'!$D$11:$O$11,1,MATCH(DATE(YEAR($A4605),MONTH($A4605),1),'Capacity by Voltage'!$D$3:$O$3,0))*'Line losses'!$B$30+INDEX('Capacity by Voltage'!$D$12:$O$12,1,MATCH(DATE(YEAR($A4605),MONTH($A4605),1),'Capacity by Voltage'!$D$3:$O$3,0))*'Line losses'!$B$29)</f>
        <v>5844.2459501346766</v>
      </c>
      <c r="E4605" s="12">
        <f>'utprod @ meter'!E4605*(INDEX('Capacity by Voltage'!$D$16:$O$16,1,MATCH(DATE(YEAR($A4605),MONTH($A4605),1),'Capacity by Voltage'!$D$3:$O$3,0))*'Line losses'!$B$30+INDEX('Capacity by Voltage'!$D$17:$O$17,1,MATCH(DATE(YEAR($A4605),MONTH($A4605),1),'Capacity by Voltage'!$D$3:$O$3,0))*'Line losses'!$B$29)</f>
        <v>2968.7746661035048</v>
      </c>
      <c r="F4605" s="2">
        <f>'utprod @ meter'!F4605*'Line losses'!$B$30</f>
        <v>249.88576785500004</v>
      </c>
      <c r="G4605" s="2">
        <f>'utprod @ meter'!G4605*'Line losses'!$B$30</f>
        <v>3073.8314354330005</v>
      </c>
      <c r="H4605" s="2">
        <f t="shared" si="71"/>
        <v>26845.368247692186</v>
      </c>
    </row>
    <row r="4606" spans="1:8" x14ac:dyDescent="0.25">
      <c r="A4606" s="1">
        <v>42196</v>
      </c>
      <c r="B4606" s="4" t="s">
        <v>15</v>
      </c>
      <c r="C4606" s="2">
        <f>'utprod @ meter'!C4606*'Line losses'!$B$30</f>
        <v>11227.441935147002</v>
      </c>
      <c r="D4606" s="12">
        <f>'utprod @ meter'!D4606*(INDEX('Capacity by Voltage'!$D$11:$O$11,1,MATCH(DATE(YEAR($A4606),MONTH($A4606),1),'Capacity by Voltage'!$D$3:$O$3,0))*'Line losses'!$B$30+INDEX('Capacity by Voltage'!$D$12:$O$12,1,MATCH(DATE(YEAR($A4606),MONTH($A4606),1),'Capacity by Voltage'!$D$3:$O$3,0))*'Line losses'!$B$29)</f>
        <v>4461.0493112184713</v>
      </c>
      <c r="E4606" s="12">
        <f>'utprod @ meter'!E4606*(INDEX('Capacity by Voltage'!$D$16:$O$16,1,MATCH(DATE(YEAR($A4606),MONTH($A4606),1),'Capacity by Voltage'!$D$3:$O$3,0))*'Line losses'!$B$30+INDEX('Capacity by Voltage'!$D$17:$O$17,1,MATCH(DATE(YEAR($A4606),MONTH($A4606),1),'Capacity by Voltage'!$D$3:$O$3,0))*'Line losses'!$B$29)</f>
        <v>2266.1346694126441</v>
      </c>
      <c r="F4606" s="2">
        <f>'utprod @ meter'!F4606*'Line losses'!$B$30</f>
        <v>190.743549753</v>
      </c>
      <c r="G4606" s="2">
        <f>'utprod @ meter'!G4606*'Line losses'!$B$30</f>
        <v>2346.3271419480002</v>
      </c>
      <c r="H4606" s="2">
        <f t="shared" si="71"/>
        <v>20491.696607479116</v>
      </c>
    </row>
    <row r="4607" spans="1:8" x14ac:dyDescent="0.25">
      <c r="A4607" s="1">
        <v>42196</v>
      </c>
      <c r="B4607" s="4" t="s">
        <v>16</v>
      </c>
      <c r="C4607" s="2">
        <f>'utprod @ meter'!C4607*'Line losses'!$B$30</f>
        <v>10097.880951924002</v>
      </c>
      <c r="D4607" s="12">
        <f>'utprod @ meter'!D4607*(INDEX('Capacity by Voltage'!$D$11:$O$11,1,MATCH(DATE(YEAR($A4607),MONTH($A4607),1),'Capacity by Voltage'!$D$3:$O$3,0))*'Line losses'!$B$30+INDEX('Capacity by Voltage'!$D$12:$O$12,1,MATCH(DATE(YEAR($A4607),MONTH($A4607),1),'Capacity by Voltage'!$D$3:$O$3,0))*'Line losses'!$B$29)</f>
        <v>4012.2364249621246</v>
      </c>
      <c r="E4607" s="12">
        <f>'utprod @ meter'!E4607*(INDEX('Capacity by Voltage'!$D$16:$O$16,1,MATCH(DATE(YEAR($A4607),MONTH($A4607),1),'Capacity by Voltage'!$D$3:$O$3,0))*'Line losses'!$B$30+INDEX('Capacity by Voltage'!$D$17:$O$17,1,MATCH(DATE(YEAR($A4607),MONTH($A4607),1),'Capacity by Voltage'!$D$3:$O$3,0))*'Line losses'!$B$29)</f>
        <v>2038.146141495685</v>
      </c>
      <c r="F4607" s="2">
        <f>'utprod @ meter'!F4607*'Line losses'!$B$30</f>
        <v>171.55294722899998</v>
      </c>
      <c r="G4607" s="2">
        <f>'utprod @ meter'!G4607*'Line losses'!$B$30</f>
        <v>2110.2702791269999</v>
      </c>
      <c r="H4607" s="2">
        <f t="shared" si="71"/>
        <v>18430.086744737811</v>
      </c>
    </row>
    <row r="4608" spans="1:8" x14ac:dyDescent="0.25">
      <c r="A4608" s="1">
        <v>42196</v>
      </c>
      <c r="B4608" s="4" t="s">
        <v>17</v>
      </c>
      <c r="C4608" s="2">
        <f>'utprod @ meter'!C4608*'Line losses'!$B$30</f>
        <v>8057.8563438120009</v>
      </c>
      <c r="D4608" s="12">
        <f>'utprod @ meter'!D4608*(INDEX('Capacity by Voltage'!$D$11:$O$11,1,MATCH(DATE(YEAR($A4608),MONTH($A4608),1),'Capacity by Voltage'!$D$3:$O$3,0))*'Line losses'!$B$30+INDEX('Capacity by Voltage'!$D$12:$O$12,1,MATCH(DATE(YEAR($A4608),MONTH($A4608),1),'Capacity by Voltage'!$D$3:$O$3,0))*'Line losses'!$B$29)</f>
        <v>3201.6636037911112</v>
      </c>
      <c r="E4608" s="12">
        <f>'utprod @ meter'!E4608*(INDEX('Capacity by Voltage'!$D$16:$O$16,1,MATCH(DATE(YEAR($A4608),MONTH($A4608),1),'Capacity by Voltage'!$D$3:$O$3,0))*'Line losses'!$B$30+INDEX('Capacity by Voltage'!$D$17:$O$17,1,MATCH(DATE(YEAR($A4608),MONTH($A4608),1),'Capacity by Voltage'!$D$3:$O$3,0))*'Line losses'!$B$29)</f>
        <v>1626.3895010433466</v>
      </c>
      <c r="F4608" s="2">
        <f>'utprod @ meter'!F4608*'Line losses'!$B$30</f>
        <v>136.89519484000002</v>
      </c>
      <c r="G4608" s="2">
        <f>'utprod @ meter'!G4608*'Line losses'!$B$30</f>
        <v>1683.9428481860002</v>
      </c>
      <c r="H4608" s="2">
        <f t="shared" si="71"/>
        <v>14706.747491672459</v>
      </c>
    </row>
    <row r="4609" spans="1:8" x14ac:dyDescent="0.25">
      <c r="A4609" s="1">
        <v>42196</v>
      </c>
      <c r="B4609" s="4" t="s">
        <v>18</v>
      </c>
      <c r="C4609" s="2">
        <f>'utprod @ meter'!C4609*'Line losses'!$B$30</f>
        <v>5569.9014029830005</v>
      </c>
      <c r="D4609" s="12">
        <f>'utprod @ meter'!D4609*(INDEX('Capacity by Voltage'!$D$11:$O$11,1,MATCH(DATE(YEAR($A4609),MONTH($A4609),1),'Capacity by Voltage'!$D$3:$O$3,0))*'Line losses'!$B$30+INDEX('Capacity by Voltage'!$D$12:$O$12,1,MATCH(DATE(YEAR($A4609),MONTH($A4609),1),'Capacity by Voltage'!$D$3:$O$3,0))*'Line losses'!$B$29)</f>
        <v>2213.1142509825759</v>
      </c>
      <c r="E4609" s="12">
        <f>'utprod @ meter'!E4609*(INDEX('Capacity by Voltage'!$D$16:$O$16,1,MATCH(DATE(YEAR($A4609),MONTH($A4609),1),'Capacity by Voltage'!$D$3:$O$3,0))*'Line losses'!$B$30+INDEX('Capacity by Voltage'!$D$17:$O$17,1,MATCH(DATE(YEAR($A4609),MONTH($A4609),1),'Capacity by Voltage'!$D$3:$O$3,0))*'Line losses'!$B$29)</f>
        <v>1124.2228800923201</v>
      </c>
      <c r="F4609" s="2">
        <f>'utprod @ meter'!F4609*'Line losses'!$B$30</f>
        <v>94.626991421</v>
      </c>
      <c r="G4609" s="2">
        <f>'utprod @ meter'!G4609*'Line losses'!$B$30</f>
        <v>1164.0059403390001</v>
      </c>
      <c r="H4609" s="2">
        <f t="shared" si="71"/>
        <v>10165.871465817898</v>
      </c>
    </row>
    <row r="4610" spans="1:8" x14ac:dyDescent="0.25">
      <c r="A4610" s="1">
        <v>42196</v>
      </c>
      <c r="B4610" s="4" t="s">
        <v>19</v>
      </c>
      <c r="C4610" s="2">
        <f>'utprod @ meter'!C4610*'Line losses'!$B$30</f>
        <v>2351.6284390330002</v>
      </c>
      <c r="D4610" s="12">
        <f>'utprod @ meter'!D4610*(INDEX('Capacity by Voltage'!$D$11:$O$11,1,MATCH(DATE(YEAR($A4610),MONTH($A4610),1),'Capacity by Voltage'!$D$3:$O$3,0))*'Line losses'!$B$30+INDEX('Capacity by Voltage'!$D$12:$O$12,1,MATCH(DATE(YEAR($A4610),MONTH($A4610),1),'Capacity by Voltage'!$D$3:$O$3,0))*'Line losses'!$B$29)</f>
        <v>934.38282445147615</v>
      </c>
      <c r="E4610" s="12">
        <f>'utprod @ meter'!E4610*(INDEX('Capacity by Voltage'!$D$16:$O$16,1,MATCH(DATE(YEAR($A4610),MONTH($A4610),1),'Capacity by Voltage'!$D$3:$O$3,0))*'Line losses'!$B$30+INDEX('Capacity by Voltage'!$D$17:$O$17,1,MATCH(DATE(YEAR($A4610),MONTH($A4610),1),'Capacity by Voltage'!$D$3:$O$3,0))*'Line losses'!$B$29)</f>
        <v>474.65053992968666</v>
      </c>
      <c r="F4610" s="2">
        <f>'utprod @ meter'!F4610*'Line losses'!$B$30</f>
        <v>39.951615578000002</v>
      </c>
      <c r="G4610" s="2">
        <f>'utprod @ meter'!G4610*'Line losses'!$B$30</f>
        <v>491.44650142700004</v>
      </c>
      <c r="H4610" s="2">
        <f t="shared" si="71"/>
        <v>4292.0599204191631</v>
      </c>
    </row>
    <row r="4611" spans="1:8" x14ac:dyDescent="0.25">
      <c r="A4611" s="1">
        <v>42196</v>
      </c>
      <c r="B4611" s="4" t="s">
        <v>20</v>
      </c>
      <c r="C4611" s="2">
        <f>'utprod @ meter'!C4611*'Line losses'!$B$30</f>
        <v>447.92940348000002</v>
      </c>
      <c r="D4611" s="12">
        <f>'utprod @ meter'!D4611*(INDEX('Capacity by Voltage'!$D$11:$O$11,1,MATCH(DATE(YEAR($A4611),MONTH($A4611),1),'Capacity by Voltage'!$D$3:$O$3,0))*'Line losses'!$B$30+INDEX('Capacity by Voltage'!$D$12:$O$12,1,MATCH(DATE(YEAR($A4611),MONTH($A4611),1),'Capacity by Voltage'!$D$3:$O$3,0))*'Line losses'!$B$29)</f>
        <v>177.97745984590441</v>
      </c>
      <c r="E4611" s="12">
        <f>'utprod @ meter'!E4611*(INDEX('Capacity by Voltage'!$D$16:$O$16,1,MATCH(DATE(YEAR($A4611),MONTH($A4611),1),'Capacity by Voltage'!$D$3:$O$3,0))*'Line losses'!$B$30+INDEX('Capacity by Voltage'!$D$17:$O$17,1,MATCH(DATE(YEAR($A4611),MONTH($A4611),1),'Capacity by Voltage'!$D$3:$O$3,0))*'Line losses'!$B$29)</f>
        <v>90.409980498688839</v>
      </c>
      <c r="F4611" s="2">
        <f>'utprod @ meter'!F4611*'Line losses'!$B$30</f>
        <v>7.6095217930000008</v>
      </c>
      <c r="G4611" s="2">
        <f>'utprod @ meter'!G4611*'Line losses'!$B$30</f>
        <v>93.608547669000004</v>
      </c>
      <c r="H4611" s="2">
        <f t="shared" si="71"/>
        <v>817.53491328659322</v>
      </c>
    </row>
    <row r="4612" spans="1:8" x14ac:dyDescent="0.25">
      <c r="A4612" s="1">
        <v>42196</v>
      </c>
      <c r="B4612" s="4" t="s">
        <v>21</v>
      </c>
      <c r="C4612" s="2">
        <f>'utprod @ meter'!C4612*'Line losses'!$B$30</f>
        <v>24.344150926000001</v>
      </c>
      <c r="D4612" s="12">
        <f>'utprod @ meter'!D4612*(INDEX('Capacity by Voltage'!$D$11:$O$11,1,MATCH(DATE(YEAR($A4612),MONTH($A4612),1),'Capacity by Voltage'!$D$3:$O$3,0))*'Line losses'!$B$30+INDEX('Capacity by Voltage'!$D$12:$O$12,1,MATCH(DATE(YEAR($A4612),MONTH($A4612),1),'Capacity by Voltage'!$D$3:$O$3,0))*'Line losses'!$B$29)</f>
        <v>9.6728595518697933</v>
      </c>
      <c r="E4612" s="12">
        <f>'utprod @ meter'!E4612*(INDEX('Capacity by Voltage'!$D$16:$O$16,1,MATCH(DATE(YEAR($A4612),MONTH($A4612),1),'Capacity by Voltage'!$D$3:$O$3,0))*'Line losses'!$B$30+INDEX('Capacity by Voltage'!$D$17:$O$17,1,MATCH(DATE(YEAR($A4612),MONTH($A4612),1),'Capacity by Voltage'!$D$3:$O$3,0))*'Line losses'!$B$29)</f>
        <v>4.9135858966678727</v>
      </c>
      <c r="F4612" s="2">
        <f>'utprod @ meter'!F4612*'Line losses'!$B$30</f>
        <v>0.41351046499999999</v>
      </c>
      <c r="G4612" s="2">
        <f>'utprod @ meter'!G4612*'Line losses'!$B$30</f>
        <v>5.0875725750000003</v>
      </c>
      <c r="H4612" s="2">
        <f t="shared" si="71"/>
        <v>44.431679414537676</v>
      </c>
    </row>
    <row r="4613" spans="1:8" x14ac:dyDescent="0.25">
      <c r="A4613" s="1">
        <v>42196</v>
      </c>
      <c r="B4613" s="4" t="s">
        <v>22</v>
      </c>
      <c r="C4613" s="2">
        <f>'utprod @ meter'!C4613*'Line losses'!$B$30</f>
        <v>0</v>
      </c>
      <c r="D4613" s="12">
        <f>'utprod @ meter'!D4613*(INDEX('Capacity by Voltage'!$D$11:$O$11,1,MATCH(DATE(YEAR($A4613),MONTH($A4613),1),'Capacity by Voltage'!$D$3:$O$3,0))*'Line losses'!$B$30+INDEX('Capacity by Voltage'!$D$12:$O$12,1,MATCH(DATE(YEAR($A4613),MONTH($A4613),1),'Capacity by Voltage'!$D$3:$O$3,0))*'Line losses'!$B$29)</f>
        <v>0</v>
      </c>
      <c r="E4613" s="12">
        <f>'utprod @ meter'!E4613*(INDEX('Capacity by Voltage'!$D$16:$O$16,1,MATCH(DATE(YEAR($A4613),MONTH($A4613),1),'Capacity by Voltage'!$D$3:$O$3,0))*'Line losses'!$B$30+INDEX('Capacity by Voltage'!$D$17:$O$17,1,MATCH(DATE(YEAR($A4613),MONTH($A4613),1),'Capacity by Voltage'!$D$3:$O$3,0))*'Line losses'!$B$29)</f>
        <v>0</v>
      </c>
      <c r="F4613" s="2">
        <f>'utprod @ meter'!F4613*'Line losses'!$B$30</f>
        <v>0</v>
      </c>
      <c r="G4613" s="2">
        <f>'utprod @ meter'!G4613*'Line losses'!$B$30</f>
        <v>0</v>
      </c>
      <c r="H4613" s="2">
        <f t="shared" si="71"/>
        <v>0</v>
      </c>
    </row>
    <row r="4614" spans="1:8" x14ac:dyDescent="0.25">
      <c r="A4614" s="1">
        <v>42196</v>
      </c>
      <c r="B4614" s="4" t="s">
        <v>23</v>
      </c>
      <c r="C4614" s="2">
        <f>'utprod @ meter'!C4614*'Line losses'!$B$30</f>
        <v>0</v>
      </c>
      <c r="D4614" s="12">
        <f>'utprod @ meter'!D4614*(INDEX('Capacity by Voltage'!$D$11:$O$11,1,MATCH(DATE(YEAR($A4614),MONTH($A4614),1),'Capacity by Voltage'!$D$3:$O$3,0))*'Line losses'!$B$30+INDEX('Capacity by Voltage'!$D$12:$O$12,1,MATCH(DATE(YEAR($A4614),MONTH($A4614),1),'Capacity by Voltage'!$D$3:$O$3,0))*'Line losses'!$B$29)</f>
        <v>0</v>
      </c>
      <c r="E4614" s="12">
        <f>'utprod @ meter'!E4614*(INDEX('Capacity by Voltage'!$D$16:$O$16,1,MATCH(DATE(YEAR($A4614),MONTH($A4614),1),'Capacity by Voltage'!$D$3:$O$3,0))*'Line losses'!$B$30+INDEX('Capacity by Voltage'!$D$17:$O$17,1,MATCH(DATE(YEAR($A4614),MONTH($A4614),1),'Capacity by Voltage'!$D$3:$O$3,0))*'Line losses'!$B$29)</f>
        <v>0</v>
      </c>
      <c r="F4614" s="2">
        <f>'utprod @ meter'!F4614*'Line losses'!$B$30</f>
        <v>0</v>
      </c>
      <c r="G4614" s="2">
        <f>'utprod @ meter'!G4614*'Line losses'!$B$30</f>
        <v>0</v>
      </c>
      <c r="H4614" s="2">
        <f t="shared" si="71"/>
        <v>0</v>
      </c>
    </row>
    <row r="4615" spans="1:8" x14ac:dyDescent="0.25">
      <c r="A4615" s="1">
        <v>42197</v>
      </c>
      <c r="B4615" s="4" t="s">
        <v>0</v>
      </c>
      <c r="C4615" s="2">
        <f>'utprod @ meter'!C4615*'Line losses'!$B$30</f>
        <v>0</v>
      </c>
      <c r="D4615" s="12">
        <f>'utprod @ meter'!D4615*(INDEX('Capacity by Voltage'!$D$11:$O$11,1,MATCH(DATE(YEAR($A4615),MONTH($A4615),1),'Capacity by Voltage'!$D$3:$O$3,0))*'Line losses'!$B$30+INDEX('Capacity by Voltage'!$D$12:$O$12,1,MATCH(DATE(YEAR($A4615),MONTH($A4615),1),'Capacity by Voltage'!$D$3:$O$3,0))*'Line losses'!$B$29)</f>
        <v>0</v>
      </c>
      <c r="E4615" s="12">
        <f>'utprod @ meter'!E4615*(INDEX('Capacity by Voltage'!$D$16:$O$16,1,MATCH(DATE(YEAR($A4615),MONTH($A4615),1),'Capacity by Voltage'!$D$3:$O$3,0))*'Line losses'!$B$30+INDEX('Capacity by Voltage'!$D$17:$O$17,1,MATCH(DATE(YEAR($A4615),MONTH($A4615),1),'Capacity by Voltage'!$D$3:$O$3,0))*'Line losses'!$B$29)</f>
        <v>0</v>
      </c>
      <c r="F4615" s="2">
        <f>'utprod @ meter'!F4615*'Line losses'!$B$30</f>
        <v>0</v>
      </c>
      <c r="G4615" s="2">
        <f>'utprod @ meter'!G4615*'Line losses'!$B$30</f>
        <v>0</v>
      </c>
      <c r="H4615" s="2">
        <f t="shared" si="71"/>
        <v>0</v>
      </c>
    </row>
    <row r="4616" spans="1:8" x14ac:dyDescent="0.25">
      <c r="A4616" s="1">
        <v>42197</v>
      </c>
      <c r="B4616" s="4" t="s">
        <v>1</v>
      </c>
      <c r="C4616" s="2">
        <f>'utprod @ meter'!C4616*'Line losses'!$B$30</f>
        <v>0</v>
      </c>
      <c r="D4616" s="12">
        <f>'utprod @ meter'!D4616*(INDEX('Capacity by Voltage'!$D$11:$O$11,1,MATCH(DATE(YEAR($A4616),MONTH($A4616),1),'Capacity by Voltage'!$D$3:$O$3,0))*'Line losses'!$B$30+INDEX('Capacity by Voltage'!$D$12:$O$12,1,MATCH(DATE(YEAR($A4616),MONTH($A4616),1),'Capacity by Voltage'!$D$3:$O$3,0))*'Line losses'!$B$29)</f>
        <v>0</v>
      </c>
      <c r="E4616" s="12">
        <f>'utprod @ meter'!E4616*(INDEX('Capacity by Voltage'!$D$16:$O$16,1,MATCH(DATE(YEAR($A4616),MONTH($A4616),1),'Capacity by Voltage'!$D$3:$O$3,0))*'Line losses'!$B$30+INDEX('Capacity by Voltage'!$D$17:$O$17,1,MATCH(DATE(YEAR($A4616),MONTH($A4616),1),'Capacity by Voltage'!$D$3:$O$3,0))*'Line losses'!$B$29)</f>
        <v>0</v>
      </c>
      <c r="F4616" s="2">
        <f>'utprod @ meter'!F4616*'Line losses'!$B$30</f>
        <v>0</v>
      </c>
      <c r="G4616" s="2">
        <f>'utprod @ meter'!G4616*'Line losses'!$B$30</f>
        <v>0</v>
      </c>
      <c r="H4616" s="2">
        <f t="shared" ref="H4616:H4679" si="72">SUM(C4616:G4616)</f>
        <v>0</v>
      </c>
    </row>
    <row r="4617" spans="1:8" x14ac:dyDescent="0.25">
      <c r="A4617" s="1">
        <v>42197</v>
      </c>
      <c r="B4617" s="4" t="s">
        <v>2</v>
      </c>
      <c r="C4617" s="2">
        <f>'utprod @ meter'!C4617*'Line losses'!$B$30</f>
        <v>0</v>
      </c>
      <c r="D4617" s="12">
        <f>'utprod @ meter'!D4617*(INDEX('Capacity by Voltage'!$D$11:$O$11,1,MATCH(DATE(YEAR($A4617),MONTH($A4617),1),'Capacity by Voltage'!$D$3:$O$3,0))*'Line losses'!$B$30+INDEX('Capacity by Voltage'!$D$12:$O$12,1,MATCH(DATE(YEAR($A4617),MONTH($A4617),1),'Capacity by Voltage'!$D$3:$O$3,0))*'Line losses'!$B$29)</f>
        <v>0</v>
      </c>
      <c r="E4617" s="12">
        <f>'utprod @ meter'!E4617*(INDEX('Capacity by Voltage'!$D$16:$O$16,1,MATCH(DATE(YEAR($A4617),MONTH($A4617),1),'Capacity by Voltage'!$D$3:$O$3,0))*'Line losses'!$B$30+INDEX('Capacity by Voltage'!$D$17:$O$17,1,MATCH(DATE(YEAR($A4617),MONTH($A4617),1),'Capacity by Voltage'!$D$3:$O$3,0))*'Line losses'!$B$29)</f>
        <v>0</v>
      </c>
      <c r="F4617" s="2">
        <f>'utprod @ meter'!F4617*'Line losses'!$B$30</f>
        <v>0</v>
      </c>
      <c r="G4617" s="2">
        <f>'utprod @ meter'!G4617*'Line losses'!$B$30</f>
        <v>0</v>
      </c>
      <c r="H4617" s="2">
        <f t="shared" si="72"/>
        <v>0</v>
      </c>
    </row>
    <row r="4618" spans="1:8" x14ac:dyDescent="0.25">
      <c r="A4618" s="1">
        <v>42197</v>
      </c>
      <c r="B4618" s="4" t="s">
        <v>3</v>
      </c>
      <c r="C4618" s="2">
        <f>'utprod @ meter'!C4618*'Line losses'!$B$30</f>
        <v>0</v>
      </c>
      <c r="D4618" s="12">
        <f>'utprod @ meter'!D4618*(INDEX('Capacity by Voltage'!$D$11:$O$11,1,MATCH(DATE(YEAR($A4618),MONTH($A4618),1),'Capacity by Voltage'!$D$3:$O$3,0))*'Line losses'!$B$30+INDEX('Capacity by Voltage'!$D$12:$O$12,1,MATCH(DATE(YEAR($A4618),MONTH($A4618),1),'Capacity by Voltage'!$D$3:$O$3,0))*'Line losses'!$B$29)</f>
        <v>0</v>
      </c>
      <c r="E4618" s="12">
        <f>'utprod @ meter'!E4618*(INDEX('Capacity by Voltage'!$D$16:$O$16,1,MATCH(DATE(YEAR($A4618),MONTH($A4618),1),'Capacity by Voltage'!$D$3:$O$3,0))*'Line losses'!$B$30+INDEX('Capacity by Voltage'!$D$17:$O$17,1,MATCH(DATE(YEAR($A4618),MONTH($A4618),1),'Capacity by Voltage'!$D$3:$O$3,0))*'Line losses'!$B$29)</f>
        <v>0</v>
      </c>
      <c r="F4618" s="2">
        <f>'utprod @ meter'!F4618*'Line losses'!$B$30</f>
        <v>0</v>
      </c>
      <c r="G4618" s="2">
        <f>'utprod @ meter'!G4618*'Line losses'!$B$30</f>
        <v>0</v>
      </c>
      <c r="H4618" s="2">
        <f t="shared" si="72"/>
        <v>0</v>
      </c>
    </row>
    <row r="4619" spans="1:8" x14ac:dyDescent="0.25">
      <c r="A4619" s="1">
        <v>42197</v>
      </c>
      <c r="B4619" s="4" t="s">
        <v>4</v>
      </c>
      <c r="C4619" s="2">
        <f>'utprod @ meter'!C4619*'Line losses'!$B$30</f>
        <v>0</v>
      </c>
      <c r="D4619" s="12">
        <f>'utprod @ meter'!D4619*(INDEX('Capacity by Voltage'!$D$11:$O$11,1,MATCH(DATE(YEAR($A4619),MONTH($A4619),1),'Capacity by Voltage'!$D$3:$O$3,0))*'Line losses'!$B$30+INDEX('Capacity by Voltage'!$D$12:$O$12,1,MATCH(DATE(YEAR($A4619),MONTH($A4619),1),'Capacity by Voltage'!$D$3:$O$3,0))*'Line losses'!$B$29)</f>
        <v>0</v>
      </c>
      <c r="E4619" s="12">
        <f>'utprod @ meter'!E4619*(INDEX('Capacity by Voltage'!$D$16:$O$16,1,MATCH(DATE(YEAR($A4619),MONTH($A4619),1),'Capacity by Voltage'!$D$3:$O$3,0))*'Line losses'!$B$30+INDEX('Capacity by Voltage'!$D$17:$O$17,1,MATCH(DATE(YEAR($A4619),MONTH($A4619),1),'Capacity by Voltage'!$D$3:$O$3,0))*'Line losses'!$B$29)</f>
        <v>0</v>
      </c>
      <c r="F4619" s="2">
        <f>'utprod @ meter'!F4619*'Line losses'!$B$30</f>
        <v>0</v>
      </c>
      <c r="G4619" s="2">
        <f>'utprod @ meter'!G4619*'Line losses'!$B$30</f>
        <v>0</v>
      </c>
      <c r="H4619" s="2">
        <f t="shared" si="72"/>
        <v>0</v>
      </c>
    </row>
    <row r="4620" spans="1:8" x14ac:dyDescent="0.25">
      <c r="A4620" s="1">
        <v>42197</v>
      </c>
      <c r="B4620" s="4" t="s">
        <v>5</v>
      </c>
      <c r="C4620" s="2">
        <f>'utprod @ meter'!C4620*'Line losses'!$B$30</f>
        <v>0</v>
      </c>
      <c r="D4620" s="12">
        <f>'utprod @ meter'!D4620*(INDEX('Capacity by Voltage'!$D$11:$O$11,1,MATCH(DATE(YEAR($A4620),MONTH($A4620),1),'Capacity by Voltage'!$D$3:$O$3,0))*'Line losses'!$B$30+INDEX('Capacity by Voltage'!$D$12:$O$12,1,MATCH(DATE(YEAR($A4620),MONTH($A4620),1),'Capacity by Voltage'!$D$3:$O$3,0))*'Line losses'!$B$29)</f>
        <v>0</v>
      </c>
      <c r="E4620" s="12">
        <f>'utprod @ meter'!E4620*(INDEX('Capacity by Voltage'!$D$16:$O$16,1,MATCH(DATE(YEAR($A4620),MONTH($A4620),1),'Capacity by Voltage'!$D$3:$O$3,0))*'Line losses'!$B$30+INDEX('Capacity by Voltage'!$D$17:$O$17,1,MATCH(DATE(YEAR($A4620),MONTH($A4620),1),'Capacity by Voltage'!$D$3:$O$3,0))*'Line losses'!$B$29)</f>
        <v>0</v>
      </c>
      <c r="F4620" s="2">
        <f>'utprod @ meter'!F4620*'Line losses'!$B$30</f>
        <v>0</v>
      </c>
      <c r="G4620" s="2">
        <f>'utprod @ meter'!G4620*'Line losses'!$B$30</f>
        <v>0</v>
      </c>
      <c r="H4620" s="2">
        <f t="shared" si="72"/>
        <v>0</v>
      </c>
    </row>
    <row r="4621" spans="1:8" x14ac:dyDescent="0.25">
      <c r="A4621" s="1">
        <v>42197</v>
      </c>
      <c r="B4621" s="4" t="s">
        <v>6</v>
      </c>
      <c r="C4621" s="2">
        <f>'utprod @ meter'!C4621*'Line losses'!$B$30</f>
        <v>102.24487634700002</v>
      </c>
      <c r="D4621" s="12">
        <f>'utprod @ meter'!D4621*(INDEX('Capacity by Voltage'!$D$11:$O$11,1,MATCH(DATE(YEAR($A4621),MONTH($A4621),1),'Capacity by Voltage'!$D$3:$O$3,0))*'Line losses'!$B$30+INDEX('Capacity by Voltage'!$D$12:$O$12,1,MATCH(DATE(YEAR($A4621),MONTH($A4621),1),'Capacity by Voltage'!$D$3:$O$3,0))*'Line losses'!$B$29)</f>
        <v>40.624896267794391</v>
      </c>
      <c r="E4621" s="12">
        <f>'utprod @ meter'!E4621*(INDEX('Capacity by Voltage'!$D$16:$O$16,1,MATCH(DATE(YEAR($A4621),MONTH($A4621),1),'Capacity by Voltage'!$D$3:$O$3,0))*'Line losses'!$B$30+INDEX('Capacity by Voltage'!$D$17:$O$17,1,MATCH(DATE(YEAR($A4621),MONTH($A4621),1),'Capacity by Voltage'!$D$3:$O$3,0))*'Line losses'!$B$29)</f>
        <v>20.637060766005064</v>
      </c>
      <c r="F4621" s="2">
        <f>'utprod @ meter'!F4621*'Line losses'!$B$30</f>
        <v>1.736743953</v>
      </c>
      <c r="G4621" s="2">
        <f>'utprod @ meter'!G4621*'Line losses'!$B$30</f>
        <v>21.366875577999998</v>
      </c>
      <c r="H4621" s="2">
        <f t="shared" si="72"/>
        <v>186.61045291179948</v>
      </c>
    </row>
    <row r="4622" spans="1:8" x14ac:dyDescent="0.25">
      <c r="A4622" s="1">
        <v>42197</v>
      </c>
      <c r="B4622" s="4" t="s">
        <v>7</v>
      </c>
      <c r="C4622" s="2">
        <f>'utprod @ meter'!C4622*'Line losses'!$B$30</f>
        <v>886.12040320000006</v>
      </c>
      <c r="D4622" s="12">
        <f>'utprod @ meter'!D4622*(INDEX('Capacity by Voltage'!$D$11:$O$11,1,MATCH(DATE(YEAR($A4622),MONTH($A4622),1),'Capacity by Voltage'!$D$3:$O$3,0))*'Line losses'!$B$30+INDEX('Capacity by Voltage'!$D$12:$O$12,1,MATCH(DATE(YEAR($A4622),MONTH($A4622),1),'Capacity by Voltage'!$D$3:$O$3,0))*'Line losses'!$B$29)</f>
        <v>352.08614715441382</v>
      </c>
      <c r="E4622" s="12">
        <f>'utprod @ meter'!E4622*(INDEX('Capacity by Voltage'!$D$16:$O$16,1,MATCH(DATE(YEAR($A4622),MONTH($A4622),1),'Capacity by Voltage'!$D$3:$O$3,0))*'Line losses'!$B$30+INDEX('Capacity by Voltage'!$D$17:$O$17,1,MATCH(DATE(YEAR($A4622),MONTH($A4622),1),'Capacity by Voltage'!$D$3:$O$3,0))*'Line losses'!$B$29)</f>
        <v>178.85359779449567</v>
      </c>
      <c r="F4622" s="2">
        <f>'utprod @ meter'!F4622*'Line losses'!$B$30</f>
        <v>15.054568637000001</v>
      </c>
      <c r="G4622" s="2">
        <f>'utprod @ meter'!G4622*'Line losses'!$B$30</f>
        <v>185.18299554500001</v>
      </c>
      <c r="H4622" s="2">
        <f t="shared" si="72"/>
        <v>1617.2977123309097</v>
      </c>
    </row>
    <row r="4623" spans="1:8" x14ac:dyDescent="0.25">
      <c r="A4623" s="1">
        <v>42197</v>
      </c>
      <c r="B4623" s="4" t="s">
        <v>8</v>
      </c>
      <c r="C4623" s="2">
        <f>'utprod @ meter'!C4623*'Line losses'!$B$30</f>
        <v>3208.5364186639999</v>
      </c>
      <c r="D4623" s="12">
        <f>'utprod @ meter'!D4623*(INDEX('Capacity by Voltage'!$D$11:$O$11,1,MATCH(DATE(YEAR($A4623),MONTH($A4623),1),'Capacity by Voltage'!$D$3:$O$3,0))*'Line losses'!$B$30+INDEX('Capacity by Voltage'!$D$12:$O$12,1,MATCH(DATE(YEAR($A4623),MONTH($A4623),1),'Capacity by Voltage'!$D$3:$O$3,0))*'Line losses'!$B$29)</f>
        <v>1274.8617257853225</v>
      </c>
      <c r="E4623" s="12">
        <f>'utprod @ meter'!E4623*(INDEX('Capacity by Voltage'!$D$16:$O$16,1,MATCH(DATE(YEAR($A4623),MONTH($A4623),1),'Capacity by Voltage'!$D$3:$O$3,0))*'Line losses'!$B$30+INDEX('Capacity by Voltage'!$D$17:$O$17,1,MATCH(DATE(YEAR($A4623),MONTH($A4623),1),'Capacity by Voltage'!$D$3:$O$3,0))*'Line losses'!$B$29)</f>
        <v>647.60783464818098</v>
      </c>
      <c r="F4623" s="2">
        <f>'utprod @ meter'!F4623*'Line losses'!$B$30</f>
        <v>54.509971657000001</v>
      </c>
      <c r="G4623" s="2">
        <f>'utprod @ meter'!G4623*'Line losses'!$B$30</f>
        <v>670.5244098820001</v>
      </c>
      <c r="H4623" s="2">
        <f t="shared" si="72"/>
        <v>5856.0403606365035</v>
      </c>
    </row>
    <row r="4624" spans="1:8" x14ac:dyDescent="0.25">
      <c r="A4624" s="1">
        <v>42197</v>
      </c>
      <c r="B4624" s="4" t="s">
        <v>9</v>
      </c>
      <c r="C4624" s="2">
        <f>'utprod @ meter'!C4624*'Line losses'!$B$30</f>
        <v>6753.0189607010007</v>
      </c>
      <c r="D4624" s="12">
        <f>'utprod @ meter'!D4624*(INDEX('Capacity by Voltage'!$D$11:$O$11,1,MATCH(DATE(YEAR($A4624),MONTH($A4624),1),'Capacity by Voltage'!$D$3:$O$3,0))*'Line losses'!$B$30+INDEX('Capacity by Voltage'!$D$12:$O$12,1,MATCH(DATE(YEAR($A4624),MONTH($A4624),1),'Capacity by Voltage'!$D$3:$O$3,0))*'Line losses'!$B$29)</f>
        <v>2683.20724261136</v>
      </c>
      <c r="E4624" s="12">
        <f>'utprod @ meter'!E4624*(INDEX('Capacity by Voltage'!$D$16:$O$16,1,MATCH(DATE(YEAR($A4624),MONTH($A4624),1),'Capacity by Voltage'!$D$3:$O$3,0))*'Line losses'!$B$30+INDEX('Capacity by Voltage'!$D$17:$O$17,1,MATCH(DATE(YEAR($A4624),MONTH($A4624),1),'Capacity by Voltage'!$D$3:$O$3,0))*'Line losses'!$B$29)</f>
        <v>1363.0222258261635</v>
      </c>
      <c r="F4624" s="2">
        <f>'utprod @ meter'!F4624*'Line losses'!$B$30</f>
        <v>114.72731696800001</v>
      </c>
      <c r="G4624" s="2">
        <f>'utprod @ meter'!G4624*'Line losses'!$B$30</f>
        <v>1411.2563920620003</v>
      </c>
      <c r="H4624" s="2">
        <f t="shared" si="72"/>
        <v>12325.232138168523</v>
      </c>
    </row>
    <row r="4625" spans="1:8" x14ac:dyDescent="0.25">
      <c r="A4625" s="1">
        <v>42197</v>
      </c>
      <c r="B4625" s="4" t="s">
        <v>10</v>
      </c>
      <c r="C4625" s="2">
        <f>'utprod @ meter'!C4625*'Line losses'!$B$30</f>
        <v>10881.757408014002</v>
      </c>
      <c r="D4625" s="12">
        <f>'utprod @ meter'!D4625*(INDEX('Capacity by Voltage'!$D$11:$O$11,1,MATCH(DATE(YEAR($A4625),MONTH($A4625),1),'Capacity by Voltage'!$D$3:$O$3,0))*'Line losses'!$B$30+INDEX('Capacity by Voltage'!$D$12:$O$12,1,MATCH(DATE(YEAR($A4625),MONTH($A4625),1),'Capacity by Voltage'!$D$3:$O$3,0))*'Line losses'!$B$29)</f>
        <v>4323.6967476403615</v>
      </c>
      <c r="E4625" s="12">
        <f>'utprod @ meter'!E4625*(INDEX('Capacity by Voltage'!$D$16:$O$16,1,MATCH(DATE(YEAR($A4625),MONTH($A4625),1),'Capacity by Voltage'!$D$3:$O$3,0))*'Line losses'!$B$30+INDEX('Capacity by Voltage'!$D$17:$O$17,1,MATCH(DATE(YEAR($A4625),MONTH($A4625),1),'Capacity by Voltage'!$D$3:$O$3,0))*'Line losses'!$B$29)</f>
        <v>2196.3626785241754</v>
      </c>
      <c r="F4625" s="2">
        <f>'utprod @ meter'!F4625*'Line losses'!$B$30</f>
        <v>184.87077191300003</v>
      </c>
      <c r="G4625" s="2">
        <f>'utprod @ meter'!G4625*'Line losses'!$B$30</f>
        <v>2274.0854698569997</v>
      </c>
      <c r="H4625" s="2">
        <f t="shared" si="72"/>
        <v>19860.773075948538</v>
      </c>
    </row>
    <row r="4626" spans="1:8" x14ac:dyDescent="0.25">
      <c r="A4626" s="1">
        <v>42197</v>
      </c>
      <c r="B4626" s="4" t="s">
        <v>11</v>
      </c>
      <c r="C4626" s="2">
        <f>'utprod @ meter'!C4626*'Line losses'!$B$30</f>
        <v>14148.718673816002</v>
      </c>
      <c r="D4626" s="12">
        <f>'utprod @ meter'!D4626*(INDEX('Capacity by Voltage'!$D$11:$O$11,1,MATCH(DATE(YEAR($A4626),MONTH($A4626),1),'Capacity by Voltage'!$D$3:$O$3,0))*'Line losses'!$B$30+INDEX('Capacity by Voltage'!$D$12:$O$12,1,MATCH(DATE(YEAR($A4626),MONTH($A4626),1),'Capacity by Voltage'!$D$3:$O$3,0))*'Line losses'!$B$29)</f>
        <v>5621.7738932752009</v>
      </c>
      <c r="E4626" s="12">
        <f>'utprod @ meter'!E4626*(INDEX('Capacity by Voltage'!$D$16:$O$16,1,MATCH(DATE(YEAR($A4626),MONTH($A4626),1),'Capacity by Voltage'!$D$3:$O$3,0))*'Line losses'!$B$30+INDEX('Capacity by Voltage'!$D$17:$O$17,1,MATCH(DATE(YEAR($A4626),MONTH($A4626),1),'Capacity by Voltage'!$D$3:$O$3,0))*'Line losses'!$B$29)</f>
        <v>2855.762190480144</v>
      </c>
      <c r="F4626" s="2">
        <f>'utprod @ meter'!F4626*'Line losses'!$B$30</f>
        <v>240.37316868600001</v>
      </c>
      <c r="G4626" s="2">
        <f>'utprod @ meter'!G4626*'Line losses'!$B$30</f>
        <v>2956.8200539190007</v>
      </c>
      <c r="H4626" s="2">
        <f t="shared" si="72"/>
        <v>25823.447980176348</v>
      </c>
    </row>
    <row r="4627" spans="1:8" x14ac:dyDescent="0.25">
      <c r="A4627" s="1">
        <v>42197</v>
      </c>
      <c r="B4627" s="4" t="s">
        <v>12</v>
      </c>
      <c r="C4627" s="2">
        <f>'utprod @ meter'!C4627*'Line losses'!$B$30</f>
        <v>16144.925111193001</v>
      </c>
      <c r="D4627" s="12">
        <f>'utprod @ meter'!D4627*(INDEX('Capacity by Voltage'!$D$11:$O$11,1,MATCH(DATE(YEAR($A4627),MONTH($A4627),1),'Capacity by Voltage'!$D$3:$O$3,0))*'Line losses'!$B$30+INDEX('Capacity by Voltage'!$D$12:$O$12,1,MATCH(DATE(YEAR($A4627),MONTH($A4627),1),'Capacity by Voltage'!$D$3:$O$3,0))*'Line losses'!$B$29)</f>
        <v>6414.9353816111725</v>
      </c>
      <c r="E4627" s="12">
        <f>'utprod @ meter'!E4627*(INDEX('Capacity by Voltage'!$D$16:$O$16,1,MATCH(DATE(YEAR($A4627),MONTH($A4627),1),'Capacity by Voltage'!$D$3:$O$3,0))*'Line losses'!$B$30+INDEX('Capacity by Voltage'!$D$17:$O$17,1,MATCH(DATE(YEAR($A4627),MONTH($A4627),1),'Capacity by Voltage'!$D$3:$O$3,0))*'Line losses'!$B$29)</f>
        <v>3258.6743763184804</v>
      </c>
      <c r="F4627" s="2">
        <f>'utprod @ meter'!F4627*'Line losses'!$B$30</f>
        <v>274.286602238</v>
      </c>
      <c r="G4627" s="2">
        <f>'utprod @ meter'!G4627*'Line losses'!$B$30</f>
        <v>3373.9907834620003</v>
      </c>
      <c r="H4627" s="2">
        <f t="shared" si="72"/>
        <v>29466.812254822653</v>
      </c>
    </row>
    <row r="4628" spans="1:8" x14ac:dyDescent="0.25">
      <c r="A4628" s="1">
        <v>42197</v>
      </c>
      <c r="B4628" s="4" t="s">
        <v>13</v>
      </c>
      <c r="C4628" s="2">
        <f>'utprod @ meter'!C4628*'Line losses'!$B$30</f>
        <v>16923.932365403001</v>
      </c>
      <c r="D4628" s="12">
        <f>'utprod @ meter'!D4628*(INDEX('Capacity by Voltage'!$D$11:$O$11,1,MATCH(DATE(YEAR($A4628),MONTH($A4628),1),'Capacity by Voltage'!$D$3:$O$3,0))*'Line losses'!$B$30+INDEX('Capacity by Voltage'!$D$12:$O$12,1,MATCH(DATE(YEAR($A4628),MONTH($A4628),1),'Capacity by Voltage'!$D$3:$O$3,0))*'Line losses'!$B$29)</f>
        <v>6724.4613180207116</v>
      </c>
      <c r="E4628" s="12">
        <f>'utprod @ meter'!E4628*(INDEX('Capacity by Voltage'!$D$16:$O$16,1,MATCH(DATE(YEAR($A4628),MONTH($A4628),1),'Capacity by Voltage'!$D$3:$O$3,0))*'Line losses'!$B$30+INDEX('Capacity by Voltage'!$D$17:$O$17,1,MATCH(DATE(YEAR($A4628),MONTH($A4628),1),'Capacity by Voltage'!$D$3:$O$3,0))*'Line losses'!$B$29)</f>
        <v>3415.9091250118522</v>
      </c>
      <c r="F4628" s="2">
        <f>'utprod @ meter'!F4628*'Line losses'!$B$30</f>
        <v>287.52172482899999</v>
      </c>
      <c r="G4628" s="2">
        <f>'utprod @ meter'!G4628*'Line losses'!$B$30</f>
        <v>3536.7884596770004</v>
      </c>
      <c r="H4628" s="2">
        <f t="shared" si="72"/>
        <v>30888.612992941566</v>
      </c>
    </row>
    <row r="4629" spans="1:8" x14ac:dyDescent="0.25">
      <c r="A4629" s="1">
        <v>42197</v>
      </c>
      <c r="B4629" s="4" t="s">
        <v>14</v>
      </c>
      <c r="C4629" s="2">
        <f>'utprod @ meter'!C4629*'Line losses'!$B$30</f>
        <v>16826.556690935999</v>
      </c>
      <c r="D4629" s="12">
        <f>'utprod @ meter'!D4629*(INDEX('Capacity by Voltage'!$D$11:$O$11,1,MATCH(DATE(YEAR($A4629),MONTH($A4629),1),'Capacity by Voltage'!$D$3:$O$3,0))*'Line losses'!$B$30+INDEX('Capacity by Voltage'!$D$12:$O$12,1,MATCH(DATE(YEAR($A4629),MONTH($A4629),1),'Capacity by Voltage'!$D$3:$O$3,0))*'Line losses'!$B$29)</f>
        <v>6685.7708080216153</v>
      </c>
      <c r="E4629" s="12">
        <f>'utprod @ meter'!E4629*(INDEX('Capacity by Voltage'!$D$16:$O$16,1,MATCH(DATE(YEAR($A4629),MONTH($A4629),1),'Capacity by Voltage'!$D$3:$O$3,0))*'Line losses'!$B$30+INDEX('Capacity by Voltage'!$D$17:$O$17,1,MATCH(DATE(YEAR($A4629),MONTH($A4629),1),'Capacity by Voltage'!$D$3:$O$3,0))*'Line losses'!$B$29)</f>
        <v>3396.2547814251807</v>
      </c>
      <c r="F4629" s="2">
        <f>'utprod @ meter'!F4629*'Line losses'!$B$30</f>
        <v>285.86675373200006</v>
      </c>
      <c r="G4629" s="2">
        <f>'utprod @ meter'!G4629*'Line losses'!$B$30</f>
        <v>3516.4390986140006</v>
      </c>
      <c r="H4629" s="2">
        <f t="shared" si="72"/>
        <v>30710.888132728796</v>
      </c>
    </row>
    <row r="4630" spans="1:8" x14ac:dyDescent="0.25">
      <c r="A4630" s="1">
        <v>42197</v>
      </c>
      <c r="B4630" s="4" t="s">
        <v>15</v>
      </c>
      <c r="C4630" s="2">
        <f>'utprod @ meter'!C4630*'Line losses'!$B$30</f>
        <v>15930.697883976001</v>
      </c>
      <c r="D4630" s="12">
        <f>'utprod @ meter'!D4630*(INDEX('Capacity by Voltage'!$D$11:$O$11,1,MATCH(DATE(YEAR($A4630),MONTH($A4630),1),'Capacity by Voltage'!$D$3:$O$3,0))*'Line losses'!$B$30+INDEX('Capacity by Voltage'!$D$12:$O$12,1,MATCH(DATE(YEAR($A4630),MONTH($A4630),1),'Capacity by Voltage'!$D$3:$O$3,0))*'Line losses'!$B$29)</f>
        <v>6329.8149601214236</v>
      </c>
      <c r="E4630" s="12">
        <f>'utprod @ meter'!E4630*(INDEX('Capacity by Voltage'!$D$16:$O$16,1,MATCH(DATE(YEAR($A4630),MONTH($A4630),1),'Capacity by Voltage'!$D$3:$O$3,0))*'Line losses'!$B$30+INDEX('Capacity by Voltage'!$D$17:$O$17,1,MATCH(DATE(YEAR($A4630),MONTH($A4630),1),'Capacity by Voltage'!$D$3:$O$3,0))*'Line losses'!$B$29)</f>
        <v>3215.4357492720178</v>
      </c>
      <c r="F4630" s="2">
        <f>'utprod @ meter'!F4630*'Line losses'!$B$30</f>
        <v>270.64771014600001</v>
      </c>
      <c r="G4630" s="2">
        <f>'utprod @ meter'!G4630*'Line losses'!$B$30</f>
        <v>3329.2210740390001</v>
      </c>
      <c r="H4630" s="2">
        <f t="shared" si="72"/>
        <v>29075.817377554446</v>
      </c>
    </row>
    <row r="4631" spans="1:8" x14ac:dyDescent="0.25">
      <c r="A4631" s="1">
        <v>42197</v>
      </c>
      <c r="B4631" s="4" t="s">
        <v>16</v>
      </c>
      <c r="C4631" s="2">
        <f>'utprod @ meter'!C4631*'Line losses'!$B$30</f>
        <v>13783.559197637001</v>
      </c>
      <c r="D4631" s="12">
        <f>'utprod @ meter'!D4631*(INDEX('Capacity by Voltage'!$D$11:$O$11,1,MATCH(DATE(YEAR($A4631),MONTH($A4631),1),'Capacity by Voltage'!$D$3:$O$3,0))*'Line losses'!$B$30+INDEX('Capacity by Voltage'!$D$12:$O$12,1,MATCH(DATE(YEAR($A4631),MONTH($A4631),1),'Capacity by Voltage'!$D$3:$O$3,0))*'Line losses'!$B$29)</f>
        <v>5476.6828564139178</v>
      </c>
      <c r="E4631" s="12">
        <f>'utprod @ meter'!E4631*(INDEX('Capacity by Voltage'!$D$16:$O$16,1,MATCH(DATE(YEAR($A4631),MONTH($A4631),1),'Capacity by Voltage'!$D$3:$O$3,0))*'Line losses'!$B$30+INDEX('Capacity by Voltage'!$D$17:$O$17,1,MATCH(DATE(YEAR($A4631),MONTH($A4631),1),'Capacity by Voltage'!$D$3:$O$3,0))*'Line losses'!$B$29)</f>
        <v>2782.0593308743414</v>
      </c>
      <c r="F4631" s="2">
        <f>'utprod @ meter'!F4631*'Line losses'!$B$30</f>
        <v>234.16958247400004</v>
      </c>
      <c r="G4631" s="2">
        <f>'utprod @ meter'!G4631*'Line losses'!$B$30</f>
        <v>2880.5092530050001</v>
      </c>
      <c r="H4631" s="2">
        <f t="shared" si="72"/>
        <v>25156.980220404261</v>
      </c>
    </row>
    <row r="4632" spans="1:8" x14ac:dyDescent="0.25">
      <c r="A4632" s="1">
        <v>42197</v>
      </c>
      <c r="B4632" s="4" t="s">
        <v>17</v>
      </c>
      <c r="C4632" s="2">
        <f>'utprod @ meter'!C4632*'Line losses'!$B$30</f>
        <v>10336.452330067001</v>
      </c>
      <c r="D4632" s="12">
        <f>'utprod @ meter'!D4632*(INDEX('Capacity by Voltage'!$D$11:$O$11,1,MATCH(DATE(YEAR($A4632),MONTH($A4632),1),'Capacity by Voltage'!$D$3:$O$3,0))*'Line losses'!$B$30+INDEX('Capacity by Voltage'!$D$12:$O$12,1,MATCH(DATE(YEAR($A4632),MONTH($A4632),1),'Capacity by Voltage'!$D$3:$O$3,0))*'Line losses'!$B$29)</f>
        <v>4107.0287777953599</v>
      </c>
      <c r="E4632" s="12">
        <f>'utprod @ meter'!E4632*(INDEX('Capacity by Voltage'!$D$16:$O$16,1,MATCH(DATE(YEAR($A4632),MONTH($A4632),1),'Capacity by Voltage'!$D$3:$O$3,0))*'Line losses'!$B$30+INDEX('Capacity by Voltage'!$D$17:$O$17,1,MATCH(DATE(YEAR($A4632),MONTH($A4632),1),'Capacity by Voltage'!$D$3:$O$3,0))*'Line losses'!$B$29)</f>
        <v>2086.2983544388148</v>
      </c>
      <c r="F4632" s="2">
        <f>'utprod @ meter'!F4632*'Line losses'!$B$30</f>
        <v>175.60627902300001</v>
      </c>
      <c r="G4632" s="2">
        <f>'utprod @ meter'!G4632*'Line losses'!$B$30</f>
        <v>2160.1275611249998</v>
      </c>
      <c r="H4632" s="2">
        <f t="shared" si="72"/>
        <v>18865.513302449173</v>
      </c>
    </row>
    <row r="4633" spans="1:8" x14ac:dyDescent="0.25">
      <c r="A4633" s="1">
        <v>42197</v>
      </c>
      <c r="B4633" s="4" t="s">
        <v>18</v>
      </c>
      <c r="C4633" s="2">
        <f>'utprod @ meter'!C4633*'Line losses'!$B$30</f>
        <v>6431.6785844940005</v>
      </c>
      <c r="D4633" s="12">
        <f>'utprod @ meter'!D4633*(INDEX('Capacity by Voltage'!$D$11:$O$11,1,MATCH(DATE(YEAR($A4633),MONTH($A4633),1),'Capacity by Voltage'!$D$3:$O$3,0))*'Line losses'!$B$30+INDEX('Capacity by Voltage'!$D$12:$O$12,1,MATCH(DATE(YEAR($A4633),MONTH($A4633),1),'Capacity by Voltage'!$D$3:$O$3,0))*'Line losses'!$B$29)</f>
        <v>2555.5275385851201</v>
      </c>
      <c r="E4633" s="12">
        <f>'utprod @ meter'!E4633*(INDEX('Capacity by Voltage'!$D$16:$O$16,1,MATCH(DATE(YEAR($A4633),MONTH($A4633),1),'Capacity by Voltage'!$D$3:$O$3,0))*'Line losses'!$B$30+INDEX('Capacity by Voltage'!$D$17:$O$17,1,MATCH(DATE(YEAR($A4633),MONTH($A4633),1),'Capacity by Voltage'!$D$3:$O$3,0))*'Line losses'!$B$29)</f>
        <v>1298.162891990148</v>
      </c>
      <c r="F4633" s="2">
        <f>'utprod @ meter'!F4633*'Line losses'!$B$30</f>
        <v>109.268049593</v>
      </c>
      <c r="G4633" s="2">
        <f>'utprod @ meter'!G4633*'Line losses'!$B$30</f>
        <v>1344.1013633090001</v>
      </c>
      <c r="H4633" s="2">
        <f t="shared" si="72"/>
        <v>11738.73842797127</v>
      </c>
    </row>
    <row r="4634" spans="1:8" x14ac:dyDescent="0.25">
      <c r="A4634" s="1">
        <v>42197</v>
      </c>
      <c r="B4634" s="4" t="s">
        <v>19</v>
      </c>
      <c r="C4634" s="2">
        <f>'utprod @ meter'!C4634*'Line losses'!$B$30</f>
        <v>2892.0643150999999</v>
      </c>
      <c r="D4634" s="12">
        <f>'utprod @ meter'!D4634*(INDEX('Capacity by Voltage'!$D$11:$O$11,1,MATCH(DATE(YEAR($A4634),MONTH($A4634),1),'Capacity by Voltage'!$D$3:$O$3,0))*'Line losses'!$B$30+INDEX('Capacity by Voltage'!$D$12:$O$12,1,MATCH(DATE(YEAR($A4634),MONTH($A4634),1),'Capacity by Voltage'!$D$3:$O$3,0))*'Line losses'!$B$29)</f>
        <v>1149.1164080277797</v>
      </c>
      <c r="E4634" s="12">
        <f>'utprod @ meter'!E4634*(INDEX('Capacity by Voltage'!$D$16:$O$16,1,MATCH(DATE(YEAR($A4634),MONTH($A4634),1),'Capacity by Voltage'!$D$3:$O$3,0))*'Line losses'!$B$30+INDEX('Capacity by Voltage'!$D$17:$O$17,1,MATCH(DATE(YEAR($A4634),MONTH($A4634),1),'Capacity by Voltage'!$D$3:$O$3,0))*'Line losses'!$B$29)</f>
        <v>583.73121799149862</v>
      </c>
      <c r="F4634" s="2">
        <f>'utprod @ meter'!F4634*'Line losses'!$B$30</f>
        <v>49.133406375000007</v>
      </c>
      <c r="G4634" s="2">
        <f>'utprod @ meter'!G4634*'Line losses'!$B$30</f>
        <v>604.38782488100003</v>
      </c>
      <c r="H4634" s="2">
        <f t="shared" si="72"/>
        <v>5278.4331723752784</v>
      </c>
    </row>
    <row r="4635" spans="1:8" x14ac:dyDescent="0.25">
      <c r="A4635" s="1">
        <v>42197</v>
      </c>
      <c r="B4635" s="4" t="s">
        <v>20</v>
      </c>
      <c r="C4635" s="2">
        <f>'utprod @ meter'!C4635*'Line losses'!$B$30</f>
        <v>662.15570146000005</v>
      </c>
      <c r="D4635" s="12">
        <f>'utprod @ meter'!D4635*(INDEX('Capacity by Voltage'!$D$11:$O$11,1,MATCH(DATE(YEAR($A4635),MONTH($A4635),1),'Capacity by Voltage'!$D$3:$O$3,0))*'Line losses'!$B$30+INDEX('Capacity by Voltage'!$D$12:$O$12,1,MATCH(DATE(YEAR($A4635),MONTH($A4635),1),'Capacity by Voltage'!$D$3:$O$3,0))*'Line losses'!$B$29)</f>
        <v>263.09788133565274</v>
      </c>
      <c r="E4635" s="12">
        <f>'utprod @ meter'!E4635*(INDEX('Capacity by Voltage'!$D$16:$O$16,1,MATCH(DATE(YEAR($A4635),MONTH($A4635),1),'Capacity by Voltage'!$D$3:$O$3,0))*'Line losses'!$B$30+INDEX('Capacity by Voltage'!$D$17:$O$17,1,MATCH(DATE(YEAR($A4635),MONTH($A4635),1),'Capacity by Voltage'!$D$3:$O$3,0))*'Line losses'!$B$29)</f>
        <v>133.64860754515126</v>
      </c>
      <c r="F4635" s="2">
        <f>'utprod @ meter'!F4635*'Line losses'!$B$30</f>
        <v>11.249343121999999</v>
      </c>
      <c r="G4635" s="2">
        <f>'utprod @ meter'!G4635*'Line losses'!$B$30</f>
        <v>138.37825709200001</v>
      </c>
      <c r="H4635" s="2">
        <f t="shared" si="72"/>
        <v>1208.5297905548041</v>
      </c>
    </row>
    <row r="4636" spans="1:8" x14ac:dyDescent="0.25">
      <c r="A4636" s="1">
        <v>42197</v>
      </c>
      <c r="B4636" s="4" t="s">
        <v>21</v>
      </c>
      <c r="C4636" s="2">
        <f>'utprod @ meter'!C4636*'Line losses'!$B$30</f>
        <v>29.212423569000002</v>
      </c>
      <c r="D4636" s="12">
        <f>'utprod @ meter'!D4636*(INDEX('Capacity by Voltage'!$D$11:$O$11,1,MATCH(DATE(YEAR($A4636),MONTH($A4636),1),'Capacity by Voltage'!$D$3:$O$3,0))*'Line losses'!$B$30+INDEX('Capacity by Voltage'!$D$12:$O$12,1,MATCH(DATE(YEAR($A4636),MONTH($A4636),1),'Capacity by Voltage'!$D$3:$O$3,0))*'Line losses'!$B$29)</f>
        <v>11.607245820567295</v>
      </c>
      <c r="E4636" s="12">
        <f>'utprod @ meter'!E4636*(INDEX('Capacity by Voltage'!$D$16:$O$16,1,MATCH(DATE(YEAR($A4636),MONTH($A4636),1),'Capacity by Voltage'!$D$3:$O$3,0))*'Line losses'!$B$30+INDEX('Capacity by Voltage'!$D$17:$O$17,1,MATCH(DATE(YEAR($A4636),MONTH($A4636),1),'Capacity by Voltage'!$D$3:$O$3,0))*'Line losses'!$B$29)</f>
        <v>5.8963030760014465</v>
      </c>
      <c r="F4636" s="2">
        <f>'utprod @ meter'!F4636*'Line losses'!$B$30</f>
        <v>0.49621255800000008</v>
      </c>
      <c r="G4636" s="2">
        <f>'utprod @ meter'!G4636*'Line losses'!$B$30</f>
        <v>6.1050870900000005</v>
      </c>
      <c r="H4636" s="2">
        <f t="shared" si="72"/>
        <v>53.317272113568741</v>
      </c>
    </row>
    <row r="4637" spans="1:8" x14ac:dyDescent="0.25">
      <c r="A4637" s="1">
        <v>42197</v>
      </c>
      <c r="B4637" s="4" t="s">
        <v>22</v>
      </c>
      <c r="C4637" s="2">
        <f>'utprod @ meter'!C4637*'Line losses'!$B$30</f>
        <v>0</v>
      </c>
      <c r="D4637" s="12">
        <f>'utprod @ meter'!D4637*(INDEX('Capacity by Voltage'!$D$11:$O$11,1,MATCH(DATE(YEAR($A4637),MONTH($A4637),1),'Capacity by Voltage'!$D$3:$O$3,0))*'Line losses'!$B$30+INDEX('Capacity by Voltage'!$D$12:$O$12,1,MATCH(DATE(YEAR($A4637),MONTH($A4637),1),'Capacity by Voltage'!$D$3:$O$3,0))*'Line losses'!$B$29)</f>
        <v>0</v>
      </c>
      <c r="E4637" s="12">
        <f>'utprod @ meter'!E4637*(INDEX('Capacity by Voltage'!$D$16:$O$16,1,MATCH(DATE(YEAR($A4637),MONTH($A4637),1),'Capacity by Voltage'!$D$3:$O$3,0))*'Line losses'!$B$30+INDEX('Capacity by Voltage'!$D$17:$O$17,1,MATCH(DATE(YEAR($A4637),MONTH($A4637),1),'Capacity by Voltage'!$D$3:$O$3,0))*'Line losses'!$B$29)</f>
        <v>0</v>
      </c>
      <c r="F4637" s="2">
        <f>'utprod @ meter'!F4637*'Line losses'!$B$30</f>
        <v>0</v>
      </c>
      <c r="G4637" s="2">
        <f>'utprod @ meter'!G4637*'Line losses'!$B$30</f>
        <v>0</v>
      </c>
      <c r="H4637" s="2">
        <f t="shared" si="72"/>
        <v>0</v>
      </c>
    </row>
    <row r="4638" spans="1:8" x14ac:dyDescent="0.25">
      <c r="A4638" s="1">
        <v>42197</v>
      </c>
      <c r="B4638" s="4" t="s">
        <v>23</v>
      </c>
      <c r="C4638" s="2">
        <f>'utprod @ meter'!C4638*'Line losses'!$B$30</f>
        <v>0</v>
      </c>
      <c r="D4638" s="12">
        <f>'utprod @ meter'!D4638*(INDEX('Capacity by Voltage'!$D$11:$O$11,1,MATCH(DATE(YEAR($A4638),MONTH($A4638),1),'Capacity by Voltage'!$D$3:$O$3,0))*'Line losses'!$B$30+INDEX('Capacity by Voltage'!$D$12:$O$12,1,MATCH(DATE(YEAR($A4638),MONTH($A4638),1),'Capacity by Voltage'!$D$3:$O$3,0))*'Line losses'!$B$29)</f>
        <v>0</v>
      </c>
      <c r="E4638" s="12">
        <f>'utprod @ meter'!E4638*(INDEX('Capacity by Voltage'!$D$16:$O$16,1,MATCH(DATE(YEAR($A4638),MONTH($A4638),1),'Capacity by Voltage'!$D$3:$O$3,0))*'Line losses'!$B$30+INDEX('Capacity by Voltage'!$D$17:$O$17,1,MATCH(DATE(YEAR($A4638),MONTH($A4638),1),'Capacity by Voltage'!$D$3:$O$3,0))*'Line losses'!$B$29)</f>
        <v>0</v>
      </c>
      <c r="F4638" s="2">
        <f>'utprod @ meter'!F4638*'Line losses'!$B$30</f>
        <v>0</v>
      </c>
      <c r="G4638" s="2">
        <f>'utprod @ meter'!G4638*'Line losses'!$B$30</f>
        <v>0</v>
      </c>
      <c r="H4638" s="2">
        <f t="shared" si="72"/>
        <v>0</v>
      </c>
    </row>
    <row r="4639" spans="1:8" x14ac:dyDescent="0.25">
      <c r="A4639" s="1">
        <v>42198</v>
      </c>
      <c r="B4639" s="4" t="s">
        <v>0</v>
      </c>
      <c r="C4639" s="2">
        <f>'utprod @ meter'!C4639*'Line losses'!$B$30</f>
        <v>0</v>
      </c>
      <c r="D4639" s="12">
        <f>'utprod @ meter'!D4639*(INDEX('Capacity by Voltage'!$D$11:$O$11,1,MATCH(DATE(YEAR($A4639),MONTH($A4639),1),'Capacity by Voltage'!$D$3:$O$3,0))*'Line losses'!$B$30+INDEX('Capacity by Voltage'!$D$12:$O$12,1,MATCH(DATE(YEAR($A4639),MONTH($A4639),1),'Capacity by Voltage'!$D$3:$O$3,0))*'Line losses'!$B$29)</f>
        <v>0</v>
      </c>
      <c r="E4639" s="12">
        <f>'utprod @ meter'!E4639*(INDEX('Capacity by Voltage'!$D$16:$O$16,1,MATCH(DATE(YEAR($A4639),MONTH($A4639),1),'Capacity by Voltage'!$D$3:$O$3,0))*'Line losses'!$B$30+INDEX('Capacity by Voltage'!$D$17:$O$17,1,MATCH(DATE(YEAR($A4639),MONTH($A4639),1),'Capacity by Voltage'!$D$3:$O$3,0))*'Line losses'!$B$29)</f>
        <v>0</v>
      </c>
      <c r="F4639" s="2">
        <f>'utprod @ meter'!F4639*'Line losses'!$B$30</f>
        <v>0</v>
      </c>
      <c r="G4639" s="2">
        <f>'utprod @ meter'!G4639*'Line losses'!$B$30</f>
        <v>0</v>
      </c>
      <c r="H4639" s="2">
        <f t="shared" si="72"/>
        <v>0</v>
      </c>
    </row>
    <row r="4640" spans="1:8" x14ac:dyDescent="0.25">
      <c r="A4640" s="1">
        <v>42198</v>
      </c>
      <c r="B4640" s="4" t="s">
        <v>1</v>
      </c>
      <c r="C4640" s="2">
        <f>'utprod @ meter'!C4640*'Line losses'!$B$30</f>
        <v>0</v>
      </c>
      <c r="D4640" s="12">
        <f>'utprod @ meter'!D4640*(INDEX('Capacity by Voltage'!$D$11:$O$11,1,MATCH(DATE(YEAR($A4640),MONTH($A4640),1),'Capacity by Voltage'!$D$3:$O$3,0))*'Line losses'!$B$30+INDEX('Capacity by Voltage'!$D$12:$O$12,1,MATCH(DATE(YEAR($A4640),MONTH($A4640),1),'Capacity by Voltage'!$D$3:$O$3,0))*'Line losses'!$B$29)</f>
        <v>0</v>
      </c>
      <c r="E4640" s="12">
        <f>'utprod @ meter'!E4640*(INDEX('Capacity by Voltage'!$D$16:$O$16,1,MATCH(DATE(YEAR($A4640),MONTH($A4640),1),'Capacity by Voltage'!$D$3:$O$3,0))*'Line losses'!$B$30+INDEX('Capacity by Voltage'!$D$17:$O$17,1,MATCH(DATE(YEAR($A4640),MONTH($A4640),1),'Capacity by Voltage'!$D$3:$O$3,0))*'Line losses'!$B$29)</f>
        <v>0</v>
      </c>
      <c r="F4640" s="2">
        <f>'utprod @ meter'!F4640*'Line losses'!$B$30</f>
        <v>0</v>
      </c>
      <c r="G4640" s="2">
        <f>'utprod @ meter'!G4640*'Line losses'!$B$30</f>
        <v>0</v>
      </c>
      <c r="H4640" s="2">
        <f t="shared" si="72"/>
        <v>0</v>
      </c>
    </row>
    <row r="4641" spans="1:8" x14ac:dyDescent="0.25">
      <c r="A4641" s="1">
        <v>42198</v>
      </c>
      <c r="B4641" s="4" t="s">
        <v>2</v>
      </c>
      <c r="C4641" s="2">
        <f>'utprod @ meter'!C4641*'Line losses'!$B$30</f>
        <v>0</v>
      </c>
      <c r="D4641" s="12">
        <f>'utprod @ meter'!D4641*(INDEX('Capacity by Voltage'!$D$11:$O$11,1,MATCH(DATE(YEAR($A4641),MONTH($A4641),1),'Capacity by Voltage'!$D$3:$O$3,0))*'Line losses'!$B$30+INDEX('Capacity by Voltage'!$D$12:$O$12,1,MATCH(DATE(YEAR($A4641),MONTH($A4641),1),'Capacity by Voltage'!$D$3:$O$3,0))*'Line losses'!$B$29)</f>
        <v>0</v>
      </c>
      <c r="E4641" s="12">
        <f>'utprod @ meter'!E4641*(INDEX('Capacity by Voltage'!$D$16:$O$16,1,MATCH(DATE(YEAR($A4641),MONTH($A4641),1),'Capacity by Voltage'!$D$3:$O$3,0))*'Line losses'!$B$30+INDEX('Capacity by Voltage'!$D$17:$O$17,1,MATCH(DATE(YEAR($A4641),MONTH($A4641),1),'Capacity by Voltage'!$D$3:$O$3,0))*'Line losses'!$B$29)</f>
        <v>0</v>
      </c>
      <c r="F4641" s="2">
        <f>'utprod @ meter'!F4641*'Line losses'!$B$30</f>
        <v>0</v>
      </c>
      <c r="G4641" s="2">
        <f>'utprod @ meter'!G4641*'Line losses'!$B$30</f>
        <v>0</v>
      </c>
      <c r="H4641" s="2">
        <f t="shared" si="72"/>
        <v>0</v>
      </c>
    </row>
    <row r="4642" spans="1:8" x14ac:dyDescent="0.25">
      <c r="A4642" s="1">
        <v>42198</v>
      </c>
      <c r="B4642" s="4" t="s">
        <v>3</v>
      </c>
      <c r="C4642" s="2">
        <f>'utprod @ meter'!C4642*'Line losses'!$B$30</f>
        <v>0</v>
      </c>
      <c r="D4642" s="12">
        <f>'utprod @ meter'!D4642*(INDEX('Capacity by Voltage'!$D$11:$O$11,1,MATCH(DATE(YEAR($A4642),MONTH($A4642),1),'Capacity by Voltage'!$D$3:$O$3,0))*'Line losses'!$B$30+INDEX('Capacity by Voltage'!$D$12:$O$12,1,MATCH(DATE(YEAR($A4642),MONTH($A4642),1),'Capacity by Voltage'!$D$3:$O$3,0))*'Line losses'!$B$29)</f>
        <v>0</v>
      </c>
      <c r="E4642" s="12">
        <f>'utprod @ meter'!E4642*(INDEX('Capacity by Voltage'!$D$16:$O$16,1,MATCH(DATE(YEAR($A4642),MONTH($A4642),1),'Capacity by Voltage'!$D$3:$O$3,0))*'Line losses'!$B$30+INDEX('Capacity by Voltage'!$D$17:$O$17,1,MATCH(DATE(YEAR($A4642),MONTH($A4642),1),'Capacity by Voltage'!$D$3:$O$3,0))*'Line losses'!$B$29)</f>
        <v>0</v>
      </c>
      <c r="F4642" s="2">
        <f>'utprod @ meter'!F4642*'Line losses'!$B$30</f>
        <v>0</v>
      </c>
      <c r="G4642" s="2">
        <f>'utprod @ meter'!G4642*'Line losses'!$B$30</f>
        <v>0</v>
      </c>
      <c r="H4642" s="2">
        <f t="shared" si="72"/>
        <v>0</v>
      </c>
    </row>
    <row r="4643" spans="1:8" x14ac:dyDescent="0.25">
      <c r="A4643" s="1">
        <v>42198</v>
      </c>
      <c r="B4643" s="4" t="s">
        <v>4</v>
      </c>
      <c r="C4643" s="2">
        <f>'utprod @ meter'!C4643*'Line losses'!$B$30</f>
        <v>0</v>
      </c>
      <c r="D4643" s="12">
        <f>'utprod @ meter'!D4643*(INDEX('Capacity by Voltage'!$D$11:$O$11,1,MATCH(DATE(YEAR($A4643),MONTH($A4643),1),'Capacity by Voltage'!$D$3:$O$3,0))*'Line losses'!$B$30+INDEX('Capacity by Voltage'!$D$12:$O$12,1,MATCH(DATE(YEAR($A4643),MONTH($A4643),1),'Capacity by Voltage'!$D$3:$O$3,0))*'Line losses'!$B$29)</f>
        <v>0</v>
      </c>
      <c r="E4643" s="12">
        <f>'utprod @ meter'!E4643*(INDEX('Capacity by Voltage'!$D$16:$O$16,1,MATCH(DATE(YEAR($A4643),MONTH($A4643),1),'Capacity by Voltage'!$D$3:$O$3,0))*'Line losses'!$B$30+INDEX('Capacity by Voltage'!$D$17:$O$17,1,MATCH(DATE(YEAR($A4643),MONTH($A4643),1),'Capacity by Voltage'!$D$3:$O$3,0))*'Line losses'!$B$29)</f>
        <v>0</v>
      </c>
      <c r="F4643" s="2">
        <f>'utprod @ meter'!F4643*'Line losses'!$B$30</f>
        <v>0</v>
      </c>
      <c r="G4643" s="2">
        <f>'utprod @ meter'!G4643*'Line losses'!$B$30</f>
        <v>0</v>
      </c>
      <c r="H4643" s="2">
        <f t="shared" si="72"/>
        <v>0</v>
      </c>
    </row>
    <row r="4644" spans="1:8" x14ac:dyDescent="0.25">
      <c r="A4644" s="1">
        <v>42198</v>
      </c>
      <c r="B4644" s="4" t="s">
        <v>5</v>
      </c>
      <c r="C4644" s="2">
        <f>'utprod @ meter'!C4644*'Line losses'!$B$30</f>
        <v>0</v>
      </c>
      <c r="D4644" s="12">
        <f>'utprod @ meter'!D4644*(INDEX('Capacity by Voltage'!$D$11:$O$11,1,MATCH(DATE(YEAR($A4644),MONTH($A4644),1),'Capacity by Voltage'!$D$3:$O$3,0))*'Line losses'!$B$30+INDEX('Capacity by Voltage'!$D$12:$O$12,1,MATCH(DATE(YEAR($A4644),MONTH($A4644),1),'Capacity by Voltage'!$D$3:$O$3,0))*'Line losses'!$B$29)</f>
        <v>0</v>
      </c>
      <c r="E4644" s="12">
        <f>'utprod @ meter'!E4644*(INDEX('Capacity by Voltage'!$D$16:$O$16,1,MATCH(DATE(YEAR($A4644),MONTH($A4644),1),'Capacity by Voltage'!$D$3:$O$3,0))*'Line losses'!$B$30+INDEX('Capacity by Voltage'!$D$17:$O$17,1,MATCH(DATE(YEAR($A4644),MONTH($A4644),1),'Capacity by Voltage'!$D$3:$O$3,0))*'Line losses'!$B$29)</f>
        <v>0</v>
      </c>
      <c r="F4644" s="2">
        <f>'utprod @ meter'!F4644*'Line losses'!$B$30</f>
        <v>0</v>
      </c>
      <c r="G4644" s="2">
        <f>'utprod @ meter'!G4644*'Line losses'!$B$30</f>
        <v>0</v>
      </c>
      <c r="H4644" s="2">
        <f t="shared" si="72"/>
        <v>0</v>
      </c>
    </row>
    <row r="4645" spans="1:8" x14ac:dyDescent="0.25">
      <c r="A4645" s="1">
        <v>42198</v>
      </c>
      <c r="B4645" s="4" t="s">
        <v>6</v>
      </c>
      <c r="C4645" s="2">
        <f>'utprod @ meter'!C4645*'Line losses'!$B$30</f>
        <v>92.507401824000013</v>
      </c>
      <c r="D4645" s="12">
        <f>'utprod @ meter'!D4645*(INDEX('Capacity by Voltage'!$D$11:$O$11,1,MATCH(DATE(YEAR($A4645),MONTH($A4645),1),'Capacity by Voltage'!$D$3:$O$3,0))*'Line losses'!$B$30+INDEX('Capacity by Voltage'!$D$12:$O$12,1,MATCH(DATE(YEAR($A4645),MONTH($A4645),1),'Capacity by Voltage'!$D$3:$O$3,0))*'Line losses'!$B$29)</f>
        <v>36.756123730399381</v>
      </c>
      <c r="E4645" s="12">
        <f>'utprod @ meter'!E4645*(INDEX('Capacity by Voltage'!$D$16:$O$16,1,MATCH(DATE(YEAR($A4645),MONTH($A4645),1),'Capacity by Voltage'!$D$3:$O$3,0))*'Line losses'!$B$30+INDEX('Capacity by Voltage'!$D$17:$O$17,1,MATCH(DATE(YEAR($A4645),MONTH($A4645),1),'Capacity by Voltage'!$D$3:$O$3,0))*'Line losses'!$B$29)</f>
        <v>18.671626407337914</v>
      </c>
      <c r="F4645" s="2">
        <f>'utprod @ meter'!F4645*'Line losses'!$B$30</f>
        <v>1.571339767</v>
      </c>
      <c r="G4645" s="2">
        <f>'utprod @ meter'!G4645*'Line losses'!$B$30</f>
        <v>19.331846548000001</v>
      </c>
      <c r="H4645" s="2">
        <f t="shared" si="72"/>
        <v>168.83833827673732</v>
      </c>
    </row>
    <row r="4646" spans="1:8" x14ac:dyDescent="0.25">
      <c r="A4646" s="1">
        <v>42198</v>
      </c>
      <c r="B4646" s="4" t="s">
        <v>7</v>
      </c>
      <c r="C4646" s="2">
        <f>'utprod @ meter'!C4646*'Line losses'!$B$30</f>
        <v>856.90797963099999</v>
      </c>
      <c r="D4646" s="12">
        <f>'utprod @ meter'!D4646*(INDEX('Capacity by Voltage'!$D$11:$O$11,1,MATCH(DATE(YEAR($A4646),MONTH($A4646),1),'Capacity by Voltage'!$D$3:$O$3,0))*'Line losses'!$B$30+INDEX('Capacity by Voltage'!$D$12:$O$12,1,MATCH(DATE(YEAR($A4646),MONTH($A4646),1),'Capacity by Voltage'!$D$3:$O$3,0))*'Line losses'!$B$29)</f>
        <v>340.47890133384652</v>
      </c>
      <c r="E4646" s="12">
        <f>'utprod @ meter'!E4646*(INDEX('Capacity by Voltage'!$D$16:$O$16,1,MATCH(DATE(YEAR($A4646),MONTH($A4646),1),'Capacity by Voltage'!$D$3:$O$3,0))*'Line losses'!$B$30+INDEX('Capacity by Voltage'!$D$17:$O$17,1,MATCH(DATE(YEAR($A4646),MONTH($A4646),1),'Capacity by Voltage'!$D$3:$O$3,0))*'Line losses'!$B$29)</f>
        <v>172.95729471849424</v>
      </c>
      <c r="F4646" s="2">
        <f>'utprod @ meter'!F4646*'Line losses'!$B$30</f>
        <v>14.558356079000001</v>
      </c>
      <c r="G4646" s="2">
        <f>'utprod @ meter'!G4646*'Line losses'!$B$30</f>
        <v>179.077908455</v>
      </c>
      <c r="H4646" s="2">
        <f t="shared" si="72"/>
        <v>1563.9804402173409</v>
      </c>
    </row>
    <row r="4647" spans="1:8" x14ac:dyDescent="0.25">
      <c r="A4647" s="1">
        <v>42198</v>
      </c>
      <c r="B4647" s="4" t="s">
        <v>8</v>
      </c>
      <c r="C4647" s="2">
        <f>'utprod @ meter'!C4647*'Line losses'!$B$30</f>
        <v>3237.7488422330007</v>
      </c>
      <c r="D4647" s="12">
        <f>'utprod @ meter'!D4647*(INDEX('Capacity by Voltage'!$D$11:$O$11,1,MATCH(DATE(YEAR($A4647),MONTH($A4647),1),'Capacity by Voltage'!$D$3:$O$3,0))*'Line losses'!$B$30+INDEX('Capacity by Voltage'!$D$12:$O$12,1,MATCH(DATE(YEAR($A4647),MONTH($A4647),1),'Capacity by Voltage'!$D$3:$O$3,0))*'Line losses'!$B$29)</f>
        <v>1286.4689716058899</v>
      </c>
      <c r="E4647" s="12">
        <f>'utprod @ meter'!E4647*(INDEX('Capacity by Voltage'!$D$16:$O$16,1,MATCH(DATE(YEAR($A4647),MONTH($A4647),1),'Capacity by Voltage'!$D$3:$O$3,0))*'Line losses'!$B$30+INDEX('Capacity by Voltage'!$D$17:$O$17,1,MATCH(DATE(YEAR($A4647),MONTH($A4647),1),'Capacity by Voltage'!$D$3:$O$3,0))*'Line losses'!$B$29)</f>
        <v>653.50413772418233</v>
      </c>
      <c r="F4647" s="2">
        <f>'utprod @ meter'!F4647*'Line losses'!$B$30</f>
        <v>55.006184215000005</v>
      </c>
      <c r="G4647" s="2">
        <f>'utprod @ meter'!G4647*'Line losses'!$B$30</f>
        <v>676.62949697200008</v>
      </c>
      <c r="H4647" s="2">
        <f t="shared" si="72"/>
        <v>5909.3576327500732</v>
      </c>
    </row>
    <row r="4648" spans="1:8" x14ac:dyDescent="0.25">
      <c r="A4648" s="1">
        <v>42198</v>
      </c>
      <c r="B4648" s="4" t="s">
        <v>9</v>
      </c>
      <c r="C4648" s="2">
        <f>'utprod @ meter'!C4648*'Line losses'!$B$30</f>
        <v>6538.7917334840004</v>
      </c>
      <c r="D4648" s="12">
        <f>'utprod @ meter'!D4648*(INDEX('Capacity by Voltage'!$D$11:$O$11,1,MATCH(DATE(YEAR($A4648),MONTH($A4648),1),'Capacity by Voltage'!$D$3:$O$3,0))*'Line losses'!$B$30+INDEX('Capacity by Voltage'!$D$12:$O$12,1,MATCH(DATE(YEAR($A4648),MONTH($A4648),1),'Capacity by Voltage'!$D$3:$O$3,0))*'Line losses'!$B$29)</f>
        <v>2598.087749329994</v>
      </c>
      <c r="E4648" s="12">
        <f>'utprod @ meter'!E4648*(INDEX('Capacity by Voltage'!$D$16:$O$16,1,MATCH(DATE(YEAR($A4648),MONTH($A4648),1),'Capacity by Voltage'!$D$3:$O$3,0))*'Line losses'!$B$30+INDEX('Capacity by Voltage'!$D$17:$O$17,1,MATCH(DATE(YEAR($A4648),MONTH($A4648),1),'Capacity by Voltage'!$D$3:$O$3,0))*'Line losses'!$B$29)</f>
        <v>1319.7826699354864</v>
      </c>
      <c r="F4648" s="2">
        <f>'utprod @ meter'!F4648*'Line losses'!$B$30</f>
        <v>111.087495639</v>
      </c>
      <c r="G4648" s="2">
        <f>'utprod @ meter'!G4648*'Line losses'!$B$30</f>
        <v>1366.486682639</v>
      </c>
      <c r="H4648" s="2">
        <f t="shared" si="72"/>
        <v>11934.236331027481</v>
      </c>
    </row>
    <row r="4649" spans="1:8" x14ac:dyDescent="0.25">
      <c r="A4649" s="1">
        <v>42198</v>
      </c>
      <c r="B4649" s="4" t="s">
        <v>10</v>
      </c>
      <c r="C4649" s="2">
        <f>'utprod @ meter'!C4649*'Line losses'!$B$30</f>
        <v>10531.203679001001</v>
      </c>
      <c r="D4649" s="12">
        <f>'utprod @ meter'!D4649*(INDEX('Capacity by Voltage'!$D$11:$O$11,1,MATCH(DATE(YEAR($A4649),MONTH($A4649),1),'Capacity by Voltage'!$D$3:$O$3,0))*'Line losses'!$B$30+INDEX('Capacity by Voltage'!$D$12:$O$12,1,MATCH(DATE(YEAR($A4649),MONTH($A4649),1),'Capacity by Voltage'!$D$3:$O$3,0))*'Line losses'!$B$29)</f>
        <v>4184.4107260019364</v>
      </c>
      <c r="E4649" s="12">
        <f>'utprod @ meter'!E4649*(INDEX('Capacity by Voltage'!$D$16:$O$16,1,MATCH(DATE(YEAR($A4649),MONTH($A4649),1),'Capacity by Voltage'!$D$3:$O$3,0))*'Line losses'!$B$30+INDEX('Capacity by Voltage'!$D$17:$O$17,1,MATCH(DATE(YEAR($A4649),MONTH($A4649),1),'Capacity by Voltage'!$D$3:$O$3,0))*'Line losses'!$B$29)</f>
        <v>2125.6070416121579</v>
      </c>
      <c r="F4649" s="2">
        <f>'utprod @ meter'!F4649*'Line losses'!$B$30</f>
        <v>178.91529198000001</v>
      </c>
      <c r="G4649" s="2">
        <f>'utprod @ meter'!G4649*'Line losses'!$B$30</f>
        <v>2200.827212488</v>
      </c>
      <c r="H4649" s="2">
        <f t="shared" si="72"/>
        <v>19220.963951083093</v>
      </c>
    </row>
    <row r="4650" spans="1:8" x14ac:dyDescent="0.25">
      <c r="A4650" s="1">
        <v>42198</v>
      </c>
      <c r="B4650" s="4" t="s">
        <v>11</v>
      </c>
      <c r="C4650" s="2">
        <f>'utprod @ meter'!C4650*'Line losses'!$B$30</f>
        <v>13496.300446879</v>
      </c>
      <c r="D4650" s="12">
        <f>'utprod @ meter'!D4650*(INDEX('Capacity by Voltage'!$D$11:$O$11,1,MATCH(DATE(YEAR($A4650),MONTH($A4650),1),'Capacity by Voltage'!$D$3:$O$3,0))*'Line losses'!$B$30+INDEX('Capacity by Voltage'!$D$12:$O$12,1,MATCH(DATE(YEAR($A4650),MONTH($A4650),1),'Capacity by Voltage'!$D$3:$O$3,0))*'Line losses'!$B$29)</f>
        <v>5362.5447844769433</v>
      </c>
      <c r="E4650" s="12">
        <f>'utprod @ meter'!E4650*(INDEX('Capacity by Voltage'!$D$16:$O$16,1,MATCH(DATE(YEAR($A4650),MONTH($A4650),1),'Capacity by Voltage'!$D$3:$O$3,0))*'Line losses'!$B$30+INDEX('Capacity by Voltage'!$D$17:$O$17,1,MATCH(DATE(YEAR($A4650),MONTH($A4650),1),'Capacity by Voltage'!$D$3:$O$3,0))*'Line losses'!$B$29)</f>
        <v>2724.0790172936604</v>
      </c>
      <c r="F4650" s="2">
        <f>'utprod @ meter'!F4650*'Line losses'!$B$30</f>
        <v>229.28922975</v>
      </c>
      <c r="G4650" s="2">
        <f>'utprod @ meter'!G4650*'Line losses'!$B$30</f>
        <v>2820.4768258570002</v>
      </c>
      <c r="H4650" s="2">
        <f t="shared" si="72"/>
        <v>24632.690304256605</v>
      </c>
    </row>
    <row r="4651" spans="1:8" x14ac:dyDescent="0.25">
      <c r="A4651" s="1">
        <v>42198</v>
      </c>
      <c r="B4651" s="4" t="s">
        <v>12</v>
      </c>
      <c r="C4651" s="2">
        <f>'utprod @ meter'!C4651*'Line losses'!$B$30</f>
        <v>14679.418004597002</v>
      </c>
      <c r="D4651" s="12">
        <f>'utprod @ meter'!D4651*(INDEX('Capacity by Voltage'!$D$11:$O$11,1,MATCH(DATE(YEAR($A4651),MONTH($A4651),1),'Capacity by Voltage'!$D$3:$O$3,0))*'Line losses'!$B$30+INDEX('Capacity by Voltage'!$D$12:$O$12,1,MATCH(DATE(YEAR($A4651),MONTH($A4651),1),'Capacity by Voltage'!$D$3:$O$3,0))*'Line losses'!$B$29)</f>
        <v>5832.6387043141094</v>
      </c>
      <c r="E4651" s="12">
        <f>'utprod @ meter'!E4651*(INDEX('Capacity by Voltage'!$D$16:$O$16,1,MATCH(DATE(YEAR($A4651),MONTH($A4651),1),'Capacity by Voltage'!$D$3:$O$3,0))*'Line losses'!$B$30+INDEX('Capacity by Voltage'!$D$17:$O$17,1,MATCH(DATE(YEAR($A4651),MONTH($A4651),1),'Capacity by Voltage'!$D$3:$O$3,0))*'Line losses'!$B$29)</f>
        <v>2962.8783630275038</v>
      </c>
      <c r="F4651" s="2">
        <f>'utprod @ meter'!F4651*'Line losses'!$B$30</f>
        <v>249.38955529699999</v>
      </c>
      <c r="G4651" s="2">
        <f>'utprod @ meter'!G4651*'Line losses'!$B$30</f>
        <v>3067.7263483430002</v>
      </c>
      <c r="H4651" s="2">
        <f t="shared" si="72"/>
        <v>26792.050975578615</v>
      </c>
    </row>
    <row r="4652" spans="1:8" x14ac:dyDescent="0.25">
      <c r="A4652" s="1">
        <v>42198</v>
      </c>
      <c r="B4652" s="4" t="s">
        <v>13</v>
      </c>
      <c r="C4652" s="2">
        <f>'utprod @ meter'!C4652*'Line losses'!$B$30</f>
        <v>14859.562677128002</v>
      </c>
      <c r="D4652" s="12">
        <f>'utprod @ meter'!D4652*(INDEX('Capacity by Voltage'!$D$11:$O$11,1,MATCH(DATE(YEAR($A4652),MONTH($A4652),1),'Capacity by Voltage'!$D$3:$O$3,0))*'Line losses'!$B$30+INDEX('Capacity by Voltage'!$D$12:$O$12,1,MATCH(DATE(YEAR($A4652),MONTH($A4652),1),'Capacity by Voltage'!$D$3:$O$3,0))*'Line losses'!$B$29)</f>
        <v>5904.2165655062099</v>
      </c>
      <c r="E4652" s="12">
        <f>'utprod @ meter'!E4652*(INDEX('Capacity by Voltage'!$D$16:$O$16,1,MATCH(DATE(YEAR($A4652),MONTH($A4652),1),'Capacity by Voltage'!$D$3:$O$3,0))*'Line losses'!$B$30+INDEX('Capacity by Voltage'!$D$17:$O$17,1,MATCH(DATE(YEAR($A4652),MONTH($A4652),1),'Capacity by Voltage'!$D$3:$O$3,0))*'Line losses'!$B$29)</f>
        <v>2999.2388986628462</v>
      </c>
      <c r="F4652" s="2">
        <f>'utprod @ meter'!F4652*'Line losses'!$B$30</f>
        <v>252.44953273799999</v>
      </c>
      <c r="G4652" s="2">
        <f>'utprod @ meter'!G4652*'Line losses'!$B$30</f>
        <v>3105.3734561609999</v>
      </c>
      <c r="H4652" s="2">
        <f t="shared" si="72"/>
        <v>27120.841130196059</v>
      </c>
    </row>
    <row r="4653" spans="1:8" x14ac:dyDescent="0.25">
      <c r="A4653" s="1">
        <v>42198</v>
      </c>
      <c r="B4653" s="4" t="s">
        <v>14</v>
      </c>
      <c r="C4653" s="2">
        <f>'utprod @ meter'!C4653*'Line losses'!$B$30</f>
        <v>14645.336379148001</v>
      </c>
      <c r="D4653" s="12">
        <f>'utprod @ meter'!D4653*(INDEX('Capacity by Voltage'!$D$11:$O$11,1,MATCH(DATE(YEAR($A4653),MONTH($A4653),1),'Capacity by Voltage'!$D$3:$O$3,0))*'Line losses'!$B$30+INDEX('Capacity by Voltage'!$D$12:$O$12,1,MATCH(DATE(YEAR($A4653),MONTH($A4653),1),'Capacity by Voltage'!$D$3:$O$3,0))*'Line losses'!$B$29)</f>
        <v>5819.0970722248458</v>
      </c>
      <c r="E4653" s="12">
        <f>'utprod @ meter'!E4653*(INDEX('Capacity by Voltage'!$D$16:$O$16,1,MATCH(DATE(YEAR($A4653),MONTH($A4653),1),'Capacity by Voltage'!$D$3:$O$3,0))*'Line losses'!$B$30+INDEX('Capacity by Voltage'!$D$17:$O$17,1,MATCH(DATE(YEAR($A4653),MONTH($A4653),1),'Capacity by Voltage'!$D$3:$O$3,0))*'Line losses'!$B$29)</f>
        <v>2955.9993427721688</v>
      </c>
      <c r="F4653" s="2">
        <f>'utprod @ meter'!F4653*'Line losses'!$B$30</f>
        <v>248.810640646</v>
      </c>
      <c r="G4653" s="2">
        <f>'utprod @ meter'!G4653*'Line losses'!$B$30</f>
        <v>3060.6037467380002</v>
      </c>
      <c r="H4653" s="2">
        <f t="shared" si="72"/>
        <v>26729.847181529014</v>
      </c>
    </row>
    <row r="4654" spans="1:8" x14ac:dyDescent="0.25">
      <c r="A4654" s="1">
        <v>42198</v>
      </c>
      <c r="B4654" s="4" t="s">
        <v>15</v>
      </c>
      <c r="C4654" s="2">
        <f>'utprod @ meter'!C4654*'Line losses'!$B$30</f>
        <v>14182.800299265</v>
      </c>
      <c r="D4654" s="12">
        <f>'utprod @ meter'!D4654*(INDEX('Capacity by Voltage'!$D$11:$O$11,1,MATCH(DATE(YEAR($A4654),MONTH($A4654),1),'Capacity by Voltage'!$D$3:$O$3,0))*'Line losses'!$B$30+INDEX('Capacity by Voltage'!$D$12:$O$12,1,MATCH(DATE(YEAR($A4654),MONTH($A4654),1),'Capacity by Voltage'!$D$3:$O$3,0))*'Line losses'!$B$29)</f>
        <v>5635.3155253644654</v>
      </c>
      <c r="E4654" s="12">
        <f>'utprod @ meter'!E4654*(INDEX('Capacity by Voltage'!$D$16:$O$16,1,MATCH(DATE(YEAR($A4654),MONTH($A4654),1),'Capacity by Voltage'!$D$3:$O$3,0))*'Line losses'!$B$30+INDEX('Capacity by Voltage'!$D$17:$O$17,1,MATCH(DATE(YEAR($A4654),MONTH($A4654),1),'Capacity by Voltage'!$D$3:$O$3,0))*'Line losses'!$B$29)</f>
        <v>2862.6412107354795</v>
      </c>
      <c r="F4654" s="2">
        <f>'utprod @ meter'!F4654*'Line losses'!$B$30</f>
        <v>240.952083337</v>
      </c>
      <c r="G4654" s="2">
        <f>'utprod @ meter'!G4654*'Line losses'!$B$30</f>
        <v>2963.9426555240002</v>
      </c>
      <c r="H4654" s="2">
        <f t="shared" si="72"/>
        <v>25885.651774225946</v>
      </c>
    </row>
    <row r="4655" spans="1:8" x14ac:dyDescent="0.25">
      <c r="A4655" s="1">
        <v>42198</v>
      </c>
      <c r="B4655" s="4" t="s">
        <v>16</v>
      </c>
      <c r="C4655" s="2">
        <f>'utprod @ meter'!C4655*'Line losses'!$B$30</f>
        <v>11475.750787813</v>
      </c>
      <c r="D4655" s="12">
        <f>'utprod @ meter'!D4655*(INDEX('Capacity by Voltage'!$D$11:$O$11,1,MATCH(DATE(YEAR($A4655),MONTH($A4655),1),'Capacity by Voltage'!$D$3:$O$3,0))*'Line losses'!$B$30+INDEX('Capacity by Voltage'!$D$12:$O$12,1,MATCH(DATE(YEAR($A4655),MONTH($A4655),1),'Capacity by Voltage'!$D$3:$O$3,0))*'Line losses'!$B$29)</f>
        <v>4559.7113647974847</v>
      </c>
      <c r="E4655" s="12">
        <f>'utprod @ meter'!E4655*(INDEX('Capacity by Voltage'!$D$16:$O$16,1,MATCH(DATE(YEAR($A4655),MONTH($A4655),1),'Capacity by Voltage'!$D$3:$O$3,0))*'Line losses'!$B$30+INDEX('Capacity by Voltage'!$D$17:$O$17,1,MATCH(DATE(YEAR($A4655),MONTH($A4655),1),'Capacity by Voltage'!$D$3:$O$3,0))*'Line losses'!$B$29)</f>
        <v>2316.2532455586565</v>
      </c>
      <c r="F4655" s="2">
        <f>'utprod @ meter'!F4655*'Line losses'!$B$30</f>
        <v>194.96228573300002</v>
      </c>
      <c r="G4655" s="2">
        <f>'utprod @ meter'!G4655*'Line losses'!$B$30</f>
        <v>2398.2194529760004</v>
      </c>
      <c r="H4655" s="2">
        <f t="shared" si="72"/>
        <v>20944.897136878142</v>
      </c>
    </row>
    <row r="4656" spans="1:8" x14ac:dyDescent="0.25">
      <c r="A4656" s="1">
        <v>42198</v>
      </c>
      <c r="B4656" s="4" t="s">
        <v>17</v>
      </c>
      <c r="C4656" s="2">
        <f>'utprod @ meter'!C4656*'Line losses'!$B$30</f>
        <v>8101.675443784</v>
      </c>
      <c r="D4656" s="12">
        <f>'utprod @ meter'!D4656*(INDEX('Capacity by Voltage'!$D$11:$O$11,1,MATCH(DATE(YEAR($A4656),MONTH($A4656),1),'Capacity by Voltage'!$D$3:$O$3,0))*'Line losses'!$B$30+INDEX('Capacity by Voltage'!$D$12:$O$12,1,MATCH(DATE(YEAR($A4656),MONTH($A4656),1),'Capacity by Voltage'!$D$3:$O$3,0))*'Line losses'!$B$29)</f>
        <v>3219.0749366261534</v>
      </c>
      <c r="E4656" s="12">
        <f>'utprod @ meter'!E4656*(INDEX('Capacity by Voltage'!$D$16:$O$16,1,MATCH(DATE(YEAR($A4656),MONTH($A4656),1),'Capacity by Voltage'!$D$3:$O$3,0))*'Line losses'!$B$30+INDEX('Capacity by Voltage'!$D$17:$O$17,1,MATCH(DATE(YEAR($A4656),MONTH($A4656),1),'Capacity by Voltage'!$D$3:$O$3,0))*'Line losses'!$B$29)</f>
        <v>1635.2339556573486</v>
      </c>
      <c r="F4656" s="2">
        <f>'utprod @ meter'!F4656*'Line losses'!$B$30</f>
        <v>137.63951367700002</v>
      </c>
      <c r="G4656" s="2">
        <f>'utprod @ meter'!G4656*'Line losses'!$B$30</f>
        <v>1693.100478821</v>
      </c>
      <c r="H4656" s="2">
        <f t="shared" si="72"/>
        <v>14786.724328565502</v>
      </c>
    </row>
    <row r="4657" spans="1:8" x14ac:dyDescent="0.25">
      <c r="A4657" s="1">
        <v>42198</v>
      </c>
      <c r="B4657" s="4" t="s">
        <v>18</v>
      </c>
      <c r="C4657" s="2">
        <f>'utprod @ meter'!C4657*'Line losses'!$B$30</f>
        <v>5131.7104032630004</v>
      </c>
      <c r="D4657" s="12">
        <f>'utprod @ meter'!D4657*(INDEX('Capacity by Voltage'!$D$11:$O$11,1,MATCH(DATE(YEAR($A4657),MONTH($A4657),1),'Capacity by Voltage'!$D$3:$O$3,0))*'Line losses'!$B$30+INDEX('Capacity by Voltage'!$D$12:$O$12,1,MATCH(DATE(YEAR($A4657),MONTH($A4657),1),'Capacity by Voltage'!$D$3:$O$3,0))*'Line losses'!$B$29)</f>
        <v>2039.0055636740663</v>
      </c>
      <c r="E4657" s="12">
        <f>'utprod @ meter'!E4657*(INDEX('Capacity by Voltage'!$D$16:$O$16,1,MATCH(DATE(YEAR($A4657),MONTH($A4657),1),'Capacity by Voltage'!$D$3:$O$3,0))*'Line losses'!$B$30+INDEX('Capacity by Voltage'!$D$17:$O$17,1,MATCH(DATE(YEAR($A4657),MONTH($A4657),1),'Capacity by Voltage'!$D$3:$O$3,0))*'Line losses'!$B$29)</f>
        <v>1035.7792627965132</v>
      </c>
      <c r="F4657" s="2">
        <f>'utprod @ meter'!F4657*'Line losses'!$B$30</f>
        <v>87.182873814000004</v>
      </c>
      <c r="G4657" s="2">
        <f>'utprod @ meter'!G4657*'Line losses'!$B$30</f>
        <v>1072.4324217000001</v>
      </c>
      <c r="H4657" s="2">
        <f t="shared" si="72"/>
        <v>9366.1105252475791</v>
      </c>
    </row>
    <row r="4658" spans="1:8" x14ac:dyDescent="0.25">
      <c r="A4658" s="1">
        <v>42198</v>
      </c>
      <c r="B4658" s="4" t="s">
        <v>19</v>
      </c>
      <c r="C4658" s="2">
        <f>'utprod @ meter'!C4658*'Line losses'!$B$30</f>
        <v>2405.1850135280001</v>
      </c>
      <c r="D4658" s="12">
        <f>'utprod @ meter'!D4658*(INDEX('Capacity by Voltage'!$D$11:$O$11,1,MATCH(DATE(YEAR($A4658),MONTH($A4658),1),'Capacity by Voltage'!$D$3:$O$3,0))*'Line losses'!$B$30+INDEX('Capacity by Voltage'!$D$12:$O$12,1,MATCH(DATE(YEAR($A4658),MONTH($A4658),1),'Capacity by Voltage'!$D$3:$O$3,0))*'Line losses'!$B$29)</f>
        <v>955.66292982391315</v>
      </c>
      <c r="E4658" s="12">
        <f>'utprod @ meter'!E4658*(INDEX('Capacity by Voltage'!$D$16:$O$16,1,MATCH(DATE(YEAR($A4658),MONTH($A4658),1),'Capacity by Voltage'!$D$3:$O$3,0))*'Line losses'!$B$30+INDEX('Capacity by Voltage'!$D$17:$O$17,1,MATCH(DATE(YEAR($A4658),MONTH($A4658),1),'Capacity by Voltage'!$D$3:$O$3,0))*'Line losses'!$B$29)</f>
        <v>485.460428902356</v>
      </c>
      <c r="F4658" s="2">
        <f>'utprod @ meter'!F4658*'Line losses'!$B$30</f>
        <v>40.861338601</v>
      </c>
      <c r="G4658" s="2">
        <f>'utprod @ meter'!G4658*'Line losses'!$B$30</f>
        <v>502.63916109200011</v>
      </c>
      <c r="H4658" s="2">
        <f t="shared" si="72"/>
        <v>4389.8088719472698</v>
      </c>
    </row>
    <row r="4659" spans="1:8" x14ac:dyDescent="0.25">
      <c r="A4659" s="1">
        <v>42198</v>
      </c>
      <c r="B4659" s="4" t="s">
        <v>20</v>
      </c>
      <c r="C4659" s="2">
        <f>'utprod @ meter'!C4659*'Line losses'!$B$30</f>
        <v>715.71320519200003</v>
      </c>
      <c r="D4659" s="12">
        <f>'utprod @ meter'!D4659*(INDEX('Capacity by Voltage'!$D$11:$O$11,1,MATCH(DATE(YEAR($A4659),MONTH($A4659),1),'Capacity by Voltage'!$D$3:$O$3,0))*'Line losses'!$B$30+INDEX('Capacity by Voltage'!$D$12:$O$12,1,MATCH(DATE(YEAR($A4659),MONTH($A4659),1),'Capacity by Voltage'!$D$3:$O$3,0))*'Line losses'!$B$29)</f>
        <v>284.37705849970757</v>
      </c>
      <c r="E4659" s="12">
        <f>'utprod @ meter'!E4659*(INDEX('Capacity by Voltage'!$D$16:$O$16,1,MATCH(DATE(YEAR($A4659),MONTH($A4659),1),'Capacity by Voltage'!$D$3:$O$3,0))*'Line losses'!$B$30+INDEX('Capacity by Voltage'!$D$17:$O$17,1,MATCH(DATE(YEAR($A4659),MONTH($A4659),1),'Capacity by Voltage'!$D$3:$O$3,0))*'Line losses'!$B$29)</f>
        <v>144.45849651782058</v>
      </c>
      <c r="F4659" s="2">
        <f>'utprod @ meter'!F4659*'Line losses'!$B$30</f>
        <v>12.159066145000002</v>
      </c>
      <c r="G4659" s="2">
        <f>'utprod @ meter'!G4659*'Line losses'!$B$30</f>
        <v>149.57091675700002</v>
      </c>
      <c r="H4659" s="2">
        <f t="shared" si="72"/>
        <v>1306.2787431115282</v>
      </c>
    </row>
    <row r="4660" spans="1:8" x14ac:dyDescent="0.25">
      <c r="A4660" s="1">
        <v>42198</v>
      </c>
      <c r="B4660" s="4" t="s">
        <v>21</v>
      </c>
      <c r="C4660" s="2">
        <f>'utprod @ meter'!C4660*'Line losses'!$B$30</f>
        <v>34.081625449000001</v>
      </c>
      <c r="D4660" s="12">
        <f>'utprod @ meter'!D4660*(INDEX('Capacity by Voltage'!$D$11:$O$11,1,MATCH(DATE(YEAR($A4660),MONTH($A4660),1),'Capacity by Voltage'!$D$3:$O$3,0))*'Line losses'!$B$30+INDEX('Capacity by Voltage'!$D$12:$O$12,1,MATCH(DATE(YEAR($A4660),MONTH($A4660),1),'Capacity by Voltage'!$D$3:$O$3,0))*'Line losses'!$B$29)</f>
        <v>13.541632089264796</v>
      </c>
      <c r="E4660" s="12">
        <f>'utprod @ meter'!E4660*(INDEX('Capacity by Voltage'!$D$16:$O$16,1,MATCH(DATE(YEAR($A4660),MONTH($A4660),1),'Capacity by Voltage'!$D$3:$O$3,0))*'Line losses'!$B$30+INDEX('Capacity by Voltage'!$D$17:$O$17,1,MATCH(DATE(YEAR($A4660),MONTH($A4660),1),'Capacity by Voltage'!$D$3:$O$3,0))*'Line losses'!$B$29)</f>
        <v>6.8790202553350213</v>
      </c>
      <c r="F4660" s="2">
        <f>'utprod @ meter'!F4660*'Line losses'!$B$30</f>
        <v>0.57891465100000006</v>
      </c>
      <c r="G4660" s="2">
        <f>'utprod @ meter'!G4660*'Line losses'!$B$30</f>
        <v>7.1226016050000007</v>
      </c>
      <c r="H4660" s="2">
        <f t="shared" si="72"/>
        <v>62.203794049599814</v>
      </c>
    </row>
    <row r="4661" spans="1:8" x14ac:dyDescent="0.25">
      <c r="A4661" s="1">
        <v>42198</v>
      </c>
      <c r="B4661" s="4" t="s">
        <v>22</v>
      </c>
      <c r="C4661" s="2">
        <f>'utprod @ meter'!C4661*'Line losses'!$B$30</f>
        <v>0</v>
      </c>
      <c r="D4661" s="12">
        <f>'utprod @ meter'!D4661*(INDEX('Capacity by Voltage'!$D$11:$O$11,1,MATCH(DATE(YEAR($A4661),MONTH($A4661),1),'Capacity by Voltage'!$D$3:$O$3,0))*'Line losses'!$B$30+INDEX('Capacity by Voltage'!$D$12:$O$12,1,MATCH(DATE(YEAR($A4661),MONTH($A4661),1),'Capacity by Voltage'!$D$3:$O$3,0))*'Line losses'!$B$29)</f>
        <v>0</v>
      </c>
      <c r="E4661" s="12">
        <f>'utprod @ meter'!E4661*(INDEX('Capacity by Voltage'!$D$16:$O$16,1,MATCH(DATE(YEAR($A4661),MONTH($A4661),1),'Capacity by Voltage'!$D$3:$O$3,0))*'Line losses'!$B$30+INDEX('Capacity by Voltage'!$D$17:$O$17,1,MATCH(DATE(YEAR($A4661),MONTH($A4661),1),'Capacity by Voltage'!$D$3:$O$3,0))*'Line losses'!$B$29)</f>
        <v>0</v>
      </c>
      <c r="F4661" s="2">
        <f>'utprod @ meter'!F4661*'Line losses'!$B$30</f>
        <v>0</v>
      </c>
      <c r="G4661" s="2">
        <f>'utprod @ meter'!G4661*'Line losses'!$B$30</f>
        <v>0</v>
      </c>
      <c r="H4661" s="2">
        <f t="shared" si="72"/>
        <v>0</v>
      </c>
    </row>
    <row r="4662" spans="1:8" x14ac:dyDescent="0.25">
      <c r="A4662" s="1">
        <v>42198</v>
      </c>
      <c r="B4662" s="4" t="s">
        <v>23</v>
      </c>
      <c r="C4662" s="2">
        <f>'utprod @ meter'!C4662*'Line losses'!$B$30</f>
        <v>0</v>
      </c>
      <c r="D4662" s="12">
        <f>'utprod @ meter'!D4662*(INDEX('Capacity by Voltage'!$D$11:$O$11,1,MATCH(DATE(YEAR($A4662),MONTH($A4662),1),'Capacity by Voltage'!$D$3:$O$3,0))*'Line losses'!$B$30+INDEX('Capacity by Voltage'!$D$12:$O$12,1,MATCH(DATE(YEAR($A4662),MONTH($A4662),1),'Capacity by Voltage'!$D$3:$O$3,0))*'Line losses'!$B$29)</f>
        <v>0</v>
      </c>
      <c r="E4662" s="12">
        <f>'utprod @ meter'!E4662*(INDEX('Capacity by Voltage'!$D$16:$O$16,1,MATCH(DATE(YEAR($A4662),MONTH($A4662),1),'Capacity by Voltage'!$D$3:$O$3,0))*'Line losses'!$B$30+INDEX('Capacity by Voltage'!$D$17:$O$17,1,MATCH(DATE(YEAR($A4662),MONTH($A4662),1),'Capacity by Voltage'!$D$3:$O$3,0))*'Line losses'!$B$29)</f>
        <v>0</v>
      </c>
      <c r="F4662" s="2">
        <f>'utprod @ meter'!F4662*'Line losses'!$B$30</f>
        <v>0</v>
      </c>
      <c r="G4662" s="2">
        <f>'utprod @ meter'!G4662*'Line losses'!$B$30</f>
        <v>0</v>
      </c>
      <c r="H4662" s="2">
        <f t="shared" si="72"/>
        <v>0</v>
      </c>
    </row>
    <row r="4663" spans="1:8" x14ac:dyDescent="0.25">
      <c r="A4663" s="1">
        <v>42199</v>
      </c>
      <c r="B4663" s="4" t="s">
        <v>0</v>
      </c>
      <c r="C4663" s="2">
        <f>'utprod @ meter'!C4663*'Line losses'!$B$30</f>
        <v>0</v>
      </c>
      <c r="D4663" s="12">
        <f>'utprod @ meter'!D4663*(INDEX('Capacity by Voltage'!$D$11:$O$11,1,MATCH(DATE(YEAR($A4663),MONTH($A4663),1),'Capacity by Voltage'!$D$3:$O$3,0))*'Line losses'!$B$30+INDEX('Capacity by Voltage'!$D$12:$O$12,1,MATCH(DATE(YEAR($A4663),MONTH($A4663),1),'Capacity by Voltage'!$D$3:$O$3,0))*'Line losses'!$B$29)</f>
        <v>0</v>
      </c>
      <c r="E4663" s="12">
        <f>'utprod @ meter'!E4663*(INDEX('Capacity by Voltage'!$D$16:$O$16,1,MATCH(DATE(YEAR($A4663),MONTH($A4663),1),'Capacity by Voltage'!$D$3:$O$3,0))*'Line losses'!$B$30+INDEX('Capacity by Voltage'!$D$17:$O$17,1,MATCH(DATE(YEAR($A4663),MONTH($A4663),1),'Capacity by Voltage'!$D$3:$O$3,0))*'Line losses'!$B$29)</f>
        <v>0</v>
      </c>
      <c r="F4663" s="2">
        <f>'utprod @ meter'!F4663*'Line losses'!$B$30</f>
        <v>0</v>
      </c>
      <c r="G4663" s="2">
        <f>'utprod @ meter'!G4663*'Line losses'!$B$30</f>
        <v>0</v>
      </c>
      <c r="H4663" s="2">
        <f t="shared" si="72"/>
        <v>0</v>
      </c>
    </row>
    <row r="4664" spans="1:8" x14ac:dyDescent="0.25">
      <c r="A4664" s="1">
        <v>42199</v>
      </c>
      <c r="B4664" s="4" t="s">
        <v>1</v>
      </c>
      <c r="C4664" s="2">
        <f>'utprod @ meter'!C4664*'Line losses'!$B$30</f>
        <v>0</v>
      </c>
      <c r="D4664" s="12">
        <f>'utprod @ meter'!D4664*(INDEX('Capacity by Voltage'!$D$11:$O$11,1,MATCH(DATE(YEAR($A4664),MONTH($A4664),1),'Capacity by Voltage'!$D$3:$O$3,0))*'Line losses'!$B$30+INDEX('Capacity by Voltage'!$D$12:$O$12,1,MATCH(DATE(YEAR($A4664),MONTH($A4664),1),'Capacity by Voltage'!$D$3:$O$3,0))*'Line losses'!$B$29)</f>
        <v>0</v>
      </c>
      <c r="E4664" s="12">
        <f>'utprod @ meter'!E4664*(INDEX('Capacity by Voltage'!$D$16:$O$16,1,MATCH(DATE(YEAR($A4664),MONTH($A4664),1),'Capacity by Voltage'!$D$3:$O$3,0))*'Line losses'!$B$30+INDEX('Capacity by Voltage'!$D$17:$O$17,1,MATCH(DATE(YEAR($A4664),MONTH($A4664),1),'Capacity by Voltage'!$D$3:$O$3,0))*'Line losses'!$B$29)</f>
        <v>0</v>
      </c>
      <c r="F4664" s="2">
        <f>'utprod @ meter'!F4664*'Line losses'!$B$30</f>
        <v>0</v>
      </c>
      <c r="G4664" s="2">
        <f>'utprod @ meter'!G4664*'Line losses'!$B$30</f>
        <v>0</v>
      </c>
      <c r="H4664" s="2">
        <f t="shared" si="72"/>
        <v>0</v>
      </c>
    </row>
    <row r="4665" spans="1:8" x14ac:dyDescent="0.25">
      <c r="A4665" s="1">
        <v>42199</v>
      </c>
      <c r="B4665" s="4" t="s">
        <v>2</v>
      </c>
      <c r="C4665" s="2">
        <f>'utprod @ meter'!C4665*'Line losses'!$B$30</f>
        <v>0</v>
      </c>
      <c r="D4665" s="12">
        <f>'utprod @ meter'!D4665*(INDEX('Capacity by Voltage'!$D$11:$O$11,1,MATCH(DATE(YEAR($A4665),MONTH($A4665),1),'Capacity by Voltage'!$D$3:$O$3,0))*'Line losses'!$B$30+INDEX('Capacity by Voltage'!$D$12:$O$12,1,MATCH(DATE(YEAR($A4665),MONTH($A4665),1),'Capacity by Voltage'!$D$3:$O$3,0))*'Line losses'!$B$29)</f>
        <v>0</v>
      </c>
      <c r="E4665" s="12">
        <f>'utprod @ meter'!E4665*(INDEX('Capacity by Voltage'!$D$16:$O$16,1,MATCH(DATE(YEAR($A4665),MONTH($A4665),1),'Capacity by Voltage'!$D$3:$O$3,0))*'Line losses'!$B$30+INDEX('Capacity by Voltage'!$D$17:$O$17,1,MATCH(DATE(YEAR($A4665),MONTH($A4665),1),'Capacity by Voltage'!$D$3:$O$3,0))*'Line losses'!$B$29)</f>
        <v>0</v>
      </c>
      <c r="F4665" s="2">
        <f>'utprod @ meter'!F4665*'Line losses'!$B$30</f>
        <v>0</v>
      </c>
      <c r="G4665" s="2">
        <f>'utprod @ meter'!G4665*'Line losses'!$B$30</f>
        <v>0</v>
      </c>
      <c r="H4665" s="2">
        <f t="shared" si="72"/>
        <v>0</v>
      </c>
    </row>
    <row r="4666" spans="1:8" x14ac:dyDescent="0.25">
      <c r="A4666" s="1">
        <v>42199</v>
      </c>
      <c r="B4666" s="4" t="s">
        <v>3</v>
      </c>
      <c r="C4666" s="2">
        <f>'utprod @ meter'!C4666*'Line losses'!$B$30</f>
        <v>0</v>
      </c>
      <c r="D4666" s="12">
        <f>'utprod @ meter'!D4666*(INDEX('Capacity by Voltage'!$D$11:$O$11,1,MATCH(DATE(YEAR($A4666),MONTH($A4666),1),'Capacity by Voltage'!$D$3:$O$3,0))*'Line losses'!$B$30+INDEX('Capacity by Voltage'!$D$12:$O$12,1,MATCH(DATE(YEAR($A4666),MONTH($A4666),1),'Capacity by Voltage'!$D$3:$O$3,0))*'Line losses'!$B$29)</f>
        <v>0</v>
      </c>
      <c r="E4666" s="12">
        <f>'utprod @ meter'!E4666*(INDEX('Capacity by Voltage'!$D$16:$O$16,1,MATCH(DATE(YEAR($A4666),MONTH($A4666),1),'Capacity by Voltage'!$D$3:$O$3,0))*'Line losses'!$B$30+INDEX('Capacity by Voltage'!$D$17:$O$17,1,MATCH(DATE(YEAR($A4666),MONTH($A4666),1),'Capacity by Voltage'!$D$3:$O$3,0))*'Line losses'!$B$29)</f>
        <v>0</v>
      </c>
      <c r="F4666" s="2">
        <f>'utprod @ meter'!F4666*'Line losses'!$B$30</f>
        <v>0</v>
      </c>
      <c r="G4666" s="2">
        <f>'utprod @ meter'!G4666*'Line losses'!$B$30</f>
        <v>0</v>
      </c>
      <c r="H4666" s="2">
        <f t="shared" si="72"/>
        <v>0</v>
      </c>
    </row>
    <row r="4667" spans="1:8" x14ac:dyDescent="0.25">
      <c r="A4667" s="1">
        <v>42199</v>
      </c>
      <c r="B4667" s="4" t="s">
        <v>4</v>
      </c>
      <c r="C4667" s="2">
        <f>'utprod @ meter'!C4667*'Line losses'!$B$30</f>
        <v>0</v>
      </c>
      <c r="D4667" s="12">
        <f>'utprod @ meter'!D4667*(INDEX('Capacity by Voltage'!$D$11:$O$11,1,MATCH(DATE(YEAR($A4667),MONTH($A4667),1),'Capacity by Voltage'!$D$3:$O$3,0))*'Line losses'!$B$30+INDEX('Capacity by Voltage'!$D$12:$O$12,1,MATCH(DATE(YEAR($A4667),MONTH($A4667),1),'Capacity by Voltage'!$D$3:$O$3,0))*'Line losses'!$B$29)</f>
        <v>0</v>
      </c>
      <c r="E4667" s="12">
        <f>'utprod @ meter'!E4667*(INDEX('Capacity by Voltage'!$D$16:$O$16,1,MATCH(DATE(YEAR($A4667),MONTH($A4667),1),'Capacity by Voltage'!$D$3:$O$3,0))*'Line losses'!$B$30+INDEX('Capacity by Voltage'!$D$17:$O$17,1,MATCH(DATE(YEAR($A4667),MONTH($A4667),1),'Capacity by Voltage'!$D$3:$O$3,0))*'Line losses'!$B$29)</f>
        <v>0</v>
      </c>
      <c r="F4667" s="2">
        <f>'utprod @ meter'!F4667*'Line losses'!$B$30</f>
        <v>0</v>
      </c>
      <c r="G4667" s="2">
        <f>'utprod @ meter'!G4667*'Line losses'!$B$30</f>
        <v>0</v>
      </c>
      <c r="H4667" s="2">
        <f t="shared" si="72"/>
        <v>0</v>
      </c>
    </row>
    <row r="4668" spans="1:8" x14ac:dyDescent="0.25">
      <c r="A4668" s="1">
        <v>42199</v>
      </c>
      <c r="B4668" s="4" t="s">
        <v>5</v>
      </c>
      <c r="C4668" s="2">
        <f>'utprod @ meter'!C4668*'Line losses'!$B$30</f>
        <v>0</v>
      </c>
      <c r="D4668" s="12">
        <f>'utprod @ meter'!D4668*(INDEX('Capacity by Voltage'!$D$11:$O$11,1,MATCH(DATE(YEAR($A4668),MONTH($A4668),1),'Capacity by Voltage'!$D$3:$O$3,0))*'Line losses'!$B$30+INDEX('Capacity by Voltage'!$D$12:$O$12,1,MATCH(DATE(YEAR($A4668),MONTH($A4668),1),'Capacity by Voltage'!$D$3:$O$3,0))*'Line losses'!$B$29)</f>
        <v>0</v>
      </c>
      <c r="E4668" s="12">
        <f>'utprod @ meter'!E4668*(INDEX('Capacity by Voltage'!$D$16:$O$16,1,MATCH(DATE(YEAR($A4668),MONTH($A4668),1),'Capacity by Voltage'!$D$3:$O$3,0))*'Line losses'!$B$30+INDEX('Capacity by Voltage'!$D$17:$O$17,1,MATCH(DATE(YEAR($A4668),MONTH($A4668),1),'Capacity by Voltage'!$D$3:$O$3,0))*'Line losses'!$B$29)</f>
        <v>0</v>
      </c>
      <c r="F4668" s="2">
        <f>'utprod @ meter'!F4668*'Line losses'!$B$30</f>
        <v>0</v>
      </c>
      <c r="G4668" s="2">
        <f>'utprod @ meter'!G4668*'Line losses'!$B$30</f>
        <v>0</v>
      </c>
      <c r="H4668" s="2">
        <f t="shared" si="72"/>
        <v>0</v>
      </c>
    </row>
    <row r="4669" spans="1:8" x14ac:dyDescent="0.25">
      <c r="A4669" s="1">
        <v>42199</v>
      </c>
      <c r="B4669" s="4" t="s">
        <v>6</v>
      </c>
      <c r="C4669" s="2">
        <f>'utprod @ meter'!C4669*'Line losses'!$B$30</f>
        <v>116.850623513</v>
      </c>
      <c r="D4669" s="12">
        <f>'utprod @ meter'!D4669*(INDEX('Capacity by Voltage'!$D$11:$O$11,1,MATCH(DATE(YEAR($A4669),MONTH($A4669),1),'Capacity by Voltage'!$D$3:$O$3,0))*'Line losses'!$B$30+INDEX('Capacity by Voltage'!$D$12:$O$12,1,MATCH(DATE(YEAR($A4669),MONTH($A4669),1),'Capacity by Voltage'!$D$3:$O$3,0))*'Line losses'!$B$29)</f>
        <v>46.428983282269179</v>
      </c>
      <c r="E4669" s="12">
        <f>'utprod @ meter'!E4669*(INDEX('Capacity by Voltage'!$D$16:$O$16,1,MATCH(DATE(YEAR($A4669),MONTH($A4669),1),'Capacity by Voltage'!$D$3:$O$3,0))*'Line losses'!$B$30+INDEX('Capacity by Voltage'!$D$17:$O$17,1,MATCH(DATE(YEAR($A4669),MONTH($A4669),1),'Capacity by Voltage'!$D$3:$O$3,0))*'Line losses'!$B$29)</f>
        <v>23.585212304005786</v>
      </c>
      <c r="F4669" s="2">
        <f>'utprod @ meter'!F4669*'Line losses'!$B$30</f>
        <v>1.9848502320000003</v>
      </c>
      <c r="G4669" s="2">
        <f>'utprod @ meter'!G4669*'Line losses'!$B$30</f>
        <v>24.419419123000001</v>
      </c>
      <c r="H4669" s="2">
        <f t="shared" si="72"/>
        <v>213.26908845427499</v>
      </c>
    </row>
    <row r="4670" spans="1:8" x14ac:dyDescent="0.25">
      <c r="A4670" s="1">
        <v>42199</v>
      </c>
      <c r="B4670" s="4" t="s">
        <v>7</v>
      </c>
      <c r="C4670" s="2">
        <f>'utprod @ meter'!C4670*'Line losses'!$B$30</f>
        <v>1080.872681371</v>
      </c>
      <c r="D4670" s="12">
        <f>'utprod @ meter'!D4670*(INDEX('Capacity by Voltage'!$D$11:$O$11,1,MATCH(DATE(YEAR($A4670),MONTH($A4670),1),'Capacity by Voltage'!$D$3:$O$3,0))*'Line losses'!$B$30+INDEX('Capacity by Voltage'!$D$12:$O$12,1,MATCH(DATE(YEAR($A4670),MONTH($A4670),1),'Capacity by Voltage'!$D$3:$O$3,0))*'Line losses'!$B$29)</f>
        <v>429.46809536098988</v>
      </c>
      <c r="E4670" s="12">
        <f>'utprod @ meter'!E4670*(INDEX('Capacity by Voltage'!$D$16:$O$16,1,MATCH(DATE(YEAR($A4670),MONTH($A4670),1),'Capacity by Voltage'!$D$3:$O$3,0))*'Line losses'!$B$30+INDEX('Capacity by Voltage'!$D$17:$O$17,1,MATCH(DATE(YEAR($A4670),MONTH($A4670),1),'Capacity by Voltage'!$D$3:$O$3,0))*'Line losses'!$B$29)</f>
        <v>218.16228496783864</v>
      </c>
      <c r="F4670" s="2">
        <f>'utprod @ meter'!F4670*'Line losses'!$B$30</f>
        <v>18.362652357000002</v>
      </c>
      <c r="G4670" s="2">
        <f>'utprod @ meter'!G4670*'Line losses'!$B$30</f>
        <v>225.882646908</v>
      </c>
      <c r="H4670" s="2">
        <f t="shared" si="72"/>
        <v>1972.7483609648284</v>
      </c>
    </row>
    <row r="4671" spans="1:8" x14ac:dyDescent="0.25">
      <c r="A4671" s="1">
        <v>42199</v>
      </c>
      <c r="B4671" s="4" t="s">
        <v>8</v>
      </c>
      <c r="C4671" s="2">
        <f>'utprod @ meter'!C4671*'Line losses'!$B$30</f>
        <v>3291.3054167280002</v>
      </c>
      <c r="D4671" s="12">
        <f>'utprod @ meter'!D4671*(INDEX('Capacity by Voltage'!$D$11:$O$11,1,MATCH(DATE(YEAR($A4671),MONTH($A4671),1),'Capacity by Voltage'!$D$3:$O$3,0))*'Line losses'!$B$30+INDEX('Capacity by Voltage'!$D$12:$O$12,1,MATCH(DATE(YEAR($A4671),MONTH($A4671),1),'Capacity by Voltage'!$D$3:$O$3,0))*'Line losses'!$B$29)</f>
        <v>1307.7490769783269</v>
      </c>
      <c r="E4671" s="12">
        <f>'utprod @ meter'!E4671*(INDEX('Capacity by Voltage'!$D$16:$O$16,1,MATCH(DATE(YEAR($A4671),MONTH($A4671),1),'Capacity by Voltage'!$D$3:$O$3,0))*'Line losses'!$B$30+INDEX('Capacity by Voltage'!$D$17:$O$17,1,MATCH(DATE(YEAR($A4671),MONTH($A4671),1),'Capacity by Voltage'!$D$3:$O$3,0))*'Line losses'!$B$29)</f>
        <v>664.31402669685178</v>
      </c>
      <c r="F4671" s="2">
        <f>'utprod @ meter'!F4671*'Line losses'!$B$30</f>
        <v>55.915907238000003</v>
      </c>
      <c r="G4671" s="2">
        <f>'utprod @ meter'!G4671*'Line losses'!$B$30</f>
        <v>687.82215663700003</v>
      </c>
      <c r="H4671" s="2">
        <f t="shared" si="72"/>
        <v>6007.1065842781791</v>
      </c>
    </row>
    <row r="4672" spans="1:8" x14ac:dyDescent="0.25">
      <c r="A4672" s="1">
        <v>42199</v>
      </c>
      <c r="B4672" s="4" t="s">
        <v>9</v>
      </c>
      <c r="C4672" s="2">
        <f>'utprod @ meter'!C4672*'Line losses'!$B$30</f>
        <v>6558.2676117669998</v>
      </c>
      <c r="D4672" s="12">
        <f>'utprod @ meter'!D4672*(INDEX('Capacity by Voltage'!$D$11:$O$11,1,MATCH(DATE(YEAR($A4672),MONTH($A4672),1),'Capacity by Voltage'!$D$3:$O$3,0))*'Line losses'!$B$30+INDEX('Capacity by Voltage'!$D$12:$O$12,1,MATCH(DATE(YEAR($A4672),MONTH($A4672),1),'Capacity by Voltage'!$D$3:$O$3,0))*'Line losses'!$B$29)</f>
        <v>2605.8252944047845</v>
      </c>
      <c r="E4672" s="12">
        <f>'utprod @ meter'!E4672*(INDEX('Capacity by Voltage'!$D$16:$O$16,1,MATCH(DATE(YEAR($A4672),MONTH($A4672),1),'Capacity by Voltage'!$D$3:$O$3,0))*'Line losses'!$B$30+INDEX('Capacity by Voltage'!$D$17:$O$17,1,MATCH(DATE(YEAR($A4672),MONTH($A4672),1),'Capacity by Voltage'!$D$3:$O$3,0))*'Line losses'!$B$29)</f>
        <v>1323.7135386528207</v>
      </c>
      <c r="F4672" s="2">
        <f>'utprod @ meter'!F4672*'Line losses'!$B$30</f>
        <v>111.41830401100002</v>
      </c>
      <c r="G4672" s="2">
        <f>'utprod @ meter'!G4672*'Line losses'!$B$30</f>
        <v>1370.5567406990001</v>
      </c>
      <c r="H4672" s="2">
        <f t="shared" si="72"/>
        <v>11969.781489534604</v>
      </c>
    </row>
    <row r="4673" spans="1:8" x14ac:dyDescent="0.25">
      <c r="A4673" s="1">
        <v>42199</v>
      </c>
      <c r="B4673" s="4" t="s">
        <v>10</v>
      </c>
      <c r="C4673" s="2">
        <f>'utprod @ meter'!C4673*'Line losses'!$B$30</f>
        <v>10321.845653664001</v>
      </c>
      <c r="D4673" s="12">
        <f>'utprod @ meter'!D4673*(INDEX('Capacity by Voltage'!$D$11:$O$11,1,MATCH(DATE(YEAR($A4673),MONTH($A4673),1),'Capacity by Voltage'!$D$3:$O$3,0))*'Line losses'!$B$30+INDEX('Capacity by Voltage'!$D$12:$O$12,1,MATCH(DATE(YEAR($A4673),MONTH($A4673),1),'Capacity by Voltage'!$D$3:$O$3,0))*'Line losses'!$B$29)</f>
        <v>4101.2246907808849</v>
      </c>
      <c r="E4673" s="12">
        <f>'utprod @ meter'!E4673*(INDEX('Capacity by Voltage'!$D$16:$O$16,1,MATCH(DATE(YEAR($A4673),MONTH($A4673),1),'Capacity by Voltage'!$D$3:$O$3,0))*'Line losses'!$B$30+INDEX('Capacity by Voltage'!$D$17:$O$17,1,MATCH(DATE(YEAR($A4673),MONTH($A4673),1),'Capacity by Voltage'!$D$3:$O$3,0))*'Line losses'!$B$29)</f>
        <v>2083.3502029008141</v>
      </c>
      <c r="F4673" s="2">
        <f>'utprod @ meter'!F4673*'Line losses'!$B$30</f>
        <v>175.358172744</v>
      </c>
      <c r="G4673" s="2">
        <f>'utprod @ meter'!G4673*'Line losses'!$B$30</f>
        <v>2157.0750175800003</v>
      </c>
      <c r="H4673" s="2">
        <f t="shared" si="72"/>
        <v>18838.853737669699</v>
      </c>
    </row>
    <row r="4674" spans="1:8" x14ac:dyDescent="0.25">
      <c r="A4674" s="1">
        <v>42199</v>
      </c>
      <c r="B4674" s="4" t="s">
        <v>11</v>
      </c>
      <c r="C4674" s="2">
        <f>'utprod @ meter'!C4674*'Line losses'!$B$30</f>
        <v>13428.137195981002</v>
      </c>
      <c r="D4674" s="12">
        <f>'utprod @ meter'!D4674*(INDEX('Capacity by Voltage'!$D$11:$O$11,1,MATCH(DATE(YEAR($A4674),MONTH($A4674),1),'Capacity by Voltage'!$D$3:$O$3,0))*'Line losses'!$B$30+INDEX('Capacity by Voltage'!$D$12:$O$12,1,MATCH(DATE(YEAR($A4674),MONTH($A4674),1),'Capacity by Voltage'!$D$3:$O$3,0))*'Line losses'!$B$29)</f>
        <v>5335.4615202984132</v>
      </c>
      <c r="E4674" s="12">
        <f>'utprod @ meter'!E4674*(INDEX('Capacity by Voltage'!$D$16:$O$16,1,MATCH(DATE(YEAR($A4674),MONTH($A4674),1),'Capacity by Voltage'!$D$3:$O$3,0))*'Line losses'!$B$30+INDEX('Capacity by Voltage'!$D$17:$O$17,1,MATCH(DATE(YEAR($A4674),MONTH($A4674),1),'Capacity by Voltage'!$D$3:$O$3,0))*'Line losses'!$B$29)</f>
        <v>2710.3209767829899</v>
      </c>
      <c r="F4674" s="2">
        <f>'utprod @ meter'!F4674*'Line losses'!$B$30</f>
        <v>228.13140044799999</v>
      </c>
      <c r="G4674" s="2">
        <f>'utprod @ meter'!G4674*'Line losses'!$B$30</f>
        <v>2806.2325518840003</v>
      </c>
      <c r="H4674" s="2">
        <f t="shared" si="72"/>
        <v>24508.283645394407</v>
      </c>
    </row>
    <row r="4675" spans="1:8" x14ac:dyDescent="0.25">
      <c r="A4675" s="1">
        <v>42199</v>
      </c>
      <c r="B4675" s="4" t="s">
        <v>12</v>
      </c>
      <c r="C4675" s="2">
        <f>'utprod @ meter'!C4675*'Line losses'!$B$30</f>
        <v>15380.524533385998</v>
      </c>
      <c r="D4675" s="12">
        <f>'utprod @ meter'!D4675*(INDEX('Capacity by Voltage'!$D$11:$O$11,1,MATCH(DATE(YEAR($A4675),MONTH($A4675),1),'Capacity by Voltage'!$D$3:$O$3,0))*'Line losses'!$B$30+INDEX('Capacity by Voltage'!$D$12:$O$12,1,MATCH(DATE(YEAR($A4675),MONTH($A4675),1),'Capacity by Voltage'!$D$3:$O$3,0))*'Line losses'!$B$29)</f>
        <v>6111.2126040077246</v>
      </c>
      <c r="E4675" s="12">
        <f>'utprod @ meter'!E4675*(INDEX('Capacity by Voltage'!$D$16:$O$16,1,MATCH(DATE(YEAR($A4675),MONTH($A4675),1),'Capacity by Voltage'!$D$3:$O$3,0))*'Line losses'!$B$30+INDEX('Capacity by Voltage'!$D$17:$O$17,1,MATCH(DATE(YEAR($A4675),MONTH($A4675),1),'Capacity by Voltage'!$D$3:$O$3,0))*'Line losses'!$B$29)</f>
        <v>3104.3887080073241</v>
      </c>
      <c r="F4675" s="2">
        <f>'utprod @ meter'!F4675*'Line losses'!$B$30</f>
        <v>261.300515163</v>
      </c>
      <c r="G4675" s="2">
        <f>'utprod @ meter'!G4675*'Line losses'!$B$30</f>
        <v>3214.2447215550001</v>
      </c>
      <c r="H4675" s="2">
        <f t="shared" si="72"/>
        <v>28071.67108211905</v>
      </c>
    </row>
    <row r="4676" spans="1:8" x14ac:dyDescent="0.25">
      <c r="A4676" s="1">
        <v>42199</v>
      </c>
      <c r="B4676" s="4" t="s">
        <v>13</v>
      </c>
      <c r="C4676" s="2">
        <f>'utprod @ meter'!C4676*'Line losses'!$B$30</f>
        <v>14786.531153587001</v>
      </c>
      <c r="D4676" s="12">
        <f>'utprod @ meter'!D4676*(INDEX('Capacity by Voltage'!$D$11:$O$11,1,MATCH(DATE(YEAR($A4676),MONTH($A4676),1),'Capacity by Voltage'!$D$3:$O$3,0))*'Line losses'!$B$30+INDEX('Capacity by Voltage'!$D$12:$O$12,1,MATCH(DATE(YEAR($A4676),MONTH($A4676),1),'Capacity by Voltage'!$D$3:$O$3,0))*'Line losses'!$B$29)</f>
        <v>5875.1979868506014</v>
      </c>
      <c r="E4676" s="12">
        <f>'utprod @ meter'!E4676*(INDEX('Capacity by Voltage'!$D$16:$O$16,1,MATCH(DATE(YEAR($A4676),MONTH($A4676),1),'Capacity by Voltage'!$D$3:$O$3,0))*'Line losses'!$B$30+INDEX('Capacity by Voltage'!$D$17:$O$17,1,MATCH(DATE(YEAR($A4676),MONTH($A4676),1),'Capacity by Voltage'!$D$3:$O$3,0))*'Line losses'!$B$29)</f>
        <v>2984.4981409728425</v>
      </c>
      <c r="F4676" s="2">
        <f>'utprod @ meter'!F4676*'Line losses'!$B$30</f>
        <v>251.20900134300001</v>
      </c>
      <c r="G4676" s="2">
        <f>'utprod @ meter'!G4676*'Line losses'!$B$30</f>
        <v>3090.1116676730003</v>
      </c>
      <c r="H4676" s="2">
        <f t="shared" si="72"/>
        <v>26987.547950426444</v>
      </c>
    </row>
    <row r="4677" spans="1:8" x14ac:dyDescent="0.25">
      <c r="A4677" s="1">
        <v>42199</v>
      </c>
      <c r="B4677" s="4" t="s">
        <v>14</v>
      </c>
      <c r="C4677" s="2">
        <f>'utprod @ meter'!C4677*'Line losses'!$B$30</f>
        <v>14022.130575780002</v>
      </c>
      <c r="D4677" s="12">
        <f>'utprod @ meter'!D4677*(INDEX('Capacity by Voltage'!$D$11:$O$11,1,MATCH(DATE(YEAR($A4677),MONTH($A4677),1),'Capacity by Voltage'!$D$3:$O$3,0))*'Line losses'!$B$30+INDEX('Capacity by Voltage'!$D$12:$O$12,1,MATCH(DATE(YEAR($A4677),MONTH($A4677),1),'Capacity by Voltage'!$D$3:$O$3,0))*'Line losses'!$B$29)</f>
        <v>5571.4752092471545</v>
      </c>
      <c r="E4677" s="12">
        <f>'utprod @ meter'!E4677*(INDEX('Capacity by Voltage'!$D$16:$O$16,1,MATCH(DATE(YEAR($A4677),MONTH($A4677),1),'Capacity by Voltage'!$D$3:$O$3,0))*'Line losses'!$B$30+INDEX('Capacity by Voltage'!$D$17:$O$17,1,MATCH(DATE(YEAR($A4677),MONTH($A4677),1),'Capacity by Voltage'!$D$3:$O$3,0))*'Line losses'!$B$29)</f>
        <v>2830.2124726616862</v>
      </c>
      <c r="F4677" s="2">
        <f>'utprod @ meter'!F4677*'Line losses'!$B$30</f>
        <v>238.22291426799998</v>
      </c>
      <c r="G4677" s="2">
        <f>'utprod @ meter'!G4677*'Line losses'!$B$30</f>
        <v>2930.365605766</v>
      </c>
      <c r="H4677" s="2">
        <f t="shared" si="72"/>
        <v>25592.406777722845</v>
      </c>
    </row>
    <row r="4678" spans="1:8" x14ac:dyDescent="0.25">
      <c r="A4678" s="1">
        <v>42199</v>
      </c>
      <c r="B4678" s="4" t="s">
        <v>15</v>
      </c>
      <c r="C4678" s="2">
        <f>'utprod @ meter'!C4678*'Line losses'!$B$30</f>
        <v>14479.797453783001</v>
      </c>
      <c r="D4678" s="12">
        <f>'utprod @ meter'!D4678*(INDEX('Capacity by Voltage'!$D$11:$O$11,1,MATCH(DATE(YEAR($A4678),MONTH($A4678),1),'Capacity by Voltage'!$D$3:$O$3,0))*'Line losses'!$B$30+INDEX('Capacity by Voltage'!$D$12:$O$12,1,MATCH(DATE(YEAR($A4678),MONTH($A4678),1),'Capacity by Voltage'!$D$3:$O$3,0))*'Line losses'!$B$29)</f>
        <v>5753.3223698388356</v>
      </c>
      <c r="E4678" s="12">
        <f>'utprod @ meter'!E4678*(INDEX('Capacity by Voltage'!$D$16:$O$16,1,MATCH(DATE(YEAR($A4678),MONTH($A4678),1),'Capacity by Voltage'!$D$3:$O$3,0))*'Line losses'!$B$30+INDEX('Capacity by Voltage'!$D$17:$O$17,1,MATCH(DATE(YEAR($A4678),MONTH($A4678),1),'Capacity by Voltage'!$D$3:$O$3,0))*'Line losses'!$B$29)</f>
        <v>2922.5869586748272</v>
      </c>
      <c r="F4678" s="2">
        <f>'utprod @ meter'!F4678*'Line losses'!$B$30</f>
        <v>245.997840247</v>
      </c>
      <c r="G4678" s="2">
        <f>'utprod @ meter'!G4678*'Line losses'!$B$30</f>
        <v>3026.0091824650003</v>
      </c>
      <c r="H4678" s="2">
        <f t="shared" si="72"/>
        <v>26427.713805008665</v>
      </c>
    </row>
    <row r="4679" spans="1:8" x14ac:dyDescent="0.25">
      <c r="A4679" s="1">
        <v>42199</v>
      </c>
      <c r="B4679" s="4" t="s">
        <v>16</v>
      </c>
      <c r="C4679" s="2">
        <f>'utprod @ meter'!C4679*'Line losses'!$B$30</f>
        <v>11621.813834895</v>
      </c>
      <c r="D4679" s="12">
        <f>'utprod @ meter'!D4679*(INDEX('Capacity by Voltage'!$D$11:$O$11,1,MATCH(DATE(YEAR($A4679),MONTH($A4679),1),'Capacity by Voltage'!$D$3:$O$3,0))*'Line losses'!$B$30+INDEX('Capacity by Voltage'!$D$12:$O$12,1,MATCH(DATE(YEAR($A4679),MONTH($A4679),1),'Capacity by Voltage'!$D$3:$O$3,0))*'Line losses'!$B$29)</f>
        <v>4617.7475939003216</v>
      </c>
      <c r="E4679" s="12">
        <f>'utprod @ meter'!E4679*(INDEX('Capacity by Voltage'!$D$16:$O$16,1,MATCH(DATE(YEAR($A4679),MONTH($A4679),1),'Capacity by Voltage'!$D$3:$O$3,0))*'Line losses'!$B$30+INDEX('Capacity by Voltage'!$D$17:$O$17,1,MATCH(DATE(YEAR($A4679),MONTH($A4679),1),'Capacity by Voltage'!$D$3:$O$3,0))*'Line losses'!$B$29)</f>
        <v>2345.7347609386638</v>
      </c>
      <c r="F4679" s="2">
        <f>'utprod @ meter'!F4679*'Line losses'!$B$30</f>
        <v>197.44334852300003</v>
      </c>
      <c r="G4679" s="2">
        <f>'utprod @ meter'!G4679*'Line losses'!$B$30</f>
        <v>2428.7439591890002</v>
      </c>
      <c r="H4679" s="2">
        <f t="shared" si="72"/>
        <v>21211.483497445985</v>
      </c>
    </row>
    <row r="4680" spans="1:8" x14ac:dyDescent="0.25">
      <c r="A4680" s="1">
        <v>42199</v>
      </c>
      <c r="B4680" s="4" t="s">
        <v>17</v>
      </c>
      <c r="C4680" s="2">
        <f>'utprod @ meter'!C4680*'Line losses'!$B$30</f>
        <v>7809.5474911459996</v>
      </c>
      <c r="D4680" s="12">
        <f>'utprod @ meter'!D4680*(INDEX('Capacity by Voltage'!$D$11:$O$11,1,MATCH(DATE(YEAR($A4680),MONTH($A4680),1),'Capacity by Voltage'!$D$3:$O$3,0))*'Line losses'!$B$30+INDEX('Capacity by Voltage'!$D$12:$O$12,1,MATCH(DATE(YEAR($A4680),MONTH($A4680),1),'Capacity by Voltage'!$D$3:$O$3,0))*'Line losses'!$B$29)</f>
        <v>3103.0024784204802</v>
      </c>
      <c r="E4680" s="12">
        <f>'utprod @ meter'!E4680*(INDEX('Capacity by Voltage'!$D$16:$O$16,1,MATCH(DATE(YEAR($A4680),MONTH($A4680),1),'Capacity by Voltage'!$D$3:$O$3,0))*'Line losses'!$B$30+INDEX('Capacity by Voltage'!$D$17:$O$17,1,MATCH(DATE(YEAR($A4680),MONTH($A4680),1),'Capacity by Voltage'!$D$3:$O$3,0))*'Line losses'!$B$29)</f>
        <v>1576.2709248973345</v>
      </c>
      <c r="F4680" s="2">
        <f>'utprod @ meter'!F4680*'Line losses'!$B$30</f>
        <v>132.67645886</v>
      </c>
      <c r="G4680" s="2">
        <f>'utprod @ meter'!G4680*'Line losses'!$B$30</f>
        <v>1632.0505371580002</v>
      </c>
      <c r="H4680" s="2">
        <f t="shared" ref="H4680:H4743" si="73">SUM(C4680:G4680)</f>
        <v>14253.547890481816</v>
      </c>
    </row>
    <row r="4681" spans="1:8" x14ac:dyDescent="0.25">
      <c r="A4681" s="1">
        <v>42199</v>
      </c>
      <c r="B4681" s="4" t="s">
        <v>18</v>
      </c>
      <c r="C4681" s="2">
        <f>'utprod @ meter'!C4681*'Line losses'!$B$30</f>
        <v>5384.8875285720005</v>
      </c>
      <c r="D4681" s="12">
        <f>'utprod @ meter'!D4681*(INDEX('Capacity by Voltage'!$D$11:$O$11,1,MATCH(DATE(YEAR($A4681),MONTH($A4681),1),'Capacity by Voltage'!$D$3:$O$3,0))*'Line losses'!$B$30+INDEX('Capacity by Voltage'!$D$12:$O$12,1,MATCH(DATE(YEAR($A4681),MONTH($A4681),1),'Capacity by Voltage'!$D$3:$O$3,0))*'Line losses'!$B$29)</f>
        <v>2139.6010753133946</v>
      </c>
      <c r="E4681" s="12">
        <f>'utprod @ meter'!E4681*(INDEX('Capacity by Voltage'!$D$16:$O$16,1,MATCH(DATE(YEAR($A4681),MONTH($A4681),1),'Capacity by Voltage'!$D$3:$O$3,0))*'Line losses'!$B$30+INDEX('Capacity by Voltage'!$D$17:$O$17,1,MATCH(DATE(YEAR($A4681),MONTH($A4681),1),'Capacity by Voltage'!$D$3:$O$3,0))*'Line losses'!$B$29)</f>
        <v>1086.8796272776442</v>
      </c>
      <c r="F4681" s="2">
        <f>'utprod @ meter'!F4681*'Line losses'!$B$30</f>
        <v>91.48431188699999</v>
      </c>
      <c r="G4681" s="2">
        <f>'utprod @ meter'!G4681*'Line losses'!$B$30</f>
        <v>1125.342247243</v>
      </c>
      <c r="H4681" s="2">
        <f t="shared" si="73"/>
        <v>9828.1947902930369</v>
      </c>
    </row>
    <row r="4682" spans="1:8" x14ac:dyDescent="0.25">
      <c r="A4682" s="1">
        <v>42199</v>
      </c>
      <c r="B4682" s="4" t="s">
        <v>19</v>
      </c>
      <c r="C4682" s="2">
        <f>'utprod @ meter'!C4682*'Line losses'!$B$30</f>
        <v>2677.8370878830001</v>
      </c>
      <c r="D4682" s="12">
        <f>'utprod @ meter'!D4682*(INDEX('Capacity by Voltage'!$D$11:$O$11,1,MATCH(DATE(YEAR($A4682),MONTH($A4682),1),'Capacity by Voltage'!$D$3:$O$3,0))*'Line losses'!$B$30+INDEX('Capacity by Voltage'!$D$12:$O$12,1,MATCH(DATE(YEAR($A4682),MONTH($A4682),1),'Capacity by Voltage'!$D$3:$O$3,0))*'Line losses'!$B$29)</f>
        <v>1063.9969147464137</v>
      </c>
      <c r="E4682" s="12">
        <f>'utprod @ meter'!E4682*(INDEX('Capacity by Voltage'!$D$16:$O$16,1,MATCH(DATE(YEAR($A4682),MONTH($A4682),1),'Capacity by Voltage'!$D$3:$O$3,0))*'Line losses'!$B$30+INDEX('Capacity by Voltage'!$D$17:$O$17,1,MATCH(DATE(YEAR($A4682),MONTH($A4682),1),'Capacity by Voltage'!$D$3:$O$3,0))*'Line losses'!$B$29)</f>
        <v>540.49166210082137</v>
      </c>
      <c r="F4682" s="2">
        <f>'utprod @ meter'!F4682*'Line losses'!$B$30</f>
        <v>45.493585046000007</v>
      </c>
      <c r="G4682" s="2">
        <f>'utprod @ meter'!G4682*'Line losses'!$B$30</f>
        <v>559.61811545800003</v>
      </c>
      <c r="H4682" s="2">
        <f t="shared" si="73"/>
        <v>4887.4373652342347</v>
      </c>
    </row>
    <row r="4683" spans="1:8" x14ac:dyDescent="0.25">
      <c r="A4683" s="1">
        <v>42199</v>
      </c>
      <c r="B4683" s="4" t="s">
        <v>20</v>
      </c>
      <c r="C4683" s="2">
        <f>'utprod @ meter'!C4683*'Line losses'!$B$30</f>
        <v>589.12417791899998</v>
      </c>
      <c r="D4683" s="12">
        <f>'utprod @ meter'!D4683*(INDEX('Capacity by Voltage'!$D$11:$O$11,1,MATCH(DATE(YEAR($A4683),MONTH($A4683),1),'Capacity by Voltage'!$D$3:$O$3,0))*'Line losses'!$B$30+INDEX('Capacity by Voltage'!$D$12:$O$12,1,MATCH(DATE(YEAR($A4683),MONTH($A4683),1),'Capacity by Voltage'!$D$3:$O$3,0))*'Line losses'!$B$29)</f>
        <v>234.07930268004336</v>
      </c>
      <c r="E4683" s="12">
        <f>'utprod @ meter'!E4683*(INDEX('Capacity by Voltage'!$D$16:$O$16,1,MATCH(DATE(YEAR($A4683),MONTH($A4683),1),'Capacity by Voltage'!$D$3:$O$3,0))*'Line losses'!$B$30+INDEX('Capacity by Voltage'!$D$17:$O$17,1,MATCH(DATE(YEAR($A4683),MONTH($A4683),1),'Capacity by Voltage'!$D$3:$O$3,0))*'Line losses'!$B$29)</f>
        <v>118.90784985514763</v>
      </c>
      <c r="F4683" s="2">
        <f>'utprod @ meter'!F4683*'Line losses'!$B$30</f>
        <v>10.008811727000001</v>
      </c>
      <c r="G4683" s="2">
        <f>'utprod @ meter'!G4683*'Line losses'!$B$30</f>
        <v>123.11646860399999</v>
      </c>
      <c r="H4683" s="2">
        <f t="shared" si="73"/>
        <v>1075.236610785191</v>
      </c>
    </row>
    <row r="4684" spans="1:8" x14ac:dyDescent="0.25">
      <c r="A4684" s="1">
        <v>42199</v>
      </c>
      <c r="B4684" s="4" t="s">
        <v>21</v>
      </c>
      <c r="C4684" s="2">
        <f>'utprod @ meter'!C4684*'Line losses'!$B$30</f>
        <v>43.819099972000004</v>
      </c>
      <c r="D4684" s="12">
        <f>'utprod @ meter'!D4684*(INDEX('Capacity by Voltage'!$D$11:$O$11,1,MATCH(DATE(YEAR($A4684),MONTH($A4684),1),'Capacity by Voltage'!$D$3:$O$3,0))*'Line losses'!$B$30+INDEX('Capacity by Voltage'!$D$12:$O$12,1,MATCH(DATE(YEAR($A4684),MONTH($A4684),1),'Capacity by Voltage'!$D$3:$O$3,0))*'Line losses'!$B$29)</f>
        <v>17.410404626659798</v>
      </c>
      <c r="E4684" s="12">
        <f>'utprod @ meter'!E4684*(INDEX('Capacity by Voltage'!$D$16:$O$16,1,MATCH(DATE(YEAR($A4684),MONTH($A4684),1),'Capacity by Voltage'!$D$3:$O$3,0))*'Line losses'!$B$30+INDEX('Capacity by Voltage'!$D$17:$O$17,1,MATCH(DATE(YEAR($A4684),MONTH($A4684),1),'Capacity by Voltage'!$D$3:$O$3,0))*'Line losses'!$B$29)</f>
        <v>8.8444546140021707</v>
      </c>
      <c r="F4684" s="2">
        <f>'utprod @ meter'!F4684*'Line losses'!$B$30</f>
        <v>0.74431883700000012</v>
      </c>
      <c r="G4684" s="2">
        <f>'utprod @ meter'!G4684*'Line losses'!$B$30</f>
        <v>9.1576306350000003</v>
      </c>
      <c r="H4684" s="2">
        <f t="shared" si="73"/>
        <v>79.975908684661974</v>
      </c>
    </row>
    <row r="4685" spans="1:8" x14ac:dyDescent="0.25">
      <c r="A4685" s="1">
        <v>42199</v>
      </c>
      <c r="B4685" s="4" t="s">
        <v>22</v>
      </c>
      <c r="C4685" s="2">
        <f>'utprod @ meter'!C4685*'Line losses'!$B$30</f>
        <v>0</v>
      </c>
      <c r="D4685" s="12">
        <f>'utprod @ meter'!D4685*(INDEX('Capacity by Voltage'!$D$11:$O$11,1,MATCH(DATE(YEAR($A4685),MONTH($A4685),1),'Capacity by Voltage'!$D$3:$O$3,0))*'Line losses'!$B$30+INDEX('Capacity by Voltage'!$D$12:$O$12,1,MATCH(DATE(YEAR($A4685),MONTH($A4685),1),'Capacity by Voltage'!$D$3:$O$3,0))*'Line losses'!$B$29)</f>
        <v>0</v>
      </c>
      <c r="E4685" s="12">
        <f>'utprod @ meter'!E4685*(INDEX('Capacity by Voltage'!$D$16:$O$16,1,MATCH(DATE(YEAR($A4685),MONTH($A4685),1),'Capacity by Voltage'!$D$3:$O$3,0))*'Line losses'!$B$30+INDEX('Capacity by Voltage'!$D$17:$O$17,1,MATCH(DATE(YEAR($A4685),MONTH($A4685),1),'Capacity by Voltage'!$D$3:$O$3,0))*'Line losses'!$B$29)</f>
        <v>0</v>
      </c>
      <c r="F4685" s="2">
        <f>'utprod @ meter'!F4685*'Line losses'!$B$30</f>
        <v>0</v>
      </c>
      <c r="G4685" s="2">
        <f>'utprod @ meter'!G4685*'Line losses'!$B$30</f>
        <v>0</v>
      </c>
      <c r="H4685" s="2">
        <f t="shared" si="73"/>
        <v>0</v>
      </c>
    </row>
    <row r="4686" spans="1:8" x14ac:dyDescent="0.25">
      <c r="A4686" s="1">
        <v>42199</v>
      </c>
      <c r="B4686" s="4" t="s">
        <v>23</v>
      </c>
      <c r="C4686" s="2">
        <f>'utprod @ meter'!C4686*'Line losses'!$B$30</f>
        <v>0</v>
      </c>
      <c r="D4686" s="12">
        <f>'utprod @ meter'!D4686*(INDEX('Capacity by Voltage'!$D$11:$O$11,1,MATCH(DATE(YEAR($A4686),MONTH($A4686),1),'Capacity by Voltage'!$D$3:$O$3,0))*'Line losses'!$B$30+INDEX('Capacity by Voltage'!$D$12:$O$12,1,MATCH(DATE(YEAR($A4686),MONTH($A4686),1),'Capacity by Voltage'!$D$3:$O$3,0))*'Line losses'!$B$29)</f>
        <v>0</v>
      </c>
      <c r="E4686" s="12">
        <f>'utprod @ meter'!E4686*(INDEX('Capacity by Voltage'!$D$16:$O$16,1,MATCH(DATE(YEAR($A4686),MONTH($A4686),1),'Capacity by Voltage'!$D$3:$O$3,0))*'Line losses'!$B$30+INDEX('Capacity by Voltage'!$D$17:$O$17,1,MATCH(DATE(YEAR($A4686),MONTH($A4686),1),'Capacity by Voltage'!$D$3:$O$3,0))*'Line losses'!$B$29)</f>
        <v>0</v>
      </c>
      <c r="F4686" s="2">
        <f>'utprod @ meter'!F4686*'Line losses'!$B$30</f>
        <v>0</v>
      </c>
      <c r="G4686" s="2">
        <f>'utprod @ meter'!G4686*'Line losses'!$B$30</f>
        <v>0</v>
      </c>
      <c r="H4686" s="2">
        <f t="shared" si="73"/>
        <v>0</v>
      </c>
    </row>
    <row r="4687" spans="1:8" x14ac:dyDescent="0.25">
      <c r="A4687" s="1">
        <v>42200</v>
      </c>
      <c r="B4687" s="4" t="s">
        <v>0</v>
      </c>
      <c r="C4687" s="2">
        <f>'utprod @ meter'!C4687*'Line losses'!$B$30</f>
        <v>0</v>
      </c>
      <c r="D4687" s="12">
        <f>'utprod @ meter'!D4687*(INDEX('Capacity by Voltage'!$D$11:$O$11,1,MATCH(DATE(YEAR($A4687),MONTH($A4687),1),'Capacity by Voltage'!$D$3:$O$3,0))*'Line losses'!$B$30+INDEX('Capacity by Voltage'!$D$12:$O$12,1,MATCH(DATE(YEAR($A4687),MONTH($A4687),1),'Capacity by Voltage'!$D$3:$O$3,0))*'Line losses'!$B$29)</f>
        <v>0</v>
      </c>
      <c r="E4687" s="12">
        <f>'utprod @ meter'!E4687*(INDEX('Capacity by Voltage'!$D$16:$O$16,1,MATCH(DATE(YEAR($A4687),MONTH($A4687),1),'Capacity by Voltage'!$D$3:$O$3,0))*'Line losses'!$B$30+INDEX('Capacity by Voltage'!$D$17:$O$17,1,MATCH(DATE(YEAR($A4687),MONTH($A4687),1),'Capacity by Voltage'!$D$3:$O$3,0))*'Line losses'!$B$29)</f>
        <v>0</v>
      </c>
      <c r="F4687" s="2">
        <f>'utprod @ meter'!F4687*'Line losses'!$B$30</f>
        <v>0</v>
      </c>
      <c r="G4687" s="2">
        <f>'utprod @ meter'!G4687*'Line losses'!$B$30</f>
        <v>0</v>
      </c>
      <c r="H4687" s="2">
        <f t="shared" si="73"/>
        <v>0</v>
      </c>
    </row>
    <row r="4688" spans="1:8" x14ac:dyDescent="0.25">
      <c r="A4688" s="1">
        <v>42200</v>
      </c>
      <c r="B4688" s="4" t="s">
        <v>1</v>
      </c>
      <c r="C4688" s="2">
        <f>'utprod @ meter'!C4688*'Line losses'!$B$30</f>
        <v>0</v>
      </c>
      <c r="D4688" s="12">
        <f>'utprod @ meter'!D4688*(INDEX('Capacity by Voltage'!$D$11:$O$11,1,MATCH(DATE(YEAR($A4688),MONTH($A4688),1),'Capacity by Voltage'!$D$3:$O$3,0))*'Line losses'!$B$30+INDEX('Capacity by Voltage'!$D$12:$O$12,1,MATCH(DATE(YEAR($A4688),MONTH($A4688),1),'Capacity by Voltage'!$D$3:$O$3,0))*'Line losses'!$B$29)</f>
        <v>0</v>
      </c>
      <c r="E4688" s="12">
        <f>'utprod @ meter'!E4688*(INDEX('Capacity by Voltage'!$D$16:$O$16,1,MATCH(DATE(YEAR($A4688),MONTH($A4688),1),'Capacity by Voltage'!$D$3:$O$3,0))*'Line losses'!$B$30+INDEX('Capacity by Voltage'!$D$17:$O$17,1,MATCH(DATE(YEAR($A4688),MONTH($A4688),1),'Capacity by Voltage'!$D$3:$O$3,0))*'Line losses'!$B$29)</f>
        <v>0</v>
      </c>
      <c r="F4688" s="2">
        <f>'utprod @ meter'!F4688*'Line losses'!$B$30</f>
        <v>0</v>
      </c>
      <c r="G4688" s="2">
        <f>'utprod @ meter'!G4688*'Line losses'!$B$30</f>
        <v>0</v>
      </c>
      <c r="H4688" s="2">
        <f t="shared" si="73"/>
        <v>0</v>
      </c>
    </row>
    <row r="4689" spans="1:8" x14ac:dyDescent="0.25">
      <c r="A4689" s="1">
        <v>42200</v>
      </c>
      <c r="B4689" s="4" t="s">
        <v>2</v>
      </c>
      <c r="C4689" s="2">
        <f>'utprod @ meter'!C4689*'Line losses'!$B$30</f>
        <v>0</v>
      </c>
      <c r="D4689" s="12">
        <f>'utprod @ meter'!D4689*(INDEX('Capacity by Voltage'!$D$11:$O$11,1,MATCH(DATE(YEAR($A4689),MONTH($A4689),1),'Capacity by Voltage'!$D$3:$O$3,0))*'Line losses'!$B$30+INDEX('Capacity by Voltage'!$D$12:$O$12,1,MATCH(DATE(YEAR($A4689),MONTH($A4689),1),'Capacity by Voltage'!$D$3:$O$3,0))*'Line losses'!$B$29)</f>
        <v>0</v>
      </c>
      <c r="E4689" s="12">
        <f>'utprod @ meter'!E4689*(INDEX('Capacity by Voltage'!$D$16:$O$16,1,MATCH(DATE(YEAR($A4689),MONTH($A4689),1),'Capacity by Voltage'!$D$3:$O$3,0))*'Line losses'!$B$30+INDEX('Capacity by Voltage'!$D$17:$O$17,1,MATCH(DATE(YEAR($A4689),MONTH($A4689),1),'Capacity by Voltage'!$D$3:$O$3,0))*'Line losses'!$B$29)</f>
        <v>0</v>
      </c>
      <c r="F4689" s="2">
        <f>'utprod @ meter'!F4689*'Line losses'!$B$30</f>
        <v>0</v>
      </c>
      <c r="G4689" s="2">
        <f>'utprod @ meter'!G4689*'Line losses'!$B$30</f>
        <v>0</v>
      </c>
      <c r="H4689" s="2">
        <f t="shared" si="73"/>
        <v>0</v>
      </c>
    </row>
    <row r="4690" spans="1:8" x14ac:dyDescent="0.25">
      <c r="A4690" s="1">
        <v>42200</v>
      </c>
      <c r="B4690" s="4" t="s">
        <v>3</v>
      </c>
      <c r="C4690" s="2">
        <f>'utprod @ meter'!C4690*'Line losses'!$B$30</f>
        <v>0</v>
      </c>
      <c r="D4690" s="12">
        <f>'utprod @ meter'!D4690*(INDEX('Capacity by Voltage'!$D$11:$O$11,1,MATCH(DATE(YEAR($A4690),MONTH($A4690),1),'Capacity by Voltage'!$D$3:$O$3,0))*'Line losses'!$B$30+INDEX('Capacity by Voltage'!$D$12:$O$12,1,MATCH(DATE(YEAR($A4690),MONTH($A4690),1),'Capacity by Voltage'!$D$3:$O$3,0))*'Line losses'!$B$29)</f>
        <v>0</v>
      </c>
      <c r="E4690" s="12">
        <f>'utprod @ meter'!E4690*(INDEX('Capacity by Voltage'!$D$16:$O$16,1,MATCH(DATE(YEAR($A4690),MONTH($A4690),1),'Capacity by Voltage'!$D$3:$O$3,0))*'Line losses'!$B$30+INDEX('Capacity by Voltage'!$D$17:$O$17,1,MATCH(DATE(YEAR($A4690),MONTH($A4690),1),'Capacity by Voltage'!$D$3:$O$3,0))*'Line losses'!$B$29)</f>
        <v>0</v>
      </c>
      <c r="F4690" s="2">
        <f>'utprod @ meter'!F4690*'Line losses'!$B$30</f>
        <v>0</v>
      </c>
      <c r="G4690" s="2">
        <f>'utprod @ meter'!G4690*'Line losses'!$B$30</f>
        <v>0</v>
      </c>
      <c r="H4690" s="2">
        <f t="shared" si="73"/>
        <v>0</v>
      </c>
    </row>
    <row r="4691" spans="1:8" x14ac:dyDescent="0.25">
      <c r="A4691" s="1">
        <v>42200</v>
      </c>
      <c r="B4691" s="4" t="s">
        <v>4</v>
      </c>
      <c r="C4691" s="2">
        <f>'utprod @ meter'!C4691*'Line losses'!$B$30</f>
        <v>0</v>
      </c>
      <c r="D4691" s="12">
        <f>'utprod @ meter'!D4691*(INDEX('Capacity by Voltage'!$D$11:$O$11,1,MATCH(DATE(YEAR($A4691),MONTH($A4691),1),'Capacity by Voltage'!$D$3:$O$3,0))*'Line losses'!$B$30+INDEX('Capacity by Voltage'!$D$12:$O$12,1,MATCH(DATE(YEAR($A4691),MONTH($A4691),1),'Capacity by Voltage'!$D$3:$O$3,0))*'Line losses'!$B$29)</f>
        <v>0</v>
      </c>
      <c r="E4691" s="12">
        <f>'utprod @ meter'!E4691*(INDEX('Capacity by Voltage'!$D$16:$O$16,1,MATCH(DATE(YEAR($A4691),MONTH($A4691),1),'Capacity by Voltage'!$D$3:$O$3,0))*'Line losses'!$B$30+INDEX('Capacity by Voltage'!$D$17:$O$17,1,MATCH(DATE(YEAR($A4691),MONTH($A4691),1),'Capacity by Voltage'!$D$3:$O$3,0))*'Line losses'!$B$29)</f>
        <v>0</v>
      </c>
      <c r="F4691" s="2">
        <f>'utprod @ meter'!F4691*'Line losses'!$B$30</f>
        <v>0</v>
      </c>
      <c r="G4691" s="2">
        <f>'utprod @ meter'!G4691*'Line losses'!$B$30</f>
        <v>0</v>
      </c>
      <c r="H4691" s="2">
        <f t="shared" si="73"/>
        <v>0</v>
      </c>
    </row>
    <row r="4692" spans="1:8" x14ac:dyDescent="0.25">
      <c r="A4692" s="1">
        <v>42200</v>
      </c>
      <c r="B4692" s="4" t="s">
        <v>5</v>
      </c>
      <c r="C4692" s="2">
        <f>'utprod @ meter'!C4692*'Line losses'!$B$30</f>
        <v>0</v>
      </c>
      <c r="D4692" s="12">
        <f>'utprod @ meter'!D4692*(INDEX('Capacity by Voltage'!$D$11:$O$11,1,MATCH(DATE(YEAR($A4692),MONTH($A4692),1),'Capacity by Voltage'!$D$3:$O$3,0))*'Line losses'!$B$30+INDEX('Capacity by Voltage'!$D$12:$O$12,1,MATCH(DATE(YEAR($A4692),MONTH($A4692),1),'Capacity by Voltage'!$D$3:$O$3,0))*'Line losses'!$B$29)</f>
        <v>0</v>
      </c>
      <c r="E4692" s="12">
        <f>'utprod @ meter'!E4692*(INDEX('Capacity by Voltage'!$D$16:$O$16,1,MATCH(DATE(YEAR($A4692),MONTH($A4692),1),'Capacity by Voltage'!$D$3:$O$3,0))*'Line losses'!$B$30+INDEX('Capacity by Voltage'!$D$17:$O$17,1,MATCH(DATE(YEAR($A4692),MONTH($A4692),1),'Capacity by Voltage'!$D$3:$O$3,0))*'Line losses'!$B$29)</f>
        <v>0</v>
      </c>
      <c r="F4692" s="2">
        <f>'utprod @ meter'!F4692*'Line losses'!$B$30</f>
        <v>0</v>
      </c>
      <c r="G4692" s="2">
        <f>'utprod @ meter'!G4692*'Line losses'!$B$30</f>
        <v>0</v>
      </c>
      <c r="H4692" s="2">
        <f t="shared" si="73"/>
        <v>0</v>
      </c>
    </row>
    <row r="4693" spans="1:8" x14ac:dyDescent="0.25">
      <c r="A4693" s="1">
        <v>42200</v>
      </c>
      <c r="B4693" s="4" t="s">
        <v>6</v>
      </c>
      <c r="C4693" s="2">
        <f>'utprod @ meter'!C4693*'Line losses'!$B$30</f>
        <v>175.27639988800001</v>
      </c>
      <c r="D4693" s="12">
        <f>'utprod @ meter'!D4693*(INDEX('Capacity by Voltage'!$D$11:$O$11,1,MATCH(DATE(YEAR($A4693),MONTH($A4693),1),'Capacity by Voltage'!$D$3:$O$3,0))*'Line losses'!$B$30+INDEX('Capacity by Voltage'!$D$12:$O$12,1,MATCH(DATE(YEAR($A4693),MONTH($A4693),1),'Capacity by Voltage'!$D$3:$O$3,0))*'Line losses'!$B$29)</f>
        <v>69.643474923403772</v>
      </c>
      <c r="E4693" s="12">
        <f>'utprod @ meter'!E4693*(INDEX('Capacity by Voltage'!$D$16:$O$16,1,MATCH(DATE(YEAR($A4693),MONTH($A4693),1),'Capacity by Voltage'!$D$3:$O$3,0))*'Line losses'!$B$30+INDEX('Capacity by Voltage'!$D$17:$O$17,1,MATCH(DATE(YEAR($A4693),MONTH($A4693),1),'Capacity by Voltage'!$D$3:$O$3,0))*'Line losses'!$B$29)</f>
        <v>35.377818456008683</v>
      </c>
      <c r="F4693" s="2">
        <f>'utprod @ meter'!F4693*'Line losses'!$B$30</f>
        <v>2.9782045850000003</v>
      </c>
      <c r="G4693" s="2">
        <f>'utprod @ meter'!G4693*'Line losses'!$B$30</f>
        <v>36.629593303</v>
      </c>
      <c r="H4693" s="2">
        <f t="shared" si="73"/>
        <v>319.90549115541245</v>
      </c>
    </row>
    <row r="4694" spans="1:8" x14ac:dyDescent="0.25">
      <c r="A4694" s="1">
        <v>42200</v>
      </c>
      <c r="B4694" s="4" t="s">
        <v>7</v>
      </c>
      <c r="C4694" s="2">
        <f>'utprod @ meter'!C4694*'Line losses'!$B$30</f>
        <v>929.93950317199995</v>
      </c>
      <c r="D4694" s="12">
        <f>'utprod @ meter'!D4694*(INDEX('Capacity by Voltage'!$D$11:$O$11,1,MATCH(DATE(YEAR($A4694),MONTH($A4694),1),'Capacity by Voltage'!$D$3:$O$3,0))*'Line losses'!$B$30+INDEX('Capacity by Voltage'!$D$12:$O$12,1,MATCH(DATE(YEAR($A4694),MONTH($A4694),1),'Capacity by Voltage'!$D$3:$O$3,0))*'Line losses'!$B$29)</f>
        <v>369.49747998945594</v>
      </c>
      <c r="E4694" s="12">
        <f>'utprod @ meter'!E4694*(INDEX('Capacity by Voltage'!$D$16:$O$16,1,MATCH(DATE(YEAR($A4694),MONTH($A4694),1),'Capacity by Voltage'!$D$3:$O$3,0))*'Line losses'!$B$30+INDEX('Capacity by Voltage'!$D$17:$O$17,1,MATCH(DATE(YEAR($A4694),MONTH($A4694),1),'Capacity by Voltage'!$D$3:$O$3,0))*'Line losses'!$B$29)</f>
        <v>187.69805240849783</v>
      </c>
      <c r="F4694" s="2">
        <f>'utprod @ meter'!F4694*'Line losses'!$B$30</f>
        <v>15.798887474000001</v>
      </c>
      <c r="G4694" s="2">
        <f>'utprod @ meter'!G4694*'Line losses'!$B$30</f>
        <v>194.34062617999999</v>
      </c>
      <c r="H4694" s="2">
        <f t="shared" si="73"/>
        <v>1697.2745492239537</v>
      </c>
    </row>
    <row r="4695" spans="1:8" x14ac:dyDescent="0.25">
      <c r="A4695" s="1">
        <v>42200</v>
      </c>
      <c r="B4695" s="4" t="s">
        <v>8</v>
      </c>
      <c r="C4695" s="2">
        <f>'utprod @ meter'!C4695*'Line losses'!$B$30</f>
        <v>2862.8518915310001</v>
      </c>
      <c r="D4695" s="12">
        <f>'utprod @ meter'!D4695*(INDEX('Capacity by Voltage'!$D$11:$O$11,1,MATCH(DATE(YEAR($A4695),MONTH($A4695),1),'Capacity by Voltage'!$D$3:$O$3,0))*'Line losses'!$B$30+INDEX('Capacity by Voltage'!$D$12:$O$12,1,MATCH(DATE(YEAR($A4695),MONTH($A4695),1),'Capacity by Voltage'!$D$3:$O$3,0))*'Line losses'!$B$29)</f>
        <v>1137.5091622072125</v>
      </c>
      <c r="E4695" s="12">
        <f>'utprod @ meter'!E4695*(INDEX('Capacity by Voltage'!$D$16:$O$16,1,MATCH(DATE(YEAR($A4695),MONTH($A4695),1),'Capacity by Voltage'!$D$3:$O$3,0))*'Line losses'!$B$30+INDEX('Capacity by Voltage'!$D$17:$O$17,1,MATCH(DATE(YEAR($A4695),MONTH($A4695),1),'Capacity by Voltage'!$D$3:$O$3,0))*'Line losses'!$B$29)</f>
        <v>577.83491491549717</v>
      </c>
      <c r="F4695" s="2">
        <f>'utprod @ meter'!F4695*'Line losses'!$B$30</f>
        <v>48.637193817000004</v>
      </c>
      <c r="G4695" s="2">
        <f>'utprod @ meter'!G4695*'Line losses'!$B$30</f>
        <v>598.28273779099993</v>
      </c>
      <c r="H4695" s="2">
        <f t="shared" si="73"/>
        <v>5225.1159002617096</v>
      </c>
    </row>
    <row r="4696" spans="1:8" x14ac:dyDescent="0.25">
      <c r="A4696" s="1">
        <v>42200</v>
      </c>
      <c r="B4696" s="4" t="s">
        <v>9</v>
      </c>
      <c r="C4696" s="2">
        <f>'utprod @ meter'!C4696*'Line losses'!$B$30</f>
        <v>6003.2241300600008</v>
      </c>
      <c r="D4696" s="12">
        <f>'utprod @ meter'!D4696*(INDEX('Capacity by Voltage'!$D$11:$O$11,1,MATCH(DATE(YEAR($A4696),MONTH($A4696),1),'Capacity by Voltage'!$D$3:$O$3,0))*'Line losses'!$B$30+INDEX('Capacity by Voltage'!$D$12:$O$12,1,MATCH(DATE(YEAR($A4696),MONTH($A4696),1),'Capacity by Voltage'!$D$3:$O$3,0))*'Line losses'!$B$29)</f>
        <v>2385.2876238140052</v>
      </c>
      <c r="E4696" s="12">
        <f>'utprod @ meter'!E4696*(INDEX('Capacity by Voltage'!$D$16:$O$16,1,MATCH(DATE(YEAR($A4696),MONTH($A4696),1),'Capacity by Voltage'!$D$3:$O$3,0))*'Line losses'!$B$30+INDEX('Capacity by Voltage'!$D$17:$O$17,1,MATCH(DATE(YEAR($A4696),MONTH($A4696),1),'Capacity by Voltage'!$D$3:$O$3,0))*'Line losses'!$B$29)</f>
        <v>1211.684709053008</v>
      </c>
      <c r="F4696" s="2">
        <f>'utprod @ meter'!F4696*'Line losses'!$B$30</f>
        <v>101.98933617199999</v>
      </c>
      <c r="G4696" s="2">
        <f>'utprod @ meter'!G4696*'Line losses'!$B$30</f>
        <v>1254.5628737</v>
      </c>
      <c r="H4696" s="2">
        <f t="shared" si="73"/>
        <v>10956.748672799014</v>
      </c>
    </row>
    <row r="4697" spans="1:8" x14ac:dyDescent="0.25">
      <c r="A4697" s="1">
        <v>42200</v>
      </c>
      <c r="B4697" s="4" t="s">
        <v>10</v>
      </c>
      <c r="C4697" s="2">
        <f>'utprod @ meter'!C4697*'Line losses'!$B$30</f>
        <v>9805.7539285230014</v>
      </c>
      <c r="D4697" s="12">
        <f>'utprod @ meter'!D4697*(INDEX('Capacity by Voltage'!$D$11:$O$11,1,MATCH(DATE(YEAR($A4697),MONTH($A4697),1),'Capacity by Voltage'!$D$3:$O$3,0))*'Line losses'!$B$30+INDEX('Capacity by Voltage'!$D$12:$O$12,1,MATCH(DATE(YEAR($A4697),MONTH($A4697),1),'Capacity by Voltage'!$D$3:$O$3,0))*'Line losses'!$B$29)</f>
        <v>3896.1639667564514</v>
      </c>
      <c r="E4697" s="12">
        <f>'utprod @ meter'!E4697*(INDEX('Capacity by Voltage'!$D$16:$O$16,1,MATCH(DATE(YEAR($A4697),MONTH($A4697),1),'Capacity by Voltage'!$D$3:$O$3,0))*'Line losses'!$B$30+INDEX('Capacity by Voltage'!$D$17:$O$17,1,MATCH(DATE(YEAR($A4697),MONTH($A4697),1),'Capacity by Voltage'!$D$3:$O$3,0))*'Line losses'!$B$29)</f>
        <v>1979.1831107356704</v>
      </c>
      <c r="F4697" s="2">
        <f>'utprod @ meter'!F4697*'Line losses'!$B$30</f>
        <v>166.59082164899999</v>
      </c>
      <c r="G4697" s="2">
        <f>'utprod @ meter'!G4697*'Line losses'!$B$30</f>
        <v>2049.2212667010003</v>
      </c>
      <c r="H4697" s="2">
        <f t="shared" si="73"/>
        <v>17896.913094365125</v>
      </c>
    </row>
    <row r="4698" spans="1:8" x14ac:dyDescent="0.25">
      <c r="A4698" s="1">
        <v>42200</v>
      </c>
      <c r="B4698" s="4" t="s">
        <v>11</v>
      </c>
      <c r="C4698" s="2">
        <f>'utprod @ meter'!C4698*'Line losses'!$B$30</f>
        <v>13101.927617894002</v>
      </c>
      <c r="D4698" s="12">
        <f>'utprod @ meter'!D4698*(INDEX('Capacity by Voltage'!$D$11:$O$11,1,MATCH(DATE(YEAR($A4698),MONTH($A4698),1),'Capacity by Voltage'!$D$3:$O$3,0))*'Line losses'!$B$30+INDEX('Capacity by Voltage'!$D$12:$O$12,1,MATCH(DATE(YEAR($A4698),MONTH($A4698),1),'Capacity by Voltage'!$D$3:$O$3,0))*'Line losses'!$B$29)</f>
        <v>5205.847430003475</v>
      </c>
      <c r="E4698" s="12">
        <f>'utprod @ meter'!E4698*(INDEX('Capacity by Voltage'!$D$16:$O$16,1,MATCH(DATE(YEAR($A4698),MONTH($A4698),1),'Capacity by Voltage'!$D$3:$O$3,0))*'Line losses'!$B$30+INDEX('Capacity by Voltage'!$D$17:$O$17,1,MATCH(DATE(YEAR($A4698),MONTH($A4698),1),'Capacity by Voltage'!$D$3:$O$3,0))*'Line losses'!$B$29)</f>
        <v>2644.4798546118559</v>
      </c>
      <c r="F4698" s="2">
        <f>'utprod @ meter'!F4698*'Line losses'!$B$30</f>
        <v>222.58943098</v>
      </c>
      <c r="G4698" s="2">
        <f>'utprod @ meter'!G4698*'Line losses'!$B$30</f>
        <v>2738.0609378530003</v>
      </c>
      <c r="H4698" s="2">
        <f t="shared" si="73"/>
        <v>23912.90527134233</v>
      </c>
    </row>
    <row r="4699" spans="1:8" x14ac:dyDescent="0.25">
      <c r="A4699" s="1">
        <v>42200</v>
      </c>
      <c r="B4699" s="4" t="s">
        <v>12</v>
      </c>
      <c r="C4699" s="2">
        <f>'utprod @ meter'!C4699*'Line losses'!$B$30</f>
        <v>14552.828977323999</v>
      </c>
      <c r="D4699" s="12">
        <f>'utprod @ meter'!D4699*(INDEX('Capacity by Voltage'!$D$11:$O$11,1,MATCH(DATE(YEAR($A4699),MONTH($A4699),1),'Capacity by Voltage'!$D$3:$O$3,0))*'Line losses'!$B$30+INDEX('Capacity by Voltage'!$D$12:$O$12,1,MATCH(DATE(YEAR($A4699),MONTH($A4699),1),'Capacity by Voltage'!$D$3:$O$3,0))*'Line losses'!$B$29)</f>
        <v>5782.340020286063</v>
      </c>
      <c r="E4699" s="12">
        <f>'utprod @ meter'!E4699*(INDEX('Capacity by Voltage'!$D$16:$O$16,1,MATCH(DATE(YEAR($A4699),MONTH($A4699),1),'Capacity by Voltage'!$D$3:$O$3,0))*'Line losses'!$B$30+INDEX('Capacity by Voltage'!$D$17:$O$17,1,MATCH(DATE(YEAR($A4699),MONTH($A4699),1),'Capacity by Voltage'!$D$3:$O$3,0))*'Line losses'!$B$29)</f>
        <v>2937.3277163648313</v>
      </c>
      <c r="F4699" s="2">
        <f>'utprod @ meter'!F4699*'Line losses'!$B$30</f>
        <v>247.238371642</v>
      </c>
      <c r="G4699" s="2">
        <f>'utprod @ meter'!G4699*'Line losses'!$B$30</f>
        <v>3041.27190019</v>
      </c>
      <c r="H4699" s="2">
        <f t="shared" si="73"/>
        <v>26561.006985806893</v>
      </c>
    </row>
    <row r="4700" spans="1:8" x14ac:dyDescent="0.25">
      <c r="A4700" s="1">
        <v>42200</v>
      </c>
      <c r="B4700" s="4" t="s">
        <v>13</v>
      </c>
      <c r="C4700" s="2">
        <f>'utprod @ meter'!C4700*'Line losses'!$B$30</f>
        <v>15151.690629766001</v>
      </c>
      <c r="D4700" s="12">
        <f>'utprod @ meter'!D4700*(INDEX('Capacity by Voltage'!$D$11:$O$11,1,MATCH(DATE(YEAR($A4700),MONTH($A4700),1),'Capacity by Voltage'!$D$3:$O$3,0))*'Line losses'!$B$30+INDEX('Capacity by Voltage'!$D$12:$O$12,1,MATCH(DATE(YEAR($A4700),MONTH($A4700),1),'Capacity by Voltage'!$D$3:$O$3,0))*'Line losses'!$B$29)</f>
        <v>6020.2890237118836</v>
      </c>
      <c r="E4700" s="12">
        <f>'utprod @ meter'!E4700*(INDEX('Capacity by Voltage'!$D$16:$O$16,1,MATCH(DATE(YEAR($A4700),MONTH($A4700),1),'Capacity by Voltage'!$D$3:$O$3,0))*'Line losses'!$B$30+INDEX('Capacity by Voltage'!$D$17:$O$17,1,MATCH(DATE(YEAR($A4700),MONTH($A4700),1),'Capacity by Voltage'!$D$3:$O$3,0))*'Line losses'!$B$29)</f>
        <v>3058.2010005786456</v>
      </c>
      <c r="F4700" s="2">
        <f>'utprod @ meter'!F4700*'Line losses'!$B$30</f>
        <v>257.41258755500002</v>
      </c>
      <c r="G4700" s="2">
        <f>'utprod @ meter'!G4700*'Line losses'!$B$30</f>
        <v>3166.4233978239999</v>
      </c>
      <c r="H4700" s="2">
        <f t="shared" si="73"/>
        <v>27654.016639435533</v>
      </c>
    </row>
    <row r="4701" spans="1:8" x14ac:dyDescent="0.25">
      <c r="A4701" s="1">
        <v>42200</v>
      </c>
      <c r="B4701" s="4" t="s">
        <v>14</v>
      </c>
      <c r="C4701" s="2">
        <f>'utprod @ meter'!C4701*'Line losses'!$B$30</f>
        <v>15516.850105945001</v>
      </c>
      <c r="D4701" s="12">
        <f>'utprod @ meter'!D4701*(INDEX('Capacity by Voltage'!$D$11:$O$11,1,MATCH(DATE(YEAR($A4701),MONTH($A4701),1),'Capacity by Voltage'!$D$3:$O$3,0))*'Line losses'!$B$30+INDEX('Capacity by Voltage'!$D$12:$O$12,1,MATCH(DATE(YEAR($A4701),MONTH($A4701),1),'Capacity by Voltage'!$D$3:$O$3,0))*'Line losses'!$B$29)</f>
        <v>6165.3791323647838</v>
      </c>
      <c r="E4701" s="12">
        <f>'utprod @ meter'!E4701*(INDEX('Capacity by Voltage'!$D$16:$O$16,1,MATCH(DATE(YEAR($A4701),MONTH($A4701),1),'Capacity by Voltage'!$D$3:$O$3,0))*'Line losses'!$B$30+INDEX('Capacity by Voltage'!$D$17:$O$17,1,MATCH(DATE(YEAR($A4701),MONTH($A4701),1),'Capacity by Voltage'!$D$3:$O$3,0))*'Line losses'!$B$29)</f>
        <v>3131.9047890286638</v>
      </c>
      <c r="F4701" s="2">
        <f>'utprod @ meter'!F4701*'Line losses'!$B$30</f>
        <v>263.61617376699996</v>
      </c>
      <c r="G4701" s="2">
        <f>'utprod @ meter'!G4701*'Line losses'!$B$30</f>
        <v>3242.734198738</v>
      </c>
      <c r="H4701" s="2">
        <f t="shared" si="73"/>
        <v>28320.484399843448</v>
      </c>
    </row>
    <row r="4702" spans="1:8" x14ac:dyDescent="0.25">
      <c r="A4702" s="1">
        <v>42200</v>
      </c>
      <c r="B4702" s="4" t="s">
        <v>15</v>
      </c>
      <c r="C4702" s="2">
        <f>'utprod @ meter'!C4702*'Line losses'!$B$30</f>
        <v>14956.939280832001</v>
      </c>
      <c r="D4702" s="12">
        <f>'utprod @ meter'!D4702*(INDEX('Capacity by Voltage'!$D$11:$O$11,1,MATCH(DATE(YEAR($A4702),MONTH($A4702),1),'Capacity by Voltage'!$D$3:$O$3,0))*'Line losses'!$B$30+INDEX('Capacity by Voltage'!$D$12:$O$12,1,MATCH(DATE(YEAR($A4702),MONTH($A4702),1),'Capacity by Voltage'!$D$3:$O$3,0))*'Line losses'!$B$29)</f>
        <v>5942.9070755053071</v>
      </c>
      <c r="E4702" s="12">
        <f>'utprod @ meter'!E4702*(INDEX('Capacity by Voltage'!$D$16:$O$16,1,MATCH(DATE(YEAR($A4702),MONTH($A4702),1),'Capacity by Voltage'!$D$3:$O$3,0))*'Line losses'!$B$30+INDEX('Capacity by Voltage'!$D$17:$O$17,1,MATCH(DATE(YEAR($A4702),MONTH($A4702),1),'Capacity by Voltage'!$D$3:$O$3,0))*'Line losses'!$B$29)</f>
        <v>3018.8932422495177</v>
      </c>
      <c r="F4702" s="2">
        <f>'utprod @ meter'!F4702*'Line losses'!$B$30</f>
        <v>254.104503835</v>
      </c>
      <c r="G4702" s="2">
        <f>'utprod @ meter'!G4702*'Line losses'!$B$30</f>
        <v>3125.7237464610002</v>
      </c>
      <c r="H4702" s="2">
        <f t="shared" si="73"/>
        <v>27298.567848882823</v>
      </c>
    </row>
    <row r="4703" spans="1:8" x14ac:dyDescent="0.25">
      <c r="A4703" s="1">
        <v>42200</v>
      </c>
      <c r="B4703" s="4" t="s">
        <v>16</v>
      </c>
      <c r="C4703" s="2">
        <f>'utprod @ meter'!C4703*'Line losses'!$B$30</f>
        <v>13325.892319634002</v>
      </c>
      <c r="D4703" s="12">
        <f>'utprod @ meter'!D4703*(INDEX('Capacity by Voltage'!$D$11:$O$11,1,MATCH(DATE(YEAR($A4703),MONTH($A4703),1),'Capacity by Voltage'!$D$3:$O$3,0))*'Line losses'!$B$30+INDEX('Capacity by Voltage'!$D$12:$O$12,1,MATCH(DATE(YEAR($A4703),MONTH($A4703),1),'Capacity by Voltage'!$D$3:$O$3,0))*'Line losses'!$B$29)</f>
        <v>5294.8366240306195</v>
      </c>
      <c r="E4703" s="12">
        <f>'utprod @ meter'!E4703*(INDEX('Capacity by Voltage'!$D$16:$O$16,1,MATCH(DATE(YEAR($A4703),MONTH($A4703),1),'Capacity by Voltage'!$D$3:$O$3,0))*'Line losses'!$B$30+INDEX('Capacity by Voltage'!$D$17:$O$17,1,MATCH(DATE(YEAR($A4703),MONTH($A4703),1),'Capacity by Voltage'!$D$3:$O$3,0))*'Line losses'!$B$29)</f>
        <v>2689.6839160169848</v>
      </c>
      <c r="F4703" s="2">
        <f>'utprod @ meter'!F4703*'Line losses'!$B$30</f>
        <v>226.39465649499999</v>
      </c>
      <c r="G4703" s="2">
        <f>'utprod @ meter'!G4703*'Line losses'!$B$30</f>
        <v>2784.8647470689998</v>
      </c>
      <c r="H4703" s="2">
        <f t="shared" si="73"/>
        <v>24321.672263245604</v>
      </c>
    </row>
    <row r="4704" spans="1:8" x14ac:dyDescent="0.25">
      <c r="A4704" s="1">
        <v>42200</v>
      </c>
      <c r="B4704" s="4" t="s">
        <v>17</v>
      </c>
      <c r="C4704" s="2">
        <f>'utprod @ meter'!C4704*'Line losses'!$B$30</f>
        <v>10093.012679281001</v>
      </c>
      <c r="D4704" s="12">
        <f>'utprod @ meter'!D4704*(INDEX('Capacity by Voltage'!$D$11:$O$11,1,MATCH(DATE(YEAR($A4704),MONTH($A4704),1),'Capacity by Voltage'!$D$3:$O$3,0))*'Line losses'!$B$30+INDEX('Capacity by Voltage'!$D$12:$O$12,1,MATCH(DATE(YEAR($A4704),MONTH($A4704),1),'Capacity by Voltage'!$D$3:$O$3,0))*'Line losses'!$B$29)</f>
        <v>4010.3020386934263</v>
      </c>
      <c r="E4704" s="12">
        <f>'utprod @ meter'!E4704*(INDEX('Capacity by Voltage'!$D$16:$O$16,1,MATCH(DATE(YEAR($A4704),MONTH($A4704),1),'Capacity by Voltage'!$D$3:$O$3,0))*'Line losses'!$B$30+INDEX('Capacity by Voltage'!$D$17:$O$17,1,MATCH(DATE(YEAR($A4704),MONTH($A4704),1),'Capacity by Voltage'!$D$3:$O$3,0))*'Line losses'!$B$29)</f>
        <v>2037.1634243163512</v>
      </c>
      <c r="F4704" s="2">
        <f>'utprod @ meter'!F4704*'Line losses'!$B$30</f>
        <v>171.47024513599999</v>
      </c>
      <c r="G4704" s="2">
        <f>'utprod @ meter'!G4704*'Line losses'!$B$30</f>
        <v>2109.2527646120002</v>
      </c>
      <c r="H4704" s="2">
        <f t="shared" si="73"/>
        <v>18421.201152038779</v>
      </c>
    </row>
    <row r="4705" spans="1:8" x14ac:dyDescent="0.25">
      <c r="A4705" s="1">
        <v>42200</v>
      </c>
      <c r="B4705" s="4" t="s">
        <v>18</v>
      </c>
      <c r="C4705" s="2">
        <f>'utprod @ meter'!C4705*'Line losses'!$B$30</f>
        <v>5847.4226792179998</v>
      </c>
      <c r="D4705" s="12">
        <f>'utprod @ meter'!D4705*(INDEX('Capacity by Voltage'!$D$11:$O$11,1,MATCH(DATE(YEAR($A4705),MONTH($A4705),1),'Capacity by Voltage'!$D$3:$O$3,0))*'Line losses'!$B$30+INDEX('Capacity by Voltage'!$D$12:$O$12,1,MATCH(DATE(YEAR($A4705),MONTH($A4705),1),'Capacity by Voltage'!$D$3:$O$3,0))*'Line losses'!$B$29)</f>
        <v>2323.3826221737741</v>
      </c>
      <c r="E4705" s="12">
        <f>'utprod @ meter'!E4705*(INDEX('Capacity by Voltage'!$D$16:$O$16,1,MATCH(DATE(YEAR($A4705),MONTH($A4705),1),'Capacity by Voltage'!$D$3:$O$3,0))*'Line losses'!$B$30+INDEX('Capacity by Voltage'!$D$17:$O$17,1,MATCH(DATE(YEAR($A4705),MONTH($A4705),1),'Capacity by Voltage'!$D$3:$O$3,0))*'Line losses'!$B$29)</f>
        <v>1180.2377593143337</v>
      </c>
      <c r="F4705" s="2">
        <f>'utprod @ meter'!F4705*'Line losses'!$B$30</f>
        <v>99.341939959000001</v>
      </c>
      <c r="G4705" s="2">
        <f>'utprod @ meter'!G4705*'Line losses'!$B$30</f>
        <v>1222.0033384569999</v>
      </c>
      <c r="H4705" s="2">
        <f t="shared" si="73"/>
        <v>10672.388339122108</v>
      </c>
    </row>
    <row r="4706" spans="1:8" x14ac:dyDescent="0.25">
      <c r="A4706" s="1">
        <v>42200</v>
      </c>
      <c r="B4706" s="4" t="s">
        <v>19</v>
      </c>
      <c r="C4706" s="2">
        <f>'utprod @ meter'!C4706*'Line losses'!$B$30</f>
        <v>2371.1033880790001</v>
      </c>
      <c r="D4706" s="12">
        <f>'utprod @ meter'!D4706*(INDEX('Capacity by Voltage'!$D$11:$O$11,1,MATCH(DATE(YEAR($A4706),MONTH($A4706),1),'Capacity by Voltage'!$D$3:$O$3,0))*'Line losses'!$B$30+INDEX('Capacity by Voltage'!$D$12:$O$12,1,MATCH(DATE(YEAR($A4706),MONTH($A4706),1),'Capacity by Voltage'!$D$3:$O$3,0))*'Line losses'!$B$29)</f>
        <v>942.12129773464835</v>
      </c>
      <c r="E4706" s="12">
        <f>'utprod @ meter'!E4706*(INDEX('Capacity by Voltage'!$D$16:$O$16,1,MATCH(DATE(YEAR($A4706),MONTH($A4706),1),'Capacity by Voltage'!$D$3:$O$3,0))*'Line losses'!$B$30+INDEX('Capacity by Voltage'!$D$17:$O$17,1,MATCH(DATE(YEAR($A4706),MONTH($A4706),1),'Capacity by Voltage'!$D$3:$O$3,0))*'Line losses'!$B$29)</f>
        <v>478.58140864702102</v>
      </c>
      <c r="F4706" s="2">
        <f>'utprod @ meter'!F4706*'Line losses'!$B$30</f>
        <v>40.282423950000009</v>
      </c>
      <c r="G4706" s="2">
        <f>'utprod @ meter'!G4706*'Line losses'!$B$30</f>
        <v>495.51655948699999</v>
      </c>
      <c r="H4706" s="2">
        <f t="shared" si="73"/>
        <v>4327.6050778976696</v>
      </c>
    </row>
    <row r="4707" spans="1:8" x14ac:dyDescent="0.25">
      <c r="A4707" s="1">
        <v>42200</v>
      </c>
      <c r="B4707" s="4" t="s">
        <v>20</v>
      </c>
      <c r="C4707" s="2">
        <f>'utprod @ meter'!C4707*'Line losses'!$B$30</f>
        <v>472.27355440600002</v>
      </c>
      <c r="D4707" s="12">
        <f>'utprod @ meter'!D4707*(INDEX('Capacity by Voltage'!$D$11:$O$11,1,MATCH(DATE(YEAR($A4707),MONTH($A4707),1),'Capacity by Voltage'!$D$3:$O$3,0))*'Line losses'!$B$30+INDEX('Capacity by Voltage'!$D$12:$O$12,1,MATCH(DATE(YEAR($A4707),MONTH($A4707),1),'Capacity by Voltage'!$D$3:$O$3,0))*'Line losses'!$B$29)</f>
        <v>187.65031939777418</v>
      </c>
      <c r="E4707" s="12">
        <f>'utprod @ meter'!E4707*(INDEX('Capacity by Voltage'!$D$16:$O$16,1,MATCH(DATE(YEAR($A4707),MONTH($A4707),1),'Capacity by Voltage'!$D$3:$O$3,0))*'Line losses'!$B$30+INDEX('Capacity by Voltage'!$D$17:$O$17,1,MATCH(DATE(YEAR($A4707),MONTH($A4707),1),'Capacity by Voltage'!$D$3:$O$3,0))*'Line losses'!$B$29)</f>
        <v>95.323566395356721</v>
      </c>
      <c r="F4707" s="2">
        <f>'utprod @ meter'!F4707*'Line losses'!$B$30</f>
        <v>8.0230322580000006</v>
      </c>
      <c r="G4707" s="2">
        <f>'utprod @ meter'!G4707*'Line losses'!$B$30</f>
        <v>98.696120243999999</v>
      </c>
      <c r="H4707" s="2">
        <f t="shared" si="73"/>
        <v>861.96659270113082</v>
      </c>
    </row>
    <row r="4708" spans="1:8" x14ac:dyDescent="0.25">
      <c r="A4708" s="1">
        <v>42200</v>
      </c>
      <c r="B4708" s="4" t="s">
        <v>21</v>
      </c>
      <c r="C4708" s="2">
        <f>'utprod @ meter'!C4708*'Line losses'!$B$30</f>
        <v>14.606676403</v>
      </c>
      <c r="D4708" s="12">
        <f>'utprod @ meter'!D4708*(INDEX('Capacity by Voltage'!$D$11:$O$11,1,MATCH(DATE(YEAR($A4708),MONTH($A4708),1),'Capacity by Voltage'!$D$3:$O$3,0))*'Line losses'!$B$30+INDEX('Capacity by Voltage'!$D$12:$O$12,1,MATCH(DATE(YEAR($A4708),MONTH($A4708),1),'Capacity by Voltage'!$D$3:$O$3,0))*'Line losses'!$B$29)</f>
        <v>5.8031588060925001</v>
      </c>
      <c r="E4708" s="12">
        <f>'utprod @ meter'!E4708*(INDEX('Capacity by Voltage'!$D$16:$O$16,1,MATCH(DATE(YEAR($A4708),MONTH($A4708),1),'Capacity by Voltage'!$D$3:$O$3,0))*'Line losses'!$B$30+INDEX('Capacity by Voltage'!$D$17:$O$17,1,MATCH(DATE(YEAR($A4708),MONTH($A4708),1),'Capacity by Voltage'!$D$3:$O$3,0))*'Line losses'!$B$29)</f>
        <v>2.9481515380007233</v>
      </c>
      <c r="F4708" s="2">
        <f>'utprod @ meter'!F4708*'Line losses'!$B$30</f>
        <v>0.24810627900000004</v>
      </c>
      <c r="G4708" s="2">
        <f>'utprod @ meter'!G4708*'Line losses'!$B$30</f>
        <v>3.0525435450000002</v>
      </c>
      <c r="H4708" s="2">
        <f t="shared" si="73"/>
        <v>26.658636571093222</v>
      </c>
    </row>
    <row r="4709" spans="1:8" x14ac:dyDescent="0.25">
      <c r="A4709" s="1">
        <v>42200</v>
      </c>
      <c r="B4709" s="4" t="s">
        <v>22</v>
      </c>
      <c r="C4709" s="2">
        <f>'utprod @ meter'!C4709*'Line losses'!$B$30</f>
        <v>0</v>
      </c>
      <c r="D4709" s="12">
        <f>'utprod @ meter'!D4709*(INDEX('Capacity by Voltage'!$D$11:$O$11,1,MATCH(DATE(YEAR($A4709),MONTH($A4709),1),'Capacity by Voltage'!$D$3:$O$3,0))*'Line losses'!$B$30+INDEX('Capacity by Voltage'!$D$12:$O$12,1,MATCH(DATE(YEAR($A4709),MONTH($A4709),1),'Capacity by Voltage'!$D$3:$O$3,0))*'Line losses'!$B$29)</f>
        <v>0</v>
      </c>
      <c r="E4709" s="12">
        <f>'utprod @ meter'!E4709*(INDEX('Capacity by Voltage'!$D$16:$O$16,1,MATCH(DATE(YEAR($A4709),MONTH($A4709),1),'Capacity by Voltage'!$D$3:$O$3,0))*'Line losses'!$B$30+INDEX('Capacity by Voltage'!$D$17:$O$17,1,MATCH(DATE(YEAR($A4709),MONTH($A4709),1),'Capacity by Voltage'!$D$3:$O$3,0))*'Line losses'!$B$29)</f>
        <v>0</v>
      </c>
      <c r="F4709" s="2">
        <f>'utprod @ meter'!F4709*'Line losses'!$B$30</f>
        <v>0</v>
      </c>
      <c r="G4709" s="2">
        <f>'utprod @ meter'!G4709*'Line losses'!$B$30</f>
        <v>0</v>
      </c>
      <c r="H4709" s="2">
        <f t="shared" si="73"/>
        <v>0</v>
      </c>
    </row>
    <row r="4710" spans="1:8" x14ac:dyDescent="0.25">
      <c r="A4710" s="1">
        <v>42200</v>
      </c>
      <c r="B4710" s="4" t="s">
        <v>23</v>
      </c>
      <c r="C4710" s="2">
        <f>'utprod @ meter'!C4710*'Line losses'!$B$30</f>
        <v>0</v>
      </c>
      <c r="D4710" s="12">
        <f>'utprod @ meter'!D4710*(INDEX('Capacity by Voltage'!$D$11:$O$11,1,MATCH(DATE(YEAR($A4710),MONTH($A4710),1),'Capacity by Voltage'!$D$3:$O$3,0))*'Line losses'!$B$30+INDEX('Capacity by Voltage'!$D$12:$O$12,1,MATCH(DATE(YEAR($A4710),MONTH($A4710),1),'Capacity by Voltage'!$D$3:$O$3,0))*'Line losses'!$B$29)</f>
        <v>0</v>
      </c>
      <c r="E4710" s="12">
        <f>'utprod @ meter'!E4710*(INDEX('Capacity by Voltage'!$D$16:$O$16,1,MATCH(DATE(YEAR($A4710),MONTH($A4710),1),'Capacity by Voltage'!$D$3:$O$3,0))*'Line losses'!$B$30+INDEX('Capacity by Voltage'!$D$17:$O$17,1,MATCH(DATE(YEAR($A4710),MONTH($A4710),1),'Capacity by Voltage'!$D$3:$O$3,0))*'Line losses'!$B$29)</f>
        <v>0</v>
      </c>
      <c r="F4710" s="2">
        <f>'utprod @ meter'!F4710*'Line losses'!$B$30</f>
        <v>0</v>
      </c>
      <c r="G4710" s="2">
        <f>'utprod @ meter'!G4710*'Line losses'!$B$30</f>
        <v>0</v>
      </c>
      <c r="H4710" s="2">
        <f t="shared" si="73"/>
        <v>0</v>
      </c>
    </row>
    <row r="4711" spans="1:8" x14ac:dyDescent="0.25">
      <c r="A4711" s="1">
        <v>42201</v>
      </c>
      <c r="B4711" s="4" t="s">
        <v>0</v>
      </c>
      <c r="C4711" s="2">
        <f>'utprod @ meter'!C4711*'Line losses'!$B$30</f>
        <v>0</v>
      </c>
      <c r="D4711" s="12">
        <f>'utprod @ meter'!D4711*(INDEX('Capacity by Voltage'!$D$11:$O$11,1,MATCH(DATE(YEAR($A4711),MONTH($A4711),1),'Capacity by Voltage'!$D$3:$O$3,0))*'Line losses'!$B$30+INDEX('Capacity by Voltage'!$D$12:$O$12,1,MATCH(DATE(YEAR($A4711),MONTH($A4711),1),'Capacity by Voltage'!$D$3:$O$3,0))*'Line losses'!$B$29)</f>
        <v>0</v>
      </c>
      <c r="E4711" s="12">
        <f>'utprod @ meter'!E4711*(INDEX('Capacity by Voltage'!$D$16:$O$16,1,MATCH(DATE(YEAR($A4711),MONTH($A4711),1),'Capacity by Voltage'!$D$3:$O$3,0))*'Line losses'!$B$30+INDEX('Capacity by Voltage'!$D$17:$O$17,1,MATCH(DATE(YEAR($A4711),MONTH($A4711),1),'Capacity by Voltage'!$D$3:$O$3,0))*'Line losses'!$B$29)</f>
        <v>0</v>
      </c>
      <c r="F4711" s="2">
        <f>'utprod @ meter'!F4711*'Line losses'!$B$30</f>
        <v>0</v>
      </c>
      <c r="G4711" s="2">
        <f>'utprod @ meter'!G4711*'Line losses'!$B$30</f>
        <v>0</v>
      </c>
      <c r="H4711" s="2">
        <f t="shared" si="73"/>
        <v>0</v>
      </c>
    </row>
    <row r="4712" spans="1:8" x14ac:dyDescent="0.25">
      <c r="A4712" s="1">
        <v>42201</v>
      </c>
      <c r="B4712" s="4" t="s">
        <v>1</v>
      </c>
      <c r="C4712" s="2">
        <f>'utprod @ meter'!C4712*'Line losses'!$B$30</f>
        <v>0</v>
      </c>
      <c r="D4712" s="12">
        <f>'utprod @ meter'!D4712*(INDEX('Capacity by Voltage'!$D$11:$O$11,1,MATCH(DATE(YEAR($A4712),MONTH($A4712),1),'Capacity by Voltage'!$D$3:$O$3,0))*'Line losses'!$B$30+INDEX('Capacity by Voltage'!$D$12:$O$12,1,MATCH(DATE(YEAR($A4712),MONTH($A4712),1),'Capacity by Voltage'!$D$3:$O$3,0))*'Line losses'!$B$29)</f>
        <v>0</v>
      </c>
      <c r="E4712" s="12">
        <f>'utprod @ meter'!E4712*(INDEX('Capacity by Voltage'!$D$16:$O$16,1,MATCH(DATE(YEAR($A4712),MONTH($A4712),1),'Capacity by Voltage'!$D$3:$O$3,0))*'Line losses'!$B$30+INDEX('Capacity by Voltage'!$D$17:$O$17,1,MATCH(DATE(YEAR($A4712),MONTH($A4712),1),'Capacity by Voltage'!$D$3:$O$3,0))*'Line losses'!$B$29)</f>
        <v>0</v>
      </c>
      <c r="F4712" s="2">
        <f>'utprod @ meter'!F4712*'Line losses'!$B$30</f>
        <v>0</v>
      </c>
      <c r="G4712" s="2">
        <f>'utprod @ meter'!G4712*'Line losses'!$B$30</f>
        <v>0</v>
      </c>
      <c r="H4712" s="2">
        <f t="shared" si="73"/>
        <v>0</v>
      </c>
    </row>
    <row r="4713" spans="1:8" x14ac:dyDescent="0.25">
      <c r="A4713" s="1">
        <v>42201</v>
      </c>
      <c r="B4713" s="4" t="s">
        <v>2</v>
      </c>
      <c r="C4713" s="2">
        <f>'utprod @ meter'!C4713*'Line losses'!$B$30</f>
        <v>0</v>
      </c>
      <c r="D4713" s="12">
        <f>'utprod @ meter'!D4713*(INDEX('Capacity by Voltage'!$D$11:$O$11,1,MATCH(DATE(YEAR($A4713),MONTH($A4713),1),'Capacity by Voltage'!$D$3:$O$3,0))*'Line losses'!$B$30+INDEX('Capacity by Voltage'!$D$12:$O$12,1,MATCH(DATE(YEAR($A4713),MONTH($A4713),1),'Capacity by Voltage'!$D$3:$O$3,0))*'Line losses'!$B$29)</f>
        <v>0</v>
      </c>
      <c r="E4713" s="12">
        <f>'utprod @ meter'!E4713*(INDEX('Capacity by Voltage'!$D$16:$O$16,1,MATCH(DATE(YEAR($A4713),MONTH($A4713),1),'Capacity by Voltage'!$D$3:$O$3,0))*'Line losses'!$B$30+INDEX('Capacity by Voltage'!$D$17:$O$17,1,MATCH(DATE(YEAR($A4713),MONTH($A4713),1),'Capacity by Voltage'!$D$3:$O$3,0))*'Line losses'!$B$29)</f>
        <v>0</v>
      </c>
      <c r="F4713" s="2">
        <f>'utprod @ meter'!F4713*'Line losses'!$B$30</f>
        <v>0</v>
      </c>
      <c r="G4713" s="2">
        <f>'utprod @ meter'!G4713*'Line losses'!$B$30</f>
        <v>0</v>
      </c>
      <c r="H4713" s="2">
        <f t="shared" si="73"/>
        <v>0</v>
      </c>
    </row>
    <row r="4714" spans="1:8" x14ac:dyDescent="0.25">
      <c r="A4714" s="1">
        <v>42201</v>
      </c>
      <c r="B4714" s="4" t="s">
        <v>3</v>
      </c>
      <c r="C4714" s="2">
        <f>'utprod @ meter'!C4714*'Line losses'!$B$30</f>
        <v>0</v>
      </c>
      <c r="D4714" s="12">
        <f>'utprod @ meter'!D4714*(INDEX('Capacity by Voltage'!$D$11:$O$11,1,MATCH(DATE(YEAR($A4714),MONTH($A4714),1),'Capacity by Voltage'!$D$3:$O$3,0))*'Line losses'!$B$30+INDEX('Capacity by Voltage'!$D$12:$O$12,1,MATCH(DATE(YEAR($A4714),MONTH($A4714),1),'Capacity by Voltage'!$D$3:$O$3,0))*'Line losses'!$B$29)</f>
        <v>0</v>
      </c>
      <c r="E4714" s="12">
        <f>'utprod @ meter'!E4714*(INDEX('Capacity by Voltage'!$D$16:$O$16,1,MATCH(DATE(YEAR($A4714),MONTH($A4714),1),'Capacity by Voltage'!$D$3:$O$3,0))*'Line losses'!$B$30+INDEX('Capacity by Voltage'!$D$17:$O$17,1,MATCH(DATE(YEAR($A4714),MONTH($A4714),1),'Capacity by Voltage'!$D$3:$O$3,0))*'Line losses'!$B$29)</f>
        <v>0</v>
      </c>
      <c r="F4714" s="2">
        <f>'utprod @ meter'!F4714*'Line losses'!$B$30</f>
        <v>0</v>
      </c>
      <c r="G4714" s="2">
        <f>'utprod @ meter'!G4714*'Line losses'!$B$30</f>
        <v>0</v>
      </c>
      <c r="H4714" s="2">
        <f t="shared" si="73"/>
        <v>0</v>
      </c>
    </row>
    <row r="4715" spans="1:8" x14ac:dyDescent="0.25">
      <c r="A4715" s="1">
        <v>42201</v>
      </c>
      <c r="B4715" s="4" t="s">
        <v>4</v>
      </c>
      <c r="C4715" s="2">
        <f>'utprod @ meter'!C4715*'Line losses'!$B$30</f>
        <v>0</v>
      </c>
      <c r="D4715" s="12">
        <f>'utprod @ meter'!D4715*(INDEX('Capacity by Voltage'!$D$11:$O$11,1,MATCH(DATE(YEAR($A4715),MONTH($A4715),1),'Capacity by Voltage'!$D$3:$O$3,0))*'Line losses'!$B$30+INDEX('Capacity by Voltage'!$D$12:$O$12,1,MATCH(DATE(YEAR($A4715),MONTH($A4715),1),'Capacity by Voltage'!$D$3:$O$3,0))*'Line losses'!$B$29)</f>
        <v>0</v>
      </c>
      <c r="E4715" s="12">
        <f>'utprod @ meter'!E4715*(INDEX('Capacity by Voltage'!$D$16:$O$16,1,MATCH(DATE(YEAR($A4715),MONTH($A4715),1),'Capacity by Voltage'!$D$3:$O$3,0))*'Line losses'!$B$30+INDEX('Capacity by Voltage'!$D$17:$O$17,1,MATCH(DATE(YEAR($A4715),MONTH($A4715),1),'Capacity by Voltage'!$D$3:$O$3,0))*'Line losses'!$B$29)</f>
        <v>0</v>
      </c>
      <c r="F4715" s="2">
        <f>'utprod @ meter'!F4715*'Line losses'!$B$30</f>
        <v>0</v>
      </c>
      <c r="G4715" s="2">
        <f>'utprod @ meter'!G4715*'Line losses'!$B$30</f>
        <v>0</v>
      </c>
      <c r="H4715" s="2">
        <f t="shared" si="73"/>
        <v>0</v>
      </c>
    </row>
    <row r="4716" spans="1:8" x14ac:dyDescent="0.25">
      <c r="A4716" s="1">
        <v>42201</v>
      </c>
      <c r="B4716" s="4" t="s">
        <v>5</v>
      </c>
      <c r="C4716" s="2">
        <f>'utprod @ meter'!C4716*'Line losses'!$B$30</f>
        <v>0</v>
      </c>
      <c r="D4716" s="12">
        <f>'utprod @ meter'!D4716*(INDEX('Capacity by Voltage'!$D$11:$O$11,1,MATCH(DATE(YEAR($A4716),MONTH($A4716),1),'Capacity by Voltage'!$D$3:$O$3,0))*'Line losses'!$B$30+INDEX('Capacity by Voltage'!$D$12:$O$12,1,MATCH(DATE(YEAR($A4716),MONTH($A4716),1),'Capacity by Voltage'!$D$3:$O$3,0))*'Line losses'!$B$29)</f>
        <v>0</v>
      </c>
      <c r="E4716" s="12">
        <f>'utprod @ meter'!E4716*(INDEX('Capacity by Voltage'!$D$16:$O$16,1,MATCH(DATE(YEAR($A4716),MONTH($A4716),1),'Capacity by Voltage'!$D$3:$O$3,0))*'Line losses'!$B$30+INDEX('Capacity by Voltage'!$D$17:$O$17,1,MATCH(DATE(YEAR($A4716),MONTH($A4716),1),'Capacity by Voltage'!$D$3:$O$3,0))*'Line losses'!$B$29)</f>
        <v>0</v>
      </c>
      <c r="F4716" s="2">
        <f>'utprod @ meter'!F4716*'Line losses'!$B$30</f>
        <v>0</v>
      </c>
      <c r="G4716" s="2">
        <f>'utprod @ meter'!G4716*'Line losses'!$B$30</f>
        <v>0</v>
      </c>
      <c r="H4716" s="2">
        <f t="shared" si="73"/>
        <v>0</v>
      </c>
    </row>
    <row r="4717" spans="1:8" x14ac:dyDescent="0.25">
      <c r="A4717" s="1">
        <v>42201</v>
      </c>
      <c r="B4717" s="4" t="s">
        <v>6</v>
      </c>
      <c r="C4717" s="2">
        <f>'utprod @ meter'!C4717*'Line losses'!$B$30</f>
        <v>141.19477443899999</v>
      </c>
      <c r="D4717" s="12">
        <f>'utprod @ meter'!D4717*(INDEX('Capacity by Voltage'!$D$11:$O$11,1,MATCH(DATE(YEAR($A4717),MONTH($A4717),1),'Capacity by Voltage'!$D$3:$O$3,0))*'Line losses'!$B$30+INDEX('Capacity by Voltage'!$D$12:$O$12,1,MATCH(DATE(YEAR($A4717),MONTH($A4717),1),'Capacity by Voltage'!$D$3:$O$3,0))*'Line losses'!$B$29)</f>
        <v>56.101842834138978</v>
      </c>
      <c r="E4717" s="12">
        <f>'utprod @ meter'!E4717*(INDEX('Capacity by Voltage'!$D$16:$O$16,1,MATCH(DATE(YEAR($A4717),MONTH($A4717),1),'Capacity by Voltage'!$D$3:$O$3,0))*'Line losses'!$B$30+INDEX('Capacity by Voltage'!$D$17:$O$17,1,MATCH(DATE(YEAR($A4717),MONTH($A4717),1),'Capacity by Voltage'!$D$3:$O$3,0))*'Line losses'!$B$29)</f>
        <v>28.498798200673658</v>
      </c>
      <c r="F4717" s="2">
        <f>'utprod @ meter'!F4717*'Line losses'!$B$30</f>
        <v>2.3983606970000002</v>
      </c>
      <c r="G4717" s="2">
        <f>'utprod @ meter'!G4717*'Line losses'!$B$30</f>
        <v>29.506991698000004</v>
      </c>
      <c r="H4717" s="2">
        <f t="shared" si="73"/>
        <v>257.70076786881259</v>
      </c>
    </row>
    <row r="4718" spans="1:8" x14ac:dyDescent="0.25">
      <c r="A4718" s="1">
        <v>42201</v>
      </c>
      <c r="B4718" s="4" t="s">
        <v>7</v>
      </c>
      <c r="C4718" s="2">
        <f>'utprod @ meter'!C4718*'Line losses'!$B$30</f>
        <v>1002.9719559499999</v>
      </c>
      <c r="D4718" s="12">
        <f>'utprod @ meter'!D4718*(INDEX('Capacity by Voltage'!$D$11:$O$11,1,MATCH(DATE(YEAR($A4718),MONTH($A4718),1),'Capacity by Voltage'!$D$3:$O$3,0))*'Line losses'!$B$30+INDEX('Capacity by Voltage'!$D$12:$O$12,1,MATCH(DATE(YEAR($A4718),MONTH($A4718),1),'Capacity by Voltage'!$D$3:$O$3,0))*'Line losses'!$B$29)</f>
        <v>398.51513043668302</v>
      </c>
      <c r="E4718" s="12">
        <f>'utprod @ meter'!E4718*(INDEX('Capacity by Voltage'!$D$16:$O$16,1,MATCH(DATE(YEAR($A4718),MONTH($A4718),1),'Capacity by Voltage'!$D$3:$O$3,0))*'Line losses'!$B$30+INDEX('Capacity by Voltage'!$D$17:$O$17,1,MATCH(DATE(YEAR($A4718),MONTH($A4718),1),'Capacity by Voltage'!$D$3:$O$3,0))*'Line losses'!$B$29)</f>
        <v>202.43881009850148</v>
      </c>
      <c r="F4718" s="2">
        <f>'utprod @ meter'!F4718*'Line losses'!$B$30</f>
        <v>17.039418869000002</v>
      </c>
      <c r="G4718" s="2">
        <f>'utprod @ meter'!G4718*'Line losses'!$B$30</f>
        <v>209.60241466800002</v>
      </c>
      <c r="H4718" s="2">
        <f t="shared" si="73"/>
        <v>1830.5677300221844</v>
      </c>
    </row>
    <row r="4719" spans="1:8" x14ac:dyDescent="0.25">
      <c r="A4719" s="1">
        <v>42201</v>
      </c>
      <c r="B4719" s="4" t="s">
        <v>8</v>
      </c>
      <c r="C4719" s="2">
        <f>'utprod @ meter'!C4719*'Line losses'!$B$30</f>
        <v>3242.618044113</v>
      </c>
      <c r="D4719" s="12">
        <f>'utprod @ meter'!D4719*(INDEX('Capacity by Voltage'!$D$11:$O$11,1,MATCH(DATE(YEAR($A4719),MONTH($A4719),1),'Capacity by Voltage'!$D$3:$O$3,0))*'Line losses'!$B$30+INDEX('Capacity by Voltage'!$D$12:$O$12,1,MATCH(DATE(YEAR($A4719),MONTH($A4719),1),'Capacity by Voltage'!$D$3:$O$3,0))*'Line losses'!$B$29)</f>
        <v>1288.4033578745875</v>
      </c>
      <c r="E4719" s="12">
        <f>'utprod @ meter'!E4719*(INDEX('Capacity by Voltage'!$D$16:$O$16,1,MATCH(DATE(YEAR($A4719),MONTH($A4719),1),'Capacity by Voltage'!$D$3:$O$3,0))*'Line losses'!$B$30+INDEX('Capacity by Voltage'!$D$17:$O$17,1,MATCH(DATE(YEAR($A4719),MONTH($A4719),1),'Capacity by Voltage'!$D$3:$O$3,0))*'Line losses'!$B$29)</f>
        <v>654.4868549035159</v>
      </c>
      <c r="F4719" s="2">
        <f>'utprod @ meter'!F4719*'Line losses'!$B$30</f>
        <v>55.088886307999999</v>
      </c>
      <c r="G4719" s="2">
        <f>'utprod @ meter'!G4719*'Line losses'!$B$30</f>
        <v>677.64701148699999</v>
      </c>
      <c r="H4719" s="2">
        <f t="shared" si="73"/>
        <v>5918.2441546861037</v>
      </c>
    </row>
    <row r="4720" spans="1:8" x14ac:dyDescent="0.25">
      <c r="A4720" s="1">
        <v>42201</v>
      </c>
      <c r="B4720" s="4" t="s">
        <v>9</v>
      </c>
      <c r="C4720" s="2">
        <f>'utprod @ meter'!C4720*'Line losses'!$B$30</f>
        <v>6675.1182352799997</v>
      </c>
      <c r="D4720" s="12">
        <f>'utprod @ meter'!D4720*(INDEX('Capacity by Voltage'!$D$11:$O$11,1,MATCH(DATE(YEAR($A4720),MONTH($A4720),1),'Capacity by Voltage'!$D$3:$O$3,0))*'Line losses'!$B$30+INDEX('Capacity by Voltage'!$D$12:$O$12,1,MATCH(DATE(YEAR($A4720),MONTH($A4720),1),'Capacity by Voltage'!$D$3:$O$3,0))*'Line losses'!$B$29)</f>
        <v>2652.2542776870532</v>
      </c>
      <c r="E4720" s="12">
        <f>'utprod @ meter'!E4720*(INDEX('Capacity by Voltage'!$D$16:$O$16,1,MATCH(DATE(YEAR($A4720),MONTH($A4720),1),'Capacity by Voltage'!$D$3:$O$3,0))*'Line losses'!$B$30+INDEX('Capacity by Voltage'!$D$17:$O$17,1,MATCH(DATE(YEAR($A4720),MONTH($A4720),1),'Capacity by Voltage'!$D$3:$O$3,0))*'Line losses'!$B$29)</f>
        <v>1347.2987509568266</v>
      </c>
      <c r="F4720" s="2">
        <f>'utprod @ meter'!F4720*'Line losses'!$B$30</f>
        <v>113.40408348000001</v>
      </c>
      <c r="G4720" s="2">
        <f>'utprod @ meter'!G4720*'Line losses'!$B$30</f>
        <v>1394.976159822</v>
      </c>
      <c r="H4720" s="2">
        <f t="shared" si="73"/>
        <v>12183.051507225879</v>
      </c>
    </row>
    <row r="4721" spans="1:8" x14ac:dyDescent="0.25">
      <c r="A4721" s="1">
        <v>42201</v>
      </c>
      <c r="B4721" s="4" t="s">
        <v>10</v>
      </c>
      <c r="C4721" s="2">
        <f>'utprod @ meter'!C4721*'Line losses'!$B$30</f>
        <v>9698.6398502960001</v>
      </c>
      <c r="D4721" s="12">
        <f>'utprod @ meter'!D4721*(INDEX('Capacity by Voltage'!$D$11:$O$11,1,MATCH(DATE(YEAR($A4721),MONTH($A4721),1),'Capacity by Voltage'!$D$3:$O$3,0))*'Line losses'!$B$30+INDEX('Capacity by Voltage'!$D$12:$O$12,1,MATCH(DATE(YEAR($A4721),MONTH($A4721),1),'Capacity by Voltage'!$D$3:$O$3,0))*'Line losses'!$B$29)</f>
        <v>3853.6037560115774</v>
      </c>
      <c r="E4721" s="12">
        <f>'utprod @ meter'!E4721*(INDEX('Capacity by Voltage'!$D$16:$O$16,1,MATCH(DATE(YEAR($A4721),MONTH($A4721),1),'Capacity by Voltage'!$D$3:$O$3,0))*'Line losses'!$B$30+INDEX('Capacity by Voltage'!$D$17:$O$17,1,MATCH(DATE(YEAR($A4721),MONTH($A4721),1),'Capacity by Voltage'!$D$3:$O$3,0))*'Line losses'!$B$29)</f>
        <v>1957.5633327903315</v>
      </c>
      <c r="F4721" s="2">
        <f>'utprod @ meter'!F4721*'Line losses'!$B$30</f>
        <v>164.77044636600002</v>
      </c>
      <c r="G4721" s="2">
        <f>'utprod @ meter'!G4721*'Line losses'!$B$30</f>
        <v>2026.835947371</v>
      </c>
      <c r="H4721" s="2">
        <f t="shared" si="73"/>
        <v>17701.413332834905</v>
      </c>
    </row>
    <row r="4722" spans="1:8" x14ac:dyDescent="0.25">
      <c r="A4722" s="1">
        <v>42201</v>
      </c>
      <c r="B4722" s="4" t="s">
        <v>11</v>
      </c>
      <c r="C4722" s="2">
        <f>'utprod @ meter'!C4722*'Line losses'!$B$30</f>
        <v>13218.779170644002</v>
      </c>
      <c r="D4722" s="12">
        <f>'utprod @ meter'!D4722*(INDEX('Capacity by Voltage'!$D$11:$O$11,1,MATCH(DATE(YEAR($A4722),MONTH($A4722),1),'Capacity by Voltage'!$D$3:$O$3,0))*'Line losses'!$B$30+INDEX('Capacity by Voltage'!$D$12:$O$12,1,MATCH(DATE(YEAR($A4722),MONTH($A4722),1),'Capacity by Voltage'!$D$3:$O$3,0))*'Line losses'!$B$29)</f>
        <v>5252.2764132857455</v>
      </c>
      <c r="E4722" s="12">
        <f>'utprod @ meter'!E4722*(INDEX('Capacity by Voltage'!$D$16:$O$16,1,MATCH(DATE(YEAR($A4722),MONTH($A4722),1),'Capacity by Voltage'!$D$3:$O$3,0))*'Line losses'!$B$30+INDEX('Capacity by Voltage'!$D$17:$O$17,1,MATCH(DATE(YEAR($A4722),MONTH($A4722),1),'Capacity by Voltage'!$D$3:$O$3,0))*'Line losses'!$B$29)</f>
        <v>2668.0641380716461</v>
      </c>
      <c r="F4722" s="2">
        <f>'utprod @ meter'!F4722*'Line losses'!$B$30</f>
        <v>224.57428121200002</v>
      </c>
      <c r="G4722" s="2">
        <f>'utprod @ meter'!G4722*'Line losses'!$B$30</f>
        <v>2762.4803569760002</v>
      </c>
      <c r="H4722" s="2">
        <f t="shared" si="73"/>
        <v>24126.174360189394</v>
      </c>
    </row>
    <row r="4723" spans="1:8" x14ac:dyDescent="0.25">
      <c r="A4723" s="1">
        <v>42201</v>
      </c>
      <c r="B4723" s="4" t="s">
        <v>12</v>
      </c>
      <c r="C4723" s="2">
        <f>'utprod @ meter'!C4723*'Line losses'!$B$30</f>
        <v>15808.978058583001</v>
      </c>
      <c r="D4723" s="12">
        <f>'utprod @ meter'!D4723*(INDEX('Capacity by Voltage'!$D$11:$O$11,1,MATCH(DATE(YEAR($A4723),MONTH($A4723),1),'Capacity by Voltage'!$D$3:$O$3,0))*'Line losses'!$B$30+INDEX('Capacity by Voltage'!$D$12:$O$12,1,MATCH(DATE(YEAR($A4723),MONTH($A4723),1),'Capacity by Voltage'!$D$3:$O$3,0))*'Line losses'!$B$29)</f>
        <v>6281.4515905704566</v>
      </c>
      <c r="E4723" s="12">
        <f>'utprod @ meter'!E4723*(INDEX('Capacity by Voltage'!$D$16:$O$16,1,MATCH(DATE(YEAR($A4723),MONTH($A4723),1),'Capacity by Voltage'!$D$3:$O$3,0))*'Line losses'!$B$30+INDEX('Capacity by Voltage'!$D$17:$O$17,1,MATCH(DATE(YEAR($A4723),MONTH($A4723),1),'Capacity by Voltage'!$D$3:$O$3,0))*'Line losses'!$B$29)</f>
        <v>3190.8678197886784</v>
      </c>
      <c r="F4723" s="2">
        <f>'utprod @ meter'!F4723*'Line losses'!$B$30</f>
        <v>268.57922858399996</v>
      </c>
      <c r="G4723" s="2">
        <f>'utprod @ meter'!G4723*'Line losses'!$B$30</f>
        <v>3303.7841404010005</v>
      </c>
      <c r="H4723" s="2">
        <f t="shared" si="73"/>
        <v>28853.660837927138</v>
      </c>
    </row>
    <row r="4724" spans="1:8" x14ac:dyDescent="0.25">
      <c r="A4724" s="1">
        <v>42201</v>
      </c>
      <c r="B4724" s="4" t="s">
        <v>13</v>
      </c>
      <c r="C4724" s="2">
        <f>'utprod @ meter'!C4724*'Line losses'!$B$30</f>
        <v>16364.020611053003</v>
      </c>
      <c r="D4724" s="12">
        <f>'utprod @ meter'!D4724*(INDEX('Capacity by Voltage'!$D$11:$O$11,1,MATCH(DATE(YEAR($A4724),MONTH($A4724),1),'Capacity by Voltage'!$D$3:$O$3,0))*'Line losses'!$B$30+INDEX('Capacity by Voltage'!$D$12:$O$12,1,MATCH(DATE(YEAR($A4724),MONTH($A4724),1),'Capacity by Voltage'!$D$3:$O$3,0))*'Line losses'!$B$29)</f>
        <v>6501.9892611612358</v>
      </c>
      <c r="E4724" s="12">
        <f>'utprod @ meter'!E4724*(INDEX('Capacity by Voltage'!$D$16:$O$16,1,MATCH(DATE(YEAR($A4724),MONTH($A4724),1),'Capacity by Voltage'!$D$3:$O$3,0))*'Line losses'!$B$30+INDEX('Capacity by Voltage'!$D$17:$O$17,1,MATCH(DATE(YEAR($A4724),MONTH($A4724),1),'Capacity by Voltage'!$D$3:$O$3,0))*'Line losses'!$B$29)</f>
        <v>3302.8966493884905</v>
      </c>
      <c r="F4724" s="2">
        <f>'utprod @ meter'!F4724*'Line losses'!$B$30</f>
        <v>278.00912566</v>
      </c>
      <c r="G4724" s="2">
        <f>'utprod @ meter'!G4724*'Line losses'!$B$30</f>
        <v>3419.7770781630006</v>
      </c>
      <c r="H4724" s="2">
        <f t="shared" si="73"/>
        <v>29866.692725425732</v>
      </c>
    </row>
    <row r="4725" spans="1:8" x14ac:dyDescent="0.25">
      <c r="A4725" s="1">
        <v>42201</v>
      </c>
      <c r="B4725" s="4" t="s">
        <v>14</v>
      </c>
      <c r="C4725" s="2">
        <f>'utprod @ meter'!C4725*'Line losses'!$B$30</f>
        <v>15950.172833022001</v>
      </c>
      <c r="D4725" s="12">
        <f>'utprod @ meter'!D4725*(INDEX('Capacity by Voltage'!$D$11:$O$11,1,MATCH(DATE(YEAR($A4725),MONTH($A4725),1),'Capacity by Voltage'!$D$3:$O$3,0))*'Line losses'!$B$30+INDEX('Capacity by Voltage'!$D$12:$O$12,1,MATCH(DATE(YEAR($A4725),MONTH($A4725),1),'Capacity by Voltage'!$D$3:$O$3,0))*'Line losses'!$B$29)</f>
        <v>6337.5534334045951</v>
      </c>
      <c r="E4725" s="12">
        <f>'utprod @ meter'!E4725*(INDEX('Capacity by Voltage'!$D$16:$O$16,1,MATCH(DATE(YEAR($A4725),MONTH($A4725),1),'Capacity by Voltage'!$D$3:$O$3,0))*'Line losses'!$B$30+INDEX('Capacity by Voltage'!$D$17:$O$17,1,MATCH(DATE(YEAR($A4725),MONTH($A4725),1),'Capacity by Voltage'!$D$3:$O$3,0))*'Line losses'!$B$29)</f>
        <v>3219.3666179893521</v>
      </c>
      <c r="F4725" s="2">
        <f>'utprod @ meter'!F4725*'Line losses'!$B$30</f>
        <v>270.97851851799999</v>
      </c>
      <c r="G4725" s="2">
        <f>'utprod @ meter'!G4725*'Line losses'!$B$30</f>
        <v>3333.2911320990002</v>
      </c>
      <c r="H4725" s="2">
        <f t="shared" si="73"/>
        <v>29111.362535032946</v>
      </c>
    </row>
    <row r="4726" spans="1:8" x14ac:dyDescent="0.25">
      <c r="A4726" s="1">
        <v>42201</v>
      </c>
      <c r="B4726" s="4" t="s">
        <v>15</v>
      </c>
      <c r="C4726" s="2">
        <f>'utprod @ meter'!C4726*'Line losses'!$B$30</f>
        <v>14250.963550163002</v>
      </c>
      <c r="D4726" s="12">
        <f>'utprod @ meter'!D4726*(INDEX('Capacity by Voltage'!$D$11:$O$11,1,MATCH(DATE(YEAR($A4726),MONTH($A4726),1),'Capacity by Voltage'!$D$3:$O$3,0))*'Line losses'!$B$30+INDEX('Capacity by Voltage'!$D$12:$O$12,1,MATCH(DATE(YEAR($A4726),MONTH($A4726),1),'Capacity by Voltage'!$D$3:$O$3,0))*'Line losses'!$B$29)</f>
        <v>5662.3987895429955</v>
      </c>
      <c r="E4726" s="12">
        <f>'utprod @ meter'!E4726*(INDEX('Capacity by Voltage'!$D$16:$O$16,1,MATCH(DATE(YEAR($A4726),MONTH($A4726),1),'Capacity by Voltage'!$D$3:$O$3,0))*'Line losses'!$B$30+INDEX('Capacity by Voltage'!$D$17:$O$17,1,MATCH(DATE(YEAR($A4726),MONTH($A4726),1),'Capacity by Voltage'!$D$3:$O$3,0))*'Line losses'!$B$29)</f>
        <v>2876.3992512461496</v>
      </c>
      <c r="F4726" s="2">
        <f>'utprod @ meter'!F4726*'Line losses'!$B$30</f>
        <v>242.10991263900004</v>
      </c>
      <c r="G4726" s="2">
        <f>'utprod @ meter'!G4726*'Line losses'!$B$30</f>
        <v>2978.1878587340002</v>
      </c>
      <c r="H4726" s="2">
        <f t="shared" si="73"/>
        <v>26010.059362325144</v>
      </c>
    </row>
    <row r="4727" spans="1:8" x14ac:dyDescent="0.25">
      <c r="A4727" s="1">
        <v>42201</v>
      </c>
      <c r="B4727" s="4" t="s">
        <v>16</v>
      </c>
      <c r="C4727" s="2">
        <f>'utprod @ meter'!C4727*'Line losses'!$B$30</f>
        <v>12181.725589245001</v>
      </c>
      <c r="D4727" s="12">
        <f>'utprod @ meter'!D4727*(INDEX('Capacity by Voltage'!$D$11:$O$11,1,MATCH(DATE(YEAR($A4727),MONTH($A4727),1),'Capacity by Voltage'!$D$3:$O$3,0))*'Line losses'!$B$30+INDEX('Capacity by Voltage'!$D$12:$O$12,1,MATCH(DATE(YEAR($A4727),MONTH($A4727),1),'Capacity by Voltage'!$D$3:$O$3,0))*'Line losses'!$B$29)</f>
        <v>4840.2196507597964</v>
      </c>
      <c r="E4727" s="12">
        <f>'utprod @ meter'!E4727*(INDEX('Capacity by Voltage'!$D$16:$O$16,1,MATCH(DATE(YEAR($A4727),MONTH($A4727),1),'Capacity by Voltage'!$D$3:$O$3,0))*'Line losses'!$B$30+INDEX('Capacity by Voltage'!$D$17:$O$17,1,MATCH(DATE(YEAR($A4727),MONTH($A4727),1),'Capacity by Voltage'!$D$3:$O$3,0))*'Line losses'!$B$29)</f>
        <v>2458.7463077178099</v>
      </c>
      <c r="F4727" s="2">
        <f>'utprod @ meter'!F4727*'Line losses'!$B$30</f>
        <v>206.95594769200002</v>
      </c>
      <c r="G4727" s="2">
        <f>'utprod @ meter'!G4727*'Line losses'!$B$30</f>
        <v>2545.7553407030005</v>
      </c>
      <c r="H4727" s="2">
        <f t="shared" si="73"/>
        <v>22233.402836117606</v>
      </c>
    </row>
    <row r="4728" spans="1:8" x14ac:dyDescent="0.25">
      <c r="A4728" s="1">
        <v>42201</v>
      </c>
      <c r="B4728" s="4" t="s">
        <v>17</v>
      </c>
      <c r="C4728" s="2">
        <f>'utprod @ meter'!C4728*'Line losses'!$B$30</f>
        <v>9080.3032488079989</v>
      </c>
      <c r="D4728" s="12">
        <f>'utprod @ meter'!D4728*(INDEX('Capacity by Voltage'!$D$11:$O$11,1,MATCH(DATE(YEAR($A4728),MONTH($A4728),1),'Capacity by Voltage'!$D$3:$O$3,0))*'Line losses'!$B$30+INDEX('Capacity by Voltage'!$D$12:$O$12,1,MATCH(DATE(YEAR($A4728),MONTH($A4728),1),'Capacity by Voltage'!$D$3:$O$3,0))*'Line losses'!$B$29)</f>
        <v>3607.9172075109668</v>
      </c>
      <c r="E4728" s="12">
        <f>'utprod @ meter'!E4728*(INDEX('Capacity by Voltage'!$D$16:$O$16,1,MATCH(DATE(YEAR($A4728),MONTH($A4728),1),'Capacity by Voltage'!$D$3:$O$3,0))*'Line losses'!$B$30+INDEX('Capacity by Voltage'!$D$17:$O$17,1,MATCH(DATE(YEAR($A4728),MONTH($A4728),1),'Capacity by Voltage'!$D$3:$O$3,0))*'Line losses'!$B$29)</f>
        <v>1832.7591798591825</v>
      </c>
      <c r="F4728" s="2">
        <f>'utprod @ meter'!F4728*'Line losses'!$B$30</f>
        <v>154.26542208100003</v>
      </c>
      <c r="G4728" s="2">
        <f>'utprod @ meter'!G4728*'Line losses'!$B$30</f>
        <v>1897.615320914</v>
      </c>
      <c r="H4728" s="2">
        <f t="shared" si="73"/>
        <v>16572.860379173148</v>
      </c>
    </row>
    <row r="4729" spans="1:8" x14ac:dyDescent="0.25">
      <c r="A4729" s="1">
        <v>42201</v>
      </c>
      <c r="B4729" s="4" t="s">
        <v>18</v>
      </c>
      <c r="C4729" s="2">
        <f>'utprod @ meter'!C4729*'Line losses'!$B$30</f>
        <v>5579.6388775060004</v>
      </c>
      <c r="D4729" s="12">
        <f>'utprod @ meter'!D4729*(INDEX('Capacity by Voltage'!$D$11:$O$11,1,MATCH(DATE(YEAR($A4729),MONTH($A4729),1),'Capacity by Voltage'!$D$3:$O$3,0))*'Line losses'!$B$30+INDEX('Capacity by Voltage'!$D$12:$O$12,1,MATCH(DATE(YEAR($A4729),MONTH($A4729),1),'Capacity by Voltage'!$D$3:$O$3,0))*'Line losses'!$B$29)</f>
        <v>2216.9830235199711</v>
      </c>
      <c r="E4729" s="12">
        <f>'utprod @ meter'!E4729*(INDEX('Capacity by Voltage'!$D$16:$O$16,1,MATCH(DATE(YEAR($A4729),MONTH($A4729),1),'Capacity by Voltage'!$D$3:$O$3,0))*'Line losses'!$B$30+INDEX('Capacity by Voltage'!$D$17:$O$17,1,MATCH(DATE(YEAR($A4729),MONTH($A4729),1),'Capacity by Voltage'!$D$3:$O$3,0))*'Line losses'!$B$29)</f>
        <v>1126.188314450987</v>
      </c>
      <c r="F4729" s="2">
        <f>'utprod @ meter'!F4729*'Line losses'!$B$30</f>
        <v>94.792395607000003</v>
      </c>
      <c r="G4729" s="2">
        <f>'utprod @ meter'!G4729*'Line losses'!$B$30</f>
        <v>1166.0409693689999</v>
      </c>
      <c r="H4729" s="2">
        <f t="shared" si="73"/>
        <v>10183.643580452959</v>
      </c>
    </row>
    <row r="4730" spans="1:8" x14ac:dyDescent="0.25">
      <c r="A4730" s="1">
        <v>42201</v>
      </c>
      <c r="B4730" s="4" t="s">
        <v>19</v>
      </c>
      <c r="C4730" s="2">
        <f>'utprod @ meter'!C4730*'Line losses'!$B$30</f>
        <v>2044.8938099920001</v>
      </c>
      <c r="D4730" s="12">
        <f>'utprod @ meter'!D4730*(INDEX('Capacity by Voltage'!$D$11:$O$11,1,MATCH(DATE(YEAR($A4730),MONTH($A4730),1),'Capacity by Voltage'!$D$3:$O$3,0))*'Line losses'!$B$30+INDEX('Capacity by Voltage'!$D$12:$O$12,1,MATCH(DATE(YEAR($A4730),MONTH($A4730),1),'Capacity by Voltage'!$D$3:$O$3,0))*'Line losses'!$B$29)</f>
        <v>812.50720743971067</v>
      </c>
      <c r="E4730" s="12">
        <f>'utprod @ meter'!E4730*(INDEX('Capacity by Voltage'!$D$16:$O$16,1,MATCH(DATE(YEAR($A4730),MONTH($A4730),1),'Capacity by Voltage'!$D$3:$O$3,0))*'Line losses'!$B$30+INDEX('Capacity by Voltage'!$D$17:$O$17,1,MATCH(DATE(YEAR($A4730),MONTH($A4730),1),'Capacity by Voltage'!$D$3:$O$3,0))*'Line losses'!$B$29)</f>
        <v>412.73935763167151</v>
      </c>
      <c r="F4730" s="2">
        <f>'utprod @ meter'!F4730*'Line losses'!$B$30</f>
        <v>34.740454482000004</v>
      </c>
      <c r="G4730" s="2">
        <f>'utprod @ meter'!G4730*'Line losses'!$B$30</f>
        <v>427.344945456</v>
      </c>
      <c r="H4730" s="2">
        <f t="shared" si="73"/>
        <v>3732.2257750013828</v>
      </c>
    </row>
    <row r="4731" spans="1:8" x14ac:dyDescent="0.25">
      <c r="A4731" s="1">
        <v>42201</v>
      </c>
      <c r="B4731" s="4" t="s">
        <v>20</v>
      </c>
      <c r="C4731" s="2">
        <f>'utprod @ meter'!C4731*'Line losses'!$B$30</f>
        <v>316.47210356400001</v>
      </c>
      <c r="D4731" s="12">
        <f>'utprod @ meter'!D4731*(INDEX('Capacity by Voltage'!$D$11:$O$11,1,MATCH(DATE(YEAR($A4731),MONTH($A4731),1),'Capacity by Voltage'!$D$3:$O$3,0))*'Line losses'!$B$30+INDEX('Capacity by Voltage'!$D$12:$O$12,1,MATCH(DATE(YEAR($A4731),MONTH($A4731),1),'Capacity by Voltage'!$D$3:$O$3,0))*'Line losses'!$B$29)</f>
        <v>125.74531775754274</v>
      </c>
      <c r="E4731" s="12">
        <f>'utprod @ meter'!E4731*(INDEX('Capacity by Voltage'!$D$16:$O$16,1,MATCH(DATE(YEAR($A4731),MONTH($A4731),1),'Capacity by Voltage'!$D$3:$O$3,0))*'Line losses'!$B$30+INDEX('Capacity by Voltage'!$D$17:$O$17,1,MATCH(DATE(YEAR($A4731),MONTH($A4731),1),'Capacity by Voltage'!$D$3:$O$3,0))*'Line losses'!$B$29)</f>
        <v>63.876616656682337</v>
      </c>
      <c r="F4731" s="2">
        <f>'utprod @ meter'!F4731*'Line losses'!$B$30</f>
        <v>5.3765652820000005</v>
      </c>
      <c r="G4731" s="2">
        <f>'utprod @ meter'!G4731*'Line losses'!$B$30</f>
        <v>66.136585001</v>
      </c>
      <c r="H4731" s="2">
        <f t="shared" si="73"/>
        <v>577.60718826122513</v>
      </c>
    </row>
    <row r="4732" spans="1:8" x14ac:dyDescent="0.25">
      <c r="A4732" s="1">
        <v>42201</v>
      </c>
      <c r="B4732" s="4" t="s">
        <v>21</v>
      </c>
      <c r="C4732" s="2">
        <f>'utprod @ meter'!C4732*'Line losses'!$B$30</f>
        <v>14.606676403</v>
      </c>
      <c r="D4732" s="12">
        <f>'utprod @ meter'!D4732*(INDEX('Capacity by Voltage'!$D$11:$O$11,1,MATCH(DATE(YEAR($A4732),MONTH($A4732),1),'Capacity by Voltage'!$D$3:$O$3,0))*'Line losses'!$B$30+INDEX('Capacity by Voltage'!$D$12:$O$12,1,MATCH(DATE(YEAR($A4732),MONTH($A4732),1),'Capacity by Voltage'!$D$3:$O$3,0))*'Line losses'!$B$29)</f>
        <v>5.8031588060925001</v>
      </c>
      <c r="E4732" s="12">
        <f>'utprod @ meter'!E4732*(INDEX('Capacity by Voltage'!$D$16:$O$16,1,MATCH(DATE(YEAR($A4732),MONTH($A4732),1),'Capacity by Voltage'!$D$3:$O$3,0))*'Line losses'!$B$30+INDEX('Capacity by Voltage'!$D$17:$O$17,1,MATCH(DATE(YEAR($A4732),MONTH($A4732),1),'Capacity by Voltage'!$D$3:$O$3,0))*'Line losses'!$B$29)</f>
        <v>2.9481515380007233</v>
      </c>
      <c r="F4732" s="2">
        <f>'utprod @ meter'!F4732*'Line losses'!$B$30</f>
        <v>0.24810627900000004</v>
      </c>
      <c r="G4732" s="2">
        <f>'utprod @ meter'!G4732*'Line losses'!$B$30</f>
        <v>3.0525435450000002</v>
      </c>
      <c r="H4732" s="2">
        <f t="shared" si="73"/>
        <v>26.658636571093222</v>
      </c>
    </row>
    <row r="4733" spans="1:8" x14ac:dyDescent="0.25">
      <c r="A4733" s="1">
        <v>42201</v>
      </c>
      <c r="B4733" s="4" t="s">
        <v>22</v>
      </c>
      <c r="C4733" s="2">
        <f>'utprod @ meter'!C4733*'Line losses'!$B$30</f>
        <v>0</v>
      </c>
      <c r="D4733" s="12">
        <f>'utprod @ meter'!D4733*(INDEX('Capacity by Voltage'!$D$11:$O$11,1,MATCH(DATE(YEAR($A4733),MONTH($A4733),1),'Capacity by Voltage'!$D$3:$O$3,0))*'Line losses'!$B$30+INDEX('Capacity by Voltage'!$D$12:$O$12,1,MATCH(DATE(YEAR($A4733),MONTH($A4733),1),'Capacity by Voltage'!$D$3:$O$3,0))*'Line losses'!$B$29)</f>
        <v>0</v>
      </c>
      <c r="E4733" s="12">
        <f>'utprod @ meter'!E4733*(INDEX('Capacity by Voltage'!$D$16:$O$16,1,MATCH(DATE(YEAR($A4733),MONTH($A4733),1),'Capacity by Voltage'!$D$3:$O$3,0))*'Line losses'!$B$30+INDEX('Capacity by Voltage'!$D$17:$O$17,1,MATCH(DATE(YEAR($A4733),MONTH($A4733),1),'Capacity by Voltage'!$D$3:$O$3,0))*'Line losses'!$B$29)</f>
        <v>0</v>
      </c>
      <c r="F4733" s="2">
        <f>'utprod @ meter'!F4733*'Line losses'!$B$30</f>
        <v>0</v>
      </c>
      <c r="G4733" s="2">
        <f>'utprod @ meter'!G4733*'Line losses'!$B$30</f>
        <v>0</v>
      </c>
      <c r="H4733" s="2">
        <f t="shared" si="73"/>
        <v>0</v>
      </c>
    </row>
    <row r="4734" spans="1:8" x14ac:dyDescent="0.25">
      <c r="A4734" s="1">
        <v>42201</v>
      </c>
      <c r="B4734" s="4" t="s">
        <v>23</v>
      </c>
      <c r="C4734" s="2">
        <f>'utprod @ meter'!C4734*'Line losses'!$B$30</f>
        <v>0</v>
      </c>
      <c r="D4734" s="12">
        <f>'utprod @ meter'!D4734*(INDEX('Capacity by Voltage'!$D$11:$O$11,1,MATCH(DATE(YEAR($A4734),MONTH($A4734),1),'Capacity by Voltage'!$D$3:$O$3,0))*'Line losses'!$B$30+INDEX('Capacity by Voltage'!$D$12:$O$12,1,MATCH(DATE(YEAR($A4734),MONTH($A4734),1),'Capacity by Voltage'!$D$3:$O$3,0))*'Line losses'!$B$29)</f>
        <v>0</v>
      </c>
      <c r="E4734" s="12">
        <f>'utprod @ meter'!E4734*(INDEX('Capacity by Voltage'!$D$16:$O$16,1,MATCH(DATE(YEAR($A4734),MONTH($A4734),1),'Capacity by Voltage'!$D$3:$O$3,0))*'Line losses'!$B$30+INDEX('Capacity by Voltage'!$D$17:$O$17,1,MATCH(DATE(YEAR($A4734),MONTH($A4734),1),'Capacity by Voltage'!$D$3:$O$3,0))*'Line losses'!$B$29)</f>
        <v>0</v>
      </c>
      <c r="F4734" s="2">
        <f>'utprod @ meter'!F4734*'Line losses'!$B$30</f>
        <v>0</v>
      </c>
      <c r="G4734" s="2">
        <f>'utprod @ meter'!G4734*'Line losses'!$B$30</f>
        <v>0</v>
      </c>
      <c r="H4734" s="2">
        <f t="shared" si="73"/>
        <v>0</v>
      </c>
    </row>
    <row r="4735" spans="1:8" x14ac:dyDescent="0.25">
      <c r="A4735" s="1">
        <v>42202</v>
      </c>
      <c r="B4735" s="4" t="s">
        <v>0</v>
      </c>
      <c r="C4735" s="2">
        <f>'utprod @ meter'!C4735*'Line losses'!$B$30</f>
        <v>0</v>
      </c>
      <c r="D4735" s="12">
        <f>'utprod @ meter'!D4735*(INDEX('Capacity by Voltage'!$D$11:$O$11,1,MATCH(DATE(YEAR($A4735),MONTH($A4735),1),'Capacity by Voltage'!$D$3:$O$3,0))*'Line losses'!$B$30+INDEX('Capacity by Voltage'!$D$12:$O$12,1,MATCH(DATE(YEAR($A4735),MONTH($A4735),1),'Capacity by Voltage'!$D$3:$O$3,0))*'Line losses'!$B$29)</f>
        <v>0</v>
      </c>
      <c r="E4735" s="12">
        <f>'utprod @ meter'!E4735*(INDEX('Capacity by Voltage'!$D$16:$O$16,1,MATCH(DATE(YEAR($A4735),MONTH($A4735),1),'Capacity by Voltage'!$D$3:$O$3,0))*'Line losses'!$B$30+INDEX('Capacity by Voltage'!$D$17:$O$17,1,MATCH(DATE(YEAR($A4735),MONTH($A4735),1),'Capacity by Voltage'!$D$3:$O$3,0))*'Line losses'!$B$29)</f>
        <v>0</v>
      </c>
      <c r="F4735" s="2">
        <f>'utprod @ meter'!F4735*'Line losses'!$B$30</f>
        <v>0</v>
      </c>
      <c r="G4735" s="2">
        <f>'utprod @ meter'!G4735*'Line losses'!$B$30</f>
        <v>0</v>
      </c>
      <c r="H4735" s="2">
        <f t="shared" si="73"/>
        <v>0</v>
      </c>
    </row>
    <row r="4736" spans="1:8" x14ac:dyDescent="0.25">
      <c r="A4736" s="1">
        <v>42202</v>
      </c>
      <c r="B4736" s="4" t="s">
        <v>1</v>
      </c>
      <c r="C4736" s="2">
        <f>'utprod @ meter'!C4736*'Line losses'!$B$30</f>
        <v>0</v>
      </c>
      <c r="D4736" s="12">
        <f>'utprod @ meter'!D4736*(INDEX('Capacity by Voltage'!$D$11:$O$11,1,MATCH(DATE(YEAR($A4736),MONTH($A4736),1),'Capacity by Voltage'!$D$3:$O$3,0))*'Line losses'!$B$30+INDEX('Capacity by Voltage'!$D$12:$O$12,1,MATCH(DATE(YEAR($A4736),MONTH($A4736),1),'Capacity by Voltage'!$D$3:$O$3,0))*'Line losses'!$B$29)</f>
        <v>0</v>
      </c>
      <c r="E4736" s="12">
        <f>'utprod @ meter'!E4736*(INDEX('Capacity by Voltage'!$D$16:$O$16,1,MATCH(DATE(YEAR($A4736),MONTH($A4736),1),'Capacity by Voltage'!$D$3:$O$3,0))*'Line losses'!$B$30+INDEX('Capacity by Voltage'!$D$17:$O$17,1,MATCH(DATE(YEAR($A4736),MONTH($A4736),1),'Capacity by Voltage'!$D$3:$O$3,0))*'Line losses'!$B$29)</f>
        <v>0</v>
      </c>
      <c r="F4736" s="2">
        <f>'utprod @ meter'!F4736*'Line losses'!$B$30</f>
        <v>0</v>
      </c>
      <c r="G4736" s="2">
        <f>'utprod @ meter'!G4736*'Line losses'!$B$30</f>
        <v>0</v>
      </c>
      <c r="H4736" s="2">
        <f t="shared" si="73"/>
        <v>0</v>
      </c>
    </row>
    <row r="4737" spans="1:8" x14ac:dyDescent="0.25">
      <c r="A4737" s="1">
        <v>42202</v>
      </c>
      <c r="B4737" s="4" t="s">
        <v>2</v>
      </c>
      <c r="C4737" s="2">
        <f>'utprod @ meter'!C4737*'Line losses'!$B$30</f>
        <v>14.606676403</v>
      </c>
      <c r="D4737" s="12">
        <f>'utprod @ meter'!D4737*(INDEX('Capacity by Voltage'!$D$11:$O$11,1,MATCH(DATE(YEAR($A4737),MONTH($A4737),1),'Capacity by Voltage'!$D$3:$O$3,0))*'Line losses'!$B$30+INDEX('Capacity by Voltage'!$D$12:$O$12,1,MATCH(DATE(YEAR($A4737),MONTH($A4737),1),'Capacity by Voltage'!$D$3:$O$3,0))*'Line losses'!$B$29)</f>
        <v>5.8031588060925001</v>
      </c>
      <c r="E4737" s="12">
        <f>'utprod @ meter'!E4737*(INDEX('Capacity by Voltage'!$D$16:$O$16,1,MATCH(DATE(YEAR($A4737),MONTH($A4737),1),'Capacity by Voltage'!$D$3:$O$3,0))*'Line losses'!$B$30+INDEX('Capacity by Voltage'!$D$17:$O$17,1,MATCH(DATE(YEAR($A4737),MONTH($A4737),1),'Capacity by Voltage'!$D$3:$O$3,0))*'Line losses'!$B$29)</f>
        <v>2.9481515380007233</v>
      </c>
      <c r="F4737" s="2">
        <f>'utprod @ meter'!F4737*'Line losses'!$B$30</f>
        <v>0.24810627900000004</v>
      </c>
      <c r="G4737" s="2">
        <f>'utprod @ meter'!G4737*'Line losses'!$B$30</f>
        <v>3.0525435450000002</v>
      </c>
      <c r="H4737" s="2">
        <f t="shared" si="73"/>
        <v>26.658636571093222</v>
      </c>
    </row>
    <row r="4738" spans="1:8" x14ac:dyDescent="0.25">
      <c r="A4738" s="1">
        <v>42202</v>
      </c>
      <c r="B4738" s="4" t="s">
        <v>3</v>
      </c>
      <c r="C4738" s="2">
        <f>'utprod @ meter'!C4738*'Line losses'!$B$30</f>
        <v>0</v>
      </c>
      <c r="D4738" s="12">
        <f>'utprod @ meter'!D4738*(INDEX('Capacity by Voltage'!$D$11:$O$11,1,MATCH(DATE(YEAR($A4738),MONTH($A4738),1),'Capacity by Voltage'!$D$3:$O$3,0))*'Line losses'!$B$30+INDEX('Capacity by Voltage'!$D$12:$O$12,1,MATCH(DATE(YEAR($A4738),MONTH($A4738),1),'Capacity by Voltage'!$D$3:$O$3,0))*'Line losses'!$B$29)</f>
        <v>0</v>
      </c>
      <c r="E4738" s="12">
        <f>'utprod @ meter'!E4738*(INDEX('Capacity by Voltage'!$D$16:$O$16,1,MATCH(DATE(YEAR($A4738),MONTH($A4738),1),'Capacity by Voltage'!$D$3:$O$3,0))*'Line losses'!$B$30+INDEX('Capacity by Voltage'!$D$17:$O$17,1,MATCH(DATE(YEAR($A4738),MONTH($A4738),1),'Capacity by Voltage'!$D$3:$O$3,0))*'Line losses'!$B$29)</f>
        <v>0</v>
      </c>
      <c r="F4738" s="2">
        <f>'utprod @ meter'!F4738*'Line losses'!$B$30</f>
        <v>0</v>
      </c>
      <c r="G4738" s="2">
        <f>'utprod @ meter'!G4738*'Line losses'!$B$30</f>
        <v>0</v>
      </c>
      <c r="H4738" s="2">
        <f t="shared" si="73"/>
        <v>0</v>
      </c>
    </row>
    <row r="4739" spans="1:8" x14ac:dyDescent="0.25">
      <c r="A4739" s="1">
        <v>42202</v>
      </c>
      <c r="B4739" s="4" t="s">
        <v>4</v>
      </c>
      <c r="C4739" s="2">
        <f>'utprod @ meter'!C4739*'Line losses'!$B$30</f>
        <v>0</v>
      </c>
      <c r="D4739" s="12">
        <f>'utprod @ meter'!D4739*(INDEX('Capacity by Voltage'!$D$11:$O$11,1,MATCH(DATE(YEAR($A4739),MONTH($A4739),1),'Capacity by Voltage'!$D$3:$O$3,0))*'Line losses'!$B$30+INDEX('Capacity by Voltage'!$D$12:$O$12,1,MATCH(DATE(YEAR($A4739),MONTH($A4739),1),'Capacity by Voltage'!$D$3:$O$3,0))*'Line losses'!$B$29)</f>
        <v>0</v>
      </c>
      <c r="E4739" s="12">
        <f>'utprod @ meter'!E4739*(INDEX('Capacity by Voltage'!$D$16:$O$16,1,MATCH(DATE(YEAR($A4739),MONTH($A4739),1),'Capacity by Voltage'!$D$3:$O$3,0))*'Line losses'!$B$30+INDEX('Capacity by Voltage'!$D$17:$O$17,1,MATCH(DATE(YEAR($A4739),MONTH($A4739),1),'Capacity by Voltage'!$D$3:$O$3,0))*'Line losses'!$B$29)</f>
        <v>0</v>
      </c>
      <c r="F4739" s="2">
        <f>'utprod @ meter'!F4739*'Line losses'!$B$30</f>
        <v>0</v>
      </c>
      <c r="G4739" s="2">
        <f>'utprod @ meter'!G4739*'Line losses'!$B$30</f>
        <v>0</v>
      </c>
      <c r="H4739" s="2">
        <f t="shared" si="73"/>
        <v>0</v>
      </c>
    </row>
    <row r="4740" spans="1:8" x14ac:dyDescent="0.25">
      <c r="A4740" s="1">
        <v>42202</v>
      </c>
      <c r="B4740" s="4" t="s">
        <v>5</v>
      </c>
      <c r="C4740" s="2">
        <f>'utprod @ meter'!C4740*'Line losses'!$B$30</f>
        <v>0</v>
      </c>
      <c r="D4740" s="12">
        <f>'utprod @ meter'!D4740*(INDEX('Capacity by Voltage'!$D$11:$O$11,1,MATCH(DATE(YEAR($A4740),MONTH($A4740),1),'Capacity by Voltage'!$D$3:$O$3,0))*'Line losses'!$B$30+INDEX('Capacity by Voltage'!$D$12:$O$12,1,MATCH(DATE(YEAR($A4740),MONTH($A4740),1),'Capacity by Voltage'!$D$3:$O$3,0))*'Line losses'!$B$29)</f>
        <v>0</v>
      </c>
      <c r="E4740" s="12">
        <f>'utprod @ meter'!E4740*(INDEX('Capacity by Voltage'!$D$16:$O$16,1,MATCH(DATE(YEAR($A4740),MONTH($A4740),1),'Capacity by Voltage'!$D$3:$O$3,0))*'Line losses'!$B$30+INDEX('Capacity by Voltage'!$D$17:$O$17,1,MATCH(DATE(YEAR($A4740),MONTH($A4740),1),'Capacity by Voltage'!$D$3:$O$3,0))*'Line losses'!$B$29)</f>
        <v>0</v>
      </c>
      <c r="F4740" s="2">
        <f>'utprod @ meter'!F4740*'Line losses'!$B$30</f>
        <v>0</v>
      </c>
      <c r="G4740" s="2">
        <f>'utprod @ meter'!G4740*'Line losses'!$B$30</f>
        <v>0</v>
      </c>
      <c r="H4740" s="2">
        <f t="shared" si="73"/>
        <v>0</v>
      </c>
    </row>
    <row r="4741" spans="1:8" x14ac:dyDescent="0.25">
      <c r="A4741" s="1">
        <v>42202</v>
      </c>
      <c r="B4741" s="4" t="s">
        <v>6</v>
      </c>
      <c r="C4741" s="2">
        <f>'utprod @ meter'!C4741*'Line losses'!$B$30</f>
        <v>131.45729991599998</v>
      </c>
      <c r="D4741" s="12">
        <f>'utprod @ meter'!D4741*(INDEX('Capacity by Voltage'!$D$11:$O$11,1,MATCH(DATE(YEAR($A4741),MONTH($A4741),1),'Capacity by Voltage'!$D$3:$O$3,0))*'Line losses'!$B$30+INDEX('Capacity by Voltage'!$D$12:$O$12,1,MATCH(DATE(YEAR($A4741),MONTH($A4741),1),'Capacity by Voltage'!$D$3:$O$3,0))*'Line losses'!$B$29)</f>
        <v>52.232142088361677</v>
      </c>
      <c r="E4741" s="12">
        <f>'utprod @ meter'!E4741*(INDEX('Capacity by Voltage'!$D$16:$O$16,1,MATCH(DATE(YEAR($A4741),MONTH($A4741),1),'Capacity by Voltage'!$D$3:$O$3,0))*'Line losses'!$B$30+INDEX('Capacity by Voltage'!$D$17:$O$17,1,MATCH(DATE(YEAR($A4741),MONTH($A4741),1),'Capacity by Voltage'!$D$3:$O$3,0))*'Line losses'!$B$29)</f>
        <v>26.533363842006509</v>
      </c>
      <c r="F4741" s="2">
        <f>'utprod @ meter'!F4741*'Line losses'!$B$30</f>
        <v>2.2329565109999998</v>
      </c>
      <c r="G4741" s="2">
        <f>'utprod @ meter'!G4741*'Line losses'!$B$30</f>
        <v>27.471962668000003</v>
      </c>
      <c r="H4741" s="2">
        <f t="shared" si="73"/>
        <v>239.92772502536818</v>
      </c>
    </row>
    <row r="4742" spans="1:8" x14ac:dyDescent="0.25">
      <c r="A4742" s="1">
        <v>42202</v>
      </c>
      <c r="B4742" s="4" t="s">
        <v>7</v>
      </c>
      <c r="C4742" s="2">
        <f>'utprod @ meter'!C4742*'Line losses'!$B$30</f>
        <v>1105.2168322970001</v>
      </c>
      <c r="D4742" s="12">
        <f>'utprod @ meter'!D4742*(INDEX('Capacity by Voltage'!$D$11:$O$11,1,MATCH(DATE(YEAR($A4742),MONTH($A4742),1),'Capacity by Voltage'!$D$3:$O$3,0))*'Line losses'!$B$30+INDEX('Capacity by Voltage'!$D$12:$O$12,1,MATCH(DATE(YEAR($A4742),MONTH($A4742),1),'Capacity by Voltage'!$D$3:$O$3,0))*'Line losses'!$B$29)</f>
        <v>439.14095491285963</v>
      </c>
      <c r="E4742" s="12">
        <f>'utprod @ meter'!E4742*(INDEX('Capacity by Voltage'!$D$16:$O$16,1,MATCH(DATE(YEAR($A4742),MONTH($A4742),1),'Capacity by Voltage'!$D$3:$O$3,0))*'Line losses'!$B$30+INDEX('Capacity by Voltage'!$D$17:$O$17,1,MATCH(DATE(YEAR($A4742),MONTH($A4742),1),'Capacity by Voltage'!$D$3:$O$3,0))*'Line losses'!$B$29)</f>
        <v>223.0758708645065</v>
      </c>
      <c r="F4742" s="2">
        <f>'utprod @ meter'!F4742*'Line losses'!$B$30</f>
        <v>18.776162822000003</v>
      </c>
      <c r="G4742" s="2">
        <f>'utprod @ meter'!G4742*'Line losses'!$B$30</f>
        <v>230.97021948300002</v>
      </c>
      <c r="H4742" s="2">
        <f t="shared" si="73"/>
        <v>2017.1800403793661</v>
      </c>
    </row>
    <row r="4743" spans="1:8" x14ac:dyDescent="0.25">
      <c r="A4743" s="1">
        <v>42202</v>
      </c>
      <c r="B4743" s="4" t="s">
        <v>8</v>
      </c>
      <c r="C4743" s="2">
        <f>'utprod @ meter'!C4743*'Line losses'!$B$30</f>
        <v>3252.3555186360004</v>
      </c>
      <c r="D4743" s="12">
        <f>'utprod @ meter'!D4743*(INDEX('Capacity by Voltage'!$D$11:$O$11,1,MATCH(DATE(YEAR($A4743),MONTH($A4743),1),'Capacity by Voltage'!$D$3:$O$3,0))*'Line losses'!$B$30+INDEX('Capacity by Voltage'!$D$12:$O$12,1,MATCH(DATE(YEAR($A4743),MONTH($A4743),1),'Capacity by Voltage'!$D$3:$O$3,0))*'Line losses'!$B$29)</f>
        <v>1292.2730586203645</v>
      </c>
      <c r="E4743" s="12">
        <f>'utprod @ meter'!E4743*(INDEX('Capacity by Voltage'!$D$16:$O$16,1,MATCH(DATE(YEAR($A4743),MONTH($A4743),1),'Capacity by Voltage'!$D$3:$O$3,0))*'Line losses'!$B$30+INDEX('Capacity by Voltage'!$D$17:$O$17,1,MATCH(DATE(YEAR($A4743),MONTH($A4743),1),'Capacity by Voltage'!$D$3:$O$3,0))*'Line losses'!$B$29)</f>
        <v>656.45228926218306</v>
      </c>
      <c r="F4743" s="2">
        <f>'utprod @ meter'!F4743*'Line losses'!$B$30</f>
        <v>55.25429049400001</v>
      </c>
      <c r="G4743" s="2">
        <f>'utprod @ meter'!G4743*'Line losses'!$B$30</f>
        <v>679.68204051700013</v>
      </c>
      <c r="H4743" s="2">
        <f t="shared" si="73"/>
        <v>5936.0171975295489</v>
      </c>
    </row>
    <row r="4744" spans="1:8" x14ac:dyDescent="0.25">
      <c r="A4744" s="1">
        <v>42202</v>
      </c>
      <c r="B4744" s="4" t="s">
        <v>9</v>
      </c>
      <c r="C4744" s="2">
        <f>'utprod @ meter'!C4744*'Line losses'!$B$30</f>
        <v>5516.3448284880005</v>
      </c>
      <c r="D4744" s="12">
        <f>'utprod @ meter'!D4744*(INDEX('Capacity by Voltage'!$D$11:$O$11,1,MATCH(DATE(YEAR($A4744),MONTH($A4744),1),'Capacity by Voltage'!$D$3:$O$3,0))*'Line losses'!$B$30+INDEX('Capacity by Voltage'!$D$12:$O$12,1,MATCH(DATE(YEAR($A4744),MONTH($A4744),1),'Capacity by Voltage'!$D$3:$O$3,0))*'Line losses'!$B$29)</f>
        <v>2191.8341456101389</v>
      </c>
      <c r="E4744" s="12">
        <f>'utprod @ meter'!E4744*(INDEX('Capacity by Voltage'!$D$16:$O$16,1,MATCH(DATE(YEAR($A4744),MONTH($A4744),1),'Capacity by Voltage'!$D$3:$O$3,0))*'Line losses'!$B$30+INDEX('Capacity by Voltage'!$D$17:$O$17,1,MATCH(DATE(YEAR($A4744),MONTH($A4744),1),'Capacity by Voltage'!$D$3:$O$3,0))*'Line losses'!$B$29)</f>
        <v>1113.4129911196508</v>
      </c>
      <c r="F4744" s="2">
        <f>'utprod @ meter'!F4744*'Line losses'!$B$30</f>
        <v>93.717268398000002</v>
      </c>
      <c r="G4744" s="2">
        <f>'utprod @ meter'!G4744*'Line losses'!$B$30</f>
        <v>1152.814209911</v>
      </c>
      <c r="H4744" s="2">
        <f t="shared" ref="H4744:H4807" si="74">SUM(C4744:G4744)</f>
        <v>10068.123443526791</v>
      </c>
    </row>
    <row r="4745" spans="1:8" x14ac:dyDescent="0.25">
      <c r="A4745" s="1">
        <v>42202</v>
      </c>
      <c r="B4745" s="4" t="s">
        <v>10</v>
      </c>
      <c r="C4745" s="2">
        <f>'utprod @ meter'!C4745*'Line losses'!$B$30</f>
        <v>8014.03724384</v>
      </c>
      <c r="D4745" s="12">
        <f>'utprod @ meter'!D4745*(INDEX('Capacity by Voltage'!$D$11:$O$11,1,MATCH(DATE(YEAR($A4745),MONTH($A4745),1),'Capacity by Voltage'!$D$3:$O$3,0))*'Line losses'!$B$30+INDEX('Capacity by Voltage'!$D$12:$O$12,1,MATCH(DATE(YEAR($A4745),MONTH($A4745),1),'Capacity by Voltage'!$D$3:$O$3,0))*'Line losses'!$B$29)</f>
        <v>3184.253199164451</v>
      </c>
      <c r="E4745" s="12">
        <f>'utprod @ meter'!E4745*(INDEX('Capacity by Voltage'!$D$16:$O$16,1,MATCH(DATE(YEAR($A4745),MONTH($A4745),1),'Capacity by Voltage'!$D$3:$O$3,0))*'Line losses'!$B$30+INDEX('Capacity by Voltage'!$D$17:$O$17,1,MATCH(DATE(YEAR($A4745),MONTH($A4745),1),'Capacity by Voltage'!$D$3:$O$3,0))*'Line losses'!$B$29)</f>
        <v>1617.5450464293447</v>
      </c>
      <c r="F4745" s="2">
        <f>'utprod @ meter'!F4745*'Line losses'!$B$30</f>
        <v>136.15087600300001</v>
      </c>
      <c r="G4745" s="2">
        <f>'utprod @ meter'!G4745*'Line losses'!$B$30</f>
        <v>1674.7852175510002</v>
      </c>
      <c r="H4745" s="2">
        <f t="shared" si="74"/>
        <v>14626.771582987794</v>
      </c>
    </row>
    <row r="4746" spans="1:8" x14ac:dyDescent="0.25">
      <c r="A4746" s="1">
        <v>42202</v>
      </c>
      <c r="B4746" s="4" t="s">
        <v>11</v>
      </c>
      <c r="C4746" s="2">
        <f>'utprod @ meter'!C4746*'Line losses'!$B$30</f>
        <v>9591.526701306002</v>
      </c>
      <c r="D4746" s="12">
        <f>'utprod @ meter'!D4746*(INDEX('Capacity by Voltage'!$D$11:$O$11,1,MATCH(DATE(YEAR($A4746),MONTH($A4746),1),'Capacity by Voltage'!$D$3:$O$3,0))*'Line losses'!$B$30+INDEX('Capacity by Voltage'!$D$12:$O$12,1,MATCH(DATE(YEAR($A4746),MONTH($A4746),1),'Capacity by Voltage'!$D$3:$O$3,0))*'Line losses'!$B$29)</f>
        <v>3811.0444734750849</v>
      </c>
      <c r="E4746" s="12">
        <f>'utprod @ meter'!E4746*(INDEX('Capacity by Voltage'!$D$16:$O$16,1,MATCH(DATE(YEAR($A4746),MONTH($A4746),1),'Capacity by Voltage'!$D$3:$O$3,0))*'Line losses'!$B$30+INDEX('Capacity by Voltage'!$D$17:$O$17,1,MATCH(DATE(YEAR($A4746),MONTH($A4746),1),'Capacity by Voltage'!$D$3:$O$3,0))*'Line losses'!$B$29)</f>
        <v>1935.9435548449928</v>
      </c>
      <c r="F4746" s="2">
        <f>'utprod @ meter'!F4746*'Line losses'!$B$30</f>
        <v>162.95100032000002</v>
      </c>
      <c r="G4746" s="2">
        <f>'utprod @ meter'!G4746*'Line losses'!$B$30</f>
        <v>2004.4515572780001</v>
      </c>
      <c r="H4746" s="2">
        <f t="shared" si="74"/>
        <v>17505.917287224082</v>
      </c>
    </row>
    <row r="4747" spans="1:8" x14ac:dyDescent="0.25">
      <c r="A4747" s="1">
        <v>42202</v>
      </c>
      <c r="B4747" s="4" t="s">
        <v>12</v>
      </c>
      <c r="C4747" s="2">
        <f>'utprod @ meter'!C4747*'Line losses'!$B$30</f>
        <v>13145.746717866001</v>
      </c>
      <c r="D4747" s="12">
        <f>'utprod @ meter'!D4747*(INDEX('Capacity by Voltage'!$D$11:$O$11,1,MATCH(DATE(YEAR($A4747),MONTH($A4747),1),'Capacity by Voltage'!$D$3:$O$3,0))*'Line losses'!$B$30+INDEX('Capacity by Voltage'!$D$12:$O$12,1,MATCH(DATE(YEAR($A4747),MONTH($A4747),1),'Capacity by Voltage'!$D$3:$O$3,0))*'Line losses'!$B$29)</f>
        <v>5223.2587628385172</v>
      </c>
      <c r="E4747" s="12">
        <f>'utprod @ meter'!E4747*(INDEX('Capacity by Voltage'!$D$16:$O$16,1,MATCH(DATE(YEAR($A4747),MONTH($A4747),1),'Capacity by Voltage'!$D$3:$O$3,0))*'Line losses'!$B$30+INDEX('Capacity by Voltage'!$D$17:$O$17,1,MATCH(DATE(YEAR($A4747),MONTH($A4747),1),'Capacity by Voltage'!$D$3:$O$3,0))*'Line losses'!$B$29)</f>
        <v>2653.3233803816424</v>
      </c>
      <c r="F4747" s="2">
        <f>'utprod @ meter'!F4747*'Line losses'!$B$30</f>
        <v>223.33374981700001</v>
      </c>
      <c r="G4747" s="2">
        <f>'utprod @ meter'!G4747*'Line losses'!$B$30</f>
        <v>2747.2176392509996</v>
      </c>
      <c r="H4747" s="2">
        <f t="shared" si="74"/>
        <v>23992.880250154161</v>
      </c>
    </row>
    <row r="4748" spans="1:8" x14ac:dyDescent="0.25">
      <c r="A4748" s="1">
        <v>42202</v>
      </c>
      <c r="B4748" s="4" t="s">
        <v>13</v>
      </c>
      <c r="C4748" s="2">
        <f>'utprod @ meter'!C4748*'Line losses'!$B$30</f>
        <v>12902.307067080001</v>
      </c>
      <c r="D4748" s="12">
        <f>'utprod @ meter'!D4748*(INDEX('Capacity by Voltage'!$D$11:$O$11,1,MATCH(DATE(YEAR($A4748),MONTH($A4748),1),'Capacity by Voltage'!$D$3:$O$3,0))*'Line losses'!$B$30+INDEX('Capacity by Voltage'!$D$12:$O$12,1,MATCH(DATE(YEAR($A4748),MONTH($A4748),1),'Capacity by Voltage'!$D$3:$O$3,0))*'Line losses'!$B$29)</f>
        <v>5126.5310955282021</v>
      </c>
      <c r="E4748" s="12">
        <f>'utprod @ meter'!E4748*(INDEX('Capacity by Voltage'!$D$16:$O$16,1,MATCH(DATE(YEAR($A4748),MONTH($A4748),1),'Capacity by Voltage'!$D$3:$O$3,0))*'Line losses'!$B$30+INDEX('Capacity by Voltage'!$D$17:$O$17,1,MATCH(DATE(YEAR($A4748),MONTH($A4748),1),'Capacity by Voltage'!$D$3:$O$3,0))*'Line losses'!$B$29)</f>
        <v>2604.1884502591788</v>
      </c>
      <c r="F4748" s="2">
        <f>'utprod @ meter'!F4748*'Line losses'!$B$30</f>
        <v>219.19771593000002</v>
      </c>
      <c r="G4748" s="2">
        <f>'utprod @ meter'!G4748*'Line losses'!$B$30</f>
        <v>2696.343771975</v>
      </c>
      <c r="H4748" s="2">
        <f t="shared" si="74"/>
        <v>23548.568100772383</v>
      </c>
    </row>
    <row r="4749" spans="1:8" x14ac:dyDescent="0.25">
      <c r="A4749" s="1">
        <v>42202</v>
      </c>
      <c r="B4749" s="4" t="s">
        <v>14</v>
      </c>
      <c r="C4749" s="2">
        <f>'utprod @ meter'!C4749*'Line losses'!$B$30</f>
        <v>13837.115772132</v>
      </c>
      <c r="D4749" s="12">
        <f>'utprod @ meter'!D4749*(INDEX('Capacity by Voltage'!$D$11:$O$11,1,MATCH(DATE(YEAR($A4749),MONTH($A4749),1),'Capacity by Voltage'!$D$3:$O$3,0))*'Line losses'!$B$30+INDEX('Capacity by Voltage'!$D$12:$O$12,1,MATCH(DATE(YEAR($A4749),MONTH($A4749),1),'Capacity by Voltage'!$D$3:$O$3,0))*'Line losses'!$B$29)</f>
        <v>5497.9629617863557</v>
      </c>
      <c r="E4749" s="12">
        <f>'utprod @ meter'!E4749*(INDEX('Capacity by Voltage'!$D$16:$O$16,1,MATCH(DATE(YEAR($A4749),MONTH($A4749),1),'Capacity by Voltage'!$D$3:$O$3,0))*'Line losses'!$B$30+INDEX('Capacity by Voltage'!$D$17:$O$17,1,MATCH(DATE(YEAR($A4749),MONTH($A4749),1),'Capacity by Voltage'!$D$3:$O$3,0))*'Line losses'!$B$29)</f>
        <v>2792.8692198470103</v>
      </c>
      <c r="F4749" s="2">
        <f>'utprod @ meter'!F4749*'Line losses'!$B$30</f>
        <v>235.07930549700001</v>
      </c>
      <c r="G4749" s="2">
        <f>'utprod @ meter'!G4749*'Line losses'!$B$30</f>
        <v>2891.7009834330001</v>
      </c>
      <c r="H4749" s="2">
        <f t="shared" si="74"/>
        <v>25254.728242695368</v>
      </c>
    </row>
    <row r="4750" spans="1:8" x14ac:dyDescent="0.25">
      <c r="A4750" s="1">
        <v>42202</v>
      </c>
      <c r="B4750" s="4" t="s">
        <v>15</v>
      </c>
      <c r="C4750" s="2">
        <f>'utprod @ meter'!C4750*'Line losses'!$B$30</f>
        <v>12668.604890817001</v>
      </c>
      <c r="D4750" s="12">
        <f>'utprod @ meter'!D4750*(INDEX('Capacity by Voltage'!$D$11:$O$11,1,MATCH(DATE(YEAR($A4750),MONTH($A4750),1),'Capacity by Voltage'!$D$3:$O$3,0))*'Line losses'!$B$30+INDEX('Capacity by Voltage'!$D$12:$O$12,1,MATCH(DATE(YEAR($A4750),MONTH($A4750),1),'Capacity by Voltage'!$D$3:$O$3,0))*'Line losses'!$B$29)</f>
        <v>5033.6731289636637</v>
      </c>
      <c r="E4750" s="12">
        <f>'utprod @ meter'!E4750*(INDEX('Capacity by Voltage'!$D$16:$O$16,1,MATCH(DATE(YEAR($A4750),MONTH($A4750),1),'Capacity by Voltage'!$D$3:$O$3,0))*'Line losses'!$B$30+INDEX('Capacity by Voltage'!$D$17:$O$17,1,MATCH(DATE(YEAR($A4750),MONTH($A4750),1),'Capacity by Voltage'!$D$3:$O$3,0))*'Line losses'!$B$29)</f>
        <v>2557.0180256511671</v>
      </c>
      <c r="F4750" s="2">
        <f>'utprod @ meter'!F4750*'Line losses'!$B$30</f>
        <v>215.22708622900001</v>
      </c>
      <c r="G4750" s="2">
        <f>'utprod @ meter'!G4750*'Line losses'!$B$30</f>
        <v>2647.5040044920001</v>
      </c>
      <c r="H4750" s="2">
        <f t="shared" si="74"/>
        <v>23122.027136152828</v>
      </c>
    </row>
    <row r="4751" spans="1:8" x14ac:dyDescent="0.25">
      <c r="A4751" s="1">
        <v>42202</v>
      </c>
      <c r="B4751" s="4" t="s">
        <v>16</v>
      </c>
      <c r="C4751" s="2">
        <f>'utprod @ meter'!C4751*'Line losses'!$B$30</f>
        <v>10428.959731891</v>
      </c>
      <c r="D4751" s="12">
        <f>'utprod @ meter'!D4751*(INDEX('Capacity by Voltage'!$D$11:$O$11,1,MATCH(DATE(YEAR($A4751),MONTH($A4751),1),'Capacity by Voltage'!$D$3:$O$3,0))*'Line losses'!$B$30+INDEX('Capacity by Voltage'!$D$12:$O$12,1,MATCH(DATE(YEAR($A4751),MONTH($A4751),1),'Capacity by Voltage'!$D$3:$O$3,0))*'Line losses'!$B$29)</f>
        <v>4143.7849015257598</v>
      </c>
      <c r="E4751" s="12">
        <f>'utprod @ meter'!E4751*(INDEX('Capacity by Voltage'!$D$16:$O$16,1,MATCH(DATE(YEAR($A4751),MONTH($A4751),1),'Capacity by Voltage'!$D$3:$O$3,0))*'Line losses'!$B$30+INDEX('Capacity by Voltage'!$D$17:$O$17,1,MATCH(DATE(YEAR($A4751),MONTH($A4751),1),'Capacity by Voltage'!$D$3:$O$3,0))*'Line losses'!$B$29)</f>
        <v>2104.9699808461528</v>
      </c>
      <c r="F4751" s="2">
        <f>'utprod @ meter'!F4751*'Line losses'!$B$30</f>
        <v>177.17854802700001</v>
      </c>
      <c r="G4751" s="2">
        <f>'utprod @ meter'!G4751*'Line losses'!$B$30</f>
        <v>2179.459407673</v>
      </c>
      <c r="H4751" s="2">
        <f t="shared" si="74"/>
        <v>19034.352569962914</v>
      </c>
    </row>
    <row r="4752" spans="1:8" x14ac:dyDescent="0.25">
      <c r="A4752" s="1">
        <v>42202</v>
      </c>
      <c r="B4752" s="4" t="s">
        <v>17</v>
      </c>
      <c r="C4752" s="2">
        <f>'utprod @ meter'!C4752*'Line losses'!$B$30</f>
        <v>7799.8100166230006</v>
      </c>
      <c r="D4752" s="12">
        <f>'utprod @ meter'!D4752*(INDEX('Capacity by Voltage'!$D$11:$O$11,1,MATCH(DATE(YEAR($A4752),MONTH($A4752),1),'Capacity by Voltage'!$D$3:$O$3,0))*'Line losses'!$B$30+INDEX('Capacity by Voltage'!$D$12:$O$12,1,MATCH(DATE(YEAR($A4752),MONTH($A4752),1),'Capacity by Voltage'!$D$3:$O$3,0))*'Line losses'!$B$29)</f>
        <v>3099.133705883085</v>
      </c>
      <c r="E4752" s="12">
        <f>'utprod @ meter'!E4752*(INDEX('Capacity by Voltage'!$D$16:$O$16,1,MATCH(DATE(YEAR($A4752),MONTH($A4752),1),'Capacity by Voltage'!$D$3:$O$3,0))*'Line losses'!$B$30+INDEX('Capacity by Voltage'!$D$17:$O$17,1,MATCH(DATE(YEAR($A4752),MONTH($A4752),1),'Capacity by Voltage'!$D$3:$O$3,0))*'Line losses'!$B$29)</f>
        <v>1574.3054905386671</v>
      </c>
      <c r="F4752" s="2">
        <f>'utprod @ meter'!F4752*'Line losses'!$B$30</f>
        <v>132.51105467400001</v>
      </c>
      <c r="G4752" s="2">
        <f>'utprod @ meter'!G4752*'Line losses'!$B$30</f>
        <v>1630.0155081280002</v>
      </c>
      <c r="H4752" s="2">
        <f t="shared" si="74"/>
        <v>14235.775775846754</v>
      </c>
    </row>
    <row r="4753" spans="1:8" x14ac:dyDescent="0.25">
      <c r="A4753" s="1">
        <v>42202</v>
      </c>
      <c r="B4753" s="4" t="s">
        <v>18</v>
      </c>
      <c r="C4753" s="2">
        <f>'utprod @ meter'!C4753*'Line losses'!$B$30</f>
        <v>3880.4295946469997</v>
      </c>
      <c r="D4753" s="12">
        <f>'utprod @ meter'!D4753*(INDEX('Capacity by Voltage'!$D$11:$O$11,1,MATCH(DATE(YEAR($A4753),MONTH($A4753),1),'Capacity by Voltage'!$D$3:$O$3,0))*'Line losses'!$B$30+INDEX('Capacity by Voltage'!$D$12:$O$12,1,MATCH(DATE(YEAR($A4753),MONTH($A4753),1),'Capacity by Voltage'!$D$3:$O$3,0))*'Line losses'!$B$29)</f>
        <v>1541.8283796583703</v>
      </c>
      <c r="E4753" s="12">
        <f>'utprod @ meter'!E4753*(INDEX('Capacity by Voltage'!$D$16:$O$16,1,MATCH(DATE(YEAR($A4753),MONTH($A4753),1),'Capacity by Voltage'!$D$3:$O$3,0))*'Line losses'!$B$30+INDEX('Capacity by Voltage'!$D$17:$O$17,1,MATCH(DATE(YEAR($A4753),MONTH($A4753),1),'Capacity by Voltage'!$D$3:$O$3,0))*'Line losses'!$B$29)</f>
        <v>783.22187655199934</v>
      </c>
      <c r="F4753" s="2">
        <f>'utprod @ meter'!F4753*'Line losses'!$B$30</f>
        <v>65.924718964999997</v>
      </c>
      <c r="G4753" s="2">
        <f>'utprod @ meter'!G4753*'Line losses'!$B$30</f>
        <v>810.93769600400003</v>
      </c>
      <c r="H4753" s="2">
        <f t="shared" si="74"/>
        <v>7082.3422658263689</v>
      </c>
    </row>
    <row r="4754" spans="1:8" x14ac:dyDescent="0.25">
      <c r="A4754" s="1">
        <v>42202</v>
      </c>
      <c r="B4754" s="4" t="s">
        <v>19</v>
      </c>
      <c r="C4754" s="2">
        <f>'utprod @ meter'!C4754*'Line losses'!$B$30</f>
        <v>1596.9644065120001</v>
      </c>
      <c r="D4754" s="12">
        <f>'utprod @ meter'!D4754*(INDEX('Capacity by Voltage'!$D$11:$O$11,1,MATCH(DATE(YEAR($A4754),MONTH($A4754),1),'Capacity by Voltage'!$D$3:$O$3,0))*'Line losses'!$B$30+INDEX('Capacity by Voltage'!$D$12:$O$12,1,MATCH(DATE(YEAR($A4754),MONTH($A4754),1),'Capacity by Voltage'!$D$3:$O$3,0))*'Line losses'!$B$29)</f>
        <v>634.52881938542396</v>
      </c>
      <c r="E4754" s="12">
        <f>'utprod @ meter'!E4754*(INDEX('Capacity by Voltage'!$D$16:$O$16,1,MATCH(DATE(YEAR($A4754),MONTH($A4754),1),'Capacity by Voltage'!$D$3:$O$3,0))*'Line losses'!$B$30+INDEX('Capacity by Voltage'!$D$17:$O$17,1,MATCH(DATE(YEAR($A4754),MONTH($A4754),1),'Capacity by Voltage'!$D$3:$O$3,0))*'Line losses'!$B$29)</f>
        <v>322.3293771329827</v>
      </c>
      <c r="F4754" s="2">
        <f>'utprod @ meter'!F4754*'Line losses'!$B$30</f>
        <v>27.130932688999998</v>
      </c>
      <c r="G4754" s="2">
        <f>'utprod @ meter'!G4754*'Line losses'!$B$30</f>
        <v>333.73639778699999</v>
      </c>
      <c r="H4754" s="2">
        <f t="shared" si="74"/>
        <v>2914.6899335064068</v>
      </c>
    </row>
    <row r="4755" spans="1:8" x14ac:dyDescent="0.25">
      <c r="A4755" s="1">
        <v>42202</v>
      </c>
      <c r="B4755" s="4" t="s">
        <v>20</v>
      </c>
      <c r="C4755" s="2">
        <f>'utprod @ meter'!C4755*'Line losses'!$B$30</f>
        <v>233.70217626300001</v>
      </c>
      <c r="D4755" s="12">
        <f>'utprod @ meter'!D4755*(INDEX('Capacity by Voltage'!$D$11:$O$11,1,MATCH(DATE(YEAR($A4755),MONTH($A4755),1),'Capacity by Voltage'!$D$3:$O$3,0))*'Line losses'!$B$30+INDEX('Capacity by Voltage'!$D$12:$O$12,1,MATCH(DATE(YEAR($A4755),MONTH($A4755),1),'Capacity by Voltage'!$D$3:$O$3,0))*'Line losses'!$B$29)</f>
        <v>92.857966564538359</v>
      </c>
      <c r="E4755" s="12">
        <f>'utprod @ meter'!E4755*(INDEX('Capacity by Voltage'!$D$16:$O$16,1,MATCH(DATE(YEAR($A4755),MONTH($A4755),1),'Capacity by Voltage'!$D$3:$O$3,0))*'Line losses'!$B$30+INDEX('Capacity by Voltage'!$D$17:$O$17,1,MATCH(DATE(YEAR($A4755),MONTH($A4755),1),'Capacity by Voltage'!$D$3:$O$3,0))*'Line losses'!$B$29)</f>
        <v>47.170424608011572</v>
      </c>
      <c r="F4755" s="2">
        <f>'utprod @ meter'!F4755*'Line losses'!$B$30</f>
        <v>3.970629701</v>
      </c>
      <c r="G4755" s="2">
        <f>'utprod @ meter'!G4755*'Line losses'!$B$30</f>
        <v>48.839767482999996</v>
      </c>
      <c r="H4755" s="2">
        <f t="shared" si="74"/>
        <v>426.54096461954992</v>
      </c>
    </row>
    <row r="4756" spans="1:8" x14ac:dyDescent="0.25">
      <c r="A4756" s="1">
        <v>42202</v>
      </c>
      <c r="B4756" s="4" t="s">
        <v>21</v>
      </c>
      <c r="C4756" s="2">
        <f>'utprod @ meter'!C4756*'Line losses'!$B$30</f>
        <v>19.474949045999999</v>
      </c>
      <c r="D4756" s="12">
        <f>'utprod @ meter'!D4756*(INDEX('Capacity by Voltage'!$D$11:$O$11,1,MATCH(DATE(YEAR($A4756),MONTH($A4756),1),'Capacity by Voltage'!$D$3:$O$3,0))*'Line losses'!$B$30+INDEX('Capacity by Voltage'!$D$12:$O$12,1,MATCH(DATE(YEAR($A4756),MONTH($A4756),1),'Capacity by Voltage'!$D$3:$O$3,0))*'Line losses'!$B$29)</f>
        <v>7.7384732831722927</v>
      </c>
      <c r="E4756" s="12">
        <f>'utprod @ meter'!E4756*(INDEX('Capacity by Voltage'!$D$16:$O$16,1,MATCH(DATE(YEAR($A4756),MONTH($A4756),1),'Capacity by Voltage'!$D$3:$O$3,0))*'Line losses'!$B$30+INDEX('Capacity by Voltage'!$D$17:$O$17,1,MATCH(DATE(YEAR($A4756),MONTH($A4756),1),'Capacity by Voltage'!$D$3:$O$3,0))*'Line losses'!$B$29)</f>
        <v>3.930868717334298</v>
      </c>
      <c r="F4756" s="2">
        <f>'utprod @ meter'!F4756*'Line losses'!$B$30</f>
        <v>0.33080837200000002</v>
      </c>
      <c r="G4756" s="2">
        <f>'utprod @ meter'!G4756*'Line losses'!$B$30</f>
        <v>4.07005806</v>
      </c>
      <c r="H4756" s="2">
        <f t="shared" si="74"/>
        <v>35.545157478506589</v>
      </c>
    </row>
    <row r="4757" spans="1:8" x14ac:dyDescent="0.25">
      <c r="A4757" s="1">
        <v>42202</v>
      </c>
      <c r="B4757" s="4" t="s">
        <v>22</v>
      </c>
      <c r="C4757" s="2">
        <f>'utprod @ meter'!C4757*'Line losses'!$B$30</f>
        <v>0</v>
      </c>
      <c r="D4757" s="12">
        <f>'utprod @ meter'!D4757*(INDEX('Capacity by Voltage'!$D$11:$O$11,1,MATCH(DATE(YEAR($A4757),MONTH($A4757),1),'Capacity by Voltage'!$D$3:$O$3,0))*'Line losses'!$B$30+INDEX('Capacity by Voltage'!$D$12:$O$12,1,MATCH(DATE(YEAR($A4757),MONTH($A4757),1),'Capacity by Voltage'!$D$3:$O$3,0))*'Line losses'!$B$29)</f>
        <v>0</v>
      </c>
      <c r="E4757" s="12">
        <f>'utprod @ meter'!E4757*(INDEX('Capacity by Voltage'!$D$16:$O$16,1,MATCH(DATE(YEAR($A4757),MONTH($A4757),1),'Capacity by Voltage'!$D$3:$O$3,0))*'Line losses'!$B$30+INDEX('Capacity by Voltage'!$D$17:$O$17,1,MATCH(DATE(YEAR($A4757),MONTH($A4757),1),'Capacity by Voltage'!$D$3:$O$3,0))*'Line losses'!$B$29)</f>
        <v>0</v>
      </c>
      <c r="F4757" s="2">
        <f>'utprod @ meter'!F4757*'Line losses'!$B$30</f>
        <v>0</v>
      </c>
      <c r="G4757" s="2">
        <f>'utprod @ meter'!G4757*'Line losses'!$B$30</f>
        <v>0</v>
      </c>
      <c r="H4757" s="2">
        <f t="shared" si="74"/>
        <v>0</v>
      </c>
    </row>
    <row r="4758" spans="1:8" x14ac:dyDescent="0.25">
      <c r="A4758" s="1">
        <v>42202</v>
      </c>
      <c r="B4758" s="4" t="s">
        <v>23</v>
      </c>
      <c r="C4758" s="2">
        <f>'utprod @ meter'!C4758*'Line losses'!$B$30</f>
        <v>0</v>
      </c>
      <c r="D4758" s="12">
        <f>'utprod @ meter'!D4758*(INDEX('Capacity by Voltage'!$D$11:$O$11,1,MATCH(DATE(YEAR($A4758),MONTH($A4758),1),'Capacity by Voltage'!$D$3:$O$3,0))*'Line losses'!$B$30+INDEX('Capacity by Voltage'!$D$12:$O$12,1,MATCH(DATE(YEAR($A4758),MONTH($A4758),1),'Capacity by Voltage'!$D$3:$O$3,0))*'Line losses'!$B$29)</f>
        <v>0</v>
      </c>
      <c r="E4758" s="12">
        <f>'utprod @ meter'!E4758*(INDEX('Capacity by Voltage'!$D$16:$O$16,1,MATCH(DATE(YEAR($A4758),MONTH($A4758),1),'Capacity by Voltage'!$D$3:$O$3,0))*'Line losses'!$B$30+INDEX('Capacity by Voltage'!$D$17:$O$17,1,MATCH(DATE(YEAR($A4758),MONTH($A4758),1),'Capacity by Voltage'!$D$3:$O$3,0))*'Line losses'!$B$29)</f>
        <v>0</v>
      </c>
      <c r="F4758" s="2">
        <f>'utprod @ meter'!F4758*'Line losses'!$B$30</f>
        <v>0</v>
      </c>
      <c r="G4758" s="2">
        <f>'utprod @ meter'!G4758*'Line losses'!$B$30</f>
        <v>0</v>
      </c>
      <c r="H4758" s="2">
        <f t="shared" si="74"/>
        <v>0</v>
      </c>
    </row>
    <row r="4759" spans="1:8" x14ac:dyDescent="0.25">
      <c r="A4759" s="1">
        <v>42203</v>
      </c>
      <c r="B4759" s="4" t="s">
        <v>0</v>
      </c>
      <c r="C4759" s="2">
        <f>'utprod @ meter'!C4759*'Line losses'!$B$30</f>
        <v>0</v>
      </c>
      <c r="D4759" s="12">
        <f>'utprod @ meter'!D4759*(INDEX('Capacity by Voltage'!$D$11:$O$11,1,MATCH(DATE(YEAR($A4759),MONTH($A4759),1),'Capacity by Voltage'!$D$3:$O$3,0))*'Line losses'!$B$30+INDEX('Capacity by Voltage'!$D$12:$O$12,1,MATCH(DATE(YEAR($A4759),MONTH($A4759),1),'Capacity by Voltage'!$D$3:$O$3,0))*'Line losses'!$B$29)</f>
        <v>0</v>
      </c>
      <c r="E4759" s="12">
        <f>'utprod @ meter'!E4759*(INDEX('Capacity by Voltage'!$D$16:$O$16,1,MATCH(DATE(YEAR($A4759),MONTH($A4759),1),'Capacity by Voltage'!$D$3:$O$3,0))*'Line losses'!$B$30+INDEX('Capacity by Voltage'!$D$17:$O$17,1,MATCH(DATE(YEAR($A4759),MONTH($A4759),1),'Capacity by Voltage'!$D$3:$O$3,0))*'Line losses'!$B$29)</f>
        <v>0</v>
      </c>
      <c r="F4759" s="2">
        <f>'utprod @ meter'!F4759*'Line losses'!$B$30</f>
        <v>0</v>
      </c>
      <c r="G4759" s="2">
        <f>'utprod @ meter'!G4759*'Line losses'!$B$30</f>
        <v>0</v>
      </c>
      <c r="H4759" s="2">
        <f t="shared" si="74"/>
        <v>0</v>
      </c>
    </row>
    <row r="4760" spans="1:8" x14ac:dyDescent="0.25">
      <c r="A4760" s="1">
        <v>42203</v>
      </c>
      <c r="B4760" s="4" t="s">
        <v>1</v>
      </c>
      <c r="C4760" s="2">
        <f>'utprod @ meter'!C4760*'Line losses'!$B$30</f>
        <v>0</v>
      </c>
      <c r="D4760" s="12">
        <f>'utprod @ meter'!D4760*(INDEX('Capacity by Voltage'!$D$11:$O$11,1,MATCH(DATE(YEAR($A4760),MONTH($A4760),1),'Capacity by Voltage'!$D$3:$O$3,0))*'Line losses'!$B$30+INDEX('Capacity by Voltage'!$D$12:$O$12,1,MATCH(DATE(YEAR($A4760),MONTH($A4760),1),'Capacity by Voltage'!$D$3:$O$3,0))*'Line losses'!$B$29)</f>
        <v>0</v>
      </c>
      <c r="E4760" s="12">
        <f>'utprod @ meter'!E4760*(INDEX('Capacity by Voltage'!$D$16:$O$16,1,MATCH(DATE(YEAR($A4760),MONTH($A4760),1),'Capacity by Voltage'!$D$3:$O$3,0))*'Line losses'!$B$30+INDEX('Capacity by Voltage'!$D$17:$O$17,1,MATCH(DATE(YEAR($A4760),MONTH($A4760),1),'Capacity by Voltage'!$D$3:$O$3,0))*'Line losses'!$B$29)</f>
        <v>0</v>
      </c>
      <c r="F4760" s="2">
        <f>'utprod @ meter'!F4760*'Line losses'!$B$30</f>
        <v>0</v>
      </c>
      <c r="G4760" s="2">
        <f>'utprod @ meter'!G4760*'Line losses'!$B$30</f>
        <v>0</v>
      </c>
      <c r="H4760" s="2">
        <f t="shared" si="74"/>
        <v>0</v>
      </c>
    </row>
    <row r="4761" spans="1:8" x14ac:dyDescent="0.25">
      <c r="A4761" s="1">
        <v>42203</v>
      </c>
      <c r="B4761" s="4" t="s">
        <v>2</v>
      </c>
      <c r="C4761" s="2">
        <f>'utprod @ meter'!C4761*'Line losses'!$B$30</f>
        <v>0</v>
      </c>
      <c r="D4761" s="12">
        <f>'utprod @ meter'!D4761*(INDEX('Capacity by Voltage'!$D$11:$O$11,1,MATCH(DATE(YEAR($A4761),MONTH($A4761),1),'Capacity by Voltage'!$D$3:$O$3,0))*'Line losses'!$B$30+INDEX('Capacity by Voltage'!$D$12:$O$12,1,MATCH(DATE(YEAR($A4761),MONTH($A4761),1),'Capacity by Voltage'!$D$3:$O$3,0))*'Line losses'!$B$29)</f>
        <v>0</v>
      </c>
      <c r="E4761" s="12">
        <f>'utprod @ meter'!E4761*(INDEX('Capacity by Voltage'!$D$16:$O$16,1,MATCH(DATE(YEAR($A4761),MONTH($A4761),1),'Capacity by Voltage'!$D$3:$O$3,0))*'Line losses'!$B$30+INDEX('Capacity by Voltage'!$D$17:$O$17,1,MATCH(DATE(YEAR($A4761),MONTH($A4761),1),'Capacity by Voltage'!$D$3:$O$3,0))*'Line losses'!$B$29)</f>
        <v>0</v>
      </c>
      <c r="F4761" s="2">
        <f>'utprod @ meter'!F4761*'Line losses'!$B$30</f>
        <v>0</v>
      </c>
      <c r="G4761" s="2">
        <f>'utprod @ meter'!G4761*'Line losses'!$B$30</f>
        <v>0</v>
      </c>
      <c r="H4761" s="2">
        <f t="shared" si="74"/>
        <v>0</v>
      </c>
    </row>
    <row r="4762" spans="1:8" x14ac:dyDescent="0.25">
      <c r="A4762" s="1">
        <v>42203</v>
      </c>
      <c r="B4762" s="4" t="s">
        <v>3</v>
      </c>
      <c r="C4762" s="2">
        <f>'utprod @ meter'!C4762*'Line losses'!$B$30</f>
        <v>0</v>
      </c>
      <c r="D4762" s="12">
        <f>'utprod @ meter'!D4762*(INDEX('Capacity by Voltage'!$D$11:$O$11,1,MATCH(DATE(YEAR($A4762),MONTH($A4762),1),'Capacity by Voltage'!$D$3:$O$3,0))*'Line losses'!$B$30+INDEX('Capacity by Voltage'!$D$12:$O$12,1,MATCH(DATE(YEAR($A4762),MONTH($A4762),1),'Capacity by Voltage'!$D$3:$O$3,0))*'Line losses'!$B$29)</f>
        <v>0</v>
      </c>
      <c r="E4762" s="12">
        <f>'utprod @ meter'!E4762*(INDEX('Capacity by Voltage'!$D$16:$O$16,1,MATCH(DATE(YEAR($A4762),MONTH($A4762),1),'Capacity by Voltage'!$D$3:$O$3,0))*'Line losses'!$B$30+INDEX('Capacity by Voltage'!$D$17:$O$17,1,MATCH(DATE(YEAR($A4762),MONTH($A4762),1),'Capacity by Voltage'!$D$3:$O$3,0))*'Line losses'!$B$29)</f>
        <v>0</v>
      </c>
      <c r="F4762" s="2">
        <f>'utprod @ meter'!F4762*'Line losses'!$B$30</f>
        <v>0</v>
      </c>
      <c r="G4762" s="2">
        <f>'utprod @ meter'!G4762*'Line losses'!$B$30</f>
        <v>0</v>
      </c>
      <c r="H4762" s="2">
        <f t="shared" si="74"/>
        <v>0</v>
      </c>
    </row>
    <row r="4763" spans="1:8" x14ac:dyDescent="0.25">
      <c r="A4763" s="1">
        <v>42203</v>
      </c>
      <c r="B4763" s="4" t="s">
        <v>4</v>
      </c>
      <c r="C4763" s="2">
        <f>'utprod @ meter'!C4763*'Line losses'!$B$30</f>
        <v>0</v>
      </c>
      <c r="D4763" s="12">
        <f>'utprod @ meter'!D4763*(INDEX('Capacity by Voltage'!$D$11:$O$11,1,MATCH(DATE(YEAR($A4763),MONTH($A4763),1),'Capacity by Voltage'!$D$3:$O$3,0))*'Line losses'!$B$30+INDEX('Capacity by Voltage'!$D$12:$O$12,1,MATCH(DATE(YEAR($A4763),MONTH($A4763),1),'Capacity by Voltage'!$D$3:$O$3,0))*'Line losses'!$B$29)</f>
        <v>0</v>
      </c>
      <c r="E4763" s="12">
        <f>'utprod @ meter'!E4763*(INDEX('Capacity by Voltage'!$D$16:$O$16,1,MATCH(DATE(YEAR($A4763),MONTH($A4763),1),'Capacity by Voltage'!$D$3:$O$3,0))*'Line losses'!$B$30+INDEX('Capacity by Voltage'!$D$17:$O$17,1,MATCH(DATE(YEAR($A4763),MONTH($A4763),1),'Capacity by Voltage'!$D$3:$O$3,0))*'Line losses'!$B$29)</f>
        <v>0</v>
      </c>
      <c r="F4763" s="2">
        <f>'utprod @ meter'!F4763*'Line losses'!$B$30</f>
        <v>0</v>
      </c>
      <c r="G4763" s="2">
        <f>'utprod @ meter'!G4763*'Line losses'!$B$30</f>
        <v>0</v>
      </c>
      <c r="H4763" s="2">
        <f t="shared" si="74"/>
        <v>0</v>
      </c>
    </row>
    <row r="4764" spans="1:8" x14ac:dyDescent="0.25">
      <c r="A4764" s="1">
        <v>42203</v>
      </c>
      <c r="B4764" s="4" t="s">
        <v>5</v>
      </c>
      <c r="C4764" s="2">
        <f>'utprod @ meter'!C4764*'Line losses'!$B$30</f>
        <v>0</v>
      </c>
      <c r="D4764" s="12">
        <f>'utprod @ meter'!D4764*(INDEX('Capacity by Voltage'!$D$11:$O$11,1,MATCH(DATE(YEAR($A4764),MONTH($A4764),1),'Capacity by Voltage'!$D$3:$O$3,0))*'Line losses'!$B$30+INDEX('Capacity by Voltage'!$D$12:$O$12,1,MATCH(DATE(YEAR($A4764),MONTH($A4764),1),'Capacity by Voltage'!$D$3:$O$3,0))*'Line losses'!$B$29)</f>
        <v>0</v>
      </c>
      <c r="E4764" s="12">
        <f>'utprod @ meter'!E4764*(INDEX('Capacity by Voltage'!$D$16:$O$16,1,MATCH(DATE(YEAR($A4764),MONTH($A4764),1),'Capacity by Voltage'!$D$3:$O$3,0))*'Line losses'!$B$30+INDEX('Capacity by Voltage'!$D$17:$O$17,1,MATCH(DATE(YEAR($A4764),MONTH($A4764),1),'Capacity by Voltage'!$D$3:$O$3,0))*'Line losses'!$B$29)</f>
        <v>0</v>
      </c>
      <c r="F4764" s="2">
        <f>'utprod @ meter'!F4764*'Line losses'!$B$30</f>
        <v>0</v>
      </c>
      <c r="G4764" s="2">
        <f>'utprod @ meter'!G4764*'Line losses'!$B$30</f>
        <v>0</v>
      </c>
      <c r="H4764" s="2">
        <f t="shared" si="74"/>
        <v>0</v>
      </c>
    </row>
    <row r="4765" spans="1:8" x14ac:dyDescent="0.25">
      <c r="A4765" s="1">
        <v>42203</v>
      </c>
      <c r="B4765" s="4" t="s">
        <v>6</v>
      </c>
      <c r="C4765" s="2">
        <f>'utprod @ meter'!C4765*'Line losses'!$B$30</f>
        <v>97.37567446700001</v>
      </c>
      <c r="D4765" s="12">
        <f>'utprod @ meter'!D4765*(INDEX('Capacity by Voltage'!$D$11:$O$11,1,MATCH(DATE(YEAR($A4765),MONTH($A4765),1),'Capacity by Voltage'!$D$3:$O$3,0))*'Line losses'!$B$30+INDEX('Capacity by Voltage'!$D$12:$O$12,1,MATCH(DATE(YEAR($A4765),MONTH($A4765),1),'Capacity by Voltage'!$D$3:$O$3,0))*'Line losses'!$B$29)</f>
        <v>38.690509999096882</v>
      </c>
      <c r="E4765" s="12">
        <f>'utprod @ meter'!E4765*(INDEX('Capacity by Voltage'!$D$16:$O$16,1,MATCH(DATE(YEAR($A4765),MONTH($A4765),1),'Capacity by Voltage'!$D$3:$O$3,0))*'Line losses'!$B$30+INDEX('Capacity by Voltage'!$D$17:$O$17,1,MATCH(DATE(YEAR($A4765),MONTH($A4765),1),'Capacity by Voltage'!$D$3:$O$3,0))*'Line losses'!$B$29)</f>
        <v>19.654343586671491</v>
      </c>
      <c r="F4765" s="2">
        <f>'utprod @ meter'!F4765*'Line losses'!$B$30</f>
        <v>1.65404186</v>
      </c>
      <c r="G4765" s="2">
        <f>'utprod @ meter'!G4765*'Line losses'!$B$30</f>
        <v>20.349361063</v>
      </c>
      <c r="H4765" s="2">
        <f t="shared" si="74"/>
        <v>177.72393097576841</v>
      </c>
    </row>
    <row r="4766" spans="1:8" x14ac:dyDescent="0.25">
      <c r="A4766" s="1">
        <v>42203</v>
      </c>
      <c r="B4766" s="4" t="s">
        <v>7</v>
      </c>
      <c r="C4766" s="2">
        <f>'utprod @ meter'!C4766*'Line losses'!$B$30</f>
        <v>861.77718151100009</v>
      </c>
      <c r="D4766" s="12">
        <f>'utprod @ meter'!D4766*(INDEX('Capacity by Voltage'!$D$11:$O$11,1,MATCH(DATE(YEAR($A4766),MONTH($A4766),1),'Capacity by Voltage'!$D$3:$O$3,0))*'Line losses'!$B$30+INDEX('Capacity by Voltage'!$D$12:$O$12,1,MATCH(DATE(YEAR($A4766),MONTH($A4766),1),'Capacity by Voltage'!$D$3:$O$3,0))*'Line losses'!$B$29)</f>
        <v>342.41328760254407</v>
      </c>
      <c r="E4766" s="12">
        <f>'utprod @ meter'!E4766*(INDEX('Capacity by Voltage'!$D$16:$O$16,1,MATCH(DATE(YEAR($A4766),MONTH($A4766),1),'Capacity by Voltage'!$D$3:$O$3,0))*'Line losses'!$B$30+INDEX('Capacity by Voltage'!$D$17:$O$17,1,MATCH(DATE(YEAR($A4766),MONTH($A4766),1),'Capacity by Voltage'!$D$3:$O$3,0))*'Line losses'!$B$29)</f>
        <v>173.94001189782779</v>
      </c>
      <c r="F4766" s="2">
        <f>'utprod @ meter'!F4766*'Line losses'!$B$30</f>
        <v>14.641058172000001</v>
      </c>
      <c r="G4766" s="2">
        <f>'utprod @ meter'!G4766*'Line losses'!$B$30</f>
        <v>180.09542296999999</v>
      </c>
      <c r="H4766" s="2">
        <f t="shared" si="74"/>
        <v>1572.866962153372</v>
      </c>
    </row>
    <row r="4767" spans="1:8" x14ac:dyDescent="0.25">
      <c r="A4767" s="1">
        <v>42203</v>
      </c>
      <c r="B4767" s="4" t="s">
        <v>8</v>
      </c>
      <c r="C4767" s="2">
        <f>'utprod @ meter'!C4767*'Line losses'!$B$30</f>
        <v>3081.9473913910001</v>
      </c>
      <c r="D4767" s="12">
        <f>'utprod @ meter'!D4767*(INDEX('Capacity by Voltage'!$D$11:$O$11,1,MATCH(DATE(YEAR($A4767),MONTH($A4767),1),'Capacity by Voltage'!$D$3:$O$3,0))*'Line losses'!$B$30+INDEX('Capacity by Voltage'!$D$12:$O$12,1,MATCH(DATE(YEAR($A4767),MONTH($A4767),1),'Capacity by Voltage'!$D$3:$O$3,0))*'Line losses'!$B$29)</f>
        <v>1224.5639699656583</v>
      </c>
      <c r="E4767" s="12">
        <f>'utprod @ meter'!E4767*(INDEX('Capacity by Voltage'!$D$16:$O$16,1,MATCH(DATE(YEAR($A4767),MONTH($A4767),1),'Capacity by Voltage'!$D$3:$O$3,0))*'Line losses'!$B$30+INDEX('Capacity by Voltage'!$D$17:$O$17,1,MATCH(DATE(YEAR($A4767),MONTH($A4767),1),'Capacity by Voltage'!$D$3:$O$3,0))*'Line losses'!$B$29)</f>
        <v>622.05718798550811</v>
      </c>
      <c r="F4767" s="2">
        <f>'utprod @ meter'!F4767*'Line losses'!$B$30</f>
        <v>52.359717239000005</v>
      </c>
      <c r="G4767" s="2">
        <f>'utprod @ meter'!G4767*'Line losses'!$B$30</f>
        <v>644.06996172900006</v>
      </c>
      <c r="H4767" s="2">
        <f t="shared" si="74"/>
        <v>5624.9982283101663</v>
      </c>
    </row>
    <row r="4768" spans="1:8" x14ac:dyDescent="0.25">
      <c r="A4768" s="1">
        <v>42203</v>
      </c>
      <c r="B4768" s="4" t="s">
        <v>9</v>
      </c>
      <c r="C4768" s="2">
        <f>'utprod @ meter'!C4768*'Line losses'!$B$30</f>
        <v>6149.288106379001</v>
      </c>
      <c r="D4768" s="12">
        <f>'utprod @ meter'!D4768*(INDEX('Capacity by Voltage'!$D$11:$O$11,1,MATCH(DATE(YEAR($A4768),MONTH($A4768),1),'Capacity by Voltage'!$D$3:$O$3,0))*'Line losses'!$B$30+INDEX('Capacity by Voltage'!$D$12:$O$12,1,MATCH(DATE(YEAR($A4768),MONTH($A4768),1),'Capacity by Voltage'!$D$3:$O$3,0))*'Line losses'!$B$29)</f>
        <v>2443.323852916842</v>
      </c>
      <c r="E4768" s="12">
        <f>'utprod @ meter'!E4768*(INDEX('Capacity by Voltage'!$D$16:$O$16,1,MATCH(DATE(YEAR($A4768),MONTH($A4768),1),'Capacity by Voltage'!$D$3:$O$3,0))*'Line losses'!$B$30+INDEX('Capacity by Voltage'!$D$17:$O$17,1,MATCH(DATE(YEAR($A4768),MONTH($A4768),1),'Capacity by Voltage'!$D$3:$O$3,0))*'Line losses'!$B$29)</f>
        <v>1241.1662244330153</v>
      </c>
      <c r="F4768" s="2">
        <f>'utprod @ meter'!F4768*'Line losses'!$B$30</f>
        <v>104.470398962</v>
      </c>
      <c r="G4768" s="2">
        <f>'utprod @ meter'!G4768*'Line losses'!$B$30</f>
        <v>1285.0873799130002</v>
      </c>
      <c r="H4768" s="2">
        <f t="shared" si="74"/>
        <v>11223.335962603856</v>
      </c>
    </row>
    <row r="4769" spans="1:8" x14ac:dyDescent="0.25">
      <c r="A4769" s="1">
        <v>42203</v>
      </c>
      <c r="B4769" s="4" t="s">
        <v>10</v>
      </c>
      <c r="C4769" s="2">
        <f>'utprod @ meter'!C4769*'Line losses'!$B$30</f>
        <v>9547.7076013339993</v>
      </c>
      <c r="D4769" s="12">
        <f>'utprod @ meter'!D4769*(INDEX('Capacity by Voltage'!$D$11:$O$11,1,MATCH(DATE(YEAR($A4769),MONTH($A4769),1),'Capacity by Voltage'!$D$3:$O$3,0))*'Line losses'!$B$30+INDEX('Capacity by Voltage'!$D$12:$O$12,1,MATCH(DATE(YEAR($A4769),MONTH($A4769),1),'Capacity by Voltage'!$D$3:$O$3,0))*'Line losses'!$B$29)</f>
        <v>3793.6331406400432</v>
      </c>
      <c r="E4769" s="12">
        <f>'utprod @ meter'!E4769*(INDEX('Capacity by Voltage'!$D$16:$O$16,1,MATCH(DATE(YEAR($A4769),MONTH($A4769),1),'Capacity by Voltage'!$D$3:$O$3,0))*'Line losses'!$B$30+INDEX('Capacity by Voltage'!$D$17:$O$17,1,MATCH(DATE(YEAR($A4769),MONTH($A4769),1),'Capacity by Voltage'!$D$3:$O$3,0))*'Line losses'!$B$29)</f>
        <v>1927.0991002309909</v>
      </c>
      <c r="F4769" s="2">
        <f>'utprod @ meter'!F4769*'Line losses'!$B$30</f>
        <v>162.20668148300001</v>
      </c>
      <c r="G4769" s="2">
        <f>'utprod @ meter'!G4769*'Line losses'!$B$30</f>
        <v>1995.2939266430001</v>
      </c>
      <c r="H4769" s="2">
        <f t="shared" si="74"/>
        <v>17425.940450331032</v>
      </c>
    </row>
    <row r="4770" spans="1:8" x14ac:dyDescent="0.25">
      <c r="A4770" s="1">
        <v>42203</v>
      </c>
      <c r="B4770" s="4" t="s">
        <v>11</v>
      </c>
      <c r="C4770" s="2">
        <f>'utprod @ meter'!C4770*'Line losses'!$B$30</f>
        <v>12688.080769099999</v>
      </c>
      <c r="D4770" s="12">
        <f>'utprod @ meter'!D4770*(INDEX('Capacity by Voltage'!$D$11:$O$11,1,MATCH(DATE(YEAR($A4770),MONTH($A4770),1),'Capacity by Voltage'!$D$3:$O$3,0))*'Line losses'!$B$30+INDEX('Capacity by Voltage'!$D$12:$O$12,1,MATCH(DATE(YEAR($A4770),MONTH($A4770),1),'Capacity by Voltage'!$D$3:$O$3,0))*'Line losses'!$B$29)</f>
        <v>5041.411602246837</v>
      </c>
      <c r="E4770" s="12">
        <f>'utprod @ meter'!E4770*(INDEX('Capacity by Voltage'!$D$16:$O$16,1,MATCH(DATE(YEAR($A4770),MONTH($A4770),1),'Capacity by Voltage'!$D$3:$O$3,0))*'Line losses'!$B$30+INDEX('Capacity by Voltage'!$D$17:$O$17,1,MATCH(DATE(YEAR($A4770),MONTH($A4770),1),'Capacity by Voltage'!$D$3:$O$3,0))*'Line losses'!$B$29)</f>
        <v>2560.9488943685019</v>
      </c>
      <c r="F4770" s="2">
        <f>'utprod @ meter'!F4770*'Line losses'!$B$30</f>
        <v>215.55882383800002</v>
      </c>
      <c r="G4770" s="2">
        <f>'utprod @ meter'!G4770*'Line losses'!$B$30</f>
        <v>2651.5740625520002</v>
      </c>
      <c r="H4770" s="2">
        <f t="shared" si="74"/>
        <v>23157.574152105342</v>
      </c>
    </row>
    <row r="4771" spans="1:8" x14ac:dyDescent="0.25">
      <c r="A4771" s="1">
        <v>42203</v>
      </c>
      <c r="B4771" s="4" t="s">
        <v>12</v>
      </c>
      <c r="C4771" s="2">
        <f>'utprod @ meter'!C4771*'Line losses'!$B$30</f>
        <v>14937.463402549001</v>
      </c>
      <c r="D4771" s="12">
        <f>'utprod @ meter'!D4771*(INDEX('Capacity by Voltage'!$D$11:$O$11,1,MATCH(DATE(YEAR($A4771),MONTH($A4771),1),'Capacity by Voltage'!$D$3:$O$3,0))*'Line losses'!$B$30+INDEX('Capacity by Voltage'!$D$12:$O$12,1,MATCH(DATE(YEAR($A4771),MONTH($A4771),1),'Capacity by Voltage'!$D$3:$O$3,0))*'Line losses'!$B$29)</f>
        <v>5935.1695304305176</v>
      </c>
      <c r="E4771" s="12">
        <f>'utprod @ meter'!E4771*(INDEX('Capacity by Voltage'!$D$16:$O$16,1,MATCH(DATE(YEAR($A4771),MONTH($A4771),1),'Capacity by Voltage'!$D$3:$O$3,0))*'Line losses'!$B$30+INDEX('Capacity by Voltage'!$D$17:$O$17,1,MATCH(DATE(YEAR($A4771),MONTH($A4771),1),'Capacity by Voltage'!$D$3:$O$3,0))*'Line losses'!$B$29)</f>
        <v>3014.9623735321834</v>
      </c>
      <c r="F4771" s="2">
        <f>'utprod @ meter'!F4771*'Line losses'!$B$30</f>
        <v>253.773695463</v>
      </c>
      <c r="G4771" s="2">
        <f>'utprod @ meter'!G4771*'Line losses'!$B$30</f>
        <v>3121.6536884009997</v>
      </c>
      <c r="H4771" s="2">
        <f t="shared" si="74"/>
        <v>27263.022690375703</v>
      </c>
    </row>
    <row r="4772" spans="1:8" x14ac:dyDescent="0.25">
      <c r="A4772" s="1">
        <v>42203</v>
      </c>
      <c r="B4772" s="4" t="s">
        <v>13</v>
      </c>
      <c r="C4772" s="2">
        <f>'utprod @ meter'!C4772*'Line losses'!$B$30</f>
        <v>16646.411089167999</v>
      </c>
      <c r="D4772" s="12">
        <f>'utprod @ meter'!D4772*(INDEX('Capacity by Voltage'!$D$11:$O$11,1,MATCH(DATE(YEAR($A4772),MONTH($A4772),1),'Capacity by Voltage'!$D$3:$O$3,0))*'Line losses'!$B$30+INDEX('Capacity by Voltage'!$D$12:$O$12,1,MATCH(DATE(YEAR($A4772),MONTH($A4772),1),'Capacity by Voltage'!$D$3:$O$3,0))*'Line losses'!$B$29)</f>
        <v>6614.1929468295129</v>
      </c>
      <c r="E4772" s="12">
        <f>'utprod @ meter'!E4772*(INDEX('Capacity by Voltage'!$D$16:$O$16,1,MATCH(DATE(YEAR($A4772),MONTH($A4772),1),'Capacity by Voltage'!$D$3:$O$3,0))*'Line losses'!$B$30+INDEX('Capacity by Voltage'!$D$17:$O$17,1,MATCH(DATE(YEAR($A4772),MONTH($A4772),1),'Capacity by Voltage'!$D$3:$O$3,0))*'Line losses'!$B$29)</f>
        <v>3359.8942457898379</v>
      </c>
      <c r="F4772" s="2">
        <f>'utprod @ meter'!F4772*'Line losses'!$B$30</f>
        <v>282.80677629100001</v>
      </c>
      <c r="G4772" s="2">
        <f>'utprod @ meter'!G4772*'Line losses'!$B$30</f>
        <v>3478.7919907960004</v>
      </c>
      <c r="H4772" s="2">
        <f t="shared" si="74"/>
        <v>30382.097048874348</v>
      </c>
    </row>
    <row r="4773" spans="1:8" x14ac:dyDescent="0.25">
      <c r="A4773" s="1">
        <v>42203</v>
      </c>
      <c r="B4773" s="4" t="s">
        <v>14</v>
      </c>
      <c r="C4773" s="2">
        <f>'utprod @ meter'!C4773*'Line losses'!$B$30</f>
        <v>16222.825836614003</v>
      </c>
      <c r="D4773" s="12">
        <f>'utprod @ meter'!D4773*(INDEX('Capacity by Voltage'!$D$11:$O$11,1,MATCH(DATE(YEAR($A4773),MONTH($A4773),1),'Capacity by Voltage'!$D$3:$O$3,0))*'Line losses'!$B$30+INDEX('Capacity by Voltage'!$D$12:$O$12,1,MATCH(DATE(YEAR($A4773),MONTH($A4773),1),'Capacity by Voltage'!$D$3:$O$3,0))*'Line losses'!$B$29)</f>
        <v>6445.8874183270964</v>
      </c>
      <c r="E4773" s="12">
        <f>'utprod @ meter'!E4773*(INDEX('Capacity by Voltage'!$D$16:$O$16,1,MATCH(DATE(YEAR($A4773),MONTH($A4773),1),'Capacity by Voltage'!$D$3:$O$3,0))*'Line losses'!$B$30+INDEX('Capacity by Voltage'!$D$17:$O$17,1,MATCH(DATE(YEAR($A4773),MONTH($A4773),1),'Capacity by Voltage'!$D$3:$O$3,0))*'Line losses'!$B$29)</f>
        <v>3274.3978511878172</v>
      </c>
      <c r="F4773" s="2">
        <f>'utprod @ meter'!F4773*'Line losses'!$B$30</f>
        <v>275.61076496300001</v>
      </c>
      <c r="G4773" s="2">
        <f>'utprod @ meter'!G4773*'Line losses'!$B$30</f>
        <v>3390.2700864650001</v>
      </c>
      <c r="H4773" s="2">
        <f t="shared" si="74"/>
        <v>29608.991957556915</v>
      </c>
    </row>
    <row r="4774" spans="1:8" x14ac:dyDescent="0.25">
      <c r="A4774" s="1">
        <v>42203</v>
      </c>
      <c r="B4774" s="4" t="s">
        <v>15</v>
      </c>
      <c r="C4774" s="2">
        <f>'utprod @ meter'!C4774*'Line losses'!$B$30</f>
        <v>15039.708278896</v>
      </c>
      <c r="D4774" s="12">
        <f>'utprod @ meter'!D4774*(INDEX('Capacity by Voltage'!$D$11:$O$11,1,MATCH(DATE(YEAR($A4774),MONTH($A4774),1),'Capacity by Voltage'!$D$3:$O$3,0))*'Line losses'!$B$30+INDEX('Capacity by Voltage'!$D$12:$O$12,1,MATCH(DATE(YEAR($A4774),MONTH($A4774),1),'Capacity by Voltage'!$D$3:$O$3,0))*'Line losses'!$B$29)</f>
        <v>5975.7944266983131</v>
      </c>
      <c r="E4774" s="12">
        <f>'utprod @ meter'!E4774*(INDEX('Capacity by Voltage'!$D$16:$O$16,1,MATCH(DATE(YEAR($A4774),MONTH($A4774),1),'Capacity by Voltage'!$D$3:$O$3,0))*'Line losses'!$B$30+INDEX('Capacity by Voltage'!$D$17:$O$17,1,MATCH(DATE(YEAR($A4774),MONTH($A4774),1),'Capacity by Voltage'!$D$3:$O$3,0))*'Line losses'!$B$29)</f>
        <v>3035.5994342981885</v>
      </c>
      <c r="F4774" s="2">
        <f>'utprod @ meter'!F4774*'Line losses'!$B$30</f>
        <v>255.51043941600003</v>
      </c>
      <c r="G4774" s="2">
        <f>'utprod @ meter'!G4774*'Line losses'!$B$30</f>
        <v>3143.0205639790001</v>
      </c>
      <c r="H4774" s="2">
        <f t="shared" si="74"/>
        <v>27449.633143287501</v>
      </c>
    </row>
    <row r="4775" spans="1:8" x14ac:dyDescent="0.25">
      <c r="A4775" s="1">
        <v>42203</v>
      </c>
      <c r="B4775" s="4" t="s">
        <v>16</v>
      </c>
      <c r="C4775" s="2">
        <f>'utprod @ meter'!C4775*'Line losses'!$B$30</f>
        <v>11539.044836831001</v>
      </c>
      <c r="D4775" s="12">
        <f>'utprod @ meter'!D4775*(INDEX('Capacity by Voltage'!$D$11:$O$11,1,MATCH(DATE(YEAR($A4775),MONTH($A4775),1),'Capacity by Voltage'!$D$3:$O$3,0))*'Line losses'!$B$30+INDEX('Capacity by Voltage'!$D$12:$O$12,1,MATCH(DATE(YEAR($A4775),MONTH($A4775),1),'Capacity by Voltage'!$D$3:$O$3,0))*'Line losses'!$B$29)</f>
        <v>4584.8602427073174</v>
      </c>
      <c r="E4775" s="12">
        <f>'utprod @ meter'!E4775*(INDEX('Capacity by Voltage'!$D$16:$O$16,1,MATCH(DATE(YEAR($A4775),MONTH($A4775),1),'Capacity by Voltage'!$D$3:$O$3,0))*'Line losses'!$B$30+INDEX('Capacity by Voltage'!$D$17:$O$17,1,MATCH(DATE(YEAR($A4775),MONTH($A4775),1),'Capacity by Voltage'!$D$3:$O$3,0))*'Line losses'!$B$29)</f>
        <v>2329.0285688899926</v>
      </c>
      <c r="F4775" s="2">
        <f>'utprod @ meter'!F4775*'Line losses'!$B$30</f>
        <v>196.037412942</v>
      </c>
      <c r="G4775" s="2">
        <f>'utprod @ meter'!G4775*'Line losses'!$B$30</f>
        <v>2411.4471416710003</v>
      </c>
      <c r="H4775" s="2">
        <f t="shared" si="74"/>
        <v>21060.418203041314</v>
      </c>
    </row>
    <row r="4776" spans="1:8" x14ac:dyDescent="0.25">
      <c r="A4776" s="1">
        <v>42203</v>
      </c>
      <c r="B4776" s="4" t="s">
        <v>17</v>
      </c>
      <c r="C4776" s="2">
        <f>'utprod @ meter'!C4776*'Line losses'!$B$30</f>
        <v>8943.9767470119987</v>
      </c>
      <c r="D4776" s="12">
        <f>'utprod @ meter'!D4776*(INDEX('Capacity by Voltage'!$D$11:$O$11,1,MATCH(DATE(YEAR($A4776),MONTH($A4776),1),'Capacity by Voltage'!$D$3:$O$3,0))*'Line losses'!$B$30+INDEX('Capacity by Voltage'!$D$12:$O$12,1,MATCH(DATE(YEAR($A4776),MONTH($A4776),1),'Capacity by Voltage'!$D$3:$O$3,0))*'Line losses'!$B$29)</f>
        <v>3553.7506791539067</v>
      </c>
      <c r="E4776" s="12">
        <f>'utprod @ meter'!E4776*(INDEX('Capacity by Voltage'!$D$16:$O$16,1,MATCH(DATE(YEAR($A4776),MONTH($A4776),1),'Capacity by Voltage'!$D$3:$O$3,0))*'Line losses'!$B$30+INDEX('Capacity by Voltage'!$D$17:$O$17,1,MATCH(DATE(YEAR($A4776),MONTH($A4776),1),'Capacity by Voltage'!$D$3:$O$3,0))*'Line losses'!$B$29)</f>
        <v>1805.2430988378426</v>
      </c>
      <c r="F4776" s="2">
        <f>'utprod @ meter'!F4776*'Line losses'!$B$30</f>
        <v>151.94976347699998</v>
      </c>
      <c r="G4776" s="2">
        <f>'utprod @ meter'!G4776*'Line losses'!$B$30</f>
        <v>1869.125843731</v>
      </c>
      <c r="H4776" s="2">
        <f t="shared" si="74"/>
        <v>16324.046132211748</v>
      </c>
    </row>
    <row r="4777" spans="1:8" x14ac:dyDescent="0.25">
      <c r="A4777" s="1">
        <v>42203</v>
      </c>
      <c r="B4777" s="4" t="s">
        <v>18</v>
      </c>
      <c r="C4777" s="2">
        <f>'utprod @ meter'!C4777*'Line losses'!$B$30</f>
        <v>5331.3309540770006</v>
      </c>
      <c r="D4777" s="12">
        <f>'utprod @ meter'!D4777*(INDEX('Capacity by Voltage'!$D$11:$O$11,1,MATCH(DATE(YEAR($A4777),MONTH($A4777),1),'Capacity by Voltage'!$D$3:$O$3,0))*'Line losses'!$B$30+INDEX('Capacity by Voltage'!$D$12:$O$12,1,MATCH(DATE(YEAR($A4777),MONTH($A4777),1),'Capacity by Voltage'!$D$3:$O$3,0))*'Line losses'!$B$29)</f>
        <v>2118.3218981493401</v>
      </c>
      <c r="E4777" s="12">
        <f>'utprod @ meter'!E4777*(INDEX('Capacity by Voltage'!$D$16:$O$16,1,MATCH(DATE(YEAR($A4777),MONTH($A4777),1),'Capacity by Voltage'!$D$3:$O$3,0))*'Line losses'!$B$30+INDEX('Capacity by Voltage'!$D$17:$O$17,1,MATCH(DATE(YEAR($A4777),MONTH($A4777),1),'Capacity by Voltage'!$D$3:$O$3,0))*'Line losses'!$B$29)</f>
        <v>1076.0706671491898</v>
      </c>
      <c r="F4777" s="2">
        <f>'utprod @ meter'!F4777*'Line losses'!$B$30</f>
        <v>90.574588863999992</v>
      </c>
      <c r="G4777" s="2">
        <f>'utprod @ meter'!G4777*'Line losses'!$B$30</f>
        <v>1114.1495875779999</v>
      </c>
      <c r="H4777" s="2">
        <f t="shared" si="74"/>
        <v>9730.4476958175292</v>
      </c>
    </row>
    <row r="4778" spans="1:8" x14ac:dyDescent="0.25">
      <c r="A4778" s="1">
        <v>42203</v>
      </c>
      <c r="B4778" s="4" t="s">
        <v>19</v>
      </c>
      <c r="C4778" s="2">
        <f>'utprod @ meter'!C4778*'Line losses'!$B$30</f>
        <v>2536.6423134439997</v>
      </c>
      <c r="D4778" s="12">
        <f>'utprod @ meter'!D4778*(INDEX('Capacity by Voltage'!$D$11:$O$11,1,MATCH(DATE(YEAR($A4778),MONTH($A4778),1),'Capacity by Voltage'!$D$3:$O$3,0))*'Line losses'!$B$30+INDEX('Capacity by Voltage'!$D$12:$O$12,1,MATCH(DATE(YEAR($A4778),MONTH($A4778),1),'Capacity by Voltage'!$D$3:$O$3,0))*'Line losses'!$B$29)</f>
        <v>1007.8950719122747</v>
      </c>
      <c r="E4778" s="12">
        <f>'utprod @ meter'!E4778*(INDEX('Capacity by Voltage'!$D$16:$O$16,1,MATCH(DATE(YEAR($A4778),MONTH($A4778),1),'Capacity by Voltage'!$D$3:$O$3,0))*'Line losses'!$B$30+INDEX('Capacity by Voltage'!$D$17:$O$17,1,MATCH(DATE(YEAR($A4778),MONTH($A4778),1),'Capacity by Voltage'!$D$3:$O$3,0))*'Line losses'!$B$29)</f>
        <v>511.99286390014771</v>
      </c>
      <c r="F4778" s="2">
        <f>'utprod @ meter'!F4778*'Line losses'!$B$30</f>
        <v>43.095224349000006</v>
      </c>
      <c r="G4778" s="2">
        <f>'utprod @ meter'!G4778*'Line losses'!$B$30</f>
        <v>530.11112376000005</v>
      </c>
      <c r="H4778" s="2">
        <f t="shared" si="74"/>
        <v>4629.7365973654214</v>
      </c>
    </row>
    <row r="4779" spans="1:8" x14ac:dyDescent="0.25">
      <c r="A4779" s="1">
        <v>42203</v>
      </c>
      <c r="B4779" s="4" t="s">
        <v>20</v>
      </c>
      <c r="C4779" s="2">
        <f>'utprod @ meter'!C4779*'Line losses'!$B$30</f>
        <v>686.49985238600016</v>
      </c>
      <c r="D4779" s="12">
        <f>'utprod @ meter'!D4779*(INDEX('Capacity by Voltage'!$D$11:$O$11,1,MATCH(DATE(YEAR($A4779),MONTH($A4779),1),'Capacity by Voltage'!$D$3:$O$3,0))*'Line losses'!$B$30+INDEX('Capacity by Voltage'!$D$12:$O$12,1,MATCH(DATE(YEAR($A4779),MONTH($A4779),1),'Capacity by Voltage'!$D$3:$O$3,0))*'Line losses'!$B$29)</f>
        <v>272.76981267914027</v>
      </c>
      <c r="E4779" s="12">
        <f>'utprod @ meter'!E4779*(INDEX('Capacity by Voltage'!$D$16:$O$16,1,MATCH(DATE(YEAR($A4779),MONTH($A4779),1),'Capacity by Voltage'!$D$3:$O$3,0))*'Line losses'!$B$30+INDEX('Capacity by Voltage'!$D$17:$O$17,1,MATCH(DATE(YEAR($A4779),MONTH($A4779),1),'Capacity by Voltage'!$D$3:$O$3,0))*'Line losses'!$B$29)</f>
        <v>138.56219344181912</v>
      </c>
      <c r="F4779" s="2">
        <f>'utprod @ meter'!F4779*'Line losses'!$B$30</f>
        <v>11.662853587000001</v>
      </c>
      <c r="G4779" s="2">
        <f>'utprod @ meter'!G4779*'Line losses'!$B$30</f>
        <v>143.46582966700001</v>
      </c>
      <c r="H4779" s="2">
        <f t="shared" si="74"/>
        <v>1252.9605417609596</v>
      </c>
    </row>
    <row r="4780" spans="1:8" x14ac:dyDescent="0.25">
      <c r="A4780" s="1">
        <v>42203</v>
      </c>
      <c r="B4780" s="4" t="s">
        <v>21</v>
      </c>
      <c r="C4780" s="2">
        <f>'utprod @ meter'!C4780*'Line losses'!$B$30</f>
        <v>48.688301852000002</v>
      </c>
      <c r="D4780" s="12">
        <f>'utprod @ meter'!D4780*(INDEX('Capacity by Voltage'!$D$11:$O$11,1,MATCH(DATE(YEAR($A4780),MONTH($A4780),1),'Capacity by Voltage'!$D$3:$O$3,0))*'Line losses'!$B$30+INDEX('Capacity by Voltage'!$D$12:$O$12,1,MATCH(DATE(YEAR($A4780),MONTH($A4780),1),'Capacity by Voltage'!$D$3:$O$3,0))*'Line losses'!$B$29)</f>
        <v>19.345719103739587</v>
      </c>
      <c r="E4780" s="12">
        <f>'utprod @ meter'!E4780*(INDEX('Capacity by Voltage'!$D$16:$O$16,1,MATCH(DATE(YEAR($A4780),MONTH($A4780),1),'Capacity by Voltage'!$D$3:$O$3,0))*'Line losses'!$B$30+INDEX('Capacity by Voltage'!$D$17:$O$17,1,MATCH(DATE(YEAR($A4780),MONTH($A4780),1),'Capacity by Voltage'!$D$3:$O$3,0))*'Line losses'!$B$29)</f>
        <v>9.8271717933357454</v>
      </c>
      <c r="F4780" s="2">
        <f>'utprod @ meter'!F4780*'Line losses'!$B$30</f>
        <v>0.82702092999999999</v>
      </c>
      <c r="G4780" s="2">
        <f>'utprod @ meter'!G4780*'Line losses'!$B$30</f>
        <v>10.175145150000001</v>
      </c>
      <c r="H4780" s="2">
        <f t="shared" si="74"/>
        <v>88.863358829075352</v>
      </c>
    </row>
    <row r="4781" spans="1:8" x14ac:dyDescent="0.25">
      <c r="A4781" s="1">
        <v>42203</v>
      </c>
      <c r="B4781" s="4" t="s">
        <v>22</v>
      </c>
      <c r="C4781" s="2">
        <f>'utprod @ meter'!C4781*'Line losses'!$B$30</f>
        <v>0</v>
      </c>
      <c r="D4781" s="12">
        <f>'utprod @ meter'!D4781*(INDEX('Capacity by Voltage'!$D$11:$O$11,1,MATCH(DATE(YEAR($A4781),MONTH($A4781),1),'Capacity by Voltage'!$D$3:$O$3,0))*'Line losses'!$B$30+INDEX('Capacity by Voltage'!$D$12:$O$12,1,MATCH(DATE(YEAR($A4781),MONTH($A4781),1),'Capacity by Voltage'!$D$3:$O$3,0))*'Line losses'!$B$29)</f>
        <v>0</v>
      </c>
      <c r="E4781" s="12">
        <f>'utprod @ meter'!E4781*(INDEX('Capacity by Voltage'!$D$16:$O$16,1,MATCH(DATE(YEAR($A4781),MONTH($A4781),1),'Capacity by Voltage'!$D$3:$O$3,0))*'Line losses'!$B$30+INDEX('Capacity by Voltage'!$D$17:$O$17,1,MATCH(DATE(YEAR($A4781),MONTH($A4781),1),'Capacity by Voltage'!$D$3:$O$3,0))*'Line losses'!$B$29)</f>
        <v>0</v>
      </c>
      <c r="F4781" s="2">
        <f>'utprod @ meter'!F4781*'Line losses'!$B$30</f>
        <v>0</v>
      </c>
      <c r="G4781" s="2">
        <f>'utprod @ meter'!G4781*'Line losses'!$B$30</f>
        <v>0</v>
      </c>
      <c r="H4781" s="2">
        <f t="shared" si="74"/>
        <v>0</v>
      </c>
    </row>
    <row r="4782" spans="1:8" x14ac:dyDescent="0.25">
      <c r="A4782" s="1">
        <v>42203</v>
      </c>
      <c r="B4782" s="4" t="s">
        <v>23</v>
      </c>
      <c r="C4782" s="2">
        <f>'utprod @ meter'!C4782*'Line losses'!$B$30</f>
        <v>0</v>
      </c>
      <c r="D4782" s="12">
        <f>'utprod @ meter'!D4782*(INDEX('Capacity by Voltage'!$D$11:$O$11,1,MATCH(DATE(YEAR($A4782),MONTH($A4782),1),'Capacity by Voltage'!$D$3:$O$3,0))*'Line losses'!$B$30+INDEX('Capacity by Voltage'!$D$12:$O$12,1,MATCH(DATE(YEAR($A4782),MONTH($A4782),1),'Capacity by Voltage'!$D$3:$O$3,0))*'Line losses'!$B$29)</f>
        <v>0</v>
      </c>
      <c r="E4782" s="12">
        <f>'utprod @ meter'!E4782*(INDEX('Capacity by Voltage'!$D$16:$O$16,1,MATCH(DATE(YEAR($A4782),MONTH($A4782),1),'Capacity by Voltage'!$D$3:$O$3,0))*'Line losses'!$B$30+INDEX('Capacity by Voltage'!$D$17:$O$17,1,MATCH(DATE(YEAR($A4782),MONTH($A4782),1),'Capacity by Voltage'!$D$3:$O$3,0))*'Line losses'!$B$29)</f>
        <v>0</v>
      </c>
      <c r="F4782" s="2">
        <f>'utprod @ meter'!F4782*'Line losses'!$B$30</f>
        <v>0</v>
      </c>
      <c r="G4782" s="2">
        <f>'utprod @ meter'!G4782*'Line losses'!$B$30</f>
        <v>0</v>
      </c>
      <c r="H4782" s="2">
        <f t="shared" si="74"/>
        <v>0</v>
      </c>
    </row>
    <row r="4783" spans="1:8" x14ac:dyDescent="0.25">
      <c r="A4783" s="1">
        <v>42204</v>
      </c>
      <c r="B4783" s="4" t="s">
        <v>0</v>
      </c>
      <c r="C4783" s="2">
        <f>'utprod @ meter'!C4783*'Line losses'!$B$30</f>
        <v>0</v>
      </c>
      <c r="D4783" s="12">
        <f>'utprod @ meter'!D4783*(INDEX('Capacity by Voltage'!$D$11:$O$11,1,MATCH(DATE(YEAR($A4783),MONTH($A4783),1),'Capacity by Voltage'!$D$3:$O$3,0))*'Line losses'!$B$30+INDEX('Capacity by Voltage'!$D$12:$O$12,1,MATCH(DATE(YEAR($A4783),MONTH($A4783),1),'Capacity by Voltage'!$D$3:$O$3,0))*'Line losses'!$B$29)</f>
        <v>0</v>
      </c>
      <c r="E4783" s="12">
        <f>'utprod @ meter'!E4783*(INDEX('Capacity by Voltage'!$D$16:$O$16,1,MATCH(DATE(YEAR($A4783),MONTH($A4783),1),'Capacity by Voltage'!$D$3:$O$3,0))*'Line losses'!$B$30+INDEX('Capacity by Voltage'!$D$17:$O$17,1,MATCH(DATE(YEAR($A4783),MONTH($A4783),1),'Capacity by Voltage'!$D$3:$O$3,0))*'Line losses'!$B$29)</f>
        <v>0</v>
      </c>
      <c r="F4783" s="2">
        <f>'utprod @ meter'!F4783*'Line losses'!$B$30</f>
        <v>0</v>
      </c>
      <c r="G4783" s="2">
        <f>'utprod @ meter'!G4783*'Line losses'!$B$30</f>
        <v>0</v>
      </c>
      <c r="H4783" s="2">
        <f t="shared" si="74"/>
        <v>0</v>
      </c>
    </row>
    <row r="4784" spans="1:8" x14ac:dyDescent="0.25">
      <c r="A4784" s="1">
        <v>42204</v>
      </c>
      <c r="B4784" s="4" t="s">
        <v>1</v>
      </c>
      <c r="C4784" s="2">
        <f>'utprod @ meter'!C4784*'Line losses'!$B$30</f>
        <v>0</v>
      </c>
      <c r="D4784" s="12">
        <f>'utprod @ meter'!D4784*(INDEX('Capacity by Voltage'!$D$11:$O$11,1,MATCH(DATE(YEAR($A4784),MONTH($A4784),1),'Capacity by Voltage'!$D$3:$O$3,0))*'Line losses'!$B$30+INDEX('Capacity by Voltage'!$D$12:$O$12,1,MATCH(DATE(YEAR($A4784),MONTH($A4784),1),'Capacity by Voltage'!$D$3:$O$3,0))*'Line losses'!$B$29)</f>
        <v>0</v>
      </c>
      <c r="E4784" s="12">
        <f>'utprod @ meter'!E4784*(INDEX('Capacity by Voltage'!$D$16:$O$16,1,MATCH(DATE(YEAR($A4784),MONTH($A4784),1),'Capacity by Voltage'!$D$3:$O$3,0))*'Line losses'!$B$30+INDEX('Capacity by Voltage'!$D$17:$O$17,1,MATCH(DATE(YEAR($A4784),MONTH($A4784),1),'Capacity by Voltage'!$D$3:$O$3,0))*'Line losses'!$B$29)</f>
        <v>0</v>
      </c>
      <c r="F4784" s="2">
        <f>'utprod @ meter'!F4784*'Line losses'!$B$30</f>
        <v>0</v>
      </c>
      <c r="G4784" s="2">
        <f>'utprod @ meter'!G4784*'Line losses'!$B$30</f>
        <v>0</v>
      </c>
      <c r="H4784" s="2">
        <f t="shared" si="74"/>
        <v>0</v>
      </c>
    </row>
    <row r="4785" spans="1:8" x14ac:dyDescent="0.25">
      <c r="A4785" s="1">
        <v>42204</v>
      </c>
      <c r="B4785" s="4" t="s">
        <v>2</v>
      </c>
      <c r="C4785" s="2">
        <f>'utprod @ meter'!C4785*'Line losses'!$B$30</f>
        <v>0</v>
      </c>
      <c r="D4785" s="12">
        <f>'utprod @ meter'!D4785*(INDEX('Capacity by Voltage'!$D$11:$O$11,1,MATCH(DATE(YEAR($A4785),MONTH($A4785),1),'Capacity by Voltage'!$D$3:$O$3,0))*'Line losses'!$B$30+INDEX('Capacity by Voltage'!$D$12:$O$12,1,MATCH(DATE(YEAR($A4785),MONTH($A4785),1),'Capacity by Voltage'!$D$3:$O$3,0))*'Line losses'!$B$29)</f>
        <v>0</v>
      </c>
      <c r="E4785" s="12">
        <f>'utprod @ meter'!E4785*(INDEX('Capacity by Voltage'!$D$16:$O$16,1,MATCH(DATE(YEAR($A4785),MONTH($A4785),1),'Capacity by Voltage'!$D$3:$O$3,0))*'Line losses'!$B$30+INDEX('Capacity by Voltage'!$D$17:$O$17,1,MATCH(DATE(YEAR($A4785),MONTH($A4785),1),'Capacity by Voltage'!$D$3:$O$3,0))*'Line losses'!$B$29)</f>
        <v>0</v>
      </c>
      <c r="F4785" s="2">
        <f>'utprod @ meter'!F4785*'Line losses'!$B$30</f>
        <v>0</v>
      </c>
      <c r="G4785" s="2">
        <f>'utprod @ meter'!G4785*'Line losses'!$B$30</f>
        <v>0</v>
      </c>
      <c r="H4785" s="2">
        <f t="shared" si="74"/>
        <v>0</v>
      </c>
    </row>
    <row r="4786" spans="1:8" x14ac:dyDescent="0.25">
      <c r="A4786" s="1">
        <v>42204</v>
      </c>
      <c r="B4786" s="4" t="s">
        <v>3</v>
      </c>
      <c r="C4786" s="2">
        <f>'utprod @ meter'!C4786*'Line losses'!$B$30</f>
        <v>0</v>
      </c>
      <c r="D4786" s="12">
        <f>'utprod @ meter'!D4786*(INDEX('Capacity by Voltage'!$D$11:$O$11,1,MATCH(DATE(YEAR($A4786),MONTH($A4786),1),'Capacity by Voltage'!$D$3:$O$3,0))*'Line losses'!$B$30+INDEX('Capacity by Voltage'!$D$12:$O$12,1,MATCH(DATE(YEAR($A4786),MONTH($A4786),1),'Capacity by Voltage'!$D$3:$O$3,0))*'Line losses'!$B$29)</f>
        <v>0</v>
      </c>
      <c r="E4786" s="12">
        <f>'utprod @ meter'!E4786*(INDEX('Capacity by Voltage'!$D$16:$O$16,1,MATCH(DATE(YEAR($A4786),MONTH($A4786),1),'Capacity by Voltage'!$D$3:$O$3,0))*'Line losses'!$B$30+INDEX('Capacity by Voltage'!$D$17:$O$17,1,MATCH(DATE(YEAR($A4786),MONTH($A4786),1),'Capacity by Voltage'!$D$3:$O$3,0))*'Line losses'!$B$29)</f>
        <v>0</v>
      </c>
      <c r="F4786" s="2">
        <f>'utprod @ meter'!F4786*'Line losses'!$B$30</f>
        <v>0</v>
      </c>
      <c r="G4786" s="2">
        <f>'utprod @ meter'!G4786*'Line losses'!$B$30</f>
        <v>0</v>
      </c>
      <c r="H4786" s="2">
        <f t="shared" si="74"/>
        <v>0</v>
      </c>
    </row>
    <row r="4787" spans="1:8" x14ac:dyDescent="0.25">
      <c r="A4787" s="1">
        <v>42204</v>
      </c>
      <c r="B4787" s="4" t="s">
        <v>4</v>
      </c>
      <c r="C4787" s="2">
        <f>'utprod @ meter'!C4787*'Line losses'!$B$30</f>
        <v>0</v>
      </c>
      <c r="D4787" s="12">
        <f>'utprod @ meter'!D4787*(INDEX('Capacity by Voltage'!$D$11:$O$11,1,MATCH(DATE(YEAR($A4787),MONTH($A4787),1),'Capacity by Voltage'!$D$3:$O$3,0))*'Line losses'!$B$30+INDEX('Capacity by Voltage'!$D$12:$O$12,1,MATCH(DATE(YEAR($A4787),MONTH($A4787),1),'Capacity by Voltage'!$D$3:$O$3,0))*'Line losses'!$B$29)</f>
        <v>0</v>
      </c>
      <c r="E4787" s="12">
        <f>'utprod @ meter'!E4787*(INDEX('Capacity by Voltage'!$D$16:$O$16,1,MATCH(DATE(YEAR($A4787),MONTH($A4787),1),'Capacity by Voltage'!$D$3:$O$3,0))*'Line losses'!$B$30+INDEX('Capacity by Voltage'!$D$17:$O$17,1,MATCH(DATE(YEAR($A4787),MONTH($A4787),1),'Capacity by Voltage'!$D$3:$O$3,0))*'Line losses'!$B$29)</f>
        <v>0</v>
      </c>
      <c r="F4787" s="2">
        <f>'utprod @ meter'!F4787*'Line losses'!$B$30</f>
        <v>0</v>
      </c>
      <c r="G4787" s="2">
        <f>'utprod @ meter'!G4787*'Line losses'!$B$30</f>
        <v>0</v>
      </c>
      <c r="H4787" s="2">
        <f t="shared" si="74"/>
        <v>0</v>
      </c>
    </row>
    <row r="4788" spans="1:8" x14ac:dyDescent="0.25">
      <c r="A4788" s="1">
        <v>42204</v>
      </c>
      <c r="B4788" s="4" t="s">
        <v>5</v>
      </c>
      <c r="C4788" s="2">
        <f>'utprod @ meter'!C4788*'Line losses'!$B$30</f>
        <v>0</v>
      </c>
      <c r="D4788" s="12">
        <f>'utprod @ meter'!D4788*(INDEX('Capacity by Voltage'!$D$11:$O$11,1,MATCH(DATE(YEAR($A4788),MONTH($A4788),1),'Capacity by Voltage'!$D$3:$O$3,0))*'Line losses'!$B$30+INDEX('Capacity by Voltage'!$D$12:$O$12,1,MATCH(DATE(YEAR($A4788),MONTH($A4788),1),'Capacity by Voltage'!$D$3:$O$3,0))*'Line losses'!$B$29)</f>
        <v>0</v>
      </c>
      <c r="E4788" s="12">
        <f>'utprod @ meter'!E4788*(INDEX('Capacity by Voltage'!$D$16:$O$16,1,MATCH(DATE(YEAR($A4788),MONTH($A4788),1),'Capacity by Voltage'!$D$3:$O$3,0))*'Line losses'!$B$30+INDEX('Capacity by Voltage'!$D$17:$O$17,1,MATCH(DATE(YEAR($A4788),MONTH($A4788),1),'Capacity by Voltage'!$D$3:$O$3,0))*'Line losses'!$B$29)</f>
        <v>0</v>
      </c>
      <c r="F4788" s="2">
        <f>'utprod @ meter'!F4788*'Line losses'!$B$30</f>
        <v>0</v>
      </c>
      <c r="G4788" s="2">
        <f>'utprod @ meter'!G4788*'Line losses'!$B$30</f>
        <v>0</v>
      </c>
      <c r="H4788" s="2">
        <f t="shared" si="74"/>
        <v>0</v>
      </c>
    </row>
    <row r="4789" spans="1:8" x14ac:dyDescent="0.25">
      <c r="A4789" s="1">
        <v>42204</v>
      </c>
      <c r="B4789" s="4" t="s">
        <v>6</v>
      </c>
      <c r="C4789" s="2">
        <f>'utprod @ meter'!C4789*'Line losses'!$B$30</f>
        <v>92.507401824000013</v>
      </c>
      <c r="D4789" s="12">
        <f>'utprod @ meter'!D4789*(INDEX('Capacity by Voltage'!$D$11:$O$11,1,MATCH(DATE(YEAR($A4789),MONTH($A4789),1),'Capacity by Voltage'!$D$3:$O$3,0))*'Line losses'!$B$30+INDEX('Capacity by Voltage'!$D$12:$O$12,1,MATCH(DATE(YEAR($A4789),MONTH($A4789),1),'Capacity by Voltage'!$D$3:$O$3,0))*'Line losses'!$B$29)</f>
        <v>36.756123730399381</v>
      </c>
      <c r="E4789" s="12">
        <f>'utprod @ meter'!E4789*(INDEX('Capacity by Voltage'!$D$16:$O$16,1,MATCH(DATE(YEAR($A4789),MONTH($A4789),1),'Capacity by Voltage'!$D$3:$O$3,0))*'Line losses'!$B$30+INDEX('Capacity by Voltage'!$D$17:$O$17,1,MATCH(DATE(YEAR($A4789),MONTH($A4789),1),'Capacity by Voltage'!$D$3:$O$3,0))*'Line losses'!$B$29)</f>
        <v>18.671626407337914</v>
      </c>
      <c r="F4789" s="2">
        <f>'utprod @ meter'!F4789*'Line losses'!$B$30</f>
        <v>1.571339767</v>
      </c>
      <c r="G4789" s="2">
        <f>'utprod @ meter'!G4789*'Line losses'!$B$30</f>
        <v>19.331846548000001</v>
      </c>
      <c r="H4789" s="2">
        <f t="shared" si="74"/>
        <v>168.83833827673732</v>
      </c>
    </row>
    <row r="4790" spans="1:8" x14ac:dyDescent="0.25">
      <c r="A4790" s="1">
        <v>42204</v>
      </c>
      <c r="B4790" s="4" t="s">
        <v>7</v>
      </c>
      <c r="C4790" s="2">
        <f>'utprod @ meter'!C4790*'Line losses'!$B$30</f>
        <v>954.28365409800006</v>
      </c>
      <c r="D4790" s="12">
        <f>'utprod @ meter'!D4790*(INDEX('Capacity by Voltage'!$D$11:$O$11,1,MATCH(DATE(YEAR($A4790),MONTH($A4790),1),'Capacity by Voltage'!$D$3:$O$3,0))*'Line losses'!$B$30+INDEX('Capacity by Voltage'!$D$12:$O$12,1,MATCH(DATE(YEAR($A4790),MONTH($A4790),1),'Capacity by Voltage'!$D$3:$O$3,0))*'Line losses'!$B$29)</f>
        <v>379.16941133294341</v>
      </c>
      <c r="E4790" s="12">
        <f>'utprod @ meter'!E4790*(INDEX('Capacity by Voltage'!$D$16:$O$16,1,MATCH(DATE(YEAR($A4790),MONTH($A4790),1),'Capacity by Voltage'!$D$3:$O$3,0))*'Line losses'!$B$30+INDEX('Capacity by Voltage'!$D$17:$O$17,1,MATCH(DATE(YEAR($A4790),MONTH($A4790),1),'Capacity by Voltage'!$D$3:$O$3,0))*'Line losses'!$B$29)</f>
        <v>192.61163830516571</v>
      </c>
      <c r="F4790" s="2">
        <f>'utprod @ meter'!F4790*'Line losses'!$B$30</f>
        <v>16.212397938999999</v>
      </c>
      <c r="G4790" s="2">
        <f>'utprod @ meter'!G4790*'Line losses'!$B$30</f>
        <v>199.427269518</v>
      </c>
      <c r="H4790" s="2">
        <f t="shared" si="74"/>
        <v>1741.7043711931094</v>
      </c>
    </row>
    <row r="4791" spans="1:8" x14ac:dyDescent="0.25">
      <c r="A4791" s="1">
        <v>42204</v>
      </c>
      <c r="B4791" s="4" t="s">
        <v>8</v>
      </c>
      <c r="C4791" s="2">
        <f>'utprod @ meter'!C4791*'Line losses'!$B$30</f>
        <v>3101.422340437</v>
      </c>
      <c r="D4791" s="12">
        <f>'utprod @ meter'!D4791*(INDEX('Capacity by Voltage'!$D$11:$O$11,1,MATCH(DATE(YEAR($A4791),MONTH($A4791),1),'Capacity by Voltage'!$D$3:$O$3,0))*'Line losses'!$B$30+INDEX('Capacity by Voltage'!$D$12:$O$12,1,MATCH(DATE(YEAR($A4791),MONTH($A4791),1),'Capacity by Voltage'!$D$3:$O$3,0))*'Line losses'!$B$29)</f>
        <v>1232.3024432488307</v>
      </c>
      <c r="E4791" s="12">
        <f>'utprod @ meter'!E4791*(INDEX('Capacity by Voltage'!$D$16:$O$16,1,MATCH(DATE(YEAR($A4791),MONTH($A4791),1),'Capacity by Voltage'!$D$3:$O$3,0))*'Line losses'!$B$30+INDEX('Capacity by Voltage'!$D$17:$O$17,1,MATCH(DATE(YEAR($A4791),MONTH($A4791),1),'Capacity by Voltage'!$D$3:$O$3,0))*'Line losses'!$B$29)</f>
        <v>625.9880567028423</v>
      </c>
      <c r="F4791" s="2">
        <f>'utprod @ meter'!F4791*'Line losses'!$B$30</f>
        <v>52.690525611000005</v>
      </c>
      <c r="G4791" s="2">
        <f>'utprod @ meter'!G4791*'Line losses'!$B$30</f>
        <v>648.14001978900001</v>
      </c>
      <c r="H4791" s="2">
        <f t="shared" si="74"/>
        <v>5660.5433857886728</v>
      </c>
    </row>
    <row r="4792" spans="1:8" x14ac:dyDescent="0.25">
      <c r="A4792" s="1">
        <v>42204</v>
      </c>
      <c r="B4792" s="4" t="s">
        <v>9</v>
      </c>
      <c r="C4792" s="2">
        <f>'utprod @ meter'!C4792*'Line losses'!$B$30</f>
        <v>6382.9902826420002</v>
      </c>
      <c r="D4792" s="12">
        <f>'utprod @ meter'!D4792*(INDEX('Capacity by Voltage'!$D$11:$O$11,1,MATCH(DATE(YEAR($A4792),MONTH($A4792),1),'Capacity by Voltage'!$D$3:$O$3,0))*'Line losses'!$B$30+INDEX('Capacity by Voltage'!$D$12:$O$12,1,MATCH(DATE(YEAR($A4792),MONTH($A4792),1),'Capacity by Voltage'!$D$3:$O$3,0))*'Line losses'!$B$29)</f>
        <v>2536.1818194813804</v>
      </c>
      <c r="E4792" s="12">
        <f>'utprod @ meter'!E4792*(INDEX('Capacity by Voltage'!$D$16:$O$16,1,MATCH(DATE(YEAR($A4792),MONTH($A4792),1),'Capacity by Voltage'!$D$3:$O$3,0))*'Line losses'!$B$30+INDEX('Capacity by Voltage'!$D$17:$O$17,1,MATCH(DATE(YEAR($A4792),MONTH($A4792),1),'Capacity by Voltage'!$D$3:$O$3,0))*'Line losses'!$B$29)</f>
        <v>1288.335720196812</v>
      </c>
      <c r="F4792" s="2">
        <f>'utprod @ meter'!F4792*'Line losses'!$B$30</f>
        <v>108.441028663</v>
      </c>
      <c r="G4792" s="2">
        <f>'utprod @ meter'!G4792*'Line losses'!$B$30</f>
        <v>1333.9271473960002</v>
      </c>
      <c r="H4792" s="2">
        <f t="shared" si="74"/>
        <v>11649.875998379193</v>
      </c>
    </row>
    <row r="4793" spans="1:8" x14ac:dyDescent="0.25">
      <c r="A4793" s="1">
        <v>42204</v>
      </c>
      <c r="B4793" s="4" t="s">
        <v>10</v>
      </c>
      <c r="C4793" s="2">
        <f>'utprod @ meter'!C4793*'Line losses'!$B$30</f>
        <v>10463.04135734</v>
      </c>
      <c r="D4793" s="12">
        <f>'utprod @ meter'!D4793*(INDEX('Capacity by Voltage'!$D$11:$O$11,1,MATCH(DATE(YEAR($A4793),MONTH($A4793),1),'Capacity by Voltage'!$D$3:$O$3,0))*'Line losses'!$B$30+INDEX('Capacity by Voltage'!$D$12:$O$12,1,MATCH(DATE(YEAR($A4793),MONTH($A4793),1),'Capacity by Voltage'!$D$3:$O$3,0))*'Line losses'!$B$29)</f>
        <v>4157.3265336150243</v>
      </c>
      <c r="E4793" s="12">
        <f>'utprod @ meter'!E4793*(INDEX('Capacity by Voltage'!$D$16:$O$16,1,MATCH(DATE(YEAR($A4793),MONTH($A4793),1),'Capacity by Voltage'!$D$3:$O$3,0))*'Line losses'!$B$30+INDEX('Capacity by Voltage'!$D$17:$O$17,1,MATCH(DATE(YEAR($A4793),MONTH($A4793),1),'Capacity by Voltage'!$D$3:$O$3,0))*'Line losses'!$B$29)</f>
        <v>2111.8490011014878</v>
      </c>
      <c r="F4793" s="2">
        <f>'utprod @ meter'!F4793*'Line losses'!$B$30</f>
        <v>177.75746267800002</v>
      </c>
      <c r="G4793" s="2">
        <f>'utprod @ meter'!G4793*'Line losses'!$B$30</f>
        <v>2186.582009278</v>
      </c>
      <c r="H4793" s="2">
        <f t="shared" si="74"/>
        <v>19096.556364012515</v>
      </c>
    </row>
    <row r="4794" spans="1:8" x14ac:dyDescent="0.25">
      <c r="A4794" s="1">
        <v>42204</v>
      </c>
      <c r="B4794" s="4" t="s">
        <v>11</v>
      </c>
      <c r="C4794" s="2">
        <f>'utprod @ meter'!C4794*'Line losses'!$B$30</f>
        <v>13851.722448535</v>
      </c>
      <c r="D4794" s="12">
        <f>'utprod @ meter'!D4794*(INDEX('Capacity by Voltage'!$D$11:$O$11,1,MATCH(DATE(YEAR($A4794),MONTH($A4794),1),'Capacity by Voltage'!$D$3:$O$3,0))*'Line losses'!$B$30+INDEX('Capacity by Voltage'!$D$12:$O$12,1,MATCH(DATE(YEAR($A4794),MONTH($A4794),1),'Capacity by Voltage'!$D$3:$O$3,0))*'Line losses'!$B$29)</f>
        <v>5503.7670488008307</v>
      </c>
      <c r="E4794" s="12">
        <f>'utprod @ meter'!E4794*(INDEX('Capacity by Voltage'!$D$16:$O$16,1,MATCH(DATE(YEAR($A4794),MONTH($A4794),1),'Capacity by Voltage'!$D$3:$O$3,0))*'Line losses'!$B$30+INDEX('Capacity by Voltage'!$D$17:$O$17,1,MATCH(DATE(YEAR($A4794),MONTH($A4794),1),'Capacity by Voltage'!$D$3:$O$3,0))*'Line losses'!$B$29)</f>
        <v>2795.817371385011</v>
      </c>
      <c r="F4794" s="2">
        <f>'utprod @ meter'!F4794*'Line losses'!$B$30</f>
        <v>235.32741177600002</v>
      </c>
      <c r="G4794" s="2">
        <f>'utprod @ meter'!G4794*'Line losses'!$B$30</f>
        <v>2894.7535269780001</v>
      </c>
      <c r="H4794" s="2">
        <f t="shared" si="74"/>
        <v>25281.387807474843</v>
      </c>
    </row>
    <row r="4795" spans="1:8" x14ac:dyDescent="0.25">
      <c r="A4795" s="1">
        <v>42204</v>
      </c>
      <c r="B4795" s="4" t="s">
        <v>12</v>
      </c>
      <c r="C4795" s="2">
        <f>'utprod @ meter'!C4795*'Line losses'!$B$30</f>
        <v>15833.322209509</v>
      </c>
      <c r="D4795" s="12">
        <f>'utprod @ meter'!D4795*(INDEX('Capacity by Voltage'!$D$11:$O$11,1,MATCH(DATE(YEAR($A4795),MONTH($A4795),1),'Capacity by Voltage'!$D$3:$O$3,0))*'Line losses'!$B$30+INDEX('Capacity by Voltage'!$D$12:$O$12,1,MATCH(DATE(YEAR($A4795),MONTH($A4795),1),'Capacity by Voltage'!$D$3:$O$3,0))*'Line losses'!$B$29)</f>
        <v>6291.1244501223264</v>
      </c>
      <c r="E4795" s="12">
        <f>'utprod @ meter'!E4795*(INDEX('Capacity by Voltage'!$D$16:$O$16,1,MATCH(DATE(YEAR($A4795),MONTH($A4795),1),'Capacity by Voltage'!$D$3:$O$3,0))*'Line losses'!$B$30+INDEX('Capacity by Voltage'!$D$17:$O$17,1,MATCH(DATE(YEAR($A4795),MONTH($A4795),1),'Capacity by Voltage'!$D$3:$O$3,0))*'Line losses'!$B$29)</f>
        <v>3195.7814056853458</v>
      </c>
      <c r="F4795" s="2">
        <f>'utprod @ meter'!F4795*'Line losses'!$B$30</f>
        <v>268.99273904900002</v>
      </c>
      <c r="G4795" s="2">
        <f>'utprod @ meter'!G4795*'Line losses'!$B$30</f>
        <v>3308.8717129760003</v>
      </c>
      <c r="H4795" s="2">
        <f t="shared" si="74"/>
        <v>28898.092517341676</v>
      </c>
    </row>
    <row r="4796" spans="1:8" x14ac:dyDescent="0.25">
      <c r="A4796" s="1">
        <v>42204</v>
      </c>
      <c r="B4796" s="4" t="s">
        <v>13</v>
      </c>
      <c r="C4796" s="2">
        <f>'utprod @ meter'!C4796*'Line losses'!$B$30</f>
        <v>16149.793383836002</v>
      </c>
      <c r="D4796" s="12">
        <f>'utprod @ meter'!D4796*(INDEX('Capacity by Voltage'!$D$11:$O$11,1,MATCH(DATE(YEAR($A4796),MONTH($A4796),1),'Capacity by Voltage'!$D$3:$O$3,0))*'Line losses'!$B$30+INDEX('Capacity by Voltage'!$D$12:$O$12,1,MATCH(DATE(YEAR($A4796),MONTH($A4796),1),'Capacity by Voltage'!$D$3:$O$3,0))*'Line losses'!$B$29)</f>
        <v>6416.869767879869</v>
      </c>
      <c r="E4796" s="12">
        <f>'utprod @ meter'!E4796*(INDEX('Capacity by Voltage'!$D$16:$O$16,1,MATCH(DATE(YEAR($A4796),MONTH($A4796),1),'Capacity by Voltage'!$D$3:$O$3,0))*'Line losses'!$B$30+INDEX('Capacity by Voltage'!$D$17:$O$17,1,MATCH(DATE(YEAR($A4796),MONTH($A4796),1),'Capacity by Voltage'!$D$3:$O$3,0))*'Line losses'!$B$29)</f>
        <v>3259.657093497814</v>
      </c>
      <c r="F4796" s="2">
        <f>'utprod @ meter'!F4796*'Line losses'!$B$30</f>
        <v>274.36930433099997</v>
      </c>
      <c r="G4796" s="2">
        <f>'utprod @ meter'!G4796*'Line losses'!$B$30</f>
        <v>3375.0082979770004</v>
      </c>
      <c r="H4796" s="2">
        <f t="shared" si="74"/>
        <v>29475.697847521689</v>
      </c>
    </row>
    <row r="4797" spans="1:8" x14ac:dyDescent="0.25">
      <c r="A4797" s="1">
        <v>42204</v>
      </c>
      <c r="B4797" s="4" t="s">
        <v>14</v>
      </c>
      <c r="C4797" s="2">
        <f>'utprod @ meter'!C4797*'Line losses'!$B$30</f>
        <v>15258.804707993002</v>
      </c>
      <c r="D4797" s="12">
        <f>'utprod @ meter'!D4797*(INDEX('Capacity by Voltage'!$D$11:$O$11,1,MATCH(DATE(YEAR($A4797),MONTH($A4797),1),'Capacity by Voltage'!$D$3:$O$3,0))*'Line losses'!$B$30+INDEX('Capacity by Voltage'!$D$12:$O$12,1,MATCH(DATE(YEAR($A4797),MONTH($A4797),1),'Capacity by Voltage'!$D$3:$O$3,0))*'Line losses'!$B$29)</f>
        <v>6062.8483062483756</v>
      </c>
      <c r="E4797" s="12">
        <f>'utprod @ meter'!E4797*(INDEX('Capacity by Voltage'!$D$16:$O$16,1,MATCH(DATE(YEAR($A4797),MONTH($A4797),1),'Capacity by Voltage'!$D$3:$O$3,0))*'Line losses'!$B$30+INDEX('Capacity by Voltage'!$D$17:$O$17,1,MATCH(DATE(YEAR($A4797),MONTH($A4797),1),'Capacity by Voltage'!$D$3:$O$3,0))*'Line losses'!$B$29)</f>
        <v>3079.8207785239842</v>
      </c>
      <c r="F4797" s="2">
        <f>'utprod @ meter'!F4797*'Line losses'!$B$30</f>
        <v>259.23296283799999</v>
      </c>
      <c r="G4797" s="2">
        <f>'utprod @ meter'!G4797*'Line losses'!$B$30</f>
        <v>3188.8077879170005</v>
      </c>
      <c r="H4797" s="2">
        <f t="shared" si="74"/>
        <v>27849.514543520359</v>
      </c>
    </row>
    <row r="4798" spans="1:8" x14ac:dyDescent="0.25">
      <c r="A4798" s="1">
        <v>42204</v>
      </c>
      <c r="B4798" s="4" t="s">
        <v>15</v>
      </c>
      <c r="C4798" s="2">
        <f>'utprod @ meter'!C4798*'Line losses'!$B$30</f>
        <v>15453.556056927</v>
      </c>
      <c r="D4798" s="12">
        <f>'utprod @ meter'!D4798*(INDEX('Capacity by Voltage'!$D$11:$O$11,1,MATCH(DATE(YEAR($A4798),MONTH($A4798),1),'Capacity by Voltage'!$D$3:$O$3,0))*'Line losses'!$B$30+INDEX('Capacity by Voltage'!$D$12:$O$12,1,MATCH(DATE(YEAR($A4798),MONTH($A4798),1),'Capacity by Voltage'!$D$3:$O$3,0))*'Line losses'!$B$29)</f>
        <v>6140.2302544549511</v>
      </c>
      <c r="E4798" s="12">
        <f>'utprod @ meter'!E4798*(INDEX('Capacity by Voltage'!$D$16:$O$16,1,MATCH(DATE(YEAR($A4798),MONTH($A4798),1),'Capacity by Voltage'!$D$3:$O$3,0))*'Line losses'!$B$30+INDEX('Capacity by Voltage'!$D$17:$O$17,1,MATCH(DATE(YEAR($A4798),MONTH($A4798),1),'Capacity by Voltage'!$D$3:$O$3,0))*'Line losses'!$B$29)</f>
        <v>3119.1294656973273</v>
      </c>
      <c r="F4798" s="2">
        <f>'utprod @ meter'!F4798*'Line losses'!$B$30</f>
        <v>262.54104655800001</v>
      </c>
      <c r="G4798" s="2">
        <f>'utprod @ meter'!G4798*'Line losses'!$B$30</f>
        <v>3229.5074392800002</v>
      </c>
      <c r="H4798" s="2">
        <f t="shared" si="74"/>
        <v>28204.964262917278</v>
      </c>
    </row>
    <row r="4799" spans="1:8" x14ac:dyDescent="0.25">
      <c r="A4799" s="1">
        <v>42204</v>
      </c>
      <c r="B4799" s="4" t="s">
        <v>16</v>
      </c>
      <c r="C4799" s="2">
        <f>'utprod @ meter'!C4799*'Line losses'!$B$30</f>
        <v>13379.448894129</v>
      </c>
      <c r="D4799" s="12">
        <f>'utprod @ meter'!D4799*(INDEX('Capacity by Voltage'!$D$11:$O$11,1,MATCH(DATE(YEAR($A4799),MONTH($A4799),1),'Capacity by Voltage'!$D$3:$O$3,0))*'Line losses'!$B$30+INDEX('Capacity by Voltage'!$D$12:$O$12,1,MATCH(DATE(YEAR($A4799),MONTH($A4799),1),'Capacity by Voltage'!$D$3:$O$3,0))*'Line losses'!$B$29)</f>
        <v>5316.1167294030556</v>
      </c>
      <c r="E4799" s="12">
        <f>'utprod @ meter'!E4799*(INDEX('Capacity by Voltage'!$D$16:$O$16,1,MATCH(DATE(YEAR($A4799),MONTH($A4799),1),'Capacity by Voltage'!$D$3:$O$3,0))*'Line losses'!$B$30+INDEX('Capacity by Voltage'!$D$17:$O$17,1,MATCH(DATE(YEAR($A4799),MONTH($A4799),1),'Capacity by Voltage'!$D$3:$O$3,0))*'Line losses'!$B$29)</f>
        <v>2700.4938049896541</v>
      </c>
      <c r="F4799" s="2">
        <f>'utprod @ meter'!F4799*'Line losses'!$B$30</f>
        <v>227.30437951800002</v>
      </c>
      <c r="G4799" s="2">
        <f>'utprod @ meter'!G4799*'Line losses'!$B$30</f>
        <v>2796.0574067340003</v>
      </c>
      <c r="H4799" s="2">
        <f t="shared" si="74"/>
        <v>24419.421214773713</v>
      </c>
    </row>
    <row r="4800" spans="1:8" x14ac:dyDescent="0.25">
      <c r="A4800" s="1">
        <v>42204</v>
      </c>
      <c r="B4800" s="4" t="s">
        <v>17</v>
      </c>
      <c r="C4800" s="2">
        <f>'utprod @ meter'!C4800*'Line losses'!$B$30</f>
        <v>9630.476599398</v>
      </c>
      <c r="D4800" s="12">
        <f>'utprod @ meter'!D4800*(INDEX('Capacity by Voltage'!$D$11:$O$11,1,MATCH(DATE(YEAR($A4800),MONTH($A4800),1),'Capacity by Voltage'!$D$3:$O$3,0))*'Line losses'!$B$30+INDEX('Capacity by Voltage'!$D$12:$O$12,1,MATCH(DATE(YEAR($A4800),MONTH($A4800),1),'Capacity by Voltage'!$D$3:$O$3,0))*'Line losses'!$B$29)</f>
        <v>3826.5204918330473</v>
      </c>
      <c r="E4800" s="12">
        <f>'utprod @ meter'!E4800*(INDEX('Capacity by Voltage'!$D$16:$O$16,1,MATCH(DATE(YEAR($A4800),MONTH($A4800),1),'Capacity by Voltage'!$D$3:$O$3,0))*'Line losses'!$B$30+INDEX('Capacity by Voltage'!$D$17:$O$17,1,MATCH(DATE(YEAR($A4800),MONTH($A4800),1),'Capacity by Voltage'!$D$3:$O$3,0))*'Line losses'!$B$29)</f>
        <v>1943.8052922796614</v>
      </c>
      <c r="F4800" s="2">
        <f>'utprod @ meter'!F4800*'Line losses'!$B$30</f>
        <v>163.61261706400003</v>
      </c>
      <c r="G4800" s="2">
        <f>'utprod @ meter'!G4800*'Line losses'!$B$30</f>
        <v>2012.5916733979998</v>
      </c>
      <c r="H4800" s="2">
        <f t="shared" si="74"/>
        <v>17577.006673972708</v>
      </c>
    </row>
    <row r="4801" spans="1:8" x14ac:dyDescent="0.25">
      <c r="A4801" s="1">
        <v>42204</v>
      </c>
      <c r="B4801" s="4" t="s">
        <v>18</v>
      </c>
      <c r="C4801" s="2">
        <f>'utprod @ meter'!C4801*'Line losses'!$B$30</f>
        <v>4956.4340033750004</v>
      </c>
      <c r="D4801" s="12">
        <f>'utprod @ meter'!D4801*(INDEX('Capacity by Voltage'!$D$11:$O$11,1,MATCH(DATE(YEAR($A4801),MONTH($A4801),1),'Capacity by Voltage'!$D$3:$O$3,0))*'Line losses'!$B$30+INDEX('Capacity by Voltage'!$D$12:$O$12,1,MATCH(DATE(YEAR($A4801),MONTH($A4801),1),'Capacity by Voltage'!$D$3:$O$3,0))*'Line losses'!$B$29)</f>
        <v>1969.3620887506627</v>
      </c>
      <c r="E4801" s="12">
        <f>'utprod @ meter'!E4801*(INDEX('Capacity by Voltage'!$D$16:$O$16,1,MATCH(DATE(YEAR($A4801),MONTH($A4801),1),'Capacity by Voltage'!$D$3:$O$3,0))*'Line losses'!$B$30+INDEX('Capacity by Voltage'!$D$17:$O$17,1,MATCH(DATE(YEAR($A4801),MONTH($A4801),1),'Capacity by Voltage'!$D$3:$O$3,0))*'Line losses'!$B$29)</f>
        <v>1000.4014443405043</v>
      </c>
      <c r="F4801" s="2">
        <f>'utprod @ meter'!F4801*'Line losses'!$B$30</f>
        <v>84.204669229000004</v>
      </c>
      <c r="G4801" s="2">
        <f>'utprod @ meter'!G4801*'Line losses'!$B$30</f>
        <v>1035.802828397</v>
      </c>
      <c r="H4801" s="2">
        <f t="shared" si="74"/>
        <v>9046.2050340921669</v>
      </c>
    </row>
    <row r="4802" spans="1:8" x14ac:dyDescent="0.25">
      <c r="A4802" s="1">
        <v>42204</v>
      </c>
      <c r="B4802" s="4" t="s">
        <v>19</v>
      </c>
      <c r="C4802" s="2">
        <f>'utprod @ meter'!C4802*'Line losses'!$B$30</f>
        <v>1825.7983101320001</v>
      </c>
      <c r="D4802" s="12">
        <f>'utprod @ meter'!D4802*(INDEX('Capacity by Voltage'!$D$11:$O$11,1,MATCH(DATE(YEAR($A4802),MONTH($A4802),1),'Capacity by Voltage'!$D$3:$O$3,0))*'Line losses'!$B$30+INDEX('Capacity by Voltage'!$D$12:$O$12,1,MATCH(DATE(YEAR($A4802),MONTH($A4802),1),'Capacity by Voltage'!$D$3:$O$3,0))*'Line losses'!$B$29)</f>
        <v>725.45239968126464</v>
      </c>
      <c r="E4802" s="12">
        <f>'utprod @ meter'!E4802*(INDEX('Capacity by Voltage'!$D$16:$O$16,1,MATCH(DATE(YEAR($A4802),MONTH($A4802),1),'Capacity by Voltage'!$D$3:$O$3,0))*'Line losses'!$B$30+INDEX('Capacity by Voltage'!$D$17:$O$17,1,MATCH(DATE(YEAR($A4802),MONTH($A4802),1),'Capacity by Voltage'!$D$3:$O$3,0))*'Line losses'!$B$29)</f>
        <v>368.51708456166068</v>
      </c>
      <c r="F4802" s="2">
        <f>'utprod @ meter'!F4802*'Line losses'!$B$30</f>
        <v>31.018860297000003</v>
      </c>
      <c r="G4802" s="2">
        <f>'utprod @ meter'!G4802*'Line losses'!$B$30</f>
        <v>381.55772151799999</v>
      </c>
      <c r="H4802" s="2">
        <f t="shared" si="74"/>
        <v>3332.3443761899257</v>
      </c>
    </row>
    <row r="4803" spans="1:8" x14ac:dyDescent="0.25">
      <c r="A4803" s="1">
        <v>42204</v>
      </c>
      <c r="B4803" s="4" t="s">
        <v>20</v>
      </c>
      <c r="C4803" s="2">
        <f>'utprod @ meter'!C4803*'Line losses'!$B$30</f>
        <v>408.97857615099997</v>
      </c>
      <c r="D4803" s="12">
        <f>'utprod @ meter'!D4803*(INDEX('Capacity by Voltage'!$D$11:$O$11,1,MATCH(DATE(YEAR($A4803),MONTH($A4803),1),'Capacity by Voltage'!$D$3:$O$3,0))*'Line losses'!$B$30+INDEX('Capacity by Voltage'!$D$12:$O$12,1,MATCH(DATE(YEAR($A4803),MONTH($A4803),1),'Capacity by Voltage'!$D$3:$O$3,0))*'Line losses'!$B$29)</f>
        <v>162.50144148794212</v>
      </c>
      <c r="E4803" s="12">
        <f>'utprod @ meter'!E4803*(INDEX('Capacity by Voltage'!$D$16:$O$16,1,MATCH(DATE(YEAR($A4803),MONTH($A4803),1),'Capacity by Voltage'!$D$3:$O$3,0))*'Line losses'!$B$30+INDEX('Capacity by Voltage'!$D$17:$O$17,1,MATCH(DATE(YEAR($A4803),MONTH($A4803),1),'Capacity by Voltage'!$D$3:$O$3,0))*'Line losses'!$B$29)</f>
        <v>82.548243064020255</v>
      </c>
      <c r="F4803" s="2">
        <f>'utprod @ meter'!F4803*'Line losses'!$B$30</f>
        <v>6.9479050490000009</v>
      </c>
      <c r="G4803" s="2">
        <f>'utprod @ meter'!G4803*'Line losses'!$B$30</f>
        <v>85.469360785999996</v>
      </c>
      <c r="H4803" s="2">
        <f t="shared" si="74"/>
        <v>746.44552653796245</v>
      </c>
    </row>
    <row r="4804" spans="1:8" x14ac:dyDescent="0.25">
      <c r="A4804" s="1">
        <v>42204</v>
      </c>
      <c r="B4804" s="4" t="s">
        <v>21</v>
      </c>
      <c r="C4804" s="2">
        <f>'utprod @ meter'!C4804*'Line losses'!$B$30</f>
        <v>24.344150926000001</v>
      </c>
      <c r="D4804" s="12">
        <f>'utprod @ meter'!D4804*(INDEX('Capacity by Voltage'!$D$11:$O$11,1,MATCH(DATE(YEAR($A4804),MONTH($A4804),1),'Capacity by Voltage'!$D$3:$O$3,0))*'Line losses'!$B$30+INDEX('Capacity by Voltage'!$D$12:$O$12,1,MATCH(DATE(YEAR($A4804),MONTH($A4804),1),'Capacity by Voltage'!$D$3:$O$3,0))*'Line losses'!$B$29)</f>
        <v>9.6728595518697933</v>
      </c>
      <c r="E4804" s="12">
        <f>'utprod @ meter'!E4804*(INDEX('Capacity by Voltage'!$D$16:$O$16,1,MATCH(DATE(YEAR($A4804),MONTH($A4804),1),'Capacity by Voltage'!$D$3:$O$3,0))*'Line losses'!$B$30+INDEX('Capacity by Voltage'!$D$17:$O$17,1,MATCH(DATE(YEAR($A4804),MONTH($A4804),1),'Capacity by Voltage'!$D$3:$O$3,0))*'Line losses'!$B$29)</f>
        <v>4.9135858966678727</v>
      </c>
      <c r="F4804" s="2">
        <f>'utprod @ meter'!F4804*'Line losses'!$B$30</f>
        <v>0.41351046499999999</v>
      </c>
      <c r="G4804" s="2">
        <f>'utprod @ meter'!G4804*'Line losses'!$B$30</f>
        <v>5.0875725750000003</v>
      </c>
      <c r="H4804" s="2">
        <f t="shared" si="74"/>
        <v>44.431679414537676</v>
      </c>
    </row>
    <row r="4805" spans="1:8" x14ac:dyDescent="0.25">
      <c r="A4805" s="1">
        <v>42204</v>
      </c>
      <c r="B4805" s="4" t="s">
        <v>22</v>
      </c>
      <c r="C4805" s="2">
        <f>'utprod @ meter'!C4805*'Line losses'!$B$30</f>
        <v>0</v>
      </c>
      <c r="D4805" s="12">
        <f>'utprod @ meter'!D4805*(INDEX('Capacity by Voltage'!$D$11:$O$11,1,MATCH(DATE(YEAR($A4805),MONTH($A4805),1),'Capacity by Voltage'!$D$3:$O$3,0))*'Line losses'!$B$30+INDEX('Capacity by Voltage'!$D$12:$O$12,1,MATCH(DATE(YEAR($A4805),MONTH($A4805),1),'Capacity by Voltage'!$D$3:$O$3,0))*'Line losses'!$B$29)</f>
        <v>0</v>
      </c>
      <c r="E4805" s="12">
        <f>'utprod @ meter'!E4805*(INDEX('Capacity by Voltage'!$D$16:$O$16,1,MATCH(DATE(YEAR($A4805),MONTH($A4805),1),'Capacity by Voltage'!$D$3:$O$3,0))*'Line losses'!$B$30+INDEX('Capacity by Voltage'!$D$17:$O$17,1,MATCH(DATE(YEAR($A4805),MONTH($A4805),1),'Capacity by Voltage'!$D$3:$O$3,0))*'Line losses'!$B$29)</f>
        <v>0</v>
      </c>
      <c r="F4805" s="2">
        <f>'utprod @ meter'!F4805*'Line losses'!$B$30</f>
        <v>0</v>
      </c>
      <c r="G4805" s="2">
        <f>'utprod @ meter'!G4805*'Line losses'!$B$30</f>
        <v>0</v>
      </c>
      <c r="H4805" s="2">
        <f t="shared" si="74"/>
        <v>0</v>
      </c>
    </row>
    <row r="4806" spans="1:8" x14ac:dyDescent="0.25">
      <c r="A4806" s="1">
        <v>42204</v>
      </c>
      <c r="B4806" s="4" t="s">
        <v>23</v>
      </c>
      <c r="C4806" s="2">
        <f>'utprod @ meter'!C4806*'Line losses'!$B$30</f>
        <v>14.606676403</v>
      </c>
      <c r="D4806" s="12">
        <f>'utprod @ meter'!D4806*(INDEX('Capacity by Voltage'!$D$11:$O$11,1,MATCH(DATE(YEAR($A4806),MONTH($A4806),1),'Capacity by Voltage'!$D$3:$O$3,0))*'Line losses'!$B$30+INDEX('Capacity by Voltage'!$D$12:$O$12,1,MATCH(DATE(YEAR($A4806),MONTH($A4806),1),'Capacity by Voltage'!$D$3:$O$3,0))*'Line losses'!$B$29)</f>
        <v>5.8031588060925001</v>
      </c>
      <c r="E4806" s="12">
        <f>'utprod @ meter'!E4806*(INDEX('Capacity by Voltage'!$D$16:$O$16,1,MATCH(DATE(YEAR($A4806),MONTH($A4806),1),'Capacity by Voltage'!$D$3:$O$3,0))*'Line losses'!$B$30+INDEX('Capacity by Voltage'!$D$17:$O$17,1,MATCH(DATE(YEAR($A4806),MONTH($A4806),1),'Capacity by Voltage'!$D$3:$O$3,0))*'Line losses'!$B$29)</f>
        <v>2.9481515380007233</v>
      </c>
      <c r="F4806" s="2">
        <f>'utprod @ meter'!F4806*'Line losses'!$B$30</f>
        <v>0.24810627900000004</v>
      </c>
      <c r="G4806" s="2">
        <f>'utprod @ meter'!G4806*'Line losses'!$B$30</f>
        <v>3.0525435450000002</v>
      </c>
      <c r="H4806" s="2">
        <f t="shared" si="74"/>
        <v>26.658636571093222</v>
      </c>
    </row>
    <row r="4807" spans="1:8" x14ac:dyDescent="0.25">
      <c r="A4807" s="1">
        <v>42205</v>
      </c>
      <c r="B4807" s="4" t="s">
        <v>0</v>
      </c>
      <c r="C4807" s="2">
        <f>'utprod @ meter'!C4807*'Line losses'!$B$30</f>
        <v>0</v>
      </c>
      <c r="D4807" s="12">
        <f>'utprod @ meter'!D4807*(INDEX('Capacity by Voltage'!$D$11:$O$11,1,MATCH(DATE(YEAR($A4807),MONTH($A4807),1),'Capacity by Voltage'!$D$3:$O$3,0))*'Line losses'!$B$30+INDEX('Capacity by Voltage'!$D$12:$O$12,1,MATCH(DATE(YEAR($A4807),MONTH($A4807),1),'Capacity by Voltage'!$D$3:$O$3,0))*'Line losses'!$B$29)</f>
        <v>0</v>
      </c>
      <c r="E4807" s="12">
        <f>'utprod @ meter'!E4807*(INDEX('Capacity by Voltage'!$D$16:$O$16,1,MATCH(DATE(YEAR($A4807),MONTH($A4807),1),'Capacity by Voltage'!$D$3:$O$3,0))*'Line losses'!$B$30+INDEX('Capacity by Voltage'!$D$17:$O$17,1,MATCH(DATE(YEAR($A4807),MONTH($A4807),1),'Capacity by Voltage'!$D$3:$O$3,0))*'Line losses'!$B$29)</f>
        <v>0</v>
      </c>
      <c r="F4807" s="2">
        <f>'utprod @ meter'!F4807*'Line losses'!$B$30</f>
        <v>0</v>
      </c>
      <c r="G4807" s="2">
        <f>'utprod @ meter'!G4807*'Line losses'!$B$30</f>
        <v>0</v>
      </c>
      <c r="H4807" s="2">
        <f t="shared" si="74"/>
        <v>0</v>
      </c>
    </row>
    <row r="4808" spans="1:8" x14ac:dyDescent="0.25">
      <c r="A4808" s="1">
        <v>42205</v>
      </c>
      <c r="B4808" s="4" t="s">
        <v>1</v>
      </c>
      <c r="C4808" s="2">
        <f>'utprod @ meter'!C4808*'Line losses'!$B$30</f>
        <v>0</v>
      </c>
      <c r="D4808" s="12">
        <f>'utprod @ meter'!D4808*(INDEX('Capacity by Voltage'!$D$11:$O$11,1,MATCH(DATE(YEAR($A4808),MONTH($A4808),1),'Capacity by Voltage'!$D$3:$O$3,0))*'Line losses'!$B$30+INDEX('Capacity by Voltage'!$D$12:$O$12,1,MATCH(DATE(YEAR($A4808),MONTH($A4808),1),'Capacity by Voltage'!$D$3:$O$3,0))*'Line losses'!$B$29)</f>
        <v>0</v>
      </c>
      <c r="E4808" s="12">
        <f>'utprod @ meter'!E4808*(INDEX('Capacity by Voltage'!$D$16:$O$16,1,MATCH(DATE(YEAR($A4808),MONTH($A4808),1),'Capacity by Voltage'!$D$3:$O$3,0))*'Line losses'!$B$30+INDEX('Capacity by Voltage'!$D$17:$O$17,1,MATCH(DATE(YEAR($A4808),MONTH($A4808),1),'Capacity by Voltage'!$D$3:$O$3,0))*'Line losses'!$B$29)</f>
        <v>0</v>
      </c>
      <c r="F4808" s="2">
        <f>'utprod @ meter'!F4808*'Line losses'!$B$30</f>
        <v>0</v>
      </c>
      <c r="G4808" s="2">
        <f>'utprod @ meter'!G4808*'Line losses'!$B$30</f>
        <v>0</v>
      </c>
      <c r="H4808" s="2">
        <f t="shared" ref="H4808:H4871" si="75">SUM(C4808:G4808)</f>
        <v>0</v>
      </c>
    </row>
    <row r="4809" spans="1:8" x14ac:dyDescent="0.25">
      <c r="A4809" s="1">
        <v>42205</v>
      </c>
      <c r="B4809" s="4" t="s">
        <v>2</v>
      </c>
      <c r="C4809" s="2">
        <f>'utprod @ meter'!C4809*'Line losses'!$B$30</f>
        <v>0</v>
      </c>
      <c r="D4809" s="12">
        <f>'utprod @ meter'!D4809*(INDEX('Capacity by Voltage'!$D$11:$O$11,1,MATCH(DATE(YEAR($A4809),MONTH($A4809),1),'Capacity by Voltage'!$D$3:$O$3,0))*'Line losses'!$B$30+INDEX('Capacity by Voltage'!$D$12:$O$12,1,MATCH(DATE(YEAR($A4809),MONTH($A4809),1),'Capacity by Voltage'!$D$3:$O$3,0))*'Line losses'!$B$29)</f>
        <v>0</v>
      </c>
      <c r="E4809" s="12">
        <f>'utprod @ meter'!E4809*(INDEX('Capacity by Voltage'!$D$16:$O$16,1,MATCH(DATE(YEAR($A4809),MONTH($A4809),1),'Capacity by Voltage'!$D$3:$O$3,0))*'Line losses'!$B$30+INDEX('Capacity by Voltage'!$D$17:$O$17,1,MATCH(DATE(YEAR($A4809),MONTH($A4809),1),'Capacity by Voltage'!$D$3:$O$3,0))*'Line losses'!$B$29)</f>
        <v>0</v>
      </c>
      <c r="F4809" s="2">
        <f>'utprod @ meter'!F4809*'Line losses'!$B$30</f>
        <v>0</v>
      </c>
      <c r="G4809" s="2">
        <f>'utprod @ meter'!G4809*'Line losses'!$B$30</f>
        <v>0</v>
      </c>
      <c r="H4809" s="2">
        <f t="shared" si="75"/>
        <v>0</v>
      </c>
    </row>
    <row r="4810" spans="1:8" x14ac:dyDescent="0.25">
      <c r="A4810" s="1">
        <v>42205</v>
      </c>
      <c r="B4810" s="4" t="s">
        <v>3</v>
      </c>
      <c r="C4810" s="2">
        <f>'utprod @ meter'!C4810*'Line losses'!$B$30</f>
        <v>0</v>
      </c>
      <c r="D4810" s="12">
        <f>'utprod @ meter'!D4810*(INDEX('Capacity by Voltage'!$D$11:$O$11,1,MATCH(DATE(YEAR($A4810),MONTH($A4810),1),'Capacity by Voltage'!$D$3:$O$3,0))*'Line losses'!$B$30+INDEX('Capacity by Voltage'!$D$12:$O$12,1,MATCH(DATE(YEAR($A4810),MONTH($A4810),1),'Capacity by Voltage'!$D$3:$O$3,0))*'Line losses'!$B$29)</f>
        <v>0</v>
      </c>
      <c r="E4810" s="12">
        <f>'utprod @ meter'!E4810*(INDEX('Capacity by Voltage'!$D$16:$O$16,1,MATCH(DATE(YEAR($A4810),MONTH($A4810),1),'Capacity by Voltage'!$D$3:$O$3,0))*'Line losses'!$B$30+INDEX('Capacity by Voltage'!$D$17:$O$17,1,MATCH(DATE(YEAR($A4810),MONTH($A4810),1),'Capacity by Voltage'!$D$3:$O$3,0))*'Line losses'!$B$29)</f>
        <v>0</v>
      </c>
      <c r="F4810" s="2">
        <f>'utprod @ meter'!F4810*'Line losses'!$B$30</f>
        <v>0</v>
      </c>
      <c r="G4810" s="2">
        <f>'utprod @ meter'!G4810*'Line losses'!$B$30</f>
        <v>0</v>
      </c>
      <c r="H4810" s="2">
        <f t="shared" si="75"/>
        <v>0</v>
      </c>
    </row>
    <row r="4811" spans="1:8" x14ac:dyDescent="0.25">
      <c r="A4811" s="1">
        <v>42205</v>
      </c>
      <c r="B4811" s="4" t="s">
        <v>4</v>
      </c>
      <c r="C4811" s="2">
        <f>'utprod @ meter'!C4811*'Line losses'!$B$30</f>
        <v>0</v>
      </c>
      <c r="D4811" s="12">
        <f>'utprod @ meter'!D4811*(INDEX('Capacity by Voltage'!$D$11:$O$11,1,MATCH(DATE(YEAR($A4811),MONTH($A4811),1),'Capacity by Voltage'!$D$3:$O$3,0))*'Line losses'!$B$30+INDEX('Capacity by Voltage'!$D$12:$O$12,1,MATCH(DATE(YEAR($A4811),MONTH($A4811),1),'Capacity by Voltage'!$D$3:$O$3,0))*'Line losses'!$B$29)</f>
        <v>0</v>
      </c>
      <c r="E4811" s="12">
        <f>'utprod @ meter'!E4811*(INDEX('Capacity by Voltage'!$D$16:$O$16,1,MATCH(DATE(YEAR($A4811),MONTH($A4811),1),'Capacity by Voltage'!$D$3:$O$3,0))*'Line losses'!$B$30+INDEX('Capacity by Voltage'!$D$17:$O$17,1,MATCH(DATE(YEAR($A4811),MONTH($A4811),1),'Capacity by Voltage'!$D$3:$O$3,0))*'Line losses'!$B$29)</f>
        <v>0</v>
      </c>
      <c r="F4811" s="2">
        <f>'utprod @ meter'!F4811*'Line losses'!$B$30</f>
        <v>0</v>
      </c>
      <c r="G4811" s="2">
        <f>'utprod @ meter'!G4811*'Line losses'!$B$30</f>
        <v>0</v>
      </c>
      <c r="H4811" s="2">
        <f t="shared" si="75"/>
        <v>0</v>
      </c>
    </row>
    <row r="4812" spans="1:8" x14ac:dyDescent="0.25">
      <c r="A4812" s="1">
        <v>42205</v>
      </c>
      <c r="B4812" s="4" t="s">
        <v>5</v>
      </c>
      <c r="C4812" s="2">
        <f>'utprod @ meter'!C4812*'Line losses'!$B$30</f>
        <v>0</v>
      </c>
      <c r="D4812" s="12">
        <f>'utprod @ meter'!D4812*(INDEX('Capacity by Voltage'!$D$11:$O$11,1,MATCH(DATE(YEAR($A4812),MONTH($A4812),1),'Capacity by Voltage'!$D$3:$O$3,0))*'Line losses'!$B$30+INDEX('Capacity by Voltage'!$D$12:$O$12,1,MATCH(DATE(YEAR($A4812),MONTH($A4812),1),'Capacity by Voltage'!$D$3:$O$3,0))*'Line losses'!$B$29)</f>
        <v>0</v>
      </c>
      <c r="E4812" s="12">
        <f>'utprod @ meter'!E4812*(INDEX('Capacity by Voltage'!$D$16:$O$16,1,MATCH(DATE(YEAR($A4812),MONTH($A4812),1),'Capacity by Voltage'!$D$3:$O$3,0))*'Line losses'!$B$30+INDEX('Capacity by Voltage'!$D$17:$O$17,1,MATCH(DATE(YEAR($A4812),MONTH($A4812),1),'Capacity by Voltage'!$D$3:$O$3,0))*'Line losses'!$B$29)</f>
        <v>0</v>
      </c>
      <c r="F4812" s="2">
        <f>'utprod @ meter'!F4812*'Line losses'!$B$30</f>
        <v>0</v>
      </c>
      <c r="G4812" s="2">
        <f>'utprod @ meter'!G4812*'Line losses'!$B$30</f>
        <v>0</v>
      </c>
      <c r="H4812" s="2">
        <f t="shared" si="75"/>
        <v>0</v>
      </c>
    </row>
    <row r="4813" spans="1:8" x14ac:dyDescent="0.25">
      <c r="A4813" s="1">
        <v>42205</v>
      </c>
      <c r="B4813" s="4" t="s">
        <v>6</v>
      </c>
      <c r="C4813" s="2">
        <f>'utprod @ meter'!C4813*'Line losses'!$B$30</f>
        <v>14.606676403</v>
      </c>
      <c r="D4813" s="12">
        <f>'utprod @ meter'!D4813*(INDEX('Capacity by Voltage'!$D$11:$O$11,1,MATCH(DATE(YEAR($A4813),MONTH($A4813),1),'Capacity by Voltage'!$D$3:$O$3,0))*'Line losses'!$B$30+INDEX('Capacity by Voltage'!$D$12:$O$12,1,MATCH(DATE(YEAR($A4813),MONTH($A4813),1),'Capacity by Voltage'!$D$3:$O$3,0))*'Line losses'!$B$29)</f>
        <v>5.8031588060925001</v>
      </c>
      <c r="E4813" s="12">
        <f>'utprod @ meter'!E4813*(INDEX('Capacity by Voltage'!$D$16:$O$16,1,MATCH(DATE(YEAR($A4813),MONTH($A4813),1),'Capacity by Voltage'!$D$3:$O$3,0))*'Line losses'!$B$30+INDEX('Capacity by Voltage'!$D$17:$O$17,1,MATCH(DATE(YEAR($A4813),MONTH($A4813),1),'Capacity by Voltage'!$D$3:$O$3,0))*'Line losses'!$B$29)</f>
        <v>2.9481515380007233</v>
      </c>
      <c r="F4813" s="2">
        <f>'utprod @ meter'!F4813*'Line losses'!$B$30</f>
        <v>0.24810627900000004</v>
      </c>
      <c r="G4813" s="2">
        <f>'utprod @ meter'!G4813*'Line losses'!$B$30</f>
        <v>3.0525435450000002</v>
      </c>
      <c r="H4813" s="2">
        <f t="shared" si="75"/>
        <v>26.658636571093222</v>
      </c>
    </row>
    <row r="4814" spans="1:8" x14ac:dyDescent="0.25">
      <c r="A4814" s="1">
        <v>42205</v>
      </c>
      <c r="B4814" s="4" t="s">
        <v>7</v>
      </c>
      <c r="C4814" s="2">
        <f>'utprod @ meter'!C4814*'Line losses'!$B$30</f>
        <v>189.88307629099998</v>
      </c>
      <c r="D4814" s="12">
        <f>'utprod @ meter'!D4814*(INDEX('Capacity by Voltage'!$D$11:$O$11,1,MATCH(DATE(YEAR($A4814),MONTH($A4814),1),'Capacity by Voltage'!$D$3:$O$3,0))*'Line losses'!$B$30+INDEX('Capacity by Voltage'!$D$12:$O$12,1,MATCH(DATE(YEAR($A4814),MONTH($A4814),1),'Capacity by Voltage'!$D$3:$O$3,0))*'Line losses'!$B$29)</f>
        <v>75.446633729496256</v>
      </c>
      <c r="E4814" s="12">
        <f>'utprod @ meter'!E4814*(INDEX('Capacity by Voltage'!$D$16:$O$16,1,MATCH(DATE(YEAR($A4814),MONTH($A4814),1),'Capacity by Voltage'!$D$3:$O$3,0))*'Line losses'!$B$30+INDEX('Capacity by Voltage'!$D$17:$O$17,1,MATCH(DATE(YEAR($A4814),MONTH($A4814),1),'Capacity by Voltage'!$D$3:$O$3,0))*'Line losses'!$B$29)</f>
        <v>38.325969994009398</v>
      </c>
      <c r="F4814" s="2">
        <f>'utprod @ meter'!F4814*'Line losses'!$B$30</f>
        <v>3.2263108640000002</v>
      </c>
      <c r="G4814" s="2">
        <f>'utprod @ meter'!G4814*'Line losses'!$B$30</f>
        <v>39.682136848000006</v>
      </c>
      <c r="H4814" s="2">
        <f t="shared" si="75"/>
        <v>346.56412772650566</v>
      </c>
    </row>
    <row r="4815" spans="1:8" x14ac:dyDescent="0.25">
      <c r="A4815" s="1">
        <v>42205</v>
      </c>
      <c r="B4815" s="4" t="s">
        <v>8</v>
      </c>
      <c r="C4815" s="2">
        <f>'utprod @ meter'!C4815*'Line losses'!$B$30</f>
        <v>744.92562876099998</v>
      </c>
      <c r="D4815" s="12">
        <f>'utprod @ meter'!D4815*(INDEX('Capacity by Voltage'!$D$11:$O$11,1,MATCH(DATE(YEAR($A4815),MONTH($A4815),1),'Capacity by Voltage'!$D$3:$O$3,0))*'Line losses'!$B$30+INDEX('Capacity by Voltage'!$D$12:$O$12,1,MATCH(DATE(YEAR($A4815),MONTH($A4815),1),'Capacity by Voltage'!$D$3:$O$3,0))*'Line losses'!$B$29)</f>
        <v>295.98430432027487</v>
      </c>
      <c r="E4815" s="12">
        <f>'utprod @ meter'!E4815*(INDEX('Capacity by Voltage'!$D$16:$O$16,1,MATCH(DATE(YEAR($A4815),MONTH($A4815),1),'Capacity by Voltage'!$D$3:$O$3,0))*'Line losses'!$B$30+INDEX('Capacity by Voltage'!$D$17:$O$17,1,MATCH(DATE(YEAR($A4815),MONTH($A4815),1),'Capacity by Voltage'!$D$3:$O$3,0))*'Line losses'!$B$29)</f>
        <v>150.35479959382201</v>
      </c>
      <c r="F4815" s="2">
        <f>'utprod @ meter'!F4815*'Line losses'!$B$30</f>
        <v>12.655278703</v>
      </c>
      <c r="G4815" s="2">
        <f>'utprod @ meter'!G4815*'Line losses'!$B$30</f>
        <v>155.67600384700003</v>
      </c>
      <c r="H4815" s="2">
        <f t="shared" si="75"/>
        <v>1359.5960152250968</v>
      </c>
    </row>
    <row r="4816" spans="1:8" x14ac:dyDescent="0.25">
      <c r="A4816" s="1">
        <v>42205</v>
      </c>
      <c r="B4816" s="4" t="s">
        <v>9</v>
      </c>
      <c r="C4816" s="2">
        <f>'utprod @ meter'!C4816*'Line losses'!$B$30</f>
        <v>1519.063681091</v>
      </c>
      <c r="D4816" s="12">
        <f>'utprod @ meter'!D4816*(INDEX('Capacity by Voltage'!$D$11:$O$11,1,MATCH(DATE(YEAR($A4816),MONTH($A4816),1),'Capacity by Voltage'!$D$3:$O$3,0))*'Line losses'!$B$30+INDEX('Capacity by Voltage'!$D$12:$O$12,1,MATCH(DATE(YEAR($A4816),MONTH($A4816),1),'Capacity by Voltage'!$D$3:$O$3,0))*'Line losses'!$B$29)</f>
        <v>603.57678266949927</v>
      </c>
      <c r="E4816" s="12">
        <f>'utprod @ meter'!E4816*(INDEX('Capacity by Voltage'!$D$16:$O$16,1,MATCH(DATE(YEAR($A4816),MONTH($A4816),1),'Capacity by Voltage'!$D$3:$O$3,0))*'Line losses'!$B$30+INDEX('Capacity by Voltage'!$D$17:$O$17,1,MATCH(DATE(YEAR($A4816),MONTH($A4816),1),'Capacity by Voltage'!$D$3:$O$3,0))*'Line losses'!$B$29)</f>
        <v>306.60590226364548</v>
      </c>
      <c r="F4816" s="2">
        <f>'utprod @ meter'!F4816*'Line losses'!$B$30</f>
        <v>25.807699200999998</v>
      </c>
      <c r="G4816" s="2">
        <f>'utprod @ meter'!G4816*'Line losses'!$B$30</f>
        <v>317.45616554700001</v>
      </c>
      <c r="H4816" s="2">
        <f t="shared" si="75"/>
        <v>2772.510230772145</v>
      </c>
    </row>
    <row r="4817" spans="1:8" x14ac:dyDescent="0.25">
      <c r="A4817" s="1">
        <v>42205</v>
      </c>
      <c r="B4817" s="4" t="s">
        <v>10</v>
      </c>
      <c r="C4817" s="2">
        <f>'utprod @ meter'!C4817*'Line losses'!$B$30</f>
        <v>3403.2877675980003</v>
      </c>
      <c r="D4817" s="12">
        <f>'utprod @ meter'!D4817*(INDEX('Capacity by Voltage'!$D$11:$O$11,1,MATCH(DATE(YEAR($A4817),MONTH($A4817),1),'Capacity by Voltage'!$D$3:$O$3,0))*'Line losses'!$B$30+INDEX('Capacity by Voltage'!$D$12:$O$12,1,MATCH(DATE(YEAR($A4817),MONTH($A4817),1),'Capacity by Voltage'!$D$3:$O$3,0))*'Line losses'!$B$29)</f>
        <v>1352.2436739918987</v>
      </c>
      <c r="E4817" s="12">
        <f>'utprod @ meter'!E4817*(INDEX('Capacity by Voltage'!$D$16:$O$16,1,MATCH(DATE(YEAR($A4817),MONTH($A4817),1),'Capacity by Voltage'!$D$3:$O$3,0))*'Line losses'!$B$30+INDEX('Capacity by Voltage'!$D$17:$O$17,1,MATCH(DATE(YEAR($A4817),MONTH($A4817),1),'Capacity by Voltage'!$D$3:$O$3,0))*'Line losses'!$B$29)</f>
        <v>686.91652182152393</v>
      </c>
      <c r="F4817" s="2">
        <f>'utprod @ meter'!F4817*'Line losses'!$B$30</f>
        <v>57.818984614000001</v>
      </c>
      <c r="G4817" s="2">
        <f>'utprod @ meter'!G4817*'Line losses'!$B$30</f>
        <v>711.22406124500003</v>
      </c>
      <c r="H4817" s="2">
        <f t="shared" si="75"/>
        <v>6211.4910092704231</v>
      </c>
    </row>
    <row r="4818" spans="1:8" x14ac:dyDescent="0.25">
      <c r="A4818" s="1">
        <v>42205</v>
      </c>
      <c r="B4818" s="4" t="s">
        <v>11</v>
      </c>
      <c r="C4818" s="2">
        <f>'utprod @ meter'!C4818*'Line losses'!$B$30</f>
        <v>7634.2710912580005</v>
      </c>
      <c r="D4818" s="12">
        <f>'utprod @ meter'!D4818*(INDEX('Capacity by Voltage'!$D$11:$O$11,1,MATCH(DATE(YEAR($A4818),MONTH($A4818),1),'Capacity by Voltage'!$D$3:$O$3,0))*'Line losses'!$B$30+INDEX('Capacity by Voltage'!$D$12:$O$12,1,MATCH(DATE(YEAR($A4818),MONTH($A4818),1),'Capacity by Voltage'!$D$3:$O$3,0))*'Line losses'!$B$29)</f>
        <v>3033.3590034970766</v>
      </c>
      <c r="E4818" s="12">
        <f>'utprod @ meter'!E4818*(INDEX('Capacity by Voltage'!$D$16:$O$16,1,MATCH(DATE(YEAR($A4818),MONTH($A4818),1),'Capacity by Voltage'!$D$3:$O$3,0))*'Line losses'!$B$30+INDEX('Capacity by Voltage'!$D$17:$O$17,1,MATCH(DATE(YEAR($A4818),MONTH($A4818),1),'Capacity by Voltage'!$D$3:$O$3,0))*'Line losses'!$B$29)</f>
        <v>1540.8931064413257</v>
      </c>
      <c r="F4818" s="2">
        <f>'utprod @ meter'!F4818*'Line losses'!$B$30</f>
        <v>129.69918351199999</v>
      </c>
      <c r="G4818" s="2">
        <f>'utprod @ meter'!G4818*'Line losses'!$B$30</f>
        <v>1595.4209438549999</v>
      </c>
      <c r="H4818" s="2">
        <f t="shared" si="75"/>
        <v>13933.643328563405</v>
      </c>
    </row>
    <row r="4819" spans="1:8" x14ac:dyDescent="0.25">
      <c r="A4819" s="1">
        <v>42205</v>
      </c>
      <c r="B4819" s="4" t="s">
        <v>12</v>
      </c>
      <c r="C4819" s="2">
        <f>'utprod @ meter'!C4819*'Line losses'!$B$30</f>
        <v>11602.338885849002</v>
      </c>
      <c r="D4819" s="12">
        <f>'utprod @ meter'!D4819*(INDEX('Capacity by Voltage'!$D$11:$O$11,1,MATCH(DATE(YEAR($A4819),MONTH($A4819),1),'Capacity by Voltage'!$D$3:$O$3,0))*'Line losses'!$B$30+INDEX('Capacity by Voltage'!$D$12:$O$12,1,MATCH(DATE(YEAR($A4819),MONTH($A4819),1),'Capacity by Voltage'!$D$3:$O$3,0))*'Line losses'!$B$29)</f>
        <v>4610.0091206171483</v>
      </c>
      <c r="E4819" s="12">
        <f>'utprod @ meter'!E4819*(INDEX('Capacity by Voltage'!$D$16:$O$16,1,MATCH(DATE(YEAR($A4819),MONTH($A4819),1),'Capacity by Voltage'!$D$3:$O$3,0))*'Line losses'!$B$30+INDEX('Capacity by Voltage'!$D$17:$O$17,1,MATCH(DATE(YEAR($A4819),MONTH($A4819),1),'Capacity by Voltage'!$D$3:$O$3,0))*'Line losses'!$B$29)</f>
        <v>2341.8038922213295</v>
      </c>
      <c r="F4819" s="2">
        <f>'utprod @ meter'!F4819*'Line losses'!$B$30</f>
        <v>197.11254015099999</v>
      </c>
      <c r="G4819" s="2">
        <f>'utprod @ meter'!G4819*'Line losses'!$B$30</f>
        <v>2424.6739011290001</v>
      </c>
      <c r="H4819" s="2">
        <f t="shared" si="75"/>
        <v>21175.938339967481</v>
      </c>
    </row>
    <row r="4820" spans="1:8" x14ac:dyDescent="0.25">
      <c r="A4820" s="1">
        <v>42205</v>
      </c>
      <c r="B4820" s="4" t="s">
        <v>13</v>
      </c>
      <c r="C4820" s="2">
        <f>'utprod @ meter'!C4820*'Line losses'!$B$30</f>
        <v>14104.899573844001</v>
      </c>
      <c r="D4820" s="12">
        <f>'utprod @ meter'!D4820*(INDEX('Capacity by Voltage'!$D$11:$O$11,1,MATCH(DATE(YEAR($A4820),MONTH($A4820),1),'Capacity by Voltage'!$D$3:$O$3,0))*'Line losses'!$B$30+INDEX('Capacity by Voltage'!$D$12:$O$12,1,MATCH(DATE(YEAR($A4820),MONTH($A4820),1),'Capacity by Voltage'!$D$3:$O$3,0))*'Line losses'!$B$29)</f>
        <v>5604.3625604401586</v>
      </c>
      <c r="E4820" s="12">
        <f>'utprod @ meter'!E4820*(INDEX('Capacity by Voltage'!$D$16:$O$16,1,MATCH(DATE(YEAR($A4820),MONTH($A4820),1),'Capacity by Voltage'!$D$3:$O$3,0))*'Line losses'!$B$30+INDEX('Capacity by Voltage'!$D$17:$O$17,1,MATCH(DATE(YEAR($A4820),MONTH($A4820),1),'Capacity by Voltage'!$D$3:$O$3,0))*'Line losses'!$B$29)</f>
        <v>2846.918664710357</v>
      </c>
      <c r="F4820" s="2">
        <f>'utprod @ meter'!F4820*'Line losses'!$B$30</f>
        <v>239.62884984900001</v>
      </c>
      <c r="G4820" s="2">
        <f>'utprod @ meter'!G4820*'Line losses'!$B$30</f>
        <v>2947.663352521</v>
      </c>
      <c r="H4820" s="2">
        <f t="shared" si="75"/>
        <v>25743.473001364517</v>
      </c>
    </row>
    <row r="4821" spans="1:8" x14ac:dyDescent="0.25">
      <c r="A4821" s="1">
        <v>42205</v>
      </c>
      <c r="B4821" s="4" t="s">
        <v>14</v>
      </c>
      <c r="C4821" s="2">
        <f>'utprod @ meter'!C4821*'Line losses'!$B$30</f>
        <v>14343.470951986999</v>
      </c>
      <c r="D4821" s="12">
        <f>'utprod @ meter'!D4821*(INDEX('Capacity by Voltage'!$D$11:$O$11,1,MATCH(DATE(YEAR($A4821),MONTH($A4821),1),'Capacity by Voltage'!$D$3:$O$3,0))*'Line losses'!$B$30+INDEX('Capacity by Voltage'!$D$12:$O$12,1,MATCH(DATE(YEAR($A4821),MONTH($A4821),1),'Capacity by Voltage'!$D$3:$O$3,0))*'Line losses'!$B$29)</f>
        <v>5699.1549132733953</v>
      </c>
      <c r="E4821" s="12">
        <f>'utprod @ meter'!E4821*(INDEX('Capacity by Voltage'!$D$16:$O$16,1,MATCH(DATE(YEAR($A4821),MONTH($A4821),1),'Capacity by Voltage'!$D$3:$O$3,0))*'Line losses'!$B$30+INDEX('Capacity by Voltage'!$D$17:$O$17,1,MATCH(DATE(YEAR($A4821),MONTH($A4821),1),'Capacity by Voltage'!$D$3:$O$3,0))*'Line losses'!$B$29)</f>
        <v>2895.0708776534871</v>
      </c>
      <c r="F4821" s="2">
        <f>'utprod @ meter'!F4821*'Line losses'!$B$30</f>
        <v>243.68218164300001</v>
      </c>
      <c r="G4821" s="2">
        <f>'utprod @ meter'!G4821*'Line losses'!$B$30</f>
        <v>2997.5197052819999</v>
      </c>
      <c r="H4821" s="2">
        <f t="shared" si="75"/>
        <v>26178.898629838881</v>
      </c>
    </row>
    <row r="4822" spans="1:8" x14ac:dyDescent="0.25">
      <c r="A4822" s="1">
        <v>42205</v>
      </c>
      <c r="B4822" s="4" t="s">
        <v>15</v>
      </c>
      <c r="C4822" s="2">
        <f>'utprod @ meter'!C4822*'Line losses'!$B$30</f>
        <v>14080.555422918002</v>
      </c>
      <c r="D4822" s="12">
        <f>'utprod @ meter'!D4822*(INDEX('Capacity by Voltage'!$D$11:$O$11,1,MATCH(DATE(YEAR($A4822),MONTH($A4822),1),'Capacity by Voltage'!$D$3:$O$3,0))*'Line losses'!$B$30+INDEX('Capacity by Voltage'!$D$12:$O$12,1,MATCH(DATE(YEAR($A4822),MONTH($A4822),1),'Capacity by Voltage'!$D$3:$O$3,0))*'Line losses'!$B$29)</f>
        <v>5594.6897008882888</v>
      </c>
      <c r="E4822" s="12">
        <f>'utprod @ meter'!E4822*(INDEX('Capacity by Voltage'!$D$16:$O$16,1,MATCH(DATE(YEAR($A4822),MONTH($A4822),1),'Capacity by Voltage'!$D$3:$O$3,0))*'Line losses'!$B$30+INDEX('Capacity by Voltage'!$D$17:$O$17,1,MATCH(DATE(YEAR($A4822),MONTH($A4822),1),'Capacity by Voltage'!$D$3:$O$3,0))*'Line losses'!$B$29)</f>
        <v>2842.0050788136891</v>
      </c>
      <c r="F4822" s="2">
        <f>'utprod @ meter'!F4822*'Line losses'!$B$30</f>
        <v>239.21533938400003</v>
      </c>
      <c r="G4822" s="2">
        <f>'utprod @ meter'!G4822*'Line losses'!$B$30</f>
        <v>2942.5757799459998</v>
      </c>
      <c r="H4822" s="2">
        <f t="shared" si="75"/>
        <v>25699.041321949982</v>
      </c>
    </row>
    <row r="4823" spans="1:8" x14ac:dyDescent="0.25">
      <c r="A4823" s="1">
        <v>42205</v>
      </c>
      <c r="B4823" s="4" t="s">
        <v>16</v>
      </c>
      <c r="C4823" s="2">
        <f>'utprod @ meter'!C4823*'Line losses'!$B$30</f>
        <v>12249.888840142999</v>
      </c>
      <c r="D4823" s="12">
        <f>'utprod @ meter'!D4823*(INDEX('Capacity by Voltage'!$D$11:$O$11,1,MATCH(DATE(YEAR($A4823),MONTH($A4823),1),'Capacity by Voltage'!$D$3:$O$3,0))*'Line losses'!$B$30+INDEX('Capacity by Voltage'!$D$12:$O$12,1,MATCH(DATE(YEAR($A4823),MONTH($A4823),1),'Capacity by Voltage'!$D$3:$O$3,0))*'Line losses'!$B$29)</f>
        <v>4867.3029149383274</v>
      </c>
      <c r="E4823" s="12">
        <f>'utprod @ meter'!E4823*(INDEX('Capacity by Voltage'!$D$16:$O$16,1,MATCH(DATE(YEAR($A4823),MONTH($A4823),1),'Capacity by Voltage'!$D$3:$O$3,0))*'Line losses'!$B$30+INDEX('Capacity by Voltage'!$D$17:$O$17,1,MATCH(DATE(YEAR($A4823),MONTH($A4823),1),'Capacity by Voltage'!$D$3:$O$3,0))*'Line losses'!$B$29)</f>
        <v>2472.50434822848</v>
      </c>
      <c r="F4823" s="2">
        <f>'utprod @ meter'!F4823*'Line losses'!$B$30</f>
        <v>208.11377699400001</v>
      </c>
      <c r="G4823" s="2">
        <f>'utprod @ meter'!G4823*'Line losses'!$B$30</f>
        <v>2559.999614676</v>
      </c>
      <c r="H4823" s="2">
        <f t="shared" si="75"/>
        <v>22357.809494979803</v>
      </c>
    </row>
    <row r="4824" spans="1:8" x14ac:dyDescent="0.25">
      <c r="A4824" s="1">
        <v>42205</v>
      </c>
      <c r="B4824" s="4" t="s">
        <v>17</v>
      </c>
      <c r="C4824" s="2">
        <f>'utprod @ meter'!C4824*'Line losses'!$B$30</f>
        <v>9075.4340469279996</v>
      </c>
      <c r="D4824" s="12">
        <f>'utprod @ meter'!D4824*(INDEX('Capacity by Voltage'!$D$11:$O$11,1,MATCH(DATE(YEAR($A4824),MONTH($A4824),1),'Capacity by Voltage'!$D$3:$O$3,0))*'Line losses'!$B$30+INDEX('Capacity by Voltage'!$D$12:$O$12,1,MATCH(DATE(YEAR($A4824),MONTH($A4824),1),'Capacity by Voltage'!$D$3:$O$3,0))*'Line losses'!$B$29)</f>
        <v>3605.982821242269</v>
      </c>
      <c r="E4824" s="12">
        <f>'utprod @ meter'!E4824*(INDEX('Capacity by Voltage'!$D$16:$O$16,1,MATCH(DATE(YEAR($A4824),MONTH($A4824),1),'Capacity by Voltage'!$D$3:$O$3,0))*'Line losses'!$B$30+INDEX('Capacity by Voltage'!$D$17:$O$17,1,MATCH(DATE(YEAR($A4824),MONTH($A4824),1),'Capacity by Voltage'!$D$3:$O$3,0))*'Line losses'!$B$29)</f>
        <v>1831.7764626798489</v>
      </c>
      <c r="F4824" s="2">
        <f>'utprod @ meter'!F4824*'Line losses'!$B$30</f>
        <v>154.18271998800003</v>
      </c>
      <c r="G4824" s="2">
        <f>'utprod @ meter'!G4824*'Line losses'!$B$30</f>
        <v>1896.5978063990001</v>
      </c>
      <c r="H4824" s="2">
        <f t="shared" si="75"/>
        <v>16563.973857237117</v>
      </c>
    </row>
    <row r="4825" spans="1:8" x14ac:dyDescent="0.25">
      <c r="A4825" s="1">
        <v>42205</v>
      </c>
      <c r="B4825" s="4" t="s">
        <v>18</v>
      </c>
      <c r="C4825" s="2">
        <f>'utprod @ meter'!C4825*'Line losses'!$B$30</f>
        <v>5355.6751050029998</v>
      </c>
      <c r="D4825" s="12">
        <f>'utprod @ meter'!D4825*(INDEX('Capacity by Voltage'!$D$11:$O$11,1,MATCH(DATE(YEAR($A4825),MONTH($A4825),1),'Capacity by Voltage'!$D$3:$O$3,0))*'Line losses'!$B$30+INDEX('Capacity by Voltage'!$D$12:$O$12,1,MATCH(DATE(YEAR($A4825),MONTH($A4825),1),'Capacity by Voltage'!$D$3:$O$3,0))*'Line losses'!$B$29)</f>
        <v>2127.9938294928274</v>
      </c>
      <c r="E4825" s="12">
        <f>'utprod @ meter'!E4825*(INDEX('Capacity by Voltage'!$D$16:$O$16,1,MATCH(DATE(YEAR($A4825),MONTH($A4825),1),'Capacity by Voltage'!$D$3:$O$3,0))*'Line losses'!$B$30+INDEX('Capacity by Voltage'!$D$17:$O$17,1,MATCH(DATE(YEAR($A4825),MONTH($A4825),1),'Capacity by Voltage'!$D$3:$O$3,0))*'Line losses'!$B$29)</f>
        <v>1080.9833242016427</v>
      </c>
      <c r="F4825" s="2">
        <f>'utprod @ meter'!F4825*'Line losses'!$B$30</f>
        <v>90.988099329000008</v>
      </c>
      <c r="G4825" s="2">
        <f>'utprod @ meter'!G4825*'Line losses'!$B$30</f>
        <v>1119.2371601530001</v>
      </c>
      <c r="H4825" s="2">
        <f t="shared" si="75"/>
        <v>9774.8775181794699</v>
      </c>
    </row>
    <row r="4826" spans="1:8" x14ac:dyDescent="0.25">
      <c r="A4826" s="1">
        <v>42205</v>
      </c>
      <c r="B4826" s="4" t="s">
        <v>19</v>
      </c>
      <c r="C4826" s="2">
        <f>'utprod @ meter'!C4826*'Line losses'!$B$30</f>
        <v>1957.2556100480003</v>
      </c>
      <c r="D4826" s="12">
        <f>'utprod @ meter'!D4826*(INDEX('Capacity by Voltage'!$D$11:$O$11,1,MATCH(DATE(YEAR($A4826),MONTH($A4826),1),'Capacity by Voltage'!$D$3:$O$3,0))*'Line losses'!$B$30+INDEX('Capacity by Voltage'!$D$12:$O$12,1,MATCH(DATE(YEAR($A4826),MONTH($A4826),1),'Capacity by Voltage'!$D$3:$O$3,0))*'Line losses'!$B$29)</f>
        <v>777.68546997800877</v>
      </c>
      <c r="E4826" s="12">
        <f>'utprod @ meter'!E4826*(INDEX('Capacity by Voltage'!$D$16:$O$16,1,MATCH(DATE(YEAR($A4826),MONTH($A4826),1),'Capacity by Voltage'!$D$3:$O$3,0))*'Line losses'!$B$30+INDEX('Capacity by Voltage'!$D$17:$O$17,1,MATCH(DATE(YEAR($A4826),MONTH($A4826),1),'Capacity by Voltage'!$D$3:$O$3,0))*'Line losses'!$B$29)</f>
        <v>395.05044840366719</v>
      </c>
      <c r="F4826" s="2">
        <f>'utprod @ meter'!F4826*'Line losses'!$B$30</f>
        <v>33.251816808000001</v>
      </c>
      <c r="G4826" s="2">
        <f>'utprod @ meter'!G4826*'Line losses'!$B$30</f>
        <v>409.03061342299998</v>
      </c>
      <c r="H4826" s="2">
        <f t="shared" si="75"/>
        <v>3572.2739586606767</v>
      </c>
    </row>
    <row r="4827" spans="1:8" x14ac:dyDescent="0.25">
      <c r="A4827" s="1">
        <v>42205</v>
      </c>
      <c r="B4827" s="4" t="s">
        <v>20</v>
      </c>
      <c r="C4827" s="2">
        <f>'utprod @ meter'!C4827*'Line losses'!$B$30</f>
        <v>335.94705260999996</v>
      </c>
      <c r="D4827" s="12">
        <f>'utprod @ meter'!D4827*(INDEX('Capacity by Voltage'!$D$11:$O$11,1,MATCH(DATE(YEAR($A4827),MONTH($A4827),1),'Capacity by Voltage'!$D$3:$O$3,0))*'Line losses'!$B$30+INDEX('Capacity by Voltage'!$D$12:$O$12,1,MATCH(DATE(YEAR($A4827),MONTH($A4827),1),'Capacity by Voltage'!$D$3:$O$3,0))*'Line losses'!$B$29)</f>
        <v>133.48286283233273</v>
      </c>
      <c r="E4827" s="12">
        <f>'utprod @ meter'!E4827*(INDEX('Capacity by Voltage'!$D$16:$O$16,1,MATCH(DATE(YEAR($A4827),MONTH($A4827),1),'Capacity by Voltage'!$D$3:$O$3,0))*'Line losses'!$B$30+INDEX('Capacity by Voltage'!$D$17:$O$17,1,MATCH(DATE(YEAR($A4827),MONTH($A4827),1),'Capacity by Voltage'!$D$3:$O$3,0))*'Line losses'!$B$29)</f>
        <v>67.807485374016636</v>
      </c>
      <c r="F4827" s="2">
        <f>'utprod @ meter'!F4827*'Line losses'!$B$30</f>
        <v>5.7073736540000004</v>
      </c>
      <c r="G4827" s="2">
        <f>'utprod @ meter'!G4827*'Line losses'!$B$30</f>
        <v>70.206643061000008</v>
      </c>
      <c r="H4827" s="2">
        <f t="shared" si="75"/>
        <v>613.15141753134935</v>
      </c>
    </row>
    <row r="4828" spans="1:8" x14ac:dyDescent="0.25">
      <c r="A4828" s="1">
        <v>42205</v>
      </c>
      <c r="B4828" s="4" t="s">
        <v>21</v>
      </c>
      <c r="C4828" s="2">
        <f>'utprod @ meter'!C4828*'Line losses'!$B$30</f>
        <v>19.474949045999999</v>
      </c>
      <c r="D4828" s="12">
        <f>'utprod @ meter'!D4828*(INDEX('Capacity by Voltage'!$D$11:$O$11,1,MATCH(DATE(YEAR($A4828),MONTH($A4828),1),'Capacity by Voltage'!$D$3:$O$3,0))*'Line losses'!$B$30+INDEX('Capacity by Voltage'!$D$12:$O$12,1,MATCH(DATE(YEAR($A4828),MONTH($A4828),1),'Capacity by Voltage'!$D$3:$O$3,0))*'Line losses'!$B$29)</f>
        <v>7.7384732831722927</v>
      </c>
      <c r="E4828" s="12">
        <f>'utprod @ meter'!E4828*(INDEX('Capacity by Voltage'!$D$16:$O$16,1,MATCH(DATE(YEAR($A4828),MONTH($A4828),1),'Capacity by Voltage'!$D$3:$O$3,0))*'Line losses'!$B$30+INDEX('Capacity by Voltage'!$D$17:$O$17,1,MATCH(DATE(YEAR($A4828),MONTH($A4828),1),'Capacity by Voltage'!$D$3:$O$3,0))*'Line losses'!$B$29)</f>
        <v>3.930868717334298</v>
      </c>
      <c r="F4828" s="2">
        <f>'utprod @ meter'!F4828*'Line losses'!$B$30</f>
        <v>0.33080837200000002</v>
      </c>
      <c r="G4828" s="2">
        <f>'utprod @ meter'!G4828*'Line losses'!$B$30</f>
        <v>4.07005806</v>
      </c>
      <c r="H4828" s="2">
        <f t="shared" si="75"/>
        <v>35.545157478506589</v>
      </c>
    </row>
    <row r="4829" spans="1:8" x14ac:dyDescent="0.25">
      <c r="A4829" s="1">
        <v>42205</v>
      </c>
      <c r="B4829" s="4" t="s">
        <v>22</v>
      </c>
      <c r="C4829" s="2">
        <f>'utprod @ meter'!C4829*'Line losses'!$B$30</f>
        <v>0</v>
      </c>
      <c r="D4829" s="12">
        <f>'utprod @ meter'!D4829*(INDEX('Capacity by Voltage'!$D$11:$O$11,1,MATCH(DATE(YEAR($A4829),MONTH($A4829),1),'Capacity by Voltage'!$D$3:$O$3,0))*'Line losses'!$B$30+INDEX('Capacity by Voltage'!$D$12:$O$12,1,MATCH(DATE(YEAR($A4829),MONTH($A4829),1),'Capacity by Voltage'!$D$3:$O$3,0))*'Line losses'!$B$29)</f>
        <v>0</v>
      </c>
      <c r="E4829" s="12">
        <f>'utprod @ meter'!E4829*(INDEX('Capacity by Voltage'!$D$16:$O$16,1,MATCH(DATE(YEAR($A4829),MONTH($A4829),1),'Capacity by Voltage'!$D$3:$O$3,0))*'Line losses'!$B$30+INDEX('Capacity by Voltage'!$D$17:$O$17,1,MATCH(DATE(YEAR($A4829),MONTH($A4829),1),'Capacity by Voltage'!$D$3:$O$3,0))*'Line losses'!$B$29)</f>
        <v>0</v>
      </c>
      <c r="F4829" s="2">
        <f>'utprod @ meter'!F4829*'Line losses'!$B$30</f>
        <v>0</v>
      </c>
      <c r="G4829" s="2">
        <f>'utprod @ meter'!G4829*'Line losses'!$B$30</f>
        <v>0</v>
      </c>
      <c r="H4829" s="2">
        <f t="shared" si="75"/>
        <v>0</v>
      </c>
    </row>
    <row r="4830" spans="1:8" x14ac:dyDescent="0.25">
      <c r="A4830" s="1">
        <v>42205</v>
      </c>
      <c r="B4830" s="4" t="s">
        <v>23</v>
      </c>
      <c r="C4830" s="2">
        <f>'utprod @ meter'!C4830*'Line losses'!$B$30</f>
        <v>0</v>
      </c>
      <c r="D4830" s="12">
        <f>'utprod @ meter'!D4830*(INDEX('Capacity by Voltage'!$D$11:$O$11,1,MATCH(DATE(YEAR($A4830),MONTH($A4830),1),'Capacity by Voltage'!$D$3:$O$3,0))*'Line losses'!$B$30+INDEX('Capacity by Voltage'!$D$12:$O$12,1,MATCH(DATE(YEAR($A4830),MONTH($A4830),1),'Capacity by Voltage'!$D$3:$O$3,0))*'Line losses'!$B$29)</f>
        <v>0</v>
      </c>
      <c r="E4830" s="12">
        <f>'utprod @ meter'!E4830*(INDEX('Capacity by Voltage'!$D$16:$O$16,1,MATCH(DATE(YEAR($A4830),MONTH($A4830),1),'Capacity by Voltage'!$D$3:$O$3,0))*'Line losses'!$B$30+INDEX('Capacity by Voltage'!$D$17:$O$17,1,MATCH(DATE(YEAR($A4830),MONTH($A4830),1),'Capacity by Voltage'!$D$3:$O$3,0))*'Line losses'!$B$29)</f>
        <v>0</v>
      </c>
      <c r="F4830" s="2">
        <f>'utprod @ meter'!F4830*'Line losses'!$B$30</f>
        <v>0</v>
      </c>
      <c r="G4830" s="2">
        <f>'utprod @ meter'!G4830*'Line losses'!$B$30</f>
        <v>0</v>
      </c>
      <c r="H4830" s="2">
        <f t="shared" si="75"/>
        <v>0</v>
      </c>
    </row>
    <row r="4831" spans="1:8" x14ac:dyDescent="0.25">
      <c r="A4831" s="1">
        <v>42206</v>
      </c>
      <c r="B4831" s="4" t="s">
        <v>0</v>
      </c>
      <c r="C4831" s="2">
        <f>'utprod @ meter'!C4831*'Line losses'!$B$30</f>
        <v>0</v>
      </c>
      <c r="D4831" s="12">
        <f>'utprod @ meter'!D4831*(INDEX('Capacity by Voltage'!$D$11:$O$11,1,MATCH(DATE(YEAR($A4831),MONTH($A4831),1),'Capacity by Voltage'!$D$3:$O$3,0))*'Line losses'!$B$30+INDEX('Capacity by Voltage'!$D$12:$O$12,1,MATCH(DATE(YEAR($A4831),MONTH($A4831),1),'Capacity by Voltage'!$D$3:$O$3,0))*'Line losses'!$B$29)</f>
        <v>0</v>
      </c>
      <c r="E4831" s="12">
        <f>'utprod @ meter'!E4831*(INDEX('Capacity by Voltage'!$D$16:$O$16,1,MATCH(DATE(YEAR($A4831),MONTH($A4831),1),'Capacity by Voltage'!$D$3:$O$3,0))*'Line losses'!$B$30+INDEX('Capacity by Voltage'!$D$17:$O$17,1,MATCH(DATE(YEAR($A4831),MONTH($A4831),1),'Capacity by Voltage'!$D$3:$O$3,0))*'Line losses'!$B$29)</f>
        <v>0</v>
      </c>
      <c r="F4831" s="2">
        <f>'utprod @ meter'!F4831*'Line losses'!$B$30</f>
        <v>0</v>
      </c>
      <c r="G4831" s="2">
        <f>'utprod @ meter'!G4831*'Line losses'!$B$30</f>
        <v>0</v>
      </c>
      <c r="H4831" s="2">
        <f t="shared" si="75"/>
        <v>0</v>
      </c>
    </row>
    <row r="4832" spans="1:8" x14ac:dyDescent="0.25">
      <c r="A4832" s="1">
        <v>42206</v>
      </c>
      <c r="B4832" s="4" t="s">
        <v>1</v>
      </c>
      <c r="C4832" s="2">
        <f>'utprod @ meter'!C4832*'Line losses'!$B$30</f>
        <v>0</v>
      </c>
      <c r="D4832" s="12">
        <f>'utprod @ meter'!D4832*(INDEX('Capacity by Voltage'!$D$11:$O$11,1,MATCH(DATE(YEAR($A4832),MONTH($A4832),1),'Capacity by Voltage'!$D$3:$O$3,0))*'Line losses'!$B$30+INDEX('Capacity by Voltage'!$D$12:$O$12,1,MATCH(DATE(YEAR($A4832),MONTH($A4832),1),'Capacity by Voltage'!$D$3:$O$3,0))*'Line losses'!$B$29)</f>
        <v>0</v>
      </c>
      <c r="E4832" s="12">
        <f>'utprod @ meter'!E4832*(INDEX('Capacity by Voltage'!$D$16:$O$16,1,MATCH(DATE(YEAR($A4832),MONTH($A4832),1),'Capacity by Voltage'!$D$3:$O$3,0))*'Line losses'!$B$30+INDEX('Capacity by Voltage'!$D$17:$O$17,1,MATCH(DATE(YEAR($A4832),MONTH($A4832),1),'Capacity by Voltage'!$D$3:$O$3,0))*'Line losses'!$B$29)</f>
        <v>0</v>
      </c>
      <c r="F4832" s="2">
        <f>'utprod @ meter'!F4832*'Line losses'!$B$30</f>
        <v>0</v>
      </c>
      <c r="G4832" s="2">
        <f>'utprod @ meter'!G4832*'Line losses'!$B$30</f>
        <v>0</v>
      </c>
      <c r="H4832" s="2">
        <f t="shared" si="75"/>
        <v>0</v>
      </c>
    </row>
    <row r="4833" spans="1:8" x14ac:dyDescent="0.25">
      <c r="A4833" s="1">
        <v>42206</v>
      </c>
      <c r="B4833" s="4" t="s">
        <v>2</v>
      </c>
      <c r="C4833" s="2">
        <f>'utprod @ meter'!C4833*'Line losses'!$B$30</f>
        <v>0</v>
      </c>
      <c r="D4833" s="12">
        <f>'utprod @ meter'!D4833*(INDEX('Capacity by Voltage'!$D$11:$O$11,1,MATCH(DATE(YEAR($A4833),MONTH($A4833),1),'Capacity by Voltage'!$D$3:$O$3,0))*'Line losses'!$B$30+INDEX('Capacity by Voltage'!$D$12:$O$12,1,MATCH(DATE(YEAR($A4833),MONTH($A4833),1),'Capacity by Voltage'!$D$3:$O$3,0))*'Line losses'!$B$29)</f>
        <v>0</v>
      </c>
      <c r="E4833" s="12">
        <f>'utprod @ meter'!E4833*(INDEX('Capacity by Voltage'!$D$16:$O$16,1,MATCH(DATE(YEAR($A4833),MONTH($A4833),1),'Capacity by Voltage'!$D$3:$O$3,0))*'Line losses'!$B$30+INDEX('Capacity by Voltage'!$D$17:$O$17,1,MATCH(DATE(YEAR($A4833),MONTH($A4833),1),'Capacity by Voltage'!$D$3:$O$3,0))*'Line losses'!$B$29)</f>
        <v>0</v>
      </c>
      <c r="F4833" s="2">
        <f>'utprod @ meter'!F4833*'Line losses'!$B$30</f>
        <v>0</v>
      </c>
      <c r="G4833" s="2">
        <f>'utprod @ meter'!G4833*'Line losses'!$B$30</f>
        <v>0</v>
      </c>
      <c r="H4833" s="2">
        <f t="shared" si="75"/>
        <v>0</v>
      </c>
    </row>
    <row r="4834" spans="1:8" x14ac:dyDescent="0.25">
      <c r="A4834" s="1">
        <v>42206</v>
      </c>
      <c r="B4834" s="4" t="s">
        <v>3</v>
      </c>
      <c r="C4834" s="2">
        <f>'utprod @ meter'!C4834*'Line losses'!$B$30</f>
        <v>0</v>
      </c>
      <c r="D4834" s="12">
        <f>'utprod @ meter'!D4834*(INDEX('Capacity by Voltage'!$D$11:$O$11,1,MATCH(DATE(YEAR($A4834),MONTH($A4834),1),'Capacity by Voltage'!$D$3:$O$3,0))*'Line losses'!$B$30+INDEX('Capacity by Voltage'!$D$12:$O$12,1,MATCH(DATE(YEAR($A4834),MONTH($A4834),1),'Capacity by Voltage'!$D$3:$O$3,0))*'Line losses'!$B$29)</f>
        <v>0</v>
      </c>
      <c r="E4834" s="12">
        <f>'utprod @ meter'!E4834*(INDEX('Capacity by Voltage'!$D$16:$O$16,1,MATCH(DATE(YEAR($A4834),MONTH($A4834),1),'Capacity by Voltage'!$D$3:$O$3,0))*'Line losses'!$B$30+INDEX('Capacity by Voltage'!$D$17:$O$17,1,MATCH(DATE(YEAR($A4834),MONTH($A4834),1),'Capacity by Voltage'!$D$3:$O$3,0))*'Line losses'!$B$29)</f>
        <v>0</v>
      </c>
      <c r="F4834" s="2">
        <f>'utprod @ meter'!F4834*'Line losses'!$B$30</f>
        <v>0</v>
      </c>
      <c r="G4834" s="2">
        <f>'utprod @ meter'!G4834*'Line losses'!$B$30</f>
        <v>0</v>
      </c>
      <c r="H4834" s="2">
        <f t="shared" si="75"/>
        <v>0</v>
      </c>
    </row>
    <row r="4835" spans="1:8" x14ac:dyDescent="0.25">
      <c r="A4835" s="1">
        <v>42206</v>
      </c>
      <c r="B4835" s="4" t="s">
        <v>4</v>
      </c>
      <c r="C4835" s="2">
        <f>'utprod @ meter'!C4835*'Line losses'!$B$30</f>
        <v>0</v>
      </c>
      <c r="D4835" s="12">
        <f>'utprod @ meter'!D4835*(INDEX('Capacity by Voltage'!$D$11:$O$11,1,MATCH(DATE(YEAR($A4835),MONTH($A4835),1),'Capacity by Voltage'!$D$3:$O$3,0))*'Line losses'!$B$30+INDEX('Capacity by Voltage'!$D$12:$O$12,1,MATCH(DATE(YEAR($A4835),MONTH($A4835),1),'Capacity by Voltage'!$D$3:$O$3,0))*'Line losses'!$B$29)</f>
        <v>0</v>
      </c>
      <c r="E4835" s="12">
        <f>'utprod @ meter'!E4835*(INDEX('Capacity by Voltage'!$D$16:$O$16,1,MATCH(DATE(YEAR($A4835),MONTH($A4835),1),'Capacity by Voltage'!$D$3:$O$3,0))*'Line losses'!$B$30+INDEX('Capacity by Voltage'!$D$17:$O$17,1,MATCH(DATE(YEAR($A4835),MONTH($A4835),1),'Capacity by Voltage'!$D$3:$O$3,0))*'Line losses'!$B$29)</f>
        <v>0</v>
      </c>
      <c r="F4835" s="2">
        <f>'utprod @ meter'!F4835*'Line losses'!$B$30</f>
        <v>0</v>
      </c>
      <c r="G4835" s="2">
        <f>'utprod @ meter'!G4835*'Line losses'!$B$30</f>
        <v>0</v>
      </c>
      <c r="H4835" s="2">
        <f t="shared" si="75"/>
        <v>0</v>
      </c>
    </row>
    <row r="4836" spans="1:8" x14ac:dyDescent="0.25">
      <c r="A4836" s="1">
        <v>42206</v>
      </c>
      <c r="B4836" s="4" t="s">
        <v>5</v>
      </c>
      <c r="C4836" s="2">
        <f>'utprod @ meter'!C4836*'Line losses'!$B$30</f>
        <v>0</v>
      </c>
      <c r="D4836" s="12">
        <f>'utprod @ meter'!D4836*(INDEX('Capacity by Voltage'!$D$11:$O$11,1,MATCH(DATE(YEAR($A4836),MONTH($A4836),1),'Capacity by Voltage'!$D$3:$O$3,0))*'Line losses'!$B$30+INDEX('Capacity by Voltage'!$D$12:$O$12,1,MATCH(DATE(YEAR($A4836),MONTH($A4836),1),'Capacity by Voltage'!$D$3:$O$3,0))*'Line losses'!$B$29)</f>
        <v>0</v>
      </c>
      <c r="E4836" s="12">
        <f>'utprod @ meter'!E4836*(INDEX('Capacity by Voltage'!$D$16:$O$16,1,MATCH(DATE(YEAR($A4836),MONTH($A4836),1),'Capacity by Voltage'!$D$3:$O$3,0))*'Line losses'!$B$30+INDEX('Capacity by Voltage'!$D$17:$O$17,1,MATCH(DATE(YEAR($A4836),MONTH($A4836),1),'Capacity by Voltage'!$D$3:$O$3,0))*'Line losses'!$B$29)</f>
        <v>0</v>
      </c>
      <c r="F4836" s="2">
        <f>'utprod @ meter'!F4836*'Line losses'!$B$30</f>
        <v>0</v>
      </c>
      <c r="G4836" s="2">
        <f>'utprod @ meter'!G4836*'Line losses'!$B$30</f>
        <v>0</v>
      </c>
      <c r="H4836" s="2">
        <f t="shared" si="75"/>
        <v>0</v>
      </c>
    </row>
    <row r="4837" spans="1:8" x14ac:dyDescent="0.25">
      <c r="A4837" s="1">
        <v>42206</v>
      </c>
      <c r="B4837" s="4" t="s">
        <v>6</v>
      </c>
      <c r="C4837" s="2">
        <f>'utprod @ meter'!C4837*'Line losses'!$B$30</f>
        <v>97.37567446700001</v>
      </c>
      <c r="D4837" s="12">
        <f>'utprod @ meter'!D4837*(INDEX('Capacity by Voltage'!$D$11:$O$11,1,MATCH(DATE(YEAR($A4837),MONTH($A4837),1),'Capacity by Voltage'!$D$3:$O$3,0))*'Line losses'!$B$30+INDEX('Capacity by Voltage'!$D$12:$O$12,1,MATCH(DATE(YEAR($A4837),MONTH($A4837),1),'Capacity by Voltage'!$D$3:$O$3,0))*'Line losses'!$B$29)</f>
        <v>38.690509999096882</v>
      </c>
      <c r="E4837" s="12">
        <f>'utprod @ meter'!E4837*(INDEX('Capacity by Voltage'!$D$16:$O$16,1,MATCH(DATE(YEAR($A4837),MONTH($A4837),1),'Capacity by Voltage'!$D$3:$O$3,0))*'Line losses'!$B$30+INDEX('Capacity by Voltage'!$D$17:$O$17,1,MATCH(DATE(YEAR($A4837),MONTH($A4837),1),'Capacity by Voltage'!$D$3:$O$3,0))*'Line losses'!$B$29)</f>
        <v>19.654343586671491</v>
      </c>
      <c r="F4837" s="2">
        <f>'utprod @ meter'!F4837*'Line losses'!$B$30</f>
        <v>1.65404186</v>
      </c>
      <c r="G4837" s="2">
        <f>'utprod @ meter'!G4837*'Line losses'!$B$30</f>
        <v>20.349361063</v>
      </c>
      <c r="H4837" s="2">
        <f t="shared" si="75"/>
        <v>177.72393097576841</v>
      </c>
    </row>
    <row r="4838" spans="1:8" x14ac:dyDescent="0.25">
      <c r="A4838" s="1">
        <v>42206</v>
      </c>
      <c r="B4838" s="4" t="s">
        <v>7</v>
      </c>
      <c r="C4838" s="2">
        <f>'utprod @ meter'!C4838*'Line losses'!$B$30</f>
        <v>881.2521305570001</v>
      </c>
      <c r="D4838" s="12">
        <f>'utprod @ meter'!D4838*(INDEX('Capacity by Voltage'!$D$11:$O$11,1,MATCH(DATE(YEAR($A4838),MONTH($A4838),1),'Capacity by Voltage'!$D$3:$O$3,0))*'Line losses'!$B$30+INDEX('Capacity by Voltage'!$D$12:$O$12,1,MATCH(DATE(YEAR($A4838),MONTH($A4838),1),'Capacity by Voltage'!$D$3:$O$3,0))*'Line losses'!$B$29)</f>
        <v>350.15176088571633</v>
      </c>
      <c r="E4838" s="12">
        <f>'utprod @ meter'!E4838*(INDEX('Capacity by Voltage'!$D$16:$O$16,1,MATCH(DATE(YEAR($A4838),MONTH($A4838),1),'Capacity by Voltage'!$D$3:$O$3,0))*'Line losses'!$B$30+INDEX('Capacity by Voltage'!$D$17:$O$17,1,MATCH(DATE(YEAR($A4838),MONTH($A4838),1),'Capacity by Voltage'!$D$3:$O$3,0))*'Line losses'!$B$29)</f>
        <v>177.87088061516212</v>
      </c>
      <c r="F4838" s="2">
        <f>'utprod @ meter'!F4838*'Line losses'!$B$30</f>
        <v>14.971866543999999</v>
      </c>
      <c r="G4838" s="2">
        <f>'utprod @ meter'!G4838*'Line losses'!$B$30</f>
        <v>184.16548103000002</v>
      </c>
      <c r="H4838" s="2">
        <f t="shared" si="75"/>
        <v>1608.4121196318788</v>
      </c>
    </row>
    <row r="4839" spans="1:8" x14ac:dyDescent="0.25">
      <c r="A4839" s="1">
        <v>42206</v>
      </c>
      <c r="B4839" s="4" t="s">
        <v>8</v>
      </c>
      <c r="C4839" s="2">
        <f>'utprod @ meter'!C4839*'Line losses'!$B$30</f>
        <v>3262.0929931590003</v>
      </c>
      <c r="D4839" s="12">
        <f>'utprod @ meter'!D4839*(INDEX('Capacity by Voltage'!$D$11:$O$11,1,MATCH(DATE(YEAR($A4839),MONTH($A4839),1),'Capacity by Voltage'!$D$3:$O$3,0))*'Line losses'!$B$30+INDEX('Capacity by Voltage'!$D$12:$O$12,1,MATCH(DATE(YEAR($A4839),MONTH($A4839),1),'Capacity by Voltage'!$D$3:$O$3,0))*'Line losses'!$B$29)</f>
        <v>1296.1418311577597</v>
      </c>
      <c r="E4839" s="12">
        <f>'utprod @ meter'!E4839*(INDEX('Capacity by Voltage'!$D$16:$O$16,1,MATCH(DATE(YEAR($A4839),MONTH($A4839),1),'Capacity by Voltage'!$D$3:$O$3,0))*'Line losses'!$B$30+INDEX('Capacity by Voltage'!$D$17:$O$17,1,MATCH(DATE(YEAR($A4839),MONTH($A4839),1),'Capacity by Voltage'!$D$3:$O$3,0))*'Line losses'!$B$29)</f>
        <v>658.41772362085021</v>
      </c>
      <c r="F4839" s="2">
        <f>'utprod @ meter'!F4839*'Line losses'!$B$30</f>
        <v>55.419694680000006</v>
      </c>
      <c r="G4839" s="2">
        <f>'utprod @ meter'!G4839*'Line losses'!$B$30</f>
        <v>681.71706954699994</v>
      </c>
      <c r="H4839" s="2">
        <f t="shared" si="75"/>
        <v>5953.7893121646102</v>
      </c>
    </row>
    <row r="4840" spans="1:8" x14ac:dyDescent="0.25">
      <c r="A4840" s="1">
        <v>42206</v>
      </c>
      <c r="B4840" s="4" t="s">
        <v>9</v>
      </c>
      <c r="C4840" s="2">
        <f>'utprod @ meter'!C4840*'Line losses'!$B$30</f>
        <v>6582.6108334560004</v>
      </c>
      <c r="D4840" s="12">
        <f>'utprod @ meter'!D4840*(INDEX('Capacity by Voltage'!$D$11:$O$11,1,MATCH(DATE(YEAR($A4840),MONTH($A4840),1),'Capacity by Voltage'!$D$3:$O$3,0))*'Line losses'!$B$30+INDEX('Capacity by Voltage'!$D$12:$O$12,1,MATCH(DATE(YEAR($A4840),MONTH($A4840),1),'Capacity by Voltage'!$D$3:$O$3,0))*'Line losses'!$B$29)</f>
        <v>2615.4981539566538</v>
      </c>
      <c r="E4840" s="12">
        <f>'utprod @ meter'!E4840*(INDEX('Capacity by Voltage'!$D$16:$O$16,1,MATCH(DATE(YEAR($A4840),MONTH($A4840),1),'Capacity by Voltage'!$D$3:$O$3,0))*'Line losses'!$B$30+INDEX('Capacity by Voltage'!$D$17:$O$17,1,MATCH(DATE(YEAR($A4840),MONTH($A4840),1),'Capacity by Voltage'!$D$3:$O$3,0))*'Line losses'!$B$29)</f>
        <v>1328.6271245494888</v>
      </c>
      <c r="F4840" s="2">
        <f>'utprod @ meter'!F4840*'Line losses'!$B$30</f>
        <v>111.83274371300001</v>
      </c>
      <c r="G4840" s="2">
        <f>'utprod @ meter'!G4840*'Line losses'!$B$30</f>
        <v>1375.6443132740001</v>
      </c>
      <c r="H4840" s="2">
        <f t="shared" si="75"/>
        <v>12014.213168949142</v>
      </c>
    </row>
    <row r="4841" spans="1:8" x14ac:dyDescent="0.25">
      <c r="A4841" s="1">
        <v>42206</v>
      </c>
      <c r="B4841" s="4" t="s">
        <v>10</v>
      </c>
      <c r="C4841" s="2">
        <f>'utprod @ meter'!C4841*'Line losses'!$B$30</f>
        <v>9786.2780502400001</v>
      </c>
      <c r="D4841" s="12">
        <f>'utprod @ meter'!D4841*(INDEX('Capacity by Voltage'!$D$11:$O$11,1,MATCH(DATE(YEAR($A4841),MONTH($A4841),1),'Capacity by Voltage'!$D$3:$O$3,0))*'Line losses'!$B$30+INDEX('Capacity by Voltage'!$D$12:$O$12,1,MATCH(DATE(YEAR($A4841),MONTH($A4841),1),'Capacity by Voltage'!$D$3:$O$3,0))*'Line losses'!$B$29)</f>
        <v>3888.4254934732785</v>
      </c>
      <c r="E4841" s="12">
        <f>'utprod @ meter'!E4841*(INDEX('Capacity by Voltage'!$D$16:$O$16,1,MATCH(DATE(YEAR($A4841),MONTH($A4841),1),'Capacity by Voltage'!$D$3:$O$3,0))*'Line losses'!$B$30+INDEX('Capacity by Voltage'!$D$17:$O$17,1,MATCH(DATE(YEAR($A4841),MONTH($A4841),1),'Capacity by Voltage'!$D$3:$O$3,0))*'Line losses'!$B$29)</f>
        <v>1975.2522420183361</v>
      </c>
      <c r="F4841" s="2">
        <f>'utprod @ meter'!F4841*'Line losses'!$B$30</f>
        <v>166.26001327699998</v>
      </c>
      <c r="G4841" s="2">
        <f>'utprod @ meter'!G4841*'Line losses'!$B$30</f>
        <v>2045.151208641</v>
      </c>
      <c r="H4841" s="2">
        <f t="shared" si="75"/>
        <v>17861.367007649613</v>
      </c>
    </row>
    <row r="4842" spans="1:8" x14ac:dyDescent="0.25">
      <c r="A4842" s="1">
        <v>42206</v>
      </c>
      <c r="B4842" s="4" t="s">
        <v>11</v>
      </c>
      <c r="C4842" s="2">
        <f>'utprod @ meter'!C4842*'Line losses'!$B$30</f>
        <v>12775.718969043999</v>
      </c>
      <c r="D4842" s="12">
        <f>'utprod @ meter'!D4842*(INDEX('Capacity by Voltage'!$D$11:$O$11,1,MATCH(DATE(YEAR($A4842),MONTH($A4842),1),'Capacity by Voltage'!$D$3:$O$3,0))*'Line losses'!$B$30+INDEX('Capacity by Voltage'!$D$12:$O$12,1,MATCH(DATE(YEAR($A4842),MONTH($A4842),1),'Capacity by Voltage'!$D$3:$O$3,0))*'Line losses'!$B$29)</f>
        <v>5076.2333397085376</v>
      </c>
      <c r="E4842" s="12">
        <f>'utprod @ meter'!E4842*(INDEX('Capacity by Voltage'!$D$16:$O$16,1,MATCH(DATE(YEAR($A4842),MONTH($A4842),1),'Capacity by Voltage'!$D$3:$O$3,0))*'Line losses'!$B$30+INDEX('Capacity by Voltage'!$D$17:$O$17,1,MATCH(DATE(YEAR($A4842),MONTH($A4842),1),'Capacity by Voltage'!$D$3:$O$3,0))*'Line losses'!$B$29)</f>
        <v>2578.6378035965058</v>
      </c>
      <c r="F4842" s="2">
        <f>'utprod @ meter'!F4842*'Line losses'!$B$30</f>
        <v>217.04746151199998</v>
      </c>
      <c r="G4842" s="2">
        <f>'utprod @ meter'!G4842*'Line losses'!$B$30</f>
        <v>2669.8883945849998</v>
      </c>
      <c r="H4842" s="2">
        <f t="shared" si="75"/>
        <v>23317.525968446043</v>
      </c>
    </row>
    <row r="4843" spans="1:8" x14ac:dyDescent="0.25">
      <c r="A4843" s="1">
        <v>42206</v>
      </c>
      <c r="B4843" s="4" t="s">
        <v>12</v>
      </c>
      <c r="C4843" s="2">
        <f>'utprod @ meter'!C4843*'Line losses'!$B$30</f>
        <v>15049.445753418999</v>
      </c>
      <c r="D4843" s="12">
        <f>'utprod @ meter'!D4843*(INDEX('Capacity by Voltage'!$D$11:$O$11,1,MATCH(DATE(YEAR($A4843),MONTH($A4843),1),'Capacity by Voltage'!$D$3:$O$3,0))*'Line losses'!$B$30+INDEX('Capacity by Voltage'!$D$12:$O$12,1,MATCH(DATE(YEAR($A4843),MONTH($A4843),1),'Capacity by Voltage'!$D$3:$O$3,0))*'Line losses'!$B$29)</f>
        <v>5979.663199235707</v>
      </c>
      <c r="E4843" s="12">
        <f>'utprod @ meter'!E4843*(INDEX('Capacity by Voltage'!$D$16:$O$16,1,MATCH(DATE(YEAR($A4843),MONTH($A4843),1),'Capacity by Voltage'!$D$3:$O$3,0))*'Line losses'!$B$30+INDEX('Capacity by Voltage'!$D$17:$O$17,1,MATCH(DATE(YEAR($A4843),MONTH($A4843),1),'Capacity by Voltage'!$D$3:$O$3,0))*'Line losses'!$B$29)</f>
        <v>3037.5648686568552</v>
      </c>
      <c r="F4843" s="2">
        <f>'utprod @ meter'!F4843*'Line losses'!$B$30</f>
        <v>255.67584360200001</v>
      </c>
      <c r="G4843" s="2">
        <f>'utprod @ meter'!G4843*'Line losses'!$B$30</f>
        <v>3145.0555930089999</v>
      </c>
      <c r="H4843" s="2">
        <f t="shared" si="75"/>
        <v>27467.405257922564</v>
      </c>
    </row>
    <row r="4844" spans="1:8" x14ac:dyDescent="0.25">
      <c r="A4844" s="1">
        <v>42206</v>
      </c>
      <c r="B4844" s="4" t="s">
        <v>13</v>
      </c>
      <c r="C4844" s="2">
        <f>'utprod @ meter'!C4844*'Line losses'!$B$30</f>
        <v>14932.595129906002</v>
      </c>
      <c r="D4844" s="12">
        <f>'utprod @ meter'!D4844*(INDEX('Capacity by Voltage'!$D$11:$O$11,1,MATCH(DATE(YEAR($A4844),MONTH($A4844),1),'Capacity by Voltage'!$D$3:$O$3,0))*'Line losses'!$B$30+INDEX('Capacity by Voltage'!$D$12:$O$12,1,MATCH(DATE(YEAR($A4844),MONTH($A4844),1),'Capacity by Voltage'!$D$3:$O$3,0))*'Line losses'!$B$29)</f>
        <v>5933.2342159534383</v>
      </c>
      <c r="E4844" s="12">
        <f>'utprod @ meter'!E4844*(INDEX('Capacity by Voltage'!$D$16:$O$16,1,MATCH(DATE(YEAR($A4844),MONTH($A4844),1),'Capacity by Voltage'!$D$3:$O$3,0))*'Line losses'!$B$30+INDEX('Capacity by Voltage'!$D$17:$O$17,1,MATCH(DATE(YEAR($A4844),MONTH($A4844),1),'Capacity by Voltage'!$D$3:$O$3,0))*'Line losses'!$B$29)</f>
        <v>3013.9796563528498</v>
      </c>
      <c r="F4844" s="2">
        <f>'utprod @ meter'!F4844*'Line losses'!$B$30</f>
        <v>253.69099337</v>
      </c>
      <c r="G4844" s="2">
        <f>'utprod @ meter'!G4844*'Line losses'!$B$30</f>
        <v>3120.6361738860001</v>
      </c>
      <c r="H4844" s="2">
        <f t="shared" si="75"/>
        <v>27254.136169468293</v>
      </c>
    </row>
    <row r="4845" spans="1:8" x14ac:dyDescent="0.25">
      <c r="A4845" s="1">
        <v>42206</v>
      </c>
      <c r="B4845" s="4" t="s">
        <v>14</v>
      </c>
      <c r="C4845" s="2">
        <f>'utprod @ meter'!C4845*'Line losses'!$B$30</f>
        <v>13968.573072048001</v>
      </c>
      <c r="D4845" s="12">
        <f>'utprod @ meter'!D4845*(INDEX('Capacity by Voltage'!$D$11:$O$11,1,MATCH(DATE(YEAR($A4845),MONTH($A4845),1),'Capacity by Voltage'!$D$3:$O$3,0))*'Line losses'!$B$30+INDEX('Capacity by Voltage'!$D$12:$O$12,1,MATCH(DATE(YEAR($A4845),MONTH($A4845),1),'Capacity by Voltage'!$D$3:$O$3,0))*'Line losses'!$B$29)</f>
        <v>5550.1960320830995</v>
      </c>
      <c r="E4845" s="12">
        <f>'utprod @ meter'!E4845*(INDEX('Capacity by Voltage'!$D$16:$O$16,1,MATCH(DATE(YEAR($A4845),MONTH($A4845),1),'Capacity by Voltage'!$D$3:$O$3,0))*'Line losses'!$B$30+INDEX('Capacity by Voltage'!$D$17:$O$17,1,MATCH(DATE(YEAR($A4845),MONTH($A4845),1),'Capacity by Voltage'!$D$3:$O$3,0))*'Line losses'!$B$29)</f>
        <v>2819.4025836890169</v>
      </c>
      <c r="F4845" s="2">
        <f>'utprod @ meter'!F4845*'Line losses'!$B$30</f>
        <v>237.31319124500001</v>
      </c>
      <c r="G4845" s="2">
        <f>'utprod @ meter'!G4845*'Line losses'!$B$30</f>
        <v>2919.1729461010004</v>
      </c>
      <c r="H4845" s="2">
        <f t="shared" si="75"/>
        <v>25494.657825166119</v>
      </c>
    </row>
    <row r="4846" spans="1:8" x14ac:dyDescent="0.25">
      <c r="A4846" s="1">
        <v>42206</v>
      </c>
      <c r="B4846" s="4" t="s">
        <v>15</v>
      </c>
      <c r="C4846" s="2">
        <f>'utprod @ meter'!C4846*'Line losses'!$B$30</f>
        <v>12196.332265648</v>
      </c>
      <c r="D4846" s="12">
        <f>'utprod @ meter'!D4846*(INDEX('Capacity by Voltage'!$D$11:$O$11,1,MATCH(DATE(YEAR($A4846),MONTH($A4846),1),'Capacity by Voltage'!$D$3:$O$3,0))*'Line losses'!$B$30+INDEX('Capacity by Voltage'!$D$12:$O$12,1,MATCH(DATE(YEAR($A4846),MONTH($A4846),1),'Capacity by Voltage'!$D$3:$O$3,0))*'Line losses'!$B$29)</f>
        <v>4846.0228095658895</v>
      </c>
      <c r="E4846" s="12">
        <f>'utprod @ meter'!E4846*(INDEX('Capacity by Voltage'!$D$16:$O$16,1,MATCH(DATE(YEAR($A4846),MONTH($A4846),1),'Capacity by Voltage'!$D$3:$O$3,0))*'Line losses'!$B$30+INDEX('Capacity by Voltage'!$D$17:$O$17,1,MATCH(DATE(YEAR($A4846),MONTH($A4846),1),'Capacity by Voltage'!$D$3:$O$3,0))*'Line losses'!$B$29)</f>
        <v>2461.6944592558107</v>
      </c>
      <c r="F4846" s="2">
        <f>'utprod @ meter'!F4846*'Line losses'!$B$30</f>
        <v>207.20405397100001</v>
      </c>
      <c r="G4846" s="2">
        <f>'utprod @ meter'!G4846*'Line losses'!$B$30</f>
        <v>2548.8078842479999</v>
      </c>
      <c r="H4846" s="2">
        <f t="shared" si="75"/>
        <v>22260.0614726887</v>
      </c>
    </row>
    <row r="4847" spans="1:8" x14ac:dyDescent="0.25">
      <c r="A4847" s="1">
        <v>42206</v>
      </c>
      <c r="B4847" s="4" t="s">
        <v>16</v>
      </c>
      <c r="C4847" s="2">
        <f>'utprod @ meter'!C4847*'Line losses'!$B$30</f>
        <v>11217.704460624002</v>
      </c>
      <c r="D4847" s="12">
        <f>'utprod @ meter'!D4847*(INDEX('Capacity by Voltage'!$D$11:$O$11,1,MATCH(DATE(YEAR($A4847),MONTH($A4847),1),'Capacity by Voltage'!$D$3:$O$3,0))*'Line losses'!$B$30+INDEX('Capacity by Voltage'!$D$12:$O$12,1,MATCH(DATE(YEAR($A4847),MONTH($A4847),1),'Capacity by Voltage'!$D$3:$O$3,0))*'Line losses'!$B$29)</f>
        <v>4457.1805386810765</v>
      </c>
      <c r="E4847" s="12">
        <f>'utprod @ meter'!E4847*(INDEX('Capacity by Voltage'!$D$16:$O$16,1,MATCH(DATE(YEAR($A4847),MONTH($A4847),1),'Capacity by Voltage'!$D$3:$O$3,0))*'Line losses'!$B$30+INDEX('Capacity by Voltage'!$D$17:$O$17,1,MATCH(DATE(YEAR($A4847),MONTH($A4847),1),'Capacity by Voltage'!$D$3:$O$3,0))*'Line losses'!$B$29)</f>
        <v>2264.169235053977</v>
      </c>
      <c r="F4847" s="2">
        <f>'utprod @ meter'!F4847*'Line losses'!$B$30</f>
        <v>190.57814556700001</v>
      </c>
      <c r="G4847" s="2">
        <f>'utprod @ meter'!G4847*'Line losses'!$B$30</f>
        <v>2344.293042155</v>
      </c>
      <c r="H4847" s="2">
        <f t="shared" si="75"/>
        <v>20473.925422081058</v>
      </c>
    </row>
    <row r="4848" spans="1:8" x14ac:dyDescent="0.25">
      <c r="A4848" s="1">
        <v>42206</v>
      </c>
      <c r="B4848" s="4" t="s">
        <v>17</v>
      </c>
      <c r="C4848" s="2">
        <f>'utprod @ meter'!C4848*'Line losses'!$B$30</f>
        <v>9611.0016503520019</v>
      </c>
      <c r="D4848" s="12">
        <f>'utprod @ meter'!D4848*(INDEX('Capacity by Voltage'!$D$11:$O$11,1,MATCH(DATE(YEAR($A4848),MONTH($A4848),1),'Capacity by Voltage'!$D$3:$O$3,0))*'Line losses'!$B$30+INDEX('Capacity by Voltage'!$D$12:$O$12,1,MATCH(DATE(YEAR($A4848),MONTH($A4848),1),'Capacity by Voltage'!$D$3:$O$3,0))*'Line losses'!$B$29)</f>
        <v>3818.7820185498754</v>
      </c>
      <c r="E4848" s="12">
        <f>'utprod @ meter'!E4848*(INDEX('Capacity by Voltage'!$D$16:$O$16,1,MATCH(DATE(YEAR($A4848),MONTH($A4848),1),'Capacity by Voltage'!$D$3:$O$3,0))*'Line losses'!$B$30+INDEX('Capacity by Voltage'!$D$17:$O$17,1,MATCH(DATE(YEAR($A4848),MONTH($A4848),1),'Capacity by Voltage'!$D$3:$O$3,0))*'Line losses'!$B$29)</f>
        <v>1939.8744235623271</v>
      </c>
      <c r="F4848" s="2">
        <f>'utprod @ meter'!F4848*'Line losses'!$B$30</f>
        <v>163.281808692</v>
      </c>
      <c r="G4848" s="2">
        <f>'utprod @ meter'!G4848*'Line losses'!$B$30</f>
        <v>2008.5216153380004</v>
      </c>
      <c r="H4848" s="2">
        <f t="shared" si="75"/>
        <v>17541.461516494204</v>
      </c>
    </row>
    <row r="4849" spans="1:8" x14ac:dyDescent="0.25">
      <c r="A4849" s="1">
        <v>42206</v>
      </c>
      <c r="B4849" s="4" t="s">
        <v>18</v>
      </c>
      <c r="C4849" s="2">
        <f>'utprod @ meter'!C4849*'Line losses'!$B$30</f>
        <v>6003.2241300600008</v>
      </c>
      <c r="D4849" s="12">
        <f>'utprod @ meter'!D4849*(INDEX('Capacity by Voltage'!$D$11:$O$11,1,MATCH(DATE(YEAR($A4849),MONTH($A4849),1),'Capacity by Voltage'!$D$3:$O$3,0))*'Line losses'!$B$30+INDEX('Capacity by Voltage'!$D$12:$O$12,1,MATCH(DATE(YEAR($A4849),MONTH($A4849),1),'Capacity by Voltage'!$D$3:$O$3,0))*'Line losses'!$B$29)</f>
        <v>2385.2876238140052</v>
      </c>
      <c r="E4849" s="12">
        <f>'utprod @ meter'!E4849*(INDEX('Capacity by Voltage'!$D$16:$O$16,1,MATCH(DATE(YEAR($A4849),MONTH($A4849),1),'Capacity by Voltage'!$D$3:$O$3,0))*'Line losses'!$B$30+INDEX('Capacity by Voltage'!$D$17:$O$17,1,MATCH(DATE(YEAR($A4849),MONTH($A4849),1),'Capacity by Voltage'!$D$3:$O$3,0))*'Line losses'!$B$29)</f>
        <v>1211.684709053008</v>
      </c>
      <c r="F4849" s="2">
        <f>'utprod @ meter'!F4849*'Line losses'!$B$30</f>
        <v>101.98933617199999</v>
      </c>
      <c r="G4849" s="2">
        <f>'utprod @ meter'!G4849*'Line losses'!$B$30</f>
        <v>1254.5628737</v>
      </c>
      <c r="H4849" s="2">
        <f t="shared" si="75"/>
        <v>10956.748672799014</v>
      </c>
    </row>
    <row r="4850" spans="1:8" x14ac:dyDescent="0.25">
      <c r="A4850" s="1">
        <v>42206</v>
      </c>
      <c r="B4850" s="4" t="s">
        <v>19</v>
      </c>
      <c r="C4850" s="2">
        <f>'utprod @ meter'!C4850*'Line losses'!$B$30</f>
        <v>2414.9224880510001</v>
      </c>
      <c r="D4850" s="12">
        <f>'utprod @ meter'!D4850*(INDEX('Capacity by Voltage'!$D$11:$O$11,1,MATCH(DATE(YEAR($A4850),MONTH($A4850),1),'Capacity by Voltage'!$D$3:$O$3,0))*'Line losses'!$B$30+INDEX('Capacity by Voltage'!$D$12:$O$12,1,MATCH(DATE(YEAR($A4850),MONTH($A4850),1),'Capacity by Voltage'!$D$3:$O$3,0))*'Line losses'!$B$29)</f>
        <v>959.53170236130825</v>
      </c>
      <c r="E4850" s="12">
        <f>'utprod @ meter'!E4850*(INDEX('Capacity by Voltage'!$D$16:$O$16,1,MATCH(DATE(YEAR($A4850),MONTH($A4850),1),'Capacity by Voltage'!$D$3:$O$3,0))*'Line losses'!$B$30+INDEX('Capacity by Voltage'!$D$17:$O$17,1,MATCH(DATE(YEAR($A4850),MONTH($A4850),1),'Capacity by Voltage'!$D$3:$O$3,0))*'Line losses'!$B$29)</f>
        <v>487.42586326102315</v>
      </c>
      <c r="F4850" s="2">
        <f>'utprod @ meter'!F4850*'Line losses'!$B$30</f>
        <v>41.027672024000005</v>
      </c>
      <c r="G4850" s="2">
        <f>'utprod @ meter'!G4850*'Line losses'!$B$30</f>
        <v>504.67419012199997</v>
      </c>
      <c r="H4850" s="2">
        <f t="shared" si="75"/>
        <v>4407.5819158193317</v>
      </c>
    </row>
    <row r="4851" spans="1:8" x14ac:dyDescent="0.25">
      <c r="A4851" s="1">
        <v>42206</v>
      </c>
      <c r="B4851" s="4" t="s">
        <v>20</v>
      </c>
      <c r="C4851" s="2">
        <f>'utprod @ meter'!C4851*'Line losses'!$B$30</f>
        <v>428.45352519700003</v>
      </c>
      <c r="D4851" s="12">
        <f>'utprod @ meter'!D4851*(INDEX('Capacity by Voltage'!$D$11:$O$11,1,MATCH(DATE(YEAR($A4851),MONTH($A4851),1),'Capacity by Voltage'!$D$3:$O$3,0))*'Line losses'!$B$30+INDEX('Capacity by Voltage'!$D$12:$O$12,1,MATCH(DATE(YEAR($A4851),MONTH($A4851),1),'Capacity by Voltage'!$D$3:$O$3,0))*'Line losses'!$B$29)</f>
        <v>170.23991477111443</v>
      </c>
      <c r="E4851" s="12">
        <f>'utprod @ meter'!E4851*(INDEX('Capacity by Voltage'!$D$16:$O$16,1,MATCH(DATE(YEAR($A4851),MONTH($A4851),1),'Capacity by Voltage'!$D$3:$O$3,0))*'Line losses'!$B$30+INDEX('Capacity by Voltage'!$D$17:$O$17,1,MATCH(DATE(YEAR($A4851),MONTH($A4851),1),'Capacity by Voltage'!$D$3:$O$3,0))*'Line losses'!$B$29)</f>
        <v>86.479111781354561</v>
      </c>
      <c r="F4851" s="2">
        <f>'utprod @ meter'!F4851*'Line losses'!$B$30</f>
        <v>7.2787134210000008</v>
      </c>
      <c r="G4851" s="2">
        <f>'utprod @ meter'!G4851*'Line losses'!$B$30</f>
        <v>89.538489608999996</v>
      </c>
      <c r="H4851" s="2">
        <f t="shared" si="75"/>
        <v>781.98975477946897</v>
      </c>
    </row>
    <row r="4852" spans="1:8" x14ac:dyDescent="0.25">
      <c r="A4852" s="1">
        <v>42206</v>
      </c>
      <c r="B4852" s="4" t="s">
        <v>21</v>
      </c>
      <c r="C4852" s="2">
        <f>'utprod @ meter'!C4852*'Line losses'!$B$30</f>
        <v>14.606676403</v>
      </c>
      <c r="D4852" s="12">
        <f>'utprod @ meter'!D4852*(INDEX('Capacity by Voltage'!$D$11:$O$11,1,MATCH(DATE(YEAR($A4852),MONTH($A4852),1),'Capacity by Voltage'!$D$3:$O$3,0))*'Line losses'!$B$30+INDEX('Capacity by Voltage'!$D$12:$O$12,1,MATCH(DATE(YEAR($A4852),MONTH($A4852),1),'Capacity by Voltage'!$D$3:$O$3,0))*'Line losses'!$B$29)</f>
        <v>5.8031588060925001</v>
      </c>
      <c r="E4852" s="12">
        <f>'utprod @ meter'!E4852*(INDEX('Capacity by Voltage'!$D$16:$O$16,1,MATCH(DATE(YEAR($A4852),MONTH($A4852),1),'Capacity by Voltage'!$D$3:$O$3,0))*'Line losses'!$B$30+INDEX('Capacity by Voltage'!$D$17:$O$17,1,MATCH(DATE(YEAR($A4852),MONTH($A4852),1),'Capacity by Voltage'!$D$3:$O$3,0))*'Line losses'!$B$29)</f>
        <v>2.9481515380007233</v>
      </c>
      <c r="F4852" s="2">
        <f>'utprod @ meter'!F4852*'Line losses'!$B$30</f>
        <v>0.24810627900000004</v>
      </c>
      <c r="G4852" s="2">
        <f>'utprod @ meter'!G4852*'Line losses'!$B$30</f>
        <v>3.0525435450000002</v>
      </c>
      <c r="H4852" s="2">
        <f t="shared" si="75"/>
        <v>26.658636571093222</v>
      </c>
    </row>
    <row r="4853" spans="1:8" x14ac:dyDescent="0.25">
      <c r="A4853" s="1">
        <v>42206</v>
      </c>
      <c r="B4853" s="4" t="s">
        <v>22</v>
      </c>
      <c r="C4853" s="2">
        <f>'utprod @ meter'!C4853*'Line losses'!$B$30</f>
        <v>0</v>
      </c>
      <c r="D4853" s="12">
        <f>'utprod @ meter'!D4853*(INDEX('Capacity by Voltage'!$D$11:$O$11,1,MATCH(DATE(YEAR($A4853),MONTH($A4853),1),'Capacity by Voltage'!$D$3:$O$3,0))*'Line losses'!$B$30+INDEX('Capacity by Voltage'!$D$12:$O$12,1,MATCH(DATE(YEAR($A4853),MONTH($A4853),1),'Capacity by Voltage'!$D$3:$O$3,0))*'Line losses'!$B$29)</f>
        <v>0</v>
      </c>
      <c r="E4853" s="12">
        <f>'utprod @ meter'!E4853*(INDEX('Capacity by Voltage'!$D$16:$O$16,1,MATCH(DATE(YEAR($A4853),MONTH($A4853),1),'Capacity by Voltage'!$D$3:$O$3,0))*'Line losses'!$B$30+INDEX('Capacity by Voltage'!$D$17:$O$17,1,MATCH(DATE(YEAR($A4853),MONTH($A4853),1),'Capacity by Voltage'!$D$3:$O$3,0))*'Line losses'!$B$29)</f>
        <v>0</v>
      </c>
      <c r="F4853" s="2">
        <f>'utprod @ meter'!F4853*'Line losses'!$B$30</f>
        <v>0</v>
      </c>
      <c r="G4853" s="2">
        <f>'utprod @ meter'!G4853*'Line losses'!$B$30</f>
        <v>0</v>
      </c>
      <c r="H4853" s="2">
        <f t="shared" si="75"/>
        <v>0</v>
      </c>
    </row>
    <row r="4854" spans="1:8" x14ac:dyDescent="0.25">
      <c r="A4854" s="1">
        <v>42206</v>
      </c>
      <c r="B4854" s="4" t="s">
        <v>23</v>
      </c>
      <c r="C4854" s="2">
        <f>'utprod @ meter'!C4854*'Line losses'!$B$30</f>
        <v>0</v>
      </c>
      <c r="D4854" s="12">
        <f>'utprod @ meter'!D4854*(INDEX('Capacity by Voltage'!$D$11:$O$11,1,MATCH(DATE(YEAR($A4854),MONTH($A4854),1),'Capacity by Voltage'!$D$3:$O$3,0))*'Line losses'!$B$30+INDEX('Capacity by Voltage'!$D$12:$O$12,1,MATCH(DATE(YEAR($A4854),MONTH($A4854),1),'Capacity by Voltage'!$D$3:$O$3,0))*'Line losses'!$B$29)</f>
        <v>0</v>
      </c>
      <c r="E4854" s="12">
        <f>'utprod @ meter'!E4854*(INDEX('Capacity by Voltage'!$D$16:$O$16,1,MATCH(DATE(YEAR($A4854),MONTH($A4854),1),'Capacity by Voltage'!$D$3:$O$3,0))*'Line losses'!$B$30+INDEX('Capacity by Voltage'!$D$17:$O$17,1,MATCH(DATE(YEAR($A4854),MONTH($A4854),1),'Capacity by Voltage'!$D$3:$O$3,0))*'Line losses'!$B$29)</f>
        <v>0</v>
      </c>
      <c r="F4854" s="2">
        <f>'utprod @ meter'!F4854*'Line losses'!$B$30</f>
        <v>0</v>
      </c>
      <c r="G4854" s="2">
        <f>'utprod @ meter'!G4854*'Line losses'!$B$30</f>
        <v>0</v>
      </c>
      <c r="H4854" s="2">
        <f t="shared" si="75"/>
        <v>0</v>
      </c>
    </row>
    <row r="4855" spans="1:8" x14ac:dyDescent="0.25">
      <c r="A4855" s="1">
        <v>42207</v>
      </c>
      <c r="B4855" s="4" t="s">
        <v>0</v>
      </c>
      <c r="C4855" s="2">
        <f>'utprod @ meter'!C4855*'Line losses'!$B$30</f>
        <v>0</v>
      </c>
      <c r="D4855" s="12">
        <f>'utprod @ meter'!D4855*(INDEX('Capacity by Voltage'!$D$11:$O$11,1,MATCH(DATE(YEAR($A4855),MONTH($A4855),1),'Capacity by Voltage'!$D$3:$O$3,0))*'Line losses'!$B$30+INDEX('Capacity by Voltage'!$D$12:$O$12,1,MATCH(DATE(YEAR($A4855),MONTH($A4855),1),'Capacity by Voltage'!$D$3:$O$3,0))*'Line losses'!$B$29)</f>
        <v>0</v>
      </c>
      <c r="E4855" s="12">
        <f>'utprod @ meter'!E4855*(INDEX('Capacity by Voltage'!$D$16:$O$16,1,MATCH(DATE(YEAR($A4855),MONTH($A4855),1),'Capacity by Voltage'!$D$3:$O$3,0))*'Line losses'!$B$30+INDEX('Capacity by Voltage'!$D$17:$O$17,1,MATCH(DATE(YEAR($A4855),MONTH($A4855),1),'Capacity by Voltage'!$D$3:$O$3,0))*'Line losses'!$B$29)</f>
        <v>0</v>
      </c>
      <c r="F4855" s="2">
        <f>'utprod @ meter'!F4855*'Line losses'!$B$30</f>
        <v>0</v>
      </c>
      <c r="G4855" s="2">
        <f>'utprod @ meter'!G4855*'Line losses'!$B$30</f>
        <v>0</v>
      </c>
      <c r="H4855" s="2">
        <f t="shared" si="75"/>
        <v>0</v>
      </c>
    </row>
    <row r="4856" spans="1:8" x14ac:dyDescent="0.25">
      <c r="A4856" s="1">
        <v>42207</v>
      </c>
      <c r="B4856" s="4" t="s">
        <v>1</v>
      </c>
      <c r="C4856" s="2">
        <f>'utprod @ meter'!C4856*'Line losses'!$B$30</f>
        <v>0</v>
      </c>
      <c r="D4856" s="12">
        <f>'utprod @ meter'!D4856*(INDEX('Capacity by Voltage'!$D$11:$O$11,1,MATCH(DATE(YEAR($A4856),MONTH($A4856),1),'Capacity by Voltage'!$D$3:$O$3,0))*'Line losses'!$B$30+INDEX('Capacity by Voltage'!$D$12:$O$12,1,MATCH(DATE(YEAR($A4856),MONTH($A4856),1),'Capacity by Voltage'!$D$3:$O$3,0))*'Line losses'!$B$29)</f>
        <v>0</v>
      </c>
      <c r="E4856" s="12">
        <f>'utprod @ meter'!E4856*(INDEX('Capacity by Voltage'!$D$16:$O$16,1,MATCH(DATE(YEAR($A4856),MONTH($A4856),1),'Capacity by Voltage'!$D$3:$O$3,0))*'Line losses'!$B$30+INDEX('Capacity by Voltage'!$D$17:$O$17,1,MATCH(DATE(YEAR($A4856),MONTH($A4856),1),'Capacity by Voltage'!$D$3:$O$3,0))*'Line losses'!$B$29)</f>
        <v>0</v>
      </c>
      <c r="F4856" s="2">
        <f>'utprod @ meter'!F4856*'Line losses'!$B$30</f>
        <v>0</v>
      </c>
      <c r="G4856" s="2">
        <f>'utprod @ meter'!G4856*'Line losses'!$B$30</f>
        <v>0</v>
      </c>
      <c r="H4856" s="2">
        <f t="shared" si="75"/>
        <v>0</v>
      </c>
    </row>
    <row r="4857" spans="1:8" x14ac:dyDescent="0.25">
      <c r="A4857" s="1">
        <v>42207</v>
      </c>
      <c r="B4857" s="4" t="s">
        <v>2</v>
      </c>
      <c r="C4857" s="2">
        <f>'utprod @ meter'!C4857*'Line losses'!$B$30</f>
        <v>0</v>
      </c>
      <c r="D4857" s="12">
        <f>'utprod @ meter'!D4857*(INDEX('Capacity by Voltage'!$D$11:$O$11,1,MATCH(DATE(YEAR($A4857),MONTH($A4857),1),'Capacity by Voltage'!$D$3:$O$3,0))*'Line losses'!$B$30+INDEX('Capacity by Voltage'!$D$12:$O$12,1,MATCH(DATE(YEAR($A4857),MONTH($A4857),1),'Capacity by Voltage'!$D$3:$O$3,0))*'Line losses'!$B$29)</f>
        <v>0</v>
      </c>
      <c r="E4857" s="12">
        <f>'utprod @ meter'!E4857*(INDEX('Capacity by Voltage'!$D$16:$O$16,1,MATCH(DATE(YEAR($A4857),MONTH($A4857),1),'Capacity by Voltage'!$D$3:$O$3,0))*'Line losses'!$B$30+INDEX('Capacity by Voltage'!$D$17:$O$17,1,MATCH(DATE(YEAR($A4857),MONTH($A4857),1),'Capacity by Voltage'!$D$3:$O$3,0))*'Line losses'!$B$29)</f>
        <v>0</v>
      </c>
      <c r="F4857" s="2">
        <f>'utprod @ meter'!F4857*'Line losses'!$B$30</f>
        <v>0</v>
      </c>
      <c r="G4857" s="2">
        <f>'utprod @ meter'!G4857*'Line losses'!$B$30</f>
        <v>0</v>
      </c>
      <c r="H4857" s="2">
        <f t="shared" si="75"/>
        <v>0</v>
      </c>
    </row>
    <row r="4858" spans="1:8" x14ac:dyDescent="0.25">
      <c r="A4858" s="1">
        <v>42207</v>
      </c>
      <c r="B4858" s="4" t="s">
        <v>3</v>
      </c>
      <c r="C4858" s="2">
        <f>'utprod @ meter'!C4858*'Line losses'!$B$30</f>
        <v>0</v>
      </c>
      <c r="D4858" s="12">
        <f>'utprod @ meter'!D4858*(INDEX('Capacity by Voltage'!$D$11:$O$11,1,MATCH(DATE(YEAR($A4858),MONTH($A4858),1),'Capacity by Voltage'!$D$3:$O$3,0))*'Line losses'!$B$30+INDEX('Capacity by Voltage'!$D$12:$O$12,1,MATCH(DATE(YEAR($A4858),MONTH($A4858),1),'Capacity by Voltage'!$D$3:$O$3,0))*'Line losses'!$B$29)</f>
        <v>0</v>
      </c>
      <c r="E4858" s="12">
        <f>'utprod @ meter'!E4858*(INDEX('Capacity by Voltage'!$D$16:$O$16,1,MATCH(DATE(YEAR($A4858),MONTH($A4858),1),'Capacity by Voltage'!$D$3:$O$3,0))*'Line losses'!$B$30+INDEX('Capacity by Voltage'!$D$17:$O$17,1,MATCH(DATE(YEAR($A4858),MONTH($A4858),1),'Capacity by Voltage'!$D$3:$O$3,0))*'Line losses'!$B$29)</f>
        <v>0</v>
      </c>
      <c r="F4858" s="2">
        <f>'utprod @ meter'!F4858*'Line losses'!$B$30</f>
        <v>0</v>
      </c>
      <c r="G4858" s="2">
        <f>'utprod @ meter'!G4858*'Line losses'!$B$30</f>
        <v>0</v>
      </c>
      <c r="H4858" s="2">
        <f t="shared" si="75"/>
        <v>0</v>
      </c>
    </row>
    <row r="4859" spans="1:8" x14ac:dyDescent="0.25">
      <c r="A4859" s="1">
        <v>42207</v>
      </c>
      <c r="B4859" s="4" t="s">
        <v>4</v>
      </c>
      <c r="C4859" s="2">
        <f>'utprod @ meter'!C4859*'Line losses'!$B$30</f>
        <v>0</v>
      </c>
      <c r="D4859" s="12">
        <f>'utprod @ meter'!D4859*(INDEX('Capacity by Voltage'!$D$11:$O$11,1,MATCH(DATE(YEAR($A4859),MONTH($A4859),1),'Capacity by Voltage'!$D$3:$O$3,0))*'Line losses'!$B$30+INDEX('Capacity by Voltage'!$D$12:$O$12,1,MATCH(DATE(YEAR($A4859),MONTH($A4859),1),'Capacity by Voltage'!$D$3:$O$3,0))*'Line losses'!$B$29)</f>
        <v>0</v>
      </c>
      <c r="E4859" s="12">
        <f>'utprod @ meter'!E4859*(INDEX('Capacity by Voltage'!$D$16:$O$16,1,MATCH(DATE(YEAR($A4859),MONTH($A4859),1),'Capacity by Voltage'!$D$3:$O$3,0))*'Line losses'!$B$30+INDEX('Capacity by Voltage'!$D$17:$O$17,1,MATCH(DATE(YEAR($A4859),MONTH($A4859),1),'Capacity by Voltage'!$D$3:$O$3,0))*'Line losses'!$B$29)</f>
        <v>0</v>
      </c>
      <c r="F4859" s="2">
        <f>'utprod @ meter'!F4859*'Line losses'!$B$30</f>
        <v>0</v>
      </c>
      <c r="G4859" s="2">
        <f>'utprod @ meter'!G4859*'Line losses'!$B$30</f>
        <v>0</v>
      </c>
      <c r="H4859" s="2">
        <f t="shared" si="75"/>
        <v>0</v>
      </c>
    </row>
    <row r="4860" spans="1:8" x14ac:dyDescent="0.25">
      <c r="A4860" s="1">
        <v>42207</v>
      </c>
      <c r="B4860" s="4" t="s">
        <v>5</v>
      </c>
      <c r="C4860" s="2">
        <f>'utprod @ meter'!C4860*'Line losses'!$B$30</f>
        <v>0</v>
      </c>
      <c r="D4860" s="12">
        <f>'utprod @ meter'!D4860*(INDEX('Capacity by Voltage'!$D$11:$O$11,1,MATCH(DATE(YEAR($A4860),MONTH($A4860),1),'Capacity by Voltage'!$D$3:$O$3,0))*'Line losses'!$B$30+INDEX('Capacity by Voltage'!$D$12:$O$12,1,MATCH(DATE(YEAR($A4860),MONTH($A4860),1),'Capacity by Voltage'!$D$3:$O$3,0))*'Line losses'!$B$29)</f>
        <v>0</v>
      </c>
      <c r="E4860" s="12">
        <f>'utprod @ meter'!E4860*(INDEX('Capacity by Voltage'!$D$16:$O$16,1,MATCH(DATE(YEAR($A4860),MONTH($A4860),1),'Capacity by Voltage'!$D$3:$O$3,0))*'Line losses'!$B$30+INDEX('Capacity by Voltage'!$D$17:$O$17,1,MATCH(DATE(YEAR($A4860),MONTH($A4860),1),'Capacity by Voltage'!$D$3:$O$3,0))*'Line losses'!$B$29)</f>
        <v>0</v>
      </c>
      <c r="F4860" s="2">
        <f>'utprod @ meter'!F4860*'Line losses'!$B$30</f>
        <v>0</v>
      </c>
      <c r="G4860" s="2">
        <f>'utprod @ meter'!G4860*'Line losses'!$B$30</f>
        <v>0</v>
      </c>
      <c r="H4860" s="2">
        <f t="shared" si="75"/>
        <v>0</v>
      </c>
    </row>
    <row r="4861" spans="1:8" x14ac:dyDescent="0.25">
      <c r="A4861" s="1">
        <v>42207</v>
      </c>
      <c r="B4861" s="4" t="s">
        <v>6</v>
      </c>
      <c r="C4861" s="2">
        <f>'utprod @ meter'!C4861*'Line losses'!$B$30</f>
        <v>82.769927300999996</v>
      </c>
      <c r="D4861" s="12">
        <f>'utprod @ meter'!D4861*(INDEX('Capacity by Voltage'!$D$11:$O$11,1,MATCH(DATE(YEAR($A4861),MONTH($A4861),1),'Capacity by Voltage'!$D$3:$O$3,0))*'Line losses'!$B$30+INDEX('Capacity by Voltage'!$D$12:$O$12,1,MATCH(DATE(YEAR($A4861),MONTH($A4861),1),'Capacity by Voltage'!$D$3:$O$3,0))*'Line losses'!$B$29)</f>
        <v>32.887351193004378</v>
      </c>
      <c r="E4861" s="12">
        <f>'utprod @ meter'!E4861*(INDEX('Capacity by Voltage'!$D$16:$O$16,1,MATCH(DATE(YEAR($A4861),MONTH($A4861),1),'Capacity by Voltage'!$D$3:$O$3,0))*'Line losses'!$B$30+INDEX('Capacity by Voltage'!$D$17:$O$17,1,MATCH(DATE(YEAR($A4861),MONTH($A4861),1),'Capacity by Voltage'!$D$3:$O$3,0))*'Line losses'!$B$29)</f>
        <v>16.706192048670765</v>
      </c>
      <c r="F4861" s="2">
        <f>'utprod @ meter'!F4861*'Line losses'!$B$30</f>
        <v>1.405935581</v>
      </c>
      <c r="G4861" s="2">
        <f>'utprod @ meter'!G4861*'Line losses'!$B$30</f>
        <v>17.297746754999999</v>
      </c>
      <c r="H4861" s="2">
        <f t="shared" si="75"/>
        <v>151.06715287867513</v>
      </c>
    </row>
    <row r="4862" spans="1:8" x14ac:dyDescent="0.25">
      <c r="A4862" s="1">
        <v>42207</v>
      </c>
      <c r="B4862" s="4" t="s">
        <v>7</v>
      </c>
      <c r="C4862" s="2">
        <f>'utprod @ meter'!C4862*'Line losses'!$B$30</f>
        <v>827.69555606200004</v>
      </c>
      <c r="D4862" s="12">
        <f>'utprod @ meter'!D4862*(INDEX('Capacity by Voltage'!$D$11:$O$11,1,MATCH(DATE(YEAR($A4862),MONTH($A4862),1),'Capacity by Voltage'!$D$3:$O$3,0))*'Line losses'!$B$30+INDEX('Capacity by Voltage'!$D$12:$O$12,1,MATCH(DATE(YEAR($A4862),MONTH($A4862),1),'Capacity by Voltage'!$D$3:$O$3,0))*'Line losses'!$B$29)</f>
        <v>328.87165551327922</v>
      </c>
      <c r="E4862" s="12">
        <f>'utprod @ meter'!E4862*(INDEX('Capacity by Voltage'!$D$16:$O$16,1,MATCH(DATE(YEAR($A4862),MONTH($A4862),1),'Capacity by Voltage'!$D$3:$O$3,0))*'Line losses'!$B$30+INDEX('Capacity by Voltage'!$D$17:$O$17,1,MATCH(DATE(YEAR($A4862),MONTH($A4862),1),'Capacity by Voltage'!$D$3:$O$3,0))*'Line losses'!$B$29)</f>
        <v>167.06099164249281</v>
      </c>
      <c r="F4862" s="2">
        <f>'utprod @ meter'!F4862*'Line losses'!$B$30</f>
        <v>14.062143521000001</v>
      </c>
      <c r="G4862" s="2">
        <f>'utprod @ meter'!G4862*'Line losses'!$B$30</f>
        <v>172.97282136500002</v>
      </c>
      <c r="H4862" s="2">
        <f t="shared" si="75"/>
        <v>1510.6631681037723</v>
      </c>
    </row>
    <row r="4863" spans="1:8" x14ac:dyDescent="0.25">
      <c r="A4863" s="1">
        <v>42207</v>
      </c>
      <c r="B4863" s="4" t="s">
        <v>8</v>
      </c>
      <c r="C4863" s="2">
        <f>'utprod @ meter'!C4863*'Line losses'!$B$30</f>
        <v>3140.3731677660003</v>
      </c>
      <c r="D4863" s="12">
        <f>'utprod @ meter'!D4863*(INDEX('Capacity by Voltage'!$D$11:$O$11,1,MATCH(DATE(YEAR($A4863),MONTH($A4863),1),'Capacity by Voltage'!$D$3:$O$3,0))*'Line losses'!$B$30+INDEX('Capacity by Voltage'!$D$12:$O$12,1,MATCH(DATE(YEAR($A4863),MONTH($A4863),1),'Capacity by Voltage'!$D$3:$O$3,0))*'Line losses'!$B$29)</f>
        <v>1247.7784616067929</v>
      </c>
      <c r="E4863" s="12">
        <f>'utprod @ meter'!E4863*(INDEX('Capacity by Voltage'!$D$16:$O$16,1,MATCH(DATE(YEAR($A4863),MONTH($A4863),1),'Capacity by Voltage'!$D$3:$O$3,0))*'Line losses'!$B$30+INDEX('Capacity by Voltage'!$D$17:$O$17,1,MATCH(DATE(YEAR($A4863),MONTH($A4863),1),'Capacity by Voltage'!$D$3:$O$3,0))*'Line losses'!$B$29)</f>
        <v>633.84979413751103</v>
      </c>
      <c r="F4863" s="2">
        <f>'utprod @ meter'!F4863*'Line losses'!$B$30</f>
        <v>53.352142354999998</v>
      </c>
      <c r="G4863" s="2">
        <f>'utprod @ meter'!G4863*'Line losses'!$B$30</f>
        <v>656.28013590900002</v>
      </c>
      <c r="H4863" s="2">
        <f t="shared" si="75"/>
        <v>5731.6337017743035</v>
      </c>
    </row>
    <row r="4864" spans="1:8" x14ac:dyDescent="0.25">
      <c r="A4864" s="1">
        <v>42207</v>
      </c>
      <c r="B4864" s="4" t="s">
        <v>9</v>
      </c>
      <c r="C4864" s="2">
        <f>'utprod @ meter'!C4864*'Line losses'!$B$30</f>
        <v>6699.4623862059998</v>
      </c>
      <c r="D4864" s="12">
        <f>'utprod @ meter'!D4864*(INDEX('Capacity by Voltage'!$D$11:$O$11,1,MATCH(DATE(YEAR($A4864),MONTH($A4864),1),'Capacity by Voltage'!$D$3:$O$3,0))*'Line losses'!$B$30+INDEX('Capacity by Voltage'!$D$12:$O$12,1,MATCH(DATE(YEAR($A4864),MONTH($A4864),1),'Capacity by Voltage'!$D$3:$O$3,0))*'Line losses'!$B$29)</f>
        <v>2661.927137238923</v>
      </c>
      <c r="E4864" s="12">
        <f>'utprod @ meter'!E4864*(INDEX('Capacity by Voltage'!$D$16:$O$16,1,MATCH(DATE(YEAR($A4864),MONTH($A4864),1),'Capacity by Voltage'!$D$3:$O$3,0))*'Line losses'!$B$30+INDEX('Capacity by Voltage'!$D$17:$O$17,1,MATCH(DATE(YEAR($A4864),MONTH($A4864),1),'Capacity by Voltage'!$D$3:$O$3,0))*'Line losses'!$B$29)</f>
        <v>1352.2123368534942</v>
      </c>
      <c r="F4864" s="2">
        <f>'utprod @ meter'!F4864*'Line losses'!$B$30</f>
        <v>113.81759394500001</v>
      </c>
      <c r="G4864" s="2">
        <f>'utprod @ meter'!G4864*'Line losses'!$B$30</f>
        <v>1400.0637323970002</v>
      </c>
      <c r="H4864" s="2">
        <f t="shared" si="75"/>
        <v>12227.483186640417</v>
      </c>
    </row>
    <row r="4865" spans="1:8" x14ac:dyDescent="0.25">
      <c r="A4865" s="1">
        <v>42207</v>
      </c>
      <c r="B4865" s="4" t="s">
        <v>10</v>
      </c>
      <c r="C4865" s="2">
        <f>'utprod @ meter'!C4865*'Line losses'!$B$30</f>
        <v>9771.6723030739995</v>
      </c>
      <c r="D4865" s="12">
        <f>'utprod @ meter'!D4865*(INDEX('Capacity by Voltage'!$D$11:$O$11,1,MATCH(DATE(YEAR($A4865),MONTH($A4865),1),'Capacity by Voltage'!$D$3:$O$3,0))*'Line losses'!$B$30+INDEX('Capacity by Voltage'!$D$12:$O$12,1,MATCH(DATE(YEAR($A4865),MONTH($A4865),1),'Capacity by Voltage'!$D$3:$O$3,0))*'Line losses'!$B$29)</f>
        <v>3882.6223346671868</v>
      </c>
      <c r="E4865" s="12">
        <f>'utprod @ meter'!E4865*(INDEX('Capacity by Voltage'!$D$16:$O$16,1,MATCH(DATE(YEAR($A4865),MONTH($A4865),1),'Capacity by Voltage'!$D$3:$O$3,0))*'Line losses'!$B$30+INDEX('Capacity by Voltage'!$D$17:$O$17,1,MATCH(DATE(YEAR($A4865),MONTH($A4865),1),'Capacity by Voltage'!$D$3:$O$3,0))*'Line losses'!$B$29)</f>
        <v>1972.3040904803354</v>
      </c>
      <c r="F4865" s="2">
        <f>'utprod @ meter'!F4865*'Line losses'!$B$30</f>
        <v>166.01097776099999</v>
      </c>
      <c r="G4865" s="2">
        <f>'utprod @ meter'!G4865*'Line losses'!$B$30</f>
        <v>2042.0986650960003</v>
      </c>
      <c r="H4865" s="2">
        <f t="shared" si="75"/>
        <v>17834.708371078523</v>
      </c>
    </row>
    <row r="4866" spans="1:8" x14ac:dyDescent="0.25">
      <c r="A4866" s="1">
        <v>42207</v>
      </c>
      <c r="B4866" s="4" t="s">
        <v>11</v>
      </c>
      <c r="C4866" s="2">
        <f>'utprod @ meter'!C4866*'Line losses'!$B$30</f>
        <v>11431.930758604001</v>
      </c>
      <c r="D4866" s="12">
        <f>'utprod @ meter'!D4866*(INDEX('Capacity by Voltage'!$D$11:$O$11,1,MATCH(DATE(YEAR($A4866),MONTH($A4866),1),'Capacity by Voltage'!$D$3:$O$3,0))*'Line losses'!$B$30+INDEX('Capacity by Voltage'!$D$12:$O$12,1,MATCH(DATE(YEAR($A4866),MONTH($A4866),1),'Capacity by Voltage'!$D$3:$O$3,0))*'Line losses'!$B$29)</f>
        <v>4542.3000319624425</v>
      </c>
      <c r="E4866" s="12">
        <f>'utprod @ meter'!E4866*(INDEX('Capacity by Voltage'!$D$16:$O$16,1,MATCH(DATE(YEAR($A4866),MONTH($A4866),1),'Capacity by Voltage'!$D$3:$O$3,0))*'Line losses'!$B$30+INDEX('Capacity by Voltage'!$D$17:$O$17,1,MATCH(DATE(YEAR($A4866),MONTH($A4866),1),'Capacity by Voltage'!$D$3:$O$3,0))*'Line losses'!$B$29)</f>
        <v>2307.4087909446539</v>
      </c>
      <c r="F4866" s="2">
        <f>'utprod @ meter'!F4866*'Line losses'!$B$30</f>
        <v>194.21796689600001</v>
      </c>
      <c r="G4866" s="2">
        <f>'utprod @ meter'!G4866*'Line losses'!$B$30</f>
        <v>2389.0618223409997</v>
      </c>
      <c r="H4866" s="2">
        <f t="shared" si="75"/>
        <v>20864.919370748099</v>
      </c>
    </row>
    <row r="4867" spans="1:8" x14ac:dyDescent="0.25">
      <c r="A4867" s="1">
        <v>42207</v>
      </c>
      <c r="B4867" s="4" t="s">
        <v>12</v>
      </c>
      <c r="C4867" s="2">
        <f>'utprod @ meter'!C4867*'Line losses'!$B$30</f>
        <v>11383.243385989001</v>
      </c>
      <c r="D4867" s="12">
        <f>'utprod @ meter'!D4867*(INDEX('Capacity by Voltage'!$D$11:$O$11,1,MATCH(DATE(YEAR($A4867),MONTH($A4867),1),'Capacity by Voltage'!$D$3:$O$3,0))*'Line losses'!$B$30+INDEX('Capacity by Voltage'!$D$12:$O$12,1,MATCH(DATE(YEAR($A4867),MONTH($A4867),1),'Capacity by Voltage'!$D$3:$O$3,0))*'Line losses'!$B$29)</f>
        <v>4522.9552410670849</v>
      </c>
      <c r="E4867" s="12">
        <f>'utprod @ meter'!E4867*(INDEX('Capacity by Voltage'!$D$16:$O$16,1,MATCH(DATE(YEAR($A4867),MONTH($A4867),1),'Capacity by Voltage'!$D$3:$O$3,0))*'Line losses'!$B$30+INDEX('Capacity by Voltage'!$D$17:$O$17,1,MATCH(DATE(YEAR($A4867),MONTH($A4867),1),'Capacity by Voltage'!$D$3:$O$3,0))*'Line losses'!$B$29)</f>
        <v>2297.5816191513186</v>
      </c>
      <c r="F4867" s="2">
        <f>'utprod @ meter'!F4867*'Line losses'!$B$30</f>
        <v>193.390016729</v>
      </c>
      <c r="G4867" s="2">
        <f>'utprod @ meter'!G4867*'Line losses'!$B$30</f>
        <v>2378.8876064279998</v>
      </c>
      <c r="H4867" s="2">
        <f t="shared" si="75"/>
        <v>20776.057869364406</v>
      </c>
    </row>
    <row r="4868" spans="1:8" x14ac:dyDescent="0.25">
      <c r="A4868" s="1">
        <v>42207</v>
      </c>
      <c r="B4868" s="4" t="s">
        <v>13</v>
      </c>
      <c r="C4868" s="2">
        <f>'utprod @ meter'!C4868*'Line losses'!$B$30</f>
        <v>14051.342999349001</v>
      </c>
      <c r="D4868" s="12">
        <f>'utprod @ meter'!D4868*(INDEX('Capacity by Voltage'!$D$11:$O$11,1,MATCH(DATE(YEAR($A4868),MONTH($A4868),1),'Capacity by Voltage'!$D$3:$O$3,0))*'Line losses'!$B$30+INDEX('Capacity by Voltage'!$D$12:$O$12,1,MATCH(DATE(YEAR($A4868),MONTH($A4868),1),'Capacity by Voltage'!$D$3:$O$3,0))*'Line losses'!$B$29)</f>
        <v>5583.0824550677216</v>
      </c>
      <c r="E4868" s="12">
        <f>'utprod @ meter'!E4868*(INDEX('Capacity by Voltage'!$D$16:$O$16,1,MATCH(DATE(YEAR($A4868),MONTH($A4868),1),'Capacity by Voltage'!$D$3:$O$3,0))*'Line losses'!$B$30+INDEX('Capacity by Voltage'!$D$17:$O$17,1,MATCH(DATE(YEAR($A4868),MONTH($A4868),1),'Capacity by Voltage'!$D$3:$O$3,0))*'Line losses'!$B$29)</f>
        <v>2836.1087757376872</v>
      </c>
      <c r="F4868" s="2">
        <f>'utprod @ meter'!F4868*'Line losses'!$B$30</f>
        <v>238.71912682600004</v>
      </c>
      <c r="G4868" s="2">
        <f>'utprod @ meter'!G4868*'Line losses'!$B$30</f>
        <v>2936.4706928559999</v>
      </c>
      <c r="H4868" s="2">
        <f t="shared" si="75"/>
        <v>25645.724049836412</v>
      </c>
    </row>
    <row r="4869" spans="1:8" x14ac:dyDescent="0.25">
      <c r="A4869" s="1">
        <v>42207</v>
      </c>
      <c r="B4869" s="4" t="s">
        <v>14</v>
      </c>
      <c r="C4869" s="2">
        <f>'utprod @ meter'!C4869*'Line losses'!$B$30</f>
        <v>15434.081107881002</v>
      </c>
      <c r="D4869" s="12">
        <f>'utprod @ meter'!D4869*(INDEX('Capacity by Voltage'!$D$11:$O$11,1,MATCH(DATE(YEAR($A4869),MONTH($A4869),1),'Capacity by Voltage'!$D$3:$O$3,0))*'Line losses'!$B$30+INDEX('Capacity by Voltage'!$D$12:$O$12,1,MATCH(DATE(YEAR($A4869),MONTH($A4869),1),'Capacity by Voltage'!$D$3:$O$3,0))*'Line losses'!$B$29)</f>
        <v>6132.4917811717796</v>
      </c>
      <c r="E4869" s="12">
        <f>'utprod @ meter'!E4869*(INDEX('Capacity by Voltage'!$D$16:$O$16,1,MATCH(DATE(YEAR($A4869),MONTH($A4869),1),'Capacity by Voltage'!$D$3:$O$3,0))*'Line losses'!$B$30+INDEX('Capacity by Voltage'!$D$17:$O$17,1,MATCH(DATE(YEAR($A4869),MONTH($A4869),1),'Capacity by Voltage'!$D$3:$O$3,0))*'Line losses'!$B$29)</f>
        <v>3115.1985969799935</v>
      </c>
      <c r="F4869" s="2">
        <f>'utprod @ meter'!F4869*'Line losses'!$B$30</f>
        <v>262.21023818600003</v>
      </c>
      <c r="G4869" s="2">
        <f>'utprod @ meter'!G4869*'Line losses'!$B$30</f>
        <v>3225.4373812200001</v>
      </c>
      <c r="H4869" s="2">
        <f t="shared" si="75"/>
        <v>28169.419105438774</v>
      </c>
    </row>
    <row r="4870" spans="1:8" x14ac:dyDescent="0.25">
      <c r="A4870" s="1">
        <v>42207</v>
      </c>
      <c r="B4870" s="4" t="s">
        <v>15</v>
      </c>
      <c r="C4870" s="2">
        <f>'utprod @ meter'!C4870*'Line losses'!$B$30</f>
        <v>8588.5547453559993</v>
      </c>
      <c r="D4870" s="12">
        <f>'utprod @ meter'!D4870*(INDEX('Capacity by Voltage'!$D$11:$O$11,1,MATCH(DATE(YEAR($A4870),MONTH($A4870),1),'Capacity by Voltage'!$D$3:$O$3,0))*'Line losses'!$B$30+INDEX('Capacity by Voltage'!$D$12:$O$12,1,MATCH(DATE(YEAR($A4870),MONTH($A4870),1),'Capacity by Voltage'!$D$3:$O$3,0))*'Line losses'!$B$29)</f>
        <v>3412.5284148300198</v>
      </c>
      <c r="E4870" s="12">
        <f>'utprod @ meter'!E4870*(INDEX('Capacity by Voltage'!$D$16:$O$16,1,MATCH(DATE(YEAR($A4870),MONTH($A4870),1),'Capacity by Voltage'!$D$3:$O$3,0))*'Line losses'!$B$30+INDEX('Capacity by Voltage'!$D$17:$O$17,1,MATCH(DATE(YEAR($A4870),MONTH($A4870),1),'Capacity by Voltage'!$D$3:$O$3,0))*'Line losses'!$B$29)</f>
        <v>1733.5047447464915</v>
      </c>
      <c r="F4870" s="2">
        <f>'utprod @ meter'!F4870*'Line losses'!$B$30</f>
        <v>145.91158145100002</v>
      </c>
      <c r="G4870" s="2">
        <f>'utprod @ meter'!G4870*'Line losses'!$B$30</f>
        <v>1794.8491426099999</v>
      </c>
      <c r="H4870" s="2">
        <f t="shared" si="75"/>
        <v>15675.34862899351</v>
      </c>
    </row>
    <row r="4871" spans="1:8" x14ac:dyDescent="0.25">
      <c r="A4871" s="1">
        <v>42207</v>
      </c>
      <c r="B4871" s="4" t="s">
        <v>16</v>
      </c>
      <c r="C4871" s="2">
        <f>'utprod @ meter'!C4871*'Line losses'!$B$30</f>
        <v>7541.7636894340012</v>
      </c>
      <c r="D4871" s="12">
        <f>'utprod @ meter'!D4871*(INDEX('Capacity by Voltage'!$D$11:$O$11,1,MATCH(DATE(YEAR($A4871),MONTH($A4871),1),'Capacity by Voltage'!$D$3:$O$3,0))*'Line losses'!$B$30+INDEX('Capacity by Voltage'!$D$12:$O$12,1,MATCH(DATE(YEAR($A4871),MONTH($A4871),1),'Capacity by Voltage'!$D$3:$O$3,0))*'Line losses'!$B$29)</f>
        <v>2996.6028797666768</v>
      </c>
      <c r="E4871" s="12">
        <f>'utprod @ meter'!E4871*(INDEX('Capacity by Voltage'!$D$16:$O$16,1,MATCH(DATE(YEAR($A4871),MONTH($A4871),1),'Capacity by Voltage'!$D$3:$O$3,0))*'Line losses'!$B$30+INDEX('Capacity by Voltage'!$D$17:$O$17,1,MATCH(DATE(YEAR($A4871),MONTH($A4871),1),'Capacity by Voltage'!$D$3:$O$3,0))*'Line losses'!$B$29)</f>
        <v>1522.221480033988</v>
      </c>
      <c r="F4871" s="2">
        <f>'utprod @ meter'!F4871*'Line losses'!$B$30</f>
        <v>128.12784374500001</v>
      </c>
      <c r="G4871" s="2">
        <f>'utprod @ meter'!G4871*'Line losses'!$B$30</f>
        <v>1576.0890973070002</v>
      </c>
      <c r="H4871" s="2">
        <f t="shared" si="75"/>
        <v>13764.804990286666</v>
      </c>
    </row>
    <row r="4872" spans="1:8" x14ac:dyDescent="0.25">
      <c r="A4872" s="1">
        <v>42207</v>
      </c>
      <c r="B4872" s="4" t="s">
        <v>17</v>
      </c>
      <c r="C4872" s="2">
        <f>'utprod @ meter'!C4872*'Line losses'!$B$30</f>
        <v>5331.3309540770006</v>
      </c>
      <c r="D4872" s="12">
        <f>'utprod @ meter'!D4872*(INDEX('Capacity by Voltage'!$D$11:$O$11,1,MATCH(DATE(YEAR($A4872),MONTH($A4872),1),'Capacity by Voltage'!$D$3:$O$3,0))*'Line losses'!$B$30+INDEX('Capacity by Voltage'!$D$12:$O$12,1,MATCH(DATE(YEAR($A4872),MONTH($A4872),1),'Capacity by Voltage'!$D$3:$O$3,0))*'Line losses'!$B$29)</f>
        <v>2118.3218981493401</v>
      </c>
      <c r="E4872" s="12">
        <f>'utprod @ meter'!E4872*(INDEX('Capacity by Voltage'!$D$16:$O$16,1,MATCH(DATE(YEAR($A4872),MONTH($A4872),1),'Capacity by Voltage'!$D$3:$O$3,0))*'Line losses'!$B$30+INDEX('Capacity by Voltage'!$D$17:$O$17,1,MATCH(DATE(YEAR($A4872),MONTH($A4872),1),'Capacity by Voltage'!$D$3:$O$3,0))*'Line losses'!$B$29)</f>
        <v>1076.0706671491898</v>
      </c>
      <c r="F4872" s="2">
        <f>'utprod @ meter'!F4872*'Line losses'!$B$30</f>
        <v>90.574588863999992</v>
      </c>
      <c r="G4872" s="2">
        <f>'utprod @ meter'!G4872*'Line losses'!$B$30</f>
        <v>1114.1495875779999</v>
      </c>
      <c r="H4872" s="2">
        <f t="shared" ref="H4872:H4935" si="76">SUM(C4872:G4872)</f>
        <v>9730.4476958175292</v>
      </c>
    </row>
    <row r="4873" spans="1:8" x14ac:dyDescent="0.25">
      <c r="A4873" s="1">
        <v>42207</v>
      </c>
      <c r="B4873" s="4" t="s">
        <v>18</v>
      </c>
      <c r="C4873" s="2">
        <f>'utprod @ meter'!C4873*'Line losses'!$B$30</f>
        <v>4625.3552234079998</v>
      </c>
      <c r="D4873" s="12">
        <f>'utprod @ meter'!D4873*(INDEX('Capacity by Voltage'!$D$11:$O$11,1,MATCH(DATE(YEAR($A4873),MONTH($A4873),1),'Capacity by Voltage'!$D$3:$O$3,0))*'Line losses'!$B$30+INDEX('Capacity by Voltage'!$D$12:$O$12,1,MATCH(DATE(YEAR($A4873),MONTH($A4873),1),'Capacity by Voltage'!$D$3:$O$3,0))*'Line losses'!$B$29)</f>
        <v>1837.8126839786453</v>
      </c>
      <c r="E4873" s="12">
        <f>'utprod @ meter'!E4873*(INDEX('Capacity by Voltage'!$D$16:$O$16,1,MATCH(DATE(YEAR($A4873),MONTH($A4873),1),'Capacity by Voltage'!$D$3:$O$3,0))*'Line losses'!$B$30+INDEX('Capacity by Voltage'!$D$17:$O$17,1,MATCH(DATE(YEAR($A4873),MONTH($A4873),1),'Capacity by Voltage'!$D$3:$O$3,0))*'Line losses'!$B$29)</f>
        <v>933.57667614582135</v>
      </c>
      <c r="F4873" s="2">
        <f>'utprod @ meter'!F4873*'Line losses'!$B$30</f>
        <v>78.57999766799999</v>
      </c>
      <c r="G4873" s="2">
        <f>'utprod @ meter'!G4873*'Line losses'!$B$30</f>
        <v>966.61369985099998</v>
      </c>
      <c r="H4873" s="2">
        <f t="shared" si="76"/>
        <v>8441.9382810514671</v>
      </c>
    </row>
    <row r="4874" spans="1:8" x14ac:dyDescent="0.25">
      <c r="A4874" s="1">
        <v>42207</v>
      </c>
      <c r="B4874" s="4" t="s">
        <v>19</v>
      </c>
      <c r="C4874" s="2">
        <f>'utprod @ meter'!C4874*'Line losses'!$B$30</f>
        <v>1947.5181355249999</v>
      </c>
      <c r="D4874" s="12">
        <f>'utprod @ meter'!D4874*(INDEX('Capacity by Voltage'!$D$11:$O$11,1,MATCH(DATE(YEAR($A4874),MONTH($A4874),1),'Capacity by Voltage'!$D$3:$O$3,0))*'Line losses'!$B$30+INDEX('Capacity by Voltage'!$D$12:$O$12,1,MATCH(DATE(YEAR($A4874),MONTH($A4874),1),'Capacity by Voltage'!$D$3:$O$3,0))*'Line losses'!$B$29)</f>
        <v>773.81576923223156</v>
      </c>
      <c r="E4874" s="12">
        <f>'utprod @ meter'!E4874*(INDEX('Capacity by Voltage'!$D$16:$O$16,1,MATCH(DATE(YEAR($A4874),MONTH($A4874),1),'Capacity by Voltage'!$D$3:$O$3,0))*'Line losses'!$B$30+INDEX('Capacity by Voltage'!$D$17:$O$17,1,MATCH(DATE(YEAR($A4874),MONTH($A4874),1),'Capacity by Voltage'!$D$3:$O$3,0))*'Line losses'!$B$29)</f>
        <v>393.08501404500004</v>
      </c>
      <c r="F4874" s="2">
        <f>'utprod @ meter'!F4874*'Line losses'!$B$30</f>
        <v>33.086412622000005</v>
      </c>
      <c r="G4874" s="2">
        <f>'utprod @ meter'!G4874*'Line losses'!$B$30</f>
        <v>406.995584393</v>
      </c>
      <c r="H4874" s="2">
        <f t="shared" si="76"/>
        <v>3554.500915817232</v>
      </c>
    </row>
    <row r="4875" spans="1:8" x14ac:dyDescent="0.25">
      <c r="A4875" s="1">
        <v>42207</v>
      </c>
      <c r="B4875" s="4" t="s">
        <v>20</v>
      </c>
      <c r="C4875" s="2">
        <f>'utprod @ meter'!C4875*'Line losses'!$B$30</f>
        <v>520.96092702100009</v>
      </c>
      <c r="D4875" s="12">
        <f>'utprod @ meter'!D4875*(INDEX('Capacity by Voltage'!$D$11:$O$11,1,MATCH(DATE(YEAR($A4875),MONTH($A4875),1),'Capacity by Voltage'!$D$3:$O$3,0))*'Line losses'!$B$30+INDEX('Capacity by Voltage'!$D$12:$O$12,1,MATCH(DATE(YEAR($A4875),MONTH($A4875),1),'Capacity by Voltage'!$D$3:$O$3,0))*'Line losses'!$B$29)</f>
        <v>206.99603850151379</v>
      </c>
      <c r="E4875" s="12">
        <f>'utprod @ meter'!E4875*(INDEX('Capacity by Voltage'!$D$16:$O$16,1,MATCH(DATE(YEAR($A4875),MONTH($A4875),1),'Capacity by Voltage'!$D$3:$O$3,0))*'Line losses'!$B$30+INDEX('Capacity by Voltage'!$D$17:$O$17,1,MATCH(DATE(YEAR($A4875),MONTH($A4875),1),'Capacity by Voltage'!$D$3:$O$3,0))*'Line losses'!$B$29)</f>
        <v>105.14980934447759</v>
      </c>
      <c r="F4875" s="2">
        <f>'utprod @ meter'!F4875*'Line losses'!$B$30</f>
        <v>8.8509824249999998</v>
      </c>
      <c r="G4875" s="2">
        <f>'utprod @ meter'!G4875*'Line losses'!$B$30</f>
        <v>108.87126539400001</v>
      </c>
      <c r="H4875" s="2">
        <f t="shared" si="76"/>
        <v>950.8290226859915</v>
      </c>
    </row>
    <row r="4876" spans="1:8" x14ac:dyDescent="0.25">
      <c r="A4876" s="1">
        <v>42207</v>
      </c>
      <c r="B4876" s="4" t="s">
        <v>21</v>
      </c>
      <c r="C4876" s="2">
        <f>'utprod @ meter'!C4876*'Line losses'!$B$30</f>
        <v>34.081625449000001</v>
      </c>
      <c r="D4876" s="12">
        <f>'utprod @ meter'!D4876*(INDEX('Capacity by Voltage'!$D$11:$O$11,1,MATCH(DATE(YEAR($A4876),MONTH($A4876),1),'Capacity by Voltage'!$D$3:$O$3,0))*'Line losses'!$B$30+INDEX('Capacity by Voltage'!$D$12:$O$12,1,MATCH(DATE(YEAR($A4876),MONTH($A4876),1),'Capacity by Voltage'!$D$3:$O$3,0))*'Line losses'!$B$29)</f>
        <v>13.541632089264796</v>
      </c>
      <c r="E4876" s="12">
        <f>'utprod @ meter'!E4876*(INDEX('Capacity by Voltage'!$D$16:$O$16,1,MATCH(DATE(YEAR($A4876),MONTH($A4876),1),'Capacity by Voltage'!$D$3:$O$3,0))*'Line losses'!$B$30+INDEX('Capacity by Voltage'!$D$17:$O$17,1,MATCH(DATE(YEAR($A4876),MONTH($A4876),1),'Capacity by Voltage'!$D$3:$O$3,0))*'Line losses'!$B$29)</f>
        <v>6.8790202553350213</v>
      </c>
      <c r="F4876" s="2">
        <f>'utprod @ meter'!F4876*'Line losses'!$B$30</f>
        <v>0.57891465100000006</v>
      </c>
      <c r="G4876" s="2">
        <f>'utprod @ meter'!G4876*'Line losses'!$B$30</f>
        <v>7.1226016050000007</v>
      </c>
      <c r="H4876" s="2">
        <f t="shared" si="76"/>
        <v>62.203794049599814</v>
      </c>
    </row>
    <row r="4877" spans="1:8" x14ac:dyDescent="0.25">
      <c r="A4877" s="1">
        <v>42207</v>
      </c>
      <c r="B4877" s="4" t="s">
        <v>22</v>
      </c>
      <c r="C4877" s="2">
        <f>'utprod @ meter'!C4877*'Line losses'!$B$30</f>
        <v>0</v>
      </c>
      <c r="D4877" s="12">
        <f>'utprod @ meter'!D4877*(INDEX('Capacity by Voltage'!$D$11:$O$11,1,MATCH(DATE(YEAR($A4877),MONTH($A4877),1),'Capacity by Voltage'!$D$3:$O$3,0))*'Line losses'!$B$30+INDEX('Capacity by Voltage'!$D$12:$O$12,1,MATCH(DATE(YEAR($A4877),MONTH($A4877),1),'Capacity by Voltage'!$D$3:$O$3,0))*'Line losses'!$B$29)</f>
        <v>0</v>
      </c>
      <c r="E4877" s="12">
        <f>'utprod @ meter'!E4877*(INDEX('Capacity by Voltage'!$D$16:$O$16,1,MATCH(DATE(YEAR($A4877),MONTH($A4877),1),'Capacity by Voltage'!$D$3:$O$3,0))*'Line losses'!$B$30+INDEX('Capacity by Voltage'!$D$17:$O$17,1,MATCH(DATE(YEAR($A4877),MONTH($A4877),1),'Capacity by Voltage'!$D$3:$O$3,0))*'Line losses'!$B$29)</f>
        <v>0</v>
      </c>
      <c r="F4877" s="2">
        <f>'utprod @ meter'!F4877*'Line losses'!$B$30</f>
        <v>0</v>
      </c>
      <c r="G4877" s="2">
        <f>'utprod @ meter'!G4877*'Line losses'!$B$30</f>
        <v>0</v>
      </c>
      <c r="H4877" s="2">
        <f t="shared" si="76"/>
        <v>0</v>
      </c>
    </row>
    <row r="4878" spans="1:8" x14ac:dyDescent="0.25">
      <c r="A4878" s="1">
        <v>42207</v>
      </c>
      <c r="B4878" s="4" t="s">
        <v>23</v>
      </c>
      <c r="C4878" s="2">
        <f>'utprod @ meter'!C4878*'Line losses'!$B$30</f>
        <v>0</v>
      </c>
      <c r="D4878" s="12">
        <f>'utprod @ meter'!D4878*(INDEX('Capacity by Voltage'!$D$11:$O$11,1,MATCH(DATE(YEAR($A4878),MONTH($A4878),1),'Capacity by Voltage'!$D$3:$O$3,0))*'Line losses'!$B$30+INDEX('Capacity by Voltage'!$D$12:$O$12,1,MATCH(DATE(YEAR($A4878),MONTH($A4878),1),'Capacity by Voltage'!$D$3:$O$3,0))*'Line losses'!$B$29)</f>
        <v>0</v>
      </c>
      <c r="E4878" s="12">
        <f>'utprod @ meter'!E4878*(INDEX('Capacity by Voltage'!$D$16:$O$16,1,MATCH(DATE(YEAR($A4878),MONTH($A4878),1),'Capacity by Voltage'!$D$3:$O$3,0))*'Line losses'!$B$30+INDEX('Capacity by Voltage'!$D$17:$O$17,1,MATCH(DATE(YEAR($A4878),MONTH($A4878),1),'Capacity by Voltage'!$D$3:$O$3,0))*'Line losses'!$B$29)</f>
        <v>0</v>
      </c>
      <c r="F4878" s="2">
        <f>'utprod @ meter'!F4878*'Line losses'!$B$30</f>
        <v>0</v>
      </c>
      <c r="G4878" s="2">
        <f>'utprod @ meter'!G4878*'Line losses'!$B$30</f>
        <v>0</v>
      </c>
      <c r="H4878" s="2">
        <f t="shared" si="76"/>
        <v>0</v>
      </c>
    </row>
    <row r="4879" spans="1:8" x14ac:dyDescent="0.25">
      <c r="A4879" s="1">
        <v>42208</v>
      </c>
      <c r="B4879" s="4" t="s">
        <v>0</v>
      </c>
      <c r="C4879" s="2">
        <f>'utprod @ meter'!C4879*'Line losses'!$B$30</f>
        <v>0</v>
      </c>
      <c r="D4879" s="12">
        <f>'utprod @ meter'!D4879*(INDEX('Capacity by Voltage'!$D$11:$O$11,1,MATCH(DATE(YEAR($A4879),MONTH($A4879),1),'Capacity by Voltage'!$D$3:$O$3,0))*'Line losses'!$B$30+INDEX('Capacity by Voltage'!$D$12:$O$12,1,MATCH(DATE(YEAR($A4879),MONTH($A4879),1),'Capacity by Voltage'!$D$3:$O$3,0))*'Line losses'!$B$29)</f>
        <v>0</v>
      </c>
      <c r="E4879" s="12">
        <f>'utprod @ meter'!E4879*(INDEX('Capacity by Voltage'!$D$16:$O$16,1,MATCH(DATE(YEAR($A4879),MONTH($A4879),1),'Capacity by Voltage'!$D$3:$O$3,0))*'Line losses'!$B$30+INDEX('Capacity by Voltage'!$D$17:$O$17,1,MATCH(DATE(YEAR($A4879),MONTH($A4879),1),'Capacity by Voltage'!$D$3:$O$3,0))*'Line losses'!$B$29)</f>
        <v>0</v>
      </c>
      <c r="F4879" s="2">
        <f>'utprod @ meter'!F4879*'Line losses'!$B$30</f>
        <v>0</v>
      </c>
      <c r="G4879" s="2">
        <f>'utprod @ meter'!G4879*'Line losses'!$B$30</f>
        <v>0</v>
      </c>
      <c r="H4879" s="2">
        <f t="shared" si="76"/>
        <v>0</v>
      </c>
    </row>
    <row r="4880" spans="1:8" x14ac:dyDescent="0.25">
      <c r="A4880" s="1">
        <v>42208</v>
      </c>
      <c r="B4880" s="4" t="s">
        <v>1</v>
      </c>
      <c r="C4880" s="2">
        <f>'utprod @ meter'!C4880*'Line losses'!$B$30</f>
        <v>0</v>
      </c>
      <c r="D4880" s="12">
        <f>'utprod @ meter'!D4880*(INDEX('Capacity by Voltage'!$D$11:$O$11,1,MATCH(DATE(YEAR($A4880),MONTH($A4880),1),'Capacity by Voltage'!$D$3:$O$3,0))*'Line losses'!$B$30+INDEX('Capacity by Voltage'!$D$12:$O$12,1,MATCH(DATE(YEAR($A4880),MONTH($A4880),1),'Capacity by Voltage'!$D$3:$O$3,0))*'Line losses'!$B$29)</f>
        <v>0</v>
      </c>
      <c r="E4880" s="12">
        <f>'utprod @ meter'!E4880*(INDEX('Capacity by Voltage'!$D$16:$O$16,1,MATCH(DATE(YEAR($A4880),MONTH($A4880),1),'Capacity by Voltage'!$D$3:$O$3,0))*'Line losses'!$B$30+INDEX('Capacity by Voltage'!$D$17:$O$17,1,MATCH(DATE(YEAR($A4880),MONTH($A4880),1),'Capacity by Voltage'!$D$3:$O$3,0))*'Line losses'!$B$29)</f>
        <v>0</v>
      </c>
      <c r="F4880" s="2">
        <f>'utprod @ meter'!F4880*'Line losses'!$B$30</f>
        <v>0</v>
      </c>
      <c r="G4880" s="2">
        <f>'utprod @ meter'!G4880*'Line losses'!$B$30</f>
        <v>0</v>
      </c>
      <c r="H4880" s="2">
        <f t="shared" si="76"/>
        <v>0</v>
      </c>
    </row>
    <row r="4881" spans="1:8" x14ac:dyDescent="0.25">
      <c r="A4881" s="1">
        <v>42208</v>
      </c>
      <c r="B4881" s="4" t="s">
        <v>2</v>
      </c>
      <c r="C4881" s="2">
        <f>'utprod @ meter'!C4881*'Line losses'!$B$30</f>
        <v>0</v>
      </c>
      <c r="D4881" s="12">
        <f>'utprod @ meter'!D4881*(INDEX('Capacity by Voltage'!$D$11:$O$11,1,MATCH(DATE(YEAR($A4881),MONTH($A4881),1),'Capacity by Voltage'!$D$3:$O$3,0))*'Line losses'!$B$30+INDEX('Capacity by Voltage'!$D$12:$O$12,1,MATCH(DATE(YEAR($A4881),MONTH($A4881),1),'Capacity by Voltage'!$D$3:$O$3,0))*'Line losses'!$B$29)</f>
        <v>0</v>
      </c>
      <c r="E4881" s="12">
        <f>'utprod @ meter'!E4881*(INDEX('Capacity by Voltage'!$D$16:$O$16,1,MATCH(DATE(YEAR($A4881),MONTH($A4881),1),'Capacity by Voltage'!$D$3:$O$3,0))*'Line losses'!$B$30+INDEX('Capacity by Voltage'!$D$17:$O$17,1,MATCH(DATE(YEAR($A4881),MONTH($A4881),1),'Capacity by Voltage'!$D$3:$O$3,0))*'Line losses'!$B$29)</f>
        <v>0</v>
      </c>
      <c r="F4881" s="2">
        <f>'utprod @ meter'!F4881*'Line losses'!$B$30</f>
        <v>0</v>
      </c>
      <c r="G4881" s="2">
        <f>'utprod @ meter'!G4881*'Line losses'!$B$30</f>
        <v>0</v>
      </c>
      <c r="H4881" s="2">
        <f t="shared" si="76"/>
        <v>0</v>
      </c>
    </row>
    <row r="4882" spans="1:8" x14ac:dyDescent="0.25">
      <c r="A4882" s="1">
        <v>42208</v>
      </c>
      <c r="B4882" s="4" t="s">
        <v>3</v>
      </c>
      <c r="C4882" s="2">
        <f>'utprod @ meter'!C4882*'Line losses'!$B$30</f>
        <v>0</v>
      </c>
      <c r="D4882" s="12">
        <f>'utprod @ meter'!D4882*(INDEX('Capacity by Voltage'!$D$11:$O$11,1,MATCH(DATE(YEAR($A4882),MONTH($A4882),1),'Capacity by Voltage'!$D$3:$O$3,0))*'Line losses'!$B$30+INDEX('Capacity by Voltage'!$D$12:$O$12,1,MATCH(DATE(YEAR($A4882),MONTH($A4882),1),'Capacity by Voltage'!$D$3:$O$3,0))*'Line losses'!$B$29)</f>
        <v>0</v>
      </c>
      <c r="E4882" s="12">
        <f>'utprod @ meter'!E4882*(INDEX('Capacity by Voltage'!$D$16:$O$16,1,MATCH(DATE(YEAR($A4882),MONTH($A4882),1),'Capacity by Voltage'!$D$3:$O$3,0))*'Line losses'!$B$30+INDEX('Capacity by Voltage'!$D$17:$O$17,1,MATCH(DATE(YEAR($A4882),MONTH($A4882),1),'Capacity by Voltage'!$D$3:$O$3,0))*'Line losses'!$B$29)</f>
        <v>0</v>
      </c>
      <c r="F4882" s="2">
        <f>'utprod @ meter'!F4882*'Line losses'!$B$30</f>
        <v>0</v>
      </c>
      <c r="G4882" s="2">
        <f>'utprod @ meter'!G4882*'Line losses'!$B$30</f>
        <v>0</v>
      </c>
      <c r="H4882" s="2">
        <f t="shared" si="76"/>
        <v>0</v>
      </c>
    </row>
    <row r="4883" spans="1:8" x14ac:dyDescent="0.25">
      <c r="A4883" s="1">
        <v>42208</v>
      </c>
      <c r="B4883" s="4" t="s">
        <v>4</v>
      </c>
      <c r="C4883" s="2">
        <f>'utprod @ meter'!C4883*'Line losses'!$B$30</f>
        <v>0</v>
      </c>
      <c r="D4883" s="12">
        <f>'utprod @ meter'!D4883*(INDEX('Capacity by Voltage'!$D$11:$O$11,1,MATCH(DATE(YEAR($A4883),MONTH($A4883),1),'Capacity by Voltage'!$D$3:$O$3,0))*'Line losses'!$B$30+INDEX('Capacity by Voltage'!$D$12:$O$12,1,MATCH(DATE(YEAR($A4883),MONTH($A4883),1),'Capacity by Voltage'!$D$3:$O$3,0))*'Line losses'!$B$29)</f>
        <v>0</v>
      </c>
      <c r="E4883" s="12">
        <f>'utprod @ meter'!E4883*(INDEX('Capacity by Voltage'!$D$16:$O$16,1,MATCH(DATE(YEAR($A4883),MONTH($A4883),1),'Capacity by Voltage'!$D$3:$O$3,0))*'Line losses'!$B$30+INDEX('Capacity by Voltage'!$D$17:$O$17,1,MATCH(DATE(YEAR($A4883),MONTH($A4883),1),'Capacity by Voltage'!$D$3:$O$3,0))*'Line losses'!$B$29)</f>
        <v>0</v>
      </c>
      <c r="F4883" s="2">
        <f>'utprod @ meter'!F4883*'Line losses'!$B$30</f>
        <v>0</v>
      </c>
      <c r="G4883" s="2">
        <f>'utprod @ meter'!G4883*'Line losses'!$B$30</f>
        <v>0</v>
      </c>
      <c r="H4883" s="2">
        <f t="shared" si="76"/>
        <v>0</v>
      </c>
    </row>
    <row r="4884" spans="1:8" x14ac:dyDescent="0.25">
      <c r="A4884" s="1">
        <v>42208</v>
      </c>
      <c r="B4884" s="4" t="s">
        <v>5</v>
      </c>
      <c r="C4884" s="2">
        <f>'utprod @ meter'!C4884*'Line losses'!$B$30</f>
        <v>0</v>
      </c>
      <c r="D4884" s="12">
        <f>'utprod @ meter'!D4884*(INDEX('Capacity by Voltage'!$D$11:$O$11,1,MATCH(DATE(YEAR($A4884),MONTH($A4884),1),'Capacity by Voltage'!$D$3:$O$3,0))*'Line losses'!$B$30+INDEX('Capacity by Voltage'!$D$12:$O$12,1,MATCH(DATE(YEAR($A4884),MONTH($A4884),1),'Capacity by Voltage'!$D$3:$O$3,0))*'Line losses'!$B$29)</f>
        <v>0</v>
      </c>
      <c r="E4884" s="12">
        <f>'utprod @ meter'!E4884*(INDEX('Capacity by Voltage'!$D$16:$O$16,1,MATCH(DATE(YEAR($A4884),MONTH($A4884),1),'Capacity by Voltage'!$D$3:$O$3,0))*'Line losses'!$B$30+INDEX('Capacity by Voltage'!$D$17:$O$17,1,MATCH(DATE(YEAR($A4884),MONTH($A4884),1),'Capacity by Voltage'!$D$3:$O$3,0))*'Line losses'!$B$29)</f>
        <v>0</v>
      </c>
      <c r="F4884" s="2">
        <f>'utprod @ meter'!F4884*'Line losses'!$B$30</f>
        <v>0</v>
      </c>
      <c r="G4884" s="2">
        <f>'utprod @ meter'!G4884*'Line losses'!$B$30</f>
        <v>0</v>
      </c>
      <c r="H4884" s="2">
        <f t="shared" si="76"/>
        <v>0</v>
      </c>
    </row>
    <row r="4885" spans="1:8" x14ac:dyDescent="0.25">
      <c r="A4885" s="1">
        <v>42208</v>
      </c>
      <c r="B4885" s="4" t="s">
        <v>6</v>
      </c>
      <c r="C4885" s="2">
        <f>'utprod @ meter'!C4885*'Line losses'!$B$30</f>
        <v>126.58902727300001</v>
      </c>
      <c r="D4885" s="12">
        <f>'utprod @ meter'!D4885*(INDEX('Capacity by Voltage'!$D$11:$O$11,1,MATCH(DATE(YEAR($A4885),MONTH($A4885),1),'Capacity by Voltage'!$D$3:$O$3,0))*'Line losses'!$B$30+INDEX('Capacity by Voltage'!$D$12:$O$12,1,MATCH(DATE(YEAR($A4885),MONTH($A4885),1),'Capacity by Voltage'!$D$3:$O$3,0))*'Line losses'!$B$29)</f>
        <v>50.297755819664182</v>
      </c>
      <c r="E4885" s="12">
        <f>'utprod @ meter'!E4885*(INDEX('Capacity by Voltage'!$D$16:$O$16,1,MATCH(DATE(YEAR($A4885),MONTH($A4885),1),'Capacity by Voltage'!$D$3:$O$3,0))*'Line losses'!$B$30+INDEX('Capacity by Voltage'!$D$17:$O$17,1,MATCH(DATE(YEAR($A4885),MONTH($A4885),1),'Capacity by Voltage'!$D$3:$O$3,0))*'Line losses'!$B$29)</f>
        <v>25.550646662672936</v>
      </c>
      <c r="F4885" s="2">
        <f>'utprod @ meter'!F4885*'Line losses'!$B$30</f>
        <v>2.1502544180000003</v>
      </c>
      <c r="G4885" s="2">
        <f>'utprod @ meter'!G4885*'Line losses'!$B$30</f>
        <v>26.454448153000001</v>
      </c>
      <c r="H4885" s="2">
        <f t="shared" si="76"/>
        <v>231.04213232633714</v>
      </c>
    </row>
    <row r="4886" spans="1:8" x14ac:dyDescent="0.25">
      <c r="A4886" s="1">
        <v>42208</v>
      </c>
      <c r="B4886" s="4" t="s">
        <v>7</v>
      </c>
      <c r="C4886" s="2">
        <f>'utprod @ meter'!C4886*'Line losses'!$B$30</f>
        <v>832.56382870499999</v>
      </c>
      <c r="D4886" s="12">
        <f>'utprod @ meter'!D4886*(INDEX('Capacity by Voltage'!$D$11:$O$11,1,MATCH(DATE(YEAR($A4886),MONTH($A4886),1),'Capacity by Voltage'!$D$3:$O$3,0))*'Line losses'!$B$30+INDEX('Capacity by Voltage'!$D$12:$O$12,1,MATCH(DATE(YEAR($A4886),MONTH($A4886),1),'Capacity by Voltage'!$D$3:$O$3,0))*'Line losses'!$B$29)</f>
        <v>330.80604178197677</v>
      </c>
      <c r="E4886" s="12">
        <f>'utprod @ meter'!E4886*(INDEX('Capacity by Voltage'!$D$16:$O$16,1,MATCH(DATE(YEAR($A4886),MONTH($A4886),1),'Capacity by Voltage'!$D$3:$O$3,0))*'Line losses'!$B$30+INDEX('Capacity by Voltage'!$D$17:$O$17,1,MATCH(DATE(YEAR($A4886),MONTH($A4886),1),'Capacity by Voltage'!$D$3:$O$3,0))*'Line losses'!$B$29)</f>
        <v>168.04370882182636</v>
      </c>
      <c r="F4886" s="2">
        <f>'utprod @ meter'!F4886*'Line losses'!$B$30</f>
        <v>14.144845613999999</v>
      </c>
      <c r="G4886" s="2">
        <f>'utprod @ meter'!G4886*'Line losses'!$B$30</f>
        <v>173.99033588</v>
      </c>
      <c r="H4886" s="2">
        <f t="shared" si="76"/>
        <v>1519.5487608028029</v>
      </c>
    </row>
    <row r="4887" spans="1:8" x14ac:dyDescent="0.25">
      <c r="A4887" s="1">
        <v>42208</v>
      </c>
      <c r="B4887" s="4" t="s">
        <v>8</v>
      </c>
      <c r="C4887" s="2">
        <f>'utprod @ meter'!C4887*'Line losses'!$B$30</f>
        <v>2984.5717169240002</v>
      </c>
      <c r="D4887" s="12">
        <f>'utprod @ meter'!D4887*(INDEX('Capacity by Voltage'!$D$11:$O$11,1,MATCH(DATE(YEAR($A4887),MONTH($A4887),1),'Capacity by Voltage'!$D$3:$O$3,0))*'Line losses'!$B$30+INDEX('Capacity by Voltage'!$D$12:$O$12,1,MATCH(DATE(YEAR($A4887),MONTH($A4887),1),'Capacity by Voltage'!$D$3:$O$3,0))*'Line losses'!$B$29)</f>
        <v>1185.8734599665615</v>
      </c>
      <c r="E4887" s="12">
        <f>'utprod @ meter'!E4887*(INDEX('Capacity by Voltage'!$D$16:$O$16,1,MATCH(DATE(YEAR($A4887),MONTH($A4887),1),'Capacity by Voltage'!$D$3:$O$3,0))*'Line losses'!$B$30+INDEX('Capacity by Voltage'!$D$17:$O$17,1,MATCH(DATE(YEAR($A4887),MONTH($A4887),1),'Capacity by Voltage'!$D$3:$O$3,0))*'Line losses'!$B$29)</f>
        <v>602.40284439883658</v>
      </c>
      <c r="F4887" s="2">
        <f>'utprod @ meter'!F4887*'Line losses'!$B$30</f>
        <v>50.704746142000005</v>
      </c>
      <c r="G4887" s="2">
        <f>'utprod @ meter'!G4887*'Line losses'!$B$30</f>
        <v>623.72060066600011</v>
      </c>
      <c r="H4887" s="2">
        <f t="shared" si="76"/>
        <v>5447.2733680973979</v>
      </c>
    </row>
    <row r="4888" spans="1:8" x14ac:dyDescent="0.25">
      <c r="A4888" s="1">
        <v>42208</v>
      </c>
      <c r="B4888" s="4" t="s">
        <v>9</v>
      </c>
      <c r="C4888" s="2">
        <f>'utprod @ meter'!C4888*'Line losses'!$B$30</f>
        <v>6436.5468571370002</v>
      </c>
      <c r="D4888" s="12">
        <f>'utprod @ meter'!D4888*(INDEX('Capacity by Voltage'!$D$11:$O$11,1,MATCH(DATE(YEAR($A4888),MONTH($A4888),1),'Capacity by Voltage'!$D$3:$O$3,0))*'Line losses'!$B$30+INDEX('Capacity by Voltage'!$D$12:$O$12,1,MATCH(DATE(YEAR($A4888),MONTH($A4888),1),'Capacity by Voltage'!$D$3:$O$3,0))*'Line losses'!$B$29)</f>
        <v>2557.4619248538174</v>
      </c>
      <c r="E4888" s="12">
        <f>'utprod @ meter'!E4888*(INDEX('Capacity by Voltage'!$D$16:$O$16,1,MATCH(DATE(YEAR($A4888),MONTH($A4888),1),'Capacity by Voltage'!$D$3:$O$3,0))*'Line losses'!$B$30+INDEX('Capacity by Voltage'!$D$17:$O$17,1,MATCH(DATE(YEAR($A4888),MONTH($A4888),1),'Capacity by Voltage'!$D$3:$O$3,0))*'Line losses'!$B$29)</f>
        <v>1299.1456091694815</v>
      </c>
      <c r="F4888" s="2">
        <f>'utprod @ meter'!F4888*'Line losses'!$B$30</f>
        <v>109.350751686</v>
      </c>
      <c r="G4888" s="2">
        <f>'utprod @ meter'!G4888*'Line losses'!$B$30</f>
        <v>1345.1188778239998</v>
      </c>
      <c r="H4888" s="2">
        <f t="shared" si="76"/>
        <v>11747.624020670301</v>
      </c>
    </row>
    <row r="4889" spans="1:8" x14ac:dyDescent="0.25">
      <c r="A4889" s="1">
        <v>42208</v>
      </c>
      <c r="B4889" s="4" t="s">
        <v>10</v>
      </c>
      <c r="C4889" s="2">
        <f>'utprod @ meter'!C4889*'Line losses'!$B$30</f>
        <v>10136.831779253</v>
      </c>
      <c r="D4889" s="12">
        <f>'utprod @ meter'!D4889*(INDEX('Capacity by Voltage'!$D$11:$O$11,1,MATCH(DATE(YEAR($A4889),MONTH($A4889),1),'Capacity by Voltage'!$D$3:$O$3,0))*'Line losses'!$B$30+INDEX('Capacity by Voltage'!$D$12:$O$12,1,MATCH(DATE(YEAR($A4889),MONTH($A4889),1),'Capacity by Voltage'!$D$3:$O$3,0))*'Line losses'!$B$29)</f>
        <v>4027.7124433200865</v>
      </c>
      <c r="E4889" s="12">
        <f>'utprod @ meter'!E4889*(INDEX('Capacity by Voltage'!$D$16:$O$16,1,MATCH(DATE(YEAR($A4889),MONTH($A4889),1),'Capacity by Voltage'!$D$3:$O$3,0))*'Line losses'!$B$30+INDEX('Capacity by Voltage'!$D$17:$O$17,1,MATCH(DATE(YEAR($A4889),MONTH($A4889),1),'Capacity by Voltage'!$D$3:$O$3,0))*'Line losses'!$B$29)</f>
        <v>2046.0078789303534</v>
      </c>
      <c r="F4889" s="2">
        <f>'utprod @ meter'!F4889*'Line losses'!$B$30</f>
        <v>172.21549321000003</v>
      </c>
      <c r="G4889" s="2">
        <f>'utprod @ meter'!G4889*'Line losses'!$B$30</f>
        <v>2118.4103952470005</v>
      </c>
      <c r="H4889" s="2">
        <f t="shared" si="76"/>
        <v>18501.177989960441</v>
      </c>
    </row>
    <row r="4890" spans="1:8" x14ac:dyDescent="0.25">
      <c r="A4890" s="1">
        <v>42208</v>
      </c>
      <c r="B4890" s="4" t="s">
        <v>11</v>
      </c>
      <c r="C4890" s="2">
        <f>'utprod @ meter'!C4890*'Line losses'!$B$30</f>
        <v>12717.293192669</v>
      </c>
      <c r="D4890" s="12">
        <f>'utprod @ meter'!D4890*(INDEX('Capacity by Voltage'!$D$11:$O$11,1,MATCH(DATE(YEAR($A4890),MONTH($A4890),1),'Capacity by Voltage'!$D$3:$O$3,0))*'Line losses'!$B$30+INDEX('Capacity by Voltage'!$D$12:$O$12,1,MATCH(DATE(YEAR($A4890),MONTH($A4890),1),'Capacity by Voltage'!$D$3:$O$3,0))*'Line losses'!$B$29)</f>
        <v>5053.0188480674042</v>
      </c>
      <c r="E4890" s="12">
        <f>'utprod @ meter'!E4890*(INDEX('Capacity by Voltage'!$D$16:$O$16,1,MATCH(DATE(YEAR($A4890),MONTH($A4890),1),'Capacity by Voltage'!$D$3:$O$3,0))*'Line losses'!$B$30+INDEX('Capacity by Voltage'!$D$17:$O$17,1,MATCH(DATE(YEAR($A4890),MONTH($A4890),1),'Capacity by Voltage'!$D$3:$O$3,0))*'Line losses'!$B$29)</f>
        <v>2566.8451974445034</v>
      </c>
      <c r="F4890" s="2">
        <f>'utprod @ meter'!F4890*'Line losses'!$B$30</f>
        <v>216.05503639600002</v>
      </c>
      <c r="G4890" s="2">
        <f>'utprod @ meter'!G4890*'Line losses'!$B$30</f>
        <v>2657.6791496420001</v>
      </c>
      <c r="H4890" s="2">
        <f t="shared" si="76"/>
        <v>23210.891424218909</v>
      </c>
    </row>
    <row r="4891" spans="1:8" x14ac:dyDescent="0.25">
      <c r="A4891" s="1">
        <v>42208</v>
      </c>
      <c r="B4891" s="4" t="s">
        <v>12</v>
      </c>
      <c r="C4891" s="2">
        <f>'utprod @ meter'!C4891*'Line losses'!$B$30</f>
        <v>15156.559831646002</v>
      </c>
      <c r="D4891" s="12">
        <f>'utprod @ meter'!D4891*(INDEX('Capacity by Voltage'!$D$11:$O$11,1,MATCH(DATE(YEAR($A4891),MONTH($A4891),1),'Capacity by Voltage'!$D$3:$O$3,0))*'Line losses'!$B$30+INDEX('Capacity by Voltage'!$D$12:$O$12,1,MATCH(DATE(YEAR($A4891),MONTH($A4891),1),'Capacity by Voltage'!$D$3:$O$3,0))*'Line losses'!$B$29)</f>
        <v>6022.223409980581</v>
      </c>
      <c r="E4891" s="12">
        <f>'utprod @ meter'!E4891*(INDEX('Capacity by Voltage'!$D$16:$O$16,1,MATCH(DATE(YEAR($A4891),MONTH($A4891),1),'Capacity by Voltage'!$D$3:$O$3,0))*'Line losses'!$B$30+INDEX('Capacity by Voltage'!$D$17:$O$17,1,MATCH(DATE(YEAR($A4891),MONTH($A4891),1),'Capacity by Voltage'!$D$3:$O$3,0))*'Line losses'!$B$29)</f>
        <v>3059.1837177579791</v>
      </c>
      <c r="F4891" s="2">
        <f>'utprod @ meter'!F4891*'Line losses'!$B$30</f>
        <v>257.49528964799998</v>
      </c>
      <c r="G4891" s="2">
        <f>'utprod @ meter'!G4891*'Line losses'!$B$30</f>
        <v>3167.4409123390001</v>
      </c>
      <c r="H4891" s="2">
        <f t="shared" si="76"/>
        <v>27662.90316137156</v>
      </c>
    </row>
    <row r="4892" spans="1:8" x14ac:dyDescent="0.25">
      <c r="A4892" s="1">
        <v>42208</v>
      </c>
      <c r="B4892" s="4" t="s">
        <v>13</v>
      </c>
      <c r="C4892" s="2">
        <f>'utprod @ meter'!C4892*'Line losses'!$B$30</f>
        <v>15838.190482151998</v>
      </c>
      <c r="D4892" s="12">
        <f>'utprod @ meter'!D4892*(INDEX('Capacity by Voltage'!$D$11:$O$11,1,MATCH(DATE(YEAR($A4892),MONTH($A4892),1),'Capacity by Voltage'!$D$3:$O$3,0))*'Line losses'!$B$30+INDEX('Capacity by Voltage'!$D$12:$O$12,1,MATCH(DATE(YEAR($A4892),MONTH($A4892),1),'Capacity by Voltage'!$D$3:$O$3,0))*'Line losses'!$B$29)</f>
        <v>6293.0588363910247</v>
      </c>
      <c r="E4892" s="12">
        <f>'utprod @ meter'!E4892*(INDEX('Capacity by Voltage'!$D$16:$O$16,1,MATCH(DATE(YEAR($A4892),MONTH($A4892),1),'Capacity by Voltage'!$D$3:$O$3,0))*'Line losses'!$B$30+INDEX('Capacity by Voltage'!$D$17:$O$17,1,MATCH(DATE(YEAR($A4892),MONTH($A4892),1),'Capacity by Voltage'!$D$3:$O$3,0))*'Line losses'!$B$29)</f>
        <v>3196.7641228646794</v>
      </c>
      <c r="F4892" s="2">
        <f>'utprod @ meter'!F4892*'Line losses'!$B$30</f>
        <v>269.07544114199999</v>
      </c>
      <c r="G4892" s="2">
        <f>'utprod @ meter'!G4892*'Line losses'!$B$30</f>
        <v>3309.8892274910004</v>
      </c>
      <c r="H4892" s="2">
        <f t="shared" si="76"/>
        <v>28906.978110040698</v>
      </c>
    </row>
    <row r="4893" spans="1:8" x14ac:dyDescent="0.25">
      <c r="A4893" s="1">
        <v>42208</v>
      </c>
      <c r="B4893" s="4" t="s">
        <v>14</v>
      </c>
      <c r="C4893" s="2">
        <f>'utprod @ meter'!C4893*'Line losses'!$B$30</f>
        <v>15565.538407797001</v>
      </c>
      <c r="D4893" s="12">
        <f>'utprod @ meter'!D4893*(INDEX('Capacity by Voltage'!$D$11:$O$11,1,MATCH(DATE(YEAR($A4893),MONTH($A4893),1),'Capacity by Voltage'!$D$3:$O$3,0))*'Line losses'!$B$30+INDEX('Capacity by Voltage'!$D$12:$O$12,1,MATCH(DATE(YEAR($A4893),MONTH($A4893),1),'Capacity by Voltage'!$D$3:$O$3,0))*'Line losses'!$B$29)</f>
        <v>6184.7248514685243</v>
      </c>
      <c r="E4893" s="12">
        <f>'utprod @ meter'!E4893*(INDEX('Capacity by Voltage'!$D$16:$O$16,1,MATCH(DATE(YEAR($A4893),MONTH($A4893),1),'Capacity by Voltage'!$D$3:$O$3,0))*'Line losses'!$B$30+INDEX('Capacity by Voltage'!$D$17:$O$17,1,MATCH(DATE(YEAR($A4893),MONTH($A4893),1),'Capacity by Voltage'!$D$3:$O$3,0))*'Line losses'!$B$29)</f>
        <v>3141.7319608219996</v>
      </c>
      <c r="F4893" s="2">
        <f>'utprod @ meter'!F4893*'Line losses'!$B$30</f>
        <v>264.444123934</v>
      </c>
      <c r="G4893" s="2">
        <f>'utprod @ meter'!G4893*'Line losses'!$B$30</f>
        <v>3252.909343888</v>
      </c>
      <c r="H4893" s="2">
        <f t="shared" si="76"/>
        <v>28409.348687909525</v>
      </c>
    </row>
    <row r="4894" spans="1:8" x14ac:dyDescent="0.25">
      <c r="A4894" s="1">
        <v>42208</v>
      </c>
      <c r="B4894" s="4" t="s">
        <v>15</v>
      </c>
      <c r="C4894" s="2">
        <f>'utprod @ meter'!C4894*'Line losses'!$B$30</f>
        <v>15560.669205917</v>
      </c>
      <c r="D4894" s="12">
        <f>'utprod @ meter'!D4894*(INDEX('Capacity by Voltage'!$D$11:$O$11,1,MATCH(DATE(YEAR($A4894),MONTH($A4894),1),'Capacity by Voltage'!$D$3:$O$3,0))*'Line losses'!$B$30+INDEX('Capacity by Voltage'!$D$12:$O$12,1,MATCH(DATE(YEAR($A4894),MONTH($A4894),1),'Capacity by Voltage'!$D$3:$O$3,0))*'Line losses'!$B$29)</f>
        <v>6182.7904651998251</v>
      </c>
      <c r="E4894" s="12">
        <f>'utprod @ meter'!E4894*(INDEX('Capacity by Voltage'!$D$16:$O$16,1,MATCH(DATE(YEAR($A4894),MONTH($A4894),1),'Capacity by Voltage'!$D$3:$O$3,0))*'Line losses'!$B$30+INDEX('Capacity by Voltage'!$D$17:$O$17,1,MATCH(DATE(YEAR($A4894),MONTH($A4894),1),'Capacity by Voltage'!$D$3:$O$3,0))*'Line losses'!$B$29)</f>
        <v>3140.749243642666</v>
      </c>
      <c r="F4894" s="2">
        <f>'utprod @ meter'!F4894*'Line losses'!$B$30</f>
        <v>264.36142184099998</v>
      </c>
      <c r="G4894" s="2">
        <f>'utprod @ meter'!G4894*'Line losses'!$B$30</f>
        <v>3251.8918293730003</v>
      </c>
      <c r="H4894" s="2">
        <f t="shared" si="76"/>
        <v>28400.462165973491</v>
      </c>
    </row>
    <row r="4895" spans="1:8" x14ac:dyDescent="0.25">
      <c r="A4895" s="1">
        <v>42208</v>
      </c>
      <c r="B4895" s="4" t="s">
        <v>16</v>
      </c>
      <c r="C4895" s="2">
        <f>'utprod @ meter'!C4895*'Line losses'!$B$30</f>
        <v>14226.619399237001</v>
      </c>
      <c r="D4895" s="12">
        <f>'utprod @ meter'!D4895*(INDEX('Capacity by Voltage'!$D$11:$O$11,1,MATCH(DATE(YEAR($A4895),MONTH($A4895),1),'Capacity by Voltage'!$D$3:$O$3,0))*'Line losses'!$B$30+INDEX('Capacity by Voltage'!$D$12:$O$12,1,MATCH(DATE(YEAR($A4895),MONTH($A4895),1),'Capacity by Voltage'!$D$3:$O$3,0))*'Line losses'!$B$29)</f>
        <v>5652.7259299911248</v>
      </c>
      <c r="E4895" s="12">
        <f>'utprod @ meter'!E4895*(INDEX('Capacity by Voltage'!$D$16:$O$16,1,MATCH(DATE(YEAR($A4895),MONTH($A4895),1),'Capacity by Voltage'!$D$3:$O$3,0))*'Line losses'!$B$30+INDEX('Capacity by Voltage'!$D$17:$O$17,1,MATCH(DATE(YEAR($A4895),MONTH($A4895),1),'Capacity by Voltage'!$D$3:$O$3,0))*'Line losses'!$B$29)</f>
        <v>2871.4856653494812</v>
      </c>
      <c r="F4895" s="2">
        <f>'utprod @ meter'!F4895*'Line losses'!$B$30</f>
        <v>241.69640217399999</v>
      </c>
      <c r="G4895" s="2">
        <f>'utprod @ meter'!G4895*'Line losses'!$B$30</f>
        <v>2973.1002861590005</v>
      </c>
      <c r="H4895" s="2">
        <f t="shared" si="76"/>
        <v>25965.627682910606</v>
      </c>
    </row>
    <row r="4896" spans="1:8" x14ac:dyDescent="0.25">
      <c r="A4896" s="1">
        <v>42208</v>
      </c>
      <c r="B4896" s="4" t="s">
        <v>17</v>
      </c>
      <c r="C4896" s="2">
        <f>'utprod @ meter'!C4896*'Line losses'!$B$30</f>
        <v>10940.183184389001</v>
      </c>
      <c r="D4896" s="12">
        <f>'utprod @ meter'!D4896*(INDEX('Capacity by Voltage'!$D$11:$O$11,1,MATCH(DATE(YEAR($A4896),MONTH($A4896),1),'Capacity by Voltage'!$D$3:$O$3,0))*'Line losses'!$B$30+INDEX('Capacity by Voltage'!$D$12:$O$12,1,MATCH(DATE(YEAR($A4896),MONTH($A4896),1),'Capacity by Voltage'!$D$3:$O$3,0))*'Line losses'!$B$29)</f>
        <v>4346.9112392814959</v>
      </c>
      <c r="E4896" s="12">
        <f>'utprod @ meter'!E4896*(INDEX('Capacity by Voltage'!$D$16:$O$16,1,MATCH(DATE(YEAR($A4896),MONTH($A4896),1),'Capacity by Voltage'!$D$3:$O$3,0))*'Line losses'!$B$30+INDEX('Capacity by Voltage'!$D$17:$O$17,1,MATCH(DATE(YEAR($A4896),MONTH($A4896),1),'Capacity by Voltage'!$D$3:$O$3,0))*'Line losses'!$B$29)</f>
        <v>2208.1552846761783</v>
      </c>
      <c r="F4896" s="2">
        <f>'utprod @ meter'!F4896*'Line losses'!$B$30</f>
        <v>185.86319702899999</v>
      </c>
      <c r="G4896" s="2">
        <f>'utprod @ meter'!G4896*'Line losses'!$B$30</f>
        <v>2286.2956440369999</v>
      </c>
      <c r="H4896" s="2">
        <f t="shared" si="76"/>
        <v>19967.408549412674</v>
      </c>
    </row>
    <row r="4897" spans="1:8" x14ac:dyDescent="0.25">
      <c r="A4897" s="1">
        <v>42208</v>
      </c>
      <c r="B4897" s="4" t="s">
        <v>18</v>
      </c>
      <c r="C4897" s="2">
        <f>'utprod @ meter'!C4897*'Line losses'!$B$30</f>
        <v>6061.649906435</v>
      </c>
      <c r="D4897" s="12">
        <f>'utprod @ meter'!D4897*(INDEX('Capacity by Voltage'!$D$11:$O$11,1,MATCH(DATE(YEAR($A4897),MONTH($A4897),1),'Capacity by Voltage'!$D$3:$O$3,0))*'Line losses'!$B$30+INDEX('Capacity by Voltage'!$D$12:$O$12,1,MATCH(DATE(YEAR($A4897),MONTH($A4897),1),'Capacity by Voltage'!$D$3:$O$3,0))*'Line losses'!$B$29)</f>
        <v>2408.50211545514</v>
      </c>
      <c r="E4897" s="12">
        <f>'utprod @ meter'!E4897*(INDEX('Capacity by Voltage'!$D$16:$O$16,1,MATCH(DATE(YEAR($A4897),MONTH($A4897),1),'Capacity by Voltage'!$D$3:$O$3,0))*'Line losses'!$B$30+INDEX('Capacity by Voltage'!$D$17:$O$17,1,MATCH(DATE(YEAR($A4897),MONTH($A4897),1),'Capacity by Voltage'!$D$3:$O$3,0))*'Line losses'!$B$29)</f>
        <v>1223.4773152050109</v>
      </c>
      <c r="F4897" s="2">
        <f>'utprod @ meter'!F4897*'Line losses'!$B$30</f>
        <v>102.98176128800002</v>
      </c>
      <c r="G4897" s="2">
        <f>'utprod @ meter'!G4897*'Line losses'!$B$30</f>
        <v>1266.7730478799999</v>
      </c>
      <c r="H4897" s="2">
        <f t="shared" si="76"/>
        <v>11063.384146263152</v>
      </c>
    </row>
    <row r="4898" spans="1:8" x14ac:dyDescent="0.25">
      <c r="A4898" s="1">
        <v>42208</v>
      </c>
      <c r="B4898" s="4" t="s">
        <v>19</v>
      </c>
      <c r="C4898" s="2">
        <f>'utprod @ meter'!C4898*'Line losses'!$B$30</f>
        <v>2395.4475390049997</v>
      </c>
      <c r="D4898" s="12">
        <f>'utprod @ meter'!D4898*(INDEX('Capacity by Voltage'!$D$11:$O$11,1,MATCH(DATE(YEAR($A4898),MONTH($A4898),1),'Capacity by Voltage'!$D$3:$O$3,0))*'Line losses'!$B$30+INDEX('Capacity by Voltage'!$D$12:$O$12,1,MATCH(DATE(YEAR($A4898),MONTH($A4898),1),'Capacity by Voltage'!$D$3:$O$3,0))*'Line losses'!$B$29)</f>
        <v>951.79415728651816</v>
      </c>
      <c r="E4898" s="12">
        <f>'utprod @ meter'!E4898*(INDEX('Capacity by Voltage'!$D$16:$O$16,1,MATCH(DATE(YEAR($A4898),MONTH($A4898),1),'Capacity by Voltage'!$D$3:$O$3,0))*'Line losses'!$B$30+INDEX('Capacity by Voltage'!$D$17:$O$17,1,MATCH(DATE(YEAR($A4898),MONTH($A4898),1),'Capacity by Voltage'!$D$3:$O$3,0))*'Line losses'!$B$29)</f>
        <v>483.49499454368885</v>
      </c>
      <c r="F4898" s="2">
        <f>'utprod @ meter'!F4898*'Line losses'!$B$30</f>
        <v>40.695934415000004</v>
      </c>
      <c r="G4898" s="2">
        <f>'utprod @ meter'!G4898*'Line losses'!$B$30</f>
        <v>500.60413206200002</v>
      </c>
      <c r="H4898" s="2">
        <f t="shared" si="76"/>
        <v>4372.0367573122066</v>
      </c>
    </row>
    <row r="4899" spans="1:8" x14ac:dyDescent="0.25">
      <c r="A4899" s="1">
        <v>42208</v>
      </c>
      <c r="B4899" s="4" t="s">
        <v>20</v>
      </c>
      <c r="C4899" s="2">
        <f>'utprod @ meter'!C4899*'Line losses'!$B$30</f>
        <v>472.27355440600002</v>
      </c>
      <c r="D4899" s="12">
        <f>'utprod @ meter'!D4899*(INDEX('Capacity by Voltage'!$D$11:$O$11,1,MATCH(DATE(YEAR($A4899),MONTH($A4899),1),'Capacity by Voltage'!$D$3:$O$3,0))*'Line losses'!$B$30+INDEX('Capacity by Voltage'!$D$12:$O$12,1,MATCH(DATE(YEAR($A4899),MONTH($A4899),1),'Capacity by Voltage'!$D$3:$O$3,0))*'Line losses'!$B$29)</f>
        <v>187.65031939777418</v>
      </c>
      <c r="E4899" s="12">
        <f>'utprod @ meter'!E4899*(INDEX('Capacity by Voltage'!$D$16:$O$16,1,MATCH(DATE(YEAR($A4899),MONTH($A4899),1),'Capacity by Voltage'!$D$3:$O$3,0))*'Line losses'!$B$30+INDEX('Capacity by Voltage'!$D$17:$O$17,1,MATCH(DATE(YEAR($A4899),MONTH($A4899),1),'Capacity by Voltage'!$D$3:$O$3,0))*'Line losses'!$B$29)</f>
        <v>95.323566395356721</v>
      </c>
      <c r="F4899" s="2">
        <f>'utprod @ meter'!F4899*'Line losses'!$B$30</f>
        <v>8.0230322580000006</v>
      </c>
      <c r="G4899" s="2">
        <f>'utprod @ meter'!G4899*'Line losses'!$B$30</f>
        <v>98.696120243999999</v>
      </c>
      <c r="H4899" s="2">
        <f t="shared" si="76"/>
        <v>861.96659270113082</v>
      </c>
    </row>
    <row r="4900" spans="1:8" x14ac:dyDescent="0.25">
      <c r="A4900" s="1">
        <v>42208</v>
      </c>
      <c r="B4900" s="4" t="s">
        <v>21</v>
      </c>
      <c r="C4900" s="2">
        <f>'utprod @ meter'!C4900*'Line losses'!$B$30</f>
        <v>14.606676403</v>
      </c>
      <c r="D4900" s="12">
        <f>'utprod @ meter'!D4900*(INDEX('Capacity by Voltage'!$D$11:$O$11,1,MATCH(DATE(YEAR($A4900),MONTH($A4900),1),'Capacity by Voltage'!$D$3:$O$3,0))*'Line losses'!$B$30+INDEX('Capacity by Voltage'!$D$12:$O$12,1,MATCH(DATE(YEAR($A4900),MONTH($A4900),1),'Capacity by Voltage'!$D$3:$O$3,0))*'Line losses'!$B$29)</f>
        <v>5.8031588060925001</v>
      </c>
      <c r="E4900" s="12">
        <f>'utprod @ meter'!E4900*(INDEX('Capacity by Voltage'!$D$16:$O$16,1,MATCH(DATE(YEAR($A4900),MONTH($A4900),1),'Capacity by Voltage'!$D$3:$O$3,0))*'Line losses'!$B$30+INDEX('Capacity by Voltage'!$D$17:$O$17,1,MATCH(DATE(YEAR($A4900),MONTH($A4900),1),'Capacity by Voltage'!$D$3:$O$3,0))*'Line losses'!$B$29)</f>
        <v>2.9481515380007233</v>
      </c>
      <c r="F4900" s="2">
        <f>'utprod @ meter'!F4900*'Line losses'!$B$30</f>
        <v>0.24810627900000004</v>
      </c>
      <c r="G4900" s="2">
        <f>'utprod @ meter'!G4900*'Line losses'!$B$30</f>
        <v>3.0525435450000002</v>
      </c>
      <c r="H4900" s="2">
        <f t="shared" si="76"/>
        <v>26.658636571093222</v>
      </c>
    </row>
    <row r="4901" spans="1:8" x14ac:dyDescent="0.25">
      <c r="A4901" s="1">
        <v>42208</v>
      </c>
      <c r="B4901" s="4" t="s">
        <v>22</v>
      </c>
      <c r="C4901" s="2">
        <f>'utprod @ meter'!C4901*'Line losses'!$B$30</f>
        <v>0</v>
      </c>
      <c r="D4901" s="12">
        <f>'utprod @ meter'!D4901*(INDEX('Capacity by Voltage'!$D$11:$O$11,1,MATCH(DATE(YEAR($A4901),MONTH($A4901),1),'Capacity by Voltage'!$D$3:$O$3,0))*'Line losses'!$B$30+INDEX('Capacity by Voltage'!$D$12:$O$12,1,MATCH(DATE(YEAR($A4901),MONTH($A4901),1),'Capacity by Voltage'!$D$3:$O$3,0))*'Line losses'!$B$29)</f>
        <v>0</v>
      </c>
      <c r="E4901" s="12">
        <f>'utprod @ meter'!E4901*(INDEX('Capacity by Voltage'!$D$16:$O$16,1,MATCH(DATE(YEAR($A4901),MONTH($A4901),1),'Capacity by Voltage'!$D$3:$O$3,0))*'Line losses'!$B$30+INDEX('Capacity by Voltage'!$D$17:$O$17,1,MATCH(DATE(YEAR($A4901),MONTH($A4901),1),'Capacity by Voltage'!$D$3:$O$3,0))*'Line losses'!$B$29)</f>
        <v>0</v>
      </c>
      <c r="F4901" s="2">
        <f>'utprod @ meter'!F4901*'Line losses'!$B$30</f>
        <v>0</v>
      </c>
      <c r="G4901" s="2">
        <f>'utprod @ meter'!G4901*'Line losses'!$B$30</f>
        <v>0</v>
      </c>
      <c r="H4901" s="2">
        <f t="shared" si="76"/>
        <v>0</v>
      </c>
    </row>
    <row r="4902" spans="1:8" x14ac:dyDescent="0.25">
      <c r="A4902" s="1">
        <v>42208</v>
      </c>
      <c r="B4902" s="4" t="s">
        <v>23</v>
      </c>
      <c r="C4902" s="2">
        <f>'utprod @ meter'!C4902*'Line losses'!$B$30</f>
        <v>0</v>
      </c>
      <c r="D4902" s="12">
        <f>'utprod @ meter'!D4902*(INDEX('Capacity by Voltage'!$D$11:$O$11,1,MATCH(DATE(YEAR($A4902),MONTH($A4902),1),'Capacity by Voltage'!$D$3:$O$3,0))*'Line losses'!$B$30+INDEX('Capacity by Voltage'!$D$12:$O$12,1,MATCH(DATE(YEAR($A4902),MONTH($A4902),1),'Capacity by Voltage'!$D$3:$O$3,0))*'Line losses'!$B$29)</f>
        <v>0</v>
      </c>
      <c r="E4902" s="12">
        <f>'utprod @ meter'!E4902*(INDEX('Capacity by Voltage'!$D$16:$O$16,1,MATCH(DATE(YEAR($A4902),MONTH($A4902),1),'Capacity by Voltage'!$D$3:$O$3,0))*'Line losses'!$B$30+INDEX('Capacity by Voltage'!$D$17:$O$17,1,MATCH(DATE(YEAR($A4902),MONTH($A4902),1),'Capacity by Voltage'!$D$3:$O$3,0))*'Line losses'!$B$29)</f>
        <v>0</v>
      </c>
      <c r="F4902" s="2">
        <f>'utprod @ meter'!F4902*'Line losses'!$B$30</f>
        <v>0</v>
      </c>
      <c r="G4902" s="2">
        <f>'utprod @ meter'!G4902*'Line losses'!$B$30</f>
        <v>0</v>
      </c>
      <c r="H4902" s="2">
        <f t="shared" si="76"/>
        <v>0</v>
      </c>
    </row>
    <row r="4903" spans="1:8" x14ac:dyDescent="0.25">
      <c r="A4903" s="1">
        <v>42209</v>
      </c>
      <c r="B4903" s="4" t="s">
        <v>0</v>
      </c>
      <c r="C4903" s="2">
        <f>'utprod @ meter'!C4903*'Line losses'!$B$30</f>
        <v>0</v>
      </c>
      <c r="D4903" s="12">
        <f>'utprod @ meter'!D4903*(INDEX('Capacity by Voltage'!$D$11:$O$11,1,MATCH(DATE(YEAR($A4903),MONTH($A4903),1),'Capacity by Voltage'!$D$3:$O$3,0))*'Line losses'!$B$30+INDEX('Capacity by Voltage'!$D$12:$O$12,1,MATCH(DATE(YEAR($A4903),MONTH($A4903),1),'Capacity by Voltage'!$D$3:$O$3,0))*'Line losses'!$B$29)</f>
        <v>0</v>
      </c>
      <c r="E4903" s="12">
        <f>'utprod @ meter'!E4903*(INDEX('Capacity by Voltage'!$D$16:$O$16,1,MATCH(DATE(YEAR($A4903),MONTH($A4903),1),'Capacity by Voltage'!$D$3:$O$3,0))*'Line losses'!$B$30+INDEX('Capacity by Voltage'!$D$17:$O$17,1,MATCH(DATE(YEAR($A4903),MONTH($A4903),1),'Capacity by Voltage'!$D$3:$O$3,0))*'Line losses'!$B$29)</f>
        <v>0</v>
      </c>
      <c r="F4903" s="2">
        <f>'utprod @ meter'!F4903*'Line losses'!$B$30</f>
        <v>0</v>
      </c>
      <c r="G4903" s="2">
        <f>'utprod @ meter'!G4903*'Line losses'!$B$30</f>
        <v>0</v>
      </c>
      <c r="H4903" s="2">
        <f t="shared" si="76"/>
        <v>0</v>
      </c>
    </row>
    <row r="4904" spans="1:8" x14ac:dyDescent="0.25">
      <c r="A4904" s="1">
        <v>42209</v>
      </c>
      <c r="B4904" s="4" t="s">
        <v>1</v>
      </c>
      <c r="C4904" s="2">
        <f>'utprod @ meter'!C4904*'Line losses'!$B$30</f>
        <v>0</v>
      </c>
      <c r="D4904" s="12">
        <f>'utprod @ meter'!D4904*(INDEX('Capacity by Voltage'!$D$11:$O$11,1,MATCH(DATE(YEAR($A4904),MONTH($A4904),1),'Capacity by Voltage'!$D$3:$O$3,0))*'Line losses'!$B$30+INDEX('Capacity by Voltage'!$D$12:$O$12,1,MATCH(DATE(YEAR($A4904),MONTH($A4904),1),'Capacity by Voltage'!$D$3:$O$3,0))*'Line losses'!$B$29)</f>
        <v>0</v>
      </c>
      <c r="E4904" s="12">
        <f>'utprod @ meter'!E4904*(INDEX('Capacity by Voltage'!$D$16:$O$16,1,MATCH(DATE(YEAR($A4904),MONTH($A4904),1),'Capacity by Voltage'!$D$3:$O$3,0))*'Line losses'!$B$30+INDEX('Capacity by Voltage'!$D$17:$O$17,1,MATCH(DATE(YEAR($A4904),MONTH($A4904),1),'Capacity by Voltage'!$D$3:$O$3,0))*'Line losses'!$B$29)</f>
        <v>0</v>
      </c>
      <c r="F4904" s="2">
        <f>'utprod @ meter'!F4904*'Line losses'!$B$30</f>
        <v>0</v>
      </c>
      <c r="G4904" s="2">
        <f>'utprod @ meter'!G4904*'Line losses'!$B$30</f>
        <v>0</v>
      </c>
      <c r="H4904" s="2">
        <f t="shared" si="76"/>
        <v>0</v>
      </c>
    </row>
    <row r="4905" spans="1:8" x14ac:dyDescent="0.25">
      <c r="A4905" s="1">
        <v>42209</v>
      </c>
      <c r="B4905" s="4" t="s">
        <v>2</v>
      </c>
      <c r="C4905" s="2">
        <f>'utprod @ meter'!C4905*'Line losses'!$B$30</f>
        <v>0</v>
      </c>
      <c r="D4905" s="12">
        <f>'utprod @ meter'!D4905*(INDEX('Capacity by Voltage'!$D$11:$O$11,1,MATCH(DATE(YEAR($A4905),MONTH($A4905),1),'Capacity by Voltage'!$D$3:$O$3,0))*'Line losses'!$B$30+INDEX('Capacity by Voltage'!$D$12:$O$12,1,MATCH(DATE(YEAR($A4905),MONTH($A4905),1),'Capacity by Voltage'!$D$3:$O$3,0))*'Line losses'!$B$29)</f>
        <v>0</v>
      </c>
      <c r="E4905" s="12">
        <f>'utprod @ meter'!E4905*(INDEX('Capacity by Voltage'!$D$16:$O$16,1,MATCH(DATE(YEAR($A4905),MONTH($A4905),1),'Capacity by Voltage'!$D$3:$O$3,0))*'Line losses'!$B$30+INDEX('Capacity by Voltage'!$D$17:$O$17,1,MATCH(DATE(YEAR($A4905),MONTH($A4905),1),'Capacity by Voltage'!$D$3:$O$3,0))*'Line losses'!$B$29)</f>
        <v>0</v>
      </c>
      <c r="F4905" s="2">
        <f>'utprod @ meter'!F4905*'Line losses'!$B$30</f>
        <v>0</v>
      </c>
      <c r="G4905" s="2">
        <f>'utprod @ meter'!G4905*'Line losses'!$B$30</f>
        <v>0</v>
      </c>
      <c r="H4905" s="2">
        <f t="shared" si="76"/>
        <v>0</v>
      </c>
    </row>
    <row r="4906" spans="1:8" x14ac:dyDescent="0.25">
      <c r="A4906" s="1">
        <v>42209</v>
      </c>
      <c r="B4906" s="4" t="s">
        <v>3</v>
      </c>
      <c r="C4906" s="2">
        <f>'utprod @ meter'!C4906*'Line losses'!$B$30</f>
        <v>0</v>
      </c>
      <c r="D4906" s="12">
        <f>'utprod @ meter'!D4906*(INDEX('Capacity by Voltage'!$D$11:$O$11,1,MATCH(DATE(YEAR($A4906),MONTH($A4906),1),'Capacity by Voltage'!$D$3:$O$3,0))*'Line losses'!$B$30+INDEX('Capacity by Voltage'!$D$12:$O$12,1,MATCH(DATE(YEAR($A4906),MONTH($A4906),1),'Capacity by Voltage'!$D$3:$O$3,0))*'Line losses'!$B$29)</f>
        <v>0</v>
      </c>
      <c r="E4906" s="12">
        <f>'utprod @ meter'!E4906*(INDEX('Capacity by Voltage'!$D$16:$O$16,1,MATCH(DATE(YEAR($A4906),MONTH($A4906),1),'Capacity by Voltage'!$D$3:$O$3,0))*'Line losses'!$B$30+INDEX('Capacity by Voltage'!$D$17:$O$17,1,MATCH(DATE(YEAR($A4906),MONTH($A4906),1),'Capacity by Voltage'!$D$3:$O$3,0))*'Line losses'!$B$29)</f>
        <v>0</v>
      </c>
      <c r="F4906" s="2">
        <f>'utprod @ meter'!F4906*'Line losses'!$B$30</f>
        <v>0</v>
      </c>
      <c r="G4906" s="2">
        <f>'utprod @ meter'!G4906*'Line losses'!$B$30</f>
        <v>0</v>
      </c>
      <c r="H4906" s="2">
        <f t="shared" si="76"/>
        <v>0</v>
      </c>
    </row>
    <row r="4907" spans="1:8" x14ac:dyDescent="0.25">
      <c r="A4907" s="1">
        <v>42209</v>
      </c>
      <c r="B4907" s="4" t="s">
        <v>4</v>
      </c>
      <c r="C4907" s="2">
        <f>'utprod @ meter'!C4907*'Line losses'!$B$30</f>
        <v>0</v>
      </c>
      <c r="D4907" s="12">
        <f>'utprod @ meter'!D4907*(INDEX('Capacity by Voltage'!$D$11:$O$11,1,MATCH(DATE(YEAR($A4907),MONTH($A4907),1),'Capacity by Voltage'!$D$3:$O$3,0))*'Line losses'!$B$30+INDEX('Capacity by Voltage'!$D$12:$O$12,1,MATCH(DATE(YEAR($A4907),MONTH($A4907),1),'Capacity by Voltage'!$D$3:$O$3,0))*'Line losses'!$B$29)</f>
        <v>0</v>
      </c>
      <c r="E4907" s="12">
        <f>'utprod @ meter'!E4907*(INDEX('Capacity by Voltage'!$D$16:$O$16,1,MATCH(DATE(YEAR($A4907),MONTH($A4907),1),'Capacity by Voltage'!$D$3:$O$3,0))*'Line losses'!$B$30+INDEX('Capacity by Voltage'!$D$17:$O$17,1,MATCH(DATE(YEAR($A4907),MONTH($A4907),1),'Capacity by Voltage'!$D$3:$O$3,0))*'Line losses'!$B$29)</f>
        <v>0</v>
      </c>
      <c r="F4907" s="2">
        <f>'utprod @ meter'!F4907*'Line losses'!$B$30</f>
        <v>0</v>
      </c>
      <c r="G4907" s="2">
        <f>'utprod @ meter'!G4907*'Line losses'!$B$30</f>
        <v>0</v>
      </c>
      <c r="H4907" s="2">
        <f t="shared" si="76"/>
        <v>0</v>
      </c>
    </row>
    <row r="4908" spans="1:8" x14ac:dyDescent="0.25">
      <c r="A4908" s="1">
        <v>42209</v>
      </c>
      <c r="B4908" s="4" t="s">
        <v>5</v>
      </c>
      <c r="C4908" s="2">
        <f>'utprod @ meter'!C4908*'Line losses'!$B$30</f>
        <v>0</v>
      </c>
      <c r="D4908" s="12">
        <f>'utprod @ meter'!D4908*(INDEX('Capacity by Voltage'!$D$11:$O$11,1,MATCH(DATE(YEAR($A4908),MONTH($A4908),1),'Capacity by Voltage'!$D$3:$O$3,0))*'Line losses'!$B$30+INDEX('Capacity by Voltage'!$D$12:$O$12,1,MATCH(DATE(YEAR($A4908),MONTH($A4908),1),'Capacity by Voltage'!$D$3:$O$3,0))*'Line losses'!$B$29)</f>
        <v>0</v>
      </c>
      <c r="E4908" s="12">
        <f>'utprod @ meter'!E4908*(INDEX('Capacity by Voltage'!$D$16:$O$16,1,MATCH(DATE(YEAR($A4908),MONTH($A4908),1),'Capacity by Voltage'!$D$3:$O$3,0))*'Line losses'!$B$30+INDEX('Capacity by Voltage'!$D$17:$O$17,1,MATCH(DATE(YEAR($A4908),MONTH($A4908),1),'Capacity by Voltage'!$D$3:$O$3,0))*'Line losses'!$B$29)</f>
        <v>0</v>
      </c>
      <c r="F4908" s="2">
        <f>'utprod @ meter'!F4908*'Line losses'!$B$30</f>
        <v>0</v>
      </c>
      <c r="G4908" s="2">
        <f>'utprod @ meter'!G4908*'Line losses'!$B$30</f>
        <v>0</v>
      </c>
      <c r="H4908" s="2">
        <f t="shared" si="76"/>
        <v>0</v>
      </c>
    </row>
    <row r="4909" spans="1:8" x14ac:dyDescent="0.25">
      <c r="A4909" s="1">
        <v>42209</v>
      </c>
      <c r="B4909" s="4" t="s">
        <v>6</v>
      </c>
      <c r="C4909" s="2">
        <f>'utprod @ meter'!C4909*'Line losses'!$B$30</f>
        <v>68.163250898000001</v>
      </c>
      <c r="D4909" s="12">
        <f>'utprod @ meter'!D4909*(INDEX('Capacity by Voltage'!$D$11:$O$11,1,MATCH(DATE(YEAR($A4909),MONTH($A4909),1),'Capacity by Voltage'!$D$3:$O$3,0))*'Line losses'!$B$30+INDEX('Capacity by Voltage'!$D$12:$O$12,1,MATCH(DATE(YEAR($A4909),MONTH($A4909),1),'Capacity by Voltage'!$D$3:$O$3,0))*'Line losses'!$B$29)</f>
        <v>27.083264178529593</v>
      </c>
      <c r="E4909" s="12">
        <f>'utprod @ meter'!E4909*(INDEX('Capacity by Voltage'!$D$16:$O$16,1,MATCH(DATE(YEAR($A4909),MONTH($A4909),1),'Capacity by Voltage'!$D$3:$O$3,0))*'Line losses'!$B$30+INDEX('Capacity by Voltage'!$D$17:$O$17,1,MATCH(DATE(YEAR($A4909),MONTH($A4909),1),'Capacity by Voltage'!$D$3:$O$3,0))*'Line losses'!$B$29)</f>
        <v>13.758040510670043</v>
      </c>
      <c r="F4909" s="2">
        <f>'utprod @ meter'!F4909*'Line losses'!$B$30</f>
        <v>1.1578293020000001</v>
      </c>
      <c r="G4909" s="2">
        <f>'utprod @ meter'!G4909*'Line losses'!$B$30</f>
        <v>14.245203210000001</v>
      </c>
      <c r="H4909" s="2">
        <f t="shared" si="76"/>
        <v>124.40758809919963</v>
      </c>
    </row>
    <row r="4910" spans="1:8" x14ac:dyDescent="0.25">
      <c r="A4910" s="1">
        <v>42209</v>
      </c>
      <c r="B4910" s="4" t="s">
        <v>7</v>
      </c>
      <c r="C4910" s="2">
        <f>'utprod @ meter'!C4910*'Line losses'!$B$30</f>
        <v>764.40057780699999</v>
      </c>
      <c r="D4910" s="12">
        <f>'utprod @ meter'!D4910*(INDEX('Capacity by Voltage'!$D$11:$O$11,1,MATCH(DATE(YEAR($A4910),MONTH($A4910),1),'Capacity by Voltage'!$D$3:$O$3,0))*'Line losses'!$B$30+INDEX('Capacity by Voltage'!$D$12:$O$12,1,MATCH(DATE(YEAR($A4910),MONTH($A4910),1),'Capacity by Voltage'!$D$3:$O$3,0))*'Line losses'!$B$29)</f>
        <v>303.72277760344713</v>
      </c>
      <c r="E4910" s="12">
        <f>'utprod @ meter'!E4910*(INDEX('Capacity by Voltage'!$D$16:$O$16,1,MATCH(DATE(YEAR($A4910),MONTH($A4910),1),'Capacity by Voltage'!$D$3:$O$3,0))*'Line losses'!$B$30+INDEX('Capacity by Voltage'!$D$17:$O$17,1,MATCH(DATE(YEAR($A4910),MONTH($A4910),1),'Capacity by Voltage'!$D$3:$O$3,0))*'Line losses'!$B$29)</f>
        <v>154.28566831115631</v>
      </c>
      <c r="F4910" s="2">
        <f>'utprod @ meter'!F4910*'Line losses'!$B$30</f>
        <v>12.986087075</v>
      </c>
      <c r="G4910" s="2">
        <f>'utprod @ meter'!G4910*'Line losses'!$B$30</f>
        <v>159.74606190700001</v>
      </c>
      <c r="H4910" s="2">
        <f t="shared" si="76"/>
        <v>1395.1411727036036</v>
      </c>
    </row>
    <row r="4911" spans="1:8" x14ac:dyDescent="0.25">
      <c r="A4911" s="1">
        <v>42209</v>
      </c>
      <c r="B4911" s="4" t="s">
        <v>8</v>
      </c>
      <c r="C4911" s="2">
        <f>'utprod @ meter'!C4911*'Line losses'!$B$30</f>
        <v>3106.2915423169998</v>
      </c>
      <c r="D4911" s="12">
        <f>'utprod @ meter'!D4911*(INDEX('Capacity by Voltage'!$D$11:$O$11,1,MATCH(DATE(YEAR($A4911),MONTH($A4911),1),'Capacity by Voltage'!$D$3:$O$3,0))*'Line losses'!$B$30+INDEX('Capacity by Voltage'!$D$12:$O$12,1,MATCH(DATE(YEAR($A4911),MONTH($A4911),1),'Capacity by Voltage'!$D$3:$O$3,0))*'Line losses'!$B$29)</f>
        <v>1234.2368295175283</v>
      </c>
      <c r="E4911" s="12">
        <f>'utprod @ meter'!E4911*(INDEX('Capacity by Voltage'!$D$16:$O$16,1,MATCH(DATE(YEAR($A4911),MONTH($A4911),1),'Capacity by Voltage'!$D$3:$O$3,0))*'Line losses'!$B$30+INDEX('Capacity by Voltage'!$D$17:$O$17,1,MATCH(DATE(YEAR($A4911),MONTH($A4911),1),'Capacity by Voltage'!$D$3:$O$3,0))*'Line losses'!$B$29)</f>
        <v>626.97077388217588</v>
      </c>
      <c r="F4911" s="2">
        <f>'utprod @ meter'!F4911*'Line losses'!$B$30</f>
        <v>52.773227704000007</v>
      </c>
      <c r="G4911" s="2">
        <f>'utprod @ meter'!G4911*'Line losses'!$B$30</f>
        <v>649.15753430400002</v>
      </c>
      <c r="H4911" s="2">
        <f t="shared" si="76"/>
        <v>5669.4299077247051</v>
      </c>
    </row>
    <row r="4912" spans="1:8" x14ac:dyDescent="0.25">
      <c r="A4912" s="1">
        <v>42209</v>
      </c>
      <c r="B4912" s="4" t="s">
        <v>9</v>
      </c>
      <c r="C4912" s="2">
        <f>'utprod @ meter'!C4912*'Line losses'!$B$30</f>
        <v>6889.345462497</v>
      </c>
      <c r="D4912" s="12">
        <f>'utprod @ meter'!D4912*(INDEX('Capacity by Voltage'!$D$11:$O$11,1,MATCH(DATE(YEAR($A4912),MONTH($A4912),1),'Capacity by Voltage'!$D$3:$O$3,0))*'Line losses'!$B$30+INDEX('Capacity by Voltage'!$D$12:$O$12,1,MATCH(DATE(YEAR($A4912),MONTH($A4912),1),'Capacity by Voltage'!$D$3:$O$3,0))*'Line losses'!$B$29)</f>
        <v>2737.3746991768012</v>
      </c>
      <c r="E4912" s="12">
        <f>'utprod @ meter'!E4912*(INDEX('Capacity by Voltage'!$D$16:$O$16,1,MATCH(DATE(YEAR($A4912),MONTH($A4912),1),'Capacity by Voltage'!$D$3:$O$3,0))*'Line losses'!$B$30+INDEX('Capacity by Voltage'!$D$17:$O$17,1,MATCH(DATE(YEAR($A4912),MONTH($A4912),1),'Capacity by Voltage'!$D$3:$O$3,0))*'Line losses'!$B$29)</f>
        <v>1390.5383068475039</v>
      </c>
      <c r="F4912" s="2">
        <f>'utprod @ meter'!F4912*'Line losses'!$B$30</f>
        <v>117.04297557200002</v>
      </c>
      <c r="G4912" s="2">
        <f>'utprod @ meter'!G4912*'Line losses'!$B$30</f>
        <v>1439.745869245</v>
      </c>
      <c r="H4912" s="2">
        <f t="shared" si="76"/>
        <v>12574.047313338306</v>
      </c>
    </row>
    <row r="4913" spans="1:8" x14ac:dyDescent="0.25">
      <c r="A4913" s="1">
        <v>42209</v>
      </c>
      <c r="B4913" s="4" t="s">
        <v>10</v>
      </c>
      <c r="C4913" s="2">
        <f>'utprod @ meter'!C4913*'Line losses'!$B$30</f>
        <v>10969.395607958</v>
      </c>
      <c r="D4913" s="12">
        <f>'utprod @ meter'!D4913*(INDEX('Capacity by Voltage'!$D$11:$O$11,1,MATCH(DATE(YEAR($A4913),MONTH($A4913),1),'Capacity by Voltage'!$D$3:$O$3,0))*'Line losses'!$B$30+INDEX('Capacity by Voltage'!$D$12:$O$12,1,MATCH(DATE(YEAR($A4913),MONTH($A4913),1),'Capacity by Voltage'!$D$3:$O$3,0))*'Line losses'!$B$29)</f>
        <v>4358.5184851020631</v>
      </c>
      <c r="E4913" s="12">
        <f>'utprod @ meter'!E4913*(INDEX('Capacity by Voltage'!$D$16:$O$16,1,MATCH(DATE(YEAR($A4913),MONTH($A4913),1),'Capacity by Voltage'!$D$3:$O$3,0))*'Line losses'!$B$30+INDEX('Capacity by Voltage'!$D$17:$O$17,1,MATCH(DATE(YEAR($A4913),MONTH($A4913),1),'Capacity by Voltage'!$D$3:$O$3,0))*'Line losses'!$B$29)</f>
        <v>2214.0515877521798</v>
      </c>
      <c r="F4913" s="2">
        <f>'utprod @ meter'!F4913*'Line losses'!$B$30</f>
        <v>186.35940958699999</v>
      </c>
      <c r="G4913" s="2">
        <f>'utprod @ meter'!G4913*'Line losses'!$B$30</f>
        <v>2292.4007311270002</v>
      </c>
      <c r="H4913" s="2">
        <f t="shared" si="76"/>
        <v>20020.725821526241</v>
      </c>
    </row>
    <row r="4914" spans="1:8" x14ac:dyDescent="0.25">
      <c r="A4914" s="1">
        <v>42209</v>
      </c>
      <c r="B4914" s="4" t="s">
        <v>11</v>
      </c>
      <c r="C4914" s="2">
        <f>'utprod @ meter'!C4914*'Line losses'!$B$30</f>
        <v>14431.109151931001</v>
      </c>
      <c r="D4914" s="12">
        <f>'utprod @ meter'!D4914*(INDEX('Capacity by Voltage'!$D$11:$O$11,1,MATCH(DATE(YEAR($A4914),MONTH($A4914),1),'Capacity by Voltage'!$D$3:$O$3,0))*'Line losses'!$B$30+INDEX('Capacity by Voltage'!$D$12:$O$12,1,MATCH(DATE(YEAR($A4914),MONTH($A4914),1),'Capacity by Voltage'!$D$3:$O$3,0))*'Line losses'!$B$29)</f>
        <v>5733.976650735096</v>
      </c>
      <c r="E4914" s="12">
        <f>'utprod @ meter'!E4914*(INDEX('Capacity by Voltage'!$D$16:$O$16,1,MATCH(DATE(YEAR($A4914),MONTH($A4914),1),'Capacity by Voltage'!$D$3:$O$3,0))*'Line losses'!$B$30+INDEX('Capacity by Voltage'!$D$17:$O$17,1,MATCH(DATE(YEAR($A4914),MONTH($A4914),1),'Capacity by Voltage'!$D$3:$O$3,0))*'Line losses'!$B$29)</f>
        <v>2912.7597868814914</v>
      </c>
      <c r="F4914" s="2">
        <f>'utprod @ meter'!F4914*'Line losses'!$B$30</f>
        <v>245.17081931700002</v>
      </c>
      <c r="G4914" s="2">
        <f>'utprod @ meter'!G4914*'Line losses'!$B$30</f>
        <v>3015.8349665520004</v>
      </c>
      <c r="H4914" s="2">
        <f t="shared" si="76"/>
        <v>26338.851375416591</v>
      </c>
    </row>
    <row r="4915" spans="1:8" x14ac:dyDescent="0.25">
      <c r="A4915" s="1">
        <v>42209</v>
      </c>
      <c r="B4915" s="4" t="s">
        <v>12</v>
      </c>
      <c r="C4915" s="2">
        <f>'utprod @ meter'!C4915*'Line losses'!$B$30</f>
        <v>16553.903687343998</v>
      </c>
      <c r="D4915" s="12">
        <f>'utprod @ meter'!D4915*(INDEX('Capacity by Voltage'!$D$11:$O$11,1,MATCH(DATE(YEAR($A4915),MONTH($A4915),1),'Capacity by Voltage'!$D$3:$O$3,0))*'Line losses'!$B$30+INDEX('Capacity by Voltage'!$D$12:$O$12,1,MATCH(DATE(YEAR($A4915),MONTH($A4915),1),'Capacity by Voltage'!$D$3:$O$3,0))*'Line losses'!$B$29)</f>
        <v>6577.4368230991131</v>
      </c>
      <c r="E4915" s="12">
        <f>'utprod @ meter'!E4915*(INDEX('Capacity by Voltage'!$D$16:$O$16,1,MATCH(DATE(YEAR($A4915),MONTH($A4915),1),'Capacity by Voltage'!$D$3:$O$3,0))*'Line losses'!$B$30+INDEX('Capacity by Voltage'!$D$17:$O$17,1,MATCH(DATE(YEAR($A4915),MONTH($A4915),1),'Capacity by Voltage'!$D$3:$O$3,0))*'Line losses'!$B$29)</f>
        <v>3341.2226193824999</v>
      </c>
      <c r="F4915" s="2">
        <f>'utprod @ meter'!F4915*'Line losses'!$B$30</f>
        <v>281.23543652399997</v>
      </c>
      <c r="G4915" s="2">
        <f>'utprod @ meter'!G4915*'Line losses'!$B$30</f>
        <v>3459.4592150110002</v>
      </c>
      <c r="H4915" s="2">
        <f t="shared" si="76"/>
        <v>30213.257781360611</v>
      </c>
    </row>
    <row r="4916" spans="1:8" x14ac:dyDescent="0.25">
      <c r="A4916" s="1">
        <v>42209</v>
      </c>
      <c r="B4916" s="4" t="s">
        <v>13</v>
      </c>
      <c r="C4916" s="2">
        <f>'utprod @ meter'!C4916*'Line losses'!$B$30</f>
        <v>17522.794017845001</v>
      </c>
      <c r="D4916" s="12">
        <f>'utprod @ meter'!D4916*(INDEX('Capacity by Voltage'!$D$11:$O$11,1,MATCH(DATE(YEAR($A4916),MONTH($A4916),1),'Capacity by Voltage'!$D$3:$O$3,0))*'Line losses'!$B$30+INDEX('Capacity by Voltage'!$D$12:$O$12,1,MATCH(DATE(YEAR($A4916),MONTH($A4916),1),'Capacity by Voltage'!$D$3:$O$3,0))*'Line losses'!$B$29)</f>
        <v>6962.4103214465322</v>
      </c>
      <c r="E4916" s="12">
        <f>'utprod @ meter'!E4916*(INDEX('Capacity by Voltage'!$D$16:$O$16,1,MATCH(DATE(YEAR($A4916),MONTH($A4916),1),'Capacity by Voltage'!$D$3:$O$3,0))*'Line losses'!$B$30+INDEX('Capacity by Voltage'!$D$17:$O$17,1,MATCH(DATE(YEAR($A4916),MONTH($A4916),1),'Capacity by Voltage'!$D$3:$O$3,0))*'Line losses'!$B$29)</f>
        <v>3536.7824092256669</v>
      </c>
      <c r="F4916" s="2">
        <f>'utprod @ meter'!F4916*'Line losses'!$B$30</f>
        <v>297.69594074199995</v>
      </c>
      <c r="G4916" s="2">
        <f>'utprod @ meter'!G4916*'Line losses'!$B$30</f>
        <v>3661.9399573110004</v>
      </c>
      <c r="H4916" s="2">
        <f t="shared" si="76"/>
        <v>31981.622646570198</v>
      </c>
    </row>
    <row r="4917" spans="1:8" x14ac:dyDescent="0.25">
      <c r="A4917" s="1">
        <v>42209</v>
      </c>
      <c r="B4917" s="4" t="s">
        <v>14</v>
      </c>
      <c r="C4917" s="2">
        <f>'utprod @ meter'!C4917*'Line losses'!$B$30</f>
        <v>17663.988792284003</v>
      </c>
      <c r="D4917" s="12">
        <f>'utprod @ meter'!D4917*(INDEX('Capacity by Voltage'!$D$11:$O$11,1,MATCH(DATE(YEAR($A4917),MONTH($A4917),1),'Capacity by Voltage'!$D$3:$O$3,0))*'Line losses'!$B$30+INDEX('Capacity by Voltage'!$D$12:$O$12,1,MATCH(DATE(YEAR($A4917),MONTH($A4917),1),'Capacity by Voltage'!$D$3:$O$3,0))*'Line losses'!$B$29)</f>
        <v>7018.5112360722896</v>
      </c>
      <c r="E4917" s="12">
        <f>'utprod @ meter'!E4917*(INDEX('Capacity by Voltage'!$D$16:$O$16,1,MATCH(DATE(YEAR($A4917),MONTH($A4917),1),'Capacity by Voltage'!$D$3:$O$3,0))*'Line losses'!$B$30+INDEX('Capacity by Voltage'!$D$17:$O$17,1,MATCH(DATE(YEAR($A4917),MONTH($A4917),1),'Capacity by Voltage'!$D$3:$O$3,0))*'Line losses'!$B$29)</f>
        <v>3565.2812074263402</v>
      </c>
      <c r="F4917" s="2">
        <f>'utprod @ meter'!F4917*'Line losses'!$B$30</f>
        <v>300.09430143900005</v>
      </c>
      <c r="G4917" s="2">
        <f>'utprod @ meter'!G4917*'Line losses'!$B$30</f>
        <v>3691.446949009</v>
      </c>
      <c r="H4917" s="2">
        <f t="shared" si="76"/>
        <v>32239.322486230634</v>
      </c>
    </row>
    <row r="4918" spans="1:8" x14ac:dyDescent="0.25">
      <c r="A4918" s="1">
        <v>42209</v>
      </c>
      <c r="B4918" s="4" t="s">
        <v>15</v>
      </c>
      <c r="C4918" s="2">
        <f>'utprod @ meter'!C4918*'Line losses'!$B$30</f>
        <v>16792.475065487</v>
      </c>
      <c r="D4918" s="12">
        <f>'utprod @ meter'!D4918*(INDEX('Capacity by Voltage'!$D$11:$O$11,1,MATCH(DATE(YEAR($A4918),MONTH($A4918),1),'Capacity by Voltage'!$D$3:$O$3,0))*'Line losses'!$B$30+INDEX('Capacity by Voltage'!$D$12:$O$12,1,MATCH(DATE(YEAR($A4918),MONTH($A4918),1),'Capacity by Voltage'!$D$3:$O$3,0))*'Line losses'!$B$29)</f>
        <v>6672.2291759323498</v>
      </c>
      <c r="E4918" s="12">
        <f>'utprod @ meter'!E4918*(INDEX('Capacity by Voltage'!$D$16:$O$16,1,MATCH(DATE(YEAR($A4918),MONTH($A4918),1),'Capacity by Voltage'!$D$3:$O$3,0))*'Line losses'!$B$30+INDEX('Capacity by Voltage'!$D$17:$O$17,1,MATCH(DATE(YEAR($A4918),MONTH($A4918),1),'Capacity by Voltage'!$D$3:$O$3,0))*'Line losses'!$B$29)</f>
        <v>3389.3757611698452</v>
      </c>
      <c r="F4918" s="2">
        <f>'utprod @ meter'!F4918*'Line losses'!$B$30</f>
        <v>285.28783908100002</v>
      </c>
      <c r="G4918" s="2">
        <f>'utprod @ meter'!G4918*'Line losses'!$B$30</f>
        <v>3509.3164970090002</v>
      </c>
      <c r="H4918" s="2">
        <f t="shared" si="76"/>
        <v>30648.684338679195</v>
      </c>
    </row>
    <row r="4919" spans="1:8" x14ac:dyDescent="0.25">
      <c r="A4919" s="1">
        <v>42209</v>
      </c>
      <c r="B4919" s="4" t="s">
        <v>16</v>
      </c>
      <c r="C4919" s="2">
        <f>'utprod @ meter'!C4919*'Line losses'!$B$30</f>
        <v>14431.109151931001</v>
      </c>
      <c r="D4919" s="12">
        <f>'utprod @ meter'!D4919*(INDEX('Capacity by Voltage'!$D$11:$O$11,1,MATCH(DATE(YEAR($A4919),MONTH($A4919),1),'Capacity by Voltage'!$D$3:$O$3,0))*'Line losses'!$B$30+INDEX('Capacity by Voltage'!$D$12:$O$12,1,MATCH(DATE(YEAR($A4919),MONTH($A4919),1),'Capacity by Voltage'!$D$3:$O$3,0))*'Line losses'!$B$29)</f>
        <v>5733.976650735096</v>
      </c>
      <c r="E4919" s="12">
        <f>'utprod @ meter'!E4919*(INDEX('Capacity by Voltage'!$D$16:$O$16,1,MATCH(DATE(YEAR($A4919),MONTH($A4919),1),'Capacity by Voltage'!$D$3:$O$3,0))*'Line losses'!$B$30+INDEX('Capacity by Voltage'!$D$17:$O$17,1,MATCH(DATE(YEAR($A4919),MONTH($A4919),1),'Capacity by Voltage'!$D$3:$O$3,0))*'Line losses'!$B$29)</f>
        <v>2912.7597868814914</v>
      </c>
      <c r="F4919" s="2">
        <f>'utprod @ meter'!F4919*'Line losses'!$B$30</f>
        <v>245.17081931700002</v>
      </c>
      <c r="G4919" s="2">
        <f>'utprod @ meter'!G4919*'Line losses'!$B$30</f>
        <v>3015.8349665520004</v>
      </c>
      <c r="H4919" s="2">
        <f t="shared" si="76"/>
        <v>26338.851375416591</v>
      </c>
    </row>
    <row r="4920" spans="1:8" x14ac:dyDescent="0.25">
      <c r="A4920" s="1">
        <v>42209</v>
      </c>
      <c r="B4920" s="4" t="s">
        <v>17</v>
      </c>
      <c r="C4920" s="2">
        <f>'utprod @ meter'!C4920*'Line losses'!$B$30</f>
        <v>10940.183184389001</v>
      </c>
      <c r="D4920" s="12">
        <f>'utprod @ meter'!D4920*(INDEX('Capacity by Voltage'!$D$11:$O$11,1,MATCH(DATE(YEAR($A4920),MONTH($A4920),1),'Capacity by Voltage'!$D$3:$O$3,0))*'Line losses'!$B$30+INDEX('Capacity by Voltage'!$D$12:$O$12,1,MATCH(DATE(YEAR($A4920),MONTH($A4920),1),'Capacity by Voltage'!$D$3:$O$3,0))*'Line losses'!$B$29)</f>
        <v>4346.9112392814959</v>
      </c>
      <c r="E4920" s="12">
        <f>'utprod @ meter'!E4920*(INDEX('Capacity by Voltage'!$D$16:$O$16,1,MATCH(DATE(YEAR($A4920),MONTH($A4920),1),'Capacity by Voltage'!$D$3:$O$3,0))*'Line losses'!$B$30+INDEX('Capacity by Voltage'!$D$17:$O$17,1,MATCH(DATE(YEAR($A4920),MONTH($A4920),1),'Capacity by Voltage'!$D$3:$O$3,0))*'Line losses'!$B$29)</f>
        <v>2208.1552846761783</v>
      </c>
      <c r="F4920" s="2">
        <f>'utprod @ meter'!F4920*'Line losses'!$B$30</f>
        <v>185.86319702899999</v>
      </c>
      <c r="G4920" s="2">
        <f>'utprod @ meter'!G4920*'Line losses'!$B$30</f>
        <v>2286.2956440369999</v>
      </c>
      <c r="H4920" s="2">
        <f t="shared" si="76"/>
        <v>19967.408549412674</v>
      </c>
    </row>
    <row r="4921" spans="1:8" x14ac:dyDescent="0.25">
      <c r="A4921" s="1">
        <v>42209</v>
      </c>
      <c r="B4921" s="4" t="s">
        <v>18</v>
      </c>
      <c r="C4921" s="2">
        <f>'utprod @ meter'!C4921*'Line losses'!$B$30</f>
        <v>6081.1248554809999</v>
      </c>
      <c r="D4921" s="12">
        <f>'utprod @ meter'!D4921*(INDEX('Capacity by Voltage'!$D$11:$O$11,1,MATCH(DATE(YEAR($A4921),MONTH($A4921),1),'Capacity by Voltage'!$D$3:$O$3,0))*'Line losses'!$B$30+INDEX('Capacity by Voltage'!$D$12:$O$12,1,MATCH(DATE(YEAR($A4921),MONTH($A4921),1),'Capacity by Voltage'!$D$3:$O$3,0))*'Line losses'!$B$29)</f>
        <v>2416.2405887383125</v>
      </c>
      <c r="E4921" s="12">
        <f>'utprod @ meter'!E4921*(INDEX('Capacity by Voltage'!$D$16:$O$16,1,MATCH(DATE(YEAR($A4921),MONTH($A4921),1),'Capacity by Voltage'!$D$3:$O$3,0))*'Line losses'!$B$30+INDEX('Capacity by Voltage'!$D$17:$O$17,1,MATCH(DATE(YEAR($A4921),MONTH($A4921),1),'Capacity by Voltage'!$D$3:$O$3,0))*'Line losses'!$B$29)</f>
        <v>1227.4081839223452</v>
      </c>
      <c r="F4921" s="2">
        <f>'utprod @ meter'!F4921*'Line losses'!$B$30</f>
        <v>103.31256966000001</v>
      </c>
      <c r="G4921" s="2">
        <f>'utprod @ meter'!G4921*'Line losses'!$B$30</f>
        <v>1270.842176703</v>
      </c>
      <c r="H4921" s="2">
        <f t="shared" si="76"/>
        <v>11098.928374504658</v>
      </c>
    </row>
    <row r="4922" spans="1:8" x14ac:dyDescent="0.25">
      <c r="A4922" s="1">
        <v>42209</v>
      </c>
      <c r="B4922" s="4" t="s">
        <v>19</v>
      </c>
      <c r="C4922" s="2">
        <f>'utprod @ meter'!C4922*'Line losses'!$B$30</f>
        <v>2385.7100644820002</v>
      </c>
      <c r="D4922" s="12">
        <f>'utprod @ meter'!D4922*(INDEX('Capacity by Voltage'!$D$11:$O$11,1,MATCH(DATE(YEAR($A4922),MONTH($A4922),1),'Capacity by Voltage'!$D$3:$O$3,0))*'Line losses'!$B$30+INDEX('Capacity by Voltage'!$D$12:$O$12,1,MATCH(DATE(YEAR($A4922),MONTH($A4922),1),'Capacity by Voltage'!$D$3:$O$3,0))*'Line losses'!$B$29)</f>
        <v>947.92445654074083</v>
      </c>
      <c r="E4922" s="12">
        <f>'utprod @ meter'!E4922*(INDEX('Capacity by Voltage'!$D$16:$O$16,1,MATCH(DATE(YEAR($A4922),MONTH($A4922),1),'Capacity by Voltage'!$D$3:$O$3,0))*'Line losses'!$B$30+INDEX('Capacity by Voltage'!$D$17:$O$17,1,MATCH(DATE(YEAR($A4922),MONTH($A4922),1),'Capacity by Voltage'!$D$3:$O$3,0))*'Line losses'!$B$29)</f>
        <v>481.52956018502175</v>
      </c>
      <c r="F4922" s="2">
        <f>'utprod @ meter'!F4922*'Line losses'!$B$30</f>
        <v>40.530530229</v>
      </c>
      <c r="G4922" s="2">
        <f>'utprod @ meter'!G4922*'Line losses'!$B$30</f>
        <v>498.56910303199993</v>
      </c>
      <c r="H4922" s="2">
        <f t="shared" si="76"/>
        <v>4354.2637144687624</v>
      </c>
    </row>
    <row r="4923" spans="1:8" x14ac:dyDescent="0.25">
      <c r="A4923" s="1">
        <v>42209</v>
      </c>
      <c r="B4923" s="4" t="s">
        <v>20</v>
      </c>
      <c r="C4923" s="2">
        <f>'utprod @ meter'!C4923*'Line losses'!$B$30</f>
        <v>418.71605067399997</v>
      </c>
      <c r="D4923" s="12">
        <f>'utprod @ meter'!D4923*(INDEX('Capacity by Voltage'!$D$11:$O$11,1,MATCH(DATE(YEAR($A4923),MONTH($A4923),1),'Capacity by Voltage'!$D$3:$O$3,0))*'Line losses'!$B$30+INDEX('Capacity by Voltage'!$D$12:$O$12,1,MATCH(DATE(YEAR($A4923),MONTH($A4923),1),'Capacity by Voltage'!$D$3:$O$3,0))*'Line losses'!$B$29)</f>
        <v>166.37021402533711</v>
      </c>
      <c r="E4923" s="12">
        <f>'utprod @ meter'!E4923*(INDEX('Capacity by Voltage'!$D$16:$O$16,1,MATCH(DATE(YEAR($A4923),MONTH($A4923),1),'Capacity by Voltage'!$D$3:$O$3,0))*'Line losses'!$B$30+INDEX('Capacity by Voltage'!$D$17:$O$17,1,MATCH(DATE(YEAR($A4923),MONTH($A4923),1),'Capacity by Voltage'!$D$3:$O$3,0))*'Line losses'!$B$29)</f>
        <v>84.513677422687394</v>
      </c>
      <c r="F4923" s="2">
        <f>'utprod @ meter'!F4923*'Line losses'!$B$30</f>
        <v>7.1133092350000009</v>
      </c>
      <c r="G4923" s="2">
        <f>'utprod @ meter'!G4923*'Line losses'!$B$30</f>
        <v>87.504389816</v>
      </c>
      <c r="H4923" s="2">
        <f t="shared" si="76"/>
        <v>764.21764117302439</v>
      </c>
    </row>
    <row r="4924" spans="1:8" x14ac:dyDescent="0.25">
      <c r="A4924" s="1">
        <v>42209</v>
      </c>
      <c r="B4924" s="4" t="s">
        <v>21</v>
      </c>
      <c r="C4924" s="2">
        <f>'utprod @ meter'!C4924*'Line losses'!$B$30</f>
        <v>9.7374745229999995</v>
      </c>
      <c r="D4924" s="12">
        <f>'utprod @ meter'!D4924*(INDEX('Capacity by Voltage'!$D$11:$O$11,1,MATCH(DATE(YEAR($A4924),MONTH($A4924),1),'Capacity by Voltage'!$D$3:$O$3,0))*'Line losses'!$B$30+INDEX('Capacity by Voltage'!$D$12:$O$12,1,MATCH(DATE(YEAR($A4924),MONTH($A4924),1),'Capacity by Voltage'!$D$3:$O$3,0))*'Line losses'!$B$29)</f>
        <v>3.8687725373950008</v>
      </c>
      <c r="E4924" s="12">
        <f>'utprod @ meter'!E4924*(INDEX('Capacity by Voltage'!$D$16:$O$16,1,MATCH(DATE(YEAR($A4924),MONTH($A4924),1),'Capacity by Voltage'!$D$3:$O$3,0))*'Line losses'!$B$30+INDEX('Capacity by Voltage'!$D$17:$O$17,1,MATCH(DATE(YEAR($A4924),MONTH($A4924),1),'Capacity by Voltage'!$D$3:$O$3,0))*'Line losses'!$B$29)</f>
        <v>1.965434358667149</v>
      </c>
      <c r="F4924" s="2">
        <f>'utprod @ meter'!F4924*'Line losses'!$B$30</f>
        <v>0.16540418600000001</v>
      </c>
      <c r="G4924" s="2">
        <f>'utprod @ meter'!G4924*'Line losses'!$B$30</f>
        <v>2.03502903</v>
      </c>
      <c r="H4924" s="2">
        <f t="shared" si="76"/>
        <v>17.772114635062149</v>
      </c>
    </row>
    <row r="4925" spans="1:8" x14ac:dyDescent="0.25">
      <c r="A4925" s="1">
        <v>42209</v>
      </c>
      <c r="B4925" s="4" t="s">
        <v>22</v>
      </c>
      <c r="C4925" s="2">
        <f>'utprod @ meter'!C4925*'Line losses'!$B$30</f>
        <v>0</v>
      </c>
      <c r="D4925" s="12">
        <f>'utprod @ meter'!D4925*(INDEX('Capacity by Voltage'!$D$11:$O$11,1,MATCH(DATE(YEAR($A4925),MONTH($A4925),1),'Capacity by Voltage'!$D$3:$O$3,0))*'Line losses'!$B$30+INDEX('Capacity by Voltage'!$D$12:$O$12,1,MATCH(DATE(YEAR($A4925),MONTH($A4925),1),'Capacity by Voltage'!$D$3:$O$3,0))*'Line losses'!$B$29)</f>
        <v>0</v>
      </c>
      <c r="E4925" s="12">
        <f>'utprod @ meter'!E4925*(INDEX('Capacity by Voltage'!$D$16:$O$16,1,MATCH(DATE(YEAR($A4925),MONTH($A4925),1),'Capacity by Voltage'!$D$3:$O$3,0))*'Line losses'!$B$30+INDEX('Capacity by Voltage'!$D$17:$O$17,1,MATCH(DATE(YEAR($A4925),MONTH($A4925),1),'Capacity by Voltage'!$D$3:$O$3,0))*'Line losses'!$B$29)</f>
        <v>0</v>
      </c>
      <c r="F4925" s="2">
        <f>'utprod @ meter'!F4925*'Line losses'!$B$30</f>
        <v>0</v>
      </c>
      <c r="G4925" s="2">
        <f>'utprod @ meter'!G4925*'Line losses'!$B$30</f>
        <v>0</v>
      </c>
      <c r="H4925" s="2">
        <f t="shared" si="76"/>
        <v>0</v>
      </c>
    </row>
    <row r="4926" spans="1:8" x14ac:dyDescent="0.25">
      <c r="A4926" s="1">
        <v>42209</v>
      </c>
      <c r="B4926" s="4" t="s">
        <v>23</v>
      </c>
      <c r="C4926" s="2">
        <f>'utprod @ meter'!C4926*'Line losses'!$B$30</f>
        <v>0</v>
      </c>
      <c r="D4926" s="12">
        <f>'utprod @ meter'!D4926*(INDEX('Capacity by Voltage'!$D$11:$O$11,1,MATCH(DATE(YEAR($A4926),MONTH($A4926),1),'Capacity by Voltage'!$D$3:$O$3,0))*'Line losses'!$B$30+INDEX('Capacity by Voltage'!$D$12:$O$12,1,MATCH(DATE(YEAR($A4926),MONTH($A4926),1),'Capacity by Voltage'!$D$3:$O$3,0))*'Line losses'!$B$29)</f>
        <v>0</v>
      </c>
      <c r="E4926" s="12">
        <f>'utprod @ meter'!E4926*(INDEX('Capacity by Voltage'!$D$16:$O$16,1,MATCH(DATE(YEAR($A4926),MONTH($A4926),1),'Capacity by Voltage'!$D$3:$O$3,0))*'Line losses'!$B$30+INDEX('Capacity by Voltage'!$D$17:$O$17,1,MATCH(DATE(YEAR($A4926),MONTH($A4926),1),'Capacity by Voltage'!$D$3:$O$3,0))*'Line losses'!$B$29)</f>
        <v>0</v>
      </c>
      <c r="F4926" s="2">
        <f>'utprod @ meter'!F4926*'Line losses'!$B$30</f>
        <v>0</v>
      </c>
      <c r="G4926" s="2">
        <f>'utprod @ meter'!G4926*'Line losses'!$B$30</f>
        <v>0</v>
      </c>
      <c r="H4926" s="2">
        <f t="shared" si="76"/>
        <v>0</v>
      </c>
    </row>
    <row r="4927" spans="1:8" x14ac:dyDescent="0.25">
      <c r="A4927" s="1">
        <v>42210</v>
      </c>
      <c r="B4927" s="4" t="s">
        <v>0</v>
      </c>
      <c r="C4927" s="2">
        <f>'utprod @ meter'!C4927*'Line losses'!$B$30</f>
        <v>0</v>
      </c>
      <c r="D4927" s="12">
        <f>'utprod @ meter'!D4927*(INDEX('Capacity by Voltage'!$D$11:$O$11,1,MATCH(DATE(YEAR($A4927),MONTH($A4927),1),'Capacity by Voltage'!$D$3:$O$3,0))*'Line losses'!$B$30+INDEX('Capacity by Voltage'!$D$12:$O$12,1,MATCH(DATE(YEAR($A4927),MONTH($A4927),1),'Capacity by Voltage'!$D$3:$O$3,0))*'Line losses'!$B$29)</f>
        <v>0</v>
      </c>
      <c r="E4927" s="12">
        <f>'utprod @ meter'!E4927*(INDEX('Capacity by Voltage'!$D$16:$O$16,1,MATCH(DATE(YEAR($A4927),MONTH($A4927),1),'Capacity by Voltage'!$D$3:$O$3,0))*'Line losses'!$B$30+INDEX('Capacity by Voltage'!$D$17:$O$17,1,MATCH(DATE(YEAR($A4927),MONTH($A4927),1),'Capacity by Voltage'!$D$3:$O$3,0))*'Line losses'!$B$29)</f>
        <v>0</v>
      </c>
      <c r="F4927" s="2">
        <f>'utprod @ meter'!F4927*'Line losses'!$B$30</f>
        <v>0</v>
      </c>
      <c r="G4927" s="2">
        <f>'utprod @ meter'!G4927*'Line losses'!$B$30</f>
        <v>0</v>
      </c>
      <c r="H4927" s="2">
        <f t="shared" si="76"/>
        <v>0</v>
      </c>
    </row>
    <row r="4928" spans="1:8" x14ac:dyDescent="0.25">
      <c r="A4928" s="1">
        <v>42210</v>
      </c>
      <c r="B4928" s="4" t="s">
        <v>1</v>
      </c>
      <c r="C4928" s="2">
        <f>'utprod @ meter'!C4928*'Line losses'!$B$30</f>
        <v>0</v>
      </c>
      <c r="D4928" s="12">
        <f>'utprod @ meter'!D4928*(INDEX('Capacity by Voltage'!$D$11:$O$11,1,MATCH(DATE(YEAR($A4928),MONTH($A4928),1),'Capacity by Voltage'!$D$3:$O$3,0))*'Line losses'!$B$30+INDEX('Capacity by Voltage'!$D$12:$O$12,1,MATCH(DATE(YEAR($A4928),MONTH($A4928),1),'Capacity by Voltage'!$D$3:$O$3,0))*'Line losses'!$B$29)</f>
        <v>0</v>
      </c>
      <c r="E4928" s="12">
        <f>'utprod @ meter'!E4928*(INDEX('Capacity by Voltage'!$D$16:$O$16,1,MATCH(DATE(YEAR($A4928),MONTH($A4928),1),'Capacity by Voltage'!$D$3:$O$3,0))*'Line losses'!$B$30+INDEX('Capacity by Voltage'!$D$17:$O$17,1,MATCH(DATE(YEAR($A4928),MONTH($A4928),1),'Capacity by Voltage'!$D$3:$O$3,0))*'Line losses'!$B$29)</f>
        <v>0</v>
      </c>
      <c r="F4928" s="2">
        <f>'utprod @ meter'!F4928*'Line losses'!$B$30</f>
        <v>0</v>
      </c>
      <c r="G4928" s="2">
        <f>'utprod @ meter'!G4928*'Line losses'!$B$30</f>
        <v>0</v>
      </c>
      <c r="H4928" s="2">
        <f t="shared" si="76"/>
        <v>0</v>
      </c>
    </row>
    <row r="4929" spans="1:8" x14ac:dyDescent="0.25">
      <c r="A4929" s="1">
        <v>42210</v>
      </c>
      <c r="B4929" s="4" t="s">
        <v>2</v>
      </c>
      <c r="C4929" s="2">
        <f>'utprod @ meter'!C4929*'Line losses'!$B$30</f>
        <v>0</v>
      </c>
      <c r="D4929" s="12">
        <f>'utprod @ meter'!D4929*(INDEX('Capacity by Voltage'!$D$11:$O$11,1,MATCH(DATE(YEAR($A4929),MONTH($A4929),1),'Capacity by Voltage'!$D$3:$O$3,0))*'Line losses'!$B$30+INDEX('Capacity by Voltage'!$D$12:$O$12,1,MATCH(DATE(YEAR($A4929),MONTH($A4929),1),'Capacity by Voltage'!$D$3:$O$3,0))*'Line losses'!$B$29)</f>
        <v>0</v>
      </c>
      <c r="E4929" s="12">
        <f>'utprod @ meter'!E4929*(INDEX('Capacity by Voltage'!$D$16:$O$16,1,MATCH(DATE(YEAR($A4929),MONTH($A4929),1),'Capacity by Voltage'!$D$3:$O$3,0))*'Line losses'!$B$30+INDEX('Capacity by Voltage'!$D$17:$O$17,1,MATCH(DATE(YEAR($A4929),MONTH($A4929),1),'Capacity by Voltage'!$D$3:$O$3,0))*'Line losses'!$B$29)</f>
        <v>0</v>
      </c>
      <c r="F4929" s="2">
        <f>'utprod @ meter'!F4929*'Line losses'!$B$30</f>
        <v>0</v>
      </c>
      <c r="G4929" s="2">
        <f>'utprod @ meter'!G4929*'Line losses'!$B$30</f>
        <v>0</v>
      </c>
      <c r="H4929" s="2">
        <f t="shared" si="76"/>
        <v>0</v>
      </c>
    </row>
    <row r="4930" spans="1:8" x14ac:dyDescent="0.25">
      <c r="A4930" s="1">
        <v>42210</v>
      </c>
      <c r="B4930" s="4" t="s">
        <v>3</v>
      </c>
      <c r="C4930" s="2">
        <f>'utprod @ meter'!C4930*'Line losses'!$B$30</f>
        <v>0</v>
      </c>
      <c r="D4930" s="12">
        <f>'utprod @ meter'!D4930*(INDEX('Capacity by Voltage'!$D$11:$O$11,1,MATCH(DATE(YEAR($A4930),MONTH($A4930),1),'Capacity by Voltage'!$D$3:$O$3,0))*'Line losses'!$B$30+INDEX('Capacity by Voltage'!$D$12:$O$12,1,MATCH(DATE(YEAR($A4930),MONTH($A4930),1),'Capacity by Voltage'!$D$3:$O$3,0))*'Line losses'!$B$29)</f>
        <v>0</v>
      </c>
      <c r="E4930" s="12">
        <f>'utprod @ meter'!E4930*(INDEX('Capacity by Voltage'!$D$16:$O$16,1,MATCH(DATE(YEAR($A4930),MONTH($A4930),1),'Capacity by Voltage'!$D$3:$O$3,0))*'Line losses'!$B$30+INDEX('Capacity by Voltage'!$D$17:$O$17,1,MATCH(DATE(YEAR($A4930),MONTH($A4930),1),'Capacity by Voltage'!$D$3:$O$3,0))*'Line losses'!$B$29)</f>
        <v>0</v>
      </c>
      <c r="F4930" s="2">
        <f>'utprod @ meter'!F4930*'Line losses'!$B$30</f>
        <v>0</v>
      </c>
      <c r="G4930" s="2">
        <f>'utprod @ meter'!G4930*'Line losses'!$B$30</f>
        <v>0</v>
      </c>
      <c r="H4930" s="2">
        <f t="shared" si="76"/>
        <v>0</v>
      </c>
    </row>
    <row r="4931" spans="1:8" x14ac:dyDescent="0.25">
      <c r="A4931" s="1">
        <v>42210</v>
      </c>
      <c r="B4931" s="4" t="s">
        <v>4</v>
      </c>
      <c r="C4931" s="2">
        <f>'utprod @ meter'!C4931*'Line losses'!$B$30</f>
        <v>0</v>
      </c>
      <c r="D4931" s="12">
        <f>'utprod @ meter'!D4931*(INDEX('Capacity by Voltage'!$D$11:$O$11,1,MATCH(DATE(YEAR($A4931),MONTH($A4931),1),'Capacity by Voltage'!$D$3:$O$3,0))*'Line losses'!$B$30+INDEX('Capacity by Voltage'!$D$12:$O$12,1,MATCH(DATE(YEAR($A4931),MONTH($A4931),1),'Capacity by Voltage'!$D$3:$O$3,0))*'Line losses'!$B$29)</f>
        <v>0</v>
      </c>
      <c r="E4931" s="12">
        <f>'utprod @ meter'!E4931*(INDEX('Capacity by Voltage'!$D$16:$O$16,1,MATCH(DATE(YEAR($A4931),MONTH($A4931),1),'Capacity by Voltage'!$D$3:$O$3,0))*'Line losses'!$B$30+INDEX('Capacity by Voltage'!$D$17:$O$17,1,MATCH(DATE(YEAR($A4931),MONTH($A4931),1),'Capacity by Voltage'!$D$3:$O$3,0))*'Line losses'!$B$29)</f>
        <v>0</v>
      </c>
      <c r="F4931" s="2">
        <f>'utprod @ meter'!F4931*'Line losses'!$B$30</f>
        <v>0</v>
      </c>
      <c r="G4931" s="2">
        <f>'utprod @ meter'!G4931*'Line losses'!$B$30</f>
        <v>0</v>
      </c>
      <c r="H4931" s="2">
        <f t="shared" si="76"/>
        <v>0</v>
      </c>
    </row>
    <row r="4932" spans="1:8" x14ac:dyDescent="0.25">
      <c r="A4932" s="1">
        <v>42210</v>
      </c>
      <c r="B4932" s="4" t="s">
        <v>5</v>
      </c>
      <c r="C4932" s="2">
        <f>'utprod @ meter'!C4932*'Line losses'!$B$30</f>
        <v>0</v>
      </c>
      <c r="D4932" s="12">
        <f>'utprod @ meter'!D4932*(INDEX('Capacity by Voltage'!$D$11:$O$11,1,MATCH(DATE(YEAR($A4932),MONTH($A4932),1),'Capacity by Voltage'!$D$3:$O$3,0))*'Line losses'!$B$30+INDEX('Capacity by Voltage'!$D$12:$O$12,1,MATCH(DATE(YEAR($A4932),MONTH($A4932),1),'Capacity by Voltage'!$D$3:$O$3,0))*'Line losses'!$B$29)</f>
        <v>0</v>
      </c>
      <c r="E4932" s="12">
        <f>'utprod @ meter'!E4932*(INDEX('Capacity by Voltage'!$D$16:$O$16,1,MATCH(DATE(YEAR($A4932),MONTH($A4932),1),'Capacity by Voltage'!$D$3:$O$3,0))*'Line losses'!$B$30+INDEX('Capacity by Voltage'!$D$17:$O$17,1,MATCH(DATE(YEAR($A4932),MONTH($A4932),1),'Capacity by Voltage'!$D$3:$O$3,0))*'Line losses'!$B$29)</f>
        <v>0</v>
      </c>
      <c r="F4932" s="2">
        <f>'utprod @ meter'!F4932*'Line losses'!$B$30</f>
        <v>0</v>
      </c>
      <c r="G4932" s="2">
        <f>'utprod @ meter'!G4932*'Line losses'!$B$30</f>
        <v>0</v>
      </c>
      <c r="H4932" s="2">
        <f t="shared" si="76"/>
        <v>0</v>
      </c>
    </row>
    <row r="4933" spans="1:8" x14ac:dyDescent="0.25">
      <c r="A4933" s="1">
        <v>42210</v>
      </c>
      <c r="B4933" s="4" t="s">
        <v>6</v>
      </c>
      <c r="C4933" s="2">
        <f>'utprod @ meter'!C4933*'Line losses'!$B$30</f>
        <v>82.769927300999996</v>
      </c>
      <c r="D4933" s="12">
        <f>'utprod @ meter'!D4933*(INDEX('Capacity by Voltage'!$D$11:$O$11,1,MATCH(DATE(YEAR($A4933),MONTH($A4933),1),'Capacity by Voltage'!$D$3:$O$3,0))*'Line losses'!$B$30+INDEX('Capacity by Voltage'!$D$12:$O$12,1,MATCH(DATE(YEAR($A4933),MONTH($A4933),1),'Capacity by Voltage'!$D$3:$O$3,0))*'Line losses'!$B$29)</f>
        <v>32.887351193004378</v>
      </c>
      <c r="E4933" s="12">
        <f>'utprod @ meter'!E4933*(INDEX('Capacity by Voltage'!$D$16:$O$16,1,MATCH(DATE(YEAR($A4933),MONTH($A4933),1),'Capacity by Voltage'!$D$3:$O$3,0))*'Line losses'!$B$30+INDEX('Capacity by Voltage'!$D$17:$O$17,1,MATCH(DATE(YEAR($A4933),MONTH($A4933),1),'Capacity by Voltage'!$D$3:$O$3,0))*'Line losses'!$B$29)</f>
        <v>16.706192048670765</v>
      </c>
      <c r="F4933" s="2">
        <f>'utprod @ meter'!F4933*'Line losses'!$B$30</f>
        <v>1.405935581</v>
      </c>
      <c r="G4933" s="2">
        <f>'utprod @ meter'!G4933*'Line losses'!$B$30</f>
        <v>17.297746754999999</v>
      </c>
      <c r="H4933" s="2">
        <f t="shared" si="76"/>
        <v>151.06715287867513</v>
      </c>
    </row>
    <row r="4934" spans="1:8" x14ac:dyDescent="0.25">
      <c r="A4934" s="1">
        <v>42210</v>
      </c>
      <c r="B4934" s="4" t="s">
        <v>7</v>
      </c>
      <c r="C4934" s="2">
        <f>'utprod @ meter'!C4934*'Line losses'!$B$30</f>
        <v>788.74472873299999</v>
      </c>
      <c r="D4934" s="12">
        <f>'utprod @ meter'!D4934*(INDEX('Capacity by Voltage'!$D$11:$O$11,1,MATCH(DATE(YEAR($A4934),MONTH($A4934),1),'Capacity by Voltage'!$D$3:$O$3,0))*'Line losses'!$B$30+INDEX('Capacity by Voltage'!$D$12:$O$12,1,MATCH(DATE(YEAR($A4934),MONTH($A4934),1),'Capacity by Voltage'!$D$3:$O$3,0))*'Line losses'!$B$29)</f>
        <v>313.39563715531693</v>
      </c>
      <c r="E4934" s="12">
        <f>'utprod @ meter'!E4934*(INDEX('Capacity by Voltage'!$D$16:$O$16,1,MATCH(DATE(YEAR($A4934),MONTH($A4934),1),'Capacity by Voltage'!$D$3:$O$3,0))*'Line losses'!$B$30+INDEX('Capacity by Voltage'!$D$17:$O$17,1,MATCH(DATE(YEAR($A4934),MONTH($A4934),1),'Capacity by Voltage'!$D$3:$O$3,0))*'Line losses'!$B$29)</f>
        <v>159.1992542078242</v>
      </c>
      <c r="F4934" s="2">
        <f>'utprod @ meter'!F4934*'Line losses'!$B$30</f>
        <v>13.39959754</v>
      </c>
      <c r="G4934" s="2">
        <f>'utprod @ meter'!G4934*'Line losses'!$B$30</f>
        <v>164.832705245</v>
      </c>
      <c r="H4934" s="2">
        <f t="shared" si="76"/>
        <v>1439.5719228811411</v>
      </c>
    </row>
    <row r="4935" spans="1:8" x14ac:dyDescent="0.25">
      <c r="A4935" s="1">
        <v>42210</v>
      </c>
      <c r="B4935" s="4" t="s">
        <v>8</v>
      </c>
      <c r="C4935" s="2">
        <f>'utprod @ meter'!C4935*'Line losses'!$B$30</f>
        <v>3145.2414404090005</v>
      </c>
      <c r="D4935" s="12">
        <f>'utprod @ meter'!D4935*(INDEX('Capacity by Voltage'!$D$11:$O$11,1,MATCH(DATE(YEAR($A4935),MONTH($A4935),1),'Capacity by Voltage'!$D$3:$O$3,0))*'Line losses'!$B$30+INDEX('Capacity by Voltage'!$D$12:$O$12,1,MATCH(DATE(YEAR($A4935),MONTH($A4935),1),'Capacity by Voltage'!$D$3:$O$3,0))*'Line losses'!$B$29)</f>
        <v>1249.7128478754905</v>
      </c>
      <c r="E4935" s="12">
        <f>'utprod @ meter'!E4935*(INDEX('Capacity by Voltage'!$D$16:$O$16,1,MATCH(DATE(YEAR($A4935),MONTH($A4935),1),'Capacity by Voltage'!$D$3:$O$3,0))*'Line losses'!$B$30+INDEX('Capacity by Voltage'!$D$17:$O$17,1,MATCH(DATE(YEAR($A4935),MONTH($A4935),1),'Capacity by Voltage'!$D$3:$O$3,0))*'Line losses'!$B$29)</f>
        <v>634.83251131684449</v>
      </c>
      <c r="F4935" s="2">
        <f>'utprod @ meter'!F4935*'Line losses'!$B$30</f>
        <v>53.434844448</v>
      </c>
      <c r="G4935" s="2">
        <f>'utprod @ meter'!G4935*'Line losses'!$B$30</f>
        <v>657.29765042400004</v>
      </c>
      <c r="H4935" s="2">
        <f t="shared" si="76"/>
        <v>5740.5192944733353</v>
      </c>
    </row>
    <row r="4936" spans="1:8" x14ac:dyDescent="0.25">
      <c r="A4936" s="1">
        <v>42210</v>
      </c>
      <c r="B4936" s="4" t="s">
        <v>9</v>
      </c>
      <c r="C4936" s="2">
        <f>'utprod @ meter'!C4936*'Line losses'!$B$30</f>
        <v>6816.3130097189996</v>
      </c>
      <c r="D4936" s="12">
        <f>'utprod @ meter'!D4936*(INDEX('Capacity by Voltage'!$D$11:$O$11,1,MATCH(DATE(YEAR($A4936),MONTH($A4936),1),'Capacity by Voltage'!$D$3:$O$3,0))*'Line losses'!$B$30+INDEX('Capacity by Voltage'!$D$12:$O$12,1,MATCH(DATE(YEAR($A4936),MONTH($A4936),1),'Capacity by Voltage'!$D$3:$O$3,0))*'Line losses'!$B$29)</f>
        <v>2708.3561205211918</v>
      </c>
      <c r="E4936" s="12">
        <f>'utprod @ meter'!E4936*(INDEX('Capacity by Voltage'!$D$16:$O$16,1,MATCH(DATE(YEAR($A4936),MONTH($A4936),1),'Capacity by Voltage'!$D$3:$O$3,0))*'Line losses'!$B$30+INDEX('Capacity by Voltage'!$D$17:$O$17,1,MATCH(DATE(YEAR($A4936),MONTH($A4936),1),'Capacity by Voltage'!$D$3:$O$3,0))*'Line losses'!$B$29)</f>
        <v>1375.7975491575</v>
      </c>
      <c r="F4936" s="2">
        <f>'utprod @ meter'!F4936*'Line losses'!$B$30</f>
        <v>115.802444177</v>
      </c>
      <c r="G4936" s="2">
        <f>'utprod @ meter'!G4936*'Line losses'!$B$30</f>
        <v>1424.4831515200001</v>
      </c>
      <c r="H4936" s="2">
        <f t="shared" ref="H4936:H4999" si="77">SUM(C4936:G4936)</f>
        <v>12440.752275094692</v>
      </c>
    </row>
    <row r="4937" spans="1:8" x14ac:dyDescent="0.25">
      <c r="A4937" s="1">
        <v>42210</v>
      </c>
      <c r="B4937" s="4" t="s">
        <v>10</v>
      </c>
      <c r="C4937" s="2">
        <f>'utprod @ meter'!C4937*'Line losses'!$B$30</f>
        <v>10818.463358996001</v>
      </c>
      <c r="D4937" s="12">
        <f>'utprod @ meter'!D4937*(INDEX('Capacity by Voltage'!$D$11:$O$11,1,MATCH(DATE(YEAR($A4937),MONTH($A4937),1),'Capacity by Voltage'!$D$3:$O$3,0))*'Line losses'!$B$30+INDEX('Capacity by Voltage'!$D$12:$O$12,1,MATCH(DATE(YEAR($A4937),MONTH($A4937),1),'Capacity by Voltage'!$D$3:$O$3,0))*'Line losses'!$B$29)</f>
        <v>4298.5478697305289</v>
      </c>
      <c r="E4937" s="12">
        <f>'utprod @ meter'!E4937*(INDEX('Capacity by Voltage'!$D$16:$O$16,1,MATCH(DATE(YEAR($A4937),MONTH($A4937),1),'Capacity by Voltage'!$D$3:$O$3,0))*'Line losses'!$B$30+INDEX('Capacity by Voltage'!$D$17:$O$17,1,MATCH(DATE(YEAR($A4937),MONTH($A4937),1),'Capacity by Voltage'!$D$3:$O$3,0))*'Line losses'!$B$29)</f>
        <v>2183.5873551928385</v>
      </c>
      <c r="F4937" s="2">
        <f>'utprod @ meter'!F4937*'Line losses'!$B$30</f>
        <v>183.79564470400001</v>
      </c>
      <c r="G4937" s="2">
        <f>'utprod @ meter'!G4937*'Line losses'!$B$30</f>
        <v>2260.8587103989998</v>
      </c>
      <c r="H4937" s="2">
        <f t="shared" si="77"/>
        <v>19745.252939022368</v>
      </c>
    </row>
    <row r="4938" spans="1:8" x14ac:dyDescent="0.25">
      <c r="A4938" s="1">
        <v>42210</v>
      </c>
      <c r="B4938" s="4" t="s">
        <v>11</v>
      </c>
      <c r="C4938" s="2">
        <f>'utprod @ meter'!C4938*'Line losses'!$B$30</f>
        <v>14246.09527752</v>
      </c>
      <c r="D4938" s="12">
        <f>'utprod @ meter'!D4938*(INDEX('Capacity by Voltage'!$D$11:$O$11,1,MATCH(DATE(YEAR($A4938),MONTH($A4938),1),'Capacity by Voltage'!$D$3:$O$3,0))*'Line losses'!$B$30+INDEX('Capacity by Voltage'!$D$12:$O$12,1,MATCH(DATE(YEAR($A4938),MONTH($A4938),1),'Capacity by Voltage'!$D$3:$O$3,0))*'Line losses'!$B$29)</f>
        <v>5660.4644032742981</v>
      </c>
      <c r="E4938" s="12">
        <f>'utprod @ meter'!E4938*(INDEX('Capacity by Voltage'!$D$16:$O$16,1,MATCH(DATE(YEAR($A4938),MONTH($A4938),1),'Capacity by Voltage'!$D$3:$O$3,0))*'Line losses'!$B$30+INDEX('Capacity by Voltage'!$D$17:$O$17,1,MATCH(DATE(YEAR($A4938),MONTH($A4938),1),'Capacity by Voltage'!$D$3:$O$3,0))*'Line losses'!$B$29)</f>
        <v>2875.416534066816</v>
      </c>
      <c r="F4938" s="2">
        <f>'utprod @ meter'!F4938*'Line losses'!$B$30</f>
        <v>242.02721054600005</v>
      </c>
      <c r="G4938" s="2">
        <f>'utprod @ meter'!G4938*'Line losses'!$B$30</f>
        <v>2977.1703442190001</v>
      </c>
      <c r="H4938" s="2">
        <f t="shared" si="77"/>
        <v>26001.173769626115</v>
      </c>
    </row>
    <row r="4939" spans="1:8" x14ac:dyDescent="0.25">
      <c r="A4939" s="1">
        <v>42210</v>
      </c>
      <c r="B4939" s="4" t="s">
        <v>12</v>
      </c>
      <c r="C4939" s="2">
        <f>'utprod @ meter'!C4939*'Line losses'!$B$30</f>
        <v>16432.183861951002</v>
      </c>
      <c r="D4939" s="12">
        <f>'utprod @ meter'!D4939*(INDEX('Capacity by Voltage'!$D$11:$O$11,1,MATCH(DATE(YEAR($A4939),MONTH($A4939),1),'Capacity by Voltage'!$D$3:$O$3,0))*'Line losses'!$B$30+INDEX('Capacity by Voltage'!$D$12:$O$12,1,MATCH(DATE(YEAR($A4939),MONTH($A4939),1),'Capacity by Voltage'!$D$3:$O$3,0))*'Line losses'!$B$29)</f>
        <v>6529.072525339765</v>
      </c>
      <c r="E4939" s="12">
        <f>'utprod @ meter'!E4939*(INDEX('Capacity by Voltage'!$D$16:$O$16,1,MATCH(DATE(YEAR($A4939),MONTH($A4939),1),'Capacity by Voltage'!$D$3:$O$3,0))*'Line losses'!$B$30+INDEX('Capacity by Voltage'!$D$17:$O$17,1,MATCH(DATE(YEAR($A4939),MONTH($A4939),1),'Capacity by Voltage'!$D$3:$O$3,0))*'Line losses'!$B$29)</f>
        <v>3316.654689899161</v>
      </c>
      <c r="F4939" s="2">
        <f>'utprod @ meter'!F4939*'Line losses'!$B$30</f>
        <v>279.16695496199998</v>
      </c>
      <c r="G4939" s="2">
        <f>'utprod @ meter'!G4939*'Line losses'!$B$30</f>
        <v>3434.0222813730002</v>
      </c>
      <c r="H4939" s="2">
        <f t="shared" si="77"/>
        <v>29991.100313524927</v>
      </c>
    </row>
    <row r="4940" spans="1:8" x14ac:dyDescent="0.25">
      <c r="A4940" s="1">
        <v>42210</v>
      </c>
      <c r="B4940" s="4" t="s">
        <v>13</v>
      </c>
      <c r="C4940" s="2">
        <f>'utprod @ meter'!C4940*'Line losses'!$B$30</f>
        <v>17401.074192452001</v>
      </c>
      <c r="D4940" s="12">
        <f>'utprod @ meter'!D4940*(INDEX('Capacity by Voltage'!$D$11:$O$11,1,MATCH(DATE(YEAR($A4940),MONTH($A4940),1),'Capacity by Voltage'!$D$3:$O$3,0))*'Line losses'!$B$30+INDEX('Capacity by Voltage'!$D$12:$O$12,1,MATCH(DATE(YEAR($A4940),MONTH($A4940),1),'Capacity by Voltage'!$D$3:$O$3,0))*'Line losses'!$B$29)</f>
        <v>6914.0460236871832</v>
      </c>
      <c r="E4940" s="12">
        <f>'utprod @ meter'!E4940*(INDEX('Capacity by Voltage'!$D$16:$O$16,1,MATCH(DATE(YEAR($A4940),MONTH($A4940),1),'Capacity by Voltage'!$D$3:$O$3,0))*'Line losses'!$B$30+INDEX('Capacity by Voltage'!$D$17:$O$17,1,MATCH(DATE(YEAR($A4940),MONTH($A4940),1),'Capacity by Voltage'!$D$3:$O$3,0))*'Line losses'!$B$29)</f>
        <v>3512.2144797423275</v>
      </c>
      <c r="F4940" s="2">
        <f>'utprod @ meter'!F4940*'Line losses'!$B$30</f>
        <v>295.62745918000002</v>
      </c>
      <c r="G4940" s="2">
        <f>'utprod @ meter'!G4940*'Line losses'!$B$30</f>
        <v>3636.5020944359999</v>
      </c>
      <c r="H4940" s="2">
        <f t="shared" si="77"/>
        <v>31759.464249497512</v>
      </c>
    </row>
    <row r="4941" spans="1:8" x14ac:dyDescent="0.25">
      <c r="A4941" s="1">
        <v>42210</v>
      </c>
      <c r="B4941" s="4" t="s">
        <v>14</v>
      </c>
      <c r="C4941" s="2">
        <f>'utprod @ meter'!C4941*'Line losses'!$B$30</f>
        <v>17040.782988916002</v>
      </c>
      <c r="D4941" s="12">
        <f>'utprod @ meter'!D4941*(INDEX('Capacity by Voltage'!$D$11:$O$11,1,MATCH(DATE(YEAR($A4941),MONTH($A4941),1),'Capacity by Voltage'!$D$3:$O$3,0))*'Line losses'!$B$30+INDEX('Capacity by Voltage'!$D$12:$O$12,1,MATCH(DATE(YEAR($A4941),MONTH($A4941),1),'Capacity by Voltage'!$D$3:$O$3,0))*'Line losses'!$B$29)</f>
        <v>6770.8903013029812</v>
      </c>
      <c r="E4941" s="12">
        <f>'utprod @ meter'!E4941*(INDEX('Capacity by Voltage'!$D$16:$O$16,1,MATCH(DATE(YEAR($A4941),MONTH($A4941),1),'Capacity by Voltage'!$D$3:$O$3,0))*'Line losses'!$B$30+INDEX('Capacity by Voltage'!$D$17:$O$17,1,MATCH(DATE(YEAR($A4941),MONTH($A4941),1),'Capacity by Voltage'!$D$3:$O$3,0))*'Line losses'!$B$29)</f>
        <v>3439.4934084716424</v>
      </c>
      <c r="F4941" s="2">
        <f>'utprod @ meter'!F4941*'Line losses'!$B$30</f>
        <v>289.50657506099998</v>
      </c>
      <c r="G4941" s="2">
        <f>'utprod @ meter'!G4941*'Line losses'!$B$30</f>
        <v>3561.2088080369999</v>
      </c>
      <c r="H4941" s="2">
        <f t="shared" si="77"/>
        <v>31101.88208178863</v>
      </c>
    </row>
    <row r="4942" spans="1:8" x14ac:dyDescent="0.25">
      <c r="A4942" s="1">
        <v>42210</v>
      </c>
      <c r="B4942" s="4" t="s">
        <v>15</v>
      </c>
      <c r="C4942" s="2">
        <f>'utprod @ meter'!C4942*'Line losses'!$B$30</f>
        <v>15585.013356843001</v>
      </c>
      <c r="D4942" s="12">
        <f>'utprod @ meter'!D4942*(INDEX('Capacity by Voltage'!$D$11:$O$11,1,MATCH(DATE(YEAR($A4942),MONTH($A4942),1),'Capacity by Voltage'!$D$3:$O$3,0))*'Line losses'!$B$30+INDEX('Capacity by Voltage'!$D$12:$O$12,1,MATCH(DATE(YEAR($A4942),MONTH($A4942),1),'Capacity by Voltage'!$D$3:$O$3,0))*'Line losses'!$B$29)</f>
        <v>6192.4633247516949</v>
      </c>
      <c r="E4942" s="12">
        <f>'utprod @ meter'!E4942*(INDEX('Capacity by Voltage'!$D$16:$O$16,1,MATCH(DATE(YEAR($A4942),MONTH($A4942),1),'Capacity by Voltage'!$D$3:$O$3,0))*'Line losses'!$B$30+INDEX('Capacity by Voltage'!$D$17:$O$17,1,MATCH(DATE(YEAR($A4942),MONTH($A4942),1),'Capacity by Voltage'!$D$3:$O$3,0))*'Line losses'!$B$29)</f>
        <v>3145.6628295393334</v>
      </c>
      <c r="F4942" s="2">
        <f>'utprod @ meter'!F4942*'Line losses'!$B$30</f>
        <v>264.77493230599998</v>
      </c>
      <c r="G4942" s="2">
        <f>'utprod @ meter'!G4942*'Line losses'!$B$30</f>
        <v>3256.9794019480005</v>
      </c>
      <c r="H4942" s="2">
        <f t="shared" si="77"/>
        <v>28444.893845388033</v>
      </c>
    </row>
    <row r="4943" spans="1:8" x14ac:dyDescent="0.25">
      <c r="A4943" s="1">
        <v>42210</v>
      </c>
      <c r="B4943" s="4" t="s">
        <v>16</v>
      </c>
      <c r="C4943" s="2">
        <f>'utprod @ meter'!C4943*'Line losses'!$B$30</f>
        <v>12546.885065424001</v>
      </c>
      <c r="D4943" s="12">
        <f>'utprod @ meter'!D4943*(INDEX('Capacity by Voltage'!$D$11:$O$11,1,MATCH(DATE(YEAR($A4943),MONTH($A4943),1),'Capacity by Voltage'!$D$3:$O$3,0))*'Line losses'!$B$30+INDEX('Capacity by Voltage'!$D$12:$O$12,1,MATCH(DATE(YEAR($A4943),MONTH($A4943),1),'Capacity by Voltage'!$D$3:$O$3,0))*'Line losses'!$B$29)</f>
        <v>4985.3097594126975</v>
      </c>
      <c r="E4943" s="12">
        <f>'utprod @ meter'!E4943*(INDEX('Capacity by Voltage'!$D$16:$O$16,1,MATCH(DATE(YEAR($A4943),MONTH($A4943),1),'Capacity by Voltage'!$D$3:$O$3,0))*'Line losses'!$B$30+INDEX('Capacity by Voltage'!$D$17:$O$17,1,MATCH(DATE(YEAR($A4943),MONTH($A4943),1),'Capacity by Voltage'!$D$3:$O$3,0))*'Line losses'!$B$29)</f>
        <v>2532.4500961678277</v>
      </c>
      <c r="F4943" s="2">
        <f>'utprod @ meter'!F4943*'Line losses'!$B$30</f>
        <v>213.159533904</v>
      </c>
      <c r="G4943" s="2">
        <f>'utprod @ meter'!G4943*'Line losses'!$B$30</f>
        <v>2622.0670708540001</v>
      </c>
      <c r="H4943" s="2">
        <f t="shared" si="77"/>
        <v>22899.871525762523</v>
      </c>
    </row>
    <row r="4944" spans="1:8" x14ac:dyDescent="0.25">
      <c r="A4944" s="1">
        <v>42210</v>
      </c>
      <c r="B4944" s="4" t="s">
        <v>17</v>
      </c>
      <c r="C4944" s="2">
        <f>'utprod @ meter'!C4944*'Line losses'!$B$30</f>
        <v>10560.417031807001</v>
      </c>
      <c r="D4944" s="12">
        <f>'utprod @ meter'!D4944*(INDEX('Capacity by Voltage'!$D$11:$O$11,1,MATCH(DATE(YEAR($A4944),MONTH($A4944),1),'Capacity by Voltage'!$D$3:$O$3,0))*'Line losses'!$B$30+INDEX('Capacity by Voltage'!$D$12:$O$12,1,MATCH(DATE(YEAR($A4944),MONTH($A4944),1),'Capacity by Voltage'!$D$3:$O$3,0))*'Line losses'!$B$29)</f>
        <v>4196.0179718225027</v>
      </c>
      <c r="E4944" s="12">
        <f>'utprod @ meter'!E4944*(INDEX('Capacity by Voltage'!$D$16:$O$16,1,MATCH(DATE(YEAR($A4944),MONTH($A4944),1),'Capacity by Voltage'!$D$3:$O$3,0))*'Line losses'!$B$30+INDEX('Capacity by Voltage'!$D$17:$O$17,1,MATCH(DATE(YEAR($A4944),MONTH($A4944),1),'Capacity by Voltage'!$D$3:$O$3,0))*'Line losses'!$B$29)</f>
        <v>2131.5033446881594</v>
      </c>
      <c r="F4944" s="2">
        <f>'utprod @ meter'!F4944*'Line losses'!$B$30</f>
        <v>179.411504538</v>
      </c>
      <c r="G4944" s="2">
        <f>'utprod @ meter'!G4944*'Line losses'!$B$30</f>
        <v>2206.9313703409998</v>
      </c>
      <c r="H4944" s="2">
        <f t="shared" si="77"/>
        <v>19274.281223196664</v>
      </c>
    </row>
    <row r="4945" spans="1:8" x14ac:dyDescent="0.25">
      <c r="A4945" s="1">
        <v>42210</v>
      </c>
      <c r="B4945" s="4" t="s">
        <v>18</v>
      </c>
      <c r="C4945" s="2">
        <f>'utprod @ meter'!C4945*'Line losses'!$B$30</f>
        <v>5832.816932052001</v>
      </c>
      <c r="D4945" s="12">
        <f>'utprod @ meter'!D4945*(INDEX('Capacity by Voltage'!$D$11:$O$11,1,MATCH(DATE(YEAR($A4945),MONTH($A4945),1),'Capacity by Voltage'!$D$3:$O$3,0))*'Line losses'!$B$30+INDEX('Capacity by Voltage'!$D$12:$O$12,1,MATCH(DATE(YEAR($A4945),MONTH($A4945),1),'Capacity by Voltage'!$D$3:$O$3,0))*'Line losses'!$B$29)</f>
        <v>2317.5794633676815</v>
      </c>
      <c r="E4945" s="12">
        <f>'utprod @ meter'!E4945*(INDEX('Capacity by Voltage'!$D$16:$O$16,1,MATCH(DATE(YEAR($A4945),MONTH($A4945),1),'Capacity by Voltage'!$D$3:$O$3,0))*'Line losses'!$B$30+INDEX('Capacity by Voltage'!$D$17:$O$17,1,MATCH(DATE(YEAR($A4945),MONTH($A4945),1),'Capacity by Voltage'!$D$3:$O$3,0))*'Line losses'!$B$29)</f>
        <v>1177.2896077763328</v>
      </c>
      <c r="F4945" s="2">
        <f>'utprod @ meter'!F4945*'Line losses'!$B$30</f>
        <v>99.093833680000003</v>
      </c>
      <c r="G4945" s="2">
        <f>'utprod @ meter'!G4945*'Line losses'!$B$30</f>
        <v>1218.9507949120002</v>
      </c>
      <c r="H4945" s="2">
        <f t="shared" si="77"/>
        <v>10645.730631788016</v>
      </c>
    </row>
    <row r="4946" spans="1:8" x14ac:dyDescent="0.25">
      <c r="A4946" s="1">
        <v>42210</v>
      </c>
      <c r="B4946" s="4" t="s">
        <v>19</v>
      </c>
      <c r="C4946" s="2">
        <f>'utprod @ meter'!C4946*'Line losses'!$B$30</f>
        <v>2307.8093390609997</v>
      </c>
      <c r="D4946" s="12">
        <f>'utprod @ meter'!D4946*(INDEX('Capacity by Voltage'!$D$11:$O$11,1,MATCH(DATE(YEAR($A4946),MONTH($A4946),1),'Capacity by Voltage'!$D$3:$O$3,0))*'Line losses'!$B$30+INDEX('Capacity by Voltage'!$D$12:$O$12,1,MATCH(DATE(YEAR($A4946),MONTH($A4946),1),'Capacity by Voltage'!$D$3:$O$3,0))*'Line losses'!$B$29)</f>
        <v>916.97241982481626</v>
      </c>
      <c r="E4946" s="12">
        <f>'utprod @ meter'!E4946*(INDEX('Capacity by Voltage'!$D$16:$O$16,1,MATCH(DATE(YEAR($A4946),MONTH($A4946),1),'Capacity by Voltage'!$D$3:$O$3,0))*'Line losses'!$B$30+INDEX('Capacity by Voltage'!$D$17:$O$17,1,MATCH(DATE(YEAR($A4946),MONTH($A4946),1),'Capacity by Voltage'!$D$3:$O$3,0))*'Line losses'!$B$29)</f>
        <v>465.80608531568458</v>
      </c>
      <c r="F4946" s="2">
        <f>'utprod @ meter'!F4946*'Line losses'!$B$30</f>
        <v>39.207296741</v>
      </c>
      <c r="G4946" s="2">
        <f>'utprod @ meter'!G4946*'Line losses'!$B$30</f>
        <v>482.28980002900011</v>
      </c>
      <c r="H4946" s="2">
        <f t="shared" si="77"/>
        <v>4212.0849409715001</v>
      </c>
    </row>
    <row r="4947" spans="1:8" x14ac:dyDescent="0.25">
      <c r="A4947" s="1">
        <v>42210</v>
      </c>
      <c r="B4947" s="4" t="s">
        <v>20</v>
      </c>
      <c r="C4947" s="2">
        <f>'utprod @ meter'!C4947*'Line losses'!$B$30</f>
        <v>447.92940348000002</v>
      </c>
      <c r="D4947" s="12">
        <f>'utprod @ meter'!D4947*(INDEX('Capacity by Voltage'!$D$11:$O$11,1,MATCH(DATE(YEAR($A4947),MONTH($A4947),1),'Capacity by Voltage'!$D$3:$O$3,0))*'Line losses'!$B$30+INDEX('Capacity by Voltage'!$D$12:$O$12,1,MATCH(DATE(YEAR($A4947),MONTH($A4947),1),'Capacity by Voltage'!$D$3:$O$3,0))*'Line losses'!$B$29)</f>
        <v>177.97745984590441</v>
      </c>
      <c r="E4947" s="12">
        <f>'utprod @ meter'!E4947*(INDEX('Capacity by Voltage'!$D$16:$O$16,1,MATCH(DATE(YEAR($A4947),MONTH($A4947),1),'Capacity by Voltage'!$D$3:$O$3,0))*'Line losses'!$B$30+INDEX('Capacity by Voltage'!$D$17:$O$17,1,MATCH(DATE(YEAR($A4947),MONTH($A4947),1),'Capacity by Voltage'!$D$3:$O$3,0))*'Line losses'!$B$29)</f>
        <v>90.409980498688839</v>
      </c>
      <c r="F4947" s="2">
        <f>'utprod @ meter'!F4947*'Line losses'!$B$30</f>
        <v>7.6095217930000008</v>
      </c>
      <c r="G4947" s="2">
        <f>'utprod @ meter'!G4947*'Line losses'!$B$30</f>
        <v>93.608547669000004</v>
      </c>
      <c r="H4947" s="2">
        <f t="shared" si="77"/>
        <v>817.53491328659322</v>
      </c>
    </row>
    <row r="4948" spans="1:8" x14ac:dyDescent="0.25">
      <c r="A4948" s="1">
        <v>42210</v>
      </c>
      <c r="B4948" s="4" t="s">
        <v>21</v>
      </c>
      <c r="C4948" s="2">
        <f>'utprod @ meter'!C4948*'Line losses'!$B$30</f>
        <v>14.606676403</v>
      </c>
      <c r="D4948" s="12">
        <f>'utprod @ meter'!D4948*(INDEX('Capacity by Voltage'!$D$11:$O$11,1,MATCH(DATE(YEAR($A4948),MONTH($A4948),1),'Capacity by Voltage'!$D$3:$O$3,0))*'Line losses'!$B$30+INDEX('Capacity by Voltage'!$D$12:$O$12,1,MATCH(DATE(YEAR($A4948),MONTH($A4948),1),'Capacity by Voltage'!$D$3:$O$3,0))*'Line losses'!$B$29)</f>
        <v>5.8031588060925001</v>
      </c>
      <c r="E4948" s="12">
        <f>'utprod @ meter'!E4948*(INDEX('Capacity by Voltage'!$D$16:$O$16,1,MATCH(DATE(YEAR($A4948),MONTH($A4948),1),'Capacity by Voltage'!$D$3:$O$3,0))*'Line losses'!$B$30+INDEX('Capacity by Voltage'!$D$17:$O$17,1,MATCH(DATE(YEAR($A4948),MONTH($A4948),1),'Capacity by Voltage'!$D$3:$O$3,0))*'Line losses'!$B$29)</f>
        <v>2.9481515380007233</v>
      </c>
      <c r="F4948" s="2">
        <f>'utprod @ meter'!F4948*'Line losses'!$B$30</f>
        <v>0.24810627900000004</v>
      </c>
      <c r="G4948" s="2">
        <f>'utprod @ meter'!G4948*'Line losses'!$B$30</f>
        <v>3.0525435450000002</v>
      </c>
      <c r="H4948" s="2">
        <f t="shared" si="77"/>
        <v>26.658636571093222</v>
      </c>
    </row>
    <row r="4949" spans="1:8" x14ac:dyDescent="0.25">
      <c r="A4949" s="1">
        <v>42210</v>
      </c>
      <c r="B4949" s="4" t="s">
        <v>22</v>
      </c>
      <c r="C4949" s="2">
        <f>'utprod @ meter'!C4949*'Line losses'!$B$30</f>
        <v>0</v>
      </c>
      <c r="D4949" s="12">
        <f>'utprod @ meter'!D4949*(INDEX('Capacity by Voltage'!$D$11:$O$11,1,MATCH(DATE(YEAR($A4949),MONTH($A4949),1),'Capacity by Voltage'!$D$3:$O$3,0))*'Line losses'!$B$30+INDEX('Capacity by Voltage'!$D$12:$O$12,1,MATCH(DATE(YEAR($A4949),MONTH($A4949),1),'Capacity by Voltage'!$D$3:$O$3,0))*'Line losses'!$B$29)</f>
        <v>0</v>
      </c>
      <c r="E4949" s="12">
        <f>'utprod @ meter'!E4949*(INDEX('Capacity by Voltage'!$D$16:$O$16,1,MATCH(DATE(YEAR($A4949),MONTH($A4949),1),'Capacity by Voltage'!$D$3:$O$3,0))*'Line losses'!$B$30+INDEX('Capacity by Voltage'!$D$17:$O$17,1,MATCH(DATE(YEAR($A4949),MONTH($A4949),1),'Capacity by Voltage'!$D$3:$O$3,0))*'Line losses'!$B$29)</f>
        <v>0</v>
      </c>
      <c r="F4949" s="2">
        <f>'utprod @ meter'!F4949*'Line losses'!$B$30</f>
        <v>0</v>
      </c>
      <c r="G4949" s="2">
        <f>'utprod @ meter'!G4949*'Line losses'!$B$30</f>
        <v>0</v>
      </c>
      <c r="H4949" s="2">
        <f t="shared" si="77"/>
        <v>0</v>
      </c>
    </row>
    <row r="4950" spans="1:8" x14ac:dyDescent="0.25">
      <c r="A4950" s="1">
        <v>42210</v>
      </c>
      <c r="B4950" s="4" t="s">
        <v>23</v>
      </c>
      <c r="C4950" s="2">
        <f>'utprod @ meter'!C4950*'Line losses'!$B$30</f>
        <v>0</v>
      </c>
      <c r="D4950" s="12">
        <f>'utprod @ meter'!D4950*(INDEX('Capacity by Voltage'!$D$11:$O$11,1,MATCH(DATE(YEAR($A4950),MONTH($A4950),1),'Capacity by Voltage'!$D$3:$O$3,0))*'Line losses'!$B$30+INDEX('Capacity by Voltage'!$D$12:$O$12,1,MATCH(DATE(YEAR($A4950),MONTH($A4950),1),'Capacity by Voltage'!$D$3:$O$3,0))*'Line losses'!$B$29)</f>
        <v>0</v>
      </c>
      <c r="E4950" s="12">
        <f>'utprod @ meter'!E4950*(INDEX('Capacity by Voltage'!$D$16:$O$16,1,MATCH(DATE(YEAR($A4950),MONTH($A4950),1),'Capacity by Voltage'!$D$3:$O$3,0))*'Line losses'!$B$30+INDEX('Capacity by Voltage'!$D$17:$O$17,1,MATCH(DATE(YEAR($A4950),MONTH($A4950),1),'Capacity by Voltage'!$D$3:$O$3,0))*'Line losses'!$B$29)</f>
        <v>0</v>
      </c>
      <c r="F4950" s="2">
        <f>'utprod @ meter'!F4950*'Line losses'!$B$30</f>
        <v>0</v>
      </c>
      <c r="G4950" s="2">
        <f>'utprod @ meter'!G4950*'Line losses'!$B$30</f>
        <v>0</v>
      </c>
      <c r="H4950" s="2">
        <f t="shared" si="77"/>
        <v>0</v>
      </c>
    </row>
    <row r="4951" spans="1:8" x14ac:dyDescent="0.25">
      <c r="A4951" s="1">
        <v>42211</v>
      </c>
      <c r="B4951" s="4" t="s">
        <v>0</v>
      </c>
      <c r="C4951" s="2">
        <f>'utprod @ meter'!C4951*'Line losses'!$B$30</f>
        <v>0</v>
      </c>
      <c r="D4951" s="12">
        <f>'utprod @ meter'!D4951*(INDEX('Capacity by Voltage'!$D$11:$O$11,1,MATCH(DATE(YEAR($A4951),MONTH($A4951),1),'Capacity by Voltage'!$D$3:$O$3,0))*'Line losses'!$B$30+INDEX('Capacity by Voltage'!$D$12:$O$12,1,MATCH(DATE(YEAR($A4951),MONTH($A4951),1),'Capacity by Voltage'!$D$3:$O$3,0))*'Line losses'!$B$29)</f>
        <v>0</v>
      </c>
      <c r="E4951" s="12">
        <f>'utprod @ meter'!E4951*(INDEX('Capacity by Voltage'!$D$16:$O$16,1,MATCH(DATE(YEAR($A4951),MONTH($A4951),1),'Capacity by Voltage'!$D$3:$O$3,0))*'Line losses'!$B$30+INDEX('Capacity by Voltage'!$D$17:$O$17,1,MATCH(DATE(YEAR($A4951),MONTH($A4951),1),'Capacity by Voltage'!$D$3:$O$3,0))*'Line losses'!$B$29)</f>
        <v>0</v>
      </c>
      <c r="F4951" s="2">
        <f>'utprod @ meter'!F4951*'Line losses'!$B$30</f>
        <v>0</v>
      </c>
      <c r="G4951" s="2">
        <f>'utprod @ meter'!G4951*'Line losses'!$B$30</f>
        <v>0</v>
      </c>
      <c r="H4951" s="2">
        <f t="shared" si="77"/>
        <v>0</v>
      </c>
    </row>
    <row r="4952" spans="1:8" x14ac:dyDescent="0.25">
      <c r="A4952" s="1">
        <v>42211</v>
      </c>
      <c r="B4952" s="4" t="s">
        <v>1</v>
      </c>
      <c r="C4952" s="2">
        <f>'utprod @ meter'!C4952*'Line losses'!$B$30</f>
        <v>0</v>
      </c>
      <c r="D4952" s="12">
        <f>'utprod @ meter'!D4952*(INDEX('Capacity by Voltage'!$D$11:$O$11,1,MATCH(DATE(YEAR($A4952),MONTH($A4952),1),'Capacity by Voltage'!$D$3:$O$3,0))*'Line losses'!$B$30+INDEX('Capacity by Voltage'!$D$12:$O$12,1,MATCH(DATE(YEAR($A4952),MONTH($A4952),1),'Capacity by Voltage'!$D$3:$O$3,0))*'Line losses'!$B$29)</f>
        <v>0</v>
      </c>
      <c r="E4952" s="12">
        <f>'utprod @ meter'!E4952*(INDEX('Capacity by Voltage'!$D$16:$O$16,1,MATCH(DATE(YEAR($A4952),MONTH($A4952),1),'Capacity by Voltage'!$D$3:$O$3,0))*'Line losses'!$B$30+INDEX('Capacity by Voltage'!$D$17:$O$17,1,MATCH(DATE(YEAR($A4952),MONTH($A4952),1),'Capacity by Voltage'!$D$3:$O$3,0))*'Line losses'!$B$29)</f>
        <v>0</v>
      </c>
      <c r="F4952" s="2">
        <f>'utprod @ meter'!F4952*'Line losses'!$B$30</f>
        <v>0</v>
      </c>
      <c r="G4952" s="2">
        <f>'utprod @ meter'!G4952*'Line losses'!$B$30</f>
        <v>0</v>
      </c>
      <c r="H4952" s="2">
        <f t="shared" si="77"/>
        <v>0</v>
      </c>
    </row>
    <row r="4953" spans="1:8" x14ac:dyDescent="0.25">
      <c r="A4953" s="1">
        <v>42211</v>
      </c>
      <c r="B4953" s="4" t="s">
        <v>2</v>
      </c>
      <c r="C4953" s="2">
        <f>'utprod @ meter'!C4953*'Line losses'!$B$30</f>
        <v>0</v>
      </c>
      <c r="D4953" s="12">
        <f>'utprod @ meter'!D4953*(INDEX('Capacity by Voltage'!$D$11:$O$11,1,MATCH(DATE(YEAR($A4953),MONTH($A4953),1),'Capacity by Voltage'!$D$3:$O$3,0))*'Line losses'!$B$30+INDEX('Capacity by Voltage'!$D$12:$O$12,1,MATCH(DATE(YEAR($A4953),MONTH($A4953),1),'Capacity by Voltage'!$D$3:$O$3,0))*'Line losses'!$B$29)</f>
        <v>0</v>
      </c>
      <c r="E4953" s="12">
        <f>'utprod @ meter'!E4953*(INDEX('Capacity by Voltage'!$D$16:$O$16,1,MATCH(DATE(YEAR($A4953),MONTH($A4953),1),'Capacity by Voltage'!$D$3:$O$3,0))*'Line losses'!$B$30+INDEX('Capacity by Voltage'!$D$17:$O$17,1,MATCH(DATE(YEAR($A4953),MONTH($A4953),1),'Capacity by Voltage'!$D$3:$O$3,0))*'Line losses'!$B$29)</f>
        <v>0</v>
      </c>
      <c r="F4953" s="2">
        <f>'utprod @ meter'!F4953*'Line losses'!$B$30</f>
        <v>0</v>
      </c>
      <c r="G4953" s="2">
        <f>'utprod @ meter'!G4953*'Line losses'!$B$30</f>
        <v>0</v>
      </c>
      <c r="H4953" s="2">
        <f t="shared" si="77"/>
        <v>0</v>
      </c>
    </row>
    <row r="4954" spans="1:8" x14ac:dyDescent="0.25">
      <c r="A4954" s="1">
        <v>42211</v>
      </c>
      <c r="B4954" s="4" t="s">
        <v>3</v>
      </c>
      <c r="C4954" s="2">
        <f>'utprod @ meter'!C4954*'Line losses'!$B$30</f>
        <v>0</v>
      </c>
      <c r="D4954" s="12">
        <f>'utprod @ meter'!D4954*(INDEX('Capacity by Voltage'!$D$11:$O$11,1,MATCH(DATE(YEAR($A4954),MONTH($A4954),1),'Capacity by Voltage'!$D$3:$O$3,0))*'Line losses'!$B$30+INDEX('Capacity by Voltage'!$D$12:$O$12,1,MATCH(DATE(YEAR($A4954),MONTH($A4954),1),'Capacity by Voltage'!$D$3:$O$3,0))*'Line losses'!$B$29)</f>
        <v>0</v>
      </c>
      <c r="E4954" s="12">
        <f>'utprod @ meter'!E4954*(INDEX('Capacity by Voltage'!$D$16:$O$16,1,MATCH(DATE(YEAR($A4954),MONTH($A4954),1),'Capacity by Voltage'!$D$3:$O$3,0))*'Line losses'!$B$30+INDEX('Capacity by Voltage'!$D$17:$O$17,1,MATCH(DATE(YEAR($A4954),MONTH($A4954),1),'Capacity by Voltage'!$D$3:$O$3,0))*'Line losses'!$B$29)</f>
        <v>0</v>
      </c>
      <c r="F4954" s="2">
        <f>'utprod @ meter'!F4954*'Line losses'!$B$30</f>
        <v>0</v>
      </c>
      <c r="G4954" s="2">
        <f>'utprod @ meter'!G4954*'Line losses'!$B$30</f>
        <v>0</v>
      </c>
      <c r="H4954" s="2">
        <f t="shared" si="77"/>
        <v>0</v>
      </c>
    </row>
    <row r="4955" spans="1:8" x14ac:dyDescent="0.25">
      <c r="A4955" s="1">
        <v>42211</v>
      </c>
      <c r="B4955" s="4" t="s">
        <v>4</v>
      </c>
      <c r="C4955" s="2">
        <f>'utprod @ meter'!C4955*'Line losses'!$B$30</f>
        <v>0</v>
      </c>
      <c r="D4955" s="12">
        <f>'utprod @ meter'!D4955*(INDEX('Capacity by Voltage'!$D$11:$O$11,1,MATCH(DATE(YEAR($A4955),MONTH($A4955),1),'Capacity by Voltage'!$D$3:$O$3,0))*'Line losses'!$B$30+INDEX('Capacity by Voltage'!$D$12:$O$12,1,MATCH(DATE(YEAR($A4955),MONTH($A4955),1),'Capacity by Voltage'!$D$3:$O$3,0))*'Line losses'!$B$29)</f>
        <v>0</v>
      </c>
      <c r="E4955" s="12">
        <f>'utprod @ meter'!E4955*(INDEX('Capacity by Voltage'!$D$16:$O$16,1,MATCH(DATE(YEAR($A4955),MONTH($A4955),1),'Capacity by Voltage'!$D$3:$O$3,0))*'Line losses'!$B$30+INDEX('Capacity by Voltage'!$D$17:$O$17,1,MATCH(DATE(YEAR($A4955),MONTH($A4955),1),'Capacity by Voltage'!$D$3:$O$3,0))*'Line losses'!$B$29)</f>
        <v>0</v>
      </c>
      <c r="F4955" s="2">
        <f>'utprod @ meter'!F4955*'Line losses'!$B$30</f>
        <v>0</v>
      </c>
      <c r="G4955" s="2">
        <f>'utprod @ meter'!G4955*'Line losses'!$B$30</f>
        <v>0</v>
      </c>
      <c r="H4955" s="2">
        <f t="shared" si="77"/>
        <v>0</v>
      </c>
    </row>
    <row r="4956" spans="1:8" x14ac:dyDescent="0.25">
      <c r="A4956" s="1">
        <v>42211</v>
      </c>
      <c r="B4956" s="4" t="s">
        <v>5</v>
      </c>
      <c r="C4956" s="2">
        <f>'utprod @ meter'!C4956*'Line losses'!$B$30</f>
        <v>0</v>
      </c>
      <c r="D4956" s="12">
        <f>'utprod @ meter'!D4956*(INDEX('Capacity by Voltage'!$D$11:$O$11,1,MATCH(DATE(YEAR($A4956),MONTH($A4956),1),'Capacity by Voltage'!$D$3:$O$3,0))*'Line losses'!$B$30+INDEX('Capacity by Voltage'!$D$12:$O$12,1,MATCH(DATE(YEAR($A4956),MONTH($A4956),1),'Capacity by Voltage'!$D$3:$O$3,0))*'Line losses'!$B$29)</f>
        <v>0</v>
      </c>
      <c r="E4956" s="12">
        <f>'utprod @ meter'!E4956*(INDEX('Capacity by Voltage'!$D$16:$O$16,1,MATCH(DATE(YEAR($A4956),MONTH($A4956),1),'Capacity by Voltage'!$D$3:$O$3,0))*'Line losses'!$B$30+INDEX('Capacity by Voltage'!$D$17:$O$17,1,MATCH(DATE(YEAR($A4956),MONTH($A4956),1),'Capacity by Voltage'!$D$3:$O$3,0))*'Line losses'!$B$29)</f>
        <v>0</v>
      </c>
      <c r="F4956" s="2">
        <f>'utprod @ meter'!F4956*'Line losses'!$B$30</f>
        <v>0</v>
      </c>
      <c r="G4956" s="2">
        <f>'utprod @ meter'!G4956*'Line losses'!$B$30</f>
        <v>0</v>
      </c>
      <c r="H4956" s="2">
        <f t="shared" si="77"/>
        <v>0</v>
      </c>
    </row>
    <row r="4957" spans="1:8" x14ac:dyDescent="0.25">
      <c r="A4957" s="1">
        <v>42211</v>
      </c>
      <c r="B4957" s="4" t="s">
        <v>6</v>
      </c>
      <c r="C4957" s="2">
        <f>'utprod @ meter'!C4957*'Line losses'!$B$30</f>
        <v>68.163250898000001</v>
      </c>
      <c r="D4957" s="12">
        <f>'utprod @ meter'!D4957*(INDEX('Capacity by Voltage'!$D$11:$O$11,1,MATCH(DATE(YEAR($A4957),MONTH($A4957),1),'Capacity by Voltage'!$D$3:$O$3,0))*'Line losses'!$B$30+INDEX('Capacity by Voltage'!$D$12:$O$12,1,MATCH(DATE(YEAR($A4957),MONTH($A4957),1),'Capacity by Voltage'!$D$3:$O$3,0))*'Line losses'!$B$29)</f>
        <v>27.083264178529593</v>
      </c>
      <c r="E4957" s="12">
        <f>'utprod @ meter'!E4957*(INDEX('Capacity by Voltage'!$D$16:$O$16,1,MATCH(DATE(YEAR($A4957),MONTH($A4957),1),'Capacity by Voltage'!$D$3:$O$3,0))*'Line losses'!$B$30+INDEX('Capacity by Voltage'!$D$17:$O$17,1,MATCH(DATE(YEAR($A4957),MONTH($A4957),1),'Capacity by Voltage'!$D$3:$O$3,0))*'Line losses'!$B$29)</f>
        <v>13.758040510670043</v>
      </c>
      <c r="F4957" s="2">
        <f>'utprod @ meter'!F4957*'Line losses'!$B$30</f>
        <v>1.1578293020000001</v>
      </c>
      <c r="G4957" s="2">
        <f>'utprod @ meter'!G4957*'Line losses'!$B$30</f>
        <v>14.245203210000001</v>
      </c>
      <c r="H4957" s="2">
        <f t="shared" si="77"/>
        <v>124.40758809919963</v>
      </c>
    </row>
    <row r="4958" spans="1:8" x14ac:dyDescent="0.25">
      <c r="A4958" s="1">
        <v>42211</v>
      </c>
      <c r="B4958" s="4" t="s">
        <v>7</v>
      </c>
      <c r="C4958" s="2">
        <f>'utprod @ meter'!C4958*'Line losses'!$B$30</f>
        <v>749.79483064100009</v>
      </c>
      <c r="D4958" s="12">
        <f>'utprod @ meter'!D4958*(INDEX('Capacity by Voltage'!$D$11:$O$11,1,MATCH(DATE(YEAR($A4958),MONTH($A4958),1),'Capacity by Voltage'!$D$3:$O$3,0))*'Line losses'!$B$30+INDEX('Capacity by Voltage'!$D$12:$O$12,1,MATCH(DATE(YEAR($A4958),MONTH($A4958),1),'Capacity by Voltage'!$D$3:$O$3,0))*'Line losses'!$B$29)</f>
        <v>297.91961879735464</v>
      </c>
      <c r="E4958" s="12">
        <f>'utprod @ meter'!E4958*(INDEX('Capacity by Voltage'!$D$16:$O$16,1,MATCH(DATE(YEAR($A4958),MONTH($A4958),1),'Capacity by Voltage'!$D$3:$O$3,0))*'Line losses'!$B$30+INDEX('Capacity by Voltage'!$D$17:$O$17,1,MATCH(DATE(YEAR($A4958),MONTH($A4958),1),'Capacity by Voltage'!$D$3:$O$3,0))*'Line losses'!$B$29)</f>
        <v>151.33751677315561</v>
      </c>
      <c r="F4958" s="2">
        <f>'utprod @ meter'!F4958*'Line losses'!$B$30</f>
        <v>12.737980796</v>
      </c>
      <c r="G4958" s="2">
        <f>'utprod @ meter'!G4958*'Line losses'!$B$30</f>
        <v>156.69351836200002</v>
      </c>
      <c r="H4958" s="2">
        <f t="shared" si="77"/>
        <v>1368.4834653695104</v>
      </c>
    </row>
    <row r="4959" spans="1:8" x14ac:dyDescent="0.25">
      <c r="A4959" s="1">
        <v>42211</v>
      </c>
      <c r="B4959" s="4" t="s">
        <v>8</v>
      </c>
      <c r="C4959" s="2">
        <f>'utprod @ meter'!C4959*'Line losses'!$B$30</f>
        <v>3072.2099168680002</v>
      </c>
      <c r="D4959" s="12">
        <f>'utprod @ meter'!D4959*(INDEX('Capacity by Voltage'!$D$11:$O$11,1,MATCH(DATE(YEAR($A4959),MONTH($A4959),1),'Capacity by Voltage'!$D$3:$O$3,0))*'Line losses'!$B$30+INDEX('Capacity by Voltage'!$D$12:$O$12,1,MATCH(DATE(YEAR($A4959),MONTH($A4959),1),'Capacity by Voltage'!$D$3:$O$3,0))*'Line losses'!$B$29)</f>
        <v>1220.6951974282633</v>
      </c>
      <c r="E4959" s="12">
        <f>'utprod @ meter'!E4959*(INDEX('Capacity by Voltage'!$D$16:$O$16,1,MATCH(DATE(YEAR($A4959),MONTH($A4959),1),'Capacity by Voltage'!$D$3:$O$3,0))*'Line losses'!$B$30+INDEX('Capacity by Voltage'!$D$17:$O$17,1,MATCH(DATE(YEAR($A4959),MONTH($A4959),1),'Capacity by Voltage'!$D$3:$O$3,0))*'Line losses'!$B$29)</f>
        <v>620.09175362684084</v>
      </c>
      <c r="F4959" s="2">
        <f>'utprod @ meter'!F4959*'Line losses'!$B$30</f>
        <v>52.194313053000002</v>
      </c>
      <c r="G4959" s="2">
        <f>'utprod @ meter'!G4959*'Line losses'!$B$30</f>
        <v>642.03493269900002</v>
      </c>
      <c r="H4959" s="2">
        <f t="shared" si="77"/>
        <v>5607.226113675104</v>
      </c>
    </row>
    <row r="4960" spans="1:8" x14ac:dyDescent="0.25">
      <c r="A4960" s="1">
        <v>42211</v>
      </c>
      <c r="B4960" s="4" t="s">
        <v>9</v>
      </c>
      <c r="C4960" s="2">
        <f>'utprod @ meter'!C4960*'Line losses'!$B$30</f>
        <v>6835.788888002</v>
      </c>
      <c r="D4960" s="12">
        <f>'utprod @ meter'!D4960*(INDEX('Capacity by Voltage'!$D$11:$O$11,1,MATCH(DATE(YEAR($A4960),MONTH($A4960),1),'Capacity by Voltage'!$D$3:$O$3,0))*'Line losses'!$B$30+INDEX('Capacity by Voltage'!$D$12:$O$12,1,MATCH(DATE(YEAR($A4960),MONTH($A4960),1),'Capacity by Voltage'!$D$3:$O$3,0))*'Line losses'!$B$29)</f>
        <v>2716.0945938043646</v>
      </c>
      <c r="E4960" s="12">
        <f>'utprod @ meter'!E4960*(INDEX('Capacity by Voltage'!$D$16:$O$16,1,MATCH(DATE(YEAR($A4960),MONTH($A4960),1),'Capacity by Voltage'!$D$3:$O$3,0))*'Line losses'!$B$30+INDEX('Capacity by Voltage'!$D$17:$O$17,1,MATCH(DATE(YEAR($A4960),MONTH($A4960),1),'Capacity by Voltage'!$D$3:$O$3,0))*'Line losses'!$B$29)</f>
        <v>1379.7284178748343</v>
      </c>
      <c r="F4960" s="2">
        <f>'utprod @ meter'!F4960*'Line losses'!$B$30</f>
        <v>116.13325254900002</v>
      </c>
      <c r="G4960" s="2">
        <f>'utprod @ meter'!G4960*'Line losses'!$B$30</f>
        <v>1428.5532095799999</v>
      </c>
      <c r="H4960" s="2">
        <f t="shared" si="77"/>
        <v>12476.298361810197</v>
      </c>
    </row>
    <row r="4961" spans="1:8" x14ac:dyDescent="0.25">
      <c r="A4961" s="1">
        <v>42211</v>
      </c>
      <c r="B4961" s="4" t="s">
        <v>10</v>
      </c>
      <c r="C4961" s="2">
        <f>'utprod @ meter'!C4961*'Line losses'!$B$30</f>
        <v>10969.395607958</v>
      </c>
      <c r="D4961" s="12">
        <f>'utprod @ meter'!D4961*(INDEX('Capacity by Voltage'!$D$11:$O$11,1,MATCH(DATE(YEAR($A4961),MONTH($A4961),1),'Capacity by Voltage'!$D$3:$O$3,0))*'Line losses'!$B$30+INDEX('Capacity by Voltage'!$D$12:$O$12,1,MATCH(DATE(YEAR($A4961),MONTH($A4961),1),'Capacity by Voltage'!$D$3:$O$3,0))*'Line losses'!$B$29)</f>
        <v>4358.5184851020631</v>
      </c>
      <c r="E4961" s="12">
        <f>'utprod @ meter'!E4961*(INDEX('Capacity by Voltage'!$D$16:$O$16,1,MATCH(DATE(YEAR($A4961),MONTH($A4961),1),'Capacity by Voltage'!$D$3:$O$3,0))*'Line losses'!$B$30+INDEX('Capacity by Voltage'!$D$17:$O$17,1,MATCH(DATE(YEAR($A4961),MONTH($A4961),1),'Capacity by Voltage'!$D$3:$O$3,0))*'Line losses'!$B$29)</f>
        <v>2214.0515877521798</v>
      </c>
      <c r="F4961" s="2">
        <f>'utprod @ meter'!F4961*'Line losses'!$B$30</f>
        <v>186.35940958699999</v>
      </c>
      <c r="G4961" s="2">
        <f>'utprod @ meter'!G4961*'Line losses'!$B$30</f>
        <v>2292.4007311270002</v>
      </c>
      <c r="H4961" s="2">
        <f t="shared" si="77"/>
        <v>20020.725821526241</v>
      </c>
    </row>
    <row r="4962" spans="1:8" x14ac:dyDescent="0.25">
      <c r="A4962" s="1">
        <v>42211</v>
      </c>
      <c r="B4962" s="4" t="s">
        <v>11</v>
      </c>
      <c r="C4962" s="2">
        <f>'utprod @ meter'!C4962*'Line losses'!$B$30</f>
        <v>14489.534928306</v>
      </c>
      <c r="D4962" s="12">
        <f>'utprod @ meter'!D4962*(INDEX('Capacity by Voltage'!$D$11:$O$11,1,MATCH(DATE(YEAR($A4962),MONTH($A4962),1),'Capacity by Voltage'!$D$3:$O$3,0))*'Line losses'!$B$30+INDEX('Capacity by Voltage'!$D$12:$O$12,1,MATCH(DATE(YEAR($A4962),MONTH($A4962),1),'Capacity by Voltage'!$D$3:$O$3,0))*'Line losses'!$B$29)</f>
        <v>5757.1911423762313</v>
      </c>
      <c r="E4962" s="12">
        <f>'utprod @ meter'!E4962*(INDEX('Capacity by Voltage'!$D$16:$O$16,1,MATCH(DATE(YEAR($A4962),MONTH($A4962),1),'Capacity by Voltage'!$D$3:$O$3,0))*'Line losses'!$B$30+INDEX('Capacity by Voltage'!$D$17:$O$17,1,MATCH(DATE(YEAR($A4962),MONTH($A4962),1),'Capacity by Voltage'!$D$3:$O$3,0))*'Line losses'!$B$29)</f>
        <v>2924.5523930334944</v>
      </c>
      <c r="F4962" s="2">
        <f>'utprod @ meter'!F4962*'Line losses'!$B$30</f>
        <v>246.16324443299999</v>
      </c>
      <c r="G4962" s="2">
        <f>'utprod @ meter'!G4962*'Line losses'!$B$30</f>
        <v>3028.0442114950001</v>
      </c>
      <c r="H4962" s="2">
        <f t="shared" si="77"/>
        <v>26445.485919643725</v>
      </c>
    </row>
    <row r="4963" spans="1:8" x14ac:dyDescent="0.25">
      <c r="A4963" s="1">
        <v>42211</v>
      </c>
      <c r="B4963" s="4" t="s">
        <v>12</v>
      </c>
      <c r="C4963" s="2">
        <f>'utprod @ meter'!C4963*'Line losses'!$B$30</f>
        <v>16719.442612709001</v>
      </c>
      <c r="D4963" s="12">
        <f>'utprod @ meter'!D4963*(INDEX('Capacity by Voltage'!$D$11:$O$11,1,MATCH(DATE(YEAR($A4963),MONTH($A4963),1),'Capacity by Voltage'!$D$3:$O$3,0))*'Line losses'!$B$30+INDEX('Capacity by Voltage'!$D$12:$O$12,1,MATCH(DATE(YEAR($A4963),MONTH($A4963),1),'Capacity by Voltage'!$D$3:$O$3,0))*'Line losses'!$B$29)</f>
        <v>6643.2105972767404</v>
      </c>
      <c r="E4963" s="12">
        <f>'utprod @ meter'!E4963*(INDEX('Capacity by Voltage'!$D$16:$O$16,1,MATCH(DATE(YEAR($A4963),MONTH($A4963),1),'Capacity by Voltage'!$D$3:$O$3,0))*'Line losses'!$B$30+INDEX('Capacity by Voltage'!$D$17:$O$17,1,MATCH(DATE(YEAR($A4963),MONTH($A4963),1),'Capacity by Voltage'!$D$3:$O$3,0))*'Line losses'!$B$29)</f>
        <v>3374.635003479842</v>
      </c>
      <c r="F4963" s="2">
        <f>'utprod @ meter'!F4963*'Line losses'!$B$30</f>
        <v>284.04730768600001</v>
      </c>
      <c r="G4963" s="2">
        <f>'utprod @ meter'!G4963*'Line losses'!$B$30</f>
        <v>3494.0537792840005</v>
      </c>
      <c r="H4963" s="2">
        <f t="shared" si="77"/>
        <v>30515.389300435585</v>
      </c>
    </row>
    <row r="4964" spans="1:8" x14ac:dyDescent="0.25">
      <c r="A4964" s="1">
        <v>42211</v>
      </c>
      <c r="B4964" s="4" t="s">
        <v>13</v>
      </c>
      <c r="C4964" s="2">
        <f>'utprod @ meter'!C4964*'Line losses'!$B$30</f>
        <v>17615.301419669002</v>
      </c>
      <c r="D4964" s="12">
        <f>'utprod @ meter'!D4964*(INDEX('Capacity by Voltage'!$D$11:$O$11,1,MATCH(DATE(YEAR($A4964),MONTH($A4964),1),'Capacity by Voltage'!$D$3:$O$3,0))*'Line losses'!$B$30+INDEX('Capacity by Voltage'!$D$12:$O$12,1,MATCH(DATE(YEAR($A4964),MONTH($A4964),1),'Capacity by Voltage'!$D$3:$O$3,0))*'Line losses'!$B$29)</f>
        <v>6999.166445176932</v>
      </c>
      <c r="E4964" s="12">
        <f>'utprod @ meter'!E4964*(INDEX('Capacity by Voltage'!$D$16:$O$16,1,MATCH(DATE(YEAR($A4964),MONTH($A4964),1),'Capacity by Voltage'!$D$3:$O$3,0))*'Line losses'!$B$30+INDEX('Capacity by Voltage'!$D$17:$O$17,1,MATCH(DATE(YEAR($A4964),MONTH($A4964),1),'Capacity by Voltage'!$D$3:$O$3,0))*'Line losses'!$B$29)</f>
        <v>3555.4540356330044</v>
      </c>
      <c r="F4964" s="2">
        <f>'utprod @ meter'!F4964*'Line losses'!$B$30</f>
        <v>299.26728050899999</v>
      </c>
      <c r="G4964" s="2">
        <f>'utprod @ meter'!G4964*'Line losses'!$B$30</f>
        <v>3681.2718038590001</v>
      </c>
      <c r="H4964" s="2">
        <f t="shared" si="77"/>
        <v>32150.460984846937</v>
      </c>
    </row>
    <row r="4965" spans="1:8" x14ac:dyDescent="0.25">
      <c r="A4965" s="1">
        <v>42211</v>
      </c>
      <c r="B4965" s="4" t="s">
        <v>14</v>
      </c>
      <c r="C4965" s="2">
        <f>'utprod @ meter'!C4965*'Line losses'!$B$30</f>
        <v>17571.482319696999</v>
      </c>
      <c r="D4965" s="12">
        <f>'utprod @ meter'!D4965*(INDEX('Capacity by Voltage'!$D$11:$O$11,1,MATCH(DATE(YEAR($A4965),MONTH($A4965),1),'Capacity by Voltage'!$D$3:$O$3,0))*'Line losses'!$B$30+INDEX('Capacity by Voltage'!$D$12:$O$12,1,MATCH(DATE(YEAR($A4965),MONTH($A4965),1),'Capacity by Voltage'!$D$3:$O$3,0))*'Line losses'!$B$29)</f>
        <v>6981.7551123418898</v>
      </c>
      <c r="E4965" s="12">
        <f>'utprod @ meter'!E4965*(INDEX('Capacity by Voltage'!$D$16:$O$16,1,MATCH(DATE(YEAR($A4965),MONTH($A4965),1),'Capacity by Voltage'!$D$3:$O$3,0))*'Line losses'!$B$30+INDEX('Capacity by Voltage'!$D$17:$O$17,1,MATCH(DATE(YEAR($A4965),MONTH($A4965),1),'Capacity by Voltage'!$D$3:$O$3,0))*'Line losses'!$B$29)</f>
        <v>3546.6095810190022</v>
      </c>
      <c r="F4965" s="2">
        <f>'utprod @ meter'!F4965*'Line losses'!$B$30</f>
        <v>298.52296167200001</v>
      </c>
      <c r="G4965" s="2">
        <f>'utprod @ meter'!G4965*'Line losses'!$B$30</f>
        <v>3672.1141732240003</v>
      </c>
      <c r="H4965" s="2">
        <f t="shared" si="77"/>
        <v>32070.484147953888</v>
      </c>
    </row>
    <row r="4966" spans="1:8" x14ac:dyDescent="0.25">
      <c r="A4966" s="1">
        <v>42211</v>
      </c>
      <c r="B4966" s="4" t="s">
        <v>15</v>
      </c>
      <c r="C4966" s="2">
        <f>'utprod @ meter'!C4966*'Line losses'!$B$30</f>
        <v>16597.722787316001</v>
      </c>
      <c r="D4966" s="12">
        <f>'utprod @ meter'!D4966*(INDEX('Capacity by Voltage'!$D$11:$O$11,1,MATCH(DATE(YEAR($A4966),MONTH($A4966),1),'Capacity by Voltage'!$D$3:$O$3,0))*'Line losses'!$B$30+INDEX('Capacity by Voltage'!$D$12:$O$12,1,MATCH(DATE(YEAR($A4966),MONTH($A4966),1),'Capacity by Voltage'!$D$3:$O$3,0))*'Line losses'!$B$29)</f>
        <v>6594.8472277257742</v>
      </c>
      <c r="E4966" s="12">
        <f>'utprod @ meter'!E4966*(INDEX('Capacity by Voltage'!$D$16:$O$16,1,MATCH(DATE(YEAR($A4966),MONTH($A4966),1),'Capacity by Voltage'!$D$3:$O$3,0))*'Line losses'!$B$30+INDEX('Capacity by Voltage'!$D$17:$O$17,1,MATCH(DATE(YEAR($A4966),MONTH($A4966),1),'Capacity by Voltage'!$D$3:$O$3,0))*'Line losses'!$B$29)</f>
        <v>3350.0670739965021</v>
      </c>
      <c r="F4966" s="2">
        <f>'utprod @ meter'!F4966*'Line losses'!$B$30</f>
        <v>281.979755361</v>
      </c>
      <c r="G4966" s="2">
        <f>'utprod @ meter'!G4966*'Line losses'!$B$30</f>
        <v>3468.616845646</v>
      </c>
      <c r="H4966" s="2">
        <f t="shared" si="77"/>
        <v>30293.233690045279</v>
      </c>
    </row>
    <row r="4967" spans="1:8" x14ac:dyDescent="0.25">
      <c r="A4967" s="1">
        <v>42211</v>
      </c>
      <c r="B4967" s="4" t="s">
        <v>16</v>
      </c>
      <c r="C4967" s="2">
        <f>'utprod @ meter'!C4967*'Line losses'!$B$30</f>
        <v>14017.261373900003</v>
      </c>
      <c r="D4967" s="12">
        <f>'utprod @ meter'!D4967*(INDEX('Capacity by Voltage'!$D$11:$O$11,1,MATCH(DATE(YEAR($A4967),MONTH($A4967),1),'Capacity by Voltage'!$D$3:$O$3,0))*'Line losses'!$B$30+INDEX('Capacity by Voltage'!$D$12:$O$12,1,MATCH(DATE(YEAR($A4967),MONTH($A4967),1),'Capacity by Voltage'!$D$3:$O$3,0))*'Line losses'!$B$29)</f>
        <v>5569.5408229784571</v>
      </c>
      <c r="E4967" s="12">
        <f>'utprod @ meter'!E4967*(INDEX('Capacity by Voltage'!$D$16:$O$16,1,MATCH(DATE(YEAR($A4967),MONTH($A4967),1),'Capacity by Voltage'!$D$3:$O$3,0))*'Line losses'!$B$30+INDEX('Capacity by Voltage'!$D$17:$O$17,1,MATCH(DATE(YEAR($A4967),MONTH($A4967),1),'Capacity by Voltage'!$D$3:$O$3,0))*'Line losses'!$B$29)</f>
        <v>2829.2297554823526</v>
      </c>
      <c r="F4967" s="2">
        <f>'utprod @ meter'!F4967*'Line losses'!$B$30</f>
        <v>238.14021217499999</v>
      </c>
      <c r="G4967" s="2">
        <f>'utprod @ meter'!G4967*'Line losses'!$B$30</f>
        <v>2929.3480912510004</v>
      </c>
      <c r="H4967" s="2">
        <f t="shared" si="77"/>
        <v>25583.520255786811</v>
      </c>
    </row>
    <row r="4968" spans="1:8" x14ac:dyDescent="0.25">
      <c r="A4968" s="1">
        <v>42211</v>
      </c>
      <c r="B4968" s="4" t="s">
        <v>17</v>
      </c>
      <c r="C4968" s="2">
        <f>'utprod @ meter'!C4968*'Line losses'!$B$30</f>
        <v>10755.168380740999</v>
      </c>
      <c r="D4968" s="12">
        <f>'utprod @ meter'!D4968*(INDEX('Capacity by Voltage'!$D$11:$O$11,1,MATCH(DATE(YEAR($A4968),MONTH($A4968),1),'Capacity by Voltage'!$D$3:$O$3,0))*'Line losses'!$B$30+INDEX('Capacity by Voltage'!$D$12:$O$12,1,MATCH(DATE(YEAR($A4968),MONTH($A4968),1),'Capacity by Voltage'!$D$3:$O$3,0))*'Line losses'!$B$29)</f>
        <v>4273.3989918206971</v>
      </c>
      <c r="E4968" s="12">
        <f>'utprod @ meter'!E4968*(INDEX('Capacity by Voltage'!$D$16:$O$16,1,MATCH(DATE(YEAR($A4968),MONTH($A4968),1),'Capacity by Voltage'!$D$3:$O$3,0))*'Line losses'!$B$30+INDEX('Capacity by Voltage'!$D$17:$O$17,1,MATCH(DATE(YEAR($A4968),MONTH($A4968),1),'Capacity by Voltage'!$D$3:$O$3,0))*'Line losses'!$B$29)</f>
        <v>2170.8120318615024</v>
      </c>
      <c r="F4968" s="2">
        <f>'utprod @ meter'!F4968*'Line losses'!$B$30</f>
        <v>182.720517495</v>
      </c>
      <c r="G4968" s="2">
        <f>'utprod @ meter'!G4968*'Line losses'!$B$30</f>
        <v>2247.631021704</v>
      </c>
      <c r="H4968" s="2">
        <f t="shared" si="77"/>
        <v>19629.730943622199</v>
      </c>
    </row>
    <row r="4969" spans="1:8" x14ac:dyDescent="0.25">
      <c r="A4969" s="1">
        <v>42211</v>
      </c>
      <c r="B4969" s="4" t="s">
        <v>18</v>
      </c>
      <c r="C4969" s="2">
        <f>'utprod @ meter'!C4969*'Line losses'!$B$30</f>
        <v>5915.5859301160008</v>
      </c>
      <c r="D4969" s="12">
        <f>'utprod @ meter'!D4969*(INDEX('Capacity by Voltage'!$D$11:$O$11,1,MATCH(DATE(YEAR($A4969),MONTH($A4969),1),'Capacity by Voltage'!$D$3:$O$3,0))*'Line losses'!$B$30+INDEX('Capacity by Voltage'!$D$12:$O$12,1,MATCH(DATE(YEAR($A4969),MONTH($A4969),1),'Capacity by Voltage'!$D$3:$O$3,0))*'Line losses'!$B$29)</f>
        <v>2350.4658863523032</v>
      </c>
      <c r="E4969" s="12">
        <f>'utprod @ meter'!E4969*(INDEX('Capacity by Voltage'!$D$16:$O$16,1,MATCH(DATE(YEAR($A4969),MONTH($A4969),1),'Capacity by Voltage'!$D$3:$O$3,0))*'Line losses'!$B$30+INDEX('Capacity by Voltage'!$D$17:$O$17,1,MATCH(DATE(YEAR($A4969),MONTH($A4969),1),'Capacity by Voltage'!$D$3:$O$3,0))*'Line losses'!$B$29)</f>
        <v>1193.9957998250036</v>
      </c>
      <c r="F4969" s="2">
        <f>'utprod @ meter'!F4969*'Line losses'!$B$30</f>
        <v>100.49976926100001</v>
      </c>
      <c r="G4969" s="2">
        <f>'utprod @ meter'!G4969*'Line losses'!$B$30</f>
        <v>1236.2476124300001</v>
      </c>
      <c r="H4969" s="2">
        <f t="shared" si="77"/>
        <v>10796.794997984307</v>
      </c>
    </row>
    <row r="4970" spans="1:8" x14ac:dyDescent="0.25">
      <c r="A4970" s="1">
        <v>42211</v>
      </c>
      <c r="B4970" s="4" t="s">
        <v>19</v>
      </c>
      <c r="C4970" s="2">
        <f>'utprod @ meter'!C4970*'Line losses'!$B$30</f>
        <v>2390.578337125</v>
      </c>
      <c r="D4970" s="12">
        <f>'utprod @ meter'!D4970*(INDEX('Capacity by Voltage'!$D$11:$O$11,1,MATCH(DATE(YEAR($A4970),MONTH($A4970),1),'Capacity by Voltage'!$D$3:$O$3,0))*'Line losses'!$B$30+INDEX('Capacity by Voltage'!$D$12:$O$12,1,MATCH(DATE(YEAR($A4970),MONTH($A4970),1),'Capacity by Voltage'!$D$3:$O$3,0))*'Line losses'!$B$29)</f>
        <v>949.85884280943844</v>
      </c>
      <c r="E4970" s="12">
        <f>'utprod @ meter'!E4970*(INDEX('Capacity by Voltage'!$D$16:$O$16,1,MATCH(DATE(YEAR($A4970),MONTH($A4970),1),'Capacity by Voltage'!$D$3:$O$3,0))*'Line losses'!$B$30+INDEX('Capacity by Voltage'!$D$17:$O$17,1,MATCH(DATE(YEAR($A4970),MONTH($A4970),1),'Capacity by Voltage'!$D$3:$O$3,0))*'Line losses'!$B$29)</f>
        <v>482.51227736435533</v>
      </c>
      <c r="F4970" s="2">
        <f>'utprod @ meter'!F4970*'Line losses'!$B$30</f>
        <v>40.613232322000002</v>
      </c>
      <c r="G4970" s="2">
        <f>'utprod @ meter'!G4970*'Line losses'!$B$30</f>
        <v>499.586617547</v>
      </c>
      <c r="H4970" s="2">
        <f t="shared" si="77"/>
        <v>4363.1493071677933</v>
      </c>
    </row>
    <row r="4971" spans="1:8" x14ac:dyDescent="0.25">
      <c r="A4971" s="1">
        <v>42211</v>
      </c>
      <c r="B4971" s="4" t="s">
        <v>20</v>
      </c>
      <c r="C4971" s="2">
        <f>'utprod @ meter'!C4971*'Line losses'!$B$30</f>
        <v>443.06020160000003</v>
      </c>
      <c r="D4971" s="12">
        <f>'utprod @ meter'!D4971*(INDEX('Capacity by Voltage'!$D$11:$O$11,1,MATCH(DATE(YEAR($A4971),MONTH($A4971),1),'Capacity by Voltage'!$D$3:$O$3,0))*'Line losses'!$B$30+INDEX('Capacity by Voltage'!$D$12:$O$12,1,MATCH(DATE(YEAR($A4971),MONTH($A4971),1),'Capacity by Voltage'!$D$3:$O$3,0))*'Line losses'!$B$29)</f>
        <v>176.04307357720691</v>
      </c>
      <c r="E4971" s="12">
        <f>'utprod @ meter'!E4971*(INDEX('Capacity by Voltage'!$D$16:$O$16,1,MATCH(DATE(YEAR($A4971),MONTH($A4971),1),'Capacity by Voltage'!$D$3:$O$3,0))*'Line losses'!$B$30+INDEX('Capacity by Voltage'!$D$17:$O$17,1,MATCH(DATE(YEAR($A4971),MONTH($A4971),1),'Capacity by Voltage'!$D$3:$O$3,0))*'Line losses'!$B$29)</f>
        <v>89.427263319355291</v>
      </c>
      <c r="F4971" s="2">
        <f>'utprod @ meter'!F4971*'Line losses'!$B$30</f>
        <v>7.5268196999999999</v>
      </c>
      <c r="G4971" s="2">
        <f>'utprod @ meter'!G4971*'Line losses'!$B$30</f>
        <v>92.591033153999987</v>
      </c>
      <c r="H4971" s="2">
        <f t="shared" si="77"/>
        <v>808.64839135056229</v>
      </c>
    </row>
    <row r="4972" spans="1:8" x14ac:dyDescent="0.25">
      <c r="A4972" s="1">
        <v>42211</v>
      </c>
      <c r="B4972" s="4" t="s">
        <v>21</v>
      </c>
      <c r="C4972" s="2">
        <f>'utprod @ meter'!C4972*'Line losses'!$B$30</f>
        <v>14.606676403</v>
      </c>
      <c r="D4972" s="12">
        <f>'utprod @ meter'!D4972*(INDEX('Capacity by Voltage'!$D$11:$O$11,1,MATCH(DATE(YEAR($A4972),MONTH($A4972),1),'Capacity by Voltage'!$D$3:$O$3,0))*'Line losses'!$B$30+INDEX('Capacity by Voltage'!$D$12:$O$12,1,MATCH(DATE(YEAR($A4972),MONTH($A4972),1),'Capacity by Voltage'!$D$3:$O$3,0))*'Line losses'!$B$29)</f>
        <v>5.8031588060925001</v>
      </c>
      <c r="E4972" s="12">
        <f>'utprod @ meter'!E4972*(INDEX('Capacity by Voltage'!$D$16:$O$16,1,MATCH(DATE(YEAR($A4972),MONTH($A4972),1),'Capacity by Voltage'!$D$3:$O$3,0))*'Line losses'!$B$30+INDEX('Capacity by Voltage'!$D$17:$O$17,1,MATCH(DATE(YEAR($A4972),MONTH($A4972),1),'Capacity by Voltage'!$D$3:$O$3,0))*'Line losses'!$B$29)</f>
        <v>2.9481515380007233</v>
      </c>
      <c r="F4972" s="2">
        <f>'utprod @ meter'!F4972*'Line losses'!$B$30</f>
        <v>0.24810627900000004</v>
      </c>
      <c r="G4972" s="2">
        <f>'utprod @ meter'!G4972*'Line losses'!$B$30</f>
        <v>3.0525435450000002</v>
      </c>
      <c r="H4972" s="2">
        <f t="shared" si="77"/>
        <v>26.658636571093222</v>
      </c>
    </row>
    <row r="4973" spans="1:8" x14ac:dyDescent="0.25">
      <c r="A4973" s="1">
        <v>42211</v>
      </c>
      <c r="B4973" s="4" t="s">
        <v>22</v>
      </c>
      <c r="C4973" s="2">
        <f>'utprod @ meter'!C4973*'Line losses'!$B$30</f>
        <v>0</v>
      </c>
      <c r="D4973" s="12">
        <f>'utprod @ meter'!D4973*(INDEX('Capacity by Voltage'!$D$11:$O$11,1,MATCH(DATE(YEAR($A4973),MONTH($A4973),1),'Capacity by Voltage'!$D$3:$O$3,0))*'Line losses'!$B$30+INDEX('Capacity by Voltage'!$D$12:$O$12,1,MATCH(DATE(YEAR($A4973),MONTH($A4973),1),'Capacity by Voltage'!$D$3:$O$3,0))*'Line losses'!$B$29)</f>
        <v>0</v>
      </c>
      <c r="E4973" s="12">
        <f>'utprod @ meter'!E4973*(INDEX('Capacity by Voltage'!$D$16:$O$16,1,MATCH(DATE(YEAR($A4973),MONTH($A4973),1),'Capacity by Voltage'!$D$3:$O$3,0))*'Line losses'!$B$30+INDEX('Capacity by Voltage'!$D$17:$O$17,1,MATCH(DATE(YEAR($A4973),MONTH($A4973),1),'Capacity by Voltage'!$D$3:$O$3,0))*'Line losses'!$B$29)</f>
        <v>0</v>
      </c>
      <c r="F4973" s="2">
        <f>'utprod @ meter'!F4973*'Line losses'!$B$30</f>
        <v>0</v>
      </c>
      <c r="G4973" s="2">
        <f>'utprod @ meter'!G4973*'Line losses'!$B$30</f>
        <v>0</v>
      </c>
      <c r="H4973" s="2">
        <f t="shared" si="77"/>
        <v>0</v>
      </c>
    </row>
    <row r="4974" spans="1:8" x14ac:dyDescent="0.25">
      <c r="A4974" s="1">
        <v>42211</v>
      </c>
      <c r="B4974" s="4" t="s">
        <v>23</v>
      </c>
      <c r="C4974" s="2">
        <f>'utprod @ meter'!C4974*'Line losses'!$B$30</f>
        <v>0</v>
      </c>
      <c r="D4974" s="12">
        <f>'utprod @ meter'!D4974*(INDEX('Capacity by Voltage'!$D$11:$O$11,1,MATCH(DATE(YEAR($A4974),MONTH($A4974),1),'Capacity by Voltage'!$D$3:$O$3,0))*'Line losses'!$B$30+INDEX('Capacity by Voltage'!$D$12:$O$12,1,MATCH(DATE(YEAR($A4974),MONTH($A4974),1),'Capacity by Voltage'!$D$3:$O$3,0))*'Line losses'!$B$29)</f>
        <v>0</v>
      </c>
      <c r="E4974" s="12">
        <f>'utprod @ meter'!E4974*(INDEX('Capacity by Voltage'!$D$16:$O$16,1,MATCH(DATE(YEAR($A4974),MONTH($A4974),1),'Capacity by Voltage'!$D$3:$O$3,0))*'Line losses'!$B$30+INDEX('Capacity by Voltage'!$D$17:$O$17,1,MATCH(DATE(YEAR($A4974),MONTH($A4974),1),'Capacity by Voltage'!$D$3:$O$3,0))*'Line losses'!$B$29)</f>
        <v>0</v>
      </c>
      <c r="F4974" s="2">
        <f>'utprod @ meter'!F4974*'Line losses'!$B$30</f>
        <v>0</v>
      </c>
      <c r="G4974" s="2">
        <f>'utprod @ meter'!G4974*'Line losses'!$B$30</f>
        <v>0</v>
      </c>
      <c r="H4974" s="2">
        <f t="shared" si="77"/>
        <v>0</v>
      </c>
    </row>
    <row r="4975" spans="1:8" x14ac:dyDescent="0.25">
      <c r="A4975" s="1">
        <v>42212</v>
      </c>
      <c r="B4975" s="4" t="s">
        <v>0</v>
      </c>
      <c r="C4975" s="2">
        <f>'utprod @ meter'!C4975*'Line losses'!$B$30</f>
        <v>0</v>
      </c>
      <c r="D4975" s="12">
        <f>'utprod @ meter'!D4975*(INDEX('Capacity by Voltage'!$D$11:$O$11,1,MATCH(DATE(YEAR($A4975),MONTH($A4975),1),'Capacity by Voltage'!$D$3:$O$3,0))*'Line losses'!$B$30+INDEX('Capacity by Voltage'!$D$12:$O$12,1,MATCH(DATE(YEAR($A4975),MONTH($A4975),1),'Capacity by Voltage'!$D$3:$O$3,0))*'Line losses'!$B$29)</f>
        <v>0</v>
      </c>
      <c r="E4975" s="12">
        <f>'utprod @ meter'!E4975*(INDEX('Capacity by Voltage'!$D$16:$O$16,1,MATCH(DATE(YEAR($A4975),MONTH($A4975),1),'Capacity by Voltage'!$D$3:$O$3,0))*'Line losses'!$B$30+INDEX('Capacity by Voltage'!$D$17:$O$17,1,MATCH(DATE(YEAR($A4975),MONTH($A4975),1),'Capacity by Voltage'!$D$3:$O$3,0))*'Line losses'!$B$29)</f>
        <v>0</v>
      </c>
      <c r="F4975" s="2">
        <f>'utprod @ meter'!F4975*'Line losses'!$B$30</f>
        <v>0</v>
      </c>
      <c r="G4975" s="2">
        <f>'utprod @ meter'!G4975*'Line losses'!$B$30</f>
        <v>0</v>
      </c>
      <c r="H4975" s="2">
        <f t="shared" si="77"/>
        <v>0</v>
      </c>
    </row>
    <row r="4976" spans="1:8" x14ac:dyDescent="0.25">
      <c r="A4976" s="1">
        <v>42212</v>
      </c>
      <c r="B4976" s="4" t="s">
        <v>1</v>
      </c>
      <c r="C4976" s="2">
        <f>'utprod @ meter'!C4976*'Line losses'!$B$30</f>
        <v>0</v>
      </c>
      <c r="D4976" s="12">
        <f>'utprod @ meter'!D4976*(INDEX('Capacity by Voltage'!$D$11:$O$11,1,MATCH(DATE(YEAR($A4976),MONTH($A4976),1),'Capacity by Voltage'!$D$3:$O$3,0))*'Line losses'!$B$30+INDEX('Capacity by Voltage'!$D$12:$O$12,1,MATCH(DATE(YEAR($A4976),MONTH($A4976),1),'Capacity by Voltage'!$D$3:$O$3,0))*'Line losses'!$B$29)</f>
        <v>0</v>
      </c>
      <c r="E4976" s="12">
        <f>'utprod @ meter'!E4976*(INDEX('Capacity by Voltage'!$D$16:$O$16,1,MATCH(DATE(YEAR($A4976),MONTH($A4976),1),'Capacity by Voltage'!$D$3:$O$3,0))*'Line losses'!$B$30+INDEX('Capacity by Voltage'!$D$17:$O$17,1,MATCH(DATE(YEAR($A4976),MONTH($A4976),1),'Capacity by Voltage'!$D$3:$O$3,0))*'Line losses'!$B$29)</f>
        <v>0</v>
      </c>
      <c r="F4976" s="2">
        <f>'utprod @ meter'!F4976*'Line losses'!$B$30</f>
        <v>0</v>
      </c>
      <c r="G4976" s="2">
        <f>'utprod @ meter'!G4976*'Line losses'!$B$30</f>
        <v>0</v>
      </c>
      <c r="H4976" s="2">
        <f t="shared" si="77"/>
        <v>0</v>
      </c>
    </row>
    <row r="4977" spans="1:8" x14ac:dyDescent="0.25">
      <c r="A4977" s="1">
        <v>42212</v>
      </c>
      <c r="B4977" s="4" t="s">
        <v>2</v>
      </c>
      <c r="C4977" s="2">
        <f>'utprod @ meter'!C4977*'Line losses'!$B$30</f>
        <v>0</v>
      </c>
      <c r="D4977" s="12">
        <f>'utprod @ meter'!D4977*(INDEX('Capacity by Voltage'!$D$11:$O$11,1,MATCH(DATE(YEAR($A4977),MONTH($A4977),1),'Capacity by Voltage'!$D$3:$O$3,0))*'Line losses'!$B$30+INDEX('Capacity by Voltage'!$D$12:$O$12,1,MATCH(DATE(YEAR($A4977),MONTH($A4977),1),'Capacity by Voltage'!$D$3:$O$3,0))*'Line losses'!$B$29)</f>
        <v>0</v>
      </c>
      <c r="E4977" s="12">
        <f>'utprod @ meter'!E4977*(INDEX('Capacity by Voltage'!$D$16:$O$16,1,MATCH(DATE(YEAR($A4977),MONTH($A4977),1),'Capacity by Voltage'!$D$3:$O$3,0))*'Line losses'!$B$30+INDEX('Capacity by Voltage'!$D$17:$O$17,1,MATCH(DATE(YEAR($A4977),MONTH($A4977),1),'Capacity by Voltage'!$D$3:$O$3,0))*'Line losses'!$B$29)</f>
        <v>0</v>
      </c>
      <c r="F4977" s="2">
        <f>'utprod @ meter'!F4977*'Line losses'!$B$30</f>
        <v>0</v>
      </c>
      <c r="G4977" s="2">
        <f>'utprod @ meter'!G4977*'Line losses'!$B$30</f>
        <v>0</v>
      </c>
      <c r="H4977" s="2">
        <f t="shared" si="77"/>
        <v>0</v>
      </c>
    </row>
    <row r="4978" spans="1:8" x14ac:dyDescent="0.25">
      <c r="A4978" s="1">
        <v>42212</v>
      </c>
      <c r="B4978" s="4" t="s">
        <v>3</v>
      </c>
      <c r="C4978" s="2">
        <f>'utprod @ meter'!C4978*'Line losses'!$B$30</f>
        <v>0</v>
      </c>
      <c r="D4978" s="12">
        <f>'utprod @ meter'!D4978*(INDEX('Capacity by Voltage'!$D$11:$O$11,1,MATCH(DATE(YEAR($A4978),MONTH($A4978),1),'Capacity by Voltage'!$D$3:$O$3,0))*'Line losses'!$B$30+INDEX('Capacity by Voltage'!$D$12:$O$12,1,MATCH(DATE(YEAR($A4978),MONTH($A4978),1),'Capacity by Voltage'!$D$3:$O$3,0))*'Line losses'!$B$29)</f>
        <v>0</v>
      </c>
      <c r="E4978" s="12">
        <f>'utprod @ meter'!E4978*(INDEX('Capacity by Voltage'!$D$16:$O$16,1,MATCH(DATE(YEAR($A4978),MONTH($A4978),1),'Capacity by Voltage'!$D$3:$O$3,0))*'Line losses'!$B$30+INDEX('Capacity by Voltage'!$D$17:$O$17,1,MATCH(DATE(YEAR($A4978),MONTH($A4978),1),'Capacity by Voltage'!$D$3:$O$3,0))*'Line losses'!$B$29)</f>
        <v>0</v>
      </c>
      <c r="F4978" s="2">
        <f>'utprod @ meter'!F4978*'Line losses'!$B$30</f>
        <v>0</v>
      </c>
      <c r="G4978" s="2">
        <f>'utprod @ meter'!G4978*'Line losses'!$B$30</f>
        <v>0</v>
      </c>
      <c r="H4978" s="2">
        <f t="shared" si="77"/>
        <v>0</v>
      </c>
    </row>
    <row r="4979" spans="1:8" x14ac:dyDescent="0.25">
      <c r="A4979" s="1">
        <v>42212</v>
      </c>
      <c r="B4979" s="4" t="s">
        <v>4</v>
      </c>
      <c r="C4979" s="2">
        <f>'utprod @ meter'!C4979*'Line losses'!$B$30</f>
        <v>0</v>
      </c>
      <c r="D4979" s="12">
        <f>'utprod @ meter'!D4979*(INDEX('Capacity by Voltage'!$D$11:$O$11,1,MATCH(DATE(YEAR($A4979),MONTH($A4979),1),'Capacity by Voltage'!$D$3:$O$3,0))*'Line losses'!$B$30+INDEX('Capacity by Voltage'!$D$12:$O$12,1,MATCH(DATE(YEAR($A4979),MONTH($A4979),1),'Capacity by Voltage'!$D$3:$O$3,0))*'Line losses'!$B$29)</f>
        <v>0</v>
      </c>
      <c r="E4979" s="12">
        <f>'utprod @ meter'!E4979*(INDEX('Capacity by Voltage'!$D$16:$O$16,1,MATCH(DATE(YEAR($A4979),MONTH($A4979),1),'Capacity by Voltage'!$D$3:$O$3,0))*'Line losses'!$B$30+INDEX('Capacity by Voltage'!$D$17:$O$17,1,MATCH(DATE(YEAR($A4979),MONTH($A4979),1),'Capacity by Voltage'!$D$3:$O$3,0))*'Line losses'!$B$29)</f>
        <v>0</v>
      </c>
      <c r="F4979" s="2">
        <f>'utprod @ meter'!F4979*'Line losses'!$B$30</f>
        <v>0</v>
      </c>
      <c r="G4979" s="2">
        <f>'utprod @ meter'!G4979*'Line losses'!$B$30</f>
        <v>0</v>
      </c>
      <c r="H4979" s="2">
        <f t="shared" si="77"/>
        <v>0</v>
      </c>
    </row>
    <row r="4980" spans="1:8" x14ac:dyDescent="0.25">
      <c r="A4980" s="1">
        <v>42212</v>
      </c>
      <c r="B4980" s="4" t="s">
        <v>5</v>
      </c>
      <c r="C4980" s="2">
        <f>'utprod @ meter'!C4980*'Line losses'!$B$30</f>
        <v>0</v>
      </c>
      <c r="D4980" s="12">
        <f>'utprod @ meter'!D4980*(INDEX('Capacity by Voltage'!$D$11:$O$11,1,MATCH(DATE(YEAR($A4980),MONTH($A4980),1),'Capacity by Voltage'!$D$3:$O$3,0))*'Line losses'!$B$30+INDEX('Capacity by Voltage'!$D$12:$O$12,1,MATCH(DATE(YEAR($A4980),MONTH($A4980),1),'Capacity by Voltage'!$D$3:$O$3,0))*'Line losses'!$B$29)</f>
        <v>0</v>
      </c>
      <c r="E4980" s="12">
        <f>'utprod @ meter'!E4980*(INDEX('Capacity by Voltage'!$D$16:$O$16,1,MATCH(DATE(YEAR($A4980),MONTH($A4980),1),'Capacity by Voltage'!$D$3:$O$3,0))*'Line losses'!$B$30+INDEX('Capacity by Voltage'!$D$17:$O$17,1,MATCH(DATE(YEAR($A4980),MONTH($A4980),1),'Capacity by Voltage'!$D$3:$O$3,0))*'Line losses'!$B$29)</f>
        <v>0</v>
      </c>
      <c r="F4980" s="2">
        <f>'utprod @ meter'!F4980*'Line losses'!$B$30</f>
        <v>0</v>
      </c>
      <c r="G4980" s="2">
        <f>'utprod @ meter'!G4980*'Line losses'!$B$30</f>
        <v>0</v>
      </c>
      <c r="H4980" s="2">
        <f t="shared" si="77"/>
        <v>0</v>
      </c>
    </row>
    <row r="4981" spans="1:8" x14ac:dyDescent="0.25">
      <c r="A4981" s="1">
        <v>42212</v>
      </c>
      <c r="B4981" s="4" t="s">
        <v>6</v>
      </c>
      <c r="C4981" s="2">
        <f>'utprod @ meter'!C4981*'Line losses'!$B$30</f>
        <v>58.425776375000005</v>
      </c>
      <c r="D4981" s="12">
        <f>'utprod @ meter'!D4981*(INDEX('Capacity by Voltage'!$D$11:$O$11,1,MATCH(DATE(YEAR($A4981),MONTH($A4981),1),'Capacity by Voltage'!$D$3:$O$3,0))*'Line losses'!$B$30+INDEX('Capacity by Voltage'!$D$12:$O$12,1,MATCH(DATE(YEAR($A4981),MONTH($A4981),1),'Capacity by Voltage'!$D$3:$O$3,0))*'Line losses'!$B$29)</f>
        <v>23.21449164113459</v>
      </c>
      <c r="E4981" s="12">
        <f>'utprod @ meter'!E4981*(INDEX('Capacity by Voltage'!$D$16:$O$16,1,MATCH(DATE(YEAR($A4981),MONTH($A4981),1),'Capacity by Voltage'!$D$3:$O$3,0))*'Line losses'!$B$30+INDEX('Capacity by Voltage'!$D$17:$O$17,1,MATCH(DATE(YEAR($A4981),MONTH($A4981),1),'Capacity by Voltage'!$D$3:$O$3,0))*'Line losses'!$B$29)</f>
        <v>11.792606152002893</v>
      </c>
      <c r="F4981" s="2">
        <f>'utprod @ meter'!F4981*'Line losses'!$B$30</f>
        <v>0.99242511600000016</v>
      </c>
      <c r="G4981" s="2">
        <f>'utprod @ meter'!G4981*'Line losses'!$B$30</f>
        <v>12.210174180000001</v>
      </c>
      <c r="H4981" s="2">
        <f t="shared" si="77"/>
        <v>106.63547346413749</v>
      </c>
    </row>
    <row r="4982" spans="1:8" x14ac:dyDescent="0.25">
      <c r="A4982" s="1">
        <v>42212</v>
      </c>
      <c r="B4982" s="4" t="s">
        <v>7</v>
      </c>
      <c r="C4982" s="2">
        <f>'utprod @ meter'!C4982*'Line losses'!$B$30</f>
        <v>715.71320519200003</v>
      </c>
      <c r="D4982" s="12">
        <f>'utprod @ meter'!D4982*(INDEX('Capacity by Voltage'!$D$11:$O$11,1,MATCH(DATE(YEAR($A4982),MONTH($A4982),1),'Capacity by Voltage'!$D$3:$O$3,0))*'Line losses'!$B$30+INDEX('Capacity by Voltage'!$D$12:$O$12,1,MATCH(DATE(YEAR($A4982),MONTH($A4982),1),'Capacity by Voltage'!$D$3:$O$3,0))*'Line losses'!$B$29)</f>
        <v>284.37705849970757</v>
      </c>
      <c r="E4982" s="12">
        <f>'utprod @ meter'!E4982*(INDEX('Capacity by Voltage'!$D$16:$O$16,1,MATCH(DATE(YEAR($A4982),MONTH($A4982),1),'Capacity by Voltage'!$D$3:$O$3,0))*'Line losses'!$B$30+INDEX('Capacity by Voltage'!$D$17:$O$17,1,MATCH(DATE(YEAR($A4982),MONTH($A4982),1),'Capacity by Voltage'!$D$3:$O$3,0))*'Line losses'!$B$29)</f>
        <v>144.45849651782058</v>
      </c>
      <c r="F4982" s="2">
        <f>'utprod @ meter'!F4982*'Line losses'!$B$30</f>
        <v>12.159066145000002</v>
      </c>
      <c r="G4982" s="2">
        <f>'utprod @ meter'!G4982*'Line losses'!$B$30</f>
        <v>149.57091675700002</v>
      </c>
      <c r="H4982" s="2">
        <f t="shared" si="77"/>
        <v>1306.2787431115282</v>
      </c>
    </row>
    <row r="4983" spans="1:8" x14ac:dyDescent="0.25">
      <c r="A4983" s="1">
        <v>42212</v>
      </c>
      <c r="B4983" s="4" t="s">
        <v>8</v>
      </c>
      <c r="C4983" s="2">
        <f>'utprod @ meter'!C4983*'Line losses'!$B$30</f>
        <v>2931.0151424290002</v>
      </c>
      <c r="D4983" s="12">
        <f>'utprod @ meter'!D4983*(INDEX('Capacity by Voltage'!$D$11:$O$11,1,MATCH(DATE(YEAR($A4983),MONTH($A4983),1),'Capacity by Voltage'!$D$3:$O$3,0))*'Line losses'!$B$30+INDEX('Capacity by Voltage'!$D$12:$O$12,1,MATCH(DATE(YEAR($A4983),MONTH($A4983),1),'Capacity by Voltage'!$D$3:$O$3,0))*'Line losses'!$B$29)</f>
        <v>1164.5933545941243</v>
      </c>
      <c r="E4983" s="12">
        <f>'utprod @ meter'!E4983*(INDEX('Capacity by Voltage'!$D$16:$O$16,1,MATCH(DATE(YEAR($A4983),MONTH($A4983),1),'Capacity by Voltage'!$D$3:$O$3,0))*'Line losses'!$B$30+INDEX('Capacity by Voltage'!$D$17:$O$17,1,MATCH(DATE(YEAR($A4983),MONTH($A4983),1),'Capacity by Voltage'!$D$3:$O$3,0))*'Line losses'!$B$29)</f>
        <v>591.59295542616712</v>
      </c>
      <c r="F4983" s="2">
        <f>'utprod @ meter'!F4983*'Line losses'!$B$30</f>
        <v>49.795023119000007</v>
      </c>
      <c r="G4983" s="2">
        <f>'utprod @ meter'!G4983*'Line losses'!$B$30</f>
        <v>612.52794100100004</v>
      </c>
      <c r="H4983" s="2">
        <f t="shared" si="77"/>
        <v>5349.5244165692911</v>
      </c>
    </row>
    <row r="4984" spans="1:8" x14ac:dyDescent="0.25">
      <c r="A4984" s="1">
        <v>42212</v>
      </c>
      <c r="B4984" s="4" t="s">
        <v>9</v>
      </c>
      <c r="C4984" s="2">
        <f>'utprod @ meter'!C4984*'Line losses'!$B$30</f>
        <v>6660.5115588769995</v>
      </c>
      <c r="D4984" s="12">
        <f>'utprod @ meter'!D4984*(INDEX('Capacity by Voltage'!$D$11:$O$11,1,MATCH(DATE(YEAR($A4984),MONTH($A4984),1),'Capacity by Voltage'!$D$3:$O$3,0))*'Line losses'!$B$30+INDEX('Capacity by Voltage'!$D$12:$O$12,1,MATCH(DATE(YEAR($A4984),MONTH($A4984),1),'Capacity by Voltage'!$D$3:$O$3,0))*'Line losses'!$B$29)</f>
        <v>2646.4511188809611</v>
      </c>
      <c r="E4984" s="12">
        <f>'utprod @ meter'!E4984*(INDEX('Capacity by Voltage'!$D$16:$O$16,1,MATCH(DATE(YEAR($A4984),MONTH($A4984),1),'Capacity by Voltage'!$D$3:$O$3,0))*'Line losses'!$B$30+INDEX('Capacity by Voltage'!$D$17:$O$17,1,MATCH(DATE(YEAR($A4984),MONTH($A4984),1),'Capacity by Voltage'!$D$3:$O$3,0))*'Line losses'!$B$29)</f>
        <v>1344.3505994188256</v>
      </c>
      <c r="F4984" s="2">
        <f>'utprod @ meter'!F4984*'Line losses'!$B$30</f>
        <v>113.155977201</v>
      </c>
      <c r="G4984" s="2">
        <f>'utprod @ meter'!G4984*'Line losses'!$B$30</f>
        <v>1391.9236162770003</v>
      </c>
      <c r="H4984" s="2">
        <f t="shared" si="77"/>
        <v>12156.392870654789</v>
      </c>
    </row>
    <row r="4985" spans="1:8" x14ac:dyDescent="0.25">
      <c r="A4985" s="1">
        <v>42212</v>
      </c>
      <c r="B4985" s="4" t="s">
        <v>10</v>
      </c>
      <c r="C4985" s="2">
        <f>'utprod @ meter'!C4985*'Line losses'!$B$30</f>
        <v>8252.6076927460017</v>
      </c>
      <c r="D4985" s="12">
        <f>'utprod @ meter'!D4985*(INDEX('Capacity by Voltage'!$D$11:$O$11,1,MATCH(DATE(YEAR($A4985),MONTH($A4985),1),'Capacity by Voltage'!$D$3:$O$3,0))*'Line losses'!$B$30+INDEX('Capacity by Voltage'!$D$12:$O$12,1,MATCH(DATE(YEAR($A4985),MONTH($A4985),1),'Capacity by Voltage'!$D$3:$O$3,0))*'Line losses'!$B$29)</f>
        <v>3279.0455519976872</v>
      </c>
      <c r="E4985" s="12">
        <f>'utprod @ meter'!E4985*(INDEX('Capacity by Voltage'!$D$16:$O$16,1,MATCH(DATE(YEAR($A4985),MONTH($A4985),1),'Capacity by Voltage'!$D$3:$O$3,0))*'Line losses'!$B$30+INDEX('Capacity by Voltage'!$D$17:$O$17,1,MATCH(DATE(YEAR($A4985),MONTH($A4985),1),'Capacity by Voltage'!$D$3:$O$3,0))*'Line losses'!$B$29)</f>
        <v>1665.6981882166897</v>
      </c>
      <c r="F4985" s="2">
        <f>'utprod @ meter'!F4985*'Line losses'!$B$30</f>
        <v>140.20420779700001</v>
      </c>
      <c r="G4985" s="2">
        <f>'utprod @ meter'!G4985*'Line losses'!$B$30</f>
        <v>1724.6424995490001</v>
      </c>
      <c r="H4985" s="2">
        <f t="shared" si="77"/>
        <v>15062.198140306378</v>
      </c>
    </row>
    <row r="4986" spans="1:8" x14ac:dyDescent="0.25">
      <c r="A4986" s="1">
        <v>42212</v>
      </c>
      <c r="B4986" s="4" t="s">
        <v>11</v>
      </c>
      <c r="C4986" s="2">
        <f>'utprod @ meter'!C4986*'Line losses'!$B$30</f>
        <v>7687.8276657530005</v>
      </c>
      <c r="D4986" s="12">
        <f>'utprod @ meter'!D4986*(INDEX('Capacity by Voltage'!$D$11:$O$11,1,MATCH(DATE(YEAR($A4986),MONTH($A4986),1),'Capacity by Voltage'!$D$3:$O$3,0))*'Line losses'!$B$30+INDEX('Capacity by Voltage'!$D$12:$O$12,1,MATCH(DATE(YEAR($A4986),MONTH($A4986),1),'Capacity by Voltage'!$D$3:$O$3,0))*'Line losses'!$B$29)</f>
        <v>3054.6391088695136</v>
      </c>
      <c r="E4986" s="12">
        <f>'utprod @ meter'!E4986*(INDEX('Capacity by Voltage'!$D$16:$O$16,1,MATCH(DATE(YEAR($A4986),MONTH($A4986),1),'Capacity by Voltage'!$D$3:$O$3,0))*'Line losses'!$B$30+INDEX('Capacity by Voltage'!$D$17:$O$17,1,MATCH(DATE(YEAR($A4986),MONTH($A4986),1),'Capacity by Voltage'!$D$3:$O$3,0))*'Line losses'!$B$29)</f>
        <v>1551.7029954139953</v>
      </c>
      <c r="F4986" s="2">
        <f>'utprod @ meter'!F4986*'Line losses'!$B$30</f>
        <v>130.60890653500002</v>
      </c>
      <c r="G4986" s="2">
        <f>'utprod @ meter'!G4986*'Line losses'!$B$30</f>
        <v>1606.6136035200002</v>
      </c>
      <c r="H4986" s="2">
        <f t="shared" si="77"/>
        <v>14031.392280091508</v>
      </c>
    </row>
    <row r="4987" spans="1:8" x14ac:dyDescent="0.25">
      <c r="A4987" s="1">
        <v>42212</v>
      </c>
      <c r="B4987" s="4" t="s">
        <v>12</v>
      </c>
      <c r="C4987" s="2">
        <f>'utprod @ meter'!C4987*'Line losses'!$B$30</f>
        <v>8973.1891705810012</v>
      </c>
      <c r="D4987" s="12">
        <f>'utprod @ meter'!D4987*(INDEX('Capacity by Voltage'!$D$11:$O$11,1,MATCH(DATE(YEAR($A4987),MONTH($A4987),1),'Capacity by Voltage'!$D$3:$O$3,0))*'Line losses'!$B$30+INDEX('Capacity by Voltage'!$D$12:$O$12,1,MATCH(DATE(YEAR($A4987),MONTH($A4987),1),'Capacity by Voltage'!$D$3:$O$3,0))*'Line losses'!$B$29)</f>
        <v>3565.3569967660924</v>
      </c>
      <c r="E4987" s="12">
        <f>'utprod @ meter'!E4987*(INDEX('Capacity by Voltage'!$D$16:$O$16,1,MATCH(DATE(YEAR($A4987),MONTH($A4987),1),'Capacity by Voltage'!$D$3:$O$3,0))*'Line losses'!$B$30+INDEX('Capacity by Voltage'!$D$17:$O$17,1,MATCH(DATE(YEAR($A4987),MONTH($A4987),1),'Capacity by Voltage'!$D$3:$O$3,0))*'Line losses'!$B$29)</f>
        <v>1811.1394019138438</v>
      </c>
      <c r="F4987" s="2">
        <f>'utprod @ meter'!F4987*'Line losses'!$B$30</f>
        <v>152.44597603500003</v>
      </c>
      <c r="G4987" s="2">
        <f>'utprod @ meter'!G4987*'Line losses'!$B$30</f>
        <v>1875.2309308209999</v>
      </c>
      <c r="H4987" s="2">
        <f t="shared" si="77"/>
        <v>16377.362476116938</v>
      </c>
    </row>
    <row r="4988" spans="1:8" x14ac:dyDescent="0.25">
      <c r="A4988" s="1">
        <v>42212</v>
      </c>
      <c r="B4988" s="4" t="s">
        <v>13</v>
      </c>
      <c r="C4988" s="2">
        <f>'utprod @ meter'!C4988*'Line losses'!$B$30</f>
        <v>16364.020611053003</v>
      </c>
      <c r="D4988" s="12">
        <f>'utprod @ meter'!D4988*(INDEX('Capacity by Voltage'!$D$11:$O$11,1,MATCH(DATE(YEAR($A4988),MONTH($A4988),1),'Capacity by Voltage'!$D$3:$O$3,0))*'Line losses'!$B$30+INDEX('Capacity by Voltage'!$D$12:$O$12,1,MATCH(DATE(YEAR($A4988),MONTH($A4988),1),'Capacity by Voltage'!$D$3:$O$3,0))*'Line losses'!$B$29)</f>
        <v>6501.9892611612358</v>
      </c>
      <c r="E4988" s="12">
        <f>'utprod @ meter'!E4988*(INDEX('Capacity by Voltage'!$D$16:$O$16,1,MATCH(DATE(YEAR($A4988),MONTH($A4988),1),'Capacity by Voltage'!$D$3:$O$3,0))*'Line losses'!$B$30+INDEX('Capacity by Voltage'!$D$17:$O$17,1,MATCH(DATE(YEAR($A4988),MONTH($A4988),1),'Capacity by Voltage'!$D$3:$O$3,0))*'Line losses'!$B$29)</f>
        <v>3302.8966493884905</v>
      </c>
      <c r="F4988" s="2">
        <f>'utprod @ meter'!F4988*'Line losses'!$B$30</f>
        <v>278.00912566</v>
      </c>
      <c r="G4988" s="2">
        <f>'utprod @ meter'!G4988*'Line losses'!$B$30</f>
        <v>3419.7770781630006</v>
      </c>
      <c r="H4988" s="2">
        <f t="shared" si="77"/>
        <v>29866.692725425732</v>
      </c>
    </row>
    <row r="4989" spans="1:8" x14ac:dyDescent="0.25">
      <c r="A4989" s="1">
        <v>42212</v>
      </c>
      <c r="B4989" s="4" t="s">
        <v>14</v>
      </c>
      <c r="C4989" s="2">
        <f>'utprod @ meter'!C4989*'Line losses'!$B$30</f>
        <v>17503.319068798999</v>
      </c>
      <c r="D4989" s="12">
        <f>'utprod @ meter'!D4989*(INDEX('Capacity by Voltage'!$D$11:$O$11,1,MATCH(DATE(YEAR($A4989),MONTH($A4989),1),'Capacity by Voltage'!$D$3:$O$3,0))*'Line losses'!$B$30+INDEX('Capacity by Voltage'!$D$12:$O$12,1,MATCH(DATE(YEAR($A4989),MONTH($A4989),1),'Capacity by Voltage'!$D$3:$O$3,0))*'Line losses'!$B$29)</f>
        <v>6954.6718481633598</v>
      </c>
      <c r="E4989" s="12">
        <f>'utprod @ meter'!E4989*(INDEX('Capacity by Voltage'!$D$16:$O$16,1,MATCH(DATE(YEAR($A4989),MONTH($A4989),1),'Capacity by Voltage'!$D$3:$O$3,0))*'Line losses'!$B$30+INDEX('Capacity by Voltage'!$D$17:$O$17,1,MATCH(DATE(YEAR($A4989),MONTH($A4989),1),'Capacity by Voltage'!$D$3:$O$3,0))*'Line losses'!$B$29)</f>
        <v>3532.8515405083326</v>
      </c>
      <c r="F4989" s="2">
        <f>'utprod @ meter'!F4989*'Line losses'!$B$30</f>
        <v>297.36513236999997</v>
      </c>
      <c r="G4989" s="2">
        <f>'utprod @ meter'!G4989*'Line losses'!$B$30</f>
        <v>3657.8698992509999</v>
      </c>
      <c r="H4989" s="2">
        <f t="shared" si="77"/>
        <v>31946.077489091687</v>
      </c>
    </row>
    <row r="4990" spans="1:8" x14ac:dyDescent="0.25">
      <c r="A4990" s="1">
        <v>42212</v>
      </c>
      <c r="B4990" s="4" t="s">
        <v>15</v>
      </c>
      <c r="C4990" s="2">
        <f>'utprod @ meter'!C4990*'Line losses'!$B$30</f>
        <v>16807.080812653003</v>
      </c>
      <c r="D4990" s="12">
        <f>'utprod @ meter'!D4990*(INDEX('Capacity by Voltage'!$D$11:$O$11,1,MATCH(DATE(YEAR($A4990),MONTH($A4990),1),'Capacity by Voltage'!$D$3:$O$3,0))*'Line losses'!$B$30+INDEX('Capacity by Voltage'!$D$12:$O$12,1,MATCH(DATE(YEAR($A4990),MONTH($A4990),1),'Capacity by Voltage'!$D$3:$O$3,0))*'Line losses'!$B$29)</f>
        <v>6678.0323347384419</v>
      </c>
      <c r="E4990" s="12">
        <f>'utprod @ meter'!E4990*(INDEX('Capacity by Voltage'!$D$16:$O$16,1,MATCH(DATE(YEAR($A4990),MONTH($A4990),1),'Capacity by Voltage'!$D$3:$O$3,0))*'Line losses'!$B$30+INDEX('Capacity by Voltage'!$D$17:$O$17,1,MATCH(DATE(YEAR($A4990),MONTH($A4990),1),'Capacity by Voltage'!$D$3:$O$3,0))*'Line losses'!$B$29)</f>
        <v>3392.3239127078464</v>
      </c>
      <c r="F4990" s="2">
        <f>'utprod @ meter'!F4990*'Line losses'!$B$30</f>
        <v>285.53594536000003</v>
      </c>
      <c r="G4990" s="2">
        <f>'utprod @ meter'!G4990*'Line losses'!$B$30</f>
        <v>3512.3690405540001</v>
      </c>
      <c r="H4990" s="2">
        <f t="shared" si="77"/>
        <v>30675.342046013287</v>
      </c>
    </row>
    <row r="4991" spans="1:8" x14ac:dyDescent="0.25">
      <c r="A4991" s="1">
        <v>42212</v>
      </c>
      <c r="B4991" s="4" t="s">
        <v>16</v>
      </c>
      <c r="C4991" s="2">
        <f>'utprod @ meter'!C4991*'Line losses'!$B$30</f>
        <v>14562.566451847</v>
      </c>
      <c r="D4991" s="12">
        <f>'utprod @ meter'!D4991*(INDEX('Capacity by Voltage'!$D$11:$O$11,1,MATCH(DATE(YEAR($A4991),MONTH($A4991),1),'Capacity by Voltage'!$D$3:$O$3,0))*'Line losses'!$B$30+INDEX('Capacity by Voltage'!$D$12:$O$12,1,MATCH(DATE(YEAR($A4991),MONTH($A4991),1),'Capacity by Voltage'!$D$3:$O$3,0))*'Line losses'!$B$29)</f>
        <v>5786.2097210318407</v>
      </c>
      <c r="E4991" s="12">
        <f>'utprod @ meter'!E4991*(INDEX('Capacity by Voltage'!$D$16:$O$16,1,MATCH(DATE(YEAR($A4991),MONTH($A4991),1),'Capacity by Voltage'!$D$3:$O$3,0))*'Line losses'!$B$30+INDEX('Capacity by Voltage'!$D$17:$O$17,1,MATCH(DATE(YEAR($A4991),MONTH($A4991),1),'Capacity by Voltage'!$D$3:$O$3,0))*'Line losses'!$B$29)</f>
        <v>2939.293150723498</v>
      </c>
      <c r="F4991" s="2">
        <f>'utprod @ meter'!F4991*'Line losses'!$B$30</f>
        <v>247.40377582800005</v>
      </c>
      <c r="G4991" s="2">
        <f>'utprod @ meter'!G4991*'Line losses'!$B$30</f>
        <v>3043.3069292200003</v>
      </c>
      <c r="H4991" s="2">
        <f t="shared" si="77"/>
        <v>26578.780028650337</v>
      </c>
    </row>
    <row r="4992" spans="1:8" x14ac:dyDescent="0.25">
      <c r="A4992" s="1">
        <v>42212</v>
      </c>
      <c r="B4992" s="4" t="s">
        <v>17</v>
      </c>
      <c r="C4992" s="2">
        <f>'utprod @ meter'!C4992*'Line losses'!$B$30</f>
        <v>11022.952182453002</v>
      </c>
      <c r="D4992" s="12">
        <f>'utprod @ meter'!D4992*(INDEX('Capacity by Voltage'!$D$11:$O$11,1,MATCH(DATE(YEAR($A4992),MONTH($A4992),1),'Capacity by Voltage'!$D$3:$O$3,0))*'Line losses'!$B$30+INDEX('Capacity by Voltage'!$D$12:$O$12,1,MATCH(DATE(YEAR($A4992),MONTH($A4992),1),'Capacity by Voltage'!$D$3:$O$3,0))*'Line losses'!$B$29)</f>
        <v>4379.798590474501</v>
      </c>
      <c r="E4992" s="12">
        <f>'utprod @ meter'!E4992*(INDEX('Capacity by Voltage'!$D$16:$O$16,1,MATCH(DATE(YEAR($A4992),MONTH($A4992),1),'Capacity by Voltage'!$D$3:$O$3,0))*'Line losses'!$B$30+INDEX('Capacity by Voltage'!$D$17:$O$17,1,MATCH(DATE(YEAR($A4992),MONTH($A4992),1),'Capacity by Voltage'!$D$3:$O$3,0))*'Line losses'!$B$29)</f>
        <v>2224.8614767248487</v>
      </c>
      <c r="F4992" s="2">
        <f>'utprod @ meter'!F4992*'Line losses'!$B$30</f>
        <v>187.26913261000001</v>
      </c>
      <c r="G4992" s="2">
        <f>'utprod @ meter'!G4992*'Line losses'!$B$30</f>
        <v>2303.5933907919998</v>
      </c>
      <c r="H4992" s="2">
        <f t="shared" si="77"/>
        <v>20118.474773054349</v>
      </c>
    </row>
    <row r="4993" spans="1:8" x14ac:dyDescent="0.25">
      <c r="A4993" s="1">
        <v>42212</v>
      </c>
      <c r="B4993" s="4" t="s">
        <v>18</v>
      </c>
      <c r="C4993" s="2">
        <f>'utprod @ meter'!C4993*'Line losses'!$B$30</f>
        <v>6012.9625338200003</v>
      </c>
      <c r="D4993" s="12">
        <f>'utprod @ meter'!D4993*(INDEX('Capacity by Voltage'!$D$11:$O$11,1,MATCH(DATE(YEAR($A4993),MONTH($A4993),1),'Capacity by Voltage'!$D$3:$O$3,0))*'Line losses'!$B$30+INDEX('Capacity by Voltage'!$D$12:$O$12,1,MATCH(DATE(YEAR($A4993),MONTH($A4993),1),'Capacity by Voltage'!$D$3:$O$3,0))*'Line losses'!$B$29)</f>
        <v>2389.1573245597829</v>
      </c>
      <c r="E4993" s="12">
        <f>'utprod @ meter'!E4993*(INDEX('Capacity by Voltage'!$D$16:$O$16,1,MATCH(DATE(YEAR($A4993),MONTH($A4993),1),'Capacity by Voltage'!$D$3:$O$3,0))*'Line losses'!$B$30+INDEX('Capacity by Voltage'!$D$17:$O$17,1,MATCH(DATE(YEAR($A4993),MONTH($A4993),1),'Capacity by Voltage'!$D$3:$O$3,0))*'Line losses'!$B$29)</f>
        <v>1213.6501434116753</v>
      </c>
      <c r="F4993" s="2">
        <f>'utprod @ meter'!F4993*'Line losses'!$B$30</f>
        <v>102.15474035800001</v>
      </c>
      <c r="G4993" s="2">
        <f>'utprod @ meter'!G4993*'Line losses'!$B$30</f>
        <v>1256.5979027300002</v>
      </c>
      <c r="H4993" s="2">
        <f t="shared" si="77"/>
        <v>10974.522644879458</v>
      </c>
    </row>
    <row r="4994" spans="1:8" x14ac:dyDescent="0.25">
      <c r="A4994" s="1">
        <v>42212</v>
      </c>
      <c r="B4994" s="4" t="s">
        <v>19</v>
      </c>
      <c r="C4994" s="2">
        <f>'utprod @ meter'!C4994*'Line losses'!$B$30</f>
        <v>2390.578337125</v>
      </c>
      <c r="D4994" s="12">
        <f>'utprod @ meter'!D4994*(INDEX('Capacity by Voltage'!$D$11:$O$11,1,MATCH(DATE(YEAR($A4994),MONTH($A4994),1),'Capacity by Voltage'!$D$3:$O$3,0))*'Line losses'!$B$30+INDEX('Capacity by Voltage'!$D$12:$O$12,1,MATCH(DATE(YEAR($A4994),MONTH($A4994),1),'Capacity by Voltage'!$D$3:$O$3,0))*'Line losses'!$B$29)</f>
        <v>949.85884280943844</v>
      </c>
      <c r="E4994" s="12">
        <f>'utprod @ meter'!E4994*(INDEX('Capacity by Voltage'!$D$16:$O$16,1,MATCH(DATE(YEAR($A4994),MONTH($A4994),1),'Capacity by Voltage'!$D$3:$O$3,0))*'Line losses'!$B$30+INDEX('Capacity by Voltage'!$D$17:$O$17,1,MATCH(DATE(YEAR($A4994),MONTH($A4994),1),'Capacity by Voltage'!$D$3:$O$3,0))*'Line losses'!$B$29)</f>
        <v>482.51227736435533</v>
      </c>
      <c r="F4994" s="2">
        <f>'utprod @ meter'!F4994*'Line losses'!$B$30</f>
        <v>40.613232322000002</v>
      </c>
      <c r="G4994" s="2">
        <f>'utprod @ meter'!G4994*'Line losses'!$B$30</f>
        <v>499.586617547</v>
      </c>
      <c r="H4994" s="2">
        <f t="shared" si="77"/>
        <v>4363.1493071677933</v>
      </c>
    </row>
    <row r="4995" spans="1:8" x14ac:dyDescent="0.25">
      <c r="A4995" s="1">
        <v>42212</v>
      </c>
      <c r="B4995" s="4" t="s">
        <v>20</v>
      </c>
      <c r="C4995" s="2">
        <f>'utprod @ meter'!C4995*'Line losses'!$B$30</f>
        <v>428.45352519700003</v>
      </c>
      <c r="D4995" s="12">
        <f>'utprod @ meter'!D4995*(INDEX('Capacity by Voltage'!$D$11:$O$11,1,MATCH(DATE(YEAR($A4995),MONTH($A4995),1),'Capacity by Voltage'!$D$3:$O$3,0))*'Line losses'!$B$30+INDEX('Capacity by Voltage'!$D$12:$O$12,1,MATCH(DATE(YEAR($A4995),MONTH($A4995),1),'Capacity by Voltage'!$D$3:$O$3,0))*'Line losses'!$B$29)</f>
        <v>170.23991477111443</v>
      </c>
      <c r="E4995" s="12">
        <f>'utprod @ meter'!E4995*(INDEX('Capacity by Voltage'!$D$16:$O$16,1,MATCH(DATE(YEAR($A4995),MONTH($A4995),1),'Capacity by Voltage'!$D$3:$O$3,0))*'Line losses'!$B$30+INDEX('Capacity by Voltage'!$D$17:$O$17,1,MATCH(DATE(YEAR($A4995),MONTH($A4995),1),'Capacity by Voltage'!$D$3:$O$3,0))*'Line losses'!$B$29)</f>
        <v>86.479111781354561</v>
      </c>
      <c r="F4995" s="2">
        <f>'utprod @ meter'!F4995*'Line losses'!$B$30</f>
        <v>7.2787134210000008</v>
      </c>
      <c r="G4995" s="2">
        <f>'utprod @ meter'!G4995*'Line losses'!$B$30</f>
        <v>89.538489608999996</v>
      </c>
      <c r="H4995" s="2">
        <f t="shared" si="77"/>
        <v>781.98975477946897</v>
      </c>
    </row>
    <row r="4996" spans="1:8" x14ac:dyDescent="0.25">
      <c r="A4996" s="1">
        <v>42212</v>
      </c>
      <c r="B4996" s="4" t="s">
        <v>21</v>
      </c>
      <c r="C4996" s="2">
        <f>'utprod @ meter'!C4996*'Line losses'!$B$30</f>
        <v>14.606676403</v>
      </c>
      <c r="D4996" s="12">
        <f>'utprod @ meter'!D4996*(INDEX('Capacity by Voltage'!$D$11:$O$11,1,MATCH(DATE(YEAR($A4996),MONTH($A4996),1),'Capacity by Voltage'!$D$3:$O$3,0))*'Line losses'!$B$30+INDEX('Capacity by Voltage'!$D$12:$O$12,1,MATCH(DATE(YEAR($A4996),MONTH($A4996),1),'Capacity by Voltage'!$D$3:$O$3,0))*'Line losses'!$B$29)</f>
        <v>5.8031588060925001</v>
      </c>
      <c r="E4996" s="12">
        <f>'utprod @ meter'!E4996*(INDEX('Capacity by Voltage'!$D$16:$O$16,1,MATCH(DATE(YEAR($A4996),MONTH($A4996),1),'Capacity by Voltage'!$D$3:$O$3,0))*'Line losses'!$B$30+INDEX('Capacity by Voltage'!$D$17:$O$17,1,MATCH(DATE(YEAR($A4996),MONTH($A4996),1),'Capacity by Voltage'!$D$3:$O$3,0))*'Line losses'!$B$29)</f>
        <v>2.9481515380007233</v>
      </c>
      <c r="F4996" s="2">
        <f>'utprod @ meter'!F4996*'Line losses'!$B$30</f>
        <v>0.24810627900000004</v>
      </c>
      <c r="G4996" s="2">
        <f>'utprod @ meter'!G4996*'Line losses'!$B$30</f>
        <v>3.0525435450000002</v>
      </c>
      <c r="H4996" s="2">
        <f t="shared" si="77"/>
        <v>26.658636571093222</v>
      </c>
    </row>
    <row r="4997" spans="1:8" x14ac:dyDescent="0.25">
      <c r="A4997" s="1">
        <v>42212</v>
      </c>
      <c r="B4997" s="4" t="s">
        <v>22</v>
      </c>
      <c r="C4997" s="2">
        <f>'utprod @ meter'!C4997*'Line losses'!$B$30</f>
        <v>0</v>
      </c>
      <c r="D4997" s="12">
        <f>'utprod @ meter'!D4997*(INDEX('Capacity by Voltage'!$D$11:$O$11,1,MATCH(DATE(YEAR($A4997),MONTH($A4997),1),'Capacity by Voltage'!$D$3:$O$3,0))*'Line losses'!$B$30+INDEX('Capacity by Voltage'!$D$12:$O$12,1,MATCH(DATE(YEAR($A4997),MONTH($A4997),1),'Capacity by Voltage'!$D$3:$O$3,0))*'Line losses'!$B$29)</f>
        <v>0</v>
      </c>
      <c r="E4997" s="12">
        <f>'utprod @ meter'!E4997*(INDEX('Capacity by Voltage'!$D$16:$O$16,1,MATCH(DATE(YEAR($A4997),MONTH($A4997),1),'Capacity by Voltage'!$D$3:$O$3,0))*'Line losses'!$B$30+INDEX('Capacity by Voltage'!$D$17:$O$17,1,MATCH(DATE(YEAR($A4997),MONTH($A4997),1),'Capacity by Voltage'!$D$3:$O$3,0))*'Line losses'!$B$29)</f>
        <v>0</v>
      </c>
      <c r="F4997" s="2">
        <f>'utprod @ meter'!F4997*'Line losses'!$B$30</f>
        <v>0</v>
      </c>
      <c r="G4997" s="2">
        <f>'utprod @ meter'!G4997*'Line losses'!$B$30</f>
        <v>0</v>
      </c>
      <c r="H4997" s="2">
        <f t="shared" si="77"/>
        <v>0</v>
      </c>
    </row>
    <row r="4998" spans="1:8" x14ac:dyDescent="0.25">
      <c r="A4998" s="1">
        <v>42212</v>
      </c>
      <c r="B4998" s="4" t="s">
        <v>23</v>
      </c>
      <c r="C4998" s="2">
        <f>'utprod @ meter'!C4998*'Line losses'!$B$30</f>
        <v>0</v>
      </c>
      <c r="D4998" s="12">
        <f>'utprod @ meter'!D4998*(INDEX('Capacity by Voltage'!$D$11:$O$11,1,MATCH(DATE(YEAR($A4998),MONTH($A4998),1),'Capacity by Voltage'!$D$3:$O$3,0))*'Line losses'!$B$30+INDEX('Capacity by Voltage'!$D$12:$O$12,1,MATCH(DATE(YEAR($A4998),MONTH($A4998),1),'Capacity by Voltage'!$D$3:$O$3,0))*'Line losses'!$B$29)</f>
        <v>0</v>
      </c>
      <c r="E4998" s="12">
        <f>'utprod @ meter'!E4998*(INDEX('Capacity by Voltage'!$D$16:$O$16,1,MATCH(DATE(YEAR($A4998),MONTH($A4998),1),'Capacity by Voltage'!$D$3:$O$3,0))*'Line losses'!$B$30+INDEX('Capacity by Voltage'!$D$17:$O$17,1,MATCH(DATE(YEAR($A4998),MONTH($A4998),1),'Capacity by Voltage'!$D$3:$O$3,0))*'Line losses'!$B$29)</f>
        <v>0</v>
      </c>
      <c r="F4998" s="2">
        <f>'utprod @ meter'!F4998*'Line losses'!$B$30</f>
        <v>0</v>
      </c>
      <c r="G4998" s="2">
        <f>'utprod @ meter'!G4998*'Line losses'!$B$30</f>
        <v>0</v>
      </c>
      <c r="H4998" s="2">
        <f t="shared" si="77"/>
        <v>0</v>
      </c>
    </row>
    <row r="4999" spans="1:8" x14ac:dyDescent="0.25">
      <c r="A4999" s="1">
        <v>42213</v>
      </c>
      <c r="B4999" s="4" t="s">
        <v>0</v>
      </c>
      <c r="C4999" s="2">
        <f>'utprod @ meter'!C4999*'Line losses'!$B$30</f>
        <v>0</v>
      </c>
      <c r="D4999" s="12">
        <f>'utprod @ meter'!D4999*(INDEX('Capacity by Voltage'!$D$11:$O$11,1,MATCH(DATE(YEAR($A4999),MONTH($A4999),1),'Capacity by Voltage'!$D$3:$O$3,0))*'Line losses'!$B$30+INDEX('Capacity by Voltage'!$D$12:$O$12,1,MATCH(DATE(YEAR($A4999),MONTH($A4999),1),'Capacity by Voltage'!$D$3:$O$3,0))*'Line losses'!$B$29)</f>
        <v>0</v>
      </c>
      <c r="E4999" s="12">
        <f>'utprod @ meter'!E4999*(INDEX('Capacity by Voltage'!$D$16:$O$16,1,MATCH(DATE(YEAR($A4999),MONTH($A4999),1),'Capacity by Voltage'!$D$3:$O$3,0))*'Line losses'!$B$30+INDEX('Capacity by Voltage'!$D$17:$O$17,1,MATCH(DATE(YEAR($A4999),MONTH($A4999),1),'Capacity by Voltage'!$D$3:$O$3,0))*'Line losses'!$B$29)</f>
        <v>0</v>
      </c>
      <c r="F4999" s="2">
        <f>'utprod @ meter'!F4999*'Line losses'!$B$30</f>
        <v>0</v>
      </c>
      <c r="G4999" s="2">
        <f>'utprod @ meter'!G4999*'Line losses'!$B$30</f>
        <v>0</v>
      </c>
      <c r="H4999" s="2">
        <f t="shared" si="77"/>
        <v>0</v>
      </c>
    </row>
    <row r="5000" spans="1:8" x14ac:dyDescent="0.25">
      <c r="A5000" s="1">
        <v>42213</v>
      </c>
      <c r="B5000" s="4" t="s">
        <v>1</v>
      </c>
      <c r="C5000" s="2">
        <f>'utprod @ meter'!C5000*'Line losses'!$B$30</f>
        <v>0</v>
      </c>
      <c r="D5000" s="12">
        <f>'utprod @ meter'!D5000*(INDEX('Capacity by Voltage'!$D$11:$O$11,1,MATCH(DATE(YEAR($A5000),MONTH($A5000),1),'Capacity by Voltage'!$D$3:$O$3,0))*'Line losses'!$B$30+INDEX('Capacity by Voltage'!$D$12:$O$12,1,MATCH(DATE(YEAR($A5000),MONTH($A5000),1),'Capacity by Voltage'!$D$3:$O$3,0))*'Line losses'!$B$29)</f>
        <v>0</v>
      </c>
      <c r="E5000" s="12">
        <f>'utprod @ meter'!E5000*(INDEX('Capacity by Voltage'!$D$16:$O$16,1,MATCH(DATE(YEAR($A5000),MONTH($A5000),1),'Capacity by Voltage'!$D$3:$O$3,0))*'Line losses'!$B$30+INDEX('Capacity by Voltage'!$D$17:$O$17,1,MATCH(DATE(YEAR($A5000),MONTH($A5000),1),'Capacity by Voltage'!$D$3:$O$3,0))*'Line losses'!$B$29)</f>
        <v>0</v>
      </c>
      <c r="F5000" s="2">
        <f>'utprod @ meter'!F5000*'Line losses'!$B$30</f>
        <v>0</v>
      </c>
      <c r="G5000" s="2">
        <f>'utprod @ meter'!G5000*'Line losses'!$B$30</f>
        <v>0</v>
      </c>
      <c r="H5000" s="2">
        <f t="shared" ref="H5000:H5063" si="78">SUM(C5000:G5000)</f>
        <v>0</v>
      </c>
    </row>
    <row r="5001" spans="1:8" x14ac:dyDescent="0.25">
      <c r="A5001" s="1">
        <v>42213</v>
      </c>
      <c r="B5001" s="4" t="s">
        <v>2</v>
      </c>
      <c r="C5001" s="2">
        <f>'utprod @ meter'!C5001*'Line losses'!$B$30</f>
        <v>0</v>
      </c>
      <c r="D5001" s="12">
        <f>'utprod @ meter'!D5001*(INDEX('Capacity by Voltage'!$D$11:$O$11,1,MATCH(DATE(YEAR($A5001),MONTH($A5001),1),'Capacity by Voltage'!$D$3:$O$3,0))*'Line losses'!$B$30+INDEX('Capacity by Voltage'!$D$12:$O$12,1,MATCH(DATE(YEAR($A5001),MONTH($A5001),1),'Capacity by Voltage'!$D$3:$O$3,0))*'Line losses'!$B$29)</f>
        <v>0</v>
      </c>
      <c r="E5001" s="12">
        <f>'utprod @ meter'!E5001*(INDEX('Capacity by Voltage'!$D$16:$O$16,1,MATCH(DATE(YEAR($A5001),MONTH($A5001),1),'Capacity by Voltage'!$D$3:$O$3,0))*'Line losses'!$B$30+INDEX('Capacity by Voltage'!$D$17:$O$17,1,MATCH(DATE(YEAR($A5001),MONTH($A5001),1),'Capacity by Voltage'!$D$3:$O$3,0))*'Line losses'!$B$29)</f>
        <v>0</v>
      </c>
      <c r="F5001" s="2">
        <f>'utprod @ meter'!F5001*'Line losses'!$B$30</f>
        <v>0</v>
      </c>
      <c r="G5001" s="2">
        <f>'utprod @ meter'!G5001*'Line losses'!$B$30</f>
        <v>0</v>
      </c>
      <c r="H5001" s="2">
        <f t="shared" si="78"/>
        <v>0</v>
      </c>
    </row>
    <row r="5002" spans="1:8" x14ac:dyDescent="0.25">
      <c r="A5002" s="1">
        <v>42213</v>
      </c>
      <c r="B5002" s="4" t="s">
        <v>3</v>
      </c>
      <c r="C5002" s="2">
        <f>'utprod @ meter'!C5002*'Line losses'!$B$30</f>
        <v>0</v>
      </c>
      <c r="D5002" s="12">
        <f>'utprod @ meter'!D5002*(INDEX('Capacity by Voltage'!$D$11:$O$11,1,MATCH(DATE(YEAR($A5002),MONTH($A5002),1),'Capacity by Voltage'!$D$3:$O$3,0))*'Line losses'!$B$30+INDEX('Capacity by Voltage'!$D$12:$O$12,1,MATCH(DATE(YEAR($A5002),MONTH($A5002),1),'Capacity by Voltage'!$D$3:$O$3,0))*'Line losses'!$B$29)</f>
        <v>0</v>
      </c>
      <c r="E5002" s="12">
        <f>'utprod @ meter'!E5002*(INDEX('Capacity by Voltage'!$D$16:$O$16,1,MATCH(DATE(YEAR($A5002),MONTH($A5002),1),'Capacity by Voltage'!$D$3:$O$3,0))*'Line losses'!$B$30+INDEX('Capacity by Voltage'!$D$17:$O$17,1,MATCH(DATE(YEAR($A5002),MONTH($A5002),1),'Capacity by Voltage'!$D$3:$O$3,0))*'Line losses'!$B$29)</f>
        <v>0</v>
      </c>
      <c r="F5002" s="2">
        <f>'utprod @ meter'!F5002*'Line losses'!$B$30</f>
        <v>0</v>
      </c>
      <c r="G5002" s="2">
        <f>'utprod @ meter'!G5002*'Line losses'!$B$30</f>
        <v>0</v>
      </c>
      <c r="H5002" s="2">
        <f t="shared" si="78"/>
        <v>0</v>
      </c>
    </row>
    <row r="5003" spans="1:8" x14ac:dyDescent="0.25">
      <c r="A5003" s="1">
        <v>42213</v>
      </c>
      <c r="B5003" s="4" t="s">
        <v>4</v>
      </c>
      <c r="C5003" s="2">
        <f>'utprod @ meter'!C5003*'Line losses'!$B$30</f>
        <v>0</v>
      </c>
      <c r="D5003" s="12">
        <f>'utprod @ meter'!D5003*(INDEX('Capacity by Voltage'!$D$11:$O$11,1,MATCH(DATE(YEAR($A5003),MONTH($A5003),1),'Capacity by Voltage'!$D$3:$O$3,0))*'Line losses'!$B$30+INDEX('Capacity by Voltage'!$D$12:$O$12,1,MATCH(DATE(YEAR($A5003),MONTH($A5003),1),'Capacity by Voltage'!$D$3:$O$3,0))*'Line losses'!$B$29)</f>
        <v>0</v>
      </c>
      <c r="E5003" s="12">
        <f>'utprod @ meter'!E5003*(INDEX('Capacity by Voltage'!$D$16:$O$16,1,MATCH(DATE(YEAR($A5003),MONTH($A5003),1),'Capacity by Voltage'!$D$3:$O$3,0))*'Line losses'!$B$30+INDEX('Capacity by Voltage'!$D$17:$O$17,1,MATCH(DATE(YEAR($A5003),MONTH($A5003),1),'Capacity by Voltage'!$D$3:$O$3,0))*'Line losses'!$B$29)</f>
        <v>0</v>
      </c>
      <c r="F5003" s="2">
        <f>'utprod @ meter'!F5003*'Line losses'!$B$30</f>
        <v>0</v>
      </c>
      <c r="G5003" s="2">
        <f>'utprod @ meter'!G5003*'Line losses'!$B$30</f>
        <v>0</v>
      </c>
      <c r="H5003" s="2">
        <f t="shared" si="78"/>
        <v>0</v>
      </c>
    </row>
    <row r="5004" spans="1:8" x14ac:dyDescent="0.25">
      <c r="A5004" s="1">
        <v>42213</v>
      </c>
      <c r="B5004" s="4" t="s">
        <v>5</v>
      </c>
      <c r="C5004" s="2">
        <f>'utprod @ meter'!C5004*'Line losses'!$B$30</f>
        <v>0</v>
      </c>
      <c r="D5004" s="12">
        <f>'utprod @ meter'!D5004*(INDEX('Capacity by Voltage'!$D$11:$O$11,1,MATCH(DATE(YEAR($A5004),MONTH($A5004),1),'Capacity by Voltage'!$D$3:$O$3,0))*'Line losses'!$B$30+INDEX('Capacity by Voltage'!$D$12:$O$12,1,MATCH(DATE(YEAR($A5004),MONTH($A5004),1),'Capacity by Voltage'!$D$3:$O$3,0))*'Line losses'!$B$29)</f>
        <v>0</v>
      </c>
      <c r="E5004" s="12">
        <f>'utprod @ meter'!E5004*(INDEX('Capacity by Voltage'!$D$16:$O$16,1,MATCH(DATE(YEAR($A5004),MONTH($A5004),1),'Capacity by Voltage'!$D$3:$O$3,0))*'Line losses'!$B$30+INDEX('Capacity by Voltage'!$D$17:$O$17,1,MATCH(DATE(YEAR($A5004),MONTH($A5004),1),'Capacity by Voltage'!$D$3:$O$3,0))*'Line losses'!$B$29)</f>
        <v>0</v>
      </c>
      <c r="F5004" s="2">
        <f>'utprod @ meter'!F5004*'Line losses'!$B$30</f>
        <v>0</v>
      </c>
      <c r="G5004" s="2">
        <f>'utprod @ meter'!G5004*'Line losses'!$B$30</f>
        <v>0</v>
      </c>
      <c r="H5004" s="2">
        <f t="shared" si="78"/>
        <v>0</v>
      </c>
    </row>
    <row r="5005" spans="1:8" x14ac:dyDescent="0.25">
      <c r="A5005" s="1">
        <v>42213</v>
      </c>
      <c r="B5005" s="4" t="s">
        <v>6</v>
      </c>
      <c r="C5005" s="2">
        <f>'utprod @ meter'!C5005*'Line losses'!$B$30</f>
        <v>63.29404901800001</v>
      </c>
      <c r="D5005" s="12">
        <f>'utprod @ meter'!D5005*(INDEX('Capacity by Voltage'!$D$11:$O$11,1,MATCH(DATE(YEAR($A5005),MONTH($A5005),1),'Capacity by Voltage'!$D$3:$O$3,0))*'Line losses'!$B$30+INDEX('Capacity by Voltage'!$D$12:$O$12,1,MATCH(DATE(YEAR($A5005),MONTH($A5005),1),'Capacity by Voltage'!$D$3:$O$3,0))*'Line losses'!$B$29)</f>
        <v>25.148877909832091</v>
      </c>
      <c r="E5005" s="12">
        <f>'utprod @ meter'!E5005*(INDEX('Capacity by Voltage'!$D$16:$O$16,1,MATCH(DATE(YEAR($A5005),MONTH($A5005),1),'Capacity by Voltage'!$D$3:$O$3,0))*'Line losses'!$B$30+INDEX('Capacity by Voltage'!$D$17:$O$17,1,MATCH(DATE(YEAR($A5005),MONTH($A5005),1),'Capacity by Voltage'!$D$3:$O$3,0))*'Line losses'!$B$29)</f>
        <v>12.775323331336468</v>
      </c>
      <c r="F5005" s="2">
        <f>'utprod @ meter'!F5005*'Line losses'!$B$30</f>
        <v>1.0751272090000001</v>
      </c>
      <c r="G5005" s="2">
        <f>'utprod @ meter'!G5005*'Line losses'!$B$30</f>
        <v>13.227688694999999</v>
      </c>
      <c r="H5005" s="2">
        <f t="shared" si="78"/>
        <v>115.52106616316857</v>
      </c>
    </row>
    <row r="5006" spans="1:8" x14ac:dyDescent="0.25">
      <c r="A5006" s="1">
        <v>42213</v>
      </c>
      <c r="B5006" s="4" t="s">
        <v>7</v>
      </c>
      <c r="C5006" s="2">
        <f>'utprod @ meter'!C5006*'Line losses'!$B$30</f>
        <v>730.31895235800005</v>
      </c>
      <c r="D5006" s="12">
        <f>'utprod @ meter'!D5006*(INDEX('Capacity by Voltage'!$D$11:$O$11,1,MATCH(DATE(YEAR($A5006),MONTH($A5006),1),'Capacity by Voltage'!$D$3:$O$3,0))*'Line losses'!$B$30+INDEX('Capacity by Voltage'!$D$12:$O$12,1,MATCH(DATE(YEAR($A5006),MONTH($A5006),1),'Capacity by Voltage'!$D$3:$O$3,0))*'Line losses'!$B$29)</f>
        <v>290.18114551418233</v>
      </c>
      <c r="E5006" s="12">
        <f>'utprod @ meter'!E5006*(INDEX('Capacity by Voltage'!$D$16:$O$16,1,MATCH(DATE(YEAR($A5006),MONTH($A5006),1),'Capacity by Voltage'!$D$3:$O$3,0))*'Line losses'!$B$30+INDEX('Capacity by Voltage'!$D$17:$O$17,1,MATCH(DATE(YEAR($A5006),MONTH($A5006),1),'Capacity by Voltage'!$D$3:$O$3,0))*'Line losses'!$B$29)</f>
        <v>147.40664805582131</v>
      </c>
      <c r="F5006" s="2">
        <f>'utprod @ meter'!F5006*'Line losses'!$B$30</f>
        <v>12.407172424000001</v>
      </c>
      <c r="G5006" s="2">
        <f>'utprod @ meter'!G5006*'Line losses'!$B$30</f>
        <v>152.62346030200001</v>
      </c>
      <c r="H5006" s="2">
        <f t="shared" si="78"/>
        <v>1332.9373786540036</v>
      </c>
    </row>
    <row r="5007" spans="1:8" x14ac:dyDescent="0.25">
      <c r="A5007" s="1">
        <v>42213</v>
      </c>
      <c r="B5007" s="4" t="s">
        <v>8</v>
      </c>
      <c r="C5007" s="2">
        <f>'utprod @ meter'!C5007*'Line losses'!$B$30</f>
        <v>3072.2099168680002</v>
      </c>
      <c r="D5007" s="12">
        <f>'utprod @ meter'!D5007*(INDEX('Capacity by Voltage'!$D$11:$O$11,1,MATCH(DATE(YEAR($A5007),MONTH($A5007),1),'Capacity by Voltage'!$D$3:$O$3,0))*'Line losses'!$B$30+INDEX('Capacity by Voltage'!$D$12:$O$12,1,MATCH(DATE(YEAR($A5007),MONTH($A5007),1),'Capacity by Voltage'!$D$3:$O$3,0))*'Line losses'!$B$29)</f>
        <v>1220.6951974282633</v>
      </c>
      <c r="E5007" s="12">
        <f>'utprod @ meter'!E5007*(INDEX('Capacity by Voltage'!$D$16:$O$16,1,MATCH(DATE(YEAR($A5007),MONTH($A5007),1),'Capacity by Voltage'!$D$3:$O$3,0))*'Line losses'!$B$30+INDEX('Capacity by Voltage'!$D$17:$O$17,1,MATCH(DATE(YEAR($A5007),MONTH($A5007),1),'Capacity by Voltage'!$D$3:$O$3,0))*'Line losses'!$B$29)</f>
        <v>620.09175362684084</v>
      </c>
      <c r="F5007" s="2">
        <f>'utprod @ meter'!F5007*'Line losses'!$B$30</f>
        <v>52.194313053000002</v>
      </c>
      <c r="G5007" s="2">
        <f>'utprod @ meter'!G5007*'Line losses'!$B$30</f>
        <v>642.03493269900002</v>
      </c>
      <c r="H5007" s="2">
        <f t="shared" si="78"/>
        <v>5607.226113675104</v>
      </c>
    </row>
    <row r="5008" spans="1:8" x14ac:dyDescent="0.25">
      <c r="A5008" s="1">
        <v>42213</v>
      </c>
      <c r="B5008" s="4" t="s">
        <v>9</v>
      </c>
      <c r="C5008" s="2">
        <f>'utprod @ meter'!C5008*'Line losses'!$B$30</f>
        <v>6699.4623862059998</v>
      </c>
      <c r="D5008" s="12">
        <f>'utprod @ meter'!D5008*(INDEX('Capacity by Voltage'!$D$11:$O$11,1,MATCH(DATE(YEAR($A5008),MONTH($A5008),1),'Capacity by Voltage'!$D$3:$O$3,0))*'Line losses'!$B$30+INDEX('Capacity by Voltage'!$D$12:$O$12,1,MATCH(DATE(YEAR($A5008),MONTH($A5008),1),'Capacity by Voltage'!$D$3:$O$3,0))*'Line losses'!$B$29)</f>
        <v>2661.927137238923</v>
      </c>
      <c r="E5008" s="12">
        <f>'utprod @ meter'!E5008*(INDEX('Capacity by Voltage'!$D$16:$O$16,1,MATCH(DATE(YEAR($A5008),MONTH($A5008),1),'Capacity by Voltage'!$D$3:$O$3,0))*'Line losses'!$B$30+INDEX('Capacity by Voltage'!$D$17:$O$17,1,MATCH(DATE(YEAR($A5008),MONTH($A5008),1),'Capacity by Voltage'!$D$3:$O$3,0))*'Line losses'!$B$29)</f>
        <v>1352.2123368534942</v>
      </c>
      <c r="F5008" s="2">
        <f>'utprod @ meter'!F5008*'Line losses'!$B$30</f>
        <v>113.81759394500001</v>
      </c>
      <c r="G5008" s="2">
        <f>'utprod @ meter'!G5008*'Line losses'!$B$30</f>
        <v>1400.0637323970002</v>
      </c>
      <c r="H5008" s="2">
        <f t="shared" si="78"/>
        <v>12227.483186640417</v>
      </c>
    </row>
    <row r="5009" spans="1:8" x14ac:dyDescent="0.25">
      <c r="A5009" s="1">
        <v>42213</v>
      </c>
      <c r="B5009" s="4" t="s">
        <v>10</v>
      </c>
      <c r="C5009" s="2">
        <f>'utprod @ meter'!C5009*'Line losses'!$B$30</f>
        <v>11086.247160708002</v>
      </c>
      <c r="D5009" s="12">
        <f>'utprod @ meter'!D5009*(INDEX('Capacity by Voltage'!$D$11:$O$11,1,MATCH(DATE(YEAR($A5009),MONTH($A5009),1),'Capacity by Voltage'!$D$3:$O$3,0))*'Line losses'!$B$30+INDEX('Capacity by Voltage'!$D$12:$O$12,1,MATCH(DATE(YEAR($A5009),MONTH($A5009),1),'Capacity by Voltage'!$D$3:$O$3,0))*'Line losses'!$B$29)</f>
        <v>4404.9474683843328</v>
      </c>
      <c r="E5009" s="12">
        <f>'utprod @ meter'!E5009*(INDEX('Capacity by Voltage'!$D$16:$O$16,1,MATCH(DATE(YEAR($A5009),MONTH($A5009),1),'Capacity by Voltage'!$D$3:$O$3,0))*'Line losses'!$B$30+INDEX('Capacity by Voltage'!$D$17:$O$17,1,MATCH(DATE(YEAR($A5009),MONTH($A5009),1),'Capacity by Voltage'!$D$3:$O$3,0))*'Line losses'!$B$29)</f>
        <v>2237.6368000561852</v>
      </c>
      <c r="F5009" s="2">
        <f>'utprod @ meter'!F5009*'Line losses'!$B$30</f>
        <v>188.34518905600001</v>
      </c>
      <c r="G5009" s="2">
        <f>'utprod @ meter'!G5009*'Line losses'!$B$30</f>
        <v>2316.8201502500001</v>
      </c>
      <c r="H5009" s="2">
        <f t="shared" si="78"/>
        <v>20233.996768454523</v>
      </c>
    </row>
    <row r="5010" spans="1:8" x14ac:dyDescent="0.25">
      <c r="A5010" s="1">
        <v>42213</v>
      </c>
      <c r="B5010" s="4" t="s">
        <v>11</v>
      </c>
      <c r="C5010" s="2">
        <f>'utprod @ meter'!C5010*'Line losses'!$B$30</f>
        <v>14625.860500865001</v>
      </c>
      <c r="D5010" s="12">
        <f>'utprod @ meter'!D5010*(INDEX('Capacity by Voltage'!$D$11:$O$11,1,MATCH(DATE(YEAR($A5010),MONTH($A5010),1),'Capacity by Voltage'!$D$3:$O$3,0))*'Line losses'!$B$30+INDEX('Capacity by Voltage'!$D$12:$O$12,1,MATCH(DATE(YEAR($A5010),MONTH($A5010),1),'Capacity by Voltage'!$D$3:$O$3,0))*'Line losses'!$B$29)</f>
        <v>5811.3585989416724</v>
      </c>
      <c r="E5010" s="12">
        <f>'utprod @ meter'!E5010*(INDEX('Capacity by Voltage'!$D$16:$O$16,1,MATCH(DATE(YEAR($A5010),MONTH($A5010),1),'Capacity by Voltage'!$D$3:$O$3,0))*'Line losses'!$B$30+INDEX('Capacity by Voltage'!$D$17:$O$17,1,MATCH(DATE(YEAR($A5010),MONTH($A5010),1),'Capacity by Voltage'!$D$3:$O$3,0))*'Line losses'!$B$29)</f>
        <v>2952.0684740548345</v>
      </c>
      <c r="F5010" s="2">
        <f>'utprod @ meter'!F5010*'Line losses'!$B$30</f>
        <v>248.47983227400002</v>
      </c>
      <c r="G5010" s="2">
        <f>'utprod @ meter'!G5010*'Line losses'!$B$30</f>
        <v>3056.5346179150001</v>
      </c>
      <c r="H5010" s="2">
        <f t="shared" si="78"/>
        <v>26694.302024050507</v>
      </c>
    </row>
    <row r="5011" spans="1:8" x14ac:dyDescent="0.25">
      <c r="A5011" s="1">
        <v>42213</v>
      </c>
      <c r="B5011" s="4" t="s">
        <v>12</v>
      </c>
      <c r="C5011" s="2">
        <f>'utprod @ meter'!C5011*'Line losses'!$B$30</f>
        <v>16811.950014532998</v>
      </c>
      <c r="D5011" s="12">
        <f>'utprod @ meter'!D5011*(INDEX('Capacity by Voltage'!$D$11:$O$11,1,MATCH(DATE(YEAR($A5011),MONTH($A5011),1),'Capacity by Voltage'!$D$3:$O$3,0))*'Line losses'!$B$30+INDEX('Capacity by Voltage'!$D$12:$O$12,1,MATCH(DATE(YEAR($A5011),MONTH($A5011),1),'Capacity by Voltage'!$D$3:$O$3,0))*'Line losses'!$B$29)</f>
        <v>6679.9667210071402</v>
      </c>
      <c r="E5011" s="12">
        <f>'utprod @ meter'!E5011*(INDEX('Capacity by Voltage'!$D$16:$O$16,1,MATCH(DATE(YEAR($A5011),MONTH($A5011),1),'Capacity by Voltage'!$D$3:$O$3,0))*'Line losses'!$B$30+INDEX('Capacity by Voltage'!$D$17:$O$17,1,MATCH(DATE(YEAR($A5011),MONTH($A5011),1),'Capacity by Voltage'!$D$3:$O$3,0))*'Line losses'!$B$29)</f>
        <v>3393.30662988718</v>
      </c>
      <c r="F5011" s="2">
        <f>'utprod @ meter'!F5011*'Line losses'!$B$30</f>
        <v>285.61864745300005</v>
      </c>
      <c r="G5011" s="2">
        <f>'utprod @ meter'!G5011*'Line losses'!$B$30</f>
        <v>3513.3865550690002</v>
      </c>
      <c r="H5011" s="2">
        <f t="shared" si="78"/>
        <v>30684.228567949314</v>
      </c>
    </row>
    <row r="5012" spans="1:8" x14ac:dyDescent="0.25">
      <c r="A5012" s="1">
        <v>42213</v>
      </c>
      <c r="B5012" s="4" t="s">
        <v>13</v>
      </c>
      <c r="C5012" s="2">
        <f>'utprod @ meter'!C5012*'Line losses'!$B$30</f>
        <v>17790.577819557002</v>
      </c>
      <c r="D5012" s="12">
        <f>'utprod @ meter'!D5012*(INDEX('Capacity by Voltage'!$D$11:$O$11,1,MATCH(DATE(YEAR($A5012),MONTH($A5012),1),'Capacity by Voltage'!$D$3:$O$3,0))*'Line losses'!$B$30+INDEX('Capacity by Voltage'!$D$12:$O$12,1,MATCH(DATE(YEAR($A5012),MONTH($A5012),1),'Capacity by Voltage'!$D$3:$O$3,0))*'Line losses'!$B$29)</f>
        <v>7068.8099201003361</v>
      </c>
      <c r="E5012" s="12">
        <f>'utprod @ meter'!E5012*(INDEX('Capacity by Voltage'!$D$16:$O$16,1,MATCH(DATE(YEAR($A5012),MONTH($A5012),1),'Capacity by Voltage'!$D$3:$O$3,0))*'Line losses'!$B$30+INDEX('Capacity by Voltage'!$D$17:$O$17,1,MATCH(DATE(YEAR($A5012),MONTH($A5012),1),'Capacity by Voltage'!$D$3:$O$3,0))*'Line losses'!$B$29)</f>
        <v>3590.8318540890136</v>
      </c>
      <c r="F5012" s="2">
        <f>'utprod @ meter'!F5012*'Line losses'!$B$30</f>
        <v>302.24455585700002</v>
      </c>
      <c r="G5012" s="2">
        <f>'utprod @ meter'!G5012*'Line losses'!$B$30</f>
        <v>3717.9013971619997</v>
      </c>
      <c r="H5012" s="2">
        <f t="shared" si="78"/>
        <v>32470.365546765352</v>
      </c>
    </row>
    <row r="5013" spans="1:8" x14ac:dyDescent="0.25">
      <c r="A5013" s="1">
        <v>42213</v>
      </c>
      <c r="B5013" s="4" t="s">
        <v>14</v>
      </c>
      <c r="C5013" s="2">
        <f>'utprod @ meter'!C5013*'Line losses'!$B$30</f>
        <v>17922.035119473003</v>
      </c>
      <c r="D5013" s="12">
        <f>'utprod @ meter'!D5013*(INDEX('Capacity by Voltage'!$D$11:$O$11,1,MATCH(DATE(YEAR($A5013),MONTH($A5013),1),'Capacity by Voltage'!$D$3:$O$3,0))*'Line losses'!$B$30+INDEX('Capacity by Voltage'!$D$12:$O$12,1,MATCH(DATE(YEAR($A5013),MONTH($A5013),1),'Capacity by Voltage'!$D$3:$O$3,0))*'Line losses'!$B$29)</f>
        <v>7121.0420621886969</v>
      </c>
      <c r="E5013" s="12">
        <f>'utprod @ meter'!E5013*(INDEX('Capacity by Voltage'!$D$16:$O$16,1,MATCH(DATE(YEAR($A5013),MONTH($A5013),1),'Capacity by Voltage'!$D$3:$O$3,0))*'Line losses'!$B$30+INDEX('Capacity by Voltage'!$D$17:$O$17,1,MATCH(DATE(YEAR($A5013),MONTH($A5013),1),'Capacity by Voltage'!$D$3:$O$3,0))*'Line losses'!$B$29)</f>
        <v>3617.3652179310197</v>
      </c>
      <c r="F5013" s="2">
        <f>'utprod @ meter'!F5013*'Line losses'!$B$30</f>
        <v>304.47844160500006</v>
      </c>
      <c r="G5013" s="2">
        <f>'utprod @ meter'!G5013*'Line losses'!$B$30</f>
        <v>3745.37335983</v>
      </c>
      <c r="H5013" s="2">
        <f t="shared" si="78"/>
        <v>32710.294201027715</v>
      </c>
    </row>
    <row r="5014" spans="1:8" x14ac:dyDescent="0.25">
      <c r="A5014" s="1">
        <v>42213</v>
      </c>
      <c r="B5014" s="4" t="s">
        <v>15</v>
      </c>
      <c r="C5014" s="2">
        <f>'utprod @ meter'!C5014*'Line losses'!$B$30</f>
        <v>16923.932365403001</v>
      </c>
      <c r="D5014" s="12">
        <f>'utprod @ meter'!D5014*(INDEX('Capacity by Voltage'!$D$11:$O$11,1,MATCH(DATE(YEAR($A5014),MONTH($A5014),1),'Capacity by Voltage'!$D$3:$O$3,0))*'Line losses'!$B$30+INDEX('Capacity by Voltage'!$D$12:$O$12,1,MATCH(DATE(YEAR($A5014),MONTH($A5014),1),'Capacity by Voltage'!$D$3:$O$3,0))*'Line losses'!$B$29)</f>
        <v>6724.4613180207116</v>
      </c>
      <c r="E5014" s="12">
        <f>'utprod @ meter'!E5014*(INDEX('Capacity by Voltage'!$D$16:$O$16,1,MATCH(DATE(YEAR($A5014),MONTH($A5014),1),'Capacity by Voltage'!$D$3:$O$3,0))*'Line losses'!$B$30+INDEX('Capacity by Voltage'!$D$17:$O$17,1,MATCH(DATE(YEAR($A5014),MONTH($A5014),1),'Capacity by Voltage'!$D$3:$O$3,0))*'Line losses'!$B$29)</f>
        <v>3415.9091250118522</v>
      </c>
      <c r="F5014" s="2">
        <f>'utprod @ meter'!F5014*'Line losses'!$B$30</f>
        <v>287.52172482899999</v>
      </c>
      <c r="G5014" s="2">
        <f>'utprod @ meter'!G5014*'Line losses'!$B$30</f>
        <v>3536.7884596770004</v>
      </c>
      <c r="H5014" s="2">
        <f t="shared" si="78"/>
        <v>30888.612992941566</v>
      </c>
    </row>
    <row r="5015" spans="1:8" x14ac:dyDescent="0.25">
      <c r="A5015" s="1">
        <v>42213</v>
      </c>
      <c r="B5015" s="4" t="s">
        <v>16</v>
      </c>
      <c r="C5015" s="2">
        <f>'utprod @ meter'!C5015*'Line losses'!$B$30</f>
        <v>14625.860500865001</v>
      </c>
      <c r="D5015" s="12">
        <f>'utprod @ meter'!D5015*(INDEX('Capacity by Voltage'!$D$11:$O$11,1,MATCH(DATE(YEAR($A5015),MONTH($A5015),1),'Capacity by Voltage'!$D$3:$O$3,0))*'Line losses'!$B$30+INDEX('Capacity by Voltage'!$D$12:$O$12,1,MATCH(DATE(YEAR($A5015),MONTH($A5015),1),'Capacity by Voltage'!$D$3:$O$3,0))*'Line losses'!$B$29)</f>
        <v>5811.3585989416724</v>
      </c>
      <c r="E5015" s="12">
        <f>'utprod @ meter'!E5015*(INDEX('Capacity by Voltage'!$D$16:$O$16,1,MATCH(DATE(YEAR($A5015),MONTH($A5015),1),'Capacity by Voltage'!$D$3:$O$3,0))*'Line losses'!$B$30+INDEX('Capacity by Voltage'!$D$17:$O$17,1,MATCH(DATE(YEAR($A5015),MONTH($A5015),1),'Capacity by Voltage'!$D$3:$O$3,0))*'Line losses'!$B$29)</f>
        <v>2952.0684740548345</v>
      </c>
      <c r="F5015" s="2">
        <f>'utprod @ meter'!F5015*'Line losses'!$B$30</f>
        <v>248.47983227400002</v>
      </c>
      <c r="G5015" s="2">
        <f>'utprod @ meter'!G5015*'Line losses'!$B$30</f>
        <v>3056.5346179150001</v>
      </c>
      <c r="H5015" s="2">
        <f t="shared" si="78"/>
        <v>26694.302024050507</v>
      </c>
    </row>
    <row r="5016" spans="1:8" x14ac:dyDescent="0.25">
      <c r="A5016" s="1">
        <v>42213</v>
      </c>
      <c r="B5016" s="4" t="s">
        <v>17</v>
      </c>
      <c r="C5016" s="2">
        <f>'utprod @ meter'!C5016*'Line losses'!$B$30</f>
        <v>11139.803735203001</v>
      </c>
      <c r="D5016" s="12">
        <f>'utprod @ meter'!D5016*(INDEX('Capacity by Voltage'!$D$11:$O$11,1,MATCH(DATE(YEAR($A5016),MONTH($A5016),1),'Capacity by Voltage'!$D$3:$O$3,0))*'Line losses'!$B$30+INDEX('Capacity by Voltage'!$D$12:$O$12,1,MATCH(DATE(YEAR($A5016),MONTH($A5016),1),'Capacity by Voltage'!$D$3:$O$3,0))*'Line losses'!$B$29)</f>
        <v>4426.2275737567688</v>
      </c>
      <c r="E5016" s="12">
        <f>'utprod @ meter'!E5016*(INDEX('Capacity by Voltage'!$D$16:$O$16,1,MATCH(DATE(YEAR($A5016),MONTH($A5016),1),'Capacity by Voltage'!$D$3:$O$3,0))*'Line losses'!$B$30+INDEX('Capacity by Voltage'!$D$17:$O$17,1,MATCH(DATE(YEAR($A5016),MONTH($A5016),1),'Capacity by Voltage'!$D$3:$O$3,0))*'Line losses'!$B$29)</f>
        <v>2248.446689028855</v>
      </c>
      <c r="F5016" s="2">
        <f>'utprod @ meter'!F5016*'Line losses'!$B$30</f>
        <v>189.25491207900001</v>
      </c>
      <c r="G5016" s="2">
        <f>'utprod @ meter'!G5016*'Line losses'!$B$30</f>
        <v>2328.0128099150002</v>
      </c>
      <c r="H5016" s="2">
        <f t="shared" si="78"/>
        <v>20331.74571998262</v>
      </c>
    </row>
    <row r="5017" spans="1:8" x14ac:dyDescent="0.25">
      <c r="A5017" s="1">
        <v>42213</v>
      </c>
      <c r="B5017" s="4" t="s">
        <v>18</v>
      </c>
      <c r="C5017" s="2">
        <f>'utprod @ meter'!C5017*'Line losses'!$B$30</f>
        <v>6110.3382082870003</v>
      </c>
      <c r="D5017" s="12">
        <f>'utprod @ meter'!D5017*(INDEX('Capacity by Voltage'!$D$11:$O$11,1,MATCH(DATE(YEAR($A5017),MONTH($A5017),1),'Capacity by Voltage'!$D$3:$O$3,0))*'Line losses'!$B$30+INDEX('Capacity by Voltage'!$D$12:$O$12,1,MATCH(DATE(YEAR($A5017),MONTH($A5017),1),'Capacity by Voltage'!$D$3:$O$3,0))*'Line losses'!$B$29)</f>
        <v>2427.8478345588801</v>
      </c>
      <c r="E5017" s="12">
        <f>'utprod @ meter'!E5017*(INDEX('Capacity by Voltage'!$D$16:$O$16,1,MATCH(DATE(YEAR($A5017),MONTH($A5017),1),'Capacity by Voltage'!$D$3:$O$3,0))*'Line losses'!$B$30+INDEX('Capacity by Voltage'!$D$17:$O$17,1,MATCH(DATE(YEAR($A5017),MONTH($A5017),1),'Capacity by Voltage'!$D$3:$O$3,0))*'Line losses'!$B$29)</f>
        <v>1233.3044869983469</v>
      </c>
      <c r="F5017" s="2">
        <f>'utprod @ meter'!F5017*'Line losses'!$B$30</f>
        <v>103.80878221799999</v>
      </c>
      <c r="G5017" s="2">
        <f>'utprod @ meter'!G5017*'Line losses'!$B$30</f>
        <v>1276.9472637930003</v>
      </c>
      <c r="H5017" s="2">
        <f t="shared" si="78"/>
        <v>11152.246575855228</v>
      </c>
    </row>
    <row r="5018" spans="1:8" x14ac:dyDescent="0.25">
      <c r="A5018" s="1">
        <v>42213</v>
      </c>
      <c r="B5018" s="4" t="s">
        <v>19</v>
      </c>
      <c r="C5018" s="2">
        <f>'utprod @ meter'!C5018*'Line losses'!$B$30</f>
        <v>2463.6107899030003</v>
      </c>
      <c r="D5018" s="12">
        <f>'utprod @ meter'!D5018*(INDEX('Capacity by Voltage'!$D$11:$O$11,1,MATCH(DATE(YEAR($A5018),MONTH($A5018),1),'Capacity by Voltage'!$D$3:$O$3,0))*'Line losses'!$B$30+INDEX('Capacity by Voltage'!$D$12:$O$12,1,MATCH(DATE(YEAR($A5018),MONTH($A5018),1),'Capacity by Voltage'!$D$3:$O$3,0))*'Line losses'!$B$29)</f>
        <v>978.87742146504763</v>
      </c>
      <c r="E5018" s="12">
        <f>'utprod @ meter'!E5018*(INDEX('Capacity by Voltage'!$D$16:$O$16,1,MATCH(DATE(YEAR($A5018),MONTH($A5018),1),'Capacity by Voltage'!$D$3:$O$3,0))*'Line losses'!$B$30+INDEX('Capacity by Voltage'!$D$17:$O$17,1,MATCH(DATE(YEAR($A5018),MONTH($A5018),1),'Capacity by Voltage'!$D$3:$O$3,0))*'Line losses'!$B$29)</f>
        <v>497.25210621014406</v>
      </c>
      <c r="F5018" s="2">
        <f>'utprod @ meter'!F5018*'Line losses'!$B$30</f>
        <v>41.854692954000001</v>
      </c>
      <c r="G5018" s="2">
        <f>'utprod @ meter'!G5018*'Line losses'!$B$30</f>
        <v>514.84933527200008</v>
      </c>
      <c r="H5018" s="2">
        <f t="shared" si="78"/>
        <v>4496.4443458041915</v>
      </c>
    </row>
    <row r="5019" spans="1:8" x14ac:dyDescent="0.25">
      <c r="A5019" s="1">
        <v>42213</v>
      </c>
      <c r="B5019" s="4" t="s">
        <v>20</v>
      </c>
      <c r="C5019" s="2">
        <f>'utprod @ meter'!C5019*'Line losses'!$B$30</f>
        <v>452.79767612300003</v>
      </c>
      <c r="D5019" s="12">
        <f>'utprod @ meter'!D5019*(INDEX('Capacity by Voltage'!$D$11:$O$11,1,MATCH(DATE(YEAR($A5019),MONTH($A5019),1),'Capacity by Voltage'!$D$3:$O$3,0))*'Line losses'!$B$30+INDEX('Capacity by Voltage'!$D$12:$O$12,1,MATCH(DATE(YEAR($A5019),MONTH($A5019),1),'Capacity by Voltage'!$D$3:$O$3,0))*'Line losses'!$B$29)</f>
        <v>179.91184611460193</v>
      </c>
      <c r="E5019" s="12">
        <f>'utprod @ meter'!E5019*(INDEX('Capacity by Voltage'!$D$16:$O$16,1,MATCH(DATE(YEAR($A5019),MONTH($A5019),1),'Capacity by Voltage'!$D$3:$O$3,0))*'Line losses'!$B$30+INDEX('Capacity by Voltage'!$D$17:$O$17,1,MATCH(DATE(YEAR($A5019),MONTH($A5019),1),'Capacity by Voltage'!$D$3:$O$3,0))*'Line losses'!$B$29)</f>
        <v>91.392697678022429</v>
      </c>
      <c r="F5019" s="2">
        <f>'utprod @ meter'!F5019*'Line losses'!$B$30</f>
        <v>7.6922238860000007</v>
      </c>
      <c r="G5019" s="2">
        <f>'utprod @ meter'!G5019*'Line losses'!$B$30</f>
        <v>94.626062184000006</v>
      </c>
      <c r="H5019" s="2">
        <f t="shared" si="78"/>
        <v>826.42050598562435</v>
      </c>
    </row>
    <row r="5020" spans="1:8" x14ac:dyDescent="0.25">
      <c r="A5020" s="1">
        <v>42213</v>
      </c>
      <c r="B5020" s="4" t="s">
        <v>21</v>
      </c>
      <c r="C5020" s="2">
        <f>'utprod @ meter'!C5020*'Line losses'!$B$30</f>
        <v>14.606676403</v>
      </c>
      <c r="D5020" s="12">
        <f>'utprod @ meter'!D5020*(INDEX('Capacity by Voltage'!$D$11:$O$11,1,MATCH(DATE(YEAR($A5020),MONTH($A5020),1),'Capacity by Voltage'!$D$3:$O$3,0))*'Line losses'!$B$30+INDEX('Capacity by Voltage'!$D$12:$O$12,1,MATCH(DATE(YEAR($A5020),MONTH($A5020),1),'Capacity by Voltage'!$D$3:$O$3,0))*'Line losses'!$B$29)</f>
        <v>5.8031588060925001</v>
      </c>
      <c r="E5020" s="12">
        <f>'utprod @ meter'!E5020*(INDEX('Capacity by Voltage'!$D$16:$O$16,1,MATCH(DATE(YEAR($A5020),MONTH($A5020),1),'Capacity by Voltage'!$D$3:$O$3,0))*'Line losses'!$B$30+INDEX('Capacity by Voltage'!$D$17:$O$17,1,MATCH(DATE(YEAR($A5020),MONTH($A5020),1),'Capacity by Voltage'!$D$3:$O$3,0))*'Line losses'!$B$29)</f>
        <v>2.9481515380007233</v>
      </c>
      <c r="F5020" s="2">
        <f>'utprod @ meter'!F5020*'Line losses'!$B$30</f>
        <v>0.24810627900000004</v>
      </c>
      <c r="G5020" s="2">
        <f>'utprod @ meter'!G5020*'Line losses'!$B$30</f>
        <v>3.0525435450000002</v>
      </c>
      <c r="H5020" s="2">
        <f t="shared" si="78"/>
        <v>26.658636571093222</v>
      </c>
    </row>
    <row r="5021" spans="1:8" x14ac:dyDescent="0.25">
      <c r="A5021" s="1">
        <v>42213</v>
      </c>
      <c r="B5021" s="4" t="s">
        <v>22</v>
      </c>
      <c r="C5021" s="2">
        <f>'utprod @ meter'!C5021*'Line losses'!$B$30</f>
        <v>0</v>
      </c>
      <c r="D5021" s="12">
        <f>'utprod @ meter'!D5021*(INDEX('Capacity by Voltage'!$D$11:$O$11,1,MATCH(DATE(YEAR($A5021),MONTH($A5021),1),'Capacity by Voltage'!$D$3:$O$3,0))*'Line losses'!$B$30+INDEX('Capacity by Voltage'!$D$12:$O$12,1,MATCH(DATE(YEAR($A5021),MONTH($A5021),1),'Capacity by Voltage'!$D$3:$O$3,0))*'Line losses'!$B$29)</f>
        <v>0</v>
      </c>
      <c r="E5021" s="12">
        <f>'utprod @ meter'!E5021*(INDEX('Capacity by Voltage'!$D$16:$O$16,1,MATCH(DATE(YEAR($A5021),MONTH($A5021),1),'Capacity by Voltage'!$D$3:$O$3,0))*'Line losses'!$B$30+INDEX('Capacity by Voltage'!$D$17:$O$17,1,MATCH(DATE(YEAR($A5021),MONTH($A5021),1),'Capacity by Voltage'!$D$3:$O$3,0))*'Line losses'!$B$29)</f>
        <v>0</v>
      </c>
      <c r="F5021" s="2">
        <f>'utprod @ meter'!F5021*'Line losses'!$B$30</f>
        <v>0</v>
      </c>
      <c r="G5021" s="2">
        <f>'utprod @ meter'!G5021*'Line losses'!$B$30</f>
        <v>0</v>
      </c>
      <c r="H5021" s="2">
        <f t="shared" si="78"/>
        <v>0</v>
      </c>
    </row>
    <row r="5022" spans="1:8" x14ac:dyDescent="0.25">
      <c r="A5022" s="1">
        <v>42213</v>
      </c>
      <c r="B5022" s="4" t="s">
        <v>23</v>
      </c>
      <c r="C5022" s="2">
        <f>'utprod @ meter'!C5022*'Line losses'!$B$30</f>
        <v>0</v>
      </c>
      <c r="D5022" s="12">
        <f>'utprod @ meter'!D5022*(INDEX('Capacity by Voltage'!$D$11:$O$11,1,MATCH(DATE(YEAR($A5022),MONTH($A5022),1),'Capacity by Voltage'!$D$3:$O$3,0))*'Line losses'!$B$30+INDEX('Capacity by Voltage'!$D$12:$O$12,1,MATCH(DATE(YEAR($A5022),MONTH($A5022),1),'Capacity by Voltage'!$D$3:$O$3,0))*'Line losses'!$B$29)</f>
        <v>0</v>
      </c>
      <c r="E5022" s="12">
        <f>'utprod @ meter'!E5022*(INDEX('Capacity by Voltage'!$D$16:$O$16,1,MATCH(DATE(YEAR($A5022),MONTH($A5022),1),'Capacity by Voltage'!$D$3:$O$3,0))*'Line losses'!$B$30+INDEX('Capacity by Voltage'!$D$17:$O$17,1,MATCH(DATE(YEAR($A5022),MONTH($A5022),1),'Capacity by Voltage'!$D$3:$O$3,0))*'Line losses'!$B$29)</f>
        <v>0</v>
      </c>
      <c r="F5022" s="2">
        <f>'utprod @ meter'!F5022*'Line losses'!$B$30</f>
        <v>0</v>
      </c>
      <c r="G5022" s="2">
        <f>'utprod @ meter'!G5022*'Line losses'!$B$30</f>
        <v>0</v>
      </c>
      <c r="H5022" s="2">
        <f t="shared" si="78"/>
        <v>0</v>
      </c>
    </row>
    <row r="5023" spans="1:8" x14ac:dyDescent="0.25">
      <c r="A5023" s="1">
        <v>42214</v>
      </c>
      <c r="B5023" s="4" t="s">
        <v>0</v>
      </c>
      <c r="C5023" s="2">
        <f>'utprod @ meter'!C5023*'Line losses'!$B$30</f>
        <v>0</v>
      </c>
      <c r="D5023" s="12">
        <f>'utprod @ meter'!D5023*(INDEX('Capacity by Voltage'!$D$11:$O$11,1,MATCH(DATE(YEAR($A5023),MONTH($A5023),1),'Capacity by Voltage'!$D$3:$O$3,0))*'Line losses'!$B$30+INDEX('Capacity by Voltage'!$D$12:$O$12,1,MATCH(DATE(YEAR($A5023),MONTH($A5023),1),'Capacity by Voltage'!$D$3:$O$3,0))*'Line losses'!$B$29)</f>
        <v>0</v>
      </c>
      <c r="E5023" s="12">
        <f>'utprod @ meter'!E5023*(INDEX('Capacity by Voltage'!$D$16:$O$16,1,MATCH(DATE(YEAR($A5023),MONTH($A5023),1),'Capacity by Voltage'!$D$3:$O$3,0))*'Line losses'!$B$30+INDEX('Capacity by Voltage'!$D$17:$O$17,1,MATCH(DATE(YEAR($A5023),MONTH($A5023),1),'Capacity by Voltage'!$D$3:$O$3,0))*'Line losses'!$B$29)</f>
        <v>0</v>
      </c>
      <c r="F5023" s="2">
        <f>'utprod @ meter'!F5023*'Line losses'!$B$30</f>
        <v>0</v>
      </c>
      <c r="G5023" s="2">
        <f>'utprod @ meter'!G5023*'Line losses'!$B$30</f>
        <v>0</v>
      </c>
      <c r="H5023" s="2">
        <f t="shared" si="78"/>
        <v>0</v>
      </c>
    </row>
    <row r="5024" spans="1:8" x14ac:dyDescent="0.25">
      <c r="A5024" s="1">
        <v>42214</v>
      </c>
      <c r="B5024" s="4" t="s">
        <v>1</v>
      </c>
      <c r="C5024" s="2">
        <f>'utprod @ meter'!C5024*'Line losses'!$B$30</f>
        <v>0</v>
      </c>
      <c r="D5024" s="12">
        <f>'utprod @ meter'!D5024*(INDEX('Capacity by Voltage'!$D$11:$O$11,1,MATCH(DATE(YEAR($A5024),MONTH($A5024),1),'Capacity by Voltage'!$D$3:$O$3,0))*'Line losses'!$B$30+INDEX('Capacity by Voltage'!$D$12:$O$12,1,MATCH(DATE(YEAR($A5024),MONTH($A5024),1),'Capacity by Voltage'!$D$3:$O$3,0))*'Line losses'!$B$29)</f>
        <v>0</v>
      </c>
      <c r="E5024" s="12">
        <f>'utprod @ meter'!E5024*(INDEX('Capacity by Voltage'!$D$16:$O$16,1,MATCH(DATE(YEAR($A5024),MONTH($A5024),1),'Capacity by Voltage'!$D$3:$O$3,0))*'Line losses'!$B$30+INDEX('Capacity by Voltage'!$D$17:$O$17,1,MATCH(DATE(YEAR($A5024),MONTH($A5024),1),'Capacity by Voltage'!$D$3:$O$3,0))*'Line losses'!$B$29)</f>
        <v>0</v>
      </c>
      <c r="F5024" s="2">
        <f>'utprod @ meter'!F5024*'Line losses'!$B$30</f>
        <v>0</v>
      </c>
      <c r="G5024" s="2">
        <f>'utprod @ meter'!G5024*'Line losses'!$B$30</f>
        <v>0</v>
      </c>
      <c r="H5024" s="2">
        <f t="shared" si="78"/>
        <v>0</v>
      </c>
    </row>
    <row r="5025" spans="1:8" x14ac:dyDescent="0.25">
      <c r="A5025" s="1">
        <v>42214</v>
      </c>
      <c r="B5025" s="4" t="s">
        <v>2</v>
      </c>
      <c r="C5025" s="2">
        <f>'utprod @ meter'!C5025*'Line losses'!$B$30</f>
        <v>0</v>
      </c>
      <c r="D5025" s="12">
        <f>'utprod @ meter'!D5025*(INDEX('Capacity by Voltage'!$D$11:$O$11,1,MATCH(DATE(YEAR($A5025),MONTH($A5025),1),'Capacity by Voltage'!$D$3:$O$3,0))*'Line losses'!$B$30+INDEX('Capacity by Voltage'!$D$12:$O$12,1,MATCH(DATE(YEAR($A5025),MONTH($A5025),1),'Capacity by Voltage'!$D$3:$O$3,0))*'Line losses'!$B$29)</f>
        <v>0</v>
      </c>
      <c r="E5025" s="12">
        <f>'utprod @ meter'!E5025*(INDEX('Capacity by Voltage'!$D$16:$O$16,1,MATCH(DATE(YEAR($A5025),MONTH($A5025),1),'Capacity by Voltage'!$D$3:$O$3,0))*'Line losses'!$B$30+INDEX('Capacity by Voltage'!$D$17:$O$17,1,MATCH(DATE(YEAR($A5025),MONTH($A5025),1),'Capacity by Voltage'!$D$3:$O$3,0))*'Line losses'!$B$29)</f>
        <v>0</v>
      </c>
      <c r="F5025" s="2">
        <f>'utprod @ meter'!F5025*'Line losses'!$B$30</f>
        <v>0</v>
      </c>
      <c r="G5025" s="2">
        <f>'utprod @ meter'!G5025*'Line losses'!$B$30</f>
        <v>0</v>
      </c>
      <c r="H5025" s="2">
        <f t="shared" si="78"/>
        <v>0</v>
      </c>
    </row>
    <row r="5026" spans="1:8" x14ac:dyDescent="0.25">
      <c r="A5026" s="1">
        <v>42214</v>
      </c>
      <c r="B5026" s="4" t="s">
        <v>3</v>
      </c>
      <c r="C5026" s="2">
        <f>'utprod @ meter'!C5026*'Line losses'!$B$30</f>
        <v>0</v>
      </c>
      <c r="D5026" s="12">
        <f>'utprod @ meter'!D5026*(INDEX('Capacity by Voltage'!$D$11:$O$11,1,MATCH(DATE(YEAR($A5026),MONTH($A5026),1),'Capacity by Voltage'!$D$3:$O$3,0))*'Line losses'!$B$30+INDEX('Capacity by Voltage'!$D$12:$O$12,1,MATCH(DATE(YEAR($A5026),MONTH($A5026),1),'Capacity by Voltage'!$D$3:$O$3,0))*'Line losses'!$B$29)</f>
        <v>0</v>
      </c>
      <c r="E5026" s="12">
        <f>'utprod @ meter'!E5026*(INDEX('Capacity by Voltage'!$D$16:$O$16,1,MATCH(DATE(YEAR($A5026),MONTH($A5026),1),'Capacity by Voltage'!$D$3:$O$3,0))*'Line losses'!$B$30+INDEX('Capacity by Voltage'!$D$17:$O$17,1,MATCH(DATE(YEAR($A5026),MONTH($A5026),1),'Capacity by Voltage'!$D$3:$O$3,0))*'Line losses'!$B$29)</f>
        <v>0</v>
      </c>
      <c r="F5026" s="2">
        <f>'utprod @ meter'!F5026*'Line losses'!$B$30</f>
        <v>0</v>
      </c>
      <c r="G5026" s="2">
        <f>'utprod @ meter'!G5026*'Line losses'!$B$30</f>
        <v>0</v>
      </c>
      <c r="H5026" s="2">
        <f t="shared" si="78"/>
        <v>0</v>
      </c>
    </row>
    <row r="5027" spans="1:8" x14ac:dyDescent="0.25">
      <c r="A5027" s="1">
        <v>42214</v>
      </c>
      <c r="B5027" s="4" t="s">
        <v>4</v>
      </c>
      <c r="C5027" s="2">
        <f>'utprod @ meter'!C5027*'Line losses'!$B$30</f>
        <v>0</v>
      </c>
      <c r="D5027" s="12">
        <f>'utprod @ meter'!D5027*(INDEX('Capacity by Voltage'!$D$11:$O$11,1,MATCH(DATE(YEAR($A5027),MONTH($A5027),1),'Capacity by Voltage'!$D$3:$O$3,0))*'Line losses'!$B$30+INDEX('Capacity by Voltage'!$D$12:$O$12,1,MATCH(DATE(YEAR($A5027),MONTH($A5027),1),'Capacity by Voltage'!$D$3:$O$3,0))*'Line losses'!$B$29)</f>
        <v>0</v>
      </c>
      <c r="E5027" s="12">
        <f>'utprod @ meter'!E5027*(INDEX('Capacity by Voltage'!$D$16:$O$16,1,MATCH(DATE(YEAR($A5027),MONTH($A5027),1),'Capacity by Voltage'!$D$3:$O$3,0))*'Line losses'!$B$30+INDEX('Capacity by Voltage'!$D$17:$O$17,1,MATCH(DATE(YEAR($A5027),MONTH($A5027),1),'Capacity by Voltage'!$D$3:$O$3,0))*'Line losses'!$B$29)</f>
        <v>0</v>
      </c>
      <c r="F5027" s="2">
        <f>'utprod @ meter'!F5027*'Line losses'!$B$30</f>
        <v>0</v>
      </c>
      <c r="G5027" s="2">
        <f>'utprod @ meter'!G5027*'Line losses'!$B$30</f>
        <v>0</v>
      </c>
      <c r="H5027" s="2">
        <f t="shared" si="78"/>
        <v>0</v>
      </c>
    </row>
    <row r="5028" spans="1:8" x14ac:dyDescent="0.25">
      <c r="A5028" s="1">
        <v>42214</v>
      </c>
      <c r="B5028" s="4" t="s">
        <v>5</v>
      </c>
      <c r="C5028" s="2">
        <f>'utprod @ meter'!C5028*'Line losses'!$B$30</f>
        <v>0</v>
      </c>
      <c r="D5028" s="12">
        <f>'utprod @ meter'!D5028*(INDEX('Capacity by Voltage'!$D$11:$O$11,1,MATCH(DATE(YEAR($A5028),MONTH($A5028),1),'Capacity by Voltage'!$D$3:$O$3,0))*'Line losses'!$B$30+INDEX('Capacity by Voltage'!$D$12:$O$12,1,MATCH(DATE(YEAR($A5028),MONTH($A5028),1),'Capacity by Voltage'!$D$3:$O$3,0))*'Line losses'!$B$29)</f>
        <v>0</v>
      </c>
      <c r="E5028" s="12">
        <f>'utprod @ meter'!E5028*(INDEX('Capacity by Voltage'!$D$16:$O$16,1,MATCH(DATE(YEAR($A5028),MONTH($A5028),1),'Capacity by Voltage'!$D$3:$O$3,0))*'Line losses'!$B$30+INDEX('Capacity by Voltage'!$D$17:$O$17,1,MATCH(DATE(YEAR($A5028),MONTH($A5028),1),'Capacity by Voltage'!$D$3:$O$3,0))*'Line losses'!$B$29)</f>
        <v>0</v>
      </c>
      <c r="F5028" s="2">
        <f>'utprod @ meter'!F5028*'Line losses'!$B$30</f>
        <v>0</v>
      </c>
      <c r="G5028" s="2">
        <f>'utprod @ meter'!G5028*'Line losses'!$B$30</f>
        <v>0</v>
      </c>
      <c r="H5028" s="2">
        <f t="shared" si="78"/>
        <v>0</v>
      </c>
    </row>
    <row r="5029" spans="1:8" x14ac:dyDescent="0.25">
      <c r="A5029" s="1">
        <v>42214</v>
      </c>
      <c r="B5029" s="4" t="s">
        <v>6</v>
      </c>
      <c r="C5029" s="2">
        <f>'utprod @ meter'!C5029*'Line losses'!$B$30</f>
        <v>53.556574495</v>
      </c>
      <c r="D5029" s="12">
        <f>'utprod @ meter'!D5029*(INDEX('Capacity by Voltage'!$D$11:$O$11,1,MATCH(DATE(YEAR($A5029),MONTH($A5029),1),'Capacity by Voltage'!$D$3:$O$3,0))*'Line losses'!$B$30+INDEX('Capacity by Voltage'!$D$12:$O$12,1,MATCH(DATE(YEAR($A5029),MONTH($A5029),1),'Capacity by Voltage'!$D$3:$O$3,0))*'Line losses'!$B$29)</f>
        <v>21.280105372437088</v>
      </c>
      <c r="E5029" s="12">
        <f>'utprod @ meter'!E5029*(INDEX('Capacity by Voltage'!$D$16:$O$16,1,MATCH(DATE(YEAR($A5029),MONTH($A5029),1),'Capacity by Voltage'!$D$3:$O$3,0))*'Line losses'!$B$30+INDEX('Capacity by Voltage'!$D$17:$O$17,1,MATCH(DATE(YEAR($A5029),MONTH($A5029),1),'Capacity by Voltage'!$D$3:$O$3,0))*'Line losses'!$B$29)</f>
        <v>10.80988897266932</v>
      </c>
      <c r="F5029" s="2">
        <f>'utprod @ meter'!F5029*'Line losses'!$B$30</f>
        <v>0.90972302299999996</v>
      </c>
      <c r="G5029" s="2">
        <f>'utprod @ meter'!G5029*'Line losses'!$B$30</f>
        <v>11.192659664999999</v>
      </c>
      <c r="H5029" s="2">
        <f t="shared" si="78"/>
        <v>97.748951528106389</v>
      </c>
    </row>
    <row r="5030" spans="1:8" x14ac:dyDescent="0.25">
      <c r="A5030" s="1">
        <v>42214</v>
      </c>
      <c r="B5030" s="4" t="s">
        <v>7</v>
      </c>
      <c r="C5030" s="2">
        <f>'utprod @ meter'!C5030*'Line losses'!$B$30</f>
        <v>725.45067971500009</v>
      </c>
      <c r="D5030" s="12">
        <f>'utprod @ meter'!D5030*(INDEX('Capacity by Voltage'!$D$11:$O$11,1,MATCH(DATE(YEAR($A5030),MONTH($A5030),1),'Capacity by Voltage'!$D$3:$O$3,0))*'Line losses'!$B$30+INDEX('Capacity by Voltage'!$D$12:$O$12,1,MATCH(DATE(YEAR($A5030),MONTH($A5030),1),'Capacity by Voltage'!$D$3:$O$3,0))*'Line losses'!$B$29)</f>
        <v>288.2467592454849</v>
      </c>
      <c r="E5030" s="12">
        <f>'utprod @ meter'!E5030*(INDEX('Capacity by Voltage'!$D$16:$O$16,1,MATCH(DATE(YEAR($A5030),MONTH($A5030),1),'Capacity by Voltage'!$D$3:$O$3,0))*'Line losses'!$B$30+INDEX('Capacity by Voltage'!$D$17:$O$17,1,MATCH(DATE(YEAR($A5030),MONTH($A5030),1),'Capacity by Voltage'!$D$3:$O$3,0))*'Line losses'!$B$29)</f>
        <v>146.4239308764877</v>
      </c>
      <c r="F5030" s="2">
        <f>'utprod @ meter'!F5030*'Line losses'!$B$30</f>
        <v>12.324470331000001</v>
      </c>
      <c r="G5030" s="2">
        <f>'utprod @ meter'!G5030*'Line losses'!$B$30</f>
        <v>151.605945787</v>
      </c>
      <c r="H5030" s="2">
        <f t="shared" si="78"/>
        <v>1324.0517859549727</v>
      </c>
    </row>
    <row r="5031" spans="1:8" x14ac:dyDescent="0.25">
      <c r="A5031" s="1">
        <v>42214</v>
      </c>
      <c r="B5031" s="4" t="s">
        <v>8</v>
      </c>
      <c r="C5031" s="2">
        <f>'utprod @ meter'!C5031*'Line losses'!$B$30</f>
        <v>3062.4724423450002</v>
      </c>
      <c r="D5031" s="12">
        <f>'utprod @ meter'!D5031*(INDEX('Capacity by Voltage'!$D$11:$O$11,1,MATCH(DATE(YEAR($A5031),MONTH($A5031),1),'Capacity by Voltage'!$D$3:$O$3,0))*'Line losses'!$B$30+INDEX('Capacity by Voltage'!$D$12:$O$12,1,MATCH(DATE(YEAR($A5031),MONTH($A5031),1),'Capacity by Voltage'!$D$3:$O$3,0))*'Line losses'!$B$29)</f>
        <v>1216.8254966824861</v>
      </c>
      <c r="E5031" s="12">
        <f>'utprod @ meter'!E5031*(INDEX('Capacity by Voltage'!$D$16:$O$16,1,MATCH(DATE(YEAR($A5031),MONTH($A5031),1),'Capacity by Voltage'!$D$3:$O$3,0))*'Line losses'!$B$30+INDEX('Capacity by Voltage'!$D$17:$O$17,1,MATCH(DATE(YEAR($A5031),MONTH($A5031),1),'Capacity by Voltage'!$D$3:$O$3,0))*'Line losses'!$B$29)</f>
        <v>618.12631926817369</v>
      </c>
      <c r="F5031" s="2">
        <f>'utprod @ meter'!F5031*'Line losses'!$B$30</f>
        <v>52.028908866999998</v>
      </c>
      <c r="G5031" s="2">
        <f>'utprod @ meter'!G5031*'Line losses'!$B$30</f>
        <v>639.99990366899999</v>
      </c>
      <c r="H5031" s="2">
        <f t="shared" si="78"/>
        <v>5589.4530708316597</v>
      </c>
    </row>
    <row r="5032" spans="1:8" x14ac:dyDescent="0.25">
      <c r="A5032" s="1">
        <v>42214</v>
      </c>
      <c r="B5032" s="4" t="s">
        <v>9</v>
      </c>
      <c r="C5032" s="2">
        <f>'utprod @ meter'!C5032*'Line losses'!$B$30</f>
        <v>6675.1182352799997</v>
      </c>
      <c r="D5032" s="12">
        <f>'utprod @ meter'!D5032*(INDEX('Capacity by Voltage'!$D$11:$O$11,1,MATCH(DATE(YEAR($A5032),MONTH($A5032),1),'Capacity by Voltage'!$D$3:$O$3,0))*'Line losses'!$B$30+INDEX('Capacity by Voltage'!$D$12:$O$12,1,MATCH(DATE(YEAR($A5032),MONTH($A5032),1),'Capacity by Voltage'!$D$3:$O$3,0))*'Line losses'!$B$29)</f>
        <v>2652.2542776870532</v>
      </c>
      <c r="E5032" s="12">
        <f>'utprod @ meter'!E5032*(INDEX('Capacity by Voltage'!$D$16:$O$16,1,MATCH(DATE(YEAR($A5032),MONTH($A5032),1),'Capacity by Voltage'!$D$3:$O$3,0))*'Line losses'!$B$30+INDEX('Capacity by Voltage'!$D$17:$O$17,1,MATCH(DATE(YEAR($A5032),MONTH($A5032),1),'Capacity by Voltage'!$D$3:$O$3,0))*'Line losses'!$B$29)</f>
        <v>1347.2987509568266</v>
      </c>
      <c r="F5032" s="2">
        <f>'utprod @ meter'!F5032*'Line losses'!$B$30</f>
        <v>113.40408348000001</v>
      </c>
      <c r="G5032" s="2">
        <f>'utprod @ meter'!G5032*'Line losses'!$B$30</f>
        <v>1394.976159822</v>
      </c>
      <c r="H5032" s="2">
        <f t="shared" si="78"/>
        <v>12183.051507225879</v>
      </c>
    </row>
    <row r="5033" spans="1:8" x14ac:dyDescent="0.25">
      <c r="A5033" s="1">
        <v>42214</v>
      </c>
      <c r="B5033" s="4" t="s">
        <v>10</v>
      </c>
      <c r="C5033" s="2">
        <f>'utprod @ meter'!C5033*'Line losses'!$B$30</f>
        <v>10769.775057144001</v>
      </c>
      <c r="D5033" s="12">
        <f>'utprod @ meter'!D5033*(INDEX('Capacity by Voltage'!$D$11:$O$11,1,MATCH(DATE(YEAR($A5033),MONTH($A5033),1),'Capacity by Voltage'!$D$3:$O$3,0))*'Line losses'!$B$30+INDEX('Capacity by Voltage'!$D$12:$O$12,1,MATCH(DATE(YEAR($A5033),MONTH($A5033),1),'Capacity by Voltage'!$D$3:$O$3,0))*'Line losses'!$B$29)</f>
        <v>4279.2030788351722</v>
      </c>
      <c r="E5033" s="12">
        <f>'utprod @ meter'!E5033*(INDEX('Capacity by Voltage'!$D$16:$O$16,1,MATCH(DATE(YEAR($A5033),MONTH($A5033),1),'Capacity by Voltage'!$D$3:$O$3,0))*'Line losses'!$B$30+INDEX('Capacity by Voltage'!$D$17:$O$17,1,MATCH(DATE(YEAR($A5033),MONTH($A5033),1),'Capacity by Voltage'!$D$3:$O$3,0))*'Line losses'!$B$29)</f>
        <v>2173.7601833995027</v>
      </c>
      <c r="F5033" s="2">
        <f>'utprod @ meter'!F5033*'Line losses'!$B$30</f>
        <v>182.96862377399998</v>
      </c>
      <c r="G5033" s="2">
        <f>'utprod @ meter'!G5033*'Line losses'!$B$30</f>
        <v>2250.6835652490004</v>
      </c>
      <c r="H5033" s="2">
        <f t="shared" si="78"/>
        <v>19656.390508401677</v>
      </c>
    </row>
    <row r="5034" spans="1:8" x14ac:dyDescent="0.25">
      <c r="A5034" s="1">
        <v>42214</v>
      </c>
      <c r="B5034" s="4" t="s">
        <v>11</v>
      </c>
      <c r="C5034" s="2">
        <f>'utprod @ meter'!C5034*'Line losses'!$B$30</f>
        <v>14212.013652071</v>
      </c>
      <c r="D5034" s="12">
        <f>'utprod @ meter'!D5034*(INDEX('Capacity by Voltage'!$D$11:$O$11,1,MATCH(DATE(YEAR($A5034),MONTH($A5034),1),'Capacity by Voltage'!$D$3:$O$3,0))*'Line losses'!$B$30+INDEX('Capacity by Voltage'!$D$12:$O$12,1,MATCH(DATE(YEAR($A5034),MONTH($A5034),1),'Capacity by Voltage'!$D$3:$O$3,0))*'Line losses'!$B$29)</f>
        <v>5646.9227711850326</v>
      </c>
      <c r="E5034" s="12">
        <f>'utprod @ meter'!E5034*(INDEX('Capacity by Voltage'!$D$16:$O$16,1,MATCH(DATE(YEAR($A5034),MONTH($A5034),1),'Capacity by Voltage'!$D$3:$O$3,0))*'Line losses'!$B$30+INDEX('Capacity by Voltage'!$D$17:$O$17,1,MATCH(DATE(YEAR($A5034),MONTH($A5034),1),'Capacity by Voltage'!$D$3:$O$3,0))*'Line losses'!$B$29)</f>
        <v>2868.5375138114805</v>
      </c>
      <c r="F5034" s="2">
        <f>'utprod @ meter'!F5034*'Line losses'!$B$30</f>
        <v>241.44829589499997</v>
      </c>
      <c r="G5034" s="2">
        <f>'utprod @ meter'!G5034*'Line losses'!$B$30</f>
        <v>2970.0477426140001</v>
      </c>
      <c r="H5034" s="2">
        <f t="shared" si="78"/>
        <v>25938.96997557651</v>
      </c>
    </row>
    <row r="5035" spans="1:8" x14ac:dyDescent="0.25">
      <c r="A5035" s="1">
        <v>42214</v>
      </c>
      <c r="B5035" s="4" t="s">
        <v>12</v>
      </c>
      <c r="C5035" s="2">
        <f>'utprod @ meter'!C5035*'Line losses'!$B$30</f>
        <v>16276.382411109</v>
      </c>
      <c r="D5035" s="12">
        <f>'utprod @ meter'!D5035*(INDEX('Capacity by Voltage'!$D$11:$O$11,1,MATCH(DATE(YEAR($A5035),MONTH($A5035),1),'Capacity by Voltage'!$D$3:$O$3,0))*'Line losses'!$B$30+INDEX('Capacity by Voltage'!$D$12:$O$12,1,MATCH(DATE(YEAR($A5035),MONTH($A5035),1),'Capacity by Voltage'!$D$3:$O$3,0))*'Line losses'!$B$29)</f>
        <v>6467.1675236995334</v>
      </c>
      <c r="E5035" s="12">
        <f>'utprod @ meter'!E5035*(INDEX('Capacity by Voltage'!$D$16:$O$16,1,MATCH(DATE(YEAR($A5035),MONTH($A5035),1),'Capacity by Voltage'!$D$3:$O$3,0))*'Line losses'!$B$30+INDEX('Capacity by Voltage'!$D$17:$O$17,1,MATCH(DATE(YEAR($A5035),MONTH($A5035),1),'Capacity by Voltage'!$D$3:$O$3,0))*'Line losses'!$B$29)</f>
        <v>3285.2077401604865</v>
      </c>
      <c r="F5035" s="2">
        <f>'utprod @ meter'!F5035*'Line losses'!$B$30</f>
        <v>276.52048798599998</v>
      </c>
      <c r="G5035" s="2">
        <f>'utprod @ meter'!G5035*'Line losses'!$B$30</f>
        <v>3401.4627461300001</v>
      </c>
      <c r="H5035" s="2">
        <f t="shared" si="78"/>
        <v>29706.74090908502</v>
      </c>
    </row>
    <row r="5036" spans="1:8" x14ac:dyDescent="0.25">
      <c r="A5036" s="1">
        <v>42214</v>
      </c>
      <c r="B5036" s="4" t="s">
        <v>13</v>
      </c>
      <c r="C5036" s="2">
        <f>'utprod @ meter'!C5036*'Line losses'!$B$30</f>
        <v>17118.683714336999</v>
      </c>
      <c r="D5036" s="12">
        <f>'utprod @ meter'!D5036*(INDEX('Capacity by Voltage'!$D$11:$O$11,1,MATCH(DATE(YEAR($A5036),MONTH($A5036),1),'Capacity by Voltage'!$D$3:$O$3,0))*'Line losses'!$B$30+INDEX('Capacity by Voltage'!$D$12:$O$12,1,MATCH(DATE(YEAR($A5036),MONTH($A5036),1),'Capacity by Voltage'!$D$3:$O$3,0))*'Line losses'!$B$29)</f>
        <v>6801.8432662272871</v>
      </c>
      <c r="E5036" s="12">
        <f>'utprod @ meter'!E5036*(INDEX('Capacity by Voltage'!$D$16:$O$16,1,MATCH(DATE(YEAR($A5036),MONTH($A5036),1),'Capacity by Voltage'!$D$3:$O$3,0))*'Line losses'!$B$30+INDEX('Capacity by Voltage'!$D$17:$O$17,1,MATCH(DATE(YEAR($A5036),MONTH($A5036),1),'Capacity by Voltage'!$D$3:$O$3,0))*'Line losses'!$B$29)</f>
        <v>3455.2168833409801</v>
      </c>
      <c r="F5036" s="2">
        <f>'utprod @ meter'!F5036*'Line losses'!$B$30</f>
        <v>290.82980854900001</v>
      </c>
      <c r="G5036" s="2">
        <f>'utprod @ meter'!G5036*'Line losses'!$B$30</f>
        <v>3577.4881110400001</v>
      </c>
      <c r="H5036" s="2">
        <f t="shared" si="78"/>
        <v>31244.061783494268</v>
      </c>
    </row>
    <row r="5037" spans="1:8" x14ac:dyDescent="0.25">
      <c r="A5037" s="1">
        <v>42214</v>
      </c>
      <c r="B5037" s="4" t="s">
        <v>14</v>
      </c>
      <c r="C5037" s="2">
        <f>'utprod @ meter'!C5037*'Line losses'!$B$30</f>
        <v>17108.946239814002</v>
      </c>
      <c r="D5037" s="12">
        <f>'utprod @ meter'!D5037*(INDEX('Capacity by Voltage'!$D$11:$O$11,1,MATCH(DATE(YEAR($A5037),MONTH($A5037),1),'Capacity by Voltage'!$D$3:$O$3,0))*'Line losses'!$B$30+INDEX('Capacity by Voltage'!$D$12:$O$12,1,MATCH(DATE(YEAR($A5037),MONTH($A5037),1),'Capacity by Voltage'!$D$3:$O$3,0))*'Line losses'!$B$29)</f>
        <v>6797.9735654815104</v>
      </c>
      <c r="E5037" s="12">
        <f>'utprod @ meter'!E5037*(INDEX('Capacity by Voltage'!$D$16:$O$16,1,MATCH(DATE(YEAR($A5037),MONTH($A5037),1),'Capacity by Voltage'!$D$3:$O$3,0))*'Line losses'!$B$30+INDEX('Capacity by Voltage'!$D$17:$O$17,1,MATCH(DATE(YEAR($A5037),MONTH($A5037),1),'Capacity by Voltage'!$D$3:$O$3,0))*'Line losses'!$B$29)</f>
        <v>3453.2514489823129</v>
      </c>
      <c r="F5037" s="2">
        <f>'utprod @ meter'!F5037*'Line losses'!$B$30</f>
        <v>290.66440436300002</v>
      </c>
      <c r="G5037" s="2">
        <f>'utprod @ meter'!G5037*'Line losses'!$B$30</f>
        <v>3575.4530820099999</v>
      </c>
      <c r="H5037" s="2">
        <f t="shared" si="78"/>
        <v>31226.288740650823</v>
      </c>
    </row>
    <row r="5038" spans="1:8" x14ac:dyDescent="0.25">
      <c r="A5038" s="1">
        <v>42214</v>
      </c>
      <c r="B5038" s="4" t="s">
        <v>15</v>
      </c>
      <c r="C5038" s="2">
        <f>'utprod @ meter'!C5038*'Line losses'!$B$30</f>
        <v>16081.631062175004</v>
      </c>
      <c r="D5038" s="12">
        <f>'utprod @ meter'!D5038*(INDEX('Capacity by Voltage'!$D$11:$O$11,1,MATCH(DATE(YEAR($A5038),MONTH($A5038),1),'Capacity by Voltage'!$D$3:$O$3,0))*'Line losses'!$B$30+INDEX('Capacity by Voltage'!$D$12:$O$12,1,MATCH(DATE(YEAR($A5038),MONTH($A5038),1),'Capacity by Voltage'!$D$3:$O$3,0))*'Line losses'!$B$29)</f>
        <v>6389.7865037013398</v>
      </c>
      <c r="E5038" s="12">
        <f>'utprod @ meter'!E5038*(INDEX('Capacity by Voltage'!$D$16:$O$16,1,MATCH(DATE(YEAR($A5038),MONTH($A5038),1),'Capacity by Voltage'!$D$3:$O$3,0))*'Line losses'!$B$30+INDEX('Capacity by Voltage'!$D$17:$O$17,1,MATCH(DATE(YEAR($A5038),MONTH($A5038),1),'Capacity by Voltage'!$D$3:$O$3,0))*'Line losses'!$B$29)</f>
        <v>3245.899052987143</v>
      </c>
      <c r="F5038" s="2">
        <f>'utprod @ meter'!F5038*'Line losses'!$B$30</f>
        <v>273.21147502899998</v>
      </c>
      <c r="G5038" s="2">
        <f>'utprod @ meter'!G5038*'Line losses'!$B$30</f>
        <v>3360.763094767</v>
      </c>
      <c r="H5038" s="2">
        <f t="shared" si="78"/>
        <v>29351.291188659485</v>
      </c>
    </row>
    <row r="5039" spans="1:8" x14ac:dyDescent="0.25">
      <c r="A5039" s="1">
        <v>42214</v>
      </c>
      <c r="B5039" s="4" t="s">
        <v>16</v>
      </c>
      <c r="C5039" s="2">
        <f>'utprod @ meter'!C5039*'Line losses'!$B$30</f>
        <v>14095.162099321</v>
      </c>
      <c r="D5039" s="12">
        <f>'utprod @ meter'!D5039*(INDEX('Capacity by Voltage'!$D$11:$O$11,1,MATCH(DATE(YEAR($A5039),MONTH($A5039),1),'Capacity by Voltage'!$D$3:$O$3,0))*'Line losses'!$B$30+INDEX('Capacity by Voltage'!$D$12:$O$12,1,MATCH(DATE(YEAR($A5039),MONTH($A5039),1),'Capacity by Voltage'!$D$3:$O$3,0))*'Line losses'!$B$29)</f>
        <v>5600.4937879027639</v>
      </c>
      <c r="E5039" s="12">
        <f>'utprod @ meter'!E5039*(INDEX('Capacity by Voltage'!$D$16:$O$16,1,MATCH(DATE(YEAR($A5039),MONTH($A5039),1),'Capacity by Voltage'!$D$3:$O$3,0))*'Line losses'!$B$30+INDEX('Capacity by Voltage'!$D$17:$O$17,1,MATCH(DATE(YEAR($A5039),MONTH($A5039),1),'Capacity by Voltage'!$D$3:$O$3,0))*'Line losses'!$B$29)</f>
        <v>2844.9532303516899</v>
      </c>
      <c r="F5039" s="2">
        <f>'utprod @ meter'!F5039*'Line losses'!$B$30</f>
        <v>239.46344566300002</v>
      </c>
      <c r="G5039" s="2">
        <f>'utprod @ meter'!G5039*'Line losses'!$B$30</f>
        <v>2945.6283234910006</v>
      </c>
      <c r="H5039" s="2">
        <f t="shared" si="78"/>
        <v>25725.700886729457</v>
      </c>
    </row>
    <row r="5040" spans="1:8" x14ac:dyDescent="0.25">
      <c r="A5040" s="1">
        <v>42214</v>
      </c>
      <c r="B5040" s="4" t="s">
        <v>17</v>
      </c>
      <c r="C5040" s="2">
        <f>'utprod @ meter'!C5040*'Line losses'!$B$30</f>
        <v>10604.236131779</v>
      </c>
      <c r="D5040" s="12">
        <f>'utprod @ meter'!D5040*(INDEX('Capacity by Voltage'!$D$11:$O$11,1,MATCH(DATE(YEAR($A5040),MONTH($A5040),1),'Capacity by Voltage'!$D$3:$O$3,0))*'Line losses'!$B$30+INDEX('Capacity by Voltage'!$D$12:$O$12,1,MATCH(DATE(YEAR($A5040),MONTH($A5040),1),'Capacity by Voltage'!$D$3:$O$3,0))*'Line losses'!$B$29)</f>
        <v>4213.4283764491629</v>
      </c>
      <c r="E5040" s="12">
        <f>'utprod @ meter'!E5040*(INDEX('Capacity by Voltage'!$D$16:$O$16,1,MATCH(DATE(YEAR($A5040),MONTH($A5040),1),'Capacity by Voltage'!$D$3:$O$3,0))*'Line losses'!$B$30+INDEX('Capacity by Voltage'!$D$17:$O$17,1,MATCH(DATE(YEAR($A5040),MONTH($A5040),1),'Capacity by Voltage'!$D$3:$O$3,0))*'Line losses'!$B$29)</f>
        <v>2140.3477993021615</v>
      </c>
      <c r="F5040" s="2">
        <f>'utprod @ meter'!F5040*'Line losses'!$B$30</f>
        <v>180.15582337500001</v>
      </c>
      <c r="G5040" s="2">
        <f>'utprod @ meter'!G5040*'Line losses'!$B$30</f>
        <v>2216.0890009760001</v>
      </c>
      <c r="H5040" s="2">
        <f t="shared" si="78"/>
        <v>19354.257131881324</v>
      </c>
    </row>
    <row r="5041" spans="1:8" x14ac:dyDescent="0.25">
      <c r="A5041" s="1">
        <v>42214</v>
      </c>
      <c r="B5041" s="4" t="s">
        <v>18</v>
      </c>
      <c r="C5041" s="2">
        <f>'utprod @ meter'!C5041*'Line losses'!$B$30</f>
        <v>5745.1787321080001</v>
      </c>
      <c r="D5041" s="12">
        <f>'utprod @ meter'!D5041*(INDEX('Capacity by Voltage'!$D$11:$O$11,1,MATCH(DATE(YEAR($A5041),MONTH($A5041),1),'Capacity by Voltage'!$D$3:$O$3,0))*'Line losses'!$B$30+INDEX('Capacity by Voltage'!$D$12:$O$12,1,MATCH(DATE(YEAR($A5041),MONTH($A5041),1),'Capacity by Voltage'!$D$3:$O$3,0))*'Line losses'!$B$29)</f>
        <v>2282.7577259059799</v>
      </c>
      <c r="E5041" s="12">
        <f>'utprod @ meter'!E5041*(INDEX('Capacity by Voltage'!$D$16:$O$16,1,MATCH(DATE(YEAR($A5041),MONTH($A5041),1),'Capacity by Voltage'!$D$3:$O$3,0))*'Line losses'!$B$30+INDEX('Capacity by Voltage'!$D$17:$O$17,1,MATCH(DATE(YEAR($A5041),MONTH($A5041),1),'Capacity by Voltage'!$D$3:$O$3,0))*'Line losses'!$B$29)</f>
        <v>1159.6006985483284</v>
      </c>
      <c r="F5041" s="2">
        <f>'utprod @ meter'!F5041*'Line losses'!$B$30</f>
        <v>97.605196006</v>
      </c>
      <c r="G5041" s="2">
        <f>'utprod @ meter'!G5041*'Line losses'!$B$30</f>
        <v>1200.6355336420002</v>
      </c>
      <c r="H5041" s="2">
        <f t="shared" si="78"/>
        <v>10485.777886210308</v>
      </c>
    </row>
    <row r="5042" spans="1:8" x14ac:dyDescent="0.25">
      <c r="A5042" s="1">
        <v>42214</v>
      </c>
      <c r="B5042" s="4" t="s">
        <v>19</v>
      </c>
      <c r="C5042" s="2">
        <f>'utprod @ meter'!C5042*'Line losses'!$B$30</f>
        <v>2288.3334607780002</v>
      </c>
      <c r="D5042" s="12">
        <f>'utprod @ meter'!D5042*(INDEX('Capacity by Voltage'!$D$11:$O$11,1,MATCH(DATE(YEAR($A5042),MONTH($A5042),1),'Capacity by Voltage'!$D$3:$O$3,0))*'Line losses'!$B$30+INDEX('Capacity by Voltage'!$D$12:$O$12,1,MATCH(DATE(YEAR($A5042),MONTH($A5042),1),'Capacity by Voltage'!$D$3:$O$3,0))*'Line losses'!$B$29)</f>
        <v>909.23394654164395</v>
      </c>
      <c r="E5042" s="12">
        <f>'utprod @ meter'!E5042*(INDEX('Capacity by Voltage'!$D$16:$O$16,1,MATCH(DATE(YEAR($A5042),MONTH($A5042),1),'Capacity by Voltage'!$D$3:$O$3,0))*'Line losses'!$B$30+INDEX('Capacity by Voltage'!$D$17:$O$17,1,MATCH(DATE(YEAR($A5042),MONTH($A5042),1),'Capacity by Voltage'!$D$3:$O$3,0))*'Line losses'!$B$29)</f>
        <v>461.87521659835022</v>
      </c>
      <c r="F5042" s="2">
        <f>'utprod @ meter'!F5042*'Line losses'!$B$30</f>
        <v>38.876488369</v>
      </c>
      <c r="G5042" s="2">
        <f>'utprod @ meter'!G5042*'Line losses'!$B$30</f>
        <v>478.21974196899993</v>
      </c>
      <c r="H5042" s="2">
        <f t="shared" si="78"/>
        <v>4176.538854255994</v>
      </c>
    </row>
    <row r="5043" spans="1:8" x14ac:dyDescent="0.25">
      <c r="A5043" s="1">
        <v>42214</v>
      </c>
      <c r="B5043" s="4" t="s">
        <v>20</v>
      </c>
      <c r="C5043" s="2">
        <f>'utprod @ meter'!C5043*'Line losses'!$B$30</f>
        <v>404.11030350800007</v>
      </c>
      <c r="D5043" s="12">
        <f>'utprod @ meter'!D5043*(INDEX('Capacity by Voltage'!$D$11:$O$11,1,MATCH(DATE(YEAR($A5043),MONTH($A5043),1),'Capacity by Voltage'!$D$3:$O$3,0))*'Line losses'!$B$30+INDEX('Capacity by Voltage'!$D$12:$O$12,1,MATCH(DATE(YEAR($A5043),MONTH($A5043),1),'Capacity by Voltage'!$D$3:$O$3,0))*'Line losses'!$B$29)</f>
        <v>160.56705521924459</v>
      </c>
      <c r="E5043" s="12">
        <f>'utprod @ meter'!E5043*(INDEX('Capacity by Voltage'!$D$16:$O$16,1,MATCH(DATE(YEAR($A5043),MONTH($A5043),1),'Capacity by Voltage'!$D$3:$O$3,0))*'Line losses'!$B$30+INDEX('Capacity by Voltage'!$D$17:$O$17,1,MATCH(DATE(YEAR($A5043),MONTH($A5043),1),'Capacity by Voltage'!$D$3:$O$3,0))*'Line losses'!$B$29)</f>
        <v>81.565525884686679</v>
      </c>
      <c r="F5043" s="2">
        <f>'utprod @ meter'!F5043*'Line losses'!$B$30</f>
        <v>6.8652029560000001</v>
      </c>
      <c r="G5043" s="2">
        <f>'utprod @ meter'!G5043*'Line losses'!$B$30</f>
        <v>84.451846270999994</v>
      </c>
      <c r="H5043" s="2">
        <f t="shared" si="78"/>
        <v>737.55993383893122</v>
      </c>
    </row>
    <row r="5044" spans="1:8" x14ac:dyDescent="0.25">
      <c r="A5044" s="1">
        <v>42214</v>
      </c>
      <c r="B5044" s="4" t="s">
        <v>21</v>
      </c>
      <c r="C5044" s="2">
        <f>'utprod @ meter'!C5044*'Line losses'!$B$30</f>
        <v>9.7374745229999995</v>
      </c>
      <c r="D5044" s="12">
        <f>'utprod @ meter'!D5044*(INDEX('Capacity by Voltage'!$D$11:$O$11,1,MATCH(DATE(YEAR($A5044),MONTH($A5044),1),'Capacity by Voltage'!$D$3:$O$3,0))*'Line losses'!$B$30+INDEX('Capacity by Voltage'!$D$12:$O$12,1,MATCH(DATE(YEAR($A5044),MONTH($A5044),1),'Capacity by Voltage'!$D$3:$O$3,0))*'Line losses'!$B$29)</f>
        <v>3.8687725373950008</v>
      </c>
      <c r="E5044" s="12">
        <f>'utprod @ meter'!E5044*(INDEX('Capacity by Voltage'!$D$16:$O$16,1,MATCH(DATE(YEAR($A5044),MONTH($A5044),1),'Capacity by Voltage'!$D$3:$O$3,0))*'Line losses'!$B$30+INDEX('Capacity by Voltage'!$D$17:$O$17,1,MATCH(DATE(YEAR($A5044),MONTH($A5044),1),'Capacity by Voltage'!$D$3:$O$3,0))*'Line losses'!$B$29)</f>
        <v>1.965434358667149</v>
      </c>
      <c r="F5044" s="2">
        <f>'utprod @ meter'!F5044*'Line losses'!$B$30</f>
        <v>0.16540418600000001</v>
      </c>
      <c r="G5044" s="2">
        <f>'utprod @ meter'!G5044*'Line losses'!$B$30</f>
        <v>2.03502903</v>
      </c>
      <c r="H5044" s="2">
        <f t="shared" si="78"/>
        <v>17.772114635062149</v>
      </c>
    </row>
    <row r="5045" spans="1:8" x14ac:dyDescent="0.25">
      <c r="A5045" s="1">
        <v>42214</v>
      </c>
      <c r="B5045" s="4" t="s">
        <v>22</v>
      </c>
      <c r="C5045" s="2">
        <f>'utprod @ meter'!C5045*'Line losses'!$B$30</f>
        <v>0</v>
      </c>
      <c r="D5045" s="12">
        <f>'utprod @ meter'!D5045*(INDEX('Capacity by Voltage'!$D$11:$O$11,1,MATCH(DATE(YEAR($A5045),MONTH($A5045),1),'Capacity by Voltage'!$D$3:$O$3,0))*'Line losses'!$B$30+INDEX('Capacity by Voltage'!$D$12:$O$12,1,MATCH(DATE(YEAR($A5045),MONTH($A5045),1),'Capacity by Voltage'!$D$3:$O$3,0))*'Line losses'!$B$29)</f>
        <v>0</v>
      </c>
      <c r="E5045" s="12">
        <f>'utprod @ meter'!E5045*(INDEX('Capacity by Voltage'!$D$16:$O$16,1,MATCH(DATE(YEAR($A5045),MONTH($A5045),1),'Capacity by Voltage'!$D$3:$O$3,0))*'Line losses'!$B$30+INDEX('Capacity by Voltage'!$D$17:$O$17,1,MATCH(DATE(YEAR($A5045),MONTH($A5045),1),'Capacity by Voltage'!$D$3:$O$3,0))*'Line losses'!$B$29)</f>
        <v>0</v>
      </c>
      <c r="F5045" s="2">
        <f>'utprod @ meter'!F5045*'Line losses'!$B$30</f>
        <v>0</v>
      </c>
      <c r="G5045" s="2">
        <f>'utprod @ meter'!G5045*'Line losses'!$B$30</f>
        <v>0</v>
      </c>
      <c r="H5045" s="2">
        <f t="shared" si="78"/>
        <v>0</v>
      </c>
    </row>
    <row r="5046" spans="1:8" x14ac:dyDescent="0.25">
      <c r="A5046" s="1">
        <v>42214</v>
      </c>
      <c r="B5046" s="4" t="s">
        <v>23</v>
      </c>
      <c r="C5046" s="2">
        <f>'utprod @ meter'!C5046*'Line losses'!$B$30</f>
        <v>0</v>
      </c>
      <c r="D5046" s="12">
        <f>'utprod @ meter'!D5046*(INDEX('Capacity by Voltage'!$D$11:$O$11,1,MATCH(DATE(YEAR($A5046),MONTH($A5046),1),'Capacity by Voltage'!$D$3:$O$3,0))*'Line losses'!$B$30+INDEX('Capacity by Voltage'!$D$12:$O$12,1,MATCH(DATE(YEAR($A5046),MONTH($A5046),1),'Capacity by Voltage'!$D$3:$O$3,0))*'Line losses'!$B$29)</f>
        <v>0</v>
      </c>
      <c r="E5046" s="12">
        <f>'utprod @ meter'!E5046*(INDEX('Capacity by Voltage'!$D$16:$O$16,1,MATCH(DATE(YEAR($A5046),MONTH($A5046),1),'Capacity by Voltage'!$D$3:$O$3,0))*'Line losses'!$B$30+INDEX('Capacity by Voltage'!$D$17:$O$17,1,MATCH(DATE(YEAR($A5046),MONTH($A5046),1),'Capacity by Voltage'!$D$3:$O$3,0))*'Line losses'!$B$29)</f>
        <v>0</v>
      </c>
      <c r="F5046" s="2">
        <f>'utprod @ meter'!F5046*'Line losses'!$B$30</f>
        <v>0</v>
      </c>
      <c r="G5046" s="2">
        <f>'utprod @ meter'!G5046*'Line losses'!$B$30</f>
        <v>0</v>
      </c>
      <c r="H5046" s="2">
        <f t="shared" si="78"/>
        <v>0</v>
      </c>
    </row>
    <row r="5047" spans="1:8" x14ac:dyDescent="0.25">
      <c r="A5047" s="1">
        <v>42215</v>
      </c>
      <c r="B5047" s="4" t="s">
        <v>0</v>
      </c>
      <c r="C5047" s="2">
        <f>'utprod @ meter'!C5047*'Line losses'!$B$30</f>
        <v>0</v>
      </c>
      <c r="D5047" s="12">
        <f>'utprod @ meter'!D5047*(INDEX('Capacity by Voltage'!$D$11:$O$11,1,MATCH(DATE(YEAR($A5047),MONTH($A5047),1),'Capacity by Voltage'!$D$3:$O$3,0))*'Line losses'!$B$30+INDEX('Capacity by Voltage'!$D$12:$O$12,1,MATCH(DATE(YEAR($A5047),MONTH($A5047),1),'Capacity by Voltage'!$D$3:$O$3,0))*'Line losses'!$B$29)</f>
        <v>0</v>
      </c>
      <c r="E5047" s="12">
        <f>'utprod @ meter'!E5047*(INDEX('Capacity by Voltage'!$D$16:$O$16,1,MATCH(DATE(YEAR($A5047),MONTH($A5047),1),'Capacity by Voltage'!$D$3:$O$3,0))*'Line losses'!$B$30+INDEX('Capacity by Voltage'!$D$17:$O$17,1,MATCH(DATE(YEAR($A5047),MONTH($A5047),1),'Capacity by Voltage'!$D$3:$O$3,0))*'Line losses'!$B$29)</f>
        <v>0</v>
      </c>
      <c r="F5047" s="2">
        <f>'utprod @ meter'!F5047*'Line losses'!$B$30</f>
        <v>0</v>
      </c>
      <c r="G5047" s="2">
        <f>'utprod @ meter'!G5047*'Line losses'!$B$30</f>
        <v>0</v>
      </c>
      <c r="H5047" s="2">
        <f t="shared" si="78"/>
        <v>0</v>
      </c>
    </row>
    <row r="5048" spans="1:8" x14ac:dyDescent="0.25">
      <c r="A5048" s="1">
        <v>42215</v>
      </c>
      <c r="B5048" s="4" t="s">
        <v>1</v>
      </c>
      <c r="C5048" s="2">
        <f>'utprod @ meter'!C5048*'Line losses'!$B$30</f>
        <v>0</v>
      </c>
      <c r="D5048" s="12">
        <f>'utprod @ meter'!D5048*(INDEX('Capacity by Voltage'!$D$11:$O$11,1,MATCH(DATE(YEAR($A5048),MONTH($A5048),1),'Capacity by Voltage'!$D$3:$O$3,0))*'Line losses'!$B$30+INDEX('Capacity by Voltage'!$D$12:$O$12,1,MATCH(DATE(YEAR($A5048),MONTH($A5048),1),'Capacity by Voltage'!$D$3:$O$3,0))*'Line losses'!$B$29)</f>
        <v>0</v>
      </c>
      <c r="E5048" s="12">
        <f>'utprod @ meter'!E5048*(INDEX('Capacity by Voltage'!$D$16:$O$16,1,MATCH(DATE(YEAR($A5048),MONTH($A5048),1),'Capacity by Voltage'!$D$3:$O$3,0))*'Line losses'!$B$30+INDEX('Capacity by Voltage'!$D$17:$O$17,1,MATCH(DATE(YEAR($A5048),MONTH($A5048),1),'Capacity by Voltage'!$D$3:$O$3,0))*'Line losses'!$B$29)</f>
        <v>0</v>
      </c>
      <c r="F5048" s="2">
        <f>'utprod @ meter'!F5048*'Line losses'!$B$30</f>
        <v>0</v>
      </c>
      <c r="G5048" s="2">
        <f>'utprod @ meter'!G5048*'Line losses'!$B$30</f>
        <v>0</v>
      </c>
      <c r="H5048" s="2">
        <f t="shared" si="78"/>
        <v>0</v>
      </c>
    </row>
    <row r="5049" spans="1:8" x14ac:dyDescent="0.25">
      <c r="A5049" s="1">
        <v>42215</v>
      </c>
      <c r="B5049" s="4" t="s">
        <v>2</v>
      </c>
      <c r="C5049" s="2">
        <f>'utprod @ meter'!C5049*'Line losses'!$B$30</f>
        <v>0</v>
      </c>
      <c r="D5049" s="12">
        <f>'utprod @ meter'!D5049*(INDEX('Capacity by Voltage'!$D$11:$O$11,1,MATCH(DATE(YEAR($A5049),MONTH($A5049),1),'Capacity by Voltage'!$D$3:$O$3,0))*'Line losses'!$B$30+INDEX('Capacity by Voltage'!$D$12:$O$12,1,MATCH(DATE(YEAR($A5049),MONTH($A5049),1),'Capacity by Voltage'!$D$3:$O$3,0))*'Line losses'!$B$29)</f>
        <v>0</v>
      </c>
      <c r="E5049" s="12">
        <f>'utprod @ meter'!E5049*(INDEX('Capacity by Voltage'!$D$16:$O$16,1,MATCH(DATE(YEAR($A5049),MONTH($A5049),1),'Capacity by Voltage'!$D$3:$O$3,0))*'Line losses'!$B$30+INDEX('Capacity by Voltage'!$D$17:$O$17,1,MATCH(DATE(YEAR($A5049),MONTH($A5049),1),'Capacity by Voltage'!$D$3:$O$3,0))*'Line losses'!$B$29)</f>
        <v>0</v>
      </c>
      <c r="F5049" s="2">
        <f>'utprod @ meter'!F5049*'Line losses'!$B$30</f>
        <v>0</v>
      </c>
      <c r="G5049" s="2">
        <f>'utprod @ meter'!G5049*'Line losses'!$B$30</f>
        <v>0</v>
      </c>
      <c r="H5049" s="2">
        <f t="shared" si="78"/>
        <v>0</v>
      </c>
    </row>
    <row r="5050" spans="1:8" x14ac:dyDescent="0.25">
      <c r="A5050" s="1">
        <v>42215</v>
      </c>
      <c r="B5050" s="4" t="s">
        <v>3</v>
      </c>
      <c r="C5050" s="2">
        <f>'utprod @ meter'!C5050*'Line losses'!$B$30</f>
        <v>0</v>
      </c>
      <c r="D5050" s="12">
        <f>'utprod @ meter'!D5050*(INDEX('Capacity by Voltage'!$D$11:$O$11,1,MATCH(DATE(YEAR($A5050),MONTH($A5050),1),'Capacity by Voltage'!$D$3:$O$3,0))*'Line losses'!$B$30+INDEX('Capacity by Voltage'!$D$12:$O$12,1,MATCH(DATE(YEAR($A5050),MONTH($A5050),1),'Capacity by Voltage'!$D$3:$O$3,0))*'Line losses'!$B$29)</f>
        <v>0</v>
      </c>
      <c r="E5050" s="12">
        <f>'utprod @ meter'!E5050*(INDEX('Capacity by Voltage'!$D$16:$O$16,1,MATCH(DATE(YEAR($A5050),MONTH($A5050),1),'Capacity by Voltage'!$D$3:$O$3,0))*'Line losses'!$B$30+INDEX('Capacity by Voltage'!$D$17:$O$17,1,MATCH(DATE(YEAR($A5050),MONTH($A5050),1),'Capacity by Voltage'!$D$3:$O$3,0))*'Line losses'!$B$29)</f>
        <v>0</v>
      </c>
      <c r="F5050" s="2">
        <f>'utprod @ meter'!F5050*'Line losses'!$B$30</f>
        <v>0</v>
      </c>
      <c r="G5050" s="2">
        <f>'utprod @ meter'!G5050*'Line losses'!$B$30</f>
        <v>0</v>
      </c>
      <c r="H5050" s="2">
        <f t="shared" si="78"/>
        <v>0</v>
      </c>
    </row>
    <row r="5051" spans="1:8" x14ac:dyDescent="0.25">
      <c r="A5051" s="1">
        <v>42215</v>
      </c>
      <c r="B5051" s="4" t="s">
        <v>4</v>
      </c>
      <c r="C5051" s="2">
        <f>'utprod @ meter'!C5051*'Line losses'!$B$30</f>
        <v>0</v>
      </c>
      <c r="D5051" s="12">
        <f>'utprod @ meter'!D5051*(INDEX('Capacity by Voltage'!$D$11:$O$11,1,MATCH(DATE(YEAR($A5051),MONTH($A5051),1),'Capacity by Voltage'!$D$3:$O$3,0))*'Line losses'!$B$30+INDEX('Capacity by Voltage'!$D$12:$O$12,1,MATCH(DATE(YEAR($A5051),MONTH($A5051),1),'Capacity by Voltage'!$D$3:$O$3,0))*'Line losses'!$B$29)</f>
        <v>0</v>
      </c>
      <c r="E5051" s="12">
        <f>'utprod @ meter'!E5051*(INDEX('Capacity by Voltage'!$D$16:$O$16,1,MATCH(DATE(YEAR($A5051),MONTH($A5051),1),'Capacity by Voltage'!$D$3:$O$3,0))*'Line losses'!$B$30+INDEX('Capacity by Voltage'!$D$17:$O$17,1,MATCH(DATE(YEAR($A5051),MONTH($A5051),1),'Capacity by Voltage'!$D$3:$O$3,0))*'Line losses'!$B$29)</f>
        <v>0</v>
      </c>
      <c r="F5051" s="2">
        <f>'utprod @ meter'!F5051*'Line losses'!$B$30</f>
        <v>0</v>
      </c>
      <c r="G5051" s="2">
        <f>'utprod @ meter'!G5051*'Line losses'!$B$30</f>
        <v>0</v>
      </c>
      <c r="H5051" s="2">
        <f t="shared" si="78"/>
        <v>0</v>
      </c>
    </row>
    <row r="5052" spans="1:8" x14ac:dyDescent="0.25">
      <c r="A5052" s="1">
        <v>42215</v>
      </c>
      <c r="B5052" s="4" t="s">
        <v>5</v>
      </c>
      <c r="C5052" s="2">
        <f>'utprod @ meter'!C5052*'Line losses'!$B$30</f>
        <v>0</v>
      </c>
      <c r="D5052" s="12">
        <f>'utprod @ meter'!D5052*(INDEX('Capacity by Voltage'!$D$11:$O$11,1,MATCH(DATE(YEAR($A5052),MONTH($A5052),1),'Capacity by Voltage'!$D$3:$O$3,0))*'Line losses'!$B$30+INDEX('Capacity by Voltage'!$D$12:$O$12,1,MATCH(DATE(YEAR($A5052),MONTH($A5052),1),'Capacity by Voltage'!$D$3:$O$3,0))*'Line losses'!$B$29)</f>
        <v>0</v>
      </c>
      <c r="E5052" s="12">
        <f>'utprod @ meter'!E5052*(INDEX('Capacity by Voltage'!$D$16:$O$16,1,MATCH(DATE(YEAR($A5052),MONTH($A5052),1),'Capacity by Voltage'!$D$3:$O$3,0))*'Line losses'!$B$30+INDEX('Capacity by Voltage'!$D$17:$O$17,1,MATCH(DATE(YEAR($A5052),MONTH($A5052),1),'Capacity by Voltage'!$D$3:$O$3,0))*'Line losses'!$B$29)</f>
        <v>0</v>
      </c>
      <c r="F5052" s="2">
        <f>'utprod @ meter'!F5052*'Line losses'!$B$30</f>
        <v>0</v>
      </c>
      <c r="G5052" s="2">
        <f>'utprod @ meter'!G5052*'Line losses'!$B$30</f>
        <v>0</v>
      </c>
      <c r="H5052" s="2">
        <f t="shared" si="78"/>
        <v>0</v>
      </c>
    </row>
    <row r="5053" spans="1:8" x14ac:dyDescent="0.25">
      <c r="A5053" s="1">
        <v>42215</v>
      </c>
      <c r="B5053" s="4" t="s">
        <v>6</v>
      </c>
      <c r="C5053" s="2">
        <f>'utprod @ meter'!C5053*'Line losses'!$B$30</f>
        <v>53.556574495</v>
      </c>
      <c r="D5053" s="12">
        <f>'utprod @ meter'!D5053*(INDEX('Capacity by Voltage'!$D$11:$O$11,1,MATCH(DATE(YEAR($A5053),MONTH($A5053),1),'Capacity by Voltage'!$D$3:$O$3,0))*'Line losses'!$B$30+INDEX('Capacity by Voltage'!$D$12:$O$12,1,MATCH(DATE(YEAR($A5053),MONTH($A5053),1),'Capacity by Voltage'!$D$3:$O$3,0))*'Line losses'!$B$29)</f>
        <v>21.280105372437088</v>
      </c>
      <c r="E5053" s="12">
        <f>'utprod @ meter'!E5053*(INDEX('Capacity by Voltage'!$D$16:$O$16,1,MATCH(DATE(YEAR($A5053),MONTH($A5053),1),'Capacity by Voltage'!$D$3:$O$3,0))*'Line losses'!$B$30+INDEX('Capacity by Voltage'!$D$17:$O$17,1,MATCH(DATE(YEAR($A5053),MONTH($A5053),1),'Capacity by Voltage'!$D$3:$O$3,0))*'Line losses'!$B$29)</f>
        <v>10.80988897266932</v>
      </c>
      <c r="F5053" s="2">
        <f>'utprod @ meter'!F5053*'Line losses'!$B$30</f>
        <v>0.90972302299999996</v>
      </c>
      <c r="G5053" s="2">
        <f>'utprod @ meter'!G5053*'Line losses'!$B$30</f>
        <v>11.192659664999999</v>
      </c>
      <c r="H5053" s="2">
        <f t="shared" si="78"/>
        <v>97.748951528106389</v>
      </c>
    </row>
    <row r="5054" spans="1:8" x14ac:dyDescent="0.25">
      <c r="A5054" s="1">
        <v>42215</v>
      </c>
      <c r="B5054" s="4" t="s">
        <v>7</v>
      </c>
      <c r="C5054" s="2">
        <f>'utprod @ meter'!C5054*'Line losses'!$B$30</f>
        <v>715.71320519200003</v>
      </c>
      <c r="D5054" s="12">
        <f>'utprod @ meter'!D5054*(INDEX('Capacity by Voltage'!$D$11:$O$11,1,MATCH(DATE(YEAR($A5054),MONTH($A5054),1),'Capacity by Voltage'!$D$3:$O$3,0))*'Line losses'!$B$30+INDEX('Capacity by Voltage'!$D$12:$O$12,1,MATCH(DATE(YEAR($A5054),MONTH($A5054),1),'Capacity by Voltage'!$D$3:$O$3,0))*'Line losses'!$B$29)</f>
        <v>284.37705849970757</v>
      </c>
      <c r="E5054" s="12">
        <f>'utprod @ meter'!E5054*(INDEX('Capacity by Voltage'!$D$16:$O$16,1,MATCH(DATE(YEAR($A5054),MONTH($A5054),1),'Capacity by Voltage'!$D$3:$O$3,0))*'Line losses'!$B$30+INDEX('Capacity by Voltage'!$D$17:$O$17,1,MATCH(DATE(YEAR($A5054),MONTH($A5054),1),'Capacity by Voltage'!$D$3:$O$3,0))*'Line losses'!$B$29)</f>
        <v>144.45849651782058</v>
      </c>
      <c r="F5054" s="2">
        <f>'utprod @ meter'!F5054*'Line losses'!$B$30</f>
        <v>12.159066145000002</v>
      </c>
      <c r="G5054" s="2">
        <f>'utprod @ meter'!G5054*'Line losses'!$B$30</f>
        <v>149.57091675700002</v>
      </c>
      <c r="H5054" s="2">
        <f t="shared" si="78"/>
        <v>1306.2787431115282</v>
      </c>
    </row>
    <row r="5055" spans="1:8" x14ac:dyDescent="0.25">
      <c r="A5055" s="1">
        <v>42215</v>
      </c>
      <c r="B5055" s="4" t="s">
        <v>8</v>
      </c>
      <c r="C5055" s="2">
        <f>'utprod @ meter'!C5055*'Line losses'!$B$30</f>
        <v>2994.3091914470001</v>
      </c>
      <c r="D5055" s="12">
        <f>'utprod @ meter'!D5055*(INDEX('Capacity by Voltage'!$D$11:$O$11,1,MATCH(DATE(YEAR($A5055),MONTH($A5055),1),'Capacity by Voltage'!$D$3:$O$3,0))*'Line losses'!$B$30+INDEX('Capacity by Voltage'!$D$12:$O$12,1,MATCH(DATE(YEAR($A5055),MONTH($A5055),1),'Capacity by Voltage'!$D$3:$O$3,0))*'Line losses'!$B$29)</f>
        <v>1189.7422325039565</v>
      </c>
      <c r="E5055" s="12">
        <f>'utprod @ meter'!E5055*(INDEX('Capacity by Voltage'!$D$16:$O$16,1,MATCH(DATE(YEAR($A5055),MONTH($A5055),1),'Capacity by Voltage'!$D$3:$O$3,0))*'Line losses'!$B$30+INDEX('Capacity by Voltage'!$D$17:$O$17,1,MATCH(DATE(YEAR($A5055),MONTH($A5055),1),'Capacity by Voltage'!$D$3:$O$3,0))*'Line losses'!$B$29)</f>
        <v>604.36827875750373</v>
      </c>
      <c r="F5055" s="2">
        <f>'utprod @ meter'!F5055*'Line losses'!$B$30</f>
        <v>50.870150328000001</v>
      </c>
      <c r="G5055" s="2">
        <f>'utprod @ meter'!G5055*'Line losses'!$B$30</f>
        <v>625.75562969600003</v>
      </c>
      <c r="H5055" s="2">
        <f t="shared" si="78"/>
        <v>5465.0454827324602</v>
      </c>
    </row>
    <row r="5056" spans="1:8" x14ac:dyDescent="0.25">
      <c r="A5056" s="1">
        <v>42215</v>
      </c>
      <c r="B5056" s="4" t="s">
        <v>9</v>
      </c>
      <c r="C5056" s="2">
        <f>'utprod @ meter'!C5056*'Line losses'!$B$30</f>
        <v>6621.5616607850006</v>
      </c>
      <c r="D5056" s="12">
        <f>'utprod @ meter'!D5056*(INDEX('Capacity by Voltage'!$D$11:$O$11,1,MATCH(DATE(YEAR($A5056),MONTH($A5056),1),'Capacity by Voltage'!$D$3:$O$3,0))*'Line losses'!$B$30+INDEX('Capacity by Voltage'!$D$12:$O$12,1,MATCH(DATE(YEAR($A5056),MONTH($A5056),1),'Capacity by Voltage'!$D$3:$O$3,0))*'Line losses'!$B$29)</f>
        <v>2630.9741723146162</v>
      </c>
      <c r="E5056" s="12">
        <f>'utprod @ meter'!E5056*(INDEX('Capacity by Voltage'!$D$16:$O$16,1,MATCH(DATE(YEAR($A5056),MONTH($A5056),1),'Capacity by Voltage'!$D$3:$O$3,0))*'Line losses'!$B$30+INDEX('Capacity by Voltage'!$D$17:$O$17,1,MATCH(DATE(YEAR($A5056),MONTH($A5056),1),'Capacity by Voltage'!$D$3:$O$3,0))*'Line losses'!$B$29)</f>
        <v>1336.4888619841572</v>
      </c>
      <c r="F5056" s="2">
        <f>'utprod @ meter'!F5056*'Line losses'!$B$30</f>
        <v>112.49436045700001</v>
      </c>
      <c r="G5056" s="2">
        <f>'utprod @ meter'!G5056*'Line losses'!$B$30</f>
        <v>1383.7835001570002</v>
      </c>
      <c r="H5056" s="2">
        <f t="shared" si="78"/>
        <v>12085.302555697774</v>
      </c>
    </row>
    <row r="5057" spans="1:8" x14ac:dyDescent="0.25">
      <c r="A5057" s="1">
        <v>42215</v>
      </c>
      <c r="B5057" s="4" t="s">
        <v>10</v>
      </c>
      <c r="C5057" s="2">
        <f>'utprod @ meter'!C5057*'Line losses'!$B$30</f>
        <v>10672.399382677</v>
      </c>
      <c r="D5057" s="12">
        <f>'utprod @ meter'!D5057*(INDEX('Capacity by Voltage'!$D$11:$O$11,1,MATCH(DATE(YEAR($A5057),MONTH($A5057),1),'Capacity by Voltage'!$D$3:$O$3,0))*'Line losses'!$B$30+INDEX('Capacity by Voltage'!$D$12:$O$12,1,MATCH(DATE(YEAR($A5057),MONTH($A5057),1),'Capacity by Voltage'!$D$3:$O$3,0))*'Line losses'!$B$29)</f>
        <v>4240.5116406276929</v>
      </c>
      <c r="E5057" s="12">
        <f>'utprod @ meter'!E5057*(INDEX('Capacity by Voltage'!$D$16:$O$16,1,MATCH(DATE(YEAR($A5057),MONTH($A5057),1),'Capacity by Voltage'!$D$3:$O$3,0))*'Line losses'!$B$30+INDEX('Capacity by Voltage'!$D$17:$O$17,1,MATCH(DATE(YEAR($A5057),MONTH($A5057),1),'Capacity by Voltage'!$D$3:$O$3,0))*'Line losses'!$B$29)</f>
        <v>2154.1058398128316</v>
      </c>
      <c r="F5057" s="2">
        <f>'utprod @ meter'!F5057*'Line losses'!$B$30</f>
        <v>181.31365267699999</v>
      </c>
      <c r="G5057" s="2">
        <f>'utprod @ meter'!G5057*'Line losses'!$B$30</f>
        <v>2230.3342041860001</v>
      </c>
      <c r="H5057" s="2">
        <f t="shared" si="78"/>
        <v>19478.664719980527</v>
      </c>
    </row>
    <row r="5058" spans="1:8" x14ac:dyDescent="0.25">
      <c r="A5058" s="1">
        <v>42215</v>
      </c>
      <c r="B5058" s="4" t="s">
        <v>11</v>
      </c>
      <c r="C5058" s="2">
        <f>'utprod @ meter'!C5058*'Line losses'!$B$30</f>
        <v>13953.967324882</v>
      </c>
      <c r="D5058" s="12">
        <f>'utprod @ meter'!D5058*(INDEX('Capacity by Voltage'!$D$11:$O$11,1,MATCH(DATE(YEAR($A5058),MONTH($A5058),1),'Capacity by Voltage'!$D$3:$O$3,0))*'Line losses'!$B$30+INDEX('Capacity by Voltage'!$D$12:$O$12,1,MATCH(DATE(YEAR($A5058),MONTH($A5058),1),'Capacity by Voltage'!$D$3:$O$3,0))*'Line losses'!$B$29)</f>
        <v>5544.3919450686244</v>
      </c>
      <c r="E5058" s="12">
        <f>'utprod @ meter'!E5058*(INDEX('Capacity by Voltage'!$D$16:$O$16,1,MATCH(DATE(YEAR($A5058),MONTH($A5058),1),'Capacity by Voltage'!$D$3:$O$3,0))*'Line losses'!$B$30+INDEX('Capacity by Voltage'!$D$17:$O$17,1,MATCH(DATE(YEAR($A5058),MONTH($A5058),1),'Capacity by Voltage'!$D$3:$O$3,0))*'Line losses'!$B$29)</f>
        <v>2816.4544321510161</v>
      </c>
      <c r="F5058" s="2">
        <f>'utprod @ meter'!F5058*'Line losses'!$B$30</f>
        <v>237.06508496600003</v>
      </c>
      <c r="G5058" s="2">
        <f>'utprod @ meter'!G5058*'Line losses'!$B$30</f>
        <v>2916.1213317930001</v>
      </c>
      <c r="H5058" s="2">
        <f t="shared" si="78"/>
        <v>25468.000118860644</v>
      </c>
    </row>
    <row r="5059" spans="1:8" x14ac:dyDescent="0.25">
      <c r="A5059" s="1">
        <v>42215</v>
      </c>
      <c r="B5059" s="4" t="s">
        <v>12</v>
      </c>
      <c r="C5059" s="2">
        <f>'utprod @ meter'!C5059*'Line losses'!$B$30</f>
        <v>15877.141309481001</v>
      </c>
      <c r="D5059" s="12">
        <f>'utprod @ meter'!D5059*(INDEX('Capacity by Voltage'!$D$11:$O$11,1,MATCH(DATE(YEAR($A5059),MONTH($A5059),1),'Capacity by Voltage'!$D$3:$O$3,0))*'Line losses'!$B$30+INDEX('Capacity by Voltage'!$D$12:$O$12,1,MATCH(DATE(YEAR($A5059),MONTH($A5059),1),'Capacity by Voltage'!$D$3:$O$3,0))*'Line losses'!$B$29)</f>
        <v>6308.5357829573686</v>
      </c>
      <c r="E5059" s="12">
        <f>'utprod @ meter'!E5059*(INDEX('Capacity by Voltage'!$D$16:$O$16,1,MATCH(DATE(YEAR($A5059),MONTH($A5059),1),'Capacity by Voltage'!$D$3:$O$3,0))*'Line losses'!$B$30+INDEX('Capacity by Voltage'!$D$17:$O$17,1,MATCH(DATE(YEAR($A5059),MONTH($A5059),1),'Capacity by Voltage'!$D$3:$O$3,0))*'Line losses'!$B$29)</f>
        <v>3204.625860299348</v>
      </c>
      <c r="F5059" s="2">
        <f>'utprod @ meter'!F5059*'Line losses'!$B$30</f>
        <v>269.737057886</v>
      </c>
      <c r="G5059" s="2">
        <f>'utprod @ meter'!G5059*'Line losses'!$B$30</f>
        <v>3318.0284143740005</v>
      </c>
      <c r="H5059" s="2">
        <f t="shared" si="78"/>
        <v>28978.068424997717</v>
      </c>
    </row>
    <row r="5060" spans="1:8" x14ac:dyDescent="0.25">
      <c r="A5060" s="1">
        <v>42215</v>
      </c>
      <c r="B5060" s="4" t="s">
        <v>13</v>
      </c>
      <c r="C5060" s="2">
        <f>'utprod @ meter'!C5060*'Line losses'!$B$30</f>
        <v>16875.244063551003</v>
      </c>
      <c r="D5060" s="12">
        <f>'utprod @ meter'!D5060*(INDEX('Capacity by Voltage'!$D$11:$O$11,1,MATCH(DATE(YEAR($A5060),MONTH($A5060),1),'Capacity by Voltage'!$D$3:$O$3,0))*'Line losses'!$B$30+INDEX('Capacity by Voltage'!$D$12:$O$12,1,MATCH(DATE(YEAR($A5060),MONTH($A5060),1),'Capacity by Voltage'!$D$3:$O$3,0))*'Line losses'!$B$29)</f>
        <v>6705.116527125354</v>
      </c>
      <c r="E5060" s="12">
        <f>'utprod @ meter'!E5060*(INDEX('Capacity by Voltage'!$D$16:$O$16,1,MATCH(DATE(YEAR($A5060),MONTH($A5060),1),'Capacity by Voltage'!$D$3:$O$3,0))*'Line losses'!$B$30+INDEX('Capacity by Voltage'!$D$17:$O$17,1,MATCH(DATE(YEAR($A5060),MONTH($A5060),1),'Capacity by Voltage'!$D$3:$O$3,0))*'Line losses'!$B$29)</f>
        <v>3406.0819532185164</v>
      </c>
      <c r="F5060" s="2">
        <f>'utprod @ meter'!F5060*'Line losses'!$B$30</f>
        <v>286.69470389900005</v>
      </c>
      <c r="G5060" s="2">
        <f>'utprod @ meter'!G5060*'Line losses'!$B$30</f>
        <v>3526.6133145270001</v>
      </c>
      <c r="H5060" s="2">
        <f t="shared" si="78"/>
        <v>30799.750562320871</v>
      </c>
    </row>
    <row r="5061" spans="1:8" x14ac:dyDescent="0.25">
      <c r="A5061" s="1">
        <v>42215</v>
      </c>
      <c r="B5061" s="4" t="s">
        <v>14</v>
      </c>
      <c r="C5061" s="2">
        <f>'utprod @ meter'!C5061*'Line losses'!$B$30</f>
        <v>16972.619738018002</v>
      </c>
      <c r="D5061" s="12">
        <f>'utprod @ meter'!D5061*(INDEX('Capacity by Voltage'!$D$11:$O$11,1,MATCH(DATE(YEAR($A5061),MONTH($A5061),1),'Capacity by Voltage'!$D$3:$O$3,0))*'Line losses'!$B$30+INDEX('Capacity by Voltage'!$D$12:$O$12,1,MATCH(DATE(YEAR($A5061),MONTH($A5061),1),'Capacity by Voltage'!$D$3:$O$3,0))*'Line losses'!$B$29)</f>
        <v>6743.8070371244512</v>
      </c>
      <c r="E5061" s="12">
        <f>'utprod @ meter'!E5061*(INDEX('Capacity by Voltage'!$D$16:$O$16,1,MATCH(DATE(YEAR($A5061),MONTH($A5061),1),'Capacity by Voltage'!$D$3:$O$3,0))*'Line losses'!$B$30+INDEX('Capacity by Voltage'!$D$17:$O$17,1,MATCH(DATE(YEAR($A5061),MONTH($A5061),1),'Capacity by Voltage'!$D$3:$O$3,0))*'Line losses'!$B$29)</f>
        <v>3425.7362968051875</v>
      </c>
      <c r="F5061" s="2">
        <f>'utprod @ meter'!F5061*'Line losses'!$B$30</f>
        <v>288.348745759</v>
      </c>
      <c r="G5061" s="2">
        <f>'utprod @ meter'!G5061*'Line losses'!$B$30</f>
        <v>3546.9636048270004</v>
      </c>
      <c r="H5061" s="2">
        <f t="shared" si="78"/>
        <v>30977.47542253364</v>
      </c>
    </row>
    <row r="5062" spans="1:8" x14ac:dyDescent="0.25">
      <c r="A5062" s="1">
        <v>42215</v>
      </c>
      <c r="B5062" s="4" t="s">
        <v>15</v>
      </c>
      <c r="C5062" s="2">
        <f>'utprod @ meter'!C5062*'Line losses'!$B$30</f>
        <v>16042.680234846001</v>
      </c>
      <c r="D5062" s="12">
        <f>'utprod @ meter'!D5062*(INDEX('Capacity by Voltage'!$D$11:$O$11,1,MATCH(DATE(YEAR($A5062),MONTH($A5062),1),'Capacity by Voltage'!$D$3:$O$3,0))*'Line losses'!$B$30+INDEX('Capacity by Voltage'!$D$12:$O$12,1,MATCH(DATE(YEAR($A5062),MONTH($A5062),1),'Capacity by Voltage'!$D$3:$O$3,0))*'Line losses'!$B$29)</f>
        <v>6374.309557134995</v>
      </c>
      <c r="E5062" s="12">
        <f>'utprod @ meter'!E5062*(INDEX('Capacity by Voltage'!$D$16:$O$16,1,MATCH(DATE(YEAR($A5062),MONTH($A5062),1),'Capacity by Voltage'!$D$3:$O$3,0))*'Line losses'!$B$30+INDEX('Capacity by Voltage'!$D$17:$O$17,1,MATCH(DATE(YEAR($A5062),MONTH($A5062),1),'Capacity by Voltage'!$D$3:$O$3,0))*'Line losses'!$B$29)</f>
        <v>3238.0382443966901</v>
      </c>
      <c r="F5062" s="2">
        <f>'utprod @ meter'!F5062*'Line losses'!$B$30</f>
        <v>272.54985828500003</v>
      </c>
      <c r="G5062" s="2">
        <f>'utprod @ meter'!G5062*'Line losses'!$B$30</f>
        <v>3352.6229786469999</v>
      </c>
      <c r="H5062" s="2">
        <f t="shared" si="78"/>
        <v>29280.200873309685</v>
      </c>
    </row>
    <row r="5063" spans="1:8" x14ac:dyDescent="0.25">
      <c r="A5063" s="1">
        <v>42215</v>
      </c>
      <c r="B5063" s="4" t="s">
        <v>16</v>
      </c>
      <c r="C5063" s="2">
        <f>'utprod @ meter'!C5063*'Line losses'!$B$30</f>
        <v>13846.853246655</v>
      </c>
      <c r="D5063" s="12">
        <f>'utprod @ meter'!D5063*(INDEX('Capacity by Voltage'!$D$11:$O$11,1,MATCH(DATE(YEAR($A5063),MONTH($A5063),1),'Capacity by Voltage'!$D$3:$O$3,0))*'Line losses'!$B$30+INDEX('Capacity by Voltage'!$D$12:$O$12,1,MATCH(DATE(YEAR($A5063),MONTH($A5063),1),'Capacity by Voltage'!$D$3:$O$3,0))*'Line losses'!$B$29)</f>
        <v>5501.8317343237504</v>
      </c>
      <c r="E5063" s="12">
        <f>'utprod @ meter'!E5063*(INDEX('Capacity by Voltage'!$D$16:$O$16,1,MATCH(DATE(YEAR($A5063),MONTH($A5063),1),'Capacity by Voltage'!$D$3:$O$3,0))*'Line losses'!$B$30+INDEX('Capacity by Voltage'!$D$17:$O$17,1,MATCH(DATE(YEAR($A5063),MONTH($A5063),1),'Capacity by Voltage'!$D$3:$O$3,0))*'Line losses'!$B$29)</f>
        <v>2794.8346542056775</v>
      </c>
      <c r="F5063" s="2">
        <f>'utprod @ meter'!F5063*'Line losses'!$B$30</f>
        <v>235.244709683</v>
      </c>
      <c r="G5063" s="2">
        <f>'utprod @ meter'!G5063*'Line losses'!$B$30</f>
        <v>2893.7360124630004</v>
      </c>
      <c r="H5063" s="2">
        <f t="shared" si="78"/>
        <v>25272.500357330431</v>
      </c>
    </row>
    <row r="5064" spans="1:8" x14ac:dyDescent="0.25">
      <c r="A5064" s="1">
        <v>42215</v>
      </c>
      <c r="B5064" s="4" t="s">
        <v>17</v>
      </c>
      <c r="C5064" s="2">
        <f>'utprod @ meter'!C5064*'Line losses'!$B$30</f>
        <v>10516.597931835002</v>
      </c>
      <c r="D5064" s="12">
        <f>'utprod @ meter'!D5064*(INDEX('Capacity by Voltage'!$D$11:$O$11,1,MATCH(DATE(YEAR($A5064),MONTH($A5064),1),'Capacity by Voltage'!$D$3:$O$3,0))*'Line losses'!$B$30+INDEX('Capacity by Voltage'!$D$12:$O$12,1,MATCH(DATE(YEAR($A5064),MONTH($A5064),1),'Capacity by Voltage'!$D$3:$O$3,0))*'Line losses'!$B$29)</f>
        <v>4178.6066389874604</v>
      </c>
      <c r="E5064" s="12">
        <f>'utprod @ meter'!E5064*(INDEX('Capacity by Voltage'!$D$16:$O$16,1,MATCH(DATE(YEAR($A5064),MONTH($A5064),1),'Capacity by Voltage'!$D$3:$O$3,0))*'Line losses'!$B$30+INDEX('Capacity by Voltage'!$D$17:$O$17,1,MATCH(DATE(YEAR($A5064),MONTH($A5064),1),'Capacity by Voltage'!$D$3:$O$3,0))*'Line losses'!$B$29)</f>
        <v>2122.6588900741572</v>
      </c>
      <c r="F5064" s="2">
        <f>'utprod @ meter'!F5064*'Line losses'!$B$30</f>
        <v>178.66718570100002</v>
      </c>
      <c r="G5064" s="2">
        <f>'utprod @ meter'!G5064*'Line losses'!$B$30</f>
        <v>2197.7746689430001</v>
      </c>
      <c r="H5064" s="2">
        <f t="shared" ref="H5064:H5127" si="79">SUM(C5064:G5064)</f>
        <v>19194.305315540616</v>
      </c>
    </row>
    <row r="5065" spans="1:8" x14ac:dyDescent="0.25">
      <c r="A5065" s="1">
        <v>42215</v>
      </c>
      <c r="B5065" s="4" t="s">
        <v>18</v>
      </c>
      <c r="C5065" s="2">
        <f>'utprod @ meter'!C5065*'Line losses'!$B$30</f>
        <v>5842.5544065750009</v>
      </c>
      <c r="D5065" s="12">
        <f>'utprod @ meter'!D5065*(INDEX('Capacity by Voltage'!$D$11:$O$11,1,MATCH(DATE(YEAR($A5065),MONTH($A5065),1),'Capacity by Voltage'!$D$3:$O$3,0))*'Line losses'!$B$30+INDEX('Capacity by Voltage'!$D$12:$O$12,1,MATCH(DATE(YEAR($A5065),MONTH($A5065),1),'Capacity by Voltage'!$D$3:$O$3,0))*'Line losses'!$B$29)</f>
        <v>2321.4482359050762</v>
      </c>
      <c r="E5065" s="12">
        <f>'utprod @ meter'!E5065*(INDEX('Capacity by Voltage'!$D$16:$O$16,1,MATCH(DATE(YEAR($A5065),MONTH($A5065),1),'Capacity by Voltage'!$D$3:$O$3,0))*'Line losses'!$B$30+INDEX('Capacity by Voltage'!$D$17:$O$17,1,MATCH(DATE(YEAR($A5065),MONTH($A5065),1),'Capacity by Voltage'!$D$3:$O$3,0))*'Line losses'!$B$29)</f>
        <v>1179.2550421350002</v>
      </c>
      <c r="F5065" s="2">
        <f>'utprod @ meter'!F5065*'Line losses'!$B$30</f>
        <v>99.259237866000007</v>
      </c>
      <c r="G5065" s="2">
        <f>'utprod @ meter'!G5065*'Line losses'!$B$30</f>
        <v>1220.985823942</v>
      </c>
      <c r="H5065" s="2">
        <f t="shared" si="79"/>
        <v>10663.502746423077</v>
      </c>
    </row>
    <row r="5066" spans="1:8" x14ac:dyDescent="0.25">
      <c r="A5066" s="1">
        <v>42215</v>
      </c>
      <c r="B5066" s="4" t="s">
        <v>19</v>
      </c>
      <c r="C5066" s="2">
        <f>'utprod @ meter'!C5066*'Line losses'!$B$30</f>
        <v>2283.4651881350001</v>
      </c>
      <c r="D5066" s="12">
        <f>'utprod @ meter'!D5066*(INDEX('Capacity by Voltage'!$D$11:$O$11,1,MATCH(DATE(YEAR($A5066),MONTH($A5066),1),'Capacity by Voltage'!$D$3:$O$3,0))*'Line losses'!$B$30+INDEX('Capacity by Voltage'!$D$12:$O$12,1,MATCH(DATE(YEAR($A5066),MONTH($A5066),1),'Capacity by Voltage'!$D$3:$O$3,0))*'Line losses'!$B$29)</f>
        <v>907.29956027294645</v>
      </c>
      <c r="E5066" s="12">
        <f>'utprod @ meter'!E5066*(INDEX('Capacity by Voltage'!$D$16:$O$16,1,MATCH(DATE(YEAR($A5066),MONTH($A5066),1),'Capacity by Voltage'!$D$3:$O$3,0))*'Line losses'!$B$30+INDEX('Capacity by Voltage'!$D$17:$O$17,1,MATCH(DATE(YEAR($A5066),MONTH($A5066),1),'Capacity by Voltage'!$D$3:$O$3,0))*'Line losses'!$B$29)</f>
        <v>460.89249941901664</v>
      </c>
      <c r="F5066" s="2">
        <f>'utprod @ meter'!F5066*'Line losses'!$B$30</f>
        <v>38.793786275999999</v>
      </c>
      <c r="G5066" s="2">
        <f>'utprod @ meter'!G5066*'Line losses'!$B$30</f>
        <v>477.20222745400002</v>
      </c>
      <c r="H5066" s="2">
        <f t="shared" si="79"/>
        <v>4167.6532615569631</v>
      </c>
    </row>
    <row r="5067" spans="1:8" x14ac:dyDescent="0.25">
      <c r="A5067" s="1">
        <v>42215</v>
      </c>
      <c r="B5067" s="4" t="s">
        <v>20</v>
      </c>
      <c r="C5067" s="2">
        <f>'utprod @ meter'!C5067*'Line losses'!$B$30</f>
        <v>384.63442522500003</v>
      </c>
      <c r="D5067" s="12">
        <f>'utprod @ meter'!D5067*(INDEX('Capacity by Voltage'!$D$11:$O$11,1,MATCH(DATE(YEAR($A5067),MONTH($A5067),1),'Capacity by Voltage'!$D$3:$O$3,0))*'Line losses'!$B$30+INDEX('Capacity by Voltage'!$D$12:$O$12,1,MATCH(DATE(YEAR($A5067),MONTH($A5067),1),'Capacity by Voltage'!$D$3:$O$3,0))*'Line losses'!$B$29)</f>
        <v>152.82858193607234</v>
      </c>
      <c r="E5067" s="12">
        <f>'utprod @ meter'!E5067*(INDEX('Capacity by Voltage'!$D$16:$O$16,1,MATCH(DATE(YEAR($A5067),MONTH($A5067),1),'Capacity by Voltage'!$D$3:$O$3,0))*'Line losses'!$B$30+INDEX('Capacity by Voltage'!$D$17:$O$17,1,MATCH(DATE(YEAR($A5067),MONTH($A5067),1),'Capacity by Voltage'!$D$3:$O$3,0))*'Line losses'!$B$29)</f>
        <v>77.634657167352373</v>
      </c>
      <c r="F5067" s="2">
        <f>'utprod @ meter'!F5067*'Line losses'!$B$30</f>
        <v>6.5343945840000002</v>
      </c>
      <c r="G5067" s="2">
        <f>'utprod @ meter'!G5067*'Line losses'!$B$30</f>
        <v>80.381788211000014</v>
      </c>
      <c r="H5067" s="2">
        <f t="shared" si="79"/>
        <v>702.01384712342474</v>
      </c>
    </row>
    <row r="5068" spans="1:8" x14ac:dyDescent="0.25">
      <c r="A5068" s="1">
        <v>42215</v>
      </c>
      <c r="B5068" s="4" t="s">
        <v>21</v>
      </c>
      <c r="C5068" s="2">
        <f>'utprod @ meter'!C5068*'Line losses'!$B$30</f>
        <v>9.7374745229999995</v>
      </c>
      <c r="D5068" s="12">
        <f>'utprod @ meter'!D5068*(INDEX('Capacity by Voltage'!$D$11:$O$11,1,MATCH(DATE(YEAR($A5068),MONTH($A5068),1),'Capacity by Voltage'!$D$3:$O$3,0))*'Line losses'!$B$30+INDEX('Capacity by Voltage'!$D$12:$O$12,1,MATCH(DATE(YEAR($A5068),MONTH($A5068),1),'Capacity by Voltage'!$D$3:$O$3,0))*'Line losses'!$B$29)</f>
        <v>3.8687725373950008</v>
      </c>
      <c r="E5068" s="12">
        <f>'utprod @ meter'!E5068*(INDEX('Capacity by Voltage'!$D$16:$O$16,1,MATCH(DATE(YEAR($A5068),MONTH($A5068),1),'Capacity by Voltage'!$D$3:$O$3,0))*'Line losses'!$B$30+INDEX('Capacity by Voltage'!$D$17:$O$17,1,MATCH(DATE(YEAR($A5068),MONTH($A5068),1),'Capacity by Voltage'!$D$3:$O$3,0))*'Line losses'!$B$29)</f>
        <v>1.965434358667149</v>
      </c>
      <c r="F5068" s="2">
        <f>'utprod @ meter'!F5068*'Line losses'!$B$30</f>
        <v>0.16540418600000001</v>
      </c>
      <c r="G5068" s="2">
        <f>'utprod @ meter'!G5068*'Line losses'!$B$30</f>
        <v>2.03502903</v>
      </c>
      <c r="H5068" s="2">
        <f t="shared" si="79"/>
        <v>17.772114635062149</v>
      </c>
    </row>
    <row r="5069" spans="1:8" x14ac:dyDescent="0.25">
      <c r="A5069" s="1">
        <v>42215</v>
      </c>
      <c r="B5069" s="4" t="s">
        <v>22</v>
      </c>
      <c r="C5069" s="2">
        <f>'utprod @ meter'!C5069*'Line losses'!$B$30</f>
        <v>0</v>
      </c>
      <c r="D5069" s="12">
        <f>'utprod @ meter'!D5069*(INDEX('Capacity by Voltage'!$D$11:$O$11,1,MATCH(DATE(YEAR($A5069),MONTH($A5069),1),'Capacity by Voltage'!$D$3:$O$3,0))*'Line losses'!$B$30+INDEX('Capacity by Voltage'!$D$12:$O$12,1,MATCH(DATE(YEAR($A5069),MONTH($A5069),1),'Capacity by Voltage'!$D$3:$O$3,0))*'Line losses'!$B$29)</f>
        <v>0</v>
      </c>
      <c r="E5069" s="12">
        <f>'utprod @ meter'!E5069*(INDEX('Capacity by Voltage'!$D$16:$O$16,1,MATCH(DATE(YEAR($A5069),MONTH($A5069),1),'Capacity by Voltage'!$D$3:$O$3,0))*'Line losses'!$B$30+INDEX('Capacity by Voltage'!$D$17:$O$17,1,MATCH(DATE(YEAR($A5069),MONTH($A5069),1),'Capacity by Voltage'!$D$3:$O$3,0))*'Line losses'!$B$29)</f>
        <v>0</v>
      </c>
      <c r="F5069" s="2">
        <f>'utprod @ meter'!F5069*'Line losses'!$B$30</f>
        <v>0</v>
      </c>
      <c r="G5069" s="2">
        <f>'utprod @ meter'!G5069*'Line losses'!$B$30</f>
        <v>0</v>
      </c>
      <c r="H5069" s="2">
        <f t="shared" si="79"/>
        <v>0</v>
      </c>
    </row>
    <row r="5070" spans="1:8" x14ac:dyDescent="0.25">
      <c r="A5070" s="1">
        <v>42215</v>
      </c>
      <c r="B5070" s="4" t="s">
        <v>23</v>
      </c>
      <c r="C5070" s="2">
        <f>'utprod @ meter'!C5070*'Line losses'!$B$30</f>
        <v>0</v>
      </c>
      <c r="D5070" s="12">
        <f>'utprod @ meter'!D5070*(INDEX('Capacity by Voltage'!$D$11:$O$11,1,MATCH(DATE(YEAR($A5070),MONTH($A5070),1),'Capacity by Voltage'!$D$3:$O$3,0))*'Line losses'!$B$30+INDEX('Capacity by Voltage'!$D$12:$O$12,1,MATCH(DATE(YEAR($A5070),MONTH($A5070),1),'Capacity by Voltage'!$D$3:$O$3,0))*'Line losses'!$B$29)</f>
        <v>0</v>
      </c>
      <c r="E5070" s="12">
        <f>'utprod @ meter'!E5070*(INDEX('Capacity by Voltage'!$D$16:$O$16,1,MATCH(DATE(YEAR($A5070),MONTH($A5070),1),'Capacity by Voltage'!$D$3:$O$3,0))*'Line losses'!$B$30+INDEX('Capacity by Voltage'!$D$17:$O$17,1,MATCH(DATE(YEAR($A5070),MONTH($A5070),1),'Capacity by Voltage'!$D$3:$O$3,0))*'Line losses'!$B$29)</f>
        <v>0</v>
      </c>
      <c r="F5070" s="2">
        <f>'utprod @ meter'!F5070*'Line losses'!$B$30</f>
        <v>0</v>
      </c>
      <c r="G5070" s="2">
        <f>'utprod @ meter'!G5070*'Line losses'!$B$30</f>
        <v>0</v>
      </c>
      <c r="H5070" s="2">
        <f t="shared" si="79"/>
        <v>0</v>
      </c>
    </row>
    <row r="5071" spans="1:8" x14ac:dyDescent="0.25">
      <c r="A5071" s="1">
        <v>42216</v>
      </c>
      <c r="B5071" s="4" t="s">
        <v>0</v>
      </c>
      <c r="C5071" s="2">
        <f>'utprod @ meter'!C5071*'Line losses'!$B$30</f>
        <v>0</v>
      </c>
      <c r="D5071" s="12">
        <f>'utprod @ meter'!D5071*(INDEX('Capacity by Voltage'!$D$11:$O$11,1,MATCH(DATE(YEAR($A5071),MONTH($A5071),1),'Capacity by Voltage'!$D$3:$O$3,0))*'Line losses'!$B$30+INDEX('Capacity by Voltage'!$D$12:$O$12,1,MATCH(DATE(YEAR($A5071),MONTH($A5071),1),'Capacity by Voltage'!$D$3:$O$3,0))*'Line losses'!$B$29)</f>
        <v>0</v>
      </c>
      <c r="E5071" s="12">
        <f>'utprod @ meter'!E5071*(INDEX('Capacity by Voltage'!$D$16:$O$16,1,MATCH(DATE(YEAR($A5071),MONTH($A5071),1),'Capacity by Voltage'!$D$3:$O$3,0))*'Line losses'!$B$30+INDEX('Capacity by Voltage'!$D$17:$O$17,1,MATCH(DATE(YEAR($A5071),MONTH($A5071),1),'Capacity by Voltage'!$D$3:$O$3,0))*'Line losses'!$B$29)</f>
        <v>0</v>
      </c>
      <c r="F5071" s="2">
        <f>'utprod @ meter'!F5071*'Line losses'!$B$30</f>
        <v>0</v>
      </c>
      <c r="G5071" s="2">
        <f>'utprod @ meter'!G5071*'Line losses'!$B$30</f>
        <v>0</v>
      </c>
      <c r="H5071" s="2">
        <f t="shared" si="79"/>
        <v>0</v>
      </c>
    </row>
    <row r="5072" spans="1:8" x14ac:dyDescent="0.25">
      <c r="A5072" s="1">
        <v>42216</v>
      </c>
      <c r="B5072" s="4" t="s">
        <v>1</v>
      </c>
      <c r="C5072" s="2">
        <f>'utprod @ meter'!C5072*'Line losses'!$B$30</f>
        <v>0</v>
      </c>
      <c r="D5072" s="12">
        <f>'utprod @ meter'!D5072*(INDEX('Capacity by Voltage'!$D$11:$O$11,1,MATCH(DATE(YEAR($A5072),MONTH($A5072),1),'Capacity by Voltage'!$D$3:$O$3,0))*'Line losses'!$B$30+INDEX('Capacity by Voltage'!$D$12:$O$12,1,MATCH(DATE(YEAR($A5072),MONTH($A5072),1),'Capacity by Voltage'!$D$3:$O$3,0))*'Line losses'!$B$29)</f>
        <v>0</v>
      </c>
      <c r="E5072" s="12">
        <f>'utprod @ meter'!E5072*(INDEX('Capacity by Voltage'!$D$16:$O$16,1,MATCH(DATE(YEAR($A5072),MONTH($A5072),1),'Capacity by Voltage'!$D$3:$O$3,0))*'Line losses'!$B$30+INDEX('Capacity by Voltage'!$D$17:$O$17,1,MATCH(DATE(YEAR($A5072),MONTH($A5072),1),'Capacity by Voltage'!$D$3:$O$3,0))*'Line losses'!$B$29)</f>
        <v>0</v>
      </c>
      <c r="F5072" s="2">
        <f>'utprod @ meter'!F5072*'Line losses'!$B$30</f>
        <v>0</v>
      </c>
      <c r="G5072" s="2">
        <f>'utprod @ meter'!G5072*'Line losses'!$B$30</f>
        <v>0</v>
      </c>
      <c r="H5072" s="2">
        <f t="shared" si="79"/>
        <v>0</v>
      </c>
    </row>
    <row r="5073" spans="1:8" x14ac:dyDescent="0.25">
      <c r="A5073" s="1">
        <v>42216</v>
      </c>
      <c r="B5073" s="4" t="s">
        <v>2</v>
      </c>
      <c r="C5073" s="2">
        <f>'utprod @ meter'!C5073*'Line losses'!$B$30</f>
        <v>0</v>
      </c>
      <c r="D5073" s="12">
        <f>'utprod @ meter'!D5073*(INDEX('Capacity by Voltage'!$D$11:$O$11,1,MATCH(DATE(YEAR($A5073),MONTH($A5073),1),'Capacity by Voltage'!$D$3:$O$3,0))*'Line losses'!$B$30+INDEX('Capacity by Voltage'!$D$12:$O$12,1,MATCH(DATE(YEAR($A5073),MONTH($A5073),1),'Capacity by Voltage'!$D$3:$O$3,0))*'Line losses'!$B$29)</f>
        <v>0</v>
      </c>
      <c r="E5073" s="12">
        <f>'utprod @ meter'!E5073*(INDEX('Capacity by Voltage'!$D$16:$O$16,1,MATCH(DATE(YEAR($A5073),MONTH($A5073),1),'Capacity by Voltage'!$D$3:$O$3,0))*'Line losses'!$B$30+INDEX('Capacity by Voltage'!$D$17:$O$17,1,MATCH(DATE(YEAR($A5073),MONTH($A5073),1),'Capacity by Voltage'!$D$3:$O$3,0))*'Line losses'!$B$29)</f>
        <v>0</v>
      </c>
      <c r="F5073" s="2">
        <f>'utprod @ meter'!F5073*'Line losses'!$B$30</f>
        <v>0</v>
      </c>
      <c r="G5073" s="2">
        <f>'utprod @ meter'!G5073*'Line losses'!$B$30</f>
        <v>0</v>
      </c>
      <c r="H5073" s="2">
        <f t="shared" si="79"/>
        <v>0</v>
      </c>
    </row>
    <row r="5074" spans="1:8" x14ac:dyDescent="0.25">
      <c r="A5074" s="1">
        <v>42216</v>
      </c>
      <c r="B5074" s="4" t="s">
        <v>3</v>
      </c>
      <c r="C5074" s="2">
        <f>'utprod @ meter'!C5074*'Line losses'!$B$30</f>
        <v>19.474949045999999</v>
      </c>
      <c r="D5074" s="12">
        <f>'utprod @ meter'!D5074*(INDEX('Capacity by Voltage'!$D$11:$O$11,1,MATCH(DATE(YEAR($A5074),MONTH($A5074),1),'Capacity by Voltage'!$D$3:$O$3,0))*'Line losses'!$B$30+INDEX('Capacity by Voltage'!$D$12:$O$12,1,MATCH(DATE(YEAR($A5074),MONTH($A5074),1),'Capacity by Voltage'!$D$3:$O$3,0))*'Line losses'!$B$29)</f>
        <v>7.7384732831722927</v>
      </c>
      <c r="E5074" s="12">
        <f>'utprod @ meter'!E5074*(INDEX('Capacity by Voltage'!$D$16:$O$16,1,MATCH(DATE(YEAR($A5074),MONTH($A5074),1),'Capacity by Voltage'!$D$3:$O$3,0))*'Line losses'!$B$30+INDEX('Capacity by Voltage'!$D$17:$O$17,1,MATCH(DATE(YEAR($A5074),MONTH($A5074),1),'Capacity by Voltage'!$D$3:$O$3,0))*'Line losses'!$B$29)</f>
        <v>3.930868717334298</v>
      </c>
      <c r="F5074" s="2">
        <f>'utprod @ meter'!F5074*'Line losses'!$B$30</f>
        <v>0.33080837200000002</v>
      </c>
      <c r="G5074" s="2">
        <f>'utprod @ meter'!G5074*'Line losses'!$B$30</f>
        <v>4.07005806</v>
      </c>
      <c r="H5074" s="2">
        <f t="shared" si="79"/>
        <v>35.545157478506589</v>
      </c>
    </row>
    <row r="5075" spans="1:8" x14ac:dyDescent="0.25">
      <c r="A5075" s="1">
        <v>42216</v>
      </c>
      <c r="B5075" s="4" t="s">
        <v>4</v>
      </c>
      <c r="C5075" s="2">
        <f>'utprod @ meter'!C5075*'Line losses'!$B$30</f>
        <v>0</v>
      </c>
      <c r="D5075" s="12">
        <f>'utprod @ meter'!D5075*(INDEX('Capacity by Voltage'!$D$11:$O$11,1,MATCH(DATE(YEAR($A5075),MONTH($A5075),1),'Capacity by Voltage'!$D$3:$O$3,0))*'Line losses'!$B$30+INDEX('Capacity by Voltage'!$D$12:$O$12,1,MATCH(DATE(YEAR($A5075),MONTH($A5075),1),'Capacity by Voltage'!$D$3:$O$3,0))*'Line losses'!$B$29)</f>
        <v>0</v>
      </c>
      <c r="E5075" s="12">
        <f>'utprod @ meter'!E5075*(INDEX('Capacity by Voltage'!$D$16:$O$16,1,MATCH(DATE(YEAR($A5075),MONTH($A5075),1),'Capacity by Voltage'!$D$3:$O$3,0))*'Line losses'!$B$30+INDEX('Capacity by Voltage'!$D$17:$O$17,1,MATCH(DATE(YEAR($A5075),MONTH($A5075),1),'Capacity by Voltage'!$D$3:$O$3,0))*'Line losses'!$B$29)</f>
        <v>0</v>
      </c>
      <c r="F5075" s="2">
        <f>'utprod @ meter'!F5075*'Line losses'!$B$30</f>
        <v>0</v>
      </c>
      <c r="G5075" s="2">
        <f>'utprod @ meter'!G5075*'Line losses'!$B$30</f>
        <v>0</v>
      </c>
      <c r="H5075" s="2">
        <f t="shared" si="79"/>
        <v>0</v>
      </c>
    </row>
    <row r="5076" spans="1:8" x14ac:dyDescent="0.25">
      <c r="A5076" s="1">
        <v>42216</v>
      </c>
      <c r="B5076" s="4" t="s">
        <v>5</v>
      </c>
      <c r="C5076" s="2">
        <f>'utprod @ meter'!C5076*'Line losses'!$B$30</f>
        <v>0</v>
      </c>
      <c r="D5076" s="12">
        <f>'utprod @ meter'!D5076*(INDEX('Capacity by Voltage'!$D$11:$O$11,1,MATCH(DATE(YEAR($A5076),MONTH($A5076),1),'Capacity by Voltage'!$D$3:$O$3,0))*'Line losses'!$B$30+INDEX('Capacity by Voltage'!$D$12:$O$12,1,MATCH(DATE(YEAR($A5076),MONTH($A5076),1),'Capacity by Voltage'!$D$3:$O$3,0))*'Line losses'!$B$29)</f>
        <v>0</v>
      </c>
      <c r="E5076" s="12">
        <f>'utprod @ meter'!E5076*(INDEX('Capacity by Voltage'!$D$16:$O$16,1,MATCH(DATE(YEAR($A5076),MONTH($A5076),1),'Capacity by Voltage'!$D$3:$O$3,0))*'Line losses'!$B$30+INDEX('Capacity by Voltage'!$D$17:$O$17,1,MATCH(DATE(YEAR($A5076),MONTH($A5076),1),'Capacity by Voltage'!$D$3:$O$3,0))*'Line losses'!$B$29)</f>
        <v>0</v>
      </c>
      <c r="F5076" s="2">
        <f>'utprod @ meter'!F5076*'Line losses'!$B$30</f>
        <v>0</v>
      </c>
      <c r="G5076" s="2">
        <f>'utprod @ meter'!G5076*'Line losses'!$B$30</f>
        <v>0</v>
      </c>
      <c r="H5076" s="2">
        <f t="shared" si="79"/>
        <v>0</v>
      </c>
    </row>
    <row r="5077" spans="1:8" x14ac:dyDescent="0.25">
      <c r="A5077" s="1">
        <v>42216</v>
      </c>
      <c r="B5077" s="4" t="s">
        <v>6</v>
      </c>
      <c r="C5077" s="2">
        <f>'utprod @ meter'!C5077*'Line losses'!$B$30</f>
        <v>58.425776375000005</v>
      </c>
      <c r="D5077" s="12">
        <f>'utprod @ meter'!D5077*(INDEX('Capacity by Voltage'!$D$11:$O$11,1,MATCH(DATE(YEAR($A5077),MONTH($A5077),1),'Capacity by Voltage'!$D$3:$O$3,0))*'Line losses'!$B$30+INDEX('Capacity by Voltage'!$D$12:$O$12,1,MATCH(DATE(YEAR($A5077),MONTH($A5077),1),'Capacity by Voltage'!$D$3:$O$3,0))*'Line losses'!$B$29)</f>
        <v>23.21449164113459</v>
      </c>
      <c r="E5077" s="12">
        <f>'utprod @ meter'!E5077*(INDEX('Capacity by Voltage'!$D$16:$O$16,1,MATCH(DATE(YEAR($A5077),MONTH($A5077),1),'Capacity by Voltage'!$D$3:$O$3,0))*'Line losses'!$B$30+INDEX('Capacity by Voltage'!$D$17:$O$17,1,MATCH(DATE(YEAR($A5077),MONTH($A5077),1),'Capacity by Voltage'!$D$3:$O$3,0))*'Line losses'!$B$29)</f>
        <v>11.792606152002893</v>
      </c>
      <c r="F5077" s="2">
        <f>'utprod @ meter'!F5077*'Line losses'!$B$30</f>
        <v>0.99242511600000016</v>
      </c>
      <c r="G5077" s="2">
        <f>'utprod @ meter'!G5077*'Line losses'!$B$30</f>
        <v>12.210174180000001</v>
      </c>
      <c r="H5077" s="2">
        <f t="shared" si="79"/>
        <v>106.63547346413749</v>
      </c>
    </row>
    <row r="5078" spans="1:8" x14ac:dyDescent="0.25">
      <c r="A5078" s="1">
        <v>42216</v>
      </c>
      <c r="B5078" s="4" t="s">
        <v>7</v>
      </c>
      <c r="C5078" s="2">
        <f>'utprod @ meter'!C5078*'Line losses'!$B$30</f>
        <v>803.35140513600004</v>
      </c>
      <c r="D5078" s="12">
        <f>'utprod @ meter'!D5078*(INDEX('Capacity by Voltage'!$D$11:$O$11,1,MATCH(DATE(YEAR($A5078),MONTH($A5078),1),'Capacity by Voltage'!$D$3:$O$3,0))*'Line losses'!$B$30+INDEX('Capacity by Voltage'!$D$12:$O$12,1,MATCH(DATE(YEAR($A5078),MONTH($A5078),1),'Capacity by Voltage'!$D$3:$O$3,0))*'Line losses'!$B$29)</f>
        <v>319.19879596140942</v>
      </c>
      <c r="E5078" s="12">
        <f>'utprod @ meter'!E5078*(INDEX('Capacity by Voltage'!$D$16:$O$16,1,MATCH(DATE(YEAR($A5078),MONTH($A5078),1),'Capacity by Voltage'!$D$3:$O$3,0))*'Line losses'!$B$30+INDEX('Capacity by Voltage'!$D$17:$O$17,1,MATCH(DATE(YEAR($A5078),MONTH($A5078),1),'Capacity by Voltage'!$D$3:$O$3,0))*'Line losses'!$B$29)</f>
        <v>162.1474057458249</v>
      </c>
      <c r="F5078" s="2">
        <f>'utprod @ meter'!F5078*'Line losses'!$B$30</f>
        <v>13.648633056000001</v>
      </c>
      <c r="G5078" s="2">
        <f>'utprod @ meter'!G5078*'Line losses'!$B$30</f>
        <v>167.88524878999999</v>
      </c>
      <c r="H5078" s="2">
        <f t="shared" si="79"/>
        <v>1466.2314886892345</v>
      </c>
    </row>
    <row r="5079" spans="1:8" x14ac:dyDescent="0.25">
      <c r="A5079" s="1">
        <v>42216</v>
      </c>
      <c r="B5079" s="4" t="s">
        <v>8</v>
      </c>
      <c r="C5079" s="2">
        <f>'utprod @ meter'!C5079*'Line losses'!$B$30</f>
        <v>2648.6246643140003</v>
      </c>
      <c r="D5079" s="12">
        <f>'utprod @ meter'!D5079*(INDEX('Capacity by Voltage'!$D$11:$O$11,1,MATCH(DATE(YEAR($A5079),MONTH($A5079),1),'Capacity by Voltage'!$D$3:$O$3,0))*'Line losses'!$B$30+INDEX('Capacity by Voltage'!$D$12:$O$12,1,MATCH(DATE(YEAR($A5079),MONTH($A5079),1),'Capacity by Voltage'!$D$3:$O$3,0))*'Line losses'!$B$29)</f>
        <v>1052.3896689258465</v>
      </c>
      <c r="E5079" s="12">
        <f>'utprod @ meter'!E5079*(INDEX('Capacity by Voltage'!$D$16:$O$16,1,MATCH(DATE(YEAR($A5079),MONTH($A5079),1),'Capacity by Voltage'!$D$3:$O$3,0))*'Line losses'!$B$30+INDEX('Capacity by Voltage'!$D$17:$O$17,1,MATCH(DATE(YEAR($A5079),MONTH($A5079),1),'Capacity by Voltage'!$D$3:$O$3,0))*'Line losses'!$B$29)</f>
        <v>534.5953590248198</v>
      </c>
      <c r="F5079" s="2">
        <f>'utprod @ meter'!F5079*'Line losses'!$B$30</f>
        <v>44.997372487999996</v>
      </c>
      <c r="G5079" s="2">
        <f>'utprod @ meter'!G5079*'Line losses'!$B$30</f>
        <v>553.51395760499997</v>
      </c>
      <c r="H5079" s="2">
        <f t="shared" si="79"/>
        <v>4834.1210223576663</v>
      </c>
    </row>
    <row r="5080" spans="1:8" x14ac:dyDescent="0.25">
      <c r="A5080" s="1">
        <v>42216</v>
      </c>
      <c r="B5080" s="4" t="s">
        <v>9</v>
      </c>
      <c r="C5080" s="2">
        <f>'utprod @ meter'!C5080*'Line losses'!$B$30</f>
        <v>6222.3205591570004</v>
      </c>
      <c r="D5080" s="12">
        <f>'utprod @ meter'!D5080*(INDEX('Capacity by Voltage'!$D$11:$O$11,1,MATCH(DATE(YEAR($A5080),MONTH($A5080),1),'Capacity by Voltage'!$D$3:$O$3,0))*'Line losses'!$B$30+INDEX('Capacity by Voltage'!$D$12:$O$12,1,MATCH(DATE(YEAR($A5080),MONTH($A5080),1),'Capacity by Voltage'!$D$3:$O$3,0))*'Line losses'!$B$29)</f>
        <v>2472.3424315724515</v>
      </c>
      <c r="E5080" s="12">
        <f>'utprod @ meter'!E5080*(INDEX('Capacity by Voltage'!$D$16:$O$16,1,MATCH(DATE(YEAR($A5080),MONTH($A5080),1),'Capacity by Voltage'!$D$3:$O$3,0))*'Line losses'!$B$30+INDEX('Capacity by Voltage'!$D$17:$O$17,1,MATCH(DATE(YEAR($A5080),MONTH($A5080),1),'Capacity by Voltage'!$D$3:$O$3,0))*'Line losses'!$B$29)</f>
        <v>1255.9069821230189</v>
      </c>
      <c r="F5080" s="2">
        <f>'utprod @ meter'!F5080*'Line losses'!$B$30</f>
        <v>105.71093035700001</v>
      </c>
      <c r="G5080" s="2">
        <f>'utprod @ meter'!G5080*'Line losses'!$B$30</f>
        <v>1300.3500976380003</v>
      </c>
      <c r="H5080" s="2">
        <f t="shared" si="79"/>
        <v>11356.63100084747</v>
      </c>
    </row>
    <row r="5081" spans="1:8" x14ac:dyDescent="0.25">
      <c r="A5081" s="1">
        <v>42216</v>
      </c>
      <c r="B5081" s="4" t="s">
        <v>10</v>
      </c>
      <c r="C5081" s="2">
        <f>'utprod @ meter'!C5081*'Line losses'!$B$30</f>
        <v>10102.750153804001</v>
      </c>
      <c r="D5081" s="12">
        <f>'utprod @ meter'!D5081*(INDEX('Capacity by Voltage'!$D$11:$O$11,1,MATCH(DATE(YEAR($A5081),MONTH($A5081),1),'Capacity by Voltage'!$D$3:$O$3,0))*'Line losses'!$B$30+INDEX('Capacity by Voltage'!$D$12:$O$12,1,MATCH(DATE(YEAR($A5081),MONTH($A5081),1),'Capacity by Voltage'!$D$3:$O$3,0))*'Line losses'!$B$29)</f>
        <v>4014.170811230822</v>
      </c>
      <c r="E5081" s="12">
        <f>'utprod @ meter'!E5081*(INDEX('Capacity by Voltage'!$D$16:$O$16,1,MATCH(DATE(YEAR($A5081),MONTH($A5081),1),'Capacity by Voltage'!$D$3:$O$3,0))*'Line losses'!$B$30+INDEX('Capacity by Voltage'!$D$17:$O$17,1,MATCH(DATE(YEAR($A5081),MONTH($A5081),1),'Capacity by Voltage'!$D$3:$O$3,0))*'Line losses'!$B$29)</f>
        <v>2039.1288586750184</v>
      </c>
      <c r="F5081" s="2">
        <f>'utprod @ meter'!F5081*'Line losses'!$B$30</f>
        <v>171.63564932199998</v>
      </c>
      <c r="G5081" s="2">
        <f>'utprod @ meter'!G5081*'Line losses'!$B$30</f>
        <v>2111.287793642</v>
      </c>
      <c r="H5081" s="2">
        <f t="shared" si="79"/>
        <v>18438.973266673842</v>
      </c>
    </row>
    <row r="5082" spans="1:8" x14ac:dyDescent="0.25">
      <c r="A5082" s="1">
        <v>42216</v>
      </c>
      <c r="B5082" s="4" t="s">
        <v>11</v>
      </c>
      <c r="C5082" s="2">
        <f>'utprod @ meter'!C5082*'Line losses'!$B$30</f>
        <v>13204.172494240998</v>
      </c>
      <c r="D5082" s="12">
        <f>'utprod @ meter'!D5082*(INDEX('Capacity by Voltage'!$D$11:$O$11,1,MATCH(DATE(YEAR($A5082),MONTH($A5082),1),'Capacity by Voltage'!$D$3:$O$3,0))*'Line losses'!$B$30+INDEX('Capacity by Voltage'!$D$12:$O$12,1,MATCH(DATE(YEAR($A5082),MONTH($A5082),1),'Capacity by Voltage'!$D$3:$O$3,0))*'Line losses'!$B$29)</f>
        <v>5246.4732544796525</v>
      </c>
      <c r="E5082" s="12">
        <f>'utprod @ meter'!E5082*(INDEX('Capacity by Voltage'!$D$16:$O$16,1,MATCH(DATE(YEAR($A5082),MONTH($A5082),1),'Capacity by Voltage'!$D$3:$O$3,0))*'Line losses'!$B$30+INDEX('Capacity by Voltage'!$D$17:$O$17,1,MATCH(DATE(YEAR($A5082),MONTH($A5082),1),'Capacity by Voltage'!$D$3:$O$3,0))*'Line losses'!$B$29)</f>
        <v>2665.1159865336458</v>
      </c>
      <c r="F5082" s="2">
        <f>'utprod @ meter'!F5082*'Line losses'!$B$30</f>
        <v>224.326174933</v>
      </c>
      <c r="G5082" s="2">
        <f>'utprod @ meter'!G5082*'Line losses'!$B$30</f>
        <v>2759.4278134310002</v>
      </c>
      <c r="H5082" s="2">
        <f t="shared" si="79"/>
        <v>24099.515723618297</v>
      </c>
    </row>
    <row r="5083" spans="1:8" x14ac:dyDescent="0.25">
      <c r="A5083" s="1">
        <v>42216</v>
      </c>
      <c r="B5083" s="4" t="s">
        <v>12</v>
      </c>
      <c r="C5083" s="2">
        <f>'utprod @ meter'!C5083*'Line losses'!$B$30</f>
        <v>15399.999482432002</v>
      </c>
      <c r="D5083" s="12">
        <f>'utprod @ meter'!D5083*(INDEX('Capacity by Voltage'!$D$11:$O$11,1,MATCH(DATE(YEAR($A5083),MONTH($A5083),1),'Capacity by Voltage'!$D$3:$O$3,0))*'Line losses'!$B$30+INDEX('Capacity by Voltage'!$D$12:$O$12,1,MATCH(DATE(YEAR($A5083),MONTH($A5083),1),'Capacity by Voltage'!$D$3:$O$3,0))*'Line losses'!$B$29)</f>
        <v>6118.9501490825151</v>
      </c>
      <c r="E5083" s="12">
        <f>'utprod @ meter'!E5083*(INDEX('Capacity by Voltage'!$D$16:$O$16,1,MATCH(DATE(YEAR($A5083),MONTH($A5083),1),'Capacity by Voltage'!$D$3:$O$3,0))*'Line losses'!$B$30+INDEX('Capacity by Voltage'!$D$17:$O$17,1,MATCH(DATE(YEAR($A5083),MONTH($A5083),1),'Capacity by Voltage'!$D$3:$O$3,0))*'Line losses'!$B$29)</f>
        <v>3108.319576724658</v>
      </c>
      <c r="F5083" s="2">
        <f>'utprod @ meter'!F5083*'Line losses'!$B$30</f>
        <v>261.63132353500004</v>
      </c>
      <c r="G5083" s="2">
        <f>'utprod @ meter'!G5083*'Line losses'!$B$30</f>
        <v>3218.3147796150001</v>
      </c>
      <c r="H5083" s="2">
        <f t="shared" si="79"/>
        <v>28107.215311389173</v>
      </c>
    </row>
    <row r="5084" spans="1:8" x14ac:dyDescent="0.25">
      <c r="A5084" s="1">
        <v>42216</v>
      </c>
      <c r="B5084" s="4" t="s">
        <v>13</v>
      </c>
      <c r="C5084" s="2">
        <f>'utprod @ meter'!C5084*'Line losses'!$B$30</f>
        <v>16203.350887568</v>
      </c>
      <c r="D5084" s="12">
        <f>'utprod @ meter'!D5084*(INDEX('Capacity by Voltage'!$D$11:$O$11,1,MATCH(DATE(YEAR($A5084),MONTH($A5084),1),'Capacity by Voltage'!$D$3:$O$3,0))*'Line losses'!$B$30+INDEX('Capacity by Voltage'!$D$12:$O$12,1,MATCH(DATE(YEAR($A5084),MONTH($A5084),1),'Capacity by Voltage'!$D$3:$O$3,0))*'Line losses'!$B$29)</f>
        <v>6438.1498732523069</v>
      </c>
      <c r="E5084" s="12">
        <f>'utprod @ meter'!E5084*(INDEX('Capacity by Voltage'!$D$16:$O$16,1,MATCH(DATE(YEAR($A5084),MONTH($A5084),1),'Capacity by Voltage'!$D$3:$O$3,0))*'Line losses'!$B$30+INDEX('Capacity by Voltage'!$D$17:$O$17,1,MATCH(DATE(YEAR($A5084),MONTH($A5084),1),'Capacity by Voltage'!$D$3:$O$3,0))*'Line losses'!$B$29)</f>
        <v>3270.4669824704833</v>
      </c>
      <c r="F5084" s="2">
        <f>'utprod @ meter'!F5084*'Line losses'!$B$30</f>
        <v>275.27995659100003</v>
      </c>
      <c r="G5084" s="2">
        <f>'utprod @ meter'!G5084*'Line losses'!$B$30</f>
        <v>3386.200028405</v>
      </c>
      <c r="H5084" s="2">
        <f t="shared" si="79"/>
        <v>29573.447728286792</v>
      </c>
    </row>
    <row r="5085" spans="1:8" x14ac:dyDescent="0.25">
      <c r="A5085" s="1">
        <v>42216</v>
      </c>
      <c r="B5085" s="4" t="s">
        <v>14</v>
      </c>
      <c r="C5085" s="2">
        <f>'utprod @ meter'!C5085*'Line losses'!$B$30</f>
        <v>15833.322209509</v>
      </c>
      <c r="D5085" s="12">
        <f>'utprod @ meter'!D5085*(INDEX('Capacity by Voltage'!$D$11:$O$11,1,MATCH(DATE(YEAR($A5085),MONTH($A5085),1),'Capacity by Voltage'!$D$3:$O$3,0))*'Line losses'!$B$30+INDEX('Capacity by Voltage'!$D$12:$O$12,1,MATCH(DATE(YEAR($A5085),MONTH($A5085),1),'Capacity by Voltage'!$D$3:$O$3,0))*'Line losses'!$B$29)</f>
        <v>6291.1244501223264</v>
      </c>
      <c r="E5085" s="12">
        <f>'utprod @ meter'!E5085*(INDEX('Capacity by Voltage'!$D$16:$O$16,1,MATCH(DATE(YEAR($A5085),MONTH($A5085),1),'Capacity by Voltage'!$D$3:$O$3,0))*'Line losses'!$B$30+INDEX('Capacity by Voltage'!$D$17:$O$17,1,MATCH(DATE(YEAR($A5085),MONTH($A5085),1),'Capacity by Voltage'!$D$3:$O$3,0))*'Line losses'!$B$29)</f>
        <v>3195.7814056853458</v>
      </c>
      <c r="F5085" s="2">
        <f>'utprod @ meter'!F5085*'Line losses'!$B$30</f>
        <v>268.99273904900002</v>
      </c>
      <c r="G5085" s="2">
        <f>'utprod @ meter'!G5085*'Line losses'!$B$30</f>
        <v>3308.8717129760003</v>
      </c>
      <c r="H5085" s="2">
        <f t="shared" si="79"/>
        <v>28898.092517341676</v>
      </c>
    </row>
    <row r="5086" spans="1:8" x14ac:dyDescent="0.25">
      <c r="A5086" s="1">
        <v>42216</v>
      </c>
      <c r="B5086" s="4" t="s">
        <v>15</v>
      </c>
      <c r="C5086" s="2">
        <f>'utprod @ meter'!C5086*'Line losses'!$B$30</f>
        <v>14572.303926370001</v>
      </c>
      <c r="D5086" s="12">
        <f>'utprod @ meter'!D5086*(INDEX('Capacity by Voltage'!$D$11:$O$11,1,MATCH(DATE(YEAR($A5086),MONTH($A5086),1),'Capacity by Voltage'!$D$3:$O$3,0))*'Line losses'!$B$30+INDEX('Capacity by Voltage'!$D$12:$O$12,1,MATCH(DATE(YEAR($A5086),MONTH($A5086),1),'Capacity by Voltage'!$D$3:$O$3,0))*'Line losses'!$B$29)</f>
        <v>5790.0784935692354</v>
      </c>
      <c r="E5086" s="12">
        <f>'utprod @ meter'!E5086*(INDEX('Capacity by Voltage'!$D$16:$O$16,1,MATCH(DATE(YEAR($A5086),MONTH($A5086),1),'Capacity by Voltage'!$D$3:$O$3,0))*'Line losses'!$B$30+INDEX('Capacity by Voltage'!$D$17:$O$17,1,MATCH(DATE(YEAR($A5086),MONTH($A5086),1),'Capacity by Voltage'!$D$3:$O$3,0))*'Line losses'!$B$29)</f>
        <v>2941.2585850821652</v>
      </c>
      <c r="F5086" s="2">
        <f>'utprod @ meter'!F5086*'Line losses'!$B$30</f>
        <v>247.56918001400004</v>
      </c>
      <c r="G5086" s="2">
        <f>'utprod @ meter'!G5086*'Line losses'!$B$30</f>
        <v>3045.3419582500001</v>
      </c>
      <c r="H5086" s="2">
        <f t="shared" si="79"/>
        <v>26596.552143285404</v>
      </c>
    </row>
    <row r="5087" spans="1:8" x14ac:dyDescent="0.25">
      <c r="A5087" s="1">
        <v>42216</v>
      </c>
      <c r="B5087" s="4" t="s">
        <v>16</v>
      </c>
      <c r="C5087" s="2">
        <f>'utprod @ meter'!C5087*'Line losses'!$B$30</f>
        <v>13515.775395925</v>
      </c>
      <c r="D5087" s="12">
        <f>'utprod @ meter'!D5087*(INDEX('Capacity by Voltage'!$D$11:$O$11,1,MATCH(DATE(YEAR($A5087),MONTH($A5087),1),'Capacity by Voltage'!$D$3:$O$3,0))*'Line losses'!$B$30+INDEX('Capacity by Voltage'!$D$12:$O$12,1,MATCH(DATE(YEAR($A5087),MONTH($A5087),1),'Capacity by Voltage'!$D$3:$O$3,0))*'Line losses'!$B$29)</f>
        <v>5370.2832577601157</v>
      </c>
      <c r="E5087" s="12">
        <f>'utprod @ meter'!E5087*(INDEX('Capacity by Voltage'!$D$16:$O$16,1,MATCH(DATE(YEAR($A5087),MONTH($A5087),1),'Capacity by Voltage'!$D$3:$O$3,0))*'Line losses'!$B$30+INDEX('Capacity by Voltage'!$D$17:$O$17,1,MATCH(DATE(YEAR($A5087),MONTH($A5087),1),'Capacity by Voltage'!$D$3:$O$3,0))*'Line losses'!$B$29)</f>
        <v>2728.0098860109943</v>
      </c>
      <c r="F5087" s="2">
        <f>'utprod @ meter'!F5087*'Line losses'!$B$30</f>
        <v>229.62003812200001</v>
      </c>
      <c r="G5087" s="2">
        <f>'utprod @ meter'!G5087*'Line losses'!$B$30</f>
        <v>2824.5468839169998</v>
      </c>
      <c r="H5087" s="2">
        <f t="shared" si="79"/>
        <v>24668.235461735108</v>
      </c>
    </row>
    <row r="5088" spans="1:8" x14ac:dyDescent="0.25">
      <c r="A5088" s="1">
        <v>42216</v>
      </c>
      <c r="B5088" s="4" t="s">
        <v>17</v>
      </c>
      <c r="C5088" s="2">
        <f>'utprod @ meter'!C5088*'Line losses'!$B$30</f>
        <v>10234.207453720001</v>
      </c>
      <c r="D5088" s="12">
        <f>'utprod @ meter'!D5088*(INDEX('Capacity by Voltage'!$D$11:$O$11,1,MATCH(DATE(YEAR($A5088),MONTH($A5088),1),'Capacity by Voltage'!$D$3:$O$3,0))*'Line losses'!$B$30+INDEX('Capacity by Voltage'!$D$12:$O$12,1,MATCH(DATE(YEAR($A5088),MONTH($A5088),1),'Capacity by Voltage'!$D$3:$O$3,0))*'Line losses'!$B$29)</f>
        <v>4066.4029533191838</v>
      </c>
      <c r="E5088" s="12">
        <f>'utprod @ meter'!E5088*(INDEX('Capacity by Voltage'!$D$16:$O$16,1,MATCH(DATE(YEAR($A5088),MONTH($A5088),1),'Capacity by Voltage'!$D$3:$O$3,0))*'Line losses'!$B$30+INDEX('Capacity by Voltage'!$D$17:$O$17,1,MATCH(DATE(YEAR($A5088),MONTH($A5088),1),'Capacity by Voltage'!$D$3:$O$3,0))*'Line losses'!$B$29)</f>
        <v>2065.6612936728097</v>
      </c>
      <c r="F5088" s="2">
        <f>'utprod @ meter'!F5088*'Line losses'!$B$30</f>
        <v>173.86953507000001</v>
      </c>
      <c r="G5088" s="2">
        <f>'utprod @ meter'!G5088*'Line losses'!$B$30</f>
        <v>2138.7597563100003</v>
      </c>
      <c r="H5088" s="2">
        <f t="shared" si="79"/>
        <v>18678.900992091993</v>
      </c>
    </row>
    <row r="5089" spans="1:8" x14ac:dyDescent="0.25">
      <c r="A5089" s="1">
        <v>42216</v>
      </c>
      <c r="B5089" s="4" t="s">
        <v>18</v>
      </c>
      <c r="C5089" s="2">
        <f>'utprod @ meter'!C5089*'Line losses'!$B$30</f>
        <v>5448.1815775899995</v>
      </c>
      <c r="D5089" s="12">
        <f>'utprod @ meter'!D5089*(INDEX('Capacity by Voltage'!$D$11:$O$11,1,MATCH(DATE(YEAR($A5089),MONTH($A5089),1),'Capacity by Voltage'!$D$3:$O$3,0))*'Line losses'!$B$30+INDEX('Capacity by Voltage'!$D$12:$O$12,1,MATCH(DATE(YEAR($A5089),MONTH($A5089),1),'Capacity by Voltage'!$D$3:$O$3,0))*'Line losses'!$B$29)</f>
        <v>2164.7499532232268</v>
      </c>
      <c r="E5089" s="12">
        <f>'utprod @ meter'!E5089*(INDEX('Capacity by Voltage'!$D$16:$O$16,1,MATCH(DATE(YEAR($A5089),MONTH($A5089),1),'Capacity by Voltage'!$D$3:$O$3,0))*'Line losses'!$B$30+INDEX('Capacity by Voltage'!$D$17:$O$17,1,MATCH(DATE(YEAR($A5089),MONTH($A5089),1),'Capacity by Voltage'!$D$3:$O$3,0))*'Line losses'!$B$29)</f>
        <v>1099.6549506089805</v>
      </c>
      <c r="F5089" s="2">
        <f>'utprod @ meter'!F5089*'Line losses'!$B$30</f>
        <v>92.559439096000006</v>
      </c>
      <c r="G5089" s="2">
        <f>'utprod @ meter'!G5089*'Line losses'!$B$30</f>
        <v>1138.5690067009998</v>
      </c>
      <c r="H5089" s="2">
        <f t="shared" si="79"/>
        <v>9943.7149272192073</v>
      </c>
    </row>
    <row r="5090" spans="1:8" x14ac:dyDescent="0.25">
      <c r="A5090" s="1">
        <v>42216</v>
      </c>
      <c r="B5090" s="4" t="s">
        <v>19</v>
      </c>
      <c r="C5090" s="2">
        <f>'utprod @ meter'!C5090*'Line losses'!$B$30</f>
        <v>2210.4327353570002</v>
      </c>
      <c r="D5090" s="12">
        <f>'utprod @ meter'!D5090*(INDEX('Capacity by Voltage'!$D$11:$O$11,1,MATCH(DATE(YEAR($A5090),MONTH($A5090),1),'Capacity by Voltage'!$D$3:$O$3,0))*'Line losses'!$B$30+INDEX('Capacity by Voltage'!$D$12:$O$12,1,MATCH(DATE(YEAR($A5090),MONTH($A5090),1),'Capacity by Voltage'!$D$3:$O$3,0))*'Line losses'!$B$29)</f>
        <v>878.28098161733715</v>
      </c>
      <c r="E5090" s="12">
        <f>'utprod @ meter'!E5090*(INDEX('Capacity by Voltage'!$D$16:$O$16,1,MATCH(DATE(YEAR($A5090),MONTH($A5090),1),'Capacity by Voltage'!$D$3:$O$3,0))*'Line losses'!$B$30+INDEX('Capacity by Voltage'!$D$17:$O$17,1,MATCH(DATE(YEAR($A5090),MONTH($A5090),1),'Capacity by Voltage'!$D$3:$O$3,0))*'Line losses'!$B$29)</f>
        <v>446.151741729013</v>
      </c>
      <c r="F5090" s="2">
        <f>'utprod @ meter'!F5090*'Line losses'!$B$30</f>
        <v>37.553254880999994</v>
      </c>
      <c r="G5090" s="2">
        <f>'utprod @ meter'!G5090*'Line losses'!$B$30</f>
        <v>461.93950972900001</v>
      </c>
      <c r="H5090" s="2">
        <f t="shared" si="79"/>
        <v>4034.3582233133502</v>
      </c>
    </row>
    <row r="5091" spans="1:8" x14ac:dyDescent="0.25">
      <c r="A5091" s="1">
        <v>42216</v>
      </c>
      <c r="B5091" s="4" t="s">
        <v>20</v>
      </c>
      <c r="C5091" s="2">
        <f>'utprod @ meter'!C5091*'Line losses'!$B$30</f>
        <v>360.29120353600001</v>
      </c>
      <c r="D5091" s="12">
        <f>'utprod @ meter'!D5091*(INDEX('Capacity by Voltage'!$D$11:$O$11,1,MATCH(DATE(YEAR($A5091),MONTH($A5091),1),'Capacity by Voltage'!$D$3:$O$3,0))*'Line losses'!$B$30+INDEX('Capacity by Voltage'!$D$12:$O$12,1,MATCH(DATE(YEAR($A5091),MONTH($A5091),1),'Capacity by Voltage'!$D$3:$O$3,0))*'Line losses'!$B$29)</f>
        <v>143.15572238420256</v>
      </c>
      <c r="E5091" s="12">
        <f>'utprod @ meter'!E5091*(INDEX('Capacity by Voltage'!$D$16:$O$16,1,MATCH(DATE(YEAR($A5091),MONTH($A5091),1),'Capacity by Voltage'!$D$3:$O$3,0))*'Line losses'!$B$30+INDEX('Capacity by Voltage'!$D$17:$O$17,1,MATCH(DATE(YEAR($A5091),MONTH($A5091),1),'Capacity by Voltage'!$D$3:$O$3,0))*'Line losses'!$B$29)</f>
        <v>72.721071270684504</v>
      </c>
      <c r="F5091" s="2">
        <f>'utprod @ meter'!F5091*'Line losses'!$B$30</f>
        <v>6.1208841189999994</v>
      </c>
      <c r="G5091" s="2">
        <f>'utprod @ meter'!G5091*'Line losses'!$B$30</f>
        <v>75.294215636000004</v>
      </c>
      <c r="H5091" s="2">
        <f t="shared" si="79"/>
        <v>657.58309694588718</v>
      </c>
    </row>
    <row r="5092" spans="1:8" x14ac:dyDescent="0.25">
      <c r="A5092" s="1">
        <v>42216</v>
      </c>
      <c r="B5092" s="4" t="s">
        <v>21</v>
      </c>
      <c r="C5092" s="2">
        <f>'utprod @ meter'!C5092*'Line losses'!$B$30</f>
        <v>14.606676403</v>
      </c>
      <c r="D5092" s="12">
        <f>'utprod @ meter'!D5092*(INDEX('Capacity by Voltage'!$D$11:$O$11,1,MATCH(DATE(YEAR($A5092),MONTH($A5092),1),'Capacity by Voltage'!$D$3:$O$3,0))*'Line losses'!$B$30+INDEX('Capacity by Voltage'!$D$12:$O$12,1,MATCH(DATE(YEAR($A5092),MONTH($A5092),1),'Capacity by Voltage'!$D$3:$O$3,0))*'Line losses'!$B$29)</f>
        <v>5.8031588060925001</v>
      </c>
      <c r="E5092" s="12">
        <f>'utprod @ meter'!E5092*(INDEX('Capacity by Voltage'!$D$16:$O$16,1,MATCH(DATE(YEAR($A5092),MONTH($A5092),1),'Capacity by Voltage'!$D$3:$O$3,0))*'Line losses'!$B$30+INDEX('Capacity by Voltage'!$D$17:$O$17,1,MATCH(DATE(YEAR($A5092),MONTH($A5092),1),'Capacity by Voltage'!$D$3:$O$3,0))*'Line losses'!$B$29)</f>
        <v>2.9481515380007233</v>
      </c>
      <c r="F5092" s="2">
        <f>'utprod @ meter'!F5092*'Line losses'!$B$30</f>
        <v>0.24810627900000004</v>
      </c>
      <c r="G5092" s="2">
        <f>'utprod @ meter'!G5092*'Line losses'!$B$30</f>
        <v>3.0525435450000002</v>
      </c>
      <c r="H5092" s="2">
        <f t="shared" si="79"/>
        <v>26.658636571093222</v>
      </c>
    </row>
    <row r="5093" spans="1:8" x14ac:dyDescent="0.25">
      <c r="A5093" s="1">
        <v>42216</v>
      </c>
      <c r="B5093" s="4" t="s">
        <v>22</v>
      </c>
      <c r="C5093" s="2">
        <f>'utprod @ meter'!C5093*'Line losses'!$B$30</f>
        <v>0</v>
      </c>
      <c r="D5093" s="12">
        <f>'utprod @ meter'!D5093*(INDEX('Capacity by Voltage'!$D$11:$O$11,1,MATCH(DATE(YEAR($A5093),MONTH($A5093),1),'Capacity by Voltage'!$D$3:$O$3,0))*'Line losses'!$B$30+INDEX('Capacity by Voltage'!$D$12:$O$12,1,MATCH(DATE(YEAR($A5093),MONTH($A5093),1),'Capacity by Voltage'!$D$3:$O$3,0))*'Line losses'!$B$29)</f>
        <v>0</v>
      </c>
      <c r="E5093" s="12">
        <f>'utprod @ meter'!E5093*(INDEX('Capacity by Voltage'!$D$16:$O$16,1,MATCH(DATE(YEAR($A5093),MONTH($A5093),1),'Capacity by Voltage'!$D$3:$O$3,0))*'Line losses'!$B$30+INDEX('Capacity by Voltage'!$D$17:$O$17,1,MATCH(DATE(YEAR($A5093),MONTH($A5093),1),'Capacity by Voltage'!$D$3:$O$3,0))*'Line losses'!$B$29)</f>
        <v>0</v>
      </c>
      <c r="F5093" s="2">
        <f>'utprod @ meter'!F5093*'Line losses'!$B$30</f>
        <v>0</v>
      </c>
      <c r="G5093" s="2">
        <f>'utprod @ meter'!G5093*'Line losses'!$B$30</f>
        <v>0</v>
      </c>
      <c r="H5093" s="2">
        <f t="shared" si="79"/>
        <v>0</v>
      </c>
    </row>
    <row r="5094" spans="1:8" x14ac:dyDescent="0.25">
      <c r="A5094" s="1">
        <v>42216</v>
      </c>
      <c r="B5094" s="4" t="s">
        <v>23</v>
      </c>
      <c r="C5094" s="2">
        <f>'utprod @ meter'!C5094*'Line losses'!$B$30</f>
        <v>0</v>
      </c>
      <c r="D5094" s="12">
        <f>'utprod @ meter'!D5094*(INDEX('Capacity by Voltage'!$D$11:$O$11,1,MATCH(DATE(YEAR($A5094),MONTH($A5094),1),'Capacity by Voltage'!$D$3:$O$3,0))*'Line losses'!$B$30+INDEX('Capacity by Voltage'!$D$12:$O$12,1,MATCH(DATE(YEAR($A5094),MONTH($A5094),1),'Capacity by Voltage'!$D$3:$O$3,0))*'Line losses'!$B$29)</f>
        <v>0</v>
      </c>
      <c r="E5094" s="12">
        <f>'utprod @ meter'!E5094*(INDEX('Capacity by Voltage'!$D$16:$O$16,1,MATCH(DATE(YEAR($A5094),MONTH($A5094),1),'Capacity by Voltage'!$D$3:$O$3,0))*'Line losses'!$B$30+INDEX('Capacity by Voltage'!$D$17:$O$17,1,MATCH(DATE(YEAR($A5094),MONTH($A5094),1),'Capacity by Voltage'!$D$3:$O$3,0))*'Line losses'!$B$29)</f>
        <v>0</v>
      </c>
      <c r="F5094" s="2">
        <f>'utprod @ meter'!F5094*'Line losses'!$B$30</f>
        <v>0</v>
      </c>
      <c r="G5094" s="2">
        <f>'utprod @ meter'!G5094*'Line losses'!$B$30</f>
        <v>0</v>
      </c>
      <c r="H5094" s="2">
        <f t="shared" si="79"/>
        <v>0</v>
      </c>
    </row>
    <row r="5095" spans="1:8" x14ac:dyDescent="0.25">
      <c r="A5095" s="1">
        <v>42217</v>
      </c>
      <c r="B5095" s="4" t="s">
        <v>0</v>
      </c>
      <c r="C5095" s="2">
        <f>'utprod @ meter'!C5095*'Line losses'!$B$30</f>
        <v>0</v>
      </c>
      <c r="D5095" s="12">
        <f>'utprod @ meter'!D5095*(INDEX('Capacity by Voltage'!$D$11:$O$11,1,MATCH(DATE(YEAR($A5095),MONTH($A5095),1),'Capacity by Voltage'!$D$3:$O$3,0))*'Line losses'!$B$30+INDEX('Capacity by Voltage'!$D$12:$O$12,1,MATCH(DATE(YEAR($A5095),MONTH($A5095),1),'Capacity by Voltage'!$D$3:$O$3,0))*'Line losses'!$B$29)</f>
        <v>0</v>
      </c>
      <c r="E5095" s="12">
        <f>'utprod @ meter'!E5095*(INDEX('Capacity by Voltage'!$D$16:$O$16,1,MATCH(DATE(YEAR($A5095),MONTH($A5095),1),'Capacity by Voltage'!$D$3:$O$3,0))*'Line losses'!$B$30+INDEX('Capacity by Voltage'!$D$17:$O$17,1,MATCH(DATE(YEAR($A5095),MONTH($A5095),1),'Capacity by Voltage'!$D$3:$O$3,0))*'Line losses'!$B$29)</f>
        <v>0</v>
      </c>
      <c r="F5095" s="2">
        <f>'utprod @ meter'!F5095*'Line losses'!$B$30</f>
        <v>0</v>
      </c>
      <c r="G5095" s="2">
        <f>'utprod @ meter'!G5095*'Line losses'!$B$30</f>
        <v>0</v>
      </c>
      <c r="H5095" s="2">
        <f t="shared" si="79"/>
        <v>0</v>
      </c>
    </row>
    <row r="5096" spans="1:8" x14ac:dyDescent="0.25">
      <c r="A5096" s="1">
        <v>42217</v>
      </c>
      <c r="B5096" s="4" t="s">
        <v>1</v>
      </c>
      <c r="C5096" s="2">
        <f>'utprod @ meter'!C5096*'Line losses'!$B$30</f>
        <v>0</v>
      </c>
      <c r="D5096" s="12">
        <f>'utprod @ meter'!D5096*(INDEX('Capacity by Voltage'!$D$11:$O$11,1,MATCH(DATE(YEAR($A5096),MONTH($A5096),1),'Capacity by Voltage'!$D$3:$O$3,0))*'Line losses'!$B$30+INDEX('Capacity by Voltage'!$D$12:$O$12,1,MATCH(DATE(YEAR($A5096),MONTH($A5096),1),'Capacity by Voltage'!$D$3:$O$3,0))*'Line losses'!$B$29)</f>
        <v>0</v>
      </c>
      <c r="E5096" s="12">
        <f>'utprod @ meter'!E5096*(INDEX('Capacity by Voltage'!$D$16:$O$16,1,MATCH(DATE(YEAR($A5096),MONTH($A5096),1),'Capacity by Voltage'!$D$3:$O$3,0))*'Line losses'!$B$30+INDEX('Capacity by Voltage'!$D$17:$O$17,1,MATCH(DATE(YEAR($A5096),MONTH($A5096),1),'Capacity by Voltage'!$D$3:$O$3,0))*'Line losses'!$B$29)</f>
        <v>0</v>
      </c>
      <c r="F5096" s="2">
        <f>'utprod @ meter'!F5096*'Line losses'!$B$30</f>
        <v>0</v>
      </c>
      <c r="G5096" s="2">
        <f>'utprod @ meter'!G5096*'Line losses'!$B$30</f>
        <v>0</v>
      </c>
      <c r="H5096" s="2">
        <f t="shared" si="79"/>
        <v>0</v>
      </c>
    </row>
    <row r="5097" spans="1:8" x14ac:dyDescent="0.25">
      <c r="A5097" s="1">
        <v>42217</v>
      </c>
      <c r="B5097" s="4" t="s">
        <v>2</v>
      </c>
      <c r="C5097" s="2">
        <f>'utprod @ meter'!C5097*'Line losses'!$B$30</f>
        <v>0</v>
      </c>
      <c r="D5097" s="12">
        <f>'utprod @ meter'!D5097*(INDEX('Capacity by Voltage'!$D$11:$O$11,1,MATCH(DATE(YEAR($A5097),MONTH($A5097),1),'Capacity by Voltage'!$D$3:$O$3,0))*'Line losses'!$B$30+INDEX('Capacity by Voltage'!$D$12:$O$12,1,MATCH(DATE(YEAR($A5097),MONTH($A5097),1),'Capacity by Voltage'!$D$3:$O$3,0))*'Line losses'!$B$29)</f>
        <v>0</v>
      </c>
      <c r="E5097" s="12">
        <f>'utprod @ meter'!E5097*(INDEX('Capacity by Voltage'!$D$16:$O$16,1,MATCH(DATE(YEAR($A5097),MONTH($A5097),1),'Capacity by Voltage'!$D$3:$O$3,0))*'Line losses'!$B$30+INDEX('Capacity by Voltage'!$D$17:$O$17,1,MATCH(DATE(YEAR($A5097),MONTH($A5097),1),'Capacity by Voltage'!$D$3:$O$3,0))*'Line losses'!$B$29)</f>
        <v>0</v>
      </c>
      <c r="F5097" s="2">
        <f>'utprod @ meter'!F5097*'Line losses'!$B$30</f>
        <v>0</v>
      </c>
      <c r="G5097" s="2">
        <f>'utprod @ meter'!G5097*'Line losses'!$B$30</f>
        <v>0</v>
      </c>
      <c r="H5097" s="2">
        <f t="shared" si="79"/>
        <v>0</v>
      </c>
    </row>
    <row r="5098" spans="1:8" x14ac:dyDescent="0.25">
      <c r="A5098" s="1">
        <v>42217</v>
      </c>
      <c r="B5098" s="4" t="s">
        <v>3</v>
      </c>
      <c r="C5098" s="2">
        <f>'utprod @ meter'!C5098*'Line losses'!$B$30</f>
        <v>0</v>
      </c>
      <c r="D5098" s="12">
        <f>'utprod @ meter'!D5098*(INDEX('Capacity by Voltage'!$D$11:$O$11,1,MATCH(DATE(YEAR($A5098),MONTH($A5098),1),'Capacity by Voltage'!$D$3:$O$3,0))*'Line losses'!$B$30+INDEX('Capacity by Voltage'!$D$12:$O$12,1,MATCH(DATE(YEAR($A5098),MONTH($A5098),1),'Capacity by Voltage'!$D$3:$O$3,0))*'Line losses'!$B$29)</f>
        <v>0</v>
      </c>
      <c r="E5098" s="12">
        <f>'utprod @ meter'!E5098*(INDEX('Capacity by Voltage'!$D$16:$O$16,1,MATCH(DATE(YEAR($A5098),MONTH($A5098),1),'Capacity by Voltage'!$D$3:$O$3,0))*'Line losses'!$B$30+INDEX('Capacity by Voltage'!$D$17:$O$17,1,MATCH(DATE(YEAR($A5098),MONTH($A5098),1),'Capacity by Voltage'!$D$3:$O$3,0))*'Line losses'!$B$29)</f>
        <v>0</v>
      </c>
      <c r="F5098" s="2">
        <f>'utprod @ meter'!F5098*'Line losses'!$B$30</f>
        <v>0</v>
      </c>
      <c r="G5098" s="2">
        <f>'utprod @ meter'!G5098*'Line losses'!$B$30</f>
        <v>0</v>
      </c>
      <c r="H5098" s="2">
        <f t="shared" si="79"/>
        <v>0</v>
      </c>
    </row>
    <row r="5099" spans="1:8" x14ac:dyDescent="0.25">
      <c r="A5099" s="1">
        <v>42217</v>
      </c>
      <c r="B5099" s="4" t="s">
        <v>4</v>
      </c>
      <c r="C5099" s="2">
        <f>'utprod @ meter'!C5099*'Line losses'!$B$30</f>
        <v>0</v>
      </c>
      <c r="D5099" s="12">
        <f>'utprod @ meter'!D5099*(INDEX('Capacity by Voltage'!$D$11:$O$11,1,MATCH(DATE(YEAR($A5099),MONTH($A5099),1),'Capacity by Voltage'!$D$3:$O$3,0))*'Line losses'!$B$30+INDEX('Capacity by Voltage'!$D$12:$O$12,1,MATCH(DATE(YEAR($A5099),MONTH($A5099),1),'Capacity by Voltage'!$D$3:$O$3,0))*'Line losses'!$B$29)</f>
        <v>0</v>
      </c>
      <c r="E5099" s="12">
        <f>'utprod @ meter'!E5099*(INDEX('Capacity by Voltage'!$D$16:$O$16,1,MATCH(DATE(YEAR($A5099),MONTH($A5099),1),'Capacity by Voltage'!$D$3:$O$3,0))*'Line losses'!$B$30+INDEX('Capacity by Voltage'!$D$17:$O$17,1,MATCH(DATE(YEAR($A5099),MONTH($A5099),1),'Capacity by Voltage'!$D$3:$O$3,0))*'Line losses'!$B$29)</f>
        <v>0</v>
      </c>
      <c r="F5099" s="2">
        <f>'utprod @ meter'!F5099*'Line losses'!$B$30</f>
        <v>0</v>
      </c>
      <c r="G5099" s="2">
        <f>'utprod @ meter'!G5099*'Line losses'!$B$30</f>
        <v>0</v>
      </c>
      <c r="H5099" s="2">
        <f t="shared" si="79"/>
        <v>0</v>
      </c>
    </row>
    <row r="5100" spans="1:8" x14ac:dyDescent="0.25">
      <c r="A5100" s="1">
        <v>42217</v>
      </c>
      <c r="B5100" s="4" t="s">
        <v>5</v>
      </c>
      <c r="C5100" s="2">
        <f>'utprod @ meter'!C5100*'Line losses'!$B$30</f>
        <v>0</v>
      </c>
      <c r="D5100" s="12">
        <f>'utprod @ meter'!D5100*(INDEX('Capacity by Voltage'!$D$11:$O$11,1,MATCH(DATE(YEAR($A5100),MONTH($A5100),1),'Capacity by Voltage'!$D$3:$O$3,0))*'Line losses'!$B$30+INDEX('Capacity by Voltage'!$D$12:$O$12,1,MATCH(DATE(YEAR($A5100),MONTH($A5100),1),'Capacity by Voltage'!$D$3:$O$3,0))*'Line losses'!$B$29)</f>
        <v>0</v>
      </c>
      <c r="E5100" s="12">
        <f>'utprod @ meter'!E5100*(INDEX('Capacity by Voltage'!$D$16:$O$16,1,MATCH(DATE(YEAR($A5100),MONTH($A5100),1),'Capacity by Voltage'!$D$3:$O$3,0))*'Line losses'!$B$30+INDEX('Capacity by Voltage'!$D$17:$O$17,1,MATCH(DATE(YEAR($A5100),MONTH($A5100),1),'Capacity by Voltage'!$D$3:$O$3,0))*'Line losses'!$B$29)</f>
        <v>0</v>
      </c>
      <c r="F5100" s="2">
        <f>'utprod @ meter'!F5100*'Line losses'!$B$30</f>
        <v>0</v>
      </c>
      <c r="G5100" s="2">
        <f>'utprod @ meter'!G5100*'Line losses'!$B$30</f>
        <v>0</v>
      </c>
      <c r="H5100" s="2">
        <f t="shared" si="79"/>
        <v>0</v>
      </c>
    </row>
    <row r="5101" spans="1:8" x14ac:dyDescent="0.25">
      <c r="A5101" s="1">
        <v>42217</v>
      </c>
      <c r="B5101" s="4" t="s">
        <v>6</v>
      </c>
      <c r="C5101" s="2">
        <f>'utprod @ meter'!C5101*'Line losses'!$B$30</f>
        <v>62.684469545999995</v>
      </c>
      <c r="D5101" s="12">
        <f>'utprod @ meter'!D5101*(INDEX('Capacity by Voltage'!$D$11:$O$11,1,MATCH(DATE(YEAR($A5101),MONTH($A5101),1),'Capacity by Voltage'!$D$3:$O$3,0))*'Line losses'!$B$30+INDEX('Capacity by Voltage'!$D$12:$O$12,1,MATCH(DATE(YEAR($A5101),MONTH($A5101),1),'Capacity by Voltage'!$D$3:$O$3,0))*'Line losses'!$B$29)</f>
        <v>23.633329878700287</v>
      </c>
      <c r="E5101" s="12">
        <f>'utprod @ meter'!E5101*(INDEX('Capacity by Voltage'!$D$16:$O$16,1,MATCH(DATE(YEAR($A5101),MONTH($A5101),1),'Capacity by Voltage'!$D$3:$O$3,0))*'Line losses'!$B$30+INDEX('Capacity by Voltage'!$D$17:$O$17,1,MATCH(DATE(YEAR($A5101),MONTH($A5101),1),'Capacity by Voltage'!$D$3:$O$3,0))*'Line losses'!$B$29)</f>
        <v>11.792606152002893</v>
      </c>
      <c r="F5101" s="2">
        <f>'utprod @ meter'!F5101*'Line losses'!$B$30</f>
        <v>0.99242511600000016</v>
      </c>
      <c r="G5101" s="2">
        <f>'utprod @ meter'!G5101*'Line losses'!$B$30</f>
        <v>12.803956622999999</v>
      </c>
      <c r="H5101" s="2">
        <f t="shared" si="79"/>
        <v>111.90678731570318</v>
      </c>
    </row>
    <row r="5102" spans="1:8" x14ac:dyDescent="0.25">
      <c r="A5102" s="1">
        <v>42217</v>
      </c>
      <c r="B5102" s="4" t="s">
        <v>7</v>
      </c>
      <c r="C5102" s="2">
        <f>'utprod @ meter'!C5102*'Line losses'!$B$30</f>
        <v>809.67579215799992</v>
      </c>
      <c r="D5102" s="12">
        <f>'utprod @ meter'!D5102*(INDEX('Capacity by Voltage'!$D$11:$O$11,1,MATCH(DATE(YEAR($A5102),MONTH($A5102),1),'Capacity by Voltage'!$D$3:$O$3,0))*'Line losses'!$B$30+INDEX('Capacity by Voltage'!$D$12:$O$12,1,MATCH(DATE(YEAR($A5102),MONTH($A5102),1),'Capacity by Voltage'!$D$3:$O$3,0))*'Line losses'!$B$29)</f>
        <v>305.26454042920238</v>
      </c>
      <c r="E5102" s="12">
        <f>'utprod @ meter'!E5102*(INDEX('Capacity by Voltage'!$D$16:$O$16,1,MATCH(DATE(YEAR($A5102),MONTH($A5102),1),'Capacity by Voltage'!$D$3:$O$3,0))*'Line losses'!$B$30+INDEX('Capacity by Voltage'!$D$17:$O$17,1,MATCH(DATE(YEAR($A5102),MONTH($A5102),1),'Capacity by Voltage'!$D$3:$O$3,0))*'Line losses'!$B$29)</f>
        <v>152.32023395248916</v>
      </c>
      <c r="F5102" s="2">
        <f>'utprod @ meter'!F5102*'Line losses'!$B$30</f>
        <v>12.820682889000002</v>
      </c>
      <c r="G5102" s="2">
        <f>'utprod @ meter'!G5102*'Line losses'!$B$30</f>
        <v>165.38467202300001</v>
      </c>
      <c r="H5102" s="2">
        <f t="shared" si="79"/>
        <v>1445.4659214516914</v>
      </c>
    </row>
    <row r="5103" spans="1:8" x14ac:dyDescent="0.25">
      <c r="A5103" s="1">
        <v>42217</v>
      </c>
      <c r="B5103" s="4" t="s">
        <v>8</v>
      </c>
      <c r="C5103" s="2">
        <f>'utprod @ meter'!C5103*'Line losses'!$B$30</f>
        <v>3081.9919947670001</v>
      </c>
      <c r="D5103" s="12">
        <f>'utprod @ meter'!D5103*(INDEX('Capacity by Voltage'!$D$11:$O$11,1,MATCH(DATE(YEAR($A5103),MONTH($A5103),1),'Capacity by Voltage'!$D$3:$O$3,0))*'Line losses'!$B$30+INDEX('Capacity by Voltage'!$D$12:$O$12,1,MATCH(DATE(YEAR($A5103),MONTH($A5103),1),'Capacity by Voltage'!$D$3:$O$3,0))*'Line losses'!$B$29)</f>
        <v>1161.9762293453725</v>
      </c>
      <c r="E5103" s="12">
        <f>'utprod @ meter'!E5103*(INDEX('Capacity by Voltage'!$D$16:$O$16,1,MATCH(DATE(YEAR($A5103),MONTH($A5103),1),'Capacity by Voltage'!$D$3:$O$3,0))*'Line losses'!$B$30+INDEX('Capacity by Voltage'!$D$17:$O$17,1,MATCH(DATE(YEAR($A5103),MONTH($A5103),1),'Capacity by Voltage'!$D$3:$O$3,0))*'Line losses'!$B$29)</f>
        <v>579.8003492741642</v>
      </c>
      <c r="F5103" s="2">
        <f>'utprod @ meter'!F5103*'Line losses'!$B$30</f>
        <v>48.802598003</v>
      </c>
      <c r="G5103" s="2">
        <f>'utprod @ meter'!G5103*'Line losses'!$B$30</f>
        <v>629.52833191600007</v>
      </c>
      <c r="H5103" s="2">
        <f t="shared" si="79"/>
        <v>5502.0995033055369</v>
      </c>
    </row>
    <row r="5104" spans="1:8" x14ac:dyDescent="0.25">
      <c r="A5104" s="1">
        <v>42217</v>
      </c>
      <c r="B5104" s="4" t="s">
        <v>9</v>
      </c>
      <c r="C5104" s="2">
        <f>'utprod @ meter'!C5104*'Line losses'!$B$30</f>
        <v>6508.7495012740001</v>
      </c>
      <c r="D5104" s="12">
        <f>'utprod @ meter'!D5104*(INDEX('Capacity by Voltage'!$D$11:$O$11,1,MATCH(DATE(YEAR($A5104),MONTH($A5104),1),'Capacity by Voltage'!$D$3:$O$3,0))*'Line losses'!$B$30+INDEX('Capacity by Voltage'!$D$12:$O$12,1,MATCH(DATE(YEAR($A5104),MONTH($A5104),1),'Capacity by Voltage'!$D$3:$O$3,0))*'Line losses'!$B$29)</f>
        <v>2453.9362371320349</v>
      </c>
      <c r="E5104" s="12">
        <f>'utprod @ meter'!E5104*(INDEX('Capacity by Voltage'!$D$16:$O$16,1,MATCH(DATE(YEAR($A5104),MONTH($A5104),1),'Capacity by Voltage'!$D$3:$O$3,0))*'Line losses'!$B$30+INDEX('Capacity by Voltage'!$D$17:$O$17,1,MATCH(DATE(YEAR($A5104),MONTH($A5104),1),'Capacity by Voltage'!$D$3:$O$3,0))*'Line losses'!$B$29)</f>
        <v>1224.4600323843445</v>
      </c>
      <c r="F5104" s="2">
        <f>'utprod @ meter'!F5104*'Line losses'!$B$30</f>
        <v>103.06446338100001</v>
      </c>
      <c r="G5104" s="2">
        <f>'utprod @ meter'!G5104*'Line losses'!$B$30</f>
        <v>1329.478889877</v>
      </c>
      <c r="H5104" s="2">
        <f t="shared" si="79"/>
        <v>11619.68912404838</v>
      </c>
    </row>
    <row r="5105" spans="1:8" x14ac:dyDescent="0.25">
      <c r="A5105" s="1">
        <v>42217</v>
      </c>
      <c r="B5105" s="4" t="s">
        <v>10</v>
      </c>
      <c r="C5105" s="2">
        <f>'utprod @ meter'!C5105*'Line losses'!$B$30</f>
        <v>10301.166413466</v>
      </c>
      <c r="D5105" s="12">
        <f>'utprod @ meter'!D5105*(INDEX('Capacity by Voltage'!$D$11:$O$11,1,MATCH(DATE(YEAR($A5105),MONTH($A5105),1),'Capacity by Voltage'!$D$3:$O$3,0))*'Line losses'!$B$30+INDEX('Capacity by Voltage'!$D$12:$O$12,1,MATCH(DATE(YEAR($A5105),MONTH($A5105),1),'Capacity by Voltage'!$D$3:$O$3,0))*'Line losses'!$B$29)</f>
        <v>3883.7568717693439</v>
      </c>
      <c r="E5105" s="12">
        <f>'utprod @ meter'!E5105*(INDEX('Capacity by Voltage'!$D$16:$O$16,1,MATCH(DATE(YEAR($A5105),MONTH($A5105),1),'Capacity by Voltage'!$D$3:$O$3,0))*'Line losses'!$B$30+INDEX('Capacity by Voltage'!$D$17:$O$17,1,MATCH(DATE(YEAR($A5105),MONTH($A5105),1),'Capacity by Voltage'!$D$3:$O$3,0))*'Line losses'!$B$29)</f>
        <v>1937.9089892036602</v>
      </c>
      <c r="F5105" s="2">
        <f>'utprod @ meter'!F5105*'Line losses'!$B$30</f>
        <v>163.11640450600001</v>
      </c>
      <c r="G5105" s="2">
        <f>'utprod @ meter'!G5105*'Line losses'!$B$30</f>
        <v>2104.119659424</v>
      </c>
      <c r="H5105" s="2">
        <f t="shared" si="79"/>
        <v>18390.068338369005</v>
      </c>
    </row>
    <row r="5106" spans="1:8" x14ac:dyDescent="0.25">
      <c r="A5106" s="1">
        <v>42217</v>
      </c>
      <c r="B5106" s="4" t="s">
        <v>11</v>
      </c>
      <c r="C5106" s="2">
        <f>'utprod @ meter'!C5106*'Line losses'!$B$30</f>
        <v>13461.513530546999</v>
      </c>
      <c r="D5106" s="12">
        <f>'utprod @ meter'!D5106*(INDEX('Capacity by Voltage'!$D$11:$O$11,1,MATCH(DATE(YEAR($A5106),MONTH($A5106),1),'Capacity by Voltage'!$D$3:$O$3,0))*'Line losses'!$B$30+INDEX('Capacity by Voltage'!$D$12:$O$12,1,MATCH(DATE(YEAR($A5106),MONTH($A5106),1),'Capacity by Voltage'!$D$3:$O$3,0))*'Line losses'!$B$29)</f>
        <v>5075.2754596257491</v>
      </c>
      <c r="E5106" s="12">
        <f>'utprod @ meter'!E5106*(INDEX('Capacity by Voltage'!$D$16:$O$16,1,MATCH(DATE(YEAR($A5106),MONTH($A5106),1),'Capacity by Voltage'!$D$3:$O$3,0))*'Line losses'!$B$30+INDEX('Capacity by Voltage'!$D$17:$O$17,1,MATCH(DATE(YEAR($A5106),MONTH($A5106),1),'Capacity by Voltage'!$D$3:$O$3,0))*'Line losses'!$B$29)</f>
        <v>2532.4500961678277</v>
      </c>
      <c r="F5106" s="2">
        <f>'utprod @ meter'!F5106*'Line losses'!$B$30</f>
        <v>213.159533904</v>
      </c>
      <c r="G5106" s="2">
        <f>'utprod @ meter'!G5106*'Line losses'!$B$30</f>
        <v>2749.6531694280002</v>
      </c>
      <c r="H5106" s="2">
        <f t="shared" si="79"/>
        <v>24032.051789672572</v>
      </c>
    </row>
    <row r="5107" spans="1:8" x14ac:dyDescent="0.25">
      <c r="A5107" s="1">
        <v>42217</v>
      </c>
      <c r="B5107" s="4" t="s">
        <v>12</v>
      </c>
      <c r="C5107" s="2">
        <f>'utprod @ meter'!C5107*'Line losses'!$B$30</f>
        <v>15237.577217965001</v>
      </c>
      <c r="D5107" s="12">
        <f>'utprod @ meter'!D5107*(INDEX('Capacity by Voltage'!$D$11:$O$11,1,MATCH(DATE(YEAR($A5107),MONTH($A5107),1),'Capacity by Voltage'!$D$3:$O$3,0))*'Line losses'!$B$30+INDEX('Capacity by Voltage'!$D$12:$O$12,1,MATCH(DATE(YEAR($A5107),MONTH($A5107),1),'Capacity by Voltage'!$D$3:$O$3,0))*'Line losses'!$B$29)</f>
        <v>5744.8883292893433</v>
      </c>
      <c r="E5107" s="12">
        <f>'utprod @ meter'!E5107*(INDEX('Capacity by Voltage'!$D$16:$O$16,1,MATCH(DATE(YEAR($A5107),MONTH($A5107),1),'Capacity by Voltage'!$D$3:$O$3,0))*'Line losses'!$B$30+INDEX('Capacity by Voltage'!$D$17:$O$17,1,MATCH(DATE(YEAR($A5107),MONTH($A5107),1),'Capacity by Voltage'!$D$3:$O$3,0))*'Line losses'!$B$29)</f>
        <v>2866.5720794528133</v>
      </c>
      <c r="F5107" s="2">
        <f>'utprod @ meter'!F5107*'Line losses'!$B$30</f>
        <v>241.28289170899998</v>
      </c>
      <c r="G5107" s="2">
        <f>'utprod @ meter'!G5107*'Line losses'!$B$30</f>
        <v>3112.4328696500002</v>
      </c>
      <c r="H5107" s="2">
        <f t="shared" si="79"/>
        <v>27202.753388066161</v>
      </c>
    </row>
    <row r="5108" spans="1:8" x14ac:dyDescent="0.25">
      <c r="A5108" s="1">
        <v>42217</v>
      </c>
      <c r="B5108" s="4" t="s">
        <v>13</v>
      </c>
      <c r="C5108" s="2">
        <f>'utprod @ meter'!C5108*'Line losses'!$B$30</f>
        <v>16412.913345044999</v>
      </c>
      <c r="D5108" s="12">
        <f>'utprod @ meter'!D5108*(INDEX('Capacity by Voltage'!$D$11:$O$11,1,MATCH(DATE(YEAR($A5108),MONTH($A5108),1),'Capacity by Voltage'!$D$3:$O$3,0))*'Line losses'!$B$30+INDEX('Capacity by Voltage'!$D$12:$O$12,1,MATCH(DATE(YEAR($A5108),MONTH($A5108),1),'Capacity by Voltage'!$D$3:$O$3,0))*'Line losses'!$B$29)</f>
        <v>6188.0153530029438</v>
      </c>
      <c r="E5108" s="12">
        <f>'utprod @ meter'!E5108*(INDEX('Capacity by Voltage'!$D$16:$O$16,1,MATCH(DATE(YEAR($A5108),MONTH($A5108),1),'Capacity by Voltage'!$D$3:$O$3,0))*'Line losses'!$B$30+INDEX('Capacity by Voltage'!$D$17:$O$17,1,MATCH(DATE(YEAR($A5108),MONTH($A5108),1),'Capacity by Voltage'!$D$3:$O$3,0))*'Line losses'!$B$29)</f>
        <v>3087.6825159586524</v>
      </c>
      <c r="F5108" s="2">
        <f>'utprod @ meter'!F5108*'Line losses'!$B$30</f>
        <v>259.89457958200001</v>
      </c>
      <c r="G5108" s="2">
        <f>'utprod @ meter'!G5108*'Line losses'!$B$30</f>
        <v>3352.5068240220003</v>
      </c>
      <c r="H5108" s="2">
        <f t="shared" si="79"/>
        <v>29301.012617610595</v>
      </c>
    </row>
    <row r="5109" spans="1:8" x14ac:dyDescent="0.25">
      <c r="A5109" s="1">
        <v>42217</v>
      </c>
      <c r="B5109" s="4" t="s">
        <v>14</v>
      </c>
      <c r="C5109" s="2">
        <f>'utprod @ meter'!C5109*'Line losses'!$B$30</f>
        <v>16193.516772397001</v>
      </c>
      <c r="D5109" s="12">
        <f>'utprod @ meter'!D5109*(INDEX('Capacity by Voltage'!$D$11:$O$11,1,MATCH(DATE(YEAR($A5109),MONTH($A5109),1),'Capacity by Voltage'!$D$3:$O$3,0))*'Line losses'!$B$30+INDEX('Capacity by Voltage'!$D$12:$O$12,1,MATCH(DATE(YEAR($A5109),MONTH($A5109),1),'Capacity by Voltage'!$D$3:$O$3,0))*'Line losses'!$B$29)</f>
        <v>6105.2982343190552</v>
      </c>
      <c r="E5109" s="12">
        <f>'utprod @ meter'!E5109*(INDEX('Capacity by Voltage'!$D$16:$O$16,1,MATCH(DATE(YEAR($A5109),MONTH($A5109),1),'Capacity by Voltage'!$D$3:$O$3,0))*'Line losses'!$B$30+INDEX('Capacity by Voltage'!$D$17:$O$17,1,MATCH(DATE(YEAR($A5109),MONTH($A5109),1),'Capacity by Voltage'!$D$3:$O$3,0))*'Line losses'!$B$29)</f>
        <v>3046.4083944266431</v>
      </c>
      <c r="F5109" s="2">
        <f>'utprod @ meter'!F5109*'Line losses'!$B$30</f>
        <v>256.42016243900002</v>
      </c>
      <c r="G5109" s="2">
        <f>'utprod @ meter'!G5109*'Line losses'!$B$30</f>
        <v>3307.6934404600001</v>
      </c>
      <c r="H5109" s="2">
        <f t="shared" si="79"/>
        <v>28909.337004041699</v>
      </c>
    </row>
    <row r="5110" spans="1:8" x14ac:dyDescent="0.25">
      <c r="A5110" s="1">
        <v>42217</v>
      </c>
      <c r="B5110" s="4" t="s">
        <v>15</v>
      </c>
      <c r="C5110" s="2">
        <f>'utprod @ meter'!C5110*'Line losses'!$B$30</f>
        <v>15686.816845615002</v>
      </c>
      <c r="D5110" s="12">
        <f>'utprod @ meter'!D5110*(INDEX('Capacity by Voltage'!$D$11:$O$11,1,MATCH(DATE(YEAR($A5110),MONTH($A5110),1),'Capacity by Voltage'!$D$3:$O$3,0))*'Line losses'!$B$30+INDEX('Capacity by Voltage'!$D$12:$O$12,1,MATCH(DATE(YEAR($A5110),MONTH($A5110),1),'Capacity by Voltage'!$D$3:$O$3,0))*'Line losses'!$B$29)</f>
        <v>5914.2609908617987</v>
      </c>
      <c r="E5110" s="12">
        <f>'utprod @ meter'!E5110*(INDEX('Capacity by Voltage'!$D$16:$O$16,1,MATCH(DATE(YEAR($A5110),MONTH($A5110),1),'Capacity by Voltage'!$D$3:$O$3,0))*'Line losses'!$B$30+INDEX('Capacity by Voltage'!$D$17:$O$17,1,MATCH(DATE(YEAR($A5110),MONTH($A5110),1),'Capacity by Voltage'!$D$3:$O$3,0))*'Line losses'!$B$29)</f>
        <v>2951.0857568755009</v>
      </c>
      <c r="F5110" s="2">
        <f>'utprod @ meter'!F5110*'Line losses'!$B$30</f>
        <v>248.39713018100002</v>
      </c>
      <c r="G5110" s="2">
        <f>'utprod @ meter'!G5110*'Line losses'!$B$30</f>
        <v>3204.194094163</v>
      </c>
      <c r="H5110" s="2">
        <f t="shared" si="79"/>
        <v>28004.754817696303</v>
      </c>
    </row>
    <row r="5111" spans="1:8" x14ac:dyDescent="0.25">
      <c r="A5111" s="1">
        <v>42217</v>
      </c>
      <c r="B5111" s="4" t="s">
        <v>16</v>
      </c>
      <c r="C5111" s="2">
        <f>'utprod @ meter'!C5111*'Line losses'!$B$30</f>
        <v>13498.079935734</v>
      </c>
      <c r="D5111" s="12">
        <f>'utprod @ meter'!D5111*(INDEX('Capacity by Voltage'!$D$11:$O$11,1,MATCH(DATE(YEAR($A5111),MONTH($A5111),1),'Capacity by Voltage'!$D$3:$O$3,0))*'Line losses'!$B$30+INDEX('Capacity by Voltage'!$D$12:$O$12,1,MATCH(DATE(YEAR($A5111),MONTH($A5111),1),'Capacity by Voltage'!$D$3:$O$3,0))*'Line losses'!$B$29)</f>
        <v>5089.0613366674388</v>
      </c>
      <c r="E5111" s="12">
        <f>'utprod @ meter'!E5111*(INDEX('Capacity by Voltage'!$D$16:$O$16,1,MATCH(DATE(YEAR($A5111),MONTH($A5111),1),'Capacity by Voltage'!$D$3:$O$3,0))*'Line losses'!$B$30+INDEX('Capacity by Voltage'!$D$17:$O$17,1,MATCH(DATE(YEAR($A5111),MONTH($A5111),1),'Capacity by Voltage'!$D$3:$O$3,0))*'Line losses'!$B$29)</f>
        <v>2539.3291164231632</v>
      </c>
      <c r="F5111" s="2">
        <f>'utprod @ meter'!F5111*'Line losses'!$B$30</f>
        <v>213.73844855499999</v>
      </c>
      <c r="G5111" s="2">
        <f>'utprod @ meter'!G5111*'Line losses'!$B$30</f>
        <v>2757.1223764340002</v>
      </c>
      <c r="H5111" s="2">
        <f t="shared" si="79"/>
        <v>24097.331213813599</v>
      </c>
    </row>
    <row r="5112" spans="1:8" x14ac:dyDescent="0.25">
      <c r="A5112" s="1">
        <v>42217</v>
      </c>
      <c r="B5112" s="4" t="s">
        <v>17</v>
      </c>
      <c r="C5112" s="2">
        <f>'utprod @ meter'!C5112*'Line losses'!$B$30</f>
        <v>9778.794904679</v>
      </c>
      <c r="D5112" s="12">
        <f>'utprod @ meter'!D5112*(INDEX('Capacity by Voltage'!$D$11:$O$11,1,MATCH(DATE(YEAR($A5112),MONTH($A5112),1),'Capacity by Voltage'!$D$3:$O$3,0))*'Line losses'!$B$30+INDEX('Capacity by Voltage'!$D$12:$O$12,1,MATCH(DATE(YEAR($A5112),MONTH($A5112),1),'Capacity by Voltage'!$D$3:$O$3,0))*'Line losses'!$B$29)</f>
        <v>3686.8124561135087</v>
      </c>
      <c r="E5112" s="12">
        <f>'utprod @ meter'!E5112*(INDEX('Capacity by Voltage'!$D$16:$O$16,1,MATCH(DATE(YEAR($A5112),MONTH($A5112),1),'Capacity by Voltage'!$D$3:$O$3,0))*'Line losses'!$B$30+INDEX('Capacity by Voltage'!$D$17:$O$17,1,MATCH(DATE(YEAR($A5112),MONTH($A5112),1),'Capacity by Voltage'!$D$3:$O$3,0))*'Line losses'!$B$29)</f>
        <v>1839.6382001145173</v>
      </c>
      <c r="F5112" s="2">
        <f>'utprod @ meter'!F5112*'Line losses'!$B$30</f>
        <v>154.84433673200002</v>
      </c>
      <c r="G5112" s="2">
        <f>'utprod @ meter'!G5112*'Line losses'!$B$30</f>
        <v>1997.4200208990003</v>
      </c>
      <c r="H5112" s="2">
        <f t="shared" si="79"/>
        <v>17457.509918538024</v>
      </c>
    </row>
    <row r="5113" spans="1:8" x14ac:dyDescent="0.25">
      <c r="A5113" s="1">
        <v>42217</v>
      </c>
      <c r="B5113" s="4" t="s">
        <v>18</v>
      </c>
      <c r="C5113" s="2">
        <f>'utprod @ meter'!C5113*'Line losses'!$B$30</f>
        <v>5317.7417921890001</v>
      </c>
      <c r="D5113" s="12">
        <f>'utprod @ meter'!D5113*(INDEX('Capacity by Voltage'!$D$11:$O$11,1,MATCH(DATE(YEAR($A5113),MONTH($A5113),1),'Capacity by Voltage'!$D$3:$O$3,0))*'Line losses'!$B$30+INDEX('Capacity by Voltage'!$D$12:$O$12,1,MATCH(DATE(YEAR($A5113),MONTH($A5113),1),'Capacity by Voltage'!$D$3:$O$3,0))*'Line losses'!$B$29)</f>
        <v>2004.9011130029776</v>
      </c>
      <c r="E5113" s="12">
        <f>'utprod @ meter'!E5113*(INDEX('Capacity by Voltage'!$D$16:$O$16,1,MATCH(DATE(YEAR($A5113),MONTH($A5113),1),'Capacity by Voltage'!$D$3:$O$3,0))*'Line losses'!$B$30+INDEX('Capacity by Voltage'!$D$17:$O$17,1,MATCH(DATE(YEAR($A5113),MONTH($A5113),1),'Capacity by Voltage'!$D$3:$O$3,0))*'Line losses'!$B$29)</f>
        <v>1000.4014443405043</v>
      </c>
      <c r="F5113" s="2">
        <f>'utprod @ meter'!F5113*'Line losses'!$B$30</f>
        <v>84.204669229000004</v>
      </c>
      <c r="G5113" s="2">
        <f>'utprod @ meter'!G5113*'Line losses'!$B$30</f>
        <v>1086.20371404</v>
      </c>
      <c r="H5113" s="2">
        <f t="shared" si="79"/>
        <v>9493.4527328014829</v>
      </c>
    </row>
    <row r="5114" spans="1:8" x14ac:dyDescent="0.25">
      <c r="A5114" s="1">
        <v>42217</v>
      </c>
      <c r="B5114" s="4" t="s">
        <v>19</v>
      </c>
      <c r="C5114" s="2">
        <f>'utprod @ meter'!C5114*'Line losses'!$B$30</f>
        <v>2167.842086699</v>
      </c>
      <c r="D5114" s="12">
        <f>'utprod @ meter'!D5114*(INDEX('Capacity by Voltage'!$D$11:$O$11,1,MATCH(DATE(YEAR($A5114),MONTH($A5114),1),'Capacity by Voltage'!$D$3:$O$3,0))*'Line losses'!$B$30+INDEX('Capacity by Voltage'!$D$12:$O$12,1,MATCH(DATE(YEAR($A5114),MONTH($A5114),1),'Capacity by Voltage'!$D$3:$O$3,0))*'Line losses'!$B$29)</f>
        <v>817.32187756812721</v>
      </c>
      <c r="E5114" s="12">
        <f>'utprod @ meter'!E5114*(INDEX('Capacity by Voltage'!$D$16:$O$16,1,MATCH(DATE(YEAR($A5114),MONTH($A5114),1),'Capacity by Voltage'!$D$3:$O$3,0))*'Line losses'!$B$30+INDEX('Capacity by Voltage'!$D$17:$O$17,1,MATCH(DATE(YEAR($A5114),MONTH($A5114),1),'Capacity by Voltage'!$D$3:$O$3,0))*'Line losses'!$B$29)</f>
        <v>407.82577173500363</v>
      </c>
      <c r="F5114" s="2">
        <f>'utprod @ meter'!F5114*'Line losses'!$B$30</f>
        <v>34.326944017000002</v>
      </c>
      <c r="G5114" s="2">
        <f>'utprod @ meter'!G5114*'Line losses'!$B$30</f>
        <v>442.80373218800003</v>
      </c>
      <c r="H5114" s="2">
        <f t="shared" si="79"/>
        <v>3870.1204122071308</v>
      </c>
    </row>
    <row r="5115" spans="1:8" x14ac:dyDescent="0.25">
      <c r="A5115" s="1">
        <v>42217</v>
      </c>
      <c r="B5115" s="4" t="s">
        <v>20</v>
      </c>
      <c r="C5115" s="2">
        <f>'utprod @ meter'!C5115*'Line losses'!$B$30</f>
        <v>381.33098769000003</v>
      </c>
      <c r="D5115" s="12">
        <f>'utprod @ meter'!D5115*(INDEX('Capacity by Voltage'!$D$11:$O$11,1,MATCH(DATE(YEAR($A5115),MONTH($A5115),1),'Capacity by Voltage'!$D$3:$O$3,0))*'Line losses'!$B$30+INDEX('Capacity by Voltage'!$D$12:$O$12,1,MATCH(DATE(YEAR($A5115),MONTH($A5115),1),'Capacity by Voltage'!$D$3:$O$3,0))*'Line losses'!$B$29)</f>
        <v>143.76965548297909</v>
      </c>
      <c r="E5115" s="12">
        <f>'utprod @ meter'!E5115*(INDEX('Capacity by Voltage'!$D$16:$O$16,1,MATCH(DATE(YEAR($A5115),MONTH($A5115),1),'Capacity by Voltage'!$D$3:$O$3,0))*'Line losses'!$B$30+INDEX('Capacity by Voltage'!$D$17:$O$17,1,MATCH(DATE(YEAR($A5115),MONTH($A5115),1),'Capacity by Voltage'!$D$3:$O$3,0))*'Line losses'!$B$29)</f>
        <v>71.738354091350928</v>
      </c>
      <c r="F5115" s="2">
        <f>'utprod @ meter'!F5115*'Line losses'!$B$30</f>
        <v>6.0381820260000003</v>
      </c>
      <c r="G5115" s="2">
        <f>'utprod @ meter'!G5115*'Line losses'!$B$30</f>
        <v>77.890503813999999</v>
      </c>
      <c r="H5115" s="2">
        <f t="shared" si="79"/>
        <v>680.76768310432999</v>
      </c>
    </row>
    <row r="5116" spans="1:8" x14ac:dyDescent="0.25">
      <c r="A5116" s="1">
        <v>42217</v>
      </c>
      <c r="B5116" s="4" t="s">
        <v>21</v>
      </c>
      <c r="C5116" s="2">
        <f>'utprod @ meter'!C5116*'Line losses'!$B$30</f>
        <v>15.671582004999999</v>
      </c>
      <c r="D5116" s="12">
        <f>'utprod @ meter'!D5116*(INDEX('Capacity by Voltage'!$D$11:$O$11,1,MATCH(DATE(YEAR($A5116),MONTH($A5116),1),'Capacity by Voltage'!$D$3:$O$3,0))*'Line losses'!$B$30+INDEX('Capacity by Voltage'!$D$12:$O$12,1,MATCH(DATE(YEAR($A5116),MONTH($A5116),1),'Capacity by Voltage'!$D$3:$O$3,0))*'Line losses'!$B$29)</f>
        <v>5.9081004154560839</v>
      </c>
      <c r="E5116" s="12">
        <f>'utprod @ meter'!E5116*(INDEX('Capacity by Voltage'!$D$16:$O$16,1,MATCH(DATE(YEAR($A5116),MONTH($A5116),1),'Capacity by Voltage'!$D$3:$O$3,0))*'Line losses'!$B$30+INDEX('Capacity by Voltage'!$D$17:$O$17,1,MATCH(DATE(YEAR($A5116),MONTH($A5116),1),'Capacity by Voltage'!$D$3:$O$3,0))*'Line losses'!$B$29)</f>
        <v>2.9481515380007233</v>
      </c>
      <c r="F5116" s="2">
        <f>'utprod @ meter'!F5116*'Line losses'!$B$30</f>
        <v>0.24810627900000004</v>
      </c>
      <c r="G5116" s="2">
        <f>'utprod @ meter'!G5116*'Line losses'!$B$30</f>
        <v>3.2012214650000002</v>
      </c>
      <c r="H5116" s="2">
        <f t="shared" si="79"/>
        <v>27.977161702456808</v>
      </c>
    </row>
    <row r="5117" spans="1:8" x14ac:dyDescent="0.25">
      <c r="A5117" s="1">
        <v>42217</v>
      </c>
      <c r="B5117" s="4" t="s">
        <v>22</v>
      </c>
      <c r="C5117" s="2">
        <f>'utprod @ meter'!C5117*'Line losses'!$B$30</f>
        <v>0</v>
      </c>
      <c r="D5117" s="12">
        <f>'utprod @ meter'!D5117*(INDEX('Capacity by Voltage'!$D$11:$O$11,1,MATCH(DATE(YEAR($A5117),MONTH($A5117),1),'Capacity by Voltage'!$D$3:$O$3,0))*'Line losses'!$B$30+INDEX('Capacity by Voltage'!$D$12:$O$12,1,MATCH(DATE(YEAR($A5117),MONTH($A5117),1),'Capacity by Voltage'!$D$3:$O$3,0))*'Line losses'!$B$29)</f>
        <v>0</v>
      </c>
      <c r="E5117" s="12">
        <f>'utprod @ meter'!E5117*(INDEX('Capacity by Voltage'!$D$16:$O$16,1,MATCH(DATE(YEAR($A5117),MONTH($A5117),1),'Capacity by Voltage'!$D$3:$O$3,0))*'Line losses'!$B$30+INDEX('Capacity by Voltage'!$D$17:$O$17,1,MATCH(DATE(YEAR($A5117),MONTH($A5117),1),'Capacity by Voltage'!$D$3:$O$3,0))*'Line losses'!$B$29)</f>
        <v>0</v>
      </c>
      <c r="F5117" s="2">
        <f>'utprod @ meter'!F5117*'Line losses'!$B$30</f>
        <v>0</v>
      </c>
      <c r="G5117" s="2">
        <f>'utprod @ meter'!G5117*'Line losses'!$B$30</f>
        <v>0</v>
      </c>
      <c r="H5117" s="2">
        <f t="shared" si="79"/>
        <v>0</v>
      </c>
    </row>
    <row r="5118" spans="1:8" x14ac:dyDescent="0.25">
      <c r="A5118" s="1">
        <v>42217</v>
      </c>
      <c r="B5118" s="4" t="s">
        <v>23</v>
      </c>
      <c r="C5118" s="2">
        <f>'utprod @ meter'!C5118*'Line losses'!$B$30</f>
        <v>0</v>
      </c>
      <c r="D5118" s="12">
        <f>'utprod @ meter'!D5118*(INDEX('Capacity by Voltage'!$D$11:$O$11,1,MATCH(DATE(YEAR($A5118),MONTH($A5118),1),'Capacity by Voltage'!$D$3:$O$3,0))*'Line losses'!$B$30+INDEX('Capacity by Voltage'!$D$12:$O$12,1,MATCH(DATE(YEAR($A5118),MONTH($A5118),1),'Capacity by Voltage'!$D$3:$O$3,0))*'Line losses'!$B$29)</f>
        <v>0</v>
      </c>
      <c r="E5118" s="12">
        <f>'utprod @ meter'!E5118*(INDEX('Capacity by Voltage'!$D$16:$O$16,1,MATCH(DATE(YEAR($A5118),MONTH($A5118),1),'Capacity by Voltage'!$D$3:$O$3,0))*'Line losses'!$B$30+INDEX('Capacity by Voltage'!$D$17:$O$17,1,MATCH(DATE(YEAR($A5118),MONTH($A5118),1),'Capacity by Voltage'!$D$3:$O$3,0))*'Line losses'!$B$29)</f>
        <v>0</v>
      </c>
      <c r="F5118" s="2">
        <f>'utprod @ meter'!F5118*'Line losses'!$B$30</f>
        <v>0</v>
      </c>
      <c r="G5118" s="2">
        <f>'utprod @ meter'!G5118*'Line losses'!$B$30</f>
        <v>0</v>
      </c>
      <c r="H5118" s="2">
        <f t="shared" si="79"/>
        <v>0</v>
      </c>
    </row>
    <row r="5119" spans="1:8" x14ac:dyDescent="0.25">
      <c r="A5119" s="1">
        <v>42218</v>
      </c>
      <c r="B5119" s="4" t="s">
        <v>0</v>
      </c>
      <c r="C5119" s="2">
        <f>'utprod @ meter'!C5119*'Line losses'!$B$30</f>
        <v>0</v>
      </c>
      <c r="D5119" s="12">
        <f>'utprod @ meter'!D5119*(INDEX('Capacity by Voltage'!$D$11:$O$11,1,MATCH(DATE(YEAR($A5119),MONTH($A5119),1),'Capacity by Voltage'!$D$3:$O$3,0))*'Line losses'!$B$30+INDEX('Capacity by Voltage'!$D$12:$O$12,1,MATCH(DATE(YEAR($A5119),MONTH($A5119),1),'Capacity by Voltage'!$D$3:$O$3,0))*'Line losses'!$B$29)</f>
        <v>0</v>
      </c>
      <c r="E5119" s="12">
        <f>'utprod @ meter'!E5119*(INDEX('Capacity by Voltage'!$D$16:$O$16,1,MATCH(DATE(YEAR($A5119),MONTH($A5119),1),'Capacity by Voltage'!$D$3:$O$3,0))*'Line losses'!$B$30+INDEX('Capacity by Voltage'!$D$17:$O$17,1,MATCH(DATE(YEAR($A5119),MONTH($A5119),1),'Capacity by Voltage'!$D$3:$O$3,0))*'Line losses'!$B$29)</f>
        <v>0</v>
      </c>
      <c r="F5119" s="2">
        <f>'utprod @ meter'!F5119*'Line losses'!$B$30</f>
        <v>0</v>
      </c>
      <c r="G5119" s="2">
        <f>'utprod @ meter'!G5119*'Line losses'!$B$30</f>
        <v>0</v>
      </c>
      <c r="H5119" s="2">
        <f t="shared" si="79"/>
        <v>0</v>
      </c>
    </row>
    <row r="5120" spans="1:8" x14ac:dyDescent="0.25">
      <c r="A5120" s="1">
        <v>42218</v>
      </c>
      <c r="B5120" s="4" t="s">
        <v>1</v>
      </c>
      <c r="C5120" s="2">
        <f>'utprod @ meter'!C5120*'Line losses'!$B$30</f>
        <v>0</v>
      </c>
      <c r="D5120" s="12">
        <f>'utprod @ meter'!D5120*(INDEX('Capacity by Voltage'!$D$11:$O$11,1,MATCH(DATE(YEAR($A5120),MONTH($A5120),1),'Capacity by Voltage'!$D$3:$O$3,0))*'Line losses'!$B$30+INDEX('Capacity by Voltage'!$D$12:$O$12,1,MATCH(DATE(YEAR($A5120),MONTH($A5120),1),'Capacity by Voltage'!$D$3:$O$3,0))*'Line losses'!$B$29)</f>
        <v>0</v>
      </c>
      <c r="E5120" s="12">
        <f>'utprod @ meter'!E5120*(INDEX('Capacity by Voltage'!$D$16:$O$16,1,MATCH(DATE(YEAR($A5120),MONTH($A5120),1),'Capacity by Voltage'!$D$3:$O$3,0))*'Line losses'!$B$30+INDEX('Capacity by Voltage'!$D$17:$O$17,1,MATCH(DATE(YEAR($A5120),MONTH($A5120),1),'Capacity by Voltage'!$D$3:$O$3,0))*'Line losses'!$B$29)</f>
        <v>0</v>
      </c>
      <c r="F5120" s="2">
        <f>'utprod @ meter'!F5120*'Line losses'!$B$30</f>
        <v>0</v>
      </c>
      <c r="G5120" s="2">
        <f>'utprod @ meter'!G5120*'Line losses'!$B$30</f>
        <v>0</v>
      </c>
      <c r="H5120" s="2">
        <f t="shared" si="79"/>
        <v>0</v>
      </c>
    </row>
    <row r="5121" spans="1:8" x14ac:dyDescent="0.25">
      <c r="A5121" s="1">
        <v>42218</v>
      </c>
      <c r="B5121" s="4" t="s">
        <v>2</v>
      </c>
      <c r="C5121" s="2">
        <f>'utprod @ meter'!C5121*'Line losses'!$B$30</f>
        <v>0</v>
      </c>
      <c r="D5121" s="12">
        <f>'utprod @ meter'!D5121*(INDEX('Capacity by Voltage'!$D$11:$O$11,1,MATCH(DATE(YEAR($A5121),MONTH($A5121),1),'Capacity by Voltage'!$D$3:$O$3,0))*'Line losses'!$B$30+INDEX('Capacity by Voltage'!$D$12:$O$12,1,MATCH(DATE(YEAR($A5121),MONTH($A5121),1),'Capacity by Voltage'!$D$3:$O$3,0))*'Line losses'!$B$29)</f>
        <v>0</v>
      </c>
      <c r="E5121" s="12">
        <f>'utprod @ meter'!E5121*(INDEX('Capacity by Voltage'!$D$16:$O$16,1,MATCH(DATE(YEAR($A5121),MONTH($A5121),1),'Capacity by Voltage'!$D$3:$O$3,0))*'Line losses'!$B$30+INDEX('Capacity by Voltage'!$D$17:$O$17,1,MATCH(DATE(YEAR($A5121),MONTH($A5121),1),'Capacity by Voltage'!$D$3:$O$3,0))*'Line losses'!$B$29)</f>
        <v>0</v>
      </c>
      <c r="F5121" s="2">
        <f>'utprod @ meter'!F5121*'Line losses'!$B$30</f>
        <v>0</v>
      </c>
      <c r="G5121" s="2">
        <f>'utprod @ meter'!G5121*'Line losses'!$B$30</f>
        <v>0</v>
      </c>
      <c r="H5121" s="2">
        <f t="shared" si="79"/>
        <v>0</v>
      </c>
    </row>
    <row r="5122" spans="1:8" x14ac:dyDescent="0.25">
      <c r="A5122" s="1">
        <v>42218</v>
      </c>
      <c r="B5122" s="4" t="s">
        <v>3</v>
      </c>
      <c r="C5122" s="2">
        <f>'utprod @ meter'!C5122*'Line losses'!$B$30</f>
        <v>0</v>
      </c>
      <c r="D5122" s="12">
        <f>'utprod @ meter'!D5122*(INDEX('Capacity by Voltage'!$D$11:$O$11,1,MATCH(DATE(YEAR($A5122),MONTH($A5122),1),'Capacity by Voltage'!$D$3:$O$3,0))*'Line losses'!$B$30+INDEX('Capacity by Voltage'!$D$12:$O$12,1,MATCH(DATE(YEAR($A5122),MONTH($A5122),1),'Capacity by Voltage'!$D$3:$O$3,0))*'Line losses'!$B$29)</f>
        <v>0</v>
      </c>
      <c r="E5122" s="12">
        <f>'utprod @ meter'!E5122*(INDEX('Capacity by Voltage'!$D$16:$O$16,1,MATCH(DATE(YEAR($A5122),MONTH($A5122),1),'Capacity by Voltage'!$D$3:$O$3,0))*'Line losses'!$B$30+INDEX('Capacity by Voltage'!$D$17:$O$17,1,MATCH(DATE(YEAR($A5122),MONTH($A5122),1),'Capacity by Voltage'!$D$3:$O$3,0))*'Line losses'!$B$29)</f>
        <v>0</v>
      </c>
      <c r="F5122" s="2">
        <f>'utprod @ meter'!F5122*'Line losses'!$B$30</f>
        <v>0</v>
      </c>
      <c r="G5122" s="2">
        <f>'utprod @ meter'!G5122*'Line losses'!$B$30</f>
        <v>0</v>
      </c>
      <c r="H5122" s="2">
        <f t="shared" si="79"/>
        <v>0</v>
      </c>
    </row>
    <row r="5123" spans="1:8" x14ac:dyDescent="0.25">
      <c r="A5123" s="1">
        <v>42218</v>
      </c>
      <c r="B5123" s="4" t="s">
        <v>4</v>
      </c>
      <c r="C5123" s="2">
        <f>'utprod @ meter'!C5123*'Line losses'!$B$30</f>
        <v>0</v>
      </c>
      <c r="D5123" s="12">
        <f>'utprod @ meter'!D5123*(INDEX('Capacity by Voltage'!$D$11:$O$11,1,MATCH(DATE(YEAR($A5123),MONTH($A5123),1),'Capacity by Voltage'!$D$3:$O$3,0))*'Line losses'!$B$30+INDEX('Capacity by Voltage'!$D$12:$O$12,1,MATCH(DATE(YEAR($A5123),MONTH($A5123),1),'Capacity by Voltage'!$D$3:$O$3,0))*'Line losses'!$B$29)</f>
        <v>0</v>
      </c>
      <c r="E5123" s="12">
        <f>'utprod @ meter'!E5123*(INDEX('Capacity by Voltage'!$D$16:$O$16,1,MATCH(DATE(YEAR($A5123),MONTH($A5123),1),'Capacity by Voltage'!$D$3:$O$3,0))*'Line losses'!$B$30+INDEX('Capacity by Voltage'!$D$17:$O$17,1,MATCH(DATE(YEAR($A5123),MONTH($A5123),1),'Capacity by Voltage'!$D$3:$O$3,0))*'Line losses'!$B$29)</f>
        <v>0</v>
      </c>
      <c r="F5123" s="2">
        <f>'utprod @ meter'!F5123*'Line losses'!$B$30</f>
        <v>0</v>
      </c>
      <c r="G5123" s="2">
        <f>'utprod @ meter'!G5123*'Line losses'!$B$30</f>
        <v>0</v>
      </c>
      <c r="H5123" s="2">
        <f t="shared" si="79"/>
        <v>0</v>
      </c>
    </row>
    <row r="5124" spans="1:8" x14ac:dyDescent="0.25">
      <c r="A5124" s="1">
        <v>42218</v>
      </c>
      <c r="B5124" s="4" t="s">
        <v>5</v>
      </c>
      <c r="C5124" s="2">
        <f>'utprod @ meter'!C5124*'Line losses'!$B$30</f>
        <v>0</v>
      </c>
      <c r="D5124" s="12">
        <f>'utprod @ meter'!D5124*(INDEX('Capacity by Voltage'!$D$11:$O$11,1,MATCH(DATE(YEAR($A5124),MONTH($A5124),1),'Capacity by Voltage'!$D$3:$O$3,0))*'Line losses'!$B$30+INDEX('Capacity by Voltage'!$D$12:$O$12,1,MATCH(DATE(YEAR($A5124),MONTH($A5124),1),'Capacity by Voltage'!$D$3:$O$3,0))*'Line losses'!$B$29)</f>
        <v>0</v>
      </c>
      <c r="E5124" s="12">
        <f>'utprod @ meter'!E5124*(INDEX('Capacity by Voltage'!$D$16:$O$16,1,MATCH(DATE(YEAR($A5124),MONTH($A5124),1),'Capacity by Voltage'!$D$3:$O$3,0))*'Line losses'!$B$30+INDEX('Capacity by Voltage'!$D$17:$O$17,1,MATCH(DATE(YEAR($A5124),MONTH($A5124),1),'Capacity by Voltage'!$D$3:$O$3,0))*'Line losses'!$B$29)</f>
        <v>0</v>
      </c>
      <c r="F5124" s="2">
        <f>'utprod @ meter'!F5124*'Line losses'!$B$30</f>
        <v>0</v>
      </c>
      <c r="G5124" s="2">
        <f>'utprod @ meter'!G5124*'Line losses'!$B$30</f>
        <v>0</v>
      </c>
      <c r="H5124" s="2">
        <f t="shared" si="79"/>
        <v>0</v>
      </c>
    </row>
    <row r="5125" spans="1:8" x14ac:dyDescent="0.25">
      <c r="A5125" s="1">
        <v>42218</v>
      </c>
      <c r="B5125" s="4" t="s">
        <v>6</v>
      </c>
      <c r="C5125" s="2">
        <f>'utprod @ meter'!C5125*'Line losses'!$B$30</f>
        <v>104.47411591000001</v>
      </c>
      <c r="D5125" s="12">
        <f>'utprod @ meter'!D5125*(INDEX('Capacity by Voltage'!$D$11:$O$11,1,MATCH(DATE(YEAR($A5125),MONTH($A5125),1),'Capacity by Voltage'!$D$3:$O$3,0))*'Line losses'!$B$30+INDEX('Capacity by Voltage'!$D$12:$O$12,1,MATCH(DATE(YEAR($A5125),MONTH($A5125),1),'Capacity by Voltage'!$D$3:$O$3,0))*'Line losses'!$B$29)</f>
        <v>39.388883131167148</v>
      </c>
      <c r="E5125" s="12">
        <f>'utprod @ meter'!E5125*(INDEX('Capacity by Voltage'!$D$16:$O$16,1,MATCH(DATE(YEAR($A5125),MONTH($A5125),1),'Capacity by Voltage'!$D$3:$O$3,0))*'Line losses'!$B$30+INDEX('Capacity by Voltage'!$D$17:$O$17,1,MATCH(DATE(YEAR($A5125),MONTH($A5125),1),'Capacity by Voltage'!$D$3:$O$3,0))*'Line losses'!$B$29)</f>
        <v>19.654343586671491</v>
      </c>
      <c r="F5125" s="2">
        <f>'utprod @ meter'!F5125*'Line losses'!$B$30</f>
        <v>1.65404186</v>
      </c>
      <c r="G5125" s="2">
        <f>'utprod @ meter'!G5125*'Line losses'!$B$30</f>
        <v>21.339927705000001</v>
      </c>
      <c r="H5125" s="2">
        <f t="shared" si="79"/>
        <v>186.51131219283866</v>
      </c>
    </row>
    <row r="5126" spans="1:8" x14ac:dyDescent="0.25">
      <c r="A5126" s="1">
        <v>42218</v>
      </c>
      <c r="B5126" s="4" t="s">
        <v>7</v>
      </c>
      <c r="C5126" s="2">
        <f>'utprod @ meter'!C5126*'Line losses'!$B$30</f>
        <v>1076.0852523470001</v>
      </c>
      <c r="D5126" s="12">
        <f>'utprod @ meter'!D5126*(INDEX('Capacity by Voltage'!$D$11:$O$11,1,MATCH(DATE(YEAR($A5126),MONTH($A5126),1),'Capacity by Voltage'!$D$3:$O$3,0))*'Line losses'!$B$30+INDEX('Capacity by Voltage'!$D$12:$O$12,1,MATCH(DATE(YEAR($A5126),MONTH($A5126),1),'Capacity by Voltage'!$D$3:$O$3,0))*'Line losses'!$B$29)</f>
        <v>405.70688857633559</v>
      </c>
      <c r="E5126" s="12">
        <f>'utprod @ meter'!E5126*(INDEX('Capacity by Voltage'!$D$16:$O$16,1,MATCH(DATE(YEAR($A5126),MONTH($A5126),1),'Capacity by Voltage'!$D$3:$O$3,0))*'Line losses'!$B$30+INDEX('Capacity by Voltage'!$D$17:$O$17,1,MATCH(DATE(YEAR($A5126),MONTH($A5126),1),'Capacity by Voltage'!$D$3:$O$3,0))*'Line losses'!$B$29)</f>
        <v>202.43881009850148</v>
      </c>
      <c r="F5126" s="2">
        <f>'utprod @ meter'!F5126*'Line losses'!$B$30</f>
        <v>17.039418869000002</v>
      </c>
      <c r="G5126" s="2">
        <f>'utprod @ meter'!G5126*'Line losses'!$B$30</f>
        <v>219.80171998</v>
      </c>
      <c r="H5126" s="2">
        <f t="shared" si="79"/>
        <v>1921.0720898708371</v>
      </c>
    </row>
    <row r="5127" spans="1:8" x14ac:dyDescent="0.25">
      <c r="A5127" s="1">
        <v>42218</v>
      </c>
      <c r="B5127" s="4" t="s">
        <v>8</v>
      </c>
      <c r="C5127" s="2">
        <f>'utprod @ meter'!C5127*'Line losses'!$B$30</f>
        <v>3411.0859245020001</v>
      </c>
      <c r="D5127" s="12">
        <f>'utprod @ meter'!D5127*(INDEX('Capacity by Voltage'!$D$11:$O$11,1,MATCH(DATE(YEAR($A5127),MONTH($A5127),1),'Capacity by Voltage'!$D$3:$O$3,0))*'Line losses'!$B$30+INDEX('Capacity by Voltage'!$D$12:$O$12,1,MATCH(DATE(YEAR($A5127),MONTH($A5127),1),'Capacity by Voltage'!$D$3:$O$3,0))*'Line losses'!$B$29)</f>
        <v>1286.0519073712062</v>
      </c>
      <c r="E5127" s="12">
        <f>'utprod @ meter'!E5127*(INDEX('Capacity by Voltage'!$D$16:$O$16,1,MATCH(DATE(YEAR($A5127),MONTH($A5127),1),'Capacity by Voltage'!$D$3:$O$3,0))*'Line losses'!$B$30+INDEX('Capacity by Voltage'!$D$17:$O$17,1,MATCH(DATE(YEAR($A5127),MONTH($A5127),1),'Capacity by Voltage'!$D$3:$O$3,0))*'Line losses'!$B$29)</f>
        <v>641.71153157217941</v>
      </c>
      <c r="F5127" s="2">
        <f>'utprod @ meter'!F5127*'Line losses'!$B$30</f>
        <v>54.013759099000005</v>
      </c>
      <c r="G5127" s="2">
        <f>'utprod @ meter'!G5127*'Line losses'!$B$30</f>
        <v>696.74933649599996</v>
      </c>
      <c r="H5127" s="2">
        <f t="shared" si="79"/>
        <v>6089.6124590403851</v>
      </c>
    </row>
    <row r="5128" spans="1:8" x14ac:dyDescent="0.25">
      <c r="A5128" s="1">
        <v>42218</v>
      </c>
      <c r="B5128" s="4" t="s">
        <v>9</v>
      </c>
      <c r="C5128" s="2">
        <f>'utprod @ meter'!C5128*'Line losses'!$B$30</f>
        <v>5735.6391850660002</v>
      </c>
      <c r="D5128" s="12">
        <f>'utprod @ meter'!D5128*(INDEX('Capacity by Voltage'!$D$11:$O$11,1,MATCH(DATE(YEAR($A5128),MONTH($A5128),1),'Capacity by Voltage'!$D$3:$O$3,0))*'Line losses'!$B$30+INDEX('Capacity by Voltage'!$D$12:$O$12,1,MATCH(DATE(YEAR($A5128),MONTH($A5128),1),'Capacity by Voltage'!$D$3:$O$3,0))*'Line losses'!$B$29)</f>
        <v>2162.4575737445221</v>
      </c>
      <c r="E5128" s="12">
        <f>'utprod @ meter'!E5128*(INDEX('Capacity by Voltage'!$D$16:$O$16,1,MATCH(DATE(YEAR($A5128),MONTH($A5128),1),'Capacity by Voltage'!$D$3:$O$3,0))*'Line losses'!$B$30+INDEX('Capacity by Voltage'!$D$17:$O$17,1,MATCH(DATE(YEAR($A5128),MONTH($A5128),1),'Capacity by Voltage'!$D$3:$O$3,0))*'Line losses'!$B$29)</f>
        <v>1079.0188186871906</v>
      </c>
      <c r="F5128" s="2">
        <f>'utprod @ meter'!F5128*'Line losses'!$B$30</f>
        <v>90.822695143000018</v>
      </c>
      <c r="G5128" s="2">
        <f>'utprod @ meter'!G5128*'Line losses'!$B$30</f>
        <v>1171.5634248600002</v>
      </c>
      <c r="H5128" s="2">
        <f t="shared" ref="H5128:H5191" si="80">SUM(C5128:G5128)</f>
        <v>10239.501697500713</v>
      </c>
    </row>
    <row r="5129" spans="1:8" x14ac:dyDescent="0.25">
      <c r="A5129" s="1">
        <v>42218</v>
      </c>
      <c r="B5129" s="4" t="s">
        <v>10</v>
      </c>
      <c r="C5129" s="2">
        <f>'utprod @ meter'!C5129*'Line losses'!$B$30</f>
        <v>9120.6070452090007</v>
      </c>
      <c r="D5129" s="12">
        <f>'utprod @ meter'!D5129*(INDEX('Capacity by Voltage'!$D$11:$O$11,1,MATCH(DATE(YEAR($A5129),MONTH($A5129),1),'Capacity by Voltage'!$D$3:$O$3,0))*'Line losses'!$B$30+INDEX('Capacity by Voltage'!$D$12:$O$12,1,MATCH(DATE(YEAR($A5129),MONTH($A5129),1),'Capacity by Voltage'!$D$3:$O$3,0))*'Line losses'!$B$29)</f>
        <v>3438.6611000618418</v>
      </c>
      <c r="E5129" s="12">
        <f>'utprod @ meter'!E5129*(INDEX('Capacity by Voltage'!$D$16:$O$16,1,MATCH(DATE(YEAR($A5129),MONTH($A5129),1),'Capacity by Voltage'!$D$3:$O$3,0))*'Line losses'!$B$30+INDEX('Capacity by Voltage'!$D$17:$O$17,1,MATCH(DATE(YEAR($A5129),MONTH($A5129),1),'Capacity by Voltage'!$D$3:$O$3,0))*'Line losses'!$B$29)</f>
        <v>1715.8158355184871</v>
      </c>
      <c r="F5129" s="2">
        <f>'utprod @ meter'!F5129*'Line losses'!$B$30</f>
        <v>144.422943777</v>
      </c>
      <c r="G5129" s="2">
        <f>'utprod @ meter'!G5129*'Line losses'!$B$30</f>
        <v>1862.9780117390001</v>
      </c>
      <c r="H5129" s="2">
        <f t="shared" si="80"/>
        <v>16282.484936305329</v>
      </c>
    </row>
    <row r="5130" spans="1:8" x14ac:dyDescent="0.25">
      <c r="A5130" s="1">
        <v>42218</v>
      </c>
      <c r="B5130" s="4" t="s">
        <v>11</v>
      </c>
      <c r="C5130" s="2">
        <f>'utprod @ meter'!C5130*'Line losses'!$B$30</f>
        <v>11340.685260626</v>
      </c>
      <c r="D5130" s="12">
        <f>'utprod @ meter'!D5130*(INDEX('Capacity by Voltage'!$D$11:$O$11,1,MATCH(DATE(YEAR($A5130),MONTH($A5130),1),'Capacity by Voltage'!$D$3:$O$3,0))*'Line losses'!$B$30+INDEX('Capacity by Voltage'!$D$12:$O$12,1,MATCH(DATE(YEAR($A5130),MONTH($A5130),1),'Capacity by Voltage'!$D$3:$O$3,0))*'Line losses'!$B$29)</f>
        <v>4275.6778833039898</v>
      </c>
      <c r="E5130" s="12">
        <f>'utprod @ meter'!E5130*(INDEX('Capacity by Voltage'!$D$16:$O$16,1,MATCH(DATE(YEAR($A5130),MONTH($A5130),1),'Capacity by Voltage'!$D$3:$O$3,0))*'Line losses'!$B$30+INDEX('Capacity by Voltage'!$D$17:$O$17,1,MATCH(DATE(YEAR($A5130),MONTH($A5130),1),'Capacity by Voltage'!$D$3:$O$3,0))*'Line losses'!$B$29)</f>
        <v>2133.4687790468265</v>
      </c>
      <c r="F5130" s="2">
        <f>'utprod @ meter'!F5130*'Line losses'!$B$30</f>
        <v>179.57690872400002</v>
      </c>
      <c r="G5130" s="2">
        <f>'utprod @ meter'!G5130*'Line losses'!$B$30</f>
        <v>2316.4521723979997</v>
      </c>
      <c r="H5130" s="2">
        <f t="shared" si="80"/>
        <v>20245.861004098817</v>
      </c>
    </row>
    <row r="5131" spans="1:8" x14ac:dyDescent="0.25">
      <c r="A5131" s="1">
        <v>42218</v>
      </c>
      <c r="B5131" s="4" t="s">
        <v>12</v>
      </c>
      <c r="C5131" s="2">
        <f>'utprod @ meter'!C5131*'Line losses'!$B$30</f>
        <v>14903.259117816</v>
      </c>
      <c r="D5131" s="12">
        <f>'utprod @ meter'!D5131*(INDEX('Capacity by Voltage'!$D$11:$O$11,1,MATCH(DATE(YEAR($A5131),MONTH($A5131),1),'Capacity by Voltage'!$D$3:$O$3,0))*'Line losses'!$B$30+INDEX('Capacity by Voltage'!$D$12:$O$12,1,MATCH(DATE(YEAR($A5131),MONTH($A5131),1),'Capacity by Voltage'!$D$3:$O$3,0))*'Line losses'!$B$29)</f>
        <v>5618.8439032696069</v>
      </c>
      <c r="E5131" s="12">
        <f>'utprod @ meter'!E5131*(INDEX('Capacity by Voltage'!$D$16:$O$16,1,MATCH(DATE(YEAR($A5131),MONTH($A5131),1),'Capacity by Voltage'!$D$3:$O$3,0))*'Line losses'!$B$30+INDEX('Capacity by Voltage'!$D$17:$O$17,1,MATCH(DATE(YEAR($A5131),MONTH($A5131),1),'Capacity by Voltage'!$D$3:$O$3,0))*'Line losses'!$B$29)</f>
        <v>2803.6791088196796</v>
      </c>
      <c r="F5131" s="2">
        <f>'utprod @ meter'!F5131*'Line losses'!$B$30</f>
        <v>235.98902852000003</v>
      </c>
      <c r="G5131" s="2">
        <f>'utprod @ meter'!G5131*'Line losses'!$B$30</f>
        <v>3044.1451009940001</v>
      </c>
      <c r="H5131" s="2">
        <f t="shared" si="80"/>
        <v>26605.916259419289</v>
      </c>
    </row>
    <row r="5132" spans="1:8" x14ac:dyDescent="0.25">
      <c r="A5132" s="1">
        <v>42218</v>
      </c>
      <c r="B5132" s="4" t="s">
        <v>13</v>
      </c>
      <c r="C5132" s="2">
        <f>'utprod @ meter'!C5132*'Line losses'!$B$30</f>
        <v>16057.700421714</v>
      </c>
      <c r="D5132" s="12">
        <f>'utprod @ meter'!D5132*(INDEX('Capacity by Voltage'!$D$11:$O$11,1,MATCH(DATE(YEAR($A5132),MONTH($A5132),1),'Capacity by Voltage'!$D$3:$O$3,0))*'Line losses'!$B$30+INDEX('Capacity by Voltage'!$D$12:$O$12,1,MATCH(DATE(YEAR($A5132),MONTH($A5132),1),'Capacity by Voltage'!$D$3:$O$3,0))*'Line losses'!$B$29)</f>
        <v>6054.0922221400997</v>
      </c>
      <c r="E5132" s="12">
        <f>'utprod @ meter'!E5132*(INDEX('Capacity by Voltage'!$D$16:$O$16,1,MATCH(DATE(YEAR($A5132),MONTH($A5132),1),'Capacity by Voltage'!$D$3:$O$3,0))*'Line losses'!$B$30+INDEX('Capacity by Voltage'!$D$17:$O$17,1,MATCH(DATE(YEAR($A5132),MONTH($A5132),1),'Capacity by Voltage'!$D$3:$O$3,0))*'Line losses'!$B$29)</f>
        <v>3020.8586766081849</v>
      </c>
      <c r="F5132" s="2">
        <f>'utprod @ meter'!F5132*'Line losses'!$B$30</f>
        <v>254.26990802099999</v>
      </c>
      <c r="G5132" s="2">
        <f>'utprod @ meter'!G5132*'Line losses'!$B$30</f>
        <v>3279.9510698250001</v>
      </c>
      <c r="H5132" s="2">
        <f t="shared" si="80"/>
        <v>28666.872298308288</v>
      </c>
    </row>
    <row r="5133" spans="1:8" x14ac:dyDescent="0.25">
      <c r="A5133" s="1">
        <v>42218</v>
      </c>
      <c r="B5133" s="4" t="s">
        <v>14</v>
      </c>
      <c r="C5133" s="2">
        <f>'utprod @ meter'!C5133*'Line losses'!$B$30</f>
        <v>12014.544702101</v>
      </c>
      <c r="D5133" s="12">
        <f>'utprod @ meter'!D5133*(INDEX('Capacity by Voltage'!$D$11:$O$11,1,MATCH(DATE(YEAR($A5133),MONTH($A5133),1),'Capacity by Voltage'!$D$3:$O$3,0))*'Line losses'!$B$30+INDEX('Capacity by Voltage'!$D$12:$O$12,1,MATCH(DATE(YEAR($A5133),MONTH($A5133),1),'Capacity by Voltage'!$D$3:$O$3,0))*'Line losses'!$B$29)</f>
        <v>4529.7373397711135</v>
      </c>
      <c r="E5133" s="12">
        <f>'utprod @ meter'!E5133*(INDEX('Capacity by Voltage'!$D$16:$O$16,1,MATCH(DATE(YEAR($A5133),MONTH($A5133),1),'Capacity by Voltage'!$D$3:$O$3,0))*'Line losses'!$B$30+INDEX('Capacity by Voltage'!$D$17:$O$17,1,MATCH(DATE(YEAR($A5133),MONTH($A5133),1),'Capacity by Voltage'!$D$3:$O$3,0))*'Line losses'!$B$29)</f>
        <v>2260.2383663366427</v>
      </c>
      <c r="F5133" s="2">
        <f>'utprod @ meter'!F5133*'Line losses'!$B$30</f>
        <v>190.24733719500003</v>
      </c>
      <c r="G5133" s="2">
        <f>'utprod @ meter'!G5133*'Line losses'!$B$30</f>
        <v>2454.095403023</v>
      </c>
      <c r="H5133" s="2">
        <f t="shared" si="80"/>
        <v>21448.863148426753</v>
      </c>
    </row>
    <row r="5134" spans="1:8" x14ac:dyDescent="0.25">
      <c r="A5134" s="1">
        <v>42218</v>
      </c>
      <c r="B5134" s="4" t="s">
        <v>15</v>
      </c>
      <c r="C5134" s="2">
        <f>'utprod @ meter'!C5134*'Line losses'!$B$30</f>
        <v>6665.4606751390002</v>
      </c>
      <c r="D5134" s="12">
        <f>'utprod @ meter'!D5134*(INDEX('Capacity by Voltage'!$D$11:$O$11,1,MATCH(DATE(YEAR($A5134),MONTH($A5134),1),'Capacity by Voltage'!$D$3:$O$3,0))*'Line losses'!$B$30+INDEX('Capacity by Voltage'!$D$12:$O$12,1,MATCH(DATE(YEAR($A5134),MONTH($A5134),1),'Capacity by Voltage'!$D$3:$O$3,0))*'Line losses'!$B$29)</f>
        <v>2513.0190977203479</v>
      </c>
      <c r="E5134" s="12">
        <f>'utprod @ meter'!E5134*(INDEX('Capacity by Voltage'!$D$16:$O$16,1,MATCH(DATE(YEAR($A5134),MONTH($A5134),1),'Capacity by Voltage'!$D$3:$O$3,0))*'Line losses'!$B$30+INDEX('Capacity by Voltage'!$D$17:$O$17,1,MATCH(DATE(YEAR($A5134),MONTH($A5134),1),'Capacity by Voltage'!$D$3:$O$3,0))*'Line losses'!$B$29)</f>
        <v>1253.9415477643518</v>
      </c>
      <c r="F5134" s="2">
        <f>'utprod @ meter'!F5134*'Line losses'!$B$30</f>
        <v>105.54552617099999</v>
      </c>
      <c r="G5134" s="2">
        <f>'utprod @ meter'!G5134*'Line losses'!$B$30</f>
        <v>1361.489246053</v>
      </c>
      <c r="H5134" s="2">
        <f t="shared" si="80"/>
        <v>11899.4560928477</v>
      </c>
    </row>
    <row r="5135" spans="1:8" x14ac:dyDescent="0.25">
      <c r="A5135" s="1">
        <v>42218</v>
      </c>
      <c r="B5135" s="4" t="s">
        <v>16</v>
      </c>
      <c r="C5135" s="2">
        <f>'utprod @ meter'!C5135*'Line losses'!$B$30</f>
        <v>2951.398885261</v>
      </c>
      <c r="D5135" s="12">
        <f>'utprod @ meter'!D5135*(INDEX('Capacity by Voltage'!$D$11:$O$11,1,MATCH(DATE(YEAR($A5135),MONTH($A5135),1),'Capacity by Voltage'!$D$3:$O$3,0))*'Line losses'!$B$30+INDEX('Capacity by Voltage'!$D$12:$O$12,1,MATCH(DATE(YEAR($A5135),MONTH($A5135),1),'Capacity by Voltage'!$D$3:$O$3,0))*'Line losses'!$B$29)</f>
        <v>1112.7398933771947</v>
      </c>
      <c r="E5135" s="12">
        <f>'utprod @ meter'!E5135*(INDEX('Capacity by Voltage'!$D$16:$O$16,1,MATCH(DATE(YEAR($A5135),MONTH($A5135),1),'Capacity by Voltage'!$D$3:$O$3,0))*'Line losses'!$B$30+INDEX('Capacity by Voltage'!$D$17:$O$17,1,MATCH(DATE(YEAR($A5135),MONTH($A5135),1),'Capacity by Voltage'!$D$3:$O$3,0))*'Line losses'!$B$29)</f>
        <v>555.23241979082502</v>
      </c>
      <c r="F5135" s="2">
        <f>'utprod @ meter'!F5135*'Line losses'!$B$30</f>
        <v>46.735045677999999</v>
      </c>
      <c r="G5135" s="2">
        <f>'utprod @ meter'!G5135*'Line losses'!$B$30</f>
        <v>602.85365459399998</v>
      </c>
      <c r="H5135" s="2">
        <f t="shared" si="80"/>
        <v>5268.9598987010186</v>
      </c>
    </row>
    <row r="5136" spans="1:8" x14ac:dyDescent="0.25">
      <c r="A5136" s="1">
        <v>42218</v>
      </c>
      <c r="B5136" s="4" t="s">
        <v>17</v>
      </c>
      <c r="C5136" s="2">
        <f>'utprod @ meter'!C5136*'Line losses'!$B$30</f>
        <v>3134.2290527220002</v>
      </c>
      <c r="D5136" s="12">
        <f>'utprod @ meter'!D5136*(INDEX('Capacity by Voltage'!$D$11:$O$11,1,MATCH(DATE(YEAR($A5136),MONTH($A5136),1),'Capacity by Voltage'!$D$3:$O$3,0))*'Line losses'!$B$30+INDEX('Capacity by Voltage'!$D$12:$O$12,1,MATCH(DATE(YEAR($A5136),MONTH($A5136),1),'Capacity by Voltage'!$D$3:$O$3,0))*'Line losses'!$B$29)</f>
        <v>1181.6702068025184</v>
      </c>
      <c r="E5136" s="12">
        <f>'utprod @ meter'!E5136*(INDEX('Capacity by Voltage'!$D$16:$O$16,1,MATCH(DATE(YEAR($A5136),MONTH($A5136),1),'Capacity by Voltage'!$D$3:$O$3,0))*'Line losses'!$B$30+INDEX('Capacity by Voltage'!$D$17:$O$17,1,MATCH(DATE(YEAR($A5136),MONTH($A5136),1),'Capacity by Voltage'!$D$3:$O$3,0))*'Line losses'!$B$29)</f>
        <v>589.62752106750008</v>
      </c>
      <c r="F5136" s="2">
        <f>'utprod @ meter'!F5136*'Line losses'!$B$30</f>
        <v>49.629618933000003</v>
      </c>
      <c r="G5136" s="2">
        <f>'utprod @ meter'!G5136*'Line losses'!$B$30</f>
        <v>640.19876038699999</v>
      </c>
      <c r="H5136" s="2">
        <f t="shared" si="80"/>
        <v>5595.3551599120183</v>
      </c>
    </row>
    <row r="5137" spans="1:8" x14ac:dyDescent="0.25">
      <c r="A5137" s="1">
        <v>42218</v>
      </c>
      <c r="B5137" s="4" t="s">
        <v>18</v>
      </c>
      <c r="C5137" s="2">
        <f>'utprod @ meter'!C5137*'Line losses'!$B$30</f>
        <v>2737.2264830270001</v>
      </c>
      <c r="D5137" s="12">
        <f>'utprod @ meter'!D5137*(INDEX('Capacity by Voltage'!$D$11:$O$11,1,MATCH(DATE(YEAR($A5137),MONTH($A5137),1),'Capacity by Voltage'!$D$3:$O$3,0))*'Line losses'!$B$30+INDEX('Capacity by Voltage'!$D$12:$O$12,1,MATCH(DATE(YEAR($A5137),MONTH($A5137),1),'Capacity by Voltage'!$D$3:$O$3,0))*'Line losses'!$B$29)</f>
        <v>1031.9924509040829</v>
      </c>
      <c r="E5137" s="12">
        <f>'utprod @ meter'!E5137*(INDEX('Capacity by Voltage'!$D$16:$O$16,1,MATCH(DATE(YEAR($A5137),MONTH($A5137),1),'Capacity by Voltage'!$D$3:$O$3,0))*'Line losses'!$B$30+INDEX('Capacity by Voltage'!$D$17:$O$17,1,MATCH(DATE(YEAR($A5137),MONTH($A5137),1),'Capacity by Voltage'!$D$3:$O$3,0))*'Line losses'!$B$29)</f>
        <v>514.94101543814838</v>
      </c>
      <c r="F5137" s="2">
        <f>'utprod @ meter'!F5137*'Line losses'!$B$30</f>
        <v>43.343330628000004</v>
      </c>
      <c r="G5137" s="2">
        <f>'utprod @ meter'!G5137*'Line losses'!$B$30</f>
        <v>559.10703510799999</v>
      </c>
      <c r="H5137" s="2">
        <f t="shared" si="80"/>
        <v>4886.6103151052312</v>
      </c>
    </row>
    <row r="5138" spans="1:8" x14ac:dyDescent="0.25">
      <c r="A5138" s="1">
        <v>42218</v>
      </c>
      <c r="B5138" s="4" t="s">
        <v>19</v>
      </c>
      <c r="C5138" s="2">
        <f>'utprod @ meter'!C5138*'Line losses'!$B$30</f>
        <v>1258.9154198080003</v>
      </c>
      <c r="D5138" s="12">
        <f>'utprod @ meter'!D5138*(INDEX('Capacity by Voltage'!$D$11:$O$11,1,MATCH(DATE(YEAR($A5138),MONTH($A5138),1),'Capacity by Voltage'!$D$3:$O$3,0))*'Line losses'!$B$30+INDEX('Capacity by Voltage'!$D$12:$O$12,1,MATCH(DATE(YEAR($A5138),MONTH($A5138),1),'Capacity by Voltage'!$D$3:$O$3,0))*'Line losses'!$B$29)</f>
        <v>474.63813021853508</v>
      </c>
      <c r="E5138" s="12">
        <f>'utprod @ meter'!E5138*(INDEX('Capacity by Voltage'!$D$16:$O$16,1,MATCH(DATE(YEAR($A5138),MONTH($A5138),1),'Capacity by Voltage'!$D$3:$O$3,0))*'Line losses'!$B$30+INDEX('Capacity by Voltage'!$D$17:$O$17,1,MATCH(DATE(YEAR($A5138),MONTH($A5138),1),'Capacity by Voltage'!$D$3:$O$3,0))*'Line losses'!$B$29)</f>
        <v>236.83391137517657</v>
      </c>
      <c r="F5138" s="2">
        <f>'utprod @ meter'!F5138*'Line losses'!$B$30</f>
        <v>19.934921360999997</v>
      </c>
      <c r="G5138" s="2">
        <f>'utprod @ meter'!G5138*'Line losses'!$B$30</f>
        <v>257.14682577299999</v>
      </c>
      <c r="H5138" s="2">
        <f t="shared" si="80"/>
        <v>2247.4692085357119</v>
      </c>
    </row>
    <row r="5139" spans="1:8" x14ac:dyDescent="0.25">
      <c r="A5139" s="1">
        <v>42218</v>
      </c>
      <c r="B5139" s="4" t="s">
        <v>20</v>
      </c>
      <c r="C5139" s="2">
        <f>'utprod @ meter'!C5139*'Line losses'!$B$30</f>
        <v>182.830167461</v>
      </c>
      <c r="D5139" s="12">
        <f>'utprod @ meter'!D5139*(INDEX('Capacity by Voltage'!$D$11:$O$11,1,MATCH(DATE(YEAR($A5139),MONTH($A5139),1),'Capacity by Voltage'!$D$3:$O$3,0))*'Line losses'!$B$30+INDEX('Capacity by Voltage'!$D$12:$O$12,1,MATCH(DATE(YEAR($A5139),MONTH($A5139),1),'Capacity by Voltage'!$D$3:$O$3,0))*'Line losses'!$B$29)</f>
        <v>68.931241642199481</v>
      </c>
      <c r="E5139" s="12">
        <f>'utprod @ meter'!E5139*(INDEX('Capacity by Voltage'!$D$16:$O$16,1,MATCH(DATE(YEAR($A5139),MONTH($A5139),1),'Capacity by Voltage'!$D$3:$O$3,0))*'Line losses'!$B$30+INDEX('Capacity by Voltage'!$D$17:$O$17,1,MATCH(DATE(YEAR($A5139),MONTH($A5139),1),'Capacity by Voltage'!$D$3:$O$3,0))*'Line losses'!$B$29)</f>
        <v>34.395101276675106</v>
      </c>
      <c r="F5139" s="2">
        <f>'utprod @ meter'!F5139*'Line losses'!$B$30</f>
        <v>2.8955024920000003</v>
      </c>
      <c r="G5139" s="2">
        <f>'utprod @ meter'!G5139*'Line losses'!$B$30</f>
        <v>37.345105793000002</v>
      </c>
      <c r="H5139" s="2">
        <f t="shared" si="80"/>
        <v>326.3971186648746</v>
      </c>
    </row>
    <row r="5140" spans="1:8" x14ac:dyDescent="0.25">
      <c r="A5140" s="1">
        <v>42218</v>
      </c>
      <c r="B5140" s="4" t="s">
        <v>21</v>
      </c>
      <c r="C5140" s="2">
        <f>'utprod @ meter'!C5140*'Line losses'!$B$30</f>
        <v>5.2241704140000005</v>
      </c>
      <c r="D5140" s="12">
        <f>'utprod @ meter'!D5140*(INDEX('Capacity by Voltage'!$D$11:$O$11,1,MATCH(DATE(YEAR($A5140),MONTH($A5140),1),'Capacity by Voltage'!$D$3:$O$3,0))*'Line losses'!$B$30+INDEX('Capacity by Voltage'!$D$12:$O$12,1,MATCH(DATE(YEAR($A5140),MONTH($A5140),1),'Capacity by Voltage'!$D$3:$O$3,0))*'Line losses'!$B$29)</f>
        <v>1.9696762107773462</v>
      </c>
      <c r="E5140" s="12">
        <f>'utprod @ meter'!E5140*(INDEX('Capacity by Voltage'!$D$16:$O$16,1,MATCH(DATE(YEAR($A5140),MONTH($A5140),1),'Capacity by Voltage'!$D$3:$O$3,0))*'Line losses'!$B$30+INDEX('Capacity by Voltage'!$D$17:$O$17,1,MATCH(DATE(YEAR($A5140),MONTH($A5140),1),'Capacity by Voltage'!$D$3:$O$3,0))*'Line losses'!$B$29)</f>
        <v>0.9827171793335745</v>
      </c>
      <c r="F5140" s="2">
        <f>'utprod @ meter'!F5140*'Line losses'!$B$30</f>
        <v>8.2702093000000004E-2</v>
      </c>
      <c r="G5140" s="2">
        <f>'utprod @ meter'!G5140*'Line losses'!$B$30</f>
        <v>1.0667640759999999</v>
      </c>
      <c r="H5140" s="2">
        <f t="shared" si="80"/>
        <v>9.3260299731109217</v>
      </c>
    </row>
    <row r="5141" spans="1:8" x14ac:dyDescent="0.25">
      <c r="A5141" s="1">
        <v>42218</v>
      </c>
      <c r="B5141" s="4" t="s">
        <v>22</v>
      </c>
      <c r="C5141" s="2">
        <f>'utprod @ meter'!C5141*'Line losses'!$B$30</f>
        <v>0</v>
      </c>
      <c r="D5141" s="12">
        <f>'utprod @ meter'!D5141*(INDEX('Capacity by Voltage'!$D$11:$O$11,1,MATCH(DATE(YEAR($A5141),MONTH($A5141),1),'Capacity by Voltage'!$D$3:$O$3,0))*'Line losses'!$B$30+INDEX('Capacity by Voltage'!$D$12:$O$12,1,MATCH(DATE(YEAR($A5141),MONTH($A5141),1),'Capacity by Voltage'!$D$3:$O$3,0))*'Line losses'!$B$29)</f>
        <v>0</v>
      </c>
      <c r="E5141" s="12">
        <f>'utprod @ meter'!E5141*(INDEX('Capacity by Voltage'!$D$16:$O$16,1,MATCH(DATE(YEAR($A5141),MONTH($A5141),1),'Capacity by Voltage'!$D$3:$O$3,0))*'Line losses'!$B$30+INDEX('Capacity by Voltage'!$D$17:$O$17,1,MATCH(DATE(YEAR($A5141),MONTH($A5141),1),'Capacity by Voltage'!$D$3:$O$3,0))*'Line losses'!$B$29)</f>
        <v>0</v>
      </c>
      <c r="F5141" s="2">
        <f>'utprod @ meter'!F5141*'Line losses'!$B$30</f>
        <v>0</v>
      </c>
      <c r="G5141" s="2">
        <f>'utprod @ meter'!G5141*'Line losses'!$B$30</f>
        <v>0</v>
      </c>
      <c r="H5141" s="2">
        <f t="shared" si="80"/>
        <v>0</v>
      </c>
    </row>
    <row r="5142" spans="1:8" x14ac:dyDescent="0.25">
      <c r="A5142" s="1">
        <v>42218</v>
      </c>
      <c r="B5142" s="4" t="s">
        <v>23</v>
      </c>
      <c r="C5142" s="2">
        <f>'utprod @ meter'!C5142*'Line losses'!$B$30</f>
        <v>0</v>
      </c>
      <c r="D5142" s="12">
        <f>'utprod @ meter'!D5142*(INDEX('Capacity by Voltage'!$D$11:$O$11,1,MATCH(DATE(YEAR($A5142),MONTH($A5142),1),'Capacity by Voltage'!$D$3:$O$3,0))*'Line losses'!$B$30+INDEX('Capacity by Voltage'!$D$12:$O$12,1,MATCH(DATE(YEAR($A5142),MONTH($A5142),1),'Capacity by Voltage'!$D$3:$O$3,0))*'Line losses'!$B$29)</f>
        <v>0</v>
      </c>
      <c r="E5142" s="12">
        <f>'utprod @ meter'!E5142*(INDEX('Capacity by Voltage'!$D$16:$O$16,1,MATCH(DATE(YEAR($A5142),MONTH($A5142),1),'Capacity by Voltage'!$D$3:$O$3,0))*'Line losses'!$B$30+INDEX('Capacity by Voltage'!$D$17:$O$17,1,MATCH(DATE(YEAR($A5142),MONTH($A5142),1),'Capacity by Voltage'!$D$3:$O$3,0))*'Line losses'!$B$29)</f>
        <v>0</v>
      </c>
      <c r="F5142" s="2">
        <f>'utprod @ meter'!F5142*'Line losses'!$B$30</f>
        <v>0</v>
      </c>
      <c r="G5142" s="2">
        <f>'utprod @ meter'!G5142*'Line losses'!$B$30</f>
        <v>0</v>
      </c>
      <c r="H5142" s="2">
        <f t="shared" si="80"/>
        <v>0</v>
      </c>
    </row>
    <row r="5143" spans="1:8" x14ac:dyDescent="0.25">
      <c r="A5143" s="1">
        <v>42219</v>
      </c>
      <c r="B5143" s="4" t="s">
        <v>0</v>
      </c>
      <c r="C5143" s="2">
        <f>'utprod @ meter'!C5143*'Line losses'!$B$30</f>
        <v>0</v>
      </c>
      <c r="D5143" s="12">
        <f>'utprod @ meter'!D5143*(INDEX('Capacity by Voltage'!$D$11:$O$11,1,MATCH(DATE(YEAR($A5143),MONTH($A5143),1),'Capacity by Voltage'!$D$3:$O$3,0))*'Line losses'!$B$30+INDEX('Capacity by Voltage'!$D$12:$O$12,1,MATCH(DATE(YEAR($A5143),MONTH($A5143),1),'Capacity by Voltage'!$D$3:$O$3,0))*'Line losses'!$B$29)</f>
        <v>0</v>
      </c>
      <c r="E5143" s="12">
        <f>'utprod @ meter'!E5143*(INDEX('Capacity by Voltage'!$D$16:$O$16,1,MATCH(DATE(YEAR($A5143),MONTH($A5143),1),'Capacity by Voltage'!$D$3:$O$3,0))*'Line losses'!$B$30+INDEX('Capacity by Voltage'!$D$17:$O$17,1,MATCH(DATE(YEAR($A5143),MONTH($A5143),1),'Capacity by Voltage'!$D$3:$O$3,0))*'Line losses'!$B$29)</f>
        <v>0</v>
      </c>
      <c r="F5143" s="2">
        <f>'utprod @ meter'!F5143*'Line losses'!$B$30</f>
        <v>0</v>
      </c>
      <c r="G5143" s="2">
        <f>'utprod @ meter'!G5143*'Line losses'!$B$30</f>
        <v>0</v>
      </c>
      <c r="H5143" s="2">
        <f t="shared" si="80"/>
        <v>0</v>
      </c>
    </row>
    <row r="5144" spans="1:8" x14ac:dyDescent="0.25">
      <c r="A5144" s="1">
        <v>42219</v>
      </c>
      <c r="B5144" s="4" t="s">
        <v>1</v>
      </c>
      <c r="C5144" s="2">
        <f>'utprod @ meter'!C5144*'Line losses'!$B$30</f>
        <v>0</v>
      </c>
      <c r="D5144" s="12">
        <f>'utprod @ meter'!D5144*(INDEX('Capacity by Voltage'!$D$11:$O$11,1,MATCH(DATE(YEAR($A5144),MONTH($A5144),1),'Capacity by Voltage'!$D$3:$O$3,0))*'Line losses'!$B$30+INDEX('Capacity by Voltage'!$D$12:$O$12,1,MATCH(DATE(YEAR($A5144),MONTH($A5144),1),'Capacity by Voltage'!$D$3:$O$3,0))*'Line losses'!$B$29)</f>
        <v>0</v>
      </c>
      <c r="E5144" s="12">
        <f>'utprod @ meter'!E5144*(INDEX('Capacity by Voltage'!$D$16:$O$16,1,MATCH(DATE(YEAR($A5144),MONTH($A5144),1),'Capacity by Voltage'!$D$3:$O$3,0))*'Line losses'!$B$30+INDEX('Capacity by Voltage'!$D$17:$O$17,1,MATCH(DATE(YEAR($A5144),MONTH($A5144),1),'Capacity by Voltage'!$D$3:$O$3,0))*'Line losses'!$B$29)</f>
        <v>0</v>
      </c>
      <c r="F5144" s="2">
        <f>'utprod @ meter'!F5144*'Line losses'!$B$30</f>
        <v>0</v>
      </c>
      <c r="G5144" s="2">
        <f>'utprod @ meter'!G5144*'Line losses'!$B$30</f>
        <v>0</v>
      </c>
      <c r="H5144" s="2">
        <f t="shared" si="80"/>
        <v>0</v>
      </c>
    </row>
    <row r="5145" spans="1:8" x14ac:dyDescent="0.25">
      <c r="A5145" s="1">
        <v>42219</v>
      </c>
      <c r="B5145" s="4" t="s">
        <v>2</v>
      </c>
      <c r="C5145" s="2">
        <f>'utprod @ meter'!C5145*'Line losses'!$B$30</f>
        <v>0</v>
      </c>
      <c r="D5145" s="12">
        <f>'utprod @ meter'!D5145*(INDEX('Capacity by Voltage'!$D$11:$O$11,1,MATCH(DATE(YEAR($A5145),MONTH($A5145),1),'Capacity by Voltage'!$D$3:$O$3,0))*'Line losses'!$B$30+INDEX('Capacity by Voltage'!$D$12:$O$12,1,MATCH(DATE(YEAR($A5145),MONTH($A5145),1),'Capacity by Voltage'!$D$3:$O$3,0))*'Line losses'!$B$29)</f>
        <v>0</v>
      </c>
      <c r="E5145" s="12">
        <f>'utprod @ meter'!E5145*(INDEX('Capacity by Voltage'!$D$16:$O$16,1,MATCH(DATE(YEAR($A5145),MONTH($A5145),1),'Capacity by Voltage'!$D$3:$O$3,0))*'Line losses'!$B$30+INDEX('Capacity by Voltage'!$D$17:$O$17,1,MATCH(DATE(YEAR($A5145),MONTH($A5145),1),'Capacity by Voltage'!$D$3:$O$3,0))*'Line losses'!$B$29)</f>
        <v>0</v>
      </c>
      <c r="F5145" s="2">
        <f>'utprod @ meter'!F5145*'Line losses'!$B$30</f>
        <v>0</v>
      </c>
      <c r="G5145" s="2">
        <f>'utprod @ meter'!G5145*'Line losses'!$B$30</f>
        <v>0</v>
      </c>
      <c r="H5145" s="2">
        <f t="shared" si="80"/>
        <v>0</v>
      </c>
    </row>
    <row r="5146" spans="1:8" x14ac:dyDescent="0.25">
      <c r="A5146" s="1">
        <v>42219</v>
      </c>
      <c r="B5146" s="4" t="s">
        <v>3</v>
      </c>
      <c r="C5146" s="2">
        <f>'utprod @ meter'!C5146*'Line losses'!$B$30</f>
        <v>0</v>
      </c>
      <c r="D5146" s="12">
        <f>'utprod @ meter'!D5146*(INDEX('Capacity by Voltage'!$D$11:$O$11,1,MATCH(DATE(YEAR($A5146),MONTH($A5146),1),'Capacity by Voltage'!$D$3:$O$3,0))*'Line losses'!$B$30+INDEX('Capacity by Voltage'!$D$12:$O$12,1,MATCH(DATE(YEAR($A5146),MONTH($A5146),1),'Capacity by Voltage'!$D$3:$O$3,0))*'Line losses'!$B$29)</f>
        <v>0</v>
      </c>
      <c r="E5146" s="12">
        <f>'utprod @ meter'!E5146*(INDEX('Capacity by Voltage'!$D$16:$O$16,1,MATCH(DATE(YEAR($A5146),MONTH($A5146),1),'Capacity by Voltage'!$D$3:$O$3,0))*'Line losses'!$B$30+INDEX('Capacity by Voltage'!$D$17:$O$17,1,MATCH(DATE(YEAR($A5146),MONTH($A5146),1),'Capacity by Voltage'!$D$3:$O$3,0))*'Line losses'!$B$29)</f>
        <v>0</v>
      </c>
      <c r="F5146" s="2">
        <f>'utprod @ meter'!F5146*'Line losses'!$B$30</f>
        <v>0</v>
      </c>
      <c r="G5146" s="2">
        <f>'utprod @ meter'!G5146*'Line losses'!$B$30</f>
        <v>0</v>
      </c>
      <c r="H5146" s="2">
        <f t="shared" si="80"/>
        <v>0</v>
      </c>
    </row>
    <row r="5147" spans="1:8" x14ac:dyDescent="0.25">
      <c r="A5147" s="1">
        <v>42219</v>
      </c>
      <c r="B5147" s="4" t="s">
        <v>4</v>
      </c>
      <c r="C5147" s="2">
        <f>'utprod @ meter'!C5147*'Line losses'!$B$30</f>
        <v>0</v>
      </c>
      <c r="D5147" s="12">
        <f>'utprod @ meter'!D5147*(INDEX('Capacity by Voltage'!$D$11:$O$11,1,MATCH(DATE(YEAR($A5147),MONTH($A5147),1),'Capacity by Voltage'!$D$3:$O$3,0))*'Line losses'!$B$30+INDEX('Capacity by Voltage'!$D$12:$O$12,1,MATCH(DATE(YEAR($A5147),MONTH($A5147),1),'Capacity by Voltage'!$D$3:$O$3,0))*'Line losses'!$B$29)</f>
        <v>0</v>
      </c>
      <c r="E5147" s="12">
        <f>'utprod @ meter'!E5147*(INDEX('Capacity by Voltage'!$D$16:$O$16,1,MATCH(DATE(YEAR($A5147),MONTH($A5147),1),'Capacity by Voltage'!$D$3:$O$3,0))*'Line losses'!$B$30+INDEX('Capacity by Voltage'!$D$17:$O$17,1,MATCH(DATE(YEAR($A5147),MONTH($A5147),1),'Capacity by Voltage'!$D$3:$O$3,0))*'Line losses'!$B$29)</f>
        <v>0</v>
      </c>
      <c r="F5147" s="2">
        <f>'utprod @ meter'!F5147*'Line losses'!$B$30</f>
        <v>0</v>
      </c>
      <c r="G5147" s="2">
        <f>'utprod @ meter'!G5147*'Line losses'!$B$30</f>
        <v>0</v>
      </c>
      <c r="H5147" s="2">
        <f t="shared" si="80"/>
        <v>0</v>
      </c>
    </row>
    <row r="5148" spans="1:8" x14ac:dyDescent="0.25">
      <c r="A5148" s="1">
        <v>42219</v>
      </c>
      <c r="B5148" s="4" t="s">
        <v>5</v>
      </c>
      <c r="C5148" s="2">
        <f>'utprod @ meter'!C5148*'Line losses'!$B$30</f>
        <v>0</v>
      </c>
      <c r="D5148" s="12">
        <f>'utprod @ meter'!D5148*(INDEX('Capacity by Voltage'!$D$11:$O$11,1,MATCH(DATE(YEAR($A5148),MONTH($A5148),1),'Capacity by Voltage'!$D$3:$O$3,0))*'Line losses'!$B$30+INDEX('Capacity by Voltage'!$D$12:$O$12,1,MATCH(DATE(YEAR($A5148),MONTH($A5148),1),'Capacity by Voltage'!$D$3:$O$3,0))*'Line losses'!$B$29)</f>
        <v>0</v>
      </c>
      <c r="E5148" s="12">
        <f>'utprod @ meter'!E5148*(INDEX('Capacity by Voltage'!$D$16:$O$16,1,MATCH(DATE(YEAR($A5148),MONTH($A5148),1),'Capacity by Voltage'!$D$3:$O$3,0))*'Line losses'!$B$30+INDEX('Capacity by Voltage'!$D$17:$O$17,1,MATCH(DATE(YEAR($A5148),MONTH($A5148),1),'Capacity by Voltage'!$D$3:$O$3,0))*'Line losses'!$B$29)</f>
        <v>0</v>
      </c>
      <c r="F5148" s="2">
        <f>'utprod @ meter'!F5148*'Line losses'!$B$30</f>
        <v>0</v>
      </c>
      <c r="G5148" s="2">
        <f>'utprod @ meter'!G5148*'Line losses'!$B$30</f>
        <v>0</v>
      </c>
      <c r="H5148" s="2">
        <f t="shared" si="80"/>
        <v>0</v>
      </c>
    </row>
    <row r="5149" spans="1:8" x14ac:dyDescent="0.25">
      <c r="A5149" s="1">
        <v>42219</v>
      </c>
      <c r="B5149" s="4" t="s">
        <v>6</v>
      </c>
      <c r="C5149" s="2">
        <f>'utprod @ meter'!C5149*'Line losses'!$B$30</f>
        <v>0</v>
      </c>
      <c r="D5149" s="12">
        <f>'utprod @ meter'!D5149*(INDEX('Capacity by Voltage'!$D$11:$O$11,1,MATCH(DATE(YEAR($A5149),MONTH($A5149),1),'Capacity by Voltage'!$D$3:$O$3,0))*'Line losses'!$B$30+INDEX('Capacity by Voltage'!$D$12:$O$12,1,MATCH(DATE(YEAR($A5149),MONTH($A5149),1),'Capacity by Voltage'!$D$3:$O$3,0))*'Line losses'!$B$29)</f>
        <v>0</v>
      </c>
      <c r="E5149" s="12">
        <f>'utprod @ meter'!E5149*(INDEX('Capacity by Voltage'!$D$16:$O$16,1,MATCH(DATE(YEAR($A5149),MONTH($A5149),1),'Capacity by Voltage'!$D$3:$O$3,0))*'Line losses'!$B$30+INDEX('Capacity by Voltage'!$D$17:$O$17,1,MATCH(DATE(YEAR($A5149),MONTH($A5149),1),'Capacity by Voltage'!$D$3:$O$3,0))*'Line losses'!$B$29)</f>
        <v>0</v>
      </c>
      <c r="F5149" s="2">
        <f>'utprod @ meter'!F5149*'Line losses'!$B$30</f>
        <v>0</v>
      </c>
      <c r="G5149" s="2">
        <f>'utprod @ meter'!G5149*'Line losses'!$B$30</f>
        <v>0</v>
      </c>
      <c r="H5149" s="2">
        <f t="shared" si="80"/>
        <v>0</v>
      </c>
    </row>
    <row r="5150" spans="1:8" x14ac:dyDescent="0.25">
      <c r="A5150" s="1">
        <v>42219</v>
      </c>
      <c r="B5150" s="4" t="s">
        <v>7</v>
      </c>
      <c r="C5150" s="2">
        <f>'utprod @ meter'!C5150*'Line losses'!$B$30</f>
        <v>224.61981382500002</v>
      </c>
      <c r="D5150" s="12">
        <f>'utprod @ meter'!D5150*(INDEX('Capacity by Voltage'!$D$11:$O$11,1,MATCH(DATE(YEAR($A5150),MONTH($A5150),1),'Capacity by Voltage'!$D$3:$O$3,0))*'Line losses'!$B$30+INDEX('Capacity by Voltage'!$D$12:$O$12,1,MATCH(DATE(YEAR($A5150),MONTH($A5150),1),'Capacity by Voltage'!$D$3:$O$3,0))*'Line losses'!$B$29)</f>
        <v>84.686794894666335</v>
      </c>
      <c r="E5150" s="12">
        <f>'utprod @ meter'!E5150*(INDEX('Capacity by Voltage'!$D$16:$O$16,1,MATCH(DATE(YEAR($A5150),MONTH($A5150),1),'Capacity by Voltage'!$D$3:$O$3,0))*'Line losses'!$B$30+INDEX('Capacity by Voltage'!$D$17:$O$17,1,MATCH(DATE(YEAR($A5150),MONTH($A5150),1),'Capacity by Voltage'!$D$3:$O$3,0))*'Line losses'!$B$29)</f>
        <v>42.256838711343697</v>
      </c>
      <c r="F5150" s="2">
        <f>'utprod @ meter'!F5150*'Line losses'!$B$30</f>
        <v>3.5571192359999997</v>
      </c>
      <c r="G5150" s="2">
        <f>'utprod @ meter'!G5150*'Line losses'!$B$30</f>
        <v>45.881076875000005</v>
      </c>
      <c r="H5150" s="2">
        <f t="shared" si="80"/>
        <v>401.00164354201007</v>
      </c>
    </row>
    <row r="5151" spans="1:8" x14ac:dyDescent="0.25">
      <c r="A5151" s="1">
        <v>42219</v>
      </c>
      <c r="B5151" s="4" t="s">
        <v>8</v>
      </c>
      <c r="C5151" s="2">
        <f>'utprod @ meter'!C5151*'Line losses'!$B$30</f>
        <v>955.93955443200014</v>
      </c>
      <c r="D5151" s="12">
        <f>'utprod @ meter'!D5151*(INDEX('Capacity by Voltage'!$D$11:$O$11,1,MATCH(DATE(YEAR($A5151),MONTH($A5151),1),'Capacity by Voltage'!$D$3:$O$3,0))*'Line losses'!$B$30+INDEX('Capacity by Voltage'!$D$12:$O$12,1,MATCH(DATE(YEAR($A5151),MONTH($A5151),1),'Capacity by Voltage'!$D$3:$O$3,0))*'Line losses'!$B$29)</f>
        <v>360.40990502971232</v>
      </c>
      <c r="E5151" s="12">
        <f>'utprod @ meter'!E5151*(INDEX('Capacity by Voltage'!$D$16:$O$16,1,MATCH(DATE(YEAR($A5151),MONTH($A5151),1),'Capacity by Voltage'!$D$3:$O$3,0))*'Line losses'!$B$30+INDEX('Capacity by Voltage'!$D$17:$O$17,1,MATCH(DATE(YEAR($A5151),MONTH($A5151),1),'Capacity by Voltage'!$D$3:$O$3,0))*'Line losses'!$B$29)</f>
        <v>179.83631497382925</v>
      </c>
      <c r="F5151" s="2">
        <f>'utprod @ meter'!F5151*'Line losses'!$B$30</f>
        <v>15.137270729999999</v>
      </c>
      <c r="G5151" s="2">
        <f>'utprod @ meter'!G5151*'Line losses'!$B$30</f>
        <v>195.26057081000002</v>
      </c>
      <c r="H5151" s="2">
        <f t="shared" si="80"/>
        <v>1706.5836159755418</v>
      </c>
    </row>
    <row r="5152" spans="1:8" x14ac:dyDescent="0.25">
      <c r="A5152" s="1">
        <v>42219</v>
      </c>
      <c r="B5152" s="4" t="s">
        <v>9</v>
      </c>
      <c r="C5152" s="2">
        <f>'utprod @ meter'!C5152*'Line losses'!$B$30</f>
        <v>1608.9041727249999</v>
      </c>
      <c r="D5152" s="12">
        <f>'utprod @ meter'!D5152*(INDEX('Capacity by Voltage'!$D$11:$O$11,1,MATCH(DATE(YEAR($A5152),MONTH($A5152),1),'Capacity by Voltage'!$D$3:$O$3,0))*'Line losses'!$B$30+INDEX('Capacity by Voltage'!$D$12:$O$12,1,MATCH(DATE(YEAR($A5152),MONTH($A5152),1),'Capacity by Voltage'!$D$3:$O$3,0))*'Line losses'!$B$29)</f>
        <v>606.59065665372589</v>
      </c>
      <c r="E5152" s="12">
        <f>'utprod @ meter'!E5152*(INDEX('Capacity by Voltage'!$D$16:$O$16,1,MATCH(DATE(YEAR($A5152),MONTH($A5152),1),'Capacity by Voltage'!$D$3:$O$3,0))*'Line losses'!$B$30+INDEX('Capacity by Voltage'!$D$17:$O$17,1,MATCH(DATE(YEAR($A5152),MONTH($A5152),1),'Capacity by Voltage'!$D$3:$O$3,0))*'Line losses'!$B$29)</f>
        <v>302.67503354631123</v>
      </c>
      <c r="F5152" s="2">
        <f>'utprod @ meter'!F5152*'Line losses'!$B$30</f>
        <v>25.476890829000002</v>
      </c>
      <c r="G5152" s="2">
        <f>'utprod @ meter'!G5152*'Line losses'!$B$30</f>
        <v>328.63488665700004</v>
      </c>
      <c r="H5152" s="2">
        <f t="shared" si="80"/>
        <v>2872.2816404110367</v>
      </c>
    </row>
    <row r="5153" spans="1:8" x14ac:dyDescent="0.25">
      <c r="A5153" s="1">
        <v>42219</v>
      </c>
      <c r="B5153" s="4" t="s">
        <v>10</v>
      </c>
      <c r="C5153" s="2">
        <f>'utprod @ meter'!C5153*'Line losses'!$B$30</f>
        <v>2193.9601510580001</v>
      </c>
      <c r="D5153" s="12">
        <f>'utprod @ meter'!D5153*(INDEX('Capacity by Voltage'!$D$11:$O$11,1,MATCH(DATE(YEAR($A5153),MONTH($A5153),1),'Capacity by Voltage'!$D$3:$O$3,0))*'Line losses'!$B$30+INDEX('Capacity by Voltage'!$D$12:$O$12,1,MATCH(DATE(YEAR($A5153),MONTH($A5153),1),'Capacity by Voltage'!$D$3:$O$3,0))*'Line losses'!$B$29)</f>
        <v>827.169330405138</v>
      </c>
      <c r="E5153" s="12">
        <f>'utprod @ meter'!E5153*(INDEX('Capacity by Voltage'!$D$16:$O$16,1,MATCH(DATE(YEAR($A5153),MONTH($A5153),1),'Capacity by Voltage'!$D$3:$O$3,0))*'Line losses'!$B$30+INDEX('Capacity by Voltage'!$D$17:$O$17,1,MATCH(DATE(YEAR($A5153),MONTH($A5153),1),'Capacity by Voltage'!$D$3:$O$3,0))*'Line losses'!$B$29)</f>
        <v>412.73935763167151</v>
      </c>
      <c r="F5153" s="2">
        <f>'utprod @ meter'!F5153*'Line losses'!$B$30</f>
        <v>34.740454482000004</v>
      </c>
      <c r="G5153" s="2">
        <f>'utprod @ meter'!G5153*'Line losses'!$B$30</f>
        <v>448.13941104200006</v>
      </c>
      <c r="H5153" s="2">
        <f t="shared" si="80"/>
        <v>3916.7487046188103</v>
      </c>
    </row>
    <row r="5154" spans="1:8" x14ac:dyDescent="0.25">
      <c r="A5154" s="1">
        <v>42219</v>
      </c>
      <c r="B5154" s="4" t="s">
        <v>11</v>
      </c>
      <c r="C5154" s="2">
        <f>'utprod @ meter'!C5154*'Line losses'!$B$30</f>
        <v>2810.3583641640002</v>
      </c>
      <c r="D5154" s="12">
        <f>'utprod @ meter'!D5154*(INDEX('Capacity by Voltage'!$D$11:$O$11,1,MATCH(DATE(YEAR($A5154),MONTH($A5154),1),'Capacity by Voltage'!$D$3:$O$3,0))*'Line losses'!$B$30+INDEX('Capacity by Voltage'!$D$12:$O$12,1,MATCH(DATE(YEAR($A5154),MONTH($A5154),1),'Capacity by Voltage'!$D$3:$O$3,0))*'Line losses'!$B$29)</f>
        <v>1059.5642049874623</v>
      </c>
      <c r="E5154" s="12">
        <f>'utprod @ meter'!E5154*(INDEX('Capacity by Voltage'!$D$16:$O$16,1,MATCH(DATE(YEAR($A5154),MONTH($A5154),1),'Capacity by Voltage'!$D$3:$O$3,0))*'Line losses'!$B$30+INDEX('Capacity by Voltage'!$D$17:$O$17,1,MATCH(DATE(YEAR($A5154),MONTH($A5154),1),'Capacity by Voltage'!$D$3:$O$3,0))*'Line losses'!$B$29)</f>
        <v>528.69905594881845</v>
      </c>
      <c r="F5154" s="2">
        <f>'utprod @ meter'!F5154*'Line losses'!$B$30</f>
        <v>44.50115993</v>
      </c>
      <c r="G5154" s="2">
        <f>'utprod @ meter'!G5154*'Line losses'!$B$30</f>
        <v>574.04451988300002</v>
      </c>
      <c r="H5154" s="2">
        <f t="shared" si="80"/>
        <v>5017.1673049132805</v>
      </c>
    </row>
    <row r="5155" spans="1:8" x14ac:dyDescent="0.25">
      <c r="A5155" s="1">
        <v>42219</v>
      </c>
      <c r="B5155" s="4" t="s">
        <v>12</v>
      </c>
      <c r="C5155" s="2">
        <f>'utprod @ meter'!C5155*'Line losses'!$B$30</f>
        <v>4037.9315491990001</v>
      </c>
      <c r="D5155" s="12">
        <f>'utprod @ meter'!D5155*(INDEX('Capacity by Voltage'!$D$11:$O$11,1,MATCH(DATE(YEAR($A5155),MONTH($A5155),1),'Capacity by Voltage'!$D$3:$O$3,0))*'Line losses'!$B$30+INDEX('Capacity by Voltage'!$D$12:$O$12,1,MATCH(DATE(YEAR($A5155),MONTH($A5155),1),'Capacity by Voltage'!$D$3:$O$3,0))*'Line losses'!$B$29)</f>
        <v>1522.3852061582088</v>
      </c>
      <c r="E5155" s="12">
        <f>'utprod @ meter'!E5155*(INDEX('Capacity by Voltage'!$D$16:$O$16,1,MATCH(DATE(YEAR($A5155),MONTH($A5155),1),'Capacity by Voltage'!$D$3:$O$3,0))*'Line losses'!$B$30+INDEX('Capacity by Voltage'!$D$17:$O$17,1,MATCH(DATE(YEAR($A5155),MONTH($A5155),1),'Capacity by Voltage'!$D$3:$O$3,0))*'Line losses'!$B$29)</f>
        <v>759.63666424799351</v>
      </c>
      <c r="F5155" s="2">
        <f>'utprod @ meter'!F5155*'Line losses'!$B$30</f>
        <v>63.939868732999997</v>
      </c>
      <c r="G5155" s="2">
        <f>'utprod @ meter'!G5155*'Line losses'!$B$30</f>
        <v>824.78890272599995</v>
      </c>
      <c r="H5155" s="2">
        <f t="shared" si="80"/>
        <v>7208.6821910642029</v>
      </c>
    </row>
    <row r="5156" spans="1:8" x14ac:dyDescent="0.25">
      <c r="A5156" s="1">
        <v>42219</v>
      </c>
      <c r="B5156" s="4" t="s">
        <v>13</v>
      </c>
      <c r="C5156" s="2">
        <f>'utprod @ meter'!C5156*'Line losses'!$B$30</f>
        <v>5093.1219783639999</v>
      </c>
      <c r="D5156" s="12">
        <f>'utprod @ meter'!D5156*(INDEX('Capacity by Voltage'!$D$11:$O$11,1,MATCH(DATE(YEAR($A5156),MONTH($A5156),1),'Capacity by Voltage'!$D$3:$O$3,0))*'Line losses'!$B$30+INDEX('Capacity by Voltage'!$D$12:$O$12,1,MATCH(DATE(YEAR($A5156),MONTH($A5156),1),'Capacity by Voltage'!$D$3:$O$3,0))*'Line losses'!$B$29)</f>
        <v>1920.2143181083113</v>
      </c>
      <c r="E5156" s="12">
        <f>'utprod @ meter'!E5156*(INDEX('Capacity by Voltage'!$D$16:$O$16,1,MATCH(DATE(YEAR($A5156),MONTH($A5156),1),'Capacity by Voltage'!$D$3:$O$3,0))*'Line losses'!$B$30+INDEX('Capacity by Voltage'!$D$17:$O$17,1,MATCH(DATE(YEAR($A5156),MONTH($A5156),1),'Capacity by Voltage'!$D$3:$O$3,0))*'Line losses'!$B$29)</f>
        <v>958.14460562916076</v>
      </c>
      <c r="F5156" s="2">
        <f>'utprod @ meter'!F5156*'Line losses'!$B$30</f>
        <v>80.648479230000007</v>
      </c>
      <c r="G5156" s="2">
        <f>'utprod @ meter'!G5156*'Line losses'!$B$30</f>
        <v>1040.3226371650001</v>
      </c>
      <c r="H5156" s="2">
        <f t="shared" si="80"/>
        <v>9092.4520184964713</v>
      </c>
    </row>
    <row r="5157" spans="1:8" x14ac:dyDescent="0.25">
      <c r="A5157" s="1">
        <v>42219</v>
      </c>
      <c r="B5157" s="4" t="s">
        <v>14</v>
      </c>
      <c r="C5157" s="2">
        <f>'utprod @ meter'!C5157*'Line losses'!$B$30</f>
        <v>4758.8048074520002</v>
      </c>
      <c r="D5157" s="12">
        <f>'utprod @ meter'!D5157*(INDEX('Capacity by Voltage'!$D$11:$O$11,1,MATCH(DATE(YEAR($A5157),MONTH($A5157),1),'Capacity by Voltage'!$D$3:$O$3,0))*'Line losses'!$B$30+INDEX('Capacity by Voltage'!$D$12:$O$12,1,MATCH(DATE(YEAR($A5157),MONTH($A5157),1),'Capacity by Voltage'!$D$3:$O$3,0))*'Line losses'!$B$29)</f>
        <v>1794.1698920885765</v>
      </c>
      <c r="E5157" s="12">
        <f>'utprod @ meter'!E5157*(INDEX('Capacity by Voltage'!$D$16:$O$16,1,MATCH(DATE(YEAR($A5157),MONTH($A5157),1),'Capacity by Voltage'!$D$3:$O$3,0))*'Line losses'!$B$30+INDEX('Capacity by Voltage'!$D$17:$O$17,1,MATCH(DATE(YEAR($A5157),MONTH($A5157),1),'Capacity by Voltage'!$D$3:$O$3,0))*'Line losses'!$B$29)</f>
        <v>895.25070615181187</v>
      </c>
      <c r="F5157" s="2">
        <f>'utprod @ meter'!F5157*'Line losses'!$B$30</f>
        <v>75.354616041000014</v>
      </c>
      <c r="G5157" s="2">
        <f>'utprod @ meter'!G5157*'Line losses'!$B$30</f>
        <v>972.03486850900015</v>
      </c>
      <c r="H5157" s="2">
        <f t="shared" si="80"/>
        <v>8495.6148902423884</v>
      </c>
    </row>
    <row r="5158" spans="1:8" x14ac:dyDescent="0.25">
      <c r="A5158" s="1">
        <v>42219</v>
      </c>
      <c r="B5158" s="4" t="s">
        <v>15</v>
      </c>
      <c r="C5158" s="2">
        <f>'utprod @ meter'!C5158*'Line losses'!$B$30</f>
        <v>5699.0727798790003</v>
      </c>
      <c r="D5158" s="12">
        <f>'utprod @ meter'!D5158*(INDEX('Capacity by Voltage'!$D$11:$O$11,1,MATCH(DATE(YEAR($A5158),MONTH($A5158),1),'Capacity by Voltage'!$D$3:$O$3,0))*'Line losses'!$B$30+INDEX('Capacity by Voltage'!$D$12:$O$12,1,MATCH(DATE(YEAR($A5158),MONTH($A5158),1),'Capacity by Voltage'!$D$3:$O$3,0))*'Line losses'!$B$29)</f>
        <v>2148.6707684859566</v>
      </c>
      <c r="E5158" s="12">
        <f>'utprod @ meter'!E5158*(INDEX('Capacity by Voltage'!$D$16:$O$16,1,MATCH(DATE(YEAR($A5158),MONTH($A5158),1),'Capacity by Voltage'!$D$3:$O$3,0))*'Line losses'!$B$30+INDEX('Capacity by Voltage'!$D$17:$O$17,1,MATCH(DATE(YEAR($A5158),MONTH($A5158),1),'Capacity by Voltage'!$D$3:$O$3,0))*'Line losses'!$B$29)</f>
        <v>1072.1397984318553</v>
      </c>
      <c r="F5158" s="2">
        <f>'utprod @ meter'!F5158*'Line losses'!$B$30</f>
        <v>90.243780491999999</v>
      </c>
      <c r="G5158" s="2">
        <f>'utprod @ meter'!G5158*'Line losses'!$B$30</f>
        <v>1164.0942178540001</v>
      </c>
      <c r="H5158" s="2">
        <f t="shared" si="80"/>
        <v>10174.221345142812</v>
      </c>
    </row>
    <row r="5159" spans="1:8" x14ac:dyDescent="0.25">
      <c r="A5159" s="1">
        <v>42219</v>
      </c>
      <c r="B5159" s="4" t="s">
        <v>16</v>
      </c>
      <c r="C5159" s="2">
        <f>'utprod @ meter'!C5159*'Line losses'!$B$30</f>
        <v>6247.563282262</v>
      </c>
      <c r="D5159" s="12">
        <f>'utprod @ meter'!D5159*(INDEX('Capacity by Voltage'!$D$11:$O$11,1,MATCH(DATE(YEAR($A5159),MONTH($A5159),1),'Capacity by Voltage'!$D$3:$O$3,0))*'Line losses'!$B$30+INDEX('Capacity by Voltage'!$D$12:$O$12,1,MATCH(DATE(YEAR($A5159),MONTH($A5159),1),'Capacity by Voltage'!$D$3:$O$3,0))*'Line losses'!$B$29)</f>
        <v>2355.4635651956787</v>
      </c>
      <c r="E5159" s="12">
        <f>'utprod @ meter'!E5159*(INDEX('Capacity by Voltage'!$D$16:$O$16,1,MATCH(DATE(YEAR($A5159),MONTH($A5159),1),'Capacity by Voltage'!$D$3:$O$3,0))*'Line losses'!$B$30+INDEX('Capacity by Voltage'!$D$17:$O$17,1,MATCH(DATE(YEAR($A5159),MONTH($A5159),1),'Capacity by Voltage'!$D$3:$O$3,0))*'Line losses'!$B$29)</f>
        <v>1175.3241734176659</v>
      </c>
      <c r="F5159" s="2">
        <f>'utprod @ meter'!F5159*'Line losses'!$B$30</f>
        <v>98.928429494</v>
      </c>
      <c r="G5159" s="2">
        <f>'utprod @ meter'!G5159*'Line losses'!$B$30</f>
        <v>1276.1295352329998</v>
      </c>
      <c r="H5159" s="2">
        <f t="shared" si="80"/>
        <v>11153.408985602346</v>
      </c>
    </row>
    <row r="5160" spans="1:8" x14ac:dyDescent="0.25">
      <c r="A5160" s="1">
        <v>42219</v>
      </c>
      <c r="B5160" s="4" t="s">
        <v>17</v>
      </c>
      <c r="C5160" s="2">
        <f>'utprod @ meter'!C5160*'Line losses'!$B$30</f>
        <v>6655.0132635480004</v>
      </c>
      <c r="D5160" s="12">
        <f>'utprod @ meter'!D5160*(INDEX('Capacity by Voltage'!$D$11:$O$11,1,MATCH(DATE(YEAR($A5160),MONTH($A5160),1),'Capacity by Voltage'!$D$3:$O$3,0))*'Line losses'!$B$30+INDEX('Capacity by Voltage'!$D$12:$O$12,1,MATCH(DATE(YEAR($A5160),MONTH($A5160),1),'Capacity by Voltage'!$D$3:$O$3,0))*'Line losses'!$B$29)</f>
        <v>2509.0806735156693</v>
      </c>
      <c r="E5160" s="12">
        <f>'utprod @ meter'!E5160*(INDEX('Capacity by Voltage'!$D$16:$O$16,1,MATCH(DATE(YEAR($A5160),MONTH($A5160),1),'Capacity by Voltage'!$D$3:$O$3,0))*'Line losses'!$B$30+INDEX('Capacity by Voltage'!$D$17:$O$17,1,MATCH(DATE(YEAR($A5160),MONTH($A5160),1),'Capacity by Voltage'!$D$3:$O$3,0))*'Line losses'!$B$29)</f>
        <v>1251.9761134056846</v>
      </c>
      <c r="F5160" s="2">
        <f>'utprod @ meter'!F5160*'Line losses'!$B$30</f>
        <v>105.380121985</v>
      </c>
      <c r="G5160" s="2">
        <f>'utprod @ meter'!G5160*'Line losses'!$B$30</f>
        <v>1359.3557179010002</v>
      </c>
      <c r="H5160" s="2">
        <f t="shared" si="80"/>
        <v>11880.805890355354</v>
      </c>
    </row>
    <row r="5161" spans="1:8" x14ac:dyDescent="0.25">
      <c r="A5161" s="1">
        <v>42219</v>
      </c>
      <c r="B5161" s="4" t="s">
        <v>18</v>
      </c>
      <c r="C5161" s="2">
        <f>'utprod @ meter'!C5161*'Line losses'!$B$30</f>
        <v>4189.4194818870001</v>
      </c>
      <c r="D5161" s="12">
        <f>'utprod @ meter'!D5161*(INDEX('Capacity by Voltage'!$D$11:$O$11,1,MATCH(DATE(YEAR($A5161),MONTH($A5161),1),'Capacity by Voltage'!$D$3:$O$3,0))*'Line losses'!$B$30+INDEX('Capacity by Voltage'!$D$12:$O$12,1,MATCH(DATE(YEAR($A5161),MONTH($A5161),1),'Capacity by Voltage'!$D$3:$O$3,0))*'Line losses'!$B$29)</f>
        <v>1579.4993187526202</v>
      </c>
      <c r="E5161" s="12">
        <f>'utprod @ meter'!E5161*(INDEX('Capacity by Voltage'!$D$16:$O$16,1,MATCH(DATE(YEAR($A5161),MONTH($A5161),1),'Capacity by Voltage'!$D$3:$O$3,0))*'Line losses'!$B$30+INDEX('Capacity by Voltage'!$D$17:$O$17,1,MATCH(DATE(YEAR($A5161),MONTH($A5161),1),'Capacity by Voltage'!$D$3:$O$3,0))*'Line losses'!$B$29)</f>
        <v>788.13546244866723</v>
      </c>
      <c r="F5161" s="2">
        <f>'utprod @ meter'!F5161*'Line losses'!$B$30</f>
        <v>66.338229429999998</v>
      </c>
      <c r="G5161" s="2">
        <f>'utprod @ meter'!G5161*'Line losses'!$B$30</f>
        <v>855.73249482599999</v>
      </c>
      <c r="H5161" s="2">
        <f t="shared" si="80"/>
        <v>7479.1249873442875</v>
      </c>
    </row>
    <row r="5162" spans="1:8" x14ac:dyDescent="0.25">
      <c r="A5162" s="1">
        <v>42219</v>
      </c>
      <c r="B5162" s="4" t="s">
        <v>19</v>
      </c>
      <c r="C5162" s="2">
        <f>'utprod @ meter'!C5162*'Line losses'!$B$30</f>
        <v>2240.9739678360002</v>
      </c>
      <c r="D5162" s="12">
        <f>'utprod @ meter'!D5162*(INDEX('Capacity by Voltage'!$D$11:$O$11,1,MATCH(DATE(YEAR($A5162),MONTH($A5162),1),'Capacity by Voltage'!$D$3:$O$3,0))*'Line losses'!$B$30+INDEX('Capacity by Voltage'!$D$12:$O$12,1,MATCH(DATE(YEAR($A5162),MONTH($A5162),1),'Capacity by Voltage'!$D$3:$O$3,0))*'Line losses'!$B$29)</f>
        <v>844.8945598683822</v>
      </c>
      <c r="E5162" s="12">
        <f>'utprod @ meter'!E5162*(INDEX('Capacity by Voltage'!$D$16:$O$16,1,MATCH(DATE(YEAR($A5162),MONTH($A5162),1),'Capacity by Voltage'!$D$3:$O$3,0))*'Line losses'!$B$30+INDEX('Capacity by Voltage'!$D$17:$O$17,1,MATCH(DATE(YEAR($A5162),MONTH($A5162),1),'Capacity by Voltage'!$D$3:$O$3,0))*'Line losses'!$B$29)</f>
        <v>421.5838122456737</v>
      </c>
      <c r="F5162" s="2">
        <f>'utprod @ meter'!F5162*'Line losses'!$B$30</f>
        <v>35.485702556000007</v>
      </c>
      <c r="G5162" s="2">
        <f>'utprod @ meter'!G5162*'Line losses'!$B$30</f>
        <v>457.74214620000009</v>
      </c>
      <c r="H5162" s="2">
        <f t="shared" si="80"/>
        <v>4000.680188706056</v>
      </c>
    </row>
    <row r="5163" spans="1:8" x14ac:dyDescent="0.25">
      <c r="A5163" s="1">
        <v>42219</v>
      </c>
      <c r="B5163" s="4" t="s">
        <v>20</v>
      </c>
      <c r="C5163" s="2">
        <f>'utprod @ meter'!C5163*'Line losses'!$B$30</f>
        <v>355.21292333100001</v>
      </c>
      <c r="D5163" s="12">
        <f>'utprod @ meter'!D5163*(INDEX('Capacity by Voltage'!$D$11:$O$11,1,MATCH(DATE(YEAR($A5163),MONTH($A5163),1),'Capacity by Voltage'!$D$3:$O$3,0))*'Line losses'!$B$30+INDEX('Capacity by Voltage'!$D$12:$O$12,1,MATCH(DATE(YEAR($A5163),MONTH($A5163),1),'Capacity by Voltage'!$D$3:$O$3,0))*'Line losses'!$B$29)</f>
        <v>133.9222026459683</v>
      </c>
      <c r="E5163" s="12">
        <f>'utprod @ meter'!E5163*(INDEX('Capacity by Voltage'!$D$16:$O$16,1,MATCH(DATE(YEAR($A5163),MONTH($A5163),1),'Capacity by Voltage'!$D$3:$O$3,0))*'Line losses'!$B$30+INDEX('Capacity by Voltage'!$D$17:$O$17,1,MATCH(DATE(YEAR($A5163),MONTH($A5163),1),'Capacity by Voltage'!$D$3:$O$3,0))*'Line losses'!$B$29)</f>
        <v>66.82476819468306</v>
      </c>
      <c r="F5163" s="2">
        <f>'utprod @ meter'!F5163*'Line losses'!$B$30</f>
        <v>5.6246715609999995</v>
      </c>
      <c r="G5163" s="2">
        <f>'utprod @ meter'!G5163*'Line losses'!$B$30</f>
        <v>72.555754196999999</v>
      </c>
      <c r="H5163" s="2">
        <f t="shared" si="80"/>
        <v>634.14031992965147</v>
      </c>
    </row>
    <row r="5164" spans="1:8" x14ac:dyDescent="0.25">
      <c r="A5164" s="1">
        <v>42219</v>
      </c>
      <c r="B5164" s="4" t="s">
        <v>21</v>
      </c>
      <c r="C5164" s="2">
        <f>'utprod @ meter'!C5164*'Line losses'!$B$30</f>
        <v>15.671582004999999</v>
      </c>
      <c r="D5164" s="12">
        <f>'utprod @ meter'!D5164*(INDEX('Capacity by Voltage'!$D$11:$O$11,1,MATCH(DATE(YEAR($A5164),MONTH($A5164),1),'Capacity by Voltage'!$D$3:$O$3,0))*'Line losses'!$B$30+INDEX('Capacity by Voltage'!$D$12:$O$12,1,MATCH(DATE(YEAR($A5164),MONTH($A5164),1),'Capacity by Voltage'!$D$3:$O$3,0))*'Line losses'!$B$29)</f>
        <v>5.9081004154560839</v>
      </c>
      <c r="E5164" s="12">
        <f>'utprod @ meter'!E5164*(INDEX('Capacity by Voltage'!$D$16:$O$16,1,MATCH(DATE(YEAR($A5164),MONTH($A5164),1),'Capacity by Voltage'!$D$3:$O$3,0))*'Line losses'!$B$30+INDEX('Capacity by Voltage'!$D$17:$O$17,1,MATCH(DATE(YEAR($A5164),MONTH($A5164),1),'Capacity by Voltage'!$D$3:$O$3,0))*'Line losses'!$B$29)</f>
        <v>2.9481515380007233</v>
      </c>
      <c r="F5164" s="2">
        <f>'utprod @ meter'!F5164*'Line losses'!$B$30</f>
        <v>0.24810627900000004</v>
      </c>
      <c r="G5164" s="2">
        <f>'utprod @ meter'!G5164*'Line losses'!$B$30</f>
        <v>3.2012214650000002</v>
      </c>
      <c r="H5164" s="2">
        <f t="shared" si="80"/>
        <v>27.977161702456808</v>
      </c>
    </row>
    <row r="5165" spans="1:8" x14ac:dyDescent="0.25">
      <c r="A5165" s="1">
        <v>42219</v>
      </c>
      <c r="B5165" s="4" t="s">
        <v>22</v>
      </c>
      <c r="C5165" s="2">
        <f>'utprod @ meter'!C5165*'Line losses'!$B$30</f>
        <v>0</v>
      </c>
      <c r="D5165" s="12">
        <f>'utprod @ meter'!D5165*(INDEX('Capacity by Voltage'!$D$11:$O$11,1,MATCH(DATE(YEAR($A5165),MONTH($A5165),1),'Capacity by Voltage'!$D$3:$O$3,0))*'Line losses'!$B$30+INDEX('Capacity by Voltage'!$D$12:$O$12,1,MATCH(DATE(YEAR($A5165),MONTH($A5165),1),'Capacity by Voltage'!$D$3:$O$3,0))*'Line losses'!$B$29)</f>
        <v>0</v>
      </c>
      <c r="E5165" s="12">
        <f>'utprod @ meter'!E5165*(INDEX('Capacity by Voltage'!$D$16:$O$16,1,MATCH(DATE(YEAR($A5165),MONTH($A5165),1),'Capacity by Voltage'!$D$3:$O$3,0))*'Line losses'!$B$30+INDEX('Capacity by Voltage'!$D$17:$O$17,1,MATCH(DATE(YEAR($A5165),MONTH($A5165),1),'Capacity by Voltage'!$D$3:$O$3,0))*'Line losses'!$B$29)</f>
        <v>0</v>
      </c>
      <c r="F5165" s="2">
        <f>'utprod @ meter'!F5165*'Line losses'!$B$30</f>
        <v>0</v>
      </c>
      <c r="G5165" s="2">
        <f>'utprod @ meter'!G5165*'Line losses'!$B$30</f>
        <v>0</v>
      </c>
      <c r="H5165" s="2">
        <f t="shared" si="80"/>
        <v>0</v>
      </c>
    </row>
    <row r="5166" spans="1:8" x14ac:dyDescent="0.25">
      <c r="A5166" s="1">
        <v>42219</v>
      </c>
      <c r="B5166" s="4" t="s">
        <v>23</v>
      </c>
      <c r="C5166" s="2">
        <f>'utprod @ meter'!C5166*'Line losses'!$B$30</f>
        <v>0</v>
      </c>
      <c r="D5166" s="12">
        <f>'utprod @ meter'!D5166*(INDEX('Capacity by Voltage'!$D$11:$O$11,1,MATCH(DATE(YEAR($A5166),MONTH($A5166),1),'Capacity by Voltage'!$D$3:$O$3,0))*'Line losses'!$B$30+INDEX('Capacity by Voltage'!$D$12:$O$12,1,MATCH(DATE(YEAR($A5166),MONTH($A5166),1),'Capacity by Voltage'!$D$3:$O$3,0))*'Line losses'!$B$29)</f>
        <v>0</v>
      </c>
      <c r="E5166" s="12">
        <f>'utprod @ meter'!E5166*(INDEX('Capacity by Voltage'!$D$16:$O$16,1,MATCH(DATE(YEAR($A5166),MONTH($A5166),1),'Capacity by Voltage'!$D$3:$O$3,0))*'Line losses'!$B$30+INDEX('Capacity by Voltage'!$D$17:$O$17,1,MATCH(DATE(YEAR($A5166),MONTH($A5166),1),'Capacity by Voltage'!$D$3:$O$3,0))*'Line losses'!$B$29)</f>
        <v>0</v>
      </c>
      <c r="F5166" s="2">
        <f>'utprod @ meter'!F5166*'Line losses'!$B$30</f>
        <v>0</v>
      </c>
      <c r="G5166" s="2">
        <f>'utprod @ meter'!G5166*'Line losses'!$B$30</f>
        <v>0</v>
      </c>
      <c r="H5166" s="2">
        <f t="shared" si="80"/>
        <v>0</v>
      </c>
    </row>
    <row r="5167" spans="1:8" x14ac:dyDescent="0.25">
      <c r="A5167" s="1">
        <v>42220</v>
      </c>
      <c r="B5167" s="4" t="s">
        <v>0</v>
      </c>
      <c r="C5167" s="2">
        <f>'utprod @ meter'!C5167*'Line losses'!$B$30</f>
        <v>0</v>
      </c>
      <c r="D5167" s="12">
        <f>'utprod @ meter'!D5167*(INDEX('Capacity by Voltage'!$D$11:$O$11,1,MATCH(DATE(YEAR($A5167),MONTH($A5167),1),'Capacity by Voltage'!$D$3:$O$3,0))*'Line losses'!$B$30+INDEX('Capacity by Voltage'!$D$12:$O$12,1,MATCH(DATE(YEAR($A5167),MONTH($A5167),1),'Capacity by Voltage'!$D$3:$O$3,0))*'Line losses'!$B$29)</f>
        <v>0</v>
      </c>
      <c r="E5167" s="12">
        <f>'utprod @ meter'!E5167*(INDEX('Capacity by Voltage'!$D$16:$O$16,1,MATCH(DATE(YEAR($A5167),MONTH($A5167),1),'Capacity by Voltage'!$D$3:$O$3,0))*'Line losses'!$B$30+INDEX('Capacity by Voltage'!$D$17:$O$17,1,MATCH(DATE(YEAR($A5167),MONTH($A5167),1),'Capacity by Voltage'!$D$3:$O$3,0))*'Line losses'!$B$29)</f>
        <v>0</v>
      </c>
      <c r="F5167" s="2">
        <f>'utprod @ meter'!F5167*'Line losses'!$B$30</f>
        <v>0</v>
      </c>
      <c r="G5167" s="2">
        <f>'utprod @ meter'!G5167*'Line losses'!$B$30</f>
        <v>0</v>
      </c>
      <c r="H5167" s="2">
        <f t="shared" si="80"/>
        <v>0</v>
      </c>
    </row>
    <row r="5168" spans="1:8" x14ac:dyDescent="0.25">
      <c r="A5168" s="1">
        <v>42220</v>
      </c>
      <c r="B5168" s="4" t="s">
        <v>1</v>
      </c>
      <c r="C5168" s="2">
        <f>'utprod @ meter'!C5168*'Line losses'!$B$30</f>
        <v>0</v>
      </c>
      <c r="D5168" s="12">
        <f>'utprod @ meter'!D5168*(INDEX('Capacity by Voltage'!$D$11:$O$11,1,MATCH(DATE(YEAR($A5168),MONTH($A5168),1),'Capacity by Voltage'!$D$3:$O$3,0))*'Line losses'!$B$30+INDEX('Capacity by Voltage'!$D$12:$O$12,1,MATCH(DATE(YEAR($A5168),MONTH($A5168),1),'Capacity by Voltage'!$D$3:$O$3,0))*'Line losses'!$B$29)</f>
        <v>0</v>
      </c>
      <c r="E5168" s="12">
        <f>'utprod @ meter'!E5168*(INDEX('Capacity by Voltage'!$D$16:$O$16,1,MATCH(DATE(YEAR($A5168),MONTH($A5168),1),'Capacity by Voltage'!$D$3:$O$3,0))*'Line losses'!$B$30+INDEX('Capacity by Voltage'!$D$17:$O$17,1,MATCH(DATE(YEAR($A5168),MONTH($A5168),1),'Capacity by Voltage'!$D$3:$O$3,0))*'Line losses'!$B$29)</f>
        <v>0</v>
      </c>
      <c r="F5168" s="2">
        <f>'utprod @ meter'!F5168*'Line losses'!$B$30</f>
        <v>0</v>
      </c>
      <c r="G5168" s="2">
        <f>'utprod @ meter'!G5168*'Line losses'!$B$30</f>
        <v>0</v>
      </c>
      <c r="H5168" s="2">
        <f t="shared" si="80"/>
        <v>0</v>
      </c>
    </row>
    <row r="5169" spans="1:8" x14ac:dyDescent="0.25">
      <c r="A5169" s="1">
        <v>42220</v>
      </c>
      <c r="B5169" s="4" t="s">
        <v>2</v>
      </c>
      <c r="C5169" s="2">
        <f>'utprod @ meter'!C5169*'Line losses'!$B$30</f>
        <v>0</v>
      </c>
      <c r="D5169" s="12">
        <f>'utprod @ meter'!D5169*(INDEX('Capacity by Voltage'!$D$11:$O$11,1,MATCH(DATE(YEAR($A5169),MONTH($A5169),1),'Capacity by Voltage'!$D$3:$O$3,0))*'Line losses'!$B$30+INDEX('Capacity by Voltage'!$D$12:$O$12,1,MATCH(DATE(YEAR($A5169),MONTH($A5169),1),'Capacity by Voltage'!$D$3:$O$3,0))*'Line losses'!$B$29)</f>
        <v>0</v>
      </c>
      <c r="E5169" s="12">
        <f>'utprod @ meter'!E5169*(INDEX('Capacity by Voltage'!$D$16:$O$16,1,MATCH(DATE(YEAR($A5169),MONTH($A5169),1),'Capacity by Voltage'!$D$3:$O$3,0))*'Line losses'!$B$30+INDEX('Capacity by Voltage'!$D$17:$O$17,1,MATCH(DATE(YEAR($A5169),MONTH($A5169),1),'Capacity by Voltage'!$D$3:$O$3,0))*'Line losses'!$B$29)</f>
        <v>0</v>
      </c>
      <c r="F5169" s="2">
        <f>'utprod @ meter'!F5169*'Line losses'!$B$30</f>
        <v>0</v>
      </c>
      <c r="G5169" s="2">
        <f>'utprod @ meter'!G5169*'Line losses'!$B$30</f>
        <v>0</v>
      </c>
      <c r="H5169" s="2">
        <f t="shared" si="80"/>
        <v>0</v>
      </c>
    </row>
    <row r="5170" spans="1:8" x14ac:dyDescent="0.25">
      <c r="A5170" s="1">
        <v>42220</v>
      </c>
      <c r="B5170" s="4" t="s">
        <v>3</v>
      </c>
      <c r="C5170" s="2">
        <f>'utprod @ meter'!C5170*'Line losses'!$B$30</f>
        <v>0</v>
      </c>
      <c r="D5170" s="12">
        <f>'utprod @ meter'!D5170*(INDEX('Capacity by Voltage'!$D$11:$O$11,1,MATCH(DATE(YEAR($A5170),MONTH($A5170),1),'Capacity by Voltage'!$D$3:$O$3,0))*'Line losses'!$B$30+INDEX('Capacity by Voltage'!$D$12:$O$12,1,MATCH(DATE(YEAR($A5170),MONTH($A5170),1),'Capacity by Voltage'!$D$3:$O$3,0))*'Line losses'!$B$29)</f>
        <v>0</v>
      </c>
      <c r="E5170" s="12">
        <f>'utprod @ meter'!E5170*(INDEX('Capacity by Voltage'!$D$16:$O$16,1,MATCH(DATE(YEAR($A5170),MONTH($A5170),1),'Capacity by Voltage'!$D$3:$O$3,0))*'Line losses'!$B$30+INDEX('Capacity by Voltage'!$D$17:$O$17,1,MATCH(DATE(YEAR($A5170),MONTH($A5170),1),'Capacity by Voltage'!$D$3:$O$3,0))*'Line losses'!$B$29)</f>
        <v>0</v>
      </c>
      <c r="F5170" s="2">
        <f>'utprod @ meter'!F5170*'Line losses'!$B$30</f>
        <v>0</v>
      </c>
      <c r="G5170" s="2">
        <f>'utprod @ meter'!G5170*'Line losses'!$B$30</f>
        <v>0</v>
      </c>
      <c r="H5170" s="2">
        <f t="shared" si="80"/>
        <v>0</v>
      </c>
    </row>
    <row r="5171" spans="1:8" x14ac:dyDescent="0.25">
      <c r="A5171" s="1">
        <v>42220</v>
      </c>
      <c r="B5171" s="4" t="s">
        <v>4</v>
      </c>
      <c r="C5171" s="2">
        <f>'utprod @ meter'!C5171*'Line losses'!$B$30</f>
        <v>0</v>
      </c>
      <c r="D5171" s="12">
        <f>'utprod @ meter'!D5171*(INDEX('Capacity by Voltage'!$D$11:$O$11,1,MATCH(DATE(YEAR($A5171),MONTH($A5171),1),'Capacity by Voltage'!$D$3:$O$3,0))*'Line losses'!$B$30+INDEX('Capacity by Voltage'!$D$12:$O$12,1,MATCH(DATE(YEAR($A5171),MONTH($A5171),1),'Capacity by Voltage'!$D$3:$O$3,0))*'Line losses'!$B$29)</f>
        <v>0</v>
      </c>
      <c r="E5171" s="12">
        <f>'utprod @ meter'!E5171*(INDEX('Capacity by Voltage'!$D$16:$O$16,1,MATCH(DATE(YEAR($A5171),MONTH($A5171),1),'Capacity by Voltage'!$D$3:$O$3,0))*'Line losses'!$B$30+INDEX('Capacity by Voltage'!$D$17:$O$17,1,MATCH(DATE(YEAR($A5171),MONTH($A5171),1),'Capacity by Voltage'!$D$3:$O$3,0))*'Line losses'!$B$29)</f>
        <v>0</v>
      </c>
      <c r="F5171" s="2">
        <f>'utprod @ meter'!F5171*'Line losses'!$B$30</f>
        <v>0</v>
      </c>
      <c r="G5171" s="2">
        <f>'utprod @ meter'!G5171*'Line losses'!$B$30</f>
        <v>0</v>
      </c>
      <c r="H5171" s="2">
        <f t="shared" si="80"/>
        <v>0</v>
      </c>
    </row>
    <row r="5172" spans="1:8" x14ac:dyDescent="0.25">
      <c r="A5172" s="1">
        <v>42220</v>
      </c>
      <c r="B5172" s="4" t="s">
        <v>5</v>
      </c>
      <c r="C5172" s="2">
        <f>'utprod @ meter'!C5172*'Line losses'!$B$30</f>
        <v>0</v>
      </c>
      <c r="D5172" s="12">
        <f>'utprod @ meter'!D5172*(INDEX('Capacity by Voltage'!$D$11:$O$11,1,MATCH(DATE(YEAR($A5172),MONTH($A5172),1),'Capacity by Voltage'!$D$3:$O$3,0))*'Line losses'!$B$30+INDEX('Capacity by Voltage'!$D$12:$O$12,1,MATCH(DATE(YEAR($A5172),MONTH($A5172),1),'Capacity by Voltage'!$D$3:$O$3,0))*'Line losses'!$B$29)</f>
        <v>0</v>
      </c>
      <c r="E5172" s="12">
        <f>'utprod @ meter'!E5172*(INDEX('Capacity by Voltage'!$D$16:$O$16,1,MATCH(DATE(YEAR($A5172),MONTH($A5172),1),'Capacity by Voltage'!$D$3:$O$3,0))*'Line losses'!$B$30+INDEX('Capacity by Voltage'!$D$17:$O$17,1,MATCH(DATE(YEAR($A5172),MONTH($A5172),1),'Capacity by Voltage'!$D$3:$O$3,0))*'Line losses'!$B$29)</f>
        <v>0</v>
      </c>
      <c r="F5172" s="2">
        <f>'utprod @ meter'!F5172*'Line losses'!$B$30</f>
        <v>0</v>
      </c>
      <c r="G5172" s="2">
        <f>'utprod @ meter'!G5172*'Line losses'!$B$30</f>
        <v>0</v>
      </c>
      <c r="H5172" s="2">
        <f t="shared" si="80"/>
        <v>0</v>
      </c>
    </row>
    <row r="5173" spans="1:8" x14ac:dyDescent="0.25">
      <c r="A5173" s="1">
        <v>42220</v>
      </c>
      <c r="B5173" s="4" t="s">
        <v>6</v>
      </c>
      <c r="C5173" s="2">
        <f>'utprod @ meter'!C5173*'Line losses'!$B$30</f>
        <v>47.013816778000006</v>
      </c>
      <c r="D5173" s="12">
        <f>'utprod @ meter'!D5173*(INDEX('Capacity by Voltage'!$D$11:$O$11,1,MATCH(DATE(YEAR($A5173),MONTH($A5173),1),'Capacity by Voltage'!$D$3:$O$3,0))*'Line losses'!$B$30+INDEX('Capacity by Voltage'!$D$12:$O$12,1,MATCH(DATE(YEAR($A5173),MONTH($A5173),1),'Capacity by Voltage'!$D$3:$O$3,0))*'Line losses'!$B$29)</f>
        <v>17.725229463244208</v>
      </c>
      <c r="E5173" s="12">
        <f>'utprod @ meter'!E5173*(INDEX('Capacity by Voltage'!$D$16:$O$16,1,MATCH(DATE(YEAR($A5173),MONTH($A5173),1),'Capacity by Voltage'!$D$3:$O$3,0))*'Line losses'!$B$30+INDEX('Capacity by Voltage'!$D$17:$O$17,1,MATCH(DATE(YEAR($A5173),MONTH($A5173),1),'Capacity by Voltage'!$D$3:$O$3,0))*'Line losses'!$B$29)</f>
        <v>8.8444546140021707</v>
      </c>
      <c r="F5173" s="2">
        <f>'utprod @ meter'!F5173*'Line losses'!$B$30</f>
        <v>0.74431883700000012</v>
      </c>
      <c r="G5173" s="2">
        <f>'utprod @ meter'!G5173*'Line losses'!$B$30</f>
        <v>9.6027351579999998</v>
      </c>
      <c r="H5173" s="2">
        <f t="shared" si="80"/>
        <v>83.930554850246381</v>
      </c>
    </row>
    <row r="5174" spans="1:8" x14ac:dyDescent="0.25">
      <c r="A5174" s="1">
        <v>42220</v>
      </c>
      <c r="B5174" s="4" t="s">
        <v>7</v>
      </c>
      <c r="C5174" s="2">
        <f>'utprod @ meter'!C5174*'Line losses'!$B$30</f>
        <v>726.09649942999999</v>
      </c>
      <c r="D5174" s="12">
        <f>'utprod @ meter'!D5174*(INDEX('Capacity by Voltage'!$D$11:$O$11,1,MATCH(DATE(YEAR($A5174),MONTH($A5174),1),'Capacity by Voltage'!$D$3:$O$3,0))*'Line losses'!$B$30+INDEX('Capacity by Voltage'!$D$12:$O$12,1,MATCH(DATE(YEAR($A5174),MONTH($A5174),1),'Capacity by Voltage'!$D$3:$O$3,0))*'Line losses'!$B$29)</f>
        <v>273.75343392426862</v>
      </c>
      <c r="E5174" s="12">
        <f>'utprod @ meter'!E5174*(INDEX('Capacity by Voltage'!$D$16:$O$16,1,MATCH(DATE(YEAR($A5174),MONTH($A5174),1),'Capacity by Voltage'!$D$3:$O$3,0))*'Line losses'!$B$30+INDEX('Capacity by Voltage'!$D$17:$O$17,1,MATCH(DATE(YEAR($A5174),MONTH($A5174),1),'Capacity by Voltage'!$D$3:$O$3,0))*'Line losses'!$B$29)</f>
        <v>136.59675908315199</v>
      </c>
      <c r="F5174" s="2">
        <f>'utprod @ meter'!F5174*'Line losses'!$B$30</f>
        <v>11.497449401000001</v>
      </c>
      <c r="G5174" s="2">
        <f>'utprod @ meter'!G5174*'Line losses'!$B$30</f>
        <v>148.31272985900003</v>
      </c>
      <c r="H5174" s="2">
        <f t="shared" si="80"/>
        <v>1296.2568716974206</v>
      </c>
    </row>
    <row r="5175" spans="1:8" x14ac:dyDescent="0.25">
      <c r="A5175" s="1">
        <v>42220</v>
      </c>
      <c r="B5175" s="4" t="s">
        <v>8</v>
      </c>
      <c r="C5175" s="2">
        <f>'utprod @ meter'!C5175*'Line losses'!$B$30</f>
        <v>3118.5583999539999</v>
      </c>
      <c r="D5175" s="12">
        <f>'utprod @ meter'!D5175*(INDEX('Capacity by Voltage'!$D$11:$O$11,1,MATCH(DATE(YEAR($A5175),MONTH($A5175),1),'Capacity by Voltage'!$D$3:$O$3,0))*'Line losses'!$B$30+INDEX('Capacity by Voltage'!$D$12:$O$12,1,MATCH(DATE(YEAR($A5175),MONTH($A5175),1),'Capacity by Voltage'!$D$3:$O$3,0))*'Line losses'!$B$29)</f>
        <v>1175.7621063870624</v>
      </c>
      <c r="E5175" s="12">
        <f>'utprod @ meter'!E5175*(INDEX('Capacity by Voltage'!$D$16:$O$16,1,MATCH(DATE(YEAR($A5175),MONTH($A5175),1),'Capacity by Voltage'!$D$3:$O$3,0))*'Line losses'!$B$30+INDEX('Capacity by Voltage'!$D$17:$O$17,1,MATCH(DATE(YEAR($A5175),MONTH($A5175),1),'Capacity by Voltage'!$D$3:$O$3,0))*'Line losses'!$B$29)</f>
        <v>586.67936952949935</v>
      </c>
      <c r="F5175" s="2">
        <f>'utprod @ meter'!F5175*'Line losses'!$B$30</f>
        <v>49.381512654000005</v>
      </c>
      <c r="G5175" s="2">
        <f>'utprod @ meter'!G5175*'Line losses'!$B$30</f>
        <v>636.99753892199999</v>
      </c>
      <c r="H5175" s="2">
        <f t="shared" si="80"/>
        <v>5567.3789274465616</v>
      </c>
    </row>
    <row r="5176" spans="1:8" x14ac:dyDescent="0.25">
      <c r="A5176" s="1">
        <v>42220</v>
      </c>
      <c r="B5176" s="4" t="s">
        <v>9</v>
      </c>
      <c r="C5176" s="2">
        <f>'utprod @ meter'!C5176*'Line losses'!$B$30</f>
        <v>6707.2503215030001</v>
      </c>
      <c r="D5176" s="12">
        <f>'utprod @ meter'!D5176*(INDEX('Capacity by Voltage'!$D$11:$O$11,1,MATCH(DATE(YEAR($A5176),MONTH($A5176),1),'Capacity by Voltage'!$D$3:$O$3,0))*'Line losses'!$B$30+INDEX('Capacity by Voltage'!$D$12:$O$12,1,MATCH(DATE(YEAR($A5176),MONTH($A5176),1),'Capacity by Voltage'!$D$3:$O$3,0))*'Line losses'!$B$29)</f>
        <v>2528.7746509728145</v>
      </c>
      <c r="E5176" s="12">
        <f>'utprod @ meter'!E5176*(INDEX('Capacity by Voltage'!$D$16:$O$16,1,MATCH(DATE(YEAR($A5176),MONTH($A5176),1),'Capacity by Voltage'!$D$3:$O$3,0))*'Line losses'!$B$30+INDEX('Capacity by Voltage'!$D$17:$O$17,1,MATCH(DATE(YEAR($A5176),MONTH($A5176),1),'Capacity by Voltage'!$D$3:$O$3,0))*'Line losses'!$B$29)</f>
        <v>1261.8032851990204</v>
      </c>
      <c r="F5176" s="2">
        <f>'utprod @ meter'!F5176*'Line losses'!$B$30</f>
        <v>106.20714291500001</v>
      </c>
      <c r="G5176" s="2">
        <f>'utprod @ meter'!G5176*'Line losses'!$B$30</f>
        <v>1370.025217135</v>
      </c>
      <c r="H5176" s="2">
        <f t="shared" si="80"/>
        <v>11974.060617724836</v>
      </c>
    </row>
    <row r="5177" spans="1:8" x14ac:dyDescent="0.25">
      <c r="A5177" s="1">
        <v>42220</v>
      </c>
      <c r="B5177" s="4" t="s">
        <v>10</v>
      </c>
      <c r="C5177" s="2">
        <f>'utprod @ meter'!C5177*'Line losses'!$B$30</f>
        <v>11246.658556307002</v>
      </c>
      <c r="D5177" s="12">
        <f>'utprod @ meter'!D5177*(INDEX('Capacity by Voltage'!$D$11:$O$11,1,MATCH(DATE(YEAR($A5177),MONTH($A5177),1),'Capacity by Voltage'!$D$3:$O$3,0))*'Line losses'!$B$30+INDEX('Capacity by Voltage'!$D$12:$O$12,1,MATCH(DATE(YEAR($A5177),MONTH($A5177),1),'Capacity by Voltage'!$D$3:$O$3,0))*'Line losses'!$B$29)</f>
        <v>4240.2283525943776</v>
      </c>
      <c r="E5177" s="12">
        <f>'utprod @ meter'!E5177*(INDEX('Capacity by Voltage'!$D$16:$O$16,1,MATCH(DATE(YEAR($A5177),MONTH($A5177),1),'Capacity by Voltage'!$D$3:$O$3,0))*'Line losses'!$B$30+INDEX('Capacity by Voltage'!$D$17:$O$17,1,MATCH(DATE(YEAR($A5177),MONTH($A5177),1),'Capacity by Voltage'!$D$3:$O$3,0))*'Line losses'!$B$29)</f>
        <v>2115.7798698188221</v>
      </c>
      <c r="F5177" s="2">
        <f>'utprod @ meter'!F5177*'Line losses'!$B$30</f>
        <v>178.08827105</v>
      </c>
      <c r="G5177" s="2">
        <f>'utprod @ meter'!G5177*'Line losses'!$B$30</f>
        <v>2297.246702082</v>
      </c>
      <c r="H5177" s="2">
        <f t="shared" si="80"/>
        <v>20078.001751852204</v>
      </c>
    </row>
    <row r="5178" spans="1:8" x14ac:dyDescent="0.25">
      <c r="A5178" s="1">
        <v>42220</v>
      </c>
      <c r="B5178" s="4" t="s">
        <v>11</v>
      </c>
      <c r="C5178" s="2">
        <f>'utprod @ meter'!C5178*'Line losses'!$B$30</f>
        <v>14584.612599672</v>
      </c>
      <c r="D5178" s="12">
        <f>'utprod @ meter'!D5178*(INDEX('Capacity by Voltage'!$D$11:$O$11,1,MATCH(DATE(YEAR($A5178),MONTH($A5178),1),'Capacity by Voltage'!$D$3:$O$3,0))*'Line losses'!$B$30+INDEX('Capacity by Voltage'!$D$12:$O$12,1,MATCH(DATE(YEAR($A5178),MONTH($A5178),1),'Capacity by Voltage'!$D$3:$O$3,0))*'Line losses'!$B$29)</f>
        <v>5498.7066494484525</v>
      </c>
      <c r="E5178" s="12">
        <f>'utprod @ meter'!E5178*(INDEX('Capacity by Voltage'!$D$16:$O$16,1,MATCH(DATE(YEAR($A5178),MONTH($A5178),1),'Capacity by Voltage'!$D$3:$O$3,0))*'Line losses'!$B$30+INDEX('Capacity by Voltage'!$D$17:$O$17,1,MATCH(DATE(YEAR($A5178),MONTH($A5178),1),'Capacity by Voltage'!$D$3:$O$3,0))*'Line losses'!$B$29)</f>
        <v>2743.7333608803319</v>
      </c>
      <c r="F5178" s="2">
        <f>'utprod @ meter'!F5178*'Line losses'!$B$30</f>
        <v>230.94327161000001</v>
      </c>
      <c r="G5178" s="2">
        <f>'utprod @ meter'!G5178*'Line losses'!$B$30</f>
        <v>2979.057624566</v>
      </c>
      <c r="H5178" s="2">
        <f t="shared" si="80"/>
        <v>26037.053506176784</v>
      </c>
    </row>
    <row r="5179" spans="1:8" x14ac:dyDescent="0.25">
      <c r="A5179" s="1">
        <v>42220</v>
      </c>
      <c r="B5179" s="4" t="s">
        <v>12</v>
      </c>
      <c r="C5179" s="2">
        <f>'utprod @ meter'!C5179*'Line losses'!$B$30</f>
        <v>16987.521911787004</v>
      </c>
      <c r="D5179" s="12">
        <f>'utprod @ meter'!D5179*(INDEX('Capacity by Voltage'!$D$11:$O$11,1,MATCH(DATE(YEAR($A5179),MONTH($A5179),1),'Capacity by Voltage'!$D$3:$O$3,0))*'Line losses'!$B$30+INDEX('Capacity by Voltage'!$D$12:$O$12,1,MATCH(DATE(YEAR($A5179),MONTH($A5179),1),'Capacity by Voltage'!$D$3:$O$3,0))*'Line losses'!$B$29)</f>
        <v>6404.6546743328008</v>
      </c>
      <c r="E5179" s="12">
        <f>'utprod @ meter'!E5179*(INDEX('Capacity by Voltage'!$D$16:$O$16,1,MATCH(DATE(YEAR($A5179),MONTH($A5179),1),'Capacity by Voltage'!$D$3:$O$3,0))*'Line losses'!$B$30+INDEX('Capacity by Voltage'!$D$17:$O$17,1,MATCH(DATE(YEAR($A5179),MONTH($A5179),1),'Capacity by Voltage'!$D$3:$O$3,0))*'Line losses'!$B$29)</f>
        <v>3195.7814056853458</v>
      </c>
      <c r="F5179" s="2">
        <f>'utprod @ meter'!F5179*'Line losses'!$B$30</f>
        <v>268.99273904900002</v>
      </c>
      <c r="G5179" s="2">
        <f>'utprod @ meter'!G5179*'Line losses'!$B$30</f>
        <v>3469.8768910180002</v>
      </c>
      <c r="H5179" s="2">
        <f t="shared" si="80"/>
        <v>30326.827621872151</v>
      </c>
    </row>
    <row r="5180" spans="1:8" x14ac:dyDescent="0.25">
      <c r="A5180" s="1">
        <v>42220</v>
      </c>
      <c r="B5180" s="4" t="s">
        <v>13</v>
      </c>
      <c r="C5180" s="2">
        <f>'utprod @ meter'!C5180*'Line losses'!$B$30</f>
        <v>18000.922694588</v>
      </c>
      <c r="D5180" s="12">
        <f>'utprod @ meter'!D5180*(INDEX('Capacity by Voltage'!$D$11:$O$11,1,MATCH(DATE(YEAR($A5180),MONTH($A5180),1),'Capacity by Voltage'!$D$3:$O$3,0))*'Line losses'!$B$30+INDEX('Capacity by Voltage'!$D$12:$O$12,1,MATCH(DATE(YEAR($A5180),MONTH($A5180),1),'Capacity by Voltage'!$D$3:$O$3,0))*'Line losses'!$B$29)</f>
        <v>6786.728233030437</v>
      </c>
      <c r="E5180" s="12">
        <f>'utprod @ meter'!E5180*(INDEX('Capacity by Voltage'!$D$16:$O$16,1,MATCH(DATE(YEAR($A5180),MONTH($A5180),1),'Capacity by Voltage'!$D$3:$O$3,0))*'Line losses'!$B$30+INDEX('Capacity by Voltage'!$D$17:$O$17,1,MATCH(DATE(YEAR($A5180),MONTH($A5180),1),'Capacity by Voltage'!$D$3:$O$3,0))*'Line losses'!$B$29)</f>
        <v>3386.4276096318449</v>
      </c>
      <c r="F5180" s="2">
        <f>'utprod @ meter'!F5180*'Line losses'!$B$30</f>
        <v>285.03973280199995</v>
      </c>
      <c r="G5180" s="2">
        <f>'utprod @ meter'!G5180*'Line losses'!$B$30</f>
        <v>3676.8746543750003</v>
      </c>
      <c r="H5180" s="2">
        <f t="shared" si="80"/>
        <v>32135.992924427286</v>
      </c>
    </row>
    <row r="5181" spans="1:8" x14ac:dyDescent="0.25">
      <c r="A5181" s="1">
        <v>42220</v>
      </c>
      <c r="B5181" s="4" t="s">
        <v>14</v>
      </c>
      <c r="C5181" s="2">
        <f>'utprod @ meter'!C5181*'Line losses'!$B$30</f>
        <v>17917.342472623001</v>
      </c>
      <c r="D5181" s="12">
        <f>'utprod @ meter'!D5181*(INDEX('Capacity by Voltage'!$D$11:$O$11,1,MATCH(DATE(YEAR($A5181),MONTH($A5181),1),'Capacity by Voltage'!$D$3:$O$3,0))*'Line losses'!$B$30+INDEX('Capacity by Voltage'!$D$12:$O$12,1,MATCH(DATE(YEAR($A5181),MONTH($A5181),1),'Capacity by Voltage'!$D$3:$O$3,0))*'Line losses'!$B$29)</f>
        <v>6755.2171265255029</v>
      </c>
      <c r="E5181" s="12">
        <f>'utprod @ meter'!E5181*(INDEX('Capacity by Voltage'!$D$16:$O$16,1,MATCH(DATE(YEAR($A5181),MONTH($A5181),1),'Capacity by Voltage'!$D$3:$O$3,0))*'Line losses'!$B$30+INDEX('Capacity by Voltage'!$D$17:$O$17,1,MATCH(DATE(YEAR($A5181),MONTH($A5181),1),'Capacity by Voltage'!$D$3:$O$3,0))*'Line losses'!$B$29)</f>
        <v>3370.7041347625072</v>
      </c>
      <c r="F5181" s="2">
        <f>'utprod @ meter'!F5181*'Line losses'!$B$30</f>
        <v>283.71649931400003</v>
      </c>
      <c r="G5181" s="2">
        <f>'utprod @ meter'!G5181*'Line losses'!$B$30</f>
        <v>3659.8027122110002</v>
      </c>
      <c r="H5181" s="2">
        <f t="shared" si="80"/>
        <v>31986.782945436007</v>
      </c>
    </row>
    <row r="5182" spans="1:8" x14ac:dyDescent="0.25">
      <c r="A5182" s="1">
        <v>42220</v>
      </c>
      <c r="B5182" s="4" t="s">
        <v>15</v>
      </c>
      <c r="C5182" s="2">
        <f>'utprod @ meter'!C5182*'Line losses'!$B$30</f>
        <v>16898.718448644999</v>
      </c>
      <c r="D5182" s="12">
        <f>'utprod @ meter'!D5182*(INDEX('Capacity by Voltage'!$D$11:$O$11,1,MATCH(DATE(YEAR($A5182),MONTH($A5182),1),'Capacity by Voltage'!$D$3:$O$3,0))*'Line losses'!$B$30+INDEX('Capacity by Voltage'!$D$12:$O$12,1,MATCH(DATE(YEAR($A5182),MONTH($A5182),1),'Capacity by Voltage'!$D$3:$O$3,0))*'Line losses'!$B$29)</f>
        <v>6371.1738916170898</v>
      </c>
      <c r="E5182" s="12">
        <f>'utprod @ meter'!E5182*(INDEX('Capacity by Voltage'!$D$16:$O$16,1,MATCH(DATE(YEAR($A5182),MONTH($A5182),1),'Capacity by Voltage'!$D$3:$O$3,0))*'Line losses'!$B$30+INDEX('Capacity by Voltage'!$D$17:$O$17,1,MATCH(DATE(YEAR($A5182),MONTH($A5182),1),'Capacity by Voltage'!$D$3:$O$3,0))*'Line losses'!$B$29)</f>
        <v>3179.0752136366755</v>
      </c>
      <c r="F5182" s="2">
        <f>'utprod @ meter'!F5182*'Line losses'!$B$30</f>
        <v>267.58680346800003</v>
      </c>
      <c r="G5182" s="2">
        <f>'utprod @ meter'!G5182*'Line losses'!$B$30</f>
        <v>3451.7381847780002</v>
      </c>
      <c r="H5182" s="2">
        <f t="shared" si="80"/>
        <v>30168.292542144765</v>
      </c>
    </row>
    <row r="5183" spans="1:8" x14ac:dyDescent="0.25">
      <c r="A5183" s="1">
        <v>42220</v>
      </c>
      <c r="B5183" s="4" t="s">
        <v>16</v>
      </c>
      <c r="C5183" s="2">
        <f>'utprod @ meter'!C5183*'Line losses'!$B$30</f>
        <v>14438.348837398</v>
      </c>
      <c r="D5183" s="12">
        <f>'utprod @ meter'!D5183*(INDEX('Capacity by Voltage'!$D$11:$O$11,1,MATCH(DATE(YEAR($A5183),MONTH($A5183),1),'Capacity by Voltage'!$D$3:$O$3,0))*'Line losses'!$B$30+INDEX('Capacity by Voltage'!$D$12:$O$12,1,MATCH(DATE(YEAR($A5183),MONTH($A5183),1),'Capacity by Voltage'!$D$3:$O$3,0))*'Line losses'!$B$29)</f>
        <v>5443.5622130648189</v>
      </c>
      <c r="E5183" s="12">
        <f>'utprod @ meter'!E5183*(INDEX('Capacity by Voltage'!$D$16:$O$16,1,MATCH(DATE(YEAR($A5183),MONTH($A5183),1),'Capacity by Voltage'!$D$3:$O$3,0))*'Line losses'!$B$30+INDEX('Capacity by Voltage'!$D$17:$O$17,1,MATCH(DATE(YEAR($A5183),MONTH($A5183),1),'Capacity by Voltage'!$D$3:$O$3,0))*'Line losses'!$B$29)</f>
        <v>2716.2172798589913</v>
      </c>
      <c r="F5183" s="2">
        <f>'utprod @ meter'!F5183*'Line losses'!$B$30</f>
        <v>228.62761300600005</v>
      </c>
      <c r="G5183" s="2">
        <f>'utprod @ meter'!G5183*'Line losses'!$B$30</f>
        <v>2949.1817257789999</v>
      </c>
      <c r="H5183" s="2">
        <f t="shared" si="80"/>
        <v>25775.93766910681</v>
      </c>
    </row>
    <row r="5184" spans="1:8" x14ac:dyDescent="0.25">
      <c r="A5184" s="1">
        <v>42220</v>
      </c>
      <c r="B5184" s="4" t="s">
        <v>17</v>
      </c>
      <c r="C5184" s="2">
        <f>'utprod @ meter'!C5184*'Line losses'!$B$30</f>
        <v>9893.716432180001</v>
      </c>
      <c r="D5184" s="12">
        <f>'utprod @ meter'!D5184*(INDEX('Capacity by Voltage'!$D$11:$O$11,1,MATCH(DATE(YEAR($A5184),MONTH($A5184),1),'Capacity by Voltage'!$D$3:$O$3,0))*'Line losses'!$B$30+INDEX('Capacity by Voltage'!$D$12:$O$12,1,MATCH(DATE(YEAR($A5184),MONTH($A5184),1),'Capacity by Voltage'!$D$3:$O$3,0))*'Line losses'!$B$29)</f>
        <v>3730.1397634493546</v>
      </c>
      <c r="E5184" s="12">
        <f>'utprod @ meter'!E5184*(INDEX('Capacity by Voltage'!$D$16:$O$16,1,MATCH(DATE(YEAR($A5184),MONTH($A5184),1),'Capacity by Voltage'!$D$3:$O$3,0))*'Line losses'!$B$30+INDEX('Capacity by Voltage'!$D$17:$O$17,1,MATCH(DATE(YEAR($A5184),MONTH($A5184),1),'Capacity by Voltage'!$D$3:$O$3,0))*'Line losses'!$B$29)</f>
        <v>1861.2579780598562</v>
      </c>
      <c r="F5184" s="2">
        <f>'utprod @ meter'!F5184*'Line losses'!$B$30</f>
        <v>156.66471201499999</v>
      </c>
      <c r="G5184" s="2">
        <f>'utprod @ meter'!G5184*'Line losses'!$B$30</f>
        <v>2020.8934767560002</v>
      </c>
      <c r="H5184" s="2">
        <f t="shared" si="80"/>
        <v>17662.672362460213</v>
      </c>
    </row>
    <row r="5185" spans="1:8" x14ac:dyDescent="0.25">
      <c r="A5185" s="1">
        <v>42220</v>
      </c>
      <c r="B5185" s="4" t="s">
        <v>18</v>
      </c>
      <c r="C5185" s="2">
        <f>'utprod @ meter'!C5185*'Line losses'!$B$30</f>
        <v>5453.5581428719997</v>
      </c>
      <c r="D5185" s="12">
        <f>'utprod @ meter'!D5185*(INDEX('Capacity by Voltage'!$D$11:$O$11,1,MATCH(DATE(YEAR($A5185),MONTH($A5185),1),'Capacity by Voltage'!$D$3:$O$3,0))*'Line losses'!$B$30+INDEX('Capacity by Voltage'!$D$12:$O$12,1,MATCH(DATE(YEAR($A5185),MONTH($A5185),1),'Capacity by Voltage'!$D$3:$O$3,0))*'Line losses'!$B$29)</f>
        <v>2056.1071251819326</v>
      </c>
      <c r="E5185" s="12">
        <f>'utprod @ meter'!E5185*(INDEX('Capacity by Voltage'!$D$16:$O$16,1,MATCH(DATE(YEAR($A5185),MONTH($A5185),1),'Capacity by Voltage'!$D$3:$O$3,0))*'Line losses'!$B$30+INDEX('Capacity by Voltage'!$D$17:$O$17,1,MATCH(DATE(YEAR($A5185),MONTH($A5185),1),'Capacity by Voltage'!$D$3:$O$3,0))*'Line losses'!$B$29)</f>
        <v>1025.9520910031774</v>
      </c>
      <c r="F5185" s="2">
        <f>'utprod @ meter'!F5185*'Line losses'!$B$30</f>
        <v>86.355852884000001</v>
      </c>
      <c r="G5185" s="2">
        <f>'utprod @ meter'!G5185*'Line losses'!$B$30</f>
        <v>1113.9460846750001</v>
      </c>
      <c r="H5185" s="2">
        <f t="shared" si="80"/>
        <v>9735.9192966161099</v>
      </c>
    </row>
    <row r="5186" spans="1:8" x14ac:dyDescent="0.25">
      <c r="A5186" s="1">
        <v>42220</v>
      </c>
      <c r="B5186" s="4" t="s">
        <v>19</v>
      </c>
      <c r="C5186" s="2">
        <f>'utprod @ meter'!C5186*'Line losses'!$B$30</f>
        <v>2162.6179162849999</v>
      </c>
      <c r="D5186" s="12">
        <f>'utprod @ meter'!D5186*(INDEX('Capacity by Voltage'!$D$11:$O$11,1,MATCH(DATE(YEAR($A5186),MONTH($A5186),1),'Capacity by Voltage'!$D$3:$O$3,0))*'Line losses'!$B$30+INDEX('Capacity by Voltage'!$D$12:$O$12,1,MATCH(DATE(YEAR($A5186),MONTH($A5186),1),'Capacity by Voltage'!$D$3:$O$3,0))*'Line losses'!$B$29)</f>
        <v>815.35312957422582</v>
      </c>
      <c r="E5186" s="12">
        <f>'utprod @ meter'!E5186*(INDEX('Capacity by Voltage'!$D$16:$O$16,1,MATCH(DATE(YEAR($A5186),MONTH($A5186),1),'Capacity by Voltage'!$D$3:$O$3,0))*'Line losses'!$B$30+INDEX('Capacity by Voltage'!$D$17:$O$17,1,MATCH(DATE(YEAR($A5186),MONTH($A5186),1),'Capacity by Voltage'!$D$3:$O$3,0))*'Line losses'!$B$29)</f>
        <v>406.84305455567005</v>
      </c>
      <c r="F5186" s="2">
        <f>'utprod @ meter'!F5186*'Line losses'!$B$30</f>
        <v>34.244241924000001</v>
      </c>
      <c r="G5186" s="2">
        <f>'utprod @ meter'!G5186*'Line losses'!$B$30</f>
        <v>441.736968112</v>
      </c>
      <c r="H5186" s="2">
        <f t="shared" si="80"/>
        <v>3860.7953104508956</v>
      </c>
    </row>
    <row r="5187" spans="1:8" x14ac:dyDescent="0.25">
      <c r="A5187" s="1">
        <v>42220</v>
      </c>
      <c r="B5187" s="4" t="s">
        <v>20</v>
      </c>
      <c r="C5187" s="2">
        <f>'utprod @ meter'!C5187*'Line losses'!$B$30</f>
        <v>386.55515810400004</v>
      </c>
      <c r="D5187" s="12">
        <f>'utprod @ meter'!D5187*(INDEX('Capacity by Voltage'!$D$11:$O$11,1,MATCH(DATE(YEAR($A5187),MONTH($A5187),1),'Capacity by Voltage'!$D$3:$O$3,0))*'Line losses'!$B$30+INDEX('Capacity by Voltage'!$D$12:$O$12,1,MATCH(DATE(YEAR($A5187),MONTH($A5187),1),'Capacity by Voltage'!$D$3:$O$3,0))*'Line losses'!$B$29)</f>
        <v>145.73933169375641</v>
      </c>
      <c r="E5187" s="12">
        <f>'utprod @ meter'!E5187*(INDEX('Capacity by Voltage'!$D$16:$O$16,1,MATCH(DATE(YEAR($A5187),MONTH($A5187),1),'Capacity by Voltage'!$D$3:$O$3,0))*'Line losses'!$B$30+INDEX('Capacity by Voltage'!$D$17:$O$17,1,MATCH(DATE(YEAR($A5187),MONTH($A5187),1),'Capacity by Voltage'!$D$3:$O$3,0))*'Line losses'!$B$29)</f>
        <v>72.721071270684504</v>
      </c>
      <c r="F5187" s="2">
        <f>'utprod @ meter'!F5187*'Line losses'!$B$30</f>
        <v>6.1208841189999994</v>
      </c>
      <c r="G5187" s="2">
        <f>'utprod @ meter'!G5187*'Line losses'!$B$30</f>
        <v>78.958197127000005</v>
      </c>
      <c r="H5187" s="2">
        <f t="shared" si="80"/>
        <v>690.09464231444099</v>
      </c>
    </row>
    <row r="5188" spans="1:8" x14ac:dyDescent="0.25">
      <c r="A5188" s="1">
        <v>42220</v>
      </c>
      <c r="B5188" s="4" t="s">
        <v>21</v>
      </c>
      <c r="C5188" s="2">
        <f>'utprod @ meter'!C5188*'Line losses'!$B$30</f>
        <v>20.894823182</v>
      </c>
      <c r="D5188" s="12">
        <f>'utprod @ meter'!D5188*(INDEX('Capacity by Voltage'!$D$11:$O$11,1,MATCH(DATE(YEAR($A5188),MONTH($A5188),1),'Capacity by Voltage'!$D$3:$O$3,0))*'Line losses'!$B$30+INDEX('Capacity by Voltage'!$D$12:$O$12,1,MATCH(DATE(YEAR($A5188),MONTH($A5188),1),'Capacity by Voltage'!$D$3:$O$3,0))*'Line losses'!$B$29)</f>
        <v>7.8777766262334294</v>
      </c>
      <c r="E5188" s="12">
        <f>'utprod @ meter'!E5188*(INDEX('Capacity by Voltage'!$D$16:$O$16,1,MATCH(DATE(YEAR($A5188),MONTH($A5188),1),'Capacity by Voltage'!$D$3:$O$3,0))*'Line losses'!$B$30+INDEX('Capacity by Voltage'!$D$17:$O$17,1,MATCH(DATE(YEAR($A5188),MONTH($A5188),1),'Capacity by Voltage'!$D$3:$O$3,0))*'Line losses'!$B$29)</f>
        <v>3.930868717334298</v>
      </c>
      <c r="F5188" s="2">
        <f>'utprod @ meter'!F5188*'Line losses'!$B$30</f>
        <v>0.33080837200000002</v>
      </c>
      <c r="G5188" s="2">
        <f>'utprod @ meter'!G5188*'Line losses'!$B$30</f>
        <v>4.2679855409999998</v>
      </c>
      <c r="H5188" s="2">
        <f t="shared" si="80"/>
        <v>37.30226243856773</v>
      </c>
    </row>
    <row r="5189" spans="1:8" x14ac:dyDescent="0.25">
      <c r="A5189" s="1">
        <v>42220</v>
      </c>
      <c r="B5189" s="4" t="s">
        <v>22</v>
      </c>
      <c r="C5189" s="2">
        <f>'utprod @ meter'!C5189*'Line losses'!$B$30</f>
        <v>0</v>
      </c>
      <c r="D5189" s="12">
        <f>'utprod @ meter'!D5189*(INDEX('Capacity by Voltage'!$D$11:$O$11,1,MATCH(DATE(YEAR($A5189),MONTH($A5189),1),'Capacity by Voltage'!$D$3:$O$3,0))*'Line losses'!$B$30+INDEX('Capacity by Voltage'!$D$12:$O$12,1,MATCH(DATE(YEAR($A5189),MONTH($A5189),1),'Capacity by Voltage'!$D$3:$O$3,0))*'Line losses'!$B$29)</f>
        <v>0</v>
      </c>
      <c r="E5189" s="12">
        <f>'utprod @ meter'!E5189*(INDEX('Capacity by Voltage'!$D$16:$O$16,1,MATCH(DATE(YEAR($A5189),MONTH($A5189),1),'Capacity by Voltage'!$D$3:$O$3,0))*'Line losses'!$B$30+INDEX('Capacity by Voltage'!$D$17:$O$17,1,MATCH(DATE(YEAR($A5189),MONTH($A5189),1),'Capacity by Voltage'!$D$3:$O$3,0))*'Line losses'!$B$29)</f>
        <v>0</v>
      </c>
      <c r="F5189" s="2">
        <f>'utprod @ meter'!F5189*'Line losses'!$B$30</f>
        <v>0</v>
      </c>
      <c r="G5189" s="2">
        <f>'utprod @ meter'!G5189*'Line losses'!$B$30</f>
        <v>0</v>
      </c>
      <c r="H5189" s="2">
        <f t="shared" si="80"/>
        <v>0</v>
      </c>
    </row>
    <row r="5190" spans="1:8" x14ac:dyDescent="0.25">
      <c r="A5190" s="1">
        <v>42220</v>
      </c>
      <c r="B5190" s="4" t="s">
        <v>23</v>
      </c>
      <c r="C5190" s="2">
        <f>'utprod @ meter'!C5190*'Line losses'!$B$30</f>
        <v>0</v>
      </c>
      <c r="D5190" s="12">
        <f>'utprod @ meter'!D5190*(INDEX('Capacity by Voltage'!$D$11:$O$11,1,MATCH(DATE(YEAR($A5190),MONTH($A5190),1),'Capacity by Voltage'!$D$3:$O$3,0))*'Line losses'!$B$30+INDEX('Capacity by Voltage'!$D$12:$O$12,1,MATCH(DATE(YEAR($A5190),MONTH($A5190),1),'Capacity by Voltage'!$D$3:$O$3,0))*'Line losses'!$B$29)</f>
        <v>0</v>
      </c>
      <c r="E5190" s="12">
        <f>'utprod @ meter'!E5190*(INDEX('Capacity by Voltage'!$D$16:$O$16,1,MATCH(DATE(YEAR($A5190),MONTH($A5190),1),'Capacity by Voltage'!$D$3:$O$3,0))*'Line losses'!$B$30+INDEX('Capacity by Voltage'!$D$17:$O$17,1,MATCH(DATE(YEAR($A5190),MONTH($A5190),1),'Capacity by Voltage'!$D$3:$O$3,0))*'Line losses'!$B$29)</f>
        <v>0</v>
      </c>
      <c r="F5190" s="2">
        <f>'utprod @ meter'!F5190*'Line losses'!$B$30</f>
        <v>0</v>
      </c>
      <c r="G5190" s="2">
        <f>'utprod @ meter'!G5190*'Line losses'!$B$30</f>
        <v>0</v>
      </c>
      <c r="H5190" s="2">
        <f t="shared" si="80"/>
        <v>0</v>
      </c>
    </row>
    <row r="5191" spans="1:8" x14ac:dyDescent="0.25">
      <c r="A5191" s="1">
        <v>42221</v>
      </c>
      <c r="B5191" s="4" t="s">
        <v>0</v>
      </c>
      <c r="C5191" s="2">
        <f>'utprod @ meter'!C5191*'Line losses'!$B$30</f>
        <v>0</v>
      </c>
      <c r="D5191" s="12">
        <f>'utprod @ meter'!D5191*(INDEX('Capacity by Voltage'!$D$11:$O$11,1,MATCH(DATE(YEAR($A5191),MONTH($A5191),1),'Capacity by Voltage'!$D$3:$O$3,0))*'Line losses'!$B$30+INDEX('Capacity by Voltage'!$D$12:$O$12,1,MATCH(DATE(YEAR($A5191),MONTH($A5191),1),'Capacity by Voltage'!$D$3:$O$3,0))*'Line losses'!$B$29)</f>
        <v>0</v>
      </c>
      <c r="E5191" s="12">
        <f>'utprod @ meter'!E5191*(INDEX('Capacity by Voltage'!$D$16:$O$16,1,MATCH(DATE(YEAR($A5191),MONTH($A5191),1),'Capacity by Voltage'!$D$3:$O$3,0))*'Line losses'!$B$30+INDEX('Capacity by Voltage'!$D$17:$O$17,1,MATCH(DATE(YEAR($A5191),MONTH($A5191),1),'Capacity by Voltage'!$D$3:$O$3,0))*'Line losses'!$B$29)</f>
        <v>0</v>
      </c>
      <c r="F5191" s="2">
        <f>'utprod @ meter'!F5191*'Line losses'!$B$30</f>
        <v>0</v>
      </c>
      <c r="G5191" s="2">
        <f>'utprod @ meter'!G5191*'Line losses'!$B$30</f>
        <v>0</v>
      </c>
      <c r="H5191" s="2">
        <f t="shared" si="80"/>
        <v>0</v>
      </c>
    </row>
    <row r="5192" spans="1:8" x14ac:dyDescent="0.25">
      <c r="A5192" s="1">
        <v>42221</v>
      </c>
      <c r="B5192" s="4" t="s">
        <v>1</v>
      </c>
      <c r="C5192" s="2">
        <f>'utprod @ meter'!C5192*'Line losses'!$B$30</f>
        <v>0</v>
      </c>
      <c r="D5192" s="12">
        <f>'utprod @ meter'!D5192*(INDEX('Capacity by Voltage'!$D$11:$O$11,1,MATCH(DATE(YEAR($A5192),MONTH($A5192),1),'Capacity by Voltage'!$D$3:$O$3,0))*'Line losses'!$B$30+INDEX('Capacity by Voltage'!$D$12:$O$12,1,MATCH(DATE(YEAR($A5192),MONTH($A5192),1),'Capacity by Voltage'!$D$3:$O$3,0))*'Line losses'!$B$29)</f>
        <v>0</v>
      </c>
      <c r="E5192" s="12">
        <f>'utprod @ meter'!E5192*(INDEX('Capacity by Voltage'!$D$16:$O$16,1,MATCH(DATE(YEAR($A5192),MONTH($A5192),1),'Capacity by Voltage'!$D$3:$O$3,0))*'Line losses'!$B$30+INDEX('Capacity by Voltage'!$D$17:$O$17,1,MATCH(DATE(YEAR($A5192),MONTH($A5192),1),'Capacity by Voltage'!$D$3:$O$3,0))*'Line losses'!$B$29)</f>
        <v>0</v>
      </c>
      <c r="F5192" s="2">
        <f>'utprod @ meter'!F5192*'Line losses'!$B$30</f>
        <v>0</v>
      </c>
      <c r="G5192" s="2">
        <f>'utprod @ meter'!G5192*'Line losses'!$B$30</f>
        <v>0</v>
      </c>
      <c r="H5192" s="2">
        <f t="shared" ref="H5192:H5255" si="81">SUM(C5192:G5192)</f>
        <v>0</v>
      </c>
    </row>
    <row r="5193" spans="1:8" x14ac:dyDescent="0.25">
      <c r="A5193" s="1">
        <v>42221</v>
      </c>
      <c r="B5193" s="4" t="s">
        <v>2</v>
      </c>
      <c r="C5193" s="2">
        <f>'utprod @ meter'!C5193*'Line losses'!$B$30</f>
        <v>0</v>
      </c>
      <c r="D5193" s="12">
        <f>'utprod @ meter'!D5193*(INDEX('Capacity by Voltage'!$D$11:$O$11,1,MATCH(DATE(YEAR($A5193),MONTH($A5193),1),'Capacity by Voltage'!$D$3:$O$3,0))*'Line losses'!$B$30+INDEX('Capacity by Voltage'!$D$12:$O$12,1,MATCH(DATE(YEAR($A5193),MONTH($A5193),1),'Capacity by Voltage'!$D$3:$O$3,0))*'Line losses'!$B$29)</f>
        <v>0</v>
      </c>
      <c r="E5193" s="12">
        <f>'utprod @ meter'!E5193*(INDEX('Capacity by Voltage'!$D$16:$O$16,1,MATCH(DATE(YEAR($A5193),MONTH($A5193),1),'Capacity by Voltage'!$D$3:$O$3,0))*'Line losses'!$B$30+INDEX('Capacity by Voltage'!$D$17:$O$17,1,MATCH(DATE(YEAR($A5193),MONTH($A5193),1),'Capacity by Voltage'!$D$3:$O$3,0))*'Line losses'!$B$29)</f>
        <v>0</v>
      </c>
      <c r="F5193" s="2">
        <f>'utprod @ meter'!F5193*'Line losses'!$B$30</f>
        <v>0</v>
      </c>
      <c r="G5193" s="2">
        <f>'utprod @ meter'!G5193*'Line losses'!$B$30</f>
        <v>0</v>
      </c>
      <c r="H5193" s="2">
        <f t="shared" si="81"/>
        <v>0</v>
      </c>
    </row>
    <row r="5194" spans="1:8" x14ac:dyDescent="0.25">
      <c r="A5194" s="1">
        <v>42221</v>
      </c>
      <c r="B5194" s="4" t="s">
        <v>3</v>
      </c>
      <c r="C5194" s="2">
        <f>'utprod @ meter'!C5194*'Line losses'!$B$30</f>
        <v>0</v>
      </c>
      <c r="D5194" s="12">
        <f>'utprod @ meter'!D5194*(INDEX('Capacity by Voltage'!$D$11:$O$11,1,MATCH(DATE(YEAR($A5194),MONTH($A5194),1),'Capacity by Voltage'!$D$3:$O$3,0))*'Line losses'!$B$30+INDEX('Capacity by Voltage'!$D$12:$O$12,1,MATCH(DATE(YEAR($A5194),MONTH($A5194),1),'Capacity by Voltage'!$D$3:$O$3,0))*'Line losses'!$B$29)</f>
        <v>0</v>
      </c>
      <c r="E5194" s="12">
        <f>'utprod @ meter'!E5194*(INDEX('Capacity by Voltage'!$D$16:$O$16,1,MATCH(DATE(YEAR($A5194),MONTH($A5194),1),'Capacity by Voltage'!$D$3:$O$3,0))*'Line losses'!$B$30+INDEX('Capacity by Voltage'!$D$17:$O$17,1,MATCH(DATE(YEAR($A5194),MONTH($A5194),1),'Capacity by Voltage'!$D$3:$O$3,0))*'Line losses'!$B$29)</f>
        <v>0</v>
      </c>
      <c r="F5194" s="2">
        <f>'utprod @ meter'!F5194*'Line losses'!$B$30</f>
        <v>0</v>
      </c>
      <c r="G5194" s="2">
        <f>'utprod @ meter'!G5194*'Line losses'!$B$30</f>
        <v>0</v>
      </c>
      <c r="H5194" s="2">
        <f t="shared" si="81"/>
        <v>0</v>
      </c>
    </row>
    <row r="5195" spans="1:8" x14ac:dyDescent="0.25">
      <c r="A5195" s="1">
        <v>42221</v>
      </c>
      <c r="B5195" s="4" t="s">
        <v>4</v>
      </c>
      <c r="C5195" s="2">
        <f>'utprod @ meter'!C5195*'Line losses'!$B$30</f>
        <v>0</v>
      </c>
      <c r="D5195" s="12">
        <f>'utprod @ meter'!D5195*(INDEX('Capacity by Voltage'!$D$11:$O$11,1,MATCH(DATE(YEAR($A5195),MONTH($A5195),1),'Capacity by Voltage'!$D$3:$O$3,0))*'Line losses'!$B$30+INDEX('Capacity by Voltage'!$D$12:$O$12,1,MATCH(DATE(YEAR($A5195),MONTH($A5195),1),'Capacity by Voltage'!$D$3:$O$3,0))*'Line losses'!$B$29)</f>
        <v>0</v>
      </c>
      <c r="E5195" s="12">
        <f>'utprod @ meter'!E5195*(INDEX('Capacity by Voltage'!$D$16:$O$16,1,MATCH(DATE(YEAR($A5195),MONTH($A5195),1),'Capacity by Voltage'!$D$3:$O$3,0))*'Line losses'!$B$30+INDEX('Capacity by Voltage'!$D$17:$O$17,1,MATCH(DATE(YEAR($A5195),MONTH($A5195),1),'Capacity by Voltage'!$D$3:$O$3,0))*'Line losses'!$B$29)</f>
        <v>0</v>
      </c>
      <c r="F5195" s="2">
        <f>'utprod @ meter'!F5195*'Line losses'!$B$30</f>
        <v>0</v>
      </c>
      <c r="G5195" s="2">
        <f>'utprod @ meter'!G5195*'Line losses'!$B$30</f>
        <v>0</v>
      </c>
      <c r="H5195" s="2">
        <f t="shared" si="81"/>
        <v>0</v>
      </c>
    </row>
    <row r="5196" spans="1:8" x14ac:dyDescent="0.25">
      <c r="A5196" s="1">
        <v>42221</v>
      </c>
      <c r="B5196" s="4" t="s">
        <v>5</v>
      </c>
      <c r="C5196" s="2">
        <f>'utprod @ meter'!C5196*'Line losses'!$B$30</f>
        <v>0</v>
      </c>
      <c r="D5196" s="12">
        <f>'utprod @ meter'!D5196*(INDEX('Capacity by Voltage'!$D$11:$O$11,1,MATCH(DATE(YEAR($A5196),MONTH($A5196),1),'Capacity by Voltage'!$D$3:$O$3,0))*'Line losses'!$B$30+INDEX('Capacity by Voltage'!$D$12:$O$12,1,MATCH(DATE(YEAR($A5196),MONTH($A5196),1),'Capacity by Voltage'!$D$3:$O$3,0))*'Line losses'!$B$29)</f>
        <v>0</v>
      </c>
      <c r="E5196" s="12">
        <f>'utprod @ meter'!E5196*(INDEX('Capacity by Voltage'!$D$16:$O$16,1,MATCH(DATE(YEAR($A5196),MONTH($A5196),1),'Capacity by Voltage'!$D$3:$O$3,0))*'Line losses'!$B$30+INDEX('Capacity by Voltage'!$D$17:$O$17,1,MATCH(DATE(YEAR($A5196),MONTH($A5196),1),'Capacity by Voltage'!$D$3:$O$3,0))*'Line losses'!$B$29)</f>
        <v>0</v>
      </c>
      <c r="F5196" s="2">
        <f>'utprod @ meter'!F5196*'Line losses'!$B$30</f>
        <v>0</v>
      </c>
      <c r="G5196" s="2">
        <f>'utprod @ meter'!G5196*'Line losses'!$B$30</f>
        <v>0</v>
      </c>
      <c r="H5196" s="2">
        <f t="shared" si="81"/>
        <v>0</v>
      </c>
    </row>
    <row r="5197" spans="1:8" x14ac:dyDescent="0.25">
      <c r="A5197" s="1">
        <v>42221</v>
      </c>
      <c r="B5197" s="4" t="s">
        <v>6</v>
      </c>
      <c r="C5197" s="2">
        <f>'utprod @ meter'!C5197*'Line losses'!$B$30</f>
        <v>67.908639960000002</v>
      </c>
      <c r="D5197" s="12">
        <f>'utprod @ meter'!D5197*(INDEX('Capacity by Voltage'!$D$11:$O$11,1,MATCH(DATE(YEAR($A5197),MONTH($A5197),1),'Capacity by Voltage'!$D$3:$O$3,0))*'Line losses'!$B$30+INDEX('Capacity by Voltage'!$D$12:$O$12,1,MATCH(DATE(YEAR($A5197),MONTH($A5197),1),'Capacity by Voltage'!$D$3:$O$3,0))*'Line losses'!$B$29)</f>
        <v>25.603006089477631</v>
      </c>
      <c r="E5197" s="12">
        <f>'utprod @ meter'!E5197*(INDEX('Capacity by Voltage'!$D$16:$O$16,1,MATCH(DATE(YEAR($A5197),MONTH($A5197),1),'Capacity by Voltage'!$D$3:$O$3,0))*'Line losses'!$B$30+INDEX('Capacity by Voltage'!$D$17:$O$17,1,MATCH(DATE(YEAR($A5197),MONTH($A5197),1),'Capacity by Voltage'!$D$3:$O$3,0))*'Line losses'!$B$29)</f>
        <v>12.775323331336468</v>
      </c>
      <c r="F5197" s="2">
        <f>'utprod @ meter'!F5197*'Line losses'!$B$30</f>
        <v>1.0751272090000001</v>
      </c>
      <c r="G5197" s="2">
        <f>'utprod @ meter'!G5197*'Line losses'!$B$30</f>
        <v>13.870720699</v>
      </c>
      <c r="H5197" s="2">
        <f t="shared" si="81"/>
        <v>121.2328172888141</v>
      </c>
    </row>
    <row r="5198" spans="1:8" x14ac:dyDescent="0.25">
      <c r="A5198" s="1">
        <v>42221</v>
      </c>
      <c r="B5198" s="4" t="s">
        <v>7</v>
      </c>
      <c r="C5198" s="2">
        <f>'utprod @ meter'!C5198*'Line losses'!$B$30</f>
        <v>1102.2042459429999</v>
      </c>
      <c r="D5198" s="12">
        <f>'utprod @ meter'!D5198*(INDEX('Capacity by Voltage'!$D$11:$O$11,1,MATCH(DATE(YEAR($A5198),MONTH($A5198),1),'Capacity by Voltage'!$D$3:$O$3,0))*'Line losses'!$B$30+INDEX('Capacity by Voltage'!$D$12:$O$12,1,MATCH(DATE(YEAR($A5198),MONTH($A5198),1),'Capacity by Voltage'!$D$3:$O$3,0))*'Line losses'!$B$29)</f>
        <v>415.55434141334626</v>
      </c>
      <c r="E5198" s="12">
        <f>'utprod @ meter'!E5198*(INDEX('Capacity by Voltage'!$D$16:$O$16,1,MATCH(DATE(YEAR($A5198),MONTH($A5198),1),'Capacity by Voltage'!$D$3:$O$3,0))*'Line losses'!$B$30+INDEX('Capacity by Voltage'!$D$17:$O$17,1,MATCH(DATE(YEAR($A5198),MONTH($A5198),1),'Capacity by Voltage'!$D$3:$O$3,0))*'Line losses'!$B$29)</f>
        <v>207.3523959951693</v>
      </c>
      <c r="F5198" s="2">
        <f>'utprod @ meter'!F5198*'Line losses'!$B$30</f>
        <v>17.452929334</v>
      </c>
      <c r="G5198" s="2">
        <f>'utprod @ meter'!G5198*'Line losses'!$B$30</f>
        <v>225.13646959700003</v>
      </c>
      <c r="H5198" s="2">
        <f t="shared" si="81"/>
        <v>1967.7003822825154</v>
      </c>
    </row>
    <row r="5199" spans="1:8" x14ac:dyDescent="0.25">
      <c r="A5199" s="1">
        <v>42221</v>
      </c>
      <c r="B5199" s="4" t="s">
        <v>8</v>
      </c>
      <c r="C5199" s="2">
        <f>'utprod @ meter'!C5199*'Line losses'!$B$30</f>
        <v>2580.515309162</v>
      </c>
      <c r="D5199" s="12">
        <f>'utprod @ meter'!D5199*(INDEX('Capacity by Voltage'!$D$11:$O$11,1,MATCH(DATE(YEAR($A5199),MONTH($A5199),1),'Capacity by Voltage'!$D$3:$O$3,0))*'Line losses'!$B$30+INDEX('Capacity by Voltage'!$D$12:$O$12,1,MATCH(DATE(YEAR($A5199),MONTH($A5199),1),'Capacity by Voltage'!$D$3:$O$3,0))*'Line losses'!$B$29)</f>
        <v>972.9086620988943</v>
      </c>
      <c r="E5199" s="12">
        <f>'utprod @ meter'!E5199*(INDEX('Capacity by Voltage'!$D$16:$O$16,1,MATCH(DATE(YEAR($A5199),MONTH($A5199),1),'Capacity by Voltage'!$D$3:$O$3,0))*'Line losses'!$B$30+INDEX('Capacity by Voltage'!$D$17:$O$17,1,MATCH(DATE(YEAR($A5199),MONTH($A5199),1),'Capacity by Voltage'!$D$3:$O$3,0))*'Line losses'!$B$29)</f>
        <v>485.460428902356</v>
      </c>
      <c r="F5199" s="2">
        <f>'utprod @ meter'!F5199*'Line losses'!$B$30</f>
        <v>40.861338601</v>
      </c>
      <c r="G5199" s="2">
        <f>'utprod @ meter'!G5199*'Line losses'!$B$30</f>
        <v>527.09667893200003</v>
      </c>
      <c r="H5199" s="2">
        <f t="shared" si="81"/>
        <v>4606.8424176962508</v>
      </c>
    </row>
    <row r="5200" spans="1:8" x14ac:dyDescent="0.25">
      <c r="A5200" s="1">
        <v>42221</v>
      </c>
      <c r="B5200" s="4" t="s">
        <v>9</v>
      </c>
      <c r="C5200" s="2">
        <f>'utprod @ meter'!C5200*'Line losses'!$B$30</f>
        <v>5798.3236546119997</v>
      </c>
      <c r="D5200" s="12">
        <f>'utprod @ meter'!D5200*(INDEX('Capacity by Voltage'!$D$11:$O$11,1,MATCH(DATE(YEAR($A5200),MONTH($A5200),1),'Capacity by Voltage'!$D$3:$O$3,0))*'Line losses'!$B$30+INDEX('Capacity by Voltage'!$D$12:$O$12,1,MATCH(DATE(YEAR($A5200),MONTH($A5200),1),'Capacity by Voltage'!$D$3:$O$3,0))*'Line losses'!$B$29)</f>
        <v>2186.0909036232219</v>
      </c>
      <c r="E5200" s="12">
        <f>'utprod @ meter'!E5200*(INDEX('Capacity by Voltage'!$D$16:$O$16,1,MATCH(DATE(YEAR($A5200),MONTH($A5200),1),'Capacity by Voltage'!$D$3:$O$3,0))*'Line losses'!$B$30+INDEX('Capacity by Voltage'!$D$17:$O$17,1,MATCH(DATE(YEAR($A5200),MONTH($A5200),1),'Capacity by Voltage'!$D$3:$O$3,0))*'Line losses'!$B$29)</f>
        <v>1090.8104959949785</v>
      </c>
      <c r="F5200" s="2">
        <f>'utprod @ meter'!F5200*'Line losses'!$B$30</f>
        <v>91.815120259000011</v>
      </c>
      <c r="G5200" s="2">
        <f>'utprod @ meter'!G5200*'Line losses'!$B$30</f>
        <v>1184.3673814829999</v>
      </c>
      <c r="H5200" s="2">
        <f t="shared" si="81"/>
        <v>10351.407555972199</v>
      </c>
    </row>
    <row r="5201" spans="1:8" x14ac:dyDescent="0.25">
      <c r="A5201" s="1">
        <v>42221</v>
      </c>
      <c r="B5201" s="4" t="s">
        <v>10</v>
      </c>
      <c r="C5201" s="2">
        <f>'utprod @ meter'!C5201*'Line losses'!$B$30</f>
        <v>8572.1165428259992</v>
      </c>
      <c r="D5201" s="12">
        <f>'utprod @ meter'!D5201*(INDEX('Capacity by Voltage'!$D$11:$O$11,1,MATCH(DATE(YEAR($A5201),MONTH($A5201),1),'Capacity by Voltage'!$D$3:$O$3,0))*'Line losses'!$B$30+INDEX('Capacity by Voltage'!$D$12:$O$12,1,MATCH(DATE(YEAR($A5201),MONTH($A5201),1),'Capacity by Voltage'!$D$3:$O$3,0))*'Line losses'!$B$29)</f>
        <v>3231.869231568995</v>
      </c>
      <c r="E5201" s="12">
        <f>'utprod @ meter'!E5201*(INDEX('Capacity by Voltage'!$D$16:$O$16,1,MATCH(DATE(YEAR($A5201),MONTH($A5201),1),'Capacity by Voltage'!$D$3:$O$3,0))*'Line losses'!$B$30+INDEX('Capacity by Voltage'!$D$17:$O$17,1,MATCH(DATE(YEAR($A5201),MONTH($A5201),1),'Capacity by Voltage'!$D$3:$O$3,0))*'Line losses'!$B$29)</f>
        <v>1612.6314605326768</v>
      </c>
      <c r="F5201" s="2">
        <f>'utprod @ meter'!F5201*'Line losses'!$B$30</f>
        <v>135.73736553800001</v>
      </c>
      <c r="G5201" s="2">
        <f>'utprod @ meter'!G5201*'Line losses'!$B$30</f>
        <v>1750.9436235969999</v>
      </c>
      <c r="H5201" s="2">
        <f t="shared" si="81"/>
        <v>15303.298224062672</v>
      </c>
    </row>
    <row r="5202" spans="1:8" x14ac:dyDescent="0.25">
      <c r="A5202" s="1">
        <v>42221</v>
      </c>
      <c r="B5202" s="4" t="s">
        <v>11</v>
      </c>
      <c r="C5202" s="2">
        <f>'utprod @ meter'!C5202*'Line losses'!$B$30</f>
        <v>9115.382874795001</v>
      </c>
      <c r="D5202" s="12">
        <f>'utprod @ meter'!D5202*(INDEX('Capacity by Voltage'!$D$11:$O$11,1,MATCH(DATE(YEAR($A5202),MONTH($A5202),1),'Capacity by Voltage'!$D$3:$O$3,0))*'Line losses'!$B$30+INDEX('Capacity by Voltage'!$D$12:$O$12,1,MATCH(DATE(YEAR($A5202),MONTH($A5202),1),'Capacity by Voltage'!$D$3:$O$3,0))*'Line losses'!$B$29)</f>
        <v>3436.6923520679402</v>
      </c>
      <c r="E5202" s="12">
        <f>'utprod @ meter'!E5202*(INDEX('Capacity by Voltage'!$D$16:$O$16,1,MATCH(DATE(YEAR($A5202),MONTH($A5202),1),'Capacity by Voltage'!$D$3:$O$3,0))*'Line losses'!$B$30+INDEX('Capacity by Voltage'!$D$17:$O$17,1,MATCH(DATE(YEAR($A5202),MONTH($A5202),1),'Capacity by Voltage'!$D$3:$O$3,0))*'Line losses'!$B$29)</f>
        <v>1714.8331183391535</v>
      </c>
      <c r="F5202" s="2">
        <f>'utprod @ meter'!F5202*'Line losses'!$B$30</f>
        <v>144.33931244699997</v>
      </c>
      <c r="G5202" s="2">
        <f>'utprod @ meter'!G5202*'Line losses'!$B$30</f>
        <v>1861.9112476630003</v>
      </c>
      <c r="H5202" s="2">
        <f t="shared" si="81"/>
        <v>16273.158905312093</v>
      </c>
    </row>
    <row r="5203" spans="1:8" x14ac:dyDescent="0.25">
      <c r="A5203" s="1">
        <v>42221</v>
      </c>
      <c r="B5203" s="4" t="s">
        <v>12</v>
      </c>
      <c r="C5203" s="2">
        <f>'utprod @ meter'!C5203*'Line losses'!$B$30</f>
        <v>8081.0872688120007</v>
      </c>
      <c r="D5203" s="12">
        <f>'utprod @ meter'!D5203*(INDEX('Capacity by Voltage'!$D$11:$O$11,1,MATCH(DATE(YEAR($A5203),MONTH($A5203),1),'Capacity by Voltage'!$D$3:$O$3,0))*'Line losses'!$B$30+INDEX('Capacity by Voltage'!$D$12:$O$12,1,MATCH(DATE(YEAR($A5203),MONTH($A5203),1),'Capacity by Voltage'!$D$3:$O$3,0))*'Line losses'!$B$29)</f>
        <v>3046.7410167440712</v>
      </c>
      <c r="E5203" s="12">
        <f>'utprod @ meter'!E5203*(INDEX('Capacity by Voltage'!$D$16:$O$16,1,MATCH(DATE(YEAR($A5203),MONTH($A5203),1),'Capacity by Voltage'!$D$3:$O$3,0))*'Line losses'!$B$30+INDEX('Capacity by Voltage'!$D$17:$O$17,1,MATCH(DATE(YEAR($A5203),MONTH($A5203),1),'Capacity by Voltage'!$D$3:$O$3,0))*'Line losses'!$B$29)</f>
        <v>1520.2560456753206</v>
      </c>
      <c r="F5203" s="2">
        <f>'utprod @ meter'!F5203*'Line losses'!$B$30</f>
        <v>127.961510322</v>
      </c>
      <c r="G5203" s="2">
        <f>'utprod @ meter'!G5203*'Line losses'!$B$30</f>
        <v>1650.6454987650002</v>
      </c>
      <c r="H5203" s="2">
        <f t="shared" si="81"/>
        <v>14426.691340318392</v>
      </c>
    </row>
    <row r="5204" spans="1:8" x14ac:dyDescent="0.25">
      <c r="A5204" s="1">
        <v>42221</v>
      </c>
      <c r="B5204" s="4" t="s">
        <v>13</v>
      </c>
      <c r="C5204" s="2">
        <f>'utprod @ meter'!C5204*'Line losses'!$B$30</f>
        <v>7704.9795222990006</v>
      </c>
      <c r="D5204" s="12">
        <f>'utprod @ meter'!D5204*(INDEX('Capacity by Voltage'!$D$11:$O$11,1,MATCH(DATE(YEAR($A5204),MONTH($A5204),1),'Capacity by Voltage'!$D$3:$O$3,0))*'Line losses'!$B$30+INDEX('Capacity by Voltage'!$D$12:$O$12,1,MATCH(DATE(YEAR($A5204),MONTH($A5204),1),'Capacity by Voltage'!$D$3:$O$3,0))*'Line losses'!$B$29)</f>
        <v>2904.9401092549938</v>
      </c>
      <c r="E5204" s="12">
        <f>'utprod @ meter'!E5204*(INDEX('Capacity by Voltage'!$D$16:$O$16,1,MATCH(DATE(YEAR($A5204),MONTH($A5204),1),'Capacity by Voltage'!$D$3:$O$3,0))*'Line losses'!$B$30+INDEX('Capacity by Voltage'!$D$17:$O$17,1,MATCH(DATE(YEAR($A5204),MONTH($A5204),1),'Capacity by Voltage'!$D$3:$O$3,0))*'Line losses'!$B$29)</f>
        <v>1449.5013376075181</v>
      </c>
      <c r="F5204" s="2">
        <f>'utprod @ meter'!F5204*'Line losses'!$B$30</f>
        <v>122.006030389</v>
      </c>
      <c r="G5204" s="2">
        <f>'utprod @ meter'!G5204*'Line losses'!$B$30</f>
        <v>1573.8217590270001</v>
      </c>
      <c r="H5204" s="2">
        <f t="shared" si="81"/>
        <v>13755.248758577512</v>
      </c>
    </row>
    <row r="5205" spans="1:8" x14ac:dyDescent="0.25">
      <c r="A5205" s="1">
        <v>42221</v>
      </c>
      <c r="B5205" s="4" t="s">
        <v>14</v>
      </c>
      <c r="C5205" s="2">
        <f>'utprod @ meter'!C5205*'Line losses'!$B$30</f>
        <v>6268.4581054440005</v>
      </c>
      <c r="D5205" s="12">
        <f>'utprod @ meter'!D5205*(INDEX('Capacity by Voltage'!$D$11:$O$11,1,MATCH(DATE(YEAR($A5205),MONTH($A5205),1),'Capacity by Voltage'!$D$3:$O$3,0))*'Line losses'!$B$30+INDEX('Capacity by Voltage'!$D$12:$O$12,1,MATCH(DATE(YEAR($A5205),MONTH($A5205),1),'Capacity by Voltage'!$D$3:$O$3,0))*'Line losses'!$B$29)</f>
        <v>2363.3413418219125</v>
      </c>
      <c r="E5205" s="12">
        <f>'utprod @ meter'!E5205*(INDEX('Capacity by Voltage'!$D$16:$O$16,1,MATCH(DATE(YEAR($A5205),MONTH($A5205),1),'Capacity by Voltage'!$D$3:$O$3,0))*'Line losses'!$B$30+INDEX('Capacity by Voltage'!$D$17:$O$17,1,MATCH(DATE(YEAR($A5205),MONTH($A5205),1),'Capacity by Voltage'!$D$3:$O$3,0))*'Line losses'!$B$29)</f>
        <v>1179.2550421350002</v>
      </c>
      <c r="F5205" s="2">
        <f>'utprod @ meter'!F5205*'Line losses'!$B$30</f>
        <v>99.259237866000007</v>
      </c>
      <c r="G5205" s="2">
        <f>'utprod @ meter'!G5205*'Line losses'!$B$30</f>
        <v>1280.397520774</v>
      </c>
      <c r="H5205" s="2">
        <f t="shared" si="81"/>
        <v>11190.711248040912</v>
      </c>
    </row>
    <row r="5206" spans="1:8" x14ac:dyDescent="0.25">
      <c r="A5206" s="1">
        <v>42221</v>
      </c>
      <c r="B5206" s="4" t="s">
        <v>15</v>
      </c>
      <c r="C5206" s="2">
        <f>'utprod @ meter'!C5206*'Line losses'!$B$30</f>
        <v>7704.9795222990006</v>
      </c>
      <c r="D5206" s="12">
        <f>'utprod @ meter'!D5206*(INDEX('Capacity by Voltage'!$D$11:$O$11,1,MATCH(DATE(YEAR($A5206),MONTH($A5206),1),'Capacity by Voltage'!$D$3:$O$3,0))*'Line losses'!$B$30+INDEX('Capacity by Voltage'!$D$12:$O$12,1,MATCH(DATE(YEAR($A5206),MONTH($A5206),1),'Capacity by Voltage'!$D$3:$O$3,0))*'Line losses'!$B$29)</f>
        <v>2904.9401092549938</v>
      </c>
      <c r="E5206" s="12">
        <f>'utprod @ meter'!E5206*(INDEX('Capacity by Voltage'!$D$16:$O$16,1,MATCH(DATE(YEAR($A5206),MONTH($A5206),1),'Capacity by Voltage'!$D$3:$O$3,0))*'Line losses'!$B$30+INDEX('Capacity by Voltage'!$D$17:$O$17,1,MATCH(DATE(YEAR($A5206),MONTH($A5206),1),'Capacity by Voltage'!$D$3:$O$3,0))*'Line losses'!$B$29)</f>
        <v>1449.5013376075181</v>
      </c>
      <c r="F5206" s="2">
        <f>'utprod @ meter'!F5206*'Line losses'!$B$30</f>
        <v>122.006030389</v>
      </c>
      <c r="G5206" s="2">
        <f>'utprod @ meter'!G5206*'Line losses'!$B$30</f>
        <v>1573.8217590270001</v>
      </c>
      <c r="H5206" s="2">
        <f t="shared" si="81"/>
        <v>13755.248758577512</v>
      </c>
    </row>
    <row r="5207" spans="1:8" x14ac:dyDescent="0.25">
      <c r="A5207" s="1">
        <v>42221</v>
      </c>
      <c r="B5207" s="4" t="s">
        <v>16</v>
      </c>
      <c r="C5207" s="2">
        <f>'utprod @ meter'!C5207*'Line losses'!$B$30</f>
        <v>7381.1097629780006</v>
      </c>
      <c r="D5207" s="12">
        <f>'utprod @ meter'!D5207*(INDEX('Capacity by Voltage'!$D$11:$O$11,1,MATCH(DATE(YEAR($A5207),MONTH($A5207),1),'Capacity by Voltage'!$D$3:$O$3,0))*'Line losses'!$B$30+INDEX('Capacity by Voltage'!$D$12:$O$12,1,MATCH(DATE(YEAR($A5207),MONTH($A5207),1),'Capacity by Voltage'!$D$3:$O$3,0))*'Line losses'!$B$29)</f>
        <v>2782.8341074399377</v>
      </c>
      <c r="E5207" s="12">
        <f>'utprod @ meter'!E5207*(INDEX('Capacity by Voltage'!$D$16:$O$16,1,MATCH(DATE(YEAR($A5207),MONTH($A5207),1),'Capacity by Voltage'!$D$3:$O$3,0))*'Line losses'!$B$30+INDEX('Capacity by Voltage'!$D$17:$O$17,1,MATCH(DATE(YEAR($A5207),MONTH($A5207),1),'Capacity by Voltage'!$D$3:$O$3,0))*'Line losses'!$B$29)</f>
        <v>1388.5728724888363</v>
      </c>
      <c r="F5207" s="2">
        <f>'utprod @ meter'!F5207*'Line losses'!$B$30</f>
        <v>116.877571386</v>
      </c>
      <c r="G5207" s="2">
        <f>'utprod @ meter'!G5207*'Line losses'!$B$30</f>
        <v>1507.6675185230001</v>
      </c>
      <c r="H5207" s="2">
        <f t="shared" si="81"/>
        <v>13177.061832815773</v>
      </c>
    </row>
    <row r="5208" spans="1:8" x14ac:dyDescent="0.25">
      <c r="A5208" s="1">
        <v>42221</v>
      </c>
      <c r="B5208" s="4" t="s">
        <v>17</v>
      </c>
      <c r="C5208" s="2">
        <f>'utprod @ meter'!C5208*'Line losses'!$B$30</f>
        <v>4199.8668934780007</v>
      </c>
      <c r="D5208" s="12">
        <f>'utprod @ meter'!D5208*(INDEX('Capacity by Voltage'!$D$11:$O$11,1,MATCH(DATE(YEAR($A5208),MONTH($A5208),1),'Capacity by Voltage'!$D$3:$O$3,0))*'Line losses'!$B$30+INDEX('Capacity by Voltage'!$D$12:$O$12,1,MATCH(DATE(YEAR($A5208),MONTH($A5208),1),'Capacity by Voltage'!$D$3:$O$3,0))*'Line losses'!$B$29)</f>
        <v>1583.4386711741749</v>
      </c>
      <c r="E5208" s="12">
        <f>'utprod @ meter'!E5208*(INDEX('Capacity by Voltage'!$D$16:$O$16,1,MATCH(DATE(YEAR($A5208),MONTH($A5208),1),'Capacity by Voltage'!$D$3:$O$3,0))*'Line losses'!$B$30+INDEX('Capacity by Voltage'!$D$17:$O$17,1,MATCH(DATE(YEAR($A5208),MONTH($A5208),1),'Capacity by Voltage'!$D$3:$O$3,0))*'Line losses'!$B$29)</f>
        <v>790.10089680733438</v>
      </c>
      <c r="F5208" s="2">
        <f>'utprod @ meter'!F5208*'Line losses'!$B$30</f>
        <v>66.503633616000002</v>
      </c>
      <c r="G5208" s="2">
        <f>'utprod @ meter'!G5208*'Line losses'!$B$30</f>
        <v>857.86602297800005</v>
      </c>
      <c r="H5208" s="2">
        <f t="shared" si="81"/>
        <v>7497.7761180535099</v>
      </c>
    </row>
    <row r="5209" spans="1:8" x14ac:dyDescent="0.25">
      <c r="A5209" s="1">
        <v>42221</v>
      </c>
      <c r="B5209" s="4" t="s">
        <v>18</v>
      </c>
      <c r="C5209" s="2">
        <f>'utprod @ meter'!C5209*'Line losses'!$B$30</f>
        <v>3003.6359432160002</v>
      </c>
      <c r="D5209" s="12">
        <f>'utprod @ meter'!D5209*(INDEX('Capacity by Voltage'!$D$11:$O$11,1,MATCH(DATE(YEAR($A5209),MONTH($A5209),1),'Capacity by Voltage'!$D$3:$O$3,0))*'Line losses'!$B$30+INDEX('Capacity by Voltage'!$D$12:$O$12,1,MATCH(DATE(YEAR($A5209),MONTH($A5209),1),'Capacity by Voltage'!$D$3:$O$3,0))*'Line losses'!$B$29)</f>
        <v>1132.4338708343403</v>
      </c>
      <c r="E5209" s="12">
        <f>'utprod @ meter'!E5209*(INDEX('Capacity by Voltage'!$D$16:$O$16,1,MATCH(DATE(YEAR($A5209),MONTH($A5209),1),'Capacity by Voltage'!$D$3:$O$3,0))*'Line losses'!$B$30+INDEX('Capacity by Voltage'!$D$17:$O$17,1,MATCH(DATE(YEAR($A5209),MONTH($A5209),1),'Capacity by Voltage'!$D$3:$O$3,0))*'Line losses'!$B$29)</f>
        <v>565.05959158416067</v>
      </c>
      <c r="F5209" s="2">
        <f>'utprod @ meter'!F5209*'Line losses'!$B$30</f>
        <v>47.562066608000002</v>
      </c>
      <c r="G5209" s="2">
        <f>'utprod @ meter'!G5209*'Line losses'!$B$30</f>
        <v>613.52408306500001</v>
      </c>
      <c r="H5209" s="2">
        <f t="shared" si="81"/>
        <v>5362.2155553075017</v>
      </c>
    </row>
    <row r="5210" spans="1:8" x14ac:dyDescent="0.25">
      <c r="A5210" s="1">
        <v>42221</v>
      </c>
      <c r="B5210" s="4" t="s">
        <v>19</v>
      </c>
      <c r="C5210" s="2">
        <f>'utprod @ meter'!C5210*'Line losses'!$B$30</f>
        <v>1791.7343401860001</v>
      </c>
      <c r="D5210" s="12">
        <f>'utprod @ meter'!D5210*(INDEX('Capacity by Voltage'!$D$11:$O$11,1,MATCH(DATE(YEAR($A5210),MONTH($A5210),1),'Capacity by Voltage'!$D$3:$O$3,0))*'Line losses'!$B$30+INDEX('Capacity by Voltage'!$D$12:$O$12,1,MATCH(DATE(YEAR($A5210),MONTH($A5210),1),'Capacity by Voltage'!$D$3:$O$3,0))*'Line losses'!$B$29)</f>
        <v>675.52189829592555</v>
      </c>
      <c r="E5210" s="12">
        <f>'utprod @ meter'!E5210*(INDEX('Capacity by Voltage'!$D$16:$O$16,1,MATCH(DATE(YEAR($A5210),MONTH($A5210),1),'Capacity by Voltage'!$D$3:$O$3,0))*'Line losses'!$B$30+INDEX('Capacity by Voltage'!$D$17:$O$17,1,MATCH(DATE(YEAR($A5210),MONTH($A5210),1),'Capacity by Voltage'!$D$3:$O$3,0))*'Line losses'!$B$29)</f>
        <v>337.07013482298629</v>
      </c>
      <c r="F5210" s="2">
        <f>'utprod @ meter'!F5210*'Line losses'!$B$30</f>
        <v>28.371464083999999</v>
      </c>
      <c r="G5210" s="2">
        <f>'utprod @ meter'!G5210*'Line losses'!$B$30</f>
        <v>365.97999245000005</v>
      </c>
      <c r="H5210" s="2">
        <f t="shared" si="81"/>
        <v>3198.6778298389117</v>
      </c>
    </row>
    <row r="5211" spans="1:8" x14ac:dyDescent="0.25">
      <c r="A5211" s="1">
        <v>42221</v>
      </c>
      <c r="B5211" s="4" t="s">
        <v>20</v>
      </c>
      <c r="C5211" s="2">
        <f>'utprod @ meter'!C5211*'Line losses'!$B$30</f>
        <v>370.88357609900004</v>
      </c>
      <c r="D5211" s="12">
        <f>'utprod @ meter'!D5211*(INDEX('Capacity by Voltage'!$D$11:$O$11,1,MATCH(DATE(YEAR($A5211),MONTH($A5211),1),'Capacity by Voltage'!$D$3:$O$3,0))*'Line losses'!$B$30+INDEX('Capacity by Voltage'!$D$12:$O$12,1,MATCH(DATE(YEAR($A5211),MONTH($A5211),1),'Capacity by Voltage'!$D$3:$O$3,0))*'Line losses'!$B$29)</f>
        <v>139.83123127830035</v>
      </c>
      <c r="E5211" s="12">
        <f>'utprod @ meter'!E5211*(INDEX('Capacity by Voltage'!$D$16:$O$16,1,MATCH(DATE(YEAR($A5211),MONTH($A5211),1),'Capacity by Voltage'!$D$3:$O$3,0))*'Line losses'!$B$30+INDEX('Capacity by Voltage'!$D$17:$O$17,1,MATCH(DATE(YEAR($A5211),MONTH($A5211),1),'Capacity by Voltage'!$D$3:$O$3,0))*'Line losses'!$B$29)</f>
        <v>69.772919732683789</v>
      </c>
      <c r="F5211" s="2">
        <f>'utprod @ meter'!F5211*'Line losses'!$B$30</f>
        <v>5.8727778400000004</v>
      </c>
      <c r="G5211" s="2">
        <f>'utprod @ meter'!G5211*'Line losses'!$B$30</f>
        <v>75.756975662000002</v>
      </c>
      <c r="H5211" s="2">
        <f t="shared" si="81"/>
        <v>662.11748061198432</v>
      </c>
    </row>
    <row r="5212" spans="1:8" x14ac:dyDescent="0.25">
      <c r="A5212" s="1">
        <v>42221</v>
      </c>
      <c r="B5212" s="4" t="s">
        <v>21</v>
      </c>
      <c r="C5212" s="2">
        <f>'utprod @ meter'!C5212*'Line losses'!$B$30</f>
        <v>15.671582004999999</v>
      </c>
      <c r="D5212" s="12">
        <f>'utprod @ meter'!D5212*(INDEX('Capacity by Voltage'!$D$11:$O$11,1,MATCH(DATE(YEAR($A5212),MONTH($A5212),1),'Capacity by Voltage'!$D$3:$O$3,0))*'Line losses'!$B$30+INDEX('Capacity by Voltage'!$D$12:$O$12,1,MATCH(DATE(YEAR($A5212),MONTH($A5212),1),'Capacity by Voltage'!$D$3:$O$3,0))*'Line losses'!$B$29)</f>
        <v>5.9081004154560839</v>
      </c>
      <c r="E5212" s="12">
        <f>'utprod @ meter'!E5212*(INDEX('Capacity by Voltage'!$D$16:$O$16,1,MATCH(DATE(YEAR($A5212),MONTH($A5212),1),'Capacity by Voltage'!$D$3:$O$3,0))*'Line losses'!$B$30+INDEX('Capacity by Voltage'!$D$17:$O$17,1,MATCH(DATE(YEAR($A5212),MONTH($A5212),1),'Capacity by Voltage'!$D$3:$O$3,0))*'Line losses'!$B$29)</f>
        <v>2.9481515380007233</v>
      </c>
      <c r="F5212" s="2">
        <f>'utprod @ meter'!F5212*'Line losses'!$B$30</f>
        <v>0.24810627900000004</v>
      </c>
      <c r="G5212" s="2">
        <f>'utprod @ meter'!G5212*'Line losses'!$B$30</f>
        <v>3.2012214650000002</v>
      </c>
      <c r="H5212" s="2">
        <f t="shared" si="81"/>
        <v>27.977161702456808</v>
      </c>
    </row>
    <row r="5213" spans="1:8" x14ac:dyDescent="0.25">
      <c r="A5213" s="1">
        <v>42221</v>
      </c>
      <c r="B5213" s="4" t="s">
        <v>22</v>
      </c>
      <c r="C5213" s="2">
        <f>'utprod @ meter'!C5213*'Line losses'!$B$30</f>
        <v>0</v>
      </c>
      <c r="D5213" s="12">
        <f>'utprod @ meter'!D5213*(INDEX('Capacity by Voltage'!$D$11:$O$11,1,MATCH(DATE(YEAR($A5213),MONTH($A5213),1),'Capacity by Voltage'!$D$3:$O$3,0))*'Line losses'!$B$30+INDEX('Capacity by Voltage'!$D$12:$O$12,1,MATCH(DATE(YEAR($A5213),MONTH($A5213),1),'Capacity by Voltage'!$D$3:$O$3,0))*'Line losses'!$B$29)</f>
        <v>0</v>
      </c>
      <c r="E5213" s="12">
        <f>'utprod @ meter'!E5213*(INDEX('Capacity by Voltage'!$D$16:$O$16,1,MATCH(DATE(YEAR($A5213),MONTH($A5213),1),'Capacity by Voltage'!$D$3:$O$3,0))*'Line losses'!$B$30+INDEX('Capacity by Voltage'!$D$17:$O$17,1,MATCH(DATE(YEAR($A5213),MONTH($A5213),1),'Capacity by Voltage'!$D$3:$O$3,0))*'Line losses'!$B$29)</f>
        <v>0</v>
      </c>
      <c r="F5213" s="2">
        <f>'utprod @ meter'!F5213*'Line losses'!$B$30</f>
        <v>0</v>
      </c>
      <c r="G5213" s="2">
        <f>'utprod @ meter'!G5213*'Line losses'!$B$30</f>
        <v>0</v>
      </c>
      <c r="H5213" s="2">
        <f t="shared" si="81"/>
        <v>0</v>
      </c>
    </row>
    <row r="5214" spans="1:8" x14ac:dyDescent="0.25">
      <c r="A5214" s="1">
        <v>42221</v>
      </c>
      <c r="B5214" s="4" t="s">
        <v>23</v>
      </c>
      <c r="C5214" s="2">
        <f>'utprod @ meter'!C5214*'Line losses'!$B$30</f>
        <v>0</v>
      </c>
      <c r="D5214" s="12">
        <f>'utprod @ meter'!D5214*(INDEX('Capacity by Voltage'!$D$11:$O$11,1,MATCH(DATE(YEAR($A5214),MONTH($A5214),1),'Capacity by Voltage'!$D$3:$O$3,0))*'Line losses'!$B$30+INDEX('Capacity by Voltage'!$D$12:$O$12,1,MATCH(DATE(YEAR($A5214),MONTH($A5214),1),'Capacity by Voltage'!$D$3:$O$3,0))*'Line losses'!$B$29)</f>
        <v>0</v>
      </c>
      <c r="E5214" s="12">
        <f>'utprod @ meter'!E5214*(INDEX('Capacity by Voltage'!$D$16:$O$16,1,MATCH(DATE(YEAR($A5214),MONTH($A5214),1),'Capacity by Voltage'!$D$3:$O$3,0))*'Line losses'!$B$30+INDEX('Capacity by Voltage'!$D$17:$O$17,1,MATCH(DATE(YEAR($A5214),MONTH($A5214),1),'Capacity by Voltage'!$D$3:$O$3,0))*'Line losses'!$B$29)</f>
        <v>0</v>
      </c>
      <c r="F5214" s="2">
        <f>'utprod @ meter'!F5214*'Line losses'!$B$30</f>
        <v>0</v>
      </c>
      <c r="G5214" s="2">
        <f>'utprod @ meter'!G5214*'Line losses'!$B$30</f>
        <v>0</v>
      </c>
      <c r="H5214" s="2">
        <f t="shared" si="81"/>
        <v>0</v>
      </c>
    </row>
    <row r="5215" spans="1:8" x14ac:dyDescent="0.25">
      <c r="A5215" s="1">
        <v>42222</v>
      </c>
      <c r="B5215" s="4" t="s">
        <v>0</v>
      </c>
      <c r="C5215" s="2">
        <f>'utprod @ meter'!C5215*'Line losses'!$B$30</f>
        <v>0</v>
      </c>
      <c r="D5215" s="12">
        <f>'utprod @ meter'!D5215*(INDEX('Capacity by Voltage'!$D$11:$O$11,1,MATCH(DATE(YEAR($A5215),MONTH($A5215),1),'Capacity by Voltage'!$D$3:$O$3,0))*'Line losses'!$B$30+INDEX('Capacity by Voltage'!$D$12:$O$12,1,MATCH(DATE(YEAR($A5215),MONTH($A5215),1),'Capacity by Voltage'!$D$3:$O$3,0))*'Line losses'!$B$29)</f>
        <v>0</v>
      </c>
      <c r="E5215" s="12">
        <f>'utprod @ meter'!E5215*(INDEX('Capacity by Voltage'!$D$16:$O$16,1,MATCH(DATE(YEAR($A5215),MONTH($A5215),1),'Capacity by Voltage'!$D$3:$O$3,0))*'Line losses'!$B$30+INDEX('Capacity by Voltage'!$D$17:$O$17,1,MATCH(DATE(YEAR($A5215),MONTH($A5215),1),'Capacity by Voltage'!$D$3:$O$3,0))*'Line losses'!$B$29)</f>
        <v>0</v>
      </c>
      <c r="F5215" s="2">
        <f>'utprod @ meter'!F5215*'Line losses'!$B$30</f>
        <v>0</v>
      </c>
      <c r="G5215" s="2">
        <f>'utprod @ meter'!G5215*'Line losses'!$B$30</f>
        <v>0</v>
      </c>
      <c r="H5215" s="2">
        <f t="shared" si="81"/>
        <v>0</v>
      </c>
    </row>
    <row r="5216" spans="1:8" x14ac:dyDescent="0.25">
      <c r="A5216" s="1">
        <v>42222</v>
      </c>
      <c r="B5216" s="4" t="s">
        <v>1</v>
      </c>
      <c r="C5216" s="2">
        <f>'utprod @ meter'!C5216*'Line losses'!$B$30</f>
        <v>0</v>
      </c>
      <c r="D5216" s="12">
        <f>'utprod @ meter'!D5216*(INDEX('Capacity by Voltage'!$D$11:$O$11,1,MATCH(DATE(YEAR($A5216),MONTH($A5216),1),'Capacity by Voltage'!$D$3:$O$3,0))*'Line losses'!$B$30+INDEX('Capacity by Voltage'!$D$12:$O$12,1,MATCH(DATE(YEAR($A5216),MONTH($A5216),1),'Capacity by Voltage'!$D$3:$O$3,0))*'Line losses'!$B$29)</f>
        <v>0</v>
      </c>
      <c r="E5216" s="12">
        <f>'utprod @ meter'!E5216*(INDEX('Capacity by Voltage'!$D$16:$O$16,1,MATCH(DATE(YEAR($A5216),MONTH($A5216),1),'Capacity by Voltage'!$D$3:$O$3,0))*'Line losses'!$B$30+INDEX('Capacity by Voltage'!$D$17:$O$17,1,MATCH(DATE(YEAR($A5216),MONTH($A5216),1),'Capacity by Voltage'!$D$3:$O$3,0))*'Line losses'!$B$29)</f>
        <v>0</v>
      </c>
      <c r="F5216" s="2">
        <f>'utprod @ meter'!F5216*'Line losses'!$B$30</f>
        <v>0</v>
      </c>
      <c r="G5216" s="2">
        <f>'utprod @ meter'!G5216*'Line losses'!$B$30</f>
        <v>0</v>
      </c>
      <c r="H5216" s="2">
        <f t="shared" si="81"/>
        <v>0</v>
      </c>
    </row>
    <row r="5217" spans="1:8" x14ac:dyDescent="0.25">
      <c r="A5217" s="1">
        <v>42222</v>
      </c>
      <c r="B5217" s="4" t="s">
        <v>2</v>
      </c>
      <c r="C5217" s="2">
        <f>'utprod @ meter'!C5217*'Line losses'!$B$30</f>
        <v>0</v>
      </c>
      <c r="D5217" s="12">
        <f>'utprod @ meter'!D5217*(INDEX('Capacity by Voltage'!$D$11:$O$11,1,MATCH(DATE(YEAR($A5217),MONTH($A5217),1),'Capacity by Voltage'!$D$3:$O$3,0))*'Line losses'!$B$30+INDEX('Capacity by Voltage'!$D$12:$O$12,1,MATCH(DATE(YEAR($A5217),MONTH($A5217),1),'Capacity by Voltage'!$D$3:$O$3,0))*'Line losses'!$B$29)</f>
        <v>0</v>
      </c>
      <c r="E5217" s="12">
        <f>'utprod @ meter'!E5217*(INDEX('Capacity by Voltage'!$D$16:$O$16,1,MATCH(DATE(YEAR($A5217),MONTH($A5217),1),'Capacity by Voltage'!$D$3:$O$3,0))*'Line losses'!$B$30+INDEX('Capacity by Voltage'!$D$17:$O$17,1,MATCH(DATE(YEAR($A5217),MONTH($A5217),1),'Capacity by Voltage'!$D$3:$O$3,0))*'Line losses'!$B$29)</f>
        <v>0</v>
      </c>
      <c r="F5217" s="2">
        <f>'utprod @ meter'!F5217*'Line losses'!$B$30</f>
        <v>0</v>
      </c>
      <c r="G5217" s="2">
        <f>'utprod @ meter'!G5217*'Line losses'!$B$30</f>
        <v>0</v>
      </c>
      <c r="H5217" s="2">
        <f t="shared" si="81"/>
        <v>0</v>
      </c>
    </row>
    <row r="5218" spans="1:8" x14ac:dyDescent="0.25">
      <c r="A5218" s="1">
        <v>42222</v>
      </c>
      <c r="B5218" s="4" t="s">
        <v>3</v>
      </c>
      <c r="C5218" s="2">
        <f>'utprod @ meter'!C5218*'Line losses'!$B$30</f>
        <v>0</v>
      </c>
      <c r="D5218" s="12">
        <f>'utprod @ meter'!D5218*(INDEX('Capacity by Voltage'!$D$11:$O$11,1,MATCH(DATE(YEAR($A5218),MONTH($A5218),1),'Capacity by Voltage'!$D$3:$O$3,0))*'Line losses'!$B$30+INDEX('Capacity by Voltage'!$D$12:$O$12,1,MATCH(DATE(YEAR($A5218),MONTH($A5218),1),'Capacity by Voltage'!$D$3:$O$3,0))*'Line losses'!$B$29)</f>
        <v>0</v>
      </c>
      <c r="E5218" s="12">
        <f>'utprod @ meter'!E5218*(INDEX('Capacity by Voltage'!$D$16:$O$16,1,MATCH(DATE(YEAR($A5218),MONTH($A5218),1),'Capacity by Voltage'!$D$3:$O$3,0))*'Line losses'!$B$30+INDEX('Capacity by Voltage'!$D$17:$O$17,1,MATCH(DATE(YEAR($A5218),MONTH($A5218),1),'Capacity by Voltage'!$D$3:$O$3,0))*'Line losses'!$B$29)</f>
        <v>0</v>
      </c>
      <c r="F5218" s="2">
        <f>'utprod @ meter'!F5218*'Line losses'!$B$30</f>
        <v>0</v>
      </c>
      <c r="G5218" s="2">
        <f>'utprod @ meter'!G5218*'Line losses'!$B$30</f>
        <v>0</v>
      </c>
      <c r="H5218" s="2">
        <f t="shared" si="81"/>
        <v>0</v>
      </c>
    </row>
    <row r="5219" spans="1:8" x14ac:dyDescent="0.25">
      <c r="A5219" s="1">
        <v>42222</v>
      </c>
      <c r="B5219" s="4" t="s">
        <v>4</v>
      </c>
      <c r="C5219" s="2">
        <f>'utprod @ meter'!C5219*'Line losses'!$B$30</f>
        <v>0</v>
      </c>
      <c r="D5219" s="12">
        <f>'utprod @ meter'!D5219*(INDEX('Capacity by Voltage'!$D$11:$O$11,1,MATCH(DATE(YEAR($A5219),MONTH($A5219),1),'Capacity by Voltage'!$D$3:$O$3,0))*'Line losses'!$B$30+INDEX('Capacity by Voltage'!$D$12:$O$12,1,MATCH(DATE(YEAR($A5219),MONTH($A5219),1),'Capacity by Voltage'!$D$3:$O$3,0))*'Line losses'!$B$29)</f>
        <v>0</v>
      </c>
      <c r="E5219" s="12">
        <f>'utprod @ meter'!E5219*(INDEX('Capacity by Voltage'!$D$16:$O$16,1,MATCH(DATE(YEAR($A5219),MONTH($A5219),1),'Capacity by Voltage'!$D$3:$O$3,0))*'Line losses'!$B$30+INDEX('Capacity by Voltage'!$D$17:$O$17,1,MATCH(DATE(YEAR($A5219),MONTH($A5219),1),'Capacity by Voltage'!$D$3:$O$3,0))*'Line losses'!$B$29)</f>
        <v>0</v>
      </c>
      <c r="F5219" s="2">
        <f>'utprod @ meter'!F5219*'Line losses'!$B$30</f>
        <v>0</v>
      </c>
      <c r="G5219" s="2">
        <f>'utprod @ meter'!G5219*'Line losses'!$B$30</f>
        <v>0</v>
      </c>
      <c r="H5219" s="2">
        <f t="shared" si="81"/>
        <v>0</v>
      </c>
    </row>
    <row r="5220" spans="1:8" x14ac:dyDescent="0.25">
      <c r="A5220" s="1">
        <v>42222</v>
      </c>
      <c r="B5220" s="4" t="s">
        <v>5</v>
      </c>
      <c r="C5220" s="2">
        <f>'utprod @ meter'!C5220*'Line losses'!$B$30</f>
        <v>0</v>
      </c>
      <c r="D5220" s="12">
        <f>'utprod @ meter'!D5220*(INDEX('Capacity by Voltage'!$D$11:$O$11,1,MATCH(DATE(YEAR($A5220),MONTH($A5220),1),'Capacity by Voltage'!$D$3:$O$3,0))*'Line losses'!$B$30+INDEX('Capacity by Voltage'!$D$12:$O$12,1,MATCH(DATE(YEAR($A5220),MONTH($A5220),1),'Capacity by Voltage'!$D$3:$O$3,0))*'Line losses'!$B$29)</f>
        <v>0</v>
      </c>
      <c r="E5220" s="12">
        <f>'utprod @ meter'!E5220*(INDEX('Capacity by Voltage'!$D$16:$O$16,1,MATCH(DATE(YEAR($A5220),MONTH($A5220),1),'Capacity by Voltage'!$D$3:$O$3,0))*'Line losses'!$B$30+INDEX('Capacity by Voltage'!$D$17:$O$17,1,MATCH(DATE(YEAR($A5220),MONTH($A5220),1),'Capacity by Voltage'!$D$3:$O$3,0))*'Line losses'!$B$29)</f>
        <v>0</v>
      </c>
      <c r="F5220" s="2">
        <f>'utprod @ meter'!F5220*'Line losses'!$B$30</f>
        <v>0</v>
      </c>
      <c r="G5220" s="2">
        <f>'utprod @ meter'!G5220*'Line losses'!$B$30</f>
        <v>0</v>
      </c>
      <c r="H5220" s="2">
        <f t="shared" si="81"/>
        <v>0</v>
      </c>
    </row>
    <row r="5221" spans="1:8" x14ac:dyDescent="0.25">
      <c r="A5221" s="1">
        <v>42222</v>
      </c>
      <c r="B5221" s="4" t="s">
        <v>6</v>
      </c>
      <c r="C5221" s="2">
        <f>'utprod @ meter'!C5221*'Line losses'!$B$30</f>
        <v>47.013816778000006</v>
      </c>
      <c r="D5221" s="12">
        <f>'utprod @ meter'!D5221*(INDEX('Capacity by Voltage'!$D$11:$O$11,1,MATCH(DATE(YEAR($A5221),MONTH($A5221),1),'Capacity by Voltage'!$D$3:$O$3,0))*'Line losses'!$B$30+INDEX('Capacity by Voltage'!$D$12:$O$12,1,MATCH(DATE(YEAR($A5221),MONTH($A5221),1),'Capacity by Voltage'!$D$3:$O$3,0))*'Line losses'!$B$29)</f>
        <v>17.725229463244208</v>
      </c>
      <c r="E5221" s="12">
        <f>'utprod @ meter'!E5221*(INDEX('Capacity by Voltage'!$D$16:$O$16,1,MATCH(DATE(YEAR($A5221),MONTH($A5221),1),'Capacity by Voltage'!$D$3:$O$3,0))*'Line losses'!$B$30+INDEX('Capacity by Voltage'!$D$17:$O$17,1,MATCH(DATE(YEAR($A5221),MONTH($A5221),1),'Capacity by Voltage'!$D$3:$O$3,0))*'Line losses'!$B$29)</f>
        <v>8.8444546140021707</v>
      </c>
      <c r="F5221" s="2">
        <f>'utprod @ meter'!F5221*'Line losses'!$B$30</f>
        <v>0.74431883700000012</v>
      </c>
      <c r="G5221" s="2">
        <f>'utprod @ meter'!G5221*'Line losses'!$B$30</f>
        <v>9.6027351579999998</v>
      </c>
      <c r="H5221" s="2">
        <f t="shared" si="81"/>
        <v>83.930554850246381</v>
      </c>
    </row>
    <row r="5222" spans="1:8" x14ac:dyDescent="0.25">
      <c r="A5222" s="1">
        <v>42222</v>
      </c>
      <c r="B5222" s="4" t="s">
        <v>7</v>
      </c>
      <c r="C5222" s="2">
        <f>'utprod @ meter'!C5222*'Line losses'!$B$30</f>
        <v>861.9128501130001</v>
      </c>
      <c r="D5222" s="12">
        <f>'utprod @ meter'!D5222*(INDEX('Capacity by Voltage'!$D$11:$O$11,1,MATCH(DATE(YEAR($A5222),MONTH($A5222),1),'Capacity by Voltage'!$D$3:$O$3,0))*'Line losses'!$B$30+INDEX('Capacity by Voltage'!$D$12:$O$12,1,MATCH(DATE(YEAR($A5222),MONTH($A5222),1),'Capacity by Voltage'!$D$3:$O$3,0))*'Line losses'!$B$29)</f>
        <v>324.95944610322385</v>
      </c>
      <c r="E5222" s="12">
        <f>'utprod @ meter'!E5222*(INDEX('Capacity by Voltage'!$D$16:$O$16,1,MATCH(DATE(YEAR($A5222),MONTH($A5222),1),'Capacity by Voltage'!$D$3:$O$3,0))*'Line losses'!$B$30+INDEX('Capacity by Voltage'!$D$17:$O$17,1,MATCH(DATE(YEAR($A5222),MONTH($A5222),1),'Capacity by Voltage'!$D$3:$O$3,0))*'Line losses'!$B$29)</f>
        <v>162.1474057458249</v>
      </c>
      <c r="F5222" s="2">
        <f>'utprod @ meter'!F5222*'Line losses'!$B$30</f>
        <v>13.648633056000001</v>
      </c>
      <c r="G5222" s="2">
        <f>'utprod @ meter'!G5222*'Line losses'!$B$30</f>
        <v>176.05510049400002</v>
      </c>
      <c r="H5222" s="2">
        <f t="shared" si="81"/>
        <v>1538.723435512049</v>
      </c>
    </row>
    <row r="5223" spans="1:8" x14ac:dyDescent="0.25">
      <c r="A5223" s="1">
        <v>42222</v>
      </c>
      <c r="B5223" s="4" t="s">
        <v>8</v>
      </c>
      <c r="C5223" s="2">
        <f>'utprod @ meter'!C5223*'Line losses'!$B$30</f>
        <v>3259.5979918140006</v>
      </c>
      <c r="D5223" s="12">
        <f>'utprod @ meter'!D5223*(INDEX('Capacity by Voltage'!$D$11:$O$11,1,MATCH(DATE(YEAR($A5223),MONTH($A5223),1),'Capacity by Voltage'!$D$3:$O$3,0))*'Line losses'!$B$30+INDEX('Capacity by Voltage'!$D$12:$O$12,1,MATCH(DATE(YEAR($A5223),MONTH($A5223),1),'Capacity by Voltage'!$D$3:$O$3,0))*'Line losses'!$B$29)</f>
        <v>1228.937794776795</v>
      </c>
      <c r="E5223" s="12">
        <f>'utprod @ meter'!E5223*(INDEX('Capacity by Voltage'!$D$16:$O$16,1,MATCH(DATE(YEAR($A5223),MONTH($A5223),1),'Capacity by Voltage'!$D$3:$O$3,0))*'Line losses'!$B$30+INDEX('Capacity by Voltage'!$D$17:$O$17,1,MATCH(DATE(YEAR($A5223),MONTH($A5223),1),'Capacity by Voltage'!$D$3:$O$3,0))*'Line losses'!$B$29)</f>
        <v>613.21273337150581</v>
      </c>
      <c r="F5223" s="2">
        <f>'utprod @ meter'!F5223*'Line losses'!$B$30</f>
        <v>51.614469165000003</v>
      </c>
      <c r="G5223" s="2">
        <f>'utprod @ meter'!G5223*'Line losses'!$B$30</f>
        <v>665.80667363300006</v>
      </c>
      <c r="H5223" s="2">
        <f t="shared" si="81"/>
        <v>5819.1696627603014</v>
      </c>
    </row>
    <row r="5224" spans="1:8" x14ac:dyDescent="0.25">
      <c r="A5224" s="1">
        <v>42222</v>
      </c>
      <c r="B5224" s="4" t="s">
        <v>9</v>
      </c>
      <c r="C5224" s="2">
        <f>'utprod @ meter'!C5224*'Line losses'!$B$30</f>
        <v>6947.5407880960001</v>
      </c>
      <c r="D5224" s="12">
        <f>'utprod @ meter'!D5224*(INDEX('Capacity by Voltage'!$D$11:$O$11,1,MATCH(DATE(YEAR($A5224),MONTH($A5224),1),'Capacity by Voltage'!$D$3:$O$3,0))*'Line losses'!$B$30+INDEX('Capacity by Voltage'!$D$12:$O$12,1,MATCH(DATE(YEAR($A5224),MONTH($A5224),1),'Capacity by Voltage'!$D$3:$O$3,0))*'Line losses'!$B$29)</f>
        <v>2619.3695462829369</v>
      </c>
      <c r="E5224" s="12">
        <f>'utprod @ meter'!E5224*(INDEX('Capacity by Voltage'!$D$16:$O$16,1,MATCH(DATE(YEAR($A5224),MONTH($A5224),1),'Capacity by Voltage'!$D$3:$O$3,0))*'Line losses'!$B$30+INDEX('Capacity by Voltage'!$D$17:$O$17,1,MATCH(DATE(YEAR($A5224),MONTH($A5224),1),'Capacity by Voltage'!$D$3:$O$3,0))*'Line losses'!$B$29)</f>
        <v>1307.0073466041499</v>
      </c>
      <c r="F5224" s="2">
        <f>'utprod @ meter'!F5224*'Line losses'!$B$30</f>
        <v>110.01236843000001</v>
      </c>
      <c r="G5224" s="2">
        <f>'utprod @ meter'!G5224*'Line losses'!$B$30</f>
        <v>1419.1075154749999</v>
      </c>
      <c r="H5224" s="2">
        <f t="shared" si="81"/>
        <v>12403.037564888087</v>
      </c>
    </row>
    <row r="5225" spans="1:8" x14ac:dyDescent="0.25">
      <c r="A5225" s="1">
        <v>42222</v>
      </c>
      <c r="B5225" s="4" t="s">
        <v>10</v>
      </c>
      <c r="C5225" s="2">
        <f>'utprod @ meter'!C5225*'Line losses'!$B$30</f>
        <v>11011.591330891</v>
      </c>
      <c r="D5225" s="12">
        <f>'utprod @ meter'!D5225*(INDEX('Capacity by Voltage'!$D$11:$O$11,1,MATCH(DATE(YEAR($A5225),MONTH($A5225),1),'Capacity by Voltage'!$D$3:$O$3,0))*'Line losses'!$B$30+INDEX('Capacity by Voltage'!$D$12:$O$12,1,MATCH(DATE(YEAR($A5225),MONTH($A5225),1),'Capacity by Voltage'!$D$3:$O$3,0))*'Line losses'!$B$29)</f>
        <v>4151.6022052781564</v>
      </c>
      <c r="E5225" s="12">
        <f>'utprod @ meter'!E5225*(INDEX('Capacity by Voltage'!$D$16:$O$16,1,MATCH(DATE(YEAR($A5225),MONTH($A5225),1),'Capacity by Voltage'!$D$3:$O$3,0))*'Line losses'!$B$30+INDEX('Capacity by Voltage'!$D$17:$O$17,1,MATCH(DATE(YEAR($A5225),MONTH($A5225),1),'Capacity by Voltage'!$D$3:$O$3,0))*'Line losses'!$B$29)</f>
        <v>2071.5575967488112</v>
      </c>
      <c r="F5225" s="2">
        <f>'utprod @ meter'!F5225*'Line losses'!$B$30</f>
        <v>174.36574762800001</v>
      </c>
      <c r="G5225" s="2">
        <f>'utprod @ meter'!G5225*'Line losses'!$B$30</f>
        <v>2249.2311678180004</v>
      </c>
      <c r="H5225" s="2">
        <f t="shared" si="81"/>
        <v>19658.348048363969</v>
      </c>
    </row>
    <row r="5226" spans="1:8" x14ac:dyDescent="0.25">
      <c r="A5226" s="1">
        <v>42222</v>
      </c>
      <c r="B5226" s="4" t="s">
        <v>11</v>
      </c>
      <c r="C5226" s="2">
        <f>'utprod @ meter'!C5226*'Line losses'!$B$30</f>
        <v>13769.713566336999</v>
      </c>
      <c r="D5226" s="12">
        <f>'utprod @ meter'!D5226*(INDEX('Capacity by Voltage'!$D$11:$O$11,1,MATCH(DATE(YEAR($A5226),MONTH($A5226),1),'Capacity by Voltage'!$D$3:$O$3,0))*'Line losses'!$B$30+INDEX('Capacity by Voltage'!$D$12:$O$12,1,MATCH(DATE(YEAR($A5226),MONTH($A5226),1),'Capacity by Voltage'!$D$3:$O$3,0))*'Line losses'!$B$29)</f>
        <v>5191.472432808474</v>
      </c>
      <c r="E5226" s="12">
        <f>'utprod @ meter'!E5226*(INDEX('Capacity by Voltage'!$D$16:$O$16,1,MATCH(DATE(YEAR($A5226),MONTH($A5226),1),'Capacity by Voltage'!$D$3:$O$3,0))*'Line losses'!$B$30+INDEX('Capacity by Voltage'!$D$17:$O$17,1,MATCH(DATE(YEAR($A5226),MONTH($A5226),1),'Capacity by Voltage'!$D$3:$O$3,0))*'Line losses'!$B$29)</f>
        <v>2590.4304097485087</v>
      </c>
      <c r="F5226" s="2">
        <f>'utprod @ meter'!F5226*'Line losses'!$B$30</f>
        <v>218.039886628</v>
      </c>
      <c r="G5226" s="2">
        <f>'utprod @ meter'!G5226*'Line losses'!$B$30</f>
        <v>2812.6061884670003</v>
      </c>
      <c r="H5226" s="2">
        <f t="shared" si="81"/>
        <v>24582.262483988983</v>
      </c>
    </row>
    <row r="5227" spans="1:8" x14ac:dyDescent="0.25">
      <c r="A5227" s="1">
        <v>42222</v>
      </c>
      <c r="B5227" s="4" t="s">
        <v>12</v>
      </c>
      <c r="C5227" s="2">
        <f>'utprod @ meter'!C5227*'Line losses'!$B$30</f>
        <v>13440.618707365002</v>
      </c>
      <c r="D5227" s="12">
        <f>'utprod @ meter'!D5227*(INDEX('Capacity by Voltage'!$D$11:$O$11,1,MATCH(DATE(YEAR($A5227),MONTH($A5227),1),'Capacity by Voltage'!$D$3:$O$3,0))*'Line losses'!$B$30+INDEX('Capacity by Voltage'!$D$12:$O$12,1,MATCH(DATE(YEAR($A5227),MONTH($A5227),1),'Capacity by Voltage'!$D$3:$O$3,0))*'Line losses'!$B$29)</f>
        <v>5067.3976829995154</v>
      </c>
      <c r="E5227" s="12">
        <f>'utprod @ meter'!E5227*(INDEX('Capacity by Voltage'!$D$16:$O$16,1,MATCH(DATE(YEAR($A5227),MONTH($A5227),1),'Capacity by Voltage'!$D$3:$O$3,0))*'Line losses'!$B$30+INDEX('Capacity by Voltage'!$D$17:$O$17,1,MATCH(DATE(YEAR($A5227),MONTH($A5227),1),'Capacity by Voltage'!$D$3:$O$3,0))*'Line losses'!$B$29)</f>
        <v>2528.5192274504939</v>
      </c>
      <c r="F5227" s="2">
        <f>'utprod @ meter'!F5227*'Line losses'!$B$30</f>
        <v>212.82872553200002</v>
      </c>
      <c r="G5227" s="2">
        <f>'utprod @ meter'!G5227*'Line losses'!$B$30</f>
        <v>2745.3851838870005</v>
      </c>
      <c r="H5227" s="2">
        <f t="shared" si="81"/>
        <v>23994.749527234009</v>
      </c>
    </row>
    <row r="5228" spans="1:8" x14ac:dyDescent="0.25">
      <c r="A5228" s="1">
        <v>42222</v>
      </c>
      <c r="B5228" s="4" t="s">
        <v>13</v>
      </c>
      <c r="C5228" s="2">
        <f>'utprod @ meter'!C5228*'Line losses'!$B$30</f>
        <v>13560.764405280002</v>
      </c>
      <c r="D5228" s="12">
        <f>'utprod @ meter'!D5228*(INDEX('Capacity by Voltage'!$D$11:$O$11,1,MATCH(DATE(YEAR($A5228),MONTH($A5228),1),'Capacity by Voltage'!$D$3:$O$3,0))*'Line losses'!$B$30+INDEX('Capacity by Voltage'!$D$12:$O$12,1,MATCH(DATE(YEAR($A5228),MONTH($A5228),1),'Capacity by Voltage'!$D$3:$O$3,0))*'Line losses'!$B$29)</f>
        <v>5112.6946665461392</v>
      </c>
      <c r="E5228" s="12">
        <f>'utprod @ meter'!E5228*(INDEX('Capacity by Voltage'!$D$16:$O$16,1,MATCH(DATE(YEAR($A5228),MONTH($A5228),1),'Capacity by Voltage'!$D$3:$O$3,0))*'Line losses'!$B$30+INDEX('Capacity by Voltage'!$D$17:$O$17,1,MATCH(DATE(YEAR($A5228),MONTH($A5228),1),'Capacity by Voltage'!$D$3:$O$3,0))*'Line losses'!$B$29)</f>
        <v>2551.1217225751657</v>
      </c>
      <c r="F5228" s="2">
        <f>'utprod @ meter'!F5228*'Line losses'!$B$30</f>
        <v>214.73087367100001</v>
      </c>
      <c r="G5228" s="2">
        <f>'utprod @ meter'!G5228*'Line losses'!$B$30</f>
        <v>2769.9263330569997</v>
      </c>
      <c r="H5228" s="2">
        <f t="shared" si="81"/>
        <v>24209.238001129306</v>
      </c>
    </row>
    <row r="5229" spans="1:8" x14ac:dyDescent="0.25">
      <c r="A5229" s="1">
        <v>42222</v>
      </c>
      <c r="B5229" s="4" t="s">
        <v>14</v>
      </c>
      <c r="C5229" s="2">
        <f>'utprod @ meter'!C5229*'Line losses'!$B$30</f>
        <v>13294.354945091001</v>
      </c>
      <c r="D5229" s="12">
        <f>'utprod @ meter'!D5229*(INDEX('Capacity by Voltage'!$D$11:$O$11,1,MATCH(DATE(YEAR($A5229),MONTH($A5229),1),'Capacity by Voltage'!$D$3:$O$3,0))*'Line losses'!$B$30+INDEX('Capacity by Voltage'!$D$12:$O$12,1,MATCH(DATE(YEAR($A5229),MONTH($A5229),1),'Capacity by Voltage'!$D$3:$O$3,0))*'Line losses'!$B$29)</f>
        <v>5012.2523183990061</v>
      </c>
      <c r="E5229" s="12">
        <f>'utprod @ meter'!E5229*(INDEX('Capacity by Voltage'!$D$16:$O$16,1,MATCH(DATE(YEAR($A5229),MONTH($A5229),1),'Capacity by Voltage'!$D$3:$O$3,0))*'Line losses'!$B$30+INDEX('Capacity by Voltage'!$D$17:$O$17,1,MATCH(DATE(YEAR($A5229),MONTH($A5229),1),'Capacity by Voltage'!$D$3:$O$3,0))*'Line losses'!$B$29)</f>
        <v>2501.0031464291542</v>
      </c>
      <c r="F5229" s="2">
        <f>'utprod @ meter'!F5229*'Line losses'!$B$30</f>
        <v>210.513066928</v>
      </c>
      <c r="G5229" s="2">
        <f>'utprod @ meter'!G5229*'Line losses'!$B$30</f>
        <v>2715.5092850999999</v>
      </c>
      <c r="H5229" s="2">
        <f t="shared" si="81"/>
        <v>23733.632761947163</v>
      </c>
    </row>
    <row r="5230" spans="1:8" x14ac:dyDescent="0.25">
      <c r="A5230" s="1">
        <v>42222</v>
      </c>
      <c r="B5230" s="4" t="s">
        <v>15</v>
      </c>
      <c r="C5230" s="2">
        <f>'utprod @ meter'!C5230*'Line losses'!$B$30</f>
        <v>13602.554051644001</v>
      </c>
      <c r="D5230" s="12">
        <f>'utprod @ meter'!D5230*(INDEX('Capacity by Voltage'!$D$11:$O$11,1,MATCH(DATE(YEAR($A5230),MONTH($A5230),1),'Capacity by Voltage'!$D$3:$O$3,0))*'Line losses'!$B$30+INDEX('Capacity by Voltage'!$D$12:$O$12,1,MATCH(DATE(YEAR($A5230),MONTH($A5230),1),'Capacity by Voltage'!$D$3:$O$3,0))*'Line losses'!$B$29)</f>
        <v>5128.4502197986058</v>
      </c>
      <c r="E5230" s="12">
        <f>'utprod @ meter'!E5230*(INDEX('Capacity by Voltage'!$D$16:$O$16,1,MATCH(DATE(YEAR($A5230),MONTH($A5230),1),'Capacity by Voltage'!$D$3:$O$3,0))*'Line losses'!$B$30+INDEX('Capacity by Voltage'!$D$17:$O$17,1,MATCH(DATE(YEAR($A5230),MONTH($A5230),1),'Capacity by Voltage'!$D$3:$O$3,0))*'Line losses'!$B$29)</f>
        <v>2558.9834600098343</v>
      </c>
      <c r="F5230" s="2">
        <f>'utprod @ meter'!F5230*'Line losses'!$B$30</f>
        <v>215.39341965200001</v>
      </c>
      <c r="G5230" s="2">
        <f>'utprod @ meter'!G5230*'Line losses'!$B$30</f>
        <v>2778.462304139</v>
      </c>
      <c r="H5230" s="2">
        <f t="shared" si="81"/>
        <v>24283.843455243441</v>
      </c>
    </row>
    <row r="5231" spans="1:8" x14ac:dyDescent="0.25">
      <c r="A5231" s="1">
        <v>42222</v>
      </c>
      <c r="B5231" s="4" t="s">
        <v>16</v>
      </c>
      <c r="C5231" s="2">
        <f>'utprod @ meter'!C5231*'Line losses'!$B$30</f>
        <v>11957.084402969</v>
      </c>
      <c r="D5231" s="12">
        <f>'utprod @ meter'!D5231*(INDEX('Capacity by Voltage'!$D$11:$O$11,1,MATCH(DATE(YEAR($A5231),MONTH($A5231),1),'Capacity by Voltage'!$D$3:$O$3,0))*'Line losses'!$B$30+INDEX('Capacity by Voltage'!$D$12:$O$12,1,MATCH(DATE(YEAR($A5231),MONTH($A5231),1),'Capacity by Voltage'!$D$3:$O$3,0))*'Line losses'!$B$29)</f>
        <v>4508.0736861031901</v>
      </c>
      <c r="E5231" s="12">
        <f>'utprod @ meter'!E5231*(INDEX('Capacity by Voltage'!$D$16:$O$16,1,MATCH(DATE(YEAR($A5231),MONTH($A5231),1),'Capacity by Voltage'!$D$3:$O$3,0))*'Line losses'!$B$30+INDEX('Capacity by Voltage'!$D$17:$O$17,1,MATCH(DATE(YEAR($A5231),MONTH($A5231),1),'Capacity by Voltage'!$D$3:$O$3,0))*'Line losses'!$B$29)</f>
        <v>2249.4294062081885</v>
      </c>
      <c r="F5231" s="2">
        <f>'utprod @ meter'!F5231*'Line losses'!$B$30</f>
        <v>189.337614172</v>
      </c>
      <c r="G5231" s="2">
        <f>'utprod @ meter'!G5231*'Line losses'!$B$30</f>
        <v>2442.3582104760003</v>
      </c>
      <c r="H5231" s="2">
        <f t="shared" si="81"/>
        <v>21346.283319928378</v>
      </c>
    </row>
    <row r="5232" spans="1:8" x14ac:dyDescent="0.25">
      <c r="A5232" s="1">
        <v>42222</v>
      </c>
      <c r="B5232" s="4" t="s">
        <v>17</v>
      </c>
      <c r="C5232" s="2">
        <f>'utprod @ meter'!C5232*'Line losses'!$B$30</f>
        <v>6989.3304344600001</v>
      </c>
      <c r="D5232" s="12">
        <f>'utprod @ meter'!D5232*(INDEX('Capacity by Voltage'!$D$11:$O$11,1,MATCH(DATE(YEAR($A5232),MONTH($A5232),1),'Capacity by Voltage'!$D$3:$O$3,0))*'Line losses'!$B$30+INDEX('Capacity by Voltage'!$D$12:$O$12,1,MATCH(DATE(YEAR($A5232),MONTH($A5232),1),'Capacity by Voltage'!$D$3:$O$3,0))*'Line losses'!$B$29)</f>
        <v>2635.1250995354039</v>
      </c>
      <c r="E5232" s="12">
        <f>'utprod @ meter'!E5232*(INDEX('Capacity by Voltage'!$D$16:$O$16,1,MATCH(DATE(YEAR($A5232),MONTH($A5232),1),'Capacity by Voltage'!$D$3:$O$3,0))*'Line losses'!$B$30+INDEX('Capacity by Voltage'!$D$17:$O$17,1,MATCH(DATE(YEAR($A5232),MONTH($A5232),1),'Capacity by Voltage'!$D$3:$O$3,0))*'Line losses'!$B$29)</f>
        <v>1314.8690840388185</v>
      </c>
      <c r="F5232" s="2">
        <f>'utprod @ meter'!F5232*'Line losses'!$B$30</f>
        <v>110.67398517400001</v>
      </c>
      <c r="G5232" s="2">
        <f>'utprod @ meter'!G5232*'Line losses'!$B$30</f>
        <v>1427.6434865570002</v>
      </c>
      <c r="H5232" s="2">
        <f t="shared" si="81"/>
        <v>12477.642089765224</v>
      </c>
    </row>
    <row r="5233" spans="1:8" x14ac:dyDescent="0.25">
      <c r="A5233" s="1">
        <v>42222</v>
      </c>
      <c r="B5233" s="4" t="s">
        <v>18</v>
      </c>
      <c r="C5233" s="2">
        <f>'utprod @ meter'!C5233*'Line losses'!$B$30</f>
        <v>3828.9833173790003</v>
      </c>
      <c r="D5233" s="12">
        <f>'utprod @ meter'!D5233*(INDEX('Capacity by Voltage'!$D$11:$O$11,1,MATCH(DATE(YEAR($A5233),MONTH($A5233),1),'Capacity by Voltage'!$D$3:$O$3,0))*'Line losses'!$B$30+INDEX('Capacity by Voltage'!$D$12:$O$12,1,MATCH(DATE(YEAR($A5233),MONTH($A5233),1),'Capacity by Voltage'!$D$3:$O$3,0))*'Line losses'!$B$29)</f>
        <v>1443.6074398958749</v>
      </c>
      <c r="E5233" s="12">
        <f>'utprod @ meter'!E5233*(INDEX('Capacity by Voltage'!$D$16:$O$16,1,MATCH(DATE(YEAR($A5233),MONTH($A5233),1),'Capacity by Voltage'!$D$3:$O$3,0))*'Line losses'!$B$30+INDEX('Capacity by Voltage'!$D$17:$O$17,1,MATCH(DATE(YEAR($A5233),MONTH($A5233),1),'Capacity by Voltage'!$D$3:$O$3,0))*'Line losses'!$B$29)</f>
        <v>720.32797707465056</v>
      </c>
      <c r="F5233" s="2">
        <f>'utprod @ meter'!F5233*'Line losses'!$B$30</f>
        <v>60.630855776000004</v>
      </c>
      <c r="G5233" s="2">
        <f>'utprod @ meter'!G5233*'Line losses'!$B$30</f>
        <v>782.10904731599999</v>
      </c>
      <c r="H5233" s="2">
        <f t="shared" si="81"/>
        <v>6835.6586374415256</v>
      </c>
    </row>
    <row r="5234" spans="1:8" x14ac:dyDescent="0.25">
      <c r="A5234" s="1">
        <v>42222</v>
      </c>
      <c r="B5234" s="4" t="s">
        <v>19</v>
      </c>
      <c r="C5234" s="2">
        <f>'utprod @ meter'!C5234*'Line losses'!$B$30</f>
        <v>1588.0093495430001</v>
      </c>
      <c r="D5234" s="12">
        <f>'utprod @ meter'!D5234*(INDEX('Capacity by Voltage'!$D$11:$O$11,1,MATCH(DATE(YEAR($A5234),MONTH($A5234),1),'Capacity by Voltage'!$D$3:$O$3,0))*'Line losses'!$B$30+INDEX('Capacity by Voltage'!$D$12:$O$12,1,MATCH(DATE(YEAR($A5234),MONTH($A5234),1),'Capacity by Voltage'!$D$3:$O$3,0))*'Line losses'!$B$29)</f>
        <v>598.71288002749259</v>
      </c>
      <c r="E5234" s="12">
        <f>'utprod @ meter'!E5234*(INDEX('Capacity by Voltage'!$D$16:$O$16,1,MATCH(DATE(YEAR($A5234),MONTH($A5234),1),'Capacity by Voltage'!$D$3:$O$3,0))*'Line losses'!$B$30+INDEX('Capacity by Voltage'!$D$17:$O$17,1,MATCH(DATE(YEAR($A5234),MONTH($A5234),1),'Capacity by Voltage'!$D$3:$O$3,0))*'Line losses'!$B$29)</f>
        <v>298.74416482897686</v>
      </c>
      <c r="F5234" s="2">
        <f>'utprod @ meter'!F5234*'Line losses'!$B$30</f>
        <v>25.146082457000002</v>
      </c>
      <c r="G5234" s="2">
        <f>'utprod @ meter'!G5234*'Line losses'!$B$30</f>
        <v>324.36690111600001</v>
      </c>
      <c r="H5234" s="2">
        <f t="shared" si="81"/>
        <v>2834.9793779724696</v>
      </c>
    </row>
    <row r="5235" spans="1:8" x14ac:dyDescent="0.25">
      <c r="A5235" s="1">
        <v>42222</v>
      </c>
      <c r="B5235" s="4" t="s">
        <v>20</v>
      </c>
      <c r="C5235" s="2">
        <f>'utprod @ meter'!C5235*'Line losses'!$B$30</f>
        <v>276.85687178000001</v>
      </c>
      <c r="D5235" s="12">
        <f>'utprod @ meter'!D5235*(INDEX('Capacity by Voltage'!$D$11:$O$11,1,MATCH(DATE(YEAR($A5235),MONTH($A5235),1),'Capacity by Voltage'!$D$3:$O$3,0))*'Line losses'!$B$30+INDEX('Capacity by Voltage'!$D$12:$O$12,1,MATCH(DATE(YEAR($A5235),MONTH($A5235),1),'Capacity by Voltage'!$D$3:$O$3,0))*'Line losses'!$B$29)</f>
        <v>104.38077235181193</v>
      </c>
      <c r="E5235" s="12">
        <f>'utprod @ meter'!E5235*(INDEX('Capacity by Voltage'!$D$16:$O$16,1,MATCH(DATE(YEAR($A5235),MONTH($A5235),1),'Capacity by Voltage'!$D$3:$O$3,0))*'Line losses'!$B$30+INDEX('Capacity by Voltage'!$D$17:$O$17,1,MATCH(DATE(YEAR($A5235),MONTH($A5235),1),'Capacity by Voltage'!$D$3:$O$3,0))*'Line losses'!$B$29)</f>
        <v>52.084010504679448</v>
      </c>
      <c r="F5235" s="2">
        <f>'utprod @ meter'!F5235*'Line losses'!$B$30</f>
        <v>4.3841401659999999</v>
      </c>
      <c r="G5235" s="2">
        <f>'utprod @ meter'!G5235*'Line losses'!$B$30</f>
        <v>56.550576108999998</v>
      </c>
      <c r="H5235" s="2">
        <f t="shared" si="81"/>
        <v>494.25637091149139</v>
      </c>
    </row>
    <row r="5236" spans="1:8" x14ac:dyDescent="0.25">
      <c r="A5236" s="1">
        <v>42222</v>
      </c>
      <c r="B5236" s="4" t="s">
        <v>21</v>
      </c>
      <c r="C5236" s="2">
        <f>'utprod @ meter'!C5236*'Line losses'!$B$30</f>
        <v>5.2241704140000005</v>
      </c>
      <c r="D5236" s="12">
        <f>'utprod @ meter'!D5236*(INDEX('Capacity by Voltage'!$D$11:$O$11,1,MATCH(DATE(YEAR($A5236),MONTH($A5236),1),'Capacity by Voltage'!$D$3:$O$3,0))*'Line losses'!$B$30+INDEX('Capacity by Voltage'!$D$12:$O$12,1,MATCH(DATE(YEAR($A5236),MONTH($A5236),1),'Capacity by Voltage'!$D$3:$O$3,0))*'Line losses'!$B$29)</f>
        <v>1.9696762107773462</v>
      </c>
      <c r="E5236" s="12">
        <f>'utprod @ meter'!E5236*(INDEX('Capacity by Voltage'!$D$16:$O$16,1,MATCH(DATE(YEAR($A5236),MONTH($A5236),1),'Capacity by Voltage'!$D$3:$O$3,0))*'Line losses'!$B$30+INDEX('Capacity by Voltage'!$D$17:$O$17,1,MATCH(DATE(YEAR($A5236),MONTH($A5236),1),'Capacity by Voltage'!$D$3:$O$3,0))*'Line losses'!$B$29)</f>
        <v>0.9827171793335745</v>
      </c>
      <c r="F5236" s="2">
        <f>'utprod @ meter'!F5236*'Line losses'!$B$30</f>
        <v>8.2702093000000004E-2</v>
      </c>
      <c r="G5236" s="2">
        <f>'utprod @ meter'!G5236*'Line losses'!$B$30</f>
        <v>1.0667640759999999</v>
      </c>
      <c r="H5236" s="2">
        <f t="shared" si="81"/>
        <v>9.3260299731109217</v>
      </c>
    </row>
    <row r="5237" spans="1:8" x14ac:dyDescent="0.25">
      <c r="A5237" s="1">
        <v>42222</v>
      </c>
      <c r="B5237" s="4" t="s">
        <v>22</v>
      </c>
      <c r="C5237" s="2">
        <f>'utprod @ meter'!C5237*'Line losses'!$B$30</f>
        <v>0</v>
      </c>
      <c r="D5237" s="12">
        <f>'utprod @ meter'!D5237*(INDEX('Capacity by Voltage'!$D$11:$O$11,1,MATCH(DATE(YEAR($A5237),MONTH($A5237),1),'Capacity by Voltage'!$D$3:$O$3,0))*'Line losses'!$B$30+INDEX('Capacity by Voltage'!$D$12:$O$12,1,MATCH(DATE(YEAR($A5237),MONTH($A5237),1),'Capacity by Voltage'!$D$3:$O$3,0))*'Line losses'!$B$29)</f>
        <v>0</v>
      </c>
      <c r="E5237" s="12">
        <f>'utprod @ meter'!E5237*(INDEX('Capacity by Voltage'!$D$16:$O$16,1,MATCH(DATE(YEAR($A5237),MONTH($A5237),1),'Capacity by Voltage'!$D$3:$O$3,0))*'Line losses'!$B$30+INDEX('Capacity by Voltage'!$D$17:$O$17,1,MATCH(DATE(YEAR($A5237),MONTH($A5237),1),'Capacity by Voltage'!$D$3:$O$3,0))*'Line losses'!$B$29)</f>
        <v>0</v>
      </c>
      <c r="F5237" s="2">
        <f>'utprod @ meter'!F5237*'Line losses'!$B$30</f>
        <v>0</v>
      </c>
      <c r="G5237" s="2">
        <f>'utprod @ meter'!G5237*'Line losses'!$B$30</f>
        <v>0</v>
      </c>
      <c r="H5237" s="2">
        <f t="shared" si="81"/>
        <v>0</v>
      </c>
    </row>
    <row r="5238" spans="1:8" x14ac:dyDescent="0.25">
      <c r="A5238" s="1">
        <v>42222</v>
      </c>
      <c r="B5238" s="4" t="s">
        <v>23</v>
      </c>
      <c r="C5238" s="2">
        <f>'utprod @ meter'!C5238*'Line losses'!$B$30</f>
        <v>0</v>
      </c>
      <c r="D5238" s="12">
        <f>'utprod @ meter'!D5238*(INDEX('Capacity by Voltage'!$D$11:$O$11,1,MATCH(DATE(YEAR($A5238),MONTH($A5238),1),'Capacity by Voltage'!$D$3:$O$3,0))*'Line losses'!$B$30+INDEX('Capacity by Voltage'!$D$12:$O$12,1,MATCH(DATE(YEAR($A5238),MONTH($A5238),1),'Capacity by Voltage'!$D$3:$O$3,0))*'Line losses'!$B$29)</f>
        <v>0</v>
      </c>
      <c r="E5238" s="12">
        <f>'utprod @ meter'!E5238*(INDEX('Capacity by Voltage'!$D$16:$O$16,1,MATCH(DATE(YEAR($A5238),MONTH($A5238),1),'Capacity by Voltage'!$D$3:$O$3,0))*'Line losses'!$B$30+INDEX('Capacity by Voltage'!$D$17:$O$17,1,MATCH(DATE(YEAR($A5238),MONTH($A5238),1),'Capacity by Voltage'!$D$3:$O$3,0))*'Line losses'!$B$29)</f>
        <v>0</v>
      </c>
      <c r="F5238" s="2">
        <f>'utprod @ meter'!F5238*'Line losses'!$B$30</f>
        <v>0</v>
      </c>
      <c r="G5238" s="2">
        <f>'utprod @ meter'!G5238*'Line losses'!$B$30</f>
        <v>0</v>
      </c>
      <c r="H5238" s="2">
        <f t="shared" si="81"/>
        <v>0</v>
      </c>
    </row>
    <row r="5239" spans="1:8" x14ac:dyDescent="0.25">
      <c r="A5239" s="1">
        <v>42223</v>
      </c>
      <c r="B5239" s="4" t="s">
        <v>0</v>
      </c>
      <c r="C5239" s="2">
        <f>'utprod @ meter'!C5239*'Line losses'!$B$30</f>
        <v>0</v>
      </c>
      <c r="D5239" s="12">
        <f>'utprod @ meter'!D5239*(INDEX('Capacity by Voltage'!$D$11:$O$11,1,MATCH(DATE(YEAR($A5239),MONTH($A5239),1),'Capacity by Voltage'!$D$3:$O$3,0))*'Line losses'!$B$30+INDEX('Capacity by Voltage'!$D$12:$O$12,1,MATCH(DATE(YEAR($A5239),MONTH($A5239),1),'Capacity by Voltage'!$D$3:$O$3,0))*'Line losses'!$B$29)</f>
        <v>0</v>
      </c>
      <c r="E5239" s="12">
        <f>'utprod @ meter'!E5239*(INDEX('Capacity by Voltage'!$D$16:$O$16,1,MATCH(DATE(YEAR($A5239),MONTH($A5239),1),'Capacity by Voltage'!$D$3:$O$3,0))*'Line losses'!$B$30+INDEX('Capacity by Voltage'!$D$17:$O$17,1,MATCH(DATE(YEAR($A5239),MONTH($A5239),1),'Capacity by Voltage'!$D$3:$O$3,0))*'Line losses'!$B$29)</f>
        <v>0</v>
      </c>
      <c r="F5239" s="2">
        <f>'utprod @ meter'!F5239*'Line losses'!$B$30</f>
        <v>0</v>
      </c>
      <c r="G5239" s="2">
        <f>'utprod @ meter'!G5239*'Line losses'!$B$30</f>
        <v>0</v>
      </c>
      <c r="H5239" s="2">
        <f t="shared" si="81"/>
        <v>0</v>
      </c>
    </row>
    <row r="5240" spans="1:8" x14ac:dyDescent="0.25">
      <c r="A5240" s="1">
        <v>42223</v>
      </c>
      <c r="B5240" s="4" t="s">
        <v>1</v>
      </c>
      <c r="C5240" s="2">
        <f>'utprod @ meter'!C5240*'Line losses'!$B$30</f>
        <v>0</v>
      </c>
      <c r="D5240" s="12">
        <f>'utprod @ meter'!D5240*(INDEX('Capacity by Voltage'!$D$11:$O$11,1,MATCH(DATE(YEAR($A5240),MONTH($A5240),1),'Capacity by Voltage'!$D$3:$O$3,0))*'Line losses'!$B$30+INDEX('Capacity by Voltage'!$D$12:$O$12,1,MATCH(DATE(YEAR($A5240),MONTH($A5240),1),'Capacity by Voltage'!$D$3:$O$3,0))*'Line losses'!$B$29)</f>
        <v>0</v>
      </c>
      <c r="E5240" s="12">
        <f>'utprod @ meter'!E5240*(INDEX('Capacity by Voltage'!$D$16:$O$16,1,MATCH(DATE(YEAR($A5240),MONTH($A5240),1),'Capacity by Voltage'!$D$3:$O$3,0))*'Line losses'!$B$30+INDEX('Capacity by Voltage'!$D$17:$O$17,1,MATCH(DATE(YEAR($A5240),MONTH($A5240),1),'Capacity by Voltage'!$D$3:$O$3,0))*'Line losses'!$B$29)</f>
        <v>0</v>
      </c>
      <c r="F5240" s="2">
        <f>'utprod @ meter'!F5240*'Line losses'!$B$30</f>
        <v>0</v>
      </c>
      <c r="G5240" s="2">
        <f>'utprod @ meter'!G5240*'Line losses'!$B$30</f>
        <v>0</v>
      </c>
      <c r="H5240" s="2">
        <f t="shared" si="81"/>
        <v>0</v>
      </c>
    </row>
    <row r="5241" spans="1:8" x14ac:dyDescent="0.25">
      <c r="A5241" s="1">
        <v>42223</v>
      </c>
      <c r="B5241" s="4" t="s">
        <v>2</v>
      </c>
      <c r="C5241" s="2">
        <f>'utprod @ meter'!C5241*'Line losses'!$B$30</f>
        <v>0</v>
      </c>
      <c r="D5241" s="12">
        <f>'utprod @ meter'!D5241*(INDEX('Capacity by Voltage'!$D$11:$O$11,1,MATCH(DATE(YEAR($A5241),MONTH($A5241),1),'Capacity by Voltage'!$D$3:$O$3,0))*'Line losses'!$B$30+INDEX('Capacity by Voltage'!$D$12:$O$12,1,MATCH(DATE(YEAR($A5241),MONTH($A5241),1),'Capacity by Voltage'!$D$3:$O$3,0))*'Line losses'!$B$29)</f>
        <v>0</v>
      </c>
      <c r="E5241" s="12">
        <f>'utprod @ meter'!E5241*(INDEX('Capacity by Voltage'!$D$16:$O$16,1,MATCH(DATE(YEAR($A5241),MONTH($A5241),1),'Capacity by Voltage'!$D$3:$O$3,0))*'Line losses'!$B$30+INDEX('Capacity by Voltage'!$D$17:$O$17,1,MATCH(DATE(YEAR($A5241),MONTH($A5241),1),'Capacity by Voltage'!$D$3:$O$3,0))*'Line losses'!$B$29)</f>
        <v>0</v>
      </c>
      <c r="F5241" s="2">
        <f>'utprod @ meter'!F5241*'Line losses'!$B$30</f>
        <v>0</v>
      </c>
      <c r="G5241" s="2">
        <f>'utprod @ meter'!G5241*'Line losses'!$B$30</f>
        <v>0</v>
      </c>
      <c r="H5241" s="2">
        <f t="shared" si="81"/>
        <v>0</v>
      </c>
    </row>
    <row r="5242" spans="1:8" x14ac:dyDescent="0.25">
      <c r="A5242" s="1">
        <v>42223</v>
      </c>
      <c r="B5242" s="4" t="s">
        <v>3</v>
      </c>
      <c r="C5242" s="2">
        <f>'utprod @ meter'!C5242*'Line losses'!$B$30</f>
        <v>0</v>
      </c>
      <c r="D5242" s="12">
        <f>'utprod @ meter'!D5242*(INDEX('Capacity by Voltage'!$D$11:$O$11,1,MATCH(DATE(YEAR($A5242),MONTH($A5242),1),'Capacity by Voltage'!$D$3:$O$3,0))*'Line losses'!$B$30+INDEX('Capacity by Voltage'!$D$12:$O$12,1,MATCH(DATE(YEAR($A5242),MONTH($A5242),1),'Capacity by Voltage'!$D$3:$O$3,0))*'Line losses'!$B$29)</f>
        <v>0</v>
      </c>
      <c r="E5242" s="12">
        <f>'utprod @ meter'!E5242*(INDEX('Capacity by Voltage'!$D$16:$O$16,1,MATCH(DATE(YEAR($A5242),MONTH($A5242),1),'Capacity by Voltage'!$D$3:$O$3,0))*'Line losses'!$B$30+INDEX('Capacity by Voltage'!$D$17:$O$17,1,MATCH(DATE(YEAR($A5242),MONTH($A5242),1),'Capacity by Voltage'!$D$3:$O$3,0))*'Line losses'!$B$29)</f>
        <v>0</v>
      </c>
      <c r="F5242" s="2">
        <f>'utprod @ meter'!F5242*'Line losses'!$B$30</f>
        <v>0</v>
      </c>
      <c r="G5242" s="2">
        <f>'utprod @ meter'!G5242*'Line losses'!$B$30</f>
        <v>0</v>
      </c>
      <c r="H5242" s="2">
        <f t="shared" si="81"/>
        <v>0</v>
      </c>
    </row>
    <row r="5243" spans="1:8" x14ac:dyDescent="0.25">
      <c r="A5243" s="1">
        <v>42223</v>
      </c>
      <c r="B5243" s="4" t="s">
        <v>4</v>
      </c>
      <c r="C5243" s="2">
        <f>'utprod @ meter'!C5243*'Line losses'!$B$30</f>
        <v>0</v>
      </c>
      <c r="D5243" s="12">
        <f>'utprod @ meter'!D5243*(INDEX('Capacity by Voltage'!$D$11:$O$11,1,MATCH(DATE(YEAR($A5243),MONTH($A5243),1),'Capacity by Voltage'!$D$3:$O$3,0))*'Line losses'!$B$30+INDEX('Capacity by Voltage'!$D$12:$O$12,1,MATCH(DATE(YEAR($A5243),MONTH($A5243),1),'Capacity by Voltage'!$D$3:$O$3,0))*'Line losses'!$B$29)</f>
        <v>0</v>
      </c>
      <c r="E5243" s="12">
        <f>'utprod @ meter'!E5243*(INDEX('Capacity by Voltage'!$D$16:$O$16,1,MATCH(DATE(YEAR($A5243),MONTH($A5243),1),'Capacity by Voltage'!$D$3:$O$3,0))*'Line losses'!$B$30+INDEX('Capacity by Voltage'!$D$17:$O$17,1,MATCH(DATE(YEAR($A5243),MONTH($A5243),1),'Capacity by Voltage'!$D$3:$O$3,0))*'Line losses'!$B$29)</f>
        <v>0</v>
      </c>
      <c r="F5243" s="2">
        <f>'utprod @ meter'!F5243*'Line losses'!$B$30</f>
        <v>0</v>
      </c>
      <c r="G5243" s="2">
        <f>'utprod @ meter'!G5243*'Line losses'!$B$30</f>
        <v>0</v>
      </c>
      <c r="H5243" s="2">
        <f t="shared" si="81"/>
        <v>0</v>
      </c>
    </row>
    <row r="5244" spans="1:8" x14ac:dyDescent="0.25">
      <c r="A5244" s="1">
        <v>42223</v>
      </c>
      <c r="B5244" s="4" t="s">
        <v>5</v>
      </c>
      <c r="C5244" s="2">
        <f>'utprod @ meter'!C5244*'Line losses'!$B$30</f>
        <v>0</v>
      </c>
      <c r="D5244" s="12">
        <f>'utprod @ meter'!D5244*(INDEX('Capacity by Voltage'!$D$11:$O$11,1,MATCH(DATE(YEAR($A5244),MONTH($A5244),1),'Capacity by Voltage'!$D$3:$O$3,0))*'Line losses'!$B$30+INDEX('Capacity by Voltage'!$D$12:$O$12,1,MATCH(DATE(YEAR($A5244),MONTH($A5244),1),'Capacity by Voltage'!$D$3:$O$3,0))*'Line losses'!$B$29)</f>
        <v>0</v>
      </c>
      <c r="E5244" s="12">
        <f>'utprod @ meter'!E5244*(INDEX('Capacity by Voltage'!$D$16:$O$16,1,MATCH(DATE(YEAR($A5244),MONTH($A5244),1),'Capacity by Voltage'!$D$3:$O$3,0))*'Line losses'!$B$30+INDEX('Capacity by Voltage'!$D$17:$O$17,1,MATCH(DATE(YEAR($A5244),MONTH($A5244),1),'Capacity by Voltage'!$D$3:$O$3,0))*'Line losses'!$B$29)</f>
        <v>0</v>
      </c>
      <c r="F5244" s="2">
        <f>'utprod @ meter'!F5244*'Line losses'!$B$30</f>
        <v>0</v>
      </c>
      <c r="G5244" s="2">
        <f>'utprod @ meter'!G5244*'Line losses'!$B$30</f>
        <v>0</v>
      </c>
      <c r="H5244" s="2">
        <f t="shared" si="81"/>
        <v>0</v>
      </c>
    </row>
    <row r="5245" spans="1:8" x14ac:dyDescent="0.25">
      <c r="A5245" s="1">
        <v>42223</v>
      </c>
      <c r="B5245" s="4" t="s">
        <v>6</v>
      </c>
      <c r="C5245" s="2">
        <f>'utprod @ meter'!C5245*'Line losses'!$B$30</f>
        <v>0</v>
      </c>
      <c r="D5245" s="12">
        <f>'utprod @ meter'!D5245*(INDEX('Capacity by Voltage'!$D$11:$O$11,1,MATCH(DATE(YEAR($A5245),MONTH($A5245),1),'Capacity by Voltage'!$D$3:$O$3,0))*'Line losses'!$B$30+INDEX('Capacity by Voltage'!$D$12:$O$12,1,MATCH(DATE(YEAR($A5245),MONTH($A5245),1),'Capacity by Voltage'!$D$3:$O$3,0))*'Line losses'!$B$29)</f>
        <v>0</v>
      </c>
      <c r="E5245" s="12">
        <f>'utprod @ meter'!E5245*(INDEX('Capacity by Voltage'!$D$16:$O$16,1,MATCH(DATE(YEAR($A5245),MONTH($A5245),1),'Capacity by Voltage'!$D$3:$O$3,0))*'Line losses'!$B$30+INDEX('Capacity by Voltage'!$D$17:$O$17,1,MATCH(DATE(YEAR($A5245),MONTH($A5245),1),'Capacity by Voltage'!$D$3:$O$3,0))*'Line losses'!$B$29)</f>
        <v>0</v>
      </c>
      <c r="F5245" s="2">
        <f>'utprod @ meter'!F5245*'Line losses'!$B$30</f>
        <v>0</v>
      </c>
      <c r="G5245" s="2">
        <f>'utprod @ meter'!G5245*'Line losses'!$B$30</f>
        <v>0</v>
      </c>
      <c r="H5245" s="2">
        <f t="shared" si="81"/>
        <v>0</v>
      </c>
    </row>
    <row r="5246" spans="1:8" x14ac:dyDescent="0.25">
      <c r="A5246" s="1">
        <v>42223</v>
      </c>
      <c r="B5246" s="4" t="s">
        <v>7</v>
      </c>
      <c r="C5246" s="2">
        <f>'utprod @ meter'!C5246*'Line losses'!$B$30</f>
        <v>240.29046659300002</v>
      </c>
      <c r="D5246" s="12">
        <f>'utprod @ meter'!D5246*(INDEX('Capacity by Voltage'!$D$11:$O$11,1,MATCH(DATE(YEAR($A5246),MONTH($A5246),1),'Capacity by Voltage'!$D$3:$O$3,0))*'Line losses'!$B$30+INDEX('Capacity by Voltage'!$D$12:$O$12,1,MATCH(DATE(YEAR($A5246),MONTH($A5246),1),'Capacity by Voltage'!$D$3:$O$3,0))*'Line losses'!$B$29)</f>
        <v>90.594895310122411</v>
      </c>
      <c r="E5246" s="12">
        <f>'utprod @ meter'!E5246*(INDEX('Capacity by Voltage'!$D$16:$O$16,1,MATCH(DATE(YEAR($A5246),MONTH($A5246),1),'Capacity by Voltage'!$D$3:$O$3,0))*'Line losses'!$B$30+INDEX('Capacity by Voltage'!$D$17:$O$17,1,MATCH(DATE(YEAR($A5246),MONTH($A5246),1),'Capacity by Voltage'!$D$3:$O$3,0))*'Line losses'!$B$29)</f>
        <v>45.204990249344419</v>
      </c>
      <c r="F5246" s="2">
        <f>'utprod @ meter'!F5246*'Line losses'!$B$30</f>
        <v>3.8052255149999996</v>
      </c>
      <c r="G5246" s="2">
        <f>'utprod @ meter'!G5246*'Line losses'!$B$30</f>
        <v>49.082298340000001</v>
      </c>
      <c r="H5246" s="2">
        <f t="shared" si="81"/>
        <v>428.97787600746688</v>
      </c>
    </row>
    <row r="5247" spans="1:8" x14ac:dyDescent="0.25">
      <c r="A5247" s="1">
        <v>42223</v>
      </c>
      <c r="B5247" s="4" t="s">
        <v>8</v>
      </c>
      <c r="C5247" s="2">
        <f>'utprod @ meter'!C5247*'Line losses'!$B$30</f>
        <v>882.80767329499997</v>
      </c>
      <c r="D5247" s="12">
        <f>'utprod @ meter'!D5247*(INDEX('Capacity by Voltage'!$D$11:$O$11,1,MATCH(DATE(YEAR($A5247),MONTH($A5247),1),'Capacity by Voltage'!$D$3:$O$3,0))*'Line losses'!$B$30+INDEX('Capacity by Voltage'!$D$12:$O$12,1,MATCH(DATE(YEAR($A5247),MONTH($A5247),1),'Capacity by Voltage'!$D$3:$O$3,0))*'Line losses'!$B$29)</f>
        <v>332.83722272945732</v>
      </c>
      <c r="E5247" s="12">
        <f>'utprod @ meter'!E5247*(INDEX('Capacity by Voltage'!$D$16:$O$16,1,MATCH(DATE(YEAR($A5247),MONTH($A5247),1),'Capacity by Voltage'!$D$3:$O$3,0))*'Line losses'!$B$30+INDEX('Capacity by Voltage'!$D$17:$O$17,1,MATCH(DATE(YEAR($A5247),MONTH($A5247),1),'Capacity by Voltage'!$D$3:$O$3,0))*'Line losses'!$B$29)</f>
        <v>166.07827446315918</v>
      </c>
      <c r="F5247" s="2">
        <f>'utprod @ meter'!F5247*'Line losses'!$B$30</f>
        <v>13.979441428000001</v>
      </c>
      <c r="G5247" s="2">
        <f>'utprod @ meter'!G5247*'Line losses'!$B$30</f>
        <v>180.32308603500002</v>
      </c>
      <c r="H5247" s="2">
        <f t="shared" si="81"/>
        <v>1576.0256979506164</v>
      </c>
    </row>
    <row r="5248" spans="1:8" x14ac:dyDescent="0.25">
      <c r="A5248" s="1">
        <v>42223</v>
      </c>
      <c r="B5248" s="4" t="s">
        <v>9</v>
      </c>
      <c r="C5248" s="2">
        <f>'utprod @ meter'!C5248*'Line losses'!$B$30</f>
        <v>2136.4998519260002</v>
      </c>
      <c r="D5248" s="12">
        <f>'utprod @ meter'!D5248*(INDEX('Capacity by Voltage'!$D$11:$O$11,1,MATCH(DATE(YEAR($A5248),MONTH($A5248),1),'Capacity by Voltage'!$D$3:$O$3,0))*'Line losses'!$B$30+INDEX('Capacity by Voltage'!$D$12:$O$12,1,MATCH(DATE(YEAR($A5248),MONTH($A5248),1),'Capacity by Voltage'!$D$3:$O$3,0))*'Line losses'!$B$29)</f>
        <v>805.50567673721503</v>
      </c>
      <c r="E5248" s="12">
        <f>'utprod @ meter'!E5248*(INDEX('Capacity by Voltage'!$D$16:$O$16,1,MATCH(DATE(YEAR($A5248),MONTH($A5248),1),'Capacity by Voltage'!$D$3:$O$3,0))*'Line losses'!$B$30+INDEX('Capacity by Voltage'!$D$17:$O$17,1,MATCH(DATE(YEAR($A5248),MONTH($A5248),1),'Capacity by Voltage'!$D$3:$O$3,0))*'Line losses'!$B$29)</f>
        <v>401.92946865900223</v>
      </c>
      <c r="F5248" s="2">
        <f>'utprod @ meter'!F5248*'Line losses'!$B$30</f>
        <v>33.830731458999999</v>
      </c>
      <c r="G5248" s="2">
        <f>'utprod @ meter'!G5248*'Line losses'!$B$30</f>
        <v>436.40221849500006</v>
      </c>
      <c r="H5248" s="2">
        <f t="shared" si="81"/>
        <v>3814.1679472762175</v>
      </c>
    </row>
    <row r="5249" spans="1:8" x14ac:dyDescent="0.25">
      <c r="A5249" s="1">
        <v>42223</v>
      </c>
      <c r="B5249" s="4" t="s">
        <v>10</v>
      </c>
      <c r="C5249" s="2">
        <f>'utprod @ meter'!C5249*'Line losses'!$B$30</f>
        <v>3238.7031686319997</v>
      </c>
      <c r="D5249" s="12">
        <f>'utprod @ meter'!D5249*(INDEX('Capacity by Voltage'!$D$11:$O$11,1,MATCH(DATE(YEAR($A5249),MONTH($A5249),1),'Capacity by Voltage'!$D$3:$O$3,0))*'Line losses'!$B$30+INDEX('Capacity by Voltage'!$D$12:$O$12,1,MATCH(DATE(YEAR($A5249),MONTH($A5249),1),'Capacity by Voltage'!$D$3:$O$3,0))*'Line losses'!$B$29)</f>
        <v>1221.0600181505615</v>
      </c>
      <c r="E5249" s="12">
        <f>'utprod @ meter'!E5249*(INDEX('Capacity by Voltage'!$D$16:$O$16,1,MATCH(DATE(YEAR($A5249),MONTH($A5249),1),'Capacity by Voltage'!$D$3:$O$3,0))*'Line losses'!$B$30+INDEX('Capacity by Voltage'!$D$17:$O$17,1,MATCH(DATE(YEAR($A5249),MONTH($A5249),1),'Capacity by Voltage'!$D$3:$O$3,0))*'Line losses'!$B$29)</f>
        <v>609.2818646541715</v>
      </c>
      <c r="F5249" s="2">
        <f>'utprod @ meter'!F5249*'Line losses'!$B$30</f>
        <v>51.283660793000003</v>
      </c>
      <c r="G5249" s="2">
        <f>'utprod @ meter'!G5249*'Line losses'!$B$30</f>
        <v>661.53868809200003</v>
      </c>
      <c r="H5249" s="2">
        <f t="shared" si="81"/>
        <v>5781.8674003217329</v>
      </c>
    </row>
    <row r="5250" spans="1:8" x14ac:dyDescent="0.25">
      <c r="A5250" s="1">
        <v>42223</v>
      </c>
      <c r="B5250" s="4" t="s">
        <v>11</v>
      </c>
      <c r="C5250" s="2">
        <f>'utprod @ meter'!C5250*'Line losses'!$B$30</f>
        <v>4910.2918109030006</v>
      </c>
      <c r="D5250" s="12">
        <f>'utprod @ meter'!D5250*(INDEX('Capacity by Voltage'!$D$11:$O$11,1,MATCH(DATE(YEAR($A5250),MONTH($A5250),1),'Capacity by Voltage'!$D$3:$O$3,0))*'Line losses'!$B$30+INDEX('Capacity by Voltage'!$D$12:$O$12,1,MATCH(DATE(YEAR($A5250),MONTH($A5250),1),'Capacity by Voltage'!$D$3:$O$3,0))*'Line losses'!$B$29)</f>
        <v>1851.2840046829879</v>
      </c>
      <c r="E5250" s="12">
        <f>'utprod @ meter'!E5250*(INDEX('Capacity by Voltage'!$D$16:$O$16,1,MATCH(DATE(YEAR($A5250),MONTH($A5250),1),'Capacity by Voltage'!$D$3:$O$3,0))*'Line losses'!$B$30+INDEX('Capacity by Voltage'!$D$17:$O$17,1,MATCH(DATE(YEAR($A5250),MONTH($A5250),1),'Capacity by Voltage'!$D$3:$O$3,0))*'Line losses'!$B$29)</f>
        <v>923.74950435248559</v>
      </c>
      <c r="F5250" s="2">
        <f>'utprod @ meter'!F5250*'Line losses'!$B$30</f>
        <v>77.752976738000001</v>
      </c>
      <c r="G5250" s="2">
        <f>'utprod @ meter'!G5250*'Line losses'!$B$30</f>
        <v>1002.977531372</v>
      </c>
      <c r="H5250" s="2">
        <f t="shared" si="81"/>
        <v>8766.0558280484747</v>
      </c>
    </row>
    <row r="5251" spans="1:8" x14ac:dyDescent="0.25">
      <c r="A5251" s="1">
        <v>42223</v>
      </c>
      <c r="B5251" s="4" t="s">
        <v>12</v>
      </c>
      <c r="C5251" s="2">
        <f>'utprod @ meter'!C5251*'Line losses'!$B$30</f>
        <v>8337.0493174100011</v>
      </c>
      <c r="D5251" s="12">
        <f>'utprod @ meter'!D5251*(INDEX('Capacity by Voltage'!$D$11:$O$11,1,MATCH(DATE(YEAR($A5251),MONTH($A5251),1),'Capacity by Voltage'!$D$3:$O$3,0))*'Line losses'!$B$30+INDEX('Capacity by Voltage'!$D$12:$O$12,1,MATCH(DATE(YEAR($A5251),MONTH($A5251),1),'Capacity by Voltage'!$D$3:$O$3,0))*'Line losses'!$B$29)</f>
        <v>3143.24401246965</v>
      </c>
      <c r="E5251" s="12">
        <f>'utprod @ meter'!E5251*(INDEX('Capacity by Voltage'!$D$16:$O$16,1,MATCH(DATE(YEAR($A5251),MONTH($A5251),1),'Capacity by Voltage'!$D$3:$O$3,0))*'Line losses'!$B$30+INDEX('Capacity by Voltage'!$D$17:$O$17,1,MATCH(DATE(YEAR($A5251),MONTH($A5251),1),'Capacity by Voltage'!$D$3:$O$3,0))*'Line losses'!$B$29)</f>
        <v>1568.4091874626656</v>
      </c>
      <c r="F5251" s="2">
        <f>'utprod @ meter'!F5251*'Line losses'!$B$30</f>
        <v>132.01484211600001</v>
      </c>
      <c r="G5251" s="2">
        <f>'utprod @ meter'!G5251*'Line losses'!$B$30</f>
        <v>1702.9290185700002</v>
      </c>
      <c r="H5251" s="2">
        <f t="shared" si="81"/>
        <v>14883.646378028316</v>
      </c>
    </row>
    <row r="5252" spans="1:8" x14ac:dyDescent="0.25">
      <c r="A5252" s="1">
        <v>42223</v>
      </c>
      <c r="B5252" s="4" t="s">
        <v>13</v>
      </c>
      <c r="C5252" s="2">
        <f>'utprod @ meter'!C5252*'Line losses'!$B$30</f>
        <v>8227.3510310860001</v>
      </c>
      <c r="D5252" s="12">
        <f>'utprod @ meter'!D5252*(INDEX('Capacity by Voltage'!$D$11:$O$11,1,MATCH(DATE(YEAR($A5252),MONTH($A5252),1),'Capacity by Voltage'!$D$3:$O$3,0))*'Line losses'!$B$30+INDEX('Capacity by Voltage'!$D$12:$O$12,1,MATCH(DATE(YEAR($A5252),MONTH($A5252),1),'Capacity by Voltage'!$D$3:$O$3,0))*'Line losses'!$B$29)</f>
        <v>3101.8854531277052</v>
      </c>
      <c r="E5252" s="12">
        <f>'utprod @ meter'!E5252*(INDEX('Capacity by Voltage'!$D$16:$O$16,1,MATCH(DATE(YEAR($A5252),MONTH($A5252),1),'Capacity by Voltage'!$D$3:$O$3,0))*'Line losses'!$B$30+INDEX('Capacity by Voltage'!$D$17:$O$17,1,MATCH(DATE(YEAR($A5252),MONTH($A5252),1),'Capacity by Voltage'!$D$3:$O$3,0))*'Line losses'!$B$29)</f>
        <v>1547.772126696661</v>
      </c>
      <c r="F5252" s="2">
        <f>'utprod @ meter'!F5252*'Line losses'!$B$30</f>
        <v>130.27809816300001</v>
      </c>
      <c r="G5252" s="2">
        <f>'utprod @ meter'!G5252*'Line losses'!$B$30</f>
        <v>1680.5213975520003</v>
      </c>
      <c r="H5252" s="2">
        <f t="shared" si="81"/>
        <v>14687.808106625365</v>
      </c>
    </row>
    <row r="5253" spans="1:8" x14ac:dyDescent="0.25">
      <c r="A5253" s="1">
        <v>42223</v>
      </c>
      <c r="B5253" s="4" t="s">
        <v>14</v>
      </c>
      <c r="C5253" s="2">
        <f>'utprod @ meter'!C5253*'Line losses'!$B$30</f>
        <v>11669.779190361001</v>
      </c>
      <c r="D5253" s="12">
        <f>'utprod @ meter'!D5253*(INDEX('Capacity by Voltage'!$D$11:$O$11,1,MATCH(DATE(YEAR($A5253),MONTH($A5253),1),'Capacity by Voltage'!$D$3:$O$3,0))*'Line losses'!$B$30+INDEX('Capacity by Voltage'!$D$12:$O$12,1,MATCH(DATE(YEAR($A5253),MONTH($A5253),1),'Capacity by Voltage'!$D$3:$O$3,0))*'Line losses'!$B$29)</f>
        <v>4399.7535613298242</v>
      </c>
      <c r="E5253" s="12">
        <f>'utprod @ meter'!E5253*(INDEX('Capacity by Voltage'!$D$16:$O$16,1,MATCH(DATE(YEAR($A5253),MONTH($A5253),1),'Capacity by Voltage'!$D$3:$O$3,0))*'Line losses'!$B$30+INDEX('Capacity by Voltage'!$D$17:$O$17,1,MATCH(DATE(YEAR($A5253),MONTH($A5253),1),'Capacity by Voltage'!$D$3:$O$3,0))*'Line losses'!$B$29)</f>
        <v>2195.3799613448418</v>
      </c>
      <c r="F5253" s="2">
        <f>'utprod @ meter'!F5253*'Line losses'!$B$30</f>
        <v>184.78806982000003</v>
      </c>
      <c r="G5253" s="2">
        <f>'utprod @ meter'!G5253*'Line losses'!$B$30</f>
        <v>2383.6731769779999</v>
      </c>
      <c r="H5253" s="2">
        <f t="shared" si="81"/>
        <v>20833.373959833669</v>
      </c>
    </row>
    <row r="5254" spans="1:8" x14ac:dyDescent="0.25">
      <c r="A5254" s="1">
        <v>42223</v>
      </c>
      <c r="B5254" s="4" t="s">
        <v>15</v>
      </c>
      <c r="C5254" s="2">
        <f>'utprod @ meter'!C5254*'Line losses'!$B$30</f>
        <v>11763.806823917001</v>
      </c>
      <c r="D5254" s="12">
        <f>'utprod @ meter'!D5254*(INDEX('Capacity by Voltage'!$D$11:$O$11,1,MATCH(DATE(YEAR($A5254),MONTH($A5254),1),'Capacity by Voltage'!$D$3:$O$3,0))*'Line losses'!$B$30+INDEX('Capacity by Voltage'!$D$12:$O$12,1,MATCH(DATE(YEAR($A5254),MONTH($A5254),1),'Capacity by Voltage'!$D$3:$O$3,0))*'Line losses'!$B$29)</f>
        <v>4435.2040202563121</v>
      </c>
      <c r="E5254" s="12">
        <f>'utprod @ meter'!E5254*(INDEX('Capacity by Voltage'!$D$16:$O$16,1,MATCH(DATE(YEAR($A5254),MONTH($A5254),1),'Capacity by Voltage'!$D$3:$O$3,0))*'Line losses'!$B$30+INDEX('Capacity by Voltage'!$D$17:$O$17,1,MATCH(DATE(YEAR($A5254),MONTH($A5254),1),'Capacity by Voltage'!$D$3:$O$3,0))*'Line losses'!$B$29)</f>
        <v>2213.0688705728462</v>
      </c>
      <c r="F5254" s="2">
        <f>'utprod @ meter'!F5254*'Line losses'!$B$30</f>
        <v>186.27670749399999</v>
      </c>
      <c r="G5254" s="2">
        <f>'utprod @ meter'!G5254*'Line losses'!$B$30</f>
        <v>2402.8795765310001</v>
      </c>
      <c r="H5254" s="2">
        <f t="shared" si="81"/>
        <v>21001.235998771157</v>
      </c>
    </row>
    <row r="5255" spans="1:8" x14ac:dyDescent="0.25">
      <c r="A5255" s="1">
        <v>42223</v>
      </c>
      <c r="B5255" s="4" t="s">
        <v>16</v>
      </c>
      <c r="C5255" s="2">
        <f>'utprod @ meter'!C5255*'Line losses'!$B$30</f>
        <v>12536.916210888001</v>
      </c>
      <c r="D5255" s="12">
        <f>'utprod @ meter'!D5255*(INDEX('Capacity by Voltage'!$D$11:$O$11,1,MATCH(DATE(YEAR($A5255),MONTH($A5255),1),'Capacity by Voltage'!$D$3:$O$3,0))*'Line losses'!$B$30+INDEX('Capacity by Voltage'!$D$12:$O$12,1,MATCH(DATE(YEAR($A5255),MONTH($A5255),1),'Capacity by Voltage'!$D$3:$O$3,0))*'Line losses'!$B$29)</f>
        <v>4726.6826836438249</v>
      </c>
      <c r="E5255" s="12">
        <f>'utprod @ meter'!E5255*(INDEX('Capacity by Voltage'!$D$16:$O$16,1,MATCH(DATE(YEAR($A5255),MONTH($A5255),1),'Capacity by Voltage'!$D$3:$O$3,0))*'Line losses'!$B$30+INDEX('Capacity by Voltage'!$D$17:$O$17,1,MATCH(DATE(YEAR($A5255),MONTH($A5255),1),'Capacity by Voltage'!$D$3:$O$3,0))*'Line losses'!$B$29)</f>
        <v>2358.5100842700003</v>
      </c>
      <c r="F5255" s="2">
        <f>'utprod @ meter'!F5255*'Line losses'!$B$30</f>
        <v>198.51847573200001</v>
      </c>
      <c r="G5255" s="2">
        <f>'utprod @ meter'!G5255*'Line losses'!$B$30</f>
        <v>2560.795041548</v>
      </c>
      <c r="H5255" s="2">
        <f t="shared" si="81"/>
        <v>22381.422496081825</v>
      </c>
    </row>
    <row r="5256" spans="1:8" x14ac:dyDescent="0.25">
      <c r="A5256" s="1">
        <v>42223</v>
      </c>
      <c r="B5256" s="4" t="s">
        <v>17</v>
      </c>
      <c r="C5256" s="2">
        <f>'utprod @ meter'!C5256*'Line losses'!$B$30</f>
        <v>10039.980194454</v>
      </c>
      <c r="D5256" s="12">
        <f>'utprod @ meter'!D5256*(INDEX('Capacity by Voltage'!$D$11:$O$11,1,MATCH(DATE(YEAR($A5256),MONTH($A5256),1),'Capacity by Voltage'!$D$3:$O$3,0))*'Line losses'!$B$30+INDEX('Capacity by Voltage'!$D$12:$O$12,1,MATCH(DATE(YEAR($A5256),MONTH($A5256),1),'Capacity by Voltage'!$D$3:$O$3,0))*'Line losses'!$B$29)</f>
        <v>3785.2851280498639</v>
      </c>
      <c r="E5256" s="12">
        <f>'utprod @ meter'!E5256*(INDEX('Capacity by Voltage'!$D$16:$O$16,1,MATCH(DATE(YEAR($A5256),MONTH($A5256),1),'Capacity by Voltage'!$D$3:$O$3,0))*'Line losses'!$B$30+INDEX('Capacity by Voltage'!$D$17:$O$17,1,MATCH(DATE(YEAR($A5256),MONTH($A5256),1),'Capacity by Voltage'!$D$3:$O$3,0))*'Line losses'!$B$29)</f>
        <v>1888.7731302369814</v>
      </c>
      <c r="F5256" s="2">
        <f>'utprod @ meter'!F5256*'Line losses'!$B$30</f>
        <v>158.98037061900001</v>
      </c>
      <c r="G5256" s="2">
        <f>'utprod @ meter'!G5256*'Line losses'!$B$30</f>
        <v>2050.7703047800001</v>
      </c>
      <c r="H5256" s="2">
        <f t="shared" ref="H5256:H5319" si="82">SUM(C5256:G5256)</f>
        <v>17923.789128139844</v>
      </c>
    </row>
    <row r="5257" spans="1:8" x14ac:dyDescent="0.25">
      <c r="A5257" s="1">
        <v>42223</v>
      </c>
      <c r="B5257" s="4" t="s">
        <v>18</v>
      </c>
      <c r="C5257" s="2">
        <f>'utprod @ meter'!C5257*'Line losses'!$B$30</f>
        <v>3463.3229824570003</v>
      </c>
      <c r="D5257" s="12">
        <f>'utprod @ meter'!D5257*(INDEX('Capacity by Voltage'!$D$11:$O$11,1,MATCH(DATE(YEAR($A5257),MONTH($A5257),1),'Capacity by Voltage'!$D$3:$O$3,0))*'Line losses'!$B$30+INDEX('Capacity by Voltage'!$D$12:$O$12,1,MATCH(DATE(YEAR($A5257),MONTH($A5257),1),'Capacity by Voltage'!$D$3:$O$3,0))*'Line losses'!$B$29)</f>
        <v>1305.7458848283518</v>
      </c>
      <c r="E5257" s="12">
        <f>'utprod @ meter'!E5257*(INDEX('Capacity by Voltage'!$D$16:$O$16,1,MATCH(DATE(YEAR($A5257),MONTH($A5257),1),'Capacity by Voltage'!$D$3:$O$3,0))*'Line losses'!$B$30+INDEX('Capacity by Voltage'!$D$17:$O$17,1,MATCH(DATE(YEAR($A5257),MONTH($A5257),1),'Capacity by Voltage'!$D$3:$O$3,0))*'Line losses'!$B$29)</f>
        <v>651.53870336551518</v>
      </c>
      <c r="F5257" s="2">
        <f>'utprod @ meter'!F5257*'Line losses'!$B$30</f>
        <v>54.840780029000008</v>
      </c>
      <c r="G5257" s="2">
        <f>'utprod @ meter'!G5257*'Line losses'!$B$30</f>
        <v>707.41976496700011</v>
      </c>
      <c r="H5257" s="2">
        <f t="shared" si="82"/>
        <v>6182.8681156468674</v>
      </c>
    </row>
    <row r="5258" spans="1:8" x14ac:dyDescent="0.25">
      <c r="A5258" s="1">
        <v>42223</v>
      </c>
      <c r="B5258" s="4" t="s">
        <v>19</v>
      </c>
      <c r="C5258" s="2">
        <f>'utprod @ meter'!C5258*'Line losses'!$B$30</f>
        <v>574.60856674199999</v>
      </c>
      <c r="D5258" s="12">
        <f>'utprod @ meter'!D5258*(INDEX('Capacity by Voltage'!$D$11:$O$11,1,MATCH(DATE(YEAR($A5258),MONTH($A5258),1),'Capacity by Voltage'!$D$3:$O$3,0))*'Line losses'!$B$30+INDEX('Capacity by Voltage'!$D$12:$O$12,1,MATCH(DATE(YEAR($A5258),MONTH($A5258),1),'Capacity by Voltage'!$D$3:$O$3,0))*'Line losses'!$B$29)</f>
        <v>216.6393213298573</v>
      </c>
      <c r="E5258" s="12">
        <f>'utprod @ meter'!E5258*(INDEX('Capacity by Voltage'!$D$16:$O$16,1,MATCH(DATE(YEAR($A5258),MONTH($A5258),1),'Capacity by Voltage'!$D$3:$O$3,0))*'Line losses'!$B$30+INDEX('Capacity by Voltage'!$D$17:$O$17,1,MATCH(DATE(YEAR($A5258),MONTH($A5258),1),'Capacity by Voltage'!$D$3:$O$3,0))*'Line losses'!$B$29)</f>
        <v>108.09796088247832</v>
      </c>
      <c r="F5258" s="2">
        <f>'utprod @ meter'!F5258*'Line losses'!$B$30</f>
        <v>9.0990887040000015</v>
      </c>
      <c r="G5258" s="2">
        <f>'utprod @ meter'!G5258*'Line losses'!$B$30</f>
        <v>117.37006699600001</v>
      </c>
      <c r="H5258" s="2">
        <f t="shared" si="82"/>
        <v>1025.8150046543356</v>
      </c>
    </row>
    <row r="5259" spans="1:8" x14ac:dyDescent="0.25">
      <c r="A5259" s="1">
        <v>42223</v>
      </c>
      <c r="B5259" s="4" t="s">
        <v>20</v>
      </c>
      <c r="C5259" s="2">
        <f>'utprod @ meter'!C5259*'Line losses'!$B$30</f>
        <v>41.789646363999999</v>
      </c>
      <c r="D5259" s="12">
        <f>'utprod @ meter'!D5259*(INDEX('Capacity by Voltage'!$D$11:$O$11,1,MATCH(DATE(YEAR($A5259),MONTH($A5259),1),'Capacity by Voltage'!$D$3:$O$3,0))*'Line losses'!$B$30+INDEX('Capacity by Voltage'!$D$12:$O$12,1,MATCH(DATE(YEAR($A5259),MONTH($A5259),1),'Capacity by Voltage'!$D$3:$O$3,0))*'Line losses'!$B$29)</f>
        <v>15.755553252466859</v>
      </c>
      <c r="E5259" s="12">
        <f>'utprod @ meter'!E5259*(INDEX('Capacity by Voltage'!$D$16:$O$16,1,MATCH(DATE(YEAR($A5259),MONTH($A5259),1),'Capacity by Voltage'!$D$3:$O$3,0))*'Line losses'!$B$30+INDEX('Capacity by Voltage'!$D$17:$O$17,1,MATCH(DATE(YEAR($A5259),MONTH($A5259),1),'Capacity by Voltage'!$D$3:$O$3,0))*'Line losses'!$B$29)</f>
        <v>7.861737434668596</v>
      </c>
      <c r="F5259" s="2">
        <f>'utprod @ meter'!F5259*'Line losses'!$B$30</f>
        <v>0.66161674400000003</v>
      </c>
      <c r="G5259" s="2">
        <f>'utprod @ meter'!G5259*'Line losses'!$B$30</f>
        <v>8.5359710819999997</v>
      </c>
      <c r="H5259" s="2">
        <f t="shared" si="82"/>
        <v>74.604524877135461</v>
      </c>
    </row>
    <row r="5260" spans="1:8" x14ac:dyDescent="0.25">
      <c r="A5260" s="1">
        <v>42223</v>
      </c>
      <c r="B5260" s="4" t="s">
        <v>21</v>
      </c>
      <c r="C5260" s="2">
        <f>'utprod @ meter'!C5260*'Line losses'!$B$30</f>
        <v>10.447411591</v>
      </c>
      <c r="D5260" s="12">
        <f>'utprod @ meter'!D5260*(INDEX('Capacity by Voltage'!$D$11:$O$11,1,MATCH(DATE(YEAR($A5260),MONTH($A5260),1),'Capacity by Voltage'!$D$3:$O$3,0))*'Line losses'!$B$30+INDEX('Capacity by Voltage'!$D$12:$O$12,1,MATCH(DATE(YEAR($A5260),MONTH($A5260),1),'Capacity by Voltage'!$D$3:$O$3,0))*'Line losses'!$B$29)</f>
        <v>3.9393524215546925</v>
      </c>
      <c r="E5260" s="12">
        <f>'utprod @ meter'!E5260*(INDEX('Capacity by Voltage'!$D$16:$O$16,1,MATCH(DATE(YEAR($A5260),MONTH($A5260),1),'Capacity by Voltage'!$D$3:$O$3,0))*'Line losses'!$B$30+INDEX('Capacity by Voltage'!$D$17:$O$17,1,MATCH(DATE(YEAR($A5260),MONTH($A5260),1),'Capacity by Voltage'!$D$3:$O$3,0))*'Line losses'!$B$29)</f>
        <v>1.965434358667149</v>
      </c>
      <c r="F5260" s="2">
        <f>'utprod @ meter'!F5260*'Line losses'!$B$30</f>
        <v>0.16540418600000001</v>
      </c>
      <c r="G5260" s="2">
        <f>'utprod @ meter'!G5260*'Line losses'!$B$30</f>
        <v>2.134457389</v>
      </c>
      <c r="H5260" s="2">
        <f t="shared" si="82"/>
        <v>18.652059946221843</v>
      </c>
    </row>
    <row r="5261" spans="1:8" x14ac:dyDescent="0.25">
      <c r="A5261" s="1">
        <v>42223</v>
      </c>
      <c r="B5261" s="4" t="s">
        <v>22</v>
      </c>
      <c r="C5261" s="2">
        <f>'utprod @ meter'!C5261*'Line losses'!$B$30</f>
        <v>0</v>
      </c>
      <c r="D5261" s="12">
        <f>'utprod @ meter'!D5261*(INDEX('Capacity by Voltage'!$D$11:$O$11,1,MATCH(DATE(YEAR($A5261),MONTH($A5261),1),'Capacity by Voltage'!$D$3:$O$3,0))*'Line losses'!$B$30+INDEX('Capacity by Voltage'!$D$12:$O$12,1,MATCH(DATE(YEAR($A5261),MONTH($A5261),1),'Capacity by Voltage'!$D$3:$O$3,0))*'Line losses'!$B$29)</f>
        <v>0</v>
      </c>
      <c r="E5261" s="12">
        <f>'utprod @ meter'!E5261*(INDEX('Capacity by Voltage'!$D$16:$O$16,1,MATCH(DATE(YEAR($A5261),MONTH($A5261),1),'Capacity by Voltage'!$D$3:$O$3,0))*'Line losses'!$B$30+INDEX('Capacity by Voltage'!$D$17:$O$17,1,MATCH(DATE(YEAR($A5261),MONTH($A5261),1),'Capacity by Voltage'!$D$3:$O$3,0))*'Line losses'!$B$29)</f>
        <v>0</v>
      </c>
      <c r="F5261" s="2">
        <f>'utprod @ meter'!F5261*'Line losses'!$B$30</f>
        <v>0</v>
      </c>
      <c r="G5261" s="2">
        <f>'utprod @ meter'!G5261*'Line losses'!$B$30</f>
        <v>0</v>
      </c>
      <c r="H5261" s="2">
        <f t="shared" si="82"/>
        <v>0</v>
      </c>
    </row>
    <row r="5262" spans="1:8" x14ac:dyDescent="0.25">
      <c r="A5262" s="1">
        <v>42223</v>
      </c>
      <c r="B5262" s="4" t="s">
        <v>23</v>
      </c>
      <c r="C5262" s="2">
        <f>'utprod @ meter'!C5262*'Line losses'!$B$30</f>
        <v>0</v>
      </c>
      <c r="D5262" s="12">
        <f>'utprod @ meter'!D5262*(INDEX('Capacity by Voltage'!$D$11:$O$11,1,MATCH(DATE(YEAR($A5262),MONTH($A5262),1),'Capacity by Voltage'!$D$3:$O$3,0))*'Line losses'!$B$30+INDEX('Capacity by Voltage'!$D$12:$O$12,1,MATCH(DATE(YEAR($A5262),MONTH($A5262),1),'Capacity by Voltage'!$D$3:$O$3,0))*'Line losses'!$B$29)</f>
        <v>0</v>
      </c>
      <c r="E5262" s="12">
        <f>'utprod @ meter'!E5262*(INDEX('Capacity by Voltage'!$D$16:$O$16,1,MATCH(DATE(YEAR($A5262),MONTH($A5262),1),'Capacity by Voltage'!$D$3:$O$3,0))*'Line losses'!$B$30+INDEX('Capacity by Voltage'!$D$17:$O$17,1,MATCH(DATE(YEAR($A5262),MONTH($A5262),1),'Capacity by Voltage'!$D$3:$O$3,0))*'Line losses'!$B$29)</f>
        <v>0</v>
      </c>
      <c r="F5262" s="2">
        <f>'utprod @ meter'!F5262*'Line losses'!$B$30</f>
        <v>0</v>
      </c>
      <c r="G5262" s="2">
        <f>'utprod @ meter'!G5262*'Line losses'!$B$30</f>
        <v>0</v>
      </c>
      <c r="H5262" s="2">
        <f t="shared" si="82"/>
        <v>0</v>
      </c>
    </row>
    <row r="5263" spans="1:8" x14ac:dyDescent="0.25">
      <c r="A5263" s="1">
        <v>42224</v>
      </c>
      <c r="B5263" s="4" t="s">
        <v>0</v>
      </c>
      <c r="C5263" s="2">
        <f>'utprod @ meter'!C5263*'Line losses'!$B$30</f>
        <v>0</v>
      </c>
      <c r="D5263" s="12">
        <f>'utprod @ meter'!D5263*(INDEX('Capacity by Voltage'!$D$11:$O$11,1,MATCH(DATE(YEAR($A5263),MONTH($A5263),1),'Capacity by Voltage'!$D$3:$O$3,0))*'Line losses'!$B$30+INDEX('Capacity by Voltage'!$D$12:$O$12,1,MATCH(DATE(YEAR($A5263),MONTH($A5263),1),'Capacity by Voltage'!$D$3:$O$3,0))*'Line losses'!$B$29)</f>
        <v>0</v>
      </c>
      <c r="E5263" s="12">
        <f>'utprod @ meter'!E5263*(INDEX('Capacity by Voltage'!$D$16:$O$16,1,MATCH(DATE(YEAR($A5263),MONTH($A5263),1),'Capacity by Voltage'!$D$3:$O$3,0))*'Line losses'!$B$30+INDEX('Capacity by Voltage'!$D$17:$O$17,1,MATCH(DATE(YEAR($A5263),MONTH($A5263),1),'Capacity by Voltage'!$D$3:$O$3,0))*'Line losses'!$B$29)</f>
        <v>0</v>
      </c>
      <c r="F5263" s="2">
        <f>'utprod @ meter'!F5263*'Line losses'!$B$30</f>
        <v>0</v>
      </c>
      <c r="G5263" s="2">
        <f>'utprod @ meter'!G5263*'Line losses'!$B$30</f>
        <v>0</v>
      </c>
      <c r="H5263" s="2">
        <f t="shared" si="82"/>
        <v>0</v>
      </c>
    </row>
    <row r="5264" spans="1:8" x14ac:dyDescent="0.25">
      <c r="A5264" s="1">
        <v>42224</v>
      </c>
      <c r="B5264" s="4" t="s">
        <v>1</v>
      </c>
      <c r="C5264" s="2">
        <f>'utprod @ meter'!C5264*'Line losses'!$B$30</f>
        <v>0</v>
      </c>
      <c r="D5264" s="12">
        <f>'utprod @ meter'!D5264*(INDEX('Capacity by Voltage'!$D$11:$O$11,1,MATCH(DATE(YEAR($A5264),MONTH($A5264),1),'Capacity by Voltage'!$D$3:$O$3,0))*'Line losses'!$B$30+INDEX('Capacity by Voltage'!$D$12:$O$12,1,MATCH(DATE(YEAR($A5264),MONTH($A5264),1),'Capacity by Voltage'!$D$3:$O$3,0))*'Line losses'!$B$29)</f>
        <v>0</v>
      </c>
      <c r="E5264" s="12">
        <f>'utprod @ meter'!E5264*(INDEX('Capacity by Voltage'!$D$16:$O$16,1,MATCH(DATE(YEAR($A5264),MONTH($A5264),1),'Capacity by Voltage'!$D$3:$O$3,0))*'Line losses'!$B$30+INDEX('Capacity by Voltage'!$D$17:$O$17,1,MATCH(DATE(YEAR($A5264),MONTH($A5264),1),'Capacity by Voltage'!$D$3:$O$3,0))*'Line losses'!$B$29)</f>
        <v>0</v>
      </c>
      <c r="F5264" s="2">
        <f>'utprod @ meter'!F5264*'Line losses'!$B$30</f>
        <v>0</v>
      </c>
      <c r="G5264" s="2">
        <f>'utprod @ meter'!G5264*'Line losses'!$B$30</f>
        <v>0</v>
      </c>
      <c r="H5264" s="2">
        <f t="shared" si="82"/>
        <v>0</v>
      </c>
    </row>
    <row r="5265" spans="1:8" x14ac:dyDescent="0.25">
      <c r="A5265" s="1">
        <v>42224</v>
      </c>
      <c r="B5265" s="4" t="s">
        <v>2</v>
      </c>
      <c r="C5265" s="2">
        <f>'utprod @ meter'!C5265*'Line losses'!$B$30</f>
        <v>0</v>
      </c>
      <c r="D5265" s="12">
        <f>'utprod @ meter'!D5265*(INDEX('Capacity by Voltage'!$D$11:$O$11,1,MATCH(DATE(YEAR($A5265),MONTH($A5265),1),'Capacity by Voltage'!$D$3:$O$3,0))*'Line losses'!$B$30+INDEX('Capacity by Voltage'!$D$12:$O$12,1,MATCH(DATE(YEAR($A5265),MONTH($A5265),1),'Capacity by Voltage'!$D$3:$O$3,0))*'Line losses'!$B$29)</f>
        <v>0</v>
      </c>
      <c r="E5265" s="12">
        <f>'utprod @ meter'!E5265*(INDEX('Capacity by Voltage'!$D$16:$O$16,1,MATCH(DATE(YEAR($A5265),MONTH($A5265),1),'Capacity by Voltage'!$D$3:$O$3,0))*'Line losses'!$B$30+INDEX('Capacity by Voltage'!$D$17:$O$17,1,MATCH(DATE(YEAR($A5265),MONTH($A5265),1),'Capacity by Voltage'!$D$3:$O$3,0))*'Line losses'!$B$29)</f>
        <v>0</v>
      </c>
      <c r="F5265" s="2">
        <f>'utprod @ meter'!F5265*'Line losses'!$B$30</f>
        <v>0</v>
      </c>
      <c r="G5265" s="2">
        <f>'utprod @ meter'!G5265*'Line losses'!$B$30</f>
        <v>0</v>
      </c>
      <c r="H5265" s="2">
        <f t="shared" si="82"/>
        <v>0</v>
      </c>
    </row>
    <row r="5266" spans="1:8" x14ac:dyDescent="0.25">
      <c r="A5266" s="1">
        <v>42224</v>
      </c>
      <c r="B5266" s="4" t="s">
        <v>3</v>
      </c>
      <c r="C5266" s="2">
        <f>'utprod @ meter'!C5266*'Line losses'!$B$30</f>
        <v>0</v>
      </c>
      <c r="D5266" s="12">
        <f>'utprod @ meter'!D5266*(INDEX('Capacity by Voltage'!$D$11:$O$11,1,MATCH(DATE(YEAR($A5266),MONTH($A5266),1),'Capacity by Voltage'!$D$3:$O$3,0))*'Line losses'!$B$30+INDEX('Capacity by Voltage'!$D$12:$O$12,1,MATCH(DATE(YEAR($A5266),MONTH($A5266),1),'Capacity by Voltage'!$D$3:$O$3,0))*'Line losses'!$B$29)</f>
        <v>0</v>
      </c>
      <c r="E5266" s="12">
        <f>'utprod @ meter'!E5266*(INDEX('Capacity by Voltage'!$D$16:$O$16,1,MATCH(DATE(YEAR($A5266),MONTH($A5266),1),'Capacity by Voltage'!$D$3:$O$3,0))*'Line losses'!$B$30+INDEX('Capacity by Voltage'!$D$17:$O$17,1,MATCH(DATE(YEAR($A5266),MONTH($A5266),1),'Capacity by Voltage'!$D$3:$O$3,0))*'Line losses'!$B$29)</f>
        <v>0</v>
      </c>
      <c r="F5266" s="2">
        <f>'utprod @ meter'!F5266*'Line losses'!$B$30</f>
        <v>0</v>
      </c>
      <c r="G5266" s="2">
        <f>'utprod @ meter'!G5266*'Line losses'!$B$30</f>
        <v>0</v>
      </c>
      <c r="H5266" s="2">
        <f t="shared" si="82"/>
        <v>0</v>
      </c>
    </row>
    <row r="5267" spans="1:8" x14ac:dyDescent="0.25">
      <c r="A5267" s="1">
        <v>42224</v>
      </c>
      <c r="B5267" s="4" t="s">
        <v>4</v>
      </c>
      <c r="C5267" s="2">
        <f>'utprod @ meter'!C5267*'Line losses'!$B$30</f>
        <v>0</v>
      </c>
      <c r="D5267" s="12">
        <f>'utprod @ meter'!D5267*(INDEX('Capacity by Voltage'!$D$11:$O$11,1,MATCH(DATE(YEAR($A5267),MONTH($A5267),1),'Capacity by Voltage'!$D$3:$O$3,0))*'Line losses'!$B$30+INDEX('Capacity by Voltage'!$D$12:$O$12,1,MATCH(DATE(YEAR($A5267),MONTH($A5267),1),'Capacity by Voltage'!$D$3:$O$3,0))*'Line losses'!$B$29)</f>
        <v>0</v>
      </c>
      <c r="E5267" s="12">
        <f>'utprod @ meter'!E5267*(INDEX('Capacity by Voltage'!$D$16:$O$16,1,MATCH(DATE(YEAR($A5267),MONTH($A5267),1),'Capacity by Voltage'!$D$3:$O$3,0))*'Line losses'!$B$30+INDEX('Capacity by Voltage'!$D$17:$O$17,1,MATCH(DATE(YEAR($A5267),MONTH($A5267),1),'Capacity by Voltage'!$D$3:$O$3,0))*'Line losses'!$B$29)</f>
        <v>0</v>
      </c>
      <c r="F5267" s="2">
        <f>'utprod @ meter'!F5267*'Line losses'!$B$30</f>
        <v>0</v>
      </c>
      <c r="G5267" s="2">
        <f>'utprod @ meter'!G5267*'Line losses'!$B$30</f>
        <v>0</v>
      </c>
      <c r="H5267" s="2">
        <f t="shared" si="82"/>
        <v>0</v>
      </c>
    </row>
    <row r="5268" spans="1:8" x14ac:dyDescent="0.25">
      <c r="A5268" s="1">
        <v>42224</v>
      </c>
      <c r="B5268" s="4" t="s">
        <v>5</v>
      </c>
      <c r="C5268" s="2">
        <f>'utprod @ meter'!C5268*'Line losses'!$B$30</f>
        <v>0</v>
      </c>
      <c r="D5268" s="12">
        <f>'utprod @ meter'!D5268*(INDEX('Capacity by Voltage'!$D$11:$O$11,1,MATCH(DATE(YEAR($A5268),MONTH($A5268),1),'Capacity by Voltage'!$D$3:$O$3,0))*'Line losses'!$B$30+INDEX('Capacity by Voltage'!$D$12:$O$12,1,MATCH(DATE(YEAR($A5268),MONTH($A5268),1),'Capacity by Voltage'!$D$3:$O$3,0))*'Line losses'!$B$29)</f>
        <v>0</v>
      </c>
      <c r="E5268" s="12">
        <f>'utprod @ meter'!E5268*(INDEX('Capacity by Voltage'!$D$16:$O$16,1,MATCH(DATE(YEAR($A5268),MONTH($A5268),1),'Capacity by Voltage'!$D$3:$O$3,0))*'Line losses'!$B$30+INDEX('Capacity by Voltage'!$D$17:$O$17,1,MATCH(DATE(YEAR($A5268),MONTH($A5268),1),'Capacity by Voltage'!$D$3:$O$3,0))*'Line losses'!$B$29)</f>
        <v>0</v>
      </c>
      <c r="F5268" s="2">
        <f>'utprod @ meter'!F5268*'Line losses'!$B$30</f>
        <v>0</v>
      </c>
      <c r="G5268" s="2">
        <f>'utprod @ meter'!G5268*'Line losses'!$B$30</f>
        <v>0</v>
      </c>
      <c r="H5268" s="2">
        <f t="shared" si="82"/>
        <v>0</v>
      </c>
    </row>
    <row r="5269" spans="1:8" x14ac:dyDescent="0.25">
      <c r="A5269" s="1">
        <v>42224</v>
      </c>
      <c r="B5269" s="4" t="s">
        <v>6</v>
      </c>
      <c r="C5269" s="2">
        <f>'utprod @ meter'!C5269*'Line losses'!$B$30</f>
        <v>41.789646363999999</v>
      </c>
      <c r="D5269" s="12">
        <f>'utprod @ meter'!D5269*(INDEX('Capacity by Voltage'!$D$11:$O$11,1,MATCH(DATE(YEAR($A5269),MONTH($A5269),1),'Capacity by Voltage'!$D$3:$O$3,0))*'Line losses'!$B$30+INDEX('Capacity by Voltage'!$D$12:$O$12,1,MATCH(DATE(YEAR($A5269),MONTH($A5269),1),'Capacity by Voltage'!$D$3:$O$3,0))*'Line losses'!$B$29)</f>
        <v>15.755553252466859</v>
      </c>
      <c r="E5269" s="12">
        <f>'utprod @ meter'!E5269*(INDEX('Capacity by Voltage'!$D$16:$O$16,1,MATCH(DATE(YEAR($A5269),MONTH($A5269),1),'Capacity by Voltage'!$D$3:$O$3,0))*'Line losses'!$B$30+INDEX('Capacity by Voltage'!$D$17:$O$17,1,MATCH(DATE(YEAR($A5269),MONTH($A5269),1),'Capacity by Voltage'!$D$3:$O$3,0))*'Line losses'!$B$29)</f>
        <v>7.861737434668596</v>
      </c>
      <c r="F5269" s="2">
        <f>'utprod @ meter'!F5269*'Line losses'!$B$30</f>
        <v>0.66161674400000003</v>
      </c>
      <c r="G5269" s="2">
        <f>'utprod @ meter'!G5269*'Line losses'!$B$30</f>
        <v>8.5359710819999997</v>
      </c>
      <c r="H5269" s="2">
        <f t="shared" si="82"/>
        <v>74.604524877135461</v>
      </c>
    </row>
    <row r="5270" spans="1:8" x14ac:dyDescent="0.25">
      <c r="A5270" s="1">
        <v>42224</v>
      </c>
      <c r="B5270" s="4" t="s">
        <v>7</v>
      </c>
      <c r="C5270" s="2">
        <f>'utprod @ meter'!C5270*'Line losses'!$B$30</f>
        <v>741.76715219800008</v>
      </c>
      <c r="D5270" s="12">
        <f>'utprod @ meter'!D5270*(INDEX('Capacity by Voltage'!$D$11:$O$11,1,MATCH(DATE(YEAR($A5270),MONTH($A5270),1),'Capacity by Voltage'!$D$3:$O$3,0))*'Line losses'!$B$30+INDEX('Capacity by Voltage'!$D$12:$O$12,1,MATCH(DATE(YEAR($A5270),MONTH($A5270),1),'Capacity by Voltage'!$D$3:$O$3,0))*'Line losses'!$B$29)</f>
        <v>279.6624625566007</v>
      </c>
      <c r="E5270" s="12">
        <f>'utprod @ meter'!E5270*(INDEX('Capacity by Voltage'!$D$16:$O$16,1,MATCH(DATE(YEAR($A5270),MONTH($A5270),1),'Capacity by Voltage'!$D$3:$O$3,0))*'Line losses'!$B$30+INDEX('Capacity by Voltage'!$D$17:$O$17,1,MATCH(DATE(YEAR($A5270),MONTH($A5270),1),'Capacity by Voltage'!$D$3:$O$3,0))*'Line losses'!$B$29)</f>
        <v>139.54491062115272</v>
      </c>
      <c r="F5270" s="2">
        <f>'utprod @ meter'!F5270*'Line losses'!$B$30</f>
        <v>11.745555680000001</v>
      </c>
      <c r="G5270" s="2">
        <f>'utprod @ meter'!G5270*'Line losses'!$B$30</f>
        <v>151.513951324</v>
      </c>
      <c r="H5270" s="2">
        <f t="shared" si="82"/>
        <v>1324.2340323797534</v>
      </c>
    </row>
    <row r="5271" spans="1:8" x14ac:dyDescent="0.25">
      <c r="A5271" s="1">
        <v>42224</v>
      </c>
      <c r="B5271" s="4" t="s">
        <v>8</v>
      </c>
      <c r="C5271" s="2">
        <f>'utprod @ meter'!C5271*'Line losses'!$B$30</f>
        <v>3092.4394063580003</v>
      </c>
      <c r="D5271" s="12">
        <f>'utprod @ meter'!D5271*(INDEX('Capacity by Voltage'!$D$11:$O$11,1,MATCH(DATE(YEAR($A5271),MONTH($A5271),1),'Capacity by Voltage'!$D$3:$O$3,0))*'Line losses'!$B$30+INDEX('Capacity by Voltage'!$D$12:$O$12,1,MATCH(DATE(YEAR($A5271),MONTH($A5271),1),'Capacity by Voltage'!$D$3:$O$3,0))*'Line losses'!$B$29)</f>
        <v>1165.9146535500513</v>
      </c>
      <c r="E5271" s="12">
        <f>'utprod @ meter'!E5271*(INDEX('Capacity by Voltage'!$D$16:$O$16,1,MATCH(DATE(YEAR($A5271),MONTH($A5271),1),'Capacity by Voltage'!$D$3:$O$3,0))*'Line losses'!$B$30+INDEX('Capacity by Voltage'!$D$17:$O$17,1,MATCH(DATE(YEAR($A5271),MONTH($A5271),1),'Capacity by Voltage'!$D$3:$O$3,0))*'Line losses'!$B$29)</f>
        <v>581.76578363283136</v>
      </c>
      <c r="F5271" s="2">
        <f>'utprod @ meter'!F5271*'Line losses'!$B$30</f>
        <v>48.968002189000003</v>
      </c>
      <c r="G5271" s="2">
        <f>'utprod @ meter'!G5271*'Line losses'!$B$30</f>
        <v>631.66278930500005</v>
      </c>
      <c r="H5271" s="2">
        <f t="shared" si="82"/>
        <v>5520.7506350348831</v>
      </c>
    </row>
    <row r="5272" spans="1:8" x14ac:dyDescent="0.25">
      <c r="A5272" s="1">
        <v>42224</v>
      </c>
      <c r="B5272" s="4" t="s">
        <v>9</v>
      </c>
      <c r="C5272" s="2">
        <f>'utprod @ meter'!C5272*'Line losses'!$B$30</f>
        <v>6702.0261510890005</v>
      </c>
      <c r="D5272" s="12">
        <f>'utprod @ meter'!D5272*(INDEX('Capacity by Voltage'!$D$11:$O$11,1,MATCH(DATE(YEAR($A5272),MONTH($A5272),1),'Capacity by Voltage'!$D$3:$O$3,0))*'Line losses'!$B$30+INDEX('Capacity by Voltage'!$D$12:$O$12,1,MATCH(DATE(YEAR($A5272),MONTH($A5272),1),'Capacity by Voltage'!$D$3:$O$3,0))*'Line losses'!$B$29)</f>
        <v>2526.8059029789133</v>
      </c>
      <c r="E5272" s="12">
        <f>'utprod @ meter'!E5272*(INDEX('Capacity by Voltage'!$D$16:$O$16,1,MATCH(DATE(YEAR($A5272),MONTH($A5272),1),'Capacity by Voltage'!$D$3:$O$3,0))*'Line losses'!$B$30+INDEX('Capacity by Voltage'!$D$17:$O$17,1,MATCH(DATE(YEAR($A5272),MONTH($A5272),1),'Capacity by Voltage'!$D$3:$O$3,0))*'Line losses'!$B$29)</f>
        <v>1260.8205680196866</v>
      </c>
      <c r="F5272" s="2">
        <f>'utprod @ meter'!F5272*'Line losses'!$B$30</f>
        <v>106.12444082200001</v>
      </c>
      <c r="G5272" s="2">
        <f>'utprod @ meter'!G5272*'Line losses'!$B$30</f>
        <v>1368.958453059</v>
      </c>
      <c r="H5272" s="2">
        <f t="shared" si="82"/>
        <v>11964.735515968601</v>
      </c>
    </row>
    <row r="5273" spans="1:8" x14ac:dyDescent="0.25">
      <c r="A5273" s="1">
        <v>42224</v>
      </c>
      <c r="B5273" s="4" t="s">
        <v>10</v>
      </c>
      <c r="C5273" s="2">
        <f>'utprod @ meter'!C5273*'Line losses'!$B$30</f>
        <v>11032.486154073002</v>
      </c>
      <c r="D5273" s="12">
        <f>'utprod @ meter'!D5273*(INDEX('Capacity by Voltage'!$D$11:$O$11,1,MATCH(DATE(YEAR($A5273),MONTH($A5273),1),'Capacity by Voltage'!$D$3:$O$3,0))*'Line losses'!$B$30+INDEX('Capacity by Voltage'!$D$12:$O$12,1,MATCH(DATE(YEAR($A5273),MONTH($A5273),1),'Capacity by Voltage'!$D$3:$O$3,0))*'Line losses'!$B$29)</f>
        <v>4159.4809101212659</v>
      </c>
      <c r="E5273" s="12">
        <f>'utprod @ meter'!E5273*(INDEX('Capacity by Voltage'!$D$16:$O$16,1,MATCH(DATE(YEAR($A5273),MONTH($A5273),1),'Capacity by Voltage'!$D$3:$O$3,0))*'Line losses'!$B$30+INDEX('Capacity by Voltage'!$D$17:$O$17,1,MATCH(DATE(YEAR($A5273),MONTH($A5273),1),'Capacity by Voltage'!$D$3:$O$3,0))*'Line losses'!$B$29)</f>
        <v>2075.4884654661455</v>
      </c>
      <c r="F5273" s="2">
        <f>'utprod @ meter'!F5273*'Line losses'!$B$30</f>
        <v>174.69655599999999</v>
      </c>
      <c r="G5273" s="2">
        <f>'utprod @ meter'!G5273*'Line losses'!$B$30</f>
        <v>2253.499153359</v>
      </c>
      <c r="H5273" s="2">
        <f t="shared" si="82"/>
        <v>19695.651239019415</v>
      </c>
    </row>
    <row r="5274" spans="1:8" x14ac:dyDescent="0.25">
      <c r="A5274" s="1">
        <v>42224</v>
      </c>
      <c r="B5274" s="4" t="s">
        <v>11</v>
      </c>
      <c r="C5274" s="2">
        <f>'utprod @ meter'!C5274*'Line losses'!$B$30</f>
        <v>13691.357514785999</v>
      </c>
      <c r="D5274" s="12">
        <f>'utprod @ meter'!D5274*(INDEX('Capacity by Voltage'!$D$11:$O$11,1,MATCH(DATE(YEAR($A5274),MONTH($A5274),1),'Capacity by Voltage'!$D$3:$O$3,0))*'Line losses'!$B$30+INDEX('Capacity by Voltage'!$D$12:$O$12,1,MATCH(DATE(YEAR($A5274),MONTH($A5274),1),'Capacity by Voltage'!$D$3:$O$3,0))*'Line losses'!$B$29)</f>
        <v>5161.9310025143168</v>
      </c>
      <c r="E5274" s="12">
        <f>'utprod @ meter'!E5274*(INDEX('Capacity by Voltage'!$D$16:$O$16,1,MATCH(DATE(YEAR($A5274),MONTH($A5274),1),'Capacity by Voltage'!$D$3:$O$3,0))*'Line losses'!$B$30+INDEX('Capacity by Voltage'!$D$17:$O$17,1,MATCH(DATE(YEAR($A5274),MONTH($A5274),1),'Capacity by Voltage'!$D$3:$O$3,0))*'Line losses'!$B$29)</f>
        <v>2575.6896520585055</v>
      </c>
      <c r="F5274" s="2">
        <f>'utprod @ meter'!F5274*'Line losses'!$B$30</f>
        <v>216.799355233</v>
      </c>
      <c r="G5274" s="2">
        <f>'utprod @ meter'!G5274*'Line losses'!$B$30</f>
        <v>2796.6010103789999</v>
      </c>
      <c r="H5274" s="2">
        <f t="shared" si="82"/>
        <v>24442.378534970823</v>
      </c>
    </row>
    <row r="5275" spans="1:8" x14ac:dyDescent="0.25">
      <c r="A5275" s="1">
        <v>42224</v>
      </c>
      <c r="B5275" s="4" t="s">
        <v>12</v>
      </c>
      <c r="C5275" s="2">
        <f>'utprod @ meter'!C5275*'Line losses'!$B$30</f>
        <v>14171.939377209001</v>
      </c>
      <c r="D5275" s="12">
        <f>'utprod @ meter'!D5275*(INDEX('Capacity by Voltage'!$D$11:$O$11,1,MATCH(DATE(YEAR($A5275),MONTH($A5275),1),'Capacity by Voltage'!$D$3:$O$3,0))*'Line losses'!$B$30+INDEX('Capacity by Voltage'!$D$12:$O$12,1,MATCH(DATE(YEAR($A5275),MONTH($A5275),1),'Capacity by Voltage'!$D$3:$O$3,0))*'Line losses'!$B$29)</f>
        <v>5343.1207931345625</v>
      </c>
      <c r="E5275" s="12">
        <f>'utprod @ meter'!E5275*(INDEX('Capacity by Voltage'!$D$16:$O$16,1,MATCH(DATE(YEAR($A5275),MONTH($A5275),1),'Capacity by Voltage'!$D$3:$O$3,0))*'Line losses'!$B$30+INDEX('Capacity by Voltage'!$D$17:$O$17,1,MATCH(DATE(YEAR($A5275),MONTH($A5275),1),'Capacity by Voltage'!$D$3:$O$3,0))*'Line losses'!$B$29)</f>
        <v>2666.0987037129794</v>
      </c>
      <c r="F5275" s="2">
        <f>'utprod @ meter'!F5275*'Line losses'!$B$30</f>
        <v>224.408877026</v>
      </c>
      <c r="G5275" s="2">
        <f>'utprod @ meter'!G5275*'Line losses'!$B$30</f>
        <v>2894.7656070590001</v>
      </c>
      <c r="H5275" s="2">
        <f t="shared" si="82"/>
        <v>25300.333358141543</v>
      </c>
    </row>
    <row r="5276" spans="1:8" x14ac:dyDescent="0.25">
      <c r="A5276" s="1">
        <v>42224</v>
      </c>
      <c r="B5276" s="4" t="s">
        <v>13</v>
      </c>
      <c r="C5276" s="2">
        <f>'utprod @ meter'!C5276*'Line losses'!$B$30</f>
        <v>13362.263585051001</v>
      </c>
      <c r="D5276" s="12">
        <f>'utprod @ meter'!D5276*(INDEX('Capacity by Voltage'!$D$11:$O$11,1,MATCH(DATE(YEAR($A5276),MONTH($A5276),1),'Capacity by Voltage'!$D$3:$O$3,0))*'Line losses'!$B$30+INDEX('Capacity by Voltage'!$D$12:$O$12,1,MATCH(DATE(YEAR($A5276),MONTH($A5276),1),'Capacity by Voltage'!$D$3:$O$3,0))*'Line losses'!$B$29)</f>
        <v>5037.8553244884833</v>
      </c>
      <c r="E5276" s="12">
        <f>'utprod @ meter'!E5276*(INDEX('Capacity by Voltage'!$D$16:$O$16,1,MATCH(DATE(YEAR($A5276),MONTH($A5276),1),'Capacity by Voltage'!$D$3:$O$3,0))*'Line losses'!$B$30+INDEX('Capacity by Voltage'!$D$17:$O$17,1,MATCH(DATE(YEAR($A5276),MONTH($A5276),1),'Capacity by Voltage'!$D$3:$O$3,0))*'Line losses'!$B$29)</f>
        <v>2513.7784697604902</v>
      </c>
      <c r="F5276" s="2">
        <f>'utprod @ meter'!F5276*'Line losses'!$B$30</f>
        <v>211.58819413700002</v>
      </c>
      <c r="G5276" s="2">
        <f>'utprod @ meter'!G5276*'Line losses'!$B$30</f>
        <v>2729.3809350360002</v>
      </c>
      <c r="H5276" s="2">
        <f t="shared" si="82"/>
        <v>23854.866508472973</v>
      </c>
    </row>
    <row r="5277" spans="1:8" x14ac:dyDescent="0.25">
      <c r="A5277" s="1">
        <v>42224</v>
      </c>
      <c r="B5277" s="4" t="s">
        <v>14</v>
      </c>
      <c r="C5277" s="2">
        <f>'utprod @ meter'!C5277*'Line losses'!$B$30</f>
        <v>14328.650551073999</v>
      </c>
      <c r="D5277" s="12">
        <f>'utprod @ meter'!D5277*(INDEX('Capacity by Voltage'!$D$11:$O$11,1,MATCH(DATE(YEAR($A5277),MONTH($A5277),1),'Capacity by Voltage'!$D$3:$O$3,0))*'Line losses'!$B$30+INDEX('Capacity by Voltage'!$D$12:$O$12,1,MATCH(DATE(YEAR($A5277),MONTH($A5277),1),'Capacity by Voltage'!$D$3:$O$3,0))*'Line losses'!$B$29)</f>
        <v>5402.2036537228742</v>
      </c>
      <c r="E5277" s="12">
        <f>'utprod @ meter'!E5277*(INDEX('Capacity by Voltage'!$D$16:$O$16,1,MATCH(DATE(YEAR($A5277),MONTH($A5277),1),'Capacity by Voltage'!$D$3:$O$3,0))*'Line losses'!$B$30+INDEX('Capacity by Voltage'!$D$17:$O$17,1,MATCH(DATE(YEAR($A5277),MONTH($A5277),1),'Capacity by Voltage'!$D$3:$O$3,0))*'Line losses'!$B$29)</f>
        <v>2695.5802190929867</v>
      </c>
      <c r="F5277" s="2">
        <f>'utprod @ meter'!F5277*'Line losses'!$B$30</f>
        <v>226.89086905300005</v>
      </c>
      <c r="G5277" s="2">
        <f>'utprod @ meter'!G5277*'Line losses'!$B$30</f>
        <v>2926.7750339980003</v>
      </c>
      <c r="H5277" s="2">
        <f t="shared" si="82"/>
        <v>25580.100326940861</v>
      </c>
    </row>
    <row r="5278" spans="1:8" x14ac:dyDescent="0.25">
      <c r="A5278" s="1">
        <v>42224</v>
      </c>
      <c r="B5278" s="4" t="s">
        <v>15</v>
      </c>
      <c r="C5278" s="2">
        <f>'utprod @ meter'!C5278*'Line losses'!$B$30</f>
        <v>14318.203139483001</v>
      </c>
      <c r="D5278" s="12">
        <f>'utprod @ meter'!D5278*(INDEX('Capacity by Voltage'!$D$11:$O$11,1,MATCH(DATE(YEAR($A5278),MONTH($A5278),1),'Capacity by Voltage'!$D$3:$O$3,0))*'Line losses'!$B$30+INDEX('Capacity by Voltage'!$D$12:$O$12,1,MATCH(DATE(YEAR($A5278),MONTH($A5278),1),'Capacity by Voltage'!$D$3:$O$3,0))*'Line losses'!$B$29)</f>
        <v>5398.2652295181961</v>
      </c>
      <c r="E5278" s="12">
        <f>'utprod @ meter'!E5278*(INDEX('Capacity by Voltage'!$D$16:$O$16,1,MATCH(DATE(YEAR($A5278),MONTH($A5278),1),'Capacity by Voltage'!$D$3:$O$3,0))*'Line losses'!$B$30+INDEX('Capacity by Voltage'!$D$17:$O$17,1,MATCH(DATE(YEAR($A5278),MONTH($A5278),1),'Capacity by Voltage'!$D$3:$O$3,0))*'Line losses'!$B$29)</f>
        <v>2693.6147847343195</v>
      </c>
      <c r="F5278" s="2">
        <f>'utprod @ meter'!F5278*'Line losses'!$B$30</f>
        <v>226.725464867</v>
      </c>
      <c r="G5278" s="2">
        <f>'utprod @ meter'!G5278*'Line losses'!$B$30</f>
        <v>2924.6415058460002</v>
      </c>
      <c r="H5278" s="2">
        <f t="shared" si="82"/>
        <v>25561.450124448515</v>
      </c>
    </row>
    <row r="5279" spans="1:8" x14ac:dyDescent="0.25">
      <c r="A5279" s="1">
        <v>42224</v>
      </c>
      <c r="B5279" s="4" t="s">
        <v>16</v>
      </c>
      <c r="C5279" s="2">
        <f>'utprod @ meter'!C5279*'Line losses'!$B$30</f>
        <v>12129.466229602001</v>
      </c>
      <c r="D5279" s="12">
        <f>'utprod @ meter'!D5279*(INDEX('Capacity by Voltage'!$D$11:$O$11,1,MATCH(DATE(YEAR($A5279),MONTH($A5279),1),'Capacity by Voltage'!$D$3:$O$3,0))*'Line losses'!$B$30+INDEX('Capacity by Voltage'!$D$12:$O$12,1,MATCH(DATE(YEAR($A5279),MONTH($A5279),1),'Capacity by Voltage'!$D$3:$O$3,0))*'Line losses'!$B$29)</f>
        <v>4573.0655753238352</v>
      </c>
      <c r="E5279" s="12">
        <f>'utprod @ meter'!E5279*(INDEX('Capacity by Voltage'!$D$16:$O$16,1,MATCH(DATE(YEAR($A5279),MONTH($A5279),1),'Capacity by Voltage'!$D$3:$O$3,0))*'Line losses'!$B$30+INDEX('Capacity by Voltage'!$D$17:$O$17,1,MATCH(DATE(YEAR($A5279),MONTH($A5279),1),'Capacity by Voltage'!$D$3:$O$3,0))*'Line losses'!$B$29)</f>
        <v>2281.8581442819814</v>
      </c>
      <c r="F5279" s="2">
        <f>'utprod @ meter'!F5279*'Line losses'!$B$30</f>
        <v>192.06678324100002</v>
      </c>
      <c r="G5279" s="2">
        <f>'utprod @ meter'!G5279*'Line losses'!$B$30</f>
        <v>2477.5688588799999</v>
      </c>
      <c r="H5279" s="2">
        <f t="shared" si="82"/>
        <v>21654.025591328817</v>
      </c>
    </row>
    <row r="5280" spans="1:8" x14ac:dyDescent="0.25">
      <c r="A5280" s="1">
        <v>42224</v>
      </c>
      <c r="B5280" s="4" t="s">
        <v>17</v>
      </c>
      <c r="C5280" s="2">
        <f>'utprod @ meter'!C5280*'Line losses'!$B$30</f>
        <v>9987.7431364989989</v>
      </c>
      <c r="D5280" s="12">
        <f>'utprod @ meter'!D5280*(INDEX('Capacity by Voltage'!$D$11:$O$11,1,MATCH(DATE(YEAR($A5280),MONTH($A5280),1),'Capacity by Voltage'!$D$3:$O$3,0))*'Line losses'!$B$30+INDEX('Capacity by Voltage'!$D$12:$O$12,1,MATCH(DATE(YEAR($A5280),MONTH($A5280),1),'Capacity by Voltage'!$D$3:$O$3,0))*'Line losses'!$B$29)</f>
        <v>3765.590222375843</v>
      </c>
      <c r="E5280" s="12">
        <f>'utprod @ meter'!E5280*(INDEX('Capacity by Voltage'!$D$16:$O$16,1,MATCH(DATE(YEAR($A5280),MONTH($A5280),1),'Capacity by Voltage'!$D$3:$O$3,0))*'Line losses'!$B$30+INDEX('Capacity by Voltage'!$D$17:$O$17,1,MATCH(DATE(YEAR($A5280),MONTH($A5280),1),'Capacity by Voltage'!$D$3:$O$3,0))*'Line losses'!$B$29)</f>
        <v>1878.9459584436456</v>
      </c>
      <c r="F5280" s="2">
        <f>'utprod @ meter'!F5280*'Line losses'!$B$30</f>
        <v>158.15334968900001</v>
      </c>
      <c r="G5280" s="2">
        <f>'utprod @ meter'!G5280*'Line losses'!$B$30</f>
        <v>2040.0998763090001</v>
      </c>
      <c r="H5280" s="2">
        <f t="shared" si="82"/>
        <v>17830.532543316491</v>
      </c>
    </row>
    <row r="5281" spans="1:8" x14ac:dyDescent="0.25">
      <c r="A5281" s="1">
        <v>42224</v>
      </c>
      <c r="B5281" s="4" t="s">
        <v>18</v>
      </c>
      <c r="C5281" s="2">
        <f>'utprod @ meter'!C5281*'Line losses'!$B$30</f>
        <v>5516.2435416549997</v>
      </c>
      <c r="D5281" s="12">
        <f>'utprod @ meter'!D5281*(INDEX('Capacity by Voltage'!$D$11:$O$11,1,MATCH(DATE(YEAR($A5281),MONTH($A5281),1),'Capacity by Voltage'!$D$3:$O$3,0))*'Line losses'!$B$30+INDEX('Capacity by Voltage'!$D$12:$O$12,1,MATCH(DATE(YEAR($A5281),MONTH($A5281),1),'Capacity by Voltage'!$D$3:$O$3,0))*'Line losses'!$B$29)</f>
        <v>2079.7404550606329</v>
      </c>
      <c r="E5281" s="12">
        <f>'utprod @ meter'!E5281*(INDEX('Capacity by Voltage'!$D$16:$O$16,1,MATCH(DATE(YEAR($A5281),MONTH($A5281),1),'Capacity by Voltage'!$D$3:$O$3,0))*'Line losses'!$B$30+INDEX('Capacity by Voltage'!$D$17:$O$17,1,MATCH(DATE(YEAR($A5281),MONTH($A5281),1),'Capacity by Voltage'!$D$3:$O$3,0))*'Line losses'!$B$29)</f>
        <v>1037.7446971551801</v>
      </c>
      <c r="F5281" s="2">
        <f>'utprod @ meter'!F5281*'Line losses'!$B$30</f>
        <v>87.348277999999993</v>
      </c>
      <c r="G5281" s="2">
        <f>'utprod @ meter'!G5281*'Line losses'!$B$30</f>
        <v>1126.7500412980003</v>
      </c>
      <c r="H5281" s="2">
        <f t="shared" si="82"/>
        <v>9847.8270131688132</v>
      </c>
    </row>
    <row r="5282" spans="1:8" x14ac:dyDescent="0.25">
      <c r="A5282" s="1">
        <v>42224</v>
      </c>
      <c r="B5282" s="4" t="s">
        <v>19</v>
      </c>
      <c r="C5282" s="2">
        <f>'utprod @ meter'!C5282*'Line losses'!$B$30</f>
        <v>2079.0386235569999</v>
      </c>
      <c r="D5282" s="12">
        <f>'utprod @ meter'!D5282*(INDEX('Capacity by Voltage'!$D$11:$O$11,1,MATCH(DATE(YEAR($A5282),MONTH($A5282),1),'Capacity by Voltage'!$D$3:$O$3,0))*'Line losses'!$B$30+INDEX('Capacity by Voltage'!$D$12:$O$12,1,MATCH(DATE(YEAR($A5282),MONTH($A5282),1),'Capacity by Voltage'!$D$3:$O$3,0))*'Line losses'!$B$29)</f>
        <v>783.84109485241606</v>
      </c>
      <c r="E5282" s="12">
        <f>'utprod @ meter'!E5282*(INDEX('Capacity by Voltage'!$D$16:$O$16,1,MATCH(DATE(YEAR($A5282),MONTH($A5282),1),'Capacity by Voltage'!$D$3:$O$3,0))*'Line losses'!$B$30+INDEX('Capacity by Voltage'!$D$17:$O$17,1,MATCH(DATE(YEAR($A5282),MONTH($A5282),1),'Capacity by Voltage'!$D$3:$O$3,0))*'Line losses'!$B$29)</f>
        <v>391.11957968633288</v>
      </c>
      <c r="F5282" s="2">
        <f>'utprod @ meter'!F5282*'Line losses'!$B$30</f>
        <v>32.921008436000001</v>
      </c>
      <c r="G5282" s="2">
        <f>'utprod @ meter'!G5282*'Line losses'!$B$30</f>
        <v>424.66502594799999</v>
      </c>
      <c r="H5282" s="2">
        <f t="shared" si="82"/>
        <v>3711.585332479749</v>
      </c>
    </row>
    <row r="5283" spans="1:8" x14ac:dyDescent="0.25">
      <c r="A5283" s="1">
        <v>42224</v>
      </c>
      <c r="B5283" s="4" t="s">
        <v>20</v>
      </c>
      <c r="C5283" s="2">
        <f>'utprod @ meter'!C5283*'Line losses'!$B$30</f>
        <v>229.84305500200003</v>
      </c>
      <c r="D5283" s="12">
        <f>'utprod @ meter'!D5283*(INDEX('Capacity by Voltage'!$D$11:$O$11,1,MATCH(DATE(YEAR($A5283),MONTH($A5283),1),'Capacity by Voltage'!$D$3:$O$3,0))*'Line losses'!$B$30+INDEX('Capacity by Voltage'!$D$12:$O$12,1,MATCH(DATE(YEAR($A5283),MONTH($A5283),1),'Capacity by Voltage'!$D$3:$O$3,0))*'Line losses'!$B$29)</f>
        <v>86.655542888567723</v>
      </c>
      <c r="E5283" s="12">
        <f>'utprod @ meter'!E5283*(INDEX('Capacity by Voltage'!$D$16:$O$16,1,MATCH(DATE(YEAR($A5283),MONTH($A5283),1),'Capacity by Voltage'!$D$3:$O$3,0))*'Line losses'!$B$30+INDEX('Capacity by Voltage'!$D$17:$O$17,1,MATCH(DATE(YEAR($A5283),MONTH($A5283),1),'Capacity by Voltage'!$D$3:$O$3,0))*'Line losses'!$B$29)</f>
        <v>43.239555890677281</v>
      </c>
      <c r="F5283" s="2">
        <f>'utprod @ meter'!F5283*'Line losses'!$B$30</f>
        <v>3.6398213289999997</v>
      </c>
      <c r="G5283" s="2">
        <f>'utprod @ meter'!G5283*'Line losses'!$B$30</f>
        <v>46.947840951000003</v>
      </c>
      <c r="H5283" s="2">
        <f t="shared" si="82"/>
        <v>410.32581606124501</v>
      </c>
    </row>
    <row r="5284" spans="1:8" x14ac:dyDescent="0.25">
      <c r="A5284" s="1">
        <v>42224</v>
      </c>
      <c r="B5284" s="4" t="s">
        <v>21</v>
      </c>
      <c r="C5284" s="2">
        <f>'utprod @ meter'!C5284*'Line losses'!$B$30</f>
        <v>10.447411591</v>
      </c>
      <c r="D5284" s="12">
        <f>'utprod @ meter'!D5284*(INDEX('Capacity by Voltage'!$D$11:$O$11,1,MATCH(DATE(YEAR($A5284),MONTH($A5284),1),'Capacity by Voltage'!$D$3:$O$3,0))*'Line losses'!$B$30+INDEX('Capacity by Voltage'!$D$12:$O$12,1,MATCH(DATE(YEAR($A5284),MONTH($A5284),1),'Capacity by Voltage'!$D$3:$O$3,0))*'Line losses'!$B$29)</f>
        <v>3.9393524215546925</v>
      </c>
      <c r="E5284" s="12">
        <f>'utprod @ meter'!E5284*(INDEX('Capacity by Voltage'!$D$16:$O$16,1,MATCH(DATE(YEAR($A5284),MONTH($A5284),1),'Capacity by Voltage'!$D$3:$O$3,0))*'Line losses'!$B$30+INDEX('Capacity by Voltage'!$D$17:$O$17,1,MATCH(DATE(YEAR($A5284),MONTH($A5284),1),'Capacity by Voltage'!$D$3:$O$3,0))*'Line losses'!$B$29)</f>
        <v>1.965434358667149</v>
      </c>
      <c r="F5284" s="2">
        <f>'utprod @ meter'!F5284*'Line losses'!$B$30</f>
        <v>0.16540418600000001</v>
      </c>
      <c r="G5284" s="2">
        <f>'utprod @ meter'!G5284*'Line losses'!$B$30</f>
        <v>2.134457389</v>
      </c>
      <c r="H5284" s="2">
        <f t="shared" si="82"/>
        <v>18.652059946221843</v>
      </c>
    </row>
    <row r="5285" spans="1:8" x14ac:dyDescent="0.25">
      <c r="A5285" s="1">
        <v>42224</v>
      </c>
      <c r="B5285" s="4" t="s">
        <v>22</v>
      </c>
      <c r="C5285" s="2">
        <f>'utprod @ meter'!C5285*'Line losses'!$B$30</f>
        <v>0</v>
      </c>
      <c r="D5285" s="12">
        <f>'utprod @ meter'!D5285*(INDEX('Capacity by Voltage'!$D$11:$O$11,1,MATCH(DATE(YEAR($A5285),MONTH($A5285),1),'Capacity by Voltage'!$D$3:$O$3,0))*'Line losses'!$B$30+INDEX('Capacity by Voltage'!$D$12:$O$12,1,MATCH(DATE(YEAR($A5285),MONTH($A5285),1),'Capacity by Voltage'!$D$3:$O$3,0))*'Line losses'!$B$29)</f>
        <v>0</v>
      </c>
      <c r="E5285" s="12">
        <f>'utprod @ meter'!E5285*(INDEX('Capacity by Voltage'!$D$16:$O$16,1,MATCH(DATE(YEAR($A5285),MONTH($A5285),1),'Capacity by Voltage'!$D$3:$O$3,0))*'Line losses'!$B$30+INDEX('Capacity by Voltage'!$D$17:$O$17,1,MATCH(DATE(YEAR($A5285),MONTH($A5285),1),'Capacity by Voltage'!$D$3:$O$3,0))*'Line losses'!$B$29)</f>
        <v>0</v>
      </c>
      <c r="F5285" s="2">
        <f>'utprod @ meter'!F5285*'Line losses'!$B$30</f>
        <v>0</v>
      </c>
      <c r="G5285" s="2">
        <f>'utprod @ meter'!G5285*'Line losses'!$B$30</f>
        <v>0</v>
      </c>
      <c r="H5285" s="2">
        <f t="shared" si="82"/>
        <v>0</v>
      </c>
    </row>
    <row r="5286" spans="1:8" x14ac:dyDescent="0.25">
      <c r="A5286" s="1">
        <v>42224</v>
      </c>
      <c r="B5286" s="4" t="s">
        <v>23</v>
      </c>
      <c r="C5286" s="2">
        <f>'utprod @ meter'!C5286*'Line losses'!$B$30</f>
        <v>0</v>
      </c>
      <c r="D5286" s="12">
        <f>'utprod @ meter'!D5286*(INDEX('Capacity by Voltage'!$D$11:$O$11,1,MATCH(DATE(YEAR($A5286),MONTH($A5286),1),'Capacity by Voltage'!$D$3:$O$3,0))*'Line losses'!$B$30+INDEX('Capacity by Voltage'!$D$12:$O$12,1,MATCH(DATE(YEAR($A5286),MONTH($A5286),1),'Capacity by Voltage'!$D$3:$O$3,0))*'Line losses'!$B$29)</f>
        <v>0</v>
      </c>
      <c r="E5286" s="12">
        <f>'utprod @ meter'!E5286*(INDEX('Capacity by Voltage'!$D$16:$O$16,1,MATCH(DATE(YEAR($A5286),MONTH($A5286),1),'Capacity by Voltage'!$D$3:$O$3,0))*'Line losses'!$B$30+INDEX('Capacity by Voltage'!$D$17:$O$17,1,MATCH(DATE(YEAR($A5286),MONTH($A5286),1),'Capacity by Voltage'!$D$3:$O$3,0))*'Line losses'!$B$29)</f>
        <v>0</v>
      </c>
      <c r="F5286" s="2">
        <f>'utprod @ meter'!F5286*'Line losses'!$B$30</f>
        <v>0</v>
      </c>
      <c r="G5286" s="2">
        <f>'utprod @ meter'!G5286*'Line losses'!$B$30</f>
        <v>0</v>
      </c>
      <c r="H5286" s="2">
        <f t="shared" si="82"/>
        <v>0</v>
      </c>
    </row>
    <row r="5287" spans="1:8" x14ac:dyDescent="0.25">
      <c r="A5287" s="1">
        <v>42225</v>
      </c>
      <c r="B5287" s="4" t="s">
        <v>0</v>
      </c>
      <c r="C5287" s="2">
        <f>'utprod @ meter'!C5287*'Line losses'!$B$30</f>
        <v>0</v>
      </c>
      <c r="D5287" s="12">
        <f>'utprod @ meter'!D5287*(INDEX('Capacity by Voltage'!$D$11:$O$11,1,MATCH(DATE(YEAR($A5287),MONTH($A5287),1),'Capacity by Voltage'!$D$3:$O$3,0))*'Line losses'!$B$30+INDEX('Capacity by Voltage'!$D$12:$O$12,1,MATCH(DATE(YEAR($A5287),MONTH($A5287),1),'Capacity by Voltage'!$D$3:$O$3,0))*'Line losses'!$B$29)</f>
        <v>0</v>
      </c>
      <c r="E5287" s="12">
        <f>'utprod @ meter'!E5287*(INDEX('Capacity by Voltage'!$D$16:$O$16,1,MATCH(DATE(YEAR($A5287),MONTH($A5287),1),'Capacity by Voltage'!$D$3:$O$3,0))*'Line losses'!$B$30+INDEX('Capacity by Voltage'!$D$17:$O$17,1,MATCH(DATE(YEAR($A5287),MONTH($A5287),1),'Capacity by Voltage'!$D$3:$O$3,0))*'Line losses'!$B$29)</f>
        <v>0</v>
      </c>
      <c r="F5287" s="2">
        <f>'utprod @ meter'!F5287*'Line losses'!$B$30</f>
        <v>0</v>
      </c>
      <c r="G5287" s="2">
        <f>'utprod @ meter'!G5287*'Line losses'!$B$30</f>
        <v>0</v>
      </c>
      <c r="H5287" s="2">
        <f t="shared" si="82"/>
        <v>0</v>
      </c>
    </row>
    <row r="5288" spans="1:8" x14ac:dyDescent="0.25">
      <c r="A5288" s="1">
        <v>42225</v>
      </c>
      <c r="B5288" s="4" t="s">
        <v>1</v>
      </c>
      <c r="C5288" s="2">
        <f>'utprod @ meter'!C5288*'Line losses'!$B$30</f>
        <v>0</v>
      </c>
      <c r="D5288" s="12">
        <f>'utprod @ meter'!D5288*(INDEX('Capacity by Voltage'!$D$11:$O$11,1,MATCH(DATE(YEAR($A5288),MONTH($A5288),1),'Capacity by Voltage'!$D$3:$O$3,0))*'Line losses'!$B$30+INDEX('Capacity by Voltage'!$D$12:$O$12,1,MATCH(DATE(YEAR($A5288),MONTH($A5288),1),'Capacity by Voltage'!$D$3:$O$3,0))*'Line losses'!$B$29)</f>
        <v>0</v>
      </c>
      <c r="E5288" s="12">
        <f>'utprod @ meter'!E5288*(INDEX('Capacity by Voltage'!$D$16:$O$16,1,MATCH(DATE(YEAR($A5288),MONTH($A5288),1),'Capacity by Voltage'!$D$3:$O$3,0))*'Line losses'!$B$30+INDEX('Capacity by Voltage'!$D$17:$O$17,1,MATCH(DATE(YEAR($A5288),MONTH($A5288),1),'Capacity by Voltage'!$D$3:$O$3,0))*'Line losses'!$B$29)</f>
        <v>0</v>
      </c>
      <c r="F5288" s="2">
        <f>'utprod @ meter'!F5288*'Line losses'!$B$30</f>
        <v>0</v>
      </c>
      <c r="G5288" s="2">
        <f>'utprod @ meter'!G5288*'Line losses'!$B$30</f>
        <v>0</v>
      </c>
      <c r="H5288" s="2">
        <f t="shared" si="82"/>
        <v>0</v>
      </c>
    </row>
    <row r="5289" spans="1:8" x14ac:dyDescent="0.25">
      <c r="A5289" s="1">
        <v>42225</v>
      </c>
      <c r="B5289" s="4" t="s">
        <v>2</v>
      </c>
      <c r="C5289" s="2">
        <f>'utprod @ meter'!C5289*'Line losses'!$B$30</f>
        <v>0</v>
      </c>
      <c r="D5289" s="12">
        <f>'utprod @ meter'!D5289*(INDEX('Capacity by Voltage'!$D$11:$O$11,1,MATCH(DATE(YEAR($A5289),MONTH($A5289),1),'Capacity by Voltage'!$D$3:$O$3,0))*'Line losses'!$B$30+INDEX('Capacity by Voltage'!$D$12:$O$12,1,MATCH(DATE(YEAR($A5289),MONTH($A5289),1),'Capacity by Voltage'!$D$3:$O$3,0))*'Line losses'!$B$29)</f>
        <v>0</v>
      </c>
      <c r="E5289" s="12">
        <f>'utprod @ meter'!E5289*(INDEX('Capacity by Voltage'!$D$16:$O$16,1,MATCH(DATE(YEAR($A5289),MONTH($A5289),1),'Capacity by Voltage'!$D$3:$O$3,0))*'Line losses'!$B$30+INDEX('Capacity by Voltage'!$D$17:$O$17,1,MATCH(DATE(YEAR($A5289),MONTH($A5289),1),'Capacity by Voltage'!$D$3:$O$3,0))*'Line losses'!$B$29)</f>
        <v>0</v>
      </c>
      <c r="F5289" s="2">
        <f>'utprod @ meter'!F5289*'Line losses'!$B$30</f>
        <v>0</v>
      </c>
      <c r="G5289" s="2">
        <f>'utprod @ meter'!G5289*'Line losses'!$B$30</f>
        <v>0</v>
      </c>
      <c r="H5289" s="2">
        <f t="shared" si="82"/>
        <v>0</v>
      </c>
    </row>
    <row r="5290" spans="1:8" x14ac:dyDescent="0.25">
      <c r="A5290" s="1">
        <v>42225</v>
      </c>
      <c r="B5290" s="4" t="s">
        <v>3</v>
      </c>
      <c r="C5290" s="2">
        <f>'utprod @ meter'!C5290*'Line losses'!$B$30</f>
        <v>0</v>
      </c>
      <c r="D5290" s="12">
        <f>'utprod @ meter'!D5290*(INDEX('Capacity by Voltage'!$D$11:$O$11,1,MATCH(DATE(YEAR($A5290),MONTH($A5290),1),'Capacity by Voltage'!$D$3:$O$3,0))*'Line losses'!$B$30+INDEX('Capacity by Voltage'!$D$12:$O$12,1,MATCH(DATE(YEAR($A5290),MONTH($A5290),1),'Capacity by Voltage'!$D$3:$O$3,0))*'Line losses'!$B$29)</f>
        <v>0</v>
      </c>
      <c r="E5290" s="12">
        <f>'utprod @ meter'!E5290*(INDEX('Capacity by Voltage'!$D$16:$O$16,1,MATCH(DATE(YEAR($A5290),MONTH($A5290),1),'Capacity by Voltage'!$D$3:$O$3,0))*'Line losses'!$B$30+INDEX('Capacity by Voltage'!$D$17:$O$17,1,MATCH(DATE(YEAR($A5290),MONTH($A5290),1),'Capacity by Voltage'!$D$3:$O$3,0))*'Line losses'!$B$29)</f>
        <v>0</v>
      </c>
      <c r="F5290" s="2">
        <f>'utprod @ meter'!F5290*'Line losses'!$B$30</f>
        <v>0</v>
      </c>
      <c r="G5290" s="2">
        <f>'utprod @ meter'!G5290*'Line losses'!$B$30</f>
        <v>0</v>
      </c>
      <c r="H5290" s="2">
        <f t="shared" si="82"/>
        <v>0</v>
      </c>
    </row>
    <row r="5291" spans="1:8" x14ac:dyDescent="0.25">
      <c r="A5291" s="1">
        <v>42225</v>
      </c>
      <c r="B5291" s="4" t="s">
        <v>4</v>
      </c>
      <c r="C5291" s="2">
        <f>'utprod @ meter'!C5291*'Line losses'!$B$30</f>
        <v>0</v>
      </c>
      <c r="D5291" s="12">
        <f>'utprod @ meter'!D5291*(INDEX('Capacity by Voltage'!$D$11:$O$11,1,MATCH(DATE(YEAR($A5291),MONTH($A5291),1),'Capacity by Voltage'!$D$3:$O$3,0))*'Line losses'!$B$30+INDEX('Capacity by Voltage'!$D$12:$O$12,1,MATCH(DATE(YEAR($A5291),MONTH($A5291),1),'Capacity by Voltage'!$D$3:$O$3,0))*'Line losses'!$B$29)</f>
        <v>0</v>
      </c>
      <c r="E5291" s="12">
        <f>'utprod @ meter'!E5291*(INDEX('Capacity by Voltage'!$D$16:$O$16,1,MATCH(DATE(YEAR($A5291),MONTH($A5291),1),'Capacity by Voltage'!$D$3:$O$3,0))*'Line losses'!$B$30+INDEX('Capacity by Voltage'!$D$17:$O$17,1,MATCH(DATE(YEAR($A5291),MONTH($A5291),1),'Capacity by Voltage'!$D$3:$O$3,0))*'Line losses'!$B$29)</f>
        <v>0</v>
      </c>
      <c r="F5291" s="2">
        <f>'utprod @ meter'!F5291*'Line losses'!$B$30</f>
        <v>0</v>
      </c>
      <c r="G5291" s="2">
        <f>'utprod @ meter'!G5291*'Line losses'!$B$30</f>
        <v>0</v>
      </c>
      <c r="H5291" s="2">
        <f t="shared" si="82"/>
        <v>0</v>
      </c>
    </row>
    <row r="5292" spans="1:8" x14ac:dyDescent="0.25">
      <c r="A5292" s="1">
        <v>42225</v>
      </c>
      <c r="B5292" s="4" t="s">
        <v>5</v>
      </c>
      <c r="C5292" s="2">
        <f>'utprod @ meter'!C5292*'Line losses'!$B$30</f>
        <v>0</v>
      </c>
      <c r="D5292" s="12">
        <f>'utprod @ meter'!D5292*(INDEX('Capacity by Voltage'!$D$11:$O$11,1,MATCH(DATE(YEAR($A5292),MONTH($A5292),1),'Capacity by Voltage'!$D$3:$O$3,0))*'Line losses'!$B$30+INDEX('Capacity by Voltage'!$D$12:$O$12,1,MATCH(DATE(YEAR($A5292),MONTH($A5292),1),'Capacity by Voltage'!$D$3:$O$3,0))*'Line losses'!$B$29)</f>
        <v>0</v>
      </c>
      <c r="E5292" s="12">
        <f>'utprod @ meter'!E5292*(INDEX('Capacity by Voltage'!$D$16:$O$16,1,MATCH(DATE(YEAR($A5292),MONTH($A5292),1),'Capacity by Voltage'!$D$3:$O$3,0))*'Line losses'!$B$30+INDEX('Capacity by Voltage'!$D$17:$O$17,1,MATCH(DATE(YEAR($A5292),MONTH($A5292),1),'Capacity by Voltage'!$D$3:$O$3,0))*'Line losses'!$B$29)</f>
        <v>0</v>
      </c>
      <c r="F5292" s="2">
        <f>'utprod @ meter'!F5292*'Line losses'!$B$30</f>
        <v>0</v>
      </c>
      <c r="G5292" s="2">
        <f>'utprod @ meter'!G5292*'Line losses'!$B$30</f>
        <v>0</v>
      </c>
      <c r="H5292" s="2">
        <f t="shared" si="82"/>
        <v>0</v>
      </c>
    </row>
    <row r="5293" spans="1:8" x14ac:dyDescent="0.25">
      <c r="A5293" s="1">
        <v>42225</v>
      </c>
      <c r="B5293" s="4" t="s">
        <v>6</v>
      </c>
      <c r="C5293" s="2">
        <f>'utprod @ meter'!C5293*'Line losses'!$B$30</f>
        <v>36.566405187000001</v>
      </c>
      <c r="D5293" s="12">
        <f>'utprod @ meter'!D5293*(INDEX('Capacity by Voltage'!$D$11:$O$11,1,MATCH(DATE(YEAR($A5293),MONTH($A5293),1),'Capacity by Voltage'!$D$3:$O$3,0))*'Line losses'!$B$30+INDEX('Capacity by Voltage'!$D$12:$O$12,1,MATCH(DATE(YEAR($A5293),MONTH($A5293),1),'Capacity by Voltage'!$D$3:$O$3,0))*'Line losses'!$B$29)</f>
        <v>13.785877041689513</v>
      </c>
      <c r="E5293" s="12">
        <f>'utprod @ meter'!E5293*(INDEX('Capacity by Voltage'!$D$16:$O$16,1,MATCH(DATE(YEAR($A5293),MONTH($A5293),1),'Capacity by Voltage'!$D$3:$O$3,0))*'Line losses'!$B$30+INDEX('Capacity by Voltage'!$D$17:$O$17,1,MATCH(DATE(YEAR($A5293),MONTH($A5293),1),'Capacity by Voltage'!$D$3:$O$3,0))*'Line losses'!$B$29)</f>
        <v>6.8790202553350213</v>
      </c>
      <c r="F5293" s="2">
        <f>'utprod @ meter'!F5293*'Line losses'!$B$30</f>
        <v>0.57891465100000006</v>
      </c>
      <c r="G5293" s="2">
        <f>'utprod @ meter'!G5293*'Line losses'!$B$30</f>
        <v>7.4692070060000004</v>
      </c>
      <c r="H5293" s="2">
        <f t="shared" si="82"/>
        <v>65.279424141024535</v>
      </c>
    </row>
    <row r="5294" spans="1:8" x14ac:dyDescent="0.25">
      <c r="A5294" s="1">
        <v>42225</v>
      </c>
      <c r="B5294" s="4" t="s">
        <v>7</v>
      </c>
      <c r="C5294" s="2">
        <f>'utprod @ meter'!C5294*'Line losses'!$B$30</f>
        <v>699.97750583400011</v>
      </c>
      <c r="D5294" s="12">
        <f>'utprod @ meter'!D5294*(INDEX('Capacity by Voltage'!$D$11:$O$11,1,MATCH(DATE(YEAR($A5294),MONTH($A5294),1),'Capacity by Voltage'!$D$3:$O$3,0))*'Line losses'!$B$30+INDEX('Capacity by Voltage'!$D$12:$O$12,1,MATCH(DATE(YEAR($A5294),MONTH($A5294),1),'Capacity by Voltage'!$D$3:$O$3,0))*'Line losses'!$B$29)</f>
        <v>263.90598108725789</v>
      </c>
      <c r="E5294" s="12">
        <f>'utprod @ meter'!E5294*(INDEX('Capacity by Voltage'!$D$16:$O$16,1,MATCH(DATE(YEAR($A5294),MONTH($A5294),1),'Capacity by Voltage'!$D$3:$O$3,0))*'Line losses'!$B$30+INDEX('Capacity by Voltage'!$D$17:$O$17,1,MATCH(DATE(YEAR($A5294),MONTH($A5294),1),'Capacity by Voltage'!$D$3:$O$3,0))*'Line losses'!$B$29)</f>
        <v>131.68317318648408</v>
      </c>
      <c r="F5294" s="2">
        <f>'utprod @ meter'!F5294*'Line losses'!$B$30</f>
        <v>11.083938936000001</v>
      </c>
      <c r="G5294" s="2">
        <f>'utprod @ meter'!G5294*'Line losses'!$B$30</f>
        <v>142.97798024200003</v>
      </c>
      <c r="H5294" s="2">
        <f t="shared" si="82"/>
        <v>1249.6285792857423</v>
      </c>
    </row>
    <row r="5295" spans="1:8" x14ac:dyDescent="0.25">
      <c r="A5295" s="1">
        <v>42225</v>
      </c>
      <c r="B5295" s="4" t="s">
        <v>8</v>
      </c>
      <c r="C5295" s="2">
        <f>'utprod @ meter'!C5295*'Line losses'!$B$30</f>
        <v>3097.6626475349999</v>
      </c>
      <c r="D5295" s="12">
        <f>'utprod @ meter'!D5295*(INDEX('Capacity by Voltage'!$D$11:$O$11,1,MATCH(DATE(YEAR($A5295),MONTH($A5295),1),'Capacity by Voltage'!$D$3:$O$3,0))*'Line losses'!$B$30+INDEX('Capacity by Voltage'!$D$12:$O$12,1,MATCH(DATE(YEAR($A5295),MONTH($A5295),1),'Capacity by Voltage'!$D$3:$O$3,0))*'Line losses'!$B$29)</f>
        <v>1167.8843297608289</v>
      </c>
      <c r="E5295" s="12">
        <f>'utprod @ meter'!E5295*(INDEX('Capacity by Voltage'!$D$16:$O$16,1,MATCH(DATE(YEAR($A5295),MONTH($A5295),1),'Capacity by Voltage'!$D$3:$O$3,0))*'Line losses'!$B$30+INDEX('Capacity by Voltage'!$D$17:$O$17,1,MATCH(DATE(YEAR($A5295),MONTH($A5295),1),'Capacity by Voltage'!$D$3:$O$3,0))*'Line losses'!$B$29)</f>
        <v>582.74850081216493</v>
      </c>
      <c r="F5295" s="2">
        <f>'utprod @ meter'!F5295*'Line losses'!$B$30</f>
        <v>49.050704282000005</v>
      </c>
      <c r="G5295" s="2">
        <f>'utprod @ meter'!G5295*'Line losses'!$B$30</f>
        <v>632.72955338099996</v>
      </c>
      <c r="H5295" s="2">
        <f t="shared" si="82"/>
        <v>5530.0757357709936</v>
      </c>
    </row>
    <row r="5296" spans="1:8" x14ac:dyDescent="0.25">
      <c r="A5296" s="1">
        <v>42225</v>
      </c>
      <c r="B5296" s="4" t="s">
        <v>9</v>
      </c>
      <c r="C5296" s="2">
        <f>'utprod @ meter'!C5296*'Line losses'!$B$30</f>
        <v>6926.6459649140006</v>
      </c>
      <c r="D5296" s="12">
        <f>'utprod @ meter'!D5296*(INDEX('Capacity by Voltage'!$D$11:$O$11,1,MATCH(DATE(YEAR($A5296),MONTH($A5296),1),'Capacity by Voltage'!$D$3:$O$3,0))*'Line losses'!$B$30+INDEX('Capacity by Voltage'!$D$12:$O$12,1,MATCH(DATE(YEAR($A5296),MONTH($A5296),1),'Capacity by Voltage'!$D$3:$O$3,0))*'Line losses'!$B$29)</f>
        <v>2611.4917696567036</v>
      </c>
      <c r="E5296" s="12">
        <f>'utprod @ meter'!E5296*(INDEX('Capacity by Voltage'!$D$16:$O$16,1,MATCH(DATE(YEAR($A5296),MONTH($A5296),1),'Capacity by Voltage'!$D$3:$O$3,0))*'Line losses'!$B$30+INDEX('Capacity by Voltage'!$D$17:$O$17,1,MATCH(DATE(YEAR($A5296),MONTH($A5296),1),'Capacity by Voltage'!$D$3:$O$3,0))*'Line losses'!$B$29)</f>
        <v>1303.0764778868156</v>
      </c>
      <c r="F5296" s="2">
        <f>'utprod @ meter'!F5296*'Line losses'!$B$30</f>
        <v>109.68156005800002</v>
      </c>
      <c r="G5296" s="2">
        <f>'utprod @ meter'!G5296*'Line losses'!$B$30</f>
        <v>1414.8395299340002</v>
      </c>
      <c r="H5296" s="2">
        <f t="shared" si="82"/>
        <v>12365.735302449521</v>
      </c>
    </row>
    <row r="5297" spans="1:8" x14ac:dyDescent="0.25">
      <c r="A5297" s="1">
        <v>42225</v>
      </c>
      <c r="B5297" s="4" t="s">
        <v>10</v>
      </c>
      <c r="C5297" s="2">
        <f>'utprod @ meter'!C5297*'Line losses'!$B$30</f>
        <v>11168.303433993002</v>
      </c>
      <c r="D5297" s="12">
        <f>'utprod @ meter'!D5297*(INDEX('Capacity by Voltage'!$D$11:$O$11,1,MATCH(DATE(YEAR($A5297),MONTH($A5297),1),'Capacity by Voltage'!$D$3:$O$3,0))*'Line losses'!$B$30+INDEX('Capacity by Voltage'!$D$12:$O$12,1,MATCH(DATE(YEAR($A5297),MONTH($A5297),1),'Capacity by Voltage'!$D$3:$O$3,0))*'Line losses'!$B$29)</f>
        <v>4210.6859940833456</v>
      </c>
      <c r="E5297" s="12">
        <f>'utprod @ meter'!E5297*(INDEX('Capacity by Voltage'!$D$16:$O$16,1,MATCH(DATE(YEAR($A5297),MONTH($A5297),1),'Capacity by Voltage'!$D$3:$O$3,0))*'Line losses'!$B$30+INDEX('Capacity by Voltage'!$D$17:$O$17,1,MATCH(DATE(YEAR($A5297),MONTH($A5297),1),'Capacity by Voltage'!$D$3:$O$3,0))*'Line losses'!$B$29)</f>
        <v>2101.0391121288185</v>
      </c>
      <c r="F5297" s="2">
        <f>'utprod @ meter'!F5297*'Line losses'!$B$30</f>
        <v>176.84681041800002</v>
      </c>
      <c r="G5297" s="2">
        <f>'utprod @ meter'!G5297*'Line losses'!$B$30</f>
        <v>2281.2415239940005</v>
      </c>
      <c r="H5297" s="2">
        <f t="shared" si="82"/>
        <v>19938.116874617168</v>
      </c>
    </row>
    <row r="5298" spans="1:8" x14ac:dyDescent="0.25">
      <c r="A5298" s="1">
        <v>42225</v>
      </c>
      <c r="B5298" s="4" t="s">
        <v>11</v>
      </c>
      <c r="C5298" s="2">
        <f>'utprod @ meter'!C5298*'Line losses'!$B$30</f>
        <v>14772.66600831</v>
      </c>
      <c r="D5298" s="12">
        <f>'utprod @ meter'!D5298*(INDEX('Capacity by Voltage'!$D$11:$O$11,1,MATCH(DATE(YEAR($A5298),MONTH($A5298),1),'Capacity by Voltage'!$D$3:$O$3,0))*'Line losses'!$B$30+INDEX('Capacity by Voltage'!$D$12:$O$12,1,MATCH(DATE(YEAR($A5298),MONTH($A5298),1),'Capacity by Voltage'!$D$3:$O$3,0))*'Line losses'!$B$29)</f>
        <v>5569.6075673014302</v>
      </c>
      <c r="E5298" s="12">
        <f>'utprod @ meter'!E5298*(INDEX('Capacity by Voltage'!$D$16:$O$16,1,MATCH(DATE(YEAR($A5298),MONTH($A5298),1),'Capacity by Voltage'!$D$3:$O$3,0))*'Line losses'!$B$30+INDEX('Capacity by Voltage'!$D$17:$O$17,1,MATCH(DATE(YEAR($A5298),MONTH($A5298),1),'Capacity by Voltage'!$D$3:$O$3,0))*'Line losses'!$B$29)</f>
        <v>2779.1111793363407</v>
      </c>
      <c r="F5298" s="2">
        <f>'utprod @ meter'!F5298*'Line losses'!$B$30</f>
        <v>233.92147619500003</v>
      </c>
      <c r="G5298" s="2">
        <f>'utprod @ meter'!G5298*'Line losses'!$B$30</f>
        <v>3017.4694944349999</v>
      </c>
      <c r="H5298" s="2">
        <f t="shared" si="82"/>
        <v>26372.775725577772</v>
      </c>
    </row>
    <row r="5299" spans="1:8" x14ac:dyDescent="0.25">
      <c r="A5299" s="1">
        <v>42225</v>
      </c>
      <c r="B5299" s="4" t="s">
        <v>12</v>
      </c>
      <c r="C5299" s="2">
        <f>'utprod @ meter'!C5299*'Line losses'!$B$30</f>
        <v>17060.653792924</v>
      </c>
      <c r="D5299" s="12">
        <f>'utprod @ meter'!D5299*(INDEX('Capacity by Voltage'!$D$11:$O$11,1,MATCH(DATE(YEAR($A5299),MONTH($A5299),1),'Capacity by Voltage'!$D$3:$O$3,0))*'Line losses'!$B$30+INDEX('Capacity by Voltage'!$D$12:$O$12,1,MATCH(DATE(YEAR($A5299),MONTH($A5299),1),'Capacity by Voltage'!$D$3:$O$3,0))*'Line losses'!$B$29)</f>
        <v>6432.2264284161802</v>
      </c>
      <c r="E5299" s="12">
        <f>'utprod @ meter'!E5299*(INDEX('Capacity by Voltage'!$D$16:$O$16,1,MATCH(DATE(YEAR($A5299),MONTH($A5299),1),'Capacity by Voltage'!$D$3:$O$3,0))*'Line losses'!$B$30+INDEX('Capacity by Voltage'!$D$17:$O$17,1,MATCH(DATE(YEAR($A5299),MONTH($A5299),1),'Capacity by Voltage'!$D$3:$O$3,0))*'Line losses'!$B$29)</f>
        <v>3209.5394461960159</v>
      </c>
      <c r="F5299" s="2">
        <f>'utprod @ meter'!F5299*'Line losses'!$B$30</f>
        <v>270.15149758800004</v>
      </c>
      <c r="G5299" s="2">
        <f>'utprod @ meter'!G5299*'Line losses'!$B$30</f>
        <v>3484.8153050300002</v>
      </c>
      <c r="H5299" s="2">
        <f t="shared" si="82"/>
        <v>30457.386470154197</v>
      </c>
    </row>
    <row r="5300" spans="1:8" x14ac:dyDescent="0.25">
      <c r="A5300" s="1">
        <v>42225</v>
      </c>
      <c r="B5300" s="4" t="s">
        <v>13</v>
      </c>
      <c r="C5300" s="2">
        <f>'utprod @ meter'!C5300*'Line losses'!$B$30</f>
        <v>17786.750292354001</v>
      </c>
      <c r="D5300" s="12">
        <f>'utprod @ meter'!D5300*(INDEX('Capacity by Voltage'!$D$11:$O$11,1,MATCH(DATE(YEAR($A5300),MONTH($A5300),1),'Capacity by Voltage'!$D$3:$O$3,0))*'Line losses'!$B$30+INDEX('Capacity by Voltage'!$D$12:$O$12,1,MATCH(DATE(YEAR($A5300),MONTH($A5300),1),'Capacity by Voltage'!$D$3:$O$3,0))*'Line losses'!$B$29)</f>
        <v>6705.9807905573243</v>
      </c>
      <c r="E5300" s="12">
        <f>'utprod @ meter'!E5300*(INDEX('Capacity by Voltage'!$D$16:$O$16,1,MATCH(DATE(YEAR($A5300),MONTH($A5300),1),'Capacity by Voltage'!$D$3:$O$3,0))*'Line losses'!$B$30+INDEX('Capacity by Voltage'!$D$17:$O$17,1,MATCH(DATE(YEAR($A5300),MONTH($A5300),1),'Capacity by Voltage'!$D$3:$O$3,0))*'Line losses'!$B$29)</f>
        <v>3346.1362052791683</v>
      </c>
      <c r="F5300" s="2">
        <f>'utprod @ meter'!F5300*'Line losses'!$B$30</f>
        <v>281.64894698899997</v>
      </c>
      <c r="G5300" s="2">
        <f>'utprod @ meter'!G5300*'Line losses'!$B$30</f>
        <v>3633.128034889</v>
      </c>
      <c r="H5300" s="2">
        <f t="shared" si="82"/>
        <v>31753.644270068493</v>
      </c>
    </row>
    <row r="5301" spans="1:8" x14ac:dyDescent="0.25">
      <c r="A5301" s="1">
        <v>42225</v>
      </c>
      <c r="B5301" s="4" t="s">
        <v>14</v>
      </c>
      <c r="C5301" s="2">
        <f>'utprod @ meter'!C5301*'Line losses'!$B$30</f>
        <v>18147.186456862</v>
      </c>
      <c r="D5301" s="12">
        <f>'utprod @ meter'!D5301*(INDEX('Capacity by Voltage'!$D$11:$O$11,1,MATCH(DATE(YEAR($A5301),MONTH($A5301),1),'Capacity by Voltage'!$D$3:$O$3,0))*'Line losses'!$B$30+INDEX('Capacity by Voltage'!$D$12:$O$12,1,MATCH(DATE(YEAR($A5301),MONTH($A5301),1),'Capacity by Voltage'!$D$3:$O$3,0))*'Line losses'!$B$29)</f>
        <v>6841.8726694140705</v>
      </c>
      <c r="E5301" s="12">
        <f>'utprod @ meter'!E5301*(INDEX('Capacity by Voltage'!$D$16:$O$16,1,MATCH(DATE(YEAR($A5301),MONTH($A5301),1),'Capacity by Voltage'!$D$3:$O$3,0))*'Line losses'!$B$30+INDEX('Capacity by Voltage'!$D$17:$O$17,1,MATCH(DATE(YEAR($A5301),MONTH($A5301),1),'Capacity by Voltage'!$D$3:$O$3,0))*'Line losses'!$B$29)</f>
        <v>3413.9436906531846</v>
      </c>
      <c r="F5301" s="2">
        <f>'utprod @ meter'!F5301*'Line losses'!$B$30</f>
        <v>287.356320643</v>
      </c>
      <c r="G5301" s="2">
        <f>'utprod @ meter'!G5301*'Line losses'!$B$30</f>
        <v>3706.750553162</v>
      </c>
      <c r="H5301" s="2">
        <f t="shared" si="82"/>
        <v>32397.109690734258</v>
      </c>
    </row>
    <row r="5302" spans="1:8" x14ac:dyDescent="0.25">
      <c r="A5302" s="1">
        <v>42225</v>
      </c>
      <c r="B5302" s="4" t="s">
        <v>15</v>
      </c>
      <c r="C5302" s="2">
        <f>'utprod @ meter'!C5302*'Line losses'!$B$30</f>
        <v>16282.320235539</v>
      </c>
      <c r="D5302" s="12">
        <f>'utprod @ meter'!D5302*(INDEX('Capacity by Voltage'!$D$11:$O$11,1,MATCH(DATE(YEAR($A5302),MONTH($A5302),1),'Capacity by Voltage'!$D$3:$O$3,0))*'Line losses'!$B$30+INDEX('Capacity by Voltage'!$D$12:$O$12,1,MATCH(DATE(YEAR($A5302),MONTH($A5302),1),'Capacity by Voltage'!$D$3:$O$3,0))*'Line losses'!$B$29)</f>
        <v>6138.7790170347653</v>
      </c>
      <c r="E5302" s="12">
        <f>'utprod @ meter'!E5302*(INDEX('Capacity by Voltage'!$D$16:$O$16,1,MATCH(DATE(YEAR($A5302),MONTH($A5302),1),'Capacity by Voltage'!$D$3:$O$3,0))*'Line losses'!$B$30+INDEX('Capacity by Voltage'!$D$17:$O$17,1,MATCH(DATE(YEAR($A5302),MONTH($A5302),1),'Capacity by Voltage'!$D$3:$O$3,0))*'Line losses'!$B$29)</f>
        <v>3063.1145864753134</v>
      </c>
      <c r="F5302" s="2">
        <f>'utprod @ meter'!F5302*'Line losses'!$B$30</f>
        <v>257.82609802000002</v>
      </c>
      <c r="G5302" s="2">
        <f>'utprod @ meter'!G5302*'Line losses'!$B$30</f>
        <v>3325.8321467000001</v>
      </c>
      <c r="H5302" s="2">
        <f t="shared" si="82"/>
        <v>29067.872083769078</v>
      </c>
    </row>
    <row r="5303" spans="1:8" x14ac:dyDescent="0.25">
      <c r="A5303" s="1">
        <v>42225</v>
      </c>
      <c r="B5303" s="4" t="s">
        <v>16</v>
      </c>
      <c r="C5303" s="2">
        <f>'utprod @ meter'!C5303*'Line losses'!$B$30</f>
        <v>14485.361724939001</v>
      </c>
      <c r="D5303" s="12">
        <f>'utprod @ meter'!D5303*(INDEX('Capacity by Voltage'!$D$11:$O$11,1,MATCH(DATE(YEAR($A5303),MONTH($A5303),1),'Capacity by Voltage'!$D$3:$O$3,0))*'Line losses'!$B$30+INDEX('Capacity by Voltage'!$D$12:$O$12,1,MATCH(DATE(YEAR($A5303),MONTH($A5303),1),'Capacity by Voltage'!$D$3:$O$3,0))*'Line losses'!$B$29)</f>
        <v>5461.2874425280625</v>
      </c>
      <c r="E5303" s="12">
        <f>'utprod @ meter'!E5303*(INDEX('Capacity by Voltage'!$D$16:$O$16,1,MATCH(DATE(YEAR($A5303),MONTH($A5303),1),'Capacity by Voltage'!$D$3:$O$3,0))*'Line losses'!$B$30+INDEX('Capacity by Voltage'!$D$17:$O$17,1,MATCH(DATE(YEAR($A5303),MONTH($A5303),1),'Capacity by Voltage'!$D$3:$O$3,0))*'Line losses'!$B$29)</f>
        <v>2725.061734472994</v>
      </c>
      <c r="F5303" s="2">
        <f>'utprod @ meter'!F5303*'Line losses'!$B$30</f>
        <v>229.37193184300003</v>
      </c>
      <c r="G5303" s="2">
        <f>'utprod @ meter'!G5303*'Line losses'!$B$30</f>
        <v>2958.785390174</v>
      </c>
      <c r="H5303" s="2">
        <f t="shared" si="82"/>
        <v>25859.868223957055</v>
      </c>
    </row>
    <row r="5304" spans="1:8" x14ac:dyDescent="0.25">
      <c r="A5304" s="1">
        <v>42225</v>
      </c>
      <c r="B5304" s="4" t="s">
        <v>17</v>
      </c>
      <c r="C5304" s="2">
        <f>'utprod @ meter'!C5304*'Line losses'!$B$30</f>
        <v>10436.982764149001</v>
      </c>
      <c r="D5304" s="12">
        <f>'utprod @ meter'!D5304*(INDEX('Capacity by Voltage'!$D$11:$O$11,1,MATCH(DATE(YEAR($A5304),MONTH($A5304),1),'Capacity by Voltage'!$D$3:$O$3,0))*'Line losses'!$B$30+INDEX('Capacity by Voltage'!$D$12:$O$12,1,MATCH(DATE(YEAR($A5304),MONTH($A5304),1),'Capacity by Voltage'!$D$3:$O$3,0))*'Line losses'!$B$29)</f>
        <v>3934.9628839482989</v>
      </c>
      <c r="E5304" s="12">
        <f>'utprod @ meter'!E5304*(INDEX('Capacity by Voltage'!$D$16:$O$16,1,MATCH(DATE(YEAR($A5304),MONTH($A5304),1),'Capacity by Voltage'!$D$3:$O$3,0))*'Line losses'!$B$30+INDEX('Capacity by Voltage'!$D$17:$O$17,1,MATCH(DATE(YEAR($A5304),MONTH($A5304),1),'Capacity by Voltage'!$D$3:$O$3,0))*'Line losses'!$B$29)</f>
        <v>1963.4596358663327</v>
      </c>
      <c r="F5304" s="2">
        <f>'utprod @ meter'!F5304*'Line losses'!$B$30</f>
        <v>165.26665892400004</v>
      </c>
      <c r="G5304" s="2">
        <f>'utprod @ meter'!G5304*'Line losses'!$B$30</f>
        <v>2131.8620300590001</v>
      </c>
      <c r="H5304" s="2">
        <f t="shared" si="82"/>
        <v>18632.533972946636</v>
      </c>
    </row>
    <row r="5305" spans="1:8" x14ac:dyDescent="0.25">
      <c r="A5305" s="1">
        <v>42225</v>
      </c>
      <c r="B5305" s="4" t="s">
        <v>18</v>
      </c>
      <c r="C5305" s="2">
        <f>'utprod @ meter'!C5305*'Line losses'!$B$30</f>
        <v>5537.1383648370002</v>
      </c>
      <c r="D5305" s="12">
        <f>'utprod @ meter'!D5305*(INDEX('Capacity by Voltage'!$D$11:$O$11,1,MATCH(DATE(YEAR($A5305),MONTH($A5305),1),'Capacity by Voltage'!$D$3:$O$3,0))*'Line losses'!$B$30+INDEX('Capacity by Voltage'!$D$12:$O$12,1,MATCH(DATE(YEAR($A5305),MONTH($A5305),1),'Capacity by Voltage'!$D$3:$O$3,0))*'Line losses'!$B$29)</f>
        <v>2087.6182316868667</v>
      </c>
      <c r="E5305" s="12">
        <f>'utprod @ meter'!E5305*(INDEX('Capacity by Voltage'!$D$16:$O$16,1,MATCH(DATE(YEAR($A5305),MONTH($A5305),1),'Capacity by Voltage'!$D$3:$O$3,0))*'Line losses'!$B$30+INDEX('Capacity by Voltage'!$D$17:$O$17,1,MATCH(DATE(YEAR($A5305),MONTH($A5305),1),'Capacity by Voltage'!$D$3:$O$3,0))*'Line losses'!$B$29)</f>
        <v>1041.6755658725144</v>
      </c>
      <c r="F5305" s="2">
        <f>'utprod @ meter'!F5305*'Line losses'!$B$30</f>
        <v>87.679086372</v>
      </c>
      <c r="G5305" s="2">
        <f>'utprod @ meter'!G5305*'Line losses'!$B$30</f>
        <v>1131.018026839</v>
      </c>
      <c r="H5305" s="2">
        <f t="shared" si="82"/>
        <v>9885.1292756073799</v>
      </c>
    </row>
    <row r="5306" spans="1:8" x14ac:dyDescent="0.25">
      <c r="A5306" s="1">
        <v>42225</v>
      </c>
      <c r="B5306" s="4" t="s">
        <v>19</v>
      </c>
      <c r="C5306" s="2">
        <f>'utprod @ meter'!C5306*'Line losses'!$B$30</f>
        <v>2032.0248067790001</v>
      </c>
      <c r="D5306" s="12">
        <f>'utprod @ meter'!D5306*(INDEX('Capacity by Voltage'!$D$11:$O$11,1,MATCH(DATE(YEAR($A5306),MONTH($A5306),1),'Capacity by Voltage'!$D$3:$O$3,0))*'Line losses'!$B$30+INDEX('Capacity by Voltage'!$D$12:$O$12,1,MATCH(DATE(YEAR($A5306),MONTH($A5306),1),'Capacity by Voltage'!$D$3:$O$3,0))*'Line losses'!$B$29)</f>
        <v>766.11679360604785</v>
      </c>
      <c r="E5306" s="12">
        <f>'utprod @ meter'!E5306*(INDEX('Capacity by Voltage'!$D$16:$O$16,1,MATCH(DATE(YEAR($A5306),MONTH($A5306),1),'Capacity by Voltage'!$D$3:$O$3,0))*'Line losses'!$B$30+INDEX('Capacity by Voltage'!$D$17:$O$17,1,MATCH(DATE(YEAR($A5306),MONTH($A5306),1),'Capacity by Voltage'!$D$3:$O$3,0))*'Line losses'!$B$29)</f>
        <v>382.2751250723307</v>
      </c>
      <c r="F5306" s="2">
        <f>'utprod @ meter'!F5306*'Line losses'!$B$30</f>
        <v>32.176689599000007</v>
      </c>
      <c r="G5306" s="2">
        <f>'utprod @ meter'!G5306*'Line losses'!$B$30</f>
        <v>415.06229079000008</v>
      </c>
      <c r="H5306" s="2">
        <f t="shared" si="82"/>
        <v>3627.6557058463791</v>
      </c>
    </row>
    <row r="5307" spans="1:8" x14ac:dyDescent="0.25">
      <c r="A5307" s="1">
        <v>42225</v>
      </c>
      <c r="B5307" s="4" t="s">
        <v>20</v>
      </c>
      <c r="C5307" s="2">
        <f>'utprod @ meter'!C5307*'Line losses'!$B$30</f>
        <v>208.94823182000002</v>
      </c>
      <c r="D5307" s="12">
        <f>'utprod @ meter'!D5307*(INDEX('Capacity by Voltage'!$D$11:$O$11,1,MATCH(DATE(YEAR($A5307),MONTH($A5307),1),'Capacity by Voltage'!$D$3:$O$3,0))*'Line losses'!$B$30+INDEX('Capacity by Voltage'!$D$12:$O$12,1,MATCH(DATE(YEAR($A5307),MONTH($A5307),1),'Capacity by Voltage'!$D$3:$O$3,0))*'Line losses'!$B$29)</f>
        <v>78.777766262334296</v>
      </c>
      <c r="E5307" s="12">
        <f>'utprod @ meter'!E5307*(INDEX('Capacity by Voltage'!$D$16:$O$16,1,MATCH(DATE(YEAR($A5307),MONTH($A5307),1),'Capacity by Voltage'!$D$3:$O$3,0))*'Line losses'!$B$30+INDEX('Capacity by Voltage'!$D$17:$O$17,1,MATCH(DATE(YEAR($A5307),MONTH($A5307),1),'Capacity by Voltage'!$D$3:$O$3,0))*'Line losses'!$B$29)</f>
        <v>39.308687173342982</v>
      </c>
      <c r="F5307" s="2">
        <f>'utprod @ meter'!F5307*'Line losses'!$B$30</f>
        <v>3.3090129570000002</v>
      </c>
      <c r="G5307" s="2">
        <f>'utprod @ meter'!G5307*'Line losses'!$B$30</f>
        <v>42.679855410000002</v>
      </c>
      <c r="H5307" s="2">
        <f t="shared" si="82"/>
        <v>373.0235536226773</v>
      </c>
    </row>
    <row r="5308" spans="1:8" x14ac:dyDescent="0.25">
      <c r="A5308" s="1">
        <v>42225</v>
      </c>
      <c r="B5308" s="4" t="s">
        <v>21</v>
      </c>
      <c r="C5308" s="2">
        <f>'utprod @ meter'!C5308*'Line losses'!$B$30</f>
        <v>5.2241704140000005</v>
      </c>
      <c r="D5308" s="12">
        <f>'utprod @ meter'!D5308*(INDEX('Capacity by Voltage'!$D$11:$O$11,1,MATCH(DATE(YEAR($A5308),MONTH($A5308),1),'Capacity by Voltage'!$D$3:$O$3,0))*'Line losses'!$B$30+INDEX('Capacity by Voltage'!$D$12:$O$12,1,MATCH(DATE(YEAR($A5308),MONTH($A5308),1),'Capacity by Voltage'!$D$3:$O$3,0))*'Line losses'!$B$29)</f>
        <v>1.9696762107773462</v>
      </c>
      <c r="E5308" s="12">
        <f>'utprod @ meter'!E5308*(INDEX('Capacity by Voltage'!$D$16:$O$16,1,MATCH(DATE(YEAR($A5308),MONTH($A5308),1),'Capacity by Voltage'!$D$3:$O$3,0))*'Line losses'!$B$30+INDEX('Capacity by Voltage'!$D$17:$O$17,1,MATCH(DATE(YEAR($A5308),MONTH($A5308),1),'Capacity by Voltage'!$D$3:$O$3,0))*'Line losses'!$B$29)</f>
        <v>0.9827171793335745</v>
      </c>
      <c r="F5308" s="2">
        <f>'utprod @ meter'!F5308*'Line losses'!$B$30</f>
        <v>8.2702093000000004E-2</v>
      </c>
      <c r="G5308" s="2">
        <f>'utprod @ meter'!G5308*'Line losses'!$B$30</f>
        <v>1.0667640759999999</v>
      </c>
      <c r="H5308" s="2">
        <f t="shared" si="82"/>
        <v>9.3260299731109217</v>
      </c>
    </row>
    <row r="5309" spans="1:8" x14ac:dyDescent="0.25">
      <c r="A5309" s="1">
        <v>42225</v>
      </c>
      <c r="B5309" s="4" t="s">
        <v>22</v>
      </c>
      <c r="C5309" s="2">
        <f>'utprod @ meter'!C5309*'Line losses'!$B$30</f>
        <v>0</v>
      </c>
      <c r="D5309" s="12">
        <f>'utprod @ meter'!D5309*(INDEX('Capacity by Voltage'!$D$11:$O$11,1,MATCH(DATE(YEAR($A5309),MONTH($A5309),1),'Capacity by Voltage'!$D$3:$O$3,0))*'Line losses'!$B$30+INDEX('Capacity by Voltage'!$D$12:$O$12,1,MATCH(DATE(YEAR($A5309),MONTH($A5309),1),'Capacity by Voltage'!$D$3:$O$3,0))*'Line losses'!$B$29)</f>
        <v>0</v>
      </c>
      <c r="E5309" s="12">
        <f>'utprod @ meter'!E5309*(INDEX('Capacity by Voltage'!$D$16:$O$16,1,MATCH(DATE(YEAR($A5309),MONTH($A5309),1),'Capacity by Voltage'!$D$3:$O$3,0))*'Line losses'!$B$30+INDEX('Capacity by Voltage'!$D$17:$O$17,1,MATCH(DATE(YEAR($A5309),MONTH($A5309),1),'Capacity by Voltage'!$D$3:$O$3,0))*'Line losses'!$B$29)</f>
        <v>0</v>
      </c>
      <c r="F5309" s="2">
        <f>'utprod @ meter'!F5309*'Line losses'!$B$30</f>
        <v>0</v>
      </c>
      <c r="G5309" s="2">
        <f>'utprod @ meter'!G5309*'Line losses'!$B$30</f>
        <v>0</v>
      </c>
      <c r="H5309" s="2">
        <f t="shared" si="82"/>
        <v>0</v>
      </c>
    </row>
    <row r="5310" spans="1:8" x14ac:dyDescent="0.25">
      <c r="A5310" s="1">
        <v>42225</v>
      </c>
      <c r="B5310" s="4" t="s">
        <v>23</v>
      </c>
      <c r="C5310" s="2">
        <f>'utprod @ meter'!C5310*'Line losses'!$B$30</f>
        <v>0</v>
      </c>
      <c r="D5310" s="12">
        <f>'utprod @ meter'!D5310*(INDEX('Capacity by Voltage'!$D$11:$O$11,1,MATCH(DATE(YEAR($A5310),MONTH($A5310),1),'Capacity by Voltage'!$D$3:$O$3,0))*'Line losses'!$B$30+INDEX('Capacity by Voltage'!$D$12:$O$12,1,MATCH(DATE(YEAR($A5310),MONTH($A5310),1),'Capacity by Voltage'!$D$3:$O$3,0))*'Line losses'!$B$29)</f>
        <v>0</v>
      </c>
      <c r="E5310" s="12">
        <f>'utprod @ meter'!E5310*(INDEX('Capacity by Voltage'!$D$16:$O$16,1,MATCH(DATE(YEAR($A5310),MONTH($A5310),1),'Capacity by Voltage'!$D$3:$O$3,0))*'Line losses'!$B$30+INDEX('Capacity by Voltage'!$D$17:$O$17,1,MATCH(DATE(YEAR($A5310),MONTH($A5310),1),'Capacity by Voltage'!$D$3:$O$3,0))*'Line losses'!$B$29)</f>
        <v>0</v>
      </c>
      <c r="F5310" s="2">
        <f>'utprod @ meter'!F5310*'Line losses'!$B$30</f>
        <v>0</v>
      </c>
      <c r="G5310" s="2">
        <f>'utprod @ meter'!G5310*'Line losses'!$B$30</f>
        <v>0</v>
      </c>
      <c r="H5310" s="2">
        <f t="shared" si="82"/>
        <v>0</v>
      </c>
    </row>
    <row r="5311" spans="1:8" x14ac:dyDescent="0.25">
      <c r="A5311" s="1">
        <v>42226</v>
      </c>
      <c r="B5311" s="4" t="s">
        <v>0</v>
      </c>
      <c r="C5311" s="2">
        <f>'utprod @ meter'!C5311*'Line losses'!$B$30</f>
        <v>0</v>
      </c>
      <c r="D5311" s="12">
        <f>'utprod @ meter'!D5311*(INDEX('Capacity by Voltage'!$D$11:$O$11,1,MATCH(DATE(YEAR($A5311),MONTH($A5311),1),'Capacity by Voltage'!$D$3:$O$3,0))*'Line losses'!$B$30+INDEX('Capacity by Voltage'!$D$12:$O$12,1,MATCH(DATE(YEAR($A5311),MONTH($A5311),1),'Capacity by Voltage'!$D$3:$O$3,0))*'Line losses'!$B$29)</f>
        <v>0</v>
      </c>
      <c r="E5311" s="12">
        <f>'utprod @ meter'!E5311*(INDEX('Capacity by Voltage'!$D$16:$O$16,1,MATCH(DATE(YEAR($A5311),MONTH($A5311),1),'Capacity by Voltage'!$D$3:$O$3,0))*'Line losses'!$B$30+INDEX('Capacity by Voltage'!$D$17:$O$17,1,MATCH(DATE(YEAR($A5311),MONTH($A5311),1),'Capacity by Voltage'!$D$3:$O$3,0))*'Line losses'!$B$29)</f>
        <v>0</v>
      </c>
      <c r="F5311" s="2">
        <f>'utprod @ meter'!F5311*'Line losses'!$B$30</f>
        <v>0</v>
      </c>
      <c r="G5311" s="2">
        <f>'utprod @ meter'!G5311*'Line losses'!$B$30</f>
        <v>0</v>
      </c>
      <c r="H5311" s="2">
        <f t="shared" si="82"/>
        <v>0</v>
      </c>
    </row>
    <row r="5312" spans="1:8" x14ac:dyDescent="0.25">
      <c r="A5312" s="1">
        <v>42226</v>
      </c>
      <c r="B5312" s="4" t="s">
        <v>1</v>
      </c>
      <c r="C5312" s="2">
        <f>'utprod @ meter'!C5312*'Line losses'!$B$30</f>
        <v>15.671582004999999</v>
      </c>
      <c r="D5312" s="12">
        <f>'utprod @ meter'!D5312*(INDEX('Capacity by Voltage'!$D$11:$O$11,1,MATCH(DATE(YEAR($A5312),MONTH($A5312),1),'Capacity by Voltage'!$D$3:$O$3,0))*'Line losses'!$B$30+INDEX('Capacity by Voltage'!$D$12:$O$12,1,MATCH(DATE(YEAR($A5312),MONTH($A5312),1),'Capacity by Voltage'!$D$3:$O$3,0))*'Line losses'!$B$29)</f>
        <v>5.9081004154560839</v>
      </c>
      <c r="E5312" s="12">
        <f>'utprod @ meter'!E5312*(INDEX('Capacity by Voltage'!$D$16:$O$16,1,MATCH(DATE(YEAR($A5312),MONTH($A5312),1),'Capacity by Voltage'!$D$3:$O$3,0))*'Line losses'!$B$30+INDEX('Capacity by Voltage'!$D$17:$O$17,1,MATCH(DATE(YEAR($A5312),MONTH($A5312),1),'Capacity by Voltage'!$D$3:$O$3,0))*'Line losses'!$B$29)</f>
        <v>2.9481515380007233</v>
      </c>
      <c r="F5312" s="2">
        <f>'utprod @ meter'!F5312*'Line losses'!$B$30</f>
        <v>0.24810627900000004</v>
      </c>
      <c r="G5312" s="2">
        <f>'utprod @ meter'!G5312*'Line losses'!$B$30</f>
        <v>3.2012214650000002</v>
      </c>
      <c r="H5312" s="2">
        <f t="shared" si="82"/>
        <v>27.977161702456808</v>
      </c>
    </row>
    <row r="5313" spans="1:8" x14ac:dyDescent="0.25">
      <c r="A5313" s="1">
        <v>42226</v>
      </c>
      <c r="B5313" s="4" t="s">
        <v>2</v>
      </c>
      <c r="C5313" s="2">
        <f>'utprod @ meter'!C5313*'Line losses'!$B$30</f>
        <v>0</v>
      </c>
      <c r="D5313" s="12">
        <f>'utprod @ meter'!D5313*(INDEX('Capacity by Voltage'!$D$11:$O$11,1,MATCH(DATE(YEAR($A5313),MONTH($A5313),1),'Capacity by Voltage'!$D$3:$O$3,0))*'Line losses'!$B$30+INDEX('Capacity by Voltage'!$D$12:$O$12,1,MATCH(DATE(YEAR($A5313),MONTH($A5313),1),'Capacity by Voltage'!$D$3:$O$3,0))*'Line losses'!$B$29)</f>
        <v>0</v>
      </c>
      <c r="E5313" s="12">
        <f>'utprod @ meter'!E5313*(INDEX('Capacity by Voltage'!$D$16:$O$16,1,MATCH(DATE(YEAR($A5313),MONTH($A5313),1),'Capacity by Voltage'!$D$3:$O$3,0))*'Line losses'!$B$30+INDEX('Capacity by Voltage'!$D$17:$O$17,1,MATCH(DATE(YEAR($A5313),MONTH($A5313),1),'Capacity by Voltage'!$D$3:$O$3,0))*'Line losses'!$B$29)</f>
        <v>0</v>
      </c>
      <c r="F5313" s="2">
        <f>'utprod @ meter'!F5313*'Line losses'!$B$30</f>
        <v>0</v>
      </c>
      <c r="G5313" s="2">
        <f>'utprod @ meter'!G5313*'Line losses'!$B$30</f>
        <v>0</v>
      </c>
      <c r="H5313" s="2">
        <f t="shared" si="82"/>
        <v>0</v>
      </c>
    </row>
    <row r="5314" spans="1:8" x14ac:dyDescent="0.25">
      <c r="A5314" s="1">
        <v>42226</v>
      </c>
      <c r="B5314" s="4" t="s">
        <v>3</v>
      </c>
      <c r="C5314" s="2">
        <f>'utprod @ meter'!C5314*'Line losses'!$B$30</f>
        <v>0</v>
      </c>
      <c r="D5314" s="12">
        <f>'utprod @ meter'!D5314*(INDEX('Capacity by Voltage'!$D$11:$O$11,1,MATCH(DATE(YEAR($A5314),MONTH($A5314),1),'Capacity by Voltage'!$D$3:$O$3,0))*'Line losses'!$B$30+INDEX('Capacity by Voltage'!$D$12:$O$12,1,MATCH(DATE(YEAR($A5314),MONTH($A5314),1),'Capacity by Voltage'!$D$3:$O$3,0))*'Line losses'!$B$29)</f>
        <v>0</v>
      </c>
      <c r="E5314" s="12">
        <f>'utprod @ meter'!E5314*(INDEX('Capacity by Voltage'!$D$16:$O$16,1,MATCH(DATE(YEAR($A5314),MONTH($A5314),1),'Capacity by Voltage'!$D$3:$O$3,0))*'Line losses'!$B$30+INDEX('Capacity by Voltage'!$D$17:$O$17,1,MATCH(DATE(YEAR($A5314),MONTH($A5314),1),'Capacity by Voltage'!$D$3:$O$3,0))*'Line losses'!$B$29)</f>
        <v>0</v>
      </c>
      <c r="F5314" s="2">
        <f>'utprod @ meter'!F5314*'Line losses'!$B$30</f>
        <v>0</v>
      </c>
      <c r="G5314" s="2">
        <f>'utprod @ meter'!G5314*'Line losses'!$B$30</f>
        <v>0</v>
      </c>
      <c r="H5314" s="2">
        <f t="shared" si="82"/>
        <v>0</v>
      </c>
    </row>
    <row r="5315" spans="1:8" x14ac:dyDescent="0.25">
      <c r="A5315" s="1">
        <v>42226</v>
      </c>
      <c r="B5315" s="4" t="s">
        <v>4</v>
      </c>
      <c r="C5315" s="2">
        <f>'utprod @ meter'!C5315*'Line losses'!$B$30</f>
        <v>0</v>
      </c>
      <c r="D5315" s="12">
        <f>'utprod @ meter'!D5315*(INDEX('Capacity by Voltage'!$D$11:$O$11,1,MATCH(DATE(YEAR($A5315),MONTH($A5315),1),'Capacity by Voltage'!$D$3:$O$3,0))*'Line losses'!$B$30+INDEX('Capacity by Voltage'!$D$12:$O$12,1,MATCH(DATE(YEAR($A5315),MONTH($A5315),1),'Capacity by Voltage'!$D$3:$O$3,0))*'Line losses'!$B$29)</f>
        <v>0</v>
      </c>
      <c r="E5315" s="12">
        <f>'utprod @ meter'!E5315*(INDEX('Capacity by Voltage'!$D$16:$O$16,1,MATCH(DATE(YEAR($A5315),MONTH($A5315),1),'Capacity by Voltage'!$D$3:$O$3,0))*'Line losses'!$B$30+INDEX('Capacity by Voltage'!$D$17:$O$17,1,MATCH(DATE(YEAR($A5315),MONTH($A5315),1),'Capacity by Voltage'!$D$3:$O$3,0))*'Line losses'!$B$29)</f>
        <v>0</v>
      </c>
      <c r="F5315" s="2">
        <f>'utprod @ meter'!F5315*'Line losses'!$B$30</f>
        <v>0</v>
      </c>
      <c r="G5315" s="2">
        <f>'utprod @ meter'!G5315*'Line losses'!$B$30</f>
        <v>0</v>
      </c>
      <c r="H5315" s="2">
        <f t="shared" si="82"/>
        <v>0</v>
      </c>
    </row>
    <row r="5316" spans="1:8" x14ac:dyDescent="0.25">
      <c r="A5316" s="1">
        <v>42226</v>
      </c>
      <c r="B5316" s="4" t="s">
        <v>5</v>
      </c>
      <c r="C5316" s="2">
        <f>'utprod @ meter'!C5316*'Line losses'!$B$30</f>
        <v>0</v>
      </c>
      <c r="D5316" s="12">
        <f>'utprod @ meter'!D5316*(INDEX('Capacity by Voltage'!$D$11:$O$11,1,MATCH(DATE(YEAR($A5316),MONTH($A5316),1),'Capacity by Voltage'!$D$3:$O$3,0))*'Line losses'!$B$30+INDEX('Capacity by Voltage'!$D$12:$O$12,1,MATCH(DATE(YEAR($A5316),MONTH($A5316),1),'Capacity by Voltage'!$D$3:$O$3,0))*'Line losses'!$B$29)</f>
        <v>0</v>
      </c>
      <c r="E5316" s="12">
        <f>'utprod @ meter'!E5316*(INDEX('Capacity by Voltage'!$D$16:$O$16,1,MATCH(DATE(YEAR($A5316),MONTH($A5316),1),'Capacity by Voltage'!$D$3:$O$3,0))*'Line losses'!$B$30+INDEX('Capacity by Voltage'!$D$17:$O$17,1,MATCH(DATE(YEAR($A5316),MONTH($A5316),1),'Capacity by Voltage'!$D$3:$O$3,0))*'Line losses'!$B$29)</f>
        <v>0</v>
      </c>
      <c r="F5316" s="2">
        <f>'utprod @ meter'!F5316*'Line losses'!$B$30</f>
        <v>0</v>
      </c>
      <c r="G5316" s="2">
        <f>'utprod @ meter'!G5316*'Line losses'!$B$30</f>
        <v>0</v>
      </c>
      <c r="H5316" s="2">
        <f t="shared" si="82"/>
        <v>0</v>
      </c>
    </row>
    <row r="5317" spans="1:8" x14ac:dyDescent="0.25">
      <c r="A5317" s="1">
        <v>42226</v>
      </c>
      <c r="B5317" s="4" t="s">
        <v>6</v>
      </c>
      <c r="C5317" s="2">
        <f>'utprod @ meter'!C5317*'Line losses'!$B$30</f>
        <v>47.013816778000006</v>
      </c>
      <c r="D5317" s="12">
        <f>'utprod @ meter'!D5317*(INDEX('Capacity by Voltage'!$D$11:$O$11,1,MATCH(DATE(YEAR($A5317),MONTH($A5317),1),'Capacity by Voltage'!$D$3:$O$3,0))*'Line losses'!$B$30+INDEX('Capacity by Voltage'!$D$12:$O$12,1,MATCH(DATE(YEAR($A5317),MONTH($A5317),1),'Capacity by Voltage'!$D$3:$O$3,0))*'Line losses'!$B$29)</f>
        <v>17.725229463244208</v>
      </c>
      <c r="E5317" s="12">
        <f>'utprod @ meter'!E5317*(INDEX('Capacity by Voltage'!$D$16:$O$16,1,MATCH(DATE(YEAR($A5317),MONTH($A5317),1),'Capacity by Voltage'!$D$3:$O$3,0))*'Line losses'!$B$30+INDEX('Capacity by Voltage'!$D$17:$O$17,1,MATCH(DATE(YEAR($A5317),MONTH($A5317),1),'Capacity by Voltage'!$D$3:$O$3,0))*'Line losses'!$B$29)</f>
        <v>8.8444546140021707</v>
      </c>
      <c r="F5317" s="2">
        <f>'utprod @ meter'!F5317*'Line losses'!$B$30</f>
        <v>0.74431883700000012</v>
      </c>
      <c r="G5317" s="2">
        <f>'utprod @ meter'!G5317*'Line losses'!$B$30</f>
        <v>9.6027351579999998</v>
      </c>
      <c r="H5317" s="2">
        <f t="shared" si="82"/>
        <v>83.930554850246381</v>
      </c>
    </row>
    <row r="5318" spans="1:8" x14ac:dyDescent="0.25">
      <c r="A5318" s="1">
        <v>42226</v>
      </c>
      <c r="B5318" s="4" t="s">
        <v>7</v>
      </c>
      <c r="C5318" s="2">
        <f>'utprod @ meter'!C5318*'Line losses'!$B$30</f>
        <v>814.89996257200005</v>
      </c>
      <c r="D5318" s="12">
        <f>'utprod @ meter'!D5318*(INDEX('Capacity by Voltage'!$D$11:$O$11,1,MATCH(DATE(YEAR($A5318),MONTH($A5318),1),'Capacity by Voltage'!$D$3:$O$3,0))*'Line losses'!$B$30+INDEX('Capacity by Voltage'!$D$12:$O$12,1,MATCH(DATE(YEAR($A5318),MONTH($A5318),1),'Capacity by Voltage'!$D$3:$O$3,0))*'Line losses'!$B$29)</f>
        <v>307.23421663997971</v>
      </c>
      <c r="E5318" s="12">
        <f>'utprod @ meter'!E5318*(INDEX('Capacity by Voltage'!$D$16:$O$16,1,MATCH(DATE(YEAR($A5318),MONTH($A5318),1),'Capacity by Voltage'!$D$3:$O$3,0))*'Line losses'!$B$30+INDEX('Capacity by Voltage'!$D$17:$O$17,1,MATCH(DATE(YEAR($A5318),MONTH($A5318),1),'Capacity by Voltage'!$D$3:$O$3,0))*'Line losses'!$B$29)</f>
        <v>153.30295113182274</v>
      </c>
      <c r="F5318" s="2">
        <f>'utprod @ meter'!F5318*'Line losses'!$B$30</f>
        <v>12.903384982</v>
      </c>
      <c r="G5318" s="2">
        <f>'utprod @ meter'!G5318*'Line losses'!$B$30</f>
        <v>166.45143609900001</v>
      </c>
      <c r="H5318" s="2">
        <f t="shared" si="82"/>
        <v>1454.7919514248024</v>
      </c>
    </row>
    <row r="5319" spans="1:8" x14ac:dyDescent="0.25">
      <c r="A5319" s="1">
        <v>42226</v>
      </c>
      <c r="B5319" s="4" t="s">
        <v>8</v>
      </c>
      <c r="C5319" s="2">
        <f>'utprod @ meter'!C5319*'Line losses'!$B$30</f>
        <v>2982.7411200340002</v>
      </c>
      <c r="D5319" s="12">
        <f>'utprod @ meter'!D5319*(INDEX('Capacity by Voltage'!$D$11:$O$11,1,MATCH(DATE(YEAR($A5319),MONTH($A5319),1),'Capacity by Voltage'!$D$3:$O$3,0))*'Line losses'!$B$30+INDEX('Capacity by Voltage'!$D$12:$O$12,1,MATCH(DATE(YEAR($A5319),MONTH($A5319),1),'Capacity by Voltage'!$D$3:$O$3,0))*'Line losses'!$B$29)</f>
        <v>1124.5560942081067</v>
      </c>
      <c r="E5319" s="12">
        <f>'utprod @ meter'!E5319*(INDEX('Capacity by Voltage'!$D$16:$O$16,1,MATCH(DATE(YEAR($A5319),MONTH($A5319),1),'Capacity by Voltage'!$D$3:$O$3,0))*'Line losses'!$B$30+INDEX('Capacity by Voltage'!$D$17:$O$17,1,MATCH(DATE(YEAR($A5319),MONTH($A5319),1),'Capacity by Voltage'!$D$3:$O$3,0))*'Line losses'!$B$29)</f>
        <v>561.12872286682637</v>
      </c>
      <c r="F5319" s="2">
        <f>'utprod @ meter'!F5319*'Line losses'!$B$30</f>
        <v>47.231258236000002</v>
      </c>
      <c r="G5319" s="2">
        <f>'utprod @ meter'!G5319*'Line losses'!$B$30</f>
        <v>609.2560975240001</v>
      </c>
      <c r="H5319" s="2">
        <f t="shared" si="82"/>
        <v>5324.9132928689332</v>
      </c>
    </row>
    <row r="5320" spans="1:8" x14ac:dyDescent="0.25">
      <c r="A5320" s="1">
        <v>42226</v>
      </c>
      <c r="B5320" s="4" t="s">
        <v>9</v>
      </c>
      <c r="C5320" s="2">
        <f>'utprod @ meter'!C5320*'Line losses'!$B$30</f>
        <v>6268.4581054440005</v>
      </c>
      <c r="D5320" s="12">
        <f>'utprod @ meter'!D5320*(INDEX('Capacity by Voltage'!$D$11:$O$11,1,MATCH(DATE(YEAR($A5320),MONTH($A5320),1),'Capacity by Voltage'!$D$3:$O$3,0))*'Line losses'!$B$30+INDEX('Capacity by Voltage'!$D$12:$O$12,1,MATCH(DATE(YEAR($A5320),MONTH($A5320),1),'Capacity by Voltage'!$D$3:$O$3,0))*'Line losses'!$B$29)</f>
        <v>2363.3413418219125</v>
      </c>
      <c r="E5320" s="12">
        <f>'utprod @ meter'!E5320*(INDEX('Capacity by Voltage'!$D$16:$O$16,1,MATCH(DATE(YEAR($A5320),MONTH($A5320),1),'Capacity by Voltage'!$D$3:$O$3,0))*'Line losses'!$B$30+INDEX('Capacity by Voltage'!$D$17:$O$17,1,MATCH(DATE(YEAR($A5320),MONTH($A5320),1),'Capacity by Voltage'!$D$3:$O$3,0))*'Line losses'!$B$29)</f>
        <v>1179.2550421350002</v>
      </c>
      <c r="F5320" s="2">
        <f>'utprod @ meter'!F5320*'Line losses'!$B$30</f>
        <v>99.259237866000007</v>
      </c>
      <c r="G5320" s="2">
        <f>'utprod @ meter'!G5320*'Line losses'!$B$30</f>
        <v>1280.397520774</v>
      </c>
      <c r="H5320" s="2">
        <f t="shared" ref="H5320:H5383" si="83">SUM(C5320:G5320)</f>
        <v>11190.711248040912</v>
      </c>
    </row>
    <row r="5321" spans="1:8" x14ac:dyDescent="0.25">
      <c r="A5321" s="1">
        <v>42226</v>
      </c>
      <c r="B5321" s="4" t="s">
        <v>10</v>
      </c>
      <c r="C5321" s="2">
        <f>'utprod @ meter'!C5321*'Line losses'!$B$30</f>
        <v>9789.2423162699997</v>
      </c>
      <c r="D5321" s="12">
        <f>'utprod @ meter'!D5321*(INDEX('Capacity by Voltage'!$D$11:$O$11,1,MATCH(DATE(YEAR($A5321),MONTH($A5321),1),'Capacity by Voltage'!$D$3:$O$3,0))*'Line losses'!$B$30+INDEX('Capacity by Voltage'!$D$12:$O$12,1,MATCH(DATE(YEAR($A5321),MONTH($A5321),1),'Capacity by Voltage'!$D$3:$O$3,0))*'Line losses'!$B$29)</f>
        <v>3690.7508803181872</v>
      </c>
      <c r="E5321" s="12">
        <f>'utprod @ meter'!E5321*(INDEX('Capacity by Voltage'!$D$16:$O$16,1,MATCH(DATE(YEAR($A5321),MONTH($A5321),1),'Capacity by Voltage'!$D$3:$O$3,0))*'Line losses'!$B$30+INDEX('Capacity by Voltage'!$D$17:$O$17,1,MATCH(DATE(YEAR($A5321),MONTH($A5321),1),'Capacity by Voltage'!$D$3:$O$3,0))*'Line losses'!$B$29)</f>
        <v>1841.6036344731847</v>
      </c>
      <c r="F5321" s="2">
        <f>'utprod @ meter'!F5321*'Line losses'!$B$30</f>
        <v>155.00974091800001</v>
      </c>
      <c r="G5321" s="2">
        <f>'utprod @ meter'!G5321*'Line losses'!$B$30</f>
        <v>1999.5535490509999</v>
      </c>
      <c r="H5321" s="2">
        <f t="shared" si="83"/>
        <v>17476.160121030371</v>
      </c>
    </row>
    <row r="5322" spans="1:8" x14ac:dyDescent="0.25">
      <c r="A5322" s="1">
        <v>42226</v>
      </c>
      <c r="B5322" s="4" t="s">
        <v>11</v>
      </c>
      <c r="C5322" s="2">
        <f>'utprod @ meter'!C5322*'Line losses'!$B$30</f>
        <v>13179.43341759</v>
      </c>
      <c r="D5322" s="12">
        <f>'utprod @ meter'!D5322*(INDEX('Capacity by Voltage'!$D$11:$O$11,1,MATCH(DATE(YEAR($A5322),MONTH($A5322),1),'Capacity by Voltage'!$D$3:$O$3,0))*'Line losses'!$B$30+INDEX('Capacity by Voltage'!$D$12:$O$12,1,MATCH(DATE(YEAR($A5322),MONTH($A5322),1),'Capacity by Voltage'!$D$3:$O$3,0))*'Line losses'!$B$29)</f>
        <v>4968.9250110631601</v>
      </c>
      <c r="E5322" s="12">
        <f>'utprod @ meter'!E5322*(INDEX('Capacity by Voltage'!$D$16:$O$16,1,MATCH(DATE(YEAR($A5322),MONTH($A5322),1),'Capacity by Voltage'!$D$3:$O$3,0))*'Line losses'!$B$30+INDEX('Capacity by Voltage'!$D$17:$O$17,1,MATCH(DATE(YEAR($A5322),MONTH($A5322),1),'Capacity by Voltage'!$D$3:$O$3,0))*'Line losses'!$B$29)</f>
        <v>2479.383368483815</v>
      </c>
      <c r="F5322" s="2">
        <f>'utprod @ meter'!F5322*'Line losses'!$B$30</f>
        <v>208.69269164500002</v>
      </c>
      <c r="G5322" s="2">
        <f>'utprod @ meter'!G5322*'Line losses'!$B$30</f>
        <v>2692.0358292430001</v>
      </c>
      <c r="H5322" s="2">
        <f t="shared" si="83"/>
        <v>23528.470318024974</v>
      </c>
    </row>
    <row r="5323" spans="1:8" x14ac:dyDescent="0.25">
      <c r="A5323" s="1">
        <v>42226</v>
      </c>
      <c r="B5323" s="4" t="s">
        <v>12</v>
      </c>
      <c r="C5323" s="2">
        <f>'utprod @ meter'!C5323*'Line losses'!$B$30</f>
        <v>16209.188354402</v>
      </c>
      <c r="D5323" s="12">
        <f>'utprod @ meter'!D5323*(INDEX('Capacity by Voltage'!$D$11:$O$11,1,MATCH(DATE(YEAR($A5323),MONTH($A5323),1),'Capacity by Voltage'!$D$3:$O$3,0))*'Line losses'!$B$30+INDEX('Capacity by Voltage'!$D$12:$O$12,1,MATCH(DATE(YEAR($A5323),MONTH($A5323),1),'Capacity by Voltage'!$D$3:$O$3,0))*'Line losses'!$B$29)</f>
        <v>6111.2063347345111</v>
      </c>
      <c r="E5323" s="12">
        <f>'utprod @ meter'!E5323*(INDEX('Capacity by Voltage'!$D$16:$O$16,1,MATCH(DATE(YEAR($A5323),MONTH($A5323),1),'Capacity by Voltage'!$D$3:$O$3,0))*'Line losses'!$B$30+INDEX('Capacity by Voltage'!$D$17:$O$17,1,MATCH(DATE(YEAR($A5323),MONTH($A5323),1),'Capacity by Voltage'!$D$3:$O$3,0))*'Line losses'!$B$29)</f>
        <v>3049.3565459646434</v>
      </c>
      <c r="F5323" s="2">
        <f>'utprod @ meter'!F5323*'Line losses'!$B$30</f>
        <v>256.66826871799998</v>
      </c>
      <c r="G5323" s="2">
        <f>'utprod @ meter'!G5323*'Line losses'!$B$30</f>
        <v>3310.894661925</v>
      </c>
      <c r="H5323" s="2">
        <f t="shared" si="83"/>
        <v>28937.314165744152</v>
      </c>
    </row>
    <row r="5324" spans="1:8" x14ac:dyDescent="0.25">
      <c r="A5324" s="1">
        <v>42226</v>
      </c>
      <c r="B5324" s="4" t="s">
        <v>13</v>
      </c>
      <c r="C5324" s="2">
        <f>'utprod @ meter'!C5324*'Line losses'!$B$30</f>
        <v>17771.078710349004</v>
      </c>
      <c r="D5324" s="12">
        <f>'utprod @ meter'!D5324*(INDEX('Capacity by Voltage'!$D$11:$O$11,1,MATCH(DATE(YEAR($A5324),MONTH($A5324),1),'Capacity by Voltage'!$D$3:$O$3,0))*'Line losses'!$B$30+INDEX('Capacity by Voltage'!$D$12:$O$12,1,MATCH(DATE(YEAR($A5324),MONTH($A5324),1),'Capacity by Voltage'!$D$3:$O$3,0))*'Line losses'!$B$29)</f>
        <v>6700.0717619249926</v>
      </c>
      <c r="E5324" s="12">
        <f>'utprod @ meter'!E5324*(INDEX('Capacity by Voltage'!$D$16:$O$16,1,MATCH(DATE(YEAR($A5324),MONTH($A5324),1),'Capacity by Voltage'!$D$3:$O$3,0))*'Line losses'!$B$30+INDEX('Capacity by Voltage'!$D$17:$O$17,1,MATCH(DATE(YEAR($A5324),MONTH($A5324),1),'Capacity by Voltage'!$D$3:$O$3,0))*'Line losses'!$B$29)</f>
        <v>3343.1880537411676</v>
      </c>
      <c r="F5324" s="2">
        <f>'utprod @ meter'!F5324*'Line losses'!$B$30</f>
        <v>281.40084070999995</v>
      </c>
      <c r="G5324" s="2">
        <f>'utprod @ meter'!G5324*'Line losses'!$B$30</f>
        <v>3629.9268134240001</v>
      </c>
      <c r="H5324" s="2">
        <f t="shared" si="83"/>
        <v>31725.666180149165</v>
      </c>
    </row>
    <row r="5325" spans="1:8" x14ac:dyDescent="0.25">
      <c r="A5325" s="1">
        <v>42226</v>
      </c>
      <c r="B5325" s="4" t="s">
        <v>14</v>
      </c>
      <c r="C5325" s="2">
        <f>'utprod @ meter'!C5325*'Line losses'!$B$30</f>
        <v>17765.855469172002</v>
      </c>
      <c r="D5325" s="12">
        <f>'utprod @ meter'!D5325*(INDEX('Capacity by Voltage'!$D$11:$O$11,1,MATCH(DATE(YEAR($A5325),MONTH($A5325),1),'Capacity by Voltage'!$D$3:$O$3,0))*'Line losses'!$B$30+INDEX('Capacity by Voltage'!$D$12:$O$12,1,MATCH(DATE(YEAR($A5325),MONTH($A5325),1),'Capacity by Voltage'!$D$3:$O$3,0))*'Line losses'!$B$29)</f>
        <v>6698.1030139310906</v>
      </c>
      <c r="E5325" s="12">
        <f>'utprod @ meter'!E5325*(INDEX('Capacity by Voltage'!$D$16:$O$16,1,MATCH(DATE(YEAR($A5325),MONTH($A5325),1),'Capacity by Voltage'!$D$3:$O$3,0))*'Line losses'!$B$30+INDEX('Capacity by Voltage'!$D$17:$O$17,1,MATCH(DATE(YEAR($A5325),MONTH($A5325),1),'Capacity by Voltage'!$D$3:$O$3,0))*'Line losses'!$B$29)</f>
        <v>3342.2053365618335</v>
      </c>
      <c r="F5325" s="2">
        <f>'utprod @ meter'!F5325*'Line losses'!$B$30</f>
        <v>281.31813861699999</v>
      </c>
      <c r="G5325" s="2">
        <f>'utprod @ meter'!G5325*'Line losses'!$B$30</f>
        <v>3628.8600493480003</v>
      </c>
      <c r="H5325" s="2">
        <f t="shared" si="83"/>
        <v>31716.342007629926</v>
      </c>
    </row>
    <row r="5326" spans="1:8" x14ac:dyDescent="0.25">
      <c r="A5326" s="1">
        <v>42226</v>
      </c>
      <c r="B5326" s="4" t="s">
        <v>15</v>
      </c>
      <c r="C5326" s="2">
        <f>'utprod @ meter'!C5326*'Line losses'!$B$30</f>
        <v>16245.753830352001</v>
      </c>
      <c r="D5326" s="12">
        <f>'utprod @ meter'!D5326*(INDEX('Capacity by Voltage'!$D$11:$O$11,1,MATCH(DATE(YEAR($A5326),MONTH($A5326),1),'Capacity by Voltage'!$D$3:$O$3,0))*'Line losses'!$B$30+INDEX('Capacity by Voltage'!$D$12:$O$12,1,MATCH(DATE(YEAR($A5326),MONTH($A5326),1),'Capacity by Voltage'!$D$3:$O$3,0))*'Line losses'!$B$29)</f>
        <v>6124.9922117762007</v>
      </c>
      <c r="E5326" s="12">
        <f>'utprod @ meter'!E5326*(INDEX('Capacity by Voltage'!$D$16:$O$16,1,MATCH(DATE(YEAR($A5326),MONTH($A5326),1),'Capacity by Voltage'!$D$3:$O$3,0))*'Line losses'!$B$30+INDEX('Capacity by Voltage'!$D$17:$O$17,1,MATCH(DATE(YEAR($A5326),MONTH($A5326),1),'Capacity by Voltage'!$D$3:$O$3,0))*'Line losses'!$B$29)</f>
        <v>3056.2355662199789</v>
      </c>
      <c r="F5326" s="2">
        <f>'utprod @ meter'!F5326*'Line losses'!$B$30</f>
        <v>257.24718336899997</v>
      </c>
      <c r="G5326" s="2">
        <f>'utprod @ meter'!G5326*'Line losses'!$B$30</f>
        <v>3318.362939694</v>
      </c>
      <c r="H5326" s="2">
        <f t="shared" si="83"/>
        <v>29002.591731411179</v>
      </c>
    </row>
    <row r="5327" spans="1:8" x14ac:dyDescent="0.25">
      <c r="A5327" s="1">
        <v>42226</v>
      </c>
      <c r="B5327" s="4" t="s">
        <v>16</v>
      </c>
      <c r="C5327" s="2">
        <f>'utprod @ meter'!C5327*'Line losses'!$B$30</f>
        <v>13910.753158197002</v>
      </c>
      <c r="D5327" s="12">
        <f>'utprod @ meter'!D5327*(INDEX('Capacity by Voltage'!$D$11:$O$11,1,MATCH(DATE(YEAR($A5327),MONTH($A5327),1),'Capacity by Voltage'!$D$3:$O$3,0))*'Line losses'!$B$30+INDEX('Capacity by Voltage'!$D$12:$O$12,1,MATCH(DATE(YEAR($A5327),MONTH($A5327),1),'Capacity by Voltage'!$D$3:$O$3,0))*'Line losses'!$B$29)</f>
        <v>5244.6481211982054</v>
      </c>
      <c r="E5327" s="12">
        <f>'utprod @ meter'!E5327*(INDEX('Capacity by Voltage'!$D$16:$O$16,1,MATCH(DATE(YEAR($A5327),MONTH($A5327),1),'Capacity by Voltage'!$D$3:$O$3,0))*'Line losses'!$B$30+INDEX('Capacity by Voltage'!$D$17:$O$17,1,MATCH(DATE(YEAR($A5327),MONTH($A5327),1),'Capacity by Voltage'!$D$3:$O$3,0))*'Line losses'!$B$29)</f>
        <v>2616.9637735905153</v>
      </c>
      <c r="F5327" s="2">
        <f>'utprod @ meter'!F5327*'Line losses'!$B$30</f>
        <v>220.272843139</v>
      </c>
      <c r="G5327" s="2">
        <f>'utprod @ meter'!G5327*'Line losses'!$B$30</f>
        <v>2841.4153231780001</v>
      </c>
      <c r="H5327" s="2">
        <f t="shared" si="83"/>
        <v>24834.053219302721</v>
      </c>
    </row>
    <row r="5328" spans="1:8" x14ac:dyDescent="0.25">
      <c r="A5328" s="1">
        <v>42226</v>
      </c>
      <c r="B5328" s="4" t="s">
        <v>17</v>
      </c>
      <c r="C5328" s="2">
        <f>'utprod @ meter'!C5328*'Line losses'!$B$30</f>
        <v>10384.745706194</v>
      </c>
      <c r="D5328" s="12">
        <f>'utprod @ meter'!D5328*(INDEX('Capacity by Voltage'!$D$11:$O$11,1,MATCH(DATE(YEAR($A5328),MONTH($A5328),1),'Capacity by Voltage'!$D$3:$O$3,0))*'Line losses'!$B$30+INDEX('Capacity by Voltage'!$D$12:$O$12,1,MATCH(DATE(YEAR($A5328),MONTH($A5328),1),'Capacity by Voltage'!$D$3:$O$3,0))*'Line losses'!$B$29)</f>
        <v>3915.2689064911538</v>
      </c>
      <c r="E5328" s="12">
        <f>'utprod @ meter'!E5328*(INDEX('Capacity by Voltage'!$D$16:$O$16,1,MATCH(DATE(YEAR($A5328),MONTH($A5328),1),'Capacity by Voltage'!$D$3:$O$3,0))*'Line losses'!$B$30+INDEX('Capacity by Voltage'!$D$17:$O$17,1,MATCH(DATE(YEAR($A5328),MONTH($A5328),1),'Capacity by Voltage'!$D$3:$O$3,0))*'Line losses'!$B$29)</f>
        <v>1953.632464072997</v>
      </c>
      <c r="F5328" s="2">
        <f>'utprod @ meter'!F5328*'Line losses'!$B$30</f>
        <v>164.43963799400001</v>
      </c>
      <c r="G5328" s="2">
        <f>'utprod @ meter'!G5328*'Line losses'!$B$30</f>
        <v>2121.1916015880001</v>
      </c>
      <c r="H5328" s="2">
        <f t="shared" si="83"/>
        <v>18539.278316340151</v>
      </c>
    </row>
    <row r="5329" spans="1:8" x14ac:dyDescent="0.25">
      <c r="A5329" s="1">
        <v>42226</v>
      </c>
      <c r="B5329" s="4" t="s">
        <v>18</v>
      </c>
      <c r="C5329" s="2">
        <f>'utprod @ meter'!C5329*'Line losses'!$B$30</f>
        <v>5265.5047342340004</v>
      </c>
      <c r="D5329" s="12">
        <f>'utprod @ meter'!D5329*(INDEX('Capacity by Voltage'!$D$11:$O$11,1,MATCH(DATE(YEAR($A5329),MONTH($A5329),1),'Capacity by Voltage'!$D$3:$O$3,0))*'Line losses'!$B$30+INDEX('Capacity by Voltage'!$D$12:$O$12,1,MATCH(DATE(YEAR($A5329),MONTH($A5329),1),'Capacity by Voltage'!$D$3:$O$3,0))*'Line losses'!$B$29)</f>
        <v>1985.206207328956</v>
      </c>
      <c r="E5329" s="12">
        <f>'utprod @ meter'!E5329*(INDEX('Capacity by Voltage'!$D$16:$O$16,1,MATCH(DATE(YEAR($A5329),MONTH($A5329),1),'Capacity by Voltage'!$D$3:$O$3,0))*'Line losses'!$B$30+INDEX('Capacity by Voltage'!$D$17:$O$17,1,MATCH(DATE(YEAR($A5329),MONTH($A5329),1),'Capacity by Voltage'!$D$3:$O$3,0))*'Line losses'!$B$29)</f>
        <v>990.57427254716868</v>
      </c>
      <c r="F5329" s="2">
        <f>'utprod @ meter'!F5329*'Line losses'!$B$30</f>
        <v>83.377648299000001</v>
      </c>
      <c r="G5329" s="2">
        <f>'utprod @ meter'!G5329*'Line losses'!$B$30</f>
        <v>1075.5342148060001</v>
      </c>
      <c r="H5329" s="2">
        <f t="shared" si="83"/>
        <v>9400.1970772151253</v>
      </c>
    </row>
    <row r="5330" spans="1:8" x14ac:dyDescent="0.25">
      <c r="A5330" s="1">
        <v>42226</v>
      </c>
      <c r="B5330" s="4" t="s">
        <v>19</v>
      </c>
      <c r="C5330" s="2">
        <f>'utprod @ meter'!C5330*'Line losses'!$B$30</f>
        <v>2136.4998519260002</v>
      </c>
      <c r="D5330" s="12">
        <f>'utprod @ meter'!D5330*(INDEX('Capacity by Voltage'!$D$11:$O$11,1,MATCH(DATE(YEAR($A5330),MONTH($A5330),1),'Capacity by Voltage'!$D$3:$O$3,0))*'Line losses'!$B$30+INDEX('Capacity by Voltage'!$D$12:$O$12,1,MATCH(DATE(YEAR($A5330),MONTH($A5330),1),'Capacity by Voltage'!$D$3:$O$3,0))*'Line losses'!$B$29)</f>
        <v>805.50567673721503</v>
      </c>
      <c r="E5330" s="12">
        <f>'utprod @ meter'!E5330*(INDEX('Capacity by Voltage'!$D$16:$O$16,1,MATCH(DATE(YEAR($A5330),MONTH($A5330),1),'Capacity by Voltage'!$D$3:$O$3,0))*'Line losses'!$B$30+INDEX('Capacity by Voltage'!$D$17:$O$17,1,MATCH(DATE(YEAR($A5330),MONTH($A5330),1),'Capacity by Voltage'!$D$3:$O$3,0))*'Line losses'!$B$29)</f>
        <v>401.92946865900223</v>
      </c>
      <c r="F5330" s="2">
        <f>'utprod @ meter'!F5330*'Line losses'!$B$30</f>
        <v>33.830731458999999</v>
      </c>
      <c r="G5330" s="2">
        <f>'utprod @ meter'!G5330*'Line losses'!$B$30</f>
        <v>436.40221849500006</v>
      </c>
      <c r="H5330" s="2">
        <f t="shared" si="83"/>
        <v>3814.1679472762175</v>
      </c>
    </row>
    <row r="5331" spans="1:8" x14ac:dyDescent="0.25">
      <c r="A5331" s="1">
        <v>42226</v>
      </c>
      <c r="B5331" s="4" t="s">
        <v>20</v>
      </c>
      <c r="C5331" s="2">
        <f>'utprod @ meter'!C5331*'Line losses'!$B$30</f>
        <v>198.500820229</v>
      </c>
      <c r="D5331" s="12">
        <f>'utprod @ meter'!D5331*(INDEX('Capacity by Voltage'!$D$11:$O$11,1,MATCH(DATE(YEAR($A5331),MONTH($A5331),1),'Capacity by Voltage'!$D$3:$O$3,0))*'Line losses'!$B$30+INDEX('Capacity by Voltage'!$D$12:$O$12,1,MATCH(DATE(YEAR($A5331),MONTH($A5331),1),'Capacity by Voltage'!$D$3:$O$3,0))*'Line losses'!$B$29)</f>
        <v>74.839342057655557</v>
      </c>
      <c r="E5331" s="12">
        <f>'utprod @ meter'!E5331*(INDEX('Capacity by Voltage'!$D$16:$O$16,1,MATCH(DATE(YEAR($A5331),MONTH($A5331),1),'Capacity by Voltage'!$D$3:$O$3,0))*'Line losses'!$B$30+INDEX('Capacity by Voltage'!$D$17:$O$17,1,MATCH(DATE(YEAR($A5331),MONTH($A5331),1),'Capacity by Voltage'!$D$3:$O$3,0))*'Line losses'!$B$29)</f>
        <v>37.343252814675829</v>
      </c>
      <c r="F5331" s="2">
        <f>'utprod @ meter'!F5331*'Line losses'!$B$30</f>
        <v>3.1436087710000002</v>
      </c>
      <c r="G5331" s="2">
        <f>'utprod @ meter'!G5331*'Line losses'!$B$30</f>
        <v>40.546327258000005</v>
      </c>
      <c r="H5331" s="2">
        <f t="shared" si="83"/>
        <v>354.3733511303314</v>
      </c>
    </row>
    <row r="5332" spans="1:8" x14ac:dyDescent="0.25">
      <c r="A5332" s="1">
        <v>42226</v>
      </c>
      <c r="B5332" s="4" t="s">
        <v>21</v>
      </c>
      <c r="C5332" s="2">
        <f>'utprod @ meter'!C5332*'Line losses'!$B$30</f>
        <v>5.2241704140000005</v>
      </c>
      <c r="D5332" s="12">
        <f>'utprod @ meter'!D5332*(INDEX('Capacity by Voltage'!$D$11:$O$11,1,MATCH(DATE(YEAR($A5332),MONTH($A5332),1),'Capacity by Voltage'!$D$3:$O$3,0))*'Line losses'!$B$30+INDEX('Capacity by Voltage'!$D$12:$O$12,1,MATCH(DATE(YEAR($A5332),MONTH($A5332),1),'Capacity by Voltage'!$D$3:$O$3,0))*'Line losses'!$B$29)</f>
        <v>1.9696762107773462</v>
      </c>
      <c r="E5332" s="12">
        <f>'utprod @ meter'!E5332*(INDEX('Capacity by Voltage'!$D$16:$O$16,1,MATCH(DATE(YEAR($A5332),MONTH($A5332),1),'Capacity by Voltage'!$D$3:$O$3,0))*'Line losses'!$B$30+INDEX('Capacity by Voltage'!$D$17:$O$17,1,MATCH(DATE(YEAR($A5332),MONTH($A5332),1),'Capacity by Voltage'!$D$3:$O$3,0))*'Line losses'!$B$29)</f>
        <v>0.9827171793335745</v>
      </c>
      <c r="F5332" s="2">
        <f>'utprod @ meter'!F5332*'Line losses'!$B$30</f>
        <v>8.2702093000000004E-2</v>
      </c>
      <c r="G5332" s="2">
        <f>'utprod @ meter'!G5332*'Line losses'!$B$30</f>
        <v>1.0667640759999999</v>
      </c>
      <c r="H5332" s="2">
        <f t="shared" si="83"/>
        <v>9.3260299731109217</v>
      </c>
    </row>
    <row r="5333" spans="1:8" x14ac:dyDescent="0.25">
      <c r="A5333" s="1">
        <v>42226</v>
      </c>
      <c r="B5333" s="4" t="s">
        <v>22</v>
      </c>
      <c r="C5333" s="2">
        <f>'utprod @ meter'!C5333*'Line losses'!$B$30</f>
        <v>0</v>
      </c>
      <c r="D5333" s="12">
        <f>'utprod @ meter'!D5333*(INDEX('Capacity by Voltage'!$D$11:$O$11,1,MATCH(DATE(YEAR($A5333),MONTH($A5333),1),'Capacity by Voltage'!$D$3:$O$3,0))*'Line losses'!$B$30+INDEX('Capacity by Voltage'!$D$12:$O$12,1,MATCH(DATE(YEAR($A5333),MONTH($A5333),1),'Capacity by Voltage'!$D$3:$O$3,0))*'Line losses'!$B$29)</f>
        <v>0</v>
      </c>
      <c r="E5333" s="12">
        <f>'utprod @ meter'!E5333*(INDEX('Capacity by Voltage'!$D$16:$O$16,1,MATCH(DATE(YEAR($A5333),MONTH($A5333),1),'Capacity by Voltage'!$D$3:$O$3,0))*'Line losses'!$B$30+INDEX('Capacity by Voltage'!$D$17:$O$17,1,MATCH(DATE(YEAR($A5333),MONTH($A5333),1),'Capacity by Voltage'!$D$3:$O$3,0))*'Line losses'!$B$29)</f>
        <v>0</v>
      </c>
      <c r="F5333" s="2">
        <f>'utprod @ meter'!F5333*'Line losses'!$B$30</f>
        <v>0</v>
      </c>
      <c r="G5333" s="2">
        <f>'utprod @ meter'!G5333*'Line losses'!$B$30</f>
        <v>0</v>
      </c>
      <c r="H5333" s="2">
        <f t="shared" si="83"/>
        <v>0</v>
      </c>
    </row>
    <row r="5334" spans="1:8" x14ac:dyDescent="0.25">
      <c r="A5334" s="1">
        <v>42226</v>
      </c>
      <c r="B5334" s="4" t="s">
        <v>23</v>
      </c>
      <c r="C5334" s="2">
        <f>'utprod @ meter'!C5334*'Line losses'!$B$30</f>
        <v>0</v>
      </c>
      <c r="D5334" s="12">
        <f>'utprod @ meter'!D5334*(INDEX('Capacity by Voltage'!$D$11:$O$11,1,MATCH(DATE(YEAR($A5334),MONTH($A5334),1),'Capacity by Voltage'!$D$3:$O$3,0))*'Line losses'!$B$30+INDEX('Capacity by Voltage'!$D$12:$O$12,1,MATCH(DATE(YEAR($A5334),MONTH($A5334),1),'Capacity by Voltage'!$D$3:$O$3,0))*'Line losses'!$B$29)</f>
        <v>0</v>
      </c>
      <c r="E5334" s="12">
        <f>'utprod @ meter'!E5334*(INDEX('Capacity by Voltage'!$D$16:$O$16,1,MATCH(DATE(YEAR($A5334),MONTH($A5334),1),'Capacity by Voltage'!$D$3:$O$3,0))*'Line losses'!$B$30+INDEX('Capacity by Voltage'!$D$17:$O$17,1,MATCH(DATE(YEAR($A5334),MONTH($A5334),1),'Capacity by Voltage'!$D$3:$O$3,0))*'Line losses'!$B$29)</f>
        <v>0</v>
      </c>
      <c r="F5334" s="2">
        <f>'utprod @ meter'!F5334*'Line losses'!$B$30</f>
        <v>0</v>
      </c>
      <c r="G5334" s="2">
        <f>'utprod @ meter'!G5334*'Line losses'!$B$30</f>
        <v>0</v>
      </c>
      <c r="H5334" s="2">
        <f t="shared" si="83"/>
        <v>0</v>
      </c>
    </row>
    <row r="5335" spans="1:8" x14ac:dyDescent="0.25">
      <c r="A5335" s="1">
        <v>42227</v>
      </c>
      <c r="B5335" s="4" t="s">
        <v>0</v>
      </c>
      <c r="C5335" s="2">
        <f>'utprod @ meter'!C5335*'Line losses'!$B$30</f>
        <v>0</v>
      </c>
      <c r="D5335" s="12">
        <f>'utprod @ meter'!D5335*(INDEX('Capacity by Voltage'!$D$11:$O$11,1,MATCH(DATE(YEAR($A5335),MONTH($A5335),1),'Capacity by Voltage'!$D$3:$O$3,0))*'Line losses'!$B$30+INDEX('Capacity by Voltage'!$D$12:$O$12,1,MATCH(DATE(YEAR($A5335),MONTH($A5335),1),'Capacity by Voltage'!$D$3:$O$3,0))*'Line losses'!$B$29)</f>
        <v>0</v>
      </c>
      <c r="E5335" s="12">
        <f>'utprod @ meter'!E5335*(INDEX('Capacity by Voltage'!$D$16:$O$16,1,MATCH(DATE(YEAR($A5335),MONTH($A5335),1),'Capacity by Voltage'!$D$3:$O$3,0))*'Line losses'!$B$30+INDEX('Capacity by Voltage'!$D$17:$O$17,1,MATCH(DATE(YEAR($A5335),MONTH($A5335),1),'Capacity by Voltage'!$D$3:$O$3,0))*'Line losses'!$B$29)</f>
        <v>0</v>
      </c>
      <c r="F5335" s="2">
        <f>'utprod @ meter'!F5335*'Line losses'!$B$30</f>
        <v>0</v>
      </c>
      <c r="G5335" s="2">
        <f>'utprod @ meter'!G5335*'Line losses'!$B$30</f>
        <v>0</v>
      </c>
      <c r="H5335" s="2">
        <f t="shared" si="83"/>
        <v>0</v>
      </c>
    </row>
    <row r="5336" spans="1:8" x14ac:dyDescent="0.25">
      <c r="A5336" s="1">
        <v>42227</v>
      </c>
      <c r="B5336" s="4" t="s">
        <v>1</v>
      </c>
      <c r="C5336" s="2">
        <f>'utprod @ meter'!C5336*'Line losses'!$B$30</f>
        <v>0</v>
      </c>
      <c r="D5336" s="12">
        <f>'utprod @ meter'!D5336*(INDEX('Capacity by Voltage'!$D$11:$O$11,1,MATCH(DATE(YEAR($A5336),MONTH($A5336),1),'Capacity by Voltage'!$D$3:$O$3,0))*'Line losses'!$B$30+INDEX('Capacity by Voltage'!$D$12:$O$12,1,MATCH(DATE(YEAR($A5336),MONTH($A5336),1),'Capacity by Voltage'!$D$3:$O$3,0))*'Line losses'!$B$29)</f>
        <v>0</v>
      </c>
      <c r="E5336" s="12">
        <f>'utprod @ meter'!E5336*(INDEX('Capacity by Voltage'!$D$16:$O$16,1,MATCH(DATE(YEAR($A5336),MONTH($A5336),1),'Capacity by Voltage'!$D$3:$O$3,0))*'Line losses'!$B$30+INDEX('Capacity by Voltage'!$D$17:$O$17,1,MATCH(DATE(YEAR($A5336),MONTH($A5336),1),'Capacity by Voltage'!$D$3:$O$3,0))*'Line losses'!$B$29)</f>
        <v>0</v>
      </c>
      <c r="F5336" s="2">
        <f>'utprod @ meter'!F5336*'Line losses'!$B$30</f>
        <v>0</v>
      </c>
      <c r="G5336" s="2">
        <f>'utprod @ meter'!G5336*'Line losses'!$B$30</f>
        <v>0</v>
      </c>
      <c r="H5336" s="2">
        <f t="shared" si="83"/>
        <v>0</v>
      </c>
    </row>
    <row r="5337" spans="1:8" x14ac:dyDescent="0.25">
      <c r="A5337" s="1">
        <v>42227</v>
      </c>
      <c r="B5337" s="4" t="s">
        <v>2</v>
      </c>
      <c r="C5337" s="2">
        <f>'utprod @ meter'!C5337*'Line losses'!$B$30</f>
        <v>0</v>
      </c>
      <c r="D5337" s="12">
        <f>'utprod @ meter'!D5337*(INDEX('Capacity by Voltage'!$D$11:$O$11,1,MATCH(DATE(YEAR($A5337),MONTH($A5337),1),'Capacity by Voltage'!$D$3:$O$3,0))*'Line losses'!$B$30+INDEX('Capacity by Voltage'!$D$12:$O$12,1,MATCH(DATE(YEAR($A5337),MONTH($A5337),1),'Capacity by Voltage'!$D$3:$O$3,0))*'Line losses'!$B$29)</f>
        <v>0</v>
      </c>
      <c r="E5337" s="12">
        <f>'utprod @ meter'!E5337*(INDEX('Capacity by Voltage'!$D$16:$O$16,1,MATCH(DATE(YEAR($A5337),MONTH($A5337),1),'Capacity by Voltage'!$D$3:$O$3,0))*'Line losses'!$B$30+INDEX('Capacity by Voltage'!$D$17:$O$17,1,MATCH(DATE(YEAR($A5337),MONTH($A5337),1),'Capacity by Voltage'!$D$3:$O$3,0))*'Line losses'!$B$29)</f>
        <v>0</v>
      </c>
      <c r="F5337" s="2">
        <f>'utprod @ meter'!F5337*'Line losses'!$B$30</f>
        <v>0</v>
      </c>
      <c r="G5337" s="2">
        <f>'utprod @ meter'!G5337*'Line losses'!$B$30</f>
        <v>0</v>
      </c>
      <c r="H5337" s="2">
        <f t="shared" si="83"/>
        <v>0</v>
      </c>
    </row>
    <row r="5338" spans="1:8" x14ac:dyDescent="0.25">
      <c r="A5338" s="1">
        <v>42227</v>
      </c>
      <c r="B5338" s="4" t="s">
        <v>3</v>
      </c>
      <c r="C5338" s="2">
        <f>'utprod @ meter'!C5338*'Line losses'!$B$30</f>
        <v>0</v>
      </c>
      <c r="D5338" s="12">
        <f>'utprod @ meter'!D5338*(INDEX('Capacity by Voltage'!$D$11:$O$11,1,MATCH(DATE(YEAR($A5338),MONTH($A5338),1),'Capacity by Voltage'!$D$3:$O$3,0))*'Line losses'!$B$30+INDEX('Capacity by Voltage'!$D$12:$O$12,1,MATCH(DATE(YEAR($A5338),MONTH($A5338),1),'Capacity by Voltage'!$D$3:$O$3,0))*'Line losses'!$B$29)</f>
        <v>0</v>
      </c>
      <c r="E5338" s="12">
        <f>'utprod @ meter'!E5338*(INDEX('Capacity by Voltage'!$D$16:$O$16,1,MATCH(DATE(YEAR($A5338),MONTH($A5338),1),'Capacity by Voltage'!$D$3:$O$3,0))*'Line losses'!$B$30+INDEX('Capacity by Voltage'!$D$17:$O$17,1,MATCH(DATE(YEAR($A5338),MONTH($A5338),1),'Capacity by Voltage'!$D$3:$O$3,0))*'Line losses'!$B$29)</f>
        <v>0</v>
      </c>
      <c r="F5338" s="2">
        <f>'utprod @ meter'!F5338*'Line losses'!$B$30</f>
        <v>0</v>
      </c>
      <c r="G5338" s="2">
        <f>'utprod @ meter'!G5338*'Line losses'!$B$30</f>
        <v>0</v>
      </c>
      <c r="H5338" s="2">
        <f t="shared" si="83"/>
        <v>0</v>
      </c>
    </row>
    <row r="5339" spans="1:8" x14ac:dyDescent="0.25">
      <c r="A5339" s="1">
        <v>42227</v>
      </c>
      <c r="B5339" s="4" t="s">
        <v>4</v>
      </c>
      <c r="C5339" s="2">
        <f>'utprod @ meter'!C5339*'Line losses'!$B$30</f>
        <v>0</v>
      </c>
      <c r="D5339" s="12">
        <f>'utprod @ meter'!D5339*(INDEX('Capacity by Voltage'!$D$11:$O$11,1,MATCH(DATE(YEAR($A5339),MONTH($A5339),1),'Capacity by Voltage'!$D$3:$O$3,0))*'Line losses'!$B$30+INDEX('Capacity by Voltage'!$D$12:$O$12,1,MATCH(DATE(YEAR($A5339),MONTH($A5339),1),'Capacity by Voltage'!$D$3:$O$3,0))*'Line losses'!$B$29)</f>
        <v>0</v>
      </c>
      <c r="E5339" s="12">
        <f>'utprod @ meter'!E5339*(INDEX('Capacity by Voltage'!$D$16:$O$16,1,MATCH(DATE(YEAR($A5339),MONTH($A5339),1),'Capacity by Voltage'!$D$3:$O$3,0))*'Line losses'!$B$30+INDEX('Capacity by Voltage'!$D$17:$O$17,1,MATCH(DATE(YEAR($A5339),MONTH($A5339),1),'Capacity by Voltage'!$D$3:$O$3,0))*'Line losses'!$B$29)</f>
        <v>0</v>
      </c>
      <c r="F5339" s="2">
        <f>'utprod @ meter'!F5339*'Line losses'!$B$30</f>
        <v>0</v>
      </c>
      <c r="G5339" s="2">
        <f>'utprod @ meter'!G5339*'Line losses'!$B$30</f>
        <v>0</v>
      </c>
      <c r="H5339" s="2">
        <f t="shared" si="83"/>
        <v>0</v>
      </c>
    </row>
    <row r="5340" spans="1:8" x14ac:dyDescent="0.25">
      <c r="A5340" s="1">
        <v>42227</v>
      </c>
      <c r="B5340" s="4" t="s">
        <v>5</v>
      </c>
      <c r="C5340" s="2">
        <f>'utprod @ meter'!C5340*'Line losses'!$B$30</f>
        <v>0</v>
      </c>
      <c r="D5340" s="12">
        <f>'utprod @ meter'!D5340*(INDEX('Capacity by Voltage'!$D$11:$O$11,1,MATCH(DATE(YEAR($A5340),MONTH($A5340),1),'Capacity by Voltage'!$D$3:$O$3,0))*'Line losses'!$B$30+INDEX('Capacity by Voltage'!$D$12:$O$12,1,MATCH(DATE(YEAR($A5340),MONTH($A5340),1),'Capacity by Voltage'!$D$3:$O$3,0))*'Line losses'!$B$29)</f>
        <v>0</v>
      </c>
      <c r="E5340" s="12">
        <f>'utprod @ meter'!E5340*(INDEX('Capacity by Voltage'!$D$16:$O$16,1,MATCH(DATE(YEAR($A5340),MONTH($A5340),1),'Capacity by Voltage'!$D$3:$O$3,0))*'Line losses'!$B$30+INDEX('Capacity by Voltage'!$D$17:$O$17,1,MATCH(DATE(YEAR($A5340),MONTH($A5340),1),'Capacity by Voltage'!$D$3:$O$3,0))*'Line losses'!$B$29)</f>
        <v>0</v>
      </c>
      <c r="F5340" s="2">
        <f>'utprod @ meter'!F5340*'Line losses'!$B$30</f>
        <v>0</v>
      </c>
      <c r="G5340" s="2">
        <f>'utprod @ meter'!G5340*'Line losses'!$B$30</f>
        <v>0</v>
      </c>
      <c r="H5340" s="2">
        <f t="shared" si="83"/>
        <v>0</v>
      </c>
    </row>
    <row r="5341" spans="1:8" x14ac:dyDescent="0.25">
      <c r="A5341" s="1">
        <v>42227</v>
      </c>
      <c r="B5341" s="4" t="s">
        <v>6</v>
      </c>
      <c r="C5341" s="2">
        <f>'utprod @ meter'!C5341*'Line losses'!$B$30</f>
        <v>31.342234772999998</v>
      </c>
      <c r="D5341" s="12">
        <f>'utprod @ meter'!D5341*(INDEX('Capacity by Voltage'!$D$11:$O$11,1,MATCH(DATE(YEAR($A5341),MONTH($A5341),1),'Capacity by Voltage'!$D$3:$O$3,0))*'Line losses'!$B$30+INDEX('Capacity by Voltage'!$D$12:$O$12,1,MATCH(DATE(YEAR($A5341),MONTH($A5341),1),'Capacity by Voltage'!$D$3:$O$3,0))*'Line losses'!$B$29)</f>
        <v>11.817129047788121</v>
      </c>
      <c r="E5341" s="12">
        <f>'utprod @ meter'!E5341*(INDEX('Capacity by Voltage'!$D$16:$O$16,1,MATCH(DATE(YEAR($A5341),MONTH($A5341),1),'Capacity by Voltage'!$D$3:$O$3,0))*'Line losses'!$B$30+INDEX('Capacity by Voltage'!$D$17:$O$17,1,MATCH(DATE(YEAR($A5341),MONTH($A5341),1),'Capacity by Voltage'!$D$3:$O$3,0))*'Line losses'!$B$29)</f>
        <v>5.8963030760014465</v>
      </c>
      <c r="F5341" s="2">
        <f>'utprod @ meter'!F5341*'Line losses'!$B$30</f>
        <v>0.49621255800000008</v>
      </c>
      <c r="G5341" s="2">
        <f>'utprod @ meter'!G5341*'Line losses'!$B$30</f>
        <v>6.4024429300000003</v>
      </c>
      <c r="H5341" s="2">
        <f t="shared" si="83"/>
        <v>55.954322384789563</v>
      </c>
    </row>
    <row r="5342" spans="1:8" x14ac:dyDescent="0.25">
      <c r="A5342" s="1">
        <v>42227</v>
      </c>
      <c r="B5342" s="4" t="s">
        <v>7</v>
      </c>
      <c r="C5342" s="2">
        <f>'utprod @ meter'!C5342*'Line losses'!$B$30</f>
        <v>632.06979511100008</v>
      </c>
      <c r="D5342" s="12">
        <f>'utprod @ meter'!D5342*(INDEX('Capacity by Voltage'!$D$11:$O$11,1,MATCH(DATE(YEAR($A5342),MONTH($A5342),1),'Capacity by Voltage'!$D$3:$O$3,0))*'Line losses'!$B$30+INDEX('Capacity by Voltage'!$D$12:$O$12,1,MATCH(DATE(YEAR($A5342),MONTH($A5342),1),'Capacity by Voltage'!$D$3:$O$3,0))*'Line losses'!$B$29)</f>
        <v>238.3039032146562</v>
      </c>
      <c r="E5342" s="12">
        <f>'utprod @ meter'!E5342*(INDEX('Capacity by Voltage'!$D$16:$O$16,1,MATCH(DATE(YEAR($A5342),MONTH($A5342),1),'Capacity by Voltage'!$D$3:$O$3,0))*'Line losses'!$B$30+INDEX('Capacity by Voltage'!$D$17:$O$17,1,MATCH(DATE(YEAR($A5342),MONTH($A5342),1),'Capacity by Voltage'!$D$3:$O$3,0))*'Line losses'!$B$29)</f>
        <v>118.90784985514763</v>
      </c>
      <c r="F5342" s="2">
        <f>'utprod @ meter'!F5342*'Line losses'!$B$30</f>
        <v>10.008811727000001</v>
      </c>
      <c r="G5342" s="2">
        <f>'utprod @ meter'!G5342*'Line losses'!$B$30</f>
        <v>129.10633030599999</v>
      </c>
      <c r="H5342" s="2">
        <f t="shared" si="83"/>
        <v>1128.3966902138038</v>
      </c>
    </row>
    <row r="5343" spans="1:8" x14ac:dyDescent="0.25">
      <c r="A5343" s="1">
        <v>42227</v>
      </c>
      <c r="B5343" s="4" t="s">
        <v>8</v>
      </c>
      <c r="C5343" s="2">
        <f>'utprod @ meter'!C5343*'Line losses'!$B$30</f>
        <v>2559.62048598</v>
      </c>
      <c r="D5343" s="12">
        <f>'utprod @ meter'!D5343*(INDEX('Capacity by Voltage'!$D$11:$O$11,1,MATCH(DATE(YEAR($A5343),MONTH($A5343),1),'Capacity by Voltage'!$D$3:$O$3,0))*'Line losses'!$B$30+INDEX('Capacity by Voltage'!$D$12:$O$12,1,MATCH(DATE(YEAR($A5343),MONTH($A5343),1),'Capacity by Voltage'!$D$3:$O$3,0))*'Line losses'!$B$29)</f>
        <v>965.030885472661</v>
      </c>
      <c r="E5343" s="12">
        <f>'utprod @ meter'!E5343*(INDEX('Capacity by Voltage'!$D$16:$O$16,1,MATCH(DATE(YEAR($A5343),MONTH($A5343),1),'Capacity by Voltage'!$D$3:$O$3,0))*'Line losses'!$B$30+INDEX('Capacity by Voltage'!$D$17:$O$17,1,MATCH(DATE(YEAR($A5343),MONTH($A5343),1),'Capacity by Voltage'!$D$3:$O$3,0))*'Line losses'!$B$29)</f>
        <v>481.52956018502175</v>
      </c>
      <c r="F5343" s="2">
        <f>'utprod @ meter'!F5343*'Line losses'!$B$30</f>
        <v>40.530530229</v>
      </c>
      <c r="G5343" s="2">
        <f>'utprod @ meter'!G5343*'Line losses'!$B$30</f>
        <v>522.828693391</v>
      </c>
      <c r="H5343" s="2">
        <f t="shared" si="83"/>
        <v>4569.5401552576823</v>
      </c>
    </row>
    <row r="5344" spans="1:8" x14ac:dyDescent="0.25">
      <c r="A5344" s="1">
        <v>42227</v>
      </c>
      <c r="B5344" s="4" t="s">
        <v>9</v>
      </c>
      <c r="C5344" s="2">
        <f>'utprod @ meter'!C5344*'Line losses'!$B$30</f>
        <v>6111.7469315790004</v>
      </c>
      <c r="D5344" s="12">
        <f>'utprod @ meter'!D5344*(INDEX('Capacity by Voltage'!$D$11:$O$11,1,MATCH(DATE(YEAR($A5344),MONTH($A5344),1),'Capacity by Voltage'!$D$3:$O$3,0))*'Line losses'!$B$30+INDEX('Capacity by Voltage'!$D$12:$O$12,1,MATCH(DATE(YEAR($A5344),MONTH($A5344),1),'Capacity by Voltage'!$D$3:$O$3,0))*'Line losses'!$B$29)</f>
        <v>2304.2575530167237</v>
      </c>
      <c r="E5344" s="12">
        <f>'utprod @ meter'!E5344*(INDEX('Capacity by Voltage'!$D$16:$O$16,1,MATCH(DATE(YEAR($A5344),MONTH($A5344),1),'Capacity by Voltage'!$D$3:$O$3,0))*'Line losses'!$B$30+INDEX('Capacity by Voltage'!$D$17:$O$17,1,MATCH(DATE(YEAR($A5344),MONTH($A5344),1),'Capacity by Voltage'!$D$3:$O$3,0))*'Line losses'!$B$29)</f>
        <v>1149.7735267549929</v>
      </c>
      <c r="F5344" s="2">
        <f>'utprod @ meter'!F5344*'Line losses'!$B$30</f>
        <v>96.778175075999997</v>
      </c>
      <c r="G5344" s="2">
        <f>'utprod @ meter'!G5344*'Line losses'!$B$30</f>
        <v>1248.387164598</v>
      </c>
      <c r="H5344" s="2">
        <f t="shared" si="83"/>
        <v>10910.943351024716</v>
      </c>
    </row>
    <row r="5345" spans="1:8" x14ac:dyDescent="0.25">
      <c r="A5345" s="1">
        <v>42227</v>
      </c>
      <c r="B5345" s="4" t="s">
        <v>10</v>
      </c>
      <c r="C5345" s="2">
        <f>'utprod @ meter'!C5345*'Line losses'!$B$30</f>
        <v>9752.6759110830008</v>
      </c>
      <c r="D5345" s="12">
        <f>'utprod @ meter'!D5345*(INDEX('Capacity by Voltage'!$D$11:$O$11,1,MATCH(DATE(YEAR($A5345),MONTH($A5345),1),'Capacity by Voltage'!$D$3:$O$3,0))*'Line losses'!$B$30+INDEX('Capacity by Voltage'!$D$12:$O$12,1,MATCH(DATE(YEAR($A5345),MONTH($A5345),1),'Capacity by Voltage'!$D$3:$O$3,0))*'Line losses'!$B$29)</f>
        <v>3676.9650032764976</v>
      </c>
      <c r="E5345" s="12">
        <f>'utprod @ meter'!E5345*(INDEX('Capacity by Voltage'!$D$16:$O$16,1,MATCH(DATE(YEAR($A5345),MONTH($A5345),1),'Capacity by Voltage'!$D$3:$O$3,0))*'Line losses'!$B$30+INDEX('Capacity by Voltage'!$D$17:$O$17,1,MATCH(DATE(YEAR($A5345),MONTH($A5345),1),'Capacity by Voltage'!$D$3:$O$3,0))*'Line losses'!$B$29)</f>
        <v>1834.7246142178496</v>
      </c>
      <c r="F5345" s="2">
        <f>'utprod @ meter'!F5345*'Line losses'!$B$30</f>
        <v>154.43082626700001</v>
      </c>
      <c r="G5345" s="2">
        <f>'utprod @ meter'!G5345*'Line losses'!$B$30</f>
        <v>1992.0852712820001</v>
      </c>
      <c r="H5345" s="2">
        <f t="shared" si="83"/>
        <v>17410.881626126349</v>
      </c>
    </row>
    <row r="5346" spans="1:8" x14ac:dyDescent="0.25">
      <c r="A5346" s="1">
        <v>42227</v>
      </c>
      <c r="B5346" s="4" t="s">
        <v>11</v>
      </c>
      <c r="C5346" s="2">
        <f>'utprod @ meter'!C5346*'Line losses'!$B$30</f>
        <v>13466.737700961001</v>
      </c>
      <c r="D5346" s="12">
        <f>'utprod @ meter'!D5346*(INDEX('Capacity by Voltage'!$D$11:$O$11,1,MATCH(DATE(YEAR($A5346),MONTH($A5346),1),'Capacity by Voltage'!$D$3:$O$3,0))*'Line losses'!$B$30+INDEX('Capacity by Voltage'!$D$12:$O$12,1,MATCH(DATE(YEAR($A5346),MONTH($A5346),1),'Capacity by Voltage'!$D$3:$O$3,0))*'Line losses'!$B$29)</f>
        <v>5077.2442076196512</v>
      </c>
      <c r="E5346" s="12">
        <f>'utprod @ meter'!E5346*(INDEX('Capacity by Voltage'!$D$16:$O$16,1,MATCH(DATE(YEAR($A5346),MONTH($A5346),1),'Capacity by Voltage'!$D$3:$O$3,0))*'Line losses'!$B$30+INDEX('Capacity by Voltage'!$D$17:$O$17,1,MATCH(DATE(YEAR($A5346),MONTH($A5346),1),'Capacity by Voltage'!$D$3:$O$3,0))*'Line losses'!$B$29)</f>
        <v>2533.4328133471613</v>
      </c>
      <c r="F5346" s="2">
        <f>'utprod @ meter'!F5346*'Line losses'!$B$30</f>
        <v>213.24223599699999</v>
      </c>
      <c r="G5346" s="2">
        <f>'utprod @ meter'!G5346*'Line losses'!$B$30</f>
        <v>2750.7208627410005</v>
      </c>
      <c r="H5346" s="2">
        <f t="shared" si="83"/>
        <v>24041.377820665813</v>
      </c>
    </row>
    <row r="5347" spans="1:8" x14ac:dyDescent="0.25">
      <c r="A5347" s="1">
        <v>42227</v>
      </c>
      <c r="B5347" s="4" t="s">
        <v>12</v>
      </c>
      <c r="C5347" s="2">
        <f>'utprod @ meter'!C5347*'Line losses'!$B$30</f>
        <v>15780.843549933999</v>
      </c>
      <c r="D5347" s="12">
        <f>'utprod @ meter'!D5347*(INDEX('Capacity by Voltage'!$D$11:$O$11,1,MATCH(DATE(YEAR($A5347),MONTH($A5347),1),'Capacity by Voltage'!$D$3:$O$3,0))*'Line losses'!$B$30+INDEX('Capacity by Voltage'!$D$12:$O$12,1,MATCH(DATE(YEAR($A5347),MONTH($A5347),1),'Capacity by Voltage'!$D$3:$O$3,0))*'Line losses'!$B$29)</f>
        <v>5949.7114497882876</v>
      </c>
      <c r="E5347" s="12">
        <f>'utprod @ meter'!E5347*(INDEX('Capacity by Voltage'!$D$16:$O$16,1,MATCH(DATE(YEAR($A5347),MONTH($A5347),1),'Capacity by Voltage'!$D$3:$O$3,0))*'Line losses'!$B$30+INDEX('Capacity by Voltage'!$D$17:$O$17,1,MATCH(DATE(YEAR($A5347),MONTH($A5347),1),'Capacity by Voltage'!$D$3:$O$3,0))*'Line losses'!$B$29)</f>
        <v>2968.7746661035048</v>
      </c>
      <c r="F5347" s="2">
        <f>'utprod @ meter'!F5347*'Line losses'!$B$30</f>
        <v>249.88576785500004</v>
      </c>
      <c r="G5347" s="2">
        <f>'utprod @ meter'!G5347*'Line losses'!$B$30</f>
        <v>3223.4004937160003</v>
      </c>
      <c r="H5347" s="2">
        <f t="shared" si="83"/>
        <v>28172.615927396793</v>
      </c>
    </row>
    <row r="5348" spans="1:8" x14ac:dyDescent="0.25">
      <c r="A5348" s="1">
        <v>42227</v>
      </c>
      <c r="B5348" s="4" t="s">
        <v>13</v>
      </c>
      <c r="C5348" s="2">
        <f>'utprod @ meter'!C5348*'Line losses'!$B$30</f>
        <v>17363.628729063003</v>
      </c>
      <c r="D5348" s="12">
        <f>'utprod @ meter'!D5348*(INDEX('Capacity by Voltage'!$D$11:$O$11,1,MATCH(DATE(YEAR($A5348),MONTH($A5348),1),'Capacity by Voltage'!$D$3:$O$3,0))*'Line losses'!$B$30+INDEX('Capacity by Voltage'!$D$12:$O$12,1,MATCH(DATE(YEAR($A5348),MONTH($A5348),1),'Capacity by Voltage'!$D$3:$O$3,0))*'Line losses'!$B$29)</f>
        <v>6546.454653605002</v>
      </c>
      <c r="E5348" s="12">
        <f>'utprod @ meter'!E5348*(INDEX('Capacity by Voltage'!$D$16:$O$16,1,MATCH(DATE(YEAR($A5348),MONTH($A5348),1),'Capacity by Voltage'!$D$3:$O$3,0))*'Line losses'!$B$30+INDEX('Capacity by Voltage'!$D$17:$O$17,1,MATCH(DATE(YEAR($A5348),MONTH($A5348),1),'Capacity by Voltage'!$D$3:$O$3,0))*'Line losses'!$B$29)</f>
        <v>3266.5361137531486</v>
      </c>
      <c r="F5348" s="2">
        <f>'utprod @ meter'!F5348*'Line losses'!$B$30</f>
        <v>274.94821898200001</v>
      </c>
      <c r="G5348" s="2">
        <f>'utprod @ meter'!G5348*'Line losses'!$B$30</f>
        <v>3546.7006307560005</v>
      </c>
      <c r="H5348" s="2">
        <f t="shared" si="83"/>
        <v>30998.268346159151</v>
      </c>
    </row>
    <row r="5349" spans="1:8" x14ac:dyDescent="0.25">
      <c r="A5349" s="1">
        <v>42227</v>
      </c>
      <c r="B5349" s="4" t="s">
        <v>14</v>
      </c>
      <c r="C5349" s="2">
        <f>'utprod @ meter'!C5349*'Line losses'!$B$30</f>
        <v>17139.008915238002</v>
      </c>
      <c r="D5349" s="12">
        <f>'utprod @ meter'!D5349*(INDEX('Capacity by Voltage'!$D$11:$O$11,1,MATCH(DATE(YEAR($A5349),MONTH($A5349),1),'Capacity by Voltage'!$D$3:$O$3,0))*'Line losses'!$B$30+INDEX('Capacity by Voltage'!$D$12:$O$12,1,MATCH(DATE(YEAR($A5349),MONTH($A5349),1),'Capacity by Voltage'!$D$3:$O$3,0))*'Line losses'!$B$29)</f>
        <v>6461.7687869272131</v>
      </c>
      <c r="E5349" s="12">
        <f>'utprod @ meter'!E5349*(INDEX('Capacity by Voltage'!$D$16:$O$16,1,MATCH(DATE(YEAR($A5349),MONTH($A5349),1),'Capacity by Voltage'!$D$3:$O$3,0))*'Line losses'!$B$30+INDEX('Capacity by Voltage'!$D$17:$O$17,1,MATCH(DATE(YEAR($A5349),MONTH($A5349),1),'Capacity by Voltage'!$D$3:$O$3,0))*'Line losses'!$B$29)</f>
        <v>3224.28020388602</v>
      </c>
      <c r="F5349" s="2">
        <f>'utprod @ meter'!F5349*'Line losses'!$B$30</f>
        <v>271.39202898300005</v>
      </c>
      <c r="G5349" s="2">
        <f>'utprod @ meter'!G5349*'Line losses'!$B$30</f>
        <v>3500.8195538810005</v>
      </c>
      <c r="H5349" s="2">
        <f t="shared" si="83"/>
        <v>30597.269488915234</v>
      </c>
    </row>
    <row r="5350" spans="1:8" x14ac:dyDescent="0.25">
      <c r="A5350" s="1">
        <v>42227</v>
      </c>
      <c r="B5350" s="4" t="s">
        <v>15</v>
      </c>
      <c r="C5350" s="2">
        <f>'utprod @ meter'!C5350*'Line losses'!$B$30</f>
        <v>15362.946157057002</v>
      </c>
      <c r="D5350" s="12">
        <f>'utprod @ meter'!D5350*(INDEX('Capacity by Voltage'!$D$11:$O$11,1,MATCH(DATE(YEAR($A5350),MONTH($A5350),1),'Capacity by Voltage'!$D$3:$O$3,0))*'Line losses'!$B$30+INDEX('Capacity by Voltage'!$D$12:$O$12,1,MATCH(DATE(YEAR($A5350),MONTH($A5350),1),'Capacity by Voltage'!$D$3:$O$3,0))*'Line losses'!$B$29)</f>
        <v>5792.1549890467431</v>
      </c>
      <c r="E5350" s="12">
        <f>'utprod @ meter'!E5350*(INDEX('Capacity by Voltage'!$D$16:$O$16,1,MATCH(DATE(YEAR($A5350),MONTH($A5350),1),'Capacity by Voltage'!$D$3:$O$3,0))*'Line losses'!$B$30+INDEX('Capacity by Voltage'!$D$17:$O$17,1,MATCH(DATE(YEAR($A5350),MONTH($A5350),1),'Capacity by Voltage'!$D$3:$O$3,0))*'Line losses'!$B$29)</f>
        <v>2890.1572917568196</v>
      </c>
      <c r="F5350" s="2">
        <f>'utprod @ meter'!F5350*'Line losses'!$B$30</f>
        <v>243.26867117799998</v>
      </c>
      <c r="G5350" s="2">
        <f>'utprod @ meter'!G5350*'Line losses'!$B$30</f>
        <v>3138.0407828960001</v>
      </c>
      <c r="H5350" s="2">
        <f t="shared" si="83"/>
        <v>27426.567891934566</v>
      </c>
    </row>
    <row r="5351" spans="1:8" x14ac:dyDescent="0.25">
      <c r="A5351" s="1">
        <v>42227</v>
      </c>
      <c r="B5351" s="4" t="s">
        <v>16</v>
      </c>
      <c r="C5351" s="2">
        <f>'utprod @ meter'!C5351*'Line losses'!$B$30</f>
        <v>10301.166413466</v>
      </c>
      <c r="D5351" s="12">
        <f>'utprod @ meter'!D5351*(INDEX('Capacity by Voltage'!$D$11:$O$11,1,MATCH(DATE(YEAR($A5351),MONTH($A5351),1),'Capacity by Voltage'!$D$3:$O$3,0))*'Line losses'!$B$30+INDEX('Capacity by Voltage'!$D$12:$O$12,1,MATCH(DATE(YEAR($A5351),MONTH($A5351),1),'Capacity by Voltage'!$D$3:$O$3,0))*'Line losses'!$B$29)</f>
        <v>3883.7568717693439</v>
      </c>
      <c r="E5351" s="12">
        <f>'utprod @ meter'!E5351*(INDEX('Capacity by Voltage'!$D$16:$O$16,1,MATCH(DATE(YEAR($A5351),MONTH($A5351),1),'Capacity by Voltage'!$D$3:$O$3,0))*'Line losses'!$B$30+INDEX('Capacity by Voltage'!$D$17:$O$17,1,MATCH(DATE(YEAR($A5351),MONTH($A5351),1),'Capacity by Voltage'!$D$3:$O$3,0))*'Line losses'!$B$29)</f>
        <v>1937.9089892036602</v>
      </c>
      <c r="F5351" s="2">
        <f>'utprod @ meter'!F5351*'Line losses'!$B$30</f>
        <v>163.11640450600001</v>
      </c>
      <c r="G5351" s="2">
        <f>'utprod @ meter'!G5351*'Line losses'!$B$30</f>
        <v>2104.119659424</v>
      </c>
      <c r="H5351" s="2">
        <f t="shared" si="83"/>
        <v>18390.068338369005</v>
      </c>
    </row>
    <row r="5352" spans="1:8" x14ac:dyDescent="0.25">
      <c r="A5352" s="1">
        <v>42227</v>
      </c>
      <c r="B5352" s="4" t="s">
        <v>17</v>
      </c>
      <c r="C5352" s="2">
        <f>'utprod @ meter'!C5352*'Line losses'!$B$30</f>
        <v>3646.1531499180001</v>
      </c>
      <c r="D5352" s="12">
        <f>'utprod @ meter'!D5352*(INDEX('Capacity by Voltage'!$D$11:$O$11,1,MATCH(DATE(YEAR($A5352),MONTH($A5352),1),'Capacity by Voltage'!$D$3:$O$3,0))*'Line losses'!$B$30+INDEX('Capacity by Voltage'!$D$12:$O$12,1,MATCH(DATE(YEAR($A5352),MONTH($A5352),1),'Capacity by Voltage'!$D$3:$O$3,0))*'Line losses'!$B$29)</f>
        <v>1374.6771264705512</v>
      </c>
      <c r="E5352" s="12">
        <f>'utprod @ meter'!E5352*(INDEX('Capacity by Voltage'!$D$16:$O$16,1,MATCH(DATE(YEAR($A5352),MONTH($A5352),1),'Capacity by Voltage'!$D$3:$O$3,0))*'Line losses'!$B$30+INDEX('Capacity by Voltage'!$D$17:$O$17,1,MATCH(DATE(YEAR($A5352),MONTH($A5352),1),'Capacity by Voltage'!$D$3:$O$3,0))*'Line losses'!$B$29)</f>
        <v>685.93380464219035</v>
      </c>
      <c r="F5352" s="2">
        <f>'utprod @ meter'!F5352*'Line losses'!$B$30</f>
        <v>57.736282521000007</v>
      </c>
      <c r="G5352" s="2">
        <f>'utprod @ meter'!G5352*'Line losses'!$B$30</f>
        <v>744.76487076000012</v>
      </c>
      <c r="H5352" s="2">
        <f t="shared" si="83"/>
        <v>6509.2652343117425</v>
      </c>
    </row>
    <row r="5353" spans="1:8" x14ac:dyDescent="0.25">
      <c r="A5353" s="1">
        <v>42227</v>
      </c>
      <c r="B5353" s="4" t="s">
        <v>18</v>
      </c>
      <c r="C5353" s="2">
        <f>'utprod @ meter'!C5353*'Line losses'!$B$30</f>
        <v>1049.967187988</v>
      </c>
      <c r="D5353" s="12">
        <f>'utprod @ meter'!D5353*(INDEX('Capacity by Voltage'!$D$11:$O$11,1,MATCH(DATE(YEAR($A5353),MONTH($A5353),1),'Capacity by Voltage'!$D$3:$O$3,0))*'Line losses'!$B$30+INDEX('Capacity by Voltage'!$D$12:$O$12,1,MATCH(DATE(YEAR($A5353),MONTH($A5353),1),'Capacity by Voltage'!$D$3:$O$3,0))*'Line losses'!$B$29)</f>
        <v>395.85943573932479</v>
      </c>
      <c r="E5353" s="12">
        <f>'utprod @ meter'!E5353*(INDEX('Capacity by Voltage'!$D$16:$O$16,1,MATCH(DATE(YEAR($A5353),MONTH($A5353),1),'Capacity by Voltage'!$D$3:$O$3,0))*'Line losses'!$B$30+INDEX('Capacity by Voltage'!$D$17:$O$17,1,MATCH(DATE(YEAR($A5353),MONTH($A5353),1),'Capacity by Voltage'!$D$3:$O$3,0))*'Line losses'!$B$29)</f>
        <v>197.52522420183359</v>
      </c>
      <c r="F5353" s="2">
        <f>'utprod @ meter'!F5353*'Line losses'!$B$30</f>
        <v>16.625908404</v>
      </c>
      <c r="G5353" s="2">
        <f>'utprod @ meter'!G5353*'Line losses'!$B$30</f>
        <v>214.466970363</v>
      </c>
      <c r="H5353" s="2">
        <f t="shared" si="83"/>
        <v>1874.4447266961583</v>
      </c>
    </row>
    <row r="5354" spans="1:8" x14ac:dyDescent="0.25">
      <c r="A5354" s="1">
        <v>42227</v>
      </c>
      <c r="B5354" s="4" t="s">
        <v>19</v>
      </c>
      <c r="C5354" s="2">
        <f>'utprod @ meter'!C5354*'Line losses'!$B$30</f>
        <v>470.13445083200003</v>
      </c>
      <c r="D5354" s="12">
        <f>'utprod @ meter'!D5354*(INDEX('Capacity by Voltage'!$D$11:$O$11,1,MATCH(DATE(YEAR($A5354),MONTH($A5354),1),'Capacity by Voltage'!$D$3:$O$3,0))*'Line losses'!$B$30+INDEX('Capacity by Voltage'!$D$12:$O$12,1,MATCH(DATE(YEAR($A5354),MONTH($A5354),1),'Capacity by Voltage'!$D$3:$O$3,0))*'Line losses'!$B$29)</f>
        <v>177.25043819869015</v>
      </c>
      <c r="E5354" s="12">
        <f>'utprod @ meter'!E5354*(INDEX('Capacity by Voltage'!$D$16:$O$16,1,MATCH(DATE(YEAR($A5354),MONTH($A5354),1),'Capacity by Voltage'!$D$3:$O$3,0))*'Line losses'!$B$30+INDEX('Capacity by Voltage'!$D$17:$O$17,1,MATCH(DATE(YEAR($A5354),MONTH($A5354),1),'Capacity by Voltage'!$D$3:$O$3,0))*'Line losses'!$B$29)</f>
        <v>88.4445461400217</v>
      </c>
      <c r="F5354" s="2">
        <f>'utprod @ meter'!F5354*'Line losses'!$B$30</f>
        <v>7.4441176069999999</v>
      </c>
      <c r="G5354" s="2">
        <f>'utprod @ meter'!G5354*'Line losses'!$B$30</f>
        <v>96.030139291000012</v>
      </c>
      <c r="H5354" s="2">
        <f t="shared" si="83"/>
        <v>839.30369206871183</v>
      </c>
    </row>
    <row r="5355" spans="1:8" x14ac:dyDescent="0.25">
      <c r="A5355" s="1">
        <v>42227</v>
      </c>
      <c r="B5355" s="4" t="s">
        <v>20</v>
      </c>
      <c r="C5355" s="2">
        <f>'utprod @ meter'!C5355*'Line losses'!$B$30</f>
        <v>78.356051551000007</v>
      </c>
      <c r="D5355" s="12">
        <f>'utprod @ meter'!D5355*(INDEX('Capacity by Voltage'!$D$11:$O$11,1,MATCH(DATE(YEAR($A5355),MONTH($A5355),1),'Capacity by Voltage'!$D$3:$O$3,0))*'Line losses'!$B$30+INDEX('Capacity by Voltage'!$D$12:$O$12,1,MATCH(DATE(YEAR($A5355),MONTH($A5355),1),'Capacity by Voltage'!$D$3:$O$3,0))*'Line losses'!$B$29)</f>
        <v>29.541430294156374</v>
      </c>
      <c r="E5355" s="12">
        <f>'utprod @ meter'!E5355*(INDEX('Capacity by Voltage'!$D$16:$O$16,1,MATCH(DATE(YEAR($A5355),MONTH($A5355),1),'Capacity by Voltage'!$D$3:$O$3,0))*'Line losses'!$B$30+INDEX('Capacity by Voltage'!$D$17:$O$17,1,MATCH(DATE(YEAR($A5355),MONTH($A5355),1),'Capacity by Voltage'!$D$3:$O$3,0))*'Line losses'!$B$29)</f>
        <v>14.740757690003617</v>
      </c>
      <c r="F5355" s="2">
        <f>'utprod @ meter'!F5355*'Line losses'!$B$30</f>
        <v>1.2405313950000001</v>
      </c>
      <c r="G5355" s="2">
        <f>'utprod @ meter'!G5355*'Line losses'!$B$30</f>
        <v>16.005178088000001</v>
      </c>
      <c r="H5355" s="2">
        <f t="shared" si="83"/>
        <v>139.88394901816</v>
      </c>
    </row>
    <row r="5356" spans="1:8" x14ac:dyDescent="0.25">
      <c r="A5356" s="1">
        <v>42227</v>
      </c>
      <c r="B5356" s="4" t="s">
        <v>21</v>
      </c>
      <c r="C5356" s="2">
        <f>'utprod @ meter'!C5356*'Line losses'!$B$30</f>
        <v>0</v>
      </c>
      <c r="D5356" s="12">
        <f>'utprod @ meter'!D5356*(INDEX('Capacity by Voltage'!$D$11:$O$11,1,MATCH(DATE(YEAR($A5356),MONTH($A5356),1),'Capacity by Voltage'!$D$3:$O$3,0))*'Line losses'!$B$30+INDEX('Capacity by Voltage'!$D$12:$O$12,1,MATCH(DATE(YEAR($A5356),MONTH($A5356),1),'Capacity by Voltage'!$D$3:$O$3,0))*'Line losses'!$B$29)</f>
        <v>0</v>
      </c>
      <c r="E5356" s="12">
        <f>'utprod @ meter'!E5356*(INDEX('Capacity by Voltage'!$D$16:$O$16,1,MATCH(DATE(YEAR($A5356),MONTH($A5356),1),'Capacity by Voltage'!$D$3:$O$3,0))*'Line losses'!$B$30+INDEX('Capacity by Voltage'!$D$17:$O$17,1,MATCH(DATE(YEAR($A5356),MONTH($A5356),1),'Capacity by Voltage'!$D$3:$O$3,0))*'Line losses'!$B$29)</f>
        <v>0</v>
      </c>
      <c r="F5356" s="2">
        <f>'utprod @ meter'!F5356*'Line losses'!$B$30</f>
        <v>0</v>
      </c>
      <c r="G5356" s="2">
        <f>'utprod @ meter'!G5356*'Line losses'!$B$30</f>
        <v>0</v>
      </c>
      <c r="H5356" s="2">
        <f t="shared" si="83"/>
        <v>0</v>
      </c>
    </row>
    <row r="5357" spans="1:8" x14ac:dyDescent="0.25">
      <c r="A5357" s="1">
        <v>42227</v>
      </c>
      <c r="B5357" s="4" t="s">
        <v>22</v>
      </c>
      <c r="C5357" s="2">
        <f>'utprod @ meter'!C5357*'Line losses'!$B$30</f>
        <v>0</v>
      </c>
      <c r="D5357" s="12">
        <f>'utprod @ meter'!D5357*(INDEX('Capacity by Voltage'!$D$11:$O$11,1,MATCH(DATE(YEAR($A5357),MONTH($A5357),1),'Capacity by Voltage'!$D$3:$O$3,0))*'Line losses'!$B$30+INDEX('Capacity by Voltage'!$D$12:$O$12,1,MATCH(DATE(YEAR($A5357),MONTH($A5357),1),'Capacity by Voltage'!$D$3:$O$3,0))*'Line losses'!$B$29)</f>
        <v>0</v>
      </c>
      <c r="E5357" s="12">
        <f>'utprod @ meter'!E5357*(INDEX('Capacity by Voltage'!$D$16:$O$16,1,MATCH(DATE(YEAR($A5357),MONTH($A5357),1),'Capacity by Voltage'!$D$3:$O$3,0))*'Line losses'!$B$30+INDEX('Capacity by Voltage'!$D$17:$O$17,1,MATCH(DATE(YEAR($A5357),MONTH($A5357),1),'Capacity by Voltage'!$D$3:$O$3,0))*'Line losses'!$B$29)</f>
        <v>0</v>
      </c>
      <c r="F5357" s="2">
        <f>'utprod @ meter'!F5357*'Line losses'!$B$30</f>
        <v>0</v>
      </c>
      <c r="G5357" s="2">
        <f>'utprod @ meter'!G5357*'Line losses'!$B$30</f>
        <v>0</v>
      </c>
      <c r="H5357" s="2">
        <f t="shared" si="83"/>
        <v>0</v>
      </c>
    </row>
    <row r="5358" spans="1:8" x14ac:dyDescent="0.25">
      <c r="A5358" s="1">
        <v>42227</v>
      </c>
      <c r="B5358" s="4" t="s">
        <v>23</v>
      </c>
      <c r="C5358" s="2">
        <f>'utprod @ meter'!C5358*'Line losses'!$B$30</f>
        <v>0</v>
      </c>
      <c r="D5358" s="12">
        <f>'utprod @ meter'!D5358*(INDEX('Capacity by Voltage'!$D$11:$O$11,1,MATCH(DATE(YEAR($A5358),MONTH($A5358),1),'Capacity by Voltage'!$D$3:$O$3,0))*'Line losses'!$B$30+INDEX('Capacity by Voltage'!$D$12:$O$12,1,MATCH(DATE(YEAR($A5358),MONTH($A5358),1),'Capacity by Voltage'!$D$3:$O$3,0))*'Line losses'!$B$29)</f>
        <v>0</v>
      </c>
      <c r="E5358" s="12">
        <f>'utprod @ meter'!E5358*(INDEX('Capacity by Voltage'!$D$16:$O$16,1,MATCH(DATE(YEAR($A5358),MONTH($A5358),1),'Capacity by Voltage'!$D$3:$O$3,0))*'Line losses'!$B$30+INDEX('Capacity by Voltage'!$D$17:$O$17,1,MATCH(DATE(YEAR($A5358),MONTH($A5358),1),'Capacity by Voltage'!$D$3:$O$3,0))*'Line losses'!$B$29)</f>
        <v>0</v>
      </c>
      <c r="F5358" s="2">
        <f>'utprod @ meter'!F5358*'Line losses'!$B$30</f>
        <v>0</v>
      </c>
      <c r="G5358" s="2">
        <f>'utprod @ meter'!G5358*'Line losses'!$B$30</f>
        <v>0</v>
      </c>
      <c r="H5358" s="2">
        <f t="shared" si="83"/>
        <v>0</v>
      </c>
    </row>
    <row r="5359" spans="1:8" x14ac:dyDescent="0.25">
      <c r="A5359" s="1">
        <v>42228</v>
      </c>
      <c r="B5359" s="4" t="s">
        <v>0</v>
      </c>
      <c r="C5359" s="2">
        <f>'utprod @ meter'!C5359*'Line losses'!$B$30</f>
        <v>0</v>
      </c>
      <c r="D5359" s="12">
        <f>'utprod @ meter'!D5359*(INDEX('Capacity by Voltage'!$D$11:$O$11,1,MATCH(DATE(YEAR($A5359),MONTH($A5359),1),'Capacity by Voltage'!$D$3:$O$3,0))*'Line losses'!$B$30+INDEX('Capacity by Voltage'!$D$12:$O$12,1,MATCH(DATE(YEAR($A5359),MONTH($A5359),1),'Capacity by Voltage'!$D$3:$O$3,0))*'Line losses'!$B$29)</f>
        <v>0</v>
      </c>
      <c r="E5359" s="12">
        <f>'utprod @ meter'!E5359*(INDEX('Capacity by Voltage'!$D$16:$O$16,1,MATCH(DATE(YEAR($A5359),MONTH($A5359),1),'Capacity by Voltage'!$D$3:$O$3,0))*'Line losses'!$B$30+INDEX('Capacity by Voltage'!$D$17:$O$17,1,MATCH(DATE(YEAR($A5359),MONTH($A5359),1),'Capacity by Voltage'!$D$3:$O$3,0))*'Line losses'!$B$29)</f>
        <v>0</v>
      </c>
      <c r="F5359" s="2">
        <f>'utprod @ meter'!F5359*'Line losses'!$B$30</f>
        <v>0</v>
      </c>
      <c r="G5359" s="2">
        <f>'utprod @ meter'!G5359*'Line losses'!$B$30</f>
        <v>0</v>
      </c>
      <c r="H5359" s="2">
        <f t="shared" si="83"/>
        <v>0</v>
      </c>
    </row>
    <row r="5360" spans="1:8" x14ac:dyDescent="0.25">
      <c r="A5360" s="1">
        <v>42228</v>
      </c>
      <c r="B5360" s="4" t="s">
        <v>1</v>
      </c>
      <c r="C5360" s="2">
        <f>'utprod @ meter'!C5360*'Line losses'!$B$30</f>
        <v>0</v>
      </c>
      <c r="D5360" s="12">
        <f>'utprod @ meter'!D5360*(INDEX('Capacity by Voltage'!$D$11:$O$11,1,MATCH(DATE(YEAR($A5360),MONTH($A5360),1),'Capacity by Voltage'!$D$3:$O$3,0))*'Line losses'!$B$30+INDEX('Capacity by Voltage'!$D$12:$O$12,1,MATCH(DATE(YEAR($A5360),MONTH($A5360),1),'Capacity by Voltage'!$D$3:$O$3,0))*'Line losses'!$B$29)</f>
        <v>0</v>
      </c>
      <c r="E5360" s="12">
        <f>'utprod @ meter'!E5360*(INDEX('Capacity by Voltage'!$D$16:$O$16,1,MATCH(DATE(YEAR($A5360),MONTH($A5360),1),'Capacity by Voltage'!$D$3:$O$3,0))*'Line losses'!$B$30+INDEX('Capacity by Voltage'!$D$17:$O$17,1,MATCH(DATE(YEAR($A5360),MONTH($A5360),1),'Capacity by Voltage'!$D$3:$O$3,0))*'Line losses'!$B$29)</f>
        <v>0</v>
      </c>
      <c r="F5360" s="2">
        <f>'utprod @ meter'!F5360*'Line losses'!$B$30</f>
        <v>0</v>
      </c>
      <c r="G5360" s="2">
        <f>'utprod @ meter'!G5360*'Line losses'!$B$30</f>
        <v>0</v>
      </c>
      <c r="H5360" s="2">
        <f t="shared" si="83"/>
        <v>0</v>
      </c>
    </row>
    <row r="5361" spans="1:8" x14ac:dyDescent="0.25">
      <c r="A5361" s="1">
        <v>42228</v>
      </c>
      <c r="B5361" s="4" t="s">
        <v>2</v>
      </c>
      <c r="C5361" s="2">
        <f>'utprod @ meter'!C5361*'Line losses'!$B$30</f>
        <v>15.671582004999999</v>
      </c>
      <c r="D5361" s="12">
        <f>'utprod @ meter'!D5361*(INDEX('Capacity by Voltage'!$D$11:$O$11,1,MATCH(DATE(YEAR($A5361),MONTH($A5361),1),'Capacity by Voltage'!$D$3:$O$3,0))*'Line losses'!$B$30+INDEX('Capacity by Voltage'!$D$12:$O$12,1,MATCH(DATE(YEAR($A5361),MONTH($A5361),1),'Capacity by Voltage'!$D$3:$O$3,0))*'Line losses'!$B$29)</f>
        <v>5.9081004154560839</v>
      </c>
      <c r="E5361" s="12">
        <f>'utprod @ meter'!E5361*(INDEX('Capacity by Voltage'!$D$16:$O$16,1,MATCH(DATE(YEAR($A5361),MONTH($A5361),1),'Capacity by Voltage'!$D$3:$O$3,0))*'Line losses'!$B$30+INDEX('Capacity by Voltage'!$D$17:$O$17,1,MATCH(DATE(YEAR($A5361),MONTH($A5361),1),'Capacity by Voltage'!$D$3:$O$3,0))*'Line losses'!$B$29)</f>
        <v>2.9481515380007233</v>
      </c>
      <c r="F5361" s="2">
        <f>'utprod @ meter'!F5361*'Line losses'!$B$30</f>
        <v>0.24810627900000004</v>
      </c>
      <c r="G5361" s="2">
        <f>'utprod @ meter'!G5361*'Line losses'!$B$30</f>
        <v>3.2012214650000002</v>
      </c>
      <c r="H5361" s="2">
        <f t="shared" si="83"/>
        <v>27.977161702456808</v>
      </c>
    </row>
    <row r="5362" spans="1:8" x14ac:dyDescent="0.25">
      <c r="A5362" s="1">
        <v>42228</v>
      </c>
      <c r="B5362" s="4" t="s">
        <v>3</v>
      </c>
      <c r="C5362" s="2">
        <f>'utprod @ meter'!C5362*'Line losses'!$B$30</f>
        <v>0</v>
      </c>
      <c r="D5362" s="12">
        <f>'utprod @ meter'!D5362*(INDEX('Capacity by Voltage'!$D$11:$O$11,1,MATCH(DATE(YEAR($A5362),MONTH($A5362),1),'Capacity by Voltage'!$D$3:$O$3,0))*'Line losses'!$B$30+INDEX('Capacity by Voltage'!$D$12:$O$12,1,MATCH(DATE(YEAR($A5362),MONTH($A5362),1),'Capacity by Voltage'!$D$3:$O$3,0))*'Line losses'!$B$29)</f>
        <v>0</v>
      </c>
      <c r="E5362" s="12">
        <f>'utprod @ meter'!E5362*(INDEX('Capacity by Voltage'!$D$16:$O$16,1,MATCH(DATE(YEAR($A5362),MONTH($A5362),1),'Capacity by Voltage'!$D$3:$O$3,0))*'Line losses'!$B$30+INDEX('Capacity by Voltage'!$D$17:$O$17,1,MATCH(DATE(YEAR($A5362),MONTH($A5362),1),'Capacity by Voltage'!$D$3:$O$3,0))*'Line losses'!$B$29)</f>
        <v>0</v>
      </c>
      <c r="F5362" s="2">
        <f>'utprod @ meter'!F5362*'Line losses'!$B$30</f>
        <v>0</v>
      </c>
      <c r="G5362" s="2">
        <f>'utprod @ meter'!G5362*'Line losses'!$B$30</f>
        <v>0</v>
      </c>
      <c r="H5362" s="2">
        <f t="shared" si="83"/>
        <v>0</v>
      </c>
    </row>
    <row r="5363" spans="1:8" x14ac:dyDescent="0.25">
      <c r="A5363" s="1">
        <v>42228</v>
      </c>
      <c r="B5363" s="4" t="s">
        <v>4</v>
      </c>
      <c r="C5363" s="2">
        <f>'utprod @ meter'!C5363*'Line losses'!$B$30</f>
        <v>0</v>
      </c>
      <c r="D5363" s="12">
        <f>'utprod @ meter'!D5363*(INDEX('Capacity by Voltage'!$D$11:$O$11,1,MATCH(DATE(YEAR($A5363),MONTH($A5363),1),'Capacity by Voltage'!$D$3:$O$3,0))*'Line losses'!$B$30+INDEX('Capacity by Voltage'!$D$12:$O$12,1,MATCH(DATE(YEAR($A5363),MONTH($A5363),1),'Capacity by Voltage'!$D$3:$O$3,0))*'Line losses'!$B$29)</f>
        <v>0</v>
      </c>
      <c r="E5363" s="12">
        <f>'utprod @ meter'!E5363*(INDEX('Capacity by Voltage'!$D$16:$O$16,1,MATCH(DATE(YEAR($A5363),MONTH($A5363),1),'Capacity by Voltage'!$D$3:$O$3,0))*'Line losses'!$B$30+INDEX('Capacity by Voltage'!$D$17:$O$17,1,MATCH(DATE(YEAR($A5363),MONTH($A5363),1),'Capacity by Voltage'!$D$3:$O$3,0))*'Line losses'!$B$29)</f>
        <v>0</v>
      </c>
      <c r="F5363" s="2">
        <f>'utprod @ meter'!F5363*'Line losses'!$B$30</f>
        <v>0</v>
      </c>
      <c r="G5363" s="2">
        <f>'utprod @ meter'!G5363*'Line losses'!$B$30</f>
        <v>0</v>
      </c>
      <c r="H5363" s="2">
        <f t="shared" si="83"/>
        <v>0</v>
      </c>
    </row>
    <row r="5364" spans="1:8" x14ac:dyDescent="0.25">
      <c r="A5364" s="1">
        <v>42228</v>
      </c>
      <c r="B5364" s="4" t="s">
        <v>5</v>
      </c>
      <c r="C5364" s="2">
        <f>'utprod @ meter'!C5364*'Line losses'!$B$30</f>
        <v>15.671582004999999</v>
      </c>
      <c r="D5364" s="12">
        <f>'utprod @ meter'!D5364*(INDEX('Capacity by Voltage'!$D$11:$O$11,1,MATCH(DATE(YEAR($A5364),MONTH($A5364),1),'Capacity by Voltage'!$D$3:$O$3,0))*'Line losses'!$B$30+INDEX('Capacity by Voltage'!$D$12:$O$12,1,MATCH(DATE(YEAR($A5364),MONTH($A5364),1),'Capacity by Voltage'!$D$3:$O$3,0))*'Line losses'!$B$29)</f>
        <v>5.9081004154560839</v>
      </c>
      <c r="E5364" s="12">
        <f>'utprod @ meter'!E5364*(INDEX('Capacity by Voltage'!$D$16:$O$16,1,MATCH(DATE(YEAR($A5364),MONTH($A5364),1),'Capacity by Voltage'!$D$3:$O$3,0))*'Line losses'!$B$30+INDEX('Capacity by Voltage'!$D$17:$O$17,1,MATCH(DATE(YEAR($A5364),MONTH($A5364),1),'Capacity by Voltage'!$D$3:$O$3,0))*'Line losses'!$B$29)</f>
        <v>2.9481515380007233</v>
      </c>
      <c r="F5364" s="2">
        <f>'utprod @ meter'!F5364*'Line losses'!$B$30</f>
        <v>0.24810627900000004</v>
      </c>
      <c r="G5364" s="2">
        <f>'utprod @ meter'!G5364*'Line losses'!$B$30</f>
        <v>3.2012214650000002</v>
      </c>
      <c r="H5364" s="2">
        <f t="shared" si="83"/>
        <v>27.977161702456808</v>
      </c>
    </row>
    <row r="5365" spans="1:8" x14ac:dyDescent="0.25">
      <c r="A5365" s="1">
        <v>42228</v>
      </c>
      <c r="B5365" s="4" t="s">
        <v>6</v>
      </c>
      <c r="C5365" s="2">
        <f>'utprod @ meter'!C5365*'Line losses'!$B$30</f>
        <v>15.671582004999999</v>
      </c>
      <c r="D5365" s="12">
        <f>'utprod @ meter'!D5365*(INDEX('Capacity by Voltage'!$D$11:$O$11,1,MATCH(DATE(YEAR($A5365),MONTH($A5365),1),'Capacity by Voltage'!$D$3:$O$3,0))*'Line losses'!$B$30+INDEX('Capacity by Voltage'!$D$12:$O$12,1,MATCH(DATE(YEAR($A5365),MONTH($A5365),1),'Capacity by Voltage'!$D$3:$O$3,0))*'Line losses'!$B$29)</f>
        <v>5.9081004154560839</v>
      </c>
      <c r="E5365" s="12">
        <f>'utprod @ meter'!E5365*(INDEX('Capacity by Voltage'!$D$16:$O$16,1,MATCH(DATE(YEAR($A5365),MONTH($A5365),1),'Capacity by Voltage'!$D$3:$O$3,0))*'Line losses'!$B$30+INDEX('Capacity by Voltage'!$D$17:$O$17,1,MATCH(DATE(YEAR($A5365),MONTH($A5365),1),'Capacity by Voltage'!$D$3:$O$3,0))*'Line losses'!$B$29)</f>
        <v>2.9481515380007233</v>
      </c>
      <c r="F5365" s="2">
        <f>'utprod @ meter'!F5365*'Line losses'!$B$30</f>
        <v>0.24810627900000004</v>
      </c>
      <c r="G5365" s="2">
        <f>'utprod @ meter'!G5365*'Line losses'!$B$30</f>
        <v>3.2012214650000002</v>
      </c>
      <c r="H5365" s="2">
        <f t="shared" si="83"/>
        <v>27.977161702456808</v>
      </c>
    </row>
    <row r="5366" spans="1:8" x14ac:dyDescent="0.25">
      <c r="A5366" s="1">
        <v>42228</v>
      </c>
      <c r="B5366" s="4" t="s">
        <v>7</v>
      </c>
      <c r="C5366" s="2">
        <f>'utprod @ meter'!C5366*'Line losses'!$B$30</f>
        <v>955.93955443200014</v>
      </c>
      <c r="D5366" s="12">
        <f>'utprod @ meter'!D5366*(INDEX('Capacity by Voltage'!$D$11:$O$11,1,MATCH(DATE(YEAR($A5366),MONTH($A5366),1),'Capacity by Voltage'!$D$3:$O$3,0))*'Line losses'!$B$30+INDEX('Capacity by Voltage'!$D$12:$O$12,1,MATCH(DATE(YEAR($A5366),MONTH($A5366),1),'Capacity by Voltage'!$D$3:$O$3,0))*'Line losses'!$B$29)</f>
        <v>360.40990502971232</v>
      </c>
      <c r="E5366" s="12">
        <f>'utprod @ meter'!E5366*(INDEX('Capacity by Voltage'!$D$16:$O$16,1,MATCH(DATE(YEAR($A5366),MONTH($A5366),1),'Capacity by Voltage'!$D$3:$O$3,0))*'Line losses'!$B$30+INDEX('Capacity by Voltage'!$D$17:$O$17,1,MATCH(DATE(YEAR($A5366),MONTH($A5366),1),'Capacity by Voltage'!$D$3:$O$3,0))*'Line losses'!$B$29)</f>
        <v>179.83631497382925</v>
      </c>
      <c r="F5366" s="2">
        <f>'utprod @ meter'!F5366*'Line losses'!$B$30</f>
        <v>15.137270729999999</v>
      </c>
      <c r="G5366" s="2">
        <f>'utprod @ meter'!G5366*'Line losses'!$B$30</f>
        <v>195.26057081000002</v>
      </c>
      <c r="H5366" s="2">
        <f t="shared" si="83"/>
        <v>1706.5836159755418</v>
      </c>
    </row>
    <row r="5367" spans="1:8" x14ac:dyDescent="0.25">
      <c r="A5367" s="1">
        <v>42228</v>
      </c>
      <c r="B5367" s="4" t="s">
        <v>8</v>
      </c>
      <c r="C5367" s="2">
        <f>'utprod @ meter'!C5367*'Line losses'!$B$30</f>
        <v>3092.4394063580003</v>
      </c>
      <c r="D5367" s="12">
        <f>'utprod @ meter'!D5367*(INDEX('Capacity by Voltage'!$D$11:$O$11,1,MATCH(DATE(YEAR($A5367),MONTH($A5367),1),'Capacity by Voltage'!$D$3:$O$3,0))*'Line losses'!$B$30+INDEX('Capacity by Voltage'!$D$12:$O$12,1,MATCH(DATE(YEAR($A5367),MONTH($A5367),1),'Capacity by Voltage'!$D$3:$O$3,0))*'Line losses'!$B$29)</f>
        <v>1165.9146535500513</v>
      </c>
      <c r="E5367" s="12">
        <f>'utprod @ meter'!E5367*(INDEX('Capacity by Voltage'!$D$16:$O$16,1,MATCH(DATE(YEAR($A5367),MONTH($A5367),1),'Capacity by Voltage'!$D$3:$O$3,0))*'Line losses'!$B$30+INDEX('Capacity by Voltage'!$D$17:$O$17,1,MATCH(DATE(YEAR($A5367),MONTH($A5367),1),'Capacity by Voltage'!$D$3:$O$3,0))*'Line losses'!$B$29)</f>
        <v>581.76578363283136</v>
      </c>
      <c r="F5367" s="2">
        <f>'utprod @ meter'!F5367*'Line losses'!$B$30</f>
        <v>48.968002189000003</v>
      </c>
      <c r="G5367" s="2">
        <f>'utprod @ meter'!G5367*'Line losses'!$B$30</f>
        <v>631.66278930500005</v>
      </c>
      <c r="H5367" s="2">
        <f t="shared" si="83"/>
        <v>5520.7506350348831</v>
      </c>
    </row>
    <row r="5368" spans="1:8" x14ac:dyDescent="0.25">
      <c r="A5368" s="1">
        <v>42228</v>
      </c>
      <c r="B5368" s="4" t="s">
        <v>9</v>
      </c>
      <c r="C5368" s="2">
        <f>'utprod @ meter'!C5368*'Line losses'!$B$30</f>
        <v>6430.3934497230002</v>
      </c>
      <c r="D5368" s="12">
        <f>'utprod @ meter'!D5368*(INDEX('Capacity by Voltage'!$D$11:$O$11,1,MATCH(DATE(YEAR($A5368),MONTH($A5368),1),'Capacity by Voltage'!$D$3:$O$3,0))*'Line losses'!$B$30+INDEX('Capacity by Voltage'!$D$12:$O$12,1,MATCH(DATE(YEAR($A5368),MONTH($A5368),1),'Capacity by Voltage'!$D$3:$O$3,0))*'Line losses'!$B$29)</f>
        <v>2424.3938786210024</v>
      </c>
      <c r="E5368" s="12">
        <f>'utprod @ meter'!E5368*(INDEX('Capacity by Voltage'!$D$16:$O$16,1,MATCH(DATE(YEAR($A5368),MONTH($A5368),1),'Capacity by Voltage'!$D$3:$O$3,0))*'Line losses'!$B$30+INDEX('Capacity by Voltage'!$D$17:$O$17,1,MATCH(DATE(YEAR($A5368),MONTH($A5368),1),'Capacity by Voltage'!$D$3:$O$3,0))*'Line losses'!$B$29)</f>
        <v>1209.719274694341</v>
      </c>
      <c r="F5368" s="2">
        <f>'utprod @ meter'!F5368*'Line losses'!$B$30</f>
        <v>101.82393198600001</v>
      </c>
      <c r="G5368" s="2">
        <f>'utprod @ meter'!G5368*'Line losses'!$B$30</f>
        <v>1313.4746410260002</v>
      </c>
      <c r="H5368" s="2">
        <f t="shared" si="83"/>
        <v>11479.805176050342</v>
      </c>
    </row>
    <row r="5369" spans="1:8" x14ac:dyDescent="0.25">
      <c r="A5369" s="1">
        <v>42228</v>
      </c>
      <c r="B5369" s="4" t="s">
        <v>10</v>
      </c>
      <c r="C5369" s="2">
        <f>'utprod @ meter'!C5369*'Line losses'!$B$30</f>
        <v>9381.7923349840003</v>
      </c>
      <c r="D5369" s="12">
        <f>'utprod @ meter'!D5369*(INDEX('Capacity by Voltage'!$D$11:$O$11,1,MATCH(DATE(YEAR($A5369),MONTH($A5369),1),'Capacity by Voltage'!$D$3:$O$3,0))*'Line losses'!$B$30+INDEX('Capacity by Voltage'!$D$12:$O$12,1,MATCH(DATE(YEAR($A5369),MONTH($A5369),1),'Capacity by Voltage'!$D$3:$O$3,0))*'Line losses'!$B$29)</f>
        <v>3537.1337719981975</v>
      </c>
      <c r="E5369" s="12">
        <f>'utprod @ meter'!E5369*(INDEX('Capacity by Voltage'!$D$16:$O$16,1,MATCH(DATE(YEAR($A5369),MONTH($A5369),1),'Capacity by Voltage'!$D$3:$O$3,0))*'Line losses'!$B$30+INDEX('Capacity by Voltage'!$D$17:$O$17,1,MATCH(DATE(YEAR($A5369),MONTH($A5369),1),'Capacity by Voltage'!$D$3:$O$3,0))*'Line losses'!$B$29)</f>
        <v>1764.9516944851659</v>
      </c>
      <c r="F5369" s="2">
        <f>'utprod @ meter'!F5369*'Line losses'!$B$30</f>
        <v>148.55804842700002</v>
      </c>
      <c r="G5369" s="2">
        <f>'utprod @ meter'!G5369*'Line losses'!$B$30</f>
        <v>1916.3282956200003</v>
      </c>
      <c r="H5369" s="2">
        <f t="shared" si="83"/>
        <v>16748.764145514364</v>
      </c>
    </row>
    <row r="5370" spans="1:8" x14ac:dyDescent="0.25">
      <c r="A5370" s="1">
        <v>42228</v>
      </c>
      <c r="B5370" s="4" t="s">
        <v>11</v>
      </c>
      <c r="C5370" s="2">
        <f>'utprod @ meter'!C5370*'Line losses'!$B$30</f>
        <v>13142.867012403</v>
      </c>
      <c r="D5370" s="12">
        <f>'utprod @ meter'!D5370*(INDEX('Capacity by Voltage'!$D$11:$O$11,1,MATCH(DATE(YEAR($A5370),MONTH($A5370),1),'Capacity by Voltage'!$D$3:$O$3,0))*'Line losses'!$B$30+INDEX('Capacity by Voltage'!$D$12:$O$12,1,MATCH(DATE(YEAR($A5370),MONTH($A5370),1),'Capacity by Voltage'!$D$3:$O$3,0))*'Line losses'!$B$29)</f>
        <v>4955.1382058045947</v>
      </c>
      <c r="E5370" s="12">
        <f>'utprod @ meter'!E5370*(INDEX('Capacity by Voltage'!$D$16:$O$16,1,MATCH(DATE(YEAR($A5370),MONTH($A5370),1),'Capacity by Voltage'!$D$3:$O$3,0))*'Line losses'!$B$30+INDEX('Capacity by Voltage'!$D$17:$O$17,1,MATCH(DATE(YEAR($A5370),MONTH($A5370),1),'Capacity by Voltage'!$D$3:$O$3,0))*'Line losses'!$B$29)</f>
        <v>2472.50434822848</v>
      </c>
      <c r="F5370" s="2">
        <f>'utprod @ meter'!F5370*'Line losses'!$B$30</f>
        <v>208.11377699400001</v>
      </c>
      <c r="G5370" s="2">
        <f>'utprod @ meter'!G5370*'Line losses'!$B$30</f>
        <v>2684.566622237</v>
      </c>
      <c r="H5370" s="2">
        <f t="shared" si="83"/>
        <v>23463.189965667079</v>
      </c>
    </row>
    <row r="5371" spans="1:8" x14ac:dyDescent="0.25">
      <c r="A5371" s="1">
        <v>42228</v>
      </c>
      <c r="B5371" s="4" t="s">
        <v>12</v>
      </c>
      <c r="C5371" s="2">
        <f>'utprod @ meter'!C5371*'Line losses'!$B$30</f>
        <v>16146.503884856</v>
      </c>
      <c r="D5371" s="12">
        <f>'utprod @ meter'!D5371*(INDEX('Capacity by Voltage'!$D$11:$O$11,1,MATCH(DATE(YEAR($A5371),MONTH($A5371),1),'Capacity by Voltage'!$D$3:$O$3,0))*'Line losses'!$B$30+INDEX('Capacity by Voltage'!$D$12:$O$12,1,MATCH(DATE(YEAR($A5371),MONTH($A5371),1),'Capacity by Voltage'!$D$3:$O$3,0))*'Line losses'!$B$29)</f>
        <v>6087.5730048558107</v>
      </c>
      <c r="E5371" s="12">
        <f>'utprod @ meter'!E5371*(INDEX('Capacity by Voltage'!$D$16:$O$16,1,MATCH(DATE(YEAR($A5371),MONTH($A5371),1),'Capacity by Voltage'!$D$3:$O$3,0))*'Line losses'!$B$30+INDEX('Capacity by Voltage'!$D$17:$O$17,1,MATCH(DATE(YEAR($A5371),MONTH($A5371),1),'Capacity by Voltage'!$D$3:$O$3,0))*'Line losses'!$B$29)</f>
        <v>3037.5648686568552</v>
      </c>
      <c r="F5371" s="2">
        <f>'utprod @ meter'!F5371*'Line losses'!$B$30</f>
        <v>255.67584360200001</v>
      </c>
      <c r="G5371" s="2">
        <f>'utprod @ meter'!G5371*'Line losses'!$B$30</f>
        <v>3298.0907053020005</v>
      </c>
      <c r="H5371" s="2">
        <f t="shared" si="83"/>
        <v>28825.408307272668</v>
      </c>
    </row>
    <row r="5372" spans="1:8" x14ac:dyDescent="0.25">
      <c r="A5372" s="1">
        <v>42228</v>
      </c>
      <c r="B5372" s="4" t="s">
        <v>13</v>
      </c>
      <c r="C5372" s="2">
        <f>'utprod @ meter'!C5372*'Line losses'!$B$30</f>
        <v>16966.627088605001</v>
      </c>
      <c r="D5372" s="12">
        <f>'utprod @ meter'!D5372*(INDEX('Capacity by Voltage'!$D$11:$O$11,1,MATCH(DATE(YEAR($A5372),MONTH($A5372),1),'Capacity by Voltage'!$D$3:$O$3,0))*'Line losses'!$B$30+INDEX('Capacity by Voltage'!$D$12:$O$12,1,MATCH(DATE(YEAR($A5372),MONTH($A5372),1),'Capacity by Voltage'!$D$3:$O$3,0))*'Line losses'!$B$29)</f>
        <v>6396.776897706568</v>
      </c>
      <c r="E5372" s="12">
        <f>'utprod @ meter'!E5372*(INDEX('Capacity by Voltage'!$D$16:$O$16,1,MATCH(DATE(YEAR($A5372),MONTH($A5372),1),'Capacity by Voltage'!$D$3:$O$3,0))*'Line losses'!$B$30+INDEX('Capacity by Voltage'!$D$17:$O$17,1,MATCH(DATE(YEAR($A5372),MONTH($A5372),1),'Capacity by Voltage'!$D$3:$O$3,0))*'Line losses'!$B$29)</f>
        <v>3191.850536968012</v>
      </c>
      <c r="F5372" s="2">
        <f>'utprod @ meter'!F5372*'Line losses'!$B$30</f>
        <v>268.66193067699999</v>
      </c>
      <c r="G5372" s="2">
        <f>'utprod @ meter'!G5372*'Line losses'!$B$30</f>
        <v>3465.6089054770005</v>
      </c>
      <c r="H5372" s="2">
        <f t="shared" si="83"/>
        <v>30289.525359433585</v>
      </c>
    </row>
    <row r="5373" spans="1:8" x14ac:dyDescent="0.25">
      <c r="A5373" s="1">
        <v>42228</v>
      </c>
      <c r="B5373" s="4" t="s">
        <v>14</v>
      </c>
      <c r="C5373" s="2">
        <f>'utprod @ meter'!C5373*'Line losses'!$B$30</f>
        <v>16684.546046411</v>
      </c>
      <c r="D5373" s="12">
        <f>'utprod @ meter'!D5373*(INDEX('Capacity by Voltage'!$D$11:$O$11,1,MATCH(DATE(YEAR($A5373),MONTH($A5373),1),'Capacity by Voltage'!$D$3:$O$3,0))*'Line losses'!$B$30+INDEX('Capacity by Voltage'!$D$12:$O$12,1,MATCH(DATE(YEAR($A5373),MONTH($A5373),1),'Capacity by Voltage'!$D$3:$O$3,0))*'Line losses'!$B$29)</f>
        <v>6290.426449143979</v>
      </c>
      <c r="E5373" s="12">
        <f>'utprod @ meter'!E5373*(INDEX('Capacity by Voltage'!$D$16:$O$16,1,MATCH(DATE(YEAR($A5373),MONTH($A5373),1),'Capacity by Voltage'!$D$3:$O$3,0))*'Line losses'!$B$30+INDEX('Capacity by Voltage'!$D$17:$O$17,1,MATCH(DATE(YEAR($A5373),MONTH($A5373),1),'Capacity by Voltage'!$D$3:$O$3,0))*'Line losses'!$B$29)</f>
        <v>3138.7838092839988</v>
      </c>
      <c r="F5373" s="2">
        <f>'utprod @ meter'!F5373*'Line losses'!$B$30</f>
        <v>264.19508841800001</v>
      </c>
      <c r="G5373" s="2">
        <f>'utprod @ meter'!G5373*'Line losses'!$B$30</f>
        <v>3407.9915652919999</v>
      </c>
      <c r="H5373" s="2">
        <f t="shared" si="83"/>
        <v>29785.942958548978</v>
      </c>
    </row>
    <row r="5374" spans="1:8" x14ac:dyDescent="0.25">
      <c r="A5374" s="1">
        <v>42228</v>
      </c>
      <c r="B5374" s="4" t="s">
        <v>15</v>
      </c>
      <c r="C5374" s="2">
        <f>'utprod @ meter'!C5374*'Line losses'!$B$30</f>
        <v>14380.887609029</v>
      </c>
      <c r="D5374" s="12">
        <f>'utprod @ meter'!D5374*(INDEX('Capacity by Voltage'!$D$11:$O$11,1,MATCH(DATE(YEAR($A5374),MONTH($A5374),1),'Capacity by Voltage'!$D$3:$O$3,0))*'Line losses'!$B$30+INDEX('Capacity by Voltage'!$D$12:$O$12,1,MATCH(DATE(YEAR($A5374),MONTH($A5374),1),'Capacity by Voltage'!$D$3:$O$3,0))*'Line losses'!$B$29)</f>
        <v>5421.8985593968955</v>
      </c>
      <c r="E5374" s="12">
        <f>'utprod @ meter'!E5374*(INDEX('Capacity by Voltage'!$D$16:$O$16,1,MATCH(DATE(YEAR($A5374),MONTH($A5374),1),'Capacity by Voltage'!$D$3:$O$3,0))*'Line losses'!$B$30+INDEX('Capacity by Voltage'!$D$17:$O$17,1,MATCH(DATE(YEAR($A5374),MONTH($A5374),1),'Capacity by Voltage'!$D$3:$O$3,0))*'Line losses'!$B$29)</f>
        <v>2705.4073908863224</v>
      </c>
      <c r="F5374" s="2">
        <f>'utprod @ meter'!F5374*'Line losses'!$B$30</f>
        <v>227.71788998300002</v>
      </c>
      <c r="G5374" s="2">
        <f>'utprod @ meter'!G5374*'Line losses'!$B$30</f>
        <v>2937.4454624690002</v>
      </c>
      <c r="H5374" s="2">
        <f t="shared" si="83"/>
        <v>25673.356911764218</v>
      </c>
    </row>
    <row r="5375" spans="1:8" x14ac:dyDescent="0.25">
      <c r="A5375" s="1">
        <v>42228</v>
      </c>
      <c r="B5375" s="4" t="s">
        <v>16</v>
      </c>
      <c r="C5375" s="2">
        <f>'utprod @ meter'!C5375*'Line losses'!$B$30</f>
        <v>9559.3983320309999</v>
      </c>
      <c r="D5375" s="12">
        <f>'utprod @ meter'!D5375*(INDEX('Capacity by Voltage'!$D$11:$O$11,1,MATCH(DATE(YEAR($A5375),MONTH($A5375),1),'Capacity by Voltage'!$D$3:$O$3,0))*'Line losses'!$B$30+INDEX('Capacity by Voltage'!$D$12:$O$12,1,MATCH(DATE(YEAR($A5375),MONTH($A5375),1),'Capacity by Voltage'!$D$3:$O$3,0))*'Line losses'!$B$29)</f>
        <v>3604.0953374296196</v>
      </c>
      <c r="E5375" s="12">
        <f>'utprod @ meter'!E5375*(INDEX('Capacity by Voltage'!$D$16:$O$16,1,MATCH(DATE(YEAR($A5375),MONTH($A5375),1),'Capacity by Voltage'!$D$3:$O$3,0))*'Line losses'!$B$30+INDEX('Capacity by Voltage'!$D$17:$O$17,1,MATCH(DATE(YEAR($A5375),MONTH($A5375),1),'Capacity by Voltage'!$D$3:$O$3,0))*'Line losses'!$B$29)</f>
        <v>1798.3640785825075</v>
      </c>
      <c r="F5375" s="2">
        <f>'utprod @ meter'!F5375*'Line losses'!$B$30</f>
        <v>151.37084882600001</v>
      </c>
      <c r="G5375" s="2">
        <f>'utprod @ meter'!G5375*'Line losses'!$B$30</f>
        <v>1952.6057081000001</v>
      </c>
      <c r="H5375" s="2">
        <f t="shared" si="83"/>
        <v>17065.834304969128</v>
      </c>
    </row>
    <row r="5376" spans="1:8" x14ac:dyDescent="0.25">
      <c r="A5376" s="1">
        <v>42228</v>
      </c>
      <c r="B5376" s="4" t="s">
        <v>17</v>
      </c>
      <c r="C5376" s="2">
        <f>'utprod @ meter'!C5376*'Line losses'!$B$30</f>
        <v>8237.7984426769999</v>
      </c>
      <c r="D5376" s="12">
        <f>'utprod @ meter'!D5376*(INDEX('Capacity by Voltage'!$D$11:$O$11,1,MATCH(DATE(YEAR($A5376),MONTH($A5376),1),'Capacity by Voltage'!$D$3:$O$3,0))*'Line losses'!$B$30+INDEX('Capacity by Voltage'!$D$12:$O$12,1,MATCH(DATE(YEAR($A5376),MONTH($A5376),1),'Capacity by Voltage'!$D$3:$O$3,0))*'Line losses'!$B$29)</f>
        <v>3105.8238773323837</v>
      </c>
      <c r="E5376" s="12">
        <f>'utprod @ meter'!E5376*(INDEX('Capacity by Voltage'!$D$16:$O$16,1,MATCH(DATE(YEAR($A5376),MONTH($A5376),1),'Capacity by Voltage'!$D$3:$O$3,0))*'Line losses'!$B$30+INDEX('Capacity by Voltage'!$D$17:$O$17,1,MATCH(DATE(YEAR($A5376),MONTH($A5376),1),'Capacity by Voltage'!$D$3:$O$3,0))*'Line losses'!$B$29)</f>
        <v>1549.7375610553279</v>
      </c>
      <c r="F5376" s="2">
        <f>'utprod @ meter'!F5376*'Line losses'!$B$30</f>
        <v>130.44350234900003</v>
      </c>
      <c r="G5376" s="2">
        <f>'utprod @ meter'!G5376*'Line losses'!$B$30</f>
        <v>1682.6558549409999</v>
      </c>
      <c r="H5376" s="2">
        <f t="shared" si="83"/>
        <v>14706.459238354713</v>
      </c>
    </row>
    <row r="5377" spans="1:8" x14ac:dyDescent="0.25">
      <c r="A5377" s="1">
        <v>42228</v>
      </c>
      <c r="B5377" s="4" t="s">
        <v>18</v>
      </c>
      <c r="C5377" s="2">
        <f>'utprod @ meter'!C5377*'Line losses'!$B$30</f>
        <v>3667.0479731000005</v>
      </c>
      <c r="D5377" s="12">
        <f>'utprod @ meter'!D5377*(INDEX('Capacity by Voltage'!$D$11:$O$11,1,MATCH(DATE(YEAR($A5377),MONTH($A5377),1),'Capacity by Voltage'!$D$3:$O$3,0))*'Line losses'!$B$30+INDEX('Capacity by Voltage'!$D$12:$O$12,1,MATCH(DATE(YEAR($A5377),MONTH($A5377),1),'Capacity by Voltage'!$D$3:$O$3,0))*'Line losses'!$B$29)</f>
        <v>1382.5549030967845</v>
      </c>
      <c r="E5377" s="12">
        <f>'utprod @ meter'!E5377*(INDEX('Capacity by Voltage'!$D$16:$O$16,1,MATCH(DATE(YEAR($A5377),MONTH($A5377),1),'Capacity by Voltage'!$D$3:$O$3,0))*'Line losses'!$B$30+INDEX('Capacity by Voltage'!$D$17:$O$17,1,MATCH(DATE(YEAR($A5377),MONTH($A5377),1),'Capacity by Voltage'!$D$3:$O$3,0))*'Line losses'!$B$29)</f>
        <v>689.8637445153098</v>
      </c>
      <c r="F5377" s="2">
        <f>'utprod @ meter'!F5377*'Line losses'!$B$30</f>
        <v>58.067090893</v>
      </c>
      <c r="G5377" s="2">
        <f>'utprod @ meter'!G5377*'Line losses'!$B$30</f>
        <v>749.03285630099992</v>
      </c>
      <c r="H5377" s="2">
        <f t="shared" si="83"/>
        <v>6546.566567906094</v>
      </c>
    </row>
    <row r="5378" spans="1:8" x14ac:dyDescent="0.25">
      <c r="A5378" s="1">
        <v>42228</v>
      </c>
      <c r="B5378" s="4" t="s">
        <v>19</v>
      </c>
      <c r="C5378" s="2">
        <f>'utprod @ meter'!C5378*'Line losses'!$B$30</f>
        <v>1446.9688284460001</v>
      </c>
      <c r="D5378" s="12">
        <f>'utprod @ meter'!D5378*(INDEX('Capacity by Voltage'!$D$11:$O$11,1,MATCH(DATE(YEAR($A5378),MONTH($A5378),1),'Capacity by Voltage'!$D$3:$O$3,0))*'Line losses'!$B$30+INDEX('Capacity by Voltage'!$D$12:$O$12,1,MATCH(DATE(YEAR($A5378),MONTH($A5378),1),'Capacity by Voltage'!$D$3:$O$3,0))*'Line losses'!$B$29)</f>
        <v>545.53811985463585</v>
      </c>
      <c r="E5378" s="12">
        <f>'utprod @ meter'!E5378*(INDEX('Capacity by Voltage'!$D$16:$O$16,1,MATCH(DATE(YEAR($A5378),MONTH($A5378),1),'Capacity by Voltage'!$D$3:$O$3,0))*'Line losses'!$B$30+INDEX('Capacity by Voltage'!$D$17:$O$17,1,MATCH(DATE(YEAR($A5378),MONTH($A5378),1),'Capacity by Voltage'!$D$3:$O$3,0))*'Line losses'!$B$29)</f>
        <v>272.21172983118521</v>
      </c>
      <c r="F5378" s="2">
        <f>'utprod @ meter'!F5378*'Line losses'!$B$30</f>
        <v>22.912196709</v>
      </c>
      <c r="G5378" s="2">
        <f>'utprod @ meter'!G5378*'Line losses'!$B$30</f>
        <v>295.55869564199998</v>
      </c>
      <c r="H5378" s="2">
        <f t="shared" si="83"/>
        <v>2583.1895704828212</v>
      </c>
    </row>
    <row r="5379" spans="1:8" x14ac:dyDescent="0.25">
      <c r="A5379" s="1">
        <v>42228</v>
      </c>
      <c r="B5379" s="4" t="s">
        <v>20</v>
      </c>
      <c r="C5379" s="2">
        <f>'utprod @ meter'!C5379*'Line losses'!$B$30</f>
        <v>229.84305500200003</v>
      </c>
      <c r="D5379" s="12">
        <f>'utprod @ meter'!D5379*(INDEX('Capacity by Voltage'!$D$11:$O$11,1,MATCH(DATE(YEAR($A5379),MONTH($A5379),1),'Capacity by Voltage'!$D$3:$O$3,0))*'Line losses'!$B$30+INDEX('Capacity by Voltage'!$D$12:$O$12,1,MATCH(DATE(YEAR($A5379),MONTH($A5379),1),'Capacity by Voltage'!$D$3:$O$3,0))*'Line losses'!$B$29)</f>
        <v>86.655542888567723</v>
      </c>
      <c r="E5379" s="12">
        <f>'utprod @ meter'!E5379*(INDEX('Capacity by Voltage'!$D$16:$O$16,1,MATCH(DATE(YEAR($A5379),MONTH($A5379),1),'Capacity by Voltage'!$D$3:$O$3,0))*'Line losses'!$B$30+INDEX('Capacity by Voltage'!$D$17:$O$17,1,MATCH(DATE(YEAR($A5379),MONTH($A5379),1),'Capacity by Voltage'!$D$3:$O$3,0))*'Line losses'!$B$29)</f>
        <v>43.239555890677281</v>
      </c>
      <c r="F5379" s="2">
        <f>'utprod @ meter'!F5379*'Line losses'!$B$30</f>
        <v>3.6398213289999997</v>
      </c>
      <c r="G5379" s="2">
        <f>'utprod @ meter'!G5379*'Line losses'!$B$30</f>
        <v>46.947840951000003</v>
      </c>
      <c r="H5379" s="2">
        <f t="shared" si="83"/>
        <v>410.32581606124501</v>
      </c>
    </row>
    <row r="5380" spans="1:8" x14ac:dyDescent="0.25">
      <c r="A5380" s="1">
        <v>42228</v>
      </c>
      <c r="B5380" s="4" t="s">
        <v>21</v>
      </c>
      <c r="C5380" s="2">
        <f>'utprod @ meter'!C5380*'Line losses'!$B$30</f>
        <v>10.447411591</v>
      </c>
      <c r="D5380" s="12">
        <f>'utprod @ meter'!D5380*(INDEX('Capacity by Voltage'!$D$11:$O$11,1,MATCH(DATE(YEAR($A5380),MONTH($A5380),1),'Capacity by Voltage'!$D$3:$O$3,0))*'Line losses'!$B$30+INDEX('Capacity by Voltage'!$D$12:$O$12,1,MATCH(DATE(YEAR($A5380),MONTH($A5380),1),'Capacity by Voltage'!$D$3:$O$3,0))*'Line losses'!$B$29)</f>
        <v>3.9393524215546925</v>
      </c>
      <c r="E5380" s="12">
        <f>'utprod @ meter'!E5380*(INDEX('Capacity by Voltage'!$D$16:$O$16,1,MATCH(DATE(YEAR($A5380),MONTH($A5380),1),'Capacity by Voltage'!$D$3:$O$3,0))*'Line losses'!$B$30+INDEX('Capacity by Voltage'!$D$17:$O$17,1,MATCH(DATE(YEAR($A5380),MONTH($A5380),1),'Capacity by Voltage'!$D$3:$O$3,0))*'Line losses'!$B$29)</f>
        <v>1.965434358667149</v>
      </c>
      <c r="F5380" s="2">
        <f>'utprod @ meter'!F5380*'Line losses'!$B$30</f>
        <v>0.16540418600000001</v>
      </c>
      <c r="G5380" s="2">
        <f>'utprod @ meter'!G5380*'Line losses'!$B$30</f>
        <v>2.134457389</v>
      </c>
      <c r="H5380" s="2">
        <f t="shared" si="83"/>
        <v>18.652059946221843</v>
      </c>
    </row>
    <row r="5381" spans="1:8" x14ac:dyDescent="0.25">
      <c r="A5381" s="1">
        <v>42228</v>
      </c>
      <c r="B5381" s="4" t="s">
        <v>22</v>
      </c>
      <c r="C5381" s="2">
        <f>'utprod @ meter'!C5381*'Line losses'!$B$30</f>
        <v>0</v>
      </c>
      <c r="D5381" s="12">
        <f>'utprod @ meter'!D5381*(INDEX('Capacity by Voltage'!$D$11:$O$11,1,MATCH(DATE(YEAR($A5381),MONTH($A5381),1),'Capacity by Voltage'!$D$3:$O$3,0))*'Line losses'!$B$30+INDEX('Capacity by Voltage'!$D$12:$O$12,1,MATCH(DATE(YEAR($A5381),MONTH($A5381),1),'Capacity by Voltage'!$D$3:$O$3,0))*'Line losses'!$B$29)</f>
        <v>0</v>
      </c>
      <c r="E5381" s="12">
        <f>'utprod @ meter'!E5381*(INDEX('Capacity by Voltage'!$D$16:$O$16,1,MATCH(DATE(YEAR($A5381),MONTH($A5381),1),'Capacity by Voltage'!$D$3:$O$3,0))*'Line losses'!$B$30+INDEX('Capacity by Voltage'!$D$17:$O$17,1,MATCH(DATE(YEAR($A5381),MONTH($A5381),1),'Capacity by Voltage'!$D$3:$O$3,0))*'Line losses'!$B$29)</f>
        <v>0</v>
      </c>
      <c r="F5381" s="2">
        <f>'utprod @ meter'!F5381*'Line losses'!$B$30</f>
        <v>0</v>
      </c>
      <c r="G5381" s="2">
        <f>'utprod @ meter'!G5381*'Line losses'!$B$30</f>
        <v>0</v>
      </c>
      <c r="H5381" s="2">
        <f t="shared" si="83"/>
        <v>0</v>
      </c>
    </row>
    <row r="5382" spans="1:8" x14ac:dyDescent="0.25">
      <c r="A5382" s="1">
        <v>42228</v>
      </c>
      <c r="B5382" s="4" t="s">
        <v>23</v>
      </c>
      <c r="C5382" s="2">
        <f>'utprod @ meter'!C5382*'Line losses'!$B$30</f>
        <v>0</v>
      </c>
      <c r="D5382" s="12">
        <f>'utprod @ meter'!D5382*(INDEX('Capacity by Voltage'!$D$11:$O$11,1,MATCH(DATE(YEAR($A5382),MONTH($A5382),1),'Capacity by Voltage'!$D$3:$O$3,0))*'Line losses'!$B$30+INDEX('Capacity by Voltage'!$D$12:$O$12,1,MATCH(DATE(YEAR($A5382),MONTH($A5382),1),'Capacity by Voltage'!$D$3:$O$3,0))*'Line losses'!$B$29)</f>
        <v>0</v>
      </c>
      <c r="E5382" s="12">
        <f>'utprod @ meter'!E5382*(INDEX('Capacity by Voltage'!$D$16:$O$16,1,MATCH(DATE(YEAR($A5382),MONTH($A5382),1),'Capacity by Voltage'!$D$3:$O$3,0))*'Line losses'!$B$30+INDEX('Capacity by Voltage'!$D$17:$O$17,1,MATCH(DATE(YEAR($A5382),MONTH($A5382),1),'Capacity by Voltage'!$D$3:$O$3,0))*'Line losses'!$B$29)</f>
        <v>0</v>
      </c>
      <c r="F5382" s="2">
        <f>'utprod @ meter'!F5382*'Line losses'!$B$30</f>
        <v>0</v>
      </c>
      <c r="G5382" s="2">
        <f>'utprod @ meter'!G5382*'Line losses'!$B$30</f>
        <v>0</v>
      </c>
      <c r="H5382" s="2">
        <f t="shared" si="83"/>
        <v>0</v>
      </c>
    </row>
    <row r="5383" spans="1:8" x14ac:dyDescent="0.25">
      <c r="A5383" s="1">
        <v>42229</v>
      </c>
      <c r="B5383" s="4" t="s">
        <v>0</v>
      </c>
      <c r="C5383" s="2">
        <f>'utprod @ meter'!C5383*'Line losses'!$B$30</f>
        <v>0</v>
      </c>
      <c r="D5383" s="12">
        <f>'utprod @ meter'!D5383*(INDEX('Capacity by Voltage'!$D$11:$O$11,1,MATCH(DATE(YEAR($A5383),MONTH($A5383),1),'Capacity by Voltage'!$D$3:$O$3,0))*'Line losses'!$B$30+INDEX('Capacity by Voltage'!$D$12:$O$12,1,MATCH(DATE(YEAR($A5383),MONTH($A5383),1),'Capacity by Voltage'!$D$3:$O$3,0))*'Line losses'!$B$29)</f>
        <v>0</v>
      </c>
      <c r="E5383" s="12">
        <f>'utprod @ meter'!E5383*(INDEX('Capacity by Voltage'!$D$16:$O$16,1,MATCH(DATE(YEAR($A5383),MONTH($A5383),1),'Capacity by Voltage'!$D$3:$O$3,0))*'Line losses'!$B$30+INDEX('Capacity by Voltage'!$D$17:$O$17,1,MATCH(DATE(YEAR($A5383),MONTH($A5383),1),'Capacity by Voltage'!$D$3:$O$3,0))*'Line losses'!$B$29)</f>
        <v>0</v>
      </c>
      <c r="F5383" s="2">
        <f>'utprod @ meter'!F5383*'Line losses'!$B$30</f>
        <v>0</v>
      </c>
      <c r="G5383" s="2">
        <f>'utprod @ meter'!G5383*'Line losses'!$B$30</f>
        <v>0</v>
      </c>
      <c r="H5383" s="2">
        <f t="shared" si="83"/>
        <v>0</v>
      </c>
    </row>
    <row r="5384" spans="1:8" x14ac:dyDescent="0.25">
      <c r="A5384" s="1">
        <v>42229</v>
      </c>
      <c r="B5384" s="4" t="s">
        <v>1</v>
      </c>
      <c r="C5384" s="2">
        <f>'utprod @ meter'!C5384*'Line losses'!$B$30</f>
        <v>0</v>
      </c>
      <c r="D5384" s="12">
        <f>'utprod @ meter'!D5384*(INDEX('Capacity by Voltage'!$D$11:$O$11,1,MATCH(DATE(YEAR($A5384),MONTH($A5384),1),'Capacity by Voltage'!$D$3:$O$3,0))*'Line losses'!$B$30+INDEX('Capacity by Voltage'!$D$12:$O$12,1,MATCH(DATE(YEAR($A5384),MONTH($A5384),1),'Capacity by Voltage'!$D$3:$O$3,0))*'Line losses'!$B$29)</f>
        <v>0</v>
      </c>
      <c r="E5384" s="12">
        <f>'utprod @ meter'!E5384*(INDEX('Capacity by Voltage'!$D$16:$O$16,1,MATCH(DATE(YEAR($A5384),MONTH($A5384),1),'Capacity by Voltage'!$D$3:$O$3,0))*'Line losses'!$B$30+INDEX('Capacity by Voltage'!$D$17:$O$17,1,MATCH(DATE(YEAR($A5384),MONTH($A5384),1),'Capacity by Voltage'!$D$3:$O$3,0))*'Line losses'!$B$29)</f>
        <v>0</v>
      </c>
      <c r="F5384" s="2">
        <f>'utprod @ meter'!F5384*'Line losses'!$B$30</f>
        <v>0</v>
      </c>
      <c r="G5384" s="2">
        <f>'utprod @ meter'!G5384*'Line losses'!$B$30</f>
        <v>0</v>
      </c>
      <c r="H5384" s="2">
        <f t="shared" ref="H5384:H5447" si="84">SUM(C5384:G5384)</f>
        <v>0</v>
      </c>
    </row>
    <row r="5385" spans="1:8" x14ac:dyDescent="0.25">
      <c r="A5385" s="1">
        <v>42229</v>
      </c>
      <c r="B5385" s="4" t="s">
        <v>2</v>
      </c>
      <c r="C5385" s="2">
        <f>'utprod @ meter'!C5385*'Line losses'!$B$30</f>
        <v>0</v>
      </c>
      <c r="D5385" s="12">
        <f>'utprod @ meter'!D5385*(INDEX('Capacity by Voltage'!$D$11:$O$11,1,MATCH(DATE(YEAR($A5385),MONTH($A5385),1),'Capacity by Voltage'!$D$3:$O$3,0))*'Line losses'!$B$30+INDEX('Capacity by Voltage'!$D$12:$O$12,1,MATCH(DATE(YEAR($A5385),MONTH($A5385),1),'Capacity by Voltage'!$D$3:$O$3,0))*'Line losses'!$B$29)</f>
        <v>0</v>
      </c>
      <c r="E5385" s="12">
        <f>'utprod @ meter'!E5385*(INDEX('Capacity by Voltage'!$D$16:$O$16,1,MATCH(DATE(YEAR($A5385),MONTH($A5385),1),'Capacity by Voltage'!$D$3:$O$3,0))*'Line losses'!$B$30+INDEX('Capacity by Voltage'!$D$17:$O$17,1,MATCH(DATE(YEAR($A5385),MONTH($A5385),1),'Capacity by Voltage'!$D$3:$O$3,0))*'Line losses'!$B$29)</f>
        <v>0</v>
      </c>
      <c r="F5385" s="2">
        <f>'utprod @ meter'!F5385*'Line losses'!$B$30</f>
        <v>0</v>
      </c>
      <c r="G5385" s="2">
        <f>'utprod @ meter'!G5385*'Line losses'!$B$30</f>
        <v>0</v>
      </c>
      <c r="H5385" s="2">
        <f t="shared" si="84"/>
        <v>0</v>
      </c>
    </row>
    <row r="5386" spans="1:8" x14ac:dyDescent="0.25">
      <c r="A5386" s="1">
        <v>42229</v>
      </c>
      <c r="B5386" s="4" t="s">
        <v>3</v>
      </c>
      <c r="C5386" s="2">
        <f>'utprod @ meter'!C5386*'Line losses'!$B$30</f>
        <v>0</v>
      </c>
      <c r="D5386" s="12">
        <f>'utprod @ meter'!D5386*(INDEX('Capacity by Voltage'!$D$11:$O$11,1,MATCH(DATE(YEAR($A5386),MONTH($A5386),1),'Capacity by Voltage'!$D$3:$O$3,0))*'Line losses'!$B$30+INDEX('Capacity by Voltage'!$D$12:$O$12,1,MATCH(DATE(YEAR($A5386),MONTH($A5386),1),'Capacity by Voltage'!$D$3:$O$3,0))*'Line losses'!$B$29)</f>
        <v>0</v>
      </c>
      <c r="E5386" s="12">
        <f>'utprod @ meter'!E5386*(INDEX('Capacity by Voltage'!$D$16:$O$16,1,MATCH(DATE(YEAR($A5386),MONTH($A5386),1),'Capacity by Voltage'!$D$3:$O$3,0))*'Line losses'!$B$30+INDEX('Capacity by Voltage'!$D$17:$O$17,1,MATCH(DATE(YEAR($A5386),MONTH($A5386),1),'Capacity by Voltage'!$D$3:$O$3,0))*'Line losses'!$B$29)</f>
        <v>0</v>
      </c>
      <c r="F5386" s="2">
        <f>'utprod @ meter'!F5386*'Line losses'!$B$30</f>
        <v>0</v>
      </c>
      <c r="G5386" s="2">
        <f>'utprod @ meter'!G5386*'Line losses'!$B$30</f>
        <v>0</v>
      </c>
      <c r="H5386" s="2">
        <f t="shared" si="84"/>
        <v>0</v>
      </c>
    </row>
    <row r="5387" spans="1:8" x14ac:dyDescent="0.25">
      <c r="A5387" s="1">
        <v>42229</v>
      </c>
      <c r="B5387" s="4" t="s">
        <v>4</v>
      </c>
      <c r="C5387" s="2">
        <f>'utprod @ meter'!C5387*'Line losses'!$B$30</f>
        <v>0</v>
      </c>
      <c r="D5387" s="12">
        <f>'utprod @ meter'!D5387*(INDEX('Capacity by Voltage'!$D$11:$O$11,1,MATCH(DATE(YEAR($A5387),MONTH($A5387),1),'Capacity by Voltage'!$D$3:$O$3,0))*'Line losses'!$B$30+INDEX('Capacity by Voltage'!$D$12:$O$12,1,MATCH(DATE(YEAR($A5387),MONTH($A5387),1),'Capacity by Voltage'!$D$3:$O$3,0))*'Line losses'!$B$29)</f>
        <v>0</v>
      </c>
      <c r="E5387" s="12">
        <f>'utprod @ meter'!E5387*(INDEX('Capacity by Voltage'!$D$16:$O$16,1,MATCH(DATE(YEAR($A5387),MONTH($A5387),1),'Capacity by Voltage'!$D$3:$O$3,0))*'Line losses'!$B$30+INDEX('Capacity by Voltage'!$D$17:$O$17,1,MATCH(DATE(YEAR($A5387),MONTH($A5387),1),'Capacity by Voltage'!$D$3:$O$3,0))*'Line losses'!$B$29)</f>
        <v>0</v>
      </c>
      <c r="F5387" s="2">
        <f>'utprod @ meter'!F5387*'Line losses'!$B$30</f>
        <v>0</v>
      </c>
      <c r="G5387" s="2">
        <f>'utprod @ meter'!G5387*'Line losses'!$B$30</f>
        <v>0</v>
      </c>
      <c r="H5387" s="2">
        <f t="shared" si="84"/>
        <v>0</v>
      </c>
    </row>
    <row r="5388" spans="1:8" x14ac:dyDescent="0.25">
      <c r="A5388" s="1">
        <v>42229</v>
      </c>
      <c r="B5388" s="4" t="s">
        <v>5</v>
      </c>
      <c r="C5388" s="2">
        <f>'utprod @ meter'!C5388*'Line losses'!$B$30</f>
        <v>0</v>
      </c>
      <c r="D5388" s="12">
        <f>'utprod @ meter'!D5388*(INDEX('Capacity by Voltage'!$D$11:$O$11,1,MATCH(DATE(YEAR($A5388),MONTH($A5388),1),'Capacity by Voltage'!$D$3:$O$3,0))*'Line losses'!$B$30+INDEX('Capacity by Voltage'!$D$12:$O$12,1,MATCH(DATE(YEAR($A5388),MONTH($A5388),1),'Capacity by Voltage'!$D$3:$O$3,0))*'Line losses'!$B$29)</f>
        <v>0</v>
      </c>
      <c r="E5388" s="12">
        <f>'utprod @ meter'!E5388*(INDEX('Capacity by Voltage'!$D$16:$O$16,1,MATCH(DATE(YEAR($A5388),MONTH($A5388),1),'Capacity by Voltage'!$D$3:$O$3,0))*'Line losses'!$B$30+INDEX('Capacity by Voltage'!$D$17:$O$17,1,MATCH(DATE(YEAR($A5388),MONTH($A5388),1),'Capacity by Voltage'!$D$3:$O$3,0))*'Line losses'!$B$29)</f>
        <v>0</v>
      </c>
      <c r="F5388" s="2">
        <f>'utprod @ meter'!F5388*'Line losses'!$B$30</f>
        <v>0</v>
      </c>
      <c r="G5388" s="2">
        <f>'utprod @ meter'!G5388*'Line losses'!$B$30</f>
        <v>0</v>
      </c>
      <c r="H5388" s="2">
        <f t="shared" si="84"/>
        <v>0</v>
      </c>
    </row>
    <row r="5389" spans="1:8" x14ac:dyDescent="0.25">
      <c r="A5389" s="1">
        <v>42229</v>
      </c>
      <c r="B5389" s="4" t="s">
        <v>6</v>
      </c>
      <c r="C5389" s="2">
        <f>'utprod @ meter'!C5389*'Line losses'!$B$30</f>
        <v>26.118993596000003</v>
      </c>
      <c r="D5389" s="12">
        <f>'utprod @ meter'!D5389*(INDEX('Capacity by Voltage'!$D$11:$O$11,1,MATCH(DATE(YEAR($A5389),MONTH($A5389),1),'Capacity by Voltage'!$D$3:$O$3,0))*'Line losses'!$B$30+INDEX('Capacity by Voltage'!$D$12:$O$12,1,MATCH(DATE(YEAR($A5389),MONTH($A5389),1),'Capacity by Voltage'!$D$3:$O$3,0))*'Line losses'!$B$29)</f>
        <v>9.8474528370107759</v>
      </c>
      <c r="E5389" s="12">
        <f>'utprod @ meter'!E5389*(INDEX('Capacity by Voltage'!$D$16:$O$16,1,MATCH(DATE(YEAR($A5389),MONTH($A5389),1),'Capacity by Voltage'!$D$3:$O$3,0))*'Line losses'!$B$30+INDEX('Capacity by Voltage'!$D$17:$O$17,1,MATCH(DATE(YEAR($A5389),MONTH($A5389),1),'Capacity by Voltage'!$D$3:$O$3,0))*'Line losses'!$B$29)</f>
        <v>4.9135858966678727</v>
      </c>
      <c r="F5389" s="2">
        <f>'utprod @ meter'!F5389*'Line losses'!$B$30</f>
        <v>0.41351046499999999</v>
      </c>
      <c r="G5389" s="2">
        <f>'utprod @ meter'!G5389*'Line losses'!$B$30</f>
        <v>5.3347496169999999</v>
      </c>
      <c r="H5389" s="2">
        <f t="shared" si="84"/>
        <v>46.628292411678657</v>
      </c>
    </row>
    <row r="5390" spans="1:8" x14ac:dyDescent="0.25">
      <c r="A5390" s="1">
        <v>42229</v>
      </c>
      <c r="B5390" s="4" t="s">
        <v>7</v>
      </c>
      <c r="C5390" s="2">
        <f>'utprod @ meter'!C5390*'Line losses'!$B$30</f>
        <v>538.04309079200004</v>
      </c>
      <c r="D5390" s="12">
        <f>'utprod @ meter'!D5390*(INDEX('Capacity by Voltage'!$D$11:$O$11,1,MATCH(DATE(YEAR($A5390),MONTH($A5390),1),'Capacity by Voltage'!$D$3:$O$3,0))*'Line losses'!$B$30+INDEX('Capacity by Voltage'!$D$12:$O$12,1,MATCH(DATE(YEAR($A5390),MONTH($A5390),1),'Capacity by Voltage'!$D$3:$O$3,0))*'Line losses'!$B$29)</f>
        <v>202.85344428816779</v>
      </c>
      <c r="E5390" s="12">
        <f>'utprod @ meter'!E5390*(INDEX('Capacity by Voltage'!$D$16:$O$16,1,MATCH(DATE(YEAR($A5390),MONTH($A5390),1),'Capacity by Voltage'!$D$3:$O$3,0))*'Line losses'!$B$30+INDEX('Capacity by Voltage'!$D$17:$O$17,1,MATCH(DATE(YEAR($A5390),MONTH($A5390),1),'Capacity by Voltage'!$D$3:$O$3,0))*'Line losses'!$B$29)</f>
        <v>101.2189406271433</v>
      </c>
      <c r="F5390" s="2">
        <f>'utprod @ meter'!F5390*'Line losses'!$B$30</f>
        <v>8.5201740530000016</v>
      </c>
      <c r="G5390" s="2">
        <f>'utprod @ meter'!G5390*'Line losses'!$B$30</f>
        <v>109.90085999</v>
      </c>
      <c r="H5390" s="2">
        <f t="shared" si="84"/>
        <v>960.5365097503111</v>
      </c>
    </row>
    <row r="5391" spans="1:8" x14ac:dyDescent="0.25">
      <c r="A5391" s="1">
        <v>42229</v>
      </c>
      <c r="B5391" s="4" t="s">
        <v>8</v>
      </c>
      <c r="C5391" s="2">
        <f>'utprod @ meter'!C5391*'Line losses'!$B$30</f>
        <v>2920.0566504879998</v>
      </c>
      <c r="D5391" s="12">
        <f>'utprod @ meter'!D5391*(INDEX('Capacity by Voltage'!$D$11:$O$11,1,MATCH(DATE(YEAR($A5391),MONTH($A5391),1),'Capacity by Voltage'!$D$3:$O$3,0))*'Line losses'!$B$30+INDEX('Capacity by Voltage'!$D$12:$O$12,1,MATCH(DATE(YEAR($A5391),MONTH($A5391),1),'Capacity by Voltage'!$D$3:$O$3,0))*'Line losses'!$B$29)</f>
        <v>1100.9227643294066</v>
      </c>
      <c r="E5391" s="12">
        <f>'utprod @ meter'!E5391*(INDEX('Capacity by Voltage'!$D$16:$O$16,1,MATCH(DATE(YEAR($A5391),MONTH($A5391),1),'Capacity by Voltage'!$D$3:$O$3,0))*'Line losses'!$B$30+INDEX('Capacity by Voltage'!$D$17:$O$17,1,MATCH(DATE(YEAR($A5391),MONTH($A5391),1),'Capacity by Voltage'!$D$3:$O$3,0))*'Line losses'!$B$29)</f>
        <v>549.33611671482345</v>
      </c>
      <c r="F5391" s="2">
        <f>'utprod @ meter'!F5391*'Line losses'!$B$30</f>
        <v>46.237903883000001</v>
      </c>
      <c r="G5391" s="2">
        <f>'utprod @ meter'!G5391*'Line losses'!$B$30</f>
        <v>596.45214090100001</v>
      </c>
      <c r="H5391" s="2">
        <f t="shared" si="84"/>
        <v>5213.0055763162309</v>
      </c>
    </row>
    <row r="5392" spans="1:8" x14ac:dyDescent="0.25">
      <c r="A5392" s="1">
        <v>42229</v>
      </c>
      <c r="B5392" s="4" t="s">
        <v>9</v>
      </c>
      <c r="C5392" s="2">
        <f>'utprod @ meter'!C5392*'Line losses'!$B$30</f>
        <v>6681.1313279070009</v>
      </c>
      <c r="D5392" s="12">
        <f>'utprod @ meter'!D5392*(INDEX('Capacity by Voltage'!$D$11:$O$11,1,MATCH(DATE(YEAR($A5392),MONTH($A5392),1),'Capacity by Voltage'!$D$3:$O$3,0))*'Line losses'!$B$30+INDEX('Capacity by Voltage'!$D$12:$O$12,1,MATCH(DATE(YEAR($A5392),MONTH($A5392),1),'Capacity by Voltage'!$D$3:$O$3,0))*'Line losses'!$B$29)</f>
        <v>2518.9281263526796</v>
      </c>
      <c r="E5392" s="12">
        <f>'utprod @ meter'!E5392*(INDEX('Capacity by Voltage'!$D$16:$O$16,1,MATCH(DATE(YEAR($A5392),MONTH($A5392),1),'Capacity by Voltage'!$D$3:$O$3,0))*'Line losses'!$B$30+INDEX('Capacity by Voltage'!$D$17:$O$17,1,MATCH(DATE(YEAR($A5392),MONTH($A5392),1),'Capacity by Voltage'!$D$3:$O$3,0))*'Line losses'!$B$29)</f>
        <v>1256.8896993023525</v>
      </c>
      <c r="F5392" s="2">
        <f>'utprod @ meter'!F5392*'Line losses'!$B$30</f>
        <v>105.79363245</v>
      </c>
      <c r="G5392" s="2">
        <f>'utprod @ meter'!G5392*'Line losses'!$B$30</f>
        <v>1364.6904675180001</v>
      </c>
      <c r="H5392" s="2">
        <f t="shared" si="84"/>
        <v>11927.433253530033</v>
      </c>
    </row>
    <row r="5393" spans="1:8" x14ac:dyDescent="0.25">
      <c r="A5393" s="1">
        <v>42229</v>
      </c>
      <c r="B5393" s="4" t="s">
        <v>10</v>
      </c>
      <c r="C5393" s="2">
        <f>'utprod @ meter'!C5393*'Line losses'!$B$30</f>
        <v>10750.406041115999</v>
      </c>
      <c r="D5393" s="12">
        <f>'utprod @ meter'!D5393*(INDEX('Capacity by Voltage'!$D$11:$O$11,1,MATCH(DATE(YEAR($A5393),MONTH($A5393),1),'Capacity by Voltage'!$D$3:$O$3,0))*'Line losses'!$B$30+INDEX('Capacity by Voltage'!$D$12:$O$12,1,MATCH(DATE(YEAR($A5393),MONTH($A5393),1),'Capacity by Voltage'!$D$3:$O$3,0))*'Line losses'!$B$29)</f>
        <v>4053.1304615586773</v>
      </c>
      <c r="E5393" s="12">
        <f>'utprod @ meter'!E5393*(INDEX('Capacity by Voltage'!$D$16:$O$16,1,MATCH(DATE(YEAR($A5393),MONTH($A5393),1),'Capacity by Voltage'!$D$3:$O$3,0))*'Line losses'!$B$30+INDEX('Capacity by Voltage'!$D$17:$O$17,1,MATCH(DATE(YEAR($A5393),MONTH($A5393),1),'Capacity by Voltage'!$D$3:$O$3,0))*'Line losses'!$B$29)</f>
        <v>2022.4226666263473</v>
      </c>
      <c r="F5393" s="2">
        <f>'utprod @ meter'!F5393*'Line losses'!$B$30</f>
        <v>170.22971374100004</v>
      </c>
      <c r="G5393" s="2">
        <f>'utprod @ meter'!G5393*'Line losses'!$B$30</f>
        <v>2195.8818131739999</v>
      </c>
      <c r="H5393" s="2">
        <f t="shared" si="84"/>
        <v>19192.070696216022</v>
      </c>
    </row>
    <row r="5394" spans="1:8" x14ac:dyDescent="0.25">
      <c r="A5394" s="1">
        <v>42229</v>
      </c>
      <c r="B5394" s="4" t="s">
        <v>11</v>
      </c>
      <c r="C5394" s="2">
        <f>'utprod @ meter'!C5394*'Line losses'!$B$30</f>
        <v>14245.071258346001</v>
      </c>
      <c r="D5394" s="12">
        <f>'utprod @ meter'!D5394*(INDEX('Capacity by Voltage'!$D$11:$O$11,1,MATCH(DATE(YEAR($A5394),MONTH($A5394),1),'Capacity by Voltage'!$D$3:$O$3,0))*'Line losses'!$B$30+INDEX('Capacity by Voltage'!$D$12:$O$12,1,MATCH(DATE(YEAR($A5394),MONTH($A5394),1),'Capacity by Voltage'!$D$3:$O$3,0))*'Line losses'!$B$29)</f>
        <v>5370.692547217941</v>
      </c>
      <c r="E5394" s="12">
        <f>'utprod @ meter'!E5394*(INDEX('Capacity by Voltage'!$D$16:$O$16,1,MATCH(DATE(YEAR($A5394),MONTH($A5394),1),'Capacity by Voltage'!$D$3:$O$3,0))*'Line losses'!$B$30+INDEX('Capacity by Voltage'!$D$17:$O$17,1,MATCH(DATE(YEAR($A5394),MONTH($A5394),1),'Capacity by Voltage'!$D$3:$O$3,0))*'Line losses'!$B$29)</f>
        <v>2679.856744223649</v>
      </c>
      <c r="F5394" s="2">
        <f>'utprod @ meter'!F5394*'Line losses'!$B$30</f>
        <v>225.56670632800004</v>
      </c>
      <c r="G5394" s="2">
        <f>'utprod @ meter'!G5394*'Line losses'!$B$30</f>
        <v>2909.7030918340001</v>
      </c>
      <c r="H5394" s="2">
        <f t="shared" si="84"/>
        <v>25430.890347949589</v>
      </c>
    </row>
    <row r="5395" spans="1:8" x14ac:dyDescent="0.25">
      <c r="A5395" s="1">
        <v>42229</v>
      </c>
      <c r="B5395" s="4" t="s">
        <v>12</v>
      </c>
      <c r="C5395" s="2">
        <f>'utprod @ meter'!C5395*'Line losses'!$B$30</f>
        <v>16674.098634820002</v>
      </c>
      <c r="D5395" s="12">
        <f>'utprod @ meter'!D5395*(INDEX('Capacity by Voltage'!$D$11:$O$11,1,MATCH(DATE(YEAR($A5395),MONTH($A5395),1),'Capacity by Voltage'!$D$3:$O$3,0))*'Line losses'!$B$30+INDEX('Capacity by Voltage'!$D$12:$O$12,1,MATCH(DATE(YEAR($A5395),MONTH($A5395),1),'Capacity by Voltage'!$D$3:$O$3,0))*'Line losses'!$B$29)</f>
        <v>6286.4870967224242</v>
      </c>
      <c r="E5395" s="12">
        <f>'utprod @ meter'!E5395*(INDEX('Capacity by Voltage'!$D$16:$O$16,1,MATCH(DATE(YEAR($A5395),MONTH($A5395),1),'Capacity by Voltage'!$D$3:$O$3,0))*'Line losses'!$B$30+INDEX('Capacity by Voltage'!$D$17:$O$17,1,MATCH(DATE(YEAR($A5395),MONTH($A5395),1),'Capacity by Voltage'!$D$3:$O$3,0))*'Line losses'!$B$29)</f>
        <v>3136.8183749253312</v>
      </c>
      <c r="F5395" s="2">
        <f>'utprod @ meter'!F5395*'Line losses'!$B$30</f>
        <v>264.02968423200002</v>
      </c>
      <c r="G5395" s="2">
        <f>'utprod @ meter'!G5395*'Line losses'!$B$30</f>
        <v>3405.8571079030003</v>
      </c>
      <c r="H5395" s="2">
        <f t="shared" si="84"/>
        <v>29767.290898602758</v>
      </c>
    </row>
    <row r="5396" spans="1:8" x14ac:dyDescent="0.25">
      <c r="A5396" s="1">
        <v>42229</v>
      </c>
      <c r="B5396" s="4" t="s">
        <v>13</v>
      </c>
      <c r="C5396" s="2">
        <f>'utprod @ meter'!C5396*'Line losses'!$B$30</f>
        <v>17551.683066938</v>
      </c>
      <c r="D5396" s="12">
        <f>'utprod @ meter'!D5396*(INDEX('Capacity by Voltage'!$D$11:$O$11,1,MATCH(DATE(YEAR($A5396),MONTH($A5396),1),'Capacity by Voltage'!$D$3:$O$3,0))*'Line losses'!$B$30+INDEX('Capacity by Voltage'!$D$12:$O$12,1,MATCH(DATE(YEAR($A5396),MONTH($A5396),1),'Capacity by Voltage'!$D$3:$O$3,0))*'Line losses'!$B$29)</f>
        <v>6617.3555714579797</v>
      </c>
      <c r="E5396" s="12">
        <f>'utprod @ meter'!E5396*(INDEX('Capacity by Voltage'!$D$16:$O$16,1,MATCH(DATE(YEAR($A5396),MONTH($A5396),1),'Capacity by Voltage'!$D$3:$O$3,0))*'Line losses'!$B$30+INDEX('Capacity by Voltage'!$D$17:$O$17,1,MATCH(DATE(YEAR($A5396),MONTH($A5396),1),'Capacity by Voltage'!$D$3:$O$3,0))*'Line losses'!$B$29)</f>
        <v>3301.9139322091569</v>
      </c>
      <c r="F5396" s="2">
        <f>'utprod @ meter'!F5396*'Line losses'!$B$30</f>
        <v>277.92642356700003</v>
      </c>
      <c r="G5396" s="2">
        <f>'utprod @ meter'!G5396*'Line losses'!$B$30</f>
        <v>3585.1125006250004</v>
      </c>
      <c r="H5396" s="2">
        <f t="shared" si="84"/>
        <v>31333.991494797137</v>
      </c>
    </row>
    <row r="5397" spans="1:8" x14ac:dyDescent="0.25">
      <c r="A5397" s="1">
        <v>42229</v>
      </c>
      <c r="B5397" s="4" t="s">
        <v>14</v>
      </c>
      <c r="C5397" s="2">
        <f>'utprod @ meter'!C5397*'Line losses'!$B$30</f>
        <v>17264.378783567001</v>
      </c>
      <c r="D5397" s="12">
        <f>'utprod @ meter'!D5397*(INDEX('Capacity by Voltage'!$D$11:$O$11,1,MATCH(DATE(YEAR($A5397),MONTH($A5397),1),'Capacity by Voltage'!$D$3:$O$3,0))*'Line losses'!$B$30+INDEX('Capacity by Voltage'!$D$12:$O$12,1,MATCH(DATE(YEAR($A5397),MONTH($A5397),1),'Capacity by Voltage'!$D$3:$O$3,0))*'Line losses'!$B$29)</f>
        <v>6509.0354466846138</v>
      </c>
      <c r="E5397" s="12">
        <f>'utprod @ meter'!E5397*(INDEX('Capacity by Voltage'!$D$16:$O$16,1,MATCH(DATE(YEAR($A5397),MONTH($A5397),1),'Capacity by Voltage'!$D$3:$O$3,0))*'Line losses'!$B$30+INDEX('Capacity by Voltage'!$D$17:$O$17,1,MATCH(DATE(YEAR($A5397),MONTH($A5397),1),'Capacity by Voltage'!$D$3:$O$3,0))*'Line losses'!$B$29)</f>
        <v>3247.8644873458106</v>
      </c>
      <c r="F5397" s="2">
        <f>'utprod @ meter'!F5397*'Line losses'!$B$30</f>
        <v>273.37687921499997</v>
      </c>
      <c r="G5397" s="2">
        <f>'utprod @ meter'!G5397*'Line losses'!$B$30</f>
        <v>3526.427467127</v>
      </c>
      <c r="H5397" s="2">
        <f t="shared" si="84"/>
        <v>30821.083063939426</v>
      </c>
    </row>
    <row r="5398" spans="1:8" x14ac:dyDescent="0.25">
      <c r="A5398" s="1">
        <v>42229</v>
      </c>
      <c r="B5398" s="4" t="s">
        <v>15</v>
      </c>
      <c r="C5398" s="2">
        <f>'utprod @ meter'!C5398*'Line losses'!$B$30</f>
        <v>15979.344370163002</v>
      </c>
      <c r="D5398" s="12">
        <f>'utprod @ meter'!D5398*(INDEX('Capacity by Voltage'!$D$11:$O$11,1,MATCH(DATE(YEAR($A5398),MONTH($A5398),1),'Capacity by Voltage'!$D$3:$O$3,0))*'Line losses'!$B$30+INDEX('Capacity by Voltage'!$D$12:$O$12,1,MATCH(DATE(YEAR($A5398),MONTH($A5398),1),'Capacity by Voltage'!$D$3:$O$3,0))*'Line losses'!$B$29)</f>
        <v>6024.5507918459434</v>
      </c>
      <c r="E5398" s="12">
        <f>'utprod @ meter'!E5398*(INDEX('Capacity by Voltage'!$D$16:$O$16,1,MATCH(DATE(YEAR($A5398),MONTH($A5398),1),'Capacity by Voltage'!$D$3:$O$3,0))*'Line losses'!$B$30+INDEX('Capacity by Voltage'!$D$17:$O$17,1,MATCH(DATE(YEAR($A5398),MONTH($A5398),1),'Capacity by Voltage'!$D$3:$O$3,0))*'Line losses'!$B$29)</f>
        <v>3006.1179189181817</v>
      </c>
      <c r="F5398" s="2">
        <f>'utprod @ meter'!F5398*'Line losses'!$B$30</f>
        <v>253.02844738900004</v>
      </c>
      <c r="G5398" s="2">
        <f>'utprod @ meter'!G5398*'Line losses'!$B$30</f>
        <v>3263.9468209739998</v>
      </c>
      <c r="H5398" s="2">
        <f t="shared" si="84"/>
        <v>28526.988349290128</v>
      </c>
    </row>
    <row r="5399" spans="1:8" x14ac:dyDescent="0.25">
      <c r="A5399" s="1">
        <v>42229</v>
      </c>
      <c r="B5399" s="4" t="s">
        <v>16</v>
      </c>
      <c r="C5399" s="2">
        <f>'utprod @ meter'!C5399*'Line losses'!$B$30</f>
        <v>13492.855765320002</v>
      </c>
      <c r="D5399" s="12">
        <f>'utprod @ meter'!D5399*(INDEX('Capacity by Voltage'!$D$11:$O$11,1,MATCH(DATE(YEAR($A5399),MONTH($A5399),1),'Capacity by Voltage'!$D$3:$O$3,0))*'Line losses'!$B$30+INDEX('Capacity by Voltage'!$D$12:$O$12,1,MATCH(DATE(YEAR($A5399),MONTH($A5399),1),'Capacity by Voltage'!$D$3:$O$3,0))*'Line losses'!$B$29)</f>
        <v>5087.091660456661</v>
      </c>
      <c r="E5399" s="12">
        <f>'utprod @ meter'!E5399*(INDEX('Capacity by Voltage'!$D$16:$O$16,1,MATCH(DATE(YEAR($A5399),MONTH($A5399),1),'Capacity by Voltage'!$D$3:$O$3,0))*'Line losses'!$B$30+INDEX('Capacity by Voltage'!$D$17:$O$17,1,MATCH(DATE(YEAR($A5399),MONTH($A5399),1),'Capacity by Voltage'!$D$3:$O$3,0))*'Line losses'!$B$29)</f>
        <v>2538.3463992438296</v>
      </c>
      <c r="F5399" s="2">
        <f>'utprod @ meter'!F5399*'Line losses'!$B$30</f>
        <v>213.655746462</v>
      </c>
      <c r="G5399" s="2">
        <f>'utprod @ meter'!G5399*'Line losses'!$B$30</f>
        <v>2756.0556123580004</v>
      </c>
      <c r="H5399" s="2">
        <f t="shared" si="84"/>
        <v>24088.005183840491</v>
      </c>
    </row>
    <row r="5400" spans="1:8" x14ac:dyDescent="0.25">
      <c r="A5400" s="1">
        <v>42229</v>
      </c>
      <c r="B5400" s="4" t="s">
        <v>17</v>
      </c>
      <c r="C5400" s="2">
        <f>'utprod @ meter'!C5400*'Line losses'!$B$30</f>
        <v>9371.3449233930005</v>
      </c>
      <c r="D5400" s="12">
        <f>'utprod @ meter'!D5400*(INDEX('Capacity by Voltage'!$D$11:$O$11,1,MATCH(DATE(YEAR($A5400),MONTH($A5400),1),'Capacity by Voltage'!$D$3:$O$3,0))*'Line losses'!$B$30+INDEX('Capacity by Voltage'!$D$12:$O$12,1,MATCH(DATE(YEAR($A5400),MONTH($A5400),1),'Capacity by Voltage'!$D$3:$O$3,0))*'Line losses'!$B$29)</f>
        <v>3533.1953477935185</v>
      </c>
      <c r="E5400" s="12">
        <f>'utprod @ meter'!E5400*(INDEX('Capacity by Voltage'!$D$16:$O$16,1,MATCH(DATE(YEAR($A5400),MONTH($A5400),1),'Capacity by Voltage'!$D$3:$O$3,0))*'Line losses'!$B$30+INDEX('Capacity by Voltage'!$D$17:$O$17,1,MATCH(DATE(YEAR($A5400),MONTH($A5400),1),'Capacity by Voltage'!$D$3:$O$3,0))*'Line losses'!$B$29)</f>
        <v>1762.9862601264986</v>
      </c>
      <c r="F5400" s="2">
        <f>'utprod @ meter'!F5400*'Line losses'!$B$30</f>
        <v>148.39264424100003</v>
      </c>
      <c r="G5400" s="2">
        <f>'utprod @ meter'!G5400*'Line losses'!$B$30</f>
        <v>1914.1938382310002</v>
      </c>
      <c r="H5400" s="2">
        <f t="shared" si="84"/>
        <v>16730.11301378502</v>
      </c>
    </row>
    <row r="5401" spans="1:8" x14ac:dyDescent="0.25">
      <c r="A5401" s="1">
        <v>42229</v>
      </c>
      <c r="B5401" s="4" t="s">
        <v>18</v>
      </c>
      <c r="C5401" s="2">
        <f>'utprod @ meter'!C5401*'Line losses'!$B$30</f>
        <v>4591.6452927589999</v>
      </c>
      <c r="D5401" s="12">
        <f>'utprod @ meter'!D5401*(INDEX('Capacity by Voltage'!$D$11:$O$11,1,MATCH(DATE(YEAR($A5401),MONTH($A5401),1),'Capacity by Voltage'!$D$3:$O$3,0))*'Line losses'!$B$30+INDEX('Capacity by Voltage'!$D$12:$O$12,1,MATCH(DATE(YEAR($A5401),MONTH($A5401),1),'Capacity by Voltage'!$D$3:$O$3,0))*'Line losses'!$B$29)</f>
        <v>1731.147679078709</v>
      </c>
      <c r="E5401" s="12">
        <f>'utprod @ meter'!E5401*(INDEX('Capacity by Voltage'!$D$16:$O$16,1,MATCH(DATE(YEAR($A5401),MONTH($A5401),1),'Capacity by Voltage'!$D$3:$O$3,0))*'Line losses'!$B$30+INDEX('Capacity by Voltage'!$D$17:$O$17,1,MATCH(DATE(YEAR($A5401),MONTH($A5401),1),'Capacity by Voltage'!$D$3:$O$3,0))*'Line losses'!$B$29)</f>
        <v>863.80468525735239</v>
      </c>
      <c r="F5401" s="2">
        <f>'utprod @ meter'!F5401*'Line losses'!$B$30</f>
        <v>72.707219828000007</v>
      </c>
      <c r="G5401" s="2">
        <f>'utprod @ meter'!G5401*'Line losses'!$B$30</f>
        <v>937.89098418100002</v>
      </c>
      <c r="H5401" s="2">
        <f t="shared" si="84"/>
        <v>8197.1958611040609</v>
      </c>
    </row>
    <row r="5402" spans="1:8" x14ac:dyDescent="0.25">
      <c r="A5402" s="1">
        <v>42229</v>
      </c>
      <c r="B5402" s="4" t="s">
        <v>19</v>
      </c>
      <c r="C5402" s="2">
        <f>'utprod @ meter'!C5402*'Line losses'!$B$30</f>
        <v>1514.8774684059999</v>
      </c>
      <c r="D5402" s="12">
        <f>'utprod @ meter'!D5402*(INDEX('Capacity by Voltage'!$D$11:$O$11,1,MATCH(DATE(YEAR($A5402),MONTH($A5402),1),'Capacity by Voltage'!$D$3:$O$3,0))*'Line losses'!$B$30+INDEX('Capacity by Voltage'!$D$12:$O$12,1,MATCH(DATE(YEAR($A5402),MONTH($A5402),1),'Capacity by Voltage'!$D$3:$O$3,0))*'Line losses'!$B$29)</f>
        <v>571.14112594411347</v>
      </c>
      <c r="E5402" s="12">
        <f>'utprod @ meter'!E5402*(INDEX('Capacity by Voltage'!$D$16:$O$16,1,MATCH(DATE(YEAR($A5402),MONTH($A5402),1),'Capacity by Voltage'!$D$3:$O$3,0))*'Line losses'!$B$30+INDEX('Capacity by Voltage'!$D$17:$O$17,1,MATCH(DATE(YEAR($A5402),MONTH($A5402),1),'Capacity by Voltage'!$D$3:$O$3,0))*'Line losses'!$B$29)</f>
        <v>284.98705316252176</v>
      </c>
      <c r="F5402" s="2">
        <f>'utprod @ meter'!F5402*'Line losses'!$B$30</f>
        <v>23.987323918000001</v>
      </c>
      <c r="G5402" s="2">
        <f>'utprod @ meter'!G5402*'Line losses'!$B$30</f>
        <v>309.42941634099998</v>
      </c>
      <c r="H5402" s="2">
        <f t="shared" si="84"/>
        <v>2704.4223877716349</v>
      </c>
    </row>
    <row r="5403" spans="1:8" x14ac:dyDescent="0.25">
      <c r="A5403" s="1">
        <v>42229</v>
      </c>
      <c r="B5403" s="4" t="s">
        <v>20</v>
      </c>
      <c r="C5403" s="2">
        <f>'utprod @ meter'!C5403*'Line losses'!$B$30</f>
        <v>130.59310950600002</v>
      </c>
      <c r="D5403" s="12">
        <f>'utprod @ meter'!D5403*(INDEX('Capacity by Voltage'!$D$11:$O$11,1,MATCH(DATE(YEAR($A5403),MONTH($A5403),1),'Capacity by Voltage'!$D$3:$O$3,0))*'Line losses'!$B$30+INDEX('Capacity by Voltage'!$D$12:$O$12,1,MATCH(DATE(YEAR($A5403),MONTH($A5403),1),'Capacity by Voltage'!$D$3:$O$3,0))*'Line losses'!$B$29)</f>
        <v>49.236335968177919</v>
      </c>
      <c r="E5403" s="12">
        <f>'utprod @ meter'!E5403*(INDEX('Capacity by Voltage'!$D$16:$O$16,1,MATCH(DATE(YEAR($A5403),MONTH($A5403),1),'Capacity by Voltage'!$D$3:$O$3,0))*'Line losses'!$B$30+INDEX('Capacity by Voltage'!$D$17:$O$17,1,MATCH(DATE(YEAR($A5403),MONTH($A5403),1),'Capacity by Voltage'!$D$3:$O$3,0))*'Line losses'!$B$29)</f>
        <v>24.567929483339359</v>
      </c>
      <c r="F5403" s="2">
        <f>'utprod @ meter'!F5403*'Line losses'!$B$30</f>
        <v>2.0675523250000003</v>
      </c>
      <c r="G5403" s="2">
        <f>'utprod @ meter'!G5403*'Line losses'!$B$30</f>
        <v>26.674677322000001</v>
      </c>
      <c r="H5403" s="2">
        <f t="shared" si="84"/>
        <v>233.1396046045173</v>
      </c>
    </row>
    <row r="5404" spans="1:8" x14ac:dyDescent="0.25">
      <c r="A5404" s="1">
        <v>42229</v>
      </c>
      <c r="B5404" s="4" t="s">
        <v>21</v>
      </c>
      <c r="C5404" s="2">
        <f>'utprod @ meter'!C5404*'Line losses'!$B$30</f>
        <v>5.2241704140000005</v>
      </c>
      <c r="D5404" s="12">
        <f>'utprod @ meter'!D5404*(INDEX('Capacity by Voltage'!$D$11:$O$11,1,MATCH(DATE(YEAR($A5404),MONTH($A5404),1),'Capacity by Voltage'!$D$3:$O$3,0))*'Line losses'!$B$30+INDEX('Capacity by Voltage'!$D$12:$O$12,1,MATCH(DATE(YEAR($A5404),MONTH($A5404),1),'Capacity by Voltage'!$D$3:$O$3,0))*'Line losses'!$B$29)</f>
        <v>1.9696762107773462</v>
      </c>
      <c r="E5404" s="12">
        <f>'utprod @ meter'!E5404*(INDEX('Capacity by Voltage'!$D$16:$O$16,1,MATCH(DATE(YEAR($A5404),MONTH($A5404),1),'Capacity by Voltage'!$D$3:$O$3,0))*'Line losses'!$B$30+INDEX('Capacity by Voltage'!$D$17:$O$17,1,MATCH(DATE(YEAR($A5404),MONTH($A5404),1),'Capacity by Voltage'!$D$3:$O$3,0))*'Line losses'!$B$29)</f>
        <v>0.9827171793335745</v>
      </c>
      <c r="F5404" s="2">
        <f>'utprod @ meter'!F5404*'Line losses'!$B$30</f>
        <v>8.2702093000000004E-2</v>
      </c>
      <c r="G5404" s="2">
        <f>'utprod @ meter'!G5404*'Line losses'!$B$30</f>
        <v>1.0667640759999999</v>
      </c>
      <c r="H5404" s="2">
        <f t="shared" si="84"/>
        <v>9.3260299731109217</v>
      </c>
    </row>
    <row r="5405" spans="1:8" x14ac:dyDescent="0.25">
      <c r="A5405" s="1">
        <v>42229</v>
      </c>
      <c r="B5405" s="4" t="s">
        <v>22</v>
      </c>
      <c r="C5405" s="2">
        <f>'utprod @ meter'!C5405*'Line losses'!$B$30</f>
        <v>0</v>
      </c>
      <c r="D5405" s="12">
        <f>'utprod @ meter'!D5405*(INDEX('Capacity by Voltage'!$D$11:$O$11,1,MATCH(DATE(YEAR($A5405),MONTH($A5405),1),'Capacity by Voltage'!$D$3:$O$3,0))*'Line losses'!$B$30+INDEX('Capacity by Voltage'!$D$12:$O$12,1,MATCH(DATE(YEAR($A5405),MONTH($A5405),1),'Capacity by Voltage'!$D$3:$O$3,0))*'Line losses'!$B$29)</f>
        <v>0</v>
      </c>
      <c r="E5405" s="12">
        <f>'utprod @ meter'!E5405*(INDEX('Capacity by Voltage'!$D$16:$O$16,1,MATCH(DATE(YEAR($A5405),MONTH($A5405),1),'Capacity by Voltage'!$D$3:$O$3,0))*'Line losses'!$B$30+INDEX('Capacity by Voltage'!$D$17:$O$17,1,MATCH(DATE(YEAR($A5405),MONTH($A5405),1),'Capacity by Voltage'!$D$3:$O$3,0))*'Line losses'!$B$29)</f>
        <v>0</v>
      </c>
      <c r="F5405" s="2">
        <f>'utprod @ meter'!F5405*'Line losses'!$B$30</f>
        <v>0</v>
      </c>
      <c r="G5405" s="2">
        <f>'utprod @ meter'!G5405*'Line losses'!$B$30</f>
        <v>0</v>
      </c>
      <c r="H5405" s="2">
        <f t="shared" si="84"/>
        <v>0</v>
      </c>
    </row>
    <row r="5406" spans="1:8" x14ac:dyDescent="0.25">
      <c r="A5406" s="1">
        <v>42229</v>
      </c>
      <c r="B5406" s="4" t="s">
        <v>23</v>
      </c>
      <c r="C5406" s="2">
        <f>'utprod @ meter'!C5406*'Line losses'!$B$30</f>
        <v>0</v>
      </c>
      <c r="D5406" s="12">
        <f>'utprod @ meter'!D5406*(INDEX('Capacity by Voltage'!$D$11:$O$11,1,MATCH(DATE(YEAR($A5406),MONTH($A5406),1),'Capacity by Voltage'!$D$3:$O$3,0))*'Line losses'!$B$30+INDEX('Capacity by Voltage'!$D$12:$O$12,1,MATCH(DATE(YEAR($A5406),MONTH($A5406),1),'Capacity by Voltage'!$D$3:$O$3,0))*'Line losses'!$B$29)</f>
        <v>0</v>
      </c>
      <c r="E5406" s="12">
        <f>'utprod @ meter'!E5406*(INDEX('Capacity by Voltage'!$D$16:$O$16,1,MATCH(DATE(YEAR($A5406),MONTH($A5406),1),'Capacity by Voltage'!$D$3:$O$3,0))*'Line losses'!$B$30+INDEX('Capacity by Voltage'!$D$17:$O$17,1,MATCH(DATE(YEAR($A5406),MONTH($A5406),1),'Capacity by Voltage'!$D$3:$O$3,0))*'Line losses'!$B$29)</f>
        <v>0</v>
      </c>
      <c r="F5406" s="2">
        <f>'utprod @ meter'!F5406*'Line losses'!$B$30</f>
        <v>0</v>
      </c>
      <c r="G5406" s="2">
        <f>'utprod @ meter'!G5406*'Line losses'!$B$30</f>
        <v>0</v>
      </c>
      <c r="H5406" s="2">
        <f t="shared" si="84"/>
        <v>0</v>
      </c>
    </row>
    <row r="5407" spans="1:8" x14ac:dyDescent="0.25">
      <c r="A5407" s="1">
        <v>42230</v>
      </c>
      <c r="B5407" s="4" t="s">
        <v>0</v>
      </c>
      <c r="C5407" s="2">
        <f>'utprod @ meter'!C5407*'Line losses'!$B$30</f>
        <v>0</v>
      </c>
      <c r="D5407" s="12">
        <f>'utprod @ meter'!D5407*(INDEX('Capacity by Voltage'!$D$11:$O$11,1,MATCH(DATE(YEAR($A5407),MONTH($A5407),1),'Capacity by Voltage'!$D$3:$O$3,0))*'Line losses'!$B$30+INDEX('Capacity by Voltage'!$D$12:$O$12,1,MATCH(DATE(YEAR($A5407),MONTH($A5407),1),'Capacity by Voltage'!$D$3:$O$3,0))*'Line losses'!$B$29)</f>
        <v>0</v>
      </c>
      <c r="E5407" s="12">
        <f>'utprod @ meter'!E5407*(INDEX('Capacity by Voltage'!$D$16:$O$16,1,MATCH(DATE(YEAR($A5407),MONTH($A5407),1),'Capacity by Voltage'!$D$3:$O$3,0))*'Line losses'!$B$30+INDEX('Capacity by Voltage'!$D$17:$O$17,1,MATCH(DATE(YEAR($A5407),MONTH($A5407),1),'Capacity by Voltage'!$D$3:$O$3,0))*'Line losses'!$B$29)</f>
        <v>0</v>
      </c>
      <c r="F5407" s="2">
        <f>'utprod @ meter'!F5407*'Line losses'!$B$30</f>
        <v>0</v>
      </c>
      <c r="G5407" s="2">
        <f>'utprod @ meter'!G5407*'Line losses'!$B$30</f>
        <v>0</v>
      </c>
      <c r="H5407" s="2">
        <f t="shared" si="84"/>
        <v>0</v>
      </c>
    </row>
    <row r="5408" spans="1:8" x14ac:dyDescent="0.25">
      <c r="A5408" s="1">
        <v>42230</v>
      </c>
      <c r="B5408" s="4" t="s">
        <v>1</v>
      </c>
      <c r="C5408" s="2">
        <f>'utprod @ meter'!C5408*'Line losses'!$B$30</f>
        <v>0</v>
      </c>
      <c r="D5408" s="12">
        <f>'utprod @ meter'!D5408*(INDEX('Capacity by Voltage'!$D$11:$O$11,1,MATCH(DATE(YEAR($A5408),MONTH($A5408),1),'Capacity by Voltage'!$D$3:$O$3,0))*'Line losses'!$B$30+INDEX('Capacity by Voltage'!$D$12:$O$12,1,MATCH(DATE(YEAR($A5408),MONTH($A5408),1),'Capacity by Voltage'!$D$3:$O$3,0))*'Line losses'!$B$29)</f>
        <v>0</v>
      </c>
      <c r="E5408" s="12">
        <f>'utprod @ meter'!E5408*(INDEX('Capacity by Voltage'!$D$16:$O$16,1,MATCH(DATE(YEAR($A5408),MONTH($A5408),1),'Capacity by Voltage'!$D$3:$O$3,0))*'Line losses'!$B$30+INDEX('Capacity by Voltage'!$D$17:$O$17,1,MATCH(DATE(YEAR($A5408),MONTH($A5408),1),'Capacity by Voltage'!$D$3:$O$3,0))*'Line losses'!$B$29)</f>
        <v>0</v>
      </c>
      <c r="F5408" s="2">
        <f>'utprod @ meter'!F5408*'Line losses'!$B$30</f>
        <v>0</v>
      </c>
      <c r="G5408" s="2">
        <f>'utprod @ meter'!G5408*'Line losses'!$B$30</f>
        <v>0</v>
      </c>
      <c r="H5408" s="2">
        <f t="shared" si="84"/>
        <v>0</v>
      </c>
    </row>
    <row r="5409" spans="1:8" x14ac:dyDescent="0.25">
      <c r="A5409" s="1">
        <v>42230</v>
      </c>
      <c r="B5409" s="4" t="s">
        <v>2</v>
      </c>
      <c r="C5409" s="2">
        <f>'utprod @ meter'!C5409*'Line losses'!$B$30</f>
        <v>0</v>
      </c>
      <c r="D5409" s="12">
        <f>'utprod @ meter'!D5409*(INDEX('Capacity by Voltage'!$D$11:$O$11,1,MATCH(DATE(YEAR($A5409),MONTH($A5409),1),'Capacity by Voltage'!$D$3:$O$3,0))*'Line losses'!$B$30+INDEX('Capacity by Voltage'!$D$12:$O$12,1,MATCH(DATE(YEAR($A5409),MONTH($A5409),1),'Capacity by Voltage'!$D$3:$O$3,0))*'Line losses'!$B$29)</f>
        <v>0</v>
      </c>
      <c r="E5409" s="12">
        <f>'utprod @ meter'!E5409*(INDEX('Capacity by Voltage'!$D$16:$O$16,1,MATCH(DATE(YEAR($A5409),MONTH($A5409),1),'Capacity by Voltage'!$D$3:$O$3,0))*'Line losses'!$B$30+INDEX('Capacity by Voltage'!$D$17:$O$17,1,MATCH(DATE(YEAR($A5409),MONTH($A5409),1),'Capacity by Voltage'!$D$3:$O$3,0))*'Line losses'!$B$29)</f>
        <v>0</v>
      </c>
      <c r="F5409" s="2">
        <f>'utprod @ meter'!F5409*'Line losses'!$B$30</f>
        <v>0</v>
      </c>
      <c r="G5409" s="2">
        <f>'utprod @ meter'!G5409*'Line losses'!$B$30</f>
        <v>0</v>
      </c>
      <c r="H5409" s="2">
        <f t="shared" si="84"/>
        <v>0</v>
      </c>
    </row>
    <row r="5410" spans="1:8" x14ac:dyDescent="0.25">
      <c r="A5410" s="1">
        <v>42230</v>
      </c>
      <c r="B5410" s="4" t="s">
        <v>3</v>
      </c>
      <c r="C5410" s="2">
        <f>'utprod @ meter'!C5410*'Line losses'!$B$30</f>
        <v>0</v>
      </c>
      <c r="D5410" s="12">
        <f>'utprod @ meter'!D5410*(INDEX('Capacity by Voltage'!$D$11:$O$11,1,MATCH(DATE(YEAR($A5410),MONTH($A5410),1),'Capacity by Voltage'!$D$3:$O$3,0))*'Line losses'!$B$30+INDEX('Capacity by Voltage'!$D$12:$O$12,1,MATCH(DATE(YEAR($A5410),MONTH($A5410),1),'Capacity by Voltage'!$D$3:$O$3,0))*'Line losses'!$B$29)</f>
        <v>0</v>
      </c>
      <c r="E5410" s="12">
        <f>'utprod @ meter'!E5410*(INDEX('Capacity by Voltage'!$D$16:$O$16,1,MATCH(DATE(YEAR($A5410),MONTH($A5410),1),'Capacity by Voltage'!$D$3:$O$3,0))*'Line losses'!$B$30+INDEX('Capacity by Voltage'!$D$17:$O$17,1,MATCH(DATE(YEAR($A5410),MONTH($A5410),1),'Capacity by Voltage'!$D$3:$O$3,0))*'Line losses'!$B$29)</f>
        <v>0</v>
      </c>
      <c r="F5410" s="2">
        <f>'utprod @ meter'!F5410*'Line losses'!$B$30</f>
        <v>0</v>
      </c>
      <c r="G5410" s="2">
        <f>'utprod @ meter'!G5410*'Line losses'!$B$30</f>
        <v>0</v>
      </c>
      <c r="H5410" s="2">
        <f t="shared" si="84"/>
        <v>0</v>
      </c>
    </row>
    <row r="5411" spans="1:8" x14ac:dyDescent="0.25">
      <c r="A5411" s="1">
        <v>42230</v>
      </c>
      <c r="B5411" s="4" t="s">
        <v>4</v>
      </c>
      <c r="C5411" s="2">
        <f>'utprod @ meter'!C5411*'Line losses'!$B$30</f>
        <v>0</v>
      </c>
      <c r="D5411" s="12">
        <f>'utprod @ meter'!D5411*(INDEX('Capacity by Voltage'!$D$11:$O$11,1,MATCH(DATE(YEAR($A5411),MONTH($A5411),1),'Capacity by Voltage'!$D$3:$O$3,0))*'Line losses'!$B$30+INDEX('Capacity by Voltage'!$D$12:$O$12,1,MATCH(DATE(YEAR($A5411),MONTH($A5411),1),'Capacity by Voltage'!$D$3:$O$3,0))*'Line losses'!$B$29)</f>
        <v>0</v>
      </c>
      <c r="E5411" s="12">
        <f>'utprod @ meter'!E5411*(INDEX('Capacity by Voltage'!$D$16:$O$16,1,MATCH(DATE(YEAR($A5411),MONTH($A5411),1),'Capacity by Voltage'!$D$3:$O$3,0))*'Line losses'!$B$30+INDEX('Capacity by Voltage'!$D$17:$O$17,1,MATCH(DATE(YEAR($A5411),MONTH($A5411),1),'Capacity by Voltage'!$D$3:$O$3,0))*'Line losses'!$B$29)</f>
        <v>0</v>
      </c>
      <c r="F5411" s="2">
        <f>'utprod @ meter'!F5411*'Line losses'!$B$30</f>
        <v>0</v>
      </c>
      <c r="G5411" s="2">
        <f>'utprod @ meter'!G5411*'Line losses'!$B$30</f>
        <v>0</v>
      </c>
      <c r="H5411" s="2">
        <f t="shared" si="84"/>
        <v>0</v>
      </c>
    </row>
    <row r="5412" spans="1:8" x14ac:dyDescent="0.25">
      <c r="A5412" s="1">
        <v>42230</v>
      </c>
      <c r="B5412" s="4" t="s">
        <v>5</v>
      </c>
      <c r="C5412" s="2">
        <f>'utprod @ meter'!C5412*'Line losses'!$B$30</f>
        <v>0</v>
      </c>
      <c r="D5412" s="12">
        <f>'utprod @ meter'!D5412*(INDEX('Capacity by Voltage'!$D$11:$O$11,1,MATCH(DATE(YEAR($A5412),MONTH($A5412),1),'Capacity by Voltage'!$D$3:$O$3,0))*'Line losses'!$B$30+INDEX('Capacity by Voltage'!$D$12:$O$12,1,MATCH(DATE(YEAR($A5412),MONTH($A5412),1),'Capacity by Voltage'!$D$3:$O$3,0))*'Line losses'!$B$29)</f>
        <v>0</v>
      </c>
      <c r="E5412" s="12">
        <f>'utprod @ meter'!E5412*(INDEX('Capacity by Voltage'!$D$16:$O$16,1,MATCH(DATE(YEAR($A5412),MONTH($A5412),1),'Capacity by Voltage'!$D$3:$O$3,0))*'Line losses'!$B$30+INDEX('Capacity by Voltage'!$D$17:$O$17,1,MATCH(DATE(YEAR($A5412),MONTH($A5412),1),'Capacity by Voltage'!$D$3:$O$3,0))*'Line losses'!$B$29)</f>
        <v>0</v>
      </c>
      <c r="F5412" s="2">
        <f>'utprod @ meter'!F5412*'Line losses'!$B$30</f>
        <v>0</v>
      </c>
      <c r="G5412" s="2">
        <f>'utprod @ meter'!G5412*'Line losses'!$B$30</f>
        <v>0</v>
      </c>
      <c r="H5412" s="2">
        <f t="shared" si="84"/>
        <v>0</v>
      </c>
    </row>
    <row r="5413" spans="1:8" x14ac:dyDescent="0.25">
      <c r="A5413" s="1">
        <v>42230</v>
      </c>
      <c r="B5413" s="4" t="s">
        <v>6</v>
      </c>
      <c r="C5413" s="2">
        <f>'utprod @ meter'!C5413*'Line losses'!$B$30</f>
        <v>26.118993596000003</v>
      </c>
      <c r="D5413" s="12">
        <f>'utprod @ meter'!D5413*(INDEX('Capacity by Voltage'!$D$11:$O$11,1,MATCH(DATE(YEAR($A5413),MONTH($A5413),1),'Capacity by Voltage'!$D$3:$O$3,0))*'Line losses'!$B$30+INDEX('Capacity by Voltage'!$D$12:$O$12,1,MATCH(DATE(YEAR($A5413),MONTH($A5413),1),'Capacity by Voltage'!$D$3:$O$3,0))*'Line losses'!$B$29)</f>
        <v>9.8474528370107759</v>
      </c>
      <c r="E5413" s="12">
        <f>'utprod @ meter'!E5413*(INDEX('Capacity by Voltage'!$D$16:$O$16,1,MATCH(DATE(YEAR($A5413),MONTH($A5413),1),'Capacity by Voltage'!$D$3:$O$3,0))*'Line losses'!$B$30+INDEX('Capacity by Voltage'!$D$17:$O$17,1,MATCH(DATE(YEAR($A5413),MONTH($A5413),1),'Capacity by Voltage'!$D$3:$O$3,0))*'Line losses'!$B$29)</f>
        <v>4.9135858966678727</v>
      </c>
      <c r="F5413" s="2">
        <f>'utprod @ meter'!F5413*'Line losses'!$B$30</f>
        <v>0.41351046499999999</v>
      </c>
      <c r="G5413" s="2">
        <f>'utprod @ meter'!G5413*'Line losses'!$B$30</f>
        <v>5.3347496169999999</v>
      </c>
      <c r="H5413" s="2">
        <f t="shared" si="84"/>
        <v>46.628292411678657</v>
      </c>
    </row>
    <row r="5414" spans="1:8" x14ac:dyDescent="0.25">
      <c r="A5414" s="1">
        <v>42230</v>
      </c>
      <c r="B5414" s="4" t="s">
        <v>7</v>
      </c>
      <c r="C5414" s="2">
        <f>'utprod @ meter'!C5414*'Line losses'!$B$30</f>
        <v>585.05597833299998</v>
      </c>
      <c r="D5414" s="12">
        <f>'utprod @ meter'!D5414*(INDEX('Capacity by Voltage'!$D$11:$O$11,1,MATCH(DATE(YEAR($A5414),MONTH($A5414),1),'Capacity by Voltage'!$D$3:$O$3,0))*'Line losses'!$B$30+INDEX('Capacity by Voltage'!$D$12:$O$12,1,MATCH(DATE(YEAR($A5414),MONTH($A5414),1),'Capacity by Voltage'!$D$3:$O$3,0))*'Line losses'!$B$29)</f>
        <v>220.57867375141197</v>
      </c>
      <c r="E5414" s="12">
        <f>'utprod @ meter'!E5414*(INDEX('Capacity by Voltage'!$D$16:$O$16,1,MATCH(DATE(YEAR($A5414),MONTH($A5414),1),'Capacity by Voltage'!$D$3:$O$3,0))*'Line losses'!$B$30+INDEX('Capacity by Voltage'!$D$17:$O$17,1,MATCH(DATE(YEAR($A5414),MONTH($A5414),1),'Capacity by Voltage'!$D$3:$O$3,0))*'Line losses'!$B$29)</f>
        <v>110.06339524114546</v>
      </c>
      <c r="F5414" s="2">
        <f>'utprod @ meter'!F5414*'Line losses'!$B$30</f>
        <v>9.2644928900000014</v>
      </c>
      <c r="G5414" s="2">
        <f>'utprod @ meter'!G5414*'Line losses'!$B$30</f>
        <v>119.50359514800002</v>
      </c>
      <c r="H5414" s="2">
        <f t="shared" si="84"/>
        <v>1044.4661353635574</v>
      </c>
    </row>
    <row r="5415" spans="1:8" x14ac:dyDescent="0.25">
      <c r="A5415" s="1">
        <v>42230</v>
      </c>
      <c r="B5415" s="4" t="s">
        <v>8</v>
      </c>
      <c r="C5415" s="2">
        <f>'utprod @ meter'!C5415*'Line losses'!$B$30</f>
        <v>2632.7523671170002</v>
      </c>
      <c r="D5415" s="12">
        <f>'utprod @ meter'!D5415*(INDEX('Capacity by Voltage'!$D$11:$O$11,1,MATCH(DATE(YEAR($A5415),MONTH($A5415),1),'Capacity by Voltage'!$D$3:$O$3,0))*'Line losses'!$B$30+INDEX('Capacity by Voltage'!$D$12:$O$12,1,MATCH(DATE(YEAR($A5415),MONTH($A5415),1),'Capacity by Voltage'!$D$3:$O$3,0))*'Line losses'!$B$29)</f>
        <v>992.60356777291599</v>
      </c>
      <c r="E5415" s="12">
        <f>'utprod @ meter'!E5415*(INDEX('Capacity by Voltage'!$D$16:$O$16,1,MATCH(DATE(YEAR($A5415),MONTH($A5415),1),'Capacity by Voltage'!$D$3:$O$3,0))*'Line losses'!$B$30+INDEX('Capacity by Voltage'!$D$17:$O$17,1,MATCH(DATE(YEAR($A5415),MONTH($A5415),1),'Capacity by Voltage'!$D$3:$O$3,0))*'Line losses'!$B$29)</f>
        <v>495.28667185147697</v>
      </c>
      <c r="F5415" s="2">
        <f>'utprod @ meter'!F5415*'Line losses'!$B$30</f>
        <v>41.689288768000004</v>
      </c>
      <c r="G5415" s="2">
        <f>'utprod @ meter'!G5415*'Line losses'!$B$30</f>
        <v>537.76710740300007</v>
      </c>
      <c r="H5415" s="2">
        <f t="shared" si="84"/>
        <v>4700.0990029123932</v>
      </c>
    </row>
    <row r="5416" spans="1:8" x14ac:dyDescent="0.25">
      <c r="A5416" s="1">
        <v>42230</v>
      </c>
      <c r="B5416" s="4" t="s">
        <v>9</v>
      </c>
      <c r="C5416" s="2">
        <f>'utprod @ meter'!C5416*'Line losses'!$B$30</f>
        <v>6294.5770990400006</v>
      </c>
      <c r="D5416" s="12">
        <f>'utprod @ meter'!D5416*(INDEX('Capacity by Voltage'!$D$11:$O$11,1,MATCH(DATE(YEAR($A5416),MONTH($A5416),1),'Capacity by Voltage'!$D$3:$O$3,0))*'Line losses'!$B$30+INDEX('Capacity by Voltage'!$D$12:$O$12,1,MATCH(DATE(YEAR($A5416),MONTH($A5416),1),'Capacity by Voltage'!$D$3:$O$3,0))*'Line losses'!$B$29)</f>
        <v>2373.1887946589231</v>
      </c>
      <c r="E5416" s="12">
        <f>'utprod @ meter'!E5416*(INDEX('Capacity by Voltage'!$D$16:$O$16,1,MATCH(DATE(YEAR($A5416),MONTH($A5416),1),'Capacity by Voltage'!$D$3:$O$3,0))*'Line losses'!$B$30+INDEX('Capacity by Voltage'!$D$17:$O$17,1,MATCH(DATE(YEAR($A5416),MONTH($A5416),1),'Capacity by Voltage'!$D$3:$O$3,0))*'Line losses'!$B$29)</f>
        <v>1184.168628031668</v>
      </c>
      <c r="F5416" s="2">
        <f>'utprod @ meter'!F5416*'Line losses'!$B$30</f>
        <v>99.672748331000008</v>
      </c>
      <c r="G5416" s="2">
        <f>'utprod @ meter'!G5416*'Line losses'!$B$30</f>
        <v>1285.7322703910002</v>
      </c>
      <c r="H5416" s="2">
        <f t="shared" si="84"/>
        <v>11237.339540452593</v>
      </c>
    </row>
    <row r="5417" spans="1:8" x14ac:dyDescent="0.25">
      <c r="A5417" s="1">
        <v>42230</v>
      </c>
      <c r="B5417" s="4" t="s">
        <v>10</v>
      </c>
      <c r="C5417" s="2">
        <f>'utprod @ meter'!C5417*'Line losses'!$B$30</f>
        <v>10489.219822104002</v>
      </c>
      <c r="D5417" s="12">
        <f>'utprod @ meter'!D5417*(INDEX('Capacity by Voltage'!$D$11:$O$11,1,MATCH(DATE(YEAR($A5417),MONTH($A5417),1),'Capacity by Voltage'!$D$3:$O$3,0))*'Line losses'!$B$30+INDEX('Capacity by Voltage'!$D$12:$O$12,1,MATCH(DATE(YEAR($A5417),MONTH($A5417),1),'Capacity by Voltage'!$D$3:$O$3,0))*'Line losses'!$B$29)</f>
        <v>3954.6577896223207</v>
      </c>
      <c r="E5417" s="12">
        <f>'utprod @ meter'!E5417*(INDEX('Capacity by Voltage'!$D$16:$O$16,1,MATCH(DATE(YEAR($A5417),MONTH($A5417),1),'Capacity by Voltage'!$D$3:$O$3,0))*'Line losses'!$B$30+INDEX('Capacity by Voltage'!$D$17:$O$17,1,MATCH(DATE(YEAR($A5417),MONTH($A5417),1),'Capacity by Voltage'!$D$3:$O$3,0))*'Line losses'!$B$29)</f>
        <v>1973.286807659669</v>
      </c>
      <c r="F5417" s="2">
        <f>'utprod @ meter'!F5417*'Line losses'!$B$30</f>
        <v>166.09367985400002</v>
      </c>
      <c r="G5417" s="2">
        <f>'utprod @ meter'!G5417*'Line losses'!$B$30</f>
        <v>2142.5315292929999</v>
      </c>
      <c r="H5417" s="2">
        <f t="shared" si="84"/>
        <v>18725.789628532988</v>
      </c>
    </row>
    <row r="5418" spans="1:8" x14ac:dyDescent="0.25">
      <c r="A5418" s="1">
        <v>42230</v>
      </c>
      <c r="B5418" s="4" t="s">
        <v>11</v>
      </c>
      <c r="C5418" s="2">
        <f>'utprod @ meter'!C5418*'Line losses'!$B$30</f>
        <v>14312.979898306001</v>
      </c>
      <c r="D5418" s="12">
        <f>'utprod @ meter'!D5418*(INDEX('Capacity by Voltage'!$D$11:$O$11,1,MATCH(DATE(YEAR($A5418),MONTH($A5418),1),'Capacity by Voltage'!$D$3:$O$3,0))*'Line losses'!$B$30+INDEX('Capacity by Voltage'!$D$12:$O$12,1,MATCH(DATE(YEAR($A5418),MONTH($A5418),1),'Capacity by Voltage'!$D$3:$O$3,0))*'Line losses'!$B$29)</f>
        <v>5396.2955533074182</v>
      </c>
      <c r="E5418" s="12">
        <f>'utprod @ meter'!E5418*(INDEX('Capacity by Voltage'!$D$16:$O$16,1,MATCH(DATE(YEAR($A5418),MONTH($A5418),1),'Capacity by Voltage'!$D$3:$O$3,0))*'Line losses'!$B$30+INDEX('Capacity by Voltage'!$D$17:$O$17,1,MATCH(DATE(YEAR($A5418),MONTH($A5418),1),'Capacity by Voltage'!$D$3:$O$3,0))*'Line losses'!$B$29)</f>
        <v>2692.632067554986</v>
      </c>
      <c r="F5418" s="2">
        <f>'utprod @ meter'!F5418*'Line losses'!$B$30</f>
        <v>226.642762774</v>
      </c>
      <c r="G5418" s="2">
        <f>'utprod @ meter'!G5418*'Line losses'!$B$30</f>
        <v>2923.5738125330004</v>
      </c>
      <c r="H5418" s="2">
        <f t="shared" si="84"/>
        <v>25552.124094475406</v>
      </c>
    </row>
    <row r="5419" spans="1:8" x14ac:dyDescent="0.25">
      <c r="A5419" s="1">
        <v>42230</v>
      </c>
      <c r="B5419" s="4" t="s">
        <v>12</v>
      </c>
      <c r="C5419" s="2">
        <f>'utprod @ meter'!C5419*'Line losses'!$B$30</f>
        <v>16679.322805234002</v>
      </c>
      <c r="D5419" s="12">
        <f>'utprod @ meter'!D5419*(INDEX('Capacity by Voltage'!$D$11:$O$11,1,MATCH(DATE(YEAR($A5419),MONTH($A5419),1),'Capacity by Voltage'!$D$3:$O$3,0))*'Line losses'!$B$30+INDEX('Capacity by Voltage'!$D$12:$O$12,1,MATCH(DATE(YEAR($A5419),MONTH($A5419),1),'Capacity by Voltage'!$D$3:$O$3,0))*'Line losses'!$B$29)</f>
        <v>6288.4567729332011</v>
      </c>
      <c r="E5419" s="12">
        <f>'utprod @ meter'!E5419*(INDEX('Capacity by Voltage'!$D$16:$O$16,1,MATCH(DATE(YEAR($A5419),MONTH($A5419),1),'Capacity by Voltage'!$D$3:$O$3,0))*'Line losses'!$B$30+INDEX('Capacity by Voltage'!$D$17:$O$17,1,MATCH(DATE(YEAR($A5419),MONTH($A5419),1),'Capacity by Voltage'!$D$3:$O$3,0))*'Line losses'!$B$29)</f>
        <v>3137.8010921046648</v>
      </c>
      <c r="F5419" s="2">
        <f>'utprod @ meter'!F5419*'Line losses'!$B$30</f>
        <v>264.11238632500005</v>
      </c>
      <c r="G5419" s="2">
        <f>'utprod @ meter'!G5419*'Line losses'!$B$30</f>
        <v>3406.9238719790005</v>
      </c>
      <c r="H5419" s="2">
        <f t="shared" si="84"/>
        <v>29776.61692857587</v>
      </c>
    </row>
    <row r="5420" spans="1:8" x14ac:dyDescent="0.25">
      <c r="A5420" s="1">
        <v>42230</v>
      </c>
      <c r="B5420" s="4" t="s">
        <v>13</v>
      </c>
      <c r="C5420" s="2">
        <f>'utprod @ meter'!C5420*'Line losses'!$B$30</f>
        <v>17703.170999626</v>
      </c>
      <c r="D5420" s="12">
        <f>'utprod @ meter'!D5420*(INDEX('Capacity by Voltage'!$D$11:$O$11,1,MATCH(DATE(YEAR($A5420),MONTH($A5420),1),'Capacity by Voltage'!$D$3:$O$3,0))*'Line losses'!$B$30+INDEX('Capacity by Voltage'!$D$12:$O$12,1,MATCH(DATE(YEAR($A5420),MONTH($A5420),1),'Capacity by Voltage'!$D$3:$O$3,0))*'Line losses'!$B$29)</f>
        <v>6674.469684052392</v>
      </c>
      <c r="E5420" s="12">
        <f>'utprod @ meter'!E5420*(INDEX('Capacity by Voltage'!$D$16:$O$16,1,MATCH(DATE(YEAR($A5420),MONTH($A5420),1),'Capacity by Voltage'!$D$3:$O$3,0))*'Line losses'!$B$30+INDEX('Capacity by Voltage'!$D$17:$O$17,1,MATCH(DATE(YEAR($A5420),MONTH($A5420),1),'Capacity by Voltage'!$D$3:$O$3,0))*'Line losses'!$B$29)</f>
        <v>3330.4127304098306</v>
      </c>
      <c r="F5420" s="2">
        <f>'utprod @ meter'!F5420*'Line losses'!$B$30</f>
        <v>280.32478426400002</v>
      </c>
      <c r="G5420" s="2">
        <f>'utprod @ meter'!G5420*'Line losses'!$B$30</f>
        <v>3616.0560927250008</v>
      </c>
      <c r="H5420" s="2">
        <f t="shared" si="84"/>
        <v>31604.434291077225</v>
      </c>
    </row>
    <row r="5421" spans="1:8" x14ac:dyDescent="0.25">
      <c r="A5421" s="1">
        <v>42230</v>
      </c>
      <c r="B5421" s="4" t="s">
        <v>14</v>
      </c>
      <c r="C5421" s="2">
        <f>'utprod @ meter'!C5421*'Line losses'!$B$30</f>
        <v>17598.695954479001</v>
      </c>
      <c r="D5421" s="12">
        <f>'utprod @ meter'!D5421*(INDEX('Capacity by Voltage'!$D$11:$O$11,1,MATCH(DATE(YEAR($A5421),MONTH($A5421),1),'Capacity by Voltage'!$D$3:$O$3,0))*'Line losses'!$B$30+INDEX('Capacity by Voltage'!$D$12:$O$12,1,MATCH(DATE(YEAR($A5421),MONTH($A5421),1),'Capacity by Voltage'!$D$3:$O$3,0))*'Line losses'!$B$29)</f>
        <v>6635.0798727043475</v>
      </c>
      <c r="E5421" s="12">
        <f>'utprod @ meter'!E5421*(INDEX('Capacity by Voltage'!$D$16:$O$16,1,MATCH(DATE(YEAR($A5421),MONTH($A5421),1),'Capacity by Voltage'!$D$3:$O$3,0))*'Line losses'!$B$30+INDEX('Capacity by Voltage'!$D$17:$O$17,1,MATCH(DATE(YEAR($A5421),MONTH($A5421),1),'Capacity by Voltage'!$D$3:$O$3,0))*'Line losses'!$B$29)</f>
        <v>3310.7583868231595</v>
      </c>
      <c r="F5421" s="2">
        <f>'utprod @ meter'!F5421*'Line losses'!$B$30</f>
        <v>278.67074240400001</v>
      </c>
      <c r="G5421" s="2">
        <f>'utprod @ meter'!G5421*'Line losses'!$B$30</f>
        <v>3594.7161650200001</v>
      </c>
      <c r="H5421" s="2">
        <f t="shared" si="84"/>
        <v>31417.921121430507</v>
      </c>
    </row>
    <row r="5422" spans="1:8" x14ac:dyDescent="0.25">
      <c r="A5422" s="1">
        <v>42230</v>
      </c>
      <c r="B5422" s="4" t="s">
        <v>15</v>
      </c>
      <c r="C5422" s="2">
        <f>'utprod @ meter'!C5422*'Line losses'!$B$30</f>
        <v>15995.015952168</v>
      </c>
      <c r="D5422" s="12">
        <f>'utprod @ meter'!D5422*(INDEX('Capacity by Voltage'!$D$11:$O$11,1,MATCH(DATE(YEAR($A5422),MONTH($A5422),1),'Capacity by Voltage'!$D$3:$O$3,0))*'Line losses'!$B$30+INDEX('Capacity by Voltage'!$D$12:$O$12,1,MATCH(DATE(YEAR($A5422),MONTH($A5422),1),'Capacity by Voltage'!$D$3:$O$3,0))*'Line losses'!$B$29)</f>
        <v>6030.4588922613993</v>
      </c>
      <c r="E5422" s="12">
        <f>'utprod @ meter'!E5422*(INDEX('Capacity by Voltage'!$D$16:$O$16,1,MATCH(DATE(YEAR($A5422),MONTH($A5422),1),'Capacity by Voltage'!$D$3:$O$3,0))*'Line losses'!$B$30+INDEX('Capacity by Voltage'!$D$17:$O$17,1,MATCH(DATE(YEAR($A5422),MONTH($A5422),1),'Capacity by Voltage'!$D$3:$O$3,0))*'Line losses'!$B$29)</f>
        <v>3009.0660704561819</v>
      </c>
      <c r="F5422" s="2">
        <f>'utprod @ meter'!F5422*'Line losses'!$B$30</f>
        <v>253.27655366800005</v>
      </c>
      <c r="G5422" s="2">
        <f>'utprod @ meter'!G5422*'Line losses'!$B$30</f>
        <v>3267.1471132020001</v>
      </c>
      <c r="H5422" s="2">
        <f t="shared" si="84"/>
        <v>28554.964581755583</v>
      </c>
    </row>
    <row r="5423" spans="1:8" x14ac:dyDescent="0.25">
      <c r="A5423" s="1">
        <v>42230</v>
      </c>
      <c r="B5423" s="4" t="s">
        <v>16</v>
      </c>
      <c r="C5423" s="2">
        <f>'utprod @ meter'!C5423*'Line losses'!$B$30</f>
        <v>13466.737700961001</v>
      </c>
      <c r="D5423" s="12">
        <f>'utprod @ meter'!D5423*(INDEX('Capacity by Voltage'!$D$11:$O$11,1,MATCH(DATE(YEAR($A5423),MONTH($A5423),1),'Capacity by Voltage'!$D$3:$O$3,0))*'Line losses'!$B$30+INDEX('Capacity by Voltage'!$D$12:$O$12,1,MATCH(DATE(YEAR($A5423),MONTH($A5423),1),'Capacity by Voltage'!$D$3:$O$3,0))*'Line losses'!$B$29)</f>
        <v>5077.2442076196512</v>
      </c>
      <c r="E5423" s="12">
        <f>'utprod @ meter'!E5423*(INDEX('Capacity by Voltage'!$D$16:$O$16,1,MATCH(DATE(YEAR($A5423),MONTH($A5423),1),'Capacity by Voltage'!$D$3:$O$3,0))*'Line losses'!$B$30+INDEX('Capacity by Voltage'!$D$17:$O$17,1,MATCH(DATE(YEAR($A5423),MONTH($A5423),1),'Capacity by Voltage'!$D$3:$O$3,0))*'Line losses'!$B$29)</f>
        <v>2533.4328133471613</v>
      </c>
      <c r="F5423" s="2">
        <f>'utprod @ meter'!F5423*'Line losses'!$B$30</f>
        <v>213.24223599699999</v>
      </c>
      <c r="G5423" s="2">
        <f>'utprod @ meter'!G5423*'Line losses'!$B$30</f>
        <v>2750.7208627410005</v>
      </c>
      <c r="H5423" s="2">
        <f t="shared" si="84"/>
        <v>24041.377820665813</v>
      </c>
    </row>
    <row r="5424" spans="1:8" x14ac:dyDescent="0.25">
      <c r="A5424" s="1">
        <v>42230</v>
      </c>
      <c r="B5424" s="4" t="s">
        <v>17</v>
      </c>
      <c r="C5424" s="2">
        <f>'utprod @ meter'!C5424*'Line losses'!$B$30</f>
        <v>8582.5639544170008</v>
      </c>
      <c r="D5424" s="12">
        <f>'utprod @ meter'!D5424*(INDEX('Capacity by Voltage'!$D$11:$O$11,1,MATCH(DATE(YEAR($A5424),MONTH($A5424),1),'Capacity by Voltage'!$D$3:$O$3,0))*'Line losses'!$B$30+INDEX('Capacity by Voltage'!$D$12:$O$12,1,MATCH(DATE(YEAR($A5424),MONTH($A5424),1),'Capacity by Voltage'!$D$3:$O$3,0))*'Line losses'!$B$29)</f>
        <v>3235.8076557736736</v>
      </c>
      <c r="E5424" s="12">
        <f>'utprod @ meter'!E5424*(INDEX('Capacity by Voltage'!$D$16:$O$16,1,MATCH(DATE(YEAR($A5424),MONTH($A5424),1),'Capacity by Voltage'!$D$3:$O$3,0))*'Line losses'!$B$30+INDEX('Capacity by Voltage'!$D$17:$O$17,1,MATCH(DATE(YEAR($A5424),MONTH($A5424),1),'Capacity by Voltage'!$D$3:$O$3,0))*'Line losses'!$B$29)</f>
        <v>1614.5968948913439</v>
      </c>
      <c r="F5424" s="2">
        <f>'utprod @ meter'!F5424*'Line losses'!$B$30</f>
        <v>135.90276972400002</v>
      </c>
      <c r="G5424" s="2">
        <f>'utprod @ meter'!G5424*'Line losses'!$B$30</f>
        <v>1753.077151749</v>
      </c>
      <c r="H5424" s="2">
        <f t="shared" si="84"/>
        <v>15321.948426555016</v>
      </c>
    </row>
    <row r="5425" spans="1:8" x14ac:dyDescent="0.25">
      <c r="A5425" s="1">
        <v>42230</v>
      </c>
      <c r="B5425" s="4" t="s">
        <v>18</v>
      </c>
      <c r="C5425" s="2">
        <f>'utprod @ meter'!C5425*'Line losses'!$B$30</f>
        <v>3996.1419028350001</v>
      </c>
      <c r="D5425" s="12">
        <f>'utprod @ meter'!D5425*(INDEX('Capacity by Voltage'!$D$11:$O$11,1,MATCH(DATE(YEAR($A5425),MONTH($A5425),1),'Capacity by Voltage'!$D$3:$O$3,0))*'Line losses'!$B$30+INDEX('Capacity by Voltage'!$D$12:$O$12,1,MATCH(DATE(YEAR($A5425),MONTH($A5425),1),'Capacity by Voltage'!$D$3:$O$3,0))*'Line losses'!$B$29)</f>
        <v>1506.6296529057422</v>
      </c>
      <c r="E5425" s="12">
        <f>'utprod @ meter'!E5425*(INDEX('Capacity by Voltage'!$D$16:$O$16,1,MATCH(DATE(YEAR($A5425),MONTH($A5425),1),'Capacity by Voltage'!$D$3:$O$3,0))*'Line losses'!$B$30+INDEX('Capacity by Voltage'!$D$17:$O$17,1,MATCH(DATE(YEAR($A5425),MONTH($A5425),1),'Capacity by Voltage'!$D$3:$O$3,0))*'Line losses'!$B$29)</f>
        <v>751.77492681332501</v>
      </c>
      <c r="F5425" s="2">
        <f>'utprod @ meter'!F5425*'Line losses'!$B$30</f>
        <v>63.278251988999997</v>
      </c>
      <c r="G5425" s="2">
        <f>'utprod @ meter'!G5425*'Line losses'!$B$30</f>
        <v>816.25293164400011</v>
      </c>
      <c r="H5425" s="2">
        <f t="shared" si="84"/>
        <v>7134.0776661870677</v>
      </c>
    </row>
    <row r="5426" spans="1:8" x14ac:dyDescent="0.25">
      <c r="A5426" s="1">
        <v>42230</v>
      </c>
      <c r="B5426" s="4" t="s">
        <v>19</v>
      </c>
      <c r="C5426" s="2">
        <f>'utprod @ meter'!C5426*'Line losses'!$B$30</f>
        <v>1269.362831399</v>
      </c>
      <c r="D5426" s="12">
        <f>'utprod @ meter'!D5426*(INDEX('Capacity by Voltage'!$D$11:$O$11,1,MATCH(DATE(YEAR($A5426),MONTH($A5426),1),'Capacity by Voltage'!$D$3:$O$3,0))*'Line losses'!$B$30+INDEX('Capacity by Voltage'!$D$12:$O$12,1,MATCH(DATE(YEAR($A5426),MONTH($A5426),1),'Capacity by Voltage'!$D$3:$O$3,0))*'Line losses'!$B$29)</f>
        <v>478.57655442321374</v>
      </c>
      <c r="E5426" s="12">
        <f>'utprod @ meter'!E5426*(INDEX('Capacity by Voltage'!$D$16:$O$16,1,MATCH(DATE(YEAR($A5426),MONTH($A5426),1),'Capacity by Voltage'!$D$3:$O$3,0))*'Line losses'!$B$30+INDEX('Capacity by Voltage'!$D$17:$O$17,1,MATCH(DATE(YEAR($A5426),MONTH($A5426),1),'Capacity by Voltage'!$D$3:$O$3,0))*'Line losses'!$B$29)</f>
        <v>238.79934573384372</v>
      </c>
      <c r="F5426" s="2">
        <f>'utprod @ meter'!F5426*'Line losses'!$B$30</f>
        <v>20.100325547000001</v>
      </c>
      <c r="G5426" s="2">
        <f>'utprod @ meter'!G5426*'Line losses'!$B$30</f>
        <v>259.28035392499999</v>
      </c>
      <c r="H5426" s="2">
        <f t="shared" si="84"/>
        <v>2266.1194110280576</v>
      </c>
    </row>
    <row r="5427" spans="1:8" x14ac:dyDescent="0.25">
      <c r="A5427" s="1">
        <v>42230</v>
      </c>
      <c r="B5427" s="4" t="s">
        <v>20</v>
      </c>
      <c r="C5427" s="2">
        <f>'utprod @ meter'!C5427*'Line losses'!$B$30</f>
        <v>109.69828632400001</v>
      </c>
      <c r="D5427" s="12">
        <f>'utprod @ meter'!D5427*(INDEX('Capacity by Voltage'!$D$11:$O$11,1,MATCH(DATE(YEAR($A5427),MONTH($A5427),1),'Capacity by Voltage'!$D$3:$O$3,0))*'Line losses'!$B$30+INDEX('Capacity by Voltage'!$D$12:$O$12,1,MATCH(DATE(YEAR($A5427),MONTH($A5427),1),'Capacity by Voltage'!$D$3:$O$3,0))*'Line losses'!$B$29)</f>
        <v>41.358559341944492</v>
      </c>
      <c r="E5427" s="12">
        <f>'utprod @ meter'!E5427*(INDEX('Capacity by Voltage'!$D$16:$O$16,1,MATCH(DATE(YEAR($A5427),MONTH($A5427),1),'Capacity by Voltage'!$D$3:$O$3,0))*'Line losses'!$B$30+INDEX('Capacity by Voltage'!$D$17:$O$17,1,MATCH(DATE(YEAR($A5427),MONTH($A5427),1),'Capacity by Voltage'!$D$3:$O$3,0))*'Line losses'!$B$29)</f>
        <v>20.637060766005064</v>
      </c>
      <c r="F5427" s="2">
        <f>'utprod @ meter'!F5427*'Line losses'!$B$30</f>
        <v>1.736743953</v>
      </c>
      <c r="G5427" s="2">
        <f>'utprod @ meter'!G5427*'Line losses'!$B$30</f>
        <v>22.406691781000003</v>
      </c>
      <c r="H5427" s="2">
        <f t="shared" si="84"/>
        <v>195.83734216594959</v>
      </c>
    </row>
    <row r="5428" spans="1:8" x14ac:dyDescent="0.25">
      <c r="A5428" s="1">
        <v>42230</v>
      </c>
      <c r="B5428" s="4" t="s">
        <v>21</v>
      </c>
      <c r="C5428" s="2">
        <f>'utprod @ meter'!C5428*'Line losses'!$B$30</f>
        <v>5.2241704140000005</v>
      </c>
      <c r="D5428" s="12">
        <f>'utprod @ meter'!D5428*(INDEX('Capacity by Voltage'!$D$11:$O$11,1,MATCH(DATE(YEAR($A5428),MONTH($A5428),1),'Capacity by Voltage'!$D$3:$O$3,0))*'Line losses'!$B$30+INDEX('Capacity by Voltage'!$D$12:$O$12,1,MATCH(DATE(YEAR($A5428),MONTH($A5428),1),'Capacity by Voltage'!$D$3:$O$3,0))*'Line losses'!$B$29)</f>
        <v>1.9696762107773462</v>
      </c>
      <c r="E5428" s="12">
        <f>'utprod @ meter'!E5428*(INDEX('Capacity by Voltage'!$D$16:$O$16,1,MATCH(DATE(YEAR($A5428),MONTH($A5428),1),'Capacity by Voltage'!$D$3:$O$3,0))*'Line losses'!$B$30+INDEX('Capacity by Voltage'!$D$17:$O$17,1,MATCH(DATE(YEAR($A5428),MONTH($A5428),1),'Capacity by Voltage'!$D$3:$O$3,0))*'Line losses'!$B$29)</f>
        <v>0.9827171793335745</v>
      </c>
      <c r="F5428" s="2">
        <f>'utprod @ meter'!F5428*'Line losses'!$B$30</f>
        <v>8.2702093000000004E-2</v>
      </c>
      <c r="G5428" s="2">
        <f>'utprod @ meter'!G5428*'Line losses'!$B$30</f>
        <v>1.0667640759999999</v>
      </c>
      <c r="H5428" s="2">
        <f t="shared" si="84"/>
        <v>9.3260299731109217</v>
      </c>
    </row>
    <row r="5429" spans="1:8" x14ac:dyDescent="0.25">
      <c r="A5429" s="1">
        <v>42230</v>
      </c>
      <c r="B5429" s="4" t="s">
        <v>22</v>
      </c>
      <c r="C5429" s="2">
        <f>'utprod @ meter'!C5429*'Line losses'!$B$30</f>
        <v>0</v>
      </c>
      <c r="D5429" s="12">
        <f>'utprod @ meter'!D5429*(INDEX('Capacity by Voltage'!$D$11:$O$11,1,MATCH(DATE(YEAR($A5429),MONTH($A5429),1),'Capacity by Voltage'!$D$3:$O$3,0))*'Line losses'!$B$30+INDEX('Capacity by Voltage'!$D$12:$O$12,1,MATCH(DATE(YEAR($A5429),MONTH($A5429),1),'Capacity by Voltage'!$D$3:$O$3,0))*'Line losses'!$B$29)</f>
        <v>0</v>
      </c>
      <c r="E5429" s="12">
        <f>'utprod @ meter'!E5429*(INDEX('Capacity by Voltage'!$D$16:$O$16,1,MATCH(DATE(YEAR($A5429),MONTH($A5429),1),'Capacity by Voltage'!$D$3:$O$3,0))*'Line losses'!$B$30+INDEX('Capacity by Voltage'!$D$17:$O$17,1,MATCH(DATE(YEAR($A5429),MONTH($A5429),1),'Capacity by Voltage'!$D$3:$O$3,0))*'Line losses'!$B$29)</f>
        <v>0</v>
      </c>
      <c r="F5429" s="2">
        <f>'utprod @ meter'!F5429*'Line losses'!$B$30</f>
        <v>0</v>
      </c>
      <c r="G5429" s="2">
        <f>'utprod @ meter'!G5429*'Line losses'!$B$30</f>
        <v>0</v>
      </c>
      <c r="H5429" s="2">
        <f t="shared" si="84"/>
        <v>0</v>
      </c>
    </row>
    <row r="5430" spans="1:8" x14ac:dyDescent="0.25">
      <c r="A5430" s="1">
        <v>42230</v>
      </c>
      <c r="B5430" s="4" t="s">
        <v>23</v>
      </c>
      <c r="C5430" s="2">
        <f>'utprod @ meter'!C5430*'Line losses'!$B$30</f>
        <v>0</v>
      </c>
      <c r="D5430" s="12">
        <f>'utprod @ meter'!D5430*(INDEX('Capacity by Voltage'!$D$11:$O$11,1,MATCH(DATE(YEAR($A5430),MONTH($A5430),1),'Capacity by Voltage'!$D$3:$O$3,0))*'Line losses'!$B$30+INDEX('Capacity by Voltage'!$D$12:$O$12,1,MATCH(DATE(YEAR($A5430),MONTH($A5430),1),'Capacity by Voltage'!$D$3:$O$3,0))*'Line losses'!$B$29)</f>
        <v>0</v>
      </c>
      <c r="E5430" s="12">
        <f>'utprod @ meter'!E5430*(INDEX('Capacity by Voltage'!$D$16:$O$16,1,MATCH(DATE(YEAR($A5430),MONTH($A5430),1),'Capacity by Voltage'!$D$3:$O$3,0))*'Line losses'!$B$30+INDEX('Capacity by Voltage'!$D$17:$O$17,1,MATCH(DATE(YEAR($A5430),MONTH($A5430),1),'Capacity by Voltage'!$D$3:$O$3,0))*'Line losses'!$B$29)</f>
        <v>0</v>
      </c>
      <c r="F5430" s="2">
        <f>'utprod @ meter'!F5430*'Line losses'!$B$30</f>
        <v>0</v>
      </c>
      <c r="G5430" s="2">
        <f>'utprod @ meter'!G5430*'Line losses'!$B$30</f>
        <v>0</v>
      </c>
      <c r="H5430" s="2">
        <f t="shared" si="84"/>
        <v>0</v>
      </c>
    </row>
    <row r="5431" spans="1:8" x14ac:dyDescent="0.25">
      <c r="A5431" s="1">
        <v>42231</v>
      </c>
      <c r="B5431" s="4" t="s">
        <v>0</v>
      </c>
      <c r="C5431" s="2">
        <f>'utprod @ meter'!C5431*'Line losses'!$B$30</f>
        <v>0</v>
      </c>
      <c r="D5431" s="12">
        <f>'utprod @ meter'!D5431*(INDEX('Capacity by Voltage'!$D$11:$O$11,1,MATCH(DATE(YEAR($A5431),MONTH($A5431),1),'Capacity by Voltage'!$D$3:$O$3,0))*'Line losses'!$B$30+INDEX('Capacity by Voltage'!$D$12:$O$12,1,MATCH(DATE(YEAR($A5431),MONTH($A5431),1),'Capacity by Voltage'!$D$3:$O$3,0))*'Line losses'!$B$29)</f>
        <v>0</v>
      </c>
      <c r="E5431" s="12">
        <f>'utprod @ meter'!E5431*(INDEX('Capacity by Voltage'!$D$16:$O$16,1,MATCH(DATE(YEAR($A5431),MONTH($A5431),1),'Capacity by Voltage'!$D$3:$O$3,0))*'Line losses'!$B$30+INDEX('Capacity by Voltage'!$D$17:$O$17,1,MATCH(DATE(YEAR($A5431),MONTH($A5431),1),'Capacity by Voltage'!$D$3:$O$3,0))*'Line losses'!$B$29)</f>
        <v>0</v>
      </c>
      <c r="F5431" s="2">
        <f>'utprod @ meter'!F5431*'Line losses'!$B$30</f>
        <v>0</v>
      </c>
      <c r="G5431" s="2">
        <f>'utprod @ meter'!G5431*'Line losses'!$B$30</f>
        <v>0</v>
      </c>
      <c r="H5431" s="2">
        <f t="shared" si="84"/>
        <v>0</v>
      </c>
    </row>
    <row r="5432" spans="1:8" x14ac:dyDescent="0.25">
      <c r="A5432" s="1">
        <v>42231</v>
      </c>
      <c r="B5432" s="4" t="s">
        <v>1</v>
      </c>
      <c r="C5432" s="2">
        <f>'utprod @ meter'!C5432*'Line losses'!$B$30</f>
        <v>0</v>
      </c>
      <c r="D5432" s="12">
        <f>'utprod @ meter'!D5432*(INDEX('Capacity by Voltage'!$D$11:$O$11,1,MATCH(DATE(YEAR($A5432),MONTH($A5432),1),'Capacity by Voltage'!$D$3:$O$3,0))*'Line losses'!$B$30+INDEX('Capacity by Voltage'!$D$12:$O$12,1,MATCH(DATE(YEAR($A5432),MONTH($A5432),1),'Capacity by Voltage'!$D$3:$O$3,0))*'Line losses'!$B$29)</f>
        <v>0</v>
      </c>
      <c r="E5432" s="12">
        <f>'utprod @ meter'!E5432*(INDEX('Capacity by Voltage'!$D$16:$O$16,1,MATCH(DATE(YEAR($A5432),MONTH($A5432),1),'Capacity by Voltage'!$D$3:$O$3,0))*'Line losses'!$B$30+INDEX('Capacity by Voltage'!$D$17:$O$17,1,MATCH(DATE(YEAR($A5432),MONTH($A5432),1),'Capacity by Voltage'!$D$3:$O$3,0))*'Line losses'!$B$29)</f>
        <v>0</v>
      </c>
      <c r="F5432" s="2">
        <f>'utprod @ meter'!F5432*'Line losses'!$B$30</f>
        <v>0</v>
      </c>
      <c r="G5432" s="2">
        <f>'utprod @ meter'!G5432*'Line losses'!$B$30</f>
        <v>0</v>
      </c>
      <c r="H5432" s="2">
        <f t="shared" si="84"/>
        <v>0</v>
      </c>
    </row>
    <row r="5433" spans="1:8" x14ac:dyDescent="0.25">
      <c r="A5433" s="1">
        <v>42231</v>
      </c>
      <c r="B5433" s="4" t="s">
        <v>2</v>
      </c>
      <c r="C5433" s="2">
        <f>'utprod @ meter'!C5433*'Line losses'!$B$30</f>
        <v>0</v>
      </c>
      <c r="D5433" s="12">
        <f>'utprod @ meter'!D5433*(INDEX('Capacity by Voltage'!$D$11:$O$11,1,MATCH(DATE(YEAR($A5433),MONTH($A5433),1),'Capacity by Voltage'!$D$3:$O$3,0))*'Line losses'!$B$30+INDEX('Capacity by Voltage'!$D$12:$O$12,1,MATCH(DATE(YEAR($A5433),MONTH($A5433),1),'Capacity by Voltage'!$D$3:$O$3,0))*'Line losses'!$B$29)</f>
        <v>0</v>
      </c>
      <c r="E5433" s="12">
        <f>'utprod @ meter'!E5433*(INDEX('Capacity by Voltage'!$D$16:$O$16,1,MATCH(DATE(YEAR($A5433),MONTH($A5433),1),'Capacity by Voltage'!$D$3:$O$3,0))*'Line losses'!$B$30+INDEX('Capacity by Voltage'!$D$17:$O$17,1,MATCH(DATE(YEAR($A5433),MONTH($A5433),1),'Capacity by Voltage'!$D$3:$O$3,0))*'Line losses'!$B$29)</f>
        <v>0</v>
      </c>
      <c r="F5433" s="2">
        <f>'utprod @ meter'!F5433*'Line losses'!$B$30</f>
        <v>0</v>
      </c>
      <c r="G5433" s="2">
        <f>'utprod @ meter'!G5433*'Line losses'!$B$30</f>
        <v>0</v>
      </c>
      <c r="H5433" s="2">
        <f t="shared" si="84"/>
        <v>0</v>
      </c>
    </row>
    <row r="5434" spans="1:8" x14ac:dyDescent="0.25">
      <c r="A5434" s="1">
        <v>42231</v>
      </c>
      <c r="B5434" s="4" t="s">
        <v>3</v>
      </c>
      <c r="C5434" s="2">
        <f>'utprod @ meter'!C5434*'Line losses'!$B$30</f>
        <v>0</v>
      </c>
      <c r="D5434" s="12">
        <f>'utprod @ meter'!D5434*(INDEX('Capacity by Voltage'!$D$11:$O$11,1,MATCH(DATE(YEAR($A5434),MONTH($A5434),1),'Capacity by Voltage'!$D$3:$O$3,0))*'Line losses'!$B$30+INDEX('Capacity by Voltage'!$D$12:$O$12,1,MATCH(DATE(YEAR($A5434),MONTH($A5434),1),'Capacity by Voltage'!$D$3:$O$3,0))*'Line losses'!$B$29)</f>
        <v>0</v>
      </c>
      <c r="E5434" s="12">
        <f>'utprod @ meter'!E5434*(INDEX('Capacity by Voltage'!$D$16:$O$16,1,MATCH(DATE(YEAR($A5434),MONTH($A5434),1),'Capacity by Voltage'!$D$3:$O$3,0))*'Line losses'!$B$30+INDEX('Capacity by Voltage'!$D$17:$O$17,1,MATCH(DATE(YEAR($A5434),MONTH($A5434),1),'Capacity by Voltage'!$D$3:$O$3,0))*'Line losses'!$B$29)</f>
        <v>0</v>
      </c>
      <c r="F5434" s="2">
        <f>'utprod @ meter'!F5434*'Line losses'!$B$30</f>
        <v>0</v>
      </c>
      <c r="G5434" s="2">
        <f>'utprod @ meter'!G5434*'Line losses'!$B$30</f>
        <v>0</v>
      </c>
      <c r="H5434" s="2">
        <f t="shared" si="84"/>
        <v>0</v>
      </c>
    </row>
    <row r="5435" spans="1:8" x14ac:dyDescent="0.25">
      <c r="A5435" s="1">
        <v>42231</v>
      </c>
      <c r="B5435" s="4" t="s">
        <v>4</v>
      </c>
      <c r="C5435" s="2">
        <f>'utprod @ meter'!C5435*'Line losses'!$B$30</f>
        <v>0</v>
      </c>
      <c r="D5435" s="12">
        <f>'utprod @ meter'!D5435*(INDEX('Capacity by Voltage'!$D$11:$O$11,1,MATCH(DATE(YEAR($A5435),MONTH($A5435),1),'Capacity by Voltage'!$D$3:$O$3,0))*'Line losses'!$B$30+INDEX('Capacity by Voltage'!$D$12:$O$12,1,MATCH(DATE(YEAR($A5435),MONTH($A5435),1),'Capacity by Voltage'!$D$3:$O$3,0))*'Line losses'!$B$29)</f>
        <v>0</v>
      </c>
      <c r="E5435" s="12">
        <f>'utprod @ meter'!E5435*(INDEX('Capacity by Voltage'!$D$16:$O$16,1,MATCH(DATE(YEAR($A5435),MONTH($A5435),1),'Capacity by Voltage'!$D$3:$O$3,0))*'Line losses'!$B$30+INDEX('Capacity by Voltage'!$D$17:$O$17,1,MATCH(DATE(YEAR($A5435),MONTH($A5435),1),'Capacity by Voltage'!$D$3:$O$3,0))*'Line losses'!$B$29)</f>
        <v>0</v>
      </c>
      <c r="F5435" s="2">
        <f>'utprod @ meter'!F5435*'Line losses'!$B$30</f>
        <v>0</v>
      </c>
      <c r="G5435" s="2">
        <f>'utprod @ meter'!G5435*'Line losses'!$B$30</f>
        <v>0</v>
      </c>
      <c r="H5435" s="2">
        <f t="shared" si="84"/>
        <v>0</v>
      </c>
    </row>
    <row r="5436" spans="1:8" x14ac:dyDescent="0.25">
      <c r="A5436" s="1">
        <v>42231</v>
      </c>
      <c r="B5436" s="4" t="s">
        <v>5</v>
      </c>
      <c r="C5436" s="2">
        <f>'utprod @ meter'!C5436*'Line losses'!$B$30</f>
        <v>0</v>
      </c>
      <c r="D5436" s="12">
        <f>'utprod @ meter'!D5436*(INDEX('Capacity by Voltage'!$D$11:$O$11,1,MATCH(DATE(YEAR($A5436),MONTH($A5436),1),'Capacity by Voltage'!$D$3:$O$3,0))*'Line losses'!$B$30+INDEX('Capacity by Voltage'!$D$12:$O$12,1,MATCH(DATE(YEAR($A5436),MONTH($A5436),1),'Capacity by Voltage'!$D$3:$O$3,0))*'Line losses'!$B$29)</f>
        <v>0</v>
      </c>
      <c r="E5436" s="12">
        <f>'utprod @ meter'!E5436*(INDEX('Capacity by Voltage'!$D$16:$O$16,1,MATCH(DATE(YEAR($A5436),MONTH($A5436),1),'Capacity by Voltage'!$D$3:$O$3,0))*'Line losses'!$B$30+INDEX('Capacity by Voltage'!$D$17:$O$17,1,MATCH(DATE(YEAR($A5436),MONTH($A5436),1),'Capacity by Voltage'!$D$3:$O$3,0))*'Line losses'!$B$29)</f>
        <v>0</v>
      </c>
      <c r="F5436" s="2">
        <f>'utprod @ meter'!F5436*'Line losses'!$B$30</f>
        <v>0</v>
      </c>
      <c r="G5436" s="2">
        <f>'utprod @ meter'!G5436*'Line losses'!$B$30</f>
        <v>0</v>
      </c>
      <c r="H5436" s="2">
        <f t="shared" si="84"/>
        <v>0</v>
      </c>
    </row>
    <row r="5437" spans="1:8" x14ac:dyDescent="0.25">
      <c r="A5437" s="1">
        <v>42231</v>
      </c>
      <c r="B5437" s="4" t="s">
        <v>6</v>
      </c>
      <c r="C5437" s="2">
        <f>'utprod @ meter'!C5437*'Line losses'!$B$30</f>
        <v>10.447411591</v>
      </c>
      <c r="D5437" s="12">
        <f>'utprod @ meter'!D5437*(INDEX('Capacity by Voltage'!$D$11:$O$11,1,MATCH(DATE(YEAR($A5437),MONTH($A5437),1),'Capacity by Voltage'!$D$3:$O$3,0))*'Line losses'!$B$30+INDEX('Capacity by Voltage'!$D$12:$O$12,1,MATCH(DATE(YEAR($A5437),MONTH($A5437),1),'Capacity by Voltage'!$D$3:$O$3,0))*'Line losses'!$B$29)</f>
        <v>3.9393524215546925</v>
      </c>
      <c r="E5437" s="12">
        <f>'utprod @ meter'!E5437*(INDEX('Capacity by Voltage'!$D$16:$O$16,1,MATCH(DATE(YEAR($A5437),MONTH($A5437),1),'Capacity by Voltage'!$D$3:$O$3,0))*'Line losses'!$B$30+INDEX('Capacity by Voltage'!$D$17:$O$17,1,MATCH(DATE(YEAR($A5437),MONTH($A5437),1),'Capacity by Voltage'!$D$3:$O$3,0))*'Line losses'!$B$29)</f>
        <v>1.965434358667149</v>
      </c>
      <c r="F5437" s="2">
        <f>'utprod @ meter'!F5437*'Line losses'!$B$30</f>
        <v>0.16540418600000001</v>
      </c>
      <c r="G5437" s="2">
        <f>'utprod @ meter'!G5437*'Line losses'!$B$30</f>
        <v>2.134457389</v>
      </c>
      <c r="H5437" s="2">
        <f t="shared" si="84"/>
        <v>18.652059946221843</v>
      </c>
    </row>
    <row r="5438" spans="1:8" x14ac:dyDescent="0.25">
      <c r="A5438" s="1">
        <v>42231</v>
      </c>
      <c r="B5438" s="4" t="s">
        <v>7</v>
      </c>
      <c r="C5438" s="2">
        <f>'utprod @ meter'!C5438*'Line losses'!$B$30</f>
        <v>616.39821310599996</v>
      </c>
      <c r="D5438" s="12">
        <f>'utprod @ meter'!D5438*(INDEX('Capacity by Voltage'!$D$11:$O$11,1,MATCH(DATE(YEAR($A5438),MONTH($A5438),1),'Capacity by Voltage'!$D$3:$O$3,0))*'Line losses'!$B$30+INDEX('Capacity by Voltage'!$D$12:$O$12,1,MATCH(DATE(YEAR($A5438),MONTH($A5438),1),'Capacity by Voltage'!$D$3:$O$3,0))*'Line losses'!$B$29)</f>
        <v>232.39487458232415</v>
      </c>
      <c r="E5438" s="12">
        <f>'utprod @ meter'!E5438*(INDEX('Capacity by Voltage'!$D$16:$O$16,1,MATCH(DATE(YEAR($A5438),MONTH($A5438),1),'Capacity by Voltage'!$D$3:$O$3,0))*'Line losses'!$B$30+INDEX('Capacity by Voltage'!$D$17:$O$17,1,MATCH(DATE(YEAR($A5438),MONTH($A5438),1),'Capacity by Voltage'!$D$3:$O$3,0))*'Line losses'!$B$29)</f>
        <v>115.95969831714692</v>
      </c>
      <c r="F5438" s="2">
        <f>'utprod @ meter'!F5438*'Line losses'!$B$30</f>
        <v>9.7607054480000013</v>
      </c>
      <c r="G5438" s="2">
        <f>'utprod @ meter'!G5438*'Line losses'!$B$30</f>
        <v>125.90603807800001</v>
      </c>
      <c r="H5438" s="2">
        <f t="shared" si="84"/>
        <v>1100.419529531471</v>
      </c>
    </row>
    <row r="5439" spans="1:8" x14ac:dyDescent="0.25">
      <c r="A5439" s="1">
        <v>42231</v>
      </c>
      <c r="B5439" s="4" t="s">
        <v>8</v>
      </c>
      <c r="C5439" s="2">
        <f>'utprod @ meter'!C5439*'Line losses'!$B$30</f>
        <v>2940.9514736700003</v>
      </c>
      <c r="D5439" s="12">
        <f>'utprod @ meter'!D5439*(INDEX('Capacity by Voltage'!$D$11:$O$11,1,MATCH(DATE(YEAR($A5439),MONTH($A5439),1),'Capacity by Voltage'!$D$3:$O$3,0))*'Line losses'!$B$30+INDEX('Capacity by Voltage'!$D$12:$O$12,1,MATCH(DATE(YEAR($A5439),MONTH($A5439),1),'Capacity by Voltage'!$D$3:$O$3,0))*'Line losses'!$B$29)</f>
        <v>1108.8005409556399</v>
      </c>
      <c r="E5439" s="12">
        <f>'utprod @ meter'!E5439*(INDEX('Capacity by Voltage'!$D$16:$O$16,1,MATCH(DATE(YEAR($A5439),MONTH($A5439),1),'Capacity by Voltage'!$D$3:$O$3,0))*'Line losses'!$B$30+INDEX('Capacity by Voltage'!$D$17:$O$17,1,MATCH(DATE(YEAR($A5439),MONTH($A5439),1),'Capacity by Voltage'!$D$3:$O$3,0))*'Line losses'!$B$29)</f>
        <v>553.26698543215775</v>
      </c>
      <c r="F5439" s="2">
        <f>'utprod @ meter'!F5439*'Line losses'!$B$30</f>
        <v>46.569641492000002</v>
      </c>
      <c r="G5439" s="2">
        <f>'utprod @ meter'!G5439*'Line losses'!$B$30</f>
        <v>600.72012644200004</v>
      </c>
      <c r="H5439" s="2">
        <f t="shared" si="84"/>
        <v>5250.308767991798</v>
      </c>
    </row>
    <row r="5440" spans="1:8" x14ac:dyDescent="0.25">
      <c r="A5440" s="1">
        <v>42231</v>
      </c>
      <c r="B5440" s="4" t="s">
        <v>9</v>
      </c>
      <c r="C5440" s="2">
        <f>'utprod @ meter'!C5440*'Line losses'!$B$30</f>
        <v>6628.8942699520003</v>
      </c>
      <c r="D5440" s="12">
        <f>'utprod @ meter'!D5440*(INDEX('Capacity by Voltage'!$D$11:$O$11,1,MATCH(DATE(YEAR($A5440),MONTH($A5440),1),'Capacity by Voltage'!$D$3:$O$3,0))*'Line losses'!$B$30+INDEX('Capacity by Voltage'!$D$12:$O$12,1,MATCH(DATE(YEAR($A5440),MONTH($A5440),1),'Capacity by Voltage'!$D$3:$O$3,0))*'Line losses'!$B$29)</f>
        <v>2499.2332206786582</v>
      </c>
      <c r="E5440" s="12">
        <f>'utprod @ meter'!E5440*(INDEX('Capacity by Voltage'!$D$16:$O$16,1,MATCH(DATE(YEAR($A5440),MONTH($A5440),1),'Capacity by Voltage'!$D$3:$O$3,0))*'Line losses'!$B$30+INDEX('Capacity by Voltage'!$D$17:$O$17,1,MATCH(DATE(YEAR($A5440),MONTH($A5440),1),'Capacity by Voltage'!$D$3:$O$3,0))*'Line losses'!$B$29)</f>
        <v>1247.0625275090167</v>
      </c>
      <c r="F5440" s="2">
        <f>'utprod @ meter'!F5440*'Line losses'!$B$30</f>
        <v>104.96661152</v>
      </c>
      <c r="G5440" s="2">
        <f>'utprod @ meter'!G5440*'Line losses'!$B$30</f>
        <v>1354.020039047</v>
      </c>
      <c r="H5440" s="2">
        <f t="shared" si="84"/>
        <v>11834.176668706676</v>
      </c>
    </row>
    <row r="5441" spans="1:8" x14ac:dyDescent="0.25">
      <c r="A5441" s="1">
        <v>42231</v>
      </c>
      <c r="B5441" s="4" t="s">
        <v>10</v>
      </c>
      <c r="C5441" s="2">
        <f>'utprod @ meter'!C5441*'Line losses'!$B$30</f>
        <v>10635.483584378</v>
      </c>
      <c r="D5441" s="12">
        <f>'utprod @ meter'!D5441*(INDEX('Capacity by Voltage'!$D$11:$O$11,1,MATCH(DATE(YEAR($A5441),MONTH($A5441),1),'Capacity by Voltage'!$D$3:$O$3,0))*'Line losses'!$B$30+INDEX('Capacity by Voltage'!$D$12:$O$12,1,MATCH(DATE(YEAR($A5441),MONTH($A5441),1),'Capacity by Voltage'!$D$3:$O$3,0))*'Line losses'!$B$29)</f>
        <v>4009.8022260059552</v>
      </c>
      <c r="E5441" s="12">
        <f>'utprod @ meter'!E5441*(INDEX('Capacity by Voltage'!$D$16:$O$16,1,MATCH(DATE(YEAR($A5441),MONTH($A5441),1),'Capacity by Voltage'!$D$3:$O$3,0))*'Line losses'!$B$30+INDEX('Capacity by Voltage'!$D$17:$O$17,1,MATCH(DATE(YEAR($A5441),MONTH($A5441),1),'Capacity by Voltage'!$D$3:$O$3,0))*'Line losses'!$B$29)</f>
        <v>2000.8028886810087</v>
      </c>
      <c r="F5441" s="2">
        <f>'utprod @ meter'!F5441*'Line losses'!$B$30</f>
        <v>168.41026769500004</v>
      </c>
      <c r="G5441" s="2">
        <f>'utprod @ meter'!G5441*'Line losses'!$B$30</f>
        <v>2172.40742808</v>
      </c>
      <c r="H5441" s="2">
        <f t="shared" si="84"/>
        <v>18986.906394839963</v>
      </c>
    </row>
    <row r="5442" spans="1:8" x14ac:dyDescent="0.25">
      <c r="A5442" s="1">
        <v>42231</v>
      </c>
      <c r="B5442" s="4" t="s">
        <v>11</v>
      </c>
      <c r="C5442" s="2">
        <f>'utprod @ meter'!C5442*'Line losses'!$B$30</f>
        <v>13994.332450925001</v>
      </c>
      <c r="D5442" s="12">
        <f>'utprod @ meter'!D5442*(INDEX('Capacity by Voltage'!$D$11:$O$11,1,MATCH(DATE(YEAR($A5442),MONTH($A5442),1),'Capacity by Voltage'!$D$3:$O$3,0))*'Line losses'!$B$30+INDEX('Capacity by Voltage'!$D$12:$O$12,1,MATCH(DATE(YEAR($A5442),MONTH($A5442),1),'Capacity by Voltage'!$D$3:$O$3,0))*'Line losses'!$B$29)</f>
        <v>5276.1592277031395</v>
      </c>
      <c r="E5442" s="12">
        <f>'utprod @ meter'!E5442*(INDEX('Capacity by Voltage'!$D$16:$O$16,1,MATCH(DATE(YEAR($A5442),MONTH($A5442),1),'Capacity by Voltage'!$D$3:$O$3,0))*'Line losses'!$B$30+INDEX('Capacity by Voltage'!$D$17:$O$17,1,MATCH(DATE(YEAR($A5442),MONTH($A5442),1),'Capacity by Voltage'!$D$3:$O$3,0))*'Line losses'!$B$29)</f>
        <v>2632.687248459853</v>
      </c>
      <c r="F5442" s="2">
        <f>'utprod @ meter'!F5442*'Line losses'!$B$30</f>
        <v>221.59700586400001</v>
      </c>
      <c r="G5442" s="2">
        <f>'utprod @ meter'!G5442*'Line losses'!$B$30</f>
        <v>2858.4872653420002</v>
      </c>
      <c r="H5442" s="2">
        <f t="shared" si="84"/>
        <v>24983.263198293993</v>
      </c>
    </row>
    <row r="5443" spans="1:8" x14ac:dyDescent="0.25">
      <c r="A5443" s="1">
        <v>42231</v>
      </c>
      <c r="B5443" s="4" t="s">
        <v>12</v>
      </c>
      <c r="C5443" s="2">
        <f>'utprod @ meter'!C5443*'Line losses'!$B$30</f>
        <v>16329.333123079999</v>
      </c>
      <c r="D5443" s="12">
        <f>'utprod @ meter'!D5443*(INDEX('Capacity by Voltage'!$D$11:$O$11,1,MATCH(DATE(YEAR($A5443),MONTH($A5443),1),'Capacity by Voltage'!$D$3:$O$3,0))*'Line losses'!$B$30+INDEX('Capacity by Voltage'!$D$12:$O$12,1,MATCH(DATE(YEAR($A5443),MONTH($A5443),1),'Capacity by Voltage'!$D$3:$O$3,0))*'Line losses'!$B$29)</f>
        <v>6156.5033182811349</v>
      </c>
      <c r="E5443" s="12">
        <f>'utprod @ meter'!E5443*(INDEX('Capacity by Voltage'!$D$16:$O$16,1,MATCH(DATE(YEAR($A5443),MONTH($A5443),1),'Capacity by Voltage'!$D$3:$O$3,0))*'Line losses'!$B$30+INDEX('Capacity by Voltage'!$D$17:$O$17,1,MATCH(DATE(YEAR($A5443),MONTH($A5443),1),'Capacity by Voltage'!$D$3:$O$3,0))*'Line losses'!$B$29)</f>
        <v>3071.9590410893156</v>
      </c>
      <c r="F5443" s="2">
        <f>'utprod @ meter'!F5443*'Line losses'!$B$30</f>
        <v>258.570416857</v>
      </c>
      <c r="G5443" s="2">
        <f>'utprod @ meter'!G5443*'Line losses'!$B$30</f>
        <v>3335.4348818580002</v>
      </c>
      <c r="H5443" s="2">
        <f t="shared" si="84"/>
        <v>29151.80078116545</v>
      </c>
    </row>
    <row r="5444" spans="1:8" x14ac:dyDescent="0.25">
      <c r="A5444" s="1">
        <v>42231</v>
      </c>
      <c r="B5444" s="4" t="s">
        <v>13</v>
      </c>
      <c r="C5444" s="2">
        <f>'utprod @ meter'!C5444*'Line losses'!$B$30</f>
        <v>17065.877034101002</v>
      </c>
      <c r="D5444" s="12">
        <f>'utprod @ meter'!D5444*(INDEX('Capacity by Voltage'!$D$11:$O$11,1,MATCH(DATE(YEAR($A5444),MONTH($A5444),1),'Capacity by Voltage'!$D$3:$O$3,0))*'Line losses'!$B$30+INDEX('Capacity by Voltage'!$D$12:$O$12,1,MATCH(DATE(YEAR($A5444),MONTH($A5444),1),'Capacity by Voltage'!$D$3:$O$3,0))*'Line losses'!$B$29)</f>
        <v>6434.1961046269571</v>
      </c>
      <c r="E5444" s="12">
        <f>'utprod @ meter'!E5444*(INDEX('Capacity by Voltage'!$D$16:$O$16,1,MATCH(DATE(YEAR($A5444),MONTH($A5444),1),'Capacity by Voltage'!$D$3:$O$3,0))*'Line losses'!$B$30+INDEX('Capacity by Voltage'!$D$17:$O$17,1,MATCH(DATE(YEAR($A5444),MONTH($A5444),1),'Capacity by Voltage'!$D$3:$O$3,0))*'Line losses'!$B$29)</f>
        <v>3210.5221633753499</v>
      </c>
      <c r="F5444" s="2">
        <f>'utprod @ meter'!F5444*'Line losses'!$B$30</f>
        <v>270.23419968100001</v>
      </c>
      <c r="G5444" s="2">
        <f>'utprod @ meter'!G5444*'Line losses'!$B$30</f>
        <v>3485.882069106</v>
      </c>
      <c r="H5444" s="2">
        <f t="shared" si="84"/>
        <v>30466.711570890307</v>
      </c>
    </row>
    <row r="5445" spans="1:8" x14ac:dyDescent="0.25">
      <c r="A5445" s="1">
        <v>42231</v>
      </c>
      <c r="B5445" s="4" t="s">
        <v>14</v>
      </c>
      <c r="C5445" s="2">
        <f>'utprod @ meter'!C5445*'Line losses'!$B$30</f>
        <v>16836.033979099004</v>
      </c>
      <c r="D5445" s="12">
        <f>'utprod @ meter'!D5445*(INDEX('Capacity by Voltage'!$D$11:$O$11,1,MATCH(DATE(YEAR($A5445),MONTH($A5445),1),'Capacity by Voltage'!$D$3:$O$3,0))*'Line losses'!$B$30+INDEX('Capacity by Voltage'!$D$12:$O$12,1,MATCH(DATE(YEAR($A5445),MONTH($A5445),1),'Capacity by Voltage'!$D$3:$O$3,0))*'Line losses'!$B$29)</f>
        <v>6347.5405617383894</v>
      </c>
      <c r="E5445" s="12">
        <f>'utprod @ meter'!E5445*(INDEX('Capacity by Voltage'!$D$16:$O$16,1,MATCH(DATE(YEAR($A5445),MONTH($A5445),1),'Capacity by Voltage'!$D$3:$O$3,0))*'Line losses'!$B$30+INDEX('Capacity by Voltage'!$D$17:$O$17,1,MATCH(DATE(YEAR($A5445),MONTH($A5445),1),'Capacity by Voltage'!$D$3:$O$3,0))*'Line losses'!$B$29)</f>
        <v>3167.2826074846726</v>
      </c>
      <c r="F5445" s="2">
        <f>'utprod @ meter'!F5445*'Line losses'!$B$30</f>
        <v>266.59437835200004</v>
      </c>
      <c r="G5445" s="2">
        <f>'utprod @ meter'!G5445*'Line losses'!$B$30</f>
        <v>3438.9342281550003</v>
      </c>
      <c r="H5445" s="2">
        <f t="shared" si="84"/>
        <v>30056.385754829069</v>
      </c>
    </row>
    <row r="5446" spans="1:8" x14ac:dyDescent="0.25">
      <c r="A5446" s="1">
        <v>42231</v>
      </c>
      <c r="B5446" s="4" t="s">
        <v>15</v>
      </c>
      <c r="C5446" s="2">
        <f>'utprod @ meter'!C5446*'Line losses'!$B$30</f>
        <v>15065.194462095</v>
      </c>
      <c r="D5446" s="12">
        <f>'utprod @ meter'!D5446*(INDEX('Capacity by Voltage'!$D$11:$O$11,1,MATCH(DATE(YEAR($A5446),MONTH($A5446),1),'Capacity by Voltage'!$D$3:$O$3,0))*'Line losses'!$B$30+INDEX('Capacity by Voltage'!$D$12:$O$12,1,MATCH(DATE(YEAR($A5446),MONTH($A5446),1),'Capacity by Voltage'!$D$3:$O$3,0))*'Line losses'!$B$29)</f>
        <v>5679.8964400686982</v>
      </c>
      <c r="E5446" s="12">
        <f>'utprod @ meter'!E5446*(INDEX('Capacity by Voltage'!$D$16:$O$16,1,MATCH(DATE(YEAR($A5446),MONTH($A5446),1),'Capacity by Voltage'!$D$3:$O$3,0))*'Line losses'!$B$30+INDEX('Capacity by Voltage'!$D$17:$O$17,1,MATCH(DATE(YEAR($A5446),MONTH($A5446),1),'Capacity by Voltage'!$D$3:$O$3,0))*'Line losses'!$B$29)</f>
        <v>2834.1433413790201</v>
      </c>
      <c r="F5446" s="2">
        <f>'utprod @ meter'!F5446*'Line losses'!$B$30</f>
        <v>238.55372264000005</v>
      </c>
      <c r="G5446" s="2">
        <f>'utprod @ meter'!G5446*'Line losses'!$B$30</f>
        <v>3077.2222212460001</v>
      </c>
      <c r="H5446" s="2">
        <f t="shared" si="84"/>
        <v>26895.010187428721</v>
      </c>
    </row>
    <row r="5447" spans="1:8" x14ac:dyDescent="0.25">
      <c r="A5447" s="1">
        <v>42231</v>
      </c>
      <c r="B5447" s="4" t="s">
        <v>16</v>
      </c>
      <c r="C5447" s="2">
        <f>'utprod @ meter'!C5447*'Line losses'!$B$30</f>
        <v>12604.824850847999</v>
      </c>
      <c r="D5447" s="12">
        <f>'utprod @ meter'!D5447*(INDEX('Capacity by Voltage'!$D$11:$O$11,1,MATCH(DATE(YEAR($A5447),MONTH($A5447),1),'Capacity by Voltage'!$D$3:$O$3,0))*'Line losses'!$B$30+INDEX('Capacity by Voltage'!$D$12:$O$12,1,MATCH(DATE(YEAR($A5447),MONTH($A5447),1),'Capacity by Voltage'!$D$3:$O$3,0))*'Line losses'!$B$29)</f>
        <v>4752.2847615164264</v>
      </c>
      <c r="E5447" s="12">
        <f>'utprod @ meter'!E5447*(INDEX('Capacity by Voltage'!$D$16:$O$16,1,MATCH(DATE(YEAR($A5447),MONTH($A5447),1),'Capacity by Voltage'!$D$3:$O$3,0))*'Line losses'!$B$30+INDEX('Capacity by Voltage'!$D$17:$O$17,1,MATCH(DATE(YEAR($A5447),MONTH($A5447),1),'Capacity by Voltage'!$D$3:$O$3,0))*'Line losses'!$B$29)</f>
        <v>2371.2854076013368</v>
      </c>
      <c r="F5447" s="2">
        <f>'utprod @ meter'!F5447*'Line losses'!$B$30</f>
        <v>199.59453217800004</v>
      </c>
      <c r="G5447" s="2">
        <f>'utprod @ meter'!G5447*'Line losses'!$B$30</f>
        <v>2574.6657622470007</v>
      </c>
      <c r="H5447" s="2">
        <f t="shared" si="84"/>
        <v>22502.655314390762</v>
      </c>
    </row>
    <row r="5448" spans="1:8" x14ac:dyDescent="0.25">
      <c r="A5448" s="1">
        <v>42231</v>
      </c>
      <c r="B5448" s="4" t="s">
        <v>17</v>
      </c>
      <c r="C5448" s="2">
        <f>'utprod @ meter'!C5448*'Line losses'!$B$30</f>
        <v>9689.9914415370004</v>
      </c>
      <c r="D5448" s="12">
        <f>'utprod @ meter'!D5448*(INDEX('Capacity by Voltage'!$D$11:$O$11,1,MATCH(DATE(YEAR($A5448),MONTH($A5448),1),'Capacity by Voltage'!$D$3:$O$3,0))*'Line losses'!$B$30+INDEX('Capacity by Voltage'!$D$12:$O$12,1,MATCH(DATE(YEAR($A5448),MONTH($A5448),1),'Capacity by Voltage'!$D$3:$O$3,0))*'Line losses'!$B$29)</f>
        <v>3653.3316733977977</v>
      </c>
      <c r="E5448" s="12">
        <f>'utprod @ meter'!E5448*(INDEX('Capacity by Voltage'!$D$16:$O$16,1,MATCH(DATE(YEAR($A5448),MONTH($A5448),1),'Capacity by Voltage'!$D$3:$O$3,0))*'Line losses'!$B$30+INDEX('Capacity by Voltage'!$D$17:$O$17,1,MATCH(DATE(YEAR($A5448),MONTH($A5448),1),'Capacity by Voltage'!$D$3:$O$3,0))*'Line losses'!$B$29)</f>
        <v>1822.9320080658467</v>
      </c>
      <c r="F5448" s="2">
        <f>'utprod @ meter'!F5448*'Line losses'!$B$30</f>
        <v>153.43840115099999</v>
      </c>
      <c r="G5448" s="2">
        <f>'utprod @ meter'!G5448*'Line losses'!$B$30</f>
        <v>1979.2813146590001</v>
      </c>
      <c r="H5448" s="2">
        <f t="shared" ref="H5448:H5511" si="85">SUM(C5448:G5448)</f>
        <v>17298.974838810645</v>
      </c>
    </row>
    <row r="5449" spans="1:8" x14ac:dyDescent="0.25">
      <c r="A5449" s="1">
        <v>42231</v>
      </c>
      <c r="B5449" s="4" t="s">
        <v>18</v>
      </c>
      <c r="C5449" s="2">
        <f>'utprod @ meter'!C5449*'Line losses'!$B$30</f>
        <v>4899.844399312</v>
      </c>
      <c r="D5449" s="12">
        <f>'utprod @ meter'!D5449*(INDEX('Capacity by Voltage'!$D$11:$O$11,1,MATCH(DATE(YEAR($A5449),MONTH($A5449),1),'Capacity by Voltage'!$D$3:$O$3,0))*'Line losses'!$B$30+INDEX('Capacity by Voltage'!$D$12:$O$12,1,MATCH(DATE(YEAR($A5449),MONTH($A5449),1),'Capacity by Voltage'!$D$3:$O$3,0))*'Line losses'!$B$29)</f>
        <v>1847.3446522614329</v>
      </c>
      <c r="E5449" s="12">
        <f>'utprod @ meter'!E5449*(INDEX('Capacity by Voltage'!$D$16:$O$16,1,MATCH(DATE(YEAR($A5449),MONTH($A5449),1),'Capacity by Voltage'!$D$3:$O$3,0))*'Line losses'!$B$30+INDEX('Capacity by Voltage'!$D$17:$O$17,1,MATCH(DATE(YEAR($A5449),MONTH($A5449),1),'Capacity by Voltage'!$D$3:$O$3,0))*'Line losses'!$B$29)</f>
        <v>921.78406999381843</v>
      </c>
      <c r="F5449" s="2">
        <f>'utprod @ meter'!F5449*'Line losses'!$B$30</f>
        <v>77.587572551999997</v>
      </c>
      <c r="G5449" s="2">
        <f>'utprod @ meter'!G5449*'Line losses'!$B$30</f>
        <v>1000.8440032200001</v>
      </c>
      <c r="H5449" s="2">
        <f t="shared" si="85"/>
        <v>8747.4046973392524</v>
      </c>
    </row>
    <row r="5450" spans="1:8" x14ac:dyDescent="0.25">
      <c r="A5450" s="1">
        <v>42231</v>
      </c>
      <c r="B5450" s="4" t="s">
        <v>19</v>
      </c>
      <c r="C5450" s="2">
        <f>'utprod @ meter'!C5450*'Line losses'!$B$30</f>
        <v>1436.5214168550001</v>
      </c>
      <c r="D5450" s="12">
        <f>'utprod @ meter'!D5450*(INDEX('Capacity by Voltage'!$D$11:$O$11,1,MATCH(DATE(YEAR($A5450),MONTH($A5450),1),'Capacity by Voltage'!$D$3:$O$3,0))*'Line losses'!$B$30+INDEX('Capacity by Voltage'!$D$12:$O$12,1,MATCH(DATE(YEAR($A5450),MONTH($A5450),1),'Capacity by Voltage'!$D$3:$O$3,0))*'Line losses'!$B$29)</f>
        <v>541.59876743308121</v>
      </c>
      <c r="E5450" s="12">
        <f>'utprod @ meter'!E5450*(INDEX('Capacity by Voltage'!$D$16:$O$16,1,MATCH(DATE(YEAR($A5450),MONTH($A5450),1),'Capacity by Voltage'!$D$3:$O$3,0))*'Line losses'!$B$30+INDEX('Capacity by Voltage'!$D$17:$O$17,1,MATCH(DATE(YEAR($A5450),MONTH($A5450),1),'Capacity by Voltage'!$D$3:$O$3,0))*'Line losses'!$B$29)</f>
        <v>270.24629547251811</v>
      </c>
      <c r="F5450" s="2">
        <f>'utprod @ meter'!F5450*'Line losses'!$B$30</f>
        <v>22.746792523000003</v>
      </c>
      <c r="G5450" s="2">
        <f>'utprod @ meter'!G5450*'Line losses'!$B$30</f>
        <v>293.424238253</v>
      </c>
      <c r="H5450" s="2">
        <f t="shared" si="85"/>
        <v>2564.5375105365997</v>
      </c>
    </row>
    <row r="5451" spans="1:8" x14ac:dyDescent="0.25">
      <c r="A5451" s="1">
        <v>42231</v>
      </c>
      <c r="B5451" s="4" t="s">
        <v>20</v>
      </c>
      <c r="C5451" s="2">
        <f>'utprod @ meter'!C5451*'Line losses'!$B$30</f>
        <v>114.92152750100001</v>
      </c>
      <c r="D5451" s="12">
        <f>'utprod @ meter'!D5451*(INDEX('Capacity by Voltage'!$D$11:$O$11,1,MATCH(DATE(YEAR($A5451),MONTH($A5451),1),'Capacity by Voltage'!$D$3:$O$3,0))*'Line losses'!$B$30+INDEX('Capacity by Voltage'!$D$12:$O$12,1,MATCH(DATE(YEAR($A5451),MONTH($A5451),1),'Capacity by Voltage'!$D$3:$O$3,0))*'Line losses'!$B$29)</f>
        <v>43.328235552721836</v>
      </c>
      <c r="E5451" s="12">
        <f>'utprod @ meter'!E5451*(INDEX('Capacity by Voltage'!$D$16:$O$16,1,MATCH(DATE(YEAR($A5451),MONTH($A5451),1),'Capacity by Voltage'!$D$3:$O$3,0))*'Line losses'!$B$30+INDEX('Capacity by Voltage'!$D$17:$O$17,1,MATCH(DATE(YEAR($A5451),MONTH($A5451),1),'Capacity by Voltage'!$D$3:$O$3,0))*'Line losses'!$B$29)</f>
        <v>21.61977794533864</v>
      </c>
      <c r="F5451" s="2">
        <f>'utprod @ meter'!F5451*'Line losses'!$B$30</f>
        <v>1.8194460459999999</v>
      </c>
      <c r="G5451" s="2">
        <f>'utprod @ meter'!G5451*'Line losses'!$B$30</f>
        <v>23.474385094000002</v>
      </c>
      <c r="H5451" s="2">
        <f t="shared" si="85"/>
        <v>205.16337213906047</v>
      </c>
    </row>
    <row r="5452" spans="1:8" x14ac:dyDescent="0.25">
      <c r="A5452" s="1">
        <v>42231</v>
      </c>
      <c r="B5452" s="4" t="s">
        <v>21</v>
      </c>
      <c r="C5452" s="2">
        <f>'utprod @ meter'!C5452*'Line losses'!$B$30</f>
        <v>0</v>
      </c>
      <c r="D5452" s="12">
        <f>'utprod @ meter'!D5452*(INDEX('Capacity by Voltage'!$D$11:$O$11,1,MATCH(DATE(YEAR($A5452),MONTH($A5452),1),'Capacity by Voltage'!$D$3:$O$3,0))*'Line losses'!$B$30+INDEX('Capacity by Voltage'!$D$12:$O$12,1,MATCH(DATE(YEAR($A5452),MONTH($A5452),1),'Capacity by Voltage'!$D$3:$O$3,0))*'Line losses'!$B$29)</f>
        <v>0</v>
      </c>
      <c r="E5452" s="12">
        <f>'utprod @ meter'!E5452*(INDEX('Capacity by Voltage'!$D$16:$O$16,1,MATCH(DATE(YEAR($A5452),MONTH($A5452),1),'Capacity by Voltage'!$D$3:$O$3,0))*'Line losses'!$B$30+INDEX('Capacity by Voltage'!$D$17:$O$17,1,MATCH(DATE(YEAR($A5452),MONTH($A5452),1),'Capacity by Voltage'!$D$3:$O$3,0))*'Line losses'!$B$29)</f>
        <v>0</v>
      </c>
      <c r="F5452" s="2">
        <f>'utprod @ meter'!F5452*'Line losses'!$B$30</f>
        <v>0</v>
      </c>
      <c r="G5452" s="2">
        <f>'utprod @ meter'!G5452*'Line losses'!$B$30</f>
        <v>0</v>
      </c>
      <c r="H5452" s="2">
        <f t="shared" si="85"/>
        <v>0</v>
      </c>
    </row>
    <row r="5453" spans="1:8" x14ac:dyDescent="0.25">
      <c r="A5453" s="1">
        <v>42231</v>
      </c>
      <c r="B5453" s="4" t="s">
        <v>22</v>
      </c>
      <c r="C5453" s="2">
        <f>'utprod @ meter'!C5453*'Line losses'!$B$30</f>
        <v>0</v>
      </c>
      <c r="D5453" s="12">
        <f>'utprod @ meter'!D5453*(INDEX('Capacity by Voltage'!$D$11:$O$11,1,MATCH(DATE(YEAR($A5453),MONTH($A5453),1),'Capacity by Voltage'!$D$3:$O$3,0))*'Line losses'!$B$30+INDEX('Capacity by Voltage'!$D$12:$O$12,1,MATCH(DATE(YEAR($A5453),MONTH($A5453),1),'Capacity by Voltage'!$D$3:$O$3,0))*'Line losses'!$B$29)</f>
        <v>0</v>
      </c>
      <c r="E5453" s="12">
        <f>'utprod @ meter'!E5453*(INDEX('Capacity by Voltage'!$D$16:$O$16,1,MATCH(DATE(YEAR($A5453),MONTH($A5453),1),'Capacity by Voltage'!$D$3:$O$3,0))*'Line losses'!$B$30+INDEX('Capacity by Voltage'!$D$17:$O$17,1,MATCH(DATE(YEAR($A5453),MONTH($A5453),1),'Capacity by Voltage'!$D$3:$O$3,0))*'Line losses'!$B$29)</f>
        <v>0</v>
      </c>
      <c r="F5453" s="2">
        <f>'utprod @ meter'!F5453*'Line losses'!$B$30</f>
        <v>0</v>
      </c>
      <c r="G5453" s="2">
        <f>'utprod @ meter'!G5453*'Line losses'!$B$30</f>
        <v>0</v>
      </c>
      <c r="H5453" s="2">
        <f t="shared" si="85"/>
        <v>0</v>
      </c>
    </row>
    <row r="5454" spans="1:8" x14ac:dyDescent="0.25">
      <c r="A5454" s="1">
        <v>42231</v>
      </c>
      <c r="B5454" s="4" t="s">
        <v>23</v>
      </c>
      <c r="C5454" s="2">
        <f>'utprod @ meter'!C5454*'Line losses'!$B$30</f>
        <v>0</v>
      </c>
      <c r="D5454" s="12">
        <f>'utprod @ meter'!D5454*(INDEX('Capacity by Voltage'!$D$11:$O$11,1,MATCH(DATE(YEAR($A5454),MONTH($A5454),1),'Capacity by Voltage'!$D$3:$O$3,0))*'Line losses'!$B$30+INDEX('Capacity by Voltage'!$D$12:$O$12,1,MATCH(DATE(YEAR($A5454),MONTH($A5454),1),'Capacity by Voltage'!$D$3:$O$3,0))*'Line losses'!$B$29)</f>
        <v>0</v>
      </c>
      <c r="E5454" s="12">
        <f>'utprod @ meter'!E5454*(INDEX('Capacity by Voltage'!$D$16:$O$16,1,MATCH(DATE(YEAR($A5454),MONTH($A5454),1),'Capacity by Voltage'!$D$3:$O$3,0))*'Line losses'!$B$30+INDEX('Capacity by Voltage'!$D$17:$O$17,1,MATCH(DATE(YEAR($A5454),MONTH($A5454),1),'Capacity by Voltage'!$D$3:$O$3,0))*'Line losses'!$B$29)</f>
        <v>0</v>
      </c>
      <c r="F5454" s="2">
        <f>'utprod @ meter'!F5454*'Line losses'!$B$30</f>
        <v>0</v>
      </c>
      <c r="G5454" s="2">
        <f>'utprod @ meter'!G5454*'Line losses'!$B$30</f>
        <v>0</v>
      </c>
      <c r="H5454" s="2">
        <f t="shared" si="85"/>
        <v>0</v>
      </c>
    </row>
    <row r="5455" spans="1:8" x14ac:dyDescent="0.25">
      <c r="A5455" s="1">
        <v>42232</v>
      </c>
      <c r="B5455" s="4" t="s">
        <v>0</v>
      </c>
      <c r="C5455" s="2">
        <f>'utprod @ meter'!C5455*'Line losses'!$B$30</f>
        <v>0</v>
      </c>
      <c r="D5455" s="12">
        <f>'utprod @ meter'!D5455*(INDEX('Capacity by Voltage'!$D$11:$O$11,1,MATCH(DATE(YEAR($A5455),MONTH($A5455),1),'Capacity by Voltage'!$D$3:$O$3,0))*'Line losses'!$B$30+INDEX('Capacity by Voltage'!$D$12:$O$12,1,MATCH(DATE(YEAR($A5455),MONTH($A5455),1),'Capacity by Voltage'!$D$3:$O$3,0))*'Line losses'!$B$29)</f>
        <v>0</v>
      </c>
      <c r="E5455" s="12">
        <f>'utprod @ meter'!E5455*(INDEX('Capacity by Voltage'!$D$16:$O$16,1,MATCH(DATE(YEAR($A5455),MONTH($A5455),1),'Capacity by Voltage'!$D$3:$O$3,0))*'Line losses'!$B$30+INDEX('Capacity by Voltage'!$D$17:$O$17,1,MATCH(DATE(YEAR($A5455),MONTH($A5455),1),'Capacity by Voltage'!$D$3:$O$3,0))*'Line losses'!$B$29)</f>
        <v>0</v>
      </c>
      <c r="F5455" s="2">
        <f>'utprod @ meter'!F5455*'Line losses'!$B$30</f>
        <v>0</v>
      </c>
      <c r="G5455" s="2">
        <f>'utprod @ meter'!G5455*'Line losses'!$B$30</f>
        <v>0</v>
      </c>
      <c r="H5455" s="2">
        <f t="shared" si="85"/>
        <v>0</v>
      </c>
    </row>
    <row r="5456" spans="1:8" x14ac:dyDescent="0.25">
      <c r="A5456" s="1">
        <v>42232</v>
      </c>
      <c r="B5456" s="4" t="s">
        <v>1</v>
      </c>
      <c r="C5456" s="2">
        <f>'utprod @ meter'!C5456*'Line losses'!$B$30</f>
        <v>0</v>
      </c>
      <c r="D5456" s="12">
        <f>'utprod @ meter'!D5456*(INDEX('Capacity by Voltage'!$D$11:$O$11,1,MATCH(DATE(YEAR($A5456),MONTH($A5456),1),'Capacity by Voltage'!$D$3:$O$3,0))*'Line losses'!$B$30+INDEX('Capacity by Voltage'!$D$12:$O$12,1,MATCH(DATE(YEAR($A5456),MONTH($A5456),1),'Capacity by Voltage'!$D$3:$O$3,0))*'Line losses'!$B$29)</f>
        <v>0</v>
      </c>
      <c r="E5456" s="12">
        <f>'utprod @ meter'!E5456*(INDEX('Capacity by Voltage'!$D$16:$O$16,1,MATCH(DATE(YEAR($A5456),MONTH($A5456),1),'Capacity by Voltage'!$D$3:$O$3,0))*'Line losses'!$B$30+INDEX('Capacity by Voltage'!$D$17:$O$17,1,MATCH(DATE(YEAR($A5456),MONTH($A5456),1),'Capacity by Voltage'!$D$3:$O$3,0))*'Line losses'!$B$29)</f>
        <v>0</v>
      </c>
      <c r="F5456" s="2">
        <f>'utprod @ meter'!F5456*'Line losses'!$B$30</f>
        <v>0</v>
      </c>
      <c r="G5456" s="2">
        <f>'utprod @ meter'!G5456*'Line losses'!$B$30</f>
        <v>0</v>
      </c>
      <c r="H5456" s="2">
        <f t="shared" si="85"/>
        <v>0</v>
      </c>
    </row>
    <row r="5457" spans="1:8" x14ac:dyDescent="0.25">
      <c r="A5457" s="1">
        <v>42232</v>
      </c>
      <c r="B5457" s="4" t="s">
        <v>2</v>
      </c>
      <c r="C5457" s="2">
        <f>'utprod @ meter'!C5457*'Line losses'!$B$30</f>
        <v>0</v>
      </c>
      <c r="D5457" s="12">
        <f>'utprod @ meter'!D5457*(INDEX('Capacity by Voltage'!$D$11:$O$11,1,MATCH(DATE(YEAR($A5457),MONTH($A5457),1),'Capacity by Voltage'!$D$3:$O$3,0))*'Line losses'!$B$30+INDEX('Capacity by Voltage'!$D$12:$O$12,1,MATCH(DATE(YEAR($A5457),MONTH($A5457),1),'Capacity by Voltage'!$D$3:$O$3,0))*'Line losses'!$B$29)</f>
        <v>0</v>
      </c>
      <c r="E5457" s="12">
        <f>'utprod @ meter'!E5457*(INDEX('Capacity by Voltage'!$D$16:$O$16,1,MATCH(DATE(YEAR($A5457),MONTH($A5457),1),'Capacity by Voltage'!$D$3:$O$3,0))*'Line losses'!$B$30+INDEX('Capacity by Voltage'!$D$17:$O$17,1,MATCH(DATE(YEAR($A5457),MONTH($A5457),1),'Capacity by Voltage'!$D$3:$O$3,0))*'Line losses'!$B$29)</f>
        <v>0</v>
      </c>
      <c r="F5457" s="2">
        <f>'utprod @ meter'!F5457*'Line losses'!$B$30</f>
        <v>0</v>
      </c>
      <c r="G5457" s="2">
        <f>'utprod @ meter'!G5457*'Line losses'!$B$30</f>
        <v>0</v>
      </c>
      <c r="H5457" s="2">
        <f t="shared" si="85"/>
        <v>0</v>
      </c>
    </row>
    <row r="5458" spans="1:8" x14ac:dyDescent="0.25">
      <c r="A5458" s="1">
        <v>42232</v>
      </c>
      <c r="B5458" s="4" t="s">
        <v>3</v>
      </c>
      <c r="C5458" s="2">
        <f>'utprod @ meter'!C5458*'Line losses'!$B$30</f>
        <v>0</v>
      </c>
      <c r="D5458" s="12">
        <f>'utprod @ meter'!D5458*(INDEX('Capacity by Voltage'!$D$11:$O$11,1,MATCH(DATE(YEAR($A5458),MONTH($A5458),1),'Capacity by Voltage'!$D$3:$O$3,0))*'Line losses'!$B$30+INDEX('Capacity by Voltage'!$D$12:$O$12,1,MATCH(DATE(YEAR($A5458),MONTH($A5458),1),'Capacity by Voltage'!$D$3:$O$3,0))*'Line losses'!$B$29)</f>
        <v>0</v>
      </c>
      <c r="E5458" s="12">
        <f>'utprod @ meter'!E5458*(INDEX('Capacity by Voltage'!$D$16:$O$16,1,MATCH(DATE(YEAR($A5458),MONTH($A5458),1),'Capacity by Voltage'!$D$3:$O$3,0))*'Line losses'!$B$30+INDEX('Capacity by Voltage'!$D$17:$O$17,1,MATCH(DATE(YEAR($A5458),MONTH($A5458),1),'Capacity by Voltage'!$D$3:$O$3,0))*'Line losses'!$B$29)</f>
        <v>0</v>
      </c>
      <c r="F5458" s="2">
        <f>'utprod @ meter'!F5458*'Line losses'!$B$30</f>
        <v>0</v>
      </c>
      <c r="G5458" s="2">
        <f>'utprod @ meter'!G5458*'Line losses'!$B$30</f>
        <v>0</v>
      </c>
      <c r="H5458" s="2">
        <f t="shared" si="85"/>
        <v>0</v>
      </c>
    </row>
    <row r="5459" spans="1:8" x14ac:dyDescent="0.25">
      <c r="A5459" s="1">
        <v>42232</v>
      </c>
      <c r="B5459" s="4" t="s">
        <v>4</v>
      </c>
      <c r="C5459" s="2">
        <f>'utprod @ meter'!C5459*'Line losses'!$B$30</f>
        <v>0</v>
      </c>
      <c r="D5459" s="12">
        <f>'utprod @ meter'!D5459*(INDEX('Capacity by Voltage'!$D$11:$O$11,1,MATCH(DATE(YEAR($A5459),MONTH($A5459),1),'Capacity by Voltage'!$D$3:$O$3,0))*'Line losses'!$B$30+INDEX('Capacity by Voltage'!$D$12:$O$12,1,MATCH(DATE(YEAR($A5459),MONTH($A5459),1),'Capacity by Voltage'!$D$3:$O$3,0))*'Line losses'!$B$29)</f>
        <v>0</v>
      </c>
      <c r="E5459" s="12">
        <f>'utprod @ meter'!E5459*(INDEX('Capacity by Voltage'!$D$16:$O$16,1,MATCH(DATE(YEAR($A5459),MONTH($A5459),1),'Capacity by Voltage'!$D$3:$O$3,0))*'Line losses'!$B$30+INDEX('Capacity by Voltage'!$D$17:$O$17,1,MATCH(DATE(YEAR($A5459),MONTH($A5459),1),'Capacity by Voltage'!$D$3:$O$3,0))*'Line losses'!$B$29)</f>
        <v>0</v>
      </c>
      <c r="F5459" s="2">
        <f>'utprod @ meter'!F5459*'Line losses'!$B$30</f>
        <v>0</v>
      </c>
      <c r="G5459" s="2">
        <f>'utprod @ meter'!G5459*'Line losses'!$B$30</f>
        <v>0</v>
      </c>
      <c r="H5459" s="2">
        <f t="shared" si="85"/>
        <v>0</v>
      </c>
    </row>
    <row r="5460" spans="1:8" x14ac:dyDescent="0.25">
      <c r="A5460" s="1">
        <v>42232</v>
      </c>
      <c r="B5460" s="4" t="s">
        <v>5</v>
      </c>
      <c r="C5460" s="2">
        <f>'utprod @ meter'!C5460*'Line losses'!$B$30</f>
        <v>0</v>
      </c>
      <c r="D5460" s="12">
        <f>'utprod @ meter'!D5460*(INDEX('Capacity by Voltage'!$D$11:$O$11,1,MATCH(DATE(YEAR($A5460),MONTH($A5460),1),'Capacity by Voltage'!$D$3:$O$3,0))*'Line losses'!$B$30+INDEX('Capacity by Voltage'!$D$12:$O$12,1,MATCH(DATE(YEAR($A5460),MONTH($A5460),1),'Capacity by Voltage'!$D$3:$O$3,0))*'Line losses'!$B$29)</f>
        <v>0</v>
      </c>
      <c r="E5460" s="12">
        <f>'utprod @ meter'!E5460*(INDEX('Capacity by Voltage'!$D$16:$O$16,1,MATCH(DATE(YEAR($A5460),MONTH($A5460),1),'Capacity by Voltage'!$D$3:$O$3,0))*'Line losses'!$B$30+INDEX('Capacity by Voltage'!$D$17:$O$17,1,MATCH(DATE(YEAR($A5460),MONTH($A5460),1),'Capacity by Voltage'!$D$3:$O$3,0))*'Line losses'!$B$29)</f>
        <v>0</v>
      </c>
      <c r="F5460" s="2">
        <f>'utprod @ meter'!F5460*'Line losses'!$B$30</f>
        <v>0</v>
      </c>
      <c r="G5460" s="2">
        <f>'utprod @ meter'!G5460*'Line losses'!$B$30</f>
        <v>0</v>
      </c>
      <c r="H5460" s="2">
        <f t="shared" si="85"/>
        <v>0</v>
      </c>
    </row>
    <row r="5461" spans="1:8" x14ac:dyDescent="0.25">
      <c r="A5461" s="1">
        <v>42232</v>
      </c>
      <c r="B5461" s="4" t="s">
        <v>6</v>
      </c>
      <c r="C5461" s="2">
        <f>'utprod @ meter'!C5461*'Line losses'!$B$30</f>
        <v>31.342234772999998</v>
      </c>
      <c r="D5461" s="12">
        <f>'utprod @ meter'!D5461*(INDEX('Capacity by Voltage'!$D$11:$O$11,1,MATCH(DATE(YEAR($A5461),MONTH($A5461),1),'Capacity by Voltage'!$D$3:$O$3,0))*'Line losses'!$B$30+INDEX('Capacity by Voltage'!$D$12:$O$12,1,MATCH(DATE(YEAR($A5461),MONTH($A5461),1),'Capacity by Voltage'!$D$3:$O$3,0))*'Line losses'!$B$29)</f>
        <v>11.817129047788121</v>
      </c>
      <c r="E5461" s="12">
        <f>'utprod @ meter'!E5461*(INDEX('Capacity by Voltage'!$D$16:$O$16,1,MATCH(DATE(YEAR($A5461),MONTH($A5461),1),'Capacity by Voltage'!$D$3:$O$3,0))*'Line losses'!$B$30+INDEX('Capacity by Voltage'!$D$17:$O$17,1,MATCH(DATE(YEAR($A5461),MONTH($A5461),1),'Capacity by Voltage'!$D$3:$O$3,0))*'Line losses'!$B$29)</f>
        <v>5.8963030760014465</v>
      </c>
      <c r="F5461" s="2">
        <f>'utprod @ meter'!F5461*'Line losses'!$B$30</f>
        <v>0.49621255800000008</v>
      </c>
      <c r="G5461" s="2">
        <f>'utprod @ meter'!G5461*'Line losses'!$B$30</f>
        <v>6.4024429300000003</v>
      </c>
      <c r="H5461" s="2">
        <f t="shared" si="85"/>
        <v>55.954322384789563</v>
      </c>
    </row>
    <row r="5462" spans="1:8" x14ac:dyDescent="0.25">
      <c r="A5462" s="1">
        <v>42232</v>
      </c>
      <c r="B5462" s="4" t="s">
        <v>7</v>
      </c>
      <c r="C5462" s="2">
        <f>'utprod @ meter'!C5462*'Line losses'!$B$30</f>
        <v>663.41202988400005</v>
      </c>
      <c r="D5462" s="12">
        <f>'utprod @ meter'!D5462*(INDEX('Capacity by Voltage'!$D$11:$O$11,1,MATCH(DATE(YEAR($A5462),MONTH($A5462),1),'Capacity by Voltage'!$D$3:$O$3,0))*'Line losses'!$B$30+INDEX('Capacity by Voltage'!$D$12:$O$12,1,MATCH(DATE(YEAR($A5462),MONTH($A5462),1),'Capacity by Voltage'!$D$3:$O$3,0))*'Line losses'!$B$29)</f>
        <v>250.12010404556838</v>
      </c>
      <c r="E5462" s="12">
        <f>'utprod @ meter'!E5462*(INDEX('Capacity by Voltage'!$D$16:$O$16,1,MATCH(DATE(YEAR($A5462),MONTH($A5462),1),'Capacity by Voltage'!$D$3:$O$3,0))*'Line losses'!$B$30+INDEX('Capacity by Voltage'!$D$17:$O$17,1,MATCH(DATE(YEAR($A5462),MONTH($A5462),1),'Capacity by Voltage'!$D$3:$O$3,0))*'Line losses'!$B$29)</f>
        <v>124.80415293114909</v>
      </c>
      <c r="F5462" s="2">
        <f>'utprod @ meter'!F5462*'Line losses'!$B$30</f>
        <v>10.505024284999999</v>
      </c>
      <c r="G5462" s="2">
        <f>'utprod @ meter'!G5462*'Line losses'!$B$30</f>
        <v>135.50877323600002</v>
      </c>
      <c r="H5462" s="2">
        <f t="shared" si="85"/>
        <v>1184.3500843817176</v>
      </c>
    </row>
    <row r="5463" spans="1:8" x14ac:dyDescent="0.25">
      <c r="A5463" s="1">
        <v>42232</v>
      </c>
      <c r="B5463" s="4" t="s">
        <v>8</v>
      </c>
      <c r="C5463" s="2">
        <f>'utprod @ meter'!C5463*'Line losses'!$B$30</f>
        <v>2878.2670041240003</v>
      </c>
      <c r="D5463" s="12">
        <f>'utprod @ meter'!D5463*(INDEX('Capacity by Voltage'!$D$11:$O$11,1,MATCH(DATE(YEAR($A5463),MONTH($A5463),1),'Capacity by Voltage'!$D$3:$O$3,0))*'Line losses'!$B$30+INDEX('Capacity by Voltage'!$D$12:$O$12,1,MATCH(DATE(YEAR($A5463),MONTH($A5463),1),'Capacity by Voltage'!$D$3:$O$3,0))*'Line losses'!$B$29)</f>
        <v>1085.1672110769398</v>
      </c>
      <c r="E5463" s="12">
        <f>'utprod @ meter'!E5463*(INDEX('Capacity by Voltage'!$D$16:$O$16,1,MATCH(DATE(YEAR($A5463),MONTH($A5463),1),'Capacity by Voltage'!$D$3:$O$3,0))*'Line losses'!$B$30+INDEX('Capacity by Voltage'!$D$17:$O$17,1,MATCH(DATE(YEAR($A5463),MONTH($A5463),1),'Capacity by Voltage'!$D$3:$O$3,0))*'Line losses'!$B$29)</f>
        <v>541.47437928015495</v>
      </c>
      <c r="F5463" s="2">
        <f>'utprod @ meter'!F5463*'Line losses'!$B$30</f>
        <v>45.576287139000002</v>
      </c>
      <c r="G5463" s="2">
        <f>'utprod @ meter'!G5463*'Line losses'!$B$30</f>
        <v>587.91616981900006</v>
      </c>
      <c r="H5463" s="2">
        <f t="shared" si="85"/>
        <v>5138.4010514390948</v>
      </c>
    </row>
    <row r="5464" spans="1:8" x14ac:dyDescent="0.25">
      <c r="A5464" s="1">
        <v>42232</v>
      </c>
      <c r="B5464" s="4" t="s">
        <v>9</v>
      </c>
      <c r="C5464" s="2">
        <f>'utprod @ meter'!C5464*'Line losses'!$B$30</f>
        <v>6383.3796329450006</v>
      </c>
      <c r="D5464" s="12">
        <f>'utprod @ meter'!D5464*(INDEX('Capacity by Voltage'!$D$11:$O$11,1,MATCH(DATE(YEAR($A5464),MONTH($A5464),1),'Capacity by Voltage'!$D$3:$O$3,0))*'Line losses'!$B$30+INDEX('Capacity by Voltage'!$D$12:$O$12,1,MATCH(DATE(YEAR($A5464),MONTH($A5464),1),'Capacity by Voltage'!$D$3:$O$3,0))*'Line losses'!$B$29)</f>
        <v>2406.668649157758</v>
      </c>
      <c r="E5464" s="12">
        <f>'utprod @ meter'!E5464*(INDEX('Capacity by Voltage'!$D$16:$O$16,1,MATCH(DATE(YEAR($A5464),MONTH($A5464),1),'Capacity by Voltage'!$D$3:$O$3,0))*'Line losses'!$B$30+INDEX('Capacity by Voltage'!$D$17:$O$17,1,MATCH(DATE(YEAR($A5464),MONTH($A5464),1),'Capacity by Voltage'!$D$3:$O$3,0))*'Line losses'!$B$29)</f>
        <v>1200.8748200803386</v>
      </c>
      <c r="F5464" s="2">
        <f>'utprod @ meter'!F5464*'Line losses'!$B$30</f>
        <v>101.079613149</v>
      </c>
      <c r="G5464" s="2">
        <f>'utprod @ meter'!G5464*'Line losses'!$B$30</f>
        <v>1303.8709766310001</v>
      </c>
      <c r="H5464" s="2">
        <f t="shared" si="85"/>
        <v>11395.873691963097</v>
      </c>
    </row>
    <row r="5465" spans="1:8" x14ac:dyDescent="0.25">
      <c r="A5465" s="1">
        <v>42232</v>
      </c>
      <c r="B5465" s="4" t="s">
        <v>10</v>
      </c>
      <c r="C5465" s="2">
        <f>'utprod @ meter'!C5465*'Line losses'!$B$30</f>
        <v>10374.298294603001</v>
      </c>
      <c r="D5465" s="12">
        <f>'utprod @ meter'!D5465*(INDEX('Capacity by Voltage'!$D$11:$O$11,1,MATCH(DATE(YEAR($A5465),MONTH($A5465),1),'Capacity by Voltage'!$D$3:$O$3,0))*'Line losses'!$B$30+INDEX('Capacity by Voltage'!$D$12:$O$12,1,MATCH(DATE(YEAR($A5465),MONTH($A5465),1),'Capacity by Voltage'!$D$3:$O$3,0))*'Line losses'!$B$29)</f>
        <v>3911.3295540695999</v>
      </c>
      <c r="E5465" s="12">
        <f>'utprod @ meter'!E5465*(INDEX('Capacity by Voltage'!$D$16:$O$16,1,MATCH(DATE(YEAR($A5465),MONTH($A5465),1),'Capacity by Voltage'!$D$3:$O$3,0))*'Line losses'!$B$30+INDEX('Capacity by Voltage'!$D$17:$O$17,1,MATCH(DATE(YEAR($A5465),MONTH($A5465),1),'Capacity by Voltage'!$D$3:$O$3,0))*'Line losses'!$B$29)</f>
        <v>1951.6670297143301</v>
      </c>
      <c r="F5465" s="2">
        <f>'utprod @ meter'!F5465*'Line losses'!$B$30</f>
        <v>164.27423380799999</v>
      </c>
      <c r="G5465" s="2">
        <f>'utprod @ meter'!G5465*'Line losses'!$B$30</f>
        <v>2119.0580734360001</v>
      </c>
      <c r="H5465" s="2">
        <f t="shared" si="85"/>
        <v>18520.627185630932</v>
      </c>
    </row>
    <row r="5466" spans="1:8" x14ac:dyDescent="0.25">
      <c r="A5466" s="1">
        <v>42232</v>
      </c>
      <c r="B5466" s="4" t="s">
        <v>11</v>
      </c>
      <c r="C5466" s="2">
        <f>'utprod @ meter'!C5466*'Line losses'!$B$30</f>
        <v>13268.236880732</v>
      </c>
      <c r="D5466" s="12">
        <f>'utprod @ meter'!D5466*(INDEX('Capacity by Voltage'!$D$11:$O$11,1,MATCH(DATE(YEAR($A5466),MONTH($A5466),1),'Capacity by Voltage'!$D$3:$O$3,0))*'Line losses'!$B$30+INDEX('Capacity by Voltage'!$D$12:$O$12,1,MATCH(DATE(YEAR($A5466),MONTH($A5466),1),'Capacity by Voltage'!$D$3:$O$3,0))*'Line losses'!$B$29)</f>
        <v>5002.4057937788712</v>
      </c>
      <c r="E5466" s="12">
        <f>'utprod @ meter'!E5466*(INDEX('Capacity by Voltage'!$D$16:$O$16,1,MATCH(DATE(YEAR($A5466),MONTH($A5466),1),'Capacity by Voltage'!$D$3:$O$3,0))*'Line losses'!$B$30+INDEX('Capacity by Voltage'!$D$17:$O$17,1,MATCH(DATE(YEAR($A5466),MONTH($A5466),1),'Capacity by Voltage'!$D$3:$O$3,0))*'Line losses'!$B$29)</f>
        <v>2496.0895605324854</v>
      </c>
      <c r="F5466" s="2">
        <f>'utprod @ meter'!F5466*'Line losses'!$B$30</f>
        <v>210.099556463</v>
      </c>
      <c r="G5466" s="2">
        <f>'utprod @ meter'!G5466*'Line losses'!$B$30</f>
        <v>2710.1745354830005</v>
      </c>
      <c r="H5466" s="2">
        <f t="shared" si="85"/>
        <v>23687.006326989354</v>
      </c>
    </row>
    <row r="5467" spans="1:8" x14ac:dyDescent="0.25">
      <c r="A5467" s="1">
        <v>42232</v>
      </c>
      <c r="B5467" s="4" t="s">
        <v>12</v>
      </c>
      <c r="C5467" s="2">
        <f>'utprod @ meter'!C5467*'Line losses'!$B$30</f>
        <v>15002.509992549001</v>
      </c>
      <c r="D5467" s="12">
        <f>'utprod @ meter'!D5467*(INDEX('Capacity by Voltage'!$D$11:$O$11,1,MATCH(DATE(YEAR($A5467),MONTH($A5467),1),'Capacity by Voltage'!$D$3:$O$3,0))*'Line losses'!$B$30+INDEX('Capacity by Voltage'!$D$12:$O$12,1,MATCH(DATE(YEAR($A5467),MONTH($A5467),1),'Capacity by Voltage'!$D$3:$O$3,0))*'Line losses'!$B$29)</f>
        <v>5656.263110189997</v>
      </c>
      <c r="E5467" s="12">
        <f>'utprod @ meter'!E5467*(INDEX('Capacity by Voltage'!$D$16:$O$16,1,MATCH(DATE(YEAR($A5467),MONTH($A5467),1),'Capacity by Voltage'!$D$3:$O$3,0))*'Line losses'!$B$30+INDEX('Capacity by Voltage'!$D$17:$O$17,1,MATCH(DATE(YEAR($A5467),MONTH($A5467),1),'Capacity by Voltage'!$D$3:$O$3,0))*'Line losses'!$B$29)</f>
        <v>2822.3507352270171</v>
      </c>
      <c r="F5467" s="2">
        <f>'utprod @ meter'!F5467*'Line losses'!$B$30</f>
        <v>237.561297524</v>
      </c>
      <c r="G5467" s="2">
        <f>'utprod @ meter'!G5467*'Line losses'!$B$30</f>
        <v>3064.4182646230001</v>
      </c>
      <c r="H5467" s="2">
        <f t="shared" si="85"/>
        <v>26783.103400113014</v>
      </c>
    </row>
    <row r="5468" spans="1:8" x14ac:dyDescent="0.25">
      <c r="A5468" s="1">
        <v>42232</v>
      </c>
      <c r="B5468" s="4" t="s">
        <v>13</v>
      </c>
      <c r="C5468" s="2">
        <f>'utprod @ meter'!C5468*'Line losses'!$B$30</f>
        <v>15754.724556338</v>
      </c>
      <c r="D5468" s="12">
        <f>'utprod @ meter'!D5468*(INDEX('Capacity by Voltage'!$D$11:$O$11,1,MATCH(DATE(YEAR($A5468),MONTH($A5468),1),'Capacity by Voltage'!$D$3:$O$3,0))*'Line losses'!$B$30+INDEX('Capacity by Voltage'!$D$12:$O$12,1,MATCH(DATE(YEAR($A5468),MONTH($A5468),1),'Capacity by Voltage'!$D$3:$O$3,0))*'Line losses'!$B$29)</f>
        <v>5939.8639969512778</v>
      </c>
      <c r="E5468" s="12">
        <f>'utprod @ meter'!E5468*(INDEX('Capacity by Voltage'!$D$16:$O$16,1,MATCH(DATE(YEAR($A5468),MONTH($A5468),1),'Capacity by Voltage'!$D$3:$O$3,0))*'Line losses'!$B$30+INDEX('Capacity by Voltage'!$D$17:$O$17,1,MATCH(DATE(YEAR($A5468),MONTH($A5468),1),'Capacity by Voltage'!$D$3:$O$3,0))*'Line losses'!$B$29)</f>
        <v>2963.8610802068374</v>
      </c>
      <c r="F5468" s="2">
        <f>'utprod @ meter'!F5468*'Line losses'!$B$30</f>
        <v>249.47225739000004</v>
      </c>
      <c r="G5468" s="2">
        <f>'utprod @ meter'!G5468*'Line losses'!$B$30</f>
        <v>3218.0657440989999</v>
      </c>
      <c r="H5468" s="2">
        <f t="shared" si="85"/>
        <v>28125.987634985115</v>
      </c>
    </row>
    <row r="5469" spans="1:8" x14ac:dyDescent="0.25">
      <c r="A5469" s="1">
        <v>42232</v>
      </c>
      <c r="B5469" s="4" t="s">
        <v>14</v>
      </c>
      <c r="C5469" s="2">
        <f>'utprod @ meter'!C5469*'Line losses'!$B$30</f>
        <v>15712.934909974001</v>
      </c>
      <c r="D5469" s="12">
        <f>'utprod @ meter'!D5469*(INDEX('Capacity by Voltage'!$D$11:$O$11,1,MATCH(DATE(YEAR($A5469),MONTH($A5469),1),'Capacity by Voltage'!$D$3:$O$3,0))*'Line losses'!$B$30+INDEX('Capacity by Voltage'!$D$12:$O$12,1,MATCH(DATE(YEAR($A5469),MONTH($A5469),1),'Capacity by Voltage'!$D$3:$O$3,0))*'Line losses'!$B$29)</f>
        <v>5924.1084436988103</v>
      </c>
      <c r="E5469" s="12">
        <f>'utprod @ meter'!E5469*(INDEX('Capacity by Voltage'!$D$16:$O$16,1,MATCH(DATE(YEAR($A5469),MONTH($A5469),1),'Capacity by Voltage'!$D$3:$O$3,0))*'Line losses'!$B$30+INDEX('Capacity by Voltage'!$D$17:$O$17,1,MATCH(DATE(YEAR($A5469),MONTH($A5469),1),'Capacity by Voltage'!$D$3:$O$3,0))*'Line losses'!$B$29)</f>
        <v>2955.9993427721688</v>
      </c>
      <c r="F5469" s="2">
        <f>'utprod @ meter'!F5469*'Line losses'!$B$30</f>
        <v>248.810640646</v>
      </c>
      <c r="G5469" s="2">
        <f>'utprod @ meter'!G5469*'Line losses'!$B$30</f>
        <v>3209.529773017</v>
      </c>
      <c r="H5469" s="2">
        <f t="shared" si="85"/>
        <v>28051.383110107978</v>
      </c>
    </row>
    <row r="5470" spans="1:8" x14ac:dyDescent="0.25">
      <c r="A5470" s="1">
        <v>42232</v>
      </c>
      <c r="B5470" s="4" t="s">
        <v>15</v>
      </c>
      <c r="C5470" s="2">
        <f>'utprod @ meter'!C5470*'Line losses'!$B$30</f>
        <v>15033.852227322001</v>
      </c>
      <c r="D5470" s="12">
        <f>'utprod @ meter'!D5470*(INDEX('Capacity by Voltage'!$D$11:$O$11,1,MATCH(DATE(YEAR($A5470),MONTH($A5470),1),'Capacity by Voltage'!$D$3:$O$3,0))*'Line losses'!$B$30+INDEX('Capacity by Voltage'!$D$12:$O$12,1,MATCH(DATE(YEAR($A5470),MONTH($A5470),1),'Capacity by Voltage'!$D$3:$O$3,0))*'Line losses'!$B$29)</f>
        <v>5668.0802392377855</v>
      </c>
      <c r="E5470" s="12">
        <f>'utprod @ meter'!E5470*(INDEX('Capacity by Voltage'!$D$16:$O$16,1,MATCH(DATE(YEAR($A5470),MONTH($A5470),1),'Capacity by Voltage'!$D$3:$O$3,0))*'Line losses'!$B$30+INDEX('Capacity by Voltage'!$D$17:$O$17,1,MATCH(DATE(YEAR($A5470),MONTH($A5470),1),'Capacity by Voltage'!$D$3:$O$3,0))*'Line losses'!$B$29)</f>
        <v>2828.2470383030191</v>
      </c>
      <c r="F5470" s="2">
        <f>'utprod @ meter'!F5470*'Line losses'!$B$30</f>
        <v>238.05751008199999</v>
      </c>
      <c r="G5470" s="2">
        <f>'utprod @ meter'!G5470*'Line losses'!$B$30</f>
        <v>3070.8197783160003</v>
      </c>
      <c r="H5470" s="2">
        <f t="shared" si="85"/>
        <v>26839.056793260803</v>
      </c>
    </row>
    <row r="5471" spans="1:8" x14ac:dyDescent="0.25">
      <c r="A5471" s="1">
        <v>42232</v>
      </c>
      <c r="B5471" s="4" t="s">
        <v>16</v>
      </c>
      <c r="C5471" s="2">
        <f>'utprod @ meter'!C5471*'Line losses'!$B$30</f>
        <v>12897.352375396002</v>
      </c>
      <c r="D5471" s="12">
        <f>'utprod @ meter'!D5471*(INDEX('Capacity by Voltage'!$D$11:$O$11,1,MATCH(DATE(YEAR($A5471),MONTH($A5471),1),'Capacity by Voltage'!$D$3:$O$3,0))*'Line losses'!$B$30+INDEX('Capacity by Voltage'!$D$12:$O$12,1,MATCH(DATE(YEAR($A5471),MONTH($A5471),1),'Capacity by Voltage'!$D$3:$O$3,0))*'Line losses'!$B$29)</f>
        <v>4862.5745625005702</v>
      </c>
      <c r="E5471" s="12">
        <f>'utprod @ meter'!E5471*(INDEX('Capacity by Voltage'!$D$16:$O$16,1,MATCH(DATE(YEAR($A5471),MONTH($A5471),1),'Capacity by Voltage'!$D$3:$O$3,0))*'Line losses'!$B$30+INDEX('Capacity by Voltage'!$D$17:$O$17,1,MATCH(DATE(YEAR($A5471),MONTH($A5471),1),'Capacity by Voltage'!$D$3:$O$3,0))*'Line losses'!$B$29)</f>
        <v>2426.3175696440167</v>
      </c>
      <c r="F5471" s="2">
        <f>'utprod @ meter'!F5471*'Line losses'!$B$30</f>
        <v>204.22584938599999</v>
      </c>
      <c r="G5471" s="2">
        <f>'utprod @ meter'!G5471*'Line losses'!$B$30</f>
        <v>2634.4175598209999</v>
      </c>
      <c r="H5471" s="2">
        <f t="shared" si="85"/>
        <v>23024.887916747586</v>
      </c>
    </row>
    <row r="5472" spans="1:8" x14ac:dyDescent="0.25">
      <c r="A5472" s="1">
        <v>42232</v>
      </c>
      <c r="B5472" s="4" t="s">
        <v>17</v>
      </c>
      <c r="C5472" s="2">
        <f>'utprod @ meter'!C5472*'Line losses'!$B$30</f>
        <v>9094.4880516129997</v>
      </c>
      <c r="D5472" s="12">
        <f>'utprod @ meter'!D5472*(INDEX('Capacity by Voltage'!$D$11:$O$11,1,MATCH(DATE(YEAR($A5472),MONTH($A5472),1),'Capacity by Voltage'!$D$3:$O$3,0))*'Line losses'!$B$30+INDEX('Capacity by Voltage'!$D$12:$O$12,1,MATCH(DATE(YEAR($A5472),MONTH($A5472),1),'Capacity by Voltage'!$D$3:$O$3,0))*'Line losses'!$B$29)</f>
        <v>3428.8145754417064</v>
      </c>
      <c r="E5472" s="12">
        <f>'utprod @ meter'!E5472*(INDEX('Capacity by Voltage'!$D$16:$O$16,1,MATCH(DATE(YEAR($A5472),MONTH($A5472),1),'Capacity by Voltage'!$D$3:$O$3,0))*'Line losses'!$B$30+INDEX('Capacity by Voltage'!$D$17:$O$17,1,MATCH(DATE(YEAR($A5472),MONTH($A5472),1),'Capacity by Voltage'!$D$3:$O$3,0))*'Line losses'!$B$29)</f>
        <v>1710.9022496218192</v>
      </c>
      <c r="F5472" s="2">
        <f>'utprod @ meter'!F5472*'Line losses'!$B$30</f>
        <v>144.00850407499999</v>
      </c>
      <c r="G5472" s="2">
        <f>'utprod @ meter'!G5472*'Line losses'!$B$30</f>
        <v>1857.6432621220001</v>
      </c>
      <c r="H5472" s="2">
        <f t="shared" si="85"/>
        <v>16235.856642873525</v>
      </c>
    </row>
    <row r="5473" spans="1:8" x14ac:dyDescent="0.25">
      <c r="A5473" s="1">
        <v>42232</v>
      </c>
      <c r="B5473" s="4" t="s">
        <v>18</v>
      </c>
      <c r="C5473" s="2">
        <f>'utprod @ meter'!C5473*'Line losses'!$B$30</f>
        <v>4596.8694631730004</v>
      </c>
      <c r="D5473" s="12">
        <f>'utprod @ meter'!D5473*(INDEX('Capacity by Voltage'!$D$11:$O$11,1,MATCH(DATE(YEAR($A5473),MONTH($A5473),1),'Capacity by Voltage'!$D$3:$O$3,0))*'Line losses'!$B$30+INDEX('Capacity by Voltage'!$D$12:$O$12,1,MATCH(DATE(YEAR($A5473),MONTH($A5473),1),'Capacity by Voltage'!$D$3:$O$3,0))*'Line losses'!$B$29)</f>
        <v>1733.1164270726101</v>
      </c>
      <c r="E5473" s="12">
        <f>'utprod @ meter'!E5473*(INDEX('Capacity by Voltage'!$D$16:$O$16,1,MATCH(DATE(YEAR($A5473),MONTH($A5473),1),'Capacity by Voltage'!$D$3:$O$3,0))*'Line losses'!$B$30+INDEX('Capacity by Voltage'!$D$17:$O$17,1,MATCH(DATE(YEAR($A5473),MONTH($A5473),1),'Capacity by Voltage'!$D$3:$O$3,0))*'Line losses'!$B$29)</f>
        <v>864.78740243668597</v>
      </c>
      <c r="F5473" s="2">
        <f>'utprod @ meter'!F5473*'Line losses'!$B$30</f>
        <v>72.789921921000001</v>
      </c>
      <c r="G5473" s="2">
        <f>'utprod @ meter'!G5473*'Line losses'!$B$30</f>
        <v>938.95774825700005</v>
      </c>
      <c r="H5473" s="2">
        <f t="shared" si="85"/>
        <v>8206.520962860297</v>
      </c>
    </row>
    <row r="5474" spans="1:8" x14ac:dyDescent="0.25">
      <c r="A5474" s="1">
        <v>42232</v>
      </c>
      <c r="B5474" s="4" t="s">
        <v>19</v>
      </c>
      <c r="C5474" s="2">
        <f>'utprod @ meter'!C5474*'Line losses'!$B$30</f>
        <v>1582.786108366</v>
      </c>
      <c r="D5474" s="12">
        <f>'utprod @ meter'!D5474*(INDEX('Capacity by Voltage'!$D$11:$O$11,1,MATCH(DATE(YEAR($A5474),MONTH($A5474),1),'Capacity by Voltage'!$D$3:$O$3,0))*'Line losses'!$B$30+INDEX('Capacity by Voltage'!$D$12:$O$12,1,MATCH(DATE(YEAR($A5474),MONTH($A5474),1),'Capacity by Voltage'!$D$3:$O$3,0))*'Line losses'!$B$29)</f>
        <v>596.74320381671532</v>
      </c>
      <c r="E5474" s="12">
        <f>'utprod @ meter'!E5474*(INDEX('Capacity by Voltage'!$D$16:$O$16,1,MATCH(DATE(YEAR($A5474),MONTH($A5474),1),'Capacity by Voltage'!$D$3:$O$3,0))*'Line losses'!$B$30+INDEX('Capacity by Voltage'!$D$17:$O$17,1,MATCH(DATE(YEAR($A5474),MONTH($A5474),1),'Capacity by Voltage'!$D$3:$O$3,0))*'Line losses'!$B$29)</f>
        <v>297.76144764964329</v>
      </c>
      <c r="F5474" s="2">
        <f>'utprod @ meter'!F5474*'Line losses'!$B$30</f>
        <v>25.063380364000004</v>
      </c>
      <c r="G5474" s="2">
        <f>'utprod @ meter'!G5474*'Line losses'!$B$30</f>
        <v>323.30013704000004</v>
      </c>
      <c r="H5474" s="2">
        <f t="shared" si="85"/>
        <v>2825.6542772363587</v>
      </c>
    </row>
    <row r="5475" spans="1:8" x14ac:dyDescent="0.25">
      <c r="A5475" s="1">
        <v>42232</v>
      </c>
      <c r="B5475" s="4" t="s">
        <v>20</v>
      </c>
      <c r="C5475" s="2">
        <f>'utprod @ meter'!C5475*'Line losses'!$B$30</f>
        <v>167.158585456</v>
      </c>
      <c r="D5475" s="12">
        <f>'utprod @ meter'!D5475*(INDEX('Capacity by Voltage'!$D$11:$O$11,1,MATCH(DATE(YEAR($A5475),MONTH($A5475),1),'Capacity by Voltage'!$D$3:$O$3,0))*'Line losses'!$B$30+INDEX('Capacity by Voltage'!$D$12:$O$12,1,MATCH(DATE(YEAR($A5475),MONTH($A5475),1),'Capacity by Voltage'!$D$3:$O$3,0))*'Line losses'!$B$29)</f>
        <v>63.022213009867436</v>
      </c>
      <c r="E5475" s="12">
        <f>'utprod @ meter'!E5475*(INDEX('Capacity by Voltage'!$D$16:$O$16,1,MATCH(DATE(YEAR($A5475),MONTH($A5475),1),'Capacity by Voltage'!$D$3:$O$3,0))*'Line losses'!$B$30+INDEX('Capacity by Voltage'!$D$17:$O$17,1,MATCH(DATE(YEAR($A5475),MONTH($A5475),1),'Capacity by Voltage'!$D$3:$O$3,0))*'Line losses'!$B$29)</f>
        <v>31.446949738674384</v>
      </c>
      <c r="F5475" s="2">
        <f>'utprod @ meter'!F5475*'Line losses'!$B$30</f>
        <v>2.6464669760000001</v>
      </c>
      <c r="G5475" s="2">
        <f>'utprod @ meter'!G5475*'Line losses'!$B$30</f>
        <v>34.143884327999999</v>
      </c>
      <c r="H5475" s="2">
        <f t="shared" si="85"/>
        <v>298.41809950854184</v>
      </c>
    </row>
    <row r="5476" spans="1:8" x14ac:dyDescent="0.25">
      <c r="A5476" s="1">
        <v>42232</v>
      </c>
      <c r="B5476" s="4" t="s">
        <v>21</v>
      </c>
      <c r="C5476" s="2">
        <f>'utprod @ meter'!C5476*'Line losses'!$B$30</f>
        <v>0</v>
      </c>
      <c r="D5476" s="12">
        <f>'utprod @ meter'!D5476*(INDEX('Capacity by Voltage'!$D$11:$O$11,1,MATCH(DATE(YEAR($A5476),MONTH($A5476),1),'Capacity by Voltage'!$D$3:$O$3,0))*'Line losses'!$B$30+INDEX('Capacity by Voltage'!$D$12:$O$12,1,MATCH(DATE(YEAR($A5476),MONTH($A5476),1),'Capacity by Voltage'!$D$3:$O$3,0))*'Line losses'!$B$29)</f>
        <v>0</v>
      </c>
      <c r="E5476" s="12">
        <f>'utprod @ meter'!E5476*(INDEX('Capacity by Voltage'!$D$16:$O$16,1,MATCH(DATE(YEAR($A5476),MONTH($A5476),1),'Capacity by Voltage'!$D$3:$O$3,0))*'Line losses'!$B$30+INDEX('Capacity by Voltage'!$D$17:$O$17,1,MATCH(DATE(YEAR($A5476),MONTH($A5476),1),'Capacity by Voltage'!$D$3:$O$3,0))*'Line losses'!$B$29)</f>
        <v>0</v>
      </c>
      <c r="F5476" s="2">
        <f>'utprod @ meter'!F5476*'Line losses'!$B$30</f>
        <v>0</v>
      </c>
      <c r="G5476" s="2">
        <f>'utprod @ meter'!G5476*'Line losses'!$B$30</f>
        <v>0</v>
      </c>
      <c r="H5476" s="2">
        <f t="shared" si="85"/>
        <v>0</v>
      </c>
    </row>
    <row r="5477" spans="1:8" x14ac:dyDescent="0.25">
      <c r="A5477" s="1">
        <v>42232</v>
      </c>
      <c r="B5477" s="4" t="s">
        <v>22</v>
      </c>
      <c r="C5477" s="2">
        <f>'utprod @ meter'!C5477*'Line losses'!$B$30</f>
        <v>0</v>
      </c>
      <c r="D5477" s="12">
        <f>'utprod @ meter'!D5477*(INDEX('Capacity by Voltage'!$D$11:$O$11,1,MATCH(DATE(YEAR($A5477),MONTH($A5477),1),'Capacity by Voltage'!$D$3:$O$3,0))*'Line losses'!$B$30+INDEX('Capacity by Voltage'!$D$12:$O$12,1,MATCH(DATE(YEAR($A5477),MONTH($A5477),1),'Capacity by Voltage'!$D$3:$O$3,0))*'Line losses'!$B$29)</f>
        <v>0</v>
      </c>
      <c r="E5477" s="12">
        <f>'utprod @ meter'!E5477*(INDEX('Capacity by Voltage'!$D$16:$O$16,1,MATCH(DATE(YEAR($A5477),MONTH($A5477),1),'Capacity by Voltage'!$D$3:$O$3,0))*'Line losses'!$B$30+INDEX('Capacity by Voltage'!$D$17:$O$17,1,MATCH(DATE(YEAR($A5477),MONTH($A5477),1),'Capacity by Voltage'!$D$3:$O$3,0))*'Line losses'!$B$29)</f>
        <v>0</v>
      </c>
      <c r="F5477" s="2">
        <f>'utprod @ meter'!F5477*'Line losses'!$B$30</f>
        <v>0</v>
      </c>
      <c r="G5477" s="2">
        <f>'utprod @ meter'!G5477*'Line losses'!$B$30</f>
        <v>0</v>
      </c>
      <c r="H5477" s="2">
        <f t="shared" si="85"/>
        <v>0</v>
      </c>
    </row>
    <row r="5478" spans="1:8" x14ac:dyDescent="0.25">
      <c r="A5478" s="1">
        <v>42232</v>
      </c>
      <c r="B5478" s="4" t="s">
        <v>23</v>
      </c>
      <c r="C5478" s="2">
        <f>'utprod @ meter'!C5478*'Line losses'!$B$30</f>
        <v>0</v>
      </c>
      <c r="D5478" s="12">
        <f>'utprod @ meter'!D5478*(INDEX('Capacity by Voltage'!$D$11:$O$11,1,MATCH(DATE(YEAR($A5478),MONTH($A5478),1),'Capacity by Voltage'!$D$3:$O$3,0))*'Line losses'!$B$30+INDEX('Capacity by Voltage'!$D$12:$O$12,1,MATCH(DATE(YEAR($A5478),MONTH($A5478),1),'Capacity by Voltage'!$D$3:$O$3,0))*'Line losses'!$B$29)</f>
        <v>0</v>
      </c>
      <c r="E5478" s="12">
        <f>'utprod @ meter'!E5478*(INDEX('Capacity by Voltage'!$D$16:$O$16,1,MATCH(DATE(YEAR($A5478),MONTH($A5478),1),'Capacity by Voltage'!$D$3:$O$3,0))*'Line losses'!$B$30+INDEX('Capacity by Voltage'!$D$17:$O$17,1,MATCH(DATE(YEAR($A5478),MONTH($A5478),1),'Capacity by Voltage'!$D$3:$O$3,0))*'Line losses'!$B$29)</f>
        <v>0</v>
      </c>
      <c r="F5478" s="2">
        <f>'utprod @ meter'!F5478*'Line losses'!$B$30</f>
        <v>0</v>
      </c>
      <c r="G5478" s="2">
        <f>'utprod @ meter'!G5478*'Line losses'!$B$30</f>
        <v>0</v>
      </c>
      <c r="H5478" s="2">
        <f t="shared" si="85"/>
        <v>0</v>
      </c>
    </row>
    <row r="5479" spans="1:8" x14ac:dyDescent="0.25">
      <c r="A5479" s="1">
        <v>42233</v>
      </c>
      <c r="B5479" s="4" t="s">
        <v>0</v>
      </c>
      <c r="C5479" s="2">
        <f>'utprod @ meter'!C5479*'Line losses'!$B$30</f>
        <v>0</v>
      </c>
      <c r="D5479" s="12">
        <f>'utprod @ meter'!D5479*(INDEX('Capacity by Voltage'!$D$11:$O$11,1,MATCH(DATE(YEAR($A5479),MONTH($A5479),1),'Capacity by Voltage'!$D$3:$O$3,0))*'Line losses'!$B$30+INDEX('Capacity by Voltage'!$D$12:$O$12,1,MATCH(DATE(YEAR($A5479),MONTH($A5479),1),'Capacity by Voltage'!$D$3:$O$3,0))*'Line losses'!$B$29)</f>
        <v>0</v>
      </c>
      <c r="E5479" s="12">
        <f>'utprod @ meter'!E5479*(INDEX('Capacity by Voltage'!$D$16:$O$16,1,MATCH(DATE(YEAR($A5479),MONTH($A5479),1),'Capacity by Voltage'!$D$3:$O$3,0))*'Line losses'!$B$30+INDEX('Capacity by Voltage'!$D$17:$O$17,1,MATCH(DATE(YEAR($A5479),MONTH($A5479),1),'Capacity by Voltage'!$D$3:$O$3,0))*'Line losses'!$B$29)</f>
        <v>0</v>
      </c>
      <c r="F5479" s="2">
        <f>'utprod @ meter'!F5479*'Line losses'!$B$30</f>
        <v>0</v>
      </c>
      <c r="G5479" s="2">
        <f>'utprod @ meter'!G5479*'Line losses'!$B$30</f>
        <v>0</v>
      </c>
      <c r="H5479" s="2">
        <f t="shared" si="85"/>
        <v>0</v>
      </c>
    </row>
    <row r="5480" spans="1:8" x14ac:dyDescent="0.25">
      <c r="A5480" s="1">
        <v>42233</v>
      </c>
      <c r="B5480" s="4" t="s">
        <v>1</v>
      </c>
      <c r="C5480" s="2">
        <f>'utprod @ meter'!C5480*'Line losses'!$B$30</f>
        <v>0</v>
      </c>
      <c r="D5480" s="12">
        <f>'utprod @ meter'!D5480*(INDEX('Capacity by Voltage'!$D$11:$O$11,1,MATCH(DATE(YEAR($A5480),MONTH($A5480),1),'Capacity by Voltage'!$D$3:$O$3,0))*'Line losses'!$B$30+INDEX('Capacity by Voltage'!$D$12:$O$12,1,MATCH(DATE(YEAR($A5480),MONTH($A5480),1),'Capacity by Voltage'!$D$3:$O$3,0))*'Line losses'!$B$29)</f>
        <v>0</v>
      </c>
      <c r="E5480" s="12">
        <f>'utprod @ meter'!E5480*(INDEX('Capacity by Voltage'!$D$16:$O$16,1,MATCH(DATE(YEAR($A5480),MONTH($A5480),1),'Capacity by Voltage'!$D$3:$O$3,0))*'Line losses'!$B$30+INDEX('Capacity by Voltage'!$D$17:$O$17,1,MATCH(DATE(YEAR($A5480),MONTH($A5480),1),'Capacity by Voltage'!$D$3:$O$3,0))*'Line losses'!$B$29)</f>
        <v>0</v>
      </c>
      <c r="F5480" s="2">
        <f>'utprod @ meter'!F5480*'Line losses'!$B$30</f>
        <v>0</v>
      </c>
      <c r="G5480" s="2">
        <f>'utprod @ meter'!G5480*'Line losses'!$B$30</f>
        <v>0</v>
      </c>
      <c r="H5480" s="2">
        <f t="shared" si="85"/>
        <v>0</v>
      </c>
    </row>
    <row r="5481" spans="1:8" x14ac:dyDescent="0.25">
      <c r="A5481" s="1">
        <v>42233</v>
      </c>
      <c r="B5481" s="4" t="s">
        <v>2</v>
      </c>
      <c r="C5481" s="2">
        <f>'utprod @ meter'!C5481*'Line losses'!$B$30</f>
        <v>0</v>
      </c>
      <c r="D5481" s="12">
        <f>'utprod @ meter'!D5481*(INDEX('Capacity by Voltage'!$D$11:$O$11,1,MATCH(DATE(YEAR($A5481),MONTH($A5481),1),'Capacity by Voltage'!$D$3:$O$3,0))*'Line losses'!$B$30+INDEX('Capacity by Voltage'!$D$12:$O$12,1,MATCH(DATE(YEAR($A5481),MONTH($A5481),1),'Capacity by Voltage'!$D$3:$O$3,0))*'Line losses'!$B$29)</f>
        <v>0</v>
      </c>
      <c r="E5481" s="12">
        <f>'utprod @ meter'!E5481*(INDEX('Capacity by Voltage'!$D$16:$O$16,1,MATCH(DATE(YEAR($A5481),MONTH($A5481),1),'Capacity by Voltage'!$D$3:$O$3,0))*'Line losses'!$B$30+INDEX('Capacity by Voltage'!$D$17:$O$17,1,MATCH(DATE(YEAR($A5481),MONTH($A5481),1),'Capacity by Voltage'!$D$3:$O$3,0))*'Line losses'!$B$29)</f>
        <v>0</v>
      </c>
      <c r="F5481" s="2">
        <f>'utprod @ meter'!F5481*'Line losses'!$B$30</f>
        <v>0</v>
      </c>
      <c r="G5481" s="2">
        <f>'utprod @ meter'!G5481*'Line losses'!$B$30</f>
        <v>0</v>
      </c>
      <c r="H5481" s="2">
        <f t="shared" si="85"/>
        <v>0</v>
      </c>
    </row>
    <row r="5482" spans="1:8" x14ac:dyDescent="0.25">
      <c r="A5482" s="1">
        <v>42233</v>
      </c>
      <c r="B5482" s="4" t="s">
        <v>3</v>
      </c>
      <c r="C5482" s="2">
        <f>'utprod @ meter'!C5482*'Line losses'!$B$30</f>
        <v>0</v>
      </c>
      <c r="D5482" s="12">
        <f>'utprod @ meter'!D5482*(INDEX('Capacity by Voltage'!$D$11:$O$11,1,MATCH(DATE(YEAR($A5482),MONTH($A5482),1),'Capacity by Voltage'!$D$3:$O$3,0))*'Line losses'!$B$30+INDEX('Capacity by Voltage'!$D$12:$O$12,1,MATCH(DATE(YEAR($A5482),MONTH($A5482),1),'Capacity by Voltage'!$D$3:$O$3,0))*'Line losses'!$B$29)</f>
        <v>0</v>
      </c>
      <c r="E5482" s="12">
        <f>'utprod @ meter'!E5482*(INDEX('Capacity by Voltage'!$D$16:$O$16,1,MATCH(DATE(YEAR($A5482),MONTH($A5482),1),'Capacity by Voltage'!$D$3:$O$3,0))*'Line losses'!$B$30+INDEX('Capacity by Voltage'!$D$17:$O$17,1,MATCH(DATE(YEAR($A5482),MONTH($A5482),1),'Capacity by Voltage'!$D$3:$O$3,0))*'Line losses'!$B$29)</f>
        <v>0</v>
      </c>
      <c r="F5482" s="2">
        <f>'utprod @ meter'!F5482*'Line losses'!$B$30</f>
        <v>0</v>
      </c>
      <c r="G5482" s="2">
        <f>'utprod @ meter'!G5482*'Line losses'!$B$30</f>
        <v>0</v>
      </c>
      <c r="H5482" s="2">
        <f t="shared" si="85"/>
        <v>0</v>
      </c>
    </row>
    <row r="5483" spans="1:8" x14ac:dyDescent="0.25">
      <c r="A5483" s="1">
        <v>42233</v>
      </c>
      <c r="B5483" s="4" t="s">
        <v>4</v>
      </c>
      <c r="C5483" s="2">
        <f>'utprod @ meter'!C5483*'Line losses'!$B$30</f>
        <v>0</v>
      </c>
      <c r="D5483" s="12">
        <f>'utprod @ meter'!D5483*(INDEX('Capacity by Voltage'!$D$11:$O$11,1,MATCH(DATE(YEAR($A5483),MONTH($A5483),1),'Capacity by Voltage'!$D$3:$O$3,0))*'Line losses'!$B$30+INDEX('Capacity by Voltage'!$D$12:$O$12,1,MATCH(DATE(YEAR($A5483),MONTH($A5483),1),'Capacity by Voltage'!$D$3:$O$3,0))*'Line losses'!$B$29)</f>
        <v>0</v>
      </c>
      <c r="E5483" s="12">
        <f>'utprod @ meter'!E5483*(INDEX('Capacity by Voltage'!$D$16:$O$16,1,MATCH(DATE(YEAR($A5483),MONTH($A5483),1),'Capacity by Voltage'!$D$3:$O$3,0))*'Line losses'!$B$30+INDEX('Capacity by Voltage'!$D$17:$O$17,1,MATCH(DATE(YEAR($A5483),MONTH($A5483),1),'Capacity by Voltage'!$D$3:$O$3,0))*'Line losses'!$B$29)</f>
        <v>0</v>
      </c>
      <c r="F5483" s="2">
        <f>'utprod @ meter'!F5483*'Line losses'!$B$30</f>
        <v>0</v>
      </c>
      <c r="G5483" s="2">
        <f>'utprod @ meter'!G5483*'Line losses'!$B$30</f>
        <v>0</v>
      </c>
      <c r="H5483" s="2">
        <f t="shared" si="85"/>
        <v>0</v>
      </c>
    </row>
    <row r="5484" spans="1:8" x14ac:dyDescent="0.25">
      <c r="A5484" s="1">
        <v>42233</v>
      </c>
      <c r="B5484" s="4" t="s">
        <v>5</v>
      </c>
      <c r="C5484" s="2">
        <f>'utprod @ meter'!C5484*'Line losses'!$B$30</f>
        <v>0</v>
      </c>
      <c r="D5484" s="12">
        <f>'utprod @ meter'!D5484*(INDEX('Capacity by Voltage'!$D$11:$O$11,1,MATCH(DATE(YEAR($A5484),MONTH($A5484),1),'Capacity by Voltage'!$D$3:$O$3,0))*'Line losses'!$B$30+INDEX('Capacity by Voltage'!$D$12:$O$12,1,MATCH(DATE(YEAR($A5484),MONTH($A5484),1),'Capacity by Voltage'!$D$3:$O$3,0))*'Line losses'!$B$29)</f>
        <v>0</v>
      </c>
      <c r="E5484" s="12">
        <f>'utprod @ meter'!E5484*(INDEX('Capacity by Voltage'!$D$16:$O$16,1,MATCH(DATE(YEAR($A5484),MONTH($A5484),1),'Capacity by Voltage'!$D$3:$O$3,0))*'Line losses'!$B$30+INDEX('Capacity by Voltage'!$D$17:$O$17,1,MATCH(DATE(YEAR($A5484),MONTH($A5484),1),'Capacity by Voltage'!$D$3:$O$3,0))*'Line losses'!$B$29)</f>
        <v>0</v>
      </c>
      <c r="F5484" s="2">
        <f>'utprod @ meter'!F5484*'Line losses'!$B$30</f>
        <v>0</v>
      </c>
      <c r="G5484" s="2">
        <f>'utprod @ meter'!G5484*'Line losses'!$B$30</f>
        <v>0</v>
      </c>
      <c r="H5484" s="2">
        <f t="shared" si="85"/>
        <v>0</v>
      </c>
    </row>
    <row r="5485" spans="1:8" x14ac:dyDescent="0.25">
      <c r="A5485" s="1">
        <v>42233</v>
      </c>
      <c r="B5485" s="4" t="s">
        <v>6</v>
      </c>
      <c r="C5485" s="2">
        <f>'utprod @ meter'!C5485*'Line losses'!$B$30</f>
        <v>15.671582004999999</v>
      </c>
      <c r="D5485" s="12">
        <f>'utprod @ meter'!D5485*(INDEX('Capacity by Voltage'!$D$11:$O$11,1,MATCH(DATE(YEAR($A5485),MONTH($A5485),1),'Capacity by Voltage'!$D$3:$O$3,0))*'Line losses'!$B$30+INDEX('Capacity by Voltage'!$D$12:$O$12,1,MATCH(DATE(YEAR($A5485),MONTH($A5485),1),'Capacity by Voltage'!$D$3:$O$3,0))*'Line losses'!$B$29)</f>
        <v>5.9081004154560839</v>
      </c>
      <c r="E5485" s="12">
        <f>'utprod @ meter'!E5485*(INDEX('Capacity by Voltage'!$D$16:$O$16,1,MATCH(DATE(YEAR($A5485),MONTH($A5485),1),'Capacity by Voltage'!$D$3:$O$3,0))*'Line losses'!$B$30+INDEX('Capacity by Voltage'!$D$17:$O$17,1,MATCH(DATE(YEAR($A5485),MONTH($A5485),1),'Capacity by Voltage'!$D$3:$O$3,0))*'Line losses'!$B$29)</f>
        <v>2.9481515380007233</v>
      </c>
      <c r="F5485" s="2">
        <f>'utprod @ meter'!F5485*'Line losses'!$B$30</f>
        <v>0.24810627900000004</v>
      </c>
      <c r="G5485" s="2">
        <f>'utprod @ meter'!G5485*'Line losses'!$B$30</f>
        <v>3.2012214650000002</v>
      </c>
      <c r="H5485" s="2">
        <f t="shared" si="85"/>
        <v>27.977161702456808</v>
      </c>
    </row>
    <row r="5486" spans="1:8" x14ac:dyDescent="0.25">
      <c r="A5486" s="1">
        <v>42233</v>
      </c>
      <c r="B5486" s="4" t="s">
        <v>7</v>
      </c>
      <c r="C5486" s="2">
        <f>'utprod @ meter'!C5486*'Line losses'!$B$30</f>
        <v>642.51720670200007</v>
      </c>
      <c r="D5486" s="12">
        <f>'utprod @ meter'!D5486*(INDEX('Capacity by Voltage'!$D$11:$O$11,1,MATCH(DATE(YEAR($A5486),MONTH($A5486),1),'Capacity by Voltage'!$D$3:$O$3,0))*'Line losses'!$B$30+INDEX('Capacity by Voltage'!$D$12:$O$12,1,MATCH(DATE(YEAR($A5486),MONTH($A5486),1),'Capacity by Voltage'!$D$3:$O$3,0))*'Line losses'!$B$29)</f>
        <v>242.24232741933494</v>
      </c>
      <c r="E5486" s="12">
        <f>'utprod @ meter'!E5486*(INDEX('Capacity by Voltage'!$D$16:$O$16,1,MATCH(DATE(YEAR($A5486),MONTH($A5486),1),'Capacity by Voltage'!$D$3:$O$3,0))*'Line losses'!$B$30+INDEX('Capacity by Voltage'!$D$17:$O$17,1,MATCH(DATE(YEAR($A5486),MONTH($A5486),1),'Capacity by Voltage'!$D$3:$O$3,0))*'Line losses'!$B$29)</f>
        <v>120.87328421381478</v>
      </c>
      <c r="F5486" s="2">
        <f>'utprod @ meter'!F5486*'Line losses'!$B$30</f>
        <v>10.174215912999999</v>
      </c>
      <c r="G5486" s="2">
        <f>'utprod @ meter'!G5486*'Line losses'!$B$30</f>
        <v>131.24078769500002</v>
      </c>
      <c r="H5486" s="2">
        <f t="shared" si="85"/>
        <v>1147.04782194315</v>
      </c>
    </row>
    <row r="5487" spans="1:8" x14ac:dyDescent="0.25">
      <c r="A5487" s="1">
        <v>42233</v>
      </c>
      <c r="B5487" s="4" t="s">
        <v>8</v>
      </c>
      <c r="C5487" s="2">
        <f>'utprod @ meter'!C5487*'Line losses'!$B$30</f>
        <v>2935.7282324930002</v>
      </c>
      <c r="D5487" s="12">
        <f>'utprod @ meter'!D5487*(INDEX('Capacity by Voltage'!$D$11:$O$11,1,MATCH(DATE(YEAR($A5487),MONTH($A5487),1),'Capacity by Voltage'!$D$3:$O$3,0))*'Line losses'!$B$30+INDEX('Capacity by Voltage'!$D$12:$O$12,1,MATCH(DATE(YEAR($A5487),MONTH($A5487),1),'Capacity by Voltage'!$D$3:$O$3,0))*'Line losses'!$B$29)</f>
        <v>1106.8317929617388</v>
      </c>
      <c r="E5487" s="12">
        <f>'utprod @ meter'!E5487*(INDEX('Capacity by Voltage'!$D$16:$O$16,1,MATCH(DATE(YEAR($A5487),MONTH($A5487),1),'Capacity by Voltage'!$D$3:$O$3,0))*'Line losses'!$B$30+INDEX('Capacity by Voltage'!$D$17:$O$17,1,MATCH(DATE(YEAR($A5487),MONTH($A5487),1),'Capacity by Voltage'!$D$3:$O$3,0))*'Line losses'!$B$29)</f>
        <v>552.28426825282418</v>
      </c>
      <c r="F5487" s="2">
        <f>'utprod @ meter'!F5487*'Line losses'!$B$30</f>
        <v>46.486939399000008</v>
      </c>
      <c r="G5487" s="2">
        <f>'utprod @ meter'!G5487*'Line losses'!$B$30</f>
        <v>599.65243312900009</v>
      </c>
      <c r="H5487" s="2">
        <f t="shared" si="85"/>
        <v>5240.9836662355638</v>
      </c>
    </row>
    <row r="5488" spans="1:8" x14ac:dyDescent="0.25">
      <c r="A5488" s="1">
        <v>42233</v>
      </c>
      <c r="B5488" s="4" t="s">
        <v>9</v>
      </c>
      <c r="C5488" s="2">
        <f>'utprod @ meter'!C5488*'Line losses'!$B$30</f>
        <v>6602.7762055930007</v>
      </c>
      <c r="D5488" s="12">
        <f>'utprod @ meter'!D5488*(INDEX('Capacity by Voltage'!$D$11:$O$11,1,MATCH(DATE(YEAR($A5488),MONTH($A5488),1),'Capacity by Voltage'!$D$3:$O$3,0))*'Line losses'!$B$30+INDEX('Capacity by Voltage'!$D$12:$O$12,1,MATCH(DATE(YEAR($A5488),MONTH($A5488),1),'Capacity by Voltage'!$D$3:$O$3,0))*'Line losses'!$B$29)</f>
        <v>2489.3857678416471</v>
      </c>
      <c r="E5488" s="12">
        <f>'utprod @ meter'!E5488*(INDEX('Capacity by Voltage'!$D$16:$O$16,1,MATCH(DATE(YEAR($A5488),MONTH($A5488),1),'Capacity by Voltage'!$D$3:$O$3,0))*'Line losses'!$B$30+INDEX('Capacity by Voltage'!$D$17:$O$17,1,MATCH(DATE(YEAR($A5488),MONTH($A5488),1),'Capacity by Voltage'!$D$3:$O$3,0))*'Line losses'!$B$29)</f>
        <v>1242.1489416123488</v>
      </c>
      <c r="F5488" s="2">
        <f>'utprod @ meter'!F5488*'Line losses'!$B$30</f>
        <v>104.553101055</v>
      </c>
      <c r="G5488" s="2">
        <f>'utprod @ meter'!G5488*'Line losses'!$B$30</f>
        <v>1348.6852894300002</v>
      </c>
      <c r="H5488" s="2">
        <f t="shared" si="85"/>
        <v>11787.549305531998</v>
      </c>
    </row>
    <row r="5489" spans="1:8" x14ac:dyDescent="0.25">
      <c r="A5489" s="1">
        <v>42233</v>
      </c>
      <c r="B5489" s="4" t="s">
        <v>10</v>
      </c>
      <c r="C5489" s="2">
        <f>'utprod @ meter'!C5489*'Line losses'!$B$30</f>
        <v>10745.181870701999</v>
      </c>
      <c r="D5489" s="12">
        <f>'utprod @ meter'!D5489*(INDEX('Capacity by Voltage'!$D$11:$O$11,1,MATCH(DATE(YEAR($A5489),MONTH($A5489),1),'Capacity by Voltage'!$D$3:$O$3,0))*'Line losses'!$B$30+INDEX('Capacity by Voltage'!$D$12:$O$12,1,MATCH(DATE(YEAR($A5489),MONTH($A5489),1),'Capacity by Voltage'!$D$3:$O$3,0))*'Line losses'!$B$29)</f>
        <v>4051.1607853478995</v>
      </c>
      <c r="E5489" s="12">
        <f>'utprod @ meter'!E5489*(INDEX('Capacity by Voltage'!$D$16:$O$16,1,MATCH(DATE(YEAR($A5489),MONTH($A5489),1),'Capacity by Voltage'!$D$3:$O$3,0))*'Line losses'!$B$30+INDEX('Capacity by Voltage'!$D$17:$O$17,1,MATCH(DATE(YEAR($A5489),MONTH($A5489),1),'Capacity by Voltage'!$D$3:$O$3,0))*'Line losses'!$B$29)</f>
        <v>2021.4399494470138</v>
      </c>
      <c r="F5489" s="2">
        <f>'utprod @ meter'!F5489*'Line losses'!$B$30</f>
        <v>170.14701164800005</v>
      </c>
      <c r="G5489" s="2">
        <f>'utprod @ meter'!G5489*'Line losses'!$B$30</f>
        <v>2194.8141198610001</v>
      </c>
      <c r="H5489" s="2">
        <f t="shared" si="85"/>
        <v>19182.743737005912</v>
      </c>
    </row>
    <row r="5490" spans="1:8" x14ac:dyDescent="0.25">
      <c r="A5490" s="1">
        <v>42233</v>
      </c>
      <c r="B5490" s="4" t="s">
        <v>11</v>
      </c>
      <c r="C5490" s="2">
        <f>'utprod @ meter'!C5490*'Line losses'!$B$30</f>
        <v>14208.504853159002</v>
      </c>
      <c r="D5490" s="12">
        <f>'utprod @ meter'!D5490*(INDEX('Capacity by Voltage'!$D$11:$O$11,1,MATCH(DATE(YEAR($A5490),MONTH($A5490),1),'Capacity by Voltage'!$D$3:$O$3,0))*'Line losses'!$B$30+INDEX('Capacity by Voltage'!$D$12:$O$12,1,MATCH(DATE(YEAR($A5490),MONTH($A5490),1),'Capacity by Voltage'!$D$3:$O$3,0))*'Line losses'!$B$29)</f>
        <v>5356.9066701762513</v>
      </c>
      <c r="E5490" s="12">
        <f>'utprod @ meter'!E5490*(INDEX('Capacity by Voltage'!$D$16:$O$16,1,MATCH(DATE(YEAR($A5490),MONTH($A5490),1),'Capacity by Voltage'!$D$3:$O$3,0))*'Line losses'!$B$30+INDEX('Capacity by Voltage'!$D$17:$O$17,1,MATCH(DATE(YEAR($A5490),MONTH($A5490),1),'Capacity by Voltage'!$D$3:$O$3,0))*'Line losses'!$B$29)</f>
        <v>2672.9777239683144</v>
      </c>
      <c r="F5490" s="2">
        <f>'utprod @ meter'!F5490*'Line losses'!$B$30</f>
        <v>224.98779167700002</v>
      </c>
      <c r="G5490" s="2">
        <f>'utprod @ meter'!G5490*'Line losses'!$B$30</f>
        <v>2902.2338848280001</v>
      </c>
      <c r="H5490" s="2">
        <f t="shared" si="85"/>
        <v>25365.610923808566</v>
      </c>
    </row>
    <row r="5491" spans="1:8" x14ac:dyDescent="0.25">
      <c r="A5491" s="1">
        <v>42233</v>
      </c>
      <c r="B5491" s="4" t="s">
        <v>12</v>
      </c>
      <c r="C5491" s="2">
        <f>'utprod @ meter'!C5491*'Line losses'!$B$30</f>
        <v>16480.821055768003</v>
      </c>
      <c r="D5491" s="12">
        <f>'utprod @ meter'!D5491*(INDEX('Capacity by Voltage'!$D$11:$O$11,1,MATCH(DATE(YEAR($A5491),MONTH($A5491),1),'Capacity by Voltage'!$D$3:$O$3,0))*'Line losses'!$B$30+INDEX('Capacity by Voltage'!$D$12:$O$12,1,MATCH(DATE(YEAR($A5491),MONTH($A5491),1),'Capacity by Voltage'!$D$3:$O$3,0))*'Line losses'!$B$29)</f>
        <v>6213.6174308755453</v>
      </c>
      <c r="E5491" s="12">
        <f>'utprod @ meter'!E5491*(INDEX('Capacity by Voltage'!$D$16:$O$16,1,MATCH(DATE(YEAR($A5491),MONTH($A5491),1),'Capacity by Voltage'!$D$3:$O$3,0))*'Line losses'!$B$30+INDEX('Capacity by Voltage'!$D$17:$O$17,1,MATCH(DATE(YEAR($A5491),MONTH($A5491),1),'Capacity by Voltage'!$D$3:$O$3,0))*'Line losses'!$B$29)</f>
        <v>3100.4578392899894</v>
      </c>
      <c r="F5491" s="2">
        <f>'utprod @ meter'!F5491*'Line losses'!$B$30</f>
        <v>260.96970679100002</v>
      </c>
      <c r="G5491" s="2">
        <f>'utprod @ meter'!G5491*'Line losses'!$B$30</f>
        <v>3366.3784739580001</v>
      </c>
      <c r="H5491" s="2">
        <f t="shared" si="85"/>
        <v>29422.244506682538</v>
      </c>
    </row>
    <row r="5492" spans="1:8" x14ac:dyDescent="0.25">
      <c r="A5492" s="1">
        <v>42233</v>
      </c>
      <c r="B5492" s="4" t="s">
        <v>13</v>
      </c>
      <c r="C5492" s="2">
        <f>'utprod @ meter'!C5492*'Line losses'!$B$30</f>
        <v>17661.380424024999</v>
      </c>
      <c r="D5492" s="12">
        <f>'utprod @ meter'!D5492*(INDEX('Capacity by Voltage'!$D$11:$O$11,1,MATCH(DATE(YEAR($A5492),MONTH($A5492),1),'Capacity by Voltage'!$D$3:$O$3,0))*'Line losses'!$B$30+INDEX('Capacity by Voltage'!$D$12:$O$12,1,MATCH(DATE(YEAR($A5492),MONTH($A5492),1),'Capacity by Voltage'!$D$3:$O$3,0))*'Line losses'!$B$29)</f>
        <v>6658.7141307999245</v>
      </c>
      <c r="E5492" s="12">
        <f>'utprod @ meter'!E5492*(INDEX('Capacity by Voltage'!$D$16:$O$16,1,MATCH(DATE(YEAR($A5492),MONTH($A5492),1),'Capacity by Voltage'!$D$3:$O$3,0))*'Line losses'!$B$30+INDEX('Capacity by Voltage'!$D$17:$O$17,1,MATCH(DATE(YEAR($A5492),MONTH($A5492),1),'Capacity by Voltage'!$D$3:$O$3,0))*'Line losses'!$B$29)</f>
        <v>3322.5509929751624</v>
      </c>
      <c r="F5492" s="2">
        <f>'utprod @ meter'!F5492*'Line losses'!$B$30</f>
        <v>279.66316752</v>
      </c>
      <c r="G5492" s="2">
        <f>'utprod @ meter'!G5492*'Line losses'!$B$30</f>
        <v>3607.5201216430005</v>
      </c>
      <c r="H5492" s="2">
        <f t="shared" si="85"/>
        <v>31529.828836963086</v>
      </c>
    </row>
    <row r="5493" spans="1:8" x14ac:dyDescent="0.25">
      <c r="A5493" s="1">
        <v>42233</v>
      </c>
      <c r="B5493" s="4" t="s">
        <v>14</v>
      </c>
      <c r="C5493" s="2">
        <f>'utprod @ meter'!C5493*'Line losses'!$B$30</f>
        <v>17875.552826259001</v>
      </c>
      <c r="D5493" s="12">
        <f>'utprod @ meter'!D5493*(INDEX('Capacity by Voltage'!$D$11:$O$11,1,MATCH(DATE(YEAR($A5493),MONTH($A5493),1),'Capacity by Voltage'!$D$3:$O$3,0))*'Line losses'!$B$30+INDEX('Capacity by Voltage'!$D$12:$O$12,1,MATCH(DATE(YEAR($A5493),MONTH($A5493),1),'Capacity by Voltage'!$D$3:$O$3,0))*'Line losses'!$B$29)</f>
        <v>6739.4615732730363</v>
      </c>
      <c r="E5493" s="12">
        <f>'utprod @ meter'!E5493*(INDEX('Capacity by Voltage'!$D$16:$O$16,1,MATCH(DATE(YEAR($A5493),MONTH($A5493),1),'Capacity by Voltage'!$D$3:$O$3,0))*'Line losses'!$B$30+INDEX('Capacity by Voltage'!$D$17:$O$17,1,MATCH(DATE(YEAR($A5493),MONTH($A5493),1),'Capacity by Voltage'!$D$3:$O$3,0))*'Line losses'!$B$29)</f>
        <v>3362.8423973278386</v>
      </c>
      <c r="F5493" s="2">
        <f>'utprod @ meter'!F5493*'Line losses'!$B$30</f>
        <v>283.05488257000002</v>
      </c>
      <c r="G5493" s="2">
        <f>'utprod @ meter'!G5493*'Line losses'!$B$30</f>
        <v>3651.2667411289999</v>
      </c>
      <c r="H5493" s="2">
        <f t="shared" si="85"/>
        <v>31912.178420558877</v>
      </c>
    </row>
    <row r="5494" spans="1:8" x14ac:dyDescent="0.25">
      <c r="A5494" s="1">
        <v>42233</v>
      </c>
      <c r="B5494" s="4" t="s">
        <v>15</v>
      </c>
      <c r="C5494" s="2">
        <f>'utprod @ meter'!C5494*'Line losses'!$B$30</f>
        <v>16799.467573912003</v>
      </c>
      <c r="D5494" s="12">
        <f>'utprod @ meter'!D5494*(INDEX('Capacity by Voltage'!$D$11:$O$11,1,MATCH(DATE(YEAR($A5494),MONTH($A5494),1),'Capacity by Voltage'!$D$3:$O$3,0))*'Line losses'!$B$30+INDEX('Capacity by Voltage'!$D$12:$O$12,1,MATCH(DATE(YEAR($A5494),MONTH($A5494),1),'Capacity by Voltage'!$D$3:$O$3,0))*'Line losses'!$B$29)</f>
        <v>6333.7546846966998</v>
      </c>
      <c r="E5494" s="12">
        <f>'utprod @ meter'!E5494*(INDEX('Capacity by Voltage'!$D$16:$O$16,1,MATCH(DATE(YEAR($A5494),MONTH($A5494),1),'Capacity by Voltage'!$D$3:$O$3,0))*'Line losses'!$B$30+INDEX('Capacity by Voltage'!$D$17:$O$17,1,MATCH(DATE(YEAR($A5494),MONTH($A5494),1),'Capacity by Voltage'!$D$3:$O$3,0))*'Line losses'!$B$29)</f>
        <v>3160.4035872293375</v>
      </c>
      <c r="F5494" s="2">
        <f>'utprod @ meter'!F5494*'Line losses'!$B$30</f>
        <v>266.01546370100004</v>
      </c>
      <c r="G5494" s="2">
        <f>'utprod @ meter'!G5494*'Line losses'!$B$30</f>
        <v>3431.4650211490002</v>
      </c>
      <c r="H5494" s="2">
        <f t="shared" si="85"/>
        <v>29991.106330688039</v>
      </c>
    </row>
    <row r="5495" spans="1:8" x14ac:dyDescent="0.25">
      <c r="A5495" s="1">
        <v>42233</v>
      </c>
      <c r="B5495" s="4" t="s">
        <v>16</v>
      </c>
      <c r="C5495" s="2">
        <f>'utprod @ meter'!C5495*'Line losses'!$B$30</f>
        <v>14151.044554026999</v>
      </c>
      <c r="D5495" s="12">
        <f>'utprod @ meter'!D5495*(INDEX('Capacity by Voltage'!$D$11:$O$11,1,MATCH(DATE(YEAR($A5495),MONTH($A5495),1),'Capacity by Voltage'!$D$3:$O$3,0))*'Line losses'!$B$30+INDEX('Capacity by Voltage'!$D$12:$O$12,1,MATCH(DATE(YEAR($A5495),MONTH($A5495),1),'Capacity by Voltage'!$D$3:$O$3,0))*'Line losses'!$B$29)</f>
        <v>5335.2430165083288</v>
      </c>
      <c r="E5495" s="12">
        <f>'utprod @ meter'!E5495*(INDEX('Capacity by Voltage'!$D$16:$O$16,1,MATCH(DATE(YEAR($A5495),MONTH($A5495),1),'Capacity by Voltage'!$D$3:$O$3,0))*'Line losses'!$B$30+INDEX('Capacity by Voltage'!$D$17:$O$17,1,MATCH(DATE(YEAR($A5495),MONTH($A5495),1),'Capacity by Voltage'!$D$3:$O$3,0))*'Line losses'!$B$29)</f>
        <v>2662.1678349956451</v>
      </c>
      <c r="F5495" s="2">
        <f>'utprod @ meter'!F5495*'Line losses'!$B$30</f>
        <v>224.07806865400002</v>
      </c>
      <c r="G5495" s="2">
        <f>'utprod @ meter'!G5495*'Line losses'!$B$30</f>
        <v>2890.497621518</v>
      </c>
      <c r="H5495" s="2">
        <f t="shared" si="85"/>
        <v>25263.031095702972</v>
      </c>
    </row>
    <row r="5496" spans="1:8" x14ac:dyDescent="0.25">
      <c r="A5496" s="1">
        <v>42233</v>
      </c>
      <c r="B5496" s="4" t="s">
        <v>17</v>
      </c>
      <c r="C5496" s="2">
        <f>'utprod @ meter'!C5496*'Line losses'!$B$30</f>
        <v>10071.322429227002</v>
      </c>
      <c r="D5496" s="12">
        <f>'utprod @ meter'!D5496*(INDEX('Capacity by Voltage'!$D$11:$O$11,1,MATCH(DATE(YEAR($A5496),MONTH($A5496),1),'Capacity by Voltage'!$D$3:$O$3,0))*'Line losses'!$B$30+INDEX('Capacity by Voltage'!$D$12:$O$12,1,MATCH(DATE(YEAR($A5496),MONTH($A5496),1),'Capacity by Voltage'!$D$3:$O$3,0))*'Line losses'!$B$29)</f>
        <v>3797.1013288807767</v>
      </c>
      <c r="E5496" s="12">
        <f>'utprod @ meter'!E5496*(INDEX('Capacity by Voltage'!$D$16:$O$16,1,MATCH(DATE(YEAR($A5496),MONTH($A5496),1),'Capacity by Voltage'!$D$3:$O$3,0))*'Line losses'!$B$30+INDEX('Capacity by Voltage'!$D$17:$O$17,1,MATCH(DATE(YEAR($A5496),MONTH($A5496),1),'Capacity by Voltage'!$D$3:$O$3,0))*'Line losses'!$B$29)</f>
        <v>1894.6694333129831</v>
      </c>
      <c r="F5496" s="2">
        <f>'utprod @ meter'!F5496*'Line losses'!$B$30</f>
        <v>159.47658317700001</v>
      </c>
      <c r="G5496" s="2">
        <f>'utprod @ meter'!G5496*'Line losses'!$B$30</f>
        <v>2057.1718184730003</v>
      </c>
      <c r="H5496" s="2">
        <f t="shared" si="85"/>
        <v>17979.741593070765</v>
      </c>
    </row>
    <row r="5497" spans="1:8" x14ac:dyDescent="0.25">
      <c r="A5497" s="1">
        <v>42233</v>
      </c>
      <c r="B5497" s="4" t="s">
        <v>18</v>
      </c>
      <c r="C5497" s="2">
        <f>'utprod @ meter'!C5497*'Line losses'!$B$30</f>
        <v>4983.4246212770004</v>
      </c>
      <c r="D5497" s="12">
        <f>'utprod @ meter'!D5497*(INDEX('Capacity by Voltage'!$D$11:$O$11,1,MATCH(DATE(YEAR($A5497),MONTH($A5497),1),'Capacity by Voltage'!$D$3:$O$3,0))*'Line losses'!$B$30+INDEX('Capacity by Voltage'!$D$12:$O$12,1,MATCH(DATE(YEAR($A5497),MONTH($A5497),1),'Capacity by Voltage'!$D$3:$O$3,0))*'Line losses'!$B$29)</f>
        <v>1878.8566869832425</v>
      </c>
      <c r="E5497" s="12">
        <f>'utprod @ meter'!E5497*(INDEX('Capacity by Voltage'!$D$16:$O$16,1,MATCH(DATE(YEAR($A5497),MONTH($A5497),1),'Capacity by Voltage'!$D$3:$O$3,0))*'Line losses'!$B$30+INDEX('Capacity by Voltage'!$D$17:$O$17,1,MATCH(DATE(YEAR($A5497),MONTH($A5497),1),'Capacity by Voltage'!$D$3:$O$3,0))*'Line losses'!$B$29)</f>
        <v>937.50754486315566</v>
      </c>
      <c r="F5497" s="2">
        <f>'utprod @ meter'!F5497*'Line losses'!$B$30</f>
        <v>78.910806040000011</v>
      </c>
      <c r="G5497" s="2">
        <f>'utprod @ meter'!G5497*'Line losses'!$B$30</f>
        <v>1017.9159453840001</v>
      </c>
      <c r="H5497" s="2">
        <f t="shared" si="85"/>
        <v>8896.6156045473981</v>
      </c>
    </row>
    <row r="5498" spans="1:8" x14ac:dyDescent="0.25">
      <c r="A5498" s="1">
        <v>42233</v>
      </c>
      <c r="B5498" s="4" t="s">
        <v>19</v>
      </c>
      <c r="C5498" s="2">
        <f>'utprod @ meter'!C5498*'Line losses'!$B$30</f>
        <v>1676.8128126850002</v>
      </c>
      <c r="D5498" s="12">
        <f>'utprod @ meter'!D5498*(INDEX('Capacity by Voltage'!$D$11:$O$11,1,MATCH(DATE(YEAR($A5498),MONTH($A5498),1),'Capacity by Voltage'!$D$3:$O$3,0))*'Line losses'!$B$30+INDEX('Capacity by Voltage'!$D$12:$O$12,1,MATCH(DATE(YEAR($A5498),MONTH($A5498),1),'Capacity by Voltage'!$D$3:$O$3,0))*'Line losses'!$B$29)</f>
        <v>632.19366274320362</v>
      </c>
      <c r="E5498" s="12">
        <f>'utprod @ meter'!E5498*(INDEX('Capacity by Voltage'!$D$16:$O$16,1,MATCH(DATE(YEAR($A5498),MONTH($A5498),1),'Capacity by Voltage'!$D$3:$O$3,0))*'Line losses'!$B$30+INDEX('Capacity by Voltage'!$D$17:$O$17,1,MATCH(DATE(YEAR($A5498),MONTH($A5498),1),'Capacity by Voltage'!$D$3:$O$3,0))*'Line losses'!$B$29)</f>
        <v>315.45035687764761</v>
      </c>
      <c r="F5498" s="2">
        <f>'utprod @ meter'!F5498*'Line losses'!$B$30</f>
        <v>26.552018038000003</v>
      </c>
      <c r="G5498" s="2">
        <f>'utprod @ meter'!G5498*'Line losses'!$B$30</f>
        <v>342.50653659300002</v>
      </c>
      <c r="H5498" s="2">
        <f t="shared" si="85"/>
        <v>2993.5153869368514</v>
      </c>
    </row>
    <row r="5499" spans="1:8" x14ac:dyDescent="0.25">
      <c r="A5499" s="1">
        <v>42233</v>
      </c>
      <c r="B5499" s="4" t="s">
        <v>20</v>
      </c>
      <c r="C5499" s="2">
        <f>'utprod @ meter'!C5499*'Line losses'!$B$30</f>
        <v>125.36893909199999</v>
      </c>
      <c r="D5499" s="12">
        <f>'utprod @ meter'!D5499*(INDEX('Capacity by Voltage'!$D$11:$O$11,1,MATCH(DATE(YEAR($A5499),MONTH($A5499),1),'Capacity by Voltage'!$D$3:$O$3,0))*'Line losses'!$B$30+INDEX('Capacity by Voltage'!$D$12:$O$12,1,MATCH(DATE(YEAR($A5499),MONTH($A5499),1),'Capacity by Voltage'!$D$3:$O$3,0))*'Line losses'!$B$29)</f>
        <v>47.266659757400575</v>
      </c>
      <c r="E5499" s="12">
        <f>'utprod @ meter'!E5499*(INDEX('Capacity by Voltage'!$D$16:$O$16,1,MATCH(DATE(YEAR($A5499),MONTH($A5499),1),'Capacity by Voltage'!$D$3:$O$3,0))*'Line losses'!$B$30+INDEX('Capacity by Voltage'!$D$17:$O$17,1,MATCH(DATE(YEAR($A5499),MONTH($A5499),1),'Capacity by Voltage'!$D$3:$O$3,0))*'Line losses'!$B$29)</f>
        <v>23.585212304005786</v>
      </c>
      <c r="F5499" s="2">
        <f>'utprod @ meter'!F5499*'Line losses'!$B$30</f>
        <v>1.9848502320000003</v>
      </c>
      <c r="G5499" s="2">
        <f>'utprod @ meter'!G5499*'Line losses'!$B$30</f>
        <v>25.607913245999999</v>
      </c>
      <c r="H5499" s="2">
        <f t="shared" si="85"/>
        <v>223.81357463140637</v>
      </c>
    </row>
    <row r="5500" spans="1:8" x14ac:dyDescent="0.25">
      <c r="A5500" s="1">
        <v>42233</v>
      </c>
      <c r="B5500" s="4" t="s">
        <v>21</v>
      </c>
      <c r="C5500" s="2">
        <f>'utprod @ meter'!C5500*'Line losses'!$B$30</f>
        <v>5.2241704140000005</v>
      </c>
      <c r="D5500" s="12">
        <f>'utprod @ meter'!D5500*(INDEX('Capacity by Voltage'!$D$11:$O$11,1,MATCH(DATE(YEAR($A5500),MONTH($A5500),1),'Capacity by Voltage'!$D$3:$O$3,0))*'Line losses'!$B$30+INDEX('Capacity by Voltage'!$D$12:$O$12,1,MATCH(DATE(YEAR($A5500),MONTH($A5500),1),'Capacity by Voltage'!$D$3:$O$3,0))*'Line losses'!$B$29)</f>
        <v>1.9696762107773462</v>
      </c>
      <c r="E5500" s="12">
        <f>'utprod @ meter'!E5500*(INDEX('Capacity by Voltage'!$D$16:$O$16,1,MATCH(DATE(YEAR($A5500),MONTH($A5500),1),'Capacity by Voltage'!$D$3:$O$3,0))*'Line losses'!$B$30+INDEX('Capacity by Voltage'!$D$17:$O$17,1,MATCH(DATE(YEAR($A5500),MONTH($A5500),1),'Capacity by Voltage'!$D$3:$O$3,0))*'Line losses'!$B$29)</f>
        <v>0.9827171793335745</v>
      </c>
      <c r="F5500" s="2">
        <f>'utprod @ meter'!F5500*'Line losses'!$B$30</f>
        <v>8.2702093000000004E-2</v>
      </c>
      <c r="G5500" s="2">
        <f>'utprod @ meter'!G5500*'Line losses'!$B$30</f>
        <v>1.0667640759999999</v>
      </c>
      <c r="H5500" s="2">
        <f t="shared" si="85"/>
        <v>9.3260299731109217</v>
      </c>
    </row>
    <row r="5501" spans="1:8" x14ac:dyDescent="0.25">
      <c r="A5501" s="1">
        <v>42233</v>
      </c>
      <c r="B5501" s="4" t="s">
        <v>22</v>
      </c>
      <c r="C5501" s="2">
        <f>'utprod @ meter'!C5501*'Line losses'!$B$30</f>
        <v>0</v>
      </c>
      <c r="D5501" s="12">
        <f>'utprod @ meter'!D5501*(INDEX('Capacity by Voltage'!$D$11:$O$11,1,MATCH(DATE(YEAR($A5501),MONTH($A5501),1),'Capacity by Voltage'!$D$3:$O$3,0))*'Line losses'!$B$30+INDEX('Capacity by Voltage'!$D$12:$O$12,1,MATCH(DATE(YEAR($A5501),MONTH($A5501),1),'Capacity by Voltage'!$D$3:$O$3,0))*'Line losses'!$B$29)</f>
        <v>0</v>
      </c>
      <c r="E5501" s="12">
        <f>'utprod @ meter'!E5501*(INDEX('Capacity by Voltage'!$D$16:$O$16,1,MATCH(DATE(YEAR($A5501),MONTH($A5501),1),'Capacity by Voltage'!$D$3:$O$3,0))*'Line losses'!$B$30+INDEX('Capacity by Voltage'!$D$17:$O$17,1,MATCH(DATE(YEAR($A5501),MONTH($A5501),1),'Capacity by Voltage'!$D$3:$O$3,0))*'Line losses'!$B$29)</f>
        <v>0</v>
      </c>
      <c r="F5501" s="2">
        <f>'utprod @ meter'!F5501*'Line losses'!$B$30</f>
        <v>0</v>
      </c>
      <c r="G5501" s="2">
        <f>'utprod @ meter'!G5501*'Line losses'!$B$30</f>
        <v>0</v>
      </c>
      <c r="H5501" s="2">
        <f t="shared" si="85"/>
        <v>0</v>
      </c>
    </row>
    <row r="5502" spans="1:8" x14ac:dyDescent="0.25">
      <c r="A5502" s="1">
        <v>42233</v>
      </c>
      <c r="B5502" s="4" t="s">
        <v>23</v>
      </c>
      <c r="C5502" s="2">
        <f>'utprod @ meter'!C5502*'Line losses'!$B$30</f>
        <v>0</v>
      </c>
      <c r="D5502" s="12">
        <f>'utprod @ meter'!D5502*(INDEX('Capacity by Voltage'!$D$11:$O$11,1,MATCH(DATE(YEAR($A5502),MONTH($A5502),1),'Capacity by Voltage'!$D$3:$O$3,0))*'Line losses'!$B$30+INDEX('Capacity by Voltage'!$D$12:$O$12,1,MATCH(DATE(YEAR($A5502),MONTH($A5502),1),'Capacity by Voltage'!$D$3:$O$3,0))*'Line losses'!$B$29)</f>
        <v>0</v>
      </c>
      <c r="E5502" s="12">
        <f>'utprod @ meter'!E5502*(INDEX('Capacity by Voltage'!$D$16:$O$16,1,MATCH(DATE(YEAR($A5502),MONTH($A5502),1),'Capacity by Voltage'!$D$3:$O$3,0))*'Line losses'!$B$30+INDEX('Capacity by Voltage'!$D$17:$O$17,1,MATCH(DATE(YEAR($A5502),MONTH($A5502),1),'Capacity by Voltage'!$D$3:$O$3,0))*'Line losses'!$B$29)</f>
        <v>0</v>
      </c>
      <c r="F5502" s="2">
        <f>'utprod @ meter'!F5502*'Line losses'!$B$30</f>
        <v>0</v>
      </c>
      <c r="G5502" s="2">
        <f>'utprod @ meter'!G5502*'Line losses'!$B$30</f>
        <v>0</v>
      </c>
      <c r="H5502" s="2">
        <f t="shared" si="85"/>
        <v>0</v>
      </c>
    </row>
    <row r="5503" spans="1:8" x14ac:dyDescent="0.25">
      <c r="A5503" s="1">
        <v>42234</v>
      </c>
      <c r="B5503" s="4" t="s">
        <v>0</v>
      </c>
      <c r="C5503" s="2">
        <f>'utprod @ meter'!C5503*'Line losses'!$B$30</f>
        <v>0</v>
      </c>
      <c r="D5503" s="12">
        <f>'utprod @ meter'!D5503*(INDEX('Capacity by Voltage'!$D$11:$O$11,1,MATCH(DATE(YEAR($A5503),MONTH($A5503),1),'Capacity by Voltage'!$D$3:$O$3,0))*'Line losses'!$B$30+INDEX('Capacity by Voltage'!$D$12:$O$12,1,MATCH(DATE(YEAR($A5503),MONTH($A5503),1),'Capacity by Voltage'!$D$3:$O$3,0))*'Line losses'!$B$29)</f>
        <v>0</v>
      </c>
      <c r="E5503" s="12">
        <f>'utprod @ meter'!E5503*(INDEX('Capacity by Voltage'!$D$16:$O$16,1,MATCH(DATE(YEAR($A5503),MONTH($A5503),1),'Capacity by Voltage'!$D$3:$O$3,0))*'Line losses'!$B$30+INDEX('Capacity by Voltage'!$D$17:$O$17,1,MATCH(DATE(YEAR($A5503),MONTH($A5503),1),'Capacity by Voltage'!$D$3:$O$3,0))*'Line losses'!$B$29)</f>
        <v>0</v>
      </c>
      <c r="F5503" s="2">
        <f>'utprod @ meter'!F5503*'Line losses'!$B$30</f>
        <v>0</v>
      </c>
      <c r="G5503" s="2">
        <f>'utprod @ meter'!G5503*'Line losses'!$B$30</f>
        <v>0</v>
      </c>
      <c r="H5503" s="2">
        <f t="shared" si="85"/>
        <v>0</v>
      </c>
    </row>
    <row r="5504" spans="1:8" x14ac:dyDescent="0.25">
      <c r="A5504" s="1">
        <v>42234</v>
      </c>
      <c r="B5504" s="4" t="s">
        <v>1</v>
      </c>
      <c r="C5504" s="2">
        <f>'utprod @ meter'!C5504*'Line losses'!$B$30</f>
        <v>0</v>
      </c>
      <c r="D5504" s="12">
        <f>'utprod @ meter'!D5504*(INDEX('Capacity by Voltage'!$D$11:$O$11,1,MATCH(DATE(YEAR($A5504),MONTH($A5504),1),'Capacity by Voltage'!$D$3:$O$3,0))*'Line losses'!$B$30+INDEX('Capacity by Voltage'!$D$12:$O$12,1,MATCH(DATE(YEAR($A5504),MONTH($A5504),1),'Capacity by Voltage'!$D$3:$O$3,0))*'Line losses'!$B$29)</f>
        <v>0</v>
      </c>
      <c r="E5504" s="12">
        <f>'utprod @ meter'!E5504*(INDEX('Capacity by Voltage'!$D$16:$O$16,1,MATCH(DATE(YEAR($A5504),MONTH($A5504),1),'Capacity by Voltage'!$D$3:$O$3,0))*'Line losses'!$B$30+INDEX('Capacity by Voltage'!$D$17:$O$17,1,MATCH(DATE(YEAR($A5504),MONTH($A5504),1),'Capacity by Voltage'!$D$3:$O$3,0))*'Line losses'!$B$29)</f>
        <v>0</v>
      </c>
      <c r="F5504" s="2">
        <f>'utprod @ meter'!F5504*'Line losses'!$B$30</f>
        <v>0</v>
      </c>
      <c r="G5504" s="2">
        <f>'utprod @ meter'!G5504*'Line losses'!$B$30</f>
        <v>0</v>
      </c>
      <c r="H5504" s="2">
        <f t="shared" si="85"/>
        <v>0</v>
      </c>
    </row>
    <row r="5505" spans="1:8" x14ac:dyDescent="0.25">
      <c r="A5505" s="1">
        <v>42234</v>
      </c>
      <c r="B5505" s="4" t="s">
        <v>2</v>
      </c>
      <c r="C5505" s="2">
        <f>'utprod @ meter'!C5505*'Line losses'!$B$30</f>
        <v>0</v>
      </c>
      <c r="D5505" s="12">
        <f>'utprod @ meter'!D5505*(INDEX('Capacity by Voltage'!$D$11:$O$11,1,MATCH(DATE(YEAR($A5505),MONTH($A5505),1),'Capacity by Voltage'!$D$3:$O$3,0))*'Line losses'!$B$30+INDEX('Capacity by Voltage'!$D$12:$O$12,1,MATCH(DATE(YEAR($A5505),MONTH($A5505),1),'Capacity by Voltage'!$D$3:$O$3,0))*'Line losses'!$B$29)</f>
        <v>0</v>
      </c>
      <c r="E5505" s="12">
        <f>'utprod @ meter'!E5505*(INDEX('Capacity by Voltage'!$D$16:$O$16,1,MATCH(DATE(YEAR($A5505),MONTH($A5505),1),'Capacity by Voltage'!$D$3:$O$3,0))*'Line losses'!$B$30+INDEX('Capacity by Voltage'!$D$17:$O$17,1,MATCH(DATE(YEAR($A5505),MONTH($A5505),1),'Capacity by Voltage'!$D$3:$O$3,0))*'Line losses'!$B$29)</f>
        <v>0</v>
      </c>
      <c r="F5505" s="2">
        <f>'utprod @ meter'!F5505*'Line losses'!$B$30</f>
        <v>0</v>
      </c>
      <c r="G5505" s="2">
        <f>'utprod @ meter'!G5505*'Line losses'!$B$30</f>
        <v>0</v>
      </c>
      <c r="H5505" s="2">
        <f t="shared" si="85"/>
        <v>0</v>
      </c>
    </row>
    <row r="5506" spans="1:8" x14ac:dyDescent="0.25">
      <c r="A5506" s="1">
        <v>42234</v>
      </c>
      <c r="B5506" s="4" t="s">
        <v>3</v>
      </c>
      <c r="C5506" s="2">
        <f>'utprod @ meter'!C5506*'Line losses'!$B$30</f>
        <v>0</v>
      </c>
      <c r="D5506" s="12">
        <f>'utprod @ meter'!D5506*(INDEX('Capacity by Voltage'!$D$11:$O$11,1,MATCH(DATE(YEAR($A5506),MONTH($A5506),1),'Capacity by Voltage'!$D$3:$O$3,0))*'Line losses'!$B$30+INDEX('Capacity by Voltage'!$D$12:$O$12,1,MATCH(DATE(YEAR($A5506),MONTH($A5506),1),'Capacity by Voltage'!$D$3:$O$3,0))*'Line losses'!$B$29)</f>
        <v>0</v>
      </c>
      <c r="E5506" s="12">
        <f>'utprod @ meter'!E5506*(INDEX('Capacity by Voltage'!$D$16:$O$16,1,MATCH(DATE(YEAR($A5506),MONTH($A5506),1),'Capacity by Voltage'!$D$3:$O$3,0))*'Line losses'!$B$30+INDEX('Capacity by Voltage'!$D$17:$O$17,1,MATCH(DATE(YEAR($A5506),MONTH($A5506),1),'Capacity by Voltage'!$D$3:$O$3,0))*'Line losses'!$B$29)</f>
        <v>0</v>
      </c>
      <c r="F5506" s="2">
        <f>'utprod @ meter'!F5506*'Line losses'!$B$30</f>
        <v>0</v>
      </c>
      <c r="G5506" s="2">
        <f>'utprod @ meter'!G5506*'Line losses'!$B$30</f>
        <v>0</v>
      </c>
      <c r="H5506" s="2">
        <f t="shared" si="85"/>
        <v>0</v>
      </c>
    </row>
    <row r="5507" spans="1:8" x14ac:dyDescent="0.25">
      <c r="A5507" s="1">
        <v>42234</v>
      </c>
      <c r="B5507" s="4" t="s">
        <v>4</v>
      </c>
      <c r="C5507" s="2">
        <f>'utprod @ meter'!C5507*'Line losses'!$B$30</f>
        <v>0</v>
      </c>
      <c r="D5507" s="12">
        <f>'utprod @ meter'!D5507*(INDEX('Capacity by Voltage'!$D$11:$O$11,1,MATCH(DATE(YEAR($A5507),MONTH($A5507),1),'Capacity by Voltage'!$D$3:$O$3,0))*'Line losses'!$B$30+INDEX('Capacity by Voltage'!$D$12:$O$12,1,MATCH(DATE(YEAR($A5507),MONTH($A5507),1),'Capacity by Voltage'!$D$3:$O$3,0))*'Line losses'!$B$29)</f>
        <v>0</v>
      </c>
      <c r="E5507" s="12">
        <f>'utprod @ meter'!E5507*(INDEX('Capacity by Voltage'!$D$16:$O$16,1,MATCH(DATE(YEAR($A5507),MONTH($A5507),1),'Capacity by Voltage'!$D$3:$O$3,0))*'Line losses'!$B$30+INDEX('Capacity by Voltage'!$D$17:$O$17,1,MATCH(DATE(YEAR($A5507),MONTH($A5507),1),'Capacity by Voltage'!$D$3:$O$3,0))*'Line losses'!$B$29)</f>
        <v>0</v>
      </c>
      <c r="F5507" s="2">
        <f>'utprod @ meter'!F5507*'Line losses'!$B$30</f>
        <v>0</v>
      </c>
      <c r="G5507" s="2">
        <f>'utprod @ meter'!G5507*'Line losses'!$B$30</f>
        <v>0</v>
      </c>
      <c r="H5507" s="2">
        <f t="shared" si="85"/>
        <v>0</v>
      </c>
    </row>
    <row r="5508" spans="1:8" x14ac:dyDescent="0.25">
      <c r="A5508" s="1">
        <v>42234</v>
      </c>
      <c r="B5508" s="4" t="s">
        <v>5</v>
      </c>
      <c r="C5508" s="2">
        <f>'utprod @ meter'!C5508*'Line losses'!$B$30</f>
        <v>0</v>
      </c>
      <c r="D5508" s="12">
        <f>'utprod @ meter'!D5508*(INDEX('Capacity by Voltage'!$D$11:$O$11,1,MATCH(DATE(YEAR($A5508),MONTH($A5508),1),'Capacity by Voltage'!$D$3:$O$3,0))*'Line losses'!$B$30+INDEX('Capacity by Voltage'!$D$12:$O$12,1,MATCH(DATE(YEAR($A5508),MONTH($A5508),1),'Capacity by Voltage'!$D$3:$O$3,0))*'Line losses'!$B$29)</f>
        <v>0</v>
      </c>
      <c r="E5508" s="12">
        <f>'utprod @ meter'!E5508*(INDEX('Capacity by Voltage'!$D$16:$O$16,1,MATCH(DATE(YEAR($A5508),MONTH($A5508),1),'Capacity by Voltage'!$D$3:$O$3,0))*'Line losses'!$B$30+INDEX('Capacity by Voltage'!$D$17:$O$17,1,MATCH(DATE(YEAR($A5508),MONTH($A5508),1),'Capacity by Voltage'!$D$3:$O$3,0))*'Line losses'!$B$29)</f>
        <v>0</v>
      </c>
      <c r="F5508" s="2">
        <f>'utprod @ meter'!F5508*'Line losses'!$B$30</f>
        <v>0</v>
      </c>
      <c r="G5508" s="2">
        <f>'utprod @ meter'!G5508*'Line losses'!$B$30</f>
        <v>0</v>
      </c>
      <c r="H5508" s="2">
        <f t="shared" si="85"/>
        <v>0</v>
      </c>
    </row>
    <row r="5509" spans="1:8" x14ac:dyDescent="0.25">
      <c r="A5509" s="1">
        <v>42234</v>
      </c>
      <c r="B5509" s="4" t="s">
        <v>6</v>
      </c>
      <c r="C5509" s="2">
        <f>'utprod @ meter'!C5509*'Line losses'!$B$30</f>
        <v>20.894823182</v>
      </c>
      <c r="D5509" s="12">
        <f>'utprod @ meter'!D5509*(INDEX('Capacity by Voltage'!$D$11:$O$11,1,MATCH(DATE(YEAR($A5509),MONTH($A5509),1),'Capacity by Voltage'!$D$3:$O$3,0))*'Line losses'!$B$30+INDEX('Capacity by Voltage'!$D$12:$O$12,1,MATCH(DATE(YEAR($A5509),MONTH($A5509),1),'Capacity by Voltage'!$D$3:$O$3,0))*'Line losses'!$B$29)</f>
        <v>7.8777766262334294</v>
      </c>
      <c r="E5509" s="12">
        <f>'utprod @ meter'!E5509*(INDEX('Capacity by Voltage'!$D$16:$O$16,1,MATCH(DATE(YEAR($A5509),MONTH($A5509),1),'Capacity by Voltage'!$D$3:$O$3,0))*'Line losses'!$B$30+INDEX('Capacity by Voltage'!$D$17:$O$17,1,MATCH(DATE(YEAR($A5509),MONTH($A5509),1),'Capacity by Voltage'!$D$3:$O$3,0))*'Line losses'!$B$29)</f>
        <v>3.930868717334298</v>
      </c>
      <c r="F5509" s="2">
        <f>'utprod @ meter'!F5509*'Line losses'!$B$30</f>
        <v>0.33080837200000002</v>
      </c>
      <c r="G5509" s="2">
        <f>'utprod @ meter'!G5509*'Line losses'!$B$30</f>
        <v>4.2679855409999998</v>
      </c>
      <c r="H5509" s="2">
        <f t="shared" si="85"/>
        <v>37.30226243856773</v>
      </c>
    </row>
    <row r="5510" spans="1:8" x14ac:dyDescent="0.25">
      <c r="A5510" s="1">
        <v>42234</v>
      </c>
      <c r="B5510" s="4" t="s">
        <v>7</v>
      </c>
      <c r="C5510" s="2">
        <f>'utprod @ meter'!C5510*'Line losses'!$B$30</f>
        <v>605.95080151500008</v>
      </c>
      <c r="D5510" s="12">
        <f>'utprod @ meter'!D5510*(INDEX('Capacity by Voltage'!$D$11:$O$11,1,MATCH(DATE(YEAR($A5510),MONTH($A5510),1),'Capacity by Voltage'!$D$3:$O$3,0))*'Line losses'!$B$30+INDEX('Capacity by Voltage'!$D$12:$O$12,1,MATCH(DATE(YEAR($A5510),MONTH($A5510),1),'Capacity by Voltage'!$D$3:$O$3,0))*'Line losses'!$B$29)</f>
        <v>228.45645037764541</v>
      </c>
      <c r="E5510" s="12">
        <f>'utprod @ meter'!E5510*(INDEX('Capacity by Voltage'!$D$16:$O$16,1,MATCH(DATE(YEAR($A5510),MONTH($A5510),1),'Capacity by Voltage'!$D$3:$O$3,0))*'Line losses'!$B$30+INDEX('Capacity by Voltage'!$D$17:$O$17,1,MATCH(DATE(YEAR($A5510),MONTH($A5510),1),'Capacity by Voltage'!$D$3:$O$3,0))*'Line losses'!$B$29)</f>
        <v>113.99426395847976</v>
      </c>
      <c r="F5510" s="2">
        <f>'utprod @ meter'!F5510*'Line losses'!$B$30</f>
        <v>9.5953012620000013</v>
      </c>
      <c r="G5510" s="2">
        <f>'utprod @ meter'!G5510*'Line losses'!$B$30</f>
        <v>123.771580689</v>
      </c>
      <c r="H5510" s="2">
        <f t="shared" si="85"/>
        <v>1081.7683978021253</v>
      </c>
    </row>
    <row r="5511" spans="1:8" x14ac:dyDescent="0.25">
      <c r="A5511" s="1">
        <v>42234</v>
      </c>
      <c r="B5511" s="4" t="s">
        <v>8</v>
      </c>
      <c r="C5511" s="2">
        <f>'utprod @ meter'!C5511*'Line losses'!$B$30</f>
        <v>2961.8462968520003</v>
      </c>
      <c r="D5511" s="12">
        <f>'utprod @ meter'!D5511*(INDEX('Capacity by Voltage'!$D$11:$O$11,1,MATCH(DATE(YEAR($A5511),MONTH($A5511),1),'Capacity by Voltage'!$D$3:$O$3,0))*'Line losses'!$B$30+INDEX('Capacity by Voltage'!$D$12:$O$12,1,MATCH(DATE(YEAR($A5511),MONTH($A5511),1),'Capacity by Voltage'!$D$3:$O$3,0))*'Line losses'!$B$29)</f>
        <v>1116.6783175818734</v>
      </c>
      <c r="E5511" s="12">
        <f>'utprod @ meter'!E5511*(INDEX('Capacity by Voltage'!$D$16:$O$16,1,MATCH(DATE(YEAR($A5511),MONTH($A5511),1),'Capacity by Voltage'!$D$3:$O$3,0))*'Line losses'!$B$30+INDEX('Capacity by Voltage'!$D$17:$O$17,1,MATCH(DATE(YEAR($A5511),MONTH($A5511),1),'Capacity by Voltage'!$D$3:$O$3,0))*'Line losses'!$B$29)</f>
        <v>557.19785414949206</v>
      </c>
      <c r="F5511" s="2">
        <f>'utprod @ meter'!F5511*'Line losses'!$B$30</f>
        <v>46.900449864000009</v>
      </c>
      <c r="G5511" s="2">
        <f>'utprod @ meter'!G5511*'Line losses'!$B$30</f>
        <v>604.98811198299995</v>
      </c>
      <c r="H5511" s="2">
        <f t="shared" si="85"/>
        <v>5287.6110304303647</v>
      </c>
    </row>
    <row r="5512" spans="1:8" x14ac:dyDescent="0.25">
      <c r="A5512" s="1">
        <v>42234</v>
      </c>
      <c r="B5512" s="4" t="s">
        <v>9</v>
      </c>
      <c r="C5512" s="2">
        <f>'utprod @ meter'!C5512*'Line losses'!$B$30</f>
        <v>6628.8942699520003</v>
      </c>
      <c r="D5512" s="12">
        <f>'utprod @ meter'!D5512*(INDEX('Capacity by Voltage'!$D$11:$O$11,1,MATCH(DATE(YEAR($A5512),MONTH($A5512),1),'Capacity by Voltage'!$D$3:$O$3,0))*'Line losses'!$B$30+INDEX('Capacity by Voltage'!$D$12:$O$12,1,MATCH(DATE(YEAR($A5512),MONTH($A5512),1),'Capacity by Voltage'!$D$3:$O$3,0))*'Line losses'!$B$29)</f>
        <v>2499.2332206786582</v>
      </c>
      <c r="E5512" s="12">
        <f>'utprod @ meter'!E5512*(INDEX('Capacity by Voltage'!$D$16:$O$16,1,MATCH(DATE(YEAR($A5512),MONTH($A5512),1),'Capacity by Voltage'!$D$3:$O$3,0))*'Line losses'!$B$30+INDEX('Capacity by Voltage'!$D$17:$O$17,1,MATCH(DATE(YEAR($A5512),MONTH($A5512),1),'Capacity by Voltage'!$D$3:$O$3,0))*'Line losses'!$B$29)</f>
        <v>1247.0625275090167</v>
      </c>
      <c r="F5512" s="2">
        <f>'utprod @ meter'!F5512*'Line losses'!$B$30</f>
        <v>104.96661152</v>
      </c>
      <c r="G5512" s="2">
        <f>'utprod @ meter'!G5512*'Line losses'!$B$30</f>
        <v>1354.020039047</v>
      </c>
      <c r="H5512" s="2">
        <f t="shared" ref="H5512:H5575" si="86">SUM(C5512:G5512)</f>
        <v>11834.176668706676</v>
      </c>
    </row>
    <row r="5513" spans="1:8" x14ac:dyDescent="0.25">
      <c r="A5513" s="1">
        <v>42234</v>
      </c>
      <c r="B5513" s="4" t="s">
        <v>10</v>
      </c>
      <c r="C5513" s="2">
        <f>'utprod @ meter'!C5513*'Line losses'!$B$30</f>
        <v>10781.748275889</v>
      </c>
      <c r="D5513" s="12">
        <f>'utprod @ meter'!D5513*(INDEX('Capacity by Voltage'!$D$11:$O$11,1,MATCH(DATE(YEAR($A5513),MONTH($A5513),1),'Capacity by Voltage'!$D$3:$O$3,0))*'Line losses'!$B$30+INDEX('Capacity by Voltage'!$D$12:$O$12,1,MATCH(DATE(YEAR($A5513),MONTH($A5513),1),'Capacity by Voltage'!$D$3:$O$3,0))*'Line losses'!$B$29)</f>
        <v>4064.9466623895887</v>
      </c>
      <c r="E5513" s="12">
        <f>'utprod @ meter'!E5513*(INDEX('Capacity by Voltage'!$D$16:$O$16,1,MATCH(DATE(YEAR($A5513),MONTH($A5513),1),'Capacity by Voltage'!$D$3:$O$3,0))*'Line losses'!$B$30+INDEX('Capacity by Voltage'!$D$17:$O$17,1,MATCH(DATE(YEAR($A5513),MONTH($A5513),1),'Capacity by Voltage'!$D$3:$O$3,0))*'Line losses'!$B$29)</f>
        <v>2028.3189697023492</v>
      </c>
      <c r="F5513" s="2">
        <f>'utprod @ meter'!F5513*'Line losses'!$B$30</f>
        <v>170.72592629900001</v>
      </c>
      <c r="G5513" s="2">
        <f>'utprod @ meter'!G5513*'Line losses'!$B$30</f>
        <v>2202.2833268670001</v>
      </c>
      <c r="H5513" s="2">
        <f t="shared" si="86"/>
        <v>19248.023161146939</v>
      </c>
    </row>
    <row r="5514" spans="1:8" x14ac:dyDescent="0.25">
      <c r="A5514" s="1">
        <v>42234</v>
      </c>
      <c r="B5514" s="4" t="s">
        <v>11</v>
      </c>
      <c r="C5514" s="2">
        <f>'utprod @ meter'!C5514*'Line losses'!$B$30</f>
        <v>14307.755727892001</v>
      </c>
      <c r="D5514" s="12">
        <f>'utprod @ meter'!D5514*(INDEX('Capacity by Voltage'!$D$11:$O$11,1,MATCH(DATE(YEAR($A5514),MONTH($A5514),1),'Capacity by Voltage'!$D$3:$O$3,0))*'Line losses'!$B$30+INDEX('Capacity by Voltage'!$D$12:$O$12,1,MATCH(DATE(YEAR($A5514),MONTH($A5514),1),'Capacity by Voltage'!$D$3:$O$3,0))*'Line losses'!$B$29)</f>
        <v>5394.3258770966413</v>
      </c>
      <c r="E5514" s="12">
        <f>'utprod @ meter'!E5514*(INDEX('Capacity by Voltage'!$D$16:$O$16,1,MATCH(DATE(YEAR($A5514),MONTH($A5514),1),'Capacity by Voltage'!$D$3:$O$3,0))*'Line losses'!$B$30+INDEX('Capacity by Voltage'!$D$17:$O$17,1,MATCH(DATE(YEAR($A5514),MONTH($A5514),1),'Capacity by Voltage'!$D$3:$O$3,0))*'Line losses'!$B$29)</f>
        <v>2691.6493503756519</v>
      </c>
      <c r="F5514" s="2">
        <f>'utprod @ meter'!F5514*'Line losses'!$B$30</f>
        <v>226.56006068099998</v>
      </c>
      <c r="G5514" s="2">
        <f>'utprod @ meter'!G5514*'Line losses'!$B$30</f>
        <v>2922.5070484570001</v>
      </c>
      <c r="H5514" s="2">
        <f t="shared" si="86"/>
        <v>25542.798064502291</v>
      </c>
    </row>
    <row r="5515" spans="1:8" x14ac:dyDescent="0.25">
      <c r="A5515" s="1">
        <v>42234</v>
      </c>
      <c r="B5515" s="4" t="s">
        <v>12</v>
      </c>
      <c r="C5515" s="2">
        <f>'utprod @ meter'!C5515*'Line losses'!$B$30</f>
        <v>16783.796921144003</v>
      </c>
      <c r="D5515" s="12">
        <f>'utprod @ meter'!D5515*(INDEX('Capacity by Voltage'!$D$11:$O$11,1,MATCH(DATE(YEAR($A5515),MONTH($A5515),1),'Capacity by Voltage'!$D$3:$O$3,0))*'Line losses'!$B$30+INDEX('Capacity by Voltage'!$D$12:$O$12,1,MATCH(DATE(YEAR($A5515),MONTH($A5515),1),'Capacity by Voltage'!$D$3:$O$3,0))*'Line losses'!$B$29)</f>
        <v>6327.845656064369</v>
      </c>
      <c r="E5515" s="12">
        <f>'utprod @ meter'!E5515*(INDEX('Capacity by Voltage'!$D$16:$O$16,1,MATCH(DATE(YEAR($A5515),MONTH($A5515),1),'Capacity by Voltage'!$D$3:$O$3,0))*'Line losses'!$B$30+INDEX('Capacity by Voltage'!$D$17:$O$17,1,MATCH(DATE(YEAR($A5515),MONTH($A5515),1),'Capacity by Voltage'!$D$3:$O$3,0))*'Line losses'!$B$29)</f>
        <v>3157.4554356913368</v>
      </c>
      <c r="F5515" s="2">
        <f>'utprod @ meter'!F5515*'Line losses'!$B$30</f>
        <v>265.76735742199998</v>
      </c>
      <c r="G5515" s="2">
        <f>'utprod @ meter'!G5515*'Line losses'!$B$30</f>
        <v>3428.2637996839999</v>
      </c>
      <c r="H5515" s="2">
        <f t="shared" si="86"/>
        <v>29963.129170005705</v>
      </c>
    </row>
    <row r="5516" spans="1:8" x14ac:dyDescent="0.25">
      <c r="A5516" s="1">
        <v>42234</v>
      </c>
      <c r="B5516" s="4" t="s">
        <v>13</v>
      </c>
      <c r="C5516" s="2">
        <f>'utprod @ meter'!C5516*'Line losses'!$B$30</f>
        <v>18037.488170537999</v>
      </c>
      <c r="D5516" s="12">
        <f>'utprod @ meter'!D5516*(INDEX('Capacity by Voltage'!$D$11:$O$11,1,MATCH(DATE(YEAR($A5516),MONTH($A5516),1),'Capacity by Voltage'!$D$3:$O$3,0))*'Line losses'!$B$30+INDEX('Capacity by Voltage'!$D$12:$O$12,1,MATCH(DATE(YEAR($A5516),MONTH($A5516),1),'Capacity by Voltage'!$D$3:$O$3,0))*'Line losses'!$B$29)</f>
        <v>6800.5141100721257</v>
      </c>
      <c r="E5516" s="12">
        <f>'utprod @ meter'!E5516*(INDEX('Capacity by Voltage'!$D$16:$O$16,1,MATCH(DATE(YEAR($A5516),MONTH($A5516),1),'Capacity by Voltage'!$D$3:$O$3,0))*'Line losses'!$B$30+INDEX('Capacity by Voltage'!$D$17:$O$17,1,MATCH(DATE(YEAR($A5516),MONTH($A5516),1),'Capacity by Voltage'!$D$3:$O$3,0))*'Line losses'!$B$29)</f>
        <v>3393.30662988718</v>
      </c>
      <c r="F5516" s="2">
        <f>'utprod @ meter'!F5516*'Line losses'!$B$30</f>
        <v>285.61864745300005</v>
      </c>
      <c r="G5516" s="2">
        <f>'utprod @ meter'!G5516*'Line losses'!$B$30</f>
        <v>3684.3438613810004</v>
      </c>
      <c r="H5516" s="2">
        <f t="shared" si="86"/>
        <v>32201.271419331304</v>
      </c>
    </row>
    <row r="5517" spans="1:8" x14ac:dyDescent="0.25">
      <c r="A5517" s="1">
        <v>42234</v>
      </c>
      <c r="B5517" s="4" t="s">
        <v>14</v>
      </c>
      <c r="C5517" s="2">
        <f>'utprod @ meter'!C5517*'Line losses'!$B$30</f>
        <v>18021.81751777</v>
      </c>
      <c r="D5517" s="12">
        <f>'utprod @ meter'!D5517*(INDEX('Capacity by Voltage'!$D$11:$O$11,1,MATCH(DATE(YEAR($A5517),MONTH($A5517),1),'Capacity by Voltage'!$D$3:$O$3,0))*'Line losses'!$B$30+INDEX('Capacity by Voltage'!$D$12:$O$12,1,MATCH(DATE(YEAR($A5517),MONTH($A5517),1),'Capacity by Voltage'!$D$3:$O$3,0))*'Line losses'!$B$29)</f>
        <v>6794.6060096566698</v>
      </c>
      <c r="E5517" s="12">
        <f>'utprod @ meter'!E5517*(INDEX('Capacity by Voltage'!$D$16:$O$16,1,MATCH(DATE(YEAR($A5517),MONTH($A5517),1),'Capacity by Voltage'!$D$3:$O$3,0))*'Line losses'!$B$30+INDEX('Capacity by Voltage'!$D$17:$O$17,1,MATCH(DATE(YEAR($A5517),MONTH($A5517),1),'Capacity by Voltage'!$D$3:$O$3,0))*'Line losses'!$B$29)</f>
        <v>3390.3584783491788</v>
      </c>
      <c r="F5517" s="2">
        <f>'utprod @ meter'!F5517*'Line losses'!$B$30</f>
        <v>285.37054117400004</v>
      </c>
      <c r="G5517" s="2">
        <f>'utprod @ meter'!G5517*'Line losses'!$B$30</f>
        <v>3681.142639916</v>
      </c>
      <c r="H5517" s="2">
        <f t="shared" si="86"/>
        <v>32173.295186865849</v>
      </c>
    </row>
    <row r="5518" spans="1:8" x14ac:dyDescent="0.25">
      <c r="A5518" s="1">
        <v>42234</v>
      </c>
      <c r="B5518" s="4" t="s">
        <v>15</v>
      </c>
      <c r="C5518" s="2">
        <f>'utprod @ meter'!C5518*'Line losses'!$B$30</f>
        <v>16789.020162321001</v>
      </c>
      <c r="D5518" s="12">
        <f>'utprod @ meter'!D5518*(INDEX('Capacity by Voltage'!$D$11:$O$11,1,MATCH(DATE(YEAR($A5518),MONTH($A5518),1),'Capacity by Voltage'!$D$3:$O$3,0))*'Line losses'!$B$30+INDEX('Capacity by Voltage'!$D$12:$O$12,1,MATCH(DATE(YEAR($A5518),MONTH($A5518),1),'Capacity by Voltage'!$D$3:$O$3,0))*'Line losses'!$B$29)</f>
        <v>6329.8153322751468</v>
      </c>
      <c r="E5518" s="12">
        <f>'utprod @ meter'!E5518*(INDEX('Capacity by Voltage'!$D$16:$O$16,1,MATCH(DATE(YEAR($A5518),MONTH($A5518),1),'Capacity by Voltage'!$D$3:$O$3,0))*'Line losses'!$B$30+INDEX('Capacity by Voltage'!$D$17:$O$17,1,MATCH(DATE(YEAR($A5518),MONTH($A5518),1),'Capacity by Voltage'!$D$3:$O$3,0))*'Line losses'!$B$29)</f>
        <v>3158.4381528706704</v>
      </c>
      <c r="F5518" s="2">
        <f>'utprod @ meter'!F5518*'Line losses'!$B$30</f>
        <v>265.85005951500005</v>
      </c>
      <c r="G5518" s="2">
        <f>'utprod @ meter'!G5518*'Line losses'!$B$30</f>
        <v>3429.3314929970006</v>
      </c>
      <c r="H5518" s="2">
        <f t="shared" si="86"/>
        <v>29972.455199978816</v>
      </c>
    </row>
    <row r="5519" spans="1:8" x14ac:dyDescent="0.25">
      <c r="A5519" s="1">
        <v>42234</v>
      </c>
      <c r="B5519" s="4" t="s">
        <v>16</v>
      </c>
      <c r="C5519" s="2">
        <f>'utprod @ meter'!C5519*'Line losses'!$B$30</f>
        <v>14041.346267703</v>
      </c>
      <c r="D5519" s="12">
        <f>'utprod @ meter'!D5519*(INDEX('Capacity by Voltage'!$D$11:$O$11,1,MATCH(DATE(YEAR($A5519),MONTH($A5519),1),'Capacity by Voltage'!$D$3:$O$3,0))*'Line losses'!$B$30+INDEX('Capacity by Voltage'!$D$12:$O$12,1,MATCH(DATE(YEAR($A5519),MONTH($A5519),1),'Capacity by Voltage'!$D$3:$O$3,0))*'Line losses'!$B$29)</f>
        <v>5293.8844571663831</v>
      </c>
      <c r="E5519" s="12">
        <f>'utprod @ meter'!E5519*(INDEX('Capacity by Voltage'!$D$16:$O$16,1,MATCH(DATE(YEAR($A5519),MONTH($A5519),1),'Capacity by Voltage'!$D$3:$O$3,0))*'Line losses'!$B$30+INDEX('Capacity by Voltage'!$D$17:$O$17,1,MATCH(DATE(YEAR($A5519),MONTH($A5519),1),'Capacity by Voltage'!$D$3:$O$3,0))*'Line losses'!$B$29)</f>
        <v>2641.5317030738547</v>
      </c>
      <c r="F5519" s="2">
        <f>'utprod @ meter'!F5519*'Line losses'!$B$30</f>
        <v>222.34132470100002</v>
      </c>
      <c r="G5519" s="2">
        <f>'utprod @ meter'!G5519*'Line losses'!$B$30</f>
        <v>2868.0900005000003</v>
      </c>
      <c r="H5519" s="2">
        <f t="shared" si="86"/>
        <v>25067.193753144238</v>
      </c>
    </row>
    <row r="5520" spans="1:8" x14ac:dyDescent="0.25">
      <c r="A5520" s="1">
        <v>42234</v>
      </c>
      <c r="B5520" s="4" t="s">
        <v>17</v>
      </c>
      <c r="C5520" s="2">
        <f>'utprod @ meter'!C5520*'Line losses'!$B$30</f>
        <v>9893.716432180001</v>
      </c>
      <c r="D5520" s="12">
        <f>'utprod @ meter'!D5520*(INDEX('Capacity by Voltage'!$D$11:$O$11,1,MATCH(DATE(YEAR($A5520),MONTH($A5520),1),'Capacity by Voltage'!$D$3:$O$3,0))*'Line losses'!$B$30+INDEX('Capacity by Voltage'!$D$12:$O$12,1,MATCH(DATE(YEAR($A5520),MONTH($A5520),1),'Capacity by Voltage'!$D$3:$O$3,0))*'Line losses'!$B$29)</f>
        <v>3730.1397634493546</v>
      </c>
      <c r="E5520" s="12">
        <f>'utprod @ meter'!E5520*(INDEX('Capacity by Voltage'!$D$16:$O$16,1,MATCH(DATE(YEAR($A5520),MONTH($A5520),1),'Capacity by Voltage'!$D$3:$O$3,0))*'Line losses'!$B$30+INDEX('Capacity by Voltage'!$D$17:$O$17,1,MATCH(DATE(YEAR($A5520),MONTH($A5520),1),'Capacity by Voltage'!$D$3:$O$3,0))*'Line losses'!$B$29)</f>
        <v>1861.2579780598562</v>
      </c>
      <c r="F5520" s="2">
        <f>'utprod @ meter'!F5520*'Line losses'!$B$30</f>
        <v>156.66471201499999</v>
      </c>
      <c r="G5520" s="2">
        <f>'utprod @ meter'!G5520*'Line losses'!$B$30</f>
        <v>2020.8934767560002</v>
      </c>
      <c r="H5520" s="2">
        <f t="shared" si="86"/>
        <v>17662.672362460213</v>
      </c>
    </row>
    <row r="5521" spans="1:8" x14ac:dyDescent="0.25">
      <c r="A5521" s="1">
        <v>42234</v>
      </c>
      <c r="B5521" s="4" t="s">
        <v>18</v>
      </c>
      <c r="C5521" s="2">
        <f>'utprod @ meter'!C5521*'Line losses'!$B$30</f>
        <v>4910.2918109030006</v>
      </c>
      <c r="D5521" s="12">
        <f>'utprod @ meter'!D5521*(INDEX('Capacity by Voltage'!$D$11:$O$11,1,MATCH(DATE(YEAR($A5521),MONTH($A5521),1),'Capacity by Voltage'!$D$3:$O$3,0))*'Line losses'!$B$30+INDEX('Capacity by Voltage'!$D$12:$O$12,1,MATCH(DATE(YEAR($A5521),MONTH($A5521),1),'Capacity by Voltage'!$D$3:$O$3,0))*'Line losses'!$B$29)</f>
        <v>1851.2840046829879</v>
      </c>
      <c r="E5521" s="12">
        <f>'utprod @ meter'!E5521*(INDEX('Capacity by Voltage'!$D$16:$O$16,1,MATCH(DATE(YEAR($A5521),MONTH($A5521),1),'Capacity by Voltage'!$D$3:$O$3,0))*'Line losses'!$B$30+INDEX('Capacity by Voltage'!$D$17:$O$17,1,MATCH(DATE(YEAR($A5521),MONTH($A5521),1),'Capacity by Voltage'!$D$3:$O$3,0))*'Line losses'!$B$29)</f>
        <v>923.74950435248559</v>
      </c>
      <c r="F5521" s="2">
        <f>'utprod @ meter'!F5521*'Line losses'!$B$30</f>
        <v>77.752976738000001</v>
      </c>
      <c r="G5521" s="2">
        <f>'utprod @ meter'!G5521*'Line losses'!$B$30</f>
        <v>1002.977531372</v>
      </c>
      <c r="H5521" s="2">
        <f t="shared" si="86"/>
        <v>8766.0558280484747</v>
      </c>
    </row>
    <row r="5522" spans="1:8" x14ac:dyDescent="0.25">
      <c r="A5522" s="1">
        <v>42234</v>
      </c>
      <c r="B5522" s="4" t="s">
        <v>19</v>
      </c>
      <c r="C5522" s="2">
        <f>'utprod @ meter'!C5522*'Line losses'!$B$30</f>
        <v>1640.2464074980001</v>
      </c>
      <c r="D5522" s="12">
        <f>'utprod @ meter'!D5522*(INDEX('Capacity by Voltage'!$D$11:$O$11,1,MATCH(DATE(YEAR($A5522),MONTH($A5522),1),'Capacity by Voltage'!$D$3:$O$3,0))*'Line losses'!$B$30+INDEX('Capacity by Voltage'!$D$12:$O$12,1,MATCH(DATE(YEAR($A5522),MONTH($A5522),1),'Capacity by Voltage'!$D$3:$O$3,0))*'Line losses'!$B$29)</f>
        <v>618.40778570151406</v>
      </c>
      <c r="E5522" s="12">
        <f>'utprod @ meter'!E5522*(INDEX('Capacity by Voltage'!$D$16:$O$16,1,MATCH(DATE(YEAR($A5522),MONTH($A5522),1),'Capacity by Voltage'!$D$3:$O$3,0))*'Line losses'!$B$30+INDEX('Capacity by Voltage'!$D$17:$O$17,1,MATCH(DATE(YEAR($A5522),MONTH($A5522),1),'Capacity by Voltage'!$D$3:$O$3,0))*'Line losses'!$B$29)</f>
        <v>308.57133662231263</v>
      </c>
      <c r="F5522" s="2">
        <f>'utprod @ meter'!F5522*'Line losses'!$B$30</f>
        <v>25.973103387000002</v>
      </c>
      <c r="G5522" s="2">
        <f>'utprod @ meter'!G5522*'Line losses'!$B$30</f>
        <v>335.03732958699999</v>
      </c>
      <c r="H5522" s="2">
        <f t="shared" si="86"/>
        <v>2928.2359627958267</v>
      </c>
    </row>
    <row r="5523" spans="1:8" x14ac:dyDescent="0.25">
      <c r="A5523" s="1">
        <v>42234</v>
      </c>
      <c r="B5523" s="4" t="s">
        <v>20</v>
      </c>
      <c r="C5523" s="2">
        <f>'utprod @ meter'!C5523*'Line losses'!$B$30</f>
        <v>141.04052109700001</v>
      </c>
      <c r="D5523" s="12">
        <f>'utprod @ meter'!D5523*(INDEX('Capacity by Voltage'!$D$11:$O$11,1,MATCH(DATE(YEAR($A5523),MONTH($A5523),1),'Capacity by Voltage'!$D$3:$O$3,0))*'Line losses'!$B$30+INDEX('Capacity by Voltage'!$D$12:$O$12,1,MATCH(DATE(YEAR($A5523),MONTH($A5523),1),'Capacity by Voltage'!$D$3:$O$3,0))*'Line losses'!$B$29)</f>
        <v>53.174760172856665</v>
      </c>
      <c r="E5523" s="12">
        <f>'utprod @ meter'!E5523*(INDEX('Capacity by Voltage'!$D$16:$O$16,1,MATCH(DATE(YEAR($A5523),MONTH($A5523),1),'Capacity by Voltage'!$D$3:$O$3,0))*'Line losses'!$B$30+INDEX('Capacity by Voltage'!$D$17:$O$17,1,MATCH(DATE(YEAR($A5523),MONTH($A5523),1),'Capacity by Voltage'!$D$3:$O$3,0))*'Line losses'!$B$29)</f>
        <v>26.533363842006509</v>
      </c>
      <c r="F5523" s="2">
        <f>'utprod @ meter'!F5523*'Line losses'!$B$30</f>
        <v>2.2329565109999998</v>
      </c>
      <c r="G5523" s="2">
        <f>'utprod @ meter'!G5523*'Line losses'!$B$30</f>
        <v>28.809134711000002</v>
      </c>
      <c r="H5523" s="2">
        <f t="shared" si="86"/>
        <v>251.79073633386321</v>
      </c>
    </row>
    <row r="5524" spans="1:8" x14ac:dyDescent="0.25">
      <c r="A5524" s="1">
        <v>42234</v>
      </c>
      <c r="B5524" s="4" t="s">
        <v>21</v>
      </c>
      <c r="C5524" s="2">
        <f>'utprod @ meter'!C5524*'Line losses'!$B$30</f>
        <v>5.2241704140000005</v>
      </c>
      <c r="D5524" s="12">
        <f>'utprod @ meter'!D5524*(INDEX('Capacity by Voltage'!$D$11:$O$11,1,MATCH(DATE(YEAR($A5524),MONTH($A5524),1),'Capacity by Voltage'!$D$3:$O$3,0))*'Line losses'!$B$30+INDEX('Capacity by Voltage'!$D$12:$O$12,1,MATCH(DATE(YEAR($A5524),MONTH($A5524),1),'Capacity by Voltage'!$D$3:$O$3,0))*'Line losses'!$B$29)</f>
        <v>1.9696762107773462</v>
      </c>
      <c r="E5524" s="12">
        <f>'utprod @ meter'!E5524*(INDEX('Capacity by Voltage'!$D$16:$O$16,1,MATCH(DATE(YEAR($A5524),MONTH($A5524),1),'Capacity by Voltage'!$D$3:$O$3,0))*'Line losses'!$B$30+INDEX('Capacity by Voltage'!$D$17:$O$17,1,MATCH(DATE(YEAR($A5524),MONTH($A5524),1),'Capacity by Voltage'!$D$3:$O$3,0))*'Line losses'!$B$29)</f>
        <v>0.9827171793335745</v>
      </c>
      <c r="F5524" s="2">
        <f>'utprod @ meter'!F5524*'Line losses'!$B$30</f>
        <v>8.2702093000000004E-2</v>
      </c>
      <c r="G5524" s="2">
        <f>'utprod @ meter'!G5524*'Line losses'!$B$30</f>
        <v>1.0667640759999999</v>
      </c>
      <c r="H5524" s="2">
        <f t="shared" si="86"/>
        <v>9.3260299731109217</v>
      </c>
    </row>
    <row r="5525" spans="1:8" x14ac:dyDescent="0.25">
      <c r="A5525" s="1">
        <v>42234</v>
      </c>
      <c r="B5525" s="4" t="s">
        <v>22</v>
      </c>
      <c r="C5525" s="2">
        <f>'utprod @ meter'!C5525*'Line losses'!$B$30</f>
        <v>0</v>
      </c>
      <c r="D5525" s="12">
        <f>'utprod @ meter'!D5525*(INDEX('Capacity by Voltage'!$D$11:$O$11,1,MATCH(DATE(YEAR($A5525),MONTH($A5525),1),'Capacity by Voltage'!$D$3:$O$3,0))*'Line losses'!$B$30+INDEX('Capacity by Voltage'!$D$12:$O$12,1,MATCH(DATE(YEAR($A5525),MONTH($A5525),1),'Capacity by Voltage'!$D$3:$O$3,0))*'Line losses'!$B$29)</f>
        <v>0</v>
      </c>
      <c r="E5525" s="12">
        <f>'utprod @ meter'!E5525*(INDEX('Capacity by Voltage'!$D$16:$O$16,1,MATCH(DATE(YEAR($A5525),MONTH($A5525),1),'Capacity by Voltage'!$D$3:$O$3,0))*'Line losses'!$B$30+INDEX('Capacity by Voltage'!$D$17:$O$17,1,MATCH(DATE(YEAR($A5525),MONTH($A5525),1),'Capacity by Voltage'!$D$3:$O$3,0))*'Line losses'!$B$29)</f>
        <v>0</v>
      </c>
      <c r="F5525" s="2">
        <f>'utprod @ meter'!F5525*'Line losses'!$B$30</f>
        <v>0</v>
      </c>
      <c r="G5525" s="2">
        <f>'utprod @ meter'!G5525*'Line losses'!$B$30</f>
        <v>0</v>
      </c>
      <c r="H5525" s="2">
        <f t="shared" si="86"/>
        <v>0</v>
      </c>
    </row>
    <row r="5526" spans="1:8" x14ac:dyDescent="0.25">
      <c r="A5526" s="1">
        <v>42234</v>
      </c>
      <c r="B5526" s="4" t="s">
        <v>23</v>
      </c>
      <c r="C5526" s="2">
        <f>'utprod @ meter'!C5526*'Line losses'!$B$30</f>
        <v>0</v>
      </c>
      <c r="D5526" s="12">
        <f>'utprod @ meter'!D5526*(INDEX('Capacity by Voltage'!$D$11:$O$11,1,MATCH(DATE(YEAR($A5526),MONTH($A5526),1),'Capacity by Voltage'!$D$3:$O$3,0))*'Line losses'!$B$30+INDEX('Capacity by Voltage'!$D$12:$O$12,1,MATCH(DATE(YEAR($A5526),MONTH($A5526),1),'Capacity by Voltage'!$D$3:$O$3,0))*'Line losses'!$B$29)</f>
        <v>0</v>
      </c>
      <c r="E5526" s="12">
        <f>'utprod @ meter'!E5526*(INDEX('Capacity by Voltage'!$D$16:$O$16,1,MATCH(DATE(YEAR($A5526),MONTH($A5526),1),'Capacity by Voltage'!$D$3:$O$3,0))*'Line losses'!$B$30+INDEX('Capacity by Voltage'!$D$17:$O$17,1,MATCH(DATE(YEAR($A5526),MONTH($A5526),1),'Capacity by Voltage'!$D$3:$O$3,0))*'Line losses'!$B$29)</f>
        <v>0</v>
      </c>
      <c r="F5526" s="2">
        <f>'utprod @ meter'!F5526*'Line losses'!$B$30</f>
        <v>0</v>
      </c>
      <c r="G5526" s="2">
        <f>'utprod @ meter'!G5526*'Line losses'!$B$30</f>
        <v>0</v>
      </c>
      <c r="H5526" s="2">
        <f t="shared" si="86"/>
        <v>0</v>
      </c>
    </row>
    <row r="5527" spans="1:8" x14ac:dyDescent="0.25">
      <c r="A5527" s="1">
        <v>42235</v>
      </c>
      <c r="B5527" s="4" t="s">
        <v>0</v>
      </c>
      <c r="C5527" s="2">
        <f>'utprod @ meter'!C5527*'Line losses'!$B$30</f>
        <v>0</v>
      </c>
      <c r="D5527" s="12">
        <f>'utprod @ meter'!D5527*(INDEX('Capacity by Voltage'!$D$11:$O$11,1,MATCH(DATE(YEAR($A5527),MONTH($A5527),1),'Capacity by Voltage'!$D$3:$O$3,0))*'Line losses'!$B$30+INDEX('Capacity by Voltage'!$D$12:$O$12,1,MATCH(DATE(YEAR($A5527),MONTH($A5527),1),'Capacity by Voltage'!$D$3:$O$3,0))*'Line losses'!$B$29)</f>
        <v>0</v>
      </c>
      <c r="E5527" s="12">
        <f>'utprod @ meter'!E5527*(INDEX('Capacity by Voltage'!$D$16:$O$16,1,MATCH(DATE(YEAR($A5527),MONTH($A5527),1),'Capacity by Voltage'!$D$3:$O$3,0))*'Line losses'!$B$30+INDEX('Capacity by Voltage'!$D$17:$O$17,1,MATCH(DATE(YEAR($A5527),MONTH($A5527),1),'Capacity by Voltage'!$D$3:$O$3,0))*'Line losses'!$B$29)</f>
        <v>0</v>
      </c>
      <c r="F5527" s="2">
        <f>'utprod @ meter'!F5527*'Line losses'!$B$30</f>
        <v>0</v>
      </c>
      <c r="G5527" s="2">
        <f>'utprod @ meter'!G5527*'Line losses'!$B$30</f>
        <v>0</v>
      </c>
      <c r="H5527" s="2">
        <f t="shared" si="86"/>
        <v>0</v>
      </c>
    </row>
    <row r="5528" spans="1:8" x14ac:dyDescent="0.25">
      <c r="A5528" s="1">
        <v>42235</v>
      </c>
      <c r="B5528" s="4" t="s">
        <v>1</v>
      </c>
      <c r="C5528" s="2">
        <f>'utprod @ meter'!C5528*'Line losses'!$B$30</f>
        <v>0</v>
      </c>
      <c r="D5528" s="12">
        <f>'utprod @ meter'!D5528*(INDEX('Capacity by Voltage'!$D$11:$O$11,1,MATCH(DATE(YEAR($A5528),MONTH($A5528),1),'Capacity by Voltage'!$D$3:$O$3,0))*'Line losses'!$B$30+INDEX('Capacity by Voltage'!$D$12:$O$12,1,MATCH(DATE(YEAR($A5528),MONTH($A5528),1),'Capacity by Voltage'!$D$3:$O$3,0))*'Line losses'!$B$29)</f>
        <v>0</v>
      </c>
      <c r="E5528" s="12">
        <f>'utprod @ meter'!E5528*(INDEX('Capacity by Voltage'!$D$16:$O$16,1,MATCH(DATE(YEAR($A5528),MONTH($A5528),1),'Capacity by Voltage'!$D$3:$O$3,0))*'Line losses'!$B$30+INDEX('Capacity by Voltage'!$D$17:$O$17,1,MATCH(DATE(YEAR($A5528),MONTH($A5528),1),'Capacity by Voltage'!$D$3:$O$3,0))*'Line losses'!$B$29)</f>
        <v>0</v>
      </c>
      <c r="F5528" s="2">
        <f>'utprod @ meter'!F5528*'Line losses'!$B$30</f>
        <v>0</v>
      </c>
      <c r="G5528" s="2">
        <f>'utprod @ meter'!G5528*'Line losses'!$B$30</f>
        <v>0</v>
      </c>
      <c r="H5528" s="2">
        <f t="shared" si="86"/>
        <v>0</v>
      </c>
    </row>
    <row r="5529" spans="1:8" x14ac:dyDescent="0.25">
      <c r="A5529" s="1">
        <v>42235</v>
      </c>
      <c r="B5529" s="4" t="s">
        <v>2</v>
      </c>
      <c r="C5529" s="2">
        <f>'utprod @ meter'!C5529*'Line losses'!$B$30</f>
        <v>0</v>
      </c>
      <c r="D5529" s="12">
        <f>'utprod @ meter'!D5529*(INDEX('Capacity by Voltage'!$D$11:$O$11,1,MATCH(DATE(YEAR($A5529),MONTH($A5529),1),'Capacity by Voltage'!$D$3:$O$3,0))*'Line losses'!$B$30+INDEX('Capacity by Voltage'!$D$12:$O$12,1,MATCH(DATE(YEAR($A5529),MONTH($A5529),1),'Capacity by Voltage'!$D$3:$O$3,0))*'Line losses'!$B$29)</f>
        <v>0</v>
      </c>
      <c r="E5529" s="12">
        <f>'utprod @ meter'!E5529*(INDEX('Capacity by Voltage'!$D$16:$O$16,1,MATCH(DATE(YEAR($A5529),MONTH($A5529),1),'Capacity by Voltage'!$D$3:$O$3,0))*'Line losses'!$B$30+INDEX('Capacity by Voltage'!$D$17:$O$17,1,MATCH(DATE(YEAR($A5529),MONTH($A5529),1),'Capacity by Voltage'!$D$3:$O$3,0))*'Line losses'!$B$29)</f>
        <v>0</v>
      </c>
      <c r="F5529" s="2">
        <f>'utprod @ meter'!F5529*'Line losses'!$B$30</f>
        <v>0</v>
      </c>
      <c r="G5529" s="2">
        <f>'utprod @ meter'!G5529*'Line losses'!$B$30</f>
        <v>0</v>
      </c>
      <c r="H5529" s="2">
        <f t="shared" si="86"/>
        <v>0</v>
      </c>
    </row>
    <row r="5530" spans="1:8" x14ac:dyDescent="0.25">
      <c r="A5530" s="1">
        <v>42235</v>
      </c>
      <c r="B5530" s="4" t="s">
        <v>3</v>
      </c>
      <c r="C5530" s="2">
        <f>'utprod @ meter'!C5530*'Line losses'!$B$30</f>
        <v>0</v>
      </c>
      <c r="D5530" s="12">
        <f>'utprod @ meter'!D5530*(INDEX('Capacity by Voltage'!$D$11:$O$11,1,MATCH(DATE(YEAR($A5530),MONTH($A5530),1),'Capacity by Voltage'!$D$3:$O$3,0))*'Line losses'!$B$30+INDEX('Capacity by Voltage'!$D$12:$O$12,1,MATCH(DATE(YEAR($A5530),MONTH($A5530),1),'Capacity by Voltage'!$D$3:$O$3,0))*'Line losses'!$B$29)</f>
        <v>0</v>
      </c>
      <c r="E5530" s="12">
        <f>'utprod @ meter'!E5530*(INDEX('Capacity by Voltage'!$D$16:$O$16,1,MATCH(DATE(YEAR($A5530),MONTH($A5530),1),'Capacity by Voltage'!$D$3:$O$3,0))*'Line losses'!$B$30+INDEX('Capacity by Voltage'!$D$17:$O$17,1,MATCH(DATE(YEAR($A5530),MONTH($A5530),1),'Capacity by Voltage'!$D$3:$O$3,0))*'Line losses'!$B$29)</f>
        <v>0</v>
      </c>
      <c r="F5530" s="2">
        <f>'utprod @ meter'!F5530*'Line losses'!$B$30</f>
        <v>0</v>
      </c>
      <c r="G5530" s="2">
        <f>'utprod @ meter'!G5530*'Line losses'!$B$30</f>
        <v>0</v>
      </c>
      <c r="H5530" s="2">
        <f t="shared" si="86"/>
        <v>0</v>
      </c>
    </row>
    <row r="5531" spans="1:8" x14ac:dyDescent="0.25">
      <c r="A5531" s="1">
        <v>42235</v>
      </c>
      <c r="B5531" s="4" t="s">
        <v>4</v>
      </c>
      <c r="C5531" s="2">
        <f>'utprod @ meter'!C5531*'Line losses'!$B$30</f>
        <v>0</v>
      </c>
      <c r="D5531" s="12">
        <f>'utprod @ meter'!D5531*(INDEX('Capacity by Voltage'!$D$11:$O$11,1,MATCH(DATE(YEAR($A5531),MONTH($A5531),1),'Capacity by Voltage'!$D$3:$O$3,0))*'Line losses'!$B$30+INDEX('Capacity by Voltage'!$D$12:$O$12,1,MATCH(DATE(YEAR($A5531),MONTH($A5531),1),'Capacity by Voltage'!$D$3:$O$3,0))*'Line losses'!$B$29)</f>
        <v>0</v>
      </c>
      <c r="E5531" s="12">
        <f>'utprod @ meter'!E5531*(INDEX('Capacity by Voltage'!$D$16:$O$16,1,MATCH(DATE(YEAR($A5531),MONTH($A5531),1),'Capacity by Voltage'!$D$3:$O$3,0))*'Line losses'!$B$30+INDEX('Capacity by Voltage'!$D$17:$O$17,1,MATCH(DATE(YEAR($A5531),MONTH($A5531),1),'Capacity by Voltage'!$D$3:$O$3,0))*'Line losses'!$B$29)</f>
        <v>0</v>
      </c>
      <c r="F5531" s="2">
        <f>'utprod @ meter'!F5531*'Line losses'!$B$30</f>
        <v>0</v>
      </c>
      <c r="G5531" s="2">
        <f>'utprod @ meter'!G5531*'Line losses'!$B$30</f>
        <v>0</v>
      </c>
      <c r="H5531" s="2">
        <f t="shared" si="86"/>
        <v>0</v>
      </c>
    </row>
    <row r="5532" spans="1:8" x14ac:dyDescent="0.25">
      <c r="A5532" s="1">
        <v>42235</v>
      </c>
      <c r="B5532" s="4" t="s">
        <v>5</v>
      </c>
      <c r="C5532" s="2">
        <f>'utprod @ meter'!C5532*'Line losses'!$B$30</f>
        <v>0</v>
      </c>
      <c r="D5532" s="12">
        <f>'utprod @ meter'!D5532*(INDEX('Capacity by Voltage'!$D$11:$O$11,1,MATCH(DATE(YEAR($A5532),MONTH($A5532),1),'Capacity by Voltage'!$D$3:$O$3,0))*'Line losses'!$B$30+INDEX('Capacity by Voltage'!$D$12:$O$12,1,MATCH(DATE(YEAR($A5532),MONTH($A5532),1),'Capacity by Voltage'!$D$3:$O$3,0))*'Line losses'!$B$29)</f>
        <v>0</v>
      </c>
      <c r="E5532" s="12">
        <f>'utprod @ meter'!E5532*(INDEX('Capacity by Voltage'!$D$16:$O$16,1,MATCH(DATE(YEAR($A5532),MONTH($A5532),1),'Capacity by Voltage'!$D$3:$O$3,0))*'Line losses'!$B$30+INDEX('Capacity by Voltage'!$D$17:$O$17,1,MATCH(DATE(YEAR($A5532),MONTH($A5532),1),'Capacity by Voltage'!$D$3:$O$3,0))*'Line losses'!$B$29)</f>
        <v>0</v>
      </c>
      <c r="F5532" s="2">
        <f>'utprod @ meter'!F5532*'Line losses'!$B$30</f>
        <v>0</v>
      </c>
      <c r="G5532" s="2">
        <f>'utprod @ meter'!G5532*'Line losses'!$B$30</f>
        <v>0</v>
      </c>
      <c r="H5532" s="2">
        <f t="shared" si="86"/>
        <v>0</v>
      </c>
    </row>
    <row r="5533" spans="1:8" x14ac:dyDescent="0.25">
      <c r="A5533" s="1">
        <v>42235</v>
      </c>
      <c r="B5533" s="4" t="s">
        <v>6</v>
      </c>
      <c r="C5533" s="2">
        <f>'utprod @ meter'!C5533*'Line losses'!$B$30</f>
        <v>15.671582004999999</v>
      </c>
      <c r="D5533" s="12">
        <f>'utprod @ meter'!D5533*(INDEX('Capacity by Voltage'!$D$11:$O$11,1,MATCH(DATE(YEAR($A5533),MONTH($A5533),1),'Capacity by Voltage'!$D$3:$O$3,0))*'Line losses'!$B$30+INDEX('Capacity by Voltage'!$D$12:$O$12,1,MATCH(DATE(YEAR($A5533),MONTH($A5533),1),'Capacity by Voltage'!$D$3:$O$3,0))*'Line losses'!$B$29)</f>
        <v>5.9081004154560839</v>
      </c>
      <c r="E5533" s="12">
        <f>'utprod @ meter'!E5533*(INDEX('Capacity by Voltage'!$D$16:$O$16,1,MATCH(DATE(YEAR($A5533),MONTH($A5533),1),'Capacity by Voltage'!$D$3:$O$3,0))*'Line losses'!$B$30+INDEX('Capacity by Voltage'!$D$17:$O$17,1,MATCH(DATE(YEAR($A5533),MONTH($A5533),1),'Capacity by Voltage'!$D$3:$O$3,0))*'Line losses'!$B$29)</f>
        <v>2.9481515380007233</v>
      </c>
      <c r="F5533" s="2">
        <f>'utprod @ meter'!F5533*'Line losses'!$B$30</f>
        <v>0.24810627900000004</v>
      </c>
      <c r="G5533" s="2">
        <f>'utprod @ meter'!G5533*'Line losses'!$B$30</f>
        <v>3.2012214650000002</v>
      </c>
      <c r="H5533" s="2">
        <f t="shared" si="86"/>
        <v>27.977161702456808</v>
      </c>
    </row>
    <row r="5534" spans="1:8" x14ac:dyDescent="0.25">
      <c r="A5534" s="1">
        <v>42235</v>
      </c>
      <c r="B5534" s="4" t="s">
        <v>7</v>
      </c>
      <c r="C5534" s="2">
        <f>'utprod @ meter'!C5534*'Line losses'!$B$30</f>
        <v>652.96461829299994</v>
      </c>
      <c r="D5534" s="12">
        <f>'utprod @ meter'!D5534*(INDEX('Capacity by Voltage'!$D$11:$O$11,1,MATCH(DATE(YEAR($A5534),MONTH($A5534),1),'Capacity by Voltage'!$D$3:$O$3,0))*'Line losses'!$B$30+INDEX('Capacity by Voltage'!$D$12:$O$12,1,MATCH(DATE(YEAR($A5534),MONTH($A5534),1),'Capacity by Voltage'!$D$3:$O$3,0))*'Line losses'!$B$29)</f>
        <v>246.18167984088964</v>
      </c>
      <c r="E5534" s="12">
        <f>'utprod @ meter'!E5534*(INDEX('Capacity by Voltage'!$D$16:$O$16,1,MATCH(DATE(YEAR($A5534),MONTH($A5534),1),'Capacity by Voltage'!$D$3:$O$3,0))*'Line losses'!$B$30+INDEX('Capacity by Voltage'!$D$17:$O$17,1,MATCH(DATE(YEAR($A5534),MONTH($A5534),1),'Capacity by Voltage'!$D$3:$O$3,0))*'Line losses'!$B$29)</f>
        <v>122.83871857248192</v>
      </c>
      <c r="F5534" s="2">
        <f>'utprod @ meter'!F5534*'Line losses'!$B$30</f>
        <v>10.339620099000001</v>
      </c>
      <c r="G5534" s="2">
        <f>'utprod @ meter'!G5534*'Line losses'!$B$30</f>
        <v>133.37431584700002</v>
      </c>
      <c r="H5534" s="2">
        <f t="shared" si="86"/>
        <v>1165.6989526523714</v>
      </c>
    </row>
    <row r="5535" spans="1:8" x14ac:dyDescent="0.25">
      <c r="A5535" s="1">
        <v>42235</v>
      </c>
      <c r="B5535" s="4" t="s">
        <v>8</v>
      </c>
      <c r="C5535" s="2">
        <f>'utprod @ meter'!C5535*'Line losses'!$B$30</f>
        <v>2899.1618273059999</v>
      </c>
      <c r="D5535" s="12">
        <f>'utprod @ meter'!D5535*(INDEX('Capacity by Voltage'!$D$11:$O$11,1,MATCH(DATE(YEAR($A5535),MONTH($A5535),1),'Capacity by Voltage'!$D$3:$O$3,0))*'Line losses'!$B$30+INDEX('Capacity by Voltage'!$D$12:$O$12,1,MATCH(DATE(YEAR($A5535),MONTH($A5535),1),'Capacity by Voltage'!$D$3:$O$3,0))*'Line losses'!$B$29)</f>
        <v>1093.0449877031733</v>
      </c>
      <c r="E5535" s="12">
        <f>'utprod @ meter'!E5535*(INDEX('Capacity by Voltage'!$D$16:$O$16,1,MATCH(DATE(YEAR($A5535),MONTH($A5535),1),'Capacity by Voltage'!$D$3:$O$3,0))*'Line losses'!$B$30+INDEX('Capacity by Voltage'!$D$17:$O$17,1,MATCH(DATE(YEAR($A5535),MONTH($A5535),1),'Capacity by Voltage'!$D$3:$O$3,0))*'Line losses'!$B$29)</f>
        <v>545.40524799748925</v>
      </c>
      <c r="F5535" s="2">
        <f>'utprod @ meter'!F5535*'Line losses'!$B$30</f>
        <v>45.907095510999994</v>
      </c>
      <c r="G5535" s="2">
        <f>'utprod @ meter'!G5535*'Line losses'!$B$30</f>
        <v>592.18415535999998</v>
      </c>
      <c r="H5535" s="2">
        <f t="shared" si="86"/>
        <v>5175.7033138776624</v>
      </c>
    </row>
    <row r="5536" spans="1:8" x14ac:dyDescent="0.25">
      <c r="A5536" s="1">
        <v>42235</v>
      </c>
      <c r="B5536" s="4" t="s">
        <v>9</v>
      </c>
      <c r="C5536" s="2">
        <f>'utprod @ meter'!C5536*'Line losses'!$B$30</f>
        <v>6571.4339708199996</v>
      </c>
      <c r="D5536" s="12">
        <f>'utprod @ meter'!D5536*(INDEX('Capacity by Voltage'!$D$11:$O$11,1,MATCH(DATE(YEAR($A5536),MONTH($A5536),1),'Capacity by Voltage'!$D$3:$O$3,0))*'Line losses'!$B$30+INDEX('Capacity by Voltage'!$D$12:$O$12,1,MATCH(DATE(YEAR($A5536),MONTH($A5536),1),'Capacity by Voltage'!$D$3:$O$3,0))*'Line losses'!$B$29)</f>
        <v>2477.5695670107352</v>
      </c>
      <c r="E5536" s="12">
        <f>'utprod @ meter'!E5536*(INDEX('Capacity by Voltage'!$D$16:$O$16,1,MATCH(DATE(YEAR($A5536),MONTH($A5536),1),'Capacity by Voltage'!$D$3:$O$3,0))*'Line losses'!$B$30+INDEX('Capacity by Voltage'!$D$17:$O$17,1,MATCH(DATE(YEAR($A5536),MONTH($A5536),1),'Capacity by Voltage'!$D$3:$O$3,0))*'Line losses'!$B$29)</f>
        <v>1236.2526385363474</v>
      </c>
      <c r="F5536" s="2">
        <f>'utprod @ meter'!F5536*'Line losses'!$B$30</f>
        <v>104.056888497</v>
      </c>
      <c r="G5536" s="2">
        <f>'utprod @ meter'!G5536*'Line losses'!$B$30</f>
        <v>1342.2828465000002</v>
      </c>
      <c r="H5536" s="2">
        <f t="shared" si="86"/>
        <v>11731.595911364082</v>
      </c>
    </row>
    <row r="5537" spans="1:8" x14ac:dyDescent="0.25">
      <c r="A5537" s="1">
        <v>42235</v>
      </c>
      <c r="B5537" s="4" t="s">
        <v>10</v>
      </c>
      <c r="C5537" s="2">
        <f>'utprod @ meter'!C5537*'Line losses'!$B$30</f>
        <v>10687.721571570002</v>
      </c>
      <c r="D5537" s="12">
        <f>'utprod @ meter'!D5537*(INDEX('Capacity by Voltage'!$D$11:$O$11,1,MATCH(DATE(YEAR($A5537),MONTH($A5537),1),'Capacity by Voltage'!$D$3:$O$3,0))*'Line losses'!$B$30+INDEX('Capacity by Voltage'!$D$12:$O$12,1,MATCH(DATE(YEAR($A5537),MONTH($A5537),1),'Capacity by Voltage'!$D$3:$O$3,0))*'Line losses'!$B$29)</f>
        <v>4029.4971316799765</v>
      </c>
      <c r="E5537" s="12">
        <f>'utprod @ meter'!E5537*(INDEX('Capacity by Voltage'!$D$16:$O$16,1,MATCH(DATE(YEAR($A5537),MONTH($A5537),1),'Capacity by Voltage'!$D$3:$O$3,0))*'Line losses'!$B$30+INDEX('Capacity by Voltage'!$D$17:$O$17,1,MATCH(DATE(YEAR($A5537),MONTH($A5537),1),'Capacity by Voltage'!$D$3:$O$3,0))*'Line losses'!$B$29)</f>
        <v>2010.6300604743444</v>
      </c>
      <c r="F5537" s="2">
        <f>'utprod @ meter'!F5537*'Line losses'!$B$30</f>
        <v>169.23728862500002</v>
      </c>
      <c r="G5537" s="2">
        <f>'utprod @ meter'!G5537*'Line losses'!$B$30</f>
        <v>2183.077856551</v>
      </c>
      <c r="H5537" s="2">
        <f t="shared" si="86"/>
        <v>19080.163908900326</v>
      </c>
    </row>
    <row r="5538" spans="1:8" x14ac:dyDescent="0.25">
      <c r="A5538" s="1">
        <v>42235</v>
      </c>
      <c r="B5538" s="4" t="s">
        <v>11</v>
      </c>
      <c r="C5538" s="2">
        <f>'utprod @ meter'!C5538*'Line losses'!$B$30</f>
        <v>14156.267795204001</v>
      </c>
      <c r="D5538" s="12">
        <f>'utprod @ meter'!D5538*(INDEX('Capacity by Voltage'!$D$11:$O$11,1,MATCH(DATE(YEAR($A5538),MONTH($A5538),1),'Capacity by Voltage'!$D$3:$O$3,0))*'Line losses'!$B$30+INDEX('Capacity by Voltage'!$D$12:$O$12,1,MATCH(DATE(YEAR($A5538),MONTH($A5538),1),'Capacity by Voltage'!$D$3:$O$3,0))*'Line losses'!$B$29)</f>
        <v>5337.2117645022299</v>
      </c>
      <c r="E5538" s="12">
        <f>'utprod @ meter'!E5538*(INDEX('Capacity by Voltage'!$D$16:$O$16,1,MATCH(DATE(YEAR($A5538),MONTH($A5538),1),'Capacity by Voltage'!$D$3:$O$3,0))*'Line losses'!$B$30+INDEX('Capacity by Voltage'!$D$17:$O$17,1,MATCH(DATE(YEAR($A5538),MONTH($A5538),1),'Capacity by Voltage'!$D$3:$O$3,0))*'Line losses'!$B$29)</f>
        <v>2663.1505521749787</v>
      </c>
      <c r="F5538" s="2">
        <f>'utprod @ meter'!F5538*'Line losses'!$B$30</f>
        <v>224.16077074700002</v>
      </c>
      <c r="G5538" s="2">
        <f>'utprod @ meter'!G5538*'Line losses'!$B$30</f>
        <v>2891.5643855940002</v>
      </c>
      <c r="H5538" s="2">
        <f t="shared" si="86"/>
        <v>25272.355268222211</v>
      </c>
    </row>
    <row r="5539" spans="1:8" x14ac:dyDescent="0.25">
      <c r="A5539" s="1">
        <v>42235</v>
      </c>
      <c r="B5539" s="4" t="s">
        <v>12</v>
      </c>
      <c r="C5539" s="2">
        <f>'utprod @ meter'!C5539*'Line losses'!$B$30</f>
        <v>16559.177107319003</v>
      </c>
      <c r="D5539" s="12">
        <f>'utprod @ meter'!D5539*(INDEX('Capacity by Voltage'!$D$11:$O$11,1,MATCH(DATE(YEAR($A5539),MONTH($A5539),1),'Capacity by Voltage'!$D$3:$O$3,0))*'Line losses'!$B$30+INDEX('Capacity by Voltage'!$D$12:$O$12,1,MATCH(DATE(YEAR($A5539),MONTH($A5539),1),'Capacity by Voltage'!$D$3:$O$3,0))*'Line losses'!$B$29)</f>
        <v>6243.1597893865774</v>
      </c>
      <c r="E5539" s="12">
        <f>'utprod @ meter'!E5539*(INDEX('Capacity by Voltage'!$D$16:$O$16,1,MATCH(DATE(YEAR($A5539),MONTH($A5539),1),'Capacity by Voltage'!$D$3:$O$3,0))*'Line losses'!$B$30+INDEX('Capacity by Voltage'!$D$17:$O$17,1,MATCH(DATE(YEAR($A5539),MONTH($A5539),1),'Capacity by Voltage'!$D$3:$O$3,0))*'Line losses'!$B$29)</f>
        <v>3115.1985969799935</v>
      </c>
      <c r="F5539" s="2">
        <f>'utprod @ meter'!F5539*'Line losses'!$B$30</f>
        <v>262.21023818600003</v>
      </c>
      <c r="G5539" s="2">
        <f>'utprod @ meter'!G5539*'Line losses'!$B$30</f>
        <v>3382.3827228089999</v>
      </c>
      <c r="H5539" s="2">
        <f t="shared" si="86"/>
        <v>29562.128454680573</v>
      </c>
    </row>
    <row r="5540" spans="1:8" x14ac:dyDescent="0.25">
      <c r="A5540" s="1">
        <v>42235</v>
      </c>
      <c r="B5540" s="4" t="s">
        <v>13</v>
      </c>
      <c r="C5540" s="2">
        <f>'utprod @ meter'!C5540*'Line losses'!$B$30</f>
        <v>17551.683066938</v>
      </c>
      <c r="D5540" s="12">
        <f>'utprod @ meter'!D5540*(INDEX('Capacity by Voltage'!$D$11:$O$11,1,MATCH(DATE(YEAR($A5540),MONTH($A5540),1),'Capacity by Voltage'!$D$3:$O$3,0))*'Line losses'!$B$30+INDEX('Capacity by Voltage'!$D$12:$O$12,1,MATCH(DATE(YEAR($A5540),MONTH($A5540),1),'Capacity by Voltage'!$D$3:$O$3,0))*'Line losses'!$B$29)</f>
        <v>6617.3555714579797</v>
      </c>
      <c r="E5540" s="12">
        <f>'utprod @ meter'!E5540*(INDEX('Capacity by Voltage'!$D$16:$O$16,1,MATCH(DATE(YEAR($A5540),MONTH($A5540),1),'Capacity by Voltage'!$D$3:$O$3,0))*'Line losses'!$B$30+INDEX('Capacity by Voltage'!$D$17:$O$17,1,MATCH(DATE(YEAR($A5540),MONTH($A5540),1),'Capacity by Voltage'!$D$3:$O$3,0))*'Line losses'!$B$29)</f>
        <v>3301.9139322091569</v>
      </c>
      <c r="F5540" s="2">
        <f>'utprod @ meter'!F5540*'Line losses'!$B$30</f>
        <v>277.92642356700003</v>
      </c>
      <c r="G5540" s="2">
        <f>'utprod @ meter'!G5540*'Line losses'!$B$30</f>
        <v>3585.1125006250004</v>
      </c>
      <c r="H5540" s="2">
        <f t="shared" si="86"/>
        <v>31333.991494797137</v>
      </c>
    </row>
    <row r="5541" spans="1:8" x14ac:dyDescent="0.25">
      <c r="A5541" s="1">
        <v>42235</v>
      </c>
      <c r="B5541" s="4" t="s">
        <v>14</v>
      </c>
      <c r="C5541" s="2">
        <f>'utprod @ meter'!C5541*'Line losses'!$B$30</f>
        <v>17536.011484933002</v>
      </c>
      <c r="D5541" s="12">
        <f>'utprod @ meter'!D5541*(INDEX('Capacity by Voltage'!$D$11:$O$11,1,MATCH(DATE(YEAR($A5541),MONTH($A5541),1),'Capacity by Voltage'!$D$3:$O$3,0))*'Line losses'!$B$30+INDEX('Capacity by Voltage'!$D$12:$O$12,1,MATCH(DATE(YEAR($A5541),MONTH($A5541),1),'Capacity by Voltage'!$D$3:$O$3,0))*'Line losses'!$B$29)</f>
        <v>6611.4465428256472</v>
      </c>
      <c r="E5541" s="12">
        <f>'utprod @ meter'!E5541*(INDEX('Capacity by Voltage'!$D$16:$O$16,1,MATCH(DATE(YEAR($A5541),MONTH($A5541),1),'Capacity by Voltage'!$D$3:$O$3,0))*'Line losses'!$B$30+INDEX('Capacity by Voltage'!$D$17:$O$17,1,MATCH(DATE(YEAR($A5541),MONTH($A5541),1),'Capacity by Voltage'!$D$3:$O$3,0))*'Line losses'!$B$29)</f>
        <v>3298.9657806711566</v>
      </c>
      <c r="F5541" s="2">
        <f>'utprod @ meter'!F5541*'Line losses'!$B$30</f>
        <v>277.67831728800002</v>
      </c>
      <c r="G5541" s="2">
        <f>'utprod @ meter'!G5541*'Line losses'!$B$30</f>
        <v>3581.9122083970001</v>
      </c>
      <c r="H5541" s="2">
        <f t="shared" si="86"/>
        <v>31306.014334114803</v>
      </c>
    </row>
    <row r="5542" spans="1:8" x14ac:dyDescent="0.25">
      <c r="A5542" s="1">
        <v>42235</v>
      </c>
      <c r="B5542" s="4" t="s">
        <v>15</v>
      </c>
      <c r="C5542" s="2">
        <f>'utprod @ meter'!C5542*'Line losses'!$B$30</f>
        <v>16266.648653534003</v>
      </c>
      <c r="D5542" s="12">
        <f>'utprod @ meter'!D5542*(INDEX('Capacity by Voltage'!$D$11:$O$11,1,MATCH(DATE(YEAR($A5542),MONTH($A5542),1),'Capacity by Voltage'!$D$3:$O$3,0))*'Line losses'!$B$30+INDEX('Capacity by Voltage'!$D$12:$O$12,1,MATCH(DATE(YEAR($A5542),MONTH($A5542),1),'Capacity by Voltage'!$D$3:$O$3,0))*'Line losses'!$B$29)</f>
        <v>6132.8699884024345</v>
      </c>
      <c r="E5542" s="12">
        <f>'utprod @ meter'!E5542*(INDEX('Capacity by Voltage'!$D$16:$O$16,1,MATCH(DATE(YEAR($A5542),MONTH($A5542),1),'Capacity by Voltage'!$D$3:$O$3,0))*'Line losses'!$B$30+INDEX('Capacity by Voltage'!$D$17:$O$17,1,MATCH(DATE(YEAR($A5542),MONTH($A5542),1),'Capacity by Voltage'!$D$3:$O$3,0))*'Line losses'!$B$29)</f>
        <v>3060.1664349373127</v>
      </c>
      <c r="F5542" s="2">
        <f>'utprod @ meter'!F5542*'Line losses'!$B$30</f>
        <v>257.57799174100001</v>
      </c>
      <c r="G5542" s="2">
        <f>'utprod @ meter'!G5542*'Line losses'!$B$30</f>
        <v>3322.6309252350006</v>
      </c>
      <c r="H5542" s="2">
        <f t="shared" si="86"/>
        <v>29039.89399384975</v>
      </c>
    </row>
    <row r="5543" spans="1:8" x14ac:dyDescent="0.25">
      <c r="A5543" s="1">
        <v>42235</v>
      </c>
      <c r="B5543" s="4" t="s">
        <v>16</v>
      </c>
      <c r="C5543" s="2">
        <f>'utprod @ meter'!C5543*'Line losses'!$B$30</f>
        <v>13513.751517739</v>
      </c>
      <c r="D5543" s="12">
        <f>'utprod @ meter'!D5543*(INDEX('Capacity by Voltage'!$D$11:$O$11,1,MATCH(DATE(YEAR($A5543),MONTH($A5543),1),'Capacity by Voltage'!$D$3:$O$3,0))*'Line losses'!$B$30+INDEX('Capacity by Voltage'!$D$12:$O$12,1,MATCH(DATE(YEAR($A5543),MONTH($A5543),1),'Capacity by Voltage'!$D$3:$O$3,0))*'Line losses'!$B$29)</f>
        <v>5094.9694370828947</v>
      </c>
      <c r="E5543" s="12">
        <f>'utprod @ meter'!E5543*(INDEX('Capacity by Voltage'!$D$16:$O$16,1,MATCH(DATE(YEAR($A5543),MONTH($A5543),1),'Capacity by Voltage'!$D$3:$O$3,0))*'Line losses'!$B$30+INDEX('Capacity by Voltage'!$D$17:$O$17,1,MATCH(DATE(YEAR($A5543),MONTH($A5543),1),'Capacity by Voltage'!$D$3:$O$3,0))*'Line losses'!$B$29)</f>
        <v>2542.2772679611635</v>
      </c>
      <c r="F5543" s="2">
        <f>'utprod @ meter'!F5543*'Line losses'!$B$30</f>
        <v>213.986554834</v>
      </c>
      <c r="G5543" s="2">
        <f>'utprod @ meter'!G5543*'Line losses'!$B$30</f>
        <v>2760.3235978990001</v>
      </c>
      <c r="H5543" s="2">
        <f t="shared" si="86"/>
        <v>24125.308375516059</v>
      </c>
    </row>
    <row r="5544" spans="1:8" x14ac:dyDescent="0.25">
      <c r="A5544" s="1">
        <v>42235</v>
      </c>
      <c r="B5544" s="4" t="s">
        <v>17</v>
      </c>
      <c r="C5544" s="2">
        <f>'utprod @ meter'!C5544*'Line losses'!$B$30</f>
        <v>9533.2802676720003</v>
      </c>
      <c r="D5544" s="12">
        <f>'utprod @ meter'!D5544*(INDEX('Capacity by Voltage'!$D$11:$O$11,1,MATCH(DATE(YEAR($A5544),MONTH($A5544),1),'Capacity by Voltage'!$D$3:$O$3,0))*'Line losses'!$B$30+INDEX('Capacity by Voltage'!$D$12:$O$12,1,MATCH(DATE(YEAR($A5544),MONTH($A5544),1),'Capacity by Voltage'!$D$3:$O$3,0))*'Line losses'!$B$29)</f>
        <v>3594.2478845926084</v>
      </c>
      <c r="E5544" s="12">
        <f>'utprod @ meter'!E5544*(INDEX('Capacity by Voltage'!$D$16:$O$16,1,MATCH(DATE(YEAR($A5544),MONTH($A5544),1),'Capacity by Voltage'!$D$3:$O$3,0))*'Line losses'!$B$30+INDEX('Capacity by Voltage'!$D$17:$O$17,1,MATCH(DATE(YEAR($A5544),MONTH($A5544),1),'Capacity by Voltage'!$D$3:$O$3,0))*'Line losses'!$B$29)</f>
        <v>1793.4504926858394</v>
      </c>
      <c r="F5544" s="2">
        <f>'utprod @ meter'!F5544*'Line losses'!$B$30</f>
        <v>150.95733836100001</v>
      </c>
      <c r="G5544" s="2">
        <f>'utprod @ meter'!G5544*'Line losses'!$B$30</f>
        <v>1947.2709584830004</v>
      </c>
      <c r="H5544" s="2">
        <f t="shared" si="86"/>
        <v>17019.206941794448</v>
      </c>
    </row>
    <row r="5545" spans="1:8" x14ac:dyDescent="0.25">
      <c r="A5545" s="1">
        <v>42235</v>
      </c>
      <c r="B5545" s="4" t="s">
        <v>18</v>
      </c>
      <c r="C5545" s="2">
        <f>'utprod @ meter'!C5545*'Line losses'!$B$30</f>
        <v>4649.1065211280011</v>
      </c>
      <c r="D5545" s="12">
        <f>'utprod @ meter'!D5545*(INDEX('Capacity by Voltage'!$D$11:$O$11,1,MATCH(DATE(YEAR($A5545),MONTH($A5545),1),'Capacity by Voltage'!$D$3:$O$3,0))*'Line losses'!$B$30+INDEX('Capacity by Voltage'!$D$12:$O$12,1,MATCH(DATE(YEAR($A5545),MONTH($A5545),1),'Capacity by Voltage'!$D$3:$O$3,0))*'Line losses'!$B$29)</f>
        <v>1752.8113327466319</v>
      </c>
      <c r="E5545" s="12">
        <f>'utprod @ meter'!E5545*(INDEX('Capacity by Voltage'!$D$16:$O$16,1,MATCH(DATE(YEAR($A5545),MONTH($A5545),1),'Capacity by Voltage'!$D$3:$O$3,0))*'Line losses'!$B$30+INDEX('Capacity by Voltage'!$D$17:$O$17,1,MATCH(DATE(YEAR($A5545),MONTH($A5545),1),'Capacity by Voltage'!$D$3:$O$3,0))*'Line losses'!$B$29)</f>
        <v>874.61457423002184</v>
      </c>
      <c r="F5545" s="2">
        <f>'utprod @ meter'!F5545*'Line losses'!$B$30</f>
        <v>73.617872088000013</v>
      </c>
      <c r="G5545" s="2">
        <f>'utprod @ meter'!G5545*'Line losses'!$B$30</f>
        <v>949.62817672799997</v>
      </c>
      <c r="H5545" s="2">
        <f t="shared" si="86"/>
        <v>8299.7784769206537</v>
      </c>
    </row>
    <row r="5546" spans="1:8" x14ac:dyDescent="0.25">
      <c r="A5546" s="1">
        <v>42235</v>
      </c>
      <c r="B5546" s="4" t="s">
        <v>19</v>
      </c>
      <c r="C5546" s="2">
        <f>'utprod @ meter'!C5546*'Line losses'!$B$30</f>
        <v>1478.3110632189998</v>
      </c>
      <c r="D5546" s="12">
        <f>'utprod @ meter'!D5546*(INDEX('Capacity by Voltage'!$D$11:$O$11,1,MATCH(DATE(YEAR($A5546),MONTH($A5546),1),'Capacity by Voltage'!$D$3:$O$3,0))*'Line losses'!$B$30+INDEX('Capacity by Voltage'!$D$12:$O$12,1,MATCH(DATE(YEAR($A5546),MONTH($A5546),1),'Capacity by Voltage'!$D$3:$O$3,0))*'Line losses'!$B$29)</f>
        <v>557.35432068554803</v>
      </c>
      <c r="E5546" s="12">
        <f>'utprod @ meter'!E5546*(INDEX('Capacity by Voltage'!$D$16:$O$16,1,MATCH(DATE(YEAR($A5546),MONTH($A5546),1),'Capacity by Voltage'!$D$3:$O$3,0))*'Line losses'!$B$30+INDEX('Capacity by Voltage'!$D$17:$O$17,1,MATCH(DATE(YEAR($A5546),MONTH($A5546),1),'Capacity by Voltage'!$D$3:$O$3,0))*'Line losses'!$B$29)</f>
        <v>278.10803290718667</v>
      </c>
      <c r="F5546" s="2">
        <f>'utprod @ meter'!F5546*'Line losses'!$B$30</f>
        <v>23.408409267000003</v>
      </c>
      <c r="G5546" s="2">
        <f>'utprod @ meter'!G5546*'Line losses'!$B$30</f>
        <v>301.960209335</v>
      </c>
      <c r="H5546" s="2">
        <f t="shared" si="86"/>
        <v>2639.1420354137344</v>
      </c>
    </row>
    <row r="5547" spans="1:8" x14ac:dyDescent="0.25">
      <c r="A5547" s="1">
        <v>42235</v>
      </c>
      <c r="B5547" s="4" t="s">
        <v>20</v>
      </c>
      <c r="C5547" s="2">
        <f>'utprod @ meter'!C5547*'Line losses'!$B$30</f>
        <v>130.59310950600002</v>
      </c>
      <c r="D5547" s="12">
        <f>'utprod @ meter'!D5547*(INDEX('Capacity by Voltage'!$D$11:$O$11,1,MATCH(DATE(YEAR($A5547),MONTH($A5547),1),'Capacity by Voltage'!$D$3:$O$3,0))*'Line losses'!$B$30+INDEX('Capacity by Voltage'!$D$12:$O$12,1,MATCH(DATE(YEAR($A5547),MONTH($A5547),1),'Capacity by Voltage'!$D$3:$O$3,0))*'Line losses'!$B$29)</f>
        <v>49.236335968177919</v>
      </c>
      <c r="E5547" s="12">
        <f>'utprod @ meter'!E5547*(INDEX('Capacity by Voltage'!$D$16:$O$16,1,MATCH(DATE(YEAR($A5547),MONTH($A5547),1),'Capacity by Voltage'!$D$3:$O$3,0))*'Line losses'!$B$30+INDEX('Capacity by Voltage'!$D$17:$O$17,1,MATCH(DATE(YEAR($A5547),MONTH($A5547),1),'Capacity by Voltage'!$D$3:$O$3,0))*'Line losses'!$B$29)</f>
        <v>24.567929483339359</v>
      </c>
      <c r="F5547" s="2">
        <f>'utprod @ meter'!F5547*'Line losses'!$B$30</f>
        <v>2.0675523250000003</v>
      </c>
      <c r="G5547" s="2">
        <f>'utprod @ meter'!G5547*'Line losses'!$B$30</f>
        <v>26.674677322000001</v>
      </c>
      <c r="H5547" s="2">
        <f t="shared" si="86"/>
        <v>233.1396046045173</v>
      </c>
    </row>
    <row r="5548" spans="1:8" x14ac:dyDescent="0.25">
      <c r="A5548" s="1">
        <v>42235</v>
      </c>
      <c r="B5548" s="4" t="s">
        <v>21</v>
      </c>
      <c r="C5548" s="2">
        <f>'utprod @ meter'!C5548*'Line losses'!$B$30</f>
        <v>5.2241704140000005</v>
      </c>
      <c r="D5548" s="12">
        <f>'utprod @ meter'!D5548*(INDEX('Capacity by Voltage'!$D$11:$O$11,1,MATCH(DATE(YEAR($A5548),MONTH($A5548),1),'Capacity by Voltage'!$D$3:$O$3,0))*'Line losses'!$B$30+INDEX('Capacity by Voltage'!$D$12:$O$12,1,MATCH(DATE(YEAR($A5548),MONTH($A5548),1),'Capacity by Voltage'!$D$3:$O$3,0))*'Line losses'!$B$29)</f>
        <v>1.9696762107773462</v>
      </c>
      <c r="E5548" s="12">
        <f>'utprod @ meter'!E5548*(INDEX('Capacity by Voltage'!$D$16:$O$16,1,MATCH(DATE(YEAR($A5548),MONTH($A5548),1),'Capacity by Voltage'!$D$3:$O$3,0))*'Line losses'!$B$30+INDEX('Capacity by Voltage'!$D$17:$O$17,1,MATCH(DATE(YEAR($A5548),MONTH($A5548),1),'Capacity by Voltage'!$D$3:$O$3,0))*'Line losses'!$B$29)</f>
        <v>0.9827171793335745</v>
      </c>
      <c r="F5548" s="2">
        <f>'utprod @ meter'!F5548*'Line losses'!$B$30</f>
        <v>8.2702093000000004E-2</v>
      </c>
      <c r="G5548" s="2">
        <f>'utprod @ meter'!G5548*'Line losses'!$B$30</f>
        <v>1.0667640759999999</v>
      </c>
      <c r="H5548" s="2">
        <f t="shared" si="86"/>
        <v>9.3260299731109217</v>
      </c>
    </row>
    <row r="5549" spans="1:8" x14ac:dyDescent="0.25">
      <c r="A5549" s="1">
        <v>42235</v>
      </c>
      <c r="B5549" s="4" t="s">
        <v>22</v>
      </c>
      <c r="C5549" s="2">
        <f>'utprod @ meter'!C5549*'Line losses'!$B$30</f>
        <v>0</v>
      </c>
      <c r="D5549" s="12">
        <f>'utprod @ meter'!D5549*(INDEX('Capacity by Voltage'!$D$11:$O$11,1,MATCH(DATE(YEAR($A5549),MONTH($A5549),1),'Capacity by Voltage'!$D$3:$O$3,0))*'Line losses'!$B$30+INDEX('Capacity by Voltage'!$D$12:$O$12,1,MATCH(DATE(YEAR($A5549),MONTH($A5549),1),'Capacity by Voltage'!$D$3:$O$3,0))*'Line losses'!$B$29)</f>
        <v>0</v>
      </c>
      <c r="E5549" s="12">
        <f>'utprod @ meter'!E5549*(INDEX('Capacity by Voltage'!$D$16:$O$16,1,MATCH(DATE(YEAR($A5549),MONTH($A5549),1),'Capacity by Voltage'!$D$3:$O$3,0))*'Line losses'!$B$30+INDEX('Capacity by Voltage'!$D$17:$O$17,1,MATCH(DATE(YEAR($A5549),MONTH($A5549),1),'Capacity by Voltage'!$D$3:$O$3,0))*'Line losses'!$B$29)</f>
        <v>0</v>
      </c>
      <c r="F5549" s="2">
        <f>'utprod @ meter'!F5549*'Line losses'!$B$30</f>
        <v>0</v>
      </c>
      <c r="G5549" s="2">
        <f>'utprod @ meter'!G5549*'Line losses'!$B$30</f>
        <v>0</v>
      </c>
      <c r="H5549" s="2">
        <f t="shared" si="86"/>
        <v>0</v>
      </c>
    </row>
    <row r="5550" spans="1:8" x14ac:dyDescent="0.25">
      <c r="A5550" s="1">
        <v>42235</v>
      </c>
      <c r="B5550" s="4" t="s">
        <v>23</v>
      </c>
      <c r="C5550" s="2">
        <f>'utprod @ meter'!C5550*'Line losses'!$B$30</f>
        <v>0</v>
      </c>
      <c r="D5550" s="12">
        <f>'utprod @ meter'!D5550*(INDEX('Capacity by Voltage'!$D$11:$O$11,1,MATCH(DATE(YEAR($A5550),MONTH($A5550),1),'Capacity by Voltage'!$D$3:$O$3,0))*'Line losses'!$B$30+INDEX('Capacity by Voltage'!$D$12:$O$12,1,MATCH(DATE(YEAR($A5550),MONTH($A5550),1),'Capacity by Voltage'!$D$3:$O$3,0))*'Line losses'!$B$29)</f>
        <v>0</v>
      </c>
      <c r="E5550" s="12">
        <f>'utprod @ meter'!E5550*(INDEX('Capacity by Voltage'!$D$16:$O$16,1,MATCH(DATE(YEAR($A5550),MONTH($A5550),1),'Capacity by Voltage'!$D$3:$O$3,0))*'Line losses'!$B$30+INDEX('Capacity by Voltage'!$D$17:$O$17,1,MATCH(DATE(YEAR($A5550),MONTH($A5550),1),'Capacity by Voltage'!$D$3:$O$3,0))*'Line losses'!$B$29)</f>
        <v>0</v>
      </c>
      <c r="F5550" s="2">
        <f>'utprod @ meter'!F5550*'Line losses'!$B$30</f>
        <v>0</v>
      </c>
      <c r="G5550" s="2">
        <f>'utprod @ meter'!G5550*'Line losses'!$B$30</f>
        <v>0</v>
      </c>
      <c r="H5550" s="2">
        <f t="shared" si="86"/>
        <v>0</v>
      </c>
    </row>
    <row r="5551" spans="1:8" x14ac:dyDescent="0.25">
      <c r="A5551" s="1">
        <v>42236</v>
      </c>
      <c r="B5551" s="4" t="s">
        <v>0</v>
      </c>
      <c r="C5551" s="2">
        <f>'utprod @ meter'!C5551*'Line losses'!$B$30</f>
        <v>0</v>
      </c>
      <c r="D5551" s="12">
        <f>'utprod @ meter'!D5551*(INDEX('Capacity by Voltage'!$D$11:$O$11,1,MATCH(DATE(YEAR($A5551),MONTH($A5551),1),'Capacity by Voltage'!$D$3:$O$3,0))*'Line losses'!$B$30+INDEX('Capacity by Voltage'!$D$12:$O$12,1,MATCH(DATE(YEAR($A5551),MONTH($A5551),1),'Capacity by Voltage'!$D$3:$O$3,0))*'Line losses'!$B$29)</f>
        <v>0</v>
      </c>
      <c r="E5551" s="12">
        <f>'utprod @ meter'!E5551*(INDEX('Capacity by Voltage'!$D$16:$O$16,1,MATCH(DATE(YEAR($A5551),MONTH($A5551),1),'Capacity by Voltage'!$D$3:$O$3,0))*'Line losses'!$B$30+INDEX('Capacity by Voltage'!$D$17:$O$17,1,MATCH(DATE(YEAR($A5551),MONTH($A5551),1),'Capacity by Voltage'!$D$3:$O$3,0))*'Line losses'!$B$29)</f>
        <v>0</v>
      </c>
      <c r="F5551" s="2">
        <f>'utprod @ meter'!F5551*'Line losses'!$B$30</f>
        <v>0</v>
      </c>
      <c r="G5551" s="2">
        <f>'utprod @ meter'!G5551*'Line losses'!$B$30</f>
        <v>0</v>
      </c>
      <c r="H5551" s="2">
        <f t="shared" si="86"/>
        <v>0</v>
      </c>
    </row>
    <row r="5552" spans="1:8" x14ac:dyDescent="0.25">
      <c r="A5552" s="1">
        <v>42236</v>
      </c>
      <c r="B5552" s="4" t="s">
        <v>1</v>
      </c>
      <c r="C5552" s="2">
        <f>'utprod @ meter'!C5552*'Line losses'!$B$30</f>
        <v>0</v>
      </c>
      <c r="D5552" s="12">
        <f>'utprod @ meter'!D5552*(INDEX('Capacity by Voltage'!$D$11:$O$11,1,MATCH(DATE(YEAR($A5552),MONTH($A5552),1),'Capacity by Voltage'!$D$3:$O$3,0))*'Line losses'!$B$30+INDEX('Capacity by Voltage'!$D$12:$O$12,1,MATCH(DATE(YEAR($A5552),MONTH($A5552),1),'Capacity by Voltage'!$D$3:$O$3,0))*'Line losses'!$B$29)</f>
        <v>0</v>
      </c>
      <c r="E5552" s="12">
        <f>'utprod @ meter'!E5552*(INDEX('Capacity by Voltage'!$D$16:$O$16,1,MATCH(DATE(YEAR($A5552),MONTH($A5552),1),'Capacity by Voltage'!$D$3:$O$3,0))*'Line losses'!$B$30+INDEX('Capacity by Voltage'!$D$17:$O$17,1,MATCH(DATE(YEAR($A5552),MONTH($A5552),1),'Capacity by Voltage'!$D$3:$O$3,0))*'Line losses'!$B$29)</f>
        <v>0</v>
      </c>
      <c r="F5552" s="2">
        <f>'utprod @ meter'!F5552*'Line losses'!$B$30</f>
        <v>0</v>
      </c>
      <c r="G5552" s="2">
        <f>'utprod @ meter'!G5552*'Line losses'!$B$30</f>
        <v>0</v>
      </c>
      <c r="H5552" s="2">
        <f t="shared" si="86"/>
        <v>0</v>
      </c>
    </row>
    <row r="5553" spans="1:8" x14ac:dyDescent="0.25">
      <c r="A5553" s="1">
        <v>42236</v>
      </c>
      <c r="B5553" s="4" t="s">
        <v>2</v>
      </c>
      <c r="C5553" s="2">
        <f>'utprod @ meter'!C5553*'Line losses'!$B$30</f>
        <v>0</v>
      </c>
      <c r="D5553" s="12">
        <f>'utprod @ meter'!D5553*(INDEX('Capacity by Voltage'!$D$11:$O$11,1,MATCH(DATE(YEAR($A5553),MONTH($A5553),1),'Capacity by Voltage'!$D$3:$O$3,0))*'Line losses'!$B$30+INDEX('Capacity by Voltage'!$D$12:$O$12,1,MATCH(DATE(YEAR($A5553),MONTH($A5553),1),'Capacity by Voltage'!$D$3:$O$3,0))*'Line losses'!$B$29)</f>
        <v>0</v>
      </c>
      <c r="E5553" s="12">
        <f>'utprod @ meter'!E5553*(INDEX('Capacity by Voltage'!$D$16:$O$16,1,MATCH(DATE(YEAR($A5553),MONTH($A5553),1),'Capacity by Voltage'!$D$3:$O$3,0))*'Line losses'!$B$30+INDEX('Capacity by Voltage'!$D$17:$O$17,1,MATCH(DATE(YEAR($A5553),MONTH($A5553),1),'Capacity by Voltage'!$D$3:$O$3,0))*'Line losses'!$B$29)</f>
        <v>0</v>
      </c>
      <c r="F5553" s="2">
        <f>'utprod @ meter'!F5553*'Line losses'!$B$30</f>
        <v>0</v>
      </c>
      <c r="G5553" s="2">
        <f>'utprod @ meter'!G5553*'Line losses'!$B$30</f>
        <v>0</v>
      </c>
      <c r="H5553" s="2">
        <f t="shared" si="86"/>
        <v>0</v>
      </c>
    </row>
    <row r="5554" spans="1:8" x14ac:dyDescent="0.25">
      <c r="A5554" s="1">
        <v>42236</v>
      </c>
      <c r="B5554" s="4" t="s">
        <v>3</v>
      </c>
      <c r="C5554" s="2">
        <f>'utprod @ meter'!C5554*'Line losses'!$B$30</f>
        <v>0</v>
      </c>
      <c r="D5554" s="12">
        <f>'utprod @ meter'!D5554*(INDEX('Capacity by Voltage'!$D$11:$O$11,1,MATCH(DATE(YEAR($A5554),MONTH($A5554),1),'Capacity by Voltage'!$D$3:$O$3,0))*'Line losses'!$B$30+INDEX('Capacity by Voltage'!$D$12:$O$12,1,MATCH(DATE(YEAR($A5554),MONTH($A5554),1),'Capacity by Voltage'!$D$3:$O$3,0))*'Line losses'!$B$29)</f>
        <v>0</v>
      </c>
      <c r="E5554" s="12">
        <f>'utprod @ meter'!E5554*(INDEX('Capacity by Voltage'!$D$16:$O$16,1,MATCH(DATE(YEAR($A5554),MONTH($A5554),1),'Capacity by Voltage'!$D$3:$O$3,0))*'Line losses'!$B$30+INDEX('Capacity by Voltage'!$D$17:$O$17,1,MATCH(DATE(YEAR($A5554),MONTH($A5554),1),'Capacity by Voltage'!$D$3:$O$3,0))*'Line losses'!$B$29)</f>
        <v>0</v>
      </c>
      <c r="F5554" s="2">
        <f>'utprod @ meter'!F5554*'Line losses'!$B$30</f>
        <v>0</v>
      </c>
      <c r="G5554" s="2">
        <f>'utprod @ meter'!G5554*'Line losses'!$B$30</f>
        <v>0</v>
      </c>
      <c r="H5554" s="2">
        <f t="shared" si="86"/>
        <v>0</v>
      </c>
    </row>
    <row r="5555" spans="1:8" x14ac:dyDescent="0.25">
      <c r="A5555" s="1">
        <v>42236</v>
      </c>
      <c r="B5555" s="4" t="s">
        <v>4</v>
      </c>
      <c r="C5555" s="2">
        <f>'utprod @ meter'!C5555*'Line losses'!$B$30</f>
        <v>0</v>
      </c>
      <c r="D5555" s="12">
        <f>'utprod @ meter'!D5555*(INDEX('Capacity by Voltage'!$D$11:$O$11,1,MATCH(DATE(YEAR($A5555),MONTH($A5555),1),'Capacity by Voltage'!$D$3:$O$3,0))*'Line losses'!$B$30+INDEX('Capacity by Voltage'!$D$12:$O$12,1,MATCH(DATE(YEAR($A5555),MONTH($A5555),1),'Capacity by Voltage'!$D$3:$O$3,0))*'Line losses'!$B$29)</f>
        <v>0</v>
      </c>
      <c r="E5555" s="12">
        <f>'utprod @ meter'!E5555*(INDEX('Capacity by Voltage'!$D$16:$O$16,1,MATCH(DATE(YEAR($A5555),MONTH($A5555),1),'Capacity by Voltage'!$D$3:$O$3,0))*'Line losses'!$B$30+INDEX('Capacity by Voltage'!$D$17:$O$17,1,MATCH(DATE(YEAR($A5555),MONTH($A5555),1),'Capacity by Voltage'!$D$3:$O$3,0))*'Line losses'!$B$29)</f>
        <v>0</v>
      </c>
      <c r="F5555" s="2">
        <f>'utprod @ meter'!F5555*'Line losses'!$B$30</f>
        <v>0</v>
      </c>
      <c r="G5555" s="2">
        <f>'utprod @ meter'!G5555*'Line losses'!$B$30</f>
        <v>0</v>
      </c>
      <c r="H5555" s="2">
        <f t="shared" si="86"/>
        <v>0</v>
      </c>
    </row>
    <row r="5556" spans="1:8" x14ac:dyDescent="0.25">
      <c r="A5556" s="1">
        <v>42236</v>
      </c>
      <c r="B5556" s="4" t="s">
        <v>5</v>
      </c>
      <c r="C5556" s="2">
        <f>'utprod @ meter'!C5556*'Line losses'!$B$30</f>
        <v>0</v>
      </c>
      <c r="D5556" s="12">
        <f>'utprod @ meter'!D5556*(INDEX('Capacity by Voltage'!$D$11:$O$11,1,MATCH(DATE(YEAR($A5556),MONTH($A5556),1),'Capacity by Voltage'!$D$3:$O$3,0))*'Line losses'!$B$30+INDEX('Capacity by Voltage'!$D$12:$O$12,1,MATCH(DATE(YEAR($A5556),MONTH($A5556),1),'Capacity by Voltage'!$D$3:$O$3,0))*'Line losses'!$B$29)</f>
        <v>0</v>
      </c>
      <c r="E5556" s="12">
        <f>'utprod @ meter'!E5556*(INDEX('Capacity by Voltage'!$D$16:$O$16,1,MATCH(DATE(YEAR($A5556),MONTH($A5556),1),'Capacity by Voltage'!$D$3:$O$3,0))*'Line losses'!$B$30+INDEX('Capacity by Voltage'!$D$17:$O$17,1,MATCH(DATE(YEAR($A5556),MONTH($A5556),1),'Capacity by Voltage'!$D$3:$O$3,0))*'Line losses'!$B$29)</f>
        <v>0</v>
      </c>
      <c r="F5556" s="2">
        <f>'utprod @ meter'!F5556*'Line losses'!$B$30</f>
        <v>0</v>
      </c>
      <c r="G5556" s="2">
        <f>'utprod @ meter'!G5556*'Line losses'!$B$30</f>
        <v>0</v>
      </c>
      <c r="H5556" s="2">
        <f t="shared" si="86"/>
        <v>0</v>
      </c>
    </row>
    <row r="5557" spans="1:8" x14ac:dyDescent="0.25">
      <c r="A5557" s="1">
        <v>42236</v>
      </c>
      <c r="B5557" s="4" t="s">
        <v>6</v>
      </c>
      <c r="C5557" s="2">
        <f>'utprod @ meter'!C5557*'Line losses'!$B$30</f>
        <v>15.671582004999999</v>
      </c>
      <c r="D5557" s="12">
        <f>'utprod @ meter'!D5557*(INDEX('Capacity by Voltage'!$D$11:$O$11,1,MATCH(DATE(YEAR($A5557),MONTH($A5557),1),'Capacity by Voltage'!$D$3:$O$3,0))*'Line losses'!$B$30+INDEX('Capacity by Voltage'!$D$12:$O$12,1,MATCH(DATE(YEAR($A5557),MONTH($A5557),1),'Capacity by Voltage'!$D$3:$O$3,0))*'Line losses'!$B$29)</f>
        <v>5.9081004154560839</v>
      </c>
      <c r="E5557" s="12">
        <f>'utprod @ meter'!E5557*(INDEX('Capacity by Voltage'!$D$16:$O$16,1,MATCH(DATE(YEAR($A5557),MONTH($A5557),1),'Capacity by Voltage'!$D$3:$O$3,0))*'Line losses'!$B$30+INDEX('Capacity by Voltage'!$D$17:$O$17,1,MATCH(DATE(YEAR($A5557),MONTH($A5557),1),'Capacity by Voltage'!$D$3:$O$3,0))*'Line losses'!$B$29)</f>
        <v>2.9481515380007233</v>
      </c>
      <c r="F5557" s="2">
        <f>'utprod @ meter'!F5557*'Line losses'!$B$30</f>
        <v>0.24810627900000004</v>
      </c>
      <c r="G5557" s="2">
        <f>'utprod @ meter'!G5557*'Line losses'!$B$30</f>
        <v>3.2012214650000002</v>
      </c>
      <c r="H5557" s="2">
        <f t="shared" si="86"/>
        <v>27.977161702456808</v>
      </c>
    </row>
    <row r="5558" spans="1:8" x14ac:dyDescent="0.25">
      <c r="A5558" s="1">
        <v>42236</v>
      </c>
      <c r="B5558" s="4" t="s">
        <v>7</v>
      </c>
      <c r="C5558" s="2">
        <f>'utprod @ meter'!C5558*'Line losses'!$B$30</f>
        <v>642.51720670200007</v>
      </c>
      <c r="D5558" s="12">
        <f>'utprod @ meter'!D5558*(INDEX('Capacity by Voltage'!$D$11:$O$11,1,MATCH(DATE(YEAR($A5558),MONTH($A5558),1),'Capacity by Voltage'!$D$3:$O$3,0))*'Line losses'!$B$30+INDEX('Capacity by Voltage'!$D$12:$O$12,1,MATCH(DATE(YEAR($A5558),MONTH($A5558),1),'Capacity by Voltage'!$D$3:$O$3,0))*'Line losses'!$B$29)</f>
        <v>242.24232741933494</v>
      </c>
      <c r="E5558" s="12">
        <f>'utprod @ meter'!E5558*(INDEX('Capacity by Voltage'!$D$16:$O$16,1,MATCH(DATE(YEAR($A5558),MONTH($A5558),1),'Capacity by Voltage'!$D$3:$O$3,0))*'Line losses'!$B$30+INDEX('Capacity by Voltage'!$D$17:$O$17,1,MATCH(DATE(YEAR($A5558),MONTH($A5558),1),'Capacity by Voltage'!$D$3:$O$3,0))*'Line losses'!$B$29)</f>
        <v>120.87328421381478</v>
      </c>
      <c r="F5558" s="2">
        <f>'utprod @ meter'!F5558*'Line losses'!$B$30</f>
        <v>10.174215912999999</v>
      </c>
      <c r="G5558" s="2">
        <f>'utprod @ meter'!G5558*'Line losses'!$B$30</f>
        <v>131.24078769500002</v>
      </c>
      <c r="H5558" s="2">
        <f t="shared" si="86"/>
        <v>1147.04782194315</v>
      </c>
    </row>
    <row r="5559" spans="1:8" x14ac:dyDescent="0.25">
      <c r="A5559" s="1">
        <v>42236</v>
      </c>
      <c r="B5559" s="4" t="s">
        <v>8</v>
      </c>
      <c r="C5559" s="2">
        <f>'utprod @ meter'!C5559*'Line losses'!$B$30</f>
        <v>2747.6738946180003</v>
      </c>
      <c r="D5559" s="12">
        <f>'utprod @ meter'!D5559*(INDEX('Capacity by Voltage'!$D$11:$O$11,1,MATCH(DATE(YEAR($A5559),MONTH($A5559),1),'Capacity by Voltage'!$D$3:$O$3,0))*'Line losses'!$B$30+INDEX('Capacity by Voltage'!$D$12:$O$12,1,MATCH(DATE(YEAR($A5559),MONTH($A5559),1),'Capacity by Voltage'!$D$3:$O$3,0))*'Line losses'!$B$29)</f>
        <v>1035.9308751087619</v>
      </c>
      <c r="E5559" s="12">
        <f>'utprod @ meter'!E5559*(INDEX('Capacity by Voltage'!$D$16:$O$16,1,MATCH(DATE(YEAR($A5559),MONTH($A5559),1),'Capacity by Voltage'!$D$3:$O$3,0))*'Line losses'!$B$30+INDEX('Capacity by Voltage'!$D$17:$O$17,1,MATCH(DATE(YEAR($A5559),MONTH($A5559),1),'Capacity by Voltage'!$D$3:$O$3,0))*'Line losses'!$B$29)</f>
        <v>516.90644979681554</v>
      </c>
      <c r="F5559" s="2">
        <f>'utprod @ meter'!F5559*'Line losses'!$B$30</f>
        <v>43.508734814000007</v>
      </c>
      <c r="G5559" s="2">
        <f>'utprod @ meter'!G5559*'Line losses'!$B$30</f>
        <v>561.24056326000004</v>
      </c>
      <c r="H5559" s="2">
        <f t="shared" si="86"/>
        <v>4905.2605175975777</v>
      </c>
    </row>
    <row r="5560" spans="1:8" x14ac:dyDescent="0.25">
      <c r="A5560" s="1">
        <v>42236</v>
      </c>
      <c r="B5560" s="4" t="s">
        <v>9</v>
      </c>
      <c r="C5560" s="2">
        <f>'utprod @ meter'!C5560*'Line losses'!$B$30</f>
        <v>6122.1943431700001</v>
      </c>
      <c r="D5560" s="12">
        <f>'utprod @ meter'!D5560*(INDEX('Capacity by Voltage'!$D$11:$O$11,1,MATCH(DATE(YEAR($A5560),MONTH($A5560),1),'Capacity by Voltage'!$D$3:$O$3,0))*'Line losses'!$B$30+INDEX('Capacity by Voltage'!$D$12:$O$12,1,MATCH(DATE(YEAR($A5560),MONTH($A5560),1),'Capacity by Voltage'!$D$3:$O$3,0))*'Line losses'!$B$29)</f>
        <v>2308.196905438278</v>
      </c>
      <c r="E5560" s="12">
        <f>'utprod @ meter'!E5560*(INDEX('Capacity by Voltage'!$D$16:$O$16,1,MATCH(DATE(YEAR($A5560),MONTH($A5560),1),'Capacity by Voltage'!$D$3:$O$3,0))*'Line losses'!$B$30+INDEX('Capacity by Voltage'!$D$17:$O$17,1,MATCH(DATE(YEAR($A5560),MONTH($A5560),1),'Capacity by Voltage'!$D$3:$O$3,0))*'Line losses'!$B$29)</f>
        <v>1151.73896111366</v>
      </c>
      <c r="F5560" s="2">
        <f>'utprod @ meter'!F5560*'Line losses'!$B$30</f>
        <v>96.943579262</v>
      </c>
      <c r="G5560" s="2">
        <f>'utprod @ meter'!G5560*'Line losses'!$B$30</f>
        <v>1250.5216219870001</v>
      </c>
      <c r="H5560" s="2">
        <f t="shared" si="86"/>
        <v>10929.595410970938</v>
      </c>
    </row>
    <row r="5561" spans="1:8" x14ac:dyDescent="0.25">
      <c r="A5561" s="1">
        <v>42236</v>
      </c>
      <c r="B5561" s="4" t="s">
        <v>10</v>
      </c>
      <c r="C5561" s="2">
        <f>'utprod @ meter'!C5561*'Line losses'!$B$30</f>
        <v>9998.1905480900004</v>
      </c>
      <c r="D5561" s="12">
        <f>'utprod @ meter'!D5561*(INDEX('Capacity by Voltage'!$D$11:$O$11,1,MATCH(DATE(YEAR($A5561),MONTH($A5561),1),'Capacity by Voltage'!$D$3:$O$3,0))*'Line losses'!$B$30+INDEX('Capacity by Voltage'!$D$12:$O$12,1,MATCH(DATE(YEAR($A5561),MONTH($A5561),1),'Capacity by Voltage'!$D$3:$O$3,0))*'Line losses'!$B$29)</f>
        <v>3769.5295747973973</v>
      </c>
      <c r="E5561" s="12">
        <f>'utprod @ meter'!E5561*(INDEX('Capacity by Voltage'!$D$16:$O$16,1,MATCH(DATE(YEAR($A5561),MONTH($A5561),1),'Capacity by Voltage'!$D$3:$O$3,0))*'Line losses'!$B$30+INDEX('Capacity by Voltage'!$D$17:$O$17,1,MATCH(DATE(YEAR($A5561),MONTH($A5561),1),'Capacity by Voltage'!$D$3:$O$3,0))*'Line losses'!$B$29)</f>
        <v>1880.9113928023128</v>
      </c>
      <c r="F5561" s="2">
        <f>'utprod @ meter'!F5561*'Line losses'!$B$30</f>
        <v>158.318753875</v>
      </c>
      <c r="G5561" s="2">
        <f>'utprod @ meter'!G5561*'Line losses'!$B$30</f>
        <v>2042.234333698</v>
      </c>
      <c r="H5561" s="2">
        <f t="shared" si="86"/>
        <v>17849.184603262711</v>
      </c>
    </row>
    <row r="5562" spans="1:8" x14ac:dyDescent="0.25">
      <c r="A5562" s="1">
        <v>42236</v>
      </c>
      <c r="B5562" s="4" t="s">
        <v>11</v>
      </c>
      <c r="C5562" s="2">
        <f>'utprod @ meter'!C5562*'Line losses'!$B$30</f>
        <v>13351.81617346</v>
      </c>
      <c r="D5562" s="12">
        <f>'utprod @ meter'!D5562*(INDEX('Capacity by Voltage'!$D$11:$O$11,1,MATCH(DATE(YEAR($A5562),MONTH($A5562),1),'Capacity by Voltage'!$D$3:$O$3,0))*'Line losses'!$B$30+INDEX('Capacity by Voltage'!$D$12:$O$12,1,MATCH(DATE(YEAR($A5562),MONTH($A5562),1),'Capacity by Voltage'!$D$3:$O$3,0))*'Line losses'!$B$29)</f>
        <v>5033.9169002838044</v>
      </c>
      <c r="E5562" s="12">
        <f>'utprod @ meter'!E5562*(INDEX('Capacity by Voltage'!$D$16:$O$16,1,MATCH(DATE(YEAR($A5562),MONTH($A5562),1),'Capacity by Voltage'!$D$3:$O$3,0))*'Line losses'!$B$30+INDEX('Capacity by Voltage'!$D$17:$O$17,1,MATCH(DATE(YEAR($A5562),MONTH($A5562),1),'Capacity by Voltage'!$D$3:$O$3,0))*'Line losses'!$B$29)</f>
        <v>2511.8130354018226</v>
      </c>
      <c r="F5562" s="2">
        <f>'utprod @ meter'!F5562*'Line losses'!$B$30</f>
        <v>211.422789951</v>
      </c>
      <c r="G5562" s="2">
        <f>'utprod @ meter'!G5562*'Line losses'!$B$30</f>
        <v>2727.2464776470001</v>
      </c>
      <c r="H5562" s="2">
        <f t="shared" si="86"/>
        <v>23836.215376743625</v>
      </c>
    </row>
    <row r="5563" spans="1:8" x14ac:dyDescent="0.25">
      <c r="A5563" s="1">
        <v>42236</v>
      </c>
      <c r="B5563" s="4" t="s">
        <v>12</v>
      </c>
      <c r="C5563" s="2">
        <f>'utprod @ meter'!C5563*'Line losses'!$B$30</f>
        <v>15655.474610842002</v>
      </c>
      <c r="D5563" s="12">
        <f>'utprod @ meter'!D5563*(INDEX('Capacity by Voltage'!$D$11:$O$11,1,MATCH(DATE(YEAR($A5563),MONTH($A5563),1),'Capacity by Voltage'!$D$3:$O$3,0))*'Line losses'!$B$30+INDEX('Capacity by Voltage'!$D$12:$O$12,1,MATCH(DATE(YEAR($A5563),MONTH($A5563),1),'Capacity by Voltage'!$D$3:$O$3,0))*'Line losses'!$B$29)</f>
        <v>5902.4447900308878</v>
      </c>
      <c r="E5563" s="12">
        <f>'utprod @ meter'!E5563*(INDEX('Capacity by Voltage'!$D$16:$O$16,1,MATCH(DATE(YEAR($A5563),MONTH($A5563),1),'Capacity by Voltage'!$D$3:$O$3,0))*'Line losses'!$B$30+INDEX('Capacity by Voltage'!$D$17:$O$17,1,MATCH(DATE(YEAR($A5563),MONTH($A5563),1),'Capacity by Voltage'!$D$3:$O$3,0))*'Line losses'!$B$29)</f>
        <v>2945.1894537994999</v>
      </c>
      <c r="F5563" s="2">
        <f>'utprod @ meter'!F5563*'Line losses'!$B$30</f>
        <v>247.89998838600002</v>
      </c>
      <c r="G5563" s="2">
        <f>'utprod @ meter'!G5563*'Line losses'!$B$30</f>
        <v>3197.7925804700003</v>
      </c>
      <c r="H5563" s="2">
        <f t="shared" si="86"/>
        <v>27948.801423528388</v>
      </c>
    </row>
    <row r="5564" spans="1:8" x14ac:dyDescent="0.25">
      <c r="A5564" s="1">
        <v>42236</v>
      </c>
      <c r="B5564" s="4" t="s">
        <v>13</v>
      </c>
      <c r="C5564" s="2">
        <f>'utprod @ meter'!C5564*'Line losses'!$B$30</f>
        <v>16809.914985503001</v>
      </c>
      <c r="D5564" s="12">
        <f>'utprod @ meter'!D5564*(INDEX('Capacity by Voltage'!$D$11:$O$11,1,MATCH(DATE(YEAR($A5564),MONTH($A5564),1),'Capacity by Voltage'!$D$3:$O$3,0))*'Line losses'!$B$30+INDEX('Capacity by Voltage'!$D$12:$O$12,1,MATCH(DATE(YEAR($A5564),MONTH($A5564),1),'Capacity by Voltage'!$D$3:$O$3,0))*'Line losses'!$B$29)</f>
        <v>6337.6931089013779</v>
      </c>
      <c r="E5564" s="12">
        <f>'utprod @ meter'!E5564*(INDEX('Capacity by Voltage'!$D$16:$O$16,1,MATCH(DATE(YEAR($A5564),MONTH($A5564),1),'Capacity by Voltage'!$D$3:$O$3,0))*'Line losses'!$B$30+INDEX('Capacity by Voltage'!$D$17:$O$17,1,MATCH(DATE(YEAR($A5564),MONTH($A5564),1),'Capacity by Voltage'!$D$3:$O$3,0))*'Line losses'!$B$29)</f>
        <v>3162.3690215880051</v>
      </c>
      <c r="F5564" s="2">
        <f>'utprod @ meter'!F5564*'Line losses'!$B$30</f>
        <v>266.18086788700003</v>
      </c>
      <c r="G5564" s="2">
        <f>'utprod @ meter'!G5564*'Line losses'!$B$30</f>
        <v>3433.5994785380003</v>
      </c>
      <c r="H5564" s="2">
        <f t="shared" si="86"/>
        <v>30009.757462417383</v>
      </c>
    </row>
    <row r="5565" spans="1:8" x14ac:dyDescent="0.25">
      <c r="A5565" s="1">
        <v>42236</v>
      </c>
      <c r="B5565" s="4" t="s">
        <v>14</v>
      </c>
      <c r="C5565" s="2">
        <f>'utprod @ meter'!C5565*'Line losses'!$B$30</f>
        <v>16830.809808685</v>
      </c>
      <c r="D5565" s="12">
        <f>'utprod @ meter'!D5565*(INDEX('Capacity by Voltage'!$D$11:$O$11,1,MATCH(DATE(YEAR($A5565),MONTH($A5565),1),'Capacity by Voltage'!$D$3:$O$3,0))*'Line losses'!$B$30+INDEX('Capacity by Voltage'!$D$12:$O$12,1,MATCH(DATE(YEAR($A5565),MONTH($A5565),1),'Capacity by Voltage'!$D$3:$O$3,0))*'Line losses'!$B$29)</f>
        <v>6345.5708855276116</v>
      </c>
      <c r="E5565" s="12">
        <f>'utprod @ meter'!E5565*(INDEX('Capacity by Voltage'!$D$16:$O$16,1,MATCH(DATE(YEAR($A5565),MONTH($A5565),1),'Capacity by Voltage'!$D$3:$O$3,0))*'Line losses'!$B$30+INDEX('Capacity by Voltage'!$D$17:$O$17,1,MATCH(DATE(YEAR($A5565),MONTH($A5565),1),'Capacity by Voltage'!$D$3:$O$3,0))*'Line losses'!$B$29)</f>
        <v>3166.299890305339</v>
      </c>
      <c r="F5565" s="2">
        <f>'utprod @ meter'!F5565*'Line losses'!$B$30</f>
        <v>266.51167625900001</v>
      </c>
      <c r="G5565" s="2">
        <f>'utprod @ meter'!G5565*'Line losses'!$B$30</f>
        <v>3437.8674640790005</v>
      </c>
      <c r="H5565" s="2">
        <f t="shared" si="86"/>
        <v>30047.05972485595</v>
      </c>
    </row>
    <row r="5566" spans="1:8" x14ac:dyDescent="0.25">
      <c r="A5566" s="1">
        <v>42236</v>
      </c>
      <c r="B5566" s="4" t="s">
        <v>15</v>
      </c>
      <c r="C5566" s="2">
        <f>'utprod @ meter'!C5566*'Line losses'!$B$30</f>
        <v>15692.040086792</v>
      </c>
      <c r="D5566" s="12">
        <f>'utprod @ meter'!D5566*(INDEX('Capacity by Voltage'!$D$11:$O$11,1,MATCH(DATE(YEAR($A5566),MONTH($A5566),1),'Capacity by Voltage'!$D$3:$O$3,0))*'Line losses'!$B$30+INDEX('Capacity by Voltage'!$D$12:$O$12,1,MATCH(DATE(YEAR($A5566),MONTH($A5566),1),'Capacity by Voltage'!$D$3:$O$3,0))*'Line losses'!$B$29)</f>
        <v>5916.2306670725766</v>
      </c>
      <c r="E5566" s="12">
        <f>'utprod @ meter'!E5566*(INDEX('Capacity by Voltage'!$D$16:$O$16,1,MATCH(DATE(YEAR($A5566),MONTH($A5566),1),'Capacity by Voltage'!$D$3:$O$3,0))*'Line losses'!$B$30+INDEX('Capacity by Voltage'!$D$17:$O$17,1,MATCH(DATE(YEAR($A5566),MONTH($A5566),1),'Capacity by Voltage'!$D$3:$O$3,0))*'Line losses'!$B$29)</f>
        <v>2952.0684740548345</v>
      </c>
      <c r="F5566" s="2">
        <f>'utprod @ meter'!F5566*'Line losses'!$B$30</f>
        <v>248.47983227400002</v>
      </c>
      <c r="G5566" s="2">
        <f>'utprod @ meter'!G5566*'Line losses'!$B$30</f>
        <v>3205.2617874760003</v>
      </c>
      <c r="H5566" s="2">
        <f t="shared" si="86"/>
        <v>28014.080847669411</v>
      </c>
    </row>
    <row r="5567" spans="1:8" x14ac:dyDescent="0.25">
      <c r="A5567" s="1">
        <v>42236</v>
      </c>
      <c r="B5567" s="4" t="s">
        <v>16</v>
      </c>
      <c r="C5567" s="2">
        <f>'utprod @ meter'!C5567*'Line losses'!$B$30</f>
        <v>12970.484256533002</v>
      </c>
      <c r="D5567" s="12">
        <f>'utprod @ meter'!D5567*(INDEX('Capacity by Voltage'!$D$11:$O$11,1,MATCH(DATE(YEAR($A5567),MONTH($A5567),1),'Capacity by Voltage'!$D$3:$O$3,0))*'Line losses'!$B$30+INDEX('Capacity by Voltage'!$D$12:$O$12,1,MATCH(DATE(YEAR($A5567),MONTH($A5567),1),'Capacity by Voltage'!$D$3:$O$3,0))*'Line losses'!$B$29)</f>
        <v>4890.1463165839505</v>
      </c>
      <c r="E5567" s="12">
        <f>'utprod @ meter'!E5567*(INDEX('Capacity by Voltage'!$D$16:$O$16,1,MATCH(DATE(YEAR($A5567),MONTH($A5567),1),'Capacity by Voltage'!$D$3:$O$3,0))*'Line losses'!$B$30+INDEX('Capacity by Voltage'!$D$17:$O$17,1,MATCH(DATE(YEAR($A5567),MONTH($A5567),1),'Capacity by Voltage'!$D$3:$O$3,0))*'Line losses'!$B$29)</f>
        <v>2440.0756101546872</v>
      </c>
      <c r="F5567" s="2">
        <f>'utprod @ meter'!F5567*'Line losses'!$B$30</f>
        <v>205.38460792500001</v>
      </c>
      <c r="G5567" s="2">
        <f>'utprod @ meter'!G5567*'Line losses'!$B$30</f>
        <v>2649.355973833</v>
      </c>
      <c r="H5567" s="2">
        <f t="shared" si="86"/>
        <v>23155.446765029639</v>
      </c>
    </row>
    <row r="5568" spans="1:8" x14ac:dyDescent="0.25">
      <c r="A5568" s="1">
        <v>42236</v>
      </c>
      <c r="B5568" s="4" t="s">
        <v>17</v>
      </c>
      <c r="C5568" s="2">
        <f>'utprod @ meter'!C5568*'Line losses'!$B$30</f>
        <v>9026.5794116529996</v>
      </c>
      <c r="D5568" s="12">
        <f>'utprod @ meter'!D5568*(INDEX('Capacity by Voltage'!$D$11:$O$11,1,MATCH(DATE(YEAR($A5568),MONTH($A5568),1),'Capacity by Voltage'!$D$3:$O$3,0))*'Line losses'!$B$30+INDEX('Capacity by Voltage'!$D$12:$O$12,1,MATCH(DATE(YEAR($A5568),MONTH($A5568),1),'Capacity by Voltage'!$D$3:$O$3,0))*'Line losses'!$B$29)</f>
        <v>3403.2115693522292</v>
      </c>
      <c r="E5568" s="12">
        <f>'utprod @ meter'!E5568*(INDEX('Capacity by Voltage'!$D$16:$O$16,1,MATCH(DATE(YEAR($A5568),MONTH($A5568),1),'Capacity by Voltage'!$D$3:$O$3,0))*'Line losses'!$B$30+INDEX('Capacity by Voltage'!$D$17:$O$17,1,MATCH(DATE(YEAR($A5568),MONTH($A5568),1),'Capacity by Voltage'!$D$3:$O$3,0))*'Line losses'!$B$29)</f>
        <v>1698.1269262904827</v>
      </c>
      <c r="F5568" s="2">
        <f>'utprod @ meter'!F5568*'Line losses'!$B$30</f>
        <v>142.93337686600003</v>
      </c>
      <c r="G5568" s="2">
        <f>'utprod @ meter'!G5568*'Line losses'!$B$30</f>
        <v>1843.7725414230001</v>
      </c>
      <c r="H5568" s="2">
        <f t="shared" si="86"/>
        <v>16114.623825584713</v>
      </c>
    </row>
    <row r="5569" spans="1:8" x14ac:dyDescent="0.25">
      <c r="A5569" s="1">
        <v>42236</v>
      </c>
      <c r="B5569" s="4" t="s">
        <v>18</v>
      </c>
      <c r="C5569" s="2">
        <f>'utprod @ meter'!C5569*'Line losses'!$B$30</f>
        <v>4372.2496493480003</v>
      </c>
      <c r="D5569" s="12">
        <f>'utprod @ meter'!D5569*(INDEX('Capacity by Voltage'!$D$11:$O$11,1,MATCH(DATE(YEAR($A5569),MONTH($A5569),1),'Capacity by Voltage'!$D$3:$O$3,0))*'Line losses'!$B$30+INDEX('Capacity by Voltage'!$D$12:$O$12,1,MATCH(DATE(YEAR($A5569),MONTH($A5569),1),'Capacity by Voltage'!$D$3:$O$3,0))*'Line losses'!$B$29)</f>
        <v>1648.4305603948198</v>
      </c>
      <c r="E5569" s="12">
        <f>'utprod @ meter'!E5569*(INDEX('Capacity by Voltage'!$D$16:$O$16,1,MATCH(DATE(YEAR($A5569),MONTH($A5569),1),'Capacity by Voltage'!$D$3:$O$3,0))*'Line losses'!$B$30+INDEX('Capacity by Voltage'!$D$17:$O$17,1,MATCH(DATE(YEAR($A5569),MONTH($A5569),1),'Capacity by Voltage'!$D$3:$O$3,0))*'Line losses'!$B$29)</f>
        <v>822.53056372534229</v>
      </c>
      <c r="F5569" s="2">
        <f>'utprod @ meter'!F5569*'Line losses'!$B$30</f>
        <v>69.233731922000004</v>
      </c>
      <c r="G5569" s="2">
        <f>'utprod @ meter'!G5569*'Line losses'!$B$30</f>
        <v>893.07760061900001</v>
      </c>
      <c r="H5569" s="2">
        <f t="shared" si="86"/>
        <v>7805.5221060091617</v>
      </c>
    </row>
    <row r="5570" spans="1:8" x14ac:dyDescent="0.25">
      <c r="A5570" s="1">
        <v>42236</v>
      </c>
      <c r="B5570" s="4" t="s">
        <v>19</v>
      </c>
      <c r="C5570" s="2">
        <f>'utprod @ meter'!C5570*'Line losses'!$B$30</f>
        <v>1358.1662945410003</v>
      </c>
      <c r="D5570" s="12">
        <f>'utprod @ meter'!D5570*(INDEX('Capacity by Voltage'!$D$11:$O$11,1,MATCH(DATE(YEAR($A5570),MONTH($A5570),1),'Capacity by Voltage'!$D$3:$O$3,0))*'Line losses'!$B$30+INDEX('Capacity by Voltage'!$D$12:$O$12,1,MATCH(DATE(YEAR($A5570),MONTH($A5570),1),'Capacity by Voltage'!$D$3:$O$3,0))*'Line losses'!$B$29)</f>
        <v>512.05733713892482</v>
      </c>
      <c r="E5570" s="12">
        <f>'utprod @ meter'!E5570*(INDEX('Capacity by Voltage'!$D$16:$O$16,1,MATCH(DATE(YEAR($A5570),MONTH($A5570),1),'Capacity by Voltage'!$D$3:$O$3,0))*'Line losses'!$B$30+INDEX('Capacity by Voltage'!$D$17:$O$17,1,MATCH(DATE(YEAR($A5570),MONTH($A5570),1),'Capacity by Voltage'!$D$3:$O$3,0))*'Line losses'!$B$29)</f>
        <v>255.50553778251449</v>
      </c>
      <c r="F5570" s="2">
        <f>'utprod @ meter'!F5570*'Line losses'!$B$30</f>
        <v>21.506261128000002</v>
      </c>
      <c r="G5570" s="2">
        <f>'utprod @ meter'!G5570*'Line losses'!$B$30</f>
        <v>277.41906016500002</v>
      </c>
      <c r="H5570" s="2">
        <f t="shared" si="86"/>
        <v>2424.6544907554398</v>
      </c>
    </row>
    <row r="5571" spans="1:8" x14ac:dyDescent="0.25">
      <c r="A5571" s="1">
        <v>42236</v>
      </c>
      <c r="B5571" s="4" t="s">
        <v>20</v>
      </c>
      <c r="C5571" s="2">
        <f>'utprod @ meter'!C5571*'Line losses'!$B$30</f>
        <v>114.92152750100001</v>
      </c>
      <c r="D5571" s="12">
        <f>'utprod @ meter'!D5571*(INDEX('Capacity by Voltage'!$D$11:$O$11,1,MATCH(DATE(YEAR($A5571),MONTH($A5571),1),'Capacity by Voltage'!$D$3:$O$3,0))*'Line losses'!$B$30+INDEX('Capacity by Voltage'!$D$12:$O$12,1,MATCH(DATE(YEAR($A5571),MONTH($A5571),1),'Capacity by Voltage'!$D$3:$O$3,0))*'Line losses'!$B$29)</f>
        <v>43.328235552721836</v>
      </c>
      <c r="E5571" s="12">
        <f>'utprod @ meter'!E5571*(INDEX('Capacity by Voltage'!$D$16:$O$16,1,MATCH(DATE(YEAR($A5571),MONTH($A5571),1),'Capacity by Voltage'!$D$3:$O$3,0))*'Line losses'!$B$30+INDEX('Capacity by Voltage'!$D$17:$O$17,1,MATCH(DATE(YEAR($A5571),MONTH($A5571),1),'Capacity by Voltage'!$D$3:$O$3,0))*'Line losses'!$B$29)</f>
        <v>21.61977794533864</v>
      </c>
      <c r="F5571" s="2">
        <f>'utprod @ meter'!F5571*'Line losses'!$B$30</f>
        <v>1.8194460459999999</v>
      </c>
      <c r="G5571" s="2">
        <f>'utprod @ meter'!G5571*'Line losses'!$B$30</f>
        <v>23.474385094000002</v>
      </c>
      <c r="H5571" s="2">
        <f t="shared" si="86"/>
        <v>205.16337213906047</v>
      </c>
    </row>
    <row r="5572" spans="1:8" x14ac:dyDescent="0.25">
      <c r="A5572" s="1">
        <v>42236</v>
      </c>
      <c r="B5572" s="4" t="s">
        <v>21</v>
      </c>
      <c r="C5572" s="2">
        <f>'utprod @ meter'!C5572*'Line losses'!$B$30</f>
        <v>0</v>
      </c>
      <c r="D5572" s="12">
        <f>'utprod @ meter'!D5572*(INDEX('Capacity by Voltage'!$D$11:$O$11,1,MATCH(DATE(YEAR($A5572),MONTH($A5572),1),'Capacity by Voltage'!$D$3:$O$3,0))*'Line losses'!$B$30+INDEX('Capacity by Voltage'!$D$12:$O$12,1,MATCH(DATE(YEAR($A5572),MONTH($A5572),1),'Capacity by Voltage'!$D$3:$O$3,0))*'Line losses'!$B$29)</f>
        <v>0</v>
      </c>
      <c r="E5572" s="12">
        <f>'utprod @ meter'!E5572*(INDEX('Capacity by Voltage'!$D$16:$O$16,1,MATCH(DATE(YEAR($A5572),MONTH($A5572),1),'Capacity by Voltage'!$D$3:$O$3,0))*'Line losses'!$B$30+INDEX('Capacity by Voltage'!$D$17:$O$17,1,MATCH(DATE(YEAR($A5572),MONTH($A5572),1),'Capacity by Voltage'!$D$3:$O$3,0))*'Line losses'!$B$29)</f>
        <v>0</v>
      </c>
      <c r="F5572" s="2">
        <f>'utprod @ meter'!F5572*'Line losses'!$B$30</f>
        <v>0</v>
      </c>
      <c r="G5572" s="2">
        <f>'utprod @ meter'!G5572*'Line losses'!$B$30</f>
        <v>0</v>
      </c>
      <c r="H5572" s="2">
        <f t="shared" si="86"/>
        <v>0</v>
      </c>
    </row>
    <row r="5573" spans="1:8" x14ac:dyDescent="0.25">
      <c r="A5573" s="1">
        <v>42236</v>
      </c>
      <c r="B5573" s="4" t="s">
        <v>22</v>
      </c>
      <c r="C5573" s="2">
        <f>'utprod @ meter'!C5573*'Line losses'!$B$30</f>
        <v>0</v>
      </c>
      <c r="D5573" s="12">
        <f>'utprod @ meter'!D5573*(INDEX('Capacity by Voltage'!$D$11:$O$11,1,MATCH(DATE(YEAR($A5573),MONTH($A5573),1),'Capacity by Voltage'!$D$3:$O$3,0))*'Line losses'!$B$30+INDEX('Capacity by Voltage'!$D$12:$O$12,1,MATCH(DATE(YEAR($A5573),MONTH($A5573),1),'Capacity by Voltage'!$D$3:$O$3,0))*'Line losses'!$B$29)</f>
        <v>0</v>
      </c>
      <c r="E5573" s="12">
        <f>'utprod @ meter'!E5573*(INDEX('Capacity by Voltage'!$D$16:$O$16,1,MATCH(DATE(YEAR($A5573),MONTH($A5573),1),'Capacity by Voltage'!$D$3:$O$3,0))*'Line losses'!$B$30+INDEX('Capacity by Voltage'!$D$17:$O$17,1,MATCH(DATE(YEAR($A5573),MONTH($A5573),1),'Capacity by Voltage'!$D$3:$O$3,0))*'Line losses'!$B$29)</f>
        <v>0</v>
      </c>
      <c r="F5573" s="2">
        <f>'utprod @ meter'!F5573*'Line losses'!$B$30</f>
        <v>0</v>
      </c>
      <c r="G5573" s="2">
        <f>'utprod @ meter'!G5573*'Line losses'!$B$30</f>
        <v>0</v>
      </c>
      <c r="H5573" s="2">
        <f t="shared" si="86"/>
        <v>0</v>
      </c>
    </row>
    <row r="5574" spans="1:8" x14ac:dyDescent="0.25">
      <c r="A5574" s="1">
        <v>42236</v>
      </c>
      <c r="B5574" s="4" t="s">
        <v>23</v>
      </c>
      <c r="C5574" s="2">
        <f>'utprod @ meter'!C5574*'Line losses'!$B$30</f>
        <v>0</v>
      </c>
      <c r="D5574" s="12">
        <f>'utprod @ meter'!D5574*(INDEX('Capacity by Voltage'!$D$11:$O$11,1,MATCH(DATE(YEAR($A5574),MONTH($A5574),1),'Capacity by Voltage'!$D$3:$O$3,0))*'Line losses'!$B$30+INDEX('Capacity by Voltage'!$D$12:$O$12,1,MATCH(DATE(YEAR($A5574),MONTH($A5574),1),'Capacity by Voltage'!$D$3:$O$3,0))*'Line losses'!$B$29)</f>
        <v>0</v>
      </c>
      <c r="E5574" s="12">
        <f>'utprod @ meter'!E5574*(INDEX('Capacity by Voltage'!$D$16:$O$16,1,MATCH(DATE(YEAR($A5574),MONTH($A5574),1),'Capacity by Voltage'!$D$3:$O$3,0))*'Line losses'!$B$30+INDEX('Capacity by Voltage'!$D$17:$O$17,1,MATCH(DATE(YEAR($A5574),MONTH($A5574),1),'Capacity by Voltage'!$D$3:$O$3,0))*'Line losses'!$B$29)</f>
        <v>0</v>
      </c>
      <c r="F5574" s="2">
        <f>'utprod @ meter'!F5574*'Line losses'!$B$30</f>
        <v>0</v>
      </c>
      <c r="G5574" s="2">
        <f>'utprod @ meter'!G5574*'Line losses'!$B$30</f>
        <v>0</v>
      </c>
      <c r="H5574" s="2">
        <f t="shared" si="86"/>
        <v>0</v>
      </c>
    </row>
    <row r="5575" spans="1:8" x14ac:dyDescent="0.25">
      <c r="A5575" s="1">
        <v>42237</v>
      </c>
      <c r="B5575" s="4" t="s">
        <v>0</v>
      </c>
      <c r="C5575" s="2">
        <f>'utprod @ meter'!C5575*'Line losses'!$B$30</f>
        <v>0</v>
      </c>
      <c r="D5575" s="12">
        <f>'utprod @ meter'!D5575*(INDEX('Capacity by Voltage'!$D$11:$O$11,1,MATCH(DATE(YEAR($A5575),MONTH($A5575),1),'Capacity by Voltage'!$D$3:$O$3,0))*'Line losses'!$B$30+INDEX('Capacity by Voltage'!$D$12:$O$12,1,MATCH(DATE(YEAR($A5575),MONTH($A5575),1),'Capacity by Voltage'!$D$3:$O$3,0))*'Line losses'!$B$29)</f>
        <v>0</v>
      </c>
      <c r="E5575" s="12">
        <f>'utprod @ meter'!E5575*(INDEX('Capacity by Voltage'!$D$16:$O$16,1,MATCH(DATE(YEAR($A5575),MONTH($A5575),1),'Capacity by Voltage'!$D$3:$O$3,0))*'Line losses'!$B$30+INDEX('Capacity by Voltage'!$D$17:$O$17,1,MATCH(DATE(YEAR($A5575),MONTH($A5575),1),'Capacity by Voltage'!$D$3:$O$3,0))*'Line losses'!$B$29)</f>
        <v>0</v>
      </c>
      <c r="F5575" s="2">
        <f>'utprod @ meter'!F5575*'Line losses'!$B$30</f>
        <v>0</v>
      </c>
      <c r="G5575" s="2">
        <f>'utprod @ meter'!G5575*'Line losses'!$B$30</f>
        <v>0</v>
      </c>
      <c r="H5575" s="2">
        <f t="shared" si="86"/>
        <v>0</v>
      </c>
    </row>
    <row r="5576" spans="1:8" x14ac:dyDescent="0.25">
      <c r="A5576" s="1">
        <v>42237</v>
      </c>
      <c r="B5576" s="4" t="s">
        <v>1</v>
      </c>
      <c r="C5576" s="2">
        <f>'utprod @ meter'!C5576*'Line losses'!$B$30</f>
        <v>0</v>
      </c>
      <c r="D5576" s="12">
        <f>'utprod @ meter'!D5576*(INDEX('Capacity by Voltage'!$D$11:$O$11,1,MATCH(DATE(YEAR($A5576),MONTH($A5576),1),'Capacity by Voltage'!$D$3:$O$3,0))*'Line losses'!$B$30+INDEX('Capacity by Voltage'!$D$12:$O$12,1,MATCH(DATE(YEAR($A5576),MONTH($A5576),1),'Capacity by Voltage'!$D$3:$O$3,0))*'Line losses'!$B$29)</f>
        <v>0</v>
      </c>
      <c r="E5576" s="12">
        <f>'utprod @ meter'!E5576*(INDEX('Capacity by Voltage'!$D$16:$O$16,1,MATCH(DATE(YEAR($A5576),MONTH($A5576),1),'Capacity by Voltage'!$D$3:$O$3,0))*'Line losses'!$B$30+INDEX('Capacity by Voltage'!$D$17:$O$17,1,MATCH(DATE(YEAR($A5576),MONTH($A5576),1),'Capacity by Voltage'!$D$3:$O$3,0))*'Line losses'!$B$29)</f>
        <v>0</v>
      </c>
      <c r="F5576" s="2">
        <f>'utprod @ meter'!F5576*'Line losses'!$B$30</f>
        <v>0</v>
      </c>
      <c r="G5576" s="2">
        <f>'utprod @ meter'!G5576*'Line losses'!$B$30</f>
        <v>0</v>
      </c>
      <c r="H5576" s="2">
        <f t="shared" ref="H5576:H5639" si="87">SUM(C5576:G5576)</f>
        <v>0</v>
      </c>
    </row>
    <row r="5577" spans="1:8" x14ac:dyDescent="0.25">
      <c r="A5577" s="1">
        <v>42237</v>
      </c>
      <c r="B5577" s="4" t="s">
        <v>2</v>
      </c>
      <c r="C5577" s="2">
        <f>'utprod @ meter'!C5577*'Line losses'!$B$30</f>
        <v>0</v>
      </c>
      <c r="D5577" s="12">
        <f>'utprod @ meter'!D5577*(INDEX('Capacity by Voltage'!$D$11:$O$11,1,MATCH(DATE(YEAR($A5577),MONTH($A5577),1),'Capacity by Voltage'!$D$3:$O$3,0))*'Line losses'!$B$30+INDEX('Capacity by Voltage'!$D$12:$O$12,1,MATCH(DATE(YEAR($A5577),MONTH($A5577),1),'Capacity by Voltage'!$D$3:$O$3,0))*'Line losses'!$B$29)</f>
        <v>0</v>
      </c>
      <c r="E5577" s="12">
        <f>'utprod @ meter'!E5577*(INDEX('Capacity by Voltage'!$D$16:$O$16,1,MATCH(DATE(YEAR($A5577),MONTH($A5577),1),'Capacity by Voltage'!$D$3:$O$3,0))*'Line losses'!$B$30+INDEX('Capacity by Voltage'!$D$17:$O$17,1,MATCH(DATE(YEAR($A5577),MONTH($A5577),1),'Capacity by Voltage'!$D$3:$O$3,0))*'Line losses'!$B$29)</f>
        <v>0</v>
      </c>
      <c r="F5577" s="2">
        <f>'utprod @ meter'!F5577*'Line losses'!$B$30</f>
        <v>0</v>
      </c>
      <c r="G5577" s="2">
        <f>'utprod @ meter'!G5577*'Line losses'!$B$30</f>
        <v>0</v>
      </c>
      <c r="H5577" s="2">
        <f t="shared" si="87"/>
        <v>0</v>
      </c>
    </row>
    <row r="5578" spans="1:8" x14ac:dyDescent="0.25">
      <c r="A5578" s="1">
        <v>42237</v>
      </c>
      <c r="B5578" s="4" t="s">
        <v>3</v>
      </c>
      <c r="C5578" s="2">
        <f>'utprod @ meter'!C5578*'Line losses'!$B$30</f>
        <v>0</v>
      </c>
      <c r="D5578" s="12">
        <f>'utprod @ meter'!D5578*(INDEX('Capacity by Voltage'!$D$11:$O$11,1,MATCH(DATE(YEAR($A5578),MONTH($A5578),1),'Capacity by Voltage'!$D$3:$O$3,0))*'Line losses'!$B$30+INDEX('Capacity by Voltage'!$D$12:$O$12,1,MATCH(DATE(YEAR($A5578),MONTH($A5578),1),'Capacity by Voltage'!$D$3:$O$3,0))*'Line losses'!$B$29)</f>
        <v>0</v>
      </c>
      <c r="E5578" s="12">
        <f>'utprod @ meter'!E5578*(INDEX('Capacity by Voltage'!$D$16:$O$16,1,MATCH(DATE(YEAR($A5578),MONTH($A5578),1),'Capacity by Voltage'!$D$3:$O$3,0))*'Line losses'!$B$30+INDEX('Capacity by Voltage'!$D$17:$O$17,1,MATCH(DATE(YEAR($A5578),MONTH($A5578),1),'Capacity by Voltage'!$D$3:$O$3,0))*'Line losses'!$B$29)</f>
        <v>0</v>
      </c>
      <c r="F5578" s="2">
        <f>'utprod @ meter'!F5578*'Line losses'!$B$30</f>
        <v>0</v>
      </c>
      <c r="G5578" s="2">
        <f>'utprod @ meter'!G5578*'Line losses'!$B$30</f>
        <v>0</v>
      </c>
      <c r="H5578" s="2">
        <f t="shared" si="87"/>
        <v>0</v>
      </c>
    </row>
    <row r="5579" spans="1:8" x14ac:dyDescent="0.25">
      <c r="A5579" s="1">
        <v>42237</v>
      </c>
      <c r="B5579" s="4" t="s">
        <v>4</v>
      </c>
      <c r="C5579" s="2">
        <f>'utprod @ meter'!C5579*'Line losses'!$B$30</f>
        <v>0</v>
      </c>
      <c r="D5579" s="12">
        <f>'utprod @ meter'!D5579*(INDEX('Capacity by Voltage'!$D$11:$O$11,1,MATCH(DATE(YEAR($A5579),MONTH($A5579),1),'Capacity by Voltage'!$D$3:$O$3,0))*'Line losses'!$B$30+INDEX('Capacity by Voltage'!$D$12:$O$12,1,MATCH(DATE(YEAR($A5579),MONTH($A5579),1),'Capacity by Voltage'!$D$3:$O$3,0))*'Line losses'!$B$29)</f>
        <v>0</v>
      </c>
      <c r="E5579" s="12">
        <f>'utprod @ meter'!E5579*(INDEX('Capacity by Voltage'!$D$16:$O$16,1,MATCH(DATE(YEAR($A5579),MONTH($A5579),1),'Capacity by Voltage'!$D$3:$O$3,0))*'Line losses'!$B$30+INDEX('Capacity by Voltage'!$D$17:$O$17,1,MATCH(DATE(YEAR($A5579),MONTH($A5579),1),'Capacity by Voltage'!$D$3:$O$3,0))*'Line losses'!$B$29)</f>
        <v>0</v>
      </c>
      <c r="F5579" s="2">
        <f>'utprod @ meter'!F5579*'Line losses'!$B$30</f>
        <v>0</v>
      </c>
      <c r="G5579" s="2">
        <f>'utprod @ meter'!G5579*'Line losses'!$B$30</f>
        <v>0</v>
      </c>
      <c r="H5579" s="2">
        <f t="shared" si="87"/>
        <v>0</v>
      </c>
    </row>
    <row r="5580" spans="1:8" x14ac:dyDescent="0.25">
      <c r="A5580" s="1">
        <v>42237</v>
      </c>
      <c r="B5580" s="4" t="s">
        <v>5</v>
      </c>
      <c r="C5580" s="2">
        <f>'utprod @ meter'!C5580*'Line losses'!$B$30</f>
        <v>0</v>
      </c>
      <c r="D5580" s="12">
        <f>'utprod @ meter'!D5580*(INDEX('Capacity by Voltage'!$D$11:$O$11,1,MATCH(DATE(YEAR($A5580),MONTH($A5580),1),'Capacity by Voltage'!$D$3:$O$3,0))*'Line losses'!$B$30+INDEX('Capacity by Voltage'!$D$12:$O$12,1,MATCH(DATE(YEAR($A5580),MONTH($A5580),1),'Capacity by Voltage'!$D$3:$O$3,0))*'Line losses'!$B$29)</f>
        <v>0</v>
      </c>
      <c r="E5580" s="12">
        <f>'utprod @ meter'!E5580*(INDEX('Capacity by Voltage'!$D$16:$O$16,1,MATCH(DATE(YEAR($A5580),MONTH($A5580),1),'Capacity by Voltage'!$D$3:$O$3,0))*'Line losses'!$B$30+INDEX('Capacity by Voltage'!$D$17:$O$17,1,MATCH(DATE(YEAR($A5580),MONTH($A5580),1),'Capacity by Voltage'!$D$3:$O$3,0))*'Line losses'!$B$29)</f>
        <v>0</v>
      </c>
      <c r="F5580" s="2">
        <f>'utprod @ meter'!F5580*'Line losses'!$B$30</f>
        <v>0</v>
      </c>
      <c r="G5580" s="2">
        <f>'utprod @ meter'!G5580*'Line losses'!$B$30</f>
        <v>0</v>
      </c>
      <c r="H5580" s="2">
        <f t="shared" si="87"/>
        <v>0</v>
      </c>
    </row>
    <row r="5581" spans="1:8" x14ac:dyDescent="0.25">
      <c r="A5581" s="1">
        <v>42237</v>
      </c>
      <c r="B5581" s="4" t="s">
        <v>6</v>
      </c>
      <c r="C5581" s="2">
        <f>'utprod @ meter'!C5581*'Line losses'!$B$30</f>
        <v>10.447411591</v>
      </c>
      <c r="D5581" s="12">
        <f>'utprod @ meter'!D5581*(INDEX('Capacity by Voltage'!$D$11:$O$11,1,MATCH(DATE(YEAR($A5581),MONTH($A5581),1),'Capacity by Voltage'!$D$3:$O$3,0))*'Line losses'!$B$30+INDEX('Capacity by Voltage'!$D$12:$O$12,1,MATCH(DATE(YEAR($A5581),MONTH($A5581),1),'Capacity by Voltage'!$D$3:$O$3,0))*'Line losses'!$B$29)</f>
        <v>3.9393524215546925</v>
      </c>
      <c r="E5581" s="12">
        <f>'utprod @ meter'!E5581*(INDEX('Capacity by Voltage'!$D$16:$O$16,1,MATCH(DATE(YEAR($A5581),MONTH($A5581),1),'Capacity by Voltage'!$D$3:$O$3,0))*'Line losses'!$B$30+INDEX('Capacity by Voltage'!$D$17:$O$17,1,MATCH(DATE(YEAR($A5581),MONTH($A5581),1),'Capacity by Voltage'!$D$3:$O$3,0))*'Line losses'!$B$29)</f>
        <v>1.965434358667149</v>
      </c>
      <c r="F5581" s="2">
        <f>'utprod @ meter'!F5581*'Line losses'!$B$30</f>
        <v>0.16540418600000001</v>
      </c>
      <c r="G5581" s="2">
        <f>'utprod @ meter'!G5581*'Line losses'!$B$30</f>
        <v>2.134457389</v>
      </c>
      <c r="H5581" s="2">
        <f t="shared" si="87"/>
        <v>18.652059946221843</v>
      </c>
    </row>
    <row r="5582" spans="1:8" x14ac:dyDescent="0.25">
      <c r="A5582" s="1">
        <v>42237</v>
      </c>
      <c r="B5582" s="4" t="s">
        <v>7</v>
      </c>
      <c r="C5582" s="2">
        <f>'utprod @ meter'!C5582*'Line losses'!$B$30</f>
        <v>647.74044787900004</v>
      </c>
      <c r="D5582" s="12">
        <f>'utprod @ meter'!D5582*(INDEX('Capacity by Voltage'!$D$11:$O$11,1,MATCH(DATE(YEAR($A5582),MONTH($A5582),1),'Capacity by Voltage'!$D$3:$O$3,0))*'Line losses'!$B$30+INDEX('Capacity by Voltage'!$D$12:$O$12,1,MATCH(DATE(YEAR($A5582),MONTH($A5582),1),'Capacity by Voltage'!$D$3:$O$3,0))*'Line losses'!$B$29)</f>
        <v>244.21200363011226</v>
      </c>
      <c r="E5582" s="12">
        <f>'utprod @ meter'!E5582*(INDEX('Capacity by Voltage'!$D$16:$O$16,1,MATCH(DATE(YEAR($A5582),MONTH($A5582),1),'Capacity by Voltage'!$D$3:$O$3,0))*'Line losses'!$B$30+INDEX('Capacity by Voltage'!$D$17:$O$17,1,MATCH(DATE(YEAR($A5582),MONTH($A5582),1),'Capacity by Voltage'!$D$3:$O$3,0))*'Line losses'!$B$29)</f>
        <v>121.85600139314836</v>
      </c>
      <c r="F5582" s="2">
        <f>'utprod @ meter'!F5582*'Line losses'!$B$30</f>
        <v>10.256918006000001</v>
      </c>
      <c r="G5582" s="2">
        <f>'utprod @ meter'!G5582*'Line losses'!$B$30</f>
        <v>132.30755177100002</v>
      </c>
      <c r="H5582" s="2">
        <f t="shared" si="87"/>
        <v>1156.3729226792607</v>
      </c>
    </row>
    <row r="5583" spans="1:8" x14ac:dyDescent="0.25">
      <c r="A5583" s="1">
        <v>42237</v>
      </c>
      <c r="B5583" s="4" t="s">
        <v>8</v>
      </c>
      <c r="C5583" s="2">
        <f>'utprod @ meter'!C5583*'Line losses'!$B$30</f>
        <v>2773.7928882140004</v>
      </c>
      <c r="D5583" s="12">
        <f>'utprod @ meter'!D5583*(INDEX('Capacity by Voltage'!$D$11:$O$11,1,MATCH(DATE(YEAR($A5583),MONTH($A5583),1),'Capacity by Voltage'!$D$3:$O$3,0))*'Line losses'!$B$30+INDEX('Capacity by Voltage'!$D$12:$O$12,1,MATCH(DATE(YEAR($A5583),MONTH($A5583),1),'Capacity by Voltage'!$D$3:$O$3,0))*'Line losses'!$B$29)</f>
        <v>1045.7783279457726</v>
      </c>
      <c r="E5583" s="12">
        <f>'utprod @ meter'!E5583*(INDEX('Capacity by Voltage'!$D$16:$O$16,1,MATCH(DATE(YEAR($A5583),MONTH($A5583),1),'Capacity by Voltage'!$D$3:$O$3,0))*'Line losses'!$B$30+INDEX('Capacity by Voltage'!$D$17:$O$17,1,MATCH(DATE(YEAR($A5583),MONTH($A5583),1),'Capacity by Voltage'!$D$3:$O$3,0))*'Line losses'!$B$29)</f>
        <v>521.82003569348342</v>
      </c>
      <c r="F5583" s="2">
        <f>'utprod @ meter'!F5583*'Line losses'!$B$30</f>
        <v>43.922245279000009</v>
      </c>
      <c r="G5583" s="2">
        <f>'utprod @ meter'!G5583*'Line losses'!$B$30</f>
        <v>566.57624211400002</v>
      </c>
      <c r="H5583" s="2">
        <f t="shared" si="87"/>
        <v>4951.8897392462559</v>
      </c>
    </row>
    <row r="5584" spans="1:8" x14ac:dyDescent="0.25">
      <c r="A5584" s="1">
        <v>42237</v>
      </c>
      <c r="B5584" s="4" t="s">
        <v>9</v>
      </c>
      <c r="C5584" s="2">
        <f>'utprod @ meter'!C5584*'Line losses'!$B$30</f>
        <v>6252.7874526760006</v>
      </c>
      <c r="D5584" s="12">
        <f>'utprod @ meter'!D5584*(INDEX('Capacity by Voltage'!$D$11:$O$11,1,MATCH(DATE(YEAR($A5584),MONTH($A5584),1),'Capacity by Voltage'!$D$3:$O$3,0))*'Line losses'!$B$30+INDEX('Capacity by Voltage'!$D$12:$O$12,1,MATCH(DATE(YEAR($A5584),MONTH($A5584),1),'Capacity by Voltage'!$D$3:$O$3,0))*'Line losses'!$B$29)</f>
        <v>2357.4332414064565</v>
      </c>
      <c r="E5584" s="12">
        <f>'utprod @ meter'!E5584*(INDEX('Capacity by Voltage'!$D$16:$O$16,1,MATCH(DATE(YEAR($A5584),MONTH($A5584),1),'Capacity by Voltage'!$D$3:$O$3,0))*'Line losses'!$B$30+INDEX('Capacity by Voltage'!$D$17:$O$17,1,MATCH(DATE(YEAR($A5584),MONTH($A5584),1),'Capacity by Voltage'!$D$3:$O$3,0))*'Line losses'!$B$29)</f>
        <v>1176.3068905969994</v>
      </c>
      <c r="F5584" s="2">
        <f>'utprod @ meter'!F5584*'Line losses'!$B$30</f>
        <v>99.011131587000008</v>
      </c>
      <c r="G5584" s="2">
        <f>'utprod @ meter'!G5584*'Line losses'!$B$30</f>
        <v>1277.1962993090001</v>
      </c>
      <c r="H5584" s="2">
        <f t="shared" si="87"/>
        <v>11162.735015575458</v>
      </c>
    </row>
    <row r="5585" spans="1:8" x14ac:dyDescent="0.25">
      <c r="A5585" s="1">
        <v>42237</v>
      </c>
      <c r="B5585" s="4" t="s">
        <v>10</v>
      </c>
      <c r="C5585" s="2">
        <f>'utprod @ meter'!C5585*'Line losses'!$B$30</f>
        <v>10322.061236648</v>
      </c>
      <c r="D5585" s="12">
        <f>'utprod @ meter'!D5585*(INDEX('Capacity by Voltage'!$D$11:$O$11,1,MATCH(DATE(YEAR($A5585),MONTH($A5585),1),'Capacity by Voltage'!$D$3:$O$3,0))*'Line losses'!$B$30+INDEX('Capacity by Voltage'!$D$12:$O$12,1,MATCH(DATE(YEAR($A5585),MONTH($A5585),1),'Capacity by Voltage'!$D$3:$O$3,0))*'Line losses'!$B$29)</f>
        <v>3891.6355766124534</v>
      </c>
      <c r="E5585" s="12">
        <f>'utprod @ meter'!E5585*(INDEX('Capacity by Voltage'!$D$16:$O$16,1,MATCH(DATE(YEAR($A5585),MONTH($A5585),1),'Capacity by Voltage'!$D$3:$O$3,0))*'Line losses'!$B$30+INDEX('Capacity by Voltage'!$D$17:$O$17,1,MATCH(DATE(YEAR($A5585),MONTH($A5585),1),'Capacity by Voltage'!$D$3:$O$3,0))*'Line losses'!$B$29)</f>
        <v>1941.8398579209943</v>
      </c>
      <c r="F5585" s="2">
        <f>'utprod @ meter'!F5585*'Line losses'!$B$30</f>
        <v>163.44721287799999</v>
      </c>
      <c r="G5585" s="2">
        <f>'utprod @ meter'!G5585*'Line losses'!$B$30</f>
        <v>2108.3876449650002</v>
      </c>
      <c r="H5585" s="2">
        <f t="shared" si="87"/>
        <v>18427.371529024447</v>
      </c>
    </row>
    <row r="5586" spans="1:8" x14ac:dyDescent="0.25">
      <c r="A5586" s="1">
        <v>42237</v>
      </c>
      <c r="B5586" s="4" t="s">
        <v>11</v>
      </c>
      <c r="C5586" s="2">
        <f>'utprod @ meter'!C5586*'Line losses'!$B$30</f>
        <v>13853.292859065003</v>
      </c>
      <c r="D5586" s="12">
        <f>'utprod @ meter'!D5586*(INDEX('Capacity by Voltage'!$D$11:$O$11,1,MATCH(DATE(YEAR($A5586),MONTH($A5586),1),'Capacity by Voltage'!$D$3:$O$3,0))*'Line losses'!$B$30+INDEX('Capacity by Voltage'!$D$12:$O$12,1,MATCH(DATE(YEAR($A5586),MONTH($A5586),1),'Capacity by Voltage'!$D$3:$O$3,0))*'Line losses'!$B$29)</f>
        <v>5222.9835393134072</v>
      </c>
      <c r="E5586" s="12">
        <f>'utprod @ meter'!E5586*(INDEX('Capacity by Voltage'!$D$16:$O$16,1,MATCH(DATE(YEAR($A5586),MONTH($A5586),1),'Capacity by Voltage'!$D$3:$O$3,0))*'Line losses'!$B$30+INDEX('Capacity by Voltage'!$D$17:$O$17,1,MATCH(DATE(YEAR($A5586),MONTH($A5586),1),'Capacity by Voltage'!$D$3:$O$3,0))*'Line losses'!$B$29)</f>
        <v>2606.153884617846</v>
      </c>
      <c r="F5586" s="2">
        <f>'utprod @ meter'!F5586*'Line losses'!$B$30</f>
        <v>219.36312011600003</v>
      </c>
      <c r="G5586" s="2">
        <f>'utprod @ meter'!G5586*'Line losses'!$B$30</f>
        <v>2829.6781306310004</v>
      </c>
      <c r="H5586" s="2">
        <f t="shared" si="87"/>
        <v>24731.471533743254</v>
      </c>
    </row>
    <row r="5587" spans="1:8" x14ac:dyDescent="0.25">
      <c r="A5587" s="1">
        <v>42237</v>
      </c>
      <c r="B5587" s="4" t="s">
        <v>12</v>
      </c>
      <c r="C5587" s="2">
        <f>'utprod @ meter'!C5587*'Line losses'!$B$30</f>
        <v>16115.161650083</v>
      </c>
      <c r="D5587" s="12">
        <f>'utprod @ meter'!D5587*(INDEX('Capacity by Voltage'!$D$11:$O$11,1,MATCH(DATE(YEAR($A5587),MONTH($A5587),1),'Capacity by Voltage'!$D$3:$O$3,0))*'Line losses'!$B$30+INDEX('Capacity by Voltage'!$D$12:$O$12,1,MATCH(DATE(YEAR($A5587),MONTH($A5587),1),'Capacity by Voltage'!$D$3:$O$3,0))*'Line losses'!$B$29)</f>
        <v>6075.7558758080222</v>
      </c>
      <c r="E5587" s="12">
        <f>'utprod @ meter'!E5587*(INDEX('Capacity by Voltage'!$D$16:$O$16,1,MATCH(DATE(YEAR($A5587),MONTH($A5587),1),'Capacity by Voltage'!$D$3:$O$3,0))*'Line losses'!$B$30+INDEX('Capacity by Voltage'!$D$17:$O$17,1,MATCH(DATE(YEAR($A5587),MONTH($A5587),1),'Capacity by Voltage'!$D$3:$O$3,0))*'Line losses'!$B$29)</f>
        <v>3031.6685655808542</v>
      </c>
      <c r="F5587" s="2">
        <f>'utprod @ meter'!F5587*'Line losses'!$B$30</f>
        <v>255.17963104400005</v>
      </c>
      <c r="G5587" s="2">
        <f>'utprod @ meter'!G5587*'Line losses'!$B$30</f>
        <v>3291.6882623720007</v>
      </c>
      <c r="H5587" s="2">
        <f t="shared" si="87"/>
        <v>28769.453984887878</v>
      </c>
    </row>
    <row r="5588" spans="1:8" x14ac:dyDescent="0.25">
      <c r="A5588" s="1">
        <v>42237</v>
      </c>
      <c r="B5588" s="4" t="s">
        <v>13</v>
      </c>
      <c r="C5588" s="2">
        <f>'utprod @ meter'!C5588*'Line losses'!$B$30</f>
        <v>17024.087387737</v>
      </c>
      <c r="D5588" s="12">
        <f>'utprod @ meter'!D5588*(INDEX('Capacity by Voltage'!$D$11:$O$11,1,MATCH(DATE(YEAR($A5588),MONTH($A5588),1),'Capacity by Voltage'!$D$3:$O$3,0))*'Line losses'!$B$30+INDEX('Capacity by Voltage'!$D$12:$O$12,1,MATCH(DATE(YEAR($A5588),MONTH($A5588),1),'Capacity by Voltage'!$D$3:$O$3,0))*'Line losses'!$B$29)</f>
        <v>6418.4405513744905</v>
      </c>
      <c r="E5588" s="12">
        <f>'utprod @ meter'!E5588*(INDEX('Capacity by Voltage'!$D$16:$O$16,1,MATCH(DATE(YEAR($A5588),MONTH($A5588),1),'Capacity by Voltage'!$D$3:$O$3,0))*'Line losses'!$B$30+INDEX('Capacity by Voltage'!$D$17:$O$17,1,MATCH(DATE(YEAR($A5588),MONTH($A5588),1),'Capacity by Voltage'!$D$3:$O$3,0))*'Line losses'!$B$29)</f>
        <v>3202.6604259406809</v>
      </c>
      <c r="F5588" s="2">
        <f>'utprod @ meter'!F5588*'Line losses'!$B$30</f>
        <v>269.57165370000001</v>
      </c>
      <c r="G5588" s="2">
        <f>'utprod @ meter'!G5588*'Line losses'!$B$30</f>
        <v>3477.3460980240002</v>
      </c>
      <c r="H5588" s="2">
        <f t="shared" si="87"/>
        <v>30392.106116776173</v>
      </c>
    </row>
    <row r="5589" spans="1:8" x14ac:dyDescent="0.25">
      <c r="A5589" s="1">
        <v>42237</v>
      </c>
      <c r="B5589" s="4" t="s">
        <v>14</v>
      </c>
      <c r="C5589" s="2">
        <f>'utprod @ meter'!C5589*'Line losses'!$B$30</f>
        <v>16919.613271827002</v>
      </c>
      <c r="D5589" s="12">
        <f>'utprod @ meter'!D5589*(INDEX('Capacity by Voltage'!$D$11:$O$11,1,MATCH(DATE(YEAR($A5589),MONTH($A5589),1),'Capacity by Voltage'!$D$3:$O$3,0))*'Line losses'!$B$30+INDEX('Capacity by Voltage'!$D$12:$O$12,1,MATCH(DATE(YEAR($A5589),MONTH($A5589),1),'Capacity by Voltage'!$D$3:$O$3,0))*'Line losses'!$B$29)</f>
        <v>6379.0516682433235</v>
      </c>
      <c r="E5589" s="12">
        <f>'utprod @ meter'!E5589*(INDEX('Capacity by Voltage'!$D$16:$O$16,1,MATCH(DATE(YEAR($A5589),MONTH($A5589),1),'Capacity by Voltage'!$D$3:$O$3,0))*'Line losses'!$B$30+INDEX('Capacity by Voltage'!$D$17:$O$17,1,MATCH(DATE(YEAR($A5589),MONTH($A5589),1),'Capacity by Voltage'!$D$3:$O$3,0))*'Line losses'!$B$29)</f>
        <v>3183.0060823540093</v>
      </c>
      <c r="F5589" s="2">
        <f>'utprod @ meter'!F5589*'Line losses'!$B$30</f>
        <v>267.91761184000001</v>
      </c>
      <c r="G5589" s="2">
        <f>'utprod @ meter'!G5589*'Line losses'!$B$30</f>
        <v>3456.0061703189999</v>
      </c>
      <c r="H5589" s="2">
        <f t="shared" si="87"/>
        <v>30205.594804583332</v>
      </c>
    </row>
    <row r="5590" spans="1:8" x14ac:dyDescent="0.25">
      <c r="A5590" s="1">
        <v>42237</v>
      </c>
      <c r="B5590" s="4" t="s">
        <v>15</v>
      </c>
      <c r="C5590" s="2">
        <f>'utprod @ meter'!C5590*'Line losses'!$B$30</f>
        <v>15733.829733156001</v>
      </c>
      <c r="D5590" s="12">
        <f>'utprod @ meter'!D5590*(INDEX('Capacity by Voltage'!$D$11:$O$11,1,MATCH(DATE(YEAR($A5590),MONTH($A5590),1),'Capacity by Voltage'!$D$3:$O$3,0))*'Line losses'!$B$30+INDEX('Capacity by Voltage'!$D$12:$O$12,1,MATCH(DATE(YEAR($A5590),MONTH($A5590),1),'Capacity by Voltage'!$D$3:$O$3,0))*'Line losses'!$B$29)</f>
        <v>5931.9862203250441</v>
      </c>
      <c r="E5590" s="12">
        <f>'utprod @ meter'!E5590*(INDEX('Capacity by Voltage'!$D$16:$O$16,1,MATCH(DATE(YEAR($A5590),MONTH($A5590),1),'Capacity by Voltage'!$D$3:$O$3,0))*'Line losses'!$B$30+INDEX('Capacity by Voltage'!$D$17:$O$17,1,MATCH(DATE(YEAR($A5590),MONTH($A5590),1),'Capacity by Voltage'!$D$3:$O$3,0))*'Line losses'!$B$29)</f>
        <v>2959.9302114895031</v>
      </c>
      <c r="F5590" s="2">
        <f>'utprod @ meter'!F5590*'Line losses'!$B$30</f>
        <v>249.14144901799997</v>
      </c>
      <c r="G5590" s="2">
        <f>'utprod @ meter'!G5590*'Line losses'!$B$30</f>
        <v>3213.7977585580006</v>
      </c>
      <c r="H5590" s="2">
        <f t="shared" si="87"/>
        <v>28088.685372546548</v>
      </c>
    </row>
    <row r="5591" spans="1:8" x14ac:dyDescent="0.25">
      <c r="A5591" s="1">
        <v>42237</v>
      </c>
      <c r="B5591" s="4" t="s">
        <v>16</v>
      </c>
      <c r="C5591" s="2">
        <f>'utprod @ meter'!C5591*'Line losses'!$B$30</f>
        <v>12980.931668124</v>
      </c>
      <c r="D5591" s="12">
        <f>'utprod @ meter'!D5591*(INDEX('Capacity by Voltage'!$D$11:$O$11,1,MATCH(DATE(YEAR($A5591),MONTH($A5591),1),'Capacity by Voltage'!$D$3:$O$3,0))*'Line losses'!$B$30+INDEX('Capacity by Voltage'!$D$12:$O$12,1,MATCH(DATE(YEAR($A5591),MONTH($A5591),1),'Capacity by Voltage'!$D$3:$O$3,0))*'Line losses'!$B$29)</f>
        <v>4894.0856690055043</v>
      </c>
      <c r="E5591" s="12">
        <f>'utprod @ meter'!E5591*(INDEX('Capacity by Voltage'!$D$16:$O$16,1,MATCH(DATE(YEAR($A5591),MONTH($A5591),1),'Capacity by Voltage'!$D$3:$O$3,0))*'Line losses'!$B$30+INDEX('Capacity by Voltage'!$D$17:$O$17,1,MATCH(DATE(YEAR($A5591),MONTH($A5591),1),'Capacity by Voltage'!$D$3:$O$3,0))*'Line losses'!$B$29)</f>
        <v>2442.0410445133539</v>
      </c>
      <c r="F5591" s="2">
        <f>'utprod @ meter'!F5591*'Line losses'!$B$30</f>
        <v>205.550012111</v>
      </c>
      <c r="G5591" s="2">
        <f>'utprod @ meter'!G5591*'Line losses'!$B$30</f>
        <v>2651.4895019850005</v>
      </c>
      <c r="H5591" s="2">
        <f t="shared" si="87"/>
        <v>23174.097895738858</v>
      </c>
    </row>
    <row r="5592" spans="1:8" x14ac:dyDescent="0.25">
      <c r="A5592" s="1">
        <v>42237</v>
      </c>
      <c r="B5592" s="4" t="s">
        <v>17</v>
      </c>
      <c r="C5592" s="2">
        <f>'utprod @ meter'!C5592*'Line losses'!$B$30</f>
        <v>8916.8820545660001</v>
      </c>
      <c r="D5592" s="12">
        <f>'utprod @ meter'!D5592*(INDEX('Capacity by Voltage'!$D$11:$O$11,1,MATCH(DATE(YEAR($A5592),MONTH($A5592),1),'Capacity by Voltage'!$D$3:$O$3,0))*'Line losses'!$B$30+INDEX('Capacity by Voltage'!$D$12:$O$12,1,MATCH(DATE(YEAR($A5592),MONTH($A5592),1),'Capacity by Voltage'!$D$3:$O$3,0))*'Line losses'!$B$29)</f>
        <v>3361.8530100102844</v>
      </c>
      <c r="E5592" s="12">
        <f>'utprod @ meter'!E5592*(INDEX('Capacity by Voltage'!$D$16:$O$16,1,MATCH(DATE(YEAR($A5592),MONTH($A5592),1),'Capacity by Voltage'!$D$3:$O$3,0))*'Line losses'!$B$30+INDEX('Capacity by Voltage'!$D$17:$O$17,1,MATCH(DATE(YEAR($A5592),MONTH($A5592),1),'Capacity by Voltage'!$D$3:$O$3,0))*'Line losses'!$B$29)</f>
        <v>1677.4898655244776</v>
      </c>
      <c r="F5592" s="2">
        <f>'utprod @ meter'!F5592*'Line losses'!$B$30</f>
        <v>141.19663291300003</v>
      </c>
      <c r="G5592" s="2">
        <f>'utprod @ meter'!G5592*'Line losses'!$B$30</f>
        <v>1821.3649204050002</v>
      </c>
      <c r="H5592" s="2">
        <f t="shared" si="87"/>
        <v>15918.786483418762</v>
      </c>
    </row>
    <row r="5593" spans="1:8" x14ac:dyDescent="0.25">
      <c r="A5593" s="1">
        <v>42237</v>
      </c>
      <c r="B5593" s="4" t="s">
        <v>18</v>
      </c>
      <c r="C5593" s="2">
        <f>'utprod @ meter'!C5593*'Line losses'!$B$30</f>
        <v>4278.2229450289997</v>
      </c>
      <c r="D5593" s="12">
        <f>'utprod @ meter'!D5593*(INDEX('Capacity by Voltage'!$D$11:$O$11,1,MATCH(DATE(YEAR($A5593),MONTH($A5593),1),'Capacity by Voltage'!$D$3:$O$3,0))*'Line losses'!$B$30+INDEX('Capacity by Voltage'!$D$12:$O$12,1,MATCH(DATE(YEAR($A5593),MONTH($A5593),1),'Capacity by Voltage'!$D$3:$O$3,0))*'Line losses'!$B$29)</f>
        <v>1612.9801014683314</v>
      </c>
      <c r="E5593" s="12">
        <f>'utprod @ meter'!E5593*(INDEX('Capacity by Voltage'!$D$16:$O$16,1,MATCH(DATE(YEAR($A5593),MONTH($A5593),1),'Capacity by Voltage'!$D$3:$O$3,0))*'Line losses'!$B$30+INDEX('Capacity by Voltage'!$D$17:$O$17,1,MATCH(DATE(YEAR($A5593),MONTH($A5593),1),'Capacity by Voltage'!$D$3:$O$3,0))*'Line losses'!$B$29)</f>
        <v>804.84165449733803</v>
      </c>
      <c r="F5593" s="2">
        <f>'utprod @ meter'!F5593*'Line losses'!$B$30</f>
        <v>67.744165011000007</v>
      </c>
      <c r="G5593" s="2">
        <f>'utprod @ meter'!G5593*'Line losses'!$B$30</f>
        <v>873.87120106600003</v>
      </c>
      <c r="H5593" s="2">
        <f t="shared" si="87"/>
        <v>7637.6600670716698</v>
      </c>
    </row>
    <row r="5594" spans="1:8" x14ac:dyDescent="0.25">
      <c r="A5594" s="1">
        <v>42237</v>
      </c>
      <c r="B5594" s="4" t="s">
        <v>19</v>
      </c>
      <c r="C5594" s="2">
        <f>'utprod @ meter'!C5594*'Line losses'!$B$30</f>
        <v>1269.362831399</v>
      </c>
      <c r="D5594" s="12">
        <f>'utprod @ meter'!D5594*(INDEX('Capacity by Voltage'!$D$11:$O$11,1,MATCH(DATE(YEAR($A5594),MONTH($A5594),1),'Capacity by Voltage'!$D$3:$O$3,0))*'Line losses'!$B$30+INDEX('Capacity by Voltage'!$D$12:$O$12,1,MATCH(DATE(YEAR($A5594),MONTH($A5594),1),'Capacity by Voltage'!$D$3:$O$3,0))*'Line losses'!$B$29)</f>
        <v>478.57655442321374</v>
      </c>
      <c r="E5594" s="12">
        <f>'utprod @ meter'!E5594*(INDEX('Capacity by Voltage'!$D$16:$O$16,1,MATCH(DATE(YEAR($A5594),MONTH($A5594),1),'Capacity by Voltage'!$D$3:$O$3,0))*'Line losses'!$B$30+INDEX('Capacity by Voltage'!$D$17:$O$17,1,MATCH(DATE(YEAR($A5594),MONTH($A5594),1),'Capacity by Voltage'!$D$3:$O$3,0))*'Line losses'!$B$29)</f>
        <v>238.79934573384372</v>
      </c>
      <c r="F5594" s="2">
        <f>'utprod @ meter'!F5594*'Line losses'!$B$30</f>
        <v>20.100325547000001</v>
      </c>
      <c r="G5594" s="2">
        <f>'utprod @ meter'!G5594*'Line losses'!$B$30</f>
        <v>259.28035392499999</v>
      </c>
      <c r="H5594" s="2">
        <f t="shared" si="87"/>
        <v>2266.1194110280576</v>
      </c>
    </row>
    <row r="5595" spans="1:8" x14ac:dyDescent="0.25">
      <c r="A5595" s="1">
        <v>42237</v>
      </c>
      <c r="B5595" s="4" t="s">
        <v>20</v>
      </c>
      <c r="C5595" s="2">
        <f>'utprod @ meter'!C5595*'Line losses'!$B$30</f>
        <v>99.250874733000003</v>
      </c>
      <c r="D5595" s="12">
        <f>'utprod @ meter'!D5595*(INDEX('Capacity by Voltage'!$D$11:$O$11,1,MATCH(DATE(YEAR($A5595),MONTH($A5595),1),'Capacity by Voltage'!$D$3:$O$3,0))*'Line losses'!$B$30+INDEX('Capacity by Voltage'!$D$12:$O$12,1,MATCH(DATE(YEAR($A5595),MONTH($A5595),1),'Capacity by Voltage'!$D$3:$O$3,0))*'Line losses'!$B$29)</f>
        <v>37.419206920389804</v>
      </c>
      <c r="E5595" s="12">
        <f>'utprod @ meter'!E5595*(INDEX('Capacity by Voltage'!$D$16:$O$16,1,MATCH(DATE(YEAR($A5595),MONTH($A5595),1),'Capacity by Voltage'!$D$3:$O$3,0))*'Line losses'!$B$30+INDEX('Capacity by Voltage'!$D$17:$O$17,1,MATCH(DATE(YEAR($A5595),MONTH($A5595),1),'Capacity by Voltage'!$D$3:$O$3,0))*'Line losses'!$B$29)</f>
        <v>18.671626407337914</v>
      </c>
      <c r="F5595" s="2">
        <f>'utprod @ meter'!F5595*'Line losses'!$B$30</f>
        <v>1.571339767</v>
      </c>
      <c r="G5595" s="2">
        <f>'utprod @ meter'!G5595*'Line losses'!$B$30</f>
        <v>20.273163629000003</v>
      </c>
      <c r="H5595" s="2">
        <f t="shared" si="87"/>
        <v>177.18621145672776</v>
      </c>
    </row>
    <row r="5596" spans="1:8" x14ac:dyDescent="0.25">
      <c r="A5596" s="1">
        <v>42237</v>
      </c>
      <c r="B5596" s="4" t="s">
        <v>21</v>
      </c>
      <c r="C5596" s="2">
        <f>'utprod @ meter'!C5596*'Line losses'!$B$30</f>
        <v>0</v>
      </c>
      <c r="D5596" s="12">
        <f>'utprod @ meter'!D5596*(INDEX('Capacity by Voltage'!$D$11:$O$11,1,MATCH(DATE(YEAR($A5596),MONTH($A5596),1),'Capacity by Voltage'!$D$3:$O$3,0))*'Line losses'!$B$30+INDEX('Capacity by Voltage'!$D$12:$O$12,1,MATCH(DATE(YEAR($A5596),MONTH($A5596),1),'Capacity by Voltage'!$D$3:$O$3,0))*'Line losses'!$B$29)</f>
        <v>0</v>
      </c>
      <c r="E5596" s="12">
        <f>'utprod @ meter'!E5596*(INDEX('Capacity by Voltage'!$D$16:$O$16,1,MATCH(DATE(YEAR($A5596),MONTH($A5596),1),'Capacity by Voltage'!$D$3:$O$3,0))*'Line losses'!$B$30+INDEX('Capacity by Voltage'!$D$17:$O$17,1,MATCH(DATE(YEAR($A5596),MONTH($A5596),1),'Capacity by Voltage'!$D$3:$O$3,0))*'Line losses'!$B$29)</f>
        <v>0</v>
      </c>
      <c r="F5596" s="2">
        <f>'utprod @ meter'!F5596*'Line losses'!$B$30</f>
        <v>0</v>
      </c>
      <c r="G5596" s="2">
        <f>'utprod @ meter'!G5596*'Line losses'!$B$30</f>
        <v>0</v>
      </c>
      <c r="H5596" s="2">
        <f t="shared" si="87"/>
        <v>0</v>
      </c>
    </row>
    <row r="5597" spans="1:8" x14ac:dyDescent="0.25">
      <c r="A5597" s="1">
        <v>42237</v>
      </c>
      <c r="B5597" s="4" t="s">
        <v>22</v>
      </c>
      <c r="C5597" s="2">
        <f>'utprod @ meter'!C5597*'Line losses'!$B$30</f>
        <v>0</v>
      </c>
      <c r="D5597" s="12">
        <f>'utprod @ meter'!D5597*(INDEX('Capacity by Voltage'!$D$11:$O$11,1,MATCH(DATE(YEAR($A5597),MONTH($A5597),1),'Capacity by Voltage'!$D$3:$O$3,0))*'Line losses'!$B$30+INDEX('Capacity by Voltage'!$D$12:$O$12,1,MATCH(DATE(YEAR($A5597),MONTH($A5597),1),'Capacity by Voltage'!$D$3:$O$3,0))*'Line losses'!$B$29)</f>
        <v>0</v>
      </c>
      <c r="E5597" s="12">
        <f>'utprod @ meter'!E5597*(INDEX('Capacity by Voltage'!$D$16:$O$16,1,MATCH(DATE(YEAR($A5597),MONTH($A5597),1),'Capacity by Voltage'!$D$3:$O$3,0))*'Line losses'!$B$30+INDEX('Capacity by Voltage'!$D$17:$O$17,1,MATCH(DATE(YEAR($A5597),MONTH($A5597),1),'Capacity by Voltage'!$D$3:$O$3,0))*'Line losses'!$B$29)</f>
        <v>0</v>
      </c>
      <c r="F5597" s="2">
        <f>'utprod @ meter'!F5597*'Line losses'!$B$30</f>
        <v>0</v>
      </c>
      <c r="G5597" s="2">
        <f>'utprod @ meter'!G5597*'Line losses'!$B$30</f>
        <v>0</v>
      </c>
      <c r="H5597" s="2">
        <f t="shared" si="87"/>
        <v>0</v>
      </c>
    </row>
    <row r="5598" spans="1:8" x14ac:dyDescent="0.25">
      <c r="A5598" s="1">
        <v>42237</v>
      </c>
      <c r="B5598" s="4" t="s">
        <v>23</v>
      </c>
      <c r="C5598" s="2">
        <f>'utprod @ meter'!C5598*'Line losses'!$B$30</f>
        <v>0</v>
      </c>
      <c r="D5598" s="12">
        <f>'utprod @ meter'!D5598*(INDEX('Capacity by Voltage'!$D$11:$O$11,1,MATCH(DATE(YEAR($A5598),MONTH($A5598),1),'Capacity by Voltage'!$D$3:$O$3,0))*'Line losses'!$B$30+INDEX('Capacity by Voltage'!$D$12:$O$12,1,MATCH(DATE(YEAR($A5598),MONTH($A5598),1),'Capacity by Voltage'!$D$3:$O$3,0))*'Line losses'!$B$29)</f>
        <v>0</v>
      </c>
      <c r="E5598" s="12">
        <f>'utprod @ meter'!E5598*(INDEX('Capacity by Voltage'!$D$16:$O$16,1,MATCH(DATE(YEAR($A5598),MONTH($A5598),1),'Capacity by Voltage'!$D$3:$O$3,0))*'Line losses'!$B$30+INDEX('Capacity by Voltage'!$D$17:$O$17,1,MATCH(DATE(YEAR($A5598),MONTH($A5598),1),'Capacity by Voltage'!$D$3:$O$3,0))*'Line losses'!$B$29)</f>
        <v>0</v>
      </c>
      <c r="F5598" s="2">
        <f>'utprod @ meter'!F5598*'Line losses'!$B$30</f>
        <v>0</v>
      </c>
      <c r="G5598" s="2">
        <f>'utprod @ meter'!G5598*'Line losses'!$B$30</f>
        <v>0</v>
      </c>
      <c r="H5598" s="2">
        <f t="shared" si="87"/>
        <v>0</v>
      </c>
    </row>
    <row r="5599" spans="1:8" x14ac:dyDescent="0.25">
      <c r="A5599" s="1">
        <v>42238</v>
      </c>
      <c r="B5599" s="4" t="s">
        <v>0</v>
      </c>
      <c r="C5599" s="2">
        <f>'utprod @ meter'!C5599*'Line losses'!$B$30</f>
        <v>0</v>
      </c>
      <c r="D5599" s="12">
        <f>'utprod @ meter'!D5599*(INDEX('Capacity by Voltage'!$D$11:$O$11,1,MATCH(DATE(YEAR($A5599),MONTH($A5599),1),'Capacity by Voltage'!$D$3:$O$3,0))*'Line losses'!$B$30+INDEX('Capacity by Voltage'!$D$12:$O$12,1,MATCH(DATE(YEAR($A5599),MONTH($A5599),1),'Capacity by Voltage'!$D$3:$O$3,0))*'Line losses'!$B$29)</f>
        <v>0</v>
      </c>
      <c r="E5599" s="12">
        <f>'utprod @ meter'!E5599*(INDEX('Capacity by Voltage'!$D$16:$O$16,1,MATCH(DATE(YEAR($A5599),MONTH($A5599),1),'Capacity by Voltage'!$D$3:$O$3,0))*'Line losses'!$B$30+INDEX('Capacity by Voltage'!$D$17:$O$17,1,MATCH(DATE(YEAR($A5599),MONTH($A5599),1),'Capacity by Voltage'!$D$3:$O$3,0))*'Line losses'!$B$29)</f>
        <v>0</v>
      </c>
      <c r="F5599" s="2">
        <f>'utprod @ meter'!F5599*'Line losses'!$B$30</f>
        <v>0</v>
      </c>
      <c r="G5599" s="2">
        <f>'utprod @ meter'!G5599*'Line losses'!$B$30</f>
        <v>0</v>
      </c>
      <c r="H5599" s="2">
        <f t="shared" si="87"/>
        <v>0</v>
      </c>
    </row>
    <row r="5600" spans="1:8" x14ac:dyDescent="0.25">
      <c r="A5600" s="1">
        <v>42238</v>
      </c>
      <c r="B5600" s="4" t="s">
        <v>1</v>
      </c>
      <c r="C5600" s="2">
        <f>'utprod @ meter'!C5600*'Line losses'!$B$30</f>
        <v>0</v>
      </c>
      <c r="D5600" s="12">
        <f>'utprod @ meter'!D5600*(INDEX('Capacity by Voltage'!$D$11:$O$11,1,MATCH(DATE(YEAR($A5600),MONTH($A5600),1),'Capacity by Voltage'!$D$3:$O$3,0))*'Line losses'!$B$30+INDEX('Capacity by Voltage'!$D$12:$O$12,1,MATCH(DATE(YEAR($A5600),MONTH($A5600),1),'Capacity by Voltage'!$D$3:$O$3,0))*'Line losses'!$B$29)</f>
        <v>0</v>
      </c>
      <c r="E5600" s="12">
        <f>'utprod @ meter'!E5600*(INDEX('Capacity by Voltage'!$D$16:$O$16,1,MATCH(DATE(YEAR($A5600),MONTH($A5600),1),'Capacity by Voltage'!$D$3:$O$3,0))*'Line losses'!$B$30+INDEX('Capacity by Voltage'!$D$17:$O$17,1,MATCH(DATE(YEAR($A5600),MONTH($A5600),1),'Capacity by Voltage'!$D$3:$O$3,0))*'Line losses'!$B$29)</f>
        <v>0</v>
      </c>
      <c r="F5600" s="2">
        <f>'utprod @ meter'!F5600*'Line losses'!$B$30</f>
        <v>0</v>
      </c>
      <c r="G5600" s="2">
        <f>'utprod @ meter'!G5600*'Line losses'!$B$30</f>
        <v>0</v>
      </c>
      <c r="H5600" s="2">
        <f t="shared" si="87"/>
        <v>0</v>
      </c>
    </row>
    <row r="5601" spans="1:8" x14ac:dyDescent="0.25">
      <c r="A5601" s="1">
        <v>42238</v>
      </c>
      <c r="B5601" s="4" t="s">
        <v>2</v>
      </c>
      <c r="C5601" s="2">
        <f>'utprod @ meter'!C5601*'Line losses'!$B$30</f>
        <v>0</v>
      </c>
      <c r="D5601" s="12">
        <f>'utprod @ meter'!D5601*(INDEX('Capacity by Voltage'!$D$11:$O$11,1,MATCH(DATE(YEAR($A5601),MONTH($A5601),1),'Capacity by Voltage'!$D$3:$O$3,0))*'Line losses'!$B$30+INDEX('Capacity by Voltage'!$D$12:$O$12,1,MATCH(DATE(YEAR($A5601),MONTH($A5601),1),'Capacity by Voltage'!$D$3:$O$3,0))*'Line losses'!$B$29)</f>
        <v>0</v>
      </c>
      <c r="E5601" s="12">
        <f>'utprod @ meter'!E5601*(INDEX('Capacity by Voltage'!$D$16:$O$16,1,MATCH(DATE(YEAR($A5601),MONTH($A5601),1),'Capacity by Voltage'!$D$3:$O$3,0))*'Line losses'!$B$30+INDEX('Capacity by Voltage'!$D$17:$O$17,1,MATCH(DATE(YEAR($A5601),MONTH($A5601),1),'Capacity by Voltage'!$D$3:$O$3,0))*'Line losses'!$B$29)</f>
        <v>0</v>
      </c>
      <c r="F5601" s="2">
        <f>'utprod @ meter'!F5601*'Line losses'!$B$30</f>
        <v>0</v>
      </c>
      <c r="G5601" s="2">
        <f>'utprod @ meter'!G5601*'Line losses'!$B$30</f>
        <v>0</v>
      </c>
      <c r="H5601" s="2">
        <f t="shared" si="87"/>
        <v>0</v>
      </c>
    </row>
    <row r="5602" spans="1:8" x14ac:dyDescent="0.25">
      <c r="A5602" s="1">
        <v>42238</v>
      </c>
      <c r="B5602" s="4" t="s">
        <v>3</v>
      </c>
      <c r="C5602" s="2">
        <f>'utprod @ meter'!C5602*'Line losses'!$B$30</f>
        <v>0</v>
      </c>
      <c r="D5602" s="12">
        <f>'utprod @ meter'!D5602*(INDEX('Capacity by Voltage'!$D$11:$O$11,1,MATCH(DATE(YEAR($A5602),MONTH($A5602),1),'Capacity by Voltage'!$D$3:$O$3,0))*'Line losses'!$B$30+INDEX('Capacity by Voltage'!$D$12:$O$12,1,MATCH(DATE(YEAR($A5602),MONTH($A5602),1),'Capacity by Voltage'!$D$3:$O$3,0))*'Line losses'!$B$29)</f>
        <v>0</v>
      </c>
      <c r="E5602" s="12">
        <f>'utprod @ meter'!E5602*(INDEX('Capacity by Voltage'!$D$16:$O$16,1,MATCH(DATE(YEAR($A5602),MONTH($A5602),1),'Capacity by Voltage'!$D$3:$O$3,0))*'Line losses'!$B$30+INDEX('Capacity by Voltage'!$D$17:$O$17,1,MATCH(DATE(YEAR($A5602),MONTH($A5602),1),'Capacity by Voltage'!$D$3:$O$3,0))*'Line losses'!$B$29)</f>
        <v>0</v>
      </c>
      <c r="F5602" s="2">
        <f>'utprod @ meter'!F5602*'Line losses'!$B$30</f>
        <v>0</v>
      </c>
      <c r="G5602" s="2">
        <f>'utprod @ meter'!G5602*'Line losses'!$B$30</f>
        <v>0</v>
      </c>
      <c r="H5602" s="2">
        <f t="shared" si="87"/>
        <v>0</v>
      </c>
    </row>
    <row r="5603" spans="1:8" x14ac:dyDescent="0.25">
      <c r="A5603" s="1">
        <v>42238</v>
      </c>
      <c r="B5603" s="4" t="s">
        <v>4</v>
      </c>
      <c r="C5603" s="2">
        <f>'utprod @ meter'!C5603*'Line losses'!$B$30</f>
        <v>0</v>
      </c>
      <c r="D5603" s="12">
        <f>'utprod @ meter'!D5603*(INDEX('Capacity by Voltage'!$D$11:$O$11,1,MATCH(DATE(YEAR($A5603),MONTH($A5603),1),'Capacity by Voltage'!$D$3:$O$3,0))*'Line losses'!$B$30+INDEX('Capacity by Voltage'!$D$12:$O$12,1,MATCH(DATE(YEAR($A5603),MONTH($A5603),1),'Capacity by Voltage'!$D$3:$O$3,0))*'Line losses'!$B$29)</f>
        <v>0</v>
      </c>
      <c r="E5603" s="12">
        <f>'utprod @ meter'!E5603*(INDEX('Capacity by Voltage'!$D$16:$O$16,1,MATCH(DATE(YEAR($A5603),MONTH($A5603),1),'Capacity by Voltage'!$D$3:$O$3,0))*'Line losses'!$B$30+INDEX('Capacity by Voltage'!$D$17:$O$17,1,MATCH(DATE(YEAR($A5603),MONTH($A5603),1),'Capacity by Voltage'!$D$3:$O$3,0))*'Line losses'!$B$29)</f>
        <v>0</v>
      </c>
      <c r="F5603" s="2">
        <f>'utprod @ meter'!F5603*'Line losses'!$B$30</f>
        <v>0</v>
      </c>
      <c r="G5603" s="2">
        <f>'utprod @ meter'!G5603*'Line losses'!$B$30</f>
        <v>0</v>
      </c>
      <c r="H5603" s="2">
        <f t="shared" si="87"/>
        <v>0</v>
      </c>
    </row>
    <row r="5604" spans="1:8" x14ac:dyDescent="0.25">
      <c r="A5604" s="1">
        <v>42238</v>
      </c>
      <c r="B5604" s="4" t="s">
        <v>5</v>
      </c>
      <c r="C5604" s="2">
        <f>'utprod @ meter'!C5604*'Line losses'!$B$30</f>
        <v>0</v>
      </c>
      <c r="D5604" s="12">
        <f>'utprod @ meter'!D5604*(INDEX('Capacity by Voltage'!$D$11:$O$11,1,MATCH(DATE(YEAR($A5604),MONTH($A5604),1),'Capacity by Voltage'!$D$3:$O$3,0))*'Line losses'!$B$30+INDEX('Capacity by Voltage'!$D$12:$O$12,1,MATCH(DATE(YEAR($A5604),MONTH($A5604),1),'Capacity by Voltage'!$D$3:$O$3,0))*'Line losses'!$B$29)</f>
        <v>0</v>
      </c>
      <c r="E5604" s="12">
        <f>'utprod @ meter'!E5604*(INDEX('Capacity by Voltage'!$D$16:$O$16,1,MATCH(DATE(YEAR($A5604),MONTH($A5604),1),'Capacity by Voltage'!$D$3:$O$3,0))*'Line losses'!$B$30+INDEX('Capacity by Voltage'!$D$17:$O$17,1,MATCH(DATE(YEAR($A5604),MONTH($A5604),1),'Capacity by Voltage'!$D$3:$O$3,0))*'Line losses'!$B$29)</f>
        <v>0</v>
      </c>
      <c r="F5604" s="2">
        <f>'utprod @ meter'!F5604*'Line losses'!$B$30</f>
        <v>0</v>
      </c>
      <c r="G5604" s="2">
        <f>'utprod @ meter'!G5604*'Line losses'!$B$30</f>
        <v>0</v>
      </c>
      <c r="H5604" s="2">
        <f t="shared" si="87"/>
        <v>0</v>
      </c>
    </row>
    <row r="5605" spans="1:8" x14ac:dyDescent="0.25">
      <c r="A5605" s="1">
        <v>42238</v>
      </c>
      <c r="B5605" s="4" t="s">
        <v>6</v>
      </c>
      <c r="C5605" s="2">
        <f>'utprod @ meter'!C5605*'Line losses'!$B$30</f>
        <v>10.447411591</v>
      </c>
      <c r="D5605" s="12">
        <f>'utprod @ meter'!D5605*(INDEX('Capacity by Voltage'!$D$11:$O$11,1,MATCH(DATE(YEAR($A5605),MONTH($A5605),1),'Capacity by Voltage'!$D$3:$O$3,0))*'Line losses'!$B$30+INDEX('Capacity by Voltage'!$D$12:$O$12,1,MATCH(DATE(YEAR($A5605),MONTH($A5605),1),'Capacity by Voltage'!$D$3:$O$3,0))*'Line losses'!$B$29)</f>
        <v>3.9393524215546925</v>
      </c>
      <c r="E5605" s="12">
        <f>'utprod @ meter'!E5605*(INDEX('Capacity by Voltage'!$D$16:$O$16,1,MATCH(DATE(YEAR($A5605),MONTH($A5605),1),'Capacity by Voltage'!$D$3:$O$3,0))*'Line losses'!$B$30+INDEX('Capacity by Voltage'!$D$17:$O$17,1,MATCH(DATE(YEAR($A5605),MONTH($A5605),1),'Capacity by Voltage'!$D$3:$O$3,0))*'Line losses'!$B$29)</f>
        <v>1.965434358667149</v>
      </c>
      <c r="F5605" s="2">
        <f>'utprod @ meter'!F5605*'Line losses'!$B$30</f>
        <v>0.16540418600000001</v>
      </c>
      <c r="G5605" s="2">
        <f>'utprod @ meter'!G5605*'Line losses'!$B$30</f>
        <v>2.134457389</v>
      </c>
      <c r="H5605" s="2">
        <f t="shared" si="87"/>
        <v>18.652059946221843</v>
      </c>
    </row>
    <row r="5606" spans="1:8" x14ac:dyDescent="0.25">
      <c r="A5606" s="1">
        <v>42238</v>
      </c>
      <c r="B5606" s="4" t="s">
        <v>7</v>
      </c>
      <c r="C5606" s="2">
        <f>'utprod @ meter'!C5606*'Line losses'!$B$30</f>
        <v>600.7275603380001</v>
      </c>
      <c r="D5606" s="12">
        <f>'utprod @ meter'!D5606*(INDEX('Capacity by Voltage'!$D$11:$O$11,1,MATCH(DATE(YEAR($A5606),MONTH($A5606),1),'Capacity by Voltage'!$D$3:$O$3,0))*'Line losses'!$B$30+INDEX('Capacity by Voltage'!$D$12:$O$12,1,MATCH(DATE(YEAR($A5606),MONTH($A5606),1),'Capacity by Voltage'!$D$3:$O$3,0))*'Line losses'!$B$29)</f>
        <v>226.48677416686809</v>
      </c>
      <c r="E5606" s="12">
        <f>'utprod @ meter'!E5606*(INDEX('Capacity by Voltage'!$D$16:$O$16,1,MATCH(DATE(YEAR($A5606),MONTH($A5606),1),'Capacity by Voltage'!$D$3:$O$3,0))*'Line losses'!$B$30+INDEX('Capacity by Voltage'!$D$17:$O$17,1,MATCH(DATE(YEAR($A5606),MONTH($A5606),1),'Capacity by Voltage'!$D$3:$O$3,0))*'Line losses'!$B$29)</f>
        <v>113.01154677914619</v>
      </c>
      <c r="F5606" s="2">
        <f>'utprod @ meter'!F5606*'Line losses'!$B$30</f>
        <v>9.5125991689999996</v>
      </c>
      <c r="G5606" s="2">
        <f>'utprod @ meter'!G5606*'Line losses'!$B$30</f>
        <v>122.70481661300002</v>
      </c>
      <c r="H5606" s="2">
        <f t="shared" si="87"/>
        <v>1072.4432970660146</v>
      </c>
    </row>
    <row r="5607" spans="1:8" x14ac:dyDescent="0.25">
      <c r="A5607" s="1">
        <v>42238</v>
      </c>
      <c r="B5607" s="4" t="s">
        <v>8</v>
      </c>
      <c r="C5607" s="2">
        <f>'utprod @ meter'!C5607*'Line losses'!$B$30</f>
        <v>2836.4773577600004</v>
      </c>
      <c r="D5607" s="12">
        <f>'utprod @ meter'!D5607*(INDEX('Capacity by Voltage'!$D$11:$O$11,1,MATCH(DATE(YEAR($A5607),MONTH($A5607),1),'Capacity by Voltage'!$D$3:$O$3,0))*'Line losses'!$B$30+INDEX('Capacity by Voltage'!$D$12:$O$12,1,MATCH(DATE(YEAR($A5607),MONTH($A5607),1),'Capacity by Voltage'!$D$3:$O$3,0))*'Line losses'!$B$29)</f>
        <v>1069.411657824473</v>
      </c>
      <c r="E5607" s="12">
        <f>'utprod @ meter'!E5607*(INDEX('Capacity by Voltage'!$D$16:$O$16,1,MATCH(DATE(YEAR($A5607),MONTH($A5607),1),'Capacity by Voltage'!$D$3:$O$3,0))*'Line losses'!$B$30+INDEX('Capacity by Voltage'!$D$17:$O$17,1,MATCH(DATE(YEAR($A5607),MONTH($A5607),1),'Capacity by Voltage'!$D$3:$O$3,0))*'Line losses'!$B$29)</f>
        <v>533.61264184548634</v>
      </c>
      <c r="F5607" s="2">
        <f>'utprod @ meter'!F5607*'Line losses'!$B$30</f>
        <v>44.914670395000002</v>
      </c>
      <c r="G5607" s="2">
        <f>'utprod @ meter'!G5607*'Line losses'!$B$30</f>
        <v>579.380198737</v>
      </c>
      <c r="H5607" s="2">
        <f t="shared" si="87"/>
        <v>5063.7965265619596</v>
      </c>
    </row>
    <row r="5608" spans="1:8" x14ac:dyDescent="0.25">
      <c r="A5608" s="1">
        <v>42238</v>
      </c>
      <c r="B5608" s="4" t="s">
        <v>9</v>
      </c>
      <c r="C5608" s="2">
        <f>'utprod @ meter'!C5608*'Line losses'!$B$30</f>
        <v>6451.2882729049998</v>
      </c>
      <c r="D5608" s="12">
        <f>'utprod @ meter'!D5608*(INDEX('Capacity by Voltage'!$D$11:$O$11,1,MATCH(DATE(YEAR($A5608),MONTH($A5608),1),'Capacity by Voltage'!$D$3:$O$3,0))*'Line losses'!$B$30+INDEX('Capacity by Voltage'!$D$12:$O$12,1,MATCH(DATE(YEAR($A5608),MONTH($A5608),1),'Capacity by Voltage'!$D$3:$O$3,0))*'Line losses'!$B$29)</f>
        <v>2432.2716552472361</v>
      </c>
      <c r="E5608" s="12">
        <f>'utprod @ meter'!E5608*(INDEX('Capacity by Voltage'!$D$16:$O$16,1,MATCH(DATE(YEAR($A5608),MONTH($A5608),1),'Capacity by Voltage'!$D$3:$O$3,0))*'Line losses'!$B$30+INDEX('Capacity by Voltage'!$D$17:$O$17,1,MATCH(DATE(YEAR($A5608),MONTH($A5608),1),'Capacity by Voltage'!$D$3:$O$3,0))*'Line losses'!$B$29)</f>
        <v>1213.6501434116753</v>
      </c>
      <c r="F5608" s="2">
        <f>'utprod @ meter'!F5608*'Line losses'!$B$30</f>
        <v>102.15474035800001</v>
      </c>
      <c r="G5608" s="2">
        <f>'utprod @ meter'!G5608*'Line losses'!$B$30</f>
        <v>1317.7426265670001</v>
      </c>
      <c r="H5608" s="2">
        <f t="shared" si="87"/>
        <v>11517.107438488911</v>
      </c>
    </row>
    <row r="5609" spans="1:8" x14ac:dyDescent="0.25">
      <c r="A5609" s="1">
        <v>42238</v>
      </c>
      <c r="B5609" s="4" t="s">
        <v>10</v>
      </c>
      <c r="C5609" s="2">
        <f>'utprod @ meter'!C5609*'Line losses'!$B$30</f>
        <v>10619.81293161</v>
      </c>
      <c r="D5609" s="12">
        <f>'utprod @ meter'!D5609*(INDEX('Capacity by Voltage'!$D$11:$O$11,1,MATCH(DATE(YEAR($A5609),MONTH($A5609),1),'Capacity by Voltage'!$D$3:$O$3,0))*'Line losses'!$B$30+INDEX('Capacity by Voltage'!$D$12:$O$12,1,MATCH(DATE(YEAR($A5609),MONTH($A5609),1),'Capacity by Voltage'!$D$3:$O$3,0))*'Line losses'!$B$29)</f>
        <v>4003.8941255904992</v>
      </c>
      <c r="E5609" s="12">
        <f>'utprod @ meter'!E5609*(INDEX('Capacity by Voltage'!$D$16:$O$16,1,MATCH(DATE(YEAR($A5609),MONTH($A5609),1),'Capacity by Voltage'!$D$3:$O$3,0))*'Line losses'!$B$30+INDEX('Capacity by Voltage'!$D$17:$O$17,1,MATCH(DATE(YEAR($A5609),MONTH($A5609),1),'Capacity by Voltage'!$D$3:$O$3,0))*'Line losses'!$B$29)</f>
        <v>1997.8547371430082</v>
      </c>
      <c r="F5609" s="2">
        <f>'utprod @ meter'!F5609*'Line losses'!$B$30</f>
        <v>168.162161416</v>
      </c>
      <c r="G5609" s="2">
        <f>'utprod @ meter'!G5609*'Line losses'!$B$30</f>
        <v>2169.2062066150002</v>
      </c>
      <c r="H5609" s="2">
        <f t="shared" si="87"/>
        <v>18958.930162374505</v>
      </c>
    </row>
    <row r="5610" spans="1:8" x14ac:dyDescent="0.25">
      <c r="A5610" s="1">
        <v>42238</v>
      </c>
      <c r="B5610" s="4" t="s">
        <v>11</v>
      </c>
      <c r="C5610" s="2">
        <f>'utprod @ meter'!C5610*'Line losses'!$B$30</f>
        <v>14135.372972022002</v>
      </c>
      <c r="D5610" s="12">
        <f>'utprod @ meter'!D5610*(INDEX('Capacity by Voltage'!$D$11:$O$11,1,MATCH(DATE(YEAR($A5610),MONTH($A5610),1),'Capacity by Voltage'!$D$3:$O$3,0))*'Line losses'!$B$30+INDEX('Capacity by Voltage'!$D$12:$O$12,1,MATCH(DATE(YEAR($A5610),MONTH($A5610),1),'Capacity by Voltage'!$D$3:$O$3,0))*'Line losses'!$B$29)</f>
        <v>5329.3339878759962</v>
      </c>
      <c r="E5610" s="12">
        <f>'utprod @ meter'!E5610*(INDEX('Capacity by Voltage'!$D$16:$O$16,1,MATCH(DATE(YEAR($A5610),MONTH($A5610),1),'Capacity by Voltage'!$D$3:$O$3,0))*'Line losses'!$B$30+INDEX('Capacity by Voltage'!$D$17:$O$17,1,MATCH(DATE(YEAR($A5610),MONTH($A5610),1),'Capacity by Voltage'!$D$3:$O$3,0))*'Line losses'!$B$29)</f>
        <v>2659.2196834576444</v>
      </c>
      <c r="F5610" s="2">
        <f>'utprod @ meter'!F5610*'Line losses'!$B$30</f>
        <v>223.82996237500004</v>
      </c>
      <c r="G5610" s="2">
        <f>'utprod @ meter'!G5610*'Line losses'!$B$30</f>
        <v>2887.2964000530001</v>
      </c>
      <c r="H5610" s="2">
        <f t="shared" si="87"/>
        <v>25235.05300578364</v>
      </c>
    </row>
    <row r="5611" spans="1:8" x14ac:dyDescent="0.25">
      <c r="A5611" s="1">
        <v>42238</v>
      </c>
      <c r="B5611" s="4" t="s">
        <v>12</v>
      </c>
      <c r="C5611" s="2">
        <f>'utprod @ meter'!C5611*'Line losses'!$B$30</f>
        <v>16491.268467359001</v>
      </c>
      <c r="D5611" s="12">
        <f>'utprod @ meter'!D5611*(INDEX('Capacity by Voltage'!$D$11:$O$11,1,MATCH(DATE(YEAR($A5611),MONTH($A5611),1),'Capacity by Voltage'!$D$3:$O$3,0))*'Line losses'!$B$30+INDEX('Capacity by Voltage'!$D$12:$O$12,1,MATCH(DATE(YEAR($A5611),MONTH($A5611),1),'Capacity by Voltage'!$D$3:$O$3,0))*'Line losses'!$B$29)</f>
        <v>6217.5567832971001</v>
      </c>
      <c r="E5611" s="12">
        <f>'utprod @ meter'!E5611*(INDEX('Capacity by Voltage'!$D$16:$O$16,1,MATCH(DATE(YEAR($A5611),MONTH($A5611),1),'Capacity by Voltage'!$D$3:$O$3,0))*'Line losses'!$B$30+INDEX('Capacity by Voltage'!$D$17:$O$17,1,MATCH(DATE(YEAR($A5611),MONTH($A5611),1),'Capacity by Voltage'!$D$3:$O$3,0))*'Line losses'!$B$29)</f>
        <v>3102.423273648657</v>
      </c>
      <c r="F5611" s="2">
        <f>'utprod @ meter'!F5611*'Line losses'!$B$30</f>
        <v>261.13511097700001</v>
      </c>
      <c r="G5611" s="2">
        <f>'utprod @ meter'!G5611*'Line losses'!$B$30</f>
        <v>3368.5120021100006</v>
      </c>
      <c r="H5611" s="2">
        <f t="shared" si="87"/>
        <v>29440.895637391757</v>
      </c>
    </row>
    <row r="5612" spans="1:8" x14ac:dyDescent="0.25">
      <c r="A5612" s="1">
        <v>42238</v>
      </c>
      <c r="B5612" s="4" t="s">
        <v>13</v>
      </c>
      <c r="C5612" s="2">
        <f>'utprod @ meter'!C5612*'Line losses'!$B$30</f>
        <v>17729.289063984997</v>
      </c>
      <c r="D5612" s="12">
        <f>'utprod @ meter'!D5612*(INDEX('Capacity by Voltage'!$D$11:$O$11,1,MATCH(DATE(YEAR($A5612),MONTH($A5612),1),'Capacity by Voltage'!$D$3:$O$3,0))*'Line losses'!$B$30+INDEX('Capacity by Voltage'!$D$12:$O$12,1,MATCH(DATE(YEAR($A5612),MONTH($A5612),1),'Capacity by Voltage'!$D$3:$O$3,0))*'Line losses'!$B$29)</f>
        <v>6684.316208672526</v>
      </c>
      <c r="E5612" s="12">
        <f>'utprod @ meter'!E5612*(INDEX('Capacity by Voltage'!$D$16:$O$16,1,MATCH(DATE(YEAR($A5612),MONTH($A5612),1),'Capacity by Voltage'!$D$3:$O$3,0))*'Line losses'!$B$30+INDEX('Capacity by Voltage'!$D$17:$O$17,1,MATCH(DATE(YEAR($A5612),MONTH($A5612),1),'Capacity by Voltage'!$D$3:$O$3,0))*'Line losses'!$B$29)</f>
        <v>3335.3263163064989</v>
      </c>
      <c r="F5612" s="2">
        <f>'utprod @ meter'!F5612*'Line losses'!$B$30</f>
        <v>280.739223966</v>
      </c>
      <c r="G5612" s="2">
        <f>'utprod @ meter'!G5612*'Line losses'!$B$30</f>
        <v>3621.3908423420003</v>
      </c>
      <c r="H5612" s="2">
        <f t="shared" si="87"/>
        <v>31651.06165527202</v>
      </c>
    </row>
    <row r="5613" spans="1:8" x14ac:dyDescent="0.25">
      <c r="A5613" s="1">
        <v>42238</v>
      </c>
      <c r="B5613" s="4" t="s">
        <v>14</v>
      </c>
      <c r="C5613" s="2">
        <f>'utprod @ meter'!C5613*'Line losses'!$B$30</f>
        <v>17807.645115536001</v>
      </c>
      <c r="D5613" s="12">
        <f>'utprod @ meter'!D5613*(INDEX('Capacity by Voltage'!$D$11:$O$11,1,MATCH(DATE(YEAR($A5613),MONTH($A5613),1),'Capacity by Voltage'!$D$3:$O$3,0))*'Line losses'!$B$30+INDEX('Capacity by Voltage'!$D$12:$O$12,1,MATCH(DATE(YEAR($A5613),MONTH($A5613),1),'Capacity by Voltage'!$D$3:$O$3,0))*'Line losses'!$B$29)</f>
        <v>6713.8585671835581</v>
      </c>
      <c r="E5613" s="12">
        <f>'utprod @ meter'!E5613*(INDEX('Capacity by Voltage'!$D$16:$O$16,1,MATCH(DATE(YEAR($A5613),MONTH($A5613),1),'Capacity by Voltage'!$D$3:$O$3,0))*'Line losses'!$B$30+INDEX('Capacity by Voltage'!$D$17:$O$17,1,MATCH(DATE(YEAR($A5613),MONTH($A5613),1),'Capacity by Voltage'!$D$3:$O$3,0))*'Line losses'!$B$29)</f>
        <v>3350.0670739965021</v>
      </c>
      <c r="F5613" s="2">
        <f>'utprod @ meter'!F5613*'Line losses'!$B$30</f>
        <v>281.979755361</v>
      </c>
      <c r="G5613" s="2">
        <f>'utprod @ meter'!G5613*'Line losses'!$B$30</f>
        <v>3637.3960204300001</v>
      </c>
      <c r="H5613" s="2">
        <f t="shared" si="87"/>
        <v>31790.946532507063</v>
      </c>
    </row>
    <row r="5614" spans="1:8" x14ac:dyDescent="0.25">
      <c r="A5614" s="1">
        <v>42238</v>
      </c>
      <c r="B5614" s="4" t="s">
        <v>15</v>
      </c>
      <c r="C5614" s="2">
        <f>'utprod @ meter'!C5614*'Line losses'!$B$30</f>
        <v>16616.637406451002</v>
      </c>
      <c r="D5614" s="12">
        <f>'utprod @ meter'!D5614*(INDEX('Capacity by Voltage'!$D$11:$O$11,1,MATCH(DATE(YEAR($A5614),MONTH($A5614),1),'Capacity by Voltage'!$D$3:$O$3,0))*'Line losses'!$B$30+INDEX('Capacity by Voltage'!$D$12:$O$12,1,MATCH(DATE(YEAR($A5614),MONTH($A5614),1),'Capacity by Voltage'!$D$3:$O$3,0))*'Line losses'!$B$29)</f>
        <v>6264.8234430545017</v>
      </c>
      <c r="E5614" s="12">
        <f>'utprod @ meter'!E5614*(INDEX('Capacity by Voltage'!$D$16:$O$16,1,MATCH(DATE(YEAR($A5614),MONTH($A5614),1),'Capacity by Voltage'!$D$3:$O$3,0))*'Line losses'!$B$30+INDEX('Capacity by Voltage'!$D$17:$O$17,1,MATCH(DATE(YEAR($A5614),MONTH($A5614),1),'Capacity by Voltage'!$D$3:$O$3,0))*'Line losses'!$B$29)</f>
        <v>3126.0084859526619</v>
      </c>
      <c r="F5614" s="2">
        <f>'utprod @ meter'!F5614*'Line losses'!$B$30</f>
        <v>263.119961209</v>
      </c>
      <c r="G5614" s="2">
        <f>'utprod @ meter'!G5614*'Line losses'!$B$30</f>
        <v>3394.1199153560001</v>
      </c>
      <c r="H5614" s="2">
        <f t="shared" si="87"/>
        <v>29664.709212023165</v>
      </c>
    </row>
    <row r="5615" spans="1:8" x14ac:dyDescent="0.25">
      <c r="A5615" s="1">
        <v>42238</v>
      </c>
      <c r="B5615" s="4" t="s">
        <v>16</v>
      </c>
      <c r="C5615" s="2">
        <f>'utprod @ meter'!C5615*'Line losses'!$B$30</f>
        <v>13889.858335015</v>
      </c>
      <c r="D5615" s="12">
        <f>'utprod @ meter'!D5615*(INDEX('Capacity by Voltage'!$D$11:$O$11,1,MATCH(DATE(YEAR($A5615),MONTH($A5615),1),'Capacity by Voltage'!$D$3:$O$3,0))*'Line losses'!$B$30+INDEX('Capacity by Voltage'!$D$12:$O$12,1,MATCH(DATE(YEAR($A5615),MONTH($A5615),1),'Capacity by Voltage'!$D$3:$O$3,0))*'Line losses'!$B$29)</f>
        <v>5236.7703445719717</v>
      </c>
      <c r="E5615" s="12">
        <f>'utprod @ meter'!E5615*(INDEX('Capacity by Voltage'!$D$16:$O$16,1,MATCH(DATE(YEAR($A5615),MONTH($A5615),1),'Capacity by Voltage'!$D$3:$O$3,0))*'Line losses'!$B$30+INDEX('Capacity by Voltage'!$D$17:$O$17,1,MATCH(DATE(YEAR($A5615),MONTH($A5615),1),'Capacity by Voltage'!$D$3:$O$3,0))*'Line losses'!$B$29)</f>
        <v>2613.032904873181</v>
      </c>
      <c r="F5615" s="2">
        <f>'utprod @ meter'!F5615*'Line losses'!$B$30</f>
        <v>219.94203476700002</v>
      </c>
      <c r="G5615" s="2">
        <f>'utprod @ meter'!G5615*'Line losses'!$B$30</f>
        <v>2837.1473376370004</v>
      </c>
      <c r="H5615" s="2">
        <f t="shared" si="87"/>
        <v>24796.750956864151</v>
      </c>
    </row>
    <row r="5616" spans="1:8" x14ac:dyDescent="0.25">
      <c r="A5616" s="1">
        <v>42238</v>
      </c>
      <c r="B5616" s="4" t="s">
        <v>17</v>
      </c>
      <c r="C5616" s="2">
        <f>'utprod @ meter'!C5616*'Line losses'!$B$30</f>
        <v>9956.4009017259996</v>
      </c>
      <c r="D5616" s="12">
        <f>'utprod @ meter'!D5616*(INDEX('Capacity by Voltage'!$D$11:$O$11,1,MATCH(DATE(YEAR($A5616),MONTH($A5616),1),'Capacity by Voltage'!$D$3:$O$3,0))*'Line losses'!$B$30+INDEX('Capacity by Voltage'!$D$12:$O$12,1,MATCH(DATE(YEAR($A5616),MONTH($A5616),1),'Capacity by Voltage'!$D$3:$O$3,0))*'Line losses'!$B$29)</f>
        <v>3753.773093328055</v>
      </c>
      <c r="E5616" s="12">
        <f>'utprod @ meter'!E5616*(INDEX('Capacity by Voltage'!$D$16:$O$16,1,MATCH(DATE(YEAR($A5616),MONTH($A5616),1),'Capacity by Voltage'!$D$3:$O$3,0))*'Line losses'!$B$30+INDEX('Capacity by Voltage'!$D$17:$O$17,1,MATCH(DATE(YEAR($A5616),MONTH($A5616),1),'Capacity by Voltage'!$D$3:$O$3,0))*'Line losses'!$B$29)</f>
        <v>1873.0496553676442</v>
      </c>
      <c r="F5616" s="2">
        <f>'utprod @ meter'!F5616*'Line losses'!$B$30</f>
        <v>157.65713713100001</v>
      </c>
      <c r="G5616" s="2">
        <f>'utprod @ meter'!G5616*'Line losses'!$B$30</f>
        <v>2033.6983626160004</v>
      </c>
      <c r="H5616" s="2">
        <f t="shared" si="87"/>
        <v>17774.579150168698</v>
      </c>
    </row>
    <row r="5617" spans="1:8" x14ac:dyDescent="0.25">
      <c r="A5617" s="1">
        <v>42238</v>
      </c>
      <c r="B5617" s="4" t="s">
        <v>18</v>
      </c>
      <c r="C5617" s="2">
        <f>'utprod @ meter'!C5617*'Line losses'!$B$30</f>
        <v>4711.7909906740006</v>
      </c>
      <c r="D5617" s="12">
        <f>'utprod @ meter'!D5617*(INDEX('Capacity by Voltage'!$D$11:$O$11,1,MATCH(DATE(YEAR($A5617),MONTH($A5617),1),'Capacity by Voltage'!$D$3:$O$3,0))*'Line losses'!$B$30+INDEX('Capacity by Voltage'!$D$12:$O$12,1,MATCH(DATE(YEAR($A5617),MONTH($A5617),1),'Capacity by Voltage'!$D$3:$O$3,0))*'Line losses'!$B$29)</f>
        <v>1776.4446626253323</v>
      </c>
      <c r="E5617" s="12">
        <f>'utprod @ meter'!E5617*(INDEX('Capacity by Voltage'!$D$16:$O$16,1,MATCH(DATE(YEAR($A5617),MONTH($A5617),1),'Capacity by Voltage'!$D$3:$O$3,0))*'Line losses'!$B$30+INDEX('Capacity by Voltage'!$D$17:$O$17,1,MATCH(DATE(YEAR($A5617),MONTH($A5617),1),'Capacity by Voltage'!$D$3:$O$3,0))*'Line losses'!$B$29)</f>
        <v>886.40625153780979</v>
      </c>
      <c r="F5617" s="2">
        <f>'utprod @ meter'!F5617*'Line losses'!$B$30</f>
        <v>74.610297204000005</v>
      </c>
      <c r="G5617" s="2">
        <f>'utprod @ meter'!G5617*'Line losses'!$B$30</f>
        <v>962.43213335099995</v>
      </c>
      <c r="H5617" s="2">
        <f t="shared" si="87"/>
        <v>8411.6843353921431</v>
      </c>
    </row>
    <row r="5618" spans="1:8" x14ac:dyDescent="0.25">
      <c r="A5618" s="1">
        <v>42238</v>
      </c>
      <c r="B5618" s="4" t="s">
        <v>19</v>
      </c>
      <c r="C5618" s="2">
        <f>'utprod @ meter'!C5618*'Line losses'!$B$30</f>
        <v>1457.4162400370001</v>
      </c>
      <c r="D5618" s="12">
        <f>'utprod @ meter'!D5618*(INDEX('Capacity by Voltage'!$D$11:$O$11,1,MATCH(DATE(YEAR($A5618),MONTH($A5618),1),'Capacity by Voltage'!$D$3:$O$3,0))*'Line losses'!$B$30+INDEX('Capacity by Voltage'!$D$12:$O$12,1,MATCH(DATE(YEAR($A5618),MONTH($A5618),1),'Capacity by Voltage'!$D$3:$O$3,0))*'Line losses'!$B$29)</f>
        <v>549.47654405931473</v>
      </c>
      <c r="E5618" s="12">
        <f>'utprod @ meter'!E5618*(INDEX('Capacity by Voltage'!$D$16:$O$16,1,MATCH(DATE(YEAR($A5618),MONTH($A5618),1),'Capacity by Voltage'!$D$3:$O$3,0))*'Line losses'!$B$30+INDEX('Capacity by Voltage'!$D$17:$O$17,1,MATCH(DATE(YEAR($A5618),MONTH($A5618),1),'Capacity by Voltage'!$D$3:$O$3,0))*'Line losses'!$B$29)</f>
        <v>274.17716418985236</v>
      </c>
      <c r="F5618" s="2">
        <f>'utprod @ meter'!F5618*'Line losses'!$B$30</f>
        <v>23.077600895000003</v>
      </c>
      <c r="G5618" s="2">
        <f>'utprod @ meter'!G5618*'Line losses'!$B$30</f>
        <v>297.69222379400003</v>
      </c>
      <c r="H5618" s="2">
        <f t="shared" si="87"/>
        <v>2601.8397729751669</v>
      </c>
    </row>
    <row r="5619" spans="1:8" x14ac:dyDescent="0.25">
      <c r="A5619" s="1">
        <v>42238</v>
      </c>
      <c r="B5619" s="4" t="s">
        <v>20</v>
      </c>
      <c r="C5619" s="2">
        <f>'utprod @ meter'!C5619*'Line losses'!$B$30</f>
        <v>88.803463141999998</v>
      </c>
      <c r="D5619" s="12">
        <f>'utprod @ meter'!D5619*(INDEX('Capacity by Voltage'!$D$11:$O$11,1,MATCH(DATE(YEAR($A5619),MONTH($A5619),1),'Capacity by Voltage'!$D$3:$O$3,0))*'Line losses'!$B$30+INDEX('Capacity by Voltage'!$D$12:$O$12,1,MATCH(DATE(YEAR($A5619),MONTH($A5619),1),'Capacity by Voltage'!$D$3:$O$3,0))*'Line losses'!$B$29)</f>
        <v>33.480782715711065</v>
      </c>
      <c r="E5619" s="12">
        <f>'utprod @ meter'!E5619*(INDEX('Capacity by Voltage'!$D$16:$O$16,1,MATCH(DATE(YEAR($A5619),MONTH($A5619),1),'Capacity by Voltage'!$D$3:$O$3,0))*'Line losses'!$B$30+INDEX('Capacity by Voltage'!$D$17:$O$17,1,MATCH(DATE(YEAR($A5619),MONTH($A5619),1),'Capacity by Voltage'!$D$3:$O$3,0))*'Line losses'!$B$29)</f>
        <v>16.706192048670765</v>
      </c>
      <c r="F5619" s="2">
        <f>'utprod @ meter'!F5619*'Line losses'!$B$30</f>
        <v>1.405935581</v>
      </c>
      <c r="G5619" s="2">
        <f>'utprod @ meter'!G5619*'Line losses'!$B$30</f>
        <v>18.138706240000001</v>
      </c>
      <c r="H5619" s="2">
        <f t="shared" si="87"/>
        <v>158.53507972738183</v>
      </c>
    </row>
    <row r="5620" spans="1:8" x14ac:dyDescent="0.25">
      <c r="A5620" s="1">
        <v>42238</v>
      </c>
      <c r="B5620" s="4" t="s">
        <v>21</v>
      </c>
      <c r="C5620" s="2">
        <f>'utprod @ meter'!C5620*'Line losses'!$B$30</f>
        <v>0</v>
      </c>
      <c r="D5620" s="12">
        <f>'utprod @ meter'!D5620*(INDEX('Capacity by Voltage'!$D$11:$O$11,1,MATCH(DATE(YEAR($A5620),MONTH($A5620),1),'Capacity by Voltage'!$D$3:$O$3,0))*'Line losses'!$B$30+INDEX('Capacity by Voltage'!$D$12:$O$12,1,MATCH(DATE(YEAR($A5620),MONTH($A5620),1),'Capacity by Voltage'!$D$3:$O$3,0))*'Line losses'!$B$29)</f>
        <v>0</v>
      </c>
      <c r="E5620" s="12">
        <f>'utprod @ meter'!E5620*(INDEX('Capacity by Voltage'!$D$16:$O$16,1,MATCH(DATE(YEAR($A5620),MONTH($A5620),1),'Capacity by Voltage'!$D$3:$O$3,0))*'Line losses'!$B$30+INDEX('Capacity by Voltage'!$D$17:$O$17,1,MATCH(DATE(YEAR($A5620),MONTH($A5620),1),'Capacity by Voltage'!$D$3:$O$3,0))*'Line losses'!$B$29)</f>
        <v>0</v>
      </c>
      <c r="F5620" s="2">
        <f>'utprod @ meter'!F5620*'Line losses'!$B$30</f>
        <v>0</v>
      </c>
      <c r="G5620" s="2">
        <f>'utprod @ meter'!G5620*'Line losses'!$B$30</f>
        <v>0</v>
      </c>
      <c r="H5620" s="2">
        <f t="shared" si="87"/>
        <v>0</v>
      </c>
    </row>
    <row r="5621" spans="1:8" x14ac:dyDescent="0.25">
      <c r="A5621" s="1">
        <v>42238</v>
      </c>
      <c r="B5621" s="4" t="s">
        <v>22</v>
      </c>
      <c r="C5621" s="2">
        <f>'utprod @ meter'!C5621*'Line losses'!$B$30</f>
        <v>0</v>
      </c>
      <c r="D5621" s="12">
        <f>'utprod @ meter'!D5621*(INDEX('Capacity by Voltage'!$D$11:$O$11,1,MATCH(DATE(YEAR($A5621),MONTH($A5621),1),'Capacity by Voltage'!$D$3:$O$3,0))*'Line losses'!$B$30+INDEX('Capacity by Voltage'!$D$12:$O$12,1,MATCH(DATE(YEAR($A5621),MONTH($A5621),1),'Capacity by Voltage'!$D$3:$O$3,0))*'Line losses'!$B$29)</f>
        <v>0</v>
      </c>
      <c r="E5621" s="12">
        <f>'utprod @ meter'!E5621*(INDEX('Capacity by Voltage'!$D$16:$O$16,1,MATCH(DATE(YEAR($A5621),MONTH($A5621),1),'Capacity by Voltage'!$D$3:$O$3,0))*'Line losses'!$B$30+INDEX('Capacity by Voltage'!$D$17:$O$17,1,MATCH(DATE(YEAR($A5621),MONTH($A5621),1),'Capacity by Voltage'!$D$3:$O$3,0))*'Line losses'!$B$29)</f>
        <v>0</v>
      </c>
      <c r="F5621" s="2">
        <f>'utprod @ meter'!F5621*'Line losses'!$B$30</f>
        <v>0</v>
      </c>
      <c r="G5621" s="2">
        <f>'utprod @ meter'!G5621*'Line losses'!$B$30</f>
        <v>0</v>
      </c>
      <c r="H5621" s="2">
        <f t="shared" si="87"/>
        <v>0</v>
      </c>
    </row>
    <row r="5622" spans="1:8" x14ac:dyDescent="0.25">
      <c r="A5622" s="1">
        <v>42238</v>
      </c>
      <c r="B5622" s="4" t="s">
        <v>23</v>
      </c>
      <c r="C5622" s="2">
        <f>'utprod @ meter'!C5622*'Line losses'!$B$30</f>
        <v>0</v>
      </c>
      <c r="D5622" s="12">
        <f>'utprod @ meter'!D5622*(INDEX('Capacity by Voltage'!$D$11:$O$11,1,MATCH(DATE(YEAR($A5622),MONTH($A5622),1),'Capacity by Voltage'!$D$3:$O$3,0))*'Line losses'!$B$30+INDEX('Capacity by Voltage'!$D$12:$O$12,1,MATCH(DATE(YEAR($A5622),MONTH($A5622),1),'Capacity by Voltage'!$D$3:$O$3,0))*'Line losses'!$B$29)</f>
        <v>0</v>
      </c>
      <c r="E5622" s="12">
        <f>'utprod @ meter'!E5622*(INDEX('Capacity by Voltage'!$D$16:$O$16,1,MATCH(DATE(YEAR($A5622),MONTH($A5622),1),'Capacity by Voltage'!$D$3:$O$3,0))*'Line losses'!$B$30+INDEX('Capacity by Voltage'!$D$17:$O$17,1,MATCH(DATE(YEAR($A5622),MONTH($A5622),1),'Capacity by Voltage'!$D$3:$O$3,0))*'Line losses'!$B$29)</f>
        <v>0</v>
      </c>
      <c r="F5622" s="2">
        <f>'utprod @ meter'!F5622*'Line losses'!$B$30</f>
        <v>0</v>
      </c>
      <c r="G5622" s="2">
        <f>'utprod @ meter'!G5622*'Line losses'!$B$30</f>
        <v>0</v>
      </c>
      <c r="H5622" s="2">
        <f t="shared" si="87"/>
        <v>0</v>
      </c>
    </row>
    <row r="5623" spans="1:8" x14ac:dyDescent="0.25">
      <c r="A5623" s="1">
        <v>42239</v>
      </c>
      <c r="B5623" s="4" t="s">
        <v>0</v>
      </c>
      <c r="C5623" s="2">
        <f>'utprod @ meter'!C5623*'Line losses'!$B$30</f>
        <v>0</v>
      </c>
      <c r="D5623" s="12">
        <f>'utprod @ meter'!D5623*(INDEX('Capacity by Voltage'!$D$11:$O$11,1,MATCH(DATE(YEAR($A5623),MONTH($A5623),1),'Capacity by Voltage'!$D$3:$O$3,0))*'Line losses'!$B$30+INDEX('Capacity by Voltage'!$D$12:$O$12,1,MATCH(DATE(YEAR($A5623),MONTH($A5623),1),'Capacity by Voltage'!$D$3:$O$3,0))*'Line losses'!$B$29)</f>
        <v>0</v>
      </c>
      <c r="E5623" s="12">
        <f>'utprod @ meter'!E5623*(INDEX('Capacity by Voltage'!$D$16:$O$16,1,MATCH(DATE(YEAR($A5623),MONTH($A5623),1),'Capacity by Voltage'!$D$3:$O$3,0))*'Line losses'!$B$30+INDEX('Capacity by Voltage'!$D$17:$O$17,1,MATCH(DATE(YEAR($A5623),MONTH($A5623),1),'Capacity by Voltage'!$D$3:$O$3,0))*'Line losses'!$B$29)</f>
        <v>0</v>
      </c>
      <c r="F5623" s="2">
        <f>'utprod @ meter'!F5623*'Line losses'!$B$30</f>
        <v>0</v>
      </c>
      <c r="G5623" s="2">
        <f>'utprod @ meter'!G5623*'Line losses'!$B$30</f>
        <v>0</v>
      </c>
      <c r="H5623" s="2">
        <f t="shared" si="87"/>
        <v>0</v>
      </c>
    </row>
    <row r="5624" spans="1:8" x14ac:dyDescent="0.25">
      <c r="A5624" s="1">
        <v>42239</v>
      </c>
      <c r="B5624" s="4" t="s">
        <v>1</v>
      </c>
      <c r="C5624" s="2">
        <f>'utprod @ meter'!C5624*'Line losses'!$B$30</f>
        <v>0</v>
      </c>
      <c r="D5624" s="12">
        <f>'utprod @ meter'!D5624*(INDEX('Capacity by Voltage'!$D$11:$O$11,1,MATCH(DATE(YEAR($A5624),MONTH($A5624),1),'Capacity by Voltage'!$D$3:$O$3,0))*'Line losses'!$B$30+INDEX('Capacity by Voltage'!$D$12:$O$12,1,MATCH(DATE(YEAR($A5624),MONTH($A5624),1),'Capacity by Voltage'!$D$3:$O$3,0))*'Line losses'!$B$29)</f>
        <v>0</v>
      </c>
      <c r="E5624" s="12">
        <f>'utprod @ meter'!E5624*(INDEX('Capacity by Voltage'!$D$16:$O$16,1,MATCH(DATE(YEAR($A5624),MONTH($A5624),1),'Capacity by Voltage'!$D$3:$O$3,0))*'Line losses'!$B$30+INDEX('Capacity by Voltage'!$D$17:$O$17,1,MATCH(DATE(YEAR($A5624),MONTH($A5624),1),'Capacity by Voltage'!$D$3:$O$3,0))*'Line losses'!$B$29)</f>
        <v>0</v>
      </c>
      <c r="F5624" s="2">
        <f>'utprod @ meter'!F5624*'Line losses'!$B$30</f>
        <v>0</v>
      </c>
      <c r="G5624" s="2">
        <f>'utprod @ meter'!G5624*'Line losses'!$B$30</f>
        <v>0</v>
      </c>
      <c r="H5624" s="2">
        <f t="shared" si="87"/>
        <v>0</v>
      </c>
    </row>
    <row r="5625" spans="1:8" x14ac:dyDescent="0.25">
      <c r="A5625" s="1">
        <v>42239</v>
      </c>
      <c r="B5625" s="4" t="s">
        <v>2</v>
      </c>
      <c r="C5625" s="2">
        <f>'utprod @ meter'!C5625*'Line losses'!$B$30</f>
        <v>0</v>
      </c>
      <c r="D5625" s="12">
        <f>'utprod @ meter'!D5625*(INDEX('Capacity by Voltage'!$D$11:$O$11,1,MATCH(DATE(YEAR($A5625),MONTH($A5625),1),'Capacity by Voltage'!$D$3:$O$3,0))*'Line losses'!$B$30+INDEX('Capacity by Voltage'!$D$12:$O$12,1,MATCH(DATE(YEAR($A5625),MONTH($A5625),1),'Capacity by Voltage'!$D$3:$O$3,0))*'Line losses'!$B$29)</f>
        <v>0</v>
      </c>
      <c r="E5625" s="12">
        <f>'utprod @ meter'!E5625*(INDEX('Capacity by Voltage'!$D$16:$O$16,1,MATCH(DATE(YEAR($A5625),MONTH($A5625),1),'Capacity by Voltage'!$D$3:$O$3,0))*'Line losses'!$B$30+INDEX('Capacity by Voltage'!$D$17:$O$17,1,MATCH(DATE(YEAR($A5625),MONTH($A5625),1),'Capacity by Voltage'!$D$3:$O$3,0))*'Line losses'!$B$29)</f>
        <v>0</v>
      </c>
      <c r="F5625" s="2">
        <f>'utprod @ meter'!F5625*'Line losses'!$B$30</f>
        <v>0</v>
      </c>
      <c r="G5625" s="2">
        <f>'utprod @ meter'!G5625*'Line losses'!$B$30</f>
        <v>0</v>
      </c>
      <c r="H5625" s="2">
        <f t="shared" si="87"/>
        <v>0</v>
      </c>
    </row>
    <row r="5626" spans="1:8" x14ac:dyDescent="0.25">
      <c r="A5626" s="1">
        <v>42239</v>
      </c>
      <c r="B5626" s="4" t="s">
        <v>3</v>
      </c>
      <c r="C5626" s="2">
        <f>'utprod @ meter'!C5626*'Line losses'!$B$30</f>
        <v>0</v>
      </c>
      <c r="D5626" s="12">
        <f>'utprod @ meter'!D5626*(INDEX('Capacity by Voltage'!$D$11:$O$11,1,MATCH(DATE(YEAR($A5626),MONTH($A5626),1),'Capacity by Voltage'!$D$3:$O$3,0))*'Line losses'!$B$30+INDEX('Capacity by Voltage'!$D$12:$O$12,1,MATCH(DATE(YEAR($A5626),MONTH($A5626),1),'Capacity by Voltage'!$D$3:$O$3,0))*'Line losses'!$B$29)</f>
        <v>0</v>
      </c>
      <c r="E5626" s="12">
        <f>'utprod @ meter'!E5626*(INDEX('Capacity by Voltage'!$D$16:$O$16,1,MATCH(DATE(YEAR($A5626),MONTH($A5626),1),'Capacity by Voltage'!$D$3:$O$3,0))*'Line losses'!$B$30+INDEX('Capacity by Voltage'!$D$17:$O$17,1,MATCH(DATE(YEAR($A5626),MONTH($A5626),1),'Capacity by Voltage'!$D$3:$O$3,0))*'Line losses'!$B$29)</f>
        <v>0</v>
      </c>
      <c r="F5626" s="2">
        <f>'utprod @ meter'!F5626*'Line losses'!$B$30</f>
        <v>0</v>
      </c>
      <c r="G5626" s="2">
        <f>'utprod @ meter'!G5626*'Line losses'!$B$30</f>
        <v>0</v>
      </c>
      <c r="H5626" s="2">
        <f t="shared" si="87"/>
        <v>0</v>
      </c>
    </row>
    <row r="5627" spans="1:8" x14ac:dyDescent="0.25">
      <c r="A5627" s="1">
        <v>42239</v>
      </c>
      <c r="B5627" s="4" t="s">
        <v>4</v>
      </c>
      <c r="C5627" s="2">
        <f>'utprod @ meter'!C5627*'Line losses'!$B$30</f>
        <v>0</v>
      </c>
      <c r="D5627" s="12">
        <f>'utprod @ meter'!D5627*(INDEX('Capacity by Voltage'!$D$11:$O$11,1,MATCH(DATE(YEAR($A5627),MONTH($A5627),1),'Capacity by Voltage'!$D$3:$O$3,0))*'Line losses'!$B$30+INDEX('Capacity by Voltage'!$D$12:$O$12,1,MATCH(DATE(YEAR($A5627),MONTH($A5627),1),'Capacity by Voltage'!$D$3:$O$3,0))*'Line losses'!$B$29)</f>
        <v>0</v>
      </c>
      <c r="E5627" s="12">
        <f>'utprod @ meter'!E5627*(INDEX('Capacity by Voltage'!$D$16:$O$16,1,MATCH(DATE(YEAR($A5627),MONTH($A5627),1),'Capacity by Voltage'!$D$3:$O$3,0))*'Line losses'!$B$30+INDEX('Capacity by Voltage'!$D$17:$O$17,1,MATCH(DATE(YEAR($A5627),MONTH($A5627),1),'Capacity by Voltage'!$D$3:$O$3,0))*'Line losses'!$B$29)</f>
        <v>0</v>
      </c>
      <c r="F5627" s="2">
        <f>'utprod @ meter'!F5627*'Line losses'!$B$30</f>
        <v>0</v>
      </c>
      <c r="G5627" s="2">
        <f>'utprod @ meter'!G5627*'Line losses'!$B$30</f>
        <v>0</v>
      </c>
      <c r="H5627" s="2">
        <f t="shared" si="87"/>
        <v>0</v>
      </c>
    </row>
    <row r="5628" spans="1:8" x14ac:dyDescent="0.25">
      <c r="A5628" s="1">
        <v>42239</v>
      </c>
      <c r="B5628" s="4" t="s">
        <v>5</v>
      </c>
      <c r="C5628" s="2">
        <f>'utprod @ meter'!C5628*'Line losses'!$B$30</f>
        <v>0</v>
      </c>
      <c r="D5628" s="12">
        <f>'utprod @ meter'!D5628*(INDEX('Capacity by Voltage'!$D$11:$O$11,1,MATCH(DATE(YEAR($A5628),MONTH($A5628),1),'Capacity by Voltage'!$D$3:$O$3,0))*'Line losses'!$B$30+INDEX('Capacity by Voltage'!$D$12:$O$12,1,MATCH(DATE(YEAR($A5628),MONTH($A5628),1),'Capacity by Voltage'!$D$3:$O$3,0))*'Line losses'!$B$29)</f>
        <v>0</v>
      </c>
      <c r="E5628" s="12">
        <f>'utprod @ meter'!E5628*(INDEX('Capacity by Voltage'!$D$16:$O$16,1,MATCH(DATE(YEAR($A5628),MONTH($A5628),1),'Capacity by Voltage'!$D$3:$O$3,0))*'Line losses'!$B$30+INDEX('Capacity by Voltage'!$D$17:$O$17,1,MATCH(DATE(YEAR($A5628),MONTH($A5628),1),'Capacity by Voltage'!$D$3:$O$3,0))*'Line losses'!$B$29)</f>
        <v>0</v>
      </c>
      <c r="F5628" s="2">
        <f>'utprod @ meter'!F5628*'Line losses'!$B$30</f>
        <v>0</v>
      </c>
      <c r="G5628" s="2">
        <f>'utprod @ meter'!G5628*'Line losses'!$B$30</f>
        <v>0</v>
      </c>
      <c r="H5628" s="2">
        <f t="shared" si="87"/>
        <v>0</v>
      </c>
    </row>
    <row r="5629" spans="1:8" x14ac:dyDescent="0.25">
      <c r="A5629" s="1">
        <v>42239</v>
      </c>
      <c r="B5629" s="4" t="s">
        <v>6</v>
      </c>
      <c r="C5629" s="2">
        <f>'utprod @ meter'!C5629*'Line losses'!$B$30</f>
        <v>5.2241704140000005</v>
      </c>
      <c r="D5629" s="12">
        <f>'utprod @ meter'!D5629*(INDEX('Capacity by Voltage'!$D$11:$O$11,1,MATCH(DATE(YEAR($A5629),MONTH($A5629),1),'Capacity by Voltage'!$D$3:$O$3,0))*'Line losses'!$B$30+INDEX('Capacity by Voltage'!$D$12:$O$12,1,MATCH(DATE(YEAR($A5629),MONTH($A5629),1),'Capacity by Voltage'!$D$3:$O$3,0))*'Line losses'!$B$29)</f>
        <v>1.9696762107773462</v>
      </c>
      <c r="E5629" s="12">
        <f>'utprod @ meter'!E5629*(INDEX('Capacity by Voltage'!$D$16:$O$16,1,MATCH(DATE(YEAR($A5629),MONTH($A5629),1),'Capacity by Voltage'!$D$3:$O$3,0))*'Line losses'!$B$30+INDEX('Capacity by Voltage'!$D$17:$O$17,1,MATCH(DATE(YEAR($A5629),MONTH($A5629),1),'Capacity by Voltage'!$D$3:$O$3,0))*'Line losses'!$B$29)</f>
        <v>0.9827171793335745</v>
      </c>
      <c r="F5629" s="2">
        <f>'utprod @ meter'!F5629*'Line losses'!$B$30</f>
        <v>8.2702093000000004E-2</v>
      </c>
      <c r="G5629" s="2">
        <f>'utprod @ meter'!G5629*'Line losses'!$B$30</f>
        <v>1.0667640759999999</v>
      </c>
      <c r="H5629" s="2">
        <f t="shared" si="87"/>
        <v>9.3260299731109217</v>
      </c>
    </row>
    <row r="5630" spans="1:8" x14ac:dyDescent="0.25">
      <c r="A5630" s="1">
        <v>42239</v>
      </c>
      <c r="B5630" s="4" t="s">
        <v>7</v>
      </c>
      <c r="C5630" s="2">
        <f>'utprod @ meter'!C5630*'Line losses'!$B$30</f>
        <v>616.39821310599996</v>
      </c>
      <c r="D5630" s="12">
        <f>'utprod @ meter'!D5630*(INDEX('Capacity by Voltage'!$D$11:$O$11,1,MATCH(DATE(YEAR($A5630),MONTH($A5630),1),'Capacity by Voltage'!$D$3:$O$3,0))*'Line losses'!$B$30+INDEX('Capacity by Voltage'!$D$12:$O$12,1,MATCH(DATE(YEAR($A5630),MONTH($A5630),1),'Capacity by Voltage'!$D$3:$O$3,0))*'Line losses'!$B$29)</f>
        <v>232.39487458232415</v>
      </c>
      <c r="E5630" s="12">
        <f>'utprod @ meter'!E5630*(INDEX('Capacity by Voltage'!$D$16:$O$16,1,MATCH(DATE(YEAR($A5630),MONTH($A5630),1),'Capacity by Voltage'!$D$3:$O$3,0))*'Line losses'!$B$30+INDEX('Capacity by Voltage'!$D$17:$O$17,1,MATCH(DATE(YEAR($A5630),MONTH($A5630),1),'Capacity by Voltage'!$D$3:$O$3,0))*'Line losses'!$B$29)</f>
        <v>115.95969831714692</v>
      </c>
      <c r="F5630" s="2">
        <f>'utprod @ meter'!F5630*'Line losses'!$B$30</f>
        <v>9.7607054480000013</v>
      </c>
      <c r="G5630" s="2">
        <f>'utprod @ meter'!G5630*'Line losses'!$B$30</f>
        <v>125.90603807800001</v>
      </c>
      <c r="H5630" s="2">
        <f t="shared" si="87"/>
        <v>1100.419529531471</v>
      </c>
    </row>
    <row r="5631" spans="1:8" x14ac:dyDescent="0.25">
      <c r="A5631" s="1">
        <v>42239</v>
      </c>
      <c r="B5631" s="4" t="s">
        <v>8</v>
      </c>
      <c r="C5631" s="2">
        <f>'utprod @ meter'!C5631*'Line losses'!$B$30</f>
        <v>2768.5687178000003</v>
      </c>
      <c r="D5631" s="12">
        <f>'utprod @ meter'!D5631*(INDEX('Capacity by Voltage'!$D$11:$O$11,1,MATCH(DATE(YEAR($A5631),MONTH($A5631),1),'Capacity by Voltage'!$D$3:$O$3,0))*'Line losses'!$B$30+INDEX('Capacity by Voltage'!$D$12:$O$12,1,MATCH(DATE(YEAR($A5631),MONTH($A5631),1),'Capacity by Voltage'!$D$3:$O$3,0))*'Line losses'!$B$29)</f>
        <v>1043.8086517349952</v>
      </c>
      <c r="E5631" s="12">
        <f>'utprod @ meter'!E5631*(INDEX('Capacity by Voltage'!$D$16:$O$16,1,MATCH(DATE(YEAR($A5631),MONTH($A5631),1),'Capacity by Voltage'!$D$3:$O$3,0))*'Line losses'!$B$30+INDEX('Capacity by Voltage'!$D$17:$O$17,1,MATCH(DATE(YEAR($A5631),MONTH($A5631),1),'Capacity by Voltage'!$D$3:$O$3,0))*'Line losses'!$B$29)</f>
        <v>520.83731851414984</v>
      </c>
      <c r="F5631" s="2">
        <f>'utprod @ meter'!F5631*'Line losses'!$B$30</f>
        <v>43.839543186</v>
      </c>
      <c r="G5631" s="2">
        <f>'utprod @ meter'!G5631*'Line losses'!$B$30</f>
        <v>565.50854880100007</v>
      </c>
      <c r="H5631" s="2">
        <f t="shared" si="87"/>
        <v>4942.5627800361453</v>
      </c>
    </row>
    <row r="5632" spans="1:8" x14ac:dyDescent="0.25">
      <c r="A5632" s="1">
        <v>42239</v>
      </c>
      <c r="B5632" s="4" t="s">
        <v>9</v>
      </c>
      <c r="C5632" s="2">
        <f>'utprod @ meter'!C5632*'Line losses'!$B$30</f>
        <v>6393.8270445360004</v>
      </c>
      <c r="D5632" s="12">
        <f>'utprod @ meter'!D5632*(INDEX('Capacity by Voltage'!$D$11:$O$11,1,MATCH(DATE(YEAR($A5632),MONTH($A5632),1),'Capacity by Voltage'!$D$3:$O$3,0))*'Line losses'!$B$30+INDEX('Capacity by Voltage'!$D$12:$O$12,1,MATCH(DATE(YEAR($A5632),MONTH($A5632),1),'Capacity by Voltage'!$D$3:$O$3,0))*'Line losses'!$B$29)</f>
        <v>2410.6080015793132</v>
      </c>
      <c r="E5632" s="12">
        <f>'utprod @ meter'!E5632*(INDEX('Capacity by Voltage'!$D$16:$O$16,1,MATCH(DATE(YEAR($A5632),MONTH($A5632),1),'Capacity by Voltage'!$D$3:$O$3,0))*'Line losses'!$B$30+INDEX('Capacity by Voltage'!$D$17:$O$17,1,MATCH(DATE(YEAR($A5632),MONTH($A5632),1),'Capacity by Voltage'!$D$3:$O$3,0))*'Line losses'!$B$29)</f>
        <v>1202.840254439006</v>
      </c>
      <c r="F5632" s="2">
        <f>'utprod @ meter'!F5632*'Line losses'!$B$30</f>
        <v>101.24501733500001</v>
      </c>
      <c r="G5632" s="2">
        <f>'utprod @ meter'!G5632*'Line losses'!$B$30</f>
        <v>1306.0054340200002</v>
      </c>
      <c r="H5632" s="2">
        <f t="shared" si="87"/>
        <v>11414.525751909321</v>
      </c>
    </row>
    <row r="5633" spans="1:8" x14ac:dyDescent="0.25">
      <c r="A5633" s="1">
        <v>42239</v>
      </c>
      <c r="B5633" s="4" t="s">
        <v>10</v>
      </c>
      <c r="C5633" s="2">
        <f>'utprod @ meter'!C5633*'Line losses'!$B$30</f>
        <v>10285.494831461001</v>
      </c>
      <c r="D5633" s="12">
        <f>'utprod @ meter'!D5633*(INDEX('Capacity by Voltage'!$D$11:$O$11,1,MATCH(DATE(YEAR($A5633),MONTH($A5633),1),'Capacity by Voltage'!$D$3:$O$3,0))*'Line losses'!$B$30+INDEX('Capacity by Voltage'!$D$12:$O$12,1,MATCH(DATE(YEAR($A5633),MONTH($A5633),1),'Capacity by Voltage'!$D$3:$O$3,0))*'Line losses'!$B$29)</f>
        <v>3877.848771353888</v>
      </c>
      <c r="E5633" s="12">
        <f>'utprod @ meter'!E5633*(INDEX('Capacity by Voltage'!$D$16:$O$16,1,MATCH(DATE(YEAR($A5633),MONTH($A5633),1),'Capacity by Voltage'!$D$3:$O$3,0))*'Line losses'!$B$30+INDEX('Capacity by Voltage'!$D$17:$O$17,1,MATCH(DATE(YEAR($A5633),MONTH($A5633),1),'Capacity by Voltage'!$D$3:$O$3,0))*'Line losses'!$B$29)</f>
        <v>1934.9608376656593</v>
      </c>
      <c r="F5633" s="2">
        <f>'utprod @ meter'!F5633*'Line losses'!$B$30</f>
        <v>162.868298227</v>
      </c>
      <c r="G5633" s="2">
        <f>'utprod @ meter'!G5633*'Line losses'!$B$30</f>
        <v>2100.9184379590001</v>
      </c>
      <c r="H5633" s="2">
        <f t="shared" si="87"/>
        <v>18362.091176666549</v>
      </c>
    </row>
    <row r="5634" spans="1:8" x14ac:dyDescent="0.25">
      <c r="A5634" s="1">
        <v>42239</v>
      </c>
      <c r="B5634" s="4" t="s">
        <v>11</v>
      </c>
      <c r="C5634" s="2">
        <f>'utprod @ meter'!C5634*'Line losses'!$B$30</f>
        <v>13618.225633649001</v>
      </c>
      <c r="D5634" s="12">
        <f>'utprod @ meter'!D5634*(INDEX('Capacity by Voltage'!$D$11:$O$11,1,MATCH(DATE(YEAR($A5634),MONTH($A5634),1),'Capacity by Voltage'!$D$3:$O$3,0))*'Line losses'!$B$30+INDEX('Capacity by Voltage'!$D$12:$O$12,1,MATCH(DATE(YEAR($A5634),MONTH($A5634),1),'Capacity by Voltage'!$D$3:$O$3,0))*'Line losses'!$B$29)</f>
        <v>5134.3583202140617</v>
      </c>
      <c r="E5634" s="12">
        <f>'utprod @ meter'!E5634*(INDEX('Capacity by Voltage'!$D$16:$O$16,1,MATCH(DATE(YEAR($A5634),MONTH($A5634),1),'Capacity by Voltage'!$D$3:$O$3,0))*'Line losses'!$B$30+INDEX('Capacity by Voltage'!$D$17:$O$17,1,MATCH(DATE(YEAR($A5634),MONTH($A5634),1),'Capacity by Voltage'!$D$3:$O$3,0))*'Line losses'!$B$29)</f>
        <v>2561.9316115478355</v>
      </c>
      <c r="F5634" s="2">
        <f>'utprod @ meter'!F5634*'Line losses'!$B$30</f>
        <v>215.64152593100002</v>
      </c>
      <c r="G5634" s="2">
        <f>'utprod @ meter'!G5634*'Line losses'!$B$30</f>
        <v>2781.6635256040004</v>
      </c>
      <c r="H5634" s="2">
        <f t="shared" si="87"/>
        <v>24311.820616945897</v>
      </c>
    </row>
    <row r="5635" spans="1:8" x14ac:dyDescent="0.25">
      <c r="A5635" s="1">
        <v>42239</v>
      </c>
      <c r="B5635" s="4" t="s">
        <v>12</v>
      </c>
      <c r="C5635" s="2">
        <f>'utprod @ meter'!C5635*'Line losses'!$B$30</f>
        <v>14104.030737249001</v>
      </c>
      <c r="D5635" s="12">
        <f>'utprod @ meter'!D5635*(INDEX('Capacity by Voltage'!$D$11:$O$11,1,MATCH(DATE(YEAR($A5635),MONTH($A5635),1),'Capacity by Voltage'!$D$3:$O$3,0))*'Line losses'!$B$30+INDEX('Capacity by Voltage'!$D$12:$O$12,1,MATCH(DATE(YEAR($A5635),MONTH($A5635),1),'Capacity by Voltage'!$D$3:$O$3,0))*'Line losses'!$B$29)</f>
        <v>5317.5177870450843</v>
      </c>
      <c r="E5635" s="12">
        <f>'utprod @ meter'!E5635*(INDEX('Capacity by Voltage'!$D$16:$O$16,1,MATCH(DATE(YEAR($A5635),MONTH($A5635),1),'Capacity by Voltage'!$D$3:$O$3,0))*'Line losses'!$B$30+INDEX('Capacity by Voltage'!$D$17:$O$17,1,MATCH(DATE(YEAR($A5635),MONTH($A5635),1),'Capacity by Voltage'!$D$3:$O$3,0))*'Line losses'!$B$29)</f>
        <v>2653.3243092258576</v>
      </c>
      <c r="F5635" s="2">
        <f>'utprod @ meter'!F5635*'Line losses'!$B$30</f>
        <v>223.33374981700001</v>
      </c>
      <c r="G5635" s="2">
        <f>'utprod @ meter'!G5635*'Line losses'!$B$30</f>
        <v>2880.8939571230003</v>
      </c>
      <c r="H5635" s="2">
        <f t="shared" si="87"/>
        <v>25179.100540459942</v>
      </c>
    </row>
    <row r="5636" spans="1:8" x14ac:dyDescent="0.25">
      <c r="A5636" s="1">
        <v>42239</v>
      </c>
      <c r="B5636" s="4" t="s">
        <v>13</v>
      </c>
      <c r="C5636" s="2">
        <f>'utprod @ meter'!C5636*'Line losses'!$B$30</f>
        <v>14709.981538764001</v>
      </c>
      <c r="D5636" s="12">
        <f>'utprod @ meter'!D5636*(INDEX('Capacity by Voltage'!$D$11:$O$11,1,MATCH(DATE(YEAR($A5636),MONTH($A5636),1),'Capacity by Voltage'!$D$3:$O$3,0))*'Line losses'!$B$30+INDEX('Capacity by Voltage'!$D$12:$O$12,1,MATCH(DATE(YEAR($A5636),MONTH($A5636),1),'Capacity by Voltage'!$D$3:$O$3,0))*'Line losses'!$B$29)</f>
        <v>5545.9742374227299</v>
      </c>
      <c r="E5636" s="12">
        <f>'utprod @ meter'!E5636*(INDEX('Capacity by Voltage'!$D$16:$O$16,1,MATCH(DATE(YEAR($A5636),MONTH($A5636),1),'Capacity by Voltage'!$D$3:$O$3,0))*'Line losses'!$B$30+INDEX('Capacity by Voltage'!$D$17:$O$17,1,MATCH(DATE(YEAR($A5636),MONTH($A5636),1),'Capacity by Voltage'!$D$3:$O$3,0))*'Line losses'!$B$29)</f>
        <v>2767.3185731843373</v>
      </c>
      <c r="F5636" s="2">
        <f>'utprod @ meter'!F5636*'Line losses'!$B$30</f>
        <v>232.929051079</v>
      </c>
      <c r="G5636" s="2">
        <f>'utprod @ meter'!G5636*'Line losses'!$B$30</f>
        <v>3004.6655378120004</v>
      </c>
      <c r="H5636" s="2">
        <f t="shared" si="87"/>
        <v>26260.868938262072</v>
      </c>
    </row>
    <row r="5637" spans="1:8" x14ac:dyDescent="0.25">
      <c r="A5637" s="1">
        <v>42239</v>
      </c>
      <c r="B5637" s="4" t="s">
        <v>14</v>
      </c>
      <c r="C5637" s="2">
        <f>'utprod @ meter'!C5637*'Line losses'!$B$30</f>
        <v>14783.113419901001</v>
      </c>
      <c r="D5637" s="12">
        <f>'utprod @ meter'!D5637*(INDEX('Capacity by Voltage'!$D$11:$O$11,1,MATCH(DATE(YEAR($A5637),MONTH($A5637),1),'Capacity by Voltage'!$D$3:$O$3,0))*'Line losses'!$B$30+INDEX('Capacity by Voltage'!$D$12:$O$12,1,MATCH(DATE(YEAR($A5637),MONTH($A5637),1),'Capacity by Voltage'!$D$3:$O$3,0))*'Line losses'!$B$29)</f>
        <v>5573.5459915061092</v>
      </c>
      <c r="E5637" s="12">
        <f>'utprod @ meter'!E5637*(INDEX('Capacity by Voltage'!$D$16:$O$16,1,MATCH(DATE(YEAR($A5637),MONTH($A5637),1),'Capacity by Voltage'!$D$3:$O$3,0))*'Line losses'!$B$30+INDEX('Capacity by Voltage'!$D$17:$O$17,1,MATCH(DATE(YEAR($A5637),MONTH($A5637),1),'Capacity by Voltage'!$D$3:$O$3,0))*'Line losses'!$B$29)</f>
        <v>2781.0766136950078</v>
      </c>
      <c r="F5637" s="2">
        <f>'utprod @ meter'!F5637*'Line losses'!$B$30</f>
        <v>234.08688038100001</v>
      </c>
      <c r="G5637" s="2">
        <f>'utprod @ meter'!G5637*'Line losses'!$B$30</f>
        <v>3019.6039518240004</v>
      </c>
      <c r="H5637" s="2">
        <f t="shared" si="87"/>
        <v>26391.42685730712</v>
      </c>
    </row>
    <row r="5638" spans="1:8" x14ac:dyDescent="0.25">
      <c r="A5638" s="1">
        <v>42239</v>
      </c>
      <c r="B5638" s="4" t="s">
        <v>15</v>
      </c>
      <c r="C5638" s="2">
        <f>'utprod @ meter'!C5638*'Line losses'!$B$30</f>
        <v>14715.205709178001</v>
      </c>
      <c r="D5638" s="12">
        <f>'utprod @ meter'!D5638*(INDEX('Capacity by Voltage'!$D$11:$O$11,1,MATCH(DATE(YEAR($A5638),MONTH($A5638),1),'Capacity by Voltage'!$D$3:$O$3,0))*'Line losses'!$B$30+INDEX('Capacity by Voltage'!$D$12:$O$12,1,MATCH(DATE(YEAR($A5638),MONTH($A5638),1),'Capacity by Voltage'!$D$3:$O$3,0))*'Line losses'!$B$29)</f>
        <v>5547.942985416631</v>
      </c>
      <c r="E5638" s="12">
        <f>'utprod @ meter'!E5638*(INDEX('Capacity by Voltage'!$D$16:$O$16,1,MATCH(DATE(YEAR($A5638),MONTH($A5638),1),'Capacity by Voltage'!$D$3:$O$3,0))*'Line losses'!$B$30+INDEX('Capacity by Voltage'!$D$17:$O$17,1,MATCH(DATE(YEAR($A5638),MONTH($A5638),1),'Capacity by Voltage'!$D$3:$O$3,0))*'Line losses'!$B$29)</f>
        <v>2768.3012903636709</v>
      </c>
      <c r="F5638" s="2">
        <f>'utprod @ meter'!F5638*'Line losses'!$B$30</f>
        <v>233.011753172</v>
      </c>
      <c r="G5638" s="2">
        <f>'utprod @ meter'!G5638*'Line losses'!$B$30</f>
        <v>3005.7332311250002</v>
      </c>
      <c r="H5638" s="2">
        <f t="shared" si="87"/>
        <v>26270.194969255299</v>
      </c>
    </row>
    <row r="5639" spans="1:8" x14ac:dyDescent="0.25">
      <c r="A5639" s="1">
        <v>42239</v>
      </c>
      <c r="B5639" s="4" t="s">
        <v>16</v>
      </c>
      <c r="C5639" s="2">
        <f>'utprod @ meter'!C5639*'Line losses'!$B$30</f>
        <v>12427.217924564002</v>
      </c>
      <c r="D5639" s="12">
        <f>'utprod @ meter'!D5639*(INDEX('Capacity by Voltage'!$D$11:$O$11,1,MATCH(DATE(YEAR($A5639),MONTH($A5639),1),'Capacity by Voltage'!$D$3:$O$3,0))*'Line losses'!$B$30+INDEX('Capacity by Voltage'!$D$12:$O$12,1,MATCH(DATE(YEAR($A5639),MONTH($A5639),1),'Capacity by Voltage'!$D$3:$O$3,0))*'Line losses'!$B$29)</f>
        <v>4685.3241243018801</v>
      </c>
      <c r="E5639" s="12">
        <f>'utprod @ meter'!E5639*(INDEX('Capacity by Voltage'!$D$16:$O$16,1,MATCH(DATE(YEAR($A5639),MONTH($A5639),1),'Capacity by Voltage'!$D$3:$O$3,0))*'Line losses'!$B$30+INDEX('Capacity by Voltage'!$D$17:$O$17,1,MATCH(DATE(YEAR($A5639),MONTH($A5639),1),'Capacity by Voltage'!$D$3:$O$3,0))*'Line losses'!$B$29)</f>
        <v>2337.8730235039948</v>
      </c>
      <c r="F5639" s="2">
        <f>'utprod @ meter'!F5639*'Line losses'!$B$30</f>
        <v>196.78173177900001</v>
      </c>
      <c r="G5639" s="2">
        <f>'utprod @ meter'!G5639*'Line losses'!$B$30</f>
        <v>2538.3883497669999</v>
      </c>
      <c r="H5639" s="2">
        <f t="shared" si="87"/>
        <v>22185.585153915876</v>
      </c>
    </row>
    <row r="5640" spans="1:8" x14ac:dyDescent="0.25">
      <c r="A5640" s="1">
        <v>42239</v>
      </c>
      <c r="B5640" s="4" t="s">
        <v>17</v>
      </c>
      <c r="C5640" s="2">
        <f>'utprod @ meter'!C5640*'Line losses'!$B$30</f>
        <v>8822.8544210100008</v>
      </c>
      <c r="D5640" s="12">
        <f>'utprod @ meter'!D5640*(INDEX('Capacity by Voltage'!$D$11:$O$11,1,MATCH(DATE(YEAR($A5640),MONTH($A5640),1),'Capacity by Voltage'!$D$3:$O$3,0))*'Line losses'!$B$30+INDEX('Capacity by Voltage'!$D$12:$O$12,1,MATCH(DATE(YEAR($A5640),MONTH($A5640),1),'Capacity by Voltage'!$D$3:$O$3,0))*'Line losses'!$B$29)</f>
        <v>3326.4025510837964</v>
      </c>
      <c r="E5640" s="12">
        <f>'utprod @ meter'!E5640*(INDEX('Capacity by Voltage'!$D$16:$O$16,1,MATCH(DATE(YEAR($A5640),MONTH($A5640),1),'Capacity by Voltage'!$D$3:$O$3,0))*'Line losses'!$B$30+INDEX('Capacity by Voltage'!$D$17:$O$17,1,MATCH(DATE(YEAR($A5640),MONTH($A5640),1),'Capacity by Voltage'!$D$3:$O$3,0))*'Line losses'!$B$29)</f>
        <v>1659.8018851406882</v>
      </c>
      <c r="F5640" s="2">
        <f>'utprod @ meter'!F5640*'Line losses'!$B$30</f>
        <v>139.70799523900001</v>
      </c>
      <c r="G5640" s="2">
        <f>'utprod @ meter'!G5640*'Line losses'!$B$30</f>
        <v>1802.1594500890001</v>
      </c>
      <c r="H5640" s="2">
        <f t="shared" ref="H5640:H5703" si="88">SUM(C5640:G5640)</f>
        <v>15750.926302562486</v>
      </c>
    </row>
    <row r="5641" spans="1:8" x14ac:dyDescent="0.25">
      <c r="A5641" s="1">
        <v>42239</v>
      </c>
      <c r="B5641" s="4" t="s">
        <v>18</v>
      </c>
      <c r="C5641" s="2">
        <f>'utprod @ meter'!C5641*'Line losses'!$B$30</f>
        <v>4288.6703566200003</v>
      </c>
      <c r="D5641" s="12">
        <f>'utprod @ meter'!D5641*(INDEX('Capacity by Voltage'!$D$11:$O$11,1,MATCH(DATE(YEAR($A5641),MONTH($A5641),1),'Capacity by Voltage'!$D$3:$O$3,0))*'Line losses'!$B$30+INDEX('Capacity by Voltage'!$D$12:$O$12,1,MATCH(DATE(YEAR($A5641),MONTH($A5641),1),'Capacity by Voltage'!$D$3:$O$3,0))*'Line losses'!$B$29)</f>
        <v>1616.919453889886</v>
      </c>
      <c r="E5641" s="12">
        <f>'utprod @ meter'!E5641*(INDEX('Capacity by Voltage'!$D$16:$O$16,1,MATCH(DATE(YEAR($A5641),MONTH($A5641),1),'Capacity by Voltage'!$D$3:$O$3,0))*'Line losses'!$B$30+INDEX('Capacity by Voltage'!$D$17:$O$17,1,MATCH(DATE(YEAR($A5641),MONTH($A5641),1),'Capacity by Voltage'!$D$3:$O$3,0))*'Line losses'!$B$29)</f>
        <v>806.80708885600518</v>
      </c>
      <c r="F5641" s="2">
        <f>'utprod @ meter'!F5641*'Line losses'!$B$30</f>
        <v>67.90956919700001</v>
      </c>
      <c r="G5641" s="2">
        <f>'utprod @ meter'!G5641*'Line losses'!$B$30</f>
        <v>876.00565845500012</v>
      </c>
      <c r="H5641" s="2">
        <f t="shared" si="88"/>
        <v>7656.3121270178908</v>
      </c>
    </row>
    <row r="5642" spans="1:8" x14ac:dyDescent="0.25">
      <c r="A5642" s="1">
        <v>42239</v>
      </c>
      <c r="B5642" s="4" t="s">
        <v>19</v>
      </c>
      <c r="C5642" s="2">
        <f>'utprod @ meter'!C5642*'Line losses'!$B$30</f>
        <v>1222.3490146210002</v>
      </c>
      <c r="D5642" s="12">
        <f>'utprod @ meter'!D5642*(INDEX('Capacity by Voltage'!$D$11:$O$11,1,MATCH(DATE(YEAR($A5642),MONTH($A5642),1),'Capacity by Voltage'!$D$3:$O$3,0))*'Line losses'!$B$30+INDEX('Capacity by Voltage'!$D$12:$O$12,1,MATCH(DATE(YEAR($A5642),MONTH($A5642),1),'Capacity by Voltage'!$D$3:$O$3,0))*'Line losses'!$B$29)</f>
        <v>460.85132495996953</v>
      </c>
      <c r="E5642" s="12">
        <f>'utprod @ meter'!E5642*(INDEX('Capacity by Voltage'!$D$16:$O$16,1,MATCH(DATE(YEAR($A5642),MONTH($A5642),1),'Capacity by Voltage'!$D$3:$O$3,0))*'Line losses'!$B$30+INDEX('Capacity by Voltage'!$D$17:$O$17,1,MATCH(DATE(YEAR($A5642),MONTH($A5642),1),'Capacity by Voltage'!$D$3:$O$3,0))*'Line losses'!$B$29)</f>
        <v>229.95489111984156</v>
      </c>
      <c r="F5642" s="2">
        <f>'utprod @ meter'!F5642*'Line losses'!$B$30</f>
        <v>19.356006709999999</v>
      </c>
      <c r="G5642" s="2">
        <f>'utprod @ meter'!G5642*'Line losses'!$B$30</f>
        <v>249.67761876699998</v>
      </c>
      <c r="H5642" s="2">
        <f t="shared" si="88"/>
        <v>2182.188856177811</v>
      </c>
    </row>
    <row r="5643" spans="1:8" x14ac:dyDescent="0.25">
      <c r="A5643" s="1">
        <v>42239</v>
      </c>
      <c r="B5643" s="4" t="s">
        <v>20</v>
      </c>
      <c r="C5643" s="2">
        <f>'utprod @ meter'!C5643*'Line losses'!$B$30</f>
        <v>94.026704319000004</v>
      </c>
      <c r="D5643" s="12">
        <f>'utprod @ meter'!D5643*(INDEX('Capacity by Voltage'!$D$11:$O$11,1,MATCH(DATE(YEAR($A5643),MONTH($A5643),1),'Capacity by Voltage'!$D$3:$O$3,0))*'Line losses'!$B$30+INDEX('Capacity by Voltage'!$D$12:$O$12,1,MATCH(DATE(YEAR($A5643),MONTH($A5643),1),'Capacity by Voltage'!$D$3:$O$3,0))*'Line losses'!$B$29)</f>
        <v>35.450458926488416</v>
      </c>
      <c r="E5643" s="12">
        <f>'utprod @ meter'!E5643*(INDEX('Capacity by Voltage'!$D$16:$O$16,1,MATCH(DATE(YEAR($A5643),MONTH($A5643),1),'Capacity by Voltage'!$D$3:$O$3,0))*'Line losses'!$B$30+INDEX('Capacity by Voltage'!$D$17:$O$17,1,MATCH(DATE(YEAR($A5643),MONTH($A5643),1),'Capacity by Voltage'!$D$3:$O$3,0))*'Line losses'!$B$29)</f>
        <v>17.688909228004341</v>
      </c>
      <c r="F5643" s="2">
        <f>'utprod @ meter'!F5643*'Line losses'!$B$30</f>
        <v>1.4886376740000002</v>
      </c>
      <c r="G5643" s="2">
        <f>'utprod @ meter'!G5643*'Line losses'!$B$30</f>
        <v>19.206399553000004</v>
      </c>
      <c r="H5643" s="2">
        <f t="shared" si="88"/>
        <v>167.86110970049276</v>
      </c>
    </row>
    <row r="5644" spans="1:8" x14ac:dyDescent="0.25">
      <c r="A5644" s="1">
        <v>42239</v>
      </c>
      <c r="B5644" s="4" t="s">
        <v>21</v>
      </c>
      <c r="C5644" s="2">
        <f>'utprod @ meter'!C5644*'Line losses'!$B$30</f>
        <v>0</v>
      </c>
      <c r="D5644" s="12">
        <f>'utprod @ meter'!D5644*(INDEX('Capacity by Voltage'!$D$11:$O$11,1,MATCH(DATE(YEAR($A5644),MONTH($A5644),1),'Capacity by Voltage'!$D$3:$O$3,0))*'Line losses'!$B$30+INDEX('Capacity by Voltage'!$D$12:$O$12,1,MATCH(DATE(YEAR($A5644),MONTH($A5644),1),'Capacity by Voltage'!$D$3:$O$3,0))*'Line losses'!$B$29)</f>
        <v>0</v>
      </c>
      <c r="E5644" s="12">
        <f>'utprod @ meter'!E5644*(INDEX('Capacity by Voltage'!$D$16:$O$16,1,MATCH(DATE(YEAR($A5644),MONTH($A5644),1),'Capacity by Voltage'!$D$3:$O$3,0))*'Line losses'!$B$30+INDEX('Capacity by Voltage'!$D$17:$O$17,1,MATCH(DATE(YEAR($A5644),MONTH($A5644),1),'Capacity by Voltage'!$D$3:$O$3,0))*'Line losses'!$B$29)</f>
        <v>0</v>
      </c>
      <c r="F5644" s="2">
        <f>'utprod @ meter'!F5644*'Line losses'!$B$30</f>
        <v>0</v>
      </c>
      <c r="G5644" s="2">
        <f>'utprod @ meter'!G5644*'Line losses'!$B$30</f>
        <v>0</v>
      </c>
      <c r="H5644" s="2">
        <f t="shared" si="88"/>
        <v>0</v>
      </c>
    </row>
    <row r="5645" spans="1:8" x14ac:dyDescent="0.25">
      <c r="A5645" s="1">
        <v>42239</v>
      </c>
      <c r="B5645" s="4" t="s">
        <v>22</v>
      </c>
      <c r="C5645" s="2">
        <f>'utprod @ meter'!C5645*'Line losses'!$B$30</f>
        <v>0</v>
      </c>
      <c r="D5645" s="12">
        <f>'utprod @ meter'!D5645*(INDEX('Capacity by Voltage'!$D$11:$O$11,1,MATCH(DATE(YEAR($A5645),MONTH($A5645),1),'Capacity by Voltage'!$D$3:$O$3,0))*'Line losses'!$B$30+INDEX('Capacity by Voltage'!$D$12:$O$12,1,MATCH(DATE(YEAR($A5645),MONTH($A5645),1),'Capacity by Voltage'!$D$3:$O$3,0))*'Line losses'!$B$29)</f>
        <v>0</v>
      </c>
      <c r="E5645" s="12">
        <f>'utprod @ meter'!E5645*(INDEX('Capacity by Voltage'!$D$16:$O$16,1,MATCH(DATE(YEAR($A5645),MONTH($A5645),1),'Capacity by Voltage'!$D$3:$O$3,0))*'Line losses'!$B$30+INDEX('Capacity by Voltage'!$D$17:$O$17,1,MATCH(DATE(YEAR($A5645),MONTH($A5645),1),'Capacity by Voltage'!$D$3:$O$3,0))*'Line losses'!$B$29)</f>
        <v>0</v>
      </c>
      <c r="F5645" s="2">
        <f>'utprod @ meter'!F5645*'Line losses'!$B$30</f>
        <v>0</v>
      </c>
      <c r="G5645" s="2">
        <f>'utprod @ meter'!G5645*'Line losses'!$B$30</f>
        <v>0</v>
      </c>
      <c r="H5645" s="2">
        <f t="shared" si="88"/>
        <v>0</v>
      </c>
    </row>
    <row r="5646" spans="1:8" x14ac:dyDescent="0.25">
      <c r="A5646" s="1">
        <v>42239</v>
      </c>
      <c r="B5646" s="4" t="s">
        <v>23</v>
      </c>
      <c r="C5646" s="2">
        <f>'utprod @ meter'!C5646*'Line losses'!$B$30</f>
        <v>0</v>
      </c>
      <c r="D5646" s="12">
        <f>'utprod @ meter'!D5646*(INDEX('Capacity by Voltage'!$D$11:$O$11,1,MATCH(DATE(YEAR($A5646),MONTH($A5646),1),'Capacity by Voltage'!$D$3:$O$3,0))*'Line losses'!$B$30+INDEX('Capacity by Voltage'!$D$12:$O$12,1,MATCH(DATE(YEAR($A5646),MONTH($A5646),1),'Capacity by Voltage'!$D$3:$O$3,0))*'Line losses'!$B$29)</f>
        <v>0</v>
      </c>
      <c r="E5646" s="12">
        <f>'utprod @ meter'!E5646*(INDEX('Capacity by Voltage'!$D$16:$O$16,1,MATCH(DATE(YEAR($A5646),MONTH($A5646),1),'Capacity by Voltage'!$D$3:$O$3,0))*'Line losses'!$B$30+INDEX('Capacity by Voltage'!$D$17:$O$17,1,MATCH(DATE(YEAR($A5646),MONTH($A5646),1),'Capacity by Voltage'!$D$3:$O$3,0))*'Line losses'!$B$29)</f>
        <v>0</v>
      </c>
      <c r="F5646" s="2">
        <f>'utprod @ meter'!F5646*'Line losses'!$B$30</f>
        <v>0</v>
      </c>
      <c r="G5646" s="2">
        <f>'utprod @ meter'!G5646*'Line losses'!$B$30</f>
        <v>0</v>
      </c>
      <c r="H5646" s="2">
        <f t="shared" si="88"/>
        <v>0</v>
      </c>
    </row>
    <row r="5647" spans="1:8" x14ac:dyDescent="0.25">
      <c r="A5647" s="1">
        <v>42240</v>
      </c>
      <c r="B5647" s="4" t="s">
        <v>0</v>
      </c>
      <c r="C5647" s="2">
        <f>'utprod @ meter'!C5647*'Line losses'!$B$30</f>
        <v>0</v>
      </c>
      <c r="D5647" s="12">
        <f>'utprod @ meter'!D5647*(INDEX('Capacity by Voltage'!$D$11:$O$11,1,MATCH(DATE(YEAR($A5647),MONTH($A5647),1),'Capacity by Voltage'!$D$3:$O$3,0))*'Line losses'!$B$30+INDEX('Capacity by Voltage'!$D$12:$O$12,1,MATCH(DATE(YEAR($A5647),MONTH($A5647),1),'Capacity by Voltage'!$D$3:$O$3,0))*'Line losses'!$B$29)</f>
        <v>0</v>
      </c>
      <c r="E5647" s="12">
        <f>'utprod @ meter'!E5647*(INDEX('Capacity by Voltage'!$D$16:$O$16,1,MATCH(DATE(YEAR($A5647),MONTH($A5647),1),'Capacity by Voltage'!$D$3:$O$3,0))*'Line losses'!$B$30+INDEX('Capacity by Voltage'!$D$17:$O$17,1,MATCH(DATE(YEAR($A5647),MONTH($A5647),1),'Capacity by Voltage'!$D$3:$O$3,0))*'Line losses'!$B$29)</f>
        <v>0</v>
      </c>
      <c r="F5647" s="2">
        <f>'utprod @ meter'!F5647*'Line losses'!$B$30</f>
        <v>0</v>
      </c>
      <c r="G5647" s="2">
        <f>'utprod @ meter'!G5647*'Line losses'!$B$30</f>
        <v>0</v>
      </c>
      <c r="H5647" s="2">
        <f t="shared" si="88"/>
        <v>0</v>
      </c>
    </row>
    <row r="5648" spans="1:8" x14ac:dyDescent="0.25">
      <c r="A5648" s="1">
        <v>42240</v>
      </c>
      <c r="B5648" s="4" t="s">
        <v>1</v>
      </c>
      <c r="C5648" s="2">
        <f>'utprod @ meter'!C5648*'Line losses'!$B$30</f>
        <v>0</v>
      </c>
      <c r="D5648" s="12">
        <f>'utprod @ meter'!D5648*(INDEX('Capacity by Voltage'!$D$11:$O$11,1,MATCH(DATE(YEAR($A5648),MONTH($A5648),1),'Capacity by Voltage'!$D$3:$O$3,0))*'Line losses'!$B$30+INDEX('Capacity by Voltage'!$D$12:$O$12,1,MATCH(DATE(YEAR($A5648),MONTH($A5648),1),'Capacity by Voltage'!$D$3:$O$3,0))*'Line losses'!$B$29)</f>
        <v>0</v>
      </c>
      <c r="E5648" s="12">
        <f>'utprod @ meter'!E5648*(INDEX('Capacity by Voltage'!$D$16:$O$16,1,MATCH(DATE(YEAR($A5648),MONTH($A5648),1),'Capacity by Voltage'!$D$3:$O$3,0))*'Line losses'!$B$30+INDEX('Capacity by Voltage'!$D$17:$O$17,1,MATCH(DATE(YEAR($A5648),MONTH($A5648),1),'Capacity by Voltage'!$D$3:$O$3,0))*'Line losses'!$B$29)</f>
        <v>0</v>
      </c>
      <c r="F5648" s="2">
        <f>'utprod @ meter'!F5648*'Line losses'!$B$30</f>
        <v>0</v>
      </c>
      <c r="G5648" s="2">
        <f>'utprod @ meter'!G5648*'Line losses'!$B$30</f>
        <v>0</v>
      </c>
      <c r="H5648" s="2">
        <f t="shared" si="88"/>
        <v>0</v>
      </c>
    </row>
    <row r="5649" spans="1:8" x14ac:dyDescent="0.25">
      <c r="A5649" s="1">
        <v>42240</v>
      </c>
      <c r="B5649" s="4" t="s">
        <v>2</v>
      </c>
      <c r="C5649" s="2">
        <f>'utprod @ meter'!C5649*'Line losses'!$B$30</f>
        <v>0</v>
      </c>
      <c r="D5649" s="12">
        <f>'utprod @ meter'!D5649*(INDEX('Capacity by Voltage'!$D$11:$O$11,1,MATCH(DATE(YEAR($A5649),MONTH($A5649),1),'Capacity by Voltage'!$D$3:$O$3,0))*'Line losses'!$B$30+INDEX('Capacity by Voltage'!$D$12:$O$12,1,MATCH(DATE(YEAR($A5649),MONTH($A5649),1),'Capacity by Voltage'!$D$3:$O$3,0))*'Line losses'!$B$29)</f>
        <v>0</v>
      </c>
      <c r="E5649" s="12">
        <f>'utprod @ meter'!E5649*(INDEX('Capacity by Voltage'!$D$16:$O$16,1,MATCH(DATE(YEAR($A5649),MONTH($A5649),1),'Capacity by Voltage'!$D$3:$O$3,0))*'Line losses'!$B$30+INDEX('Capacity by Voltage'!$D$17:$O$17,1,MATCH(DATE(YEAR($A5649),MONTH($A5649),1),'Capacity by Voltage'!$D$3:$O$3,0))*'Line losses'!$B$29)</f>
        <v>0</v>
      </c>
      <c r="F5649" s="2">
        <f>'utprod @ meter'!F5649*'Line losses'!$B$30</f>
        <v>0</v>
      </c>
      <c r="G5649" s="2">
        <f>'utprod @ meter'!G5649*'Line losses'!$B$30</f>
        <v>0</v>
      </c>
      <c r="H5649" s="2">
        <f t="shared" si="88"/>
        <v>0</v>
      </c>
    </row>
    <row r="5650" spans="1:8" x14ac:dyDescent="0.25">
      <c r="A5650" s="1">
        <v>42240</v>
      </c>
      <c r="B5650" s="4" t="s">
        <v>3</v>
      </c>
      <c r="C5650" s="2">
        <f>'utprod @ meter'!C5650*'Line losses'!$B$30</f>
        <v>0</v>
      </c>
      <c r="D5650" s="12">
        <f>'utprod @ meter'!D5650*(INDEX('Capacity by Voltage'!$D$11:$O$11,1,MATCH(DATE(YEAR($A5650),MONTH($A5650),1),'Capacity by Voltage'!$D$3:$O$3,0))*'Line losses'!$B$30+INDEX('Capacity by Voltage'!$D$12:$O$12,1,MATCH(DATE(YEAR($A5650),MONTH($A5650),1),'Capacity by Voltage'!$D$3:$O$3,0))*'Line losses'!$B$29)</f>
        <v>0</v>
      </c>
      <c r="E5650" s="12">
        <f>'utprod @ meter'!E5650*(INDEX('Capacity by Voltage'!$D$16:$O$16,1,MATCH(DATE(YEAR($A5650),MONTH($A5650),1),'Capacity by Voltage'!$D$3:$O$3,0))*'Line losses'!$B$30+INDEX('Capacity by Voltage'!$D$17:$O$17,1,MATCH(DATE(YEAR($A5650),MONTH($A5650),1),'Capacity by Voltage'!$D$3:$O$3,0))*'Line losses'!$B$29)</f>
        <v>0</v>
      </c>
      <c r="F5650" s="2">
        <f>'utprod @ meter'!F5650*'Line losses'!$B$30</f>
        <v>0</v>
      </c>
      <c r="G5650" s="2">
        <f>'utprod @ meter'!G5650*'Line losses'!$B$30</f>
        <v>0</v>
      </c>
      <c r="H5650" s="2">
        <f t="shared" si="88"/>
        <v>0</v>
      </c>
    </row>
    <row r="5651" spans="1:8" x14ac:dyDescent="0.25">
      <c r="A5651" s="1">
        <v>42240</v>
      </c>
      <c r="B5651" s="4" t="s">
        <v>4</v>
      </c>
      <c r="C5651" s="2">
        <f>'utprod @ meter'!C5651*'Line losses'!$B$30</f>
        <v>0</v>
      </c>
      <c r="D5651" s="12">
        <f>'utprod @ meter'!D5651*(INDEX('Capacity by Voltage'!$D$11:$O$11,1,MATCH(DATE(YEAR($A5651),MONTH($A5651),1),'Capacity by Voltage'!$D$3:$O$3,0))*'Line losses'!$B$30+INDEX('Capacity by Voltage'!$D$12:$O$12,1,MATCH(DATE(YEAR($A5651),MONTH($A5651),1),'Capacity by Voltage'!$D$3:$O$3,0))*'Line losses'!$B$29)</f>
        <v>0</v>
      </c>
      <c r="E5651" s="12">
        <f>'utprod @ meter'!E5651*(INDEX('Capacity by Voltage'!$D$16:$O$16,1,MATCH(DATE(YEAR($A5651),MONTH($A5651),1),'Capacity by Voltage'!$D$3:$O$3,0))*'Line losses'!$B$30+INDEX('Capacity by Voltage'!$D$17:$O$17,1,MATCH(DATE(YEAR($A5651),MONTH($A5651),1),'Capacity by Voltage'!$D$3:$O$3,0))*'Line losses'!$B$29)</f>
        <v>0</v>
      </c>
      <c r="F5651" s="2">
        <f>'utprod @ meter'!F5651*'Line losses'!$B$30</f>
        <v>0</v>
      </c>
      <c r="G5651" s="2">
        <f>'utprod @ meter'!G5651*'Line losses'!$B$30</f>
        <v>0</v>
      </c>
      <c r="H5651" s="2">
        <f t="shared" si="88"/>
        <v>0</v>
      </c>
    </row>
    <row r="5652" spans="1:8" x14ac:dyDescent="0.25">
      <c r="A5652" s="1">
        <v>42240</v>
      </c>
      <c r="B5652" s="4" t="s">
        <v>5</v>
      </c>
      <c r="C5652" s="2">
        <f>'utprod @ meter'!C5652*'Line losses'!$B$30</f>
        <v>0</v>
      </c>
      <c r="D5652" s="12">
        <f>'utprod @ meter'!D5652*(INDEX('Capacity by Voltage'!$D$11:$O$11,1,MATCH(DATE(YEAR($A5652),MONTH($A5652),1),'Capacity by Voltage'!$D$3:$O$3,0))*'Line losses'!$B$30+INDEX('Capacity by Voltage'!$D$12:$O$12,1,MATCH(DATE(YEAR($A5652),MONTH($A5652),1),'Capacity by Voltage'!$D$3:$O$3,0))*'Line losses'!$B$29)</f>
        <v>0</v>
      </c>
      <c r="E5652" s="12">
        <f>'utprod @ meter'!E5652*(INDEX('Capacity by Voltage'!$D$16:$O$16,1,MATCH(DATE(YEAR($A5652),MONTH($A5652),1),'Capacity by Voltage'!$D$3:$O$3,0))*'Line losses'!$B$30+INDEX('Capacity by Voltage'!$D$17:$O$17,1,MATCH(DATE(YEAR($A5652),MONTH($A5652),1),'Capacity by Voltage'!$D$3:$O$3,0))*'Line losses'!$B$29)</f>
        <v>0</v>
      </c>
      <c r="F5652" s="2">
        <f>'utprod @ meter'!F5652*'Line losses'!$B$30</f>
        <v>0</v>
      </c>
      <c r="G5652" s="2">
        <f>'utprod @ meter'!G5652*'Line losses'!$B$30</f>
        <v>0</v>
      </c>
      <c r="H5652" s="2">
        <f t="shared" si="88"/>
        <v>0</v>
      </c>
    </row>
    <row r="5653" spans="1:8" x14ac:dyDescent="0.25">
      <c r="A5653" s="1">
        <v>42240</v>
      </c>
      <c r="B5653" s="4" t="s">
        <v>6</v>
      </c>
      <c r="C5653" s="2">
        <f>'utprod @ meter'!C5653*'Line losses'!$B$30</f>
        <v>10.447411591</v>
      </c>
      <c r="D5653" s="12">
        <f>'utprod @ meter'!D5653*(INDEX('Capacity by Voltage'!$D$11:$O$11,1,MATCH(DATE(YEAR($A5653),MONTH($A5653),1),'Capacity by Voltage'!$D$3:$O$3,0))*'Line losses'!$B$30+INDEX('Capacity by Voltage'!$D$12:$O$12,1,MATCH(DATE(YEAR($A5653),MONTH($A5653),1),'Capacity by Voltage'!$D$3:$O$3,0))*'Line losses'!$B$29)</f>
        <v>3.9393524215546925</v>
      </c>
      <c r="E5653" s="12">
        <f>'utprod @ meter'!E5653*(INDEX('Capacity by Voltage'!$D$16:$O$16,1,MATCH(DATE(YEAR($A5653),MONTH($A5653),1),'Capacity by Voltage'!$D$3:$O$3,0))*'Line losses'!$B$30+INDEX('Capacity by Voltage'!$D$17:$O$17,1,MATCH(DATE(YEAR($A5653),MONTH($A5653),1),'Capacity by Voltage'!$D$3:$O$3,0))*'Line losses'!$B$29)</f>
        <v>1.965434358667149</v>
      </c>
      <c r="F5653" s="2">
        <f>'utprod @ meter'!F5653*'Line losses'!$B$30</f>
        <v>0.16540418600000001</v>
      </c>
      <c r="G5653" s="2">
        <f>'utprod @ meter'!G5653*'Line losses'!$B$30</f>
        <v>2.134457389</v>
      </c>
      <c r="H5653" s="2">
        <f t="shared" si="88"/>
        <v>18.652059946221843</v>
      </c>
    </row>
    <row r="5654" spans="1:8" x14ac:dyDescent="0.25">
      <c r="A5654" s="1">
        <v>42240</v>
      </c>
      <c r="B5654" s="4" t="s">
        <v>7</v>
      </c>
      <c r="C5654" s="2">
        <f>'utprod @ meter'!C5654*'Line losses'!$B$30</f>
        <v>632.06979511100008</v>
      </c>
      <c r="D5654" s="12">
        <f>'utprod @ meter'!D5654*(INDEX('Capacity by Voltage'!$D$11:$O$11,1,MATCH(DATE(YEAR($A5654),MONTH($A5654),1),'Capacity by Voltage'!$D$3:$O$3,0))*'Line losses'!$B$30+INDEX('Capacity by Voltage'!$D$12:$O$12,1,MATCH(DATE(YEAR($A5654),MONTH($A5654),1),'Capacity by Voltage'!$D$3:$O$3,0))*'Line losses'!$B$29)</f>
        <v>238.3039032146562</v>
      </c>
      <c r="E5654" s="12">
        <f>'utprod @ meter'!E5654*(INDEX('Capacity by Voltage'!$D$16:$O$16,1,MATCH(DATE(YEAR($A5654),MONTH($A5654),1),'Capacity by Voltage'!$D$3:$O$3,0))*'Line losses'!$B$30+INDEX('Capacity by Voltage'!$D$17:$O$17,1,MATCH(DATE(YEAR($A5654),MONTH($A5654),1),'Capacity by Voltage'!$D$3:$O$3,0))*'Line losses'!$B$29)</f>
        <v>118.90784985514763</v>
      </c>
      <c r="F5654" s="2">
        <f>'utprod @ meter'!F5654*'Line losses'!$B$30</f>
        <v>10.008811727000001</v>
      </c>
      <c r="G5654" s="2">
        <f>'utprod @ meter'!G5654*'Line losses'!$B$30</f>
        <v>129.10633030599999</v>
      </c>
      <c r="H5654" s="2">
        <f t="shared" si="88"/>
        <v>1128.3966902138038</v>
      </c>
    </row>
    <row r="5655" spans="1:8" x14ac:dyDescent="0.25">
      <c r="A5655" s="1">
        <v>42240</v>
      </c>
      <c r="B5655" s="4" t="s">
        <v>8</v>
      </c>
      <c r="C5655" s="2">
        <f>'utprod @ meter'!C5655*'Line losses'!$B$30</f>
        <v>2700.6610070769998</v>
      </c>
      <c r="D5655" s="12">
        <f>'utprod @ meter'!D5655*(INDEX('Capacity by Voltage'!$D$11:$O$11,1,MATCH(DATE(YEAR($A5655),MONTH($A5655),1),'Capacity by Voltage'!$D$3:$O$3,0))*'Line losses'!$B$30+INDEX('Capacity by Voltage'!$D$12:$O$12,1,MATCH(DATE(YEAR($A5655),MONTH($A5655),1),'Capacity by Voltage'!$D$3:$O$3,0))*'Line losses'!$B$29)</f>
        <v>1018.2065738623936</v>
      </c>
      <c r="E5655" s="12">
        <f>'utprod @ meter'!E5655*(INDEX('Capacity by Voltage'!$D$16:$O$16,1,MATCH(DATE(YEAR($A5655),MONTH($A5655),1),'Capacity by Voltage'!$D$3:$O$3,0))*'Line losses'!$B$30+INDEX('Capacity by Voltage'!$D$17:$O$17,1,MATCH(DATE(YEAR($A5655),MONTH($A5655),1),'Capacity by Voltage'!$D$3:$O$3,0))*'Line losses'!$B$29)</f>
        <v>508.06199518281329</v>
      </c>
      <c r="F5655" s="2">
        <f>'utprod @ meter'!F5655*'Line losses'!$B$30</f>
        <v>42.764415976999999</v>
      </c>
      <c r="G5655" s="2">
        <f>'utprod @ meter'!G5655*'Line losses'!$B$30</f>
        <v>551.63782810199996</v>
      </c>
      <c r="H5655" s="2">
        <f t="shared" si="88"/>
        <v>4821.331820201206</v>
      </c>
    </row>
    <row r="5656" spans="1:8" x14ac:dyDescent="0.25">
      <c r="A5656" s="1">
        <v>42240</v>
      </c>
      <c r="B5656" s="4" t="s">
        <v>9</v>
      </c>
      <c r="C5656" s="2">
        <f>'utprod @ meter'!C5656*'Line losses'!$B$30</f>
        <v>6393.8270445360004</v>
      </c>
      <c r="D5656" s="12">
        <f>'utprod @ meter'!D5656*(INDEX('Capacity by Voltage'!$D$11:$O$11,1,MATCH(DATE(YEAR($A5656),MONTH($A5656),1),'Capacity by Voltage'!$D$3:$O$3,0))*'Line losses'!$B$30+INDEX('Capacity by Voltage'!$D$12:$O$12,1,MATCH(DATE(YEAR($A5656),MONTH($A5656),1),'Capacity by Voltage'!$D$3:$O$3,0))*'Line losses'!$B$29)</f>
        <v>2410.6080015793132</v>
      </c>
      <c r="E5656" s="12">
        <f>'utprod @ meter'!E5656*(INDEX('Capacity by Voltage'!$D$16:$O$16,1,MATCH(DATE(YEAR($A5656),MONTH($A5656),1),'Capacity by Voltage'!$D$3:$O$3,0))*'Line losses'!$B$30+INDEX('Capacity by Voltage'!$D$17:$O$17,1,MATCH(DATE(YEAR($A5656),MONTH($A5656),1),'Capacity by Voltage'!$D$3:$O$3,0))*'Line losses'!$B$29)</f>
        <v>1202.840254439006</v>
      </c>
      <c r="F5656" s="2">
        <f>'utprod @ meter'!F5656*'Line losses'!$B$30</f>
        <v>101.24501733500001</v>
      </c>
      <c r="G5656" s="2">
        <f>'utprod @ meter'!G5656*'Line losses'!$B$30</f>
        <v>1306.0054340200002</v>
      </c>
      <c r="H5656" s="2">
        <f t="shared" si="88"/>
        <v>11414.525751909321</v>
      </c>
    </row>
    <row r="5657" spans="1:8" x14ac:dyDescent="0.25">
      <c r="A5657" s="1">
        <v>42240</v>
      </c>
      <c r="B5657" s="4" t="s">
        <v>10</v>
      </c>
      <c r="C5657" s="2">
        <f>'utprod @ meter'!C5657*'Line losses'!$B$30</f>
        <v>9151.9492799820018</v>
      </c>
      <c r="D5657" s="12">
        <f>'utprod @ meter'!D5657*(INDEX('Capacity by Voltage'!$D$11:$O$11,1,MATCH(DATE(YEAR($A5657),MONTH($A5657),1),'Capacity by Voltage'!$D$3:$O$3,0))*'Line losses'!$B$30+INDEX('Capacity by Voltage'!$D$12:$O$12,1,MATCH(DATE(YEAR($A5657),MONTH($A5657),1),'Capacity by Voltage'!$D$3:$O$3,0))*'Line losses'!$B$29)</f>
        <v>3450.4782291096294</v>
      </c>
      <c r="E5657" s="12">
        <f>'utprod @ meter'!E5657*(INDEX('Capacity by Voltage'!$D$16:$O$16,1,MATCH(DATE(YEAR($A5657),MONTH($A5657),1),'Capacity by Voltage'!$D$3:$O$3,0))*'Line losses'!$B$30+INDEX('Capacity by Voltage'!$D$17:$O$17,1,MATCH(DATE(YEAR($A5657),MONTH($A5657),1),'Capacity by Voltage'!$D$3:$O$3,0))*'Line losses'!$B$29)</f>
        <v>1721.7121385944886</v>
      </c>
      <c r="F5657" s="2">
        <f>'utprod @ meter'!F5657*'Line losses'!$B$30</f>
        <v>144.91915633500003</v>
      </c>
      <c r="G5657" s="2">
        <f>'utprod @ meter'!G5657*'Line losses'!$B$30</f>
        <v>1869.3804546690003</v>
      </c>
      <c r="H5657" s="2">
        <f t="shared" si="88"/>
        <v>16338.439258690119</v>
      </c>
    </row>
    <row r="5658" spans="1:8" x14ac:dyDescent="0.25">
      <c r="A5658" s="1">
        <v>42240</v>
      </c>
      <c r="B5658" s="4" t="s">
        <v>11</v>
      </c>
      <c r="C5658" s="2">
        <f>'utprod @ meter'!C5658*'Line losses'!$B$30</f>
        <v>13451.066118956</v>
      </c>
      <c r="D5658" s="12">
        <f>'utprod @ meter'!D5658*(INDEX('Capacity by Voltage'!$D$11:$O$11,1,MATCH(DATE(YEAR($A5658),MONTH($A5658),1),'Capacity by Voltage'!$D$3:$O$3,0))*'Line losses'!$B$30+INDEX('Capacity by Voltage'!$D$12:$O$12,1,MATCH(DATE(YEAR($A5658),MONTH($A5658),1),'Capacity by Voltage'!$D$3:$O$3,0))*'Line losses'!$B$29)</f>
        <v>5071.3361072041935</v>
      </c>
      <c r="E5658" s="12">
        <f>'utprod @ meter'!E5658*(INDEX('Capacity by Voltage'!$D$16:$O$16,1,MATCH(DATE(YEAR($A5658),MONTH($A5658),1),'Capacity by Voltage'!$D$3:$O$3,0))*'Line losses'!$B$30+INDEX('Capacity by Voltage'!$D$17:$O$17,1,MATCH(DATE(YEAR($A5658),MONTH($A5658),1),'Capacity by Voltage'!$D$3:$O$3,0))*'Line losses'!$B$29)</f>
        <v>2530.484661809161</v>
      </c>
      <c r="F5658" s="2">
        <f>'utprod @ meter'!F5658*'Line losses'!$B$30</f>
        <v>212.99412971800001</v>
      </c>
      <c r="G5658" s="2">
        <f>'utprod @ meter'!G5658*'Line losses'!$B$30</f>
        <v>2747.5196412760001</v>
      </c>
      <c r="H5658" s="2">
        <f t="shared" si="88"/>
        <v>24013.400658963357</v>
      </c>
    </row>
    <row r="5659" spans="1:8" x14ac:dyDescent="0.25">
      <c r="A5659" s="1">
        <v>42240</v>
      </c>
      <c r="B5659" s="4" t="s">
        <v>12</v>
      </c>
      <c r="C5659" s="2">
        <f>'utprod @ meter'!C5659*'Line losses'!$B$30</f>
        <v>16052.476251300002</v>
      </c>
      <c r="D5659" s="12">
        <f>'utprod @ meter'!D5659*(INDEX('Capacity by Voltage'!$D$11:$O$11,1,MATCH(DATE(YEAR($A5659),MONTH($A5659),1),'Capacity by Voltage'!$D$3:$O$3,0))*'Line losses'!$B$30+INDEX('Capacity by Voltage'!$D$12:$O$12,1,MATCH(DATE(YEAR($A5659),MONTH($A5659),1),'Capacity by Voltage'!$D$3:$O$3,0))*'Line losses'!$B$29)</f>
        <v>6052.1225459293219</v>
      </c>
      <c r="E5659" s="12">
        <f>'utprod @ meter'!E5659*(INDEX('Capacity by Voltage'!$D$16:$O$16,1,MATCH(DATE(YEAR($A5659),MONTH($A5659),1),'Capacity by Voltage'!$D$3:$O$3,0))*'Line losses'!$B$30+INDEX('Capacity by Voltage'!$D$17:$O$17,1,MATCH(DATE(YEAR($A5659),MONTH($A5659),1),'Capacity by Voltage'!$D$3:$O$3,0))*'Line losses'!$B$29)</f>
        <v>3019.8759594288513</v>
      </c>
      <c r="F5659" s="2">
        <f>'utprod @ meter'!F5659*'Line losses'!$B$30</f>
        <v>254.187205928</v>
      </c>
      <c r="G5659" s="2">
        <f>'utprod @ meter'!G5659*'Line losses'!$B$30</f>
        <v>3278.8843057490003</v>
      </c>
      <c r="H5659" s="2">
        <f t="shared" si="88"/>
        <v>28657.546268335172</v>
      </c>
    </row>
    <row r="5660" spans="1:8" x14ac:dyDescent="0.25">
      <c r="A5660" s="1">
        <v>42240</v>
      </c>
      <c r="B5660" s="4" t="s">
        <v>13</v>
      </c>
      <c r="C5660" s="2">
        <f>'utprod @ meter'!C5660*'Line losses'!$B$30</f>
        <v>17300.944259517</v>
      </c>
      <c r="D5660" s="12">
        <f>'utprod @ meter'!D5660*(INDEX('Capacity by Voltage'!$D$11:$O$11,1,MATCH(DATE(YEAR($A5660),MONTH($A5660),1),'Capacity by Voltage'!$D$3:$O$3,0))*'Line losses'!$B$30+INDEX('Capacity by Voltage'!$D$12:$O$12,1,MATCH(DATE(YEAR($A5660),MONTH($A5660),1),'Capacity by Voltage'!$D$3:$O$3,0))*'Line losses'!$B$29)</f>
        <v>6522.8213237263035</v>
      </c>
      <c r="E5660" s="12">
        <f>'utprod @ meter'!E5660*(INDEX('Capacity by Voltage'!$D$16:$O$16,1,MATCH(DATE(YEAR($A5660),MONTH($A5660),1),'Capacity by Voltage'!$D$3:$O$3,0))*'Line losses'!$B$30+INDEX('Capacity by Voltage'!$D$17:$O$17,1,MATCH(DATE(YEAR($A5660),MONTH($A5660),1),'Capacity by Voltage'!$D$3:$O$3,0))*'Line losses'!$B$29)</f>
        <v>3254.7435076011457</v>
      </c>
      <c r="F5660" s="2">
        <f>'utprod @ meter'!F5660*'Line losses'!$B$30</f>
        <v>273.95579386600002</v>
      </c>
      <c r="G5660" s="2">
        <f>'utprod @ meter'!G5660*'Line losses'!$B$30</f>
        <v>3533.896674133</v>
      </c>
      <c r="H5660" s="2">
        <f t="shared" si="88"/>
        <v>30886.361558843451</v>
      </c>
    </row>
    <row r="5661" spans="1:8" x14ac:dyDescent="0.25">
      <c r="A5661" s="1">
        <v>42240</v>
      </c>
      <c r="B5661" s="4" t="s">
        <v>14</v>
      </c>
      <c r="C5661" s="2">
        <f>'utprod @ meter'!C5661*'Line losses'!$B$30</f>
        <v>17384.523552244998</v>
      </c>
      <c r="D5661" s="12">
        <f>'utprod @ meter'!D5661*(INDEX('Capacity by Voltage'!$D$11:$O$11,1,MATCH(DATE(YEAR($A5661),MONTH($A5661),1),'Capacity by Voltage'!$D$3:$O$3,0))*'Line losses'!$B$30+INDEX('Capacity by Voltage'!$D$12:$O$12,1,MATCH(DATE(YEAR($A5661),MONTH($A5661),1),'Capacity by Voltage'!$D$3:$O$3,0))*'Line losses'!$B$29)</f>
        <v>6554.3324302312358</v>
      </c>
      <c r="E5661" s="12">
        <f>'utprod @ meter'!E5661*(INDEX('Capacity by Voltage'!$D$16:$O$16,1,MATCH(DATE(YEAR($A5661),MONTH($A5661),1),'Capacity by Voltage'!$D$3:$O$3,0))*'Line losses'!$B$30+INDEX('Capacity by Voltage'!$D$17:$O$17,1,MATCH(DATE(YEAR($A5661),MONTH($A5661),1),'Capacity by Voltage'!$D$3:$O$3,0))*'Line losses'!$B$29)</f>
        <v>3270.4669824704833</v>
      </c>
      <c r="F5661" s="2">
        <f>'utprod @ meter'!F5661*'Line losses'!$B$30</f>
        <v>275.27995659100003</v>
      </c>
      <c r="G5661" s="2">
        <f>'utprod @ meter'!G5661*'Line losses'!$B$30</f>
        <v>3550.9686162969997</v>
      </c>
      <c r="H5661" s="2">
        <f t="shared" si="88"/>
        <v>31035.571537834716</v>
      </c>
    </row>
    <row r="5662" spans="1:8" x14ac:dyDescent="0.25">
      <c r="A5662" s="1">
        <v>42240</v>
      </c>
      <c r="B5662" s="4" t="s">
        <v>15</v>
      </c>
      <c r="C5662" s="2">
        <f>'utprod @ meter'!C5662*'Line losses'!$B$30</f>
        <v>15368.170327471002</v>
      </c>
      <c r="D5662" s="12">
        <f>'utprod @ meter'!D5662*(INDEX('Capacity by Voltage'!$D$11:$O$11,1,MATCH(DATE(YEAR($A5662),MONTH($A5662),1),'Capacity by Voltage'!$D$3:$O$3,0))*'Line losses'!$B$30+INDEX('Capacity by Voltage'!$D$12:$O$12,1,MATCH(DATE(YEAR($A5662),MONTH($A5662),1),'Capacity by Voltage'!$D$3:$O$3,0))*'Line losses'!$B$29)</f>
        <v>5794.1246652575201</v>
      </c>
      <c r="E5662" s="12">
        <f>'utprod @ meter'!E5662*(INDEX('Capacity by Voltage'!$D$16:$O$16,1,MATCH(DATE(YEAR($A5662),MONTH($A5662),1),'Capacity by Voltage'!$D$3:$O$3,0))*'Line losses'!$B$30+INDEX('Capacity by Voltage'!$D$17:$O$17,1,MATCH(DATE(YEAR($A5662),MONTH($A5662),1),'Capacity by Voltage'!$D$3:$O$3,0))*'Line losses'!$B$29)</f>
        <v>2891.1400089361532</v>
      </c>
      <c r="F5662" s="2">
        <f>'utprod @ meter'!F5662*'Line losses'!$B$30</f>
        <v>243.35137327099997</v>
      </c>
      <c r="G5662" s="2">
        <f>'utprod @ meter'!G5662*'Line losses'!$B$30</f>
        <v>3139.1075469720004</v>
      </c>
      <c r="H5662" s="2">
        <f t="shared" si="88"/>
        <v>27435.893921907678</v>
      </c>
    </row>
    <row r="5663" spans="1:8" x14ac:dyDescent="0.25">
      <c r="A5663" s="1">
        <v>42240</v>
      </c>
      <c r="B5663" s="4" t="s">
        <v>16</v>
      </c>
      <c r="C5663" s="2">
        <f>'utprod @ meter'!C5663*'Line losses'!$B$30</f>
        <v>12301.848985472003</v>
      </c>
      <c r="D5663" s="12">
        <f>'utprod @ meter'!D5663*(INDEX('Capacity by Voltage'!$D$11:$O$11,1,MATCH(DATE(YEAR($A5663),MONTH($A5663),1),'Capacity by Voltage'!$D$3:$O$3,0))*'Line losses'!$B$30+INDEX('Capacity by Voltage'!$D$12:$O$12,1,MATCH(DATE(YEAR($A5663),MONTH($A5663),1),'Capacity by Voltage'!$D$3:$O$3,0))*'Line losses'!$B$29)</f>
        <v>4638.0574645444804</v>
      </c>
      <c r="E5663" s="12">
        <f>'utprod @ meter'!E5663*(INDEX('Capacity by Voltage'!$D$16:$O$16,1,MATCH(DATE(YEAR($A5663),MONTH($A5663),1),'Capacity by Voltage'!$D$3:$O$3,0))*'Line losses'!$B$30+INDEX('Capacity by Voltage'!$D$17:$O$17,1,MATCH(DATE(YEAR($A5663),MONTH($A5663),1),'Capacity by Voltage'!$D$3:$O$3,0))*'Line losses'!$B$29)</f>
        <v>2314.2878111999894</v>
      </c>
      <c r="F5663" s="2">
        <f>'utprod @ meter'!F5663*'Line losses'!$B$30</f>
        <v>194.79688154700003</v>
      </c>
      <c r="G5663" s="2">
        <f>'utprod @ meter'!G5663*'Line losses'!$B$30</f>
        <v>2512.7795072840004</v>
      </c>
      <c r="H5663" s="2">
        <f t="shared" si="88"/>
        <v>21961.770650047474</v>
      </c>
    </row>
    <row r="5664" spans="1:8" x14ac:dyDescent="0.25">
      <c r="A5664" s="1">
        <v>42240</v>
      </c>
      <c r="B5664" s="4" t="s">
        <v>17</v>
      </c>
      <c r="C5664" s="2">
        <f>'utprod @ meter'!C5664*'Line losses'!$B$30</f>
        <v>8718.3803050999995</v>
      </c>
      <c r="D5664" s="12">
        <f>'utprod @ meter'!D5664*(INDEX('Capacity by Voltage'!$D$11:$O$11,1,MATCH(DATE(YEAR($A5664),MONTH($A5664),1),'Capacity by Voltage'!$D$3:$O$3,0))*'Line losses'!$B$30+INDEX('Capacity by Voltage'!$D$12:$O$12,1,MATCH(DATE(YEAR($A5664),MONTH($A5664),1),'Capacity by Voltage'!$D$3:$O$3,0))*'Line losses'!$B$29)</f>
        <v>3287.013667952629</v>
      </c>
      <c r="E5664" s="12">
        <f>'utprod @ meter'!E5664*(INDEX('Capacity by Voltage'!$D$16:$O$16,1,MATCH(DATE(YEAR($A5664),MONTH($A5664),1),'Capacity by Voltage'!$D$3:$O$3,0))*'Line losses'!$B$30+INDEX('Capacity by Voltage'!$D$17:$O$17,1,MATCH(DATE(YEAR($A5664),MONTH($A5664),1),'Capacity by Voltage'!$D$3:$O$3,0))*'Line losses'!$B$29)</f>
        <v>1640.1475415540167</v>
      </c>
      <c r="F5664" s="2">
        <f>'utprod @ meter'!F5664*'Line losses'!$B$30</f>
        <v>138.053024142</v>
      </c>
      <c r="G5664" s="2">
        <f>'utprod @ meter'!G5664*'Line losses'!$B$30</f>
        <v>1780.8195223840003</v>
      </c>
      <c r="H5664" s="2">
        <f t="shared" si="88"/>
        <v>15564.414061132647</v>
      </c>
    </row>
    <row r="5665" spans="1:8" x14ac:dyDescent="0.25">
      <c r="A5665" s="1">
        <v>42240</v>
      </c>
      <c r="B5665" s="4" t="s">
        <v>18</v>
      </c>
      <c r="C5665" s="2">
        <f>'utprod @ meter'!C5665*'Line losses'!$B$30</f>
        <v>4408.8151252980006</v>
      </c>
      <c r="D5665" s="12">
        <f>'utprod @ meter'!D5665*(INDEX('Capacity by Voltage'!$D$11:$O$11,1,MATCH(DATE(YEAR($A5665),MONTH($A5665),1),'Capacity by Voltage'!$D$3:$O$3,0))*'Line losses'!$B$30+INDEX('Capacity by Voltage'!$D$12:$O$12,1,MATCH(DATE(YEAR($A5665),MONTH($A5665),1),'Capacity by Voltage'!$D$3:$O$3,0))*'Line losses'!$B$29)</f>
        <v>1662.2164374365093</v>
      </c>
      <c r="E5665" s="12">
        <f>'utprod @ meter'!E5665*(INDEX('Capacity by Voltage'!$D$16:$O$16,1,MATCH(DATE(YEAR($A5665),MONTH($A5665),1),'Capacity by Voltage'!$D$3:$O$3,0))*'Line losses'!$B$30+INDEX('Capacity by Voltage'!$D$17:$O$17,1,MATCH(DATE(YEAR($A5665),MONTH($A5665),1),'Capacity by Voltage'!$D$3:$O$3,0))*'Line losses'!$B$29)</f>
        <v>829.40958398067721</v>
      </c>
      <c r="F5665" s="2">
        <f>'utprod @ meter'!F5665*'Line losses'!$B$30</f>
        <v>69.812646573000009</v>
      </c>
      <c r="G5665" s="2">
        <f>'utprod @ meter'!G5665*'Line losses'!$B$30</f>
        <v>900.54587838800012</v>
      </c>
      <c r="H5665" s="2">
        <f t="shared" si="88"/>
        <v>7870.7996716761872</v>
      </c>
    </row>
    <row r="5666" spans="1:8" x14ac:dyDescent="0.25">
      <c r="A5666" s="1">
        <v>42240</v>
      </c>
      <c r="B5666" s="4" t="s">
        <v>19</v>
      </c>
      <c r="C5666" s="2">
        <f>'utprod @ meter'!C5666*'Line losses'!$B$30</f>
        <v>1389.508529314</v>
      </c>
      <c r="D5666" s="12">
        <f>'utprod @ meter'!D5666*(INDEX('Capacity by Voltage'!$D$11:$O$11,1,MATCH(DATE(YEAR($A5666),MONTH($A5666),1),'Capacity by Voltage'!$D$3:$O$3,0))*'Line losses'!$B$30+INDEX('Capacity by Voltage'!$D$12:$O$12,1,MATCH(DATE(YEAR($A5666),MONTH($A5666),1),'Capacity by Voltage'!$D$3:$O$3,0))*'Line losses'!$B$29)</f>
        <v>523.873537969837</v>
      </c>
      <c r="E5666" s="12">
        <f>'utprod @ meter'!E5666*(INDEX('Capacity by Voltage'!$D$16:$O$16,1,MATCH(DATE(YEAR($A5666),MONTH($A5666),1),'Capacity by Voltage'!$D$3:$O$3,0))*'Line losses'!$B$30+INDEX('Capacity by Voltage'!$D$17:$O$17,1,MATCH(DATE(YEAR($A5666),MONTH($A5666),1),'Capacity by Voltage'!$D$3:$O$3,0))*'Line losses'!$B$29)</f>
        <v>261.40184085851592</v>
      </c>
      <c r="F5666" s="2">
        <f>'utprod @ meter'!F5666*'Line losses'!$B$30</f>
        <v>22.002473686000002</v>
      </c>
      <c r="G5666" s="2">
        <f>'utprod @ meter'!G5666*'Line losses'!$B$30</f>
        <v>283.82150309500003</v>
      </c>
      <c r="H5666" s="2">
        <f t="shared" si="88"/>
        <v>2480.6078849233527</v>
      </c>
    </row>
    <row r="5667" spans="1:8" x14ac:dyDescent="0.25">
      <c r="A5667" s="1">
        <v>42240</v>
      </c>
      <c r="B5667" s="4" t="s">
        <v>20</v>
      </c>
      <c r="C5667" s="2">
        <f>'utprod @ meter'!C5667*'Line losses'!$B$30</f>
        <v>67.908639960000002</v>
      </c>
      <c r="D5667" s="12">
        <f>'utprod @ meter'!D5667*(INDEX('Capacity by Voltage'!$D$11:$O$11,1,MATCH(DATE(YEAR($A5667),MONTH($A5667),1),'Capacity by Voltage'!$D$3:$O$3,0))*'Line losses'!$B$30+INDEX('Capacity by Voltage'!$D$12:$O$12,1,MATCH(DATE(YEAR($A5667),MONTH($A5667),1),'Capacity by Voltage'!$D$3:$O$3,0))*'Line losses'!$B$29)</f>
        <v>25.603006089477631</v>
      </c>
      <c r="E5667" s="12">
        <f>'utprod @ meter'!E5667*(INDEX('Capacity by Voltage'!$D$16:$O$16,1,MATCH(DATE(YEAR($A5667),MONTH($A5667),1),'Capacity by Voltage'!$D$3:$O$3,0))*'Line losses'!$B$30+INDEX('Capacity by Voltage'!$D$17:$O$17,1,MATCH(DATE(YEAR($A5667),MONTH($A5667),1),'Capacity by Voltage'!$D$3:$O$3,0))*'Line losses'!$B$29)</f>
        <v>12.775323331336468</v>
      </c>
      <c r="F5667" s="2">
        <f>'utprod @ meter'!F5667*'Line losses'!$B$30</f>
        <v>1.0751272090000001</v>
      </c>
      <c r="G5667" s="2">
        <f>'utprod @ meter'!G5667*'Line losses'!$B$30</f>
        <v>13.870720699</v>
      </c>
      <c r="H5667" s="2">
        <f t="shared" si="88"/>
        <v>121.2328172888141</v>
      </c>
    </row>
    <row r="5668" spans="1:8" x14ac:dyDescent="0.25">
      <c r="A5668" s="1">
        <v>42240</v>
      </c>
      <c r="B5668" s="4" t="s">
        <v>21</v>
      </c>
      <c r="C5668" s="2">
        <f>'utprod @ meter'!C5668*'Line losses'!$B$30</f>
        <v>0</v>
      </c>
      <c r="D5668" s="12">
        <f>'utprod @ meter'!D5668*(INDEX('Capacity by Voltage'!$D$11:$O$11,1,MATCH(DATE(YEAR($A5668),MONTH($A5668),1),'Capacity by Voltage'!$D$3:$O$3,0))*'Line losses'!$B$30+INDEX('Capacity by Voltage'!$D$12:$O$12,1,MATCH(DATE(YEAR($A5668),MONTH($A5668),1),'Capacity by Voltage'!$D$3:$O$3,0))*'Line losses'!$B$29)</f>
        <v>0</v>
      </c>
      <c r="E5668" s="12">
        <f>'utprod @ meter'!E5668*(INDEX('Capacity by Voltage'!$D$16:$O$16,1,MATCH(DATE(YEAR($A5668),MONTH($A5668),1),'Capacity by Voltage'!$D$3:$O$3,0))*'Line losses'!$B$30+INDEX('Capacity by Voltage'!$D$17:$O$17,1,MATCH(DATE(YEAR($A5668),MONTH($A5668),1),'Capacity by Voltage'!$D$3:$O$3,0))*'Line losses'!$B$29)</f>
        <v>0</v>
      </c>
      <c r="F5668" s="2">
        <f>'utprod @ meter'!F5668*'Line losses'!$B$30</f>
        <v>0</v>
      </c>
      <c r="G5668" s="2">
        <f>'utprod @ meter'!G5668*'Line losses'!$B$30</f>
        <v>0</v>
      </c>
      <c r="H5668" s="2">
        <f t="shared" si="88"/>
        <v>0</v>
      </c>
    </row>
    <row r="5669" spans="1:8" x14ac:dyDescent="0.25">
      <c r="A5669" s="1">
        <v>42240</v>
      </c>
      <c r="B5669" s="4" t="s">
        <v>22</v>
      </c>
      <c r="C5669" s="2">
        <f>'utprod @ meter'!C5669*'Line losses'!$B$30</f>
        <v>0</v>
      </c>
      <c r="D5669" s="12">
        <f>'utprod @ meter'!D5669*(INDEX('Capacity by Voltage'!$D$11:$O$11,1,MATCH(DATE(YEAR($A5669),MONTH($A5669),1),'Capacity by Voltage'!$D$3:$O$3,0))*'Line losses'!$B$30+INDEX('Capacity by Voltage'!$D$12:$O$12,1,MATCH(DATE(YEAR($A5669),MONTH($A5669),1),'Capacity by Voltage'!$D$3:$O$3,0))*'Line losses'!$B$29)</f>
        <v>0</v>
      </c>
      <c r="E5669" s="12">
        <f>'utprod @ meter'!E5669*(INDEX('Capacity by Voltage'!$D$16:$O$16,1,MATCH(DATE(YEAR($A5669),MONTH($A5669),1),'Capacity by Voltage'!$D$3:$O$3,0))*'Line losses'!$B$30+INDEX('Capacity by Voltage'!$D$17:$O$17,1,MATCH(DATE(YEAR($A5669),MONTH($A5669),1),'Capacity by Voltage'!$D$3:$O$3,0))*'Line losses'!$B$29)</f>
        <v>0</v>
      </c>
      <c r="F5669" s="2">
        <f>'utprod @ meter'!F5669*'Line losses'!$B$30</f>
        <v>0</v>
      </c>
      <c r="G5669" s="2">
        <f>'utprod @ meter'!G5669*'Line losses'!$B$30</f>
        <v>0</v>
      </c>
      <c r="H5669" s="2">
        <f t="shared" si="88"/>
        <v>0</v>
      </c>
    </row>
    <row r="5670" spans="1:8" x14ac:dyDescent="0.25">
      <c r="A5670" s="1">
        <v>42240</v>
      </c>
      <c r="B5670" s="4" t="s">
        <v>23</v>
      </c>
      <c r="C5670" s="2">
        <f>'utprod @ meter'!C5670*'Line losses'!$B$30</f>
        <v>0</v>
      </c>
      <c r="D5670" s="12">
        <f>'utprod @ meter'!D5670*(INDEX('Capacity by Voltage'!$D$11:$O$11,1,MATCH(DATE(YEAR($A5670),MONTH($A5670),1),'Capacity by Voltage'!$D$3:$O$3,0))*'Line losses'!$B$30+INDEX('Capacity by Voltage'!$D$12:$O$12,1,MATCH(DATE(YEAR($A5670),MONTH($A5670),1),'Capacity by Voltage'!$D$3:$O$3,0))*'Line losses'!$B$29)</f>
        <v>0</v>
      </c>
      <c r="E5670" s="12">
        <f>'utprod @ meter'!E5670*(INDEX('Capacity by Voltage'!$D$16:$O$16,1,MATCH(DATE(YEAR($A5670),MONTH($A5670),1),'Capacity by Voltage'!$D$3:$O$3,0))*'Line losses'!$B$30+INDEX('Capacity by Voltage'!$D$17:$O$17,1,MATCH(DATE(YEAR($A5670),MONTH($A5670),1),'Capacity by Voltage'!$D$3:$O$3,0))*'Line losses'!$B$29)</f>
        <v>0</v>
      </c>
      <c r="F5670" s="2">
        <f>'utprod @ meter'!F5670*'Line losses'!$B$30</f>
        <v>0</v>
      </c>
      <c r="G5670" s="2">
        <f>'utprod @ meter'!G5670*'Line losses'!$B$30</f>
        <v>0</v>
      </c>
      <c r="H5670" s="2">
        <f t="shared" si="88"/>
        <v>0</v>
      </c>
    </row>
    <row r="5671" spans="1:8" x14ac:dyDescent="0.25">
      <c r="A5671" s="1">
        <v>42241</v>
      </c>
      <c r="B5671" s="4" t="s">
        <v>0</v>
      </c>
      <c r="C5671" s="2">
        <f>'utprod @ meter'!C5671*'Line losses'!$B$30</f>
        <v>0</v>
      </c>
      <c r="D5671" s="12">
        <f>'utprod @ meter'!D5671*(INDEX('Capacity by Voltage'!$D$11:$O$11,1,MATCH(DATE(YEAR($A5671),MONTH($A5671),1),'Capacity by Voltage'!$D$3:$O$3,0))*'Line losses'!$B$30+INDEX('Capacity by Voltage'!$D$12:$O$12,1,MATCH(DATE(YEAR($A5671),MONTH($A5671),1),'Capacity by Voltage'!$D$3:$O$3,0))*'Line losses'!$B$29)</f>
        <v>0</v>
      </c>
      <c r="E5671" s="12">
        <f>'utprod @ meter'!E5671*(INDEX('Capacity by Voltage'!$D$16:$O$16,1,MATCH(DATE(YEAR($A5671),MONTH($A5671),1),'Capacity by Voltage'!$D$3:$O$3,0))*'Line losses'!$B$30+INDEX('Capacity by Voltage'!$D$17:$O$17,1,MATCH(DATE(YEAR($A5671),MONTH($A5671),1),'Capacity by Voltage'!$D$3:$O$3,0))*'Line losses'!$B$29)</f>
        <v>0</v>
      </c>
      <c r="F5671" s="2">
        <f>'utprod @ meter'!F5671*'Line losses'!$B$30</f>
        <v>0</v>
      </c>
      <c r="G5671" s="2">
        <f>'utprod @ meter'!G5671*'Line losses'!$B$30</f>
        <v>0</v>
      </c>
      <c r="H5671" s="2">
        <f t="shared" si="88"/>
        <v>0</v>
      </c>
    </row>
    <row r="5672" spans="1:8" x14ac:dyDescent="0.25">
      <c r="A5672" s="1">
        <v>42241</v>
      </c>
      <c r="B5672" s="4" t="s">
        <v>1</v>
      </c>
      <c r="C5672" s="2">
        <f>'utprod @ meter'!C5672*'Line losses'!$B$30</f>
        <v>0</v>
      </c>
      <c r="D5672" s="12">
        <f>'utprod @ meter'!D5672*(INDEX('Capacity by Voltage'!$D$11:$O$11,1,MATCH(DATE(YEAR($A5672),MONTH($A5672),1),'Capacity by Voltage'!$D$3:$O$3,0))*'Line losses'!$B$30+INDEX('Capacity by Voltage'!$D$12:$O$12,1,MATCH(DATE(YEAR($A5672),MONTH($A5672),1),'Capacity by Voltage'!$D$3:$O$3,0))*'Line losses'!$B$29)</f>
        <v>0</v>
      </c>
      <c r="E5672" s="12">
        <f>'utprod @ meter'!E5672*(INDEX('Capacity by Voltage'!$D$16:$O$16,1,MATCH(DATE(YEAR($A5672),MONTH($A5672),1),'Capacity by Voltage'!$D$3:$O$3,0))*'Line losses'!$B$30+INDEX('Capacity by Voltage'!$D$17:$O$17,1,MATCH(DATE(YEAR($A5672),MONTH($A5672),1),'Capacity by Voltage'!$D$3:$O$3,0))*'Line losses'!$B$29)</f>
        <v>0</v>
      </c>
      <c r="F5672" s="2">
        <f>'utprod @ meter'!F5672*'Line losses'!$B$30</f>
        <v>0</v>
      </c>
      <c r="G5672" s="2">
        <f>'utprod @ meter'!G5672*'Line losses'!$B$30</f>
        <v>0</v>
      </c>
      <c r="H5672" s="2">
        <f t="shared" si="88"/>
        <v>0</v>
      </c>
    </row>
    <row r="5673" spans="1:8" x14ac:dyDescent="0.25">
      <c r="A5673" s="1">
        <v>42241</v>
      </c>
      <c r="B5673" s="4" t="s">
        <v>2</v>
      </c>
      <c r="C5673" s="2">
        <f>'utprod @ meter'!C5673*'Line losses'!$B$30</f>
        <v>0</v>
      </c>
      <c r="D5673" s="12">
        <f>'utprod @ meter'!D5673*(INDEX('Capacity by Voltage'!$D$11:$O$11,1,MATCH(DATE(YEAR($A5673),MONTH($A5673),1),'Capacity by Voltage'!$D$3:$O$3,0))*'Line losses'!$B$30+INDEX('Capacity by Voltage'!$D$12:$O$12,1,MATCH(DATE(YEAR($A5673),MONTH($A5673),1),'Capacity by Voltage'!$D$3:$O$3,0))*'Line losses'!$B$29)</f>
        <v>0</v>
      </c>
      <c r="E5673" s="12">
        <f>'utprod @ meter'!E5673*(INDEX('Capacity by Voltage'!$D$16:$O$16,1,MATCH(DATE(YEAR($A5673),MONTH($A5673),1),'Capacity by Voltage'!$D$3:$O$3,0))*'Line losses'!$B$30+INDEX('Capacity by Voltage'!$D$17:$O$17,1,MATCH(DATE(YEAR($A5673),MONTH($A5673),1),'Capacity by Voltage'!$D$3:$O$3,0))*'Line losses'!$B$29)</f>
        <v>0</v>
      </c>
      <c r="F5673" s="2">
        <f>'utprod @ meter'!F5673*'Line losses'!$B$30</f>
        <v>0</v>
      </c>
      <c r="G5673" s="2">
        <f>'utprod @ meter'!G5673*'Line losses'!$B$30</f>
        <v>0</v>
      </c>
      <c r="H5673" s="2">
        <f t="shared" si="88"/>
        <v>0</v>
      </c>
    </row>
    <row r="5674" spans="1:8" x14ac:dyDescent="0.25">
      <c r="A5674" s="1">
        <v>42241</v>
      </c>
      <c r="B5674" s="4" t="s">
        <v>3</v>
      </c>
      <c r="C5674" s="2">
        <f>'utprod @ meter'!C5674*'Line losses'!$B$30</f>
        <v>0</v>
      </c>
      <c r="D5674" s="12">
        <f>'utprod @ meter'!D5674*(INDEX('Capacity by Voltage'!$D$11:$O$11,1,MATCH(DATE(YEAR($A5674),MONTH($A5674),1),'Capacity by Voltage'!$D$3:$O$3,0))*'Line losses'!$B$30+INDEX('Capacity by Voltage'!$D$12:$O$12,1,MATCH(DATE(YEAR($A5674),MONTH($A5674),1),'Capacity by Voltage'!$D$3:$O$3,0))*'Line losses'!$B$29)</f>
        <v>0</v>
      </c>
      <c r="E5674" s="12">
        <f>'utprod @ meter'!E5674*(INDEX('Capacity by Voltage'!$D$16:$O$16,1,MATCH(DATE(YEAR($A5674),MONTH($A5674),1),'Capacity by Voltage'!$D$3:$O$3,0))*'Line losses'!$B$30+INDEX('Capacity by Voltage'!$D$17:$O$17,1,MATCH(DATE(YEAR($A5674),MONTH($A5674),1),'Capacity by Voltage'!$D$3:$O$3,0))*'Line losses'!$B$29)</f>
        <v>0</v>
      </c>
      <c r="F5674" s="2">
        <f>'utprod @ meter'!F5674*'Line losses'!$B$30</f>
        <v>0</v>
      </c>
      <c r="G5674" s="2">
        <f>'utprod @ meter'!G5674*'Line losses'!$B$30</f>
        <v>0</v>
      </c>
      <c r="H5674" s="2">
        <f t="shared" si="88"/>
        <v>0</v>
      </c>
    </row>
    <row r="5675" spans="1:8" x14ac:dyDescent="0.25">
      <c r="A5675" s="1">
        <v>42241</v>
      </c>
      <c r="B5675" s="4" t="s">
        <v>4</v>
      </c>
      <c r="C5675" s="2">
        <f>'utprod @ meter'!C5675*'Line losses'!$B$30</f>
        <v>0</v>
      </c>
      <c r="D5675" s="12">
        <f>'utprod @ meter'!D5675*(INDEX('Capacity by Voltage'!$D$11:$O$11,1,MATCH(DATE(YEAR($A5675),MONTH($A5675),1),'Capacity by Voltage'!$D$3:$O$3,0))*'Line losses'!$B$30+INDEX('Capacity by Voltage'!$D$12:$O$12,1,MATCH(DATE(YEAR($A5675),MONTH($A5675),1),'Capacity by Voltage'!$D$3:$O$3,0))*'Line losses'!$B$29)</f>
        <v>0</v>
      </c>
      <c r="E5675" s="12">
        <f>'utprod @ meter'!E5675*(INDEX('Capacity by Voltage'!$D$16:$O$16,1,MATCH(DATE(YEAR($A5675),MONTH($A5675),1),'Capacity by Voltage'!$D$3:$O$3,0))*'Line losses'!$B$30+INDEX('Capacity by Voltage'!$D$17:$O$17,1,MATCH(DATE(YEAR($A5675),MONTH($A5675),1),'Capacity by Voltage'!$D$3:$O$3,0))*'Line losses'!$B$29)</f>
        <v>0</v>
      </c>
      <c r="F5675" s="2">
        <f>'utprod @ meter'!F5675*'Line losses'!$B$30</f>
        <v>0</v>
      </c>
      <c r="G5675" s="2">
        <f>'utprod @ meter'!G5675*'Line losses'!$B$30</f>
        <v>0</v>
      </c>
      <c r="H5675" s="2">
        <f t="shared" si="88"/>
        <v>0</v>
      </c>
    </row>
    <row r="5676" spans="1:8" x14ac:dyDescent="0.25">
      <c r="A5676" s="1">
        <v>42241</v>
      </c>
      <c r="B5676" s="4" t="s">
        <v>5</v>
      </c>
      <c r="C5676" s="2">
        <f>'utprod @ meter'!C5676*'Line losses'!$B$30</f>
        <v>0</v>
      </c>
      <c r="D5676" s="12">
        <f>'utprod @ meter'!D5676*(INDEX('Capacity by Voltage'!$D$11:$O$11,1,MATCH(DATE(YEAR($A5676),MONTH($A5676),1),'Capacity by Voltage'!$D$3:$O$3,0))*'Line losses'!$B$30+INDEX('Capacity by Voltage'!$D$12:$O$12,1,MATCH(DATE(YEAR($A5676),MONTH($A5676),1),'Capacity by Voltage'!$D$3:$O$3,0))*'Line losses'!$B$29)</f>
        <v>0</v>
      </c>
      <c r="E5676" s="12">
        <f>'utprod @ meter'!E5676*(INDEX('Capacity by Voltage'!$D$16:$O$16,1,MATCH(DATE(YEAR($A5676),MONTH($A5676),1),'Capacity by Voltage'!$D$3:$O$3,0))*'Line losses'!$B$30+INDEX('Capacity by Voltage'!$D$17:$O$17,1,MATCH(DATE(YEAR($A5676),MONTH($A5676),1),'Capacity by Voltage'!$D$3:$O$3,0))*'Line losses'!$B$29)</f>
        <v>0</v>
      </c>
      <c r="F5676" s="2">
        <f>'utprod @ meter'!F5676*'Line losses'!$B$30</f>
        <v>0</v>
      </c>
      <c r="G5676" s="2">
        <f>'utprod @ meter'!G5676*'Line losses'!$B$30</f>
        <v>0</v>
      </c>
      <c r="H5676" s="2">
        <f t="shared" si="88"/>
        <v>0</v>
      </c>
    </row>
    <row r="5677" spans="1:8" x14ac:dyDescent="0.25">
      <c r="A5677" s="1">
        <v>42241</v>
      </c>
      <c r="B5677" s="4" t="s">
        <v>6</v>
      </c>
      <c r="C5677" s="2">
        <f>'utprod @ meter'!C5677*'Line losses'!$B$30</f>
        <v>10.447411591</v>
      </c>
      <c r="D5677" s="12">
        <f>'utprod @ meter'!D5677*(INDEX('Capacity by Voltage'!$D$11:$O$11,1,MATCH(DATE(YEAR($A5677),MONTH($A5677),1),'Capacity by Voltage'!$D$3:$O$3,0))*'Line losses'!$B$30+INDEX('Capacity by Voltage'!$D$12:$O$12,1,MATCH(DATE(YEAR($A5677),MONTH($A5677),1),'Capacity by Voltage'!$D$3:$O$3,0))*'Line losses'!$B$29)</f>
        <v>3.9393524215546925</v>
      </c>
      <c r="E5677" s="12">
        <f>'utprod @ meter'!E5677*(INDEX('Capacity by Voltage'!$D$16:$O$16,1,MATCH(DATE(YEAR($A5677),MONTH($A5677),1),'Capacity by Voltage'!$D$3:$O$3,0))*'Line losses'!$B$30+INDEX('Capacity by Voltage'!$D$17:$O$17,1,MATCH(DATE(YEAR($A5677),MONTH($A5677),1),'Capacity by Voltage'!$D$3:$O$3,0))*'Line losses'!$B$29)</f>
        <v>1.965434358667149</v>
      </c>
      <c r="F5677" s="2">
        <f>'utprod @ meter'!F5677*'Line losses'!$B$30</f>
        <v>0.16540418600000001</v>
      </c>
      <c r="G5677" s="2">
        <f>'utprod @ meter'!G5677*'Line losses'!$B$30</f>
        <v>2.134457389</v>
      </c>
      <c r="H5677" s="2">
        <f t="shared" si="88"/>
        <v>18.652059946221843</v>
      </c>
    </row>
    <row r="5678" spans="1:8" x14ac:dyDescent="0.25">
      <c r="A5678" s="1">
        <v>42241</v>
      </c>
      <c r="B5678" s="4" t="s">
        <v>7</v>
      </c>
      <c r="C5678" s="2">
        <f>'utprod @ meter'!C5678*'Line losses'!$B$30</f>
        <v>532.81892037800003</v>
      </c>
      <c r="D5678" s="12">
        <f>'utprod @ meter'!D5678*(INDEX('Capacity by Voltage'!$D$11:$O$11,1,MATCH(DATE(YEAR($A5678),MONTH($A5678),1),'Capacity by Voltage'!$D$3:$O$3,0))*'Line losses'!$B$30+INDEX('Capacity by Voltage'!$D$12:$O$12,1,MATCH(DATE(YEAR($A5678),MONTH($A5678),1),'Capacity by Voltage'!$D$3:$O$3,0))*'Line losses'!$B$29)</f>
        <v>200.88376807739044</v>
      </c>
      <c r="E5678" s="12">
        <f>'utprod @ meter'!E5678*(INDEX('Capacity by Voltage'!$D$16:$O$16,1,MATCH(DATE(YEAR($A5678),MONTH($A5678),1),'Capacity by Voltage'!$D$3:$O$3,0))*'Line losses'!$B$30+INDEX('Capacity by Voltage'!$D$17:$O$17,1,MATCH(DATE(YEAR($A5678),MONTH($A5678),1),'Capacity by Voltage'!$D$3:$O$3,0))*'Line losses'!$B$29)</f>
        <v>100.23622344780972</v>
      </c>
      <c r="F5678" s="2">
        <f>'utprod @ meter'!F5678*'Line losses'!$B$30</f>
        <v>8.4374719599999999</v>
      </c>
      <c r="G5678" s="2">
        <f>'utprod @ meter'!G5678*'Line losses'!$B$30</f>
        <v>108.834095914</v>
      </c>
      <c r="H5678" s="2">
        <f t="shared" si="88"/>
        <v>951.21047977720025</v>
      </c>
    </row>
    <row r="5679" spans="1:8" x14ac:dyDescent="0.25">
      <c r="A5679" s="1">
        <v>42241</v>
      </c>
      <c r="B5679" s="4" t="s">
        <v>8</v>
      </c>
      <c r="C5679" s="2">
        <f>'utprod @ meter'!C5679*'Line losses'!$B$30</f>
        <v>2841.7005989370004</v>
      </c>
      <c r="D5679" s="12">
        <f>'utprod @ meter'!D5679*(INDEX('Capacity by Voltage'!$D$11:$O$11,1,MATCH(DATE(YEAR($A5679),MONTH($A5679),1),'Capacity by Voltage'!$D$3:$O$3,0))*'Line losses'!$B$30+INDEX('Capacity by Voltage'!$D$12:$O$12,1,MATCH(DATE(YEAR($A5679),MONTH($A5679),1),'Capacity by Voltage'!$D$3:$O$3,0))*'Line losses'!$B$29)</f>
        <v>1071.3813340352503</v>
      </c>
      <c r="E5679" s="12">
        <f>'utprod @ meter'!E5679*(INDEX('Capacity by Voltage'!$D$16:$O$16,1,MATCH(DATE(YEAR($A5679),MONTH($A5679),1),'Capacity by Voltage'!$D$3:$O$3,0))*'Line losses'!$B$30+INDEX('Capacity by Voltage'!$D$17:$O$17,1,MATCH(DATE(YEAR($A5679),MONTH($A5679),1),'Capacity by Voltage'!$D$3:$O$3,0))*'Line losses'!$B$29)</f>
        <v>534.5953590248198</v>
      </c>
      <c r="F5679" s="2">
        <f>'utprod @ meter'!F5679*'Line losses'!$B$30</f>
        <v>44.997372487999996</v>
      </c>
      <c r="G5679" s="2">
        <f>'utprod @ meter'!G5679*'Line losses'!$B$30</f>
        <v>580.44696281300003</v>
      </c>
      <c r="H5679" s="2">
        <f t="shared" si="88"/>
        <v>5073.121627298071</v>
      </c>
    </row>
    <row r="5680" spans="1:8" x14ac:dyDescent="0.25">
      <c r="A5680" s="1">
        <v>42241</v>
      </c>
      <c r="B5680" s="4" t="s">
        <v>9</v>
      </c>
      <c r="C5680" s="2">
        <f>'utprod @ meter'!C5680*'Line losses'!$B$30</f>
        <v>6179.6546423020009</v>
      </c>
      <c r="D5680" s="12">
        <f>'utprod @ meter'!D5680*(INDEX('Capacity by Voltage'!$D$11:$O$11,1,MATCH(DATE(YEAR($A5680),MONTH($A5680),1),'Capacity by Voltage'!$D$3:$O$3,0))*'Line losses'!$B$30+INDEX('Capacity by Voltage'!$D$12:$O$12,1,MATCH(DATE(YEAR($A5680),MONTH($A5680),1),'Capacity by Voltage'!$D$3:$O$3,0))*'Line losses'!$B$29)</f>
        <v>2329.8605591062019</v>
      </c>
      <c r="E5680" s="12">
        <f>'utprod @ meter'!E5680*(INDEX('Capacity by Voltage'!$D$16:$O$16,1,MATCH(DATE(YEAR($A5680),MONTH($A5680),1),'Capacity by Voltage'!$D$3:$O$3,0))*'Line losses'!$B$30+INDEX('Capacity by Voltage'!$D$17:$O$17,1,MATCH(DATE(YEAR($A5680),MONTH($A5680),1),'Capacity by Voltage'!$D$3:$O$3,0))*'Line losses'!$B$29)</f>
        <v>1162.5488500863294</v>
      </c>
      <c r="F5680" s="2">
        <f>'utprod @ meter'!F5680*'Line losses'!$B$30</f>
        <v>97.853302285000012</v>
      </c>
      <c r="G5680" s="2">
        <f>'utprod @ meter'!G5680*'Line losses'!$B$30</f>
        <v>1262.2588145340001</v>
      </c>
      <c r="H5680" s="2">
        <f t="shared" si="88"/>
        <v>11032.176168313534</v>
      </c>
    </row>
    <row r="5681" spans="1:8" x14ac:dyDescent="0.25">
      <c r="A5681" s="1">
        <v>42241</v>
      </c>
      <c r="B5681" s="4" t="s">
        <v>10</v>
      </c>
      <c r="C5681" s="2">
        <f>'utprod @ meter'!C5681*'Line losses'!$B$30</f>
        <v>10191.468127142001</v>
      </c>
      <c r="D5681" s="12">
        <f>'utprod @ meter'!D5681*(INDEX('Capacity by Voltage'!$D$11:$O$11,1,MATCH(DATE(YEAR($A5681),MONTH($A5681),1),'Capacity by Voltage'!$D$3:$O$3,0))*'Line losses'!$B$30+INDEX('Capacity by Voltage'!$D$12:$O$12,1,MATCH(DATE(YEAR($A5681),MONTH($A5681),1),'Capacity by Voltage'!$D$3:$O$3,0))*'Line losses'!$B$29)</f>
        <v>3842.3992406442758</v>
      </c>
      <c r="E5681" s="12">
        <f>'utprod @ meter'!E5681*(INDEX('Capacity by Voltage'!$D$16:$O$16,1,MATCH(DATE(YEAR($A5681),MONTH($A5681),1),'Capacity by Voltage'!$D$3:$O$3,0))*'Line losses'!$B$30+INDEX('Capacity by Voltage'!$D$17:$O$17,1,MATCH(DATE(YEAR($A5681),MONTH($A5681),1),'Capacity by Voltage'!$D$3:$O$3,0))*'Line losses'!$B$29)</f>
        <v>1917.2719284376551</v>
      </c>
      <c r="F5681" s="2">
        <f>'utprod @ meter'!F5681*'Line losses'!$B$30</f>
        <v>161.37966055300001</v>
      </c>
      <c r="G5681" s="2">
        <f>'utprod @ meter'!G5681*'Line losses'!$B$30</f>
        <v>2081.7129676430004</v>
      </c>
      <c r="H5681" s="2">
        <f t="shared" si="88"/>
        <v>18194.231924419932</v>
      </c>
    </row>
    <row r="5682" spans="1:8" x14ac:dyDescent="0.25">
      <c r="A5682" s="1">
        <v>42241</v>
      </c>
      <c r="B5682" s="4" t="s">
        <v>11</v>
      </c>
      <c r="C5682" s="2">
        <f>'utprod @ meter'!C5682*'Line losses'!$B$30</f>
        <v>13586.883398876002</v>
      </c>
      <c r="D5682" s="12">
        <f>'utprod @ meter'!D5682*(INDEX('Capacity by Voltage'!$D$11:$O$11,1,MATCH(DATE(YEAR($A5682),MONTH($A5682),1),'Capacity by Voltage'!$D$3:$O$3,0))*'Line losses'!$B$30+INDEX('Capacity by Voltage'!$D$12:$O$12,1,MATCH(DATE(YEAR($A5682),MONTH($A5682),1),'Capacity by Voltage'!$D$3:$O$3,0))*'Line losses'!$B$29)</f>
        <v>5122.5421193831498</v>
      </c>
      <c r="E5682" s="12">
        <f>'utprod @ meter'!E5682*(INDEX('Capacity by Voltage'!$D$16:$O$16,1,MATCH(DATE(YEAR($A5682),MONTH($A5682),1),'Capacity by Voltage'!$D$3:$O$3,0))*'Line losses'!$B$30+INDEX('Capacity by Voltage'!$D$17:$O$17,1,MATCH(DATE(YEAR($A5682),MONTH($A5682),1),'Capacity by Voltage'!$D$3:$O$3,0))*'Line losses'!$B$29)</f>
        <v>2556.0353084718336</v>
      </c>
      <c r="F5682" s="2">
        <f>'utprod @ meter'!F5682*'Line losses'!$B$30</f>
        <v>215.14438413600001</v>
      </c>
      <c r="G5682" s="2">
        <f>'utprod @ meter'!G5682*'Line losses'!$B$30</f>
        <v>2775.2610826740001</v>
      </c>
      <c r="H5682" s="2">
        <f t="shared" si="88"/>
        <v>24255.866293540988</v>
      </c>
    </row>
    <row r="5683" spans="1:8" x14ac:dyDescent="0.25">
      <c r="A5683" s="1">
        <v>42241</v>
      </c>
      <c r="B5683" s="4" t="s">
        <v>12</v>
      </c>
      <c r="C5683" s="2">
        <f>'utprod @ meter'!C5683*'Line losses'!$B$30</f>
        <v>15488.315096148999</v>
      </c>
      <c r="D5683" s="12">
        <f>'utprod @ meter'!D5683*(INDEX('Capacity by Voltage'!$D$11:$O$11,1,MATCH(DATE(YEAR($A5683),MONTH($A5683),1),'Capacity by Voltage'!$D$3:$O$3,0))*'Line losses'!$B$30+INDEX('Capacity by Voltage'!$D$12:$O$12,1,MATCH(DATE(YEAR($A5683),MONTH($A5683),1),'Capacity by Voltage'!$D$3:$O$3,0))*'Line losses'!$B$29)</f>
        <v>5839.4225770210205</v>
      </c>
      <c r="E5683" s="12">
        <f>'utprod @ meter'!E5683*(INDEX('Capacity by Voltage'!$D$16:$O$16,1,MATCH(DATE(YEAR($A5683),MONTH($A5683),1),'Capacity by Voltage'!$D$3:$O$3,0))*'Line losses'!$B$30+INDEX('Capacity by Voltage'!$D$17:$O$17,1,MATCH(DATE(YEAR($A5683),MONTH($A5683),1),'Capacity by Voltage'!$D$3:$O$3,0))*'Line losses'!$B$29)</f>
        <v>2913.742504060825</v>
      </c>
      <c r="F5683" s="2">
        <f>'utprod @ meter'!F5683*'Line losses'!$B$30</f>
        <v>245.25352141000002</v>
      </c>
      <c r="G5683" s="2">
        <f>'utprod @ meter'!G5683*'Line losses'!$B$30</f>
        <v>3163.6486961419996</v>
      </c>
      <c r="H5683" s="2">
        <f t="shared" si="88"/>
        <v>27650.382394782842</v>
      </c>
    </row>
    <row r="5684" spans="1:8" x14ac:dyDescent="0.25">
      <c r="A5684" s="1">
        <v>42241</v>
      </c>
      <c r="B5684" s="4" t="s">
        <v>13</v>
      </c>
      <c r="C5684" s="2">
        <f>'utprod @ meter'!C5684*'Line losses'!$B$30</f>
        <v>16449.478820994998</v>
      </c>
      <c r="D5684" s="12">
        <f>'utprod @ meter'!D5684*(INDEX('Capacity by Voltage'!$D$11:$O$11,1,MATCH(DATE(YEAR($A5684),MONTH($A5684),1),'Capacity by Voltage'!$D$3:$O$3,0))*'Line losses'!$B$30+INDEX('Capacity by Voltage'!$D$12:$O$12,1,MATCH(DATE(YEAR($A5684),MONTH($A5684),1),'Capacity by Voltage'!$D$3:$O$3,0))*'Line losses'!$B$29)</f>
        <v>6201.8012300446335</v>
      </c>
      <c r="E5684" s="12">
        <f>'utprod @ meter'!E5684*(INDEX('Capacity by Voltage'!$D$16:$O$16,1,MATCH(DATE(YEAR($A5684),MONTH($A5684),1),'Capacity by Voltage'!$D$3:$O$3,0))*'Line losses'!$B$30+INDEX('Capacity by Voltage'!$D$17:$O$17,1,MATCH(DATE(YEAR($A5684),MONTH($A5684),1),'Capacity by Voltage'!$D$3:$O$3,0))*'Line losses'!$B$29)</f>
        <v>3094.5615362139883</v>
      </c>
      <c r="F5684" s="2">
        <f>'utprod @ meter'!F5684*'Line losses'!$B$30</f>
        <v>260.47349423300005</v>
      </c>
      <c r="G5684" s="2">
        <f>'utprod @ meter'!G5684*'Line losses'!$B$30</f>
        <v>3359.9760310280003</v>
      </c>
      <c r="H5684" s="2">
        <f t="shared" si="88"/>
        <v>29366.29111251462</v>
      </c>
    </row>
    <row r="5685" spans="1:8" x14ac:dyDescent="0.25">
      <c r="A5685" s="1">
        <v>42241</v>
      </c>
      <c r="B5685" s="4" t="s">
        <v>14</v>
      </c>
      <c r="C5685" s="2">
        <f>'utprod @ meter'!C5685*'Line losses'!$B$30</f>
        <v>15556.223736108999</v>
      </c>
      <c r="D5685" s="12">
        <f>'utprod @ meter'!D5685*(INDEX('Capacity by Voltage'!$D$11:$O$11,1,MATCH(DATE(YEAR($A5685),MONTH($A5685),1),'Capacity by Voltage'!$D$3:$O$3,0))*'Line losses'!$B$30+INDEX('Capacity by Voltage'!$D$12:$O$12,1,MATCH(DATE(YEAR($A5685),MONTH($A5685),1),'Capacity by Voltage'!$D$3:$O$3,0))*'Line losses'!$B$29)</f>
        <v>5865.0246548936211</v>
      </c>
      <c r="E5685" s="12">
        <f>'utprod @ meter'!E5685*(INDEX('Capacity by Voltage'!$D$16:$O$16,1,MATCH(DATE(YEAR($A5685),MONTH($A5685),1),'Capacity by Voltage'!$D$3:$O$3,0))*'Line losses'!$B$30+INDEX('Capacity by Voltage'!$D$17:$O$17,1,MATCH(DATE(YEAR($A5685),MONTH($A5685),1),'Capacity by Voltage'!$D$3:$O$3,0))*'Line losses'!$B$29)</f>
        <v>2926.5178273921615</v>
      </c>
      <c r="F5685" s="2">
        <f>'utprod @ meter'!F5685*'Line losses'!$B$30</f>
        <v>246.32864861900001</v>
      </c>
      <c r="G5685" s="2">
        <f>'utprod @ meter'!G5685*'Line losses'!$B$30</f>
        <v>3177.5194168410003</v>
      </c>
      <c r="H5685" s="2">
        <f t="shared" si="88"/>
        <v>27771.614283854786</v>
      </c>
    </row>
    <row r="5686" spans="1:8" x14ac:dyDescent="0.25">
      <c r="A5686" s="1">
        <v>42241</v>
      </c>
      <c r="B5686" s="4" t="s">
        <v>15</v>
      </c>
      <c r="C5686" s="2">
        <f>'utprod @ meter'!C5686*'Line losses'!$B$30</f>
        <v>12197.374869562002</v>
      </c>
      <c r="D5686" s="12">
        <f>'utprod @ meter'!D5686*(INDEX('Capacity by Voltage'!$D$11:$O$11,1,MATCH(DATE(YEAR($A5686),MONTH($A5686),1),'Capacity by Voltage'!$D$3:$O$3,0))*'Line losses'!$B$30+INDEX('Capacity by Voltage'!$D$12:$O$12,1,MATCH(DATE(YEAR($A5686),MONTH($A5686),1),'Capacity by Voltage'!$D$3:$O$3,0))*'Line losses'!$B$29)</f>
        <v>4598.6676531964367</v>
      </c>
      <c r="E5686" s="12">
        <f>'utprod @ meter'!E5686*(INDEX('Capacity by Voltage'!$D$16:$O$16,1,MATCH(DATE(YEAR($A5686),MONTH($A5686),1),'Capacity by Voltage'!$D$3:$O$3,0))*'Line losses'!$B$30+INDEX('Capacity by Voltage'!$D$17:$O$17,1,MATCH(DATE(YEAR($A5686),MONTH($A5686),1),'Capacity by Voltage'!$D$3:$O$3,0))*'Line losses'!$B$29)</f>
        <v>2294.6334676133183</v>
      </c>
      <c r="F5686" s="2">
        <f>'utprod @ meter'!F5686*'Line losses'!$B$30</f>
        <v>193.14191045000001</v>
      </c>
      <c r="G5686" s="2">
        <f>'utprod @ meter'!G5686*'Line losses'!$B$30</f>
        <v>2491.4395795790001</v>
      </c>
      <c r="H5686" s="2">
        <f t="shared" si="88"/>
        <v>21775.257480400756</v>
      </c>
    </row>
    <row r="5687" spans="1:8" x14ac:dyDescent="0.25">
      <c r="A5687" s="1">
        <v>42241</v>
      </c>
      <c r="B5687" s="4" t="s">
        <v>16</v>
      </c>
      <c r="C5687" s="2">
        <f>'utprod @ meter'!C5687*'Line losses'!$B$30</f>
        <v>7715.4269338900003</v>
      </c>
      <c r="D5687" s="12">
        <f>'utprod @ meter'!D5687*(INDEX('Capacity by Voltage'!$D$11:$O$11,1,MATCH(DATE(YEAR($A5687),MONTH($A5687),1),'Capacity by Voltage'!$D$3:$O$3,0))*'Line losses'!$B$30+INDEX('Capacity by Voltage'!$D$12:$O$12,1,MATCH(DATE(YEAR($A5687),MONTH($A5687),1),'Capacity by Voltage'!$D$3:$O$3,0))*'Line losses'!$B$29)</f>
        <v>2908.8794616765481</v>
      </c>
      <c r="E5687" s="12">
        <f>'utprod @ meter'!E5687*(INDEX('Capacity by Voltage'!$D$16:$O$16,1,MATCH(DATE(YEAR($A5687),MONTH($A5687),1),'Capacity by Voltage'!$D$3:$O$3,0))*'Line losses'!$B$30+INDEX('Capacity by Voltage'!$D$17:$O$17,1,MATCH(DATE(YEAR($A5687),MONTH($A5687),1),'Capacity by Voltage'!$D$3:$O$3,0))*'Line losses'!$B$29)</f>
        <v>1451.4667719661854</v>
      </c>
      <c r="F5687" s="2">
        <f>'utprod @ meter'!F5687*'Line losses'!$B$30</f>
        <v>122.17143457500001</v>
      </c>
      <c r="G5687" s="2">
        <f>'utprod @ meter'!G5687*'Line losses'!$B$30</f>
        <v>1575.956216416</v>
      </c>
      <c r="H5687" s="2">
        <f t="shared" si="88"/>
        <v>13773.900818523734</v>
      </c>
    </row>
    <row r="5688" spans="1:8" x14ac:dyDescent="0.25">
      <c r="A5688" s="1">
        <v>42241</v>
      </c>
      <c r="B5688" s="4" t="s">
        <v>17</v>
      </c>
      <c r="C5688" s="2">
        <f>'utprod @ meter'!C5688*'Line losses'!$B$30</f>
        <v>5134.9116247280008</v>
      </c>
      <c r="D5688" s="12">
        <f>'utprod @ meter'!D5688*(INDEX('Capacity by Voltage'!$D$11:$O$11,1,MATCH(DATE(YEAR($A5688),MONTH($A5688),1),'Capacity by Voltage'!$D$3:$O$3,0))*'Line losses'!$B$30+INDEX('Capacity by Voltage'!$D$12:$O$12,1,MATCH(DATE(YEAR($A5688),MONTH($A5688),1),'Capacity by Voltage'!$D$3:$O$3,0))*'Line losses'!$B$29)</f>
        <v>1935.9698713607781</v>
      </c>
      <c r="E5688" s="12">
        <f>'utprod @ meter'!E5688*(INDEX('Capacity by Voltage'!$D$16:$O$16,1,MATCH(DATE(YEAR($A5688),MONTH($A5688),1),'Capacity by Voltage'!$D$3:$O$3,0))*'Line losses'!$B$30+INDEX('Capacity by Voltage'!$D$17:$O$17,1,MATCH(DATE(YEAR($A5688),MONTH($A5688),1),'Capacity by Voltage'!$D$3:$O$3,0))*'Line losses'!$B$29)</f>
        <v>966.00634306382938</v>
      </c>
      <c r="F5688" s="2">
        <f>'utprod @ meter'!F5688*'Line losses'!$B$30</f>
        <v>81.310095974000006</v>
      </c>
      <c r="G5688" s="2">
        <f>'utprod @ meter'!G5688*'Line losses'!$B$30</f>
        <v>1048.8586082470001</v>
      </c>
      <c r="H5688" s="2">
        <f t="shared" si="88"/>
        <v>9167.0565433736083</v>
      </c>
    </row>
    <row r="5689" spans="1:8" x14ac:dyDescent="0.25">
      <c r="A5689" s="1">
        <v>42241</v>
      </c>
      <c r="B5689" s="4" t="s">
        <v>18</v>
      </c>
      <c r="C5689" s="2">
        <f>'utprod @ meter'!C5689*'Line losses'!$B$30</f>
        <v>2382.0144889329999</v>
      </c>
      <c r="D5689" s="12">
        <f>'utprod @ meter'!D5689*(INDEX('Capacity by Voltage'!$D$11:$O$11,1,MATCH(DATE(YEAR($A5689),MONTH($A5689),1),'Capacity by Voltage'!$D$3:$O$3,0))*'Line losses'!$B$30+INDEX('Capacity by Voltage'!$D$12:$O$12,1,MATCH(DATE(YEAR($A5689),MONTH($A5689),1),'Capacity by Voltage'!$D$3:$O$3,0))*'Line losses'!$B$29)</f>
        <v>898.06932004123883</v>
      </c>
      <c r="E5689" s="12">
        <f>'utprod @ meter'!E5689*(INDEX('Capacity by Voltage'!$D$16:$O$16,1,MATCH(DATE(YEAR($A5689),MONTH($A5689),1),'Capacity by Voltage'!$D$3:$O$3,0))*'Line losses'!$B$30+INDEX('Capacity by Voltage'!$D$17:$O$17,1,MATCH(DATE(YEAR($A5689),MONTH($A5689),1),'Capacity by Voltage'!$D$3:$O$3,0))*'Line losses'!$B$29)</f>
        <v>448.11717608768026</v>
      </c>
      <c r="F5689" s="2">
        <f>'utprod @ meter'!F5689*'Line losses'!$B$30</f>
        <v>37.718659067000004</v>
      </c>
      <c r="G5689" s="2">
        <f>'utprod @ meter'!G5689*'Line losses'!$B$30</f>
        <v>486.55128091099994</v>
      </c>
      <c r="H5689" s="2">
        <f t="shared" si="88"/>
        <v>4252.4709250399183</v>
      </c>
    </row>
    <row r="5690" spans="1:8" x14ac:dyDescent="0.25">
      <c r="A5690" s="1">
        <v>42241</v>
      </c>
      <c r="B5690" s="4" t="s">
        <v>19</v>
      </c>
      <c r="C5690" s="2">
        <f>'utprod @ meter'!C5690*'Line losses'!$B$30</f>
        <v>605.95080151500008</v>
      </c>
      <c r="D5690" s="12">
        <f>'utprod @ meter'!D5690*(INDEX('Capacity by Voltage'!$D$11:$O$11,1,MATCH(DATE(YEAR($A5690),MONTH($A5690),1),'Capacity by Voltage'!$D$3:$O$3,0))*'Line losses'!$B$30+INDEX('Capacity by Voltage'!$D$12:$O$12,1,MATCH(DATE(YEAR($A5690),MONTH($A5690),1),'Capacity by Voltage'!$D$3:$O$3,0))*'Line losses'!$B$29)</f>
        <v>228.45645037764541</v>
      </c>
      <c r="E5690" s="12">
        <f>'utprod @ meter'!E5690*(INDEX('Capacity by Voltage'!$D$16:$O$16,1,MATCH(DATE(YEAR($A5690),MONTH($A5690),1),'Capacity by Voltage'!$D$3:$O$3,0))*'Line losses'!$B$30+INDEX('Capacity by Voltage'!$D$17:$O$17,1,MATCH(DATE(YEAR($A5690),MONTH($A5690),1),'Capacity by Voltage'!$D$3:$O$3,0))*'Line losses'!$B$29)</f>
        <v>113.99426395847976</v>
      </c>
      <c r="F5690" s="2">
        <f>'utprod @ meter'!F5690*'Line losses'!$B$30</f>
        <v>9.5953012620000013</v>
      </c>
      <c r="G5690" s="2">
        <f>'utprod @ meter'!G5690*'Line losses'!$B$30</f>
        <v>123.771580689</v>
      </c>
      <c r="H5690" s="2">
        <f t="shared" si="88"/>
        <v>1081.7683978021253</v>
      </c>
    </row>
    <row r="5691" spans="1:8" x14ac:dyDescent="0.25">
      <c r="A5691" s="1">
        <v>42241</v>
      </c>
      <c r="B5691" s="4" t="s">
        <v>20</v>
      </c>
      <c r="C5691" s="2">
        <f>'utprod @ meter'!C5691*'Line losses'!$B$30</f>
        <v>62.684469545999995</v>
      </c>
      <c r="D5691" s="12">
        <f>'utprod @ meter'!D5691*(INDEX('Capacity by Voltage'!$D$11:$O$11,1,MATCH(DATE(YEAR($A5691),MONTH($A5691),1),'Capacity by Voltage'!$D$3:$O$3,0))*'Line losses'!$B$30+INDEX('Capacity by Voltage'!$D$12:$O$12,1,MATCH(DATE(YEAR($A5691),MONTH($A5691),1),'Capacity by Voltage'!$D$3:$O$3,0))*'Line losses'!$B$29)</f>
        <v>23.633329878700287</v>
      </c>
      <c r="E5691" s="12">
        <f>'utprod @ meter'!E5691*(INDEX('Capacity by Voltage'!$D$16:$O$16,1,MATCH(DATE(YEAR($A5691),MONTH($A5691),1),'Capacity by Voltage'!$D$3:$O$3,0))*'Line losses'!$B$30+INDEX('Capacity by Voltage'!$D$17:$O$17,1,MATCH(DATE(YEAR($A5691),MONTH($A5691),1),'Capacity by Voltage'!$D$3:$O$3,0))*'Line losses'!$B$29)</f>
        <v>11.792606152002893</v>
      </c>
      <c r="F5691" s="2">
        <f>'utprod @ meter'!F5691*'Line losses'!$B$30</f>
        <v>0.99242511600000016</v>
      </c>
      <c r="G5691" s="2">
        <f>'utprod @ meter'!G5691*'Line losses'!$B$30</f>
        <v>12.803956622999999</v>
      </c>
      <c r="H5691" s="2">
        <f t="shared" si="88"/>
        <v>111.90678731570318</v>
      </c>
    </row>
    <row r="5692" spans="1:8" x14ac:dyDescent="0.25">
      <c r="A5692" s="1">
        <v>42241</v>
      </c>
      <c r="B5692" s="4" t="s">
        <v>21</v>
      </c>
      <c r="C5692" s="2">
        <f>'utprod @ meter'!C5692*'Line losses'!$B$30</f>
        <v>0</v>
      </c>
      <c r="D5692" s="12">
        <f>'utprod @ meter'!D5692*(INDEX('Capacity by Voltage'!$D$11:$O$11,1,MATCH(DATE(YEAR($A5692),MONTH($A5692),1),'Capacity by Voltage'!$D$3:$O$3,0))*'Line losses'!$B$30+INDEX('Capacity by Voltage'!$D$12:$O$12,1,MATCH(DATE(YEAR($A5692),MONTH($A5692),1),'Capacity by Voltage'!$D$3:$O$3,0))*'Line losses'!$B$29)</f>
        <v>0</v>
      </c>
      <c r="E5692" s="12">
        <f>'utprod @ meter'!E5692*(INDEX('Capacity by Voltage'!$D$16:$O$16,1,MATCH(DATE(YEAR($A5692),MONTH($A5692),1),'Capacity by Voltage'!$D$3:$O$3,0))*'Line losses'!$B$30+INDEX('Capacity by Voltage'!$D$17:$O$17,1,MATCH(DATE(YEAR($A5692),MONTH($A5692),1),'Capacity by Voltage'!$D$3:$O$3,0))*'Line losses'!$B$29)</f>
        <v>0</v>
      </c>
      <c r="F5692" s="2">
        <f>'utprod @ meter'!F5692*'Line losses'!$B$30</f>
        <v>0</v>
      </c>
      <c r="G5692" s="2">
        <f>'utprod @ meter'!G5692*'Line losses'!$B$30</f>
        <v>0</v>
      </c>
      <c r="H5692" s="2">
        <f t="shared" si="88"/>
        <v>0</v>
      </c>
    </row>
    <row r="5693" spans="1:8" x14ac:dyDescent="0.25">
      <c r="A5693" s="1">
        <v>42241</v>
      </c>
      <c r="B5693" s="4" t="s">
        <v>22</v>
      </c>
      <c r="C5693" s="2">
        <f>'utprod @ meter'!C5693*'Line losses'!$B$30</f>
        <v>0</v>
      </c>
      <c r="D5693" s="12">
        <f>'utprod @ meter'!D5693*(INDEX('Capacity by Voltage'!$D$11:$O$11,1,MATCH(DATE(YEAR($A5693),MONTH($A5693),1),'Capacity by Voltage'!$D$3:$O$3,0))*'Line losses'!$B$30+INDEX('Capacity by Voltage'!$D$12:$O$12,1,MATCH(DATE(YEAR($A5693),MONTH($A5693),1),'Capacity by Voltage'!$D$3:$O$3,0))*'Line losses'!$B$29)</f>
        <v>0</v>
      </c>
      <c r="E5693" s="12">
        <f>'utprod @ meter'!E5693*(INDEX('Capacity by Voltage'!$D$16:$O$16,1,MATCH(DATE(YEAR($A5693),MONTH($A5693),1),'Capacity by Voltage'!$D$3:$O$3,0))*'Line losses'!$B$30+INDEX('Capacity by Voltage'!$D$17:$O$17,1,MATCH(DATE(YEAR($A5693),MONTH($A5693),1),'Capacity by Voltage'!$D$3:$O$3,0))*'Line losses'!$B$29)</f>
        <v>0</v>
      </c>
      <c r="F5693" s="2">
        <f>'utprod @ meter'!F5693*'Line losses'!$B$30</f>
        <v>0</v>
      </c>
      <c r="G5693" s="2">
        <f>'utprod @ meter'!G5693*'Line losses'!$B$30</f>
        <v>0</v>
      </c>
      <c r="H5693" s="2">
        <f t="shared" si="88"/>
        <v>0</v>
      </c>
    </row>
    <row r="5694" spans="1:8" x14ac:dyDescent="0.25">
      <c r="A5694" s="1">
        <v>42241</v>
      </c>
      <c r="B5694" s="4" t="s">
        <v>23</v>
      </c>
      <c r="C5694" s="2">
        <f>'utprod @ meter'!C5694*'Line losses'!$B$30</f>
        <v>0</v>
      </c>
      <c r="D5694" s="12">
        <f>'utprod @ meter'!D5694*(INDEX('Capacity by Voltage'!$D$11:$O$11,1,MATCH(DATE(YEAR($A5694),MONTH($A5694),1),'Capacity by Voltage'!$D$3:$O$3,0))*'Line losses'!$B$30+INDEX('Capacity by Voltage'!$D$12:$O$12,1,MATCH(DATE(YEAR($A5694),MONTH($A5694),1),'Capacity by Voltage'!$D$3:$O$3,0))*'Line losses'!$B$29)</f>
        <v>0</v>
      </c>
      <c r="E5694" s="12">
        <f>'utprod @ meter'!E5694*(INDEX('Capacity by Voltage'!$D$16:$O$16,1,MATCH(DATE(YEAR($A5694),MONTH($A5694),1),'Capacity by Voltage'!$D$3:$O$3,0))*'Line losses'!$B$30+INDEX('Capacity by Voltage'!$D$17:$O$17,1,MATCH(DATE(YEAR($A5694),MONTH($A5694),1),'Capacity by Voltage'!$D$3:$O$3,0))*'Line losses'!$B$29)</f>
        <v>0</v>
      </c>
      <c r="F5694" s="2">
        <f>'utprod @ meter'!F5694*'Line losses'!$B$30</f>
        <v>0</v>
      </c>
      <c r="G5694" s="2">
        <f>'utprod @ meter'!G5694*'Line losses'!$B$30</f>
        <v>0</v>
      </c>
      <c r="H5694" s="2">
        <f t="shared" si="88"/>
        <v>0</v>
      </c>
    </row>
    <row r="5695" spans="1:8" x14ac:dyDescent="0.25">
      <c r="A5695" s="1">
        <v>42242</v>
      </c>
      <c r="B5695" s="4" t="s">
        <v>0</v>
      </c>
      <c r="C5695" s="2">
        <f>'utprod @ meter'!C5695*'Line losses'!$B$30</f>
        <v>0</v>
      </c>
      <c r="D5695" s="12">
        <f>'utprod @ meter'!D5695*(INDEX('Capacity by Voltage'!$D$11:$O$11,1,MATCH(DATE(YEAR($A5695),MONTH($A5695),1),'Capacity by Voltage'!$D$3:$O$3,0))*'Line losses'!$B$30+INDEX('Capacity by Voltage'!$D$12:$O$12,1,MATCH(DATE(YEAR($A5695),MONTH($A5695),1),'Capacity by Voltage'!$D$3:$O$3,0))*'Line losses'!$B$29)</f>
        <v>0</v>
      </c>
      <c r="E5695" s="12">
        <f>'utprod @ meter'!E5695*(INDEX('Capacity by Voltage'!$D$16:$O$16,1,MATCH(DATE(YEAR($A5695),MONTH($A5695),1),'Capacity by Voltage'!$D$3:$O$3,0))*'Line losses'!$B$30+INDEX('Capacity by Voltage'!$D$17:$O$17,1,MATCH(DATE(YEAR($A5695),MONTH($A5695),1),'Capacity by Voltage'!$D$3:$O$3,0))*'Line losses'!$B$29)</f>
        <v>0</v>
      </c>
      <c r="F5695" s="2">
        <f>'utprod @ meter'!F5695*'Line losses'!$B$30</f>
        <v>0</v>
      </c>
      <c r="G5695" s="2">
        <f>'utprod @ meter'!G5695*'Line losses'!$B$30</f>
        <v>0</v>
      </c>
      <c r="H5695" s="2">
        <f t="shared" si="88"/>
        <v>0</v>
      </c>
    </row>
    <row r="5696" spans="1:8" x14ac:dyDescent="0.25">
      <c r="A5696" s="1">
        <v>42242</v>
      </c>
      <c r="B5696" s="4" t="s">
        <v>1</v>
      </c>
      <c r="C5696" s="2">
        <f>'utprod @ meter'!C5696*'Line losses'!$B$30</f>
        <v>0</v>
      </c>
      <c r="D5696" s="12">
        <f>'utprod @ meter'!D5696*(INDEX('Capacity by Voltage'!$D$11:$O$11,1,MATCH(DATE(YEAR($A5696),MONTH($A5696),1),'Capacity by Voltage'!$D$3:$O$3,0))*'Line losses'!$B$30+INDEX('Capacity by Voltage'!$D$12:$O$12,1,MATCH(DATE(YEAR($A5696),MONTH($A5696),1),'Capacity by Voltage'!$D$3:$O$3,0))*'Line losses'!$B$29)</f>
        <v>0</v>
      </c>
      <c r="E5696" s="12">
        <f>'utprod @ meter'!E5696*(INDEX('Capacity by Voltage'!$D$16:$O$16,1,MATCH(DATE(YEAR($A5696),MONTH($A5696),1),'Capacity by Voltage'!$D$3:$O$3,0))*'Line losses'!$B$30+INDEX('Capacity by Voltage'!$D$17:$O$17,1,MATCH(DATE(YEAR($A5696),MONTH($A5696),1),'Capacity by Voltage'!$D$3:$O$3,0))*'Line losses'!$B$29)</f>
        <v>0</v>
      </c>
      <c r="F5696" s="2">
        <f>'utprod @ meter'!F5696*'Line losses'!$B$30</f>
        <v>0</v>
      </c>
      <c r="G5696" s="2">
        <f>'utprod @ meter'!G5696*'Line losses'!$B$30</f>
        <v>0</v>
      </c>
      <c r="H5696" s="2">
        <f t="shared" si="88"/>
        <v>0</v>
      </c>
    </row>
    <row r="5697" spans="1:8" x14ac:dyDescent="0.25">
      <c r="A5697" s="1">
        <v>42242</v>
      </c>
      <c r="B5697" s="4" t="s">
        <v>2</v>
      </c>
      <c r="C5697" s="2">
        <f>'utprod @ meter'!C5697*'Line losses'!$B$30</f>
        <v>0</v>
      </c>
      <c r="D5697" s="12">
        <f>'utprod @ meter'!D5697*(INDEX('Capacity by Voltage'!$D$11:$O$11,1,MATCH(DATE(YEAR($A5697),MONTH($A5697),1),'Capacity by Voltage'!$D$3:$O$3,0))*'Line losses'!$B$30+INDEX('Capacity by Voltage'!$D$12:$O$12,1,MATCH(DATE(YEAR($A5697),MONTH($A5697),1),'Capacity by Voltage'!$D$3:$O$3,0))*'Line losses'!$B$29)</f>
        <v>0</v>
      </c>
      <c r="E5697" s="12">
        <f>'utprod @ meter'!E5697*(INDEX('Capacity by Voltage'!$D$16:$O$16,1,MATCH(DATE(YEAR($A5697),MONTH($A5697),1),'Capacity by Voltage'!$D$3:$O$3,0))*'Line losses'!$B$30+INDEX('Capacity by Voltage'!$D$17:$O$17,1,MATCH(DATE(YEAR($A5697),MONTH($A5697),1),'Capacity by Voltage'!$D$3:$O$3,0))*'Line losses'!$B$29)</f>
        <v>0</v>
      </c>
      <c r="F5697" s="2">
        <f>'utprod @ meter'!F5697*'Line losses'!$B$30</f>
        <v>0</v>
      </c>
      <c r="G5697" s="2">
        <f>'utprod @ meter'!G5697*'Line losses'!$B$30</f>
        <v>0</v>
      </c>
      <c r="H5697" s="2">
        <f t="shared" si="88"/>
        <v>0</v>
      </c>
    </row>
    <row r="5698" spans="1:8" x14ac:dyDescent="0.25">
      <c r="A5698" s="1">
        <v>42242</v>
      </c>
      <c r="B5698" s="4" t="s">
        <v>3</v>
      </c>
      <c r="C5698" s="2">
        <f>'utprod @ meter'!C5698*'Line losses'!$B$30</f>
        <v>0</v>
      </c>
      <c r="D5698" s="12">
        <f>'utprod @ meter'!D5698*(INDEX('Capacity by Voltage'!$D$11:$O$11,1,MATCH(DATE(YEAR($A5698),MONTH($A5698),1),'Capacity by Voltage'!$D$3:$O$3,0))*'Line losses'!$B$30+INDEX('Capacity by Voltage'!$D$12:$O$12,1,MATCH(DATE(YEAR($A5698),MONTH($A5698),1),'Capacity by Voltage'!$D$3:$O$3,0))*'Line losses'!$B$29)</f>
        <v>0</v>
      </c>
      <c r="E5698" s="12">
        <f>'utprod @ meter'!E5698*(INDEX('Capacity by Voltage'!$D$16:$O$16,1,MATCH(DATE(YEAR($A5698),MONTH($A5698),1),'Capacity by Voltage'!$D$3:$O$3,0))*'Line losses'!$B$30+INDEX('Capacity by Voltage'!$D$17:$O$17,1,MATCH(DATE(YEAR($A5698),MONTH($A5698),1),'Capacity by Voltage'!$D$3:$O$3,0))*'Line losses'!$B$29)</f>
        <v>0</v>
      </c>
      <c r="F5698" s="2">
        <f>'utprod @ meter'!F5698*'Line losses'!$B$30</f>
        <v>0</v>
      </c>
      <c r="G5698" s="2">
        <f>'utprod @ meter'!G5698*'Line losses'!$B$30</f>
        <v>0</v>
      </c>
      <c r="H5698" s="2">
        <f t="shared" si="88"/>
        <v>0</v>
      </c>
    </row>
    <row r="5699" spans="1:8" x14ac:dyDescent="0.25">
      <c r="A5699" s="1">
        <v>42242</v>
      </c>
      <c r="B5699" s="4" t="s">
        <v>4</v>
      </c>
      <c r="C5699" s="2">
        <f>'utprod @ meter'!C5699*'Line losses'!$B$30</f>
        <v>0</v>
      </c>
      <c r="D5699" s="12">
        <f>'utprod @ meter'!D5699*(INDEX('Capacity by Voltage'!$D$11:$O$11,1,MATCH(DATE(YEAR($A5699),MONTH($A5699),1),'Capacity by Voltage'!$D$3:$O$3,0))*'Line losses'!$B$30+INDEX('Capacity by Voltage'!$D$12:$O$12,1,MATCH(DATE(YEAR($A5699),MONTH($A5699),1),'Capacity by Voltage'!$D$3:$O$3,0))*'Line losses'!$B$29)</f>
        <v>0</v>
      </c>
      <c r="E5699" s="12">
        <f>'utprod @ meter'!E5699*(INDEX('Capacity by Voltage'!$D$16:$O$16,1,MATCH(DATE(YEAR($A5699),MONTH($A5699),1),'Capacity by Voltage'!$D$3:$O$3,0))*'Line losses'!$B$30+INDEX('Capacity by Voltage'!$D$17:$O$17,1,MATCH(DATE(YEAR($A5699),MONTH($A5699),1),'Capacity by Voltage'!$D$3:$O$3,0))*'Line losses'!$B$29)</f>
        <v>0</v>
      </c>
      <c r="F5699" s="2">
        <f>'utprod @ meter'!F5699*'Line losses'!$B$30</f>
        <v>0</v>
      </c>
      <c r="G5699" s="2">
        <f>'utprod @ meter'!G5699*'Line losses'!$B$30</f>
        <v>0</v>
      </c>
      <c r="H5699" s="2">
        <f t="shared" si="88"/>
        <v>0</v>
      </c>
    </row>
    <row r="5700" spans="1:8" x14ac:dyDescent="0.25">
      <c r="A5700" s="1">
        <v>42242</v>
      </c>
      <c r="B5700" s="4" t="s">
        <v>5</v>
      </c>
      <c r="C5700" s="2">
        <f>'utprod @ meter'!C5700*'Line losses'!$B$30</f>
        <v>0</v>
      </c>
      <c r="D5700" s="12">
        <f>'utprod @ meter'!D5700*(INDEX('Capacity by Voltage'!$D$11:$O$11,1,MATCH(DATE(YEAR($A5700),MONTH($A5700),1),'Capacity by Voltage'!$D$3:$O$3,0))*'Line losses'!$B$30+INDEX('Capacity by Voltage'!$D$12:$O$12,1,MATCH(DATE(YEAR($A5700),MONTH($A5700),1),'Capacity by Voltage'!$D$3:$O$3,0))*'Line losses'!$B$29)</f>
        <v>0</v>
      </c>
      <c r="E5700" s="12">
        <f>'utprod @ meter'!E5700*(INDEX('Capacity by Voltage'!$D$16:$O$16,1,MATCH(DATE(YEAR($A5700),MONTH($A5700),1),'Capacity by Voltage'!$D$3:$O$3,0))*'Line losses'!$B$30+INDEX('Capacity by Voltage'!$D$17:$O$17,1,MATCH(DATE(YEAR($A5700),MONTH($A5700),1),'Capacity by Voltage'!$D$3:$O$3,0))*'Line losses'!$B$29)</f>
        <v>0</v>
      </c>
      <c r="F5700" s="2">
        <f>'utprod @ meter'!F5700*'Line losses'!$B$30</f>
        <v>0</v>
      </c>
      <c r="G5700" s="2">
        <f>'utprod @ meter'!G5700*'Line losses'!$B$30</f>
        <v>0</v>
      </c>
      <c r="H5700" s="2">
        <f t="shared" si="88"/>
        <v>0</v>
      </c>
    </row>
    <row r="5701" spans="1:8" x14ac:dyDescent="0.25">
      <c r="A5701" s="1">
        <v>42242</v>
      </c>
      <c r="B5701" s="4" t="s">
        <v>6</v>
      </c>
      <c r="C5701" s="2">
        <f>'utprod @ meter'!C5701*'Line losses'!$B$30</f>
        <v>0</v>
      </c>
      <c r="D5701" s="12">
        <f>'utprod @ meter'!D5701*(INDEX('Capacity by Voltage'!$D$11:$O$11,1,MATCH(DATE(YEAR($A5701),MONTH($A5701),1),'Capacity by Voltage'!$D$3:$O$3,0))*'Line losses'!$B$30+INDEX('Capacity by Voltage'!$D$12:$O$12,1,MATCH(DATE(YEAR($A5701),MONTH($A5701),1),'Capacity by Voltage'!$D$3:$O$3,0))*'Line losses'!$B$29)</f>
        <v>0</v>
      </c>
      <c r="E5701" s="12">
        <f>'utprod @ meter'!E5701*(INDEX('Capacity by Voltage'!$D$16:$O$16,1,MATCH(DATE(YEAR($A5701),MONTH($A5701),1),'Capacity by Voltage'!$D$3:$O$3,0))*'Line losses'!$B$30+INDEX('Capacity by Voltage'!$D$17:$O$17,1,MATCH(DATE(YEAR($A5701),MONTH($A5701),1),'Capacity by Voltage'!$D$3:$O$3,0))*'Line losses'!$B$29)</f>
        <v>0</v>
      </c>
      <c r="F5701" s="2">
        <f>'utprod @ meter'!F5701*'Line losses'!$B$30</f>
        <v>0</v>
      </c>
      <c r="G5701" s="2">
        <f>'utprod @ meter'!G5701*'Line losses'!$B$30</f>
        <v>0</v>
      </c>
      <c r="H5701" s="2">
        <f t="shared" si="88"/>
        <v>0</v>
      </c>
    </row>
    <row r="5702" spans="1:8" x14ac:dyDescent="0.25">
      <c r="A5702" s="1">
        <v>42242</v>
      </c>
      <c r="B5702" s="4" t="s">
        <v>7</v>
      </c>
      <c r="C5702" s="2">
        <f>'utprod @ meter'!C5702*'Line losses'!$B$30</f>
        <v>203.72499064300001</v>
      </c>
      <c r="D5702" s="12">
        <f>'utprod @ meter'!D5702*(INDEX('Capacity by Voltage'!$D$11:$O$11,1,MATCH(DATE(YEAR($A5702),MONTH($A5702),1),'Capacity by Voltage'!$D$3:$O$3,0))*'Line losses'!$B$30+INDEX('Capacity by Voltage'!$D$12:$O$12,1,MATCH(DATE(YEAR($A5702),MONTH($A5702),1),'Capacity by Voltage'!$D$3:$O$3,0))*'Line losses'!$B$29)</f>
        <v>76.809018268432894</v>
      </c>
      <c r="E5702" s="12">
        <f>'utprod @ meter'!E5702*(INDEX('Capacity by Voltage'!$D$16:$O$16,1,MATCH(DATE(YEAR($A5702),MONTH($A5702),1),'Capacity by Voltage'!$D$3:$O$3,0))*'Line losses'!$B$30+INDEX('Capacity by Voltage'!$D$17:$O$17,1,MATCH(DATE(YEAR($A5702),MONTH($A5702),1),'Capacity by Voltage'!$D$3:$O$3,0))*'Line losses'!$B$29)</f>
        <v>38.325969994009398</v>
      </c>
      <c r="F5702" s="2">
        <f>'utprod @ meter'!F5702*'Line losses'!$B$30</f>
        <v>3.2263108640000002</v>
      </c>
      <c r="G5702" s="2">
        <f>'utprod @ meter'!G5702*'Line losses'!$B$30</f>
        <v>41.613091333999996</v>
      </c>
      <c r="H5702" s="2">
        <f t="shared" si="88"/>
        <v>363.69938110344231</v>
      </c>
    </row>
    <row r="5703" spans="1:8" x14ac:dyDescent="0.25">
      <c r="A5703" s="1">
        <v>42242</v>
      </c>
      <c r="B5703" s="4" t="s">
        <v>8</v>
      </c>
      <c r="C5703" s="2">
        <f>'utprod @ meter'!C5703*'Line losses'!$B$30</f>
        <v>726.09649942999999</v>
      </c>
      <c r="D5703" s="12">
        <f>'utprod @ meter'!D5703*(INDEX('Capacity by Voltage'!$D$11:$O$11,1,MATCH(DATE(YEAR($A5703),MONTH($A5703),1),'Capacity by Voltage'!$D$3:$O$3,0))*'Line losses'!$B$30+INDEX('Capacity by Voltage'!$D$12:$O$12,1,MATCH(DATE(YEAR($A5703),MONTH($A5703),1),'Capacity by Voltage'!$D$3:$O$3,0))*'Line losses'!$B$29)</f>
        <v>273.75343392426862</v>
      </c>
      <c r="E5703" s="12">
        <f>'utprod @ meter'!E5703*(INDEX('Capacity by Voltage'!$D$16:$O$16,1,MATCH(DATE(YEAR($A5703),MONTH($A5703),1),'Capacity by Voltage'!$D$3:$O$3,0))*'Line losses'!$B$30+INDEX('Capacity by Voltage'!$D$17:$O$17,1,MATCH(DATE(YEAR($A5703),MONTH($A5703),1),'Capacity by Voltage'!$D$3:$O$3,0))*'Line losses'!$B$29)</f>
        <v>136.59675908315199</v>
      </c>
      <c r="F5703" s="2">
        <f>'utprod @ meter'!F5703*'Line losses'!$B$30</f>
        <v>11.497449401000001</v>
      </c>
      <c r="G5703" s="2">
        <f>'utprod @ meter'!G5703*'Line losses'!$B$30</f>
        <v>148.31272985900003</v>
      </c>
      <c r="H5703" s="2">
        <f t="shared" si="88"/>
        <v>1296.2568716974206</v>
      </c>
    </row>
    <row r="5704" spans="1:8" x14ac:dyDescent="0.25">
      <c r="A5704" s="1">
        <v>42242</v>
      </c>
      <c r="B5704" s="4" t="s">
        <v>9</v>
      </c>
      <c r="C5704" s="2">
        <f>'utprod @ meter'!C5704*'Line losses'!$B$30</f>
        <v>1828.3007453730002</v>
      </c>
      <c r="D5704" s="12">
        <f>'utprod @ meter'!D5704*(INDEX('Capacity by Voltage'!$D$11:$O$11,1,MATCH(DATE(YEAR($A5704),MONTH($A5704),1),'Capacity by Voltage'!$D$3:$O$3,0))*'Line losses'!$B$30+INDEX('Capacity by Voltage'!$D$12:$O$12,1,MATCH(DATE(YEAR($A5704),MONTH($A5704),1),'Capacity by Voltage'!$D$3:$O$3,0))*'Line losses'!$B$29)</f>
        <v>689.307775337615</v>
      </c>
      <c r="E5704" s="12">
        <f>'utprod @ meter'!E5704*(INDEX('Capacity by Voltage'!$D$16:$O$16,1,MATCH(DATE(YEAR($A5704),MONTH($A5704),1),'Capacity by Voltage'!$D$3:$O$3,0))*'Line losses'!$B$30+INDEX('Capacity by Voltage'!$D$17:$O$17,1,MATCH(DATE(YEAR($A5704),MONTH($A5704),1),'Capacity by Voltage'!$D$3:$O$3,0))*'Line losses'!$B$29)</f>
        <v>343.94915507832127</v>
      </c>
      <c r="F5704" s="2">
        <f>'utprod @ meter'!F5704*'Line losses'!$B$30</f>
        <v>28.950378735000005</v>
      </c>
      <c r="G5704" s="2">
        <f>'utprod @ meter'!G5704*'Line losses'!$B$30</f>
        <v>373.44919945599997</v>
      </c>
      <c r="H5704" s="2">
        <f t="shared" ref="H5704:H5767" si="89">SUM(C5704:G5704)</f>
        <v>3263.9572539799365</v>
      </c>
    </row>
    <row r="5705" spans="1:8" x14ac:dyDescent="0.25">
      <c r="A5705" s="1">
        <v>42242</v>
      </c>
      <c r="B5705" s="4" t="s">
        <v>10</v>
      </c>
      <c r="C5705" s="2">
        <f>'utprod @ meter'!C5705*'Line losses'!$B$30</f>
        <v>2878.2670041240003</v>
      </c>
      <c r="D5705" s="12">
        <f>'utprod @ meter'!D5705*(INDEX('Capacity by Voltage'!$D$11:$O$11,1,MATCH(DATE(YEAR($A5705),MONTH($A5705),1),'Capacity by Voltage'!$D$3:$O$3,0))*'Line losses'!$B$30+INDEX('Capacity by Voltage'!$D$12:$O$12,1,MATCH(DATE(YEAR($A5705),MONTH($A5705),1),'Capacity by Voltage'!$D$3:$O$3,0))*'Line losses'!$B$29)</f>
        <v>1085.1672110769398</v>
      </c>
      <c r="E5705" s="12">
        <f>'utprod @ meter'!E5705*(INDEX('Capacity by Voltage'!$D$16:$O$16,1,MATCH(DATE(YEAR($A5705),MONTH($A5705),1),'Capacity by Voltage'!$D$3:$O$3,0))*'Line losses'!$B$30+INDEX('Capacity by Voltage'!$D$17:$O$17,1,MATCH(DATE(YEAR($A5705),MONTH($A5705),1),'Capacity by Voltage'!$D$3:$O$3,0))*'Line losses'!$B$29)</f>
        <v>541.47437928015495</v>
      </c>
      <c r="F5705" s="2">
        <f>'utprod @ meter'!F5705*'Line losses'!$B$30</f>
        <v>45.576287139000002</v>
      </c>
      <c r="G5705" s="2">
        <f>'utprod @ meter'!G5705*'Line losses'!$B$30</f>
        <v>587.91616981900006</v>
      </c>
      <c r="H5705" s="2">
        <f t="shared" si="89"/>
        <v>5138.4010514390948</v>
      </c>
    </row>
    <row r="5706" spans="1:8" x14ac:dyDescent="0.25">
      <c r="A5706" s="1">
        <v>42242</v>
      </c>
      <c r="B5706" s="4" t="s">
        <v>11</v>
      </c>
      <c r="C5706" s="2">
        <f>'utprod @ meter'!C5706*'Line losses'!$B$30</f>
        <v>4889.3969877210002</v>
      </c>
      <c r="D5706" s="12">
        <f>'utprod @ meter'!D5706*(INDEX('Capacity by Voltage'!$D$11:$O$11,1,MATCH(DATE(YEAR($A5706),MONTH($A5706),1),'Capacity by Voltage'!$D$3:$O$3,0))*'Line losses'!$B$30+INDEX('Capacity by Voltage'!$D$12:$O$12,1,MATCH(DATE(YEAR($A5706),MONTH($A5706),1),'Capacity by Voltage'!$D$3:$O$3,0))*'Line losses'!$B$29)</f>
        <v>1843.4062280567543</v>
      </c>
      <c r="E5706" s="12">
        <f>'utprod @ meter'!E5706*(INDEX('Capacity by Voltage'!$D$16:$O$16,1,MATCH(DATE(YEAR($A5706),MONTH($A5706),1),'Capacity by Voltage'!$D$3:$O$3,0))*'Line losses'!$B$30+INDEX('Capacity by Voltage'!$D$17:$O$17,1,MATCH(DATE(YEAR($A5706),MONTH($A5706),1),'Capacity by Voltage'!$D$3:$O$3,0))*'Line losses'!$B$29)</f>
        <v>919.81863563515128</v>
      </c>
      <c r="F5706" s="2">
        <f>'utprod @ meter'!F5706*'Line losses'!$B$30</f>
        <v>77.422168366000008</v>
      </c>
      <c r="G5706" s="2">
        <f>'utprod @ meter'!G5706*'Line losses'!$B$30</f>
        <v>998.7095458309999</v>
      </c>
      <c r="H5706" s="2">
        <f t="shared" si="89"/>
        <v>8728.7535656099062</v>
      </c>
    </row>
    <row r="5707" spans="1:8" x14ac:dyDescent="0.25">
      <c r="A5707" s="1">
        <v>42242</v>
      </c>
      <c r="B5707" s="4" t="s">
        <v>12</v>
      </c>
      <c r="C5707" s="2">
        <f>'utprod @ meter'!C5707*'Line losses'!$B$30</f>
        <v>6028.1676388510004</v>
      </c>
      <c r="D5707" s="12">
        <f>'utprod @ meter'!D5707*(INDEX('Capacity by Voltage'!$D$11:$O$11,1,MATCH(DATE(YEAR($A5707),MONTH($A5707),1),'Capacity by Voltage'!$D$3:$O$3,0))*'Line losses'!$B$30+INDEX('Capacity by Voltage'!$D$12:$O$12,1,MATCH(DATE(YEAR($A5707),MONTH($A5707),1),'Capacity by Voltage'!$D$3:$O$3,0))*'Line losses'!$B$29)</f>
        <v>2272.7464465117896</v>
      </c>
      <c r="E5707" s="12">
        <f>'utprod @ meter'!E5707*(INDEX('Capacity by Voltage'!$D$16:$O$16,1,MATCH(DATE(YEAR($A5707),MONTH($A5707),1),'Capacity by Voltage'!$D$3:$O$3,0))*'Line losses'!$B$30+INDEX('Capacity by Voltage'!$D$17:$O$17,1,MATCH(DATE(YEAR($A5707),MONTH($A5707),1),'Capacity by Voltage'!$D$3:$O$3,0))*'Line losses'!$B$29)</f>
        <v>1134.0500518856556</v>
      </c>
      <c r="F5707" s="2">
        <f>'utprod @ meter'!F5707*'Line losses'!$B$30</f>
        <v>95.454941587999997</v>
      </c>
      <c r="G5707" s="2">
        <f>'utprod @ meter'!G5707*'Line losses'!$B$30</f>
        <v>1231.3152224340001</v>
      </c>
      <c r="H5707" s="2">
        <f t="shared" si="89"/>
        <v>10761.734301270444</v>
      </c>
    </row>
    <row r="5708" spans="1:8" x14ac:dyDescent="0.25">
      <c r="A5708" s="1">
        <v>42242</v>
      </c>
      <c r="B5708" s="4" t="s">
        <v>13</v>
      </c>
      <c r="C5708" s="2">
        <f>'utprod @ meter'!C5708*'Line losses'!$B$30</f>
        <v>5286.3995574160008</v>
      </c>
      <c r="D5708" s="12">
        <f>'utprod @ meter'!D5708*(INDEX('Capacity by Voltage'!$D$11:$O$11,1,MATCH(DATE(YEAR($A5708),MONTH($A5708),1),'Capacity by Voltage'!$D$3:$O$3,0))*'Line losses'!$B$30+INDEX('Capacity by Voltage'!$D$12:$O$12,1,MATCH(DATE(YEAR($A5708),MONTH($A5708),1),'Capacity by Voltage'!$D$3:$O$3,0))*'Line losses'!$B$29)</f>
        <v>1993.0839839551893</v>
      </c>
      <c r="E5708" s="12">
        <f>'utprod @ meter'!E5708*(INDEX('Capacity by Voltage'!$D$16:$O$16,1,MATCH(DATE(YEAR($A5708),MONTH($A5708),1),'Capacity by Voltage'!$D$3:$O$3,0))*'Line losses'!$B$30+INDEX('Capacity by Voltage'!$D$17:$O$17,1,MATCH(DATE(YEAR($A5708),MONTH($A5708),1),'Capacity by Voltage'!$D$3:$O$3,0))*'Line losses'!$B$29)</f>
        <v>994.50514126450298</v>
      </c>
      <c r="F5708" s="2">
        <f>'utprod @ meter'!F5708*'Line losses'!$B$30</f>
        <v>83.708456671000008</v>
      </c>
      <c r="G5708" s="2">
        <f>'utprod @ meter'!G5708*'Line losses'!$B$30</f>
        <v>1079.8022003470001</v>
      </c>
      <c r="H5708" s="2">
        <f t="shared" si="89"/>
        <v>9437.499339653692</v>
      </c>
    </row>
    <row r="5709" spans="1:8" x14ac:dyDescent="0.25">
      <c r="A5709" s="1">
        <v>42242</v>
      </c>
      <c r="B5709" s="4" t="s">
        <v>14</v>
      </c>
      <c r="C5709" s="2">
        <f>'utprod @ meter'!C5709*'Line losses'!$B$30</f>
        <v>4952.0823865040002</v>
      </c>
      <c r="D5709" s="12">
        <f>'utprod @ meter'!D5709*(INDEX('Capacity by Voltage'!$D$11:$O$11,1,MATCH(DATE(YEAR($A5709),MONTH($A5709),1),'Capacity by Voltage'!$D$3:$O$3,0))*'Line losses'!$B$30+INDEX('Capacity by Voltage'!$D$12:$O$12,1,MATCH(DATE(YEAR($A5709),MONTH($A5709),1),'Capacity by Voltage'!$D$3:$O$3,0))*'Line losses'!$B$29)</f>
        <v>1867.0395579354545</v>
      </c>
      <c r="E5709" s="12">
        <f>'utprod @ meter'!E5709*(INDEX('Capacity by Voltage'!$D$16:$O$16,1,MATCH(DATE(YEAR($A5709),MONTH($A5709),1),'Capacity by Voltage'!$D$3:$O$3,0))*'Line losses'!$B$30+INDEX('Capacity by Voltage'!$D$17:$O$17,1,MATCH(DATE(YEAR($A5709),MONTH($A5709),1),'Capacity by Voltage'!$D$3:$O$3,0))*'Line losses'!$B$29)</f>
        <v>931.6112417871542</v>
      </c>
      <c r="F5709" s="2">
        <f>'utprod @ meter'!F5709*'Line losses'!$B$30</f>
        <v>78.414593482000001</v>
      </c>
      <c r="G5709" s="2">
        <f>'utprod @ meter'!G5709*'Line losses'!$B$30</f>
        <v>1011.513502454</v>
      </c>
      <c r="H5709" s="2">
        <f t="shared" si="89"/>
        <v>8840.6612821626095</v>
      </c>
    </row>
    <row r="5710" spans="1:8" x14ac:dyDescent="0.25">
      <c r="A5710" s="1">
        <v>42242</v>
      </c>
      <c r="B5710" s="4" t="s">
        <v>15</v>
      </c>
      <c r="C5710" s="2">
        <f>'utprod @ meter'!C5710*'Line losses'!$B$30</f>
        <v>6503.5253308600004</v>
      </c>
      <c r="D5710" s="12">
        <f>'utprod @ meter'!D5710*(INDEX('Capacity by Voltage'!$D$11:$O$11,1,MATCH(DATE(YEAR($A5710),MONTH($A5710),1),'Capacity by Voltage'!$D$3:$O$3,0))*'Line losses'!$B$30+INDEX('Capacity by Voltage'!$D$12:$O$12,1,MATCH(DATE(YEAR($A5710),MONTH($A5710),1),'Capacity by Voltage'!$D$3:$O$3,0))*'Line losses'!$B$29)</f>
        <v>2451.9665609212575</v>
      </c>
      <c r="E5710" s="12">
        <f>'utprod @ meter'!E5710*(INDEX('Capacity by Voltage'!$D$16:$O$16,1,MATCH(DATE(YEAR($A5710),MONTH($A5710),1),'Capacity by Voltage'!$D$3:$O$3,0))*'Line losses'!$B$30+INDEX('Capacity by Voltage'!$D$17:$O$17,1,MATCH(DATE(YEAR($A5710),MONTH($A5710),1),'Capacity by Voltage'!$D$3:$O$3,0))*'Line losses'!$B$29)</f>
        <v>1223.4773152050109</v>
      </c>
      <c r="F5710" s="2">
        <f>'utprod @ meter'!F5710*'Line losses'!$B$30</f>
        <v>102.98176128800002</v>
      </c>
      <c r="G5710" s="2">
        <f>'utprod @ meter'!G5710*'Line losses'!$B$30</f>
        <v>1328.4121258010002</v>
      </c>
      <c r="H5710" s="2">
        <f t="shared" si="89"/>
        <v>11610.363094075268</v>
      </c>
    </row>
    <row r="5711" spans="1:8" x14ac:dyDescent="0.25">
      <c r="A5711" s="1">
        <v>42242</v>
      </c>
      <c r="B5711" s="4" t="s">
        <v>16</v>
      </c>
      <c r="C5711" s="2">
        <f>'utprod @ meter'!C5711*'Line losses'!$B$30</f>
        <v>9360.8975118019989</v>
      </c>
      <c r="D5711" s="12">
        <f>'utprod @ meter'!D5711*(INDEX('Capacity by Voltage'!$D$11:$O$11,1,MATCH(DATE(YEAR($A5711),MONTH($A5711),1),'Capacity by Voltage'!$D$3:$O$3,0))*'Line losses'!$B$30+INDEX('Capacity by Voltage'!$D$12:$O$12,1,MATCH(DATE(YEAR($A5711),MONTH($A5711),1),'Capacity by Voltage'!$D$3:$O$3,0))*'Line losses'!$B$29)</f>
        <v>3529.2559953719638</v>
      </c>
      <c r="E5711" s="12">
        <f>'utprod @ meter'!E5711*(INDEX('Capacity by Voltage'!$D$16:$O$16,1,MATCH(DATE(YEAR($A5711),MONTH($A5711),1),'Capacity by Voltage'!$D$3:$O$3,0))*'Line losses'!$B$30+INDEX('Capacity by Voltage'!$D$17:$O$17,1,MATCH(DATE(YEAR($A5711),MONTH($A5711),1),'Capacity by Voltage'!$D$3:$O$3,0))*'Line losses'!$B$29)</f>
        <v>1761.0208257678314</v>
      </c>
      <c r="F5711" s="2">
        <f>'utprod @ meter'!F5711*'Line losses'!$B$30</f>
        <v>148.22724005499998</v>
      </c>
      <c r="G5711" s="2">
        <f>'utprod @ meter'!G5711*'Line losses'!$B$30</f>
        <v>1912.0603100790001</v>
      </c>
      <c r="H5711" s="2">
        <f t="shared" si="89"/>
        <v>16711.461883075794</v>
      </c>
    </row>
    <row r="5712" spans="1:8" x14ac:dyDescent="0.25">
      <c r="A5712" s="1">
        <v>42242</v>
      </c>
      <c r="B5712" s="4" t="s">
        <v>17</v>
      </c>
      <c r="C5712" s="2">
        <f>'utprod @ meter'!C5712*'Line losses'!$B$30</f>
        <v>7746.7691686630005</v>
      </c>
      <c r="D5712" s="12">
        <f>'utprod @ meter'!D5712*(INDEX('Capacity by Voltage'!$D$11:$O$11,1,MATCH(DATE(YEAR($A5712),MONTH($A5712),1),'Capacity by Voltage'!$D$3:$O$3,0))*'Line losses'!$B$30+INDEX('Capacity by Voltage'!$D$12:$O$12,1,MATCH(DATE(YEAR($A5712),MONTH($A5712),1),'Capacity by Voltage'!$D$3:$O$3,0))*'Line losses'!$B$29)</f>
        <v>2920.6956625074604</v>
      </c>
      <c r="E5712" s="12">
        <f>'utprod @ meter'!E5712*(INDEX('Capacity by Voltage'!$D$16:$O$16,1,MATCH(DATE(YEAR($A5712),MONTH($A5712),1),'Capacity by Voltage'!$D$3:$O$3,0))*'Line losses'!$B$30+INDEX('Capacity by Voltage'!$D$17:$O$17,1,MATCH(DATE(YEAR($A5712),MONTH($A5712),1),'Capacity by Voltage'!$D$3:$O$3,0))*'Line losses'!$B$29)</f>
        <v>1457.3630750421869</v>
      </c>
      <c r="F5712" s="2">
        <f>'utprod @ meter'!F5712*'Line losses'!$B$30</f>
        <v>122.66857637</v>
      </c>
      <c r="G5712" s="2">
        <f>'utprod @ meter'!G5712*'Line losses'!$B$30</f>
        <v>1582.3577301089999</v>
      </c>
      <c r="H5712" s="2">
        <f t="shared" si="89"/>
        <v>13829.854212691647</v>
      </c>
    </row>
    <row r="5713" spans="1:8" x14ac:dyDescent="0.25">
      <c r="A5713" s="1">
        <v>42242</v>
      </c>
      <c r="B5713" s="4" t="s">
        <v>18</v>
      </c>
      <c r="C5713" s="2">
        <f>'utprod @ meter'!C5713*'Line losses'!$B$30</f>
        <v>4084.9453659769997</v>
      </c>
      <c r="D5713" s="12">
        <f>'utprod @ meter'!D5713*(INDEX('Capacity by Voltage'!$D$11:$O$11,1,MATCH(DATE(YEAR($A5713),MONTH($A5713),1),'Capacity by Voltage'!$D$3:$O$3,0))*'Line losses'!$B$30+INDEX('Capacity by Voltage'!$D$12:$O$12,1,MATCH(DATE(YEAR($A5713),MONTH($A5713),1),'Capacity by Voltage'!$D$3:$O$3,0))*'Line losses'!$B$29)</f>
        <v>1540.1104356214532</v>
      </c>
      <c r="E5713" s="12">
        <f>'utprod @ meter'!E5713*(INDEX('Capacity by Voltage'!$D$16:$O$16,1,MATCH(DATE(YEAR($A5713),MONTH($A5713),1),'Capacity by Voltage'!$D$3:$O$3,0))*'Line losses'!$B$30+INDEX('Capacity by Voltage'!$D$17:$O$17,1,MATCH(DATE(YEAR($A5713),MONTH($A5713),1),'Capacity by Voltage'!$D$3:$O$3,0))*'Line losses'!$B$29)</f>
        <v>768.4811188619957</v>
      </c>
      <c r="F5713" s="2">
        <f>'utprod @ meter'!F5713*'Line losses'!$B$30</f>
        <v>64.684187569999992</v>
      </c>
      <c r="G5713" s="2">
        <f>'utprod @ meter'!G5713*'Line losses'!$B$30</f>
        <v>834.39256712099996</v>
      </c>
      <c r="H5713" s="2">
        <f t="shared" si="89"/>
        <v>7292.6136751514496</v>
      </c>
    </row>
    <row r="5714" spans="1:8" x14ac:dyDescent="0.25">
      <c r="A5714" s="1">
        <v>42242</v>
      </c>
      <c r="B5714" s="4" t="s">
        <v>19</v>
      </c>
      <c r="C5714" s="2">
        <f>'utprod @ meter'!C5714*'Line losses'!$B$30</f>
        <v>861.9128501130001</v>
      </c>
      <c r="D5714" s="12">
        <f>'utprod @ meter'!D5714*(INDEX('Capacity by Voltage'!$D$11:$O$11,1,MATCH(DATE(YEAR($A5714),MONTH($A5714),1),'Capacity by Voltage'!$D$3:$O$3,0))*'Line losses'!$B$30+INDEX('Capacity by Voltage'!$D$12:$O$12,1,MATCH(DATE(YEAR($A5714),MONTH($A5714),1),'Capacity by Voltage'!$D$3:$O$3,0))*'Line losses'!$B$29)</f>
        <v>324.95944610322385</v>
      </c>
      <c r="E5714" s="12">
        <f>'utprod @ meter'!E5714*(INDEX('Capacity by Voltage'!$D$16:$O$16,1,MATCH(DATE(YEAR($A5714),MONTH($A5714),1),'Capacity by Voltage'!$D$3:$O$3,0))*'Line losses'!$B$30+INDEX('Capacity by Voltage'!$D$17:$O$17,1,MATCH(DATE(YEAR($A5714),MONTH($A5714),1),'Capacity by Voltage'!$D$3:$O$3,0))*'Line losses'!$B$29)</f>
        <v>162.1474057458249</v>
      </c>
      <c r="F5714" s="2">
        <f>'utprod @ meter'!F5714*'Line losses'!$B$30</f>
        <v>13.648633056000001</v>
      </c>
      <c r="G5714" s="2">
        <f>'utprod @ meter'!G5714*'Line losses'!$B$30</f>
        <v>176.05510049400002</v>
      </c>
      <c r="H5714" s="2">
        <f t="shared" si="89"/>
        <v>1538.723435512049</v>
      </c>
    </row>
    <row r="5715" spans="1:8" x14ac:dyDescent="0.25">
      <c r="A5715" s="1">
        <v>42242</v>
      </c>
      <c r="B5715" s="4" t="s">
        <v>20</v>
      </c>
      <c r="C5715" s="2">
        <f>'utprod @ meter'!C5715*'Line losses'!$B$30</f>
        <v>57.461228369000004</v>
      </c>
      <c r="D5715" s="12">
        <f>'utprod @ meter'!D5715*(INDEX('Capacity by Voltage'!$D$11:$O$11,1,MATCH(DATE(YEAR($A5715),MONTH($A5715),1),'Capacity by Voltage'!$D$3:$O$3,0))*'Line losses'!$B$30+INDEX('Capacity by Voltage'!$D$12:$O$12,1,MATCH(DATE(YEAR($A5715),MONTH($A5715),1),'Capacity by Voltage'!$D$3:$O$3,0))*'Line losses'!$B$29)</f>
        <v>21.663653667922944</v>
      </c>
      <c r="E5715" s="12">
        <f>'utprod @ meter'!E5715*(INDEX('Capacity by Voltage'!$D$16:$O$16,1,MATCH(DATE(YEAR($A5715),MONTH($A5715),1),'Capacity by Voltage'!$D$3:$O$3,0))*'Line losses'!$B$30+INDEX('Capacity by Voltage'!$D$17:$O$17,1,MATCH(DATE(YEAR($A5715),MONTH($A5715),1),'Capacity by Voltage'!$D$3:$O$3,0))*'Line losses'!$B$29)</f>
        <v>10.80988897266932</v>
      </c>
      <c r="F5715" s="2">
        <f>'utprod @ meter'!F5715*'Line losses'!$B$30</f>
        <v>0.90972302299999996</v>
      </c>
      <c r="G5715" s="2">
        <f>'utprod @ meter'!G5715*'Line losses'!$B$30</f>
        <v>11.737192547000001</v>
      </c>
      <c r="H5715" s="2">
        <f t="shared" si="89"/>
        <v>102.58168657959226</v>
      </c>
    </row>
    <row r="5716" spans="1:8" x14ac:dyDescent="0.25">
      <c r="A5716" s="1">
        <v>42242</v>
      </c>
      <c r="B5716" s="4" t="s">
        <v>21</v>
      </c>
      <c r="C5716" s="2">
        <f>'utprod @ meter'!C5716*'Line losses'!$B$30</f>
        <v>0</v>
      </c>
      <c r="D5716" s="12">
        <f>'utprod @ meter'!D5716*(INDEX('Capacity by Voltage'!$D$11:$O$11,1,MATCH(DATE(YEAR($A5716),MONTH($A5716),1),'Capacity by Voltage'!$D$3:$O$3,0))*'Line losses'!$B$30+INDEX('Capacity by Voltage'!$D$12:$O$12,1,MATCH(DATE(YEAR($A5716),MONTH($A5716),1),'Capacity by Voltage'!$D$3:$O$3,0))*'Line losses'!$B$29)</f>
        <v>0</v>
      </c>
      <c r="E5716" s="12">
        <f>'utprod @ meter'!E5716*(INDEX('Capacity by Voltage'!$D$16:$O$16,1,MATCH(DATE(YEAR($A5716),MONTH($A5716),1),'Capacity by Voltage'!$D$3:$O$3,0))*'Line losses'!$B$30+INDEX('Capacity by Voltage'!$D$17:$O$17,1,MATCH(DATE(YEAR($A5716),MONTH($A5716),1),'Capacity by Voltage'!$D$3:$O$3,0))*'Line losses'!$B$29)</f>
        <v>0</v>
      </c>
      <c r="F5716" s="2">
        <f>'utprod @ meter'!F5716*'Line losses'!$B$30</f>
        <v>0</v>
      </c>
      <c r="G5716" s="2">
        <f>'utprod @ meter'!G5716*'Line losses'!$B$30</f>
        <v>0</v>
      </c>
      <c r="H5716" s="2">
        <f t="shared" si="89"/>
        <v>0</v>
      </c>
    </row>
    <row r="5717" spans="1:8" x14ac:dyDescent="0.25">
      <c r="A5717" s="1">
        <v>42242</v>
      </c>
      <c r="B5717" s="4" t="s">
        <v>22</v>
      </c>
      <c r="C5717" s="2">
        <f>'utprod @ meter'!C5717*'Line losses'!$B$30</f>
        <v>0</v>
      </c>
      <c r="D5717" s="12">
        <f>'utprod @ meter'!D5717*(INDEX('Capacity by Voltage'!$D$11:$O$11,1,MATCH(DATE(YEAR($A5717),MONTH($A5717),1),'Capacity by Voltage'!$D$3:$O$3,0))*'Line losses'!$B$30+INDEX('Capacity by Voltage'!$D$12:$O$12,1,MATCH(DATE(YEAR($A5717),MONTH($A5717),1),'Capacity by Voltage'!$D$3:$O$3,0))*'Line losses'!$B$29)</f>
        <v>0</v>
      </c>
      <c r="E5717" s="12">
        <f>'utprod @ meter'!E5717*(INDEX('Capacity by Voltage'!$D$16:$O$16,1,MATCH(DATE(YEAR($A5717),MONTH($A5717),1),'Capacity by Voltage'!$D$3:$O$3,0))*'Line losses'!$B$30+INDEX('Capacity by Voltage'!$D$17:$O$17,1,MATCH(DATE(YEAR($A5717),MONTH($A5717),1),'Capacity by Voltage'!$D$3:$O$3,0))*'Line losses'!$B$29)</f>
        <v>0</v>
      </c>
      <c r="F5717" s="2">
        <f>'utprod @ meter'!F5717*'Line losses'!$B$30</f>
        <v>0</v>
      </c>
      <c r="G5717" s="2">
        <f>'utprod @ meter'!G5717*'Line losses'!$B$30</f>
        <v>0</v>
      </c>
      <c r="H5717" s="2">
        <f t="shared" si="89"/>
        <v>0</v>
      </c>
    </row>
    <row r="5718" spans="1:8" x14ac:dyDescent="0.25">
      <c r="A5718" s="1">
        <v>42242</v>
      </c>
      <c r="B5718" s="4" t="s">
        <v>23</v>
      </c>
      <c r="C5718" s="2">
        <f>'utprod @ meter'!C5718*'Line losses'!$B$30</f>
        <v>0</v>
      </c>
      <c r="D5718" s="12">
        <f>'utprod @ meter'!D5718*(INDEX('Capacity by Voltage'!$D$11:$O$11,1,MATCH(DATE(YEAR($A5718),MONTH($A5718),1),'Capacity by Voltage'!$D$3:$O$3,0))*'Line losses'!$B$30+INDEX('Capacity by Voltage'!$D$12:$O$12,1,MATCH(DATE(YEAR($A5718),MONTH($A5718),1),'Capacity by Voltage'!$D$3:$O$3,0))*'Line losses'!$B$29)</f>
        <v>0</v>
      </c>
      <c r="E5718" s="12">
        <f>'utprod @ meter'!E5718*(INDEX('Capacity by Voltage'!$D$16:$O$16,1,MATCH(DATE(YEAR($A5718),MONTH($A5718),1),'Capacity by Voltage'!$D$3:$O$3,0))*'Line losses'!$B$30+INDEX('Capacity by Voltage'!$D$17:$O$17,1,MATCH(DATE(YEAR($A5718),MONTH($A5718),1),'Capacity by Voltage'!$D$3:$O$3,0))*'Line losses'!$B$29)</f>
        <v>0</v>
      </c>
      <c r="F5718" s="2">
        <f>'utprod @ meter'!F5718*'Line losses'!$B$30</f>
        <v>0</v>
      </c>
      <c r="G5718" s="2">
        <f>'utprod @ meter'!G5718*'Line losses'!$B$30</f>
        <v>0</v>
      </c>
      <c r="H5718" s="2">
        <f t="shared" si="89"/>
        <v>0</v>
      </c>
    </row>
    <row r="5719" spans="1:8" x14ac:dyDescent="0.25">
      <c r="A5719" s="1">
        <v>42243</v>
      </c>
      <c r="B5719" s="4" t="s">
        <v>0</v>
      </c>
      <c r="C5719" s="2">
        <f>'utprod @ meter'!C5719*'Line losses'!$B$30</f>
        <v>0</v>
      </c>
      <c r="D5719" s="12">
        <f>'utprod @ meter'!D5719*(INDEX('Capacity by Voltage'!$D$11:$O$11,1,MATCH(DATE(YEAR($A5719),MONTH($A5719),1),'Capacity by Voltage'!$D$3:$O$3,0))*'Line losses'!$B$30+INDEX('Capacity by Voltage'!$D$12:$O$12,1,MATCH(DATE(YEAR($A5719),MONTH($A5719),1),'Capacity by Voltage'!$D$3:$O$3,0))*'Line losses'!$B$29)</f>
        <v>0</v>
      </c>
      <c r="E5719" s="12">
        <f>'utprod @ meter'!E5719*(INDEX('Capacity by Voltage'!$D$16:$O$16,1,MATCH(DATE(YEAR($A5719),MONTH($A5719),1),'Capacity by Voltage'!$D$3:$O$3,0))*'Line losses'!$B$30+INDEX('Capacity by Voltage'!$D$17:$O$17,1,MATCH(DATE(YEAR($A5719),MONTH($A5719),1),'Capacity by Voltage'!$D$3:$O$3,0))*'Line losses'!$B$29)</f>
        <v>0</v>
      </c>
      <c r="F5719" s="2">
        <f>'utprod @ meter'!F5719*'Line losses'!$B$30</f>
        <v>0</v>
      </c>
      <c r="G5719" s="2">
        <f>'utprod @ meter'!G5719*'Line losses'!$B$30</f>
        <v>0</v>
      </c>
      <c r="H5719" s="2">
        <f t="shared" si="89"/>
        <v>0</v>
      </c>
    </row>
    <row r="5720" spans="1:8" x14ac:dyDescent="0.25">
      <c r="A5720" s="1">
        <v>42243</v>
      </c>
      <c r="B5720" s="4" t="s">
        <v>1</v>
      </c>
      <c r="C5720" s="2">
        <f>'utprod @ meter'!C5720*'Line losses'!$B$30</f>
        <v>0</v>
      </c>
      <c r="D5720" s="12">
        <f>'utprod @ meter'!D5720*(INDEX('Capacity by Voltage'!$D$11:$O$11,1,MATCH(DATE(YEAR($A5720),MONTH($A5720),1),'Capacity by Voltage'!$D$3:$O$3,0))*'Line losses'!$B$30+INDEX('Capacity by Voltage'!$D$12:$O$12,1,MATCH(DATE(YEAR($A5720),MONTH($A5720),1),'Capacity by Voltage'!$D$3:$O$3,0))*'Line losses'!$B$29)</f>
        <v>0</v>
      </c>
      <c r="E5720" s="12">
        <f>'utprod @ meter'!E5720*(INDEX('Capacity by Voltage'!$D$16:$O$16,1,MATCH(DATE(YEAR($A5720),MONTH($A5720),1),'Capacity by Voltage'!$D$3:$O$3,0))*'Line losses'!$B$30+INDEX('Capacity by Voltage'!$D$17:$O$17,1,MATCH(DATE(YEAR($A5720),MONTH($A5720),1),'Capacity by Voltage'!$D$3:$O$3,0))*'Line losses'!$B$29)</f>
        <v>0</v>
      </c>
      <c r="F5720" s="2">
        <f>'utprod @ meter'!F5720*'Line losses'!$B$30</f>
        <v>0</v>
      </c>
      <c r="G5720" s="2">
        <f>'utprod @ meter'!G5720*'Line losses'!$B$30</f>
        <v>0</v>
      </c>
      <c r="H5720" s="2">
        <f t="shared" si="89"/>
        <v>0</v>
      </c>
    </row>
    <row r="5721" spans="1:8" x14ac:dyDescent="0.25">
      <c r="A5721" s="1">
        <v>42243</v>
      </c>
      <c r="B5721" s="4" t="s">
        <v>2</v>
      </c>
      <c r="C5721" s="2">
        <f>'utprod @ meter'!C5721*'Line losses'!$B$30</f>
        <v>0</v>
      </c>
      <c r="D5721" s="12">
        <f>'utprod @ meter'!D5721*(INDEX('Capacity by Voltage'!$D$11:$O$11,1,MATCH(DATE(YEAR($A5721),MONTH($A5721),1),'Capacity by Voltage'!$D$3:$O$3,0))*'Line losses'!$B$30+INDEX('Capacity by Voltage'!$D$12:$O$12,1,MATCH(DATE(YEAR($A5721),MONTH($A5721),1),'Capacity by Voltage'!$D$3:$O$3,0))*'Line losses'!$B$29)</f>
        <v>0</v>
      </c>
      <c r="E5721" s="12">
        <f>'utprod @ meter'!E5721*(INDEX('Capacity by Voltage'!$D$16:$O$16,1,MATCH(DATE(YEAR($A5721),MONTH($A5721),1),'Capacity by Voltage'!$D$3:$O$3,0))*'Line losses'!$B$30+INDEX('Capacity by Voltage'!$D$17:$O$17,1,MATCH(DATE(YEAR($A5721),MONTH($A5721),1),'Capacity by Voltage'!$D$3:$O$3,0))*'Line losses'!$B$29)</f>
        <v>0</v>
      </c>
      <c r="F5721" s="2">
        <f>'utprod @ meter'!F5721*'Line losses'!$B$30</f>
        <v>0</v>
      </c>
      <c r="G5721" s="2">
        <f>'utprod @ meter'!G5721*'Line losses'!$B$30</f>
        <v>0</v>
      </c>
      <c r="H5721" s="2">
        <f t="shared" si="89"/>
        <v>0</v>
      </c>
    </row>
    <row r="5722" spans="1:8" x14ac:dyDescent="0.25">
      <c r="A5722" s="1">
        <v>42243</v>
      </c>
      <c r="B5722" s="4" t="s">
        <v>3</v>
      </c>
      <c r="C5722" s="2">
        <f>'utprod @ meter'!C5722*'Line losses'!$B$30</f>
        <v>0</v>
      </c>
      <c r="D5722" s="12">
        <f>'utprod @ meter'!D5722*(INDEX('Capacity by Voltage'!$D$11:$O$11,1,MATCH(DATE(YEAR($A5722),MONTH($A5722),1),'Capacity by Voltage'!$D$3:$O$3,0))*'Line losses'!$B$30+INDEX('Capacity by Voltage'!$D$12:$O$12,1,MATCH(DATE(YEAR($A5722),MONTH($A5722),1),'Capacity by Voltage'!$D$3:$O$3,0))*'Line losses'!$B$29)</f>
        <v>0</v>
      </c>
      <c r="E5722" s="12">
        <f>'utprod @ meter'!E5722*(INDEX('Capacity by Voltage'!$D$16:$O$16,1,MATCH(DATE(YEAR($A5722),MONTH($A5722),1),'Capacity by Voltage'!$D$3:$O$3,0))*'Line losses'!$B$30+INDEX('Capacity by Voltage'!$D$17:$O$17,1,MATCH(DATE(YEAR($A5722),MONTH($A5722),1),'Capacity by Voltage'!$D$3:$O$3,0))*'Line losses'!$B$29)</f>
        <v>0</v>
      </c>
      <c r="F5722" s="2">
        <f>'utprod @ meter'!F5722*'Line losses'!$B$30</f>
        <v>0</v>
      </c>
      <c r="G5722" s="2">
        <f>'utprod @ meter'!G5722*'Line losses'!$B$30</f>
        <v>0</v>
      </c>
      <c r="H5722" s="2">
        <f t="shared" si="89"/>
        <v>0</v>
      </c>
    </row>
    <row r="5723" spans="1:8" x14ac:dyDescent="0.25">
      <c r="A5723" s="1">
        <v>42243</v>
      </c>
      <c r="B5723" s="4" t="s">
        <v>4</v>
      </c>
      <c r="C5723" s="2">
        <f>'utprod @ meter'!C5723*'Line losses'!$B$30</f>
        <v>0</v>
      </c>
      <c r="D5723" s="12">
        <f>'utprod @ meter'!D5723*(INDEX('Capacity by Voltage'!$D$11:$O$11,1,MATCH(DATE(YEAR($A5723),MONTH($A5723),1),'Capacity by Voltage'!$D$3:$O$3,0))*'Line losses'!$B$30+INDEX('Capacity by Voltage'!$D$12:$O$12,1,MATCH(DATE(YEAR($A5723),MONTH($A5723),1),'Capacity by Voltage'!$D$3:$O$3,0))*'Line losses'!$B$29)</f>
        <v>0</v>
      </c>
      <c r="E5723" s="12">
        <f>'utprod @ meter'!E5723*(INDEX('Capacity by Voltage'!$D$16:$O$16,1,MATCH(DATE(YEAR($A5723),MONTH($A5723),1),'Capacity by Voltage'!$D$3:$O$3,0))*'Line losses'!$B$30+INDEX('Capacity by Voltage'!$D$17:$O$17,1,MATCH(DATE(YEAR($A5723),MONTH($A5723),1),'Capacity by Voltage'!$D$3:$O$3,0))*'Line losses'!$B$29)</f>
        <v>0</v>
      </c>
      <c r="F5723" s="2">
        <f>'utprod @ meter'!F5723*'Line losses'!$B$30</f>
        <v>0</v>
      </c>
      <c r="G5723" s="2">
        <f>'utprod @ meter'!G5723*'Line losses'!$B$30</f>
        <v>0</v>
      </c>
      <c r="H5723" s="2">
        <f t="shared" si="89"/>
        <v>0</v>
      </c>
    </row>
    <row r="5724" spans="1:8" x14ac:dyDescent="0.25">
      <c r="A5724" s="1">
        <v>42243</v>
      </c>
      <c r="B5724" s="4" t="s">
        <v>5</v>
      </c>
      <c r="C5724" s="2">
        <f>'utprod @ meter'!C5724*'Line losses'!$B$30</f>
        <v>0</v>
      </c>
      <c r="D5724" s="12">
        <f>'utprod @ meter'!D5724*(INDEX('Capacity by Voltage'!$D$11:$O$11,1,MATCH(DATE(YEAR($A5724),MONTH($A5724),1),'Capacity by Voltage'!$D$3:$O$3,0))*'Line losses'!$B$30+INDEX('Capacity by Voltage'!$D$12:$O$12,1,MATCH(DATE(YEAR($A5724),MONTH($A5724),1),'Capacity by Voltage'!$D$3:$O$3,0))*'Line losses'!$B$29)</f>
        <v>0</v>
      </c>
      <c r="E5724" s="12">
        <f>'utprod @ meter'!E5724*(INDEX('Capacity by Voltage'!$D$16:$O$16,1,MATCH(DATE(YEAR($A5724),MONTH($A5724),1),'Capacity by Voltage'!$D$3:$O$3,0))*'Line losses'!$B$30+INDEX('Capacity by Voltage'!$D$17:$O$17,1,MATCH(DATE(YEAR($A5724),MONTH($A5724),1),'Capacity by Voltage'!$D$3:$O$3,0))*'Line losses'!$B$29)</f>
        <v>0</v>
      </c>
      <c r="F5724" s="2">
        <f>'utprod @ meter'!F5724*'Line losses'!$B$30</f>
        <v>0</v>
      </c>
      <c r="G5724" s="2">
        <f>'utprod @ meter'!G5724*'Line losses'!$B$30</f>
        <v>0</v>
      </c>
      <c r="H5724" s="2">
        <f t="shared" si="89"/>
        <v>0</v>
      </c>
    </row>
    <row r="5725" spans="1:8" x14ac:dyDescent="0.25">
      <c r="A5725" s="1">
        <v>42243</v>
      </c>
      <c r="B5725" s="4" t="s">
        <v>6</v>
      </c>
      <c r="C5725" s="2">
        <f>'utprod @ meter'!C5725*'Line losses'!$B$30</f>
        <v>5.2241704140000005</v>
      </c>
      <c r="D5725" s="12">
        <f>'utprod @ meter'!D5725*(INDEX('Capacity by Voltage'!$D$11:$O$11,1,MATCH(DATE(YEAR($A5725),MONTH($A5725),1),'Capacity by Voltage'!$D$3:$O$3,0))*'Line losses'!$B$30+INDEX('Capacity by Voltage'!$D$12:$O$12,1,MATCH(DATE(YEAR($A5725),MONTH($A5725),1),'Capacity by Voltage'!$D$3:$O$3,0))*'Line losses'!$B$29)</f>
        <v>1.9696762107773462</v>
      </c>
      <c r="E5725" s="12">
        <f>'utprod @ meter'!E5725*(INDEX('Capacity by Voltage'!$D$16:$O$16,1,MATCH(DATE(YEAR($A5725),MONTH($A5725),1),'Capacity by Voltage'!$D$3:$O$3,0))*'Line losses'!$B$30+INDEX('Capacity by Voltage'!$D$17:$O$17,1,MATCH(DATE(YEAR($A5725),MONTH($A5725),1),'Capacity by Voltage'!$D$3:$O$3,0))*'Line losses'!$B$29)</f>
        <v>0.9827171793335745</v>
      </c>
      <c r="F5725" s="2">
        <f>'utprod @ meter'!F5725*'Line losses'!$B$30</f>
        <v>8.2702093000000004E-2</v>
      </c>
      <c r="G5725" s="2">
        <f>'utprod @ meter'!G5725*'Line losses'!$B$30</f>
        <v>1.0667640759999999</v>
      </c>
      <c r="H5725" s="2">
        <f t="shared" si="89"/>
        <v>9.3260299731109217</v>
      </c>
    </row>
    <row r="5726" spans="1:8" x14ac:dyDescent="0.25">
      <c r="A5726" s="1">
        <v>42243</v>
      </c>
      <c r="B5726" s="4" t="s">
        <v>7</v>
      </c>
      <c r="C5726" s="2">
        <f>'utprod @ meter'!C5726*'Line losses'!$B$30</f>
        <v>459.68703924099998</v>
      </c>
      <c r="D5726" s="12">
        <f>'utprod @ meter'!D5726*(INDEX('Capacity by Voltage'!$D$11:$O$11,1,MATCH(DATE(YEAR($A5726),MONTH($A5726),1),'Capacity by Voltage'!$D$3:$O$3,0))*'Line losses'!$B$30+INDEX('Capacity by Voltage'!$D$12:$O$12,1,MATCH(DATE(YEAR($A5726),MONTH($A5726),1),'Capacity by Voltage'!$D$3:$O$3,0))*'Line losses'!$B$29)</f>
        <v>173.31201399401141</v>
      </c>
      <c r="E5726" s="12">
        <f>'utprod @ meter'!E5726*(INDEX('Capacity by Voltage'!$D$16:$O$16,1,MATCH(DATE(YEAR($A5726),MONTH($A5726),1),'Capacity by Voltage'!$D$3:$O$3,0))*'Line losses'!$B$30+INDEX('Capacity by Voltage'!$D$17:$O$17,1,MATCH(DATE(YEAR($A5726),MONTH($A5726),1),'Capacity by Voltage'!$D$3:$O$3,0))*'Line losses'!$B$29)</f>
        <v>86.479111781354561</v>
      </c>
      <c r="F5726" s="2">
        <f>'utprod @ meter'!F5726*'Line losses'!$B$30</f>
        <v>7.2787134210000008</v>
      </c>
      <c r="G5726" s="2">
        <f>'utprod @ meter'!G5726*'Line losses'!$B$30</f>
        <v>93.895681902000007</v>
      </c>
      <c r="H5726" s="2">
        <f t="shared" si="89"/>
        <v>820.65256033936589</v>
      </c>
    </row>
    <row r="5727" spans="1:8" x14ac:dyDescent="0.25">
      <c r="A5727" s="1">
        <v>42243</v>
      </c>
      <c r="B5727" s="4" t="s">
        <v>8</v>
      </c>
      <c r="C5727" s="2">
        <f>'utprod @ meter'!C5727*'Line losses'!$B$30</f>
        <v>2684.9894250720004</v>
      </c>
      <c r="D5727" s="12">
        <f>'utprod @ meter'!D5727*(INDEX('Capacity by Voltage'!$D$11:$O$11,1,MATCH(DATE(YEAR($A5727),MONTH($A5727),1),'Capacity by Voltage'!$D$3:$O$3,0))*'Line losses'!$B$30+INDEX('Capacity by Voltage'!$D$12:$O$12,1,MATCH(DATE(YEAR($A5727),MONTH($A5727),1),'Capacity by Voltage'!$D$3:$O$3,0))*'Line losses'!$B$29)</f>
        <v>1012.2975452300617</v>
      </c>
      <c r="E5727" s="12">
        <f>'utprod @ meter'!E5727*(INDEX('Capacity by Voltage'!$D$16:$O$16,1,MATCH(DATE(YEAR($A5727),MONTH($A5727),1),'Capacity by Voltage'!$D$3:$O$3,0))*'Line losses'!$B$30+INDEX('Capacity by Voltage'!$D$17:$O$17,1,MATCH(DATE(YEAR($A5727),MONTH($A5727),1),'Capacity by Voltage'!$D$3:$O$3,0))*'Line losses'!$B$29)</f>
        <v>505.11384364481262</v>
      </c>
      <c r="F5727" s="2">
        <f>'utprod @ meter'!F5727*'Line losses'!$B$30</f>
        <v>42.516309698000001</v>
      </c>
      <c r="G5727" s="2">
        <f>'utprod @ meter'!G5727*'Line losses'!$B$30</f>
        <v>548.43660663700007</v>
      </c>
      <c r="H5727" s="2">
        <f t="shared" si="89"/>
        <v>4793.353730281875</v>
      </c>
    </row>
    <row r="5728" spans="1:8" x14ac:dyDescent="0.25">
      <c r="A5728" s="1">
        <v>42243</v>
      </c>
      <c r="B5728" s="4" t="s">
        <v>9</v>
      </c>
      <c r="C5728" s="2">
        <f>'utprod @ meter'!C5728*'Line losses'!$B$30</f>
        <v>6419.9460381320005</v>
      </c>
      <c r="D5728" s="12">
        <f>'utprod @ meter'!D5728*(INDEX('Capacity by Voltage'!$D$11:$O$11,1,MATCH(DATE(YEAR($A5728),MONTH($A5728),1),'Capacity by Voltage'!$D$3:$O$3,0))*'Line losses'!$B$30+INDEX('Capacity by Voltage'!$D$12:$O$12,1,MATCH(DATE(YEAR($A5728),MONTH($A5728),1),'Capacity by Voltage'!$D$3:$O$3,0))*'Line losses'!$B$29)</f>
        <v>2420.4554544163234</v>
      </c>
      <c r="E5728" s="12">
        <f>'utprod @ meter'!E5728*(INDEX('Capacity by Voltage'!$D$16:$O$16,1,MATCH(DATE(YEAR($A5728),MONTH($A5728),1),'Capacity by Voltage'!$D$3:$O$3,0))*'Line losses'!$B$30+INDEX('Capacity by Voltage'!$D$17:$O$17,1,MATCH(DATE(YEAR($A5728),MONTH($A5728),1),'Capacity by Voltage'!$D$3:$O$3,0))*'Line losses'!$B$29)</f>
        <v>1207.7538403356739</v>
      </c>
      <c r="F5728" s="2">
        <f>'utprod @ meter'!F5728*'Line losses'!$B$30</f>
        <v>101.65852780000002</v>
      </c>
      <c r="G5728" s="2">
        <f>'utprod @ meter'!G5728*'Line losses'!$B$30</f>
        <v>1311.3401836369999</v>
      </c>
      <c r="H5728" s="2">
        <f t="shared" si="89"/>
        <v>11461.154044320998</v>
      </c>
    </row>
    <row r="5729" spans="1:8" x14ac:dyDescent="0.25">
      <c r="A5729" s="1">
        <v>42243</v>
      </c>
      <c r="B5729" s="4" t="s">
        <v>10</v>
      </c>
      <c r="C5729" s="2">
        <f>'utprod @ meter'!C5729*'Line losses'!$B$30</f>
        <v>10384.745706194</v>
      </c>
      <c r="D5729" s="12">
        <f>'utprod @ meter'!D5729*(INDEX('Capacity by Voltage'!$D$11:$O$11,1,MATCH(DATE(YEAR($A5729),MONTH($A5729),1),'Capacity by Voltage'!$D$3:$O$3,0))*'Line losses'!$B$30+INDEX('Capacity by Voltage'!$D$12:$O$12,1,MATCH(DATE(YEAR($A5729),MONTH($A5729),1),'Capacity by Voltage'!$D$3:$O$3,0))*'Line losses'!$B$29)</f>
        <v>3915.2689064911538</v>
      </c>
      <c r="E5729" s="12">
        <f>'utprod @ meter'!E5729*(INDEX('Capacity by Voltage'!$D$16:$O$16,1,MATCH(DATE(YEAR($A5729),MONTH($A5729),1),'Capacity by Voltage'!$D$3:$O$3,0))*'Line losses'!$B$30+INDEX('Capacity by Voltage'!$D$17:$O$17,1,MATCH(DATE(YEAR($A5729),MONTH($A5729),1),'Capacity by Voltage'!$D$3:$O$3,0))*'Line losses'!$B$29)</f>
        <v>1953.632464072997</v>
      </c>
      <c r="F5729" s="2">
        <f>'utprod @ meter'!F5729*'Line losses'!$B$30</f>
        <v>164.43963799400001</v>
      </c>
      <c r="G5729" s="2">
        <f>'utprod @ meter'!G5729*'Line losses'!$B$30</f>
        <v>2121.1916015880001</v>
      </c>
      <c r="H5729" s="2">
        <f t="shared" si="89"/>
        <v>18539.278316340151</v>
      </c>
    </row>
    <row r="5730" spans="1:8" x14ac:dyDescent="0.25">
      <c r="A5730" s="1">
        <v>42243</v>
      </c>
      <c r="B5730" s="4" t="s">
        <v>11</v>
      </c>
      <c r="C5730" s="2">
        <f>'utprod @ meter'!C5730*'Line losses'!$B$30</f>
        <v>14177.162618386001</v>
      </c>
      <c r="D5730" s="12">
        <f>'utprod @ meter'!D5730*(INDEX('Capacity by Voltage'!$D$11:$O$11,1,MATCH(DATE(YEAR($A5730),MONTH($A5730),1),'Capacity by Voltage'!$D$3:$O$3,0))*'Line losses'!$B$30+INDEX('Capacity by Voltage'!$D$12:$O$12,1,MATCH(DATE(YEAR($A5730),MONTH($A5730),1),'Capacity by Voltage'!$D$3:$O$3,0))*'Line losses'!$B$29)</f>
        <v>5345.0895411284628</v>
      </c>
      <c r="E5730" s="12">
        <f>'utprod @ meter'!E5730*(INDEX('Capacity by Voltage'!$D$16:$O$16,1,MATCH(DATE(YEAR($A5730),MONTH($A5730),1),'Capacity by Voltage'!$D$3:$O$3,0))*'Line losses'!$B$30+INDEX('Capacity by Voltage'!$D$17:$O$17,1,MATCH(DATE(YEAR($A5730),MONTH($A5730),1),'Capacity by Voltage'!$D$3:$O$3,0))*'Line losses'!$B$29)</f>
        <v>2667.081420892313</v>
      </c>
      <c r="F5730" s="2">
        <f>'utprod @ meter'!F5730*'Line losses'!$B$30</f>
        <v>224.49157911899999</v>
      </c>
      <c r="G5730" s="2">
        <f>'utprod @ meter'!G5730*'Line losses'!$B$30</f>
        <v>2895.8323711350004</v>
      </c>
      <c r="H5730" s="2">
        <f t="shared" si="89"/>
        <v>25309.657530660777</v>
      </c>
    </row>
    <row r="5731" spans="1:8" x14ac:dyDescent="0.25">
      <c r="A5731" s="1">
        <v>42243</v>
      </c>
      <c r="B5731" s="4" t="s">
        <v>12</v>
      </c>
      <c r="C5731" s="2">
        <f>'utprod @ meter'!C5731*'Line losses'!$B$30</f>
        <v>16402.465933454001</v>
      </c>
      <c r="D5731" s="12">
        <f>'utprod @ meter'!D5731*(INDEX('Capacity by Voltage'!$D$11:$O$11,1,MATCH(DATE(YEAR($A5731),MONTH($A5731),1),'Capacity by Voltage'!$D$3:$O$3,0))*'Line losses'!$B$30+INDEX('Capacity by Voltage'!$D$12:$O$12,1,MATCH(DATE(YEAR($A5731),MONTH($A5731),1),'Capacity by Voltage'!$D$3:$O$3,0))*'Line losses'!$B$29)</f>
        <v>6184.0760005813891</v>
      </c>
      <c r="E5731" s="12">
        <f>'utprod @ meter'!E5731*(INDEX('Capacity by Voltage'!$D$16:$O$16,1,MATCH(DATE(YEAR($A5731),MONTH($A5731),1),'Capacity by Voltage'!$D$3:$O$3,0))*'Line losses'!$B$30+INDEX('Capacity by Voltage'!$D$17:$O$17,1,MATCH(DATE(YEAR($A5731),MONTH($A5731),1),'Capacity by Voltage'!$D$3:$O$3,0))*'Line losses'!$B$29)</f>
        <v>3085.7170815999857</v>
      </c>
      <c r="F5731" s="2">
        <f>'utprod @ meter'!F5731*'Line losses'!$B$30</f>
        <v>259.72917539600002</v>
      </c>
      <c r="G5731" s="2">
        <f>'utprod @ meter'!G5731*'Line losses'!$B$30</f>
        <v>3350.3732958700002</v>
      </c>
      <c r="H5731" s="2">
        <f t="shared" si="89"/>
        <v>29282.361486901376</v>
      </c>
    </row>
    <row r="5732" spans="1:8" x14ac:dyDescent="0.25">
      <c r="A5732" s="1">
        <v>42243</v>
      </c>
      <c r="B5732" s="4" t="s">
        <v>13</v>
      </c>
      <c r="C5732" s="2">
        <f>'utprod @ meter'!C5732*'Line losses'!$B$30</f>
        <v>17426.314127845999</v>
      </c>
      <c r="D5732" s="12">
        <f>'utprod @ meter'!D5732*(INDEX('Capacity by Voltage'!$D$11:$O$11,1,MATCH(DATE(YEAR($A5732),MONTH($A5732),1),'Capacity by Voltage'!$D$3:$O$3,0))*'Line losses'!$B$30+INDEX('Capacity by Voltage'!$D$12:$O$12,1,MATCH(DATE(YEAR($A5732),MONTH($A5732),1),'Capacity by Voltage'!$D$3:$O$3,0))*'Line losses'!$B$29)</f>
        <v>6570.0879834837024</v>
      </c>
      <c r="E5732" s="12">
        <f>'utprod @ meter'!E5732*(INDEX('Capacity by Voltage'!$D$16:$O$16,1,MATCH(DATE(YEAR($A5732),MONTH($A5732),1),'Capacity by Voltage'!$D$3:$O$3,0))*'Line losses'!$B$30+INDEX('Capacity by Voltage'!$D$17:$O$17,1,MATCH(DATE(YEAR($A5732),MONTH($A5732),1),'Capacity by Voltage'!$D$3:$O$3,0))*'Line losses'!$B$29)</f>
        <v>3278.3287199051515</v>
      </c>
      <c r="F5732" s="2">
        <f>'utprod @ meter'!F5732*'Line losses'!$B$30</f>
        <v>275.94157333499999</v>
      </c>
      <c r="G5732" s="2">
        <f>'utprod @ meter'!G5732*'Line losses'!$B$30</f>
        <v>3559.504587379</v>
      </c>
      <c r="H5732" s="2">
        <f t="shared" si="89"/>
        <v>31110.176991948854</v>
      </c>
    </row>
    <row r="5733" spans="1:8" x14ac:dyDescent="0.25">
      <c r="A5733" s="1">
        <v>42243</v>
      </c>
      <c r="B5733" s="4" t="s">
        <v>14</v>
      </c>
      <c r="C5733" s="2">
        <f>'utprod @ meter'!C5733*'Line losses'!$B$30</f>
        <v>16402.465933454001</v>
      </c>
      <c r="D5733" s="12">
        <f>'utprod @ meter'!D5733*(INDEX('Capacity by Voltage'!$D$11:$O$11,1,MATCH(DATE(YEAR($A5733),MONTH($A5733),1),'Capacity by Voltage'!$D$3:$O$3,0))*'Line losses'!$B$30+INDEX('Capacity by Voltage'!$D$12:$O$12,1,MATCH(DATE(YEAR($A5733),MONTH($A5733),1),'Capacity by Voltage'!$D$3:$O$3,0))*'Line losses'!$B$29)</f>
        <v>6184.0760005813891</v>
      </c>
      <c r="E5733" s="12">
        <f>'utprod @ meter'!E5733*(INDEX('Capacity by Voltage'!$D$16:$O$16,1,MATCH(DATE(YEAR($A5733),MONTH($A5733),1),'Capacity by Voltage'!$D$3:$O$3,0))*'Line losses'!$B$30+INDEX('Capacity by Voltage'!$D$17:$O$17,1,MATCH(DATE(YEAR($A5733),MONTH($A5733),1),'Capacity by Voltage'!$D$3:$O$3,0))*'Line losses'!$B$29)</f>
        <v>3085.7170815999857</v>
      </c>
      <c r="F5733" s="2">
        <f>'utprod @ meter'!F5733*'Line losses'!$B$30</f>
        <v>259.72917539600002</v>
      </c>
      <c r="G5733" s="2">
        <f>'utprod @ meter'!G5733*'Line losses'!$B$30</f>
        <v>3350.3732958700002</v>
      </c>
      <c r="H5733" s="2">
        <f t="shared" si="89"/>
        <v>29282.361486901376</v>
      </c>
    </row>
    <row r="5734" spans="1:8" x14ac:dyDescent="0.25">
      <c r="A5734" s="1">
        <v>42243</v>
      </c>
      <c r="B5734" s="4" t="s">
        <v>15</v>
      </c>
      <c r="C5734" s="2">
        <f>'utprod @ meter'!C5734*'Line losses'!$B$30</f>
        <v>15812.185784707002</v>
      </c>
      <c r="D5734" s="12">
        <f>'utprod @ meter'!D5734*(INDEX('Capacity by Voltage'!$D$11:$O$11,1,MATCH(DATE(YEAR($A5734),MONTH($A5734),1),'Capacity by Voltage'!$D$3:$O$3,0))*'Line losses'!$B$30+INDEX('Capacity by Voltage'!$D$12:$O$12,1,MATCH(DATE(YEAR($A5734),MONTH($A5734),1),'Capacity by Voltage'!$D$3:$O$3,0))*'Line losses'!$B$29)</f>
        <v>5961.5276506192004</v>
      </c>
      <c r="E5734" s="12">
        <f>'utprod @ meter'!E5734*(INDEX('Capacity by Voltage'!$D$16:$O$16,1,MATCH(DATE(YEAR($A5734),MONTH($A5734),1),'Capacity by Voltage'!$D$3:$O$3,0))*'Line losses'!$B$30+INDEX('Capacity by Voltage'!$D$17:$O$17,1,MATCH(DATE(YEAR($A5734),MONTH($A5734),1),'Capacity by Voltage'!$D$3:$O$3,0))*'Line losses'!$B$29)</f>
        <v>2974.6709691795068</v>
      </c>
      <c r="F5734" s="2">
        <f>'utprod @ meter'!F5734*'Line losses'!$B$30</f>
        <v>250.38198041300004</v>
      </c>
      <c r="G5734" s="2">
        <f>'utprod @ meter'!G5734*'Line losses'!$B$30</f>
        <v>3229.802936646</v>
      </c>
      <c r="H5734" s="2">
        <f t="shared" si="89"/>
        <v>28228.569321564708</v>
      </c>
    </row>
    <row r="5735" spans="1:8" x14ac:dyDescent="0.25">
      <c r="A5735" s="1">
        <v>42243</v>
      </c>
      <c r="B5735" s="4" t="s">
        <v>16</v>
      </c>
      <c r="C5735" s="2">
        <f>'utprod @ meter'!C5735*'Line losses'!$B$30</f>
        <v>13362.263585051001</v>
      </c>
      <c r="D5735" s="12">
        <f>'utprod @ meter'!D5735*(INDEX('Capacity by Voltage'!$D$11:$O$11,1,MATCH(DATE(YEAR($A5735),MONTH($A5735),1),'Capacity by Voltage'!$D$3:$O$3,0))*'Line losses'!$B$30+INDEX('Capacity by Voltage'!$D$12:$O$12,1,MATCH(DATE(YEAR($A5735),MONTH($A5735),1),'Capacity by Voltage'!$D$3:$O$3,0))*'Line losses'!$B$29)</f>
        <v>5037.8553244884833</v>
      </c>
      <c r="E5735" s="12">
        <f>'utprod @ meter'!E5735*(INDEX('Capacity by Voltage'!$D$16:$O$16,1,MATCH(DATE(YEAR($A5735),MONTH($A5735),1),'Capacity by Voltage'!$D$3:$O$3,0))*'Line losses'!$B$30+INDEX('Capacity by Voltage'!$D$17:$O$17,1,MATCH(DATE(YEAR($A5735),MONTH($A5735),1),'Capacity by Voltage'!$D$3:$O$3,0))*'Line losses'!$B$29)</f>
        <v>2513.7784697604902</v>
      </c>
      <c r="F5735" s="2">
        <f>'utprod @ meter'!F5735*'Line losses'!$B$30</f>
        <v>211.58819413700002</v>
      </c>
      <c r="G5735" s="2">
        <f>'utprod @ meter'!G5735*'Line losses'!$B$30</f>
        <v>2729.3809350360002</v>
      </c>
      <c r="H5735" s="2">
        <f t="shared" si="89"/>
        <v>23854.866508472973</v>
      </c>
    </row>
    <row r="5736" spans="1:8" x14ac:dyDescent="0.25">
      <c r="A5736" s="1">
        <v>42243</v>
      </c>
      <c r="B5736" s="4" t="s">
        <v>17</v>
      </c>
      <c r="C5736" s="2">
        <f>'utprod @ meter'!C5736*'Line losses'!$B$30</f>
        <v>9183.2915147549993</v>
      </c>
      <c r="D5736" s="12">
        <f>'utprod @ meter'!D5736*(INDEX('Capacity by Voltage'!$D$11:$O$11,1,MATCH(DATE(YEAR($A5736),MONTH($A5736),1),'Capacity by Voltage'!$D$3:$O$3,0))*'Line losses'!$B$30+INDEX('Capacity by Voltage'!$D$12:$O$12,1,MATCH(DATE(YEAR($A5736),MONTH($A5736),1),'Capacity by Voltage'!$D$3:$O$3,0))*'Line losses'!$B$29)</f>
        <v>3462.2944299405422</v>
      </c>
      <c r="E5736" s="12">
        <f>'utprod @ meter'!E5736*(INDEX('Capacity by Voltage'!$D$16:$O$16,1,MATCH(DATE(YEAR($A5736),MONTH($A5736),1),'Capacity by Voltage'!$D$3:$O$3,0))*'Line losses'!$B$30+INDEX('Capacity by Voltage'!$D$17:$O$17,1,MATCH(DATE(YEAR($A5736),MONTH($A5736),1),'Capacity by Voltage'!$D$3:$O$3,0))*'Line losses'!$B$29)</f>
        <v>1727.60844167049</v>
      </c>
      <c r="F5736" s="2">
        <f>'utprod @ meter'!F5736*'Line losses'!$B$30</f>
        <v>145.41536889299999</v>
      </c>
      <c r="G5736" s="2">
        <f>'utprod @ meter'!G5736*'Line losses'!$B$30</f>
        <v>1875.781968362</v>
      </c>
      <c r="H5736" s="2">
        <f t="shared" si="89"/>
        <v>16394.391723621033</v>
      </c>
    </row>
    <row r="5737" spans="1:8" x14ac:dyDescent="0.25">
      <c r="A5737" s="1">
        <v>42243</v>
      </c>
      <c r="B5737" s="4" t="s">
        <v>18</v>
      </c>
      <c r="C5737" s="2">
        <f>'utprod @ meter'!C5737*'Line losses'!$B$30</f>
        <v>4461.0531124900008</v>
      </c>
      <c r="D5737" s="12">
        <f>'utprod @ meter'!D5737*(INDEX('Capacity by Voltage'!$D$11:$O$11,1,MATCH(DATE(YEAR($A5737),MONTH($A5737),1),'Capacity by Voltage'!$D$3:$O$3,0))*'Line losses'!$B$30+INDEX('Capacity by Voltage'!$D$12:$O$12,1,MATCH(DATE(YEAR($A5737),MONTH($A5737),1),'Capacity by Voltage'!$D$3:$O$3,0))*'Line losses'!$B$29)</f>
        <v>1681.9113431105309</v>
      </c>
      <c r="E5737" s="12">
        <f>'utprod @ meter'!E5737*(INDEX('Capacity by Voltage'!$D$16:$O$16,1,MATCH(DATE(YEAR($A5737),MONTH($A5737),1),'Capacity by Voltage'!$D$3:$O$3,0))*'Line losses'!$B$30+INDEX('Capacity by Voltage'!$D$17:$O$17,1,MATCH(DATE(YEAR($A5737),MONTH($A5737),1),'Capacity by Voltage'!$D$3:$O$3,0))*'Line losses'!$B$29)</f>
        <v>839.23675577401309</v>
      </c>
      <c r="F5737" s="2">
        <f>'utprod @ meter'!F5737*'Line losses'!$B$30</f>
        <v>70.639667503000013</v>
      </c>
      <c r="G5737" s="2">
        <f>'utprod @ meter'!G5737*'Line losses'!$B$30</f>
        <v>911.21630685900004</v>
      </c>
      <c r="H5737" s="2">
        <f t="shared" si="89"/>
        <v>7964.0571857365439</v>
      </c>
    </row>
    <row r="5738" spans="1:8" x14ac:dyDescent="0.25">
      <c r="A5738" s="1">
        <v>42243</v>
      </c>
      <c r="B5738" s="4" t="s">
        <v>19</v>
      </c>
      <c r="C5738" s="2">
        <f>'utprod @ meter'!C5738*'Line losses'!$B$30</f>
        <v>1175.3361270799999</v>
      </c>
      <c r="D5738" s="12">
        <f>'utprod @ meter'!D5738*(INDEX('Capacity by Voltage'!$D$11:$O$11,1,MATCH(DATE(YEAR($A5738),MONTH($A5738),1),'Capacity by Voltage'!$D$3:$O$3,0))*'Line losses'!$B$30+INDEX('Capacity by Voltage'!$D$12:$O$12,1,MATCH(DATE(YEAR($A5738),MONTH($A5738),1),'Capacity by Voltage'!$D$3:$O$3,0))*'Line losses'!$B$29)</f>
        <v>443.12609549672533</v>
      </c>
      <c r="E5738" s="12">
        <f>'utprod @ meter'!E5738*(INDEX('Capacity by Voltage'!$D$16:$O$16,1,MATCH(DATE(YEAR($A5738),MONTH($A5738),1),'Capacity by Voltage'!$D$3:$O$3,0))*'Line losses'!$B$30+INDEX('Capacity by Voltage'!$D$17:$O$17,1,MATCH(DATE(YEAR($A5738),MONTH($A5738),1),'Capacity by Voltage'!$D$3:$O$3,0))*'Line losses'!$B$29)</f>
        <v>221.11043650583937</v>
      </c>
      <c r="F5738" s="2">
        <f>'utprod @ meter'!F5738*'Line losses'!$B$30</f>
        <v>18.610758636</v>
      </c>
      <c r="G5738" s="2">
        <f>'utprod @ meter'!G5738*'Line losses'!$B$30</f>
        <v>240.07488360900004</v>
      </c>
      <c r="H5738" s="2">
        <f t="shared" si="89"/>
        <v>2098.2583013275644</v>
      </c>
    </row>
    <row r="5739" spans="1:8" x14ac:dyDescent="0.25">
      <c r="A5739" s="1">
        <v>42243</v>
      </c>
      <c r="B5739" s="4" t="s">
        <v>20</v>
      </c>
      <c r="C5739" s="2">
        <f>'utprod @ meter'!C5739*'Line losses'!$B$30</f>
        <v>52.237057955000004</v>
      </c>
      <c r="D5739" s="12">
        <f>'utprod @ meter'!D5739*(INDEX('Capacity by Voltage'!$D$11:$O$11,1,MATCH(DATE(YEAR($A5739),MONTH($A5739),1),'Capacity by Voltage'!$D$3:$O$3,0))*'Line losses'!$B$30+INDEX('Capacity by Voltage'!$D$12:$O$12,1,MATCH(DATE(YEAR($A5739),MONTH($A5739),1),'Capacity by Voltage'!$D$3:$O$3,0))*'Line losses'!$B$29)</f>
        <v>19.694905674021552</v>
      </c>
      <c r="E5739" s="12">
        <f>'utprod @ meter'!E5739*(INDEX('Capacity by Voltage'!$D$16:$O$16,1,MATCH(DATE(YEAR($A5739),MONTH($A5739),1),'Capacity by Voltage'!$D$3:$O$3,0))*'Line losses'!$B$30+INDEX('Capacity by Voltage'!$D$17:$O$17,1,MATCH(DATE(YEAR($A5739),MONTH($A5739),1),'Capacity by Voltage'!$D$3:$O$3,0))*'Line losses'!$B$29)</f>
        <v>9.8271717933357454</v>
      </c>
      <c r="F5739" s="2">
        <f>'utprod @ meter'!F5739*'Line losses'!$B$30</f>
        <v>0.82702092999999999</v>
      </c>
      <c r="G5739" s="2">
        <f>'utprod @ meter'!G5739*'Line losses'!$B$30</f>
        <v>10.670428471000001</v>
      </c>
      <c r="H5739" s="2">
        <f t="shared" si="89"/>
        <v>93.256584823357315</v>
      </c>
    </row>
    <row r="5740" spans="1:8" x14ac:dyDescent="0.25">
      <c r="A5740" s="1">
        <v>42243</v>
      </c>
      <c r="B5740" s="4" t="s">
        <v>21</v>
      </c>
      <c r="C5740" s="2">
        <f>'utprod @ meter'!C5740*'Line losses'!$B$30</f>
        <v>0</v>
      </c>
      <c r="D5740" s="12">
        <f>'utprod @ meter'!D5740*(INDEX('Capacity by Voltage'!$D$11:$O$11,1,MATCH(DATE(YEAR($A5740),MONTH($A5740),1),'Capacity by Voltage'!$D$3:$O$3,0))*'Line losses'!$B$30+INDEX('Capacity by Voltage'!$D$12:$O$12,1,MATCH(DATE(YEAR($A5740),MONTH($A5740),1),'Capacity by Voltage'!$D$3:$O$3,0))*'Line losses'!$B$29)</f>
        <v>0</v>
      </c>
      <c r="E5740" s="12">
        <f>'utprod @ meter'!E5740*(INDEX('Capacity by Voltage'!$D$16:$O$16,1,MATCH(DATE(YEAR($A5740),MONTH($A5740),1),'Capacity by Voltage'!$D$3:$O$3,0))*'Line losses'!$B$30+INDEX('Capacity by Voltage'!$D$17:$O$17,1,MATCH(DATE(YEAR($A5740),MONTH($A5740),1),'Capacity by Voltage'!$D$3:$O$3,0))*'Line losses'!$B$29)</f>
        <v>0</v>
      </c>
      <c r="F5740" s="2">
        <f>'utprod @ meter'!F5740*'Line losses'!$B$30</f>
        <v>0</v>
      </c>
      <c r="G5740" s="2">
        <f>'utprod @ meter'!G5740*'Line losses'!$B$30</f>
        <v>0</v>
      </c>
      <c r="H5740" s="2">
        <f t="shared" si="89"/>
        <v>0</v>
      </c>
    </row>
    <row r="5741" spans="1:8" x14ac:dyDescent="0.25">
      <c r="A5741" s="1">
        <v>42243</v>
      </c>
      <c r="B5741" s="4" t="s">
        <v>22</v>
      </c>
      <c r="C5741" s="2">
        <f>'utprod @ meter'!C5741*'Line losses'!$B$30</f>
        <v>0</v>
      </c>
      <c r="D5741" s="12">
        <f>'utprod @ meter'!D5741*(INDEX('Capacity by Voltage'!$D$11:$O$11,1,MATCH(DATE(YEAR($A5741),MONTH($A5741),1),'Capacity by Voltage'!$D$3:$O$3,0))*'Line losses'!$B$30+INDEX('Capacity by Voltage'!$D$12:$O$12,1,MATCH(DATE(YEAR($A5741),MONTH($A5741),1),'Capacity by Voltage'!$D$3:$O$3,0))*'Line losses'!$B$29)</f>
        <v>0</v>
      </c>
      <c r="E5741" s="12">
        <f>'utprod @ meter'!E5741*(INDEX('Capacity by Voltage'!$D$16:$O$16,1,MATCH(DATE(YEAR($A5741),MONTH($A5741),1),'Capacity by Voltage'!$D$3:$O$3,0))*'Line losses'!$B$30+INDEX('Capacity by Voltage'!$D$17:$O$17,1,MATCH(DATE(YEAR($A5741),MONTH($A5741),1),'Capacity by Voltage'!$D$3:$O$3,0))*'Line losses'!$B$29)</f>
        <v>0</v>
      </c>
      <c r="F5741" s="2">
        <f>'utprod @ meter'!F5741*'Line losses'!$B$30</f>
        <v>0</v>
      </c>
      <c r="G5741" s="2">
        <f>'utprod @ meter'!G5741*'Line losses'!$B$30</f>
        <v>0</v>
      </c>
      <c r="H5741" s="2">
        <f t="shared" si="89"/>
        <v>0</v>
      </c>
    </row>
    <row r="5742" spans="1:8" x14ac:dyDescent="0.25">
      <c r="A5742" s="1">
        <v>42243</v>
      </c>
      <c r="B5742" s="4" t="s">
        <v>23</v>
      </c>
      <c r="C5742" s="2">
        <f>'utprod @ meter'!C5742*'Line losses'!$B$30</f>
        <v>0</v>
      </c>
      <c r="D5742" s="12">
        <f>'utprod @ meter'!D5742*(INDEX('Capacity by Voltage'!$D$11:$O$11,1,MATCH(DATE(YEAR($A5742),MONTH($A5742),1),'Capacity by Voltage'!$D$3:$O$3,0))*'Line losses'!$B$30+INDEX('Capacity by Voltage'!$D$12:$O$12,1,MATCH(DATE(YEAR($A5742),MONTH($A5742),1),'Capacity by Voltage'!$D$3:$O$3,0))*'Line losses'!$B$29)</f>
        <v>0</v>
      </c>
      <c r="E5742" s="12">
        <f>'utprod @ meter'!E5742*(INDEX('Capacity by Voltage'!$D$16:$O$16,1,MATCH(DATE(YEAR($A5742),MONTH($A5742),1),'Capacity by Voltage'!$D$3:$O$3,0))*'Line losses'!$B$30+INDEX('Capacity by Voltage'!$D$17:$O$17,1,MATCH(DATE(YEAR($A5742),MONTH($A5742),1),'Capacity by Voltage'!$D$3:$O$3,0))*'Line losses'!$B$29)</f>
        <v>0</v>
      </c>
      <c r="F5742" s="2">
        <f>'utprod @ meter'!F5742*'Line losses'!$B$30</f>
        <v>0</v>
      </c>
      <c r="G5742" s="2">
        <f>'utprod @ meter'!G5742*'Line losses'!$B$30</f>
        <v>0</v>
      </c>
      <c r="H5742" s="2">
        <f t="shared" si="89"/>
        <v>0</v>
      </c>
    </row>
    <row r="5743" spans="1:8" x14ac:dyDescent="0.25">
      <c r="A5743" s="1">
        <v>42244</v>
      </c>
      <c r="B5743" s="4" t="s">
        <v>0</v>
      </c>
      <c r="C5743" s="2">
        <f>'utprod @ meter'!C5743*'Line losses'!$B$30</f>
        <v>0</v>
      </c>
      <c r="D5743" s="12">
        <f>'utprod @ meter'!D5743*(INDEX('Capacity by Voltage'!$D$11:$O$11,1,MATCH(DATE(YEAR($A5743),MONTH($A5743),1),'Capacity by Voltage'!$D$3:$O$3,0))*'Line losses'!$B$30+INDEX('Capacity by Voltage'!$D$12:$O$12,1,MATCH(DATE(YEAR($A5743),MONTH($A5743),1),'Capacity by Voltage'!$D$3:$O$3,0))*'Line losses'!$B$29)</f>
        <v>0</v>
      </c>
      <c r="E5743" s="12">
        <f>'utprod @ meter'!E5743*(INDEX('Capacity by Voltage'!$D$16:$O$16,1,MATCH(DATE(YEAR($A5743),MONTH($A5743),1),'Capacity by Voltage'!$D$3:$O$3,0))*'Line losses'!$B$30+INDEX('Capacity by Voltage'!$D$17:$O$17,1,MATCH(DATE(YEAR($A5743),MONTH($A5743),1),'Capacity by Voltage'!$D$3:$O$3,0))*'Line losses'!$B$29)</f>
        <v>0</v>
      </c>
      <c r="F5743" s="2">
        <f>'utprod @ meter'!F5743*'Line losses'!$B$30</f>
        <v>0</v>
      </c>
      <c r="G5743" s="2">
        <f>'utprod @ meter'!G5743*'Line losses'!$B$30</f>
        <v>0</v>
      </c>
      <c r="H5743" s="2">
        <f t="shared" si="89"/>
        <v>0</v>
      </c>
    </row>
    <row r="5744" spans="1:8" x14ac:dyDescent="0.25">
      <c r="A5744" s="1">
        <v>42244</v>
      </c>
      <c r="B5744" s="4" t="s">
        <v>1</v>
      </c>
      <c r="C5744" s="2">
        <f>'utprod @ meter'!C5744*'Line losses'!$B$30</f>
        <v>0</v>
      </c>
      <c r="D5744" s="12">
        <f>'utprod @ meter'!D5744*(INDEX('Capacity by Voltage'!$D$11:$O$11,1,MATCH(DATE(YEAR($A5744),MONTH($A5744),1),'Capacity by Voltage'!$D$3:$O$3,0))*'Line losses'!$B$30+INDEX('Capacity by Voltage'!$D$12:$O$12,1,MATCH(DATE(YEAR($A5744),MONTH($A5744),1),'Capacity by Voltage'!$D$3:$O$3,0))*'Line losses'!$B$29)</f>
        <v>0</v>
      </c>
      <c r="E5744" s="12">
        <f>'utprod @ meter'!E5744*(INDEX('Capacity by Voltage'!$D$16:$O$16,1,MATCH(DATE(YEAR($A5744),MONTH($A5744),1),'Capacity by Voltage'!$D$3:$O$3,0))*'Line losses'!$B$30+INDEX('Capacity by Voltage'!$D$17:$O$17,1,MATCH(DATE(YEAR($A5744),MONTH($A5744),1),'Capacity by Voltage'!$D$3:$O$3,0))*'Line losses'!$B$29)</f>
        <v>0</v>
      </c>
      <c r="F5744" s="2">
        <f>'utprod @ meter'!F5744*'Line losses'!$B$30</f>
        <v>0</v>
      </c>
      <c r="G5744" s="2">
        <f>'utprod @ meter'!G5744*'Line losses'!$B$30</f>
        <v>0</v>
      </c>
      <c r="H5744" s="2">
        <f t="shared" si="89"/>
        <v>0</v>
      </c>
    </row>
    <row r="5745" spans="1:8" x14ac:dyDescent="0.25">
      <c r="A5745" s="1">
        <v>42244</v>
      </c>
      <c r="B5745" s="4" t="s">
        <v>2</v>
      </c>
      <c r="C5745" s="2">
        <f>'utprod @ meter'!C5745*'Line losses'!$B$30</f>
        <v>0</v>
      </c>
      <c r="D5745" s="12">
        <f>'utprod @ meter'!D5745*(INDEX('Capacity by Voltage'!$D$11:$O$11,1,MATCH(DATE(YEAR($A5745),MONTH($A5745),1),'Capacity by Voltage'!$D$3:$O$3,0))*'Line losses'!$B$30+INDEX('Capacity by Voltage'!$D$12:$O$12,1,MATCH(DATE(YEAR($A5745),MONTH($A5745),1),'Capacity by Voltage'!$D$3:$O$3,0))*'Line losses'!$B$29)</f>
        <v>0</v>
      </c>
      <c r="E5745" s="12">
        <f>'utprod @ meter'!E5745*(INDEX('Capacity by Voltage'!$D$16:$O$16,1,MATCH(DATE(YEAR($A5745),MONTH($A5745),1),'Capacity by Voltage'!$D$3:$O$3,0))*'Line losses'!$B$30+INDEX('Capacity by Voltage'!$D$17:$O$17,1,MATCH(DATE(YEAR($A5745),MONTH($A5745),1),'Capacity by Voltage'!$D$3:$O$3,0))*'Line losses'!$B$29)</f>
        <v>0</v>
      </c>
      <c r="F5745" s="2">
        <f>'utprod @ meter'!F5745*'Line losses'!$B$30</f>
        <v>0</v>
      </c>
      <c r="G5745" s="2">
        <f>'utprod @ meter'!G5745*'Line losses'!$B$30</f>
        <v>0</v>
      </c>
      <c r="H5745" s="2">
        <f t="shared" si="89"/>
        <v>0</v>
      </c>
    </row>
    <row r="5746" spans="1:8" x14ac:dyDescent="0.25">
      <c r="A5746" s="1">
        <v>42244</v>
      </c>
      <c r="B5746" s="4" t="s">
        <v>3</v>
      </c>
      <c r="C5746" s="2">
        <f>'utprod @ meter'!C5746*'Line losses'!$B$30</f>
        <v>0</v>
      </c>
      <c r="D5746" s="12">
        <f>'utprod @ meter'!D5746*(INDEX('Capacity by Voltage'!$D$11:$O$11,1,MATCH(DATE(YEAR($A5746),MONTH($A5746),1),'Capacity by Voltage'!$D$3:$O$3,0))*'Line losses'!$B$30+INDEX('Capacity by Voltage'!$D$12:$O$12,1,MATCH(DATE(YEAR($A5746),MONTH($A5746),1),'Capacity by Voltage'!$D$3:$O$3,0))*'Line losses'!$B$29)</f>
        <v>0</v>
      </c>
      <c r="E5746" s="12">
        <f>'utprod @ meter'!E5746*(INDEX('Capacity by Voltage'!$D$16:$O$16,1,MATCH(DATE(YEAR($A5746),MONTH($A5746),1),'Capacity by Voltage'!$D$3:$O$3,0))*'Line losses'!$B$30+INDEX('Capacity by Voltage'!$D$17:$O$17,1,MATCH(DATE(YEAR($A5746),MONTH($A5746),1),'Capacity by Voltage'!$D$3:$O$3,0))*'Line losses'!$B$29)</f>
        <v>0</v>
      </c>
      <c r="F5746" s="2">
        <f>'utprod @ meter'!F5746*'Line losses'!$B$30</f>
        <v>0</v>
      </c>
      <c r="G5746" s="2">
        <f>'utprod @ meter'!G5746*'Line losses'!$B$30</f>
        <v>0</v>
      </c>
      <c r="H5746" s="2">
        <f t="shared" si="89"/>
        <v>0</v>
      </c>
    </row>
    <row r="5747" spans="1:8" x14ac:dyDescent="0.25">
      <c r="A5747" s="1">
        <v>42244</v>
      </c>
      <c r="B5747" s="4" t="s">
        <v>4</v>
      </c>
      <c r="C5747" s="2">
        <f>'utprod @ meter'!C5747*'Line losses'!$B$30</f>
        <v>0</v>
      </c>
      <c r="D5747" s="12">
        <f>'utprod @ meter'!D5747*(INDEX('Capacity by Voltage'!$D$11:$O$11,1,MATCH(DATE(YEAR($A5747),MONTH($A5747),1),'Capacity by Voltage'!$D$3:$O$3,0))*'Line losses'!$B$30+INDEX('Capacity by Voltage'!$D$12:$O$12,1,MATCH(DATE(YEAR($A5747),MONTH($A5747),1),'Capacity by Voltage'!$D$3:$O$3,0))*'Line losses'!$B$29)</f>
        <v>0</v>
      </c>
      <c r="E5747" s="12">
        <f>'utprod @ meter'!E5747*(INDEX('Capacity by Voltage'!$D$16:$O$16,1,MATCH(DATE(YEAR($A5747),MONTH($A5747),1),'Capacity by Voltage'!$D$3:$O$3,0))*'Line losses'!$B$30+INDEX('Capacity by Voltage'!$D$17:$O$17,1,MATCH(DATE(YEAR($A5747),MONTH($A5747),1),'Capacity by Voltage'!$D$3:$O$3,0))*'Line losses'!$B$29)</f>
        <v>0</v>
      </c>
      <c r="F5747" s="2">
        <f>'utprod @ meter'!F5747*'Line losses'!$B$30</f>
        <v>0</v>
      </c>
      <c r="G5747" s="2">
        <f>'utprod @ meter'!G5747*'Line losses'!$B$30</f>
        <v>0</v>
      </c>
      <c r="H5747" s="2">
        <f t="shared" si="89"/>
        <v>0</v>
      </c>
    </row>
    <row r="5748" spans="1:8" x14ac:dyDescent="0.25">
      <c r="A5748" s="1">
        <v>42244</v>
      </c>
      <c r="B5748" s="4" t="s">
        <v>5</v>
      </c>
      <c r="C5748" s="2">
        <f>'utprod @ meter'!C5748*'Line losses'!$B$30</f>
        <v>0</v>
      </c>
      <c r="D5748" s="12">
        <f>'utprod @ meter'!D5748*(INDEX('Capacity by Voltage'!$D$11:$O$11,1,MATCH(DATE(YEAR($A5748),MONTH($A5748),1),'Capacity by Voltage'!$D$3:$O$3,0))*'Line losses'!$B$30+INDEX('Capacity by Voltage'!$D$12:$O$12,1,MATCH(DATE(YEAR($A5748),MONTH($A5748),1),'Capacity by Voltage'!$D$3:$O$3,0))*'Line losses'!$B$29)</f>
        <v>0</v>
      </c>
      <c r="E5748" s="12">
        <f>'utprod @ meter'!E5748*(INDEX('Capacity by Voltage'!$D$16:$O$16,1,MATCH(DATE(YEAR($A5748),MONTH($A5748),1),'Capacity by Voltage'!$D$3:$O$3,0))*'Line losses'!$B$30+INDEX('Capacity by Voltage'!$D$17:$O$17,1,MATCH(DATE(YEAR($A5748),MONTH($A5748),1),'Capacity by Voltage'!$D$3:$O$3,0))*'Line losses'!$B$29)</f>
        <v>0</v>
      </c>
      <c r="F5748" s="2">
        <f>'utprod @ meter'!F5748*'Line losses'!$B$30</f>
        <v>0</v>
      </c>
      <c r="G5748" s="2">
        <f>'utprod @ meter'!G5748*'Line losses'!$B$30</f>
        <v>0</v>
      </c>
      <c r="H5748" s="2">
        <f t="shared" si="89"/>
        <v>0</v>
      </c>
    </row>
    <row r="5749" spans="1:8" x14ac:dyDescent="0.25">
      <c r="A5749" s="1">
        <v>42244</v>
      </c>
      <c r="B5749" s="4" t="s">
        <v>6</v>
      </c>
      <c r="C5749" s="2">
        <f>'utprod @ meter'!C5749*'Line losses'!$B$30</f>
        <v>5.2241704140000005</v>
      </c>
      <c r="D5749" s="12">
        <f>'utprod @ meter'!D5749*(INDEX('Capacity by Voltage'!$D$11:$O$11,1,MATCH(DATE(YEAR($A5749),MONTH($A5749),1),'Capacity by Voltage'!$D$3:$O$3,0))*'Line losses'!$B$30+INDEX('Capacity by Voltage'!$D$12:$O$12,1,MATCH(DATE(YEAR($A5749),MONTH($A5749),1),'Capacity by Voltage'!$D$3:$O$3,0))*'Line losses'!$B$29)</f>
        <v>1.9696762107773462</v>
      </c>
      <c r="E5749" s="12">
        <f>'utprod @ meter'!E5749*(INDEX('Capacity by Voltage'!$D$16:$O$16,1,MATCH(DATE(YEAR($A5749),MONTH($A5749),1),'Capacity by Voltage'!$D$3:$O$3,0))*'Line losses'!$B$30+INDEX('Capacity by Voltage'!$D$17:$O$17,1,MATCH(DATE(YEAR($A5749),MONTH($A5749),1),'Capacity by Voltage'!$D$3:$O$3,0))*'Line losses'!$B$29)</f>
        <v>0.9827171793335745</v>
      </c>
      <c r="F5749" s="2">
        <f>'utprod @ meter'!F5749*'Line losses'!$B$30</f>
        <v>8.2702093000000004E-2</v>
      </c>
      <c r="G5749" s="2">
        <f>'utprod @ meter'!G5749*'Line losses'!$B$30</f>
        <v>1.0667640759999999</v>
      </c>
      <c r="H5749" s="2">
        <f t="shared" si="89"/>
        <v>9.3260299731109217</v>
      </c>
    </row>
    <row r="5750" spans="1:8" x14ac:dyDescent="0.25">
      <c r="A5750" s="1">
        <v>42244</v>
      </c>
      <c r="B5750" s="4" t="s">
        <v>7</v>
      </c>
      <c r="C5750" s="2">
        <f>'utprod @ meter'!C5750*'Line losses'!$B$30</f>
        <v>402.22581087200001</v>
      </c>
      <c r="D5750" s="12">
        <f>'utprod @ meter'!D5750*(INDEX('Capacity by Voltage'!$D$11:$O$11,1,MATCH(DATE(YEAR($A5750),MONTH($A5750),1),'Capacity by Voltage'!$D$3:$O$3,0))*'Line losses'!$B$30+INDEX('Capacity by Voltage'!$D$12:$O$12,1,MATCH(DATE(YEAR($A5750),MONTH($A5750),1),'Capacity by Voltage'!$D$3:$O$3,0))*'Line losses'!$B$29)</f>
        <v>151.64743210921253</v>
      </c>
      <c r="E5750" s="12">
        <f>'utprod @ meter'!E5750*(INDEX('Capacity by Voltage'!$D$16:$O$16,1,MATCH(DATE(YEAR($A5750),MONTH($A5750),1),'Capacity by Voltage'!$D$3:$O$3,0))*'Line losses'!$B$30+INDEX('Capacity by Voltage'!$D$17:$O$17,1,MATCH(DATE(YEAR($A5750),MONTH($A5750),1),'Capacity by Voltage'!$D$3:$O$3,0))*'Line losses'!$B$29)</f>
        <v>75.669222808685234</v>
      </c>
      <c r="F5750" s="2">
        <f>'utprod @ meter'!F5750*'Line losses'!$B$30</f>
        <v>6.3689903980000002</v>
      </c>
      <c r="G5750" s="2">
        <f>'utprod @ meter'!G5750*'Line losses'!$B$30</f>
        <v>82.158489355</v>
      </c>
      <c r="H5750" s="2">
        <f t="shared" si="89"/>
        <v>718.06994554289793</v>
      </c>
    </row>
    <row r="5751" spans="1:8" x14ac:dyDescent="0.25">
      <c r="A5751" s="1">
        <v>42244</v>
      </c>
      <c r="B5751" s="4" t="s">
        <v>8</v>
      </c>
      <c r="C5751" s="2">
        <f>'utprod @ meter'!C5751*'Line losses'!$B$30</f>
        <v>2674.5420134810006</v>
      </c>
      <c r="D5751" s="12">
        <f>'utprod @ meter'!D5751*(INDEX('Capacity by Voltage'!$D$11:$O$11,1,MATCH(DATE(YEAR($A5751),MONTH($A5751),1),'Capacity by Voltage'!$D$3:$O$3,0))*'Line losses'!$B$30+INDEX('Capacity by Voltage'!$D$12:$O$12,1,MATCH(DATE(YEAR($A5751),MONTH($A5751),1),'Capacity by Voltage'!$D$3:$O$3,0))*'Line losses'!$B$29)</f>
        <v>1008.3591210253827</v>
      </c>
      <c r="E5751" s="12">
        <f>'utprod @ meter'!E5751*(INDEX('Capacity by Voltage'!$D$16:$O$16,1,MATCH(DATE(YEAR($A5751),MONTH($A5751),1),'Capacity by Voltage'!$D$3:$O$3,0))*'Line losses'!$B$30+INDEX('Capacity by Voltage'!$D$17:$O$17,1,MATCH(DATE(YEAR($A5751),MONTH($A5751),1),'Capacity by Voltage'!$D$3:$O$3,0))*'Line losses'!$B$29)</f>
        <v>503.14840928614547</v>
      </c>
      <c r="F5751" s="2">
        <f>'utprod @ meter'!F5751*'Line losses'!$B$30</f>
        <v>42.350905512000004</v>
      </c>
      <c r="G5751" s="2">
        <f>'utprod @ meter'!G5751*'Line losses'!$B$30</f>
        <v>546.30307848500001</v>
      </c>
      <c r="H5751" s="2">
        <f t="shared" si="89"/>
        <v>4774.7035277895284</v>
      </c>
    </row>
    <row r="5752" spans="1:8" x14ac:dyDescent="0.25">
      <c r="A5752" s="1">
        <v>42244</v>
      </c>
      <c r="B5752" s="4" t="s">
        <v>9</v>
      </c>
      <c r="C5752" s="2">
        <f>'utprod @ meter'!C5752*'Line losses'!$B$30</f>
        <v>6451.2882729049998</v>
      </c>
      <c r="D5752" s="12">
        <f>'utprod @ meter'!D5752*(INDEX('Capacity by Voltage'!$D$11:$O$11,1,MATCH(DATE(YEAR($A5752),MONTH($A5752),1),'Capacity by Voltage'!$D$3:$O$3,0))*'Line losses'!$B$30+INDEX('Capacity by Voltage'!$D$12:$O$12,1,MATCH(DATE(YEAR($A5752),MONTH($A5752),1),'Capacity by Voltage'!$D$3:$O$3,0))*'Line losses'!$B$29)</f>
        <v>2432.2716552472361</v>
      </c>
      <c r="E5752" s="12">
        <f>'utprod @ meter'!E5752*(INDEX('Capacity by Voltage'!$D$16:$O$16,1,MATCH(DATE(YEAR($A5752),MONTH($A5752),1),'Capacity by Voltage'!$D$3:$O$3,0))*'Line losses'!$B$30+INDEX('Capacity by Voltage'!$D$17:$O$17,1,MATCH(DATE(YEAR($A5752),MONTH($A5752),1),'Capacity by Voltage'!$D$3:$O$3,0))*'Line losses'!$B$29)</f>
        <v>1213.6501434116753</v>
      </c>
      <c r="F5752" s="2">
        <f>'utprod @ meter'!F5752*'Line losses'!$B$30</f>
        <v>102.15474035800001</v>
      </c>
      <c r="G5752" s="2">
        <f>'utprod @ meter'!G5752*'Line losses'!$B$30</f>
        <v>1317.7426265670001</v>
      </c>
      <c r="H5752" s="2">
        <f t="shared" si="89"/>
        <v>11517.107438488911</v>
      </c>
    </row>
    <row r="5753" spans="1:8" x14ac:dyDescent="0.25">
      <c r="A5753" s="1">
        <v>42244</v>
      </c>
      <c r="B5753" s="4" t="s">
        <v>10</v>
      </c>
      <c r="C5753" s="2">
        <f>'utprod @ meter'!C5753*'Line losses'!$B$30</f>
        <v>10687.721571570002</v>
      </c>
      <c r="D5753" s="12">
        <f>'utprod @ meter'!D5753*(INDEX('Capacity by Voltage'!$D$11:$O$11,1,MATCH(DATE(YEAR($A5753),MONTH($A5753),1),'Capacity by Voltage'!$D$3:$O$3,0))*'Line losses'!$B$30+INDEX('Capacity by Voltage'!$D$12:$O$12,1,MATCH(DATE(YEAR($A5753),MONTH($A5753),1),'Capacity by Voltage'!$D$3:$O$3,0))*'Line losses'!$B$29)</f>
        <v>4029.4971316799765</v>
      </c>
      <c r="E5753" s="12">
        <f>'utprod @ meter'!E5753*(INDEX('Capacity by Voltage'!$D$16:$O$16,1,MATCH(DATE(YEAR($A5753),MONTH($A5753),1),'Capacity by Voltage'!$D$3:$O$3,0))*'Line losses'!$B$30+INDEX('Capacity by Voltage'!$D$17:$O$17,1,MATCH(DATE(YEAR($A5753),MONTH($A5753),1),'Capacity by Voltage'!$D$3:$O$3,0))*'Line losses'!$B$29)</f>
        <v>2010.6300604743444</v>
      </c>
      <c r="F5753" s="2">
        <f>'utprod @ meter'!F5753*'Line losses'!$B$30</f>
        <v>169.23728862500002</v>
      </c>
      <c r="G5753" s="2">
        <f>'utprod @ meter'!G5753*'Line losses'!$B$30</f>
        <v>2183.077856551</v>
      </c>
      <c r="H5753" s="2">
        <f t="shared" si="89"/>
        <v>19080.163908900326</v>
      </c>
    </row>
    <row r="5754" spans="1:8" x14ac:dyDescent="0.25">
      <c r="A5754" s="1">
        <v>42244</v>
      </c>
      <c r="B5754" s="4" t="s">
        <v>11</v>
      </c>
      <c r="C5754" s="2">
        <f>'utprod @ meter'!C5754*'Line losses'!$B$30</f>
        <v>14124.925560431</v>
      </c>
      <c r="D5754" s="12">
        <f>'utprod @ meter'!D5754*(INDEX('Capacity by Voltage'!$D$11:$O$11,1,MATCH(DATE(YEAR($A5754),MONTH($A5754),1),'Capacity by Voltage'!$D$3:$O$3,0))*'Line losses'!$B$30+INDEX('Capacity by Voltage'!$D$12:$O$12,1,MATCH(DATE(YEAR($A5754),MONTH($A5754),1),'Capacity by Voltage'!$D$3:$O$3,0))*'Line losses'!$B$29)</f>
        <v>5325.3955636713172</v>
      </c>
      <c r="E5754" s="12">
        <f>'utprod @ meter'!E5754*(INDEX('Capacity by Voltage'!$D$16:$O$16,1,MATCH(DATE(YEAR($A5754),MONTH($A5754),1),'Capacity by Voltage'!$D$3:$O$3,0))*'Line losses'!$B$30+INDEX('Capacity by Voltage'!$D$17:$O$17,1,MATCH(DATE(YEAR($A5754),MONTH($A5754),1),'Capacity by Voltage'!$D$3:$O$3,0))*'Line losses'!$B$29)</f>
        <v>2657.2542490989777</v>
      </c>
      <c r="F5754" s="2">
        <f>'utprod @ meter'!F5754*'Line losses'!$B$30</f>
        <v>223.66455818899999</v>
      </c>
      <c r="G5754" s="2">
        <f>'utprod @ meter'!G5754*'Line losses'!$B$30</f>
        <v>2885.1619426639995</v>
      </c>
      <c r="H5754" s="2">
        <f t="shared" si="89"/>
        <v>25216.401874054292</v>
      </c>
    </row>
    <row r="5755" spans="1:8" x14ac:dyDescent="0.25">
      <c r="A5755" s="1">
        <v>42244</v>
      </c>
      <c r="B5755" s="4" t="s">
        <v>12</v>
      </c>
      <c r="C5755" s="2">
        <f>'utprod @ meter'!C5755*'Line losses'!$B$30</f>
        <v>16219.635765993</v>
      </c>
      <c r="D5755" s="12">
        <f>'utprod @ meter'!D5755*(INDEX('Capacity by Voltage'!$D$11:$O$11,1,MATCH(DATE(YEAR($A5755),MONTH($A5755),1),'Capacity by Voltage'!$D$3:$O$3,0))*'Line losses'!$B$30+INDEX('Capacity by Voltage'!$D$12:$O$12,1,MATCH(DATE(YEAR($A5755),MONTH($A5755),1),'Capacity by Voltage'!$D$3:$O$3,0))*'Line losses'!$B$29)</f>
        <v>6115.1456871560649</v>
      </c>
      <c r="E5755" s="12">
        <f>'utprod @ meter'!E5755*(INDEX('Capacity by Voltage'!$D$16:$O$16,1,MATCH(DATE(YEAR($A5755),MONTH($A5755),1),'Capacity by Voltage'!$D$3:$O$3,0))*'Line losses'!$B$30+INDEX('Capacity by Voltage'!$D$17:$O$17,1,MATCH(DATE(YEAR($A5755),MONTH($A5755),1),'Capacity by Voltage'!$D$3:$O$3,0))*'Line losses'!$B$29)</f>
        <v>3051.3219803233105</v>
      </c>
      <c r="F5755" s="2">
        <f>'utprod @ meter'!F5755*'Line losses'!$B$30</f>
        <v>256.83367290400003</v>
      </c>
      <c r="G5755" s="2">
        <f>'utprod @ meter'!G5755*'Line losses'!$B$30</f>
        <v>3313.0281900770001</v>
      </c>
      <c r="H5755" s="2">
        <f t="shared" si="89"/>
        <v>28955.965296453374</v>
      </c>
    </row>
    <row r="5756" spans="1:8" x14ac:dyDescent="0.25">
      <c r="A5756" s="1">
        <v>42244</v>
      </c>
      <c r="B5756" s="4" t="s">
        <v>13</v>
      </c>
      <c r="C5756" s="2">
        <f>'utprod @ meter'!C5756*'Line losses'!$B$30</f>
        <v>17180.799490839003</v>
      </c>
      <c r="D5756" s="12">
        <f>'utprod @ meter'!D5756*(INDEX('Capacity by Voltage'!$D$11:$O$11,1,MATCH(DATE(YEAR($A5756),MONTH($A5756),1),'Capacity by Voltage'!$D$3:$O$3,0))*'Line losses'!$B$30+INDEX('Capacity by Voltage'!$D$12:$O$12,1,MATCH(DATE(YEAR($A5756),MONTH($A5756),1),'Capacity by Voltage'!$D$3:$O$3,0))*'Line losses'!$B$29)</f>
        <v>6477.5243401796797</v>
      </c>
      <c r="E5756" s="12">
        <f>'utprod @ meter'!E5756*(INDEX('Capacity by Voltage'!$D$16:$O$16,1,MATCH(DATE(YEAR($A5756),MONTH($A5756),1),'Capacity by Voltage'!$D$3:$O$3,0))*'Line losses'!$B$30+INDEX('Capacity by Voltage'!$D$17:$O$17,1,MATCH(DATE(YEAR($A5756),MONTH($A5756),1),'Capacity by Voltage'!$D$3:$O$3,0))*'Line losses'!$B$29)</f>
        <v>3232.1419413206881</v>
      </c>
      <c r="F5756" s="2">
        <f>'utprod @ meter'!F5756*'Line losses'!$B$30</f>
        <v>272.05364572700006</v>
      </c>
      <c r="G5756" s="2">
        <f>'utprod @ meter'!G5756*'Line losses'!$B$30</f>
        <v>3509.3555249630003</v>
      </c>
      <c r="H5756" s="2">
        <f t="shared" si="89"/>
        <v>30671.874943029372</v>
      </c>
    </row>
    <row r="5757" spans="1:8" x14ac:dyDescent="0.25">
      <c r="A5757" s="1">
        <v>42244</v>
      </c>
      <c r="B5757" s="4" t="s">
        <v>14</v>
      </c>
      <c r="C5757" s="2">
        <f>'utprod @ meter'!C5757*'Line losses'!$B$30</f>
        <v>17212.141725612</v>
      </c>
      <c r="D5757" s="12">
        <f>'utprod @ meter'!D5757*(INDEX('Capacity by Voltage'!$D$11:$O$11,1,MATCH(DATE(YEAR($A5757),MONTH($A5757),1),'Capacity by Voltage'!$D$3:$O$3,0))*'Line losses'!$B$30+INDEX('Capacity by Voltage'!$D$12:$O$12,1,MATCH(DATE(YEAR($A5757),MONTH($A5757),1),'Capacity by Voltage'!$D$3:$O$3,0))*'Line losses'!$B$29)</f>
        <v>6489.3405410105916</v>
      </c>
      <c r="E5757" s="12">
        <f>'utprod @ meter'!E5757*(INDEX('Capacity by Voltage'!$D$16:$O$16,1,MATCH(DATE(YEAR($A5757),MONTH($A5757),1),'Capacity by Voltage'!$D$3:$O$3,0))*'Line losses'!$B$30+INDEX('Capacity by Voltage'!$D$17:$O$17,1,MATCH(DATE(YEAR($A5757),MONTH($A5757),1),'Capacity by Voltage'!$D$3:$O$3,0))*'Line losses'!$B$29)</f>
        <v>3238.0382443966901</v>
      </c>
      <c r="F5757" s="2">
        <f>'utprod @ meter'!F5757*'Line losses'!$B$30</f>
        <v>272.54985828500003</v>
      </c>
      <c r="G5757" s="2">
        <f>'utprod @ meter'!G5757*'Line losses'!$B$30</f>
        <v>3515.7579678930006</v>
      </c>
      <c r="H5757" s="2">
        <f t="shared" si="89"/>
        <v>30727.828337197287</v>
      </c>
    </row>
    <row r="5758" spans="1:8" x14ac:dyDescent="0.25">
      <c r="A5758" s="1">
        <v>42244</v>
      </c>
      <c r="B5758" s="4" t="s">
        <v>15</v>
      </c>
      <c r="C5758" s="2">
        <f>'utprod @ meter'!C5758*'Line losses'!$B$30</f>
        <v>16141.279714442002</v>
      </c>
      <c r="D5758" s="12">
        <f>'utprod @ meter'!D5758*(INDEX('Capacity by Voltage'!$D$11:$O$11,1,MATCH(DATE(YEAR($A5758),MONTH($A5758),1),'Capacity by Voltage'!$D$3:$O$3,0))*'Line losses'!$B$30+INDEX('Capacity by Voltage'!$D$12:$O$12,1,MATCH(DATE(YEAR($A5758),MONTH($A5758),1),'Capacity by Voltage'!$D$3:$O$3,0))*'Line losses'!$B$29)</f>
        <v>6085.6033286450329</v>
      </c>
      <c r="E5758" s="12">
        <f>'utprod @ meter'!E5758*(INDEX('Capacity by Voltage'!$D$16:$O$16,1,MATCH(DATE(YEAR($A5758),MONTH($A5758),1),'Capacity by Voltage'!$D$3:$O$3,0))*'Line losses'!$B$30+INDEX('Capacity by Voltage'!$D$17:$O$17,1,MATCH(DATE(YEAR($A5758),MONTH($A5758),1),'Capacity by Voltage'!$D$3:$O$3,0))*'Line losses'!$B$29)</f>
        <v>3036.5821514775216</v>
      </c>
      <c r="F5758" s="2">
        <f>'utprod @ meter'!F5758*'Line losses'!$B$30</f>
        <v>255.59314150900002</v>
      </c>
      <c r="G5758" s="2">
        <f>'utprod @ meter'!G5758*'Line losses'!$B$30</f>
        <v>3297.0230119890002</v>
      </c>
      <c r="H5758" s="2">
        <f t="shared" si="89"/>
        <v>28816.081348062562</v>
      </c>
    </row>
    <row r="5759" spans="1:8" x14ac:dyDescent="0.25">
      <c r="A5759" s="1">
        <v>42244</v>
      </c>
      <c r="B5759" s="4" t="s">
        <v>16</v>
      </c>
      <c r="C5759" s="2">
        <f>'utprod @ meter'!C5759*'Line losses'!$B$30</f>
        <v>13618.225633649001</v>
      </c>
      <c r="D5759" s="12">
        <f>'utprod @ meter'!D5759*(INDEX('Capacity by Voltage'!$D$11:$O$11,1,MATCH(DATE(YEAR($A5759),MONTH($A5759),1),'Capacity by Voltage'!$D$3:$O$3,0))*'Line losses'!$B$30+INDEX('Capacity by Voltage'!$D$12:$O$12,1,MATCH(DATE(YEAR($A5759),MONTH($A5759),1),'Capacity by Voltage'!$D$3:$O$3,0))*'Line losses'!$B$29)</f>
        <v>5134.3583202140617</v>
      </c>
      <c r="E5759" s="12">
        <f>'utprod @ meter'!E5759*(INDEX('Capacity by Voltage'!$D$16:$O$16,1,MATCH(DATE(YEAR($A5759),MONTH($A5759),1),'Capacity by Voltage'!$D$3:$O$3,0))*'Line losses'!$B$30+INDEX('Capacity by Voltage'!$D$17:$O$17,1,MATCH(DATE(YEAR($A5759),MONTH($A5759),1),'Capacity by Voltage'!$D$3:$O$3,0))*'Line losses'!$B$29)</f>
        <v>2561.9316115478355</v>
      </c>
      <c r="F5759" s="2">
        <f>'utprod @ meter'!F5759*'Line losses'!$B$30</f>
        <v>215.64152593100002</v>
      </c>
      <c r="G5759" s="2">
        <f>'utprod @ meter'!G5759*'Line losses'!$B$30</f>
        <v>2781.6635256040004</v>
      </c>
      <c r="H5759" s="2">
        <f t="shared" si="89"/>
        <v>24311.820616945897</v>
      </c>
    </row>
    <row r="5760" spans="1:8" x14ac:dyDescent="0.25">
      <c r="A5760" s="1">
        <v>42244</v>
      </c>
      <c r="B5760" s="4" t="s">
        <v>17</v>
      </c>
      <c r="C5760" s="2">
        <f>'utprod @ meter'!C5760*'Line losses'!$B$30</f>
        <v>9575.0699140359993</v>
      </c>
      <c r="D5760" s="12">
        <f>'utprod @ meter'!D5760*(INDEX('Capacity by Voltage'!$D$11:$O$11,1,MATCH(DATE(YEAR($A5760),MONTH($A5760),1),'Capacity by Voltage'!$D$3:$O$3,0))*'Line losses'!$B$30+INDEX('Capacity by Voltage'!$D$12:$O$12,1,MATCH(DATE(YEAR($A5760),MONTH($A5760),1),'Capacity by Voltage'!$D$3:$O$3,0))*'Line losses'!$B$29)</f>
        <v>3610.0034378450755</v>
      </c>
      <c r="E5760" s="12">
        <f>'utprod @ meter'!E5760*(INDEX('Capacity by Voltage'!$D$16:$O$16,1,MATCH(DATE(YEAR($A5760),MONTH($A5760),1),'Capacity by Voltage'!$D$3:$O$3,0))*'Line losses'!$B$30+INDEX('Capacity by Voltage'!$D$17:$O$17,1,MATCH(DATE(YEAR($A5760),MONTH($A5760),1),'Capacity by Voltage'!$D$3:$O$3,0))*'Line losses'!$B$29)</f>
        <v>1801.312230120508</v>
      </c>
      <c r="F5760" s="2">
        <f>'utprod @ meter'!F5760*'Line losses'!$B$30</f>
        <v>151.618955105</v>
      </c>
      <c r="G5760" s="2">
        <f>'utprod @ meter'!G5760*'Line losses'!$B$30</f>
        <v>1955.806929565</v>
      </c>
      <c r="H5760" s="2">
        <f t="shared" si="89"/>
        <v>17093.811466671581</v>
      </c>
    </row>
    <row r="5761" spans="1:8" x14ac:dyDescent="0.25">
      <c r="A5761" s="1">
        <v>42244</v>
      </c>
      <c r="B5761" s="4" t="s">
        <v>18</v>
      </c>
      <c r="C5761" s="2">
        <f>'utprod @ meter'!C5761*'Line losses'!$B$30</f>
        <v>4283.4461862059998</v>
      </c>
      <c r="D5761" s="12">
        <f>'utprod @ meter'!D5761*(INDEX('Capacity by Voltage'!$D$11:$O$11,1,MATCH(DATE(YEAR($A5761),MONTH($A5761),1),'Capacity by Voltage'!$D$3:$O$3,0))*'Line losses'!$B$30+INDEX('Capacity by Voltage'!$D$12:$O$12,1,MATCH(DATE(YEAR($A5761),MONTH($A5761),1),'Capacity by Voltage'!$D$3:$O$3,0))*'Line losses'!$B$29)</f>
        <v>1614.9497776791088</v>
      </c>
      <c r="E5761" s="12">
        <f>'utprod @ meter'!E5761*(INDEX('Capacity by Voltage'!$D$16:$O$16,1,MATCH(DATE(YEAR($A5761),MONTH($A5761),1),'Capacity by Voltage'!$D$3:$O$3,0))*'Line losses'!$B$30+INDEX('Capacity by Voltage'!$D$17:$O$17,1,MATCH(DATE(YEAR($A5761),MONTH($A5761),1),'Capacity by Voltage'!$D$3:$O$3,0))*'Line losses'!$B$29)</f>
        <v>805.8243716766716</v>
      </c>
      <c r="F5761" s="2">
        <f>'utprod @ meter'!F5761*'Line losses'!$B$30</f>
        <v>67.826867104000002</v>
      </c>
      <c r="G5761" s="2">
        <f>'utprod @ meter'!G5761*'Line losses'!$B$30</f>
        <v>874.93796514200005</v>
      </c>
      <c r="H5761" s="2">
        <f t="shared" si="89"/>
        <v>7646.9851678077803</v>
      </c>
    </row>
    <row r="5762" spans="1:8" x14ac:dyDescent="0.25">
      <c r="A5762" s="1">
        <v>42244</v>
      </c>
      <c r="B5762" s="4" t="s">
        <v>19</v>
      </c>
      <c r="C5762" s="2">
        <f>'utprod @ meter'!C5762*'Line losses'!$B$30</f>
        <v>1081.3094227610002</v>
      </c>
      <c r="D5762" s="12">
        <f>'utprod @ meter'!D5762*(INDEX('Capacity by Voltage'!$D$11:$O$11,1,MATCH(DATE(YEAR($A5762),MONTH($A5762),1),'Capacity by Voltage'!$D$3:$O$3,0))*'Line losses'!$B$30+INDEX('Capacity by Voltage'!$D$12:$O$12,1,MATCH(DATE(YEAR($A5762),MONTH($A5762),1),'Capacity by Voltage'!$D$3:$O$3,0))*'Line losses'!$B$29)</f>
        <v>407.67656478711291</v>
      </c>
      <c r="E5762" s="12">
        <f>'utprod @ meter'!E5762*(INDEX('Capacity by Voltage'!$D$16:$O$16,1,MATCH(DATE(YEAR($A5762),MONTH($A5762),1),'Capacity by Voltage'!$D$3:$O$3,0))*'Line losses'!$B$30+INDEX('Capacity by Voltage'!$D$17:$O$17,1,MATCH(DATE(YEAR($A5762),MONTH($A5762),1),'Capacity by Voltage'!$D$3:$O$3,0))*'Line losses'!$B$29)</f>
        <v>203.42152727783503</v>
      </c>
      <c r="F5762" s="2">
        <f>'utprod @ meter'!F5762*'Line losses'!$B$30</f>
        <v>17.122120962</v>
      </c>
      <c r="G5762" s="2">
        <f>'utprod @ meter'!G5762*'Line losses'!$B$30</f>
        <v>220.868484056</v>
      </c>
      <c r="H5762" s="2">
        <f t="shared" si="89"/>
        <v>1930.3981198439481</v>
      </c>
    </row>
    <row r="5763" spans="1:8" x14ac:dyDescent="0.25">
      <c r="A5763" s="1">
        <v>42244</v>
      </c>
      <c r="B5763" s="4" t="s">
        <v>20</v>
      </c>
      <c r="C5763" s="2">
        <f>'utprod @ meter'!C5763*'Line losses'!$B$30</f>
        <v>36.566405187000001</v>
      </c>
      <c r="D5763" s="12">
        <f>'utprod @ meter'!D5763*(INDEX('Capacity by Voltage'!$D$11:$O$11,1,MATCH(DATE(YEAR($A5763),MONTH($A5763),1),'Capacity by Voltage'!$D$3:$O$3,0))*'Line losses'!$B$30+INDEX('Capacity by Voltage'!$D$12:$O$12,1,MATCH(DATE(YEAR($A5763),MONTH($A5763),1),'Capacity by Voltage'!$D$3:$O$3,0))*'Line losses'!$B$29)</f>
        <v>13.785877041689513</v>
      </c>
      <c r="E5763" s="12">
        <f>'utprod @ meter'!E5763*(INDEX('Capacity by Voltage'!$D$16:$O$16,1,MATCH(DATE(YEAR($A5763),MONTH($A5763),1),'Capacity by Voltage'!$D$3:$O$3,0))*'Line losses'!$B$30+INDEX('Capacity by Voltage'!$D$17:$O$17,1,MATCH(DATE(YEAR($A5763),MONTH($A5763),1),'Capacity by Voltage'!$D$3:$O$3,0))*'Line losses'!$B$29)</f>
        <v>6.8790202553350213</v>
      </c>
      <c r="F5763" s="2">
        <f>'utprod @ meter'!F5763*'Line losses'!$B$30</f>
        <v>0.57891465100000006</v>
      </c>
      <c r="G5763" s="2">
        <f>'utprod @ meter'!G5763*'Line losses'!$B$30</f>
        <v>7.4692070060000004</v>
      </c>
      <c r="H5763" s="2">
        <f t="shared" si="89"/>
        <v>65.279424141024535</v>
      </c>
    </row>
    <row r="5764" spans="1:8" x14ac:dyDescent="0.25">
      <c r="A5764" s="1">
        <v>42244</v>
      </c>
      <c r="B5764" s="4" t="s">
        <v>21</v>
      </c>
      <c r="C5764" s="2">
        <f>'utprod @ meter'!C5764*'Line losses'!$B$30</f>
        <v>0</v>
      </c>
      <c r="D5764" s="12">
        <f>'utprod @ meter'!D5764*(INDEX('Capacity by Voltage'!$D$11:$O$11,1,MATCH(DATE(YEAR($A5764),MONTH($A5764),1),'Capacity by Voltage'!$D$3:$O$3,0))*'Line losses'!$B$30+INDEX('Capacity by Voltage'!$D$12:$O$12,1,MATCH(DATE(YEAR($A5764),MONTH($A5764),1),'Capacity by Voltage'!$D$3:$O$3,0))*'Line losses'!$B$29)</f>
        <v>0</v>
      </c>
      <c r="E5764" s="12">
        <f>'utprod @ meter'!E5764*(INDEX('Capacity by Voltage'!$D$16:$O$16,1,MATCH(DATE(YEAR($A5764),MONTH($A5764),1),'Capacity by Voltage'!$D$3:$O$3,0))*'Line losses'!$B$30+INDEX('Capacity by Voltage'!$D$17:$O$17,1,MATCH(DATE(YEAR($A5764),MONTH($A5764),1),'Capacity by Voltage'!$D$3:$O$3,0))*'Line losses'!$B$29)</f>
        <v>0</v>
      </c>
      <c r="F5764" s="2">
        <f>'utprod @ meter'!F5764*'Line losses'!$B$30</f>
        <v>0</v>
      </c>
      <c r="G5764" s="2">
        <f>'utprod @ meter'!G5764*'Line losses'!$B$30</f>
        <v>0</v>
      </c>
      <c r="H5764" s="2">
        <f t="shared" si="89"/>
        <v>0</v>
      </c>
    </row>
    <row r="5765" spans="1:8" x14ac:dyDescent="0.25">
      <c r="A5765" s="1">
        <v>42244</v>
      </c>
      <c r="B5765" s="4" t="s">
        <v>22</v>
      </c>
      <c r="C5765" s="2">
        <f>'utprod @ meter'!C5765*'Line losses'!$B$30</f>
        <v>0</v>
      </c>
      <c r="D5765" s="12">
        <f>'utprod @ meter'!D5765*(INDEX('Capacity by Voltage'!$D$11:$O$11,1,MATCH(DATE(YEAR($A5765),MONTH($A5765),1),'Capacity by Voltage'!$D$3:$O$3,0))*'Line losses'!$B$30+INDEX('Capacity by Voltage'!$D$12:$O$12,1,MATCH(DATE(YEAR($A5765),MONTH($A5765),1),'Capacity by Voltage'!$D$3:$O$3,0))*'Line losses'!$B$29)</f>
        <v>0</v>
      </c>
      <c r="E5765" s="12">
        <f>'utprod @ meter'!E5765*(INDEX('Capacity by Voltage'!$D$16:$O$16,1,MATCH(DATE(YEAR($A5765),MONTH($A5765),1),'Capacity by Voltage'!$D$3:$O$3,0))*'Line losses'!$B$30+INDEX('Capacity by Voltage'!$D$17:$O$17,1,MATCH(DATE(YEAR($A5765),MONTH($A5765),1),'Capacity by Voltage'!$D$3:$O$3,0))*'Line losses'!$B$29)</f>
        <v>0</v>
      </c>
      <c r="F5765" s="2">
        <f>'utprod @ meter'!F5765*'Line losses'!$B$30</f>
        <v>0</v>
      </c>
      <c r="G5765" s="2">
        <f>'utprod @ meter'!G5765*'Line losses'!$B$30</f>
        <v>0</v>
      </c>
      <c r="H5765" s="2">
        <f t="shared" si="89"/>
        <v>0</v>
      </c>
    </row>
    <row r="5766" spans="1:8" x14ac:dyDescent="0.25">
      <c r="A5766" s="1">
        <v>42244</v>
      </c>
      <c r="B5766" s="4" t="s">
        <v>23</v>
      </c>
      <c r="C5766" s="2">
        <f>'utprod @ meter'!C5766*'Line losses'!$B$30</f>
        <v>0</v>
      </c>
      <c r="D5766" s="12">
        <f>'utprod @ meter'!D5766*(INDEX('Capacity by Voltage'!$D$11:$O$11,1,MATCH(DATE(YEAR($A5766),MONTH($A5766),1),'Capacity by Voltage'!$D$3:$O$3,0))*'Line losses'!$B$30+INDEX('Capacity by Voltage'!$D$12:$O$12,1,MATCH(DATE(YEAR($A5766),MONTH($A5766),1),'Capacity by Voltage'!$D$3:$O$3,0))*'Line losses'!$B$29)</f>
        <v>0</v>
      </c>
      <c r="E5766" s="12">
        <f>'utprod @ meter'!E5766*(INDEX('Capacity by Voltage'!$D$16:$O$16,1,MATCH(DATE(YEAR($A5766),MONTH($A5766),1),'Capacity by Voltage'!$D$3:$O$3,0))*'Line losses'!$B$30+INDEX('Capacity by Voltage'!$D$17:$O$17,1,MATCH(DATE(YEAR($A5766),MONTH($A5766),1),'Capacity by Voltage'!$D$3:$O$3,0))*'Line losses'!$B$29)</f>
        <v>0</v>
      </c>
      <c r="F5766" s="2">
        <f>'utprod @ meter'!F5766*'Line losses'!$B$30</f>
        <v>0</v>
      </c>
      <c r="G5766" s="2">
        <f>'utprod @ meter'!G5766*'Line losses'!$B$30</f>
        <v>0</v>
      </c>
      <c r="H5766" s="2">
        <f t="shared" si="89"/>
        <v>0</v>
      </c>
    </row>
    <row r="5767" spans="1:8" x14ac:dyDescent="0.25">
      <c r="A5767" s="1">
        <v>42245</v>
      </c>
      <c r="B5767" s="4" t="s">
        <v>0</v>
      </c>
      <c r="C5767" s="2">
        <f>'utprod @ meter'!C5767*'Line losses'!$B$30</f>
        <v>0</v>
      </c>
      <c r="D5767" s="12">
        <f>'utprod @ meter'!D5767*(INDEX('Capacity by Voltage'!$D$11:$O$11,1,MATCH(DATE(YEAR($A5767),MONTH($A5767),1),'Capacity by Voltage'!$D$3:$O$3,0))*'Line losses'!$B$30+INDEX('Capacity by Voltage'!$D$12:$O$12,1,MATCH(DATE(YEAR($A5767),MONTH($A5767),1),'Capacity by Voltage'!$D$3:$O$3,0))*'Line losses'!$B$29)</f>
        <v>0</v>
      </c>
      <c r="E5767" s="12">
        <f>'utprod @ meter'!E5767*(INDEX('Capacity by Voltage'!$D$16:$O$16,1,MATCH(DATE(YEAR($A5767),MONTH($A5767),1),'Capacity by Voltage'!$D$3:$O$3,0))*'Line losses'!$B$30+INDEX('Capacity by Voltage'!$D$17:$O$17,1,MATCH(DATE(YEAR($A5767),MONTH($A5767),1),'Capacity by Voltage'!$D$3:$O$3,0))*'Line losses'!$B$29)</f>
        <v>0</v>
      </c>
      <c r="F5767" s="2">
        <f>'utprod @ meter'!F5767*'Line losses'!$B$30</f>
        <v>0</v>
      </c>
      <c r="G5767" s="2">
        <f>'utprod @ meter'!G5767*'Line losses'!$B$30</f>
        <v>0</v>
      </c>
      <c r="H5767" s="2">
        <f t="shared" si="89"/>
        <v>0</v>
      </c>
    </row>
    <row r="5768" spans="1:8" x14ac:dyDescent="0.25">
      <c r="A5768" s="1">
        <v>42245</v>
      </c>
      <c r="B5768" s="4" t="s">
        <v>1</v>
      </c>
      <c r="C5768" s="2">
        <f>'utprod @ meter'!C5768*'Line losses'!$B$30</f>
        <v>0</v>
      </c>
      <c r="D5768" s="12">
        <f>'utprod @ meter'!D5768*(INDEX('Capacity by Voltage'!$D$11:$O$11,1,MATCH(DATE(YEAR($A5768),MONTH($A5768),1),'Capacity by Voltage'!$D$3:$O$3,0))*'Line losses'!$B$30+INDEX('Capacity by Voltage'!$D$12:$O$12,1,MATCH(DATE(YEAR($A5768),MONTH($A5768),1),'Capacity by Voltage'!$D$3:$O$3,0))*'Line losses'!$B$29)</f>
        <v>0</v>
      </c>
      <c r="E5768" s="12">
        <f>'utprod @ meter'!E5768*(INDEX('Capacity by Voltage'!$D$16:$O$16,1,MATCH(DATE(YEAR($A5768),MONTH($A5768),1),'Capacity by Voltage'!$D$3:$O$3,0))*'Line losses'!$B$30+INDEX('Capacity by Voltage'!$D$17:$O$17,1,MATCH(DATE(YEAR($A5768),MONTH($A5768),1),'Capacity by Voltage'!$D$3:$O$3,0))*'Line losses'!$B$29)</f>
        <v>0</v>
      </c>
      <c r="F5768" s="2">
        <f>'utprod @ meter'!F5768*'Line losses'!$B$30</f>
        <v>0</v>
      </c>
      <c r="G5768" s="2">
        <f>'utprod @ meter'!G5768*'Line losses'!$B$30</f>
        <v>0</v>
      </c>
      <c r="H5768" s="2">
        <f t="shared" ref="H5768:H5831" si="90">SUM(C5768:G5768)</f>
        <v>0</v>
      </c>
    </row>
    <row r="5769" spans="1:8" x14ac:dyDescent="0.25">
      <c r="A5769" s="1">
        <v>42245</v>
      </c>
      <c r="B5769" s="4" t="s">
        <v>2</v>
      </c>
      <c r="C5769" s="2">
        <f>'utprod @ meter'!C5769*'Line losses'!$B$30</f>
        <v>0</v>
      </c>
      <c r="D5769" s="12">
        <f>'utprod @ meter'!D5769*(INDEX('Capacity by Voltage'!$D$11:$O$11,1,MATCH(DATE(YEAR($A5769),MONTH($A5769),1),'Capacity by Voltage'!$D$3:$O$3,0))*'Line losses'!$B$30+INDEX('Capacity by Voltage'!$D$12:$O$12,1,MATCH(DATE(YEAR($A5769),MONTH($A5769),1),'Capacity by Voltage'!$D$3:$O$3,0))*'Line losses'!$B$29)</f>
        <v>0</v>
      </c>
      <c r="E5769" s="12">
        <f>'utprod @ meter'!E5769*(INDEX('Capacity by Voltage'!$D$16:$O$16,1,MATCH(DATE(YEAR($A5769),MONTH($A5769),1),'Capacity by Voltage'!$D$3:$O$3,0))*'Line losses'!$B$30+INDEX('Capacity by Voltage'!$D$17:$O$17,1,MATCH(DATE(YEAR($A5769),MONTH($A5769),1),'Capacity by Voltage'!$D$3:$O$3,0))*'Line losses'!$B$29)</f>
        <v>0</v>
      </c>
      <c r="F5769" s="2">
        <f>'utprod @ meter'!F5769*'Line losses'!$B$30</f>
        <v>0</v>
      </c>
      <c r="G5769" s="2">
        <f>'utprod @ meter'!G5769*'Line losses'!$B$30</f>
        <v>0</v>
      </c>
      <c r="H5769" s="2">
        <f t="shared" si="90"/>
        <v>0</v>
      </c>
    </row>
    <row r="5770" spans="1:8" x14ac:dyDescent="0.25">
      <c r="A5770" s="1">
        <v>42245</v>
      </c>
      <c r="B5770" s="4" t="s">
        <v>3</v>
      </c>
      <c r="C5770" s="2">
        <f>'utprod @ meter'!C5770*'Line losses'!$B$30</f>
        <v>0</v>
      </c>
      <c r="D5770" s="12">
        <f>'utprod @ meter'!D5770*(INDEX('Capacity by Voltage'!$D$11:$O$11,1,MATCH(DATE(YEAR($A5770),MONTH($A5770),1),'Capacity by Voltage'!$D$3:$O$3,0))*'Line losses'!$B$30+INDEX('Capacity by Voltage'!$D$12:$O$12,1,MATCH(DATE(YEAR($A5770),MONTH($A5770),1),'Capacity by Voltage'!$D$3:$O$3,0))*'Line losses'!$B$29)</f>
        <v>0</v>
      </c>
      <c r="E5770" s="12">
        <f>'utprod @ meter'!E5770*(INDEX('Capacity by Voltage'!$D$16:$O$16,1,MATCH(DATE(YEAR($A5770),MONTH($A5770),1),'Capacity by Voltage'!$D$3:$O$3,0))*'Line losses'!$B$30+INDEX('Capacity by Voltage'!$D$17:$O$17,1,MATCH(DATE(YEAR($A5770),MONTH($A5770),1),'Capacity by Voltage'!$D$3:$O$3,0))*'Line losses'!$B$29)</f>
        <v>0</v>
      </c>
      <c r="F5770" s="2">
        <f>'utprod @ meter'!F5770*'Line losses'!$B$30</f>
        <v>0</v>
      </c>
      <c r="G5770" s="2">
        <f>'utprod @ meter'!G5770*'Line losses'!$B$30</f>
        <v>0</v>
      </c>
      <c r="H5770" s="2">
        <f t="shared" si="90"/>
        <v>0</v>
      </c>
    </row>
    <row r="5771" spans="1:8" x14ac:dyDescent="0.25">
      <c r="A5771" s="1">
        <v>42245</v>
      </c>
      <c r="B5771" s="4" t="s">
        <v>4</v>
      </c>
      <c r="C5771" s="2">
        <f>'utprod @ meter'!C5771*'Line losses'!$B$30</f>
        <v>0</v>
      </c>
      <c r="D5771" s="12">
        <f>'utprod @ meter'!D5771*(INDEX('Capacity by Voltage'!$D$11:$O$11,1,MATCH(DATE(YEAR($A5771),MONTH($A5771),1),'Capacity by Voltage'!$D$3:$O$3,0))*'Line losses'!$B$30+INDEX('Capacity by Voltage'!$D$12:$O$12,1,MATCH(DATE(YEAR($A5771),MONTH($A5771),1),'Capacity by Voltage'!$D$3:$O$3,0))*'Line losses'!$B$29)</f>
        <v>0</v>
      </c>
      <c r="E5771" s="12">
        <f>'utprod @ meter'!E5771*(INDEX('Capacity by Voltage'!$D$16:$O$16,1,MATCH(DATE(YEAR($A5771),MONTH($A5771),1),'Capacity by Voltage'!$D$3:$O$3,0))*'Line losses'!$B$30+INDEX('Capacity by Voltage'!$D$17:$O$17,1,MATCH(DATE(YEAR($A5771),MONTH($A5771),1),'Capacity by Voltage'!$D$3:$O$3,0))*'Line losses'!$B$29)</f>
        <v>0</v>
      </c>
      <c r="F5771" s="2">
        <f>'utprod @ meter'!F5771*'Line losses'!$B$30</f>
        <v>0</v>
      </c>
      <c r="G5771" s="2">
        <f>'utprod @ meter'!G5771*'Line losses'!$B$30</f>
        <v>0</v>
      </c>
      <c r="H5771" s="2">
        <f t="shared" si="90"/>
        <v>0</v>
      </c>
    </row>
    <row r="5772" spans="1:8" x14ac:dyDescent="0.25">
      <c r="A5772" s="1">
        <v>42245</v>
      </c>
      <c r="B5772" s="4" t="s">
        <v>5</v>
      </c>
      <c r="C5772" s="2">
        <f>'utprod @ meter'!C5772*'Line losses'!$B$30</f>
        <v>0</v>
      </c>
      <c r="D5772" s="12">
        <f>'utprod @ meter'!D5772*(INDEX('Capacity by Voltage'!$D$11:$O$11,1,MATCH(DATE(YEAR($A5772),MONTH($A5772),1),'Capacity by Voltage'!$D$3:$O$3,0))*'Line losses'!$B$30+INDEX('Capacity by Voltage'!$D$12:$O$12,1,MATCH(DATE(YEAR($A5772),MONTH($A5772),1),'Capacity by Voltage'!$D$3:$O$3,0))*'Line losses'!$B$29)</f>
        <v>0</v>
      </c>
      <c r="E5772" s="12">
        <f>'utprod @ meter'!E5772*(INDEX('Capacity by Voltage'!$D$16:$O$16,1,MATCH(DATE(YEAR($A5772),MONTH($A5772),1),'Capacity by Voltage'!$D$3:$O$3,0))*'Line losses'!$B$30+INDEX('Capacity by Voltage'!$D$17:$O$17,1,MATCH(DATE(YEAR($A5772),MONTH($A5772),1),'Capacity by Voltage'!$D$3:$O$3,0))*'Line losses'!$B$29)</f>
        <v>0</v>
      </c>
      <c r="F5772" s="2">
        <f>'utprod @ meter'!F5772*'Line losses'!$B$30</f>
        <v>0</v>
      </c>
      <c r="G5772" s="2">
        <f>'utprod @ meter'!G5772*'Line losses'!$B$30</f>
        <v>0</v>
      </c>
      <c r="H5772" s="2">
        <f t="shared" si="90"/>
        <v>0</v>
      </c>
    </row>
    <row r="5773" spans="1:8" x14ac:dyDescent="0.25">
      <c r="A5773" s="1">
        <v>42245</v>
      </c>
      <c r="B5773" s="4" t="s">
        <v>6</v>
      </c>
      <c r="C5773" s="2">
        <f>'utprod @ meter'!C5773*'Line losses'!$B$30</f>
        <v>5.2241704140000005</v>
      </c>
      <c r="D5773" s="12">
        <f>'utprod @ meter'!D5773*(INDEX('Capacity by Voltage'!$D$11:$O$11,1,MATCH(DATE(YEAR($A5773),MONTH($A5773),1),'Capacity by Voltage'!$D$3:$O$3,0))*'Line losses'!$B$30+INDEX('Capacity by Voltage'!$D$12:$O$12,1,MATCH(DATE(YEAR($A5773),MONTH($A5773),1),'Capacity by Voltage'!$D$3:$O$3,0))*'Line losses'!$B$29)</f>
        <v>1.9696762107773462</v>
      </c>
      <c r="E5773" s="12">
        <f>'utprod @ meter'!E5773*(INDEX('Capacity by Voltage'!$D$16:$O$16,1,MATCH(DATE(YEAR($A5773),MONTH($A5773),1),'Capacity by Voltage'!$D$3:$O$3,0))*'Line losses'!$B$30+INDEX('Capacity by Voltage'!$D$17:$O$17,1,MATCH(DATE(YEAR($A5773),MONTH($A5773),1),'Capacity by Voltage'!$D$3:$O$3,0))*'Line losses'!$B$29)</f>
        <v>0.9827171793335745</v>
      </c>
      <c r="F5773" s="2">
        <f>'utprod @ meter'!F5773*'Line losses'!$B$30</f>
        <v>8.2702093000000004E-2</v>
      </c>
      <c r="G5773" s="2">
        <f>'utprod @ meter'!G5773*'Line losses'!$B$30</f>
        <v>1.0667640759999999</v>
      </c>
      <c r="H5773" s="2">
        <f t="shared" si="90"/>
        <v>9.3260299731109217</v>
      </c>
    </row>
    <row r="5774" spans="1:8" x14ac:dyDescent="0.25">
      <c r="A5774" s="1">
        <v>42245</v>
      </c>
      <c r="B5774" s="4" t="s">
        <v>7</v>
      </c>
      <c r="C5774" s="2">
        <f>'utprod @ meter'!C5774*'Line losses'!$B$30</f>
        <v>663.41202988400005</v>
      </c>
      <c r="D5774" s="12">
        <f>'utprod @ meter'!D5774*(INDEX('Capacity by Voltage'!$D$11:$O$11,1,MATCH(DATE(YEAR($A5774),MONTH($A5774),1),'Capacity by Voltage'!$D$3:$O$3,0))*'Line losses'!$B$30+INDEX('Capacity by Voltage'!$D$12:$O$12,1,MATCH(DATE(YEAR($A5774),MONTH($A5774),1),'Capacity by Voltage'!$D$3:$O$3,0))*'Line losses'!$B$29)</f>
        <v>250.12010404556838</v>
      </c>
      <c r="E5774" s="12">
        <f>'utprod @ meter'!E5774*(INDEX('Capacity by Voltage'!$D$16:$O$16,1,MATCH(DATE(YEAR($A5774),MONTH($A5774),1),'Capacity by Voltage'!$D$3:$O$3,0))*'Line losses'!$B$30+INDEX('Capacity by Voltage'!$D$17:$O$17,1,MATCH(DATE(YEAR($A5774),MONTH($A5774),1),'Capacity by Voltage'!$D$3:$O$3,0))*'Line losses'!$B$29)</f>
        <v>124.80415293114909</v>
      </c>
      <c r="F5774" s="2">
        <f>'utprod @ meter'!F5774*'Line losses'!$B$30</f>
        <v>10.505024284999999</v>
      </c>
      <c r="G5774" s="2">
        <f>'utprod @ meter'!G5774*'Line losses'!$B$30</f>
        <v>135.50877323600002</v>
      </c>
      <c r="H5774" s="2">
        <f t="shared" si="90"/>
        <v>1184.3500843817176</v>
      </c>
    </row>
    <row r="5775" spans="1:8" x14ac:dyDescent="0.25">
      <c r="A5775" s="1">
        <v>42245</v>
      </c>
      <c r="B5775" s="4" t="s">
        <v>8</v>
      </c>
      <c r="C5775" s="2">
        <f>'utprod @ meter'!C5775*'Line losses'!$B$30</f>
        <v>2664.0946018899999</v>
      </c>
      <c r="D5775" s="12">
        <f>'utprod @ meter'!D5775*(INDEX('Capacity by Voltage'!$D$11:$O$11,1,MATCH(DATE(YEAR($A5775),MONTH($A5775),1),'Capacity by Voltage'!$D$3:$O$3,0))*'Line losses'!$B$30+INDEX('Capacity by Voltage'!$D$12:$O$12,1,MATCH(DATE(YEAR($A5775),MONTH($A5775),1),'Capacity by Voltage'!$D$3:$O$3,0))*'Line losses'!$B$29)</f>
        <v>1004.4197686038282</v>
      </c>
      <c r="E5775" s="12">
        <f>'utprod @ meter'!E5775*(INDEX('Capacity by Voltage'!$D$16:$O$16,1,MATCH(DATE(YEAR($A5775),MONTH($A5775),1),'Capacity by Voltage'!$D$3:$O$3,0))*'Line losses'!$B$30+INDEX('Capacity by Voltage'!$D$17:$O$17,1,MATCH(DATE(YEAR($A5775),MONTH($A5775),1),'Capacity by Voltage'!$D$3:$O$3,0))*'Line losses'!$B$29)</f>
        <v>501.18297492747837</v>
      </c>
      <c r="F5775" s="2">
        <f>'utprod @ meter'!F5775*'Line losses'!$B$30</f>
        <v>42.185501326000008</v>
      </c>
      <c r="G5775" s="2">
        <f>'utprod @ meter'!G5775*'Line losses'!$B$30</f>
        <v>544.16862109599992</v>
      </c>
      <c r="H5775" s="2">
        <f t="shared" si="90"/>
        <v>4756.0514678433065</v>
      </c>
    </row>
    <row r="5776" spans="1:8" x14ac:dyDescent="0.25">
      <c r="A5776" s="1">
        <v>42245</v>
      </c>
      <c r="B5776" s="4" t="s">
        <v>9</v>
      </c>
      <c r="C5776" s="2">
        <f>'utprod @ meter'!C5776*'Line losses'!$B$30</f>
        <v>6367.7089801770007</v>
      </c>
      <c r="D5776" s="12">
        <f>'utprod @ meter'!D5776*(INDEX('Capacity by Voltage'!$D$11:$O$11,1,MATCH(DATE(YEAR($A5776),MONTH($A5776),1),'Capacity by Voltage'!$D$3:$O$3,0))*'Line losses'!$B$30+INDEX('Capacity by Voltage'!$D$12:$O$12,1,MATCH(DATE(YEAR($A5776),MONTH($A5776),1),'Capacity by Voltage'!$D$3:$O$3,0))*'Line losses'!$B$29)</f>
        <v>2400.7605487423025</v>
      </c>
      <c r="E5776" s="12">
        <f>'utprod @ meter'!E5776*(INDEX('Capacity by Voltage'!$D$16:$O$16,1,MATCH(DATE(YEAR($A5776),MONTH($A5776),1),'Capacity by Voltage'!$D$3:$O$3,0))*'Line losses'!$B$30+INDEX('Capacity by Voltage'!$D$17:$O$17,1,MATCH(DATE(YEAR($A5776),MONTH($A5776),1),'Capacity by Voltage'!$D$3:$O$3,0))*'Line losses'!$B$29)</f>
        <v>1197.9266685423379</v>
      </c>
      <c r="F5776" s="2">
        <f>'utprod @ meter'!F5776*'Line losses'!$B$30</f>
        <v>100.83150687000001</v>
      </c>
      <c r="G5776" s="2">
        <f>'utprod @ meter'!G5776*'Line losses'!$B$30</f>
        <v>1300.6706844030002</v>
      </c>
      <c r="H5776" s="2">
        <f t="shared" si="90"/>
        <v>11367.89838873464</v>
      </c>
    </row>
    <row r="5777" spans="1:8" x14ac:dyDescent="0.25">
      <c r="A5777" s="1">
        <v>42245</v>
      </c>
      <c r="B5777" s="4" t="s">
        <v>10</v>
      </c>
      <c r="C5777" s="2">
        <f>'utprod @ meter'!C5777*'Line losses'!$B$30</f>
        <v>10154.902651192</v>
      </c>
      <c r="D5777" s="12">
        <f>'utprod @ meter'!D5777*(INDEX('Capacity by Voltage'!$D$11:$O$11,1,MATCH(DATE(YEAR($A5777),MONTH($A5777),1),'Capacity by Voltage'!$D$3:$O$3,0))*'Line losses'!$B$30+INDEX('Capacity by Voltage'!$D$12:$O$12,1,MATCH(DATE(YEAR($A5777),MONTH($A5777),1),'Capacity by Voltage'!$D$3:$O$3,0))*'Line losses'!$B$29)</f>
        <v>3828.6124353857099</v>
      </c>
      <c r="E5777" s="12">
        <f>'utprod @ meter'!E5777*(INDEX('Capacity by Voltage'!$D$16:$O$16,1,MATCH(DATE(YEAR($A5777),MONTH($A5777),1),'Capacity by Voltage'!$D$3:$O$3,0))*'Line losses'!$B$30+INDEX('Capacity by Voltage'!$D$17:$O$17,1,MATCH(DATE(YEAR($A5777),MONTH($A5777),1),'Capacity by Voltage'!$D$3:$O$3,0))*'Line losses'!$B$29)</f>
        <v>1910.3929081823201</v>
      </c>
      <c r="F5777" s="2">
        <f>'utprod @ meter'!F5777*'Line losses'!$B$30</f>
        <v>160.80074590200002</v>
      </c>
      <c r="G5777" s="2">
        <f>'utprod @ meter'!G5777*'Line losses'!$B$30</f>
        <v>2074.2437606370004</v>
      </c>
      <c r="H5777" s="2">
        <f t="shared" si="90"/>
        <v>18128.952501299031</v>
      </c>
    </row>
    <row r="5778" spans="1:8" x14ac:dyDescent="0.25">
      <c r="A5778" s="1">
        <v>42245</v>
      </c>
      <c r="B5778" s="4" t="s">
        <v>11</v>
      </c>
      <c r="C5778" s="2">
        <f>'utprod @ meter'!C5778*'Line losses'!$B$30</f>
        <v>13994.332450925001</v>
      </c>
      <c r="D5778" s="12">
        <f>'utprod @ meter'!D5778*(INDEX('Capacity by Voltage'!$D$11:$O$11,1,MATCH(DATE(YEAR($A5778),MONTH($A5778),1),'Capacity by Voltage'!$D$3:$O$3,0))*'Line losses'!$B$30+INDEX('Capacity by Voltage'!$D$12:$O$12,1,MATCH(DATE(YEAR($A5778),MONTH($A5778),1),'Capacity by Voltage'!$D$3:$O$3,0))*'Line losses'!$B$29)</f>
        <v>5276.1592277031395</v>
      </c>
      <c r="E5778" s="12">
        <f>'utprod @ meter'!E5778*(INDEX('Capacity by Voltage'!$D$16:$O$16,1,MATCH(DATE(YEAR($A5778),MONTH($A5778),1),'Capacity by Voltage'!$D$3:$O$3,0))*'Line losses'!$B$30+INDEX('Capacity by Voltage'!$D$17:$O$17,1,MATCH(DATE(YEAR($A5778),MONTH($A5778),1),'Capacity by Voltage'!$D$3:$O$3,0))*'Line losses'!$B$29)</f>
        <v>2632.687248459853</v>
      </c>
      <c r="F5778" s="2">
        <f>'utprod @ meter'!F5778*'Line losses'!$B$30</f>
        <v>221.59700586400001</v>
      </c>
      <c r="G5778" s="2">
        <f>'utprod @ meter'!G5778*'Line losses'!$B$30</f>
        <v>2858.4872653420002</v>
      </c>
      <c r="H5778" s="2">
        <f t="shared" si="90"/>
        <v>24983.263198293993</v>
      </c>
    </row>
    <row r="5779" spans="1:8" x14ac:dyDescent="0.25">
      <c r="A5779" s="1">
        <v>42245</v>
      </c>
      <c r="B5779" s="4" t="s">
        <v>12</v>
      </c>
      <c r="C5779" s="2">
        <f>'utprod @ meter'!C5779*'Line losses'!$B$30</f>
        <v>15174.892748418999</v>
      </c>
      <c r="D5779" s="12">
        <f>'utprod @ meter'!D5779*(INDEX('Capacity by Voltage'!$D$11:$O$11,1,MATCH(DATE(YEAR($A5779),MONTH($A5779),1),'Capacity by Voltage'!$D$3:$O$3,0))*'Line losses'!$B$30+INDEX('Capacity by Voltage'!$D$12:$O$12,1,MATCH(DATE(YEAR($A5779),MONTH($A5779),1),'Capacity by Voltage'!$D$3:$O$3,0))*'Line losses'!$B$29)</f>
        <v>5721.2549994106421</v>
      </c>
      <c r="E5779" s="12">
        <f>'utprod @ meter'!E5779*(INDEX('Capacity by Voltage'!$D$16:$O$16,1,MATCH(DATE(YEAR($A5779),MONTH($A5779),1),'Capacity by Voltage'!$D$3:$O$3,0))*'Line losses'!$B$30+INDEX('Capacity by Voltage'!$D$17:$O$17,1,MATCH(DATE(YEAR($A5779),MONTH($A5779),1),'Capacity by Voltage'!$D$3:$O$3,0))*'Line losses'!$B$29)</f>
        <v>2854.7794733008104</v>
      </c>
      <c r="F5779" s="2">
        <f>'utprod @ meter'!F5779*'Line losses'!$B$30</f>
        <v>240.29046659300002</v>
      </c>
      <c r="G5779" s="2">
        <f>'utprod @ meter'!G5779*'Line losses'!$B$30</f>
        <v>3099.6289130270002</v>
      </c>
      <c r="H5779" s="2">
        <f t="shared" si="90"/>
        <v>27090.84660075045</v>
      </c>
    </row>
    <row r="5780" spans="1:8" x14ac:dyDescent="0.25">
      <c r="A5780" s="1">
        <v>42245</v>
      </c>
      <c r="B5780" s="4" t="s">
        <v>13</v>
      </c>
      <c r="C5780" s="2">
        <f>'utprod @ meter'!C5780*'Line losses'!$B$30</f>
        <v>13743.594572741</v>
      </c>
      <c r="D5780" s="12">
        <f>'utprod @ meter'!D5780*(INDEX('Capacity by Voltage'!$D$11:$O$11,1,MATCH(DATE(YEAR($A5780),MONTH($A5780),1),'Capacity by Voltage'!$D$3:$O$3,0))*'Line losses'!$B$30+INDEX('Capacity by Voltage'!$D$12:$O$12,1,MATCH(DATE(YEAR($A5780),MONTH($A5780),1),'Capacity by Voltage'!$D$3:$O$3,0))*'Line losses'!$B$29)</f>
        <v>5181.6259081883391</v>
      </c>
      <c r="E5780" s="12">
        <f>'utprod @ meter'!E5780*(INDEX('Capacity by Voltage'!$D$16:$O$16,1,MATCH(DATE(YEAR($A5780),MONTH($A5780),1),'Capacity by Voltage'!$D$3:$O$3,0))*'Line losses'!$B$30+INDEX('Capacity by Voltage'!$D$17:$O$17,1,MATCH(DATE(YEAR($A5780),MONTH($A5780),1),'Capacity by Voltage'!$D$3:$O$3,0))*'Line losses'!$B$29)</f>
        <v>2585.5168238518413</v>
      </c>
      <c r="F5780" s="2">
        <f>'utprod @ meter'!F5780*'Line losses'!$B$30</f>
        <v>217.62637616300003</v>
      </c>
      <c r="G5780" s="2">
        <f>'utprod @ meter'!G5780*'Line losses'!$B$30</f>
        <v>2807.2714388500003</v>
      </c>
      <c r="H5780" s="2">
        <f t="shared" si="90"/>
        <v>24535.63511979418</v>
      </c>
    </row>
    <row r="5781" spans="1:8" x14ac:dyDescent="0.25">
      <c r="A5781" s="1">
        <v>42245</v>
      </c>
      <c r="B5781" s="4" t="s">
        <v>14</v>
      </c>
      <c r="C5781" s="2">
        <f>'utprod @ meter'!C5781*'Line losses'!$B$30</f>
        <v>14563.717776490001</v>
      </c>
      <c r="D5781" s="12">
        <f>'utprod @ meter'!D5781*(INDEX('Capacity by Voltage'!$D$11:$O$11,1,MATCH(DATE(YEAR($A5781),MONTH($A5781),1),'Capacity by Voltage'!$D$3:$O$3,0))*'Line losses'!$B$30+INDEX('Capacity by Voltage'!$D$12:$O$12,1,MATCH(DATE(YEAR($A5781),MONTH($A5781),1),'Capacity by Voltage'!$D$3:$O$3,0))*'Line losses'!$B$29)</f>
        <v>5490.8288728222196</v>
      </c>
      <c r="E5781" s="12">
        <f>'utprod @ meter'!E5781*(INDEX('Capacity by Voltage'!$D$16:$O$16,1,MATCH(DATE(YEAR($A5781),MONTH($A5781),1),'Capacity by Voltage'!$D$3:$O$3,0))*'Line losses'!$B$30+INDEX('Capacity by Voltage'!$D$17:$O$17,1,MATCH(DATE(YEAR($A5781),MONTH($A5781),1),'Capacity by Voltage'!$D$3:$O$3,0))*'Line losses'!$B$29)</f>
        <v>2739.8024921629972</v>
      </c>
      <c r="F5781" s="2">
        <f>'utprod @ meter'!F5781*'Line losses'!$B$30</f>
        <v>230.61246323800003</v>
      </c>
      <c r="G5781" s="2">
        <f>'utprod @ meter'!G5781*'Line losses'!$B$30</f>
        <v>2974.7896390249998</v>
      </c>
      <c r="H5781" s="2">
        <f t="shared" si="90"/>
        <v>25999.751243738221</v>
      </c>
    </row>
    <row r="5782" spans="1:8" x14ac:dyDescent="0.25">
      <c r="A5782" s="1">
        <v>42245</v>
      </c>
      <c r="B5782" s="4" t="s">
        <v>15</v>
      </c>
      <c r="C5782" s="2">
        <f>'utprod @ meter'!C5782*'Line losses'!$B$30</f>
        <v>13310.026527096001</v>
      </c>
      <c r="D5782" s="12">
        <f>'utprod @ meter'!D5782*(INDEX('Capacity by Voltage'!$D$11:$O$11,1,MATCH(DATE(YEAR($A5782),MONTH($A5782),1),'Capacity by Voltage'!$D$3:$O$3,0))*'Line losses'!$B$30+INDEX('Capacity by Voltage'!$D$12:$O$12,1,MATCH(DATE(YEAR($A5782),MONTH($A5782),1),'Capacity by Voltage'!$D$3:$O$3,0))*'Line losses'!$B$29)</f>
        <v>5018.1613470313387</v>
      </c>
      <c r="E5782" s="12">
        <f>'utprod @ meter'!E5782*(INDEX('Capacity by Voltage'!$D$16:$O$16,1,MATCH(DATE(YEAR($A5782),MONTH($A5782),1),'Capacity by Voltage'!$D$3:$O$3,0))*'Line losses'!$B$30+INDEX('Capacity by Voltage'!$D$17:$O$17,1,MATCH(DATE(YEAR($A5782),MONTH($A5782),1),'Capacity by Voltage'!$D$3:$O$3,0))*'Line losses'!$B$29)</f>
        <v>2503.9512979671545</v>
      </c>
      <c r="F5782" s="2">
        <f>'utprod @ meter'!F5782*'Line losses'!$B$30</f>
        <v>210.76117320700004</v>
      </c>
      <c r="G5782" s="2">
        <f>'utprod @ meter'!G5782*'Line losses'!$B$30</f>
        <v>2718.7105065649998</v>
      </c>
      <c r="H5782" s="2">
        <f t="shared" si="90"/>
        <v>23761.610851866495</v>
      </c>
    </row>
    <row r="5783" spans="1:8" x14ac:dyDescent="0.25">
      <c r="A5783" s="1">
        <v>42245</v>
      </c>
      <c r="B5783" s="4" t="s">
        <v>16</v>
      </c>
      <c r="C5783" s="2">
        <f>'utprod @ meter'!C5783*'Line losses'!$B$30</f>
        <v>10102.664664</v>
      </c>
      <c r="D5783" s="12">
        <f>'utprod @ meter'!D5783*(INDEX('Capacity by Voltage'!$D$11:$O$11,1,MATCH(DATE(YEAR($A5783),MONTH($A5783),1),'Capacity by Voltage'!$D$3:$O$3,0))*'Line losses'!$B$30+INDEX('Capacity by Voltage'!$D$12:$O$12,1,MATCH(DATE(YEAR($A5783),MONTH($A5783),1),'Capacity by Voltage'!$D$3:$O$3,0))*'Line losses'!$B$29)</f>
        <v>3808.9184579285647</v>
      </c>
      <c r="E5783" s="12">
        <f>'utprod @ meter'!E5783*(INDEX('Capacity by Voltage'!$D$16:$O$16,1,MATCH(DATE(YEAR($A5783),MONTH($A5783),1),'Capacity by Voltage'!$D$3:$O$3,0))*'Line losses'!$B$30+INDEX('Capacity by Voltage'!$D$17:$O$17,1,MATCH(DATE(YEAR($A5783),MONTH($A5783),1),'Capacity by Voltage'!$D$3:$O$3,0))*'Line losses'!$B$29)</f>
        <v>1900.5657363889841</v>
      </c>
      <c r="F5783" s="2">
        <f>'utprod @ meter'!F5783*'Line losses'!$B$30</f>
        <v>159.97279573500001</v>
      </c>
      <c r="G5783" s="2">
        <f>'utprod @ meter'!G5783*'Line losses'!$B$30</f>
        <v>2063.574261403</v>
      </c>
      <c r="H5783" s="2">
        <f t="shared" si="90"/>
        <v>18035.695915455548</v>
      </c>
    </row>
    <row r="5784" spans="1:8" x14ac:dyDescent="0.25">
      <c r="A5784" s="1">
        <v>42245</v>
      </c>
      <c r="B5784" s="4" t="s">
        <v>17</v>
      </c>
      <c r="C5784" s="2">
        <f>'utprod @ meter'!C5784*'Line losses'!$B$30</f>
        <v>7903.4812717649993</v>
      </c>
      <c r="D5784" s="12">
        <f>'utprod @ meter'!D5784*(INDEX('Capacity by Voltage'!$D$11:$O$11,1,MATCH(DATE(YEAR($A5784),MONTH($A5784),1),'Capacity by Voltage'!$D$3:$O$3,0))*'Line losses'!$B$30+INDEX('Capacity by Voltage'!$D$12:$O$12,1,MATCH(DATE(YEAR($A5784),MONTH($A5784),1),'Capacity by Voltage'!$D$3:$O$3,0))*'Line losses'!$B$29)</f>
        <v>2979.7794513126491</v>
      </c>
      <c r="E5784" s="12">
        <f>'utprod @ meter'!E5784*(INDEX('Capacity by Voltage'!$D$16:$O$16,1,MATCH(DATE(YEAR($A5784),MONTH($A5784),1),'Capacity by Voltage'!$D$3:$O$3,0))*'Line losses'!$B$30+INDEX('Capacity by Voltage'!$D$17:$O$17,1,MATCH(DATE(YEAR($A5784),MONTH($A5784),1),'Capacity by Voltage'!$D$3:$O$3,0))*'Line losses'!$B$29)</f>
        <v>1486.8436615779792</v>
      </c>
      <c r="F5784" s="2">
        <f>'utprod @ meter'!F5784*'Line losses'!$B$30</f>
        <v>125.14963916000002</v>
      </c>
      <c r="G5784" s="2">
        <f>'utprod @ meter'!G5784*'Line losses'!$B$30</f>
        <v>1614.3680862850003</v>
      </c>
      <c r="H5784" s="2">
        <f t="shared" si="90"/>
        <v>14109.622110100627</v>
      </c>
    </row>
    <row r="5785" spans="1:8" x14ac:dyDescent="0.25">
      <c r="A5785" s="1">
        <v>42245</v>
      </c>
      <c r="B5785" s="4" t="s">
        <v>18</v>
      </c>
      <c r="C5785" s="2">
        <f>'utprod @ meter'!C5785*'Line losses'!$B$30</f>
        <v>3526.0074520029998</v>
      </c>
      <c r="D5785" s="12">
        <f>'utprod @ meter'!D5785*(INDEX('Capacity by Voltage'!$D$11:$O$11,1,MATCH(DATE(YEAR($A5785),MONTH($A5785),1),'Capacity by Voltage'!$D$3:$O$3,0))*'Line losses'!$B$30+INDEX('Capacity by Voltage'!$D$12:$O$12,1,MATCH(DATE(YEAR($A5785),MONTH($A5785),1),'Capacity by Voltage'!$D$3:$O$3,0))*'Line losses'!$B$29)</f>
        <v>1329.3792147070519</v>
      </c>
      <c r="E5785" s="12">
        <f>'utprod @ meter'!E5785*(INDEX('Capacity by Voltage'!$D$16:$O$16,1,MATCH(DATE(YEAR($A5785),MONTH($A5785),1),'Capacity by Voltage'!$D$3:$O$3,0))*'Line losses'!$B$30+INDEX('Capacity by Voltage'!$D$17:$O$17,1,MATCH(DATE(YEAR($A5785),MONTH($A5785),1),'Capacity by Voltage'!$D$3:$O$3,0))*'Line losses'!$B$29)</f>
        <v>663.33130951751809</v>
      </c>
      <c r="F5785" s="2">
        <f>'utprod @ meter'!F5785*'Line losses'!$B$30</f>
        <v>55.833205145000001</v>
      </c>
      <c r="G5785" s="2">
        <f>'utprod @ meter'!G5785*'Line losses'!$B$30</f>
        <v>720.22372159000008</v>
      </c>
      <c r="H5785" s="2">
        <f t="shared" si="90"/>
        <v>6294.7749029625702</v>
      </c>
    </row>
    <row r="5786" spans="1:8" x14ac:dyDescent="0.25">
      <c r="A5786" s="1">
        <v>42245</v>
      </c>
      <c r="B5786" s="4" t="s">
        <v>19</v>
      </c>
      <c r="C5786" s="2">
        <f>'utprod @ meter'!C5786*'Line losses'!$B$30</f>
        <v>971.61113643700025</v>
      </c>
      <c r="D5786" s="12">
        <f>'utprod @ meter'!D5786*(INDEX('Capacity by Voltage'!$D$11:$O$11,1,MATCH(DATE(YEAR($A5786),MONTH($A5786),1),'Capacity by Voltage'!$D$3:$O$3,0))*'Line losses'!$B$30+INDEX('Capacity by Voltage'!$D$12:$O$12,1,MATCH(DATE(YEAR($A5786),MONTH($A5786),1),'Capacity by Voltage'!$D$3:$O$3,0))*'Line losses'!$B$29)</f>
        <v>366.31800544516841</v>
      </c>
      <c r="E5786" s="12">
        <f>'utprod @ meter'!E5786*(INDEX('Capacity by Voltage'!$D$16:$O$16,1,MATCH(DATE(YEAR($A5786),MONTH($A5786),1),'Capacity by Voltage'!$D$3:$O$3,0))*'Line losses'!$B$30+INDEX('Capacity by Voltage'!$D$17:$O$17,1,MATCH(DATE(YEAR($A5786),MONTH($A5786),1),'Capacity by Voltage'!$D$3:$O$3,0))*'Line losses'!$B$29)</f>
        <v>182.78446651182998</v>
      </c>
      <c r="F5786" s="2">
        <f>'utprod @ meter'!F5786*'Line losses'!$B$30</f>
        <v>15.385377008999999</v>
      </c>
      <c r="G5786" s="2">
        <f>'utprod @ meter'!G5786*'Line losses'!$B$30</f>
        <v>198.46179227499999</v>
      </c>
      <c r="H5786" s="2">
        <f t="shared" si="90"/>
        <v>1734.5607776779984</v>
      </c>
    </row>
    <row r="5787" spans="1:8" x14ac:dyDescent="0.25">
      <c r="A5787" s="1">
        <v>42245</v>
      </c>
      <c r="B5787" s="4" t="s">
        <v>20</v>
      </c>
      <c r="C5787" s="2">
        <f>'utprod @ meter'!C5787*'Line losses'!$B$30</f>
        <v>62.684469545999995</v>
      </c>
      <c r="D5787" s="12">
        <f>'utprod @ meter'!D5787*(INDEX('Capacity by Voltage'!$D$11:$O$11,1,MATCH(DATE(YEAR($A5787),MONTH($A5787),1),'Capacity by Voltage'!$D$3:$O$3,0))*'Line losses'!$B$30+INDEX('Capacity by Voltage'!$D$12:$O$12,1,MATCH(DATE(YEAR($A5787),MONTH($A5787),1),'Capacity by Voltage'!$D$3:$O$3,0))*'Line losses'!$B$29)</f>
        <v>23.633329878700287</v>
      </c>
      <c r="E5787" s="12">
        <f>'utprod @ meter'!E5787*(INDEX('Capacity by Voltage'!$D$16:$O$16,1,MATCH(DATE(YEAR($A5787),MONTH($A5787),1),'Capacity by Voltage'!$D$3:$O$3,0))*'Line losses'!$B$30+INDEX('Capacity by Voltage'!$D$17:$O$17,1,MATCH(DATE(YEAR($A5787),MONTH($A5787),1),'Capacity by Voltage'!$D$3:$O$3,0))*'Line losses'!$B$29)</f>
        <v>11.792606152002893</v>
      </c>
      <c r="F5787" s="2">
        <f>'utprod @ meter'!F5787*'Line losses'!$B$30</f>
        <v>0.99242511600000016</v>
      </c>
      <c r="G5787" s="2">
        <f>'utprod @ meter'!G5787*'Line losses'!$B$30</f>
        <v>12.803956622999999</v>
      </c>
      <c r="H5787" s="2">
        <f t="shared" si="90"/>
        <v>111.90678731570318</v>
      </c>
    </row>
    <row r="5788" spans="1:8" x14ac:dyDescent="0.25">
      <c r="A5788" s="1">
        <v>42245</v>
      </c>
      <c r="B5788" s="4" t="s">
        <v>21</v>
      </c>
      <c r="C5788" s="2">
        <f>'utprod @ meter'!C5788*'Line losses'!$B$30</f>
        <v>0</v>
      </c>
      <c r="D5788" s="12">
        <f>'utprod @ meter'!D5788*(INDEX('Capacity by Voltage'!$D$11:$O$11,1,MATCH(DATE(YEAR($A5788),MONTH($A5788),1),'Capacity by Voltage'!$D$3:$O$3,0))*'Line losses'!$B$30+INDEX('Capacity by Voltage'!$D$12:$O$12,1,MATCH(DATE(YEAR($A5788),MONTH($A5788),1),'Capacity by Voltage'!$D$3:$O$3,0))*'Line losses'!$B$29)</f>
        <v>0</v>
      </c>
      <c r="E5788" s="12">
        <f>'utprod @ meter'!E5788*(INDEX('Capacity by Voltage'!$D$16:$O$16,1,MATCH(DATE(YEAR($A5788),MONTH($A5788),1),'Capacity by Voltage'!$D$3:$O$3,0))*'Line losses'!$B$30+INDEX('Capacity by Voltage'!$D$17:$O$17,1,MATCH(DATE(YEAR($A5788),MONTH($A5788),1),'Capacity by Voltage'!$D$3:$O$3,0))*'Line losses'!$B$29)</f>
        <v>0</v>
      </c>
      <c r="F5788" s="2">
        <f>'utprod @ meter'!F5788*'Line losses'!$B$30</f>
        <v>0</v>
      </c>
      <c r="G5788" s="2">
        <f>'utprod @ meter'!G5788*'Line losses'!$B$30</f>
        <v>0</v>
      </c>
      <c r="H5788" s="2">
        <f t="shared" si="90"/>
        <v>0</v>
      </c>
    </row>
    <row r="5789" spans="1:8" x14ac:dyDescent="0.25">
      <c r="A5789" s="1">
        <v>42245</v>
      </c>
      <c r="B5789" s="4" t="s">
        <v>22</v>
      </c>
      <c r="C5789" s="2">
        <f>'utprod @ meter'!C5789*'Line losses'!$B$30</f>
        <v>0</v>
      </c>
      <c r="D5789" s="12">
        <f>'utprod @ meter'!D5789*(INDEX('Capacity by Voltage'!$D$11:$O$11,1,MATCH(DATE(YEAR($A5789),MONTH($A5789),1),'Capacity by Voltage'!$D$3:$O$3,0))*'Line losses'!$B$30+INDEX('Capacity by Voltage'!$D$12:$O$12,1,MATCH(DATE(YEAR($A5789),MONTH($A5789),1),'Capacity by Voltage'!$D$3:$O$3,0))*'Line losses'!$B$29)</f>
        <v>0</v>
      </c>
      <c r="E5789" s="12">
        <f>'utprod @ meter'!E5789*(INDEX('Capacity by Voltage'!$D$16:$O$16,1,MATCH(DATE(YEAR($A5789),MONTH($A5789),1),'Capacity by Voltage'!$D$3:$O$3,0))*'Line losses'!$B$30+INDEX('Capacity by Voltage'!$D$17:$O$17,1,MATCH(DATE(YEAR($A5789),MONTH($A5789),1),'Capacity by Voltage'!$D$3:$O$3,0))*'Line losses'!$B$29)</f>
        <v>0</v>
      </c>
      <c r="F5789" s="2">
        <f>'utprod @ meter'!F5789*'Line losses'!$B$30</f>
        <v>0</v>
      </c>
      <c r="G5789" s="2">
        <f>'utprod @ meter'!G5789*'Line losses'!$B$30</f>
        <v>0</v>
      </c>
      <c r="H5789" s="2">
        <f t="shared" si="90"/>
        <v>0</v>
      </c>
    </row>
    <row r="5790" spans="1:8" x14ac:dyDescent="0.25">
      <c r="A5790" s="1">
        <v>42245</v>
      </c>
      <c r="B5790" s="4" t="s">
        <v>23</v>
      </c>
      <c r="C5790" s="2">
        <f>'utprod @ meter'!C5790*'Line losses'!$B$30</f>
        <v>0</v>
      </c>
      <c r="D5790" s="12">
        <f>'utprod @ meter'!D5790*(INDEX('Capacity by Voltage'!$D$11:$O$11,1,MATCH(DATE(YEAR($A5790),MONTH($A5790),1),'Capacity by Voltage'!$D$3:$O$3,0))*'Line losses'!$B$30+INDEX('Capacity by Voltage'!$D$12:$O$12,1,MATCH(DATE(YEAR($A5790),MONTH($A5790),1),'Capacity by Voltage'!$D$3:$O$3,0))*'Line losses'!$B$29)</f>
        <v>0</v>
      </c>
      <c r="E5790" s="12">
        <f>'utprod @ meter'!E5790*(INDEX('Capacity by Voltage'!$D$16:$O$16,1,MATCH(DATE(YEAR($A5790),MONTH($A5790),1),'Capacity by Voltage'!$D$3:$O$3,0))*'Line losses'!$B$30+INDEX('Capacity by Voltage'!$D$17:$O$17,1,MATCH(DATE(YEAR($A5790),MONTH($A5790),1),'Capacity by Voltage'!$D$3:$O$3,0))*'Line losses'!$B$29)</f>
        <v>0</v>
      </c>
      <c r="F5790" s="2">
        <f>'utprod @ meter'!F5790*'Line losses'!$B$30</f>
        <v>0</v>
      </c>
      <c r="G5790" s="2">
        <f>'utprod @ meter'!G5790*'Line losses'!$B$30</f>
        <v>0</v>
      </c>
      <c r="H5790" s="2">
        <f t="shared" si="90"/>
        <v>0</v>
      </c>
    </row>
    <row r="5791" spans="1:8" x14ac:dyDescent="0.25">
      <c r="A5791" s="1">
        <v>42246</v>
      </c>
      <c r="B5791" s="4" t="s">
        <v>0</v>
      </c>
      <c r="C5791" s="2">
        <f>'utprod @ meter'!C5791*'Line losses'!$B$30</f>
        <v>0</v>
      </c>
      <c r="D5791" s="12">
        <f>'utprod @ meter'!D5791*(INDEX('Capacity by Voltage'!$D$11:$O$11,1,MATCH(DATE(YEAR($A5791),MONTH($A5791),1),'Capacity by Voltage'!$D$3:$O$3,0))*'Line losses'!$B$30+INDEX('Capacity by Voltage'!$D$12:$O$12,1,MATCH(DATE(YEAR($A5791),MONTH($A5791),1),'Capacity by Voltage'!$D$3:$O$3,0))*'Line losses'!$B$29)</f>
        <v>0</v>
      </c>
      <c r="E5791" s="12">
        <f>'utprod @ meter'!E5791*(INDEX('Capacity by Voltage'!$D$16:$O$16,1,MATCH(DATE(YEAR($A5791),MONTH($A5791),1),'Capacity by Voltage'!$D$3:$O$3,0))*'Line losses'!$B$30+INDEX('Capacity by Voltage'!$D$17:$O$17,1,MATCH(DATE(YEAR($A5791),MONTH($A5791),1),'Capacity by Voltage'!$D$3:$O$3,0))*'Line losses'!$B$29)</f>
        <v>0</v>
      </c>
      <c r="F5791" s="2">
        <f>'utprod @ meter'!F5791*'Line losses'!$B$30</f>
        <v>0</v>
      </c>
      <c r="G5791" s="2">
        <f>'utprod @ meter'!G5791*'Line losses'!$B$30</f>
        <v>0</v>
      </c>
      <c r="H5791" s="2">
        <f t="shared" si="90"/>
        <v>0</v>
      </c>
    </row>
    <row r="5792" spans="1:8" x14ac:dyDescent="0.25">
      <c r="A5792" s="1">
        <v>42246</v>
      </c>
      <c r="B5792" s="4" t="s">
        <v>1</v>
      </c>
      <c r="C5792" s="2">
        <f>'utprod @ meter'!C5792*'Line losses'!$B$30</f>
        <v>0</v>
      </c>
      <c r="D5792" s="12">
        <f>'utprod @ meter'!D5792*(INDEX('Capacity by Voltage'!$D$11:$O$11,1,MATCH(DATE(YEAR($A5792),MONTH($A5792),1),'Capacity by Voltage'!$D$3:$O$3,0))*'Line losses'!$B$30+INDEX('Capacity by Voltage'!$D$12:$O$12,1,MATCH(DATE(YEAR($A5792),MONTH($A5792),1),'Capacity by Voltage'!$D$3:$O$3,0))*'Line losses'!$B$29)</f>
        <v>0</v>
      </c>
      <c r="E5792" s="12">
        <f>'utprod @ meter'!E5792*(INDEX('Capacity by Voltage'!$D$16:$O$16,1,MATCH(DATE(YEAR($A5792),MONTH($A5792),1),'Capacity by Voltage'!$D$3:$O$3,0))*'Line losses'!$B$30+INDEX('Capacity by Voltage'!$D$17:$O$17,1,MATCH(DATE(YEAR($A5792),MONTH($A5792),1),'Capacity by Voltage'!$D$3:$O$3,0))*'Line losses'!$B$29)</f>
        <v>0</v>
      </c>
      <c r="F5792" s="2">
        <f>'utprod @ meter'!F5792*'Line losses'!$B$30</f>
        <v>0</v>
      </c>
      <c r="G5792" s="2">
        <f>'utprod @ meter'!G5792*'Line losses'!$B$30</f>
        <v>0</v>
      </c>
      <c r="H5792" s="2">
        <f t="shared" si="90"/>
        <v>0</v>
      </c>
    </row>
    <row r="5793" spans="1:8" x14ac:dyDescent="0.25">
      <c r="A5793" s="1">
        <v>42246</v>
      </c>
      <c r="B5793" s="4" t="s">
        <v>2</v>
      </c>
      <c r="C5793" s="2">
        <f>'utprod @ meter'!C5793*'Line losses'!$B$30</f>
        <v>0</v>
      </c>
      <c r="D5793" s="12">
        <f>'utprod @ meter'!D5793*(INDEX('Capacity by Voltage'!$D$11:$O$11,1,MATCH(DATE(YEAR($A5793),MONTH($A5793),1),'Capacity by Voltage'!$D$3:$O$3,0))*'Line losses'!$B$30+INDEX('Capacity by Voltage'!$D$12:$O$12,1,MATCH(DATE(YEAR($A5793),MONTH($A5793),1),'Capacity by Voltage'!$D$3:$O$3,0))*'Line losses'!$B$29)</f>
        <v>0</v>
      </c>
      <c r="E5793" s="12">
        <f>'utprod @ meter'!E5793*(INDEX('Capacity by Voltage'!$D$16:$O$16,1,MATCH(DATE(YEAR($A5793),MONTH($A5793),1),'Capacity by Voltage'!$D$3:$O$3,0))*'Line losses'!$B$30+INDEX('Capacity by Voltage'!$D$17:$O$17,1,MATCH(DATE(YEAR($A5793),MONTH($A5793),1),'Capacity by Voltage'!$D$3:$O$3,0))*'Line losses'!$B$29)</f>
        <v>0</v>
      </c>
      <c r="F5793" s="2">
        <f>'utprod @ meter'!F5793*'Line losses'!$B$30</f>
        <v>0</v>
      </c>
      <c r="G5793" s="2">
        <f>'utprod @ meter'!G5793*'Line losses'!$B$30</f>
        <v>0</v>
      </c>
      <c r="H5793" s="2">
        <f t="shared" si="90"/>
        <v>0</v>
      </c>
    </row>
    <row r="5794" spans="1:8" x14ac:dyDescent="0.25">
      <c r="A5794" s="1">
        <v>42246</v>
      </c>
      <c r="B5794" s="4" t="s">
        <v>3</v>
      </c>
      <c r="C5794" s="2">
        <f>'utprod @ meter'!C5794*'Line losses'!$B$30</f>
        <v>0</v>
      </c>
      <c r="D5794" s="12">
        <f>'utprod @ meter'!D5794*(INDEX('Capacity by Voltage'!$D$11:$O$11,1,MATCH(DATE(YEAR($A5794),MONTH($A5794),1),'Capacity by Voltage'!$D$3:$O$3,0))*'Line losses'!$B$30+INDEX('Capacity by Voltage'!$D$12:$O$12,1,MATCH(DATE(YEAR($A5794),MONTH($A5794),1),'Capacity by Voltage'!$D$3:$O$3,0))*'Line losses'!$B$29)</f>
        <v>0</v>
      </c>
      <c r="E5794" s="12">
        <f>'utprod @ meter'!E5794*(INDEX('Capacity by Voltage'!$D$16:$O$16,1,MATCH(DATE(YEAR($A5794),MONTH($A5794),1),'Capacity by Voltage'!$D$3:$O$3,0))*'Line losses'!$B$30+INDEX('Capacity by Voltage'!$D$17:$O$17,1,MATCH(DATE(YEAR($A5794),MONTH($A5794),1),'Capacity by Voltage'!$D$3:$O$3,0))*'Line losses'!$B$29)</f>
        <v>0</v>
      </c>
      <c r="F5794" s="2">
        <f>'utprod @ meter'!F5794*'Line losses'!$B$30</f>
        <v>0</v>
      </c>
      <c r="G5794" s="2">
        <f>'utprod @ meter'!G5794*'Line losses'!$B$30</f>
        <v>0</v>
      </c>
      <c r="H5794" s="2">
        <f t="shared" si="90"/>
        <v>0</v>
      </c>
    </row>
    <row r="5795" spans="1:8" x14ac:dyDescent="0.25">
      <c r="A5795" s="1">
        <v>42246</v>
      </c>
      <c r="B5795" s="4" t="s">
        <v>4</v>
      </c>
      <c r="C5795" s="2">
        <f>'utprod @ meter'!C5795*'Line losses'!$B$30</f>
        <v>0</v>
      </c>
      <c r="D5795" s="12">
        <f>'utprod @ meter'!D5795*(INDEX('Capacity by Voltage'!$D$11:$O$11,1,MATCH(DATE(YEAR($A5795),MONTH($A5795),1),'Capacity by Voltage'!$D$3:$O$3,0))*'Line losses'!$B$30+INDEX('Capacity by Voltage'!$D$12:$O$12,1,MATCH(DATE(YEAR($A5795),MONTH($A5795),1),'Capacity by Voltage'!$D$3:$O$3,0))*'Line losses'!$B$29)</f>
        <v>0</v>
      </c>
      <c r="E5795" s="12">
        <f>'utprod @ meter'!E5795*(INDEX('Capacity by Voltage'!$D$16:$O$16,1,MATCH(DATE(YEAR($A5795),MONTH($A5795),1),'Capacity by Voltage'!$D$3:$O$3,0))*'Line losses'!$B$30+INDEX('Capacity by Voltage'!$D$17:$O$17,1,MATCH(DATE(YEAR($A5795),MONTH($A5795),1),'Capacity by Voltage'!$D$3:$O$3,0))*'Line losses'!$B$29)</f>
        <v>0</v>
      </c>
      <c r="F5795" s="2">
        <f>'utprod @ meter'!F5795*'Line losses'!$B$30</f>
        <v>0</v>
      </c>
      <c r="G5795" s="2">
        <f>'utprod @ meter'!G5795*'Line losses'!$B$30</f>
        <v>0</v>
      </c>
      <c r="H5795" s="2">
        <f t="shared" si="90"/>
        <v>0</v>
      </c>
    </row>
    <row r="5796" spans="1:8" x14ac:dyDescent="0.25">
      <c r="A5796" s="1">
        <v>42246</v>
      </c>
      <c r="B5796" s="4" t="s">
        <v>5</v>
      </c>
      <c r="C5796" s="2">
        <f>'utprod @ meter'!C5796*'Line losses'!$B$30</f>
        <v>0</v>
      </c>
      <c r="D5796" s="12">
        <f>'utprod @ meter'!D5796*(INDEX('Capacity by Voltage'!$D$11:$O$11,1,MATCH(DATE(YEAR($A5796),MONTH($A5796),1),'Capacity by Voltage'!$D$3:$O$3,0))*'Line losses'!$B$30+INDEX('Capacity by Voltage'!$D$12:$O$12,1,MATCH(DATE(YEAR($A5796),MONTH($A5796),1),'Capacity by Voltage'!$D$3:$O$3,0))*'Line losses'!$B$29)</f>
        <v>0</v>
      </c>
      <c r="E5796" s="12">
        <f>'utprod @ meter'!E5796*(INDEX('Capacity by Voltage'!$D$16:$O$16,1,MATCH(DATE(YEAR($A5796),MONTH($A5796),1),'Capacity by Voltage'!$D$3:$O$3,0))*'Line losses'!$B$30+INDEX('Capacity by Voltage'!$D$17:$O$17,1,MATCH(DATE(YEAR($A5796),MONTH($A5796),1),'Capacity by Voltage'!$D$3:$O$3,0))*'Line losses'!$B$29)</f>
        <v>0</v>
      </c>
      <c r="F5796" s="2">
        <f>'utprod @ meter'!F5796*'Line losses'!$B$30</f>
        <v>0</v>
      </c>
      <c r="G5796" s="2">
        <f>'utprod @ meter'!G5796*'Line losses'!$B$30</f>
        <v>0</v>
      </c>
      <c r="H5796" s="2">
        <f t="shared" si="90"/>
        <v>0</v>
      </c>
    </row>
    <row r="5797" spans="1:8" x14ac:dyDescent="0.25">
      <c r="A5797" s="1">
        <v>42246</v>
      </c>
      <c r="B5797" s="4" t="s">
        <v>6</v>
      </c>
      <c r="C5797" s="2">
        <f>'utprod @ meter'!C5797*'Line losses'!$B$30</f>
        <v>5.2241704140000005</v>
      </c>
      <c r="D5797" s="12">
        <f>'utprod @ meter'!D5797*(INDEX('Capacity by Voltage'!$D$11:$O$11,1,MATCH(DATE(YEAR($A5797),MONTH($A5797),1),'Capacity by Voltage'!$D$3:$O$3,0))*'Line losses'!$B$30+INDEX('Capacity by Voltage'!$D$12:$O$12,1,MATCH(DATE(YEAR($A5797),MONTH($A5797),1),'Capacity by Voltage'!$D$3:$O$3,0))*'Line losses'!$B$29)</f>
        <v>1.9696762107773462</v>
      </c>
      <c r="E5797" s="12">
        <f>'utprod @ meter'!E5797*(INDEX('Capacity by Voltage'!$D$16:$O$16,1,MATCH(DATE(YEAR($A5797),MONTH($A5797),1),'Capacity by Voltage'!$D$3:$O$3,0))*'Line losses'!$B$30+INDEX('Capacity by Voltage'!$D$17:$O$17,1,MATCH(DATE(YEAR($A5797),MONTH($A5797),1),'Capacity by Voltage'!$D$3:$O$3,0))*'Line losses'!$B$29)</f>
        <v>0.9827171793335745</v>
      </c>
      <c r="F5797" s="2">
        <f>'utprod @ meter'!F5797*'Line losses'!$B$30</f>
        <v>8.2702093000000004E-2</v>
      </c>
      <c r="G5797" s="2">
        <f>'utprod @ meter'!G5797*'Line losses'!$B$30</f>
        <v>1.0667640759999999</v>
      </c>
      <c r="H5797" s="2">
        <f t="shared" si="90"/>
        <v>9.3260299731109217</v>
      </c>
    </row>
    <row r="5798" spans="1:8" x14ac:dyDescent="0.25">
      <c r="A5798" s="1">
        <v>42246</v>
      </c>
      <c r="B5798" s="4" t="s">
        <v>7</v>
      </c>
      <c r="C5798" s="2">
        <f>'utprod @ meter'!C5798*'Line losses'!$B$30</f>
        <v>616.39821310599996</v>
      </c>
      <c r="D5798" s="12">
        <f>'utprod @ meter'!D5798*(INDEX('Capacity by Voltage'!$D$11:$O$11,1,MATCH(DATE(YEAR($A5798),MONTH($A5798),1),'Capacity by Voltage'!$D$3:$O$3,0))*'Line losses'!$B$30+INDEX('Capacity by Voltage'!$D$12:$O$12,1,MATCH(DATE(YEAR($A5798),MONTH($A5798),1),'Capacity by Voltage'!$D$3:$O$3,0))*'Line losses'!$B$29)</f>
        <v>232.39487458232415</v>
      </c>
      <c r="E5798" s="12">
        <f>'utprod @ meter'!E5798*(INDEX('Capacity by Voltage'!$D$16:$O$16,1,MATCH(DATE(YEAR($A5798),MONTH($A5798),1),'Capacity by Voltage'!$D$3:$O$3,0))*'Line losses'!$B$30+INDEX('Capacity by Voltage'!$D$17:$O$17,1,MATCH(DATE(YEAR($A5798),MONTH($A5798),1),'Capacity by Voltage'!$D$3:$O$3,0))*'Line losses'!$B$29)</f>
        <v>115.95969831714692</v>
      </c>
      <c r="F5798" s="2">
        <f>'utprod @ meter'!F5798*'Line losses'!$B$30</f>
        <v>9.7607054480000013</v>
      </c>
      <c r="G5798" s="2">
        <f>'utprod @ meter'!G5798*'Line losses'!$B$30</f>
        <v>125.90603807800001</v>
      </c>
      <c r="H5798" s="2">
        <f t="shared" si="90"/>
        <v>1100.419529531471</v>
      </c>
    </row>
    <row r="5799" spans="1:8" x14ac:dyDescent="0.25">
      <c r="A5799" s="1">
        <v>42246</v>
      </c>
      <c r="B5799" s="4" t="s">
        <v>8</v>
      </c>
      <c r="C5799" s="2">
        <f>'utprod @ meter'!C5799*'Line losses'!$B$30</f>
        <v>2585.7385503390001</v>
      </c>
      <c r="D5799" s="12">
        <f>'utprod @ meter'!D5799*(INDEX('Capacity by Voltage'!$D$11:$O$11,1,MATCH(DATE(YEAR($A5799),MONTH($A5799),1),'Capacity by Voltage'!$D$3:$O$3,0))*'Line losses'!$B$30+INDEX('Capacity by Voltage'!$D$12:$O$12,1,MATCH(DATE(YEAR($A5799),MONTH($A5799),1),'Capacity by Voltage'!$D$3:$O$3,0))*'Line losses'!$B$29)</f>
        <v>974.87833830967168</v>
      </c>
      <c r="E5799" s="12">
        <f>'utprod @ meter'!E5799*(INDEX('Capacity by Voltage'!$D$16:$O$16,1,MATCH(DATE(YEAR($A5799),MONTH($A5799),1),'Capacity by Voltage'!$D$3:$O$3,0))*'Line losses'!$B$30+INDEX('Capacity by Voltage'!$D$17:$O$17,1,MATCH(DATE(YEAR($A5799),MONTH($A5799),1),'Capacity by Voltage'!$D$3:$O$3,0))*'Line losses'!$B$29)</f>
        <v>486.44314608168958</v>
      </c>
      <c r="F5799" s="2">
        <f>'utprod @ meter'!F5799*'Line losses'!$B$30</f>
        <v>40.944969931000003</v>
      </c>
      <c r="G5799" s="2">
        <f>'utprod @ meter'!G5799*'Line losses'!$B$30</f>
        <v>528.1643722450001</v>
      </c>
      <c r="H5799" s="2">
        <f t="shared" si="90"/>
        <v>4616.1693769063613</v>
      </c>
    </row>
    <row r="5800" spans="1:8" x14ac:dyDescent="0.25">
      <c r="A5800" s="1">
        <v>42246</v>
      </c>
      <c r="B5800" s="4" t="s">
        <v>9</v>
      </c>
      <c r="C5800" s="2">
        <f>'utprod @ meter'!C5800*'Line losses'!$B$30</f>
        <v>5019.9900972269998</v>
      </c>
      <c r="D5800" s="12">
        <f>'utprod @ meter'!D5800*(INDEX('Capacity by Voltage'!$D$11:$O$11,1,MATCH(DATE(YEAR($A5800),MONTH($A5800),1),'Capacity by Voltage'!$D$3:$O$3,0))*'Line losses'!$B$30+INDEX('Capacity by Voltage'!$D$12:$O$12,1,MATCH(DATE(YEAR($A5800),MONTH($A5800),1),'Capacity by Voltage'!$D$3:$O$3,0))*'Line losses'!$B$29)</f>
        <v>1892.642564024932</v>
      </c>
      <c r="E5800" s="12">
        <f>'utprod @ meter'!E5800*(INDEX('Capacity by Voltage'!$D$16:$O$16,1,MATCH(DATE(YEAR($A5800),MONTH($A5800),1),'Capacity by Voltage'!$D$3:$O$3,0))*'Line losses'!$B$30+INDEX('Capacity by Voltage'!$D$17:$O$17,1,MATCH(DATE(YEAR($A5800),MONTH($A5800),1),'Capacity by Voltage'!$D$3:$O$3,0))*'Line losses'!$B$29)</f>
        <v>944.38656511849069</v>
      </c>
      <c r="F5800" s="2">
        <f>'utprod @ meter'!F5800*'Line losses'!$B$30</f>
        <v>79.490649928000011</v>
      </c>
      <c r="G5800" s="2">
        <f>'utprod @ meter'!G5800*'Line losses'!$B$30</f>
        <v>1025.38515239</v>
      </c>
      <c r="H5800" s="2">
        <f t="shared" si="90"/>
        <v>8961.895028688421</v>
      </c>
    </row>
    <row r="5801" spans="1:8" x14ac:dyDescent="0.25">
      <c r="A5801" s="1">
        <v>42246</v>
      </c>
      <c r="B5801" s="4" t="s">
        <v>10</v>
      </c>
      <c r="C5801" s="2">
        <f>'utprod @ meter'!C5801*'Line losses'!$B$30</f>
        <v>7903.4812717649993</v>
      </c>
      <c r="D5801" s="12">
        <f>'utprod @ meter'!D5801*(INDEX('Capacity by Voltage'!$D$11:$O$11,1,MATCH(DATE(YEAR($A5801),MONTH($A5801),1),'Capacity by Voltage'!$D$3:$O$3,0))*'Line losses'!$B$30+INDEX('Capacity by Voltage'!$D$12:$O$12,1,MATCH(DATE(YEAR($A5801),MONTH($A5801),1),'Capacity by Voltage'!$D$3:$O$3,0))*'Line losses'!$B$29)</f>
        <v>2979.7794513126491</v>
      </c>
      <c r="E5801" s="12">
        <f>'utprod @ meter'!E5801*(INDEX('Capacity by Voltage'!$D$16:$O$16,1,MATCH(DATE(YEAR($A5801),MONTH($A5801),1),'Capacity by Voltage'!$D$3:$O$3,0))*'Line losses'!$B$30+INDEX('Capacity by Voltage'!$D$17:$O$17,1,MATCH(DATE(YEAR($A5801),MONTH($A5801),1),'Capacity by Voltage'!$D$3:$O$3,0))*'Line losses'!$B$29)</f>
        <v>1486.8436615779792</v>
      </c>
      <c r="F5801" s="2">
        <f>'utprod @ meter'!F5801*'Line losses'!$B$30</f>
        <v>125.14963916000002</v>
      </c>
      <c r="G5801" s="2">
        <f>'utprod @ meter'!G5801*'Line losses'!$B$30</f>
        <v>1614.3680862850003</v>
      </c>
      <c r="H5801" s="2">
        <f t="shared" si="90"/>
        <v>14109.622110100627</v>
      </c>
    </row>
    <row r="5802" spans="1:8" x14ac:dyDescent="0.25">
      <c r="A5802" s="1">
        <v>42246</v>
      </c>
      <c r="B5802" s="4" t="s">
        <v>11</v>
      </c>
      <c r="C5802" s="2">
        <f>'utprod @ meter'!C5802*'Line losses'!$B$30</f>
        <v>10426.535352557999</v>
      </c>
      <c r="D5802" s="12">
        <f>'utprod @ meter'!D5802*(INDEX('Capacity by Voltage'!$D$11:$O$11,1,MATCH(DATE(YEAR($A5802),MONTH($A5802),1),'Capacity by Voltage'!$D$3:$O$3,0))*'Line losses'!$B$30+INDEX('Capacity by Voltage'!$D$12:$O$12,1,MATCH(DATE(YEAR($A5802),MONTH($A5802),1),'Capacity by Voltage'!$D$3:$O$3,0))*'Line losses'!$B$29)</f>
        <v>3931.0244597436208</v>
      </c>
      <c r="E5802" s="12">
        <f>'utprod @ meter'!E5802*(INDEX('Capacity by Voltage'!$D$16:$O$16,1,MATCH(DATE(YEAR($A5802),MONTH($A5802),1),'Capacity by Voltage'!$D$3:$O$3,0))*'Line losses'!$B$30+INDEX('Capacity by Voltage'!$D$17:$O$17,1,MATCH(DATE(YEAR($A5802),MONTH($A5802),1),'Capacity by Voltage'!$D$3:$O$3,0))*'Line losses'!$B$29)</f>
        <v>1961.4942015076658</v>
      </c>
      <c r="F5802" s="2">
        <f>'utprod @ meter'!F5802*'Line losses'!$B$30</f>
        <v>165.10125473799999</v>
      </c>
      <c r="G5802" s="2">
        <f>'utprod @ meter'!G5802*'Line losses'!$B$30</f>
        <v>2129.72757267</v>
      </c>
      <c r="H5802" s="2">
        <f t="shared" si="90"/>
        <v>18613.882841217288</v>
      </c>
    </row>
    <row r="5803" spans="1:8" x14ac:dyDescent="0.25">
      <c r="A5803" s="1">
        <v>42246</v>
      </c>
      <c r="B5803" s="4" t="s">
        <v>12</v>
      </c>
      <c r="C5803" s="2">
        <f>'utprod @ meter'!C5803*'Line losses'!$B$30</f>
        <v>12166.032634789</v>
      </c>
      <c r="D5803" s="12">
        <f>'utprod @ meter'!D5803*(INDEX('Capacity by Voltage'!$D$11:$O$11,1,MATCH(DATE(YEAR($A5803),MONTH($A5803),1),'Capacity by Voltage'!$D$3:$O$3,0))*'Line losses'!$B$30+INDEX('Capacity by Voltage'!$D$12:$O$12,1,MATCH(DATE(YEAR($A5803),MONTH($A5803),1),'Capacity by Voltage'!$D$3:$O$3,0))*'Line losses'!$B$29)</f>
        <v>4586.8514523655249</v>
      </c>
      <c r="E5803" s="12">
        <f>'utprod @ meter'!E5803*(INDEX('Capacity by Voltage'!$D$16:$O$16,1,MATCH(DATE(YEAR($A5803),MONTH($A5803),1),'Capacity by Voltage'!$D$3:$O$3,0))*'Line losses'!$B$30+INDEX('Capacity by Voltage'!$D$17:$O$17,1,MATCH(DATE(YEAR($A5803),MONTH($A5803),1),'Capacity by Voltage'!$D$3:$O$3,0))*'Line losses'!$B$29)</f>
        <v>2288.7371645373164</v>
      </c>
      <c r="F5803" s="2">
        <f>'utprod @ meter'!F5803*'Line losses'!$B$30</f>
        <v>192.64569789200002</v>
      </c>
      <c r="G5803" s="2">
        <f>'utprod @ meter'!G5803*'Line losses'!$B$30</f>
        <v>2485.0380658859999</v>
      </c>
      <c r="H5803" s="2">
        <f t="shared" si="90"/>
        <v>21719.305015469843</v>
      </c>
    </row>
    <row r="5804" spans="1:8" x14ac:dyDescent="0.25">
      <c r="A5804" s="1">
        <v>42246</v>
      </c>
      <c r="B5804" s="4" t="s">
        <v>13</v>
      </c>
      <c r="C5804" s="2">
        <f>'utprod @ meter'!C5804*'Line losses'!$B$30</f>
        <v>12160.808464375001</v>
      </c>
      <c r="D5804" s="12">
        <f>'utprod @ meter'!D5804*(INDEX('Capacity by Voltage'!$D$11:$O$11,1,MATCH(DATE(YEAR($A5804),MONTH($A5804),1),'Capacity by Voltage'!$D$3:$O$3,0))*'Line losses'!$B$30+INDEX('Capacity by Voltage'!$D$12:$O$12,1,MATCH(DATE(YEAR($A5804),MONTH($A5804),1),'Capacity by Voltage'!$D$3:$O$3,0))*'Line losses'!$B$29)</f>
        <v>4584.8817761547471</v>
      </c>
      <c r="E5804" s="12">
        <f>'utprod @ meter'!E5804*(INDEX('Capacity by Voltage'!$D$16:$O$16,1,MATCH(DATE(YEAR($A5804),MONTH($A5804),1),'Capacity by Voltage'!$D$3:$O$3,0))*'Line losses'!$B$30+INDEX('Capacity by Voltage'!$D$17:$O$17,1,MATCH(DATE(YEAR($A5804),MONTH($A5804),1),'Capacity by Voltage'!$D$3:$O$3,0))*'Line losses'!$B$29)</f>
        <v>2287.7544473579828</v>
      </c>
      <c r="F5804" s="2">
        <f>'utprod @ meter'!F5804*'Line losses'!$B$30</f>
        <v>192.56299579899999</v>
      </c>
      <c r="G5804" s="2">
        <f>'utprod @ meter'!G5804*'Line losses'!$B$30</f>
        <v>2483.9713018100001</v>
      </c>
      <c r="H5804" s="2">
        <f t="shared" si="90"/>
        <v>21709.978985496731</v>
      </c>
    </row>
    <row r="5805" spans="1:8" x14ac:dyDescent="0.25">
      <c r="A5805" s="1">
        <v>42246</v>
      </c>
      <c r="B5805" s="4" t="s">
        <v>14</v>
      </c>
      <c r="C5805" s="2">
        <f>'utprod @ meter'!C5805*'Line losses'!$B$30</f>
        <v>11701.122354371</v>
      </c>
      <c r="D5805" s="12">
        <f>'utprod @ meter'!D5805*(INDEX('Capacity by Voltage'!$D$11:$O$11,1,MATCH(DATE(YEAR($A5805),MONTH($A5805),1),'Capacity by Voltage'!$D$3:$O$3,0))*'Line losses'!$B$30+INDEX('Capacity by Voltage'!$D$12:$O$12,1,MATCH(DATE(YEAR($A5805),MONTH($A5805),1),'Capacity by Voltage'!$D$3:$O$3,0))*'Line losses'!$B$29)</f>
        <v>4411.569762160736</v>
      </c>
      <c r="E5805" s="12">
        <f>'utprod @ meter'!E5805*(INDEX('Capacity by Voltage'!$D$16:$O$16,1,MATCH(DATE(YEAR($A5805),MONTH($A5805),1),'Capacity by Voltage'!$D$3:$O$3,0))*'Line losses'!$B$30+INDEX('Capacity by Voltage'!$D$17:$O$17,1,MATCH(DATE(YEAR($A5805),MONTH($A5805),1),'Capacity by Voltage'!$D$3:$O$3,0))*'Line losses'!$B$29)</f>
        <v>2201.2762644208433</v>
      </c>
      <c r="F5805" s="2">
        <f>'utprod @ meter'!F5805*'Line losses'!$B$30</f>
        <v>185.28428237800003</v>
      </c>
      <c r="G5805" s="2">
        <f>'utprod @ meter'!G5805*'Line losses'!$B$30</f>
        <v>2390.0756199079997</v>
      </c>
      <c r="H5805" s="2">
        <f t="shared" si="90"/>
        <v>20889.328283238581</v>
      </c>
    </row>
    <row r="5806" spans="1:8" x14ac:dyDescent="0.25">
      <c r="A5806" s="1">
        <v>42246</v>
      </c>
      <c r="B5806" s="4" t="s">
        <v>15</v>
      </c>
      <c r="C5806" s="2">
        <f>'utprod @ meter'!C5806*'Line losses'!$B$30</f>
        <v>11173.52667517</v>
      </c>
      <c r="D5806" s="12">
        <f>'utprod @ meter'!D5806*(INDEX('Capacity by Voltage'!$D$11:$O$11,1,MATCH(DATE(YEAR($A5806),MONTH($A5806),1),'Capacity by Voltage'!$D$3:$O$3,0))*'Line losses'!$B$30+INDEX('Capacity by Voltage'!$D$12:$O$12,1,MATCH(DATE(YEAR($A5806),MONTH($A5806),1),'Capacity by Voltage'!$D$3:$O$3,0))*'Line losses'!$B$29)</f>
        <v>4212.6556702941234</v>
      </c>
      <c r="E5806" s="12">
        <f>'utprod @ meter'!E5806*(INDEX('Capacity by Voltage'!$D$16:$O$16,1,MATCH(DATE(YEAR($A5806),MONTH($A5806),1),'Capacity by Voltage'!$D$3:$O$3,0))*'Line losses'!$B$30+INDEX('Capacity by Voltage'!$D$17:$O$17,1,MATCH(DATE(YEAR($A5806),MONTH($A5806),1),'Capacity by Voltage'!$D$3:$O$3,0))*'Line losses'!$B$29)</f>
        <v>2102.0218293081521</v>
      </c>
      <c r="F5806" s="2">
        <f>'utprod @ meter'!F5806*'Line losses'!$B$30</f>
        <v>176.92951251100001</v>
      </c>
      <c r="G5806" s="2">
        <f>'utprod @ meter'!G5806*'Line losses'!$B$30</f>
        <v>2282.3082880699999</v>
      </c>
      <c r="H5806" s="2">
        <f t="shared" si="90"/>
        <v>19947.441975353275</v>
      </c>
    </row>
    <row r="5807" spans="1:8" x14ac:dyDescent="0.25">
      <c r="A5807" s="1">
        <v>42246</v>
      </c>
      <c r="B5807" s="4" t="s">
        <v>16</v>
      </c>
      <c r="C5807" s="2">
        <f>'utprod @ meter'!C5807*'Line losses'!$B$30</f>
        <v>9225.0811611190002</v>
      </c>
      <c r="D5807" s="12">
        <f>'utprod @ meter'!D5807*(INDEX('Capacity by Voltage'!$D$11:$O$11,1,MATCH(DATE(YEAR($A5807),MONTH($A5807),1),'Capacity by Voltage'!$D$3:$O$3,0))*'Line losses'!$B$30+INDEX('Capacity by Voltage'!$D$12:$O$12,1,MATCH(DATE(YEAR($A5807),MONTH($A5807),1),'Capacity by Voltage'!$D$3:$O$3,0))*'Line losses'!$B$29)</f>
        <v>3478.0499831930092</v>
      </c>
      <c r="E5807" s="12">
        <f>'utprod @ meter'!E5807*(INDEX('Capacity by Voltage'!$D$16:$O$16,1,MATCH(DATE(YEAR($A5807),MONTH($A5807),1),'Capacity by Voltage'!$D$3:$O$3,0))*'Line losses'!$B$30+INDEX('Capacity by Voltage'!$D$17:$O$17,1,MATCH(DATE(YEAR($A5807),MONTH($A5807),1),'Capacity by Voltage'!$D$3:$O$3,0))*'Line losses'!$B$29)</f>
        <v>1735.4701791051586</v>
      </c>
      <c r="F5807" s="2">
        <f>'utprod @ meter'!F5807*'Line losses'!$B$30</f>
        <v>146.07698563700001</v>
      </c>
      <c r="G5807" s="2">
        <f>'utprod @ meter'!G5807*'Line losses'!$B$30</f>
        <v>1884.3179394439999</v>
      </c>
      <c r="H5807" s="2">
        <f t="shared" si="90"/>
        <v>16468.99624849817</v>
      </c>
    </row>
    <row r="5808" spans="1:8" x14ac:dyDescent="0.25">
      <c r="A5808" s="1">
        <v>42246</v>
      </c>
      <c r="B5808" s="4" t="s">
        <v>17</v>
      </c>
      <c r="C5808" s="2">
        <f>'utprod @ meter'!C5808*'Line losses'!$B$30</f>
        <v>6106.5227611650007</v>
      </c>
      <c r="D5808" s="12">
        <f>'utprod @ meter'!D5808*(INDEX('Capacity by Voltage'!$D$11:$O$11,1,MATCH(DATE(YEAR($A5808),MONTH($A5808),1),'Capacity by Voltage'!$D$3:$O$3,0))*'Line losses'!$B$30+INDEX('Capacity by Voltage'!$D$12:$O$12,1,MATCH(DATE(YEAR($A5808),MONTH($A5808),1),'Capacity by Voltage'!$D$3:$O$3,0))*'Line losses'!$B$29)</f>
        <v>2302.2878768059463</v>
      </c>
      <c r="E5808" s="12">
        <f>'utprod @ meter'!E5808*(INDEX('Capacity by Voltage'!$D$16:$O$16,1,MATCH(DATE(YEAR($A5808),MONTH($A5808),1),'Capacity by Voltage'!$D$3:$O$3,0))*'Line losses'!$B$30+INDEX('Capacity by Voltage'!$D$17:$O$17,1,MATCH(DATE(YEAR($A5808),MONTH($A5808),1),'Capacity by Voltage'!$D$3:$O$3,0))*'Line losses'!$B$29)</f>
        <v>1148.7908095756593</v>
      </c>
      <c r="F5808" s="2">
        <f>'utprod @ meter'!F5808*'Line losses'!$B$30</f>
        <v>96.695472983000002</v>
      </c>
      <c r="G5808" s="2">
        <f>'utprod @ meter'!G5808*'Line losses'!$B$30</f>
        <v>1247.320400522</v>
      </c>
      <c r="H5808" s="2">
        <f t="shared" si="90"/>
        <v>10901.617321051604</v>
      </c>
    </row>
    <row r="5809" spans="1:8" x14ac:dyDescent="0.25">
      <c r="A5809" s="1">
        <v>42246</v>
      </c>
      <c r="B5809" s="4" t="s">
        <v>18</v>
      </c>
      <c r="C5809" s="2">
        <f>'utprod @ meter'!C5809*'Line losses'!$B$30</f>
        <v>3160.3480463179999</v>
      </c>
      <c r="D5809" s="12">
        <f>'utprod @ meter'!D5809*(INDEX('Capacity by Voltage'!$D$11:$O$11,1,MATCH(DATE(YEAR($A5809),MONTH($A5809),1),'Capacity by Voltage'!$D$3:$O$3,0))*'Line losses'!$B$30+INDEX('Capacity by Voltage'!$D$12:$O$12,1,MATCH(DATE(YEAR($A5809),MONTH($A5809),1),'Capacity by Voltage'!$D$3:$O$3,0))*'Line losses'!$B$29)</f>
        <v>1191.517659639529</v>
      </c>
      <c r="E5809" s="12">
        <f>'utprod @ meter'!E5809*(INDEX('Capacity by Voltage'!$D$16:$O$16,1,MATCH(DATE(YEAR($A5809),MONTH($A5809),1),'Capacity by Voltage'!$D$3:$O$3,0))*'Line losses'!$B$30+INDEX('Capacity by Voltage'!$D$17:$O$17,1,MATCH(DATE(YEAR($A5809),MONTH($A5809),1),'Capacity by Voltage'!$D$3:$O$3,0))*'Line losses'!$B$29)</f>
        <v>594.54110696416785</v>
      </c>
      <c r="F5809" s="2">
        <f>'utprod @ meter'!F5809*'Line losses'!$B$30</f>
        <v>50.043129398000005</v>
      </c>
      <c r="G5809" s="2">
        <f>'utprod @ meter'!G5809*'Line losses'!$B$30</f>
        <v>645.53351000400005</v>
      </c>
      <c r="H5809" s="2">
        <f t="shared" si="90"/>
        <v>5641.9834523236968</v>
      </c>
    </row>
    <row r="5810" spans="1:8" x14ac:dyDescent="0.25">
      <c r="A5810" s="1">
        <v>42246</v>
      </c>
      <c r="B5810" s="4" t="s">
        <v>19</v>
      </c>
      <c r="C5810" s="2">
        <f>'utprod @ meter'!C5810*'Line losses'!$B$30</f>
        <v>1269.362831399</v>
      </c>
      <c r="D5810" s="12">
        <f>'utprod @ meter'!D5810*(INDEX('Capacity by Voltage'!$D$11:$O$11,1,MATCH(DATE(YEAR($A5810),MONTH($A5810),1),'Capacity by Voltage'!$D$3:$O$3,0))*'Line losses'!$B$30+INDEX('Capacity by Voltage'!$D$12:$O$12,1,MATCH(DATE(YEAR($A5810),MONTH($A5810),1),'Capacity by Voltage'!$D$3:$O$3,0))*'Line losses'!$B$29)</f>
        <v>478.57655442321374</v>
      </c>
      <c r="E5810" s="12">
        <f>'utprod @ meter'!E5810*(INDEX('Capacity by Voltage'!$D$16:$O$16,1,MATCH(DATE(YEAR($A5810),MONTH($A5810),1),'Capacity by Voltage'!$D$3:$O$3,0))*'Line losses'!$B$30+INDEX('Capacity by Voltage'!$D$17:$O$17,1,MATCH(DATE(YEAR($A5810),MONTH($A5810),1),'Capacity by Voltage'!$D$3:$O$3,0))*'Line losses'!$B$29)</f>
        <v>238.79934573384372</v>
      </c>
      <c r="F5810" s="2">
        <f>'utprod @ meter'!F5810*'Line losses'!$B$30</f>
        <v>20.100325547000001</v>
      </c>
      <c r="G5810" s="2">
        <f>'utprod @ meter'!G5810*'Line losses'!$B$30</f>
        <v>259.28035392499999</v>
      </c>
      <c r="H5810" s="2">
        <f t="shared" si="90"/>
        <v>2266.1194110280576</v>
      </c>
    </row>
    <row r="5811" spans="1:8" x14ac:dyDescent="0.25">
      <c r="A5811" s="1">
        <v>42246</v>
      </c>
      <c r="B5811" s="4" t="s">
        <v>20</v>
      </c>
      <c r="C5811" s="2">
        <f>'utprod @ meter'!C5811*'Line losses'!$B$30</f>
        <v>78.356051551000007</v>
      </c>
      <c r="D5811" s="12">
        <f>'utprod @ meter'!D5811*(INDEX('Capacity by Voltage'!$D$11:$O$11,1,MATCH(DATE(YEAR($A5811),MONTH($A5811),1),'Capacity by Voltage'!$D$3:$O$3,0))*'Line losses'!$B$30+INDEX('Capacity by Voltage'!$D$12:$O$12,1,MATCH(DATE(YEAR($A5811),MONTH($A5811),1),'Capacity by Voltage'!$D$3:$O$3,0))*'Line losses'!$B$29)</f>
        <v>29.541430294156374</v>
      </c>
      <c r="E5811" s="12">
        <f>'utprod @ meter'!E5811*(INDEX('Capacity by Voltage'!$D$16:$O$16,1,MATCH(DATE(YEAR($A5811),MONTH($A5811),1),'Capacity by Voltage'!$D$3:$O$3,0))*'Line losses'!$B$30+INDEX('Capacity by Voltage'!$D$17:$O$17,1,MATCH(DATE(YEAR($A5811),MONTH($A5811),1),'Capacity by Voltage'!$D$3:$O$3,0))*'Line losses'!$B$29)</f>
        <v>14.740757690003617</v>
      </c>
      <c r="F5811" s="2">
        <f>'utprod @ meter'!F5811*'Line losses'!$B$30</f>
        <v>1.2405313950000001</v>
      </c>
      <c r="G5811" s="2">
        <f>'utprod @ meter'!G5811*'Line losses'!$B$30</f>
        <v>16.005178088000001</v>
      </c>
      <c r="H5811" s="2">
        <f t="shared" si="90"/>
        <v>139.88394901816</v>
      </c>
    </row>
    <row r="5812" spans="1:8" x14ac:dyDescent="0.25">
      <c r="A5812" s="1">
        <v>42246</v>
      </c>
      <c r="B5812" s="4" t="s">
        <v>21</v>
      </c>
      <c r="C5812" s="2">
        <f>'utprod @ meter'!C5812*'Line losses'!$B$30</f>
        <v>0</v>
      </c>
      <c r="D5812" s="12">
        <f>'utprod @ meter'!D5812*(INDEX('Capacity by Voltage'!$D$11:$O$11,1,MATCH(DATE(YEAR($A5812),MONTH($A5812),1),'Capacity by Voltage'!$D$3:$O$3,0))*'Line losses'!$B$30+INDEX('Capacity by Voltage'!$D$12:$O$12,1,MATCH(DATE(YEAR($A5812),MONTH($A5812),1),'Capacity by Voltage'!$D$3:$O$3,0))*'Line losses'!$B$29)</f>
        <v>0</v>
      </c>
      <c r="E5812" s="12">
        <f>'utprod @ meter'!E5812*(INDEX('Capacity by Voltage'!$D$16:$O$16,1,MATCH(DATE(YEAR($A5812),MONTH($A5812),1),'Capacity by Voltage'!$D$3:$O$3,0))*'Line losses'!$B$30+INDEX('Capacity by Voltage'!$D$17:$O$17,1,MATCH(DATE(YEAR($A5812),MONTH($A5812),1),'Capacity by Voltage'!$D$3:$O$3,0))*'Line losses'!$B$29)</f>
        <v>0</v>
      </c>
      <c r="F5812" s="2">
        <f>'utprod @ meter'!F5812*'Line losses'!$B$30</f>
        <v>0</v>
      </c>
      <c r="G5812" s="2">
        <f>'utprod @ meter'!G5812*'Line losses'!$B$30</f>
        <v>0</v>
      </c>
      <c r="H5812" s="2">
        <f t="shared" si="90"/>
        <v>0</v>
      </c>
    </row>
    <row r="5813" spans="1:8" x14ac:dyDescent="0.25">
      <c r="A5813" s="1">
        <v>42246</v>
      </c>
      <c r="B5813" s="4" t="s">
        <v>22</v>
      </c>
      <c r="C5813" s="2">
        <f>'utprod @ meter'!C5813*'Line losses'!$B$30</f>
        <v>0</v>
      </c>
      <c r="D5813" s="12">
        <f>'utprod @ meter'!D5813*(INDEX('Capacity by Voltage'!$D$11:$O$11,1,MATCH(DATE(YEAR($A5813),MONTH($A5813),1),'Capacity by Voltage'!$D$3:$O$3,0))*'Line losses'!$B$30+INDEX('Capacity by Voltage'!$D$12:$O$12,1,MATCH(DATE(YEAR($A5813),MONTH($A5813),1),'Capacity by Voltage'!$D$3:$O$3,0))*'Line losses'!$B$29)</f>
        <v>0</v>
      </c>
      <c r="E5813" s="12">
        <f>'utprod @ meter'!E5813*(INDEX('Capacity by Voltage'!$D$16:$O$16,1,MATCH(DATE(YEAR($A5813),MONTH($A5813),1),'Capacity by Voltage'!$D$3:$O$3,0))*'Line losses'!$B$30+INDEX('Capacity by Voltage'!$D$17:$O$17,1,MATCH(DATE(YEAR($A5813),MONTH($A5813),1),'Capacity by Voltage'!$D$3:$O$3,0))*'Line losses'!$B$29)</f>
        <v>0</v>
      </c>
      <c r="F5813" s="2">
        <f>'utprod @ meter'!F5813*'Line losses'!$B$30</f>
        <v>0</v>
      </c>
      <c r="G5813" s="2">
        <f>'utprod @ meter'!G5813*'Line losses'!$B$30</f>
        <v>0</v>
      </c>
      <c r="H5813" s="2">
        <f t="shared" si="90"/>
        <v>0</v>
      </c>
    </row>
    <row r="5814" spans="1:8" x14ac:dyDescent="0.25">
      <c r="A5814" s="1">
        <v>42246</v>
      </c>
      <c r="B5814" s="4" t="s">
        <v>23</v>
      </c>
      <c r="C5814" s="2">
        <f>'utprod @ meter'!C5814*'Line losses'!$B$30</f>
        <v>0</v>
      </c>
      <c r="D5814" s="12">
        <f>'utprod @ meter'!D5814*(INDEX('Capacity by Voltage'!$D$11:$O$11,1,MATCH(DATE(YEAR($A5814),MONTH($A5814),1),'Capacity by Voltage'!$D$3:$O$3,0))*'Line losses'!$B$30+INDEX('Capacity by Voltage'!$D$12:$O$12,1,MATCH(DATE(YEAR($A5814),MONTH($A5814),1),'Capacity by Voltage'!$D$3:$O$3,0))*'Line losses'!$B$29)</f>
        <v>0</v>
      </c>
      <c r="E5814" s="12">
        <f>'utprod @ meter'!E5814*(INDEX('Capacity by Voltage'!$D$16:$O$16,1,MATCH(DATE(YEAR($A5814),MONTH($A5814),1),'Capacity by Voltage'!$D$3:$O$3,0))*'Line losses'!$B$30+INDEX('Capacity by Voltage'!$D$17:$O$17,1,MATCH(DATE(YEAR($A5814),MONTH($A5814),1),'Capacity by Voltage'!$D$3:$O$3,0))*'Line losses'!$B$29)</f>
        <v>0</v>
      </c>
      <c r="F5814" s="2">
        <f>'utprod @ meter'!F5814*'Line losses'!$B$30</f>
        <v>0</v>
      </c>
      <c r="G5814" s="2">
        <f>'utprod @ meter'!G5814*'Line losses'!$B$30</f>
        <v>0</v>
      </c>
      <c r="H5814" s="2">
        <f t="shared" si="90"/>
        <v>0</v>
      </c>
    </row>
    <row r="5815" spans="1:8" x14ac:dyDescent="0.25">
      <c r="A5815" s="1">
        <v>42247</v>
      </c>
      <c r="B5815" s="4" t="s">
        <v>0</v>
      </c>
      <c r="C5815" s="2">
        <f>'utprod @ meter'!C5815*'Line losses'!$B$30</f>
        <v>0</v>
      </c>
      <c r="D5815" s="12">
        <f>'utprod @ meter'!D5815*(INDEX('Capacity by Voltage'!$D$11:$O$11,1,MATCH(DATE(YEAR($A5815),MONTH($A5815),1),'Capacity by Voltage'!$D$3:$O$3,0))*'Line losses'!$B$30+INDEX('Capacity by Voltage'!$D$12:$O$12,1,MATCH(DATE(YEAR($A5815),MONTH($A5815),1),'Capacity by Voltage'!$D$3:$O$3,0))*'Line losses'!$B$29)</f>
        <v>0</v>
      </c>
      <c r="E5815" s="12">
        <f>'utprod @ meter'!E5815*(INDEX('Capacity by Voltage'!$D$16:$O$16,1,MATCH(DATE(YEAR($A5815),MONTH($A5815),1),'Capacity by Voltage'!$D$3:$O$3,0))*'Line losses'!$B$30+INDEX('Capacity by Voltage'!$D$17:$O$17,1,MATCH(DATE(YEAR($A5815),MONTH($A5815),1),'Capacity by Voltage'!$D$3:$O$3,0))*'Line losses'!$B$29)</f>
        <v>0</v>
      </c>
      <c r="F5815" s="2">
        <f>'utprod @ meter'!F5815*'Line losses'!$B$30</f>
        <v>0</v>
      </c>
      <c r="G5815" s="2">
        <f>'utprod @ meter'!G5815*'Line losses'!$B$30</f>
        <v>0</v>
      </c>
      <c r="H5815" s="2">
        <f t="shared" si="90"/>
        <v>0</v>
      </c>
    </row>
    <row r="5816" spans="1:8" x14ac:dyDescent="0.25">
      <c r="A5816" s="1">
        <v>42247</v>
      </c>
      <c r="B5816" s="4" t="s">
        <v>1</v>
      </c>
      <c r="C5816" s="2">
        <f>'utprod @ meter'!C5816*'Line losses'!$B$30</f>
        <v>0</v>
      </c>
      <c r="D5816" s="12">
        <f>'utprod @ meter'!D5816*(INDEX('Capacity by Voltage'!$D$11:$O$11,1,MATCH(DATE(YEAR($A5816),MONTH($A5816),1),'Capacity by Voltage'!$D$3:$O$3,0))*'Line losses'!$B$30+INDEX('Capacity by Voltage'!$D$12:$O$12,1,MATCH(DATE(YEAR($A5816),MONTH($A5816),1),'Capacity by Voltage'!$D$3:$O$3,0))*'Line losses'!$B$29)</f>
        <v>0</v>
      </c>
      <c r="E5816" s="12">
        <f>'utprod @ meter'!E5816*(INDEX('Capacity by Voltage'!$D$16:$O$16,1,MATCH(DATE(YEAR($A5816),MONTH($A5816),1),'Capacity by Voltage'!$D$3:$O$3,0))*'Line losses'!$B$30+INDEX('Capacity by Voltage'!$D$17:$O$17,1,MATCH(DATE(YEAR($A5816),MONTH($A5816),1),'Capacity by Voltage'!$D$3:$O$3,0))*'Line losses'!$B$29)</f>
        <v>0</v>
      </c>
      <c r="F5816" s="2">
        <f>'utprod @ meter'!F5816*'Line losses'!$B$30</f>
        <v>0</v>
      </c>
      <c r="G5816" s="2">
        <f>'utprod @ meter'!G5816*'Line losses'!$B$30</f>
        <v>0</v>
      </c>
      <c r="H5816" s="2">
        <f t="shared" si="90"/>
        <v>0</v>
      </c>
    </row>
    <row r="5817" spans="1:8" x14ac:dyDescent="0.25">
      <c r="A5817" s="1">
        <v>42247</v>
      </c>
      <c r="B5817" s="4" t="s">
        <v>2</v>
      </c>
      <c r="C5817" s="2">
        <f>'utprod @ meter'!C5817*'Line losses'!$B$30</f>
        <v>0</v>
      </c>
      <c r="D5817" s="12">
        <f>'utprod @ meter'!D5817*(INDEX('Capacity by Voltage'!$D$11:$O$11,1,MATCH(DATE(YEAR($A5817),MONTH($A5817),1),'Capacity by Voltage'!$D$3:$O$3,0))*'Line losses'!$B$30+INDEX('Capacity by Voltage'!$D$12:$O$12,1,MATCH(DATE(YEAR($A5817),MONTH($A5817),1),'Capacity by Voltage'!$D$3:$O$3,0))*'Line losses'!$B$29)</f>
        <v>0</v>
      </c>
      <c r="E5817" s="12">
        <f>'utprod @ meter'!E5817*(INDEX('Capacity by Voltage'!$D$16:$O$16,1,MATCH(DATE(YEAR($A5817),MONTH($A5817),1),'Capacity by Voltage'!$D$3:$O$3,0))*'Line losses'!$B$30+INDEX('Capacity by Voltage'!$D$17:$O$17,1,MATCH(DATE(YEAR($A5817),MONTH($A5817),1),'Capacity by Voltage'!$D$3:$O$3,0))*'Line losses'!$B$29)</f>
        <v>0</v>
      </c>
      <c r="F5817" s="2">
        <f>'utprod @ meter'!F5817*'Line losses'!$B$30</f>
        <v>0</v>
      </c>
      <c r="G5817" s="2">
        <f>'utprod @ meter'!G5817*'Line losses'!$B$30</f>
        <v>0</v>
      </c>
      <c r="H5817" s="2">
        <f t="shared" si="90"/>
        <v>0</v>
      </c>
    </row>
    <row r="5818" spans="1:8" x14ac:dyDescent="0.25">
      <c r="A5818" s="1">
        <v>42247</v>
      </c>
      <c r="B5818" s="4" t="s">
        <v>3</v>
      </c>
      <c r="C5818" s="2">
        <f>'utprod @ meter'!C5818*'Line losses'!$B$30</f>
        <v>0</v>
      </c>
      <c r="D5818" s="12">
        <f>'utprod @ meter'!D5818*(INDEX('Capacity by Voltage'!$D$11:$O$11,1,MATCH(DATE(YEAR($A5818),MONTH($A5818),1),'Capacity by Voltage'!$D$3:$O$3,0))*'Line losses'!$B$30+INDEX('Capacity by Voltage'!$D$12:$O$12,1,MATCH(DATE(YEAR($A5818),MONTH($A5818),1),'Capacity by Voltage'!$D$3:$O$3,0))*'Line losses'!$B$29)</f>
        <v>0</v>
      </c>
      <c r="E5818" s="12">
        <f>'utprod @ meter'!E5818*(INDEX('Capacity by Voltage'!$D$16:$O$16,1,MATCH(DATE(YEAR($A5818),MONTH($A5818),1),'Capacity by Voltage'!$D$3:$O$3,0))*'Line losses'!$B$30+INDEX('Capacity by Voltage'!$D$17:$O$17,1,MATCH(DATE(YEAR($A5818),MONTH($A5818),1),'Capacity by Voltage'!$D$3:$O$3,0))*'Line losses'!$B$29)</f>
        <v>0</v>
      </c>
      <c r="F5818" s="2">
        <f>'utprod @ meter'!F5818*'Line losses'!$B$30</f>
        <v>0</v>
      </c>
      <c r="G5818" s="2">
        <f>'utprod @ meter'!G5818*'Line losses'!$B$30</f>
        <v>0</v>
      </c>
      <c r="H5818" s="2">
        <f t="shared" si="90"/>
        <v>0</v>
      </c>
    </row>
    <row r="5819" spans="1:8" x14ac:dyDescent="0.25">
      <c r="A5819" s="1">
        <v>42247</v>
      </c>
      <c r="B5819" s="4" t="s">
        <v>4</v>
      </c>
      <c r="C5819" s="2">
        <f>'utprod @ meter'!C5819*'Line losses'!$B$30</f>
        <v>0</v>
      </c>
      <c r="D5819" s="12">
        <f>'utprod @ meter'!D5819*(INDEX('Capacity by Voltage'!$D$11:$O$11,1,MATCH(DATE(YEAR($A5819),MONTH($A5819),1),'Capacity by Voltage'!$D$3:$O$3,0))*'Line losses'!$B$30+INDEX('Capacity by Voltage'!$D$12:$O$12,1,MATCH(DATE(YEAR($A5819),MONTH($A5819),1),'Capacity by Voltage'!$D$3:$O$3,0))*'Line losses'!$B$29)</f>
        <v>0</v>
      </c>
      <c r="E5819" s="12">
        <f>'utprod @ meter'!E5819*(INDEX('Capacity by Voltage'!$D$16:$O$16,1,MATCH(DATE(YEAR($A5819),MONTH($A5819),1),'Capacity by Voltage'!$D$3:$O$3,0))*'Line losses'!$B$30+INDEX('Capacity by Voltage'!$D$17:$O$17,1,MATCH(DATE(YEAR($A5819),MONTH($A5819),1),'Capacity by Voltage'!$D$3:$O$3,0))*'Line losses'!$B$29)</f>
        <v>0</v>
      </c>
      <c r="F5819" s="2">
        <f>'utprod @ meter'!F5819*'Line losses'!$B$30</f>
        <v>0</v>
      </c>
      <c r="G5819" s="2">
        <f>'utprod @ meter'!G5819*'Line losses'!$B$30</f>
        <v>0</v>
      </c>
      <c r="H5819" s="2">
        <f t="shared" si="90"/>
        <v>0</v>
      </c>
    </row>
    <row r="5820" spans="1:8" x14ac:dyDescent="0.25">
      <c r="A5820" s="1">
        <v>42247</v>
      </c>
      <c r="B5820" s="4" t="s">
        <v>5</v>
      </c>
      <c r="C5820" s="2">
        <f>'utprod @ meter'!C5820*'Line losses'!$B$30</f>
        <v>0</v>
      </c>
      <c r="D5820" s="12">
        <f>'utprod @ meter'!D5820*(INDEX('Capacity by Voltage'!$D$11:$O$11,1,MATCH(DATE(YEAR($A5820),MONTH($A5820),1),'Capacity by Voltage'!$D$3:$O$3,0))*'Line losses'!$B$30+INDEX('Capacity by Voltage'!$D$12:$O$12,1,MATCH(DATE(YEAR($A5820),MONTH($A5820),1),'Capacity by Voltage'!$D$3:$O$3,0))*'Line losses'!$B$29)</f>
        <v>0</v>
      </c>
      <c r="E5820" s="12">
        <f>'utprod @ meter'!E5820*(INDEX('Capacity by Voltage'!$D$16:$O$16,1,MATCH(DATE(YEAR($A5820),MONTH($A5820),1),'Capacity by Voltage'!$D$3:$O$3,0))*'Line losses'!$B$30+INDEX('Capacity by Voltage'!$D$17:$O$17,1,MATCH(DATE(YEAR($A5820),MONTH($A5820),1),'Capacity by Voltage'!$D$3:$O$3,0))*'Line losses'!$B$29)</f>
        <v>0</v>
      </c>
      <c r="F5820" s="2">
        <f>'utprod @ meter'!F5820*'Line losses'!$B$30</f>
        <v>0</v>
      </c>
      <c r="G5820" s="2">
        <f>'utprod @ meter'!G5820*'Line losses'!$B$30</f>
        <v>0</v>
      </c>
      <c r="H5820" s="2">
        <f t="shared" si="90"/>
        <v>0</v>
      </c>
    </row>
    <row r="5821" spans="1:8" x14ac:dyDescent="0.25">
      <c r="A5821" s="1">
        <v>42247</v>
      </c>
      <c r="B5821" s="4" t="s">
        <v>6</v>
      </c>
      <c r="C5821" s="2">
        <f>'utprod @ meter'!C5821*'Line losses'!$B$30</f>
        <v>0</v>
      </c>
      <c r="D5821" s="12">
        <f>'utprod @ meter'!D5821*(INDEX('Capacity by Voltage'!$D$11:$O$11,1,MATCH(DATE(YEAR($A5821),MONTH($A5821),1),'Capacity by Voltage'!$D$3:$O$3,0))*'Line losses'!$B$30+INDEX('Capacity by Voltage'!$D$12:$O$12,1,MATCH(DATE(YEAR($A5821),MONTH($A5821),1),'Capacity by Voltage'!$D$3:$O$3,0))*'Line losses'!$B$29)</f>
        <v>0</v>
      </c>
      <c r="E5821" s="12">
        <f>'utprod @ meter'!E5821*(INDEX('Capacity by Voltage'!$D$16:$O$16,1,MATCH(DATE(YEAR($A5821),MONTH($A5821),1),'Capacity by Voltage'!$D$3:$O$3,0))*'Line losses'!$B$30+INDEX('Capacity by Voltage'!$D$17:$O$17,1,MATCH(DATE(YEAR($A5821),MONTH($A5821),1),'Capacity by Voltage'!$D$3:$O$3,0))*'Line losses'!$B$29)</f>
        <v>0</v>
      </c>
      <c r="F5821" s="2">
        <f>'utprod @ meter'!F5821*'Line losses'!$B$30</f>
        <v>0</v>
      </c>
      <c r="G5821" s="2">
        <f>'utprod @ meter'!G5821*'Line losses'!$B$30</f>
        <v>0</v>
      </c>
      <c r="H5821" s="2">
        <f t="shared" si="90"/>
        <v>0</v>
      </c>
    </row>
    <row r="5822" spans="1:8" x14ac:dyDescent="0.25">
      <c r="A5822" s="1">
        <v>42247</v>
      </c>
      <c r="B5822" s="4" t="s">
        <v>7</v>
      </c>
      <c r="C5822" s="2">
        <f>'utprod @ meter'!C5822*'Line losses'!$B$30</f>
        <v>407.44998128600002</v>
      </c>
      <c r="D5822" s="12">
        <f>'utprod @ meter'!D5822*(INDEX('Capacity by Voltage'!$D$11:$O$11,1,MATCH(DATE(YEAR($A5822),MONTH($A5822),1),'Capacity by Voltage'!$D$3:$O$3,0))*'Line losses'!$B$30+INDEX('Capacity by Voltage'!$D$12:$O$12,1,MATCH(DATE(YEAR($A5822),MONTH($A5822),1),'Capacity by Voltage'!$D$3:$O$3,0))*'Line losses'!$B$29)</f>
        <v>153.61710831998985</v>
      </c>
      <c r="E5822" s="12">
        <f>'utprod @ meter'!E5822*(INDEX('Capacity by Voltage'!$D$16:$O$16,1,MATCH(DATE(YEAR($A5822),MONTH($A5822),1),'Capacity by Voltage'!$D$3:$O$3,0))*'Line losses'!$B$30+INDEX('Capacity by Voltage'!$D$17:$O$17,1,MATCH(DATE(YEAR($A5822),MONTH($A5822),1),'Capacity by Voltage'!$D$3:$O$3,0))*'Line losses'!$B$29)</f>
        <v>76.651939988018796</v>
      </c>
      <c r="F5822" s="2">
        <f>'utprod @ meter'!F5822*'Line losses'!$B$30</f>
        <v>6.4516924910000002</v>
      </c>
      <c r="G5822" s="2">
        <f>'utprod @ meter'!G5822*'Line losses'!$B$30</f>
        <v>83.226182667999993</v>
      </c>
      <c r="H5822" s="2">
        <f t="shared" si="90"/>
        <v>727.39690475300858</v>
      </c>
    </row>
    <row r="5823" spans="1:8" x14ac:dyDescent="0.25">
      <c r="A5823" s="1">
        <v>42247</v>
      </c>
      <c r="B5823" s="4" t="s">
        <v>8</v>
      </c>
      <c r="C5823" s="2">
        <f>'utprod @ meter'!C5823*'Line losses'!$B$30</f>
        <v>2434.2515468879997</v>
      </c>
      <c r="D5823" s="12">
        <f>'utprod @ meter'!D5823*(INDEX('Capacity by Voltage'!$D$11:$O$11,1,MATCH(DATE(YEAR($A5823),MONTH($A5823),1),'Capacity by Voltage'!$D$3:$O$3,0))*'Line losses'!$B$30+INDEX('Capacity by Voltage'!$D$12:$O$12,1,MATCH(DATE(YEAR($A5823),MONTH($A5823),1),'Capacity by Voltage'!$D$3:$O$3,0))*'Line losses'!$B$29)</f>
        <v>917.76422571526041</v>
      </c>
      <c r="E5823" s="12">
        <f>'utprod @ meter'!E5823*(INDEX('Capacity by Voltage'!$D$16:$O$16,1,MATCH(DATE(YEAR($A5823),MONTH($A5823),1),'Capacity by Voltage'!$D$3:$O$3,0))*'Line losses'!$B$30+INDEX('Capacity by Voltage'!$D$17:$O$17,1,MATCH(DATE(YEAR($A5823),MONTH($A5823),1),'Capacity by Voltage'!$D$3:$O$3,0))*'Line losses'!$B$29)</f>
        <v>457.94434788101591</v>
      </c>
      <c r="F5823" s="2">
        <f>'utprod @ meter'!F5823*'Line losses'!$B$30</f>
        <v>38.545679997000008</v>
      </c>
      <c r="G5823" s="2">
        <f>'utprod @ meter'!G5823*'Line losses'!$B$30</f>
        <v>497.22078014500005</v>
      </c>
      <c r="H5823" s="2">
        <f t="shared" si="90"/>
        <v>4345.7265806262767</v>
      </c>
    </row>
    <row r="5824" spans="1:8" x14ac:dyDescent="0.25">
      <c r="A5824" s="1">
        <v>42247</v>
      </c>
      <c r="B5824" s="4" t="s">
        <v>9</v>
      </c>
      <c r="C5824" s="2">
        <f>'utprod @ meter'!C5824*'Line losses'!$B$30</f>
        <v>6258.0106938529998</v>
      </c>
      <c r="D5824" s="12">
        <f>'utprod @ meter'!D5824*(INDEX('Capacity by Voltage'!$D$11:$O$11,1,MATCH(DATE(YEAR($A5824),MONTH($A5824),1),'Capacity by Voltage'!$D$3:$O$3,0))*'Line losses'!$B$30+INDEX('Capacity by Voltage'!$D$12:$O$12,1,MATCH(DATE(YEAR($A5824),MONTH($A5824),1),'Capacity by Voltage'!$D$3:$O$3,0))*'Line losses'!$B$29)</f>
        <v>2359.4019894003573</v>
      </c>
      <c r="E5824" s="12">
        <f>'utprod @ meter'!E5824*(INDEX('Capacity by Voltage'!$D$16:$O$16,1,MATCH(DATE(YEAR($A5824),MONTH($A5824),1),'Capacity by Voltage'!$D$3:$O$3,0))*'Line losses'!$B$30+INDEX('Capacity by Voltage'!$D$17:$O$17,1,MATCH(DATE(YEAR($A5824),MONTH($A5824),1),'Capacity by Voltage'!$D$3:$O$3,0))*'Line losses'!$B$29)</f>
        <v>1177.2896077763328</v>
      </c>
      <c r="F5824" s="2">
        <f>'utprod @ meter'!F5824*'Line losses'!$B$30</f>
        <v>99.093833680000003</v>
      </c>
      <c r="G5824" s="2">
        <f>'utprod @ meter'!G5824*'Line losses'!$B$30</f>
        <v>1278.2630633850001</v>
      </c>
      <c r="H5824" s="2">
        <f t="shared" si="90"/>
        <v>11172.05918809469</v>
      </c>
    </row>
    <row r="5825" spans="1:8" x14ac:dyDescent="0.25">
      <c r="A5825" s="1">
        <v>42247</v>
      </c>
      <c r="B5825" s="4" t="s">
        <v>10</v>
      </c>
      <c r="C5825" s="2">
        <f>'utprod @ meter'!C5825*'Line losses'!$B$30</f>
        <v>10536.233638882</v>
      </c>
      <c r="D5825" s="12">
        <f>'utprod @ meter'!D5825*(INDEX('Capacity by Voltage'!$D$11:$O$11,1,MATCH(DATE(YEAR($A5825),MONTH($A5825),1),'Capacity by Voltage'!$D$3:$O$3,0))*'Line losses'!$B$30+INDEX('Capacity by Voltage'!$D$12:$O$12,1,MATCH(DATE(YEAR($A5825),MONTH($A5825),1),'Capacity by Voltage'!$D$3:$O$3,0))*'Line losses'!$B$29)</f>
        <v>3972.3830190855651</v>
      </c>
      <c r="E5825" s="12">
        <f>'utprod @ meter'!E5825*(INDEX('Capacity by Voltage'!$D$16:$O$16,1,MATCH(DATE(YEAR($A5825),MONTH($A5825),1),'Capacity by Voltage'!$D$3:$O$3,0))*'Line losses'!$B$30+INDEX('Capacity by Voltage'!$D$17:$O$17,1,MATCH(DATE(YEAR($A5825),MONTH($A5825),1),'Capacity by Voltage'!$D$3:$O$3,0))*'Line losses'!$B$29)</f>
        <v>1982.1312622736709</v>
      </c>
      <c r="F5825" s="2">
        <f>'utprod @ meter'!F5825*'Line losses'!$B$30</f>
        <v>166.83892792800003</v>
      </c>
      <c r="G5825" s="2">
        <f>'utprod @ meter'!G5825*'Line losses'!$B$30</f>
        <v>2152.1342644510005</v>
      </c>
      <c r="H5825" s="2">
        <f t="shared" si="90"/>
        <v>18809.721112620238</v>
      </c>
    </row>
    <row r="5826" spans="1:8" x14ac:dyDescent="0.25">
      <c r="A5826" s="1">
        <v>42247</v>
      </c>
      <c r="B5826" s="4" t="s">
        <v>11</v>
      </c>
      <c r="C5826" s="2">
        <f>'utprod @ meter'!C5826*'Line losses'!$B$30</f>
        <v>14182.3867888</v>
      </c>
      <c r="D5826" s="12">
        <f>'utprod @ meter'!D5826*(INDEX('Capacity by Voltage'!$D$11:$O$11,1,MATCH(DATE(YEAR($A5826),MONTH($A5826),1),'Capacity by Voltage'!$D$3:$O$3,0))*'Line losses'!$B$30+INDEX('Capacity by Voltage'!$D$12:$O$12,1,MATCH(DATE(YEAR($A5826),MONTH($A5826),1),'Capacity by Voltage'!$D$3:$O$3,0))*'Line losses'!$B$29)</f>
        <v>5347.0592173392406</v>
      </c>
      <c r="E5826" s="12">
        <f>'utprod @ meter'!E5826*(INDEX('Capacity by Voltage'!$D$16:$O$16,1,MATCH(DATE(YEAR($A5826),MONTH($A5826),1),'Capacity by Voltage'!$D$3:$O$3,0))*'Line losses'!$B$30+INDEX('Capacity by Voltage'!$D$17:$O$17,1,MATCH(DATE(YEAR($A5826),MONTH($A5826),1),'Capacity by Voltage'!$D$3:$O$3,0))*'Line losses'!$B$29)</f>
        <v>2668.0641380716461</v>
      </c>
      <c r="F5826" s="2">
        <f>'utprod @ meter'!F5826*'Line losses'!$B$30</f>
        <v>224.57428121200002</v>
      </c>
      <c r="G5826" s="2">
        <f>'utprod @ meter'!G5826*'Line losses'!$B$30</f>
        <v>2896.8991352110002</v>
      </c>
      <c r="H5826" s="2">
        <f t="shared" si="90"/>
        <v>25318.983560633886</v>
      </c>
    </row>
    <row r="5827" spans="1:8" x14ac:dyDescent="0.25">
      <c r="A5827" s="1">
        <v>42247</v>
      </c>
      <c r="B5827" s="4" t="s">
        <v>12</v>
      </c>
      <c r="C5827" s="2">
        <f>'utprod @ meter'!C5827*'Line losses'!$B$30</f>
        <v>16397.241763039998</v>
      </c>
      <c r="D5827" s="12">
        <f>'utprod @ meter'!D5827*(INDEX('Capacity by Voltage'!$D$11:$O$11,1,MATCH(DATE(YEAR($A5827),MONTH($A5827),1),'Capacity by Voltage'!$D$3:$O$3,0))*'Line losses'!$B$30+INDEX('Capacity by Voltage'!$D$12:$O$12,1,MATCH(DATE(YEAR($A5827),MONTH($A5827),1),'Capacity by Voltage'!$D$3:$O$3,0))*'Line losses'!$B$29)</f>
        <v>6182.1063243706112</v>
      </c>
      <c r="E5827" s="12">
        <f>'utprod @ meter'!E5827*(INDEX('Capacity by Voltage'!$D$16:$O$16,1,MATCH(DATE(YEAR($A5827),MONTH($A5827),1),'Capacity by Voltage'!$D$3:$O$3,0))*'Line losses'!$B$30+INDEX('Capacity by Voltage'!$D$17:$O$17,1,MATCH(DATE(YEAR($A5827),MONTH($A5827),1),'Capacity by Voltage'!$D$3:$O$3,0))*'Line losses'!$B$29)</f>
        <v>3084.7343644206521</v>
      </c>
      <c r="F5827" s="2">
        <f>'utprod @ meter'!F5827*'Line losses'!$B$30</f>
        <v>259.64647330299999</v>
      </c>
      <c r="G5827" s="2">
        <f>'utprod @ meter'!G5827*'Line losses'!$B$30</f>
        <v>3349.306531794</v>
      </c>
      <c r="H5827" s="2">
        <f t="shared" si="90"/>
        <v>29273.035456928264</v>
      </c>
    </row>
    <row r="5828" spans="1:8" x14ac:dyDescent="0.25">
      <c r="A5828" s="1">
        <v>42247</v>
      </c>
      <c r="B5828" s="4" t="s">
        <v>13</v>
      </c>
      <c r="C5828" s="2">
        <f>'utprod @ meter'!C5828*'Line losses'!$B$30</f>
        <v>17546.458896524</v>
      </c>
      <c r="D5828" s="12">
        <f>'utprod @ meter'!D5828*(INDEX('Capacity by Voltage'!$D$11:$O$11,1,MATCH(DATE(YEAR($A5828),MONTH($A5828),1),'Capacity by Voltage'!$D$3:$O$3,0))*'Line losses'!$B$30+INDEX('Capacity by Voltage'!$D$12:$O$12,1,MATCH(DATE(YEAR($A5828),MONTH($A5828),1),'Capacity by Voltage'!$D$3:$O$3,0))*'Line losses'!$B$29)</f>
        <v>6615.3858952472028</v>
      </c>
      <c r="E5828" s="12">
        <f>'utprod @ meter'!E5828*(INDEX('Capacity by Voltage'!$D$16:$O$16,1,MATCH(DATE(YEAR($A5828),MONTH($A5828),1),'Capacity by Voltage'!$D$3:$O$3,0))*'Line losses'!$B$30+INDEX('Capacity by Voltage'!$D$17:$O$17,1,MATCH(DATE(YEAR($A5828),MONTH($A5828),1),'Capacity by Voltage'!$D$3:$O$3,0))*'Line losses'!$B$29)</f>
        <v>3300.9312150298238</v>
      </c>
      <c r="F5828" s="2">
        <f>'utprod @ meter'!F5828*'Line losses'!$B$30</f>
        <v>277.84372147400001</v>
      </c>
      <c r="G5828" s="2">
        <f>'utprod @ meter'!G5828*'Line losses'!$B$30</f>
        <v>3584.0457365490001</v>
      </c>
      <c r="H5828" s="2">
        <f t="shared" si="90"/>
        <v>31324.665464824029</v>
      </c>
    </row>
    <row r="5829" spans="1:8" x14ac:dyDescent="0.25">
      <c r="A5829" s="1">
        <v>42247</v>
      </c>
      <c r="B5829" s="4" t="s">
        <v>14</v>
      </c>
      <c r="C5829" s="2">
        <f>'utprod @ meter'!C5829*'Line losses'!$B$30</f>
        <v>17462.879603796002</v>
      </c>
      <c r="D5829" s="12">
        <f>'utprod @ meter'!D5829*(INDEX('Capacity by Voltage'!$D$11:$O$11,1,MATCH(DATE(YEAR($A5829),MONTH($A5829),1),'Capacity by Voltage'!$D$3:$O$3,0))*'Line losses'!$B$30+INDEX('Capacity by Voltage'!$D$12:$O$12,1,MATCH(DATE(YEAR($A5829),MONTH($A5829),1),'Capacity by Voltage'!$D$3:$O$3,0))*'Line losses'!$B$29)</f>
        <v>6583.8747887422687</v>
      </c>
      <c r="E5829" s="12">
        <f>'utprod @ meter'!E5829*(INDEX('Capacity by Voltage'!$D$16:$O$16,1,MATCH(DATE(YEAR($A5829),MONTH($A5829),1),'Capacity by Voltage'!$D$3:$O$3,0))*'Line losses'!$B$30+INDEX('Capacity by Voltage'!$D$17:$O$17,1,MATCH(DATE(YEAR($A5829),MONTH($A5829),1),'Capacity by Voltage'!$D$3:$O$3,0))*'Line losses'!$B$29)</f>
        <v>3285.2077401604865</v>
      </c>
      <c r="F5829" s="2">
        <f>'utprod @ meter'!F5829*'Line losses'!$B$30</f>
        <v>276.52048798599998</v>
      </c>
      <c r="G5829" s="2">
        <f>'utprod @ meter'!G5829*'Line losses'!$B$30</f>
        <v>3566.973794385</v>
      </c>
      <c r="H5829" s="2">
        <f t="shared" si="90"/>
        <v>31175.456415069759</v>
      </c>
    </row>
    <row r="5830" spans="1:8" x14ac:dyDescent="0.25">
      <c r="A5830" s="1">
        <v>42247</v>
      </c>
      <c r="B5830" s="4" t="s">
        <v>15</v>
      </c>
      <c r="C5830" s="2">
        <f>'utprod @ meter'!C5830*'Line losses'!$B$30</f>
        <v>15775.61937952</v>
      </c>
      <c r="D5830" s="12">
        <f>'utprod @ meter'!D5830*(INDEX('Capacity by Voltage'!$D$11:$O$11,1,MATCH(DATE(YEAR($A5830),MONTH($A5830),1),'Capacity by Voltage'!$D$3:$O$3,0))*'Line losses'!$B$30+INDEX('Capacity by Voltage'!$D$12:$O$12,1,MATCH(DATE(YEAR($A5830),MONTH($A5830),1),'Capacity by Voltage'!$D$3:$O$3,0))*'Line losses'!$B$29)</f>
        <v>5947.7417735775107</v>
      </c>
      <c r="E5830" s="12">
        <f>'utprod @ meter'!E5830*(INDEX('Capacity by Voltage'!$D$16:$O$16,1,MATCH(DATE(YEAR($A5830),MONTH($A5830),1),'Capacity by Voltage'!$D$3:$O$3,0))*'Line losses'!$B$30+INDEX('Capacity by Voltage'!$D$17:$O$17,1,MATCH(DATE(YEAR($A5830),MONTH($A5830),1),'Capacity by Voltage'!$D$3:$O$3,0))*'Line losses'!$B$29)</f>
        <v>2967.7919489241717</v>
      </c>
      <c r="F5830" s="2">
        <f>'utprod @ meter'!F5830*'Line losses'!$B$30</f>
        <v>249.80306576200005</v>
      </c>
      <c r="G5830" s="2">
        <f>'utprod @ meter'!G5830*'Line losses'!$B$30</f>
        <v>3222.33372964</v>
      </c>
      <c r="H5830" s="2">
        <f t="shared" si="90"/>
        <v>28163.289897423681</v>
      </c>
    </row>
    <row r="5831" spans="1:8" x14ac:dyDescent="0.25">
      <c r="A5831" s="1">
        <v>42247</v>
      </c>
      <c r="B5831" s="4" t="s">
        <v>16</v>
      </c>
      <c r="C5831" s="2">
        <f>'utprod @ meter'!C5831*'Line losses'!$B$30</f>
        <v>12913.023957401001</v>
      </c>
      <c r="D5831" s="12">
        <f>'utprod @ meter'!D5831*(INDEX('Capacity by Voltage'!$D$11:$O$11,1,MATCH(DATE(YEAR($A5831),MONTH($A5831),1),'Capacity by Voltage'!$D$3:$O$3,0))*'Line losses'!$B$30+INDEX('Capacity by Voltage'!$D$12:$O$12,1,MATCH(DATE(YEAR($A5831),MONTH($A5831),1),'Capacity by Voltage'!$D$3:$O$3,0))*'Line losses'!$B$29)</f>
        <v>4868.482662916027</v>
      </c>
      <c r="E5831" s="12">
        <f>'utprod @ meter'!E5831*(INDEX('Capacity by Voltage'!$D$16:$O$16,1,MATCH(DATE(YEAR($A5831),MONTH($A5831),1),'Capacity by Voltage'!$D$3:$O$3,0))*'Line losses'!$B$30+INDEX('Capacity by Voltage'!$D$17:$O$17,1,MATCH(DATE(YEAR($A5831),MONTH($A5831),1),'Capacity by Voltage'!$D$3:$O$3,0))*'Line losses'!$B$29)</f>
        <v>2429.2657211820178</v>
      </c>
      <c r="F5831" s="2">
        <f>'utprod @ meter'!F5831*'Line losses'!$B$30</f>
        <v>204.47488490200001</v>
      </c>
      <c r="G5831" s="2">
        <f>'utprod @ meter'!G5831*'Line losses'!$B$30</f>
        <v>2637.6187812859998</v>
      </c>
      <c r="H5831" s="2">
        <f t="shared" si="90"/>
        <v>23052.866007687047</v>
      </c>
    </row>
    <row r="5832" spans="1:8" x14ac:dyDescent="0.25">
      <c r="A5832" s="1">
        <v>42247</v>
      </c>
      <c r="B5832" s="4" t="s">
        <v>17</v>
      </c>
      <c r="C5832" s="2">
        <f>'utprod @ meter'!C5832*'Line losses'!$B$30</f>
        <v>9068.3690580170005</v>
      </c>
      <c r="D5832" s="12">
        <f>'utprod @ meter'!D5832*(INDEX('Capacity by Voltage'!$D$11:$O$11,1,MATCH(DATE(YEAR($A5832),MONTH($A5832),1),'Capacity by Voltage'!$D$3:$O$3,0))*'Line losses'!$B$30+INDEX('Capacity by Voltage'!$D$12:$O$12,1,MATCH(DATE(YEAR($A5832),MONTH($A5832),1),'Capacity by Voltage'!$D$3:$O$3,0))*'Line losses'!$B$29)</f>
        <v>3418.9671226046962</v>
      </c>
      <c r="E5832" s="12">
        <f>'utprod @ meter'!E5832*(INDEX('Capacity by Voltage'!$D$16:$O$16,1,MATCH(DATE(YEAR($A5832),MONTH($A5832),1),'Capacity by Voltage'!$D$3:$O$3,0))*'Line losses'!$B$30+INDEX('Capacity by Voltage'!$D$17:$O$17,1,MATCH(DATE(YEAR($A5832),MONTH($A5832),1),'Capacity by Voltage'!$D$3:$O$3,0))*'Line losses'!$B$29)</f>
        <v>1705.9886637251514</v>
      </c>
      <c r="F5832" s="2">
        <f>'utprod @ meter'!F5832*'Line losses'!$B$30</f>
        <v>143.59499361000002</v>
      </c>
      <c r="G5832" s="2">
        <f>'utprod @ meter'!G5832*'Line losses'!$B$30</f>
        <v>1852.3085125050002</v>
      </c>
      <c r="H5832" s="2">
        <f t="shared" ref="H5832:H5895" si="91">SUM(C5832:G5832)</f>
        <v>16189.228350461848</v>
      </c>
    </row>
    <row r="5833" spans="1:8" x14ac:dyDescent="0.25">
      <c r="A5833" s="1">
        <v>42247</v>
      </c>
      <c r="B5833" s="4" t="s">
        <v>18</v>
      </c>
      <c r="C5833" s="2">
        <f>'utprod @ meter'!C5833*'Line losses'!$B$30</f>
        <v>4272.9987746150009</v>
      </c>
      <c r="D5833" s="12">
        <f>'utprod @ meter'!D5833*(INDEX('Capacity by Voltage'!$D$11:$O$11,1,MATCH(DATE(YEAR($A5833),MONTH($A5833),1),'Capacity by Voltage'!$D$3:$O$3,0))*'Line losses'!$B$30+INDEX('Capacity by Voltage'!$D$12:$O$12,1,MATCH(DATE(YEAR($A5833),MONTH($A5833),1),'Capacity by Voltage'!$D$3:$O$3,0))*'Line losses'!$B$29)</f>
        <v>1611.0113534744301</v>
      </c>
      <c r="E5833" s="12">
        <f>'utprod @ meter'!E5833*(INDEX('Capacity by Voltage'!$D$16:$O$16,1,MATCH(DATE(YEAR($A5833),MONTH($A5833),1),'Capacity by Voltage'!$D$3:$O$3,0))*'Line losses'!$B$30+INDEX('Capacity by Voltage'!$D$17:$O$17,1,MATCH(DATE(YEAR($A5833),MONTH($A5833),1),'Capacity by Voltage'!$D$3:$O$3,0))*'Line losses'!$B$29)</f>
        <v>803.85893731800445</v>
      </c>
      <c r="F5833" s="2">
        <f>'utprod @ meter'!F5833*'Line losses'!$B$30</f>
        <v>67.661462917999998</v>
      </c>
      <c r="G5833" s="2">
        <f>'utprod @ meter'!G5833*'Line losses'!$B$30</f>
        <v>872.80443699000011</v>
      </c>
      <c r="H5833" s="2">
        <f t="shared" si="91"/>
        <v>7628.3349653154355</v>
      </c>
    </row>
    <row r="5834" spans="1:8" x14ac:dyDescent="0.25">
      <c r="A5834" s="1">
        <v>42247</v>
      </c>
      <c r="B5834" s="4" t="s">
        <v>19</v>
      </c>
      <c r="C5834" s="2">
        <f>'utprod @ meter'!C5834*'Line losses'!$B$30</f>
        <v>1102.2042459429999</v>
      </c>
      <c r="D5834" s="12">
        <f>'utprod @ meter'!D5834*(INDEX('Capacity by Voltage'!$D$11:$O$11,1,MATCH(DATE(YEAR($A5834),MONTH($A5834),1),'Capacity by Voltage'!$D$3:$O$3,0))*'Line losses'!$B$30+INDEX('Capacity by Voltage'!$D$12:$O$12,1,MATCH(DATE(YEAR($A5834),MONTH($A5834),1),'Capacity by Voltage'!$D$3:$O$3,0))*'Line losses'!$B$29)</f>
        <v>415.55434141334626</v>
      </c>
      <c r="E5834" s="12">
        <f>'utprod @ meter'!E5834*(INDEX('Capacity by Voltage'!$D$16:$O$16,1,MATCH(DATE(YEAR($A5834),MONTH($A5834),1),'Capacity by Voltage'!$D$3:$O$3,0))*'Line losses'!$B$30+INDEX('Capacity by Voltage'!$D$17:$O$17,1,MATCH(DATE(YEAR($A5834),MONTH($A5834),1),'Capacity by Voltage'!$D$3:$O$3,0))*'Line losses'!$B$29)</f>
        <v>207.3523959951693</v>
      </c>
      <c r="F5834" s="2">
        <f>'utprod @ meter'!F5834*'Line losses'!$B$30</f>
        <v>17.452929334</v>
      </c>
      <c r="G5834" s="2">
        <f>'utprod @ meter'!G5834*'Line losses'!$B$30</f>
        <v>225.13646959700003</v>
      </c>
      <c r="H5834" s="2">
        <f t="shared" si="91"/>
        <v>1967.7003822825154</v>
      </c>
    </row>
    <row r="5835" spans="1:8" x14ac:dyDescent="0.25">
      <c r="A5835" s="1">
        <v>42247</v>
      </c>
      <c r="B5835" s="4" t="s">
        <v>20</v>
      </c>
      <c r="C5835" s="2">
        <f>'utprod @ meter'!C5835*'Line losses'!$B$30</f>
        <v>47.013816778000006</v>
      </c>
      <c r="D5835" s="12">
        <f>'utprod @ meter'!D5835*(INDEX('Capacity by Voltage'!$D$11:$O$11,1,MATCH(DATE(YEAR($A5835),MONTH($A5835),1),'Capacity by Voltage'!$D$3:$O$3,0))*'Line losses'!$B$30+INDEX('Capacity by Voltage'!$D$12:$O$12,1,MATCH(DATE(YEAR($A5835),MONTH($A5835),1),'Capacity by Voltage'!$D$3:$O$3,0))*'Line losses'!$B$29)</f>
        <v>17.725229463244208</v>
      </c>
      <c r="E5835" s="12">
        <f>'utprod @ meter'!E5835*(INDEX('Capacity by Voltage'!$D$16:$O$16,1,MATCH(DATE(YEAR($A5835),MONTH($A5835),1),'Capacity by Voltage'!$D$3:$O$3,0))*'Line losses'!$B$30+INDEX('Capacity by Voltage'!$D$17:$O$17,1,MATCH(DATE(YEAR($A5835),MONTH($A5835),1),'Capacity by Voltage'!$D$3:$O$3,0))*'Line losses'!$B$29)</f>
        <v>8.8444546140021707</v>
      </c>
      <c r="F5835" s="2">
        <f>'utprod @ meter'!F5835*'Line losses'!$B$30</f>
        <v>0.74431883700000012</v>
      </c>
      <c r="G5835" s="2">
        <f>'utprod @ meter'!G5835*'Line losses'!$B$30</f>
        <v>9.6027351579999998</v>
      </c>
      <c r="H5835" s="2">
        <f t="shared" si="91"/>
        <v>83.930554850246381</v>
      </c>
    </row>
    <row r="5836" spans="1:8" x14ac:dyDescent="0.25">
      <c r="A5836" s="1">
        <v>42247</v>
      </c>
      <c r="B5836" s="4" t="s">
        <v>21</v>
      </c>
      <c r="C5836" s="2">
        <f>'utprod @ meter'!C5836*'Line losses'!$B$30</f>
        <v>0</v>
      </c>
      <c r="D5836" s="12">
        <f>'utprod @ meter'!D5836*(INDEX('Capacity by Voltage'!$D$11:$O$11,1,MATCH(DATE(YEAR($A5836),MONTH($A5836),1),'Capacity by Voltage'!$D$3:$O$3,0))*'Line losses'!$B$30+INDEX('Capacity by Voltage'!$D$12:$O$12,1,MATCH(DATE(YEAR($A5836),MONTH($A5836),1),'Capacity by Voltage'!$D$3:$O$3,0))*'Line losses'!$B$29)</f>
        <v>0</v>
      </c>
      <c r="E5836" s="12">
        <f>'utprod @ meter'!E5836*(INDEX('Capacity by Voltage'!$D$16:$O$16,1,MATCH(DATE(YEAR($A5836),MONTH($A5836),1),'Capacity by Voltage'!$D$3:$O$3,0))*'Line losses'!$B$30+INDEX('Capacity by Voltage'!$D$17:$O$17,1,MATCH(DATE(YEAR($A5836),MONTH($A5836),1),'Capacity by Voltage'!$D$3:$O$3,0))*'Line losses'!$B$29)</f>
        <v>0</v>
      </c>
      <c r="F5836" s="2">
        <f>'utprod @ meter'!F5836*'Line losses'!$B$30</f>
        <v>0</v>
      </c>
      <c r="G5836" s="2">
        <f>'utprod @ meter'!G5836*'Line losses'!$B$30</f>
        <v>0</v>
      </c>
      <c r="H5836" s="2">
        <f t="shared" si="91"/>
        <v>0</v>
      </c>
    </row>
    <row r="5837" spans="1:8" x14ac:dyDescent="0.25">
      <c r="A5837" s="1">
        <v>42247</v>
      </c>
      <c r="B5837" s="4" t="s">
        <v>22</v>
      </c>
      <c r="C5837" s="2">
        <f>'utprod @ meter'!C5837*'Line losses'!$B$30</f>
        <v>0</v>
      </c>
      <c r="D5837" s="12">
        <f>'utprod @ meter'!D5837*(INDEX('Capacity by Voltage'!$D$11:$O$11,1,MATCH(DATE(YEAR($A5837),MONTH($A5837),1),'Capacity by Voltage'!$D$3:$O$3,0))*'Line losses'!$B$30+INDEX('Capacity by Voltage'!$D$12:$O$12,1,MATCH(DATE(YEAR($A5837),MONTH($A5837),1),'Capacity by Voltage'!$D$3:$O$3,0))*'Line losses'!$B$29)</f>
        <v>0</v>
      </c>
      <c r="E5837" s="12">
        <f>'utprod @ meter'!E5837*(INDEX('Capacity by Voltage'!$D$16:$O$16,1,MATCH(DATE(YEAR($A5837),MONTH($A5837),1),'Capacity by Voltage'!$D$3:$O$3,0))*'Line losses'!$B$30+INDEX('Capacity by Voltage'!$D$17:$O$17,1,MATCH(DATE(YEAR($A5837),MONTH($A5837),1),'Capacity by Voltage'!$D$3:$O$3,0))*'Line losses'!$B$29)</f>
        <v>0</v>
      </c>
      <c r="F5837" s="2">
        <f>'utprod @ meter'!F5837*'Line losses'!$B$30</f>
        <v>0</v>
      </c>
      <c r="G5837" s="2">
        <f>'utprod @ meter'!G5837*'Line losses'!$B$30</f>
        <v>0</v>
      </c>
      <c r="H5837" s="2">
        <f t="shared" si="91"/>
        <v>0</v>
      </c>
    </row>
    <row r="5838" spans="1:8" x14ac:dyDescent="0.25">
      <c r="A5838" s="1">
        <v>42247</v>
      </c>
      <c r="B5838" s="4" t="s">
        <v>23</v>
      </c>
      <c r="C5838" s="2">
        <f>'utprod @ meter'!C5838*'Line losses'!$B$30</f>
        <v>0</v>
      </c>
      <c r="D5838" s="12">
        <f>'utprod @ meter'!D5838*(INDEX('Capacity by Voltage'!$D$11:$O$11,1,MATCH(DATE(YEAR($A5838),MONTH($A5838),1),'Capacity by Voltage'!$D$3:$O$3,0))*'Line losses'!$B$30+INDEX('Capacity by Voltage'!$D$12:$O$12,1,MATCH(DATE(YEAR($A5838),MONTH($A5838),1),'Capacity by Voltage'!$D$3:$O$3,0))*'Line losses'!$B$29)</f>
        <v>0</v>
      </c>
      <c r="E5838" s="12">
        <f>'utprod @ meter'!E5838*(INDEX('Capacity by Voltage'!$D$16:$O$16,1,MATCH(DATE(YEAR($A5838),MONTH($A5838),1),'Capacity by Voltage'!$D$3:$O$3,0))*'Line losses'!$B$30+INDEX('Capacity by Voltage'!$D$17:$O$17,1,MATCH(DATE(YEAR($A5838),MONTH($A5838),1),'Capacity by Voltage'!$D$3:$O$3,0))*'Line losses'!$B$29)</f>
        <v>0</v>
      </c>
      <c r="F5838" s="2">
        <f>'utprod @ meter'!F5838*'Line losses'!$B$30</f>
        <v>0</v>
      </c>
      <c r="G5838" s="2">
        <f>'utprod @ meter'!G5838*'Line losses'!$B$30</f>
        <v>0</v>
      </c>
      <c r="H5838" s="2">
        <f t="shared" si="91"/>
        <v>0</v>
      </c>
    </row>
    <row r="5839" spans="1:8" x14ac:dyDescent="0.25">
      <c r="A5839" s="1">
        <v>42248</v>
      </c>
      <c r="B5839" s="4" t="s">
        <v>0</v>
      </c>
      <c r="C5839" s="2">
        <f>'utprod @ meter'!C5839*'Line losses'!$B$30</f>
        <v>0</v>
      </c>
      <c r="D5839" s="12">
        <f>'utprod @ meter'!D5839*(INDEX('Capacity by Voltage'!$D$11:$O$11,1,MATCH(DATE(YEAR($A5839),MONTH($A5839),1),'Capacity by Voltage'!$D$3:$O$3,0))*'Line losses'!$B$30+INDEX('Capacity by Voltage'!$D$12:$O$12,1,MATCH(DATE(YEAR($A5839),MONTH($A5839),1),'Capacity by Voltage'!$D$3:$O$3,0))*'Line losses'!$B$29)</f>
        <v>0</v>
      </c>
      <c r="E5839" s="12">
        <f>'utprod @ meter'!E5839*(INDEX('Capacity by Voltage'!$D$16:$O$16,1,MATCH(DATE(YEAR($A5839),MONTH($A5839),1),'Capacity by Voltage'!$D$3:$O$3,0))*'Line losses'!$B$30+INDEX('Capacity by Voltage'!$D$17:$O$17,1,MATCH(DATE(YEAR($A5839),MONTH($A5839),1),'Capacity by Voltage'!$D$3:$O$3,0))*'Line losses'!$B$29)</f>
        <v>0</v>
      </c>
      <c r="F5839" s="2">
        <f>'utprod @ meter'!F5839*'Line losses'!$B$30</f>
        <v>0</v>
      </c>
      <c r="G5839" s="2">
        <f>'utprod @ meter'!G5839*'Line losses'!$B$30</f>
        <v>0</v>
      </c>
      <c r="H5839" s="2">
        <f t="shared" si="91"/>
        <v>0</v>
      </c>
    </row>
    <row r="5840" spans="1:8" x14ac:dyDescent="0.25">
      <c r="A5840" s="1">
        <v>42248</v>
      </c>
      <c r="B5840" s="4" t="s">
        <v>1</v>
      </c>
      <c r="C5840" s="2">
        <f>'utprod @ meter'!C5840*'Line losses'!$B$30</f>
        <v>0</v>
      </c>
      <c r="D5840" s="12">
        <f>'utprod @ meter'!D5840*(INDEX('Capacity by Voltage'!$D$11:$O$11,1,MATCH(DATE(YEAR($A5840),MONTH($A5840),1),'Capacity by Voltage'!$D$3:$O$3,0))*'Line losses'!$B$30+INDEX('Capacity by Voltage'!$D$12:$O$12,1,MATCH(DATE(YEAR($A5840),MONTH($A5840),1),'Capacity by Voltage'!$D$3:$O$3,0))*'Line losses'!$B$29)</f>
        <v>0</v>
      </c>
      <c r="E5840" s="12">
        <f>'utprod @ meter'!E5840*(INDEX('Capacity by Voltage'!$D$16:$O$16,1,MATCH(DATE(YEAR($A5840),MONTH($A5840),1),'Capacity by Voltage'!$D$3:$O$3,0))*'Line losses'!$B$30+INDEX('Capacity by Voltage'!$D$17:$O$17,1,MATCH(DATE(YEAR($A5840),MONTH($A5840),1),'Capacity by Voltage'!$D$3:$O$3,0))*'Line losses'!$B$29)</f>
        <v>0</v>
      </c>
      <c r="F5840" s="2">
        <f>'utprod @ meter'!F5840*'Line losses'!$B$30</f>
        <v>0</v>
      </c>
      <c r="G5840" s="2">
        <f>'utprod @ meter'!G5840*'Line losses'!$B$30</f>
        <v>0</v>
      </c>
      <c r="H5840" s="2">
        <f t="shared" si="91"/>
        <v>0</v>
      </c>
    </row>
    <row r="5841" spans="1:8" x14ac:dyDescent="0.25">
      <c r="A5841" s="1">
        <v>42248</v>
      </c>
      <c r="B5841" s="4" t="s">
        <v>2</v>
      </c>
      <c r="C5841" s="2">
        <f>'utprod @ meter'!C5841*'Line losses'!$B$30</f>
        <v>0</v>
      </c>
      <c r="D5841" s="12">
        <f>'utprod @ meter'!D5841*(INDEX('Capacity by Voltage'!$D$11:$O$11,1,MATCH(DATE(YEAR($A5841),MONTH($A5841),1),'Capacity by Voltage'!$D$3:$O$3,0))*'Line losses'!$B$30+INDEX('Capacity by Voltage'!$D$12:$O$12,1,MATCH(DATE(YEAR($A5841),MONTH($A5841),1),'Capacity by Voltage'!$D$3:$O$3,0))*'Line losses'!$B$29)</f>
        <v>0</v>
      </c>
      <c r="E5841" s="12">
        <f>'utprod @ meter'!E5841*(INDEX('Capacity by Voltage'!$D$16:$O$16,1,MATCH(DATE(YEAR($A5841),MONTH($A5841),1),'Capacity by Voltage'!$D$3:$O$3,0))*'Line losses'!$B$30+INDEX('Capacity by Voltage'!$D$17:$O$17,1,MATCH(DATE(YEAR($A5841),MONTH($A5841),1),'Capacity by Voltage'!$D$3:$O$3,0))*'Line losses'!$B$29)</f>
        <v>0</v>
      </c>
      <c r="F5841" s="2">
        <f>'utprod @ meter'!F5841*'Line losses'!$B$30</f>
        <v>0</v>
      </c>
      <c r="G5841" s="2">
        <f>'utprod @ meter'!G5841*'Line losses'!$B$30</f>
        <v>0</v>
      </c>
      <c r="H5841" s="2">
        <f t="shared" si="91"/>
        <v>0</v>
      </c>
    </row>
    <row r="5842" spans="1:8" x14ac:dyDescent="0.25">
      <c r="A5842" s="1">
        <v>42248</v>
      </c>
      <c r="B5842" s="4" t="s">
        <v>3</v>
      </c>
      <c r="C5842" s="2">
        <f>'utprod @ meter'!C5842*'Line losses'!$B$30</f>
        <v>0</v>
      </c>
      <c r="D5842" s="12">
        <f>'utprod @ meter'!D5842*(INDEX('Capacity by Voltage'!$D$11:$O$11,1,MATCH(DATE(YEAR($A5842),MONTH($A5842),1),'Capacity by Voltage'!$D$3:$O$3,0))*'Line losses'!$B$30+INDEX('Capacity by Voltage'!$D$12:$O$12,1,MATCH(DATE(YEAR($A5842),MONTH($A5842),1),'Capacity by Voltage'!$D$3:$O$3,0))*'Line losses'!$B$29)</f>
        <v>0</v>
      </c>
      <c r="E5842" s="12">
        <f>'utprod @ meter'!E5842*(INDEX('Capacity by Voltage'!$D$16:$O$16,1,MATCH(DATE(YEAR($A5842),MONTH($A5842),1),'Capacity by Voltage'!$D$3:$O$3,0))*'Line losses'!$B$30+INDEX('Capacity by Voltage'!$D$17:$O$17,1,MATCH(DATE(YEAR($A5842),MONTH($A5842),1),'Capacity by Voltage'!$D$3:$O$3,0))*'Line losses'!$B$29)</f>
        <v>0</v>
      </c>
      <c r="F5842" s="2">
        <f>'utprod @ meter'!F5842*'Line losses'!$B$30</f>
        <v>0</v>
      </c>
      <c r="G5842" s="2">
        <f>'utprod @ meter'!G5842*'Line losses'!$B$30</f>
        <v>0</v>
      </c>
      <c r="H5842" s="2">
        <f t="shared" si="91"/>
        <v>0</v>
      </c>
    </row>
    <row r="5843" spans="1:8" x14ac:dyDescent="0.25">
      <c r="A5843" s="1">
        <v>42248</v>
      </c>
      <c r="B5843" s="4" t="s">
        <v>4</v>
      </c>
      <c r="C5843" s="2">
        <f>'utprod @ meter'!C5843*'Line losses'!$B$30</f>
        <v>0</v>
      </c>
      <c r="D5843" s="12">
        <f>'utprod @ meter'!D5843*(INDEX('Capacity by Voltage'!$D$11:$O$11,1,MATCH(DATE(YEAR($A5843),MONTH($A5843),1),'Capacity by Voltage'!$D$3:$O$3,0))*'Line losses'!$B$30+INDEX('Capacity by Voltage'!$D$12:$O$12,1,MATCH(DATE(YEAR($A5843),MONTH($A5843),1),'Capacity by Voltage'!$D$3:$O$3,0))*'Line losses'!$B$29)</f>
        <v>0</v>
      </c>
      <c r="E5843" s="12">
        <f>'utprod @ meter'!E5843*(INDEX('Capacity by Voltage'!$D$16:$O$16,1,MATCH(DATE(YEAR($A5843),MONTH($A5843),1),'Capacity by Voltage'!$D$3:$O$3,0))*'Line losses'!$B$30+INDEX('Capacity by Voltage'!$D$17:$O$17,1,MATCH(DATE(YEAR($A5843),MONTH($A5843),1),'Capacity by Voltage'!$D$3:$O$3,0))*'Line losses'!$B$29)</f>
        <v>0</v>
      </c>
      <c r="F5843" s="2">
        <f>'utprod @ meter'!F5843*'Line losses'!$B$30</f>
        <v>0</v>
      </c>
      <c r="G5843" s="2">
        <f>'utprod @ meter'!G5843*'Line losses'!$B$30</f>
        <v>0</v>
      </c>
      <c r="H5843" s="2">
        <f t="shared" si="91"/>
        <v>0</v>
      </c>
    </row>
    <row r="5844" spans="1:8" x14ac:dyDescent="0.25">
      <c r="A5844" s="1">
        <v>42248</v>
      </c>
      <c r="B5844" s="4" t="s">
        <v>5</v>
      </c>
      <c r="C5844" s="2">
        <f>'utprod @ meter'!C5844*'Line losses'!$B$30</f>
        <v>0</v>
      </c>
      <c r="D5844" s="12">
        <f>'utprod @ meter'!D5844*(INDEX('Capacity by Voltage'!$D$11:$O$11,1,MATCH(DATE(YEAR($A5844),MONTH($A5844),1),'Capacity by Voltage'!$D$3:$O$3,0))*'Line losses'!$B$30+INDEX('Capacity by Voltage'!$D$12:$O$12,1,MATCH(DATE(YEAR($A5844),MONTH($A5844),1),'Capacity by Voltage'!$D$3:$O$3,0))*'Line losses'!$B$29)</f>
        <v>0</v>
      </c>
      <c r="E5844" s="12">
        <f>'utprod @ meter'!E5844*(INDEX('Capacity by Voltage'!$D$16:$O$16,1,MATCH(DATE(YEAR($A5844),MONTH($A5844),1),'Capacity by Voltage'!$D$3:$O$3,0))*'Line losses'!$B$30+INDEX('Capacity by Voltage'!$D$17:$O$17,1,MATCH(DATE(YEAR($A5844),MONTH($A5844),1),'Capacity by Voltage'!$D$3:$O$3,0))*'Line losses'!$B$29)</f>
        <v>0</v>
      </c>
      <c r="F5844" s="2">
        <f>'utprod @ meter'!F5844*'Line losses'!$B$30</f>
        <v>0</v>
      </c>
      <c r="G5844" s="2">
        <f>'utprod @ meter'!G5844*'Line losses'!$B$30</f>
        <v>0</v>
      </c>
      <c r="H5844" s="2">
        <f t="shared" si="91"/>
        <v>0</v>
      </c>
    </row>
    <row r="5845" spans="1:8" x14ac:dyDescent="0.25">
      <c r="A5845" s="1">
        <v>42248</v>
      </c>
      <c r="B5845" s="4" t="s">
        <v>6</v>
      </c>
      <c r="C5845" s="2">
        <f>'utprod @ meter'!C5845*'Line losses'!$B$30</f>
        <v>0</v>
      </c>
      <c r="D5845" s="12">
        <f>'utprod @ meter'!D5845*(INDEX('Capacity by Voltage'!$D$11:$O$11,1,MATCH(DATE(YEAR($A5845),MONTH($A5845),1),'Capacity by Voltage'!$D$3:$O$3,0))*'Line losses'!$B$30+INDEX('Capacity by Voltage'!$D$12:$O$12,1,MATCH(DATE(YEAR($A5845),MONTH($A5845),1),'Capacity by Voltage'!$D$3:$O$3,0))*'Line losses'!$B$29)</f>
        <v>0</v>
      </c>
      <c r="E5845" s="12">
        <f>'utprod @ meter'!E5845*(INDEX('Capacity by Voltage'!$D$16:$O$16,1,MATCH(DATE(YEAR($A5845),MONTH($A5845),1),'Capacity by Voltage'!$D$3:$O$3,0))*'Line losses'!$B$30+INDEX('Capacity by Voltage'!$D$17:$O$17,1,MATCH(DATE(YEAR($A5845),MONTH($A5845),1),'Capacity by Voltage'!$D$3:$O$3,0))*'Line losses'!$B$29)</f>
        <v>0</v>
      </c>
      <c r="F5845" s="2">
        <f>'utprod @ meter'!F5845*'Line losses'!$B$30</f>
        <v>0</v>
      </c>
      <c r="G5845" s="2">
        <f>'utprod @ meter'!G5845*'Line losses'!$B$30</f>
        <v>0</v>
      </c>
      <c r="H5845" s="2">
        <f t="shared" si="91"/>
        <v>0</v>
      </c>
    </row>
    <row r="5846" spans="1:8" x14ac:dyDescent="0.25">
      <c r="A5846" s="1">
        <v>42248</v>
      </c>
      <c r="B5846" s="4" t="s">
        <v>7</v>
      </c>
      <c r="C5846" s="2">
        <f>'utprod @ meter'!C5846*'Line losses'!$B$30</f>
        <v>432.26153842299999</v>
      </c>
      <c r="D5846" s="12">
        <f>'utprod @ meter'!D5846*(INDEX('Capacity by Voltage'!$D$11:$O$11,1,MATCH(DATE(YEAR($A5846),MONTH($A5846),1),'Capacity by Voltage'!$D$3:$O$3,0))*'Line losses'!$B$30+INDEX('Capacity by Voltage'!$D$12:$O$12,1,MATCH(DATE(YEAR($A5846),MONTH($A5846),1),'Capacity by Voltage'!$D$3:$O$3,0))*'Line losses'!$B$29)</f>
        <v>168.89820157137072</v>
      </c>
      <c r="E5846" s="12">
        <f>'utprod @ meter'!E5846*(INDEX('Capacity by Voltage'!$D$16:$O$16,1,MATCH(DATE(YEAR($A5846),MONTH($A5846),1),'Capacity by Voltage'!$D$3:$O$3,0))*'Line losses'!$B$30+INDEX('Capacity by Voltage'!$D$17:$O$17,1,MATCH(DATE(YEAR($A5846),MONTH($A5846),1),'Capacity by Voltage'!$D$3:$O$3,0))*'Line losses'!$B$29)</f>
        <v>75.669222808685234</v>
      </c>
      <c r="F5846" s="2">
        <f>'utprod @ meter'!F5846*'Line losses'!$B$30</f>
        <v>6.3689903980000002</v>
      </c>
      <c r="G5846" s="2">
        <f>'utprod @ meter'!G5846*'Line losses'!$B$30</f>
        <v>84.940624933000024</v>
      </c>
      <c r="H5846" s="2">
        <f t="shared" si="91"/>
        <v>768.13857813405605</v>
      </c>
    </row>
    <row r="5847" spans="1:8" x14ac:dyDescent="0.25">
      <c r="A5847" s="1">
        <v>42248</v>
      </c>
      <c r="B5847" s="4" t="s">
        <v>8</v>
      </c>
      <c r="C5847" s="2">
        <f>'utprod @ meter'!C5847*'Line losses'!$B$30</f>
        <v>2391.4722631190002</v>
      </c>
      <c r="D5847" s="12">
        <f>'utprod @ meter'!D5847*(INDEX('Capacity by Voltage'!$D$11:$O$11,1,MATCH(DATE(YEAR($A5847),MONTH($A5847),1),'Capacity by Voltage'!$D$3:$O$3,0))*'Line losses'!$B$30+INDEX('Capacity by Voltage'!$D$12:$O$12,1,MATCH(DATE(YEAR($A5847),MONTH($A5847),1),'Capacity by Voltage'!$D$3:$O$3,0))*'Line losses'!$B$29)</f>
        <v>934.42521278075799</v>
      </c>
      <c r="E5847" s="12">
        <f>'utprod @ meter'!E5847*(INDEX('Capacity by Voltage'!$D$16:$O$16,1,MATCH(DATE(YEAR($A5847),MONTH($A5847),1),'Capacity by Voltage'!$D$3:$O$3,0))*'Line losses'!$B$30+INDEX('Capacity by Voltage'!$D$17:$O$17,1,MATCH(DATE(YEAR($A5847),MONTH($A5847),1),'Capacity by Voltage'!$D$3:$O$3,0))*'Line losses'!$B$29)</f>
        <v>418.63566070767297</v>
      </c>
      <c r="F5847" s="2">
        <f>'utprod @ meter'!F5847*'Line losses'!$B$30</f>
        <v>35.23666704</v>
      </c>
      <c r="G5847" s="2">
        <f>'utprod @ meter'!G5847*'Line losses'!$B$30</f>
        <v>469.929089455</v>
      </c>
      <c r="H5847" s="2">
        <f t="shared" si="91"/>
        <v>4249.6988931024316</v>
      </c>
    </row>
    <row r="5848" spans="1:8" x14ac:dyDescent="0.25">
      <c r="A5848" s="1">
        <v>42248</v>
      </c>
      <c r="B5848" s="4" t="s">
        <v>9</v>
      </c>
      <c r="C5848" s="2">
        <f>'utprod @ meter'!C5848*'Line losses'!$B$30</f>
        <v>4844.696971073</v>
      </c>
      <c r="D5848" s="12">
        <f>'utprod @ meter'!D5848*(INDEX('Capacity by Voltage'!$D$11:$O$11,1,MATCH(DATE(YEAR($A5848),MONTH($A5848),1),'Capacity by Voltage'!$D$3:$O$3,0))*'Line losses'!$B$30+INDEX('Capacity by Voltage'!$D$12:$O$12,1,MATCH(DATE(YEAR($A5848),MONTH($A5848),1),'Capacity by Voltage'!$D$3:$O$3,0))*'Line losses'!$B$29)</f>
        <v>1892.9791372935633</v>
      </c>
      <c r="E5848" s="12">
        <f>'utprod @ meter'!E5848*(INDEX('Capacity by Voltage'!$D$16:$O$16,1,MATCH(DATE(YEAR($A5848),MONTH($A5848),1),'Capacity by Voltage'!$D$3:$O$3,0))*'Line losses'!$B$30+INDEX('Capacity by Voltage'!$D$17:$O$17,1,MATCH(DATE(YEAR($A5848),MONTH($A5848),1),'Capacity by Voltage'!$D$3:$O$3,0))*'Line losses'!$B$29)</f>
        <v>848.08121038801528</v>
      </c>
      <c r="F5848" s="2">
        <f>'utprod @ meter'!F5848*'Line losses'!$B$30</f>
        <v>71.383986340000007</v>
      </c>
      <c r="G5848" s="2">
        <f>'utprod @ meter'!G5848*'Line losses'!$B$30</f>
        <v>951.99215565600002</v>
      </c>
      <c r="H5848" s="2">
        <f t="shared" si="91"/>
        <v>8609.1334607505778</v>
      </c>
    </row>
    <row r="5849" spans="1:8" x14ac:dyDescent="0.25">
      <c r="A5849" s="1">
        <v>42248</v>
      </c>
      <c r="B5849" s="4" t="s">
        <v>10</v>
      </c>
      <c r="C5849" s="2">
        <f>'utprod @ meter'!C5849*'Line losses'!$B$30</f>
        <v>9762.3734284150014</v>
      </c>
      <c r="D5849" s="12">
        <f>'utprod @ meter'!D5849*(INDEX('Capacity by Voltage'!$D$11:$O$11,1,MATCH(DATE(YEAR($A5849),MONTH($A5849),1),'Capacity by Voltage'!$D$3:$O$3,0))*'Line losses'!$B$30+INDEX('Capacity by Voltage'!$D$12:$O$12,1,MATCH(DATE(YEAR($A5849),MONTH($A5849),1),'Capacity by Voltage'!$D$3:$O$3,0))*'Line losses'!$B$29)</f>
        <v>3814.4737720383682</v>
      </c>
      <c r="E5849" s="12">
        <f>'utprod @ meter'!E5849*(INDEX('Capacity by Voltage'!$D$16:$O$16,1,MATCH(DATE(YEAR($A5849),MONTH($A5849),1),'Capacity by Voltage'!$D$3:$O$3,0))*'Line losses'!$B$30+INDEX('Capacity by Voltage'!$D$17:$O$17,1,MATCH(DATE(YEAR($A5849),MONTH($A5849),1),'Capacity by Voltage'!$D$3:$O$3,0))*'Line losses'!$B$29)</f>
        <v>1708.9368152631523</v>
      </c>
      <c r="F5849" s="2">
        <f>'utprod @ meter'!F5849*'Line losses'!$B$30</f>
        <v>143.843099889</v>
      </c>
      <c r="G5849" s="2">
        <f>'utprod @ meter'!G5849*'Line losses'!$B$30</f>
        <v>1918.3252259330002</v>
      </c>
      <c r="H5849" s="2">
        <f t="shared" si="91"/>
        <v>17347.952341538519</v>
      </c>
    </row>
    <row r="5850" spans="1:8" x14ac:dyDescent="0.25">
      <c r="A5850" s="1">
        <v>42248</v>
      </c>
      <c r="B5850" s="4" t="s">
        <v>11</v>
      </c>
      <c r="C5850" s="2">
        <f>'utprod @ meter'!C5850*'Line losses'!$B$30</f>
        <v>14814.780887624</v>
      </c>
      <c r="D5850" s="12">
        <f>'utprod @ meter'!D5850*(INDEX('Capacity by Voltage'!$D$11:$O$11,1,MATCH(DATE(YEAR($A5850),MONTH($A5850),1),'Capacity by Voltage'!$D$3:$O$3,0))*'Line losses'!$B$30+INDEX('Capacity by Voltage'!$D$12:$O$12,1,MATCH(DATE(YEAR($A5850),MONTH($A5850),1),'Capacity by Voltage'!$D$3:$O$3,0))*'Line losses'!$B$29)</f>
        <v>5788.6116891154743</v>
      </c>
      <c r="E5850" s="12">
        <f>'utprod @ meter'!E5850*(INDEX('Capacity by Voltage'!$D$16:$O$16,1,MATCH(DATE(YEAR($A5850),MONTH($A5850),1),'Capacity by Voltage'!$D$3:$O$3,0))*'Line losses'!$B$30+INDEX('Capacity by Voltage'!$D$17:$O$17,1,MATCH(DATE(YEAR($A5850),MONTH($A5850),1),'Capacity by Voltage'!$D$3:$O$3,0))*'Line losses'!$B$29)</f>
        <v>2593.3785612865095</v>
      </c>
      <c r="F5850" s="2">
        <f>'utprod @ meter'!F5850*'Line losses'!$B$30</f>
        <v>218.28799290700002</v>
      </c>
      <c r="G5850" s="2">
        <f>'utprod @ meter'!G5850*'Line losses'!$B$30</f>
        <v>2911.1322583400001</v>
      </c>
      <c r="H5850" s="2">
        <f t="shared" si="91"/>
        <v>26326.191389272986</v>
      </c>
    </row>
    <row r="5851" spans="1:8" x14ac:dyDescent="0.25">
      <c r="A5851" s="1">
        <v>42248</v>
      </c>
      <c r="B5851" s="4" t="s">
        <v>12</v>
      </c>
      <c r="C5851" s="2">
        <f>'utprod @ meter'!C5851*'Line losses'!$B$30</f>
        <v>17234.322612802</v>
      </c>
      <c r="D5851" s="12">
        <f>'utprod @ meter'!D5851*(INDEX('Capacity by Voltage'!$D$11:$O$11,1,MATCH(DATE(YEAR($A5851),MONTH($A5851),1),'Capacity by Voltage'!$D$3:$O$3,0))*'Line losses'!$B$30+INDEX('Capacity by Voltage'!$D$12:$O$12,1,MATCH(DATE(YEAR($A5851),MONTH($A5851),1),'Capacity by Voltage'!$D$3:$O$3,0))*'Line losses'!$B$29)</f>
        <v>6734.0043296197109</v>
      </c>
      <c r="E5851" s="12">
        <f>'utprod @ meter'!E5851*(INDEX('Capacity by Voltage'!$D$16:$O$16,1,MATCH(DATE(YEAR($A5851),MONTH($A5851),1),'Capacity by Voltage'!$D$3:$O$3,0))*'Line losses'!$B$30+INDEX('Capacity by Voltage'!$D$17:$O$17,1,MATCH(DATE(YEAR($A5851),MONTH($A5851),1),'Capacity by Voltage'!$D$3:$O$3,0))*'Line losses'!$B$29)</f>
        <v>3016.9278078908501</v>
      </c>
      <c r="F5851" s="2">
        <f>'utprod @ meter'!F5851*'Line losses'!$B$30</f>
        <v>253.93909964899998</v>
      </c>
      <c r="G5851" s="2">
        <f>'utprod @ meter'!G5851*'Line losses'!$B$30</f>
        <v>3386.5772986270003</v>
      </c>
      <c r="H5851" s="2">
        <f t="shared" si="91"/>
        <v>30625.771148588559</v>
      </c>
    </row>
    <row r="5852" spans="1:8" x14ac:dyDescent="0.25">
      <c r="A5852" s="1">
        <v>42248</v>
      </c>
      <c r="B5852" s="4" t="s">
        <v>13</v>
      </c>
      <c r="C5852" s="2">
        <f>'utprod @ meter'!C5852*'Line losses'!$B$30</f>
        <v>17020.998603949</v>
      </c>
      <c r="D5852" s="12">
        <f>'utprod @ meter'!D5852*(INDEX('Capacity by Voltage'!$D$11:$O$11,1,MATCH(DATE(YEAR($A5852),MONTH($A5852),1),'Capacity by Voltage'!$D$3:$O$3,0))*'Line losses'!$B$30+INDEX('Capacity by Voltage'!$D$12:$O$12,1,MATCH(DATE(YEAR($A5852),MONTH($A5852),1),'Capacity by Voltage'!$D$3:$O$3,0))*'Line losses'!$B$29)</f>
        <v>6650.6516935510772</v>
      </c>
      <c r="E5852" s="12">
        <f>'utprod @ meter'!E5852*(INDEX('Capacity by Voltage'!$D$16:$O$16,1,MATCH(DATE(YEAR($A5852),MONTH($A5852),1),'Capacity by Voltage'!$D$3:$O$3,0))*'Line losses'!$B$30+INDEX('Capacity by Voltage'!$D$17:$O$17,1,MATCH(DATE(YEAR($A5852),MONTH($A5852),1),'Capacity by Voltage'!$D$3:$O$3,0))*'Line losses'!$B$29)</f>
        <v>2979.5845550761742</v>
      </c>
      <c r="F5852" s="2">
        <f>'utprod @ meter'!F5852*'Line losses'!$B$30</f>
        <v>250.79549087800001</v>
      </c>
      <c r="G5852" s="2">
        <f>'utprod @ meter'!G5852*'Line losses'!$B$30</f>
        <v>3344.6584883200003</v>
      </c>
      <c r="H5852" s="2">
        <f t="shared" si="91"/>
        <v>30246.688831774252</v>
      </c>
    </row>
    <row r="5853" spans="1:8" x14ac:dyDescent="0.25">
      <c r="A5853" s="1">
        <v>42248</v>
      </c>
      <c r="B5853" s="4" t="s">
        <v>14</v>
      </c>
      <c r="C5853" s="2">
        <f>'utprod @ meter'!C5853*'Line losses'!$B$30</f>
        <v>17554.308161462999</v>
      </c>
      <c r="D5853" s="12">
        <f>'utprod @ meter'!D5853*(INDEX('Capacity by Voltage'!$D$11:$O$11,1,MATCH(DATE(YEAR($A5853),MONTH($A5853),1),'Capacity by Voltage'!$D$3:$O$3,0))*'Line losses'!$B$30+INDEX('Capacity by Voltage'!$D$12:$O$12,1,MATCH(DATE(YEAR($A5853),MONTH($A5853),1),'Capacity by Voltage'!$D$3:$O$3,0))*'Line losses'!$B$29)</f>
        <v>6859.0328202971677</v>
      </c>
      <c r="E5853" s="12">
        <f>'utprod @ meter'!E5853*(INDEX('Capacity by Voltage'!$D$16:$O$16,1,MATCH(DATE(YEAR($A5853),MONTH($A5853),1),'Capacity by Voltage'!$D$3:$O$3,0))*'Line losses'!$B$30+INDEX('Capacity by Voltage'!$D$17:$O$17,1,MATCH(DATE(YEAR($A5853),MONTH($A5853),1),'Capacity by Voltage'!$D$3:$O$3,0))*'Line losses'!$B$29)</f>
        <v>3072.9417582686492</v>
      </c>
      <c r="F5853" s="2">
        <f>'utprod @ meter'!F5853*'Line losses'!$B$30</f>
        <v>258.65311895000002</v>
      </c>
      <c r="G5853" s="2">
        <f>'utprod @ meter'!G5853*'Line losses'!$B$30</f>
        <v>3449.4550494690006</v>
      </c>
      <c r="H5853" s="2">
        <f t="shared" si="91"/>
        <v>31194.390908447815</v>
      </c>
    </row>
    <row r="5854" spans="1:8" x14ac:dyDescent="0.25">
      <c r="A5854" s="1">
        <v>42248</v>
      </c>
      <c r="B5854" s="4" t="s">
        <v>15</v>
      </c>
      <c r="C5854" s="2">
        <f>'utprod @ meter'!C5854*'Line losses'!$B$30</f>
        <v>16807.674595096003</v>
      </c>
      <c r="D5854" s="12">
        <f>'utprod @ meter'!D5854*(INDEX('Capacity by Voltage'!$D$11:$O$11,1,MATCH(DATE(YEAR($A5854),MONTH($A5854),1),'Capacity by Voltage'!$D$3:$O$3,0))*'Line losses'!$B$30+INDEX('Capacity by Voltage'!$D$12:$O$12,1,MATCH(DATE(YEAR($A5854),MONTH($A5854),1),'Capacity by Voltage'!$D$3:$O$3,0))*'Line losses'!$B$29)</f>
        <v>6567.2990574824435</v>
      </c>
      <c r="E5854" s="12">
        <f>'utprod @ meter'!E5854*(INDEX('Capacity by Voltage'!$D$16:$O$16,1,MATCH(DATE(YEAR($A5854),MONTH($A5854),1),'Capacity by Voltage'!$D$3:$O$3,0))*'Line losses'!$B$30+INDEX('Capacity by Voltage'!$D$17:$O$17,1,MATCH(DATE(YEAR($A5854),MONTH($A5854),1),'Capacity by Voltage'!$D$3:$O$3,0))*'Line losses'!$B$29)</f>
        <v>2942.2413022614987</v>
      </c>
      <c r="F5854" s="2">
        <f>'utprod @ meter'!F5854*'Line losses'!$B$30</f>
        <v>247.65188210700003</v>
      </c>
      <c r="G5854" s="2">
        <f>'utprod @ meter'!G5854*'Line losses'!$B$30</f>
        <v>3302.7396780130002</v>
      </c>
      <c r="H5854" s="2">
        <f t="shared" si="91"/>
        <v>29867.606514959945</v>
      </c>
    </row>
    <row r="5855" spans="1:8" x14ac:dyDescent="0.25">
      <c r="A5855" s="1">
        <v>42248</v>
      </c>
      <c r="B5855" s="4" t="s">
        <v>16</v>
      </c>
      <c r="C5855" s="2">
        <f>'utprod @ meter'!C5855*'Line losses'!$B$30</f>
        <v>13439.403265369001</v>
      </c>
      <c r="D5855" s="12">
        <f>'utprod @ meter'!D5855*(INDEX('Capacity by Voltage'!$D$11:$O$11,1,MATCH(DATE(YEAR($A5855),MONTH($A5855),1),'Capacity by Voltage'!$D$3:$O$3,0))*'Line losses'!$B$30+INDEX('Capacity by Voltage'!$D$12:$O$12,1,MATCH(DATE(YEAR($A5855),MONTH($A5855),1),'Capacity by Voltage'!$D$3:$O$3,0))*'Line losses'!$B$29)</f>
        <v>5251.2068038140442</v>
      </c>
      <c r="E5855" s="12">
        <f>'utprod @ meter'!E5855*(INDEX('Capacity by Voltage'!$D$16:$O$16,1,MATCH(DATE(YEAR($A5855),MONTH($A5855),1),'Capacity by Voltage'!$D$3:$O$3,0))*'Line losses'!$B$30+INDEX('Capacity by Voltage'!$D$17:$O$17,1,MATCH(DATE(YEAR($A5855),MONTH($A5855),1),'Capacity by Voltage'!$D$3:$O$3,0))*'Line losses'!$B$29)</f>
        <v>2352.6137811939989</v>
      </c>
      <c r="F5855" s="2">
        <f>'utprod @ meter'!F5855*'Line losses'!$B$30</f>
        <v>198.02226317400002</v>
      </c>
      <c r="G5855" s="2">
        <f>'utprod @ meter'!G5855*'Line losses'!$B$30</f>
        <v>2640.8683230750003</v>
      </c>
      <c r="H5855" s="2">
        <f t="shared" si="91"/>
        <v>23882.114436626041</v>
      </c>
    </row>
    <row r="5856" spans="1:8" x14ac:dyDescent="0.25">
      <c r="A5856" s="1">
        <v>42248</v>
      </c>
      <c r="B5856" s="4" t="s">
        <v>17</v>
      </c>
      <c r="C5856" s="2">
        <f>'utprod @ meter'!C5856*'Line losses'!$B$30</f>
        <v>9279.5874158280003</v>
      </c>
      <c r="D5856" s="12">
        <f>'utprod @ meter'!D5856*(INDEX('Capacity by Voltage'!$D$11:$O$11,1,MATCH(DATE(YEAR($A5856),MONTH($A5856),1),'Capacity by Voltage'!$D$3:$O$3,0))*'Line losses'!$B$30+INDEX('Capacity by Voltage'!$D$12:$O$12,1,MATCH(DATE(YEAR($A5856),MONTH($A5856),1),'Capacity by Voltage'!$D$3:$O$3,0))*'Line losses'!$B$29)</f>
        <v>3625.8336444541442</v>
      </c>
      <c r="E5856" s="12">
        <f>'utprod @ meter'!E5856*(INDEX('Capacity by Voltage'!$D$16:$O$16,1,MATCH(DATE(YEAR($A5856),MONTH($A5856),1),'Capacity by Voltage'!$D$3:$O$3,0))*'Line losses'!$B$30+INDEX('Capacity by Voltage'!$D$17:$O$17,1,MATCH(DATE(YEAR($A5856),MONTH($A5856),1),'Capacity by Voltage'!$D$3:$O$3,0))*'Line losses'!$B$29)</f>
        <v>1624.4240666846797</v>
      </c>
      <c r="F5856" s="2">
        <f>'utprod @ meter'!F5856*'Line losses'!$B$30</f>
        <v>136.729790654</v>
      </c>
      <c r="G5856" s="2">
        <f>'utprod @ meter'!G5856*'Line losses'!$B$30</f>
        <v>1823.456632892</v>
      </c>
      <c r="H5856" s="2">
        <f t="shared" si="91"/>
        <v>16490.031550512824</v>
      </c>
    </row>
    <row r="5857" spans="1:8" x14ac:dyDescent="0.25">
      <c r="A5857" s="1">
        <v>42248</v>
      </c>
      <c r="B5857" s="4" t="s">
        <v>18</v>
      </c>
      <c r="C5857" s="2">
        <f>'utprod @ meter'!C5857*'Line losses'!$B$30</f>
        <v>3974.5603735099999</v>
      </c>
      <c r="D5857" s="12">
        <f>'utprod @ meter'!D5857*(INDEX('Capacity by Voltage'!$D$11:$O$11,1,MATCH(DATE(YEAR($A5857),MONTH($A5857),1),'Capacity by Voltage'!$D$3:$O$3,0))*'Line losses'!$B$30+INDEX('Capacity by Voltage'!$D$12:$O$12,1,MATCH(DATE(YEAR($A5857),MONTH($A5857),1),'Capacity by Voltage'!$D$3:$O$3,0))*'Line losses'!$B$29)</f>
        <v>1552.9888778657314</v>
      </c>
      <c r="E5857" s="12">
        <f>'utprod @ meter'!E5857*(INDEX('Capacity by Voltage'!$D$16:$O$16,1,MATCH(DATE(YEAR($A5857),MONTH($A5857),1),'Capacity by Voltage'!$D$3:$O$3,0))*'Line losses'!$B$30+INDEX('Capacity by Voltage'!$D$17:$O$17,1,MATCH(DATE(YEAR($A5857),MONTH($A5857),1),'Capacity by Voltage'!$D$3:$O$3,0))*'Line losses'!$B$29)</f>
        <v>695.76004759131115</v>
      </c>
      <c r="F5857" s="2">
        <f>'utprod @ meter'!F5857*'Line losses'!$B$30</f>
        <v>58.563303451000003</v>
      </c>
      <c r="G5857" s="2">
        <f>'utprod @ meter'!G5857*'Line losses'!$B$30</f>
        <v>781.008830708</v>
      </c>
      <c r="H5857" s="2">
        <f t="shared" si="91"/>
        <v>7062.8814331260419</v>
      </c>
    </row>
    <row r="5858" spans="1:8" x14ac:dyDescent="0.25">
      <c r="A5858" s="1">
        <v>42248</v>
      </c>
      <c r="B5858" s="4" t="s">
        <v>19</v>
      </c>
      <c r="C5858" s="2">
        <f>'utprod @ meter'!C5858*'Line losses'!$B$30</f>
        <v>1122.7571099090001</v>
      </c>
      <c r="D5858" s="12">
        <f>'utprod @ meter'!D5858*(INDEX('Capacity by Voltage'!$D$11:$O$11,1,MATCH(DATE(YEAR($A5858),MONTH($A5858),1),'Capacity by Voltage'!$D$3:$O$3,0))*'Line losses'!$B$30+INDEX('Capacity by Voltage'!$D$12:$O$12,1,MATCH(DATE(YEAR($A5858),MONTH($A5858),1),'Capacity by Voltage'!$D$3:$O$3,0))*'Line losses'!$B$29)</f>
        <v>438.69710893913776</v>
      </c>
      <c r="E5858" s="12">
        <f>'utprod @ meter'!E5858*(INDEX('Capacity by Voltage'!$D$16:$O$16,1,MATCH(DATE(YEAR($A5858),MONTH($A5858),1),'Capacity by Voltage'!$D$3:$O$3,0))*'Line losses'!$B$30+INDEX('Capacity by Voltage'!$D$17:$O$17,1,MATCH(DATE(YEAR($A5858),MONTH($A5858),1),'Capacity by Voltage'!$D$3:$O$3,0))*'Line losses'!$B$29)</f>
        <v>196.54250702250002</v>
      </c>
      <c r="F5858" s="2">
        <f>'utprod @ meter'!F5858*'Line losses'!$B$30</f>
        <v>16.543206311000002</v>
      </c>
      <c r="G5858" s="2">
        <f>'utprod @ meter'!G5858*'Line losses'!$B$30</f>
        <v>220.62409472500002</v>
      </c>
      <c r="H5858" s="2">
        <f t="shared" si="91"/>
        <v>1995.1640269066379</v>
      </c>
    </row>
    <row r="5859" spans="1:8" x14ac:dyDescent="0.25">
      <c r="A5859" s="1">
        <v>42248</v>
      </c>
      <c r="B5859" s="4" t="s">
        <v>20</v>
      </c>
      <c r="C5859" s="2">
        <f>'utprod @ meter'!C5859*'Line losses'!$B$30</f>
        <v>72.979486269000006</v>
      </c>
      <c r="D5859" s="12">
        <f>'utprod @ meter'!D5859*(INDEX('Capacity by Voltage'!$D$11:$O$11,1,MATCH(DATE(YEAR($A5859),MONTH($A5859),1),'Capacity by Voltage'!$D$3:$O$3,0))*'Line losses'!$B$30+INDEX('Capacity by Voltage'!$D$12:$O$12,1,MATCH(DATE(YEAR($A5859),MONTH($A5859),1),'Capacity by Voltage'!$D$3:$O$3,0))*'Line losses'!$B$29)</f>
        <v>28.515497451241256</v>
      </c>
      <c r="E5859" s="12">
        <f>'utprod @ meter'!E5859*(INDEX('Capacity by Voltage'!$D$16:$O$16,1,MATCH(DATE(YEAR($A5859),MONTH($A5859),1),'Capacity by Voltage'!$D$3:$O$3,0))*'Line losses'!$B$30+INDEX('Capacity by Voltage'!$D$17:$O$17,1,MATCH(DATE(YEAR($A5859),MONTH($A5859),1),'Capacity by Voltage'!$D$3:$O$3,0))*'Line losses'!$B$29)</f>
        <v>12.775323331336468</v>
      </c>
      <c r="F5859" s="2">
        <f>'utprod @ meter'!F5859*'Line losses'!$B$30</f>
        <v>1.0751272090000001</v>
      </c>
      <c r="G5859" s="2">
        <f>'utprod @ meter'!G5859*'Line losses'!$B$30</f>
        <v>14.340914621000001</v>
      </c>
      <c r="H5859" s="2">
        <f t="shared" si="91"/>
        <v>129.68634888157774</v>
      </c>
    </row>
    <row r="5860" spans="1:8" x14ac:dyDescent="0.25">
      <c r="A5860" s="1">
        <v>42248</v>
      </c>
      <c r="B5860" s="4" t="s">
        <v>21</v>
      </c>
      <c r="C5860" s="2">
        <f>'utprod @ meter'!C5860*'Line losses'!$B$30</f>
        <v>0</v>
      </c>
      <c r="D5860" s="12">
        <f>'utprod @ meter'!D5860*(INDEX('Capacity by Voltage'!$D$11:$O$11,1,MATCH(DATE(YEAR($A5860),MONTH($A5860),1),'Capacity by Voltage'!$D$3:$O$3,0))*'Line losses'!$B$30+INDEX('Capacity by Voltage'!$D$12:$O$12,1,MATCH(DATE(YEAR($A5860),MONTH($A5860),1),'Capacity by Voltage'!$D$3:$O$3,0))*'Line losses'!$B$29)</f>
        <v>0</v>
      </c>
      <c r="E5860" s="12">
        <f>'utprod @ meter'!E5860*(INDEX('Capacity by Voltage'!$D$16:$O$16,1,MATCH(DATE(YEAR($A5860),MONTH($A5860),1),'Capacity by Voltage'!$D$3:$O$3,0))*'Line losses'!$B$30+INDEX('Capacity by Voltage'!$D$17:$O$17,1,MATCH(DATE(YEAR($A5860),MONTH($A5860),1),'Capacity by Voltage'!$D$3:$O$3,0))*'Line losses'!$B$29)</f>
        <v>0</v>
      </c>
      <c r="F5860" s="2">
        <f>'utprod @ meter'!F5860*'Line losses'!$B$30</f>
        <v>0</v>
      </c>
      <c r="G5860" s="2">
        <f>'utprod @ meter'!G5860*'Line losses'!$B$30</f>
        <v>0</v>
      </c>
      <c r="H5860" s="2">
        <f t="shared" si="91"/>
        <v>0</v>
      </c>
    </row>
    <row r="5861" spans="1:8" x14ac:dyDescent="0.25">
      <c r="A5861" s="1">
        <v>42248</v>
      </c>
      <c r="B5861" s="4" t="s">
        <v>22</v>
      </c>
      <c r="C5861" s="2">
        <f>'utprod @ meter'!C5861*'Line losses'!$B$30</f>
        <v>0</v>
      </c>
      <c r="D5861" s="12">
        <f>'utprod @ meter'!D5861*(INDEX('Capacity by Voltage'!$D$11:$O$11,1,MATCH(DATE(YEAR($A5861),MONTH($A5861),1),'Capacity by Voltage'!$D$3:$O$3,0))*'Line losses'!$B$30+INDEX('Capacity by Voltage'!$D$12:$O$12,1,MATCH(DATE(YEAR($A5861),MONTH($A5861),1),'Capacity by Voltage'!$D$3:$O$3,0))*'Line losses'!$B$29)</f>
        <v>0</v>
      </c>
      <c r="E5861" s="12">
        <f>'utprod @ meter'!E5861*(INDEX('Capacity by Voltage'!$D$16:$O$16,1,MATCH(DATE(YEAR($A5861),MONTH($A5861),1),'Capacity by Voltage'!$D$3:$O$3,0))*'Line losses'!$B$30+INDEX('Capacity by Voltage'!$D$17:$O$17,1,MATCH(DATE(YEAR($A5861),MONTH($A5861),1),'Capacity by Voltage'!$D$3:$O$3,0))*'Line losses'!$B$29)</f>
        <v>0</v>
      </c>
      <c r="F5861" s="2">
        <f>'utprod @ meter'!F5861*'Line losses'!$B$30</f>
        <v>0</v>
      </c>
      <c r="G5861" s="2">
        <f>'utprod @ meter'!G5861*'Line losses'!$B$30</f>
        <v>0</v>
      </c>
      <c r="H5861" s="2">
        <f t="shared" si="91"/>
        <v>0</v>
      </c>
    </row>
    <row r="5862" spans="1:8" x14ac:dyDescent="0.25">
      <c r="A5862" s="1">
        <v>42248</v>
      </c>
      <c r="B5862" s="4" t="s">
        <v>23</v>
      </c>
      <c r="C5862" s="2">
        <f>'utprod @ meter'!C5862*'Line losses'!$B$30</f>
        <v>0</v>
      </c>
      <c r="D5862" s="12">
        <f>'utprod @ meter'!D5862*(INDEX('Capacity by Voltage'!$D$11:$O$11,1,MATCH(DATE(YEAR($A5862),MONTH($A5862),1),'Capacity by Voltage'!$D$3:$O$3,0))*'Line losses'!$B$30+INDEX('Capacity by Voltage'!$D$12:$O$12,1,MATCH(DATE(YEAR($A5862),MONTH($A5862),1),'Capacity by Voltage'!$D$3:$O$3,0))*'Line losses'!$B$29)</f>
        <v>0</v>
      </c>
      <c r="E5862" s="12">
        <f>'utprod @ meter'!E5862*(INDEX('Capacity by Voltage'!$D$16:$O$16,1,MATCH(DATE(YEAR($A5862),MONTH($A5862),1),'Capacity by Voltage'!$D$3:$O$3,0))*'Line losses'!$B$30+INDEX('Capacity by Voltage'!$D$17:$O$17,1,MATCH(DATE(YEAR($A5862),MONTH($A5862),1),'Capacity by Voltage'!$D$3:$O$3,0))*'Line losses'!$B$29)</f>
        <v>0</v>
      </c>
      <c r="F5862" s="2">
        <f>'utprod @ meter'!F5862*'Line losses'!$B$30</f>
        <v>0</v>
      </c>
      <c r="G5862" s="2">
        <f>'utprod @ meter'!G5862*'Line losses'!$B$30</f>
        <v>0</v>
      </c>
      <c r="H5862" s="2">
        <f t="shared" si="91"/>
        <v>0</v>
      </c>
    </row>
    <row r="5863" spans="1:8" x14ac:dyDescent="0.25">
      <c r="A5863" s="1">
        <v>42249</v>
      </c>
      <c r="B5863" s="4" t="s">
        <v>0</v>
      </c>
      <c r="C5863" s="2">
        <f>'utprod @ meter'!C5863*'Line losses'!$B$30</f>
        <v>0</v>
      </c>
      <c r="D5863" s="12">
        <f>'utprod @ meter'!D5863*(INDEX('Capacity by Voltage'!$D$11:$O$11,1,MATCH(DATE(YEAR($A5863),MONTH($A5863),1),'Capacity by Voltage'!$D$3:$O$3,0))*'Line losses'!$B$30+INDEX('Capacity by Voltage'!$D$12:$O$12,1,MATCH(DATE(YEAR($A5863),MONTH($A5863),1),'Capacity by Voltage'!$D$3:$O$3,0))*'Line losses'!$B$29)</f>
        <v>0</v>
      </c>
      <c r="E5863" s="12">
        <f>'utprod @ meter'!E5863*(INDEX('Capacity by Voltage'!$D$16:$O$16,1,MATCH(DATE(YEAR($A5863),MONTH($A5863),1),'Capacity by Voltage'!$D$3:$O$3,0))*'Line losses'!$B$30+INDEX('Capacity by Voltage'!$D$17:$O$17,1,MATCH(DATE(YEAR($A5863),MONTH($A5863),1),'Capacity by Voltage'!$D$3:$O$3,0))*'Line losses'!$B$29)</f>
        <v>0</v>
      </c>
      <c r="F5863" s="2">
        <f>'utprod @ meter'!F5863*'Line losses'!$B$30</f>
        <v>0</v>
      </c>
      <c r="G5863" s="2">
        <f>'utprod @ meter'!G5863*'Line losses'!$B$30</f>
        <v>0</v>
      </c>
      <c r="H5863" s="2">
        <f t="shared" si="91"/>
        <v>0</v>
      </c>
    </row>
    <row r="5864" spans="1:8" x14ac:dyDescent="0.25">
      <c r="A5864" s="1">
        <v>42249</v>
      </c>
      <c r="B5864" s="4" t="s">
        <v>1</v>
      </c>
      <c r="C5864" s="2">
        <f>'utprod @ meter'!C5864*'Line losses'!$B$30</f>
        <v>0</v>
      </c>
      <c r="D5864" s="12">
        <f>'utprod @ meter'!D5864*(INDEX('Capacity by Voltage'!$D$11:$O$11,1,MATCH(DATE(YEAR($A5864),MONTH($A5864),1),'Capacity by Voltage'!$D$3:$O$3,0))*'Line losses'!$B$30+INDEX('Capacity by Voltage'!$D$12:$O$12,1,MATCH(DATE(YEAR($A5864),MONTH($A5864),1),'Capacity by Voltage'!$D$3:$O$3,0))*'Line losses'!$B$29)</f>
        <v>0</v>
      </c>
      <c r="E5864" s="12">
        <f>'utprod @ meter'!E5864*(INDEX('Capacity by Voltage'!$D$16:$O$16,1,MATCH(DATE(YEAR($A5864),MONTH($A5864),1),'Capacity by Voltage'!$D$3:$O$3,0))*'Line losses'!$B$30+INDEX('Capacity by Voltage'!$D$17:$O$17,1,MATCH(DATE(YEAR($A5864),MONTH($A5864),1),'Capacity by Voltage'!$D$3:$O$3,0))*'Line losses'!$B$29)</f>
        <v>0</v>
      </c>
      <c r="F5864" s="2">
        <f>'utprod @ meter'!F5864*'Line losses'!$B$30</f>
        <v>0</v>
      </c>
      <c r="G5864" s="2">
        <f>'utprod @ meter'!G5864*'Line losses'!$B$30</f>
        <v>0</v>
      </c>
      <c r="H5864" s="2">
        <f t="shared" si="91"/>
        <v>0</v>
      </c>
    </row>
    <row r="5865" spans="1:8" x14ac:dyDescent="0.25">
      <c r="A5865" s="1">
        <v>42249</v>
      </c>
      <c r="B5865" s="4" t="s">
        <v>2</v>
      </c>
      <c r="C5865" s="2">
        <f>'utprod @ meter'!C5865*'Line losses'!$B$30</f>
        <v>0</v>
      </c>
      <c r="D5865" s="12">
        <f>'utprod @ meter'!D5865*(INDEX('Capacity by Voltage'!$D$11:$O$11,1,MATCH(DATE(YEAR($A5865),MONTH($A5865),1),'Capacity by Voltage'!$D$3:$O$3,0))*'Line losses'!$B$30+INDEX('Capacity by Voltage'!$D$12:$O$12,1,MATCH(DATE(YEAR($A5865),MONTH($A5865),1),'Capacity by Voltage'!$D$3:$O$3,0))*'Line losses'!$B$29)</f>
        <v>0</v>
      </c>
      <c r="E5865" s="12">
        <f>'utprod @ meter'!E5865*(INDEX('Capacity by Voltage'!$D$16:$O$16,1,MATCH(DATE(YEAR($A5865),MONTH($A5865),1),'Capacity by Voltage'!$D$3:$O$3,0))*'Line losses'!$B$30+INDEX('Capacity by Voltage'!$D$17:$O$17,1,MATCH(DATE(YEAR($A5865),MONTH($A5865),1),'Capacity by Voltage'!$D$3:$O$3,0))*'Line losses'!$B$29)</f>
        <v>0</v>
      </c>
      <c r="F5865" s="2">
        <f>'utprod @ meter'!F5865*'Line losses'!$B$30</f>
        <v>0</v>
      </c>
      <c r="G5865" s="2">
        <f>'utprod @ meter'!G5865*'Line losses'!$B$30</f>
        <v>0</v>
      </c>
      <c r="H5865" s="2">
        <f t="shared" si="91"/>
        <v>0</v>
      </c>
    </row>
    <row r="5866" spans="1:8" x14ac:dyDescent="0.25">
      <c r="A5866" s="1">
        <v>42249</v>
      </c>
      <c r="B5866" s="4" t="s">
        <v>3</v>
      </c>
      <c r="C5866" s="2">
        <f>'utprod @ meter'!C5866*'Line losses'!$B$30</f>
        <v>0</v>
      </c>
      <c r="D5866" s="12">
        <f>'utprod @ meter'!D5866*(INDEX('Capacity by Voltage'!$D$11:$O$11,1,MATCH(DATE(YEAR($A5866),MONTH($A5866),1),'Capacity by Voltage'!$D$3:$O$3,0))*'Line losses'!$B$30+INDEX('Capacity by Voltage'!$D$12:$O$12,1,MATCH(DATE(YEAR($A5866),MONTH($A5866),1),'Capacity by Voltage'!$D$3:$O$3,0))*'Line losses'!$B$29)</f>
        <v>0</v>
      </c>
      <c r="E5866" s="12">
        <f>'utprod @ meter'!E5866*(INDEX('Capacity by Voltage'!$D$16:$O$16,1,MATCH(DATE(YEAR($A5866),MONTH($A5866),1),'Capacity by Voltage'!$D$3:$O$3,0))*'Line losses'!$B$30+INDEX('Capacity by Voltage'!$D$17:$O$17,1,MATCH(DATE(YEAR($A5866),MONTH($A5866),1),'Capacity by Voltage'!$D$3:$O$3,0))*'Line losses'!$B$29)</f>
        <v>0</v>
      </c>
      <c r="F5866" s="2">
        <f>'utprod @ meter'!F5866*'Line losses'!$B$30</f>
        <v>0</v>
      </c>
      <c r="G5866" s="2">
        <f>'utprod @ meter'!G5866*'Line losses'!$B$30</f>
        <v>0</v>
      </c>
      <c r="H5866" s="2">
        <f t="shared" si="91"/>
        <v>0</v>
      </c>
    </row>
    <row r="5867" spans="1:8" x14ac:dyDescent="0.25">
      <c r="A5867" s="1">
        <v>42249</v>
      </c>
      <c r="B5867" s="4" t="s">
        <v>4</v>
      </c>
      <c r="C5867" s="2">
        <f>'utprod @ meter'!C5867*'Line losses'!$B$30</f>
        <v>0</v>
      </c>
      <c r="D5867" s="12">
        <f>'utprod @ meter'!D5867*(INDEX('Capacity by Voltage'!$D$11:$O$11,1,MATCH(DATE(YEAR($A5867),MONTH($A5867),1),'Capacity by Voltage'!$D$3:$O$3,0))*'Line losses'!$B$30+INDEX('Capacity by Voltage'!$D$12:$O$12,1,MATCH(DATE(YEAR($A5867),MONTH($A5867),1),'Capacity by Voltage'!$D$3:$O$3,0))*'Line losses'!$B$29)</f>
        <v>0</v>
      </c>
      <c r="E5867" s="12">
        <f>'utprod @ meter'!E5867*(INDEX('Capacity by Voltage'!$D$16:$O$16,1,MATCH(DATE(YEAR($A5867),MONTH($A5867),1),'Capacity by Voltage'!$D$3:$O$3,0))*'Line losses'!$B$30+INDEX('Capacity by Voltage'!$D$17:$O$17,1,MATCH(DATE(YEAR($A5867),MONTH($A5867),1),'Capacity by Voltage'!$D$3:$O$3,0))*'Line losses'!$B$29)</f>
        <v>0</v>
      </c>
      <c r="F5867" s="2">
        <f>'utprod @ meter'!F5867*'Line losses'!$B$30</f>
        <v>0</v>
      </c>
      <c r="G5867" s="2">
        <f>'utprod @ meter'!G5867*'Line losses'!$B$30</f>
        <v>0</v>
      </c>
      <c r="H5867" s="2">
        <f t="shared" si="91"/>
        <v>0</v>
      </c>
    </row>
    <row r="5868" spans="1:8" x14ac:dyDescent="0.25">
      <c r="A5868" s="1">
        <v>42249</v>
      </c>
      <c r="B5868" s="4" t="s">
        <v>5</v>
      </c>
      <c r="C5868" s="2">
        <f>'utprod @ meter'!C5868*'Line losses'!$B$30</f>
        <v>0</v>
      </c>
      <c r="D5868" s="12">
        <f>'utprod @ meter'!D5868*(INDEX('Capacity by Voltage'!$D$11:$O$11,1,MATCH(DATE(YEAR($A5868),MONTH($A5868),1),'Capacity by Voltage'!$D$3:$O$3,0))*'Line losses'!$B$30+INDEX('Capacity by Voltage'!$D$12:$O$12,1,MATCH(DATE(YEAR($A5868),MONTH($A5868),1),'Capacity by Voltage'!$D$3:$O$3,0))*'Line losses'!$B$29)</f>
        <v>0</v>
      </c>
      <c r="E5868" s="12">
        <f>'utprod @ meter'!E5868*(INDEX('Capacity by Voltage'!$D$16:$O$16,1,MATCH(DATE(YEAR($A5868),MONTH($A5868),1),'Capacity by Voltage'!$D$3:$O$3,0))*'Line losses'!$B$30+INDEX('Capacity by Voltage'!$D$17:$O$17,1,MATCH(DATE(YEAR($A5868),MONTH($A5868),1),'Capacity by Voltage'!$D$3:$O$3,0))*'Line losses'!$B$29)</f>
        <v>0</v>
      </c>
      <c r="F5868" s="2">
        <f>'utprod @ meter'!F5868*'Line losses'!$B$30</f>
        <v>0</v>
      </c>
      <c r="G5868" s="2">
        <f>'utprod @ meter'!G5868*'Line losses'!$B$30</f>
        <v>0</v>
      </c>
      <c r="H5868" s="2">
        <f t="shared" si="91"/>
        <v>0</v>
      </c>
    </row>
    <row r="5869" spans="1:8" x14ac:dyDescent="0.25">
      <c r="A5869" s="1">
        <v>42249</v>
      </c>
      <c r="B5869" s="4" t="s">
        <v>6</v>
      </c>
      <c r="C5869" s="2">
        <f>'utprod @ meter'!C5869*'Line losses'!$B$30</f>
        <v>0</v>
      </c>
      <c r="D5869" s="12">
        <f>'utprod @ meter'!D5869*(INDEX('Capacity by Voltage'!$D$11:$O$11,1,MATCH(DATE(YEAR($A5869),MONTH($A5869),1),'Capacity by Voltage'!$D$3:$O$3,0))*'Line losses'!$B$30+INDEX('Capacity by Voltage'!$D$12:$O$12,1,MATCH(DATE(YEAR($A5869),MONTH($A5869),1),'Capacity by Voltage'!$D$3:$O$3,0))*'Line losses'!$B$29)</f>
        <v>0</v>
      </c>
      <c r="E5869" s="12">
        <f>'utprod @ meter'!E5869*(INDEX('Capacity by Voltage'!$D$16:$O$16,1,MATCH(DATE(YEAR($A5869),MONTH($A5869),1),'Capacity by Voltage'!$D$3:$O$3,0))*'Line losses'!$B$30+INDEX('Capacity by Voltage'!$D$17:$O$17,1,MATCH(DATE(YEAR($A5869),MONTH($A5869),1),'Capacity by Voltage'!$D$3:$O$3,0))*'Line losses'!$B$29)</f>
        <v>0</v>
      </c>
      <c r="F5869" s="2">
        <f>'utprod @ meter'!F5869*'Line losses'!$B$30</f>
        <v>0</v>
      </c>
      <c r="G5869" s="2">
        <f>'utprod @ meter'!G5869*'Line losses'!$B$30</f>
        <v>0</v>
      </c>
      <c r="H5869" s="2">
        <f t="shared" si="91"/>
        <v>0</v>
      </c>
    </row>
    <row r="5870" spans="1:8" x14ac:dyDescent="0.25">
      <c r="A5870" s="1">
        <v>42249</v>
      </c>
      <c r="B5870" s="4" t="s">
        <v>7</v>
      </c>
      <c r="C5870" s="2">
        <f>'utprod @ meter'!C5870*'Line losses'!$B$30</f>
        <v>488.39953330400004</v>
      </c>
      <c r="D5870" s="12">
        <f>'utprod @ meter'!D5870*(INDEX('Capacity by Voltage'!$D$11:$O$11,1,MATCH(DATE(YEAR($A5870),MONTH($A5870),1),'Capacity by Voltage'!$D$3:$O$3,0))*'Line losses'!$B$30+INDEX('Capacity by Voltage'!$D$12:$O$12,1,MATCH(DATE(YEAR($A5870),MONTH($A5870),1),'Capacity by Voltage'!$D$3:$O$3,0))*'Line losses'!$B$29)</f>
        <v>190.83305701832759</v>
      </c>
      <c r="E5870" s="12">
        <f>'utprod @ meter'!E5870*(INDEX('Capacity by Voltage'!$D$16:$O$16,1,MATCH(DATE(YEAR($A5870),MONTH($A5870),1),'Capacity by Voltage'!$D$3:$O$3,0))*'Line losses'!$B$30+INDEX('Capacity by Voltage'!$D$17:$O$17,1,MATCH(DATE(YEAR($A5870),MONTH($A5870),1),'Capacity by Voltage'!$D$3:$O$3,0))*'Line losses'!$B$29)</f>
        <v>85.496394602020985</v>
      </c>
      <c r="F5870" s="2">
        <f>'utprod @ meter'!F5870*'Line losses'!$B$30</f>
        <v>7.196011328</v>
      </c>
      <c r="G5870" s="2">
        <f>'utprod @ meter'!G5870*'Line losses'!$B$30</f>
        <v>95.971597360000004</v>
      </c>
      <c r="H5870" s="2">
        <f t="shared" si="91"/>
        <v>867.89659361234874</v>
      </c>
    </row>
    <row r="5871" spans="1:8" x14ac:dyDescent="0.25">
      <c r="A5871" s="1">
        <v>42249</v>
      </c>
      <c r="B5871" s="4" t="s">
        <v>8</v>
      </c>
      <c r="C5871" s="2">
        <f>'utprod @ meter'!C5871*'Line losses'!$B$30</f>
        <v>2851.8032636010003</v>
      </c>
      <c r="D5871" s="12">
        <f>'utprod @ meter'!D5871*(INDEX('Capacity by Voltage'!$D$11:$O$11,1,MATCH(DATE(YEAR($A5871),MONTH($A5871),1),'Capacity by Voltage'!$D$3:$O$3,0))*'Line losses'!$B$30+INDEX('Capacity by Voltage'!$D$12:$O$12,1,MATCH(DATE(YEAR($A5871),MONTH($A5871),1),'Capacity by Voltage'!$D$3:$O$3,0))*'Line losses'!$B$29)</f>
        <v>1114.2908420756071</v>
      </c>
      <c r="E5871" s="12">
        <f>'utprod @ meter'!E5871*(INDEX('Capacity by Voltage'!$D$16:$O$16,1,MATCH(DATE(YEAR($A5871),MONTH($A5871),1),'Capacity by Voltage'!$D$3:$O$3,0))*'Line losses'!$B$30+INDEX('Capacity by Voltage'!$D$17:$O$17,1,MATCH(DATE(YEAR($A5871),MONTH($A5871),1),'Capacity by Voltage'!$D$3:$O$3,0))*'Line losses'!$B$29)</f>
        <v>499.21754056881122</v>
      </c>
      <c r="F5871" s="2">
        <f>'utprod @ meter'!F5871*'Line losses'!$B$30</f>
        <v>42.020097139999997</v>
      </c>
      <c r="G5871" s="2">
        <f>'utprod @ meter'!G5871*'Line losses'!$B$30</f>
        <v>560.38473598300004</v>
      </c>
      <c r="H5871" s="2">
        <f t="shared" si="91"/>
        <v>5067.7164793684178</v>
      </c>
    </row>
    <row r="5872" spans="1:8" x14ac:dyDescent="0.25">
      <c r="A5872" s="1">
        <v>42249</v>
      </c>
      <c r="B5872" s="4" t="s">
        <v>9</v>
      </c>
      <c r="C5872" s="2">
        <f>'utprod @ meter'!C5872*'Line losses'!$B$30</f>
        <v>6831.9771578279997</v>
      </c>
      <c r="D5872" s="12">
        <f>'utprod @ meter'!D5872*(INDEX('Capacity by Voltage'!$D$11:$O$11,1,MATCH(DATE(YEAR($A5872),MONTH($A5872),1),'Capacity by Voltage'!$D$3:$O$3,0))*'Line losses'!$B$30+INDEX('Capacity by Voltage'!$D$12:$O$12,1,MATCH(DATE(YEAR($A5872),MONTH($A5872),1),'Capacity by Voltage'!$D$3:$O$3,0))*'Line losses'!$B$29)</f>
        <v>2669.473576226429</v>
      </c>
      <c r="E5872" s="12">
        <f>'utprod @ meter'!E5872*(INDEX('Capacity by Voltage'!$D$16:$O$16,1,MATCH(DATE(YEAR($A5872),MONTH($A5872),1),'Capacity by Voltage'!$D$3:$O$3,0))*'Line losses'!$B$30+INDEX('Capacity by Voltage'!$D$17:$O$17,1,MATCH(DATE(YEAR($A5872),MONTH($A5872),1),'Capacity by Voltage'!$D$3:$O$3,0))*'Line losses'!$B$29)</f>
        <v>1195.961234183671</v>
      </c>
      <c r="F5872" s="2">
        <f>'utprod @ meter'!F5872*'Line losses'!$B$30</f>
        <v>100.66517344700002</v>
      </c>
      <c r="G5872" s="2">
        <f>'utprod @ meter'!G5872*'Line losses'!$B$30</f>
        <v>1342.4965710100003</v>
      </c>
      <c r="H5872" s="2">
        <f t="shared" si="91"/>
        <v>12140.573712695101</v>
      </c>
    </row>
    <row r="5873" spans="1:8" x14ac:dyDescent="0.25">
      <c r="A5873" s="1">
        <v>42249</v>
      </c>
      <c r="B5873" s="4" t="s">
        <v>10</v>
      </c>
      <c r="C5873" s="2">
        <f>'utprod @ meter'!C5873*'Line losses'!$B$30</f>
        <v>11446.509557897001</v>
      </c>
      <c r="D5873" s="12">
        <f>'utprod @ meter'!D5873*(INDEX('Capacity by Voltage'!$D$11:$O$11,1,MATCH(DATE(YEAR($A5873),MONTH($A5873),1),'Capacity by Voltage'!$D$3:$O$3,0))*'Line losses'!$B$30+INDEX('Capacity by Voltage'!$D$12:$O$12,1,MATCH(DATE(YEAR($A5873),MONTH($A5873),1),'Capacity by Voltage'!$D$3:$O$3,0))*'Line losses'!$B$29)</f>
        <v>4472.519435447075</v>
      </c>
      <c r="E5873" s="12">
        <f>'utprod @ meter'!E5873*(INDEX('Capacity by Voltage'!$D$16:$O$16,1,MATCH(DATE(YEAR($A5873),MONTH($A5873),1),'Capacity by Voltage'!$D$3:$O$3,0))*'Line losses'!$B$30+INDEX('Capacity by Voltage'!$D$17:$O$17,1,MATCH(DATE(YEAR($A5873),MONTH($A5873),1),'Capacity by Voltage'!$D$3:$O$3,0))*'Line losses'!$B$29)</f>
        <v>2003.7510402190096</v>
      </c>
      <c r="F5873" s="2">
        <f>'utprod @ meter'!F5873*'Line losses'!$B$30</f>
        <v>168.65837397400003</v>
      </c>
      <c r="G5873" s="2">
        <f>'utprod @ meter'!G5873*'Line losses'!$B$30</f>
        <v>2249.2609034019997</v>
      </c>
      <c r="H5873" s="2">
        <f t="shared" si="91"/>
        <v>20340.699310939086</v>
      </c>
    </row>
    <row r="5874" spans="1:8" x14ac:dyDescent="0.25">
      <c r="A5874" s="1">
        <v>42249</v>
      </c>
      <c r="B5874" s="4" t="s">
        <v>11</v>
      </c>
      <c r="C5874" s="2">
        <f>'utprod @ meter'!C5874*'Line losses'!$B$30</f>
        <v>14382.519349201</v>
      </c>
      <c r="D5874" s="12">
        <f>'utprod @ meter'!D5874*(INDEX('Capacity by Voltage'!$D$11:$O$11,1,MATCH(DATE(YEAR($A5874),MONTH($A5874),1),'Capacity by Voltage'!$D$3:$O$3,0))*'Line losses'!$B$30+INDEX('Capacity by Voltage'!$D$12:$O$12,1,MATCH(DATE(YEAR($A5874),MONTH($A5874),1),'Capacity by Voltage'!$D$3:$O$3,0))*'Line losses'!$B$29)</f>
        <v>5619.7125606931168</v>
      </c>
      <c r="E5874" s="12">
        <f>'utprod @ meter'!E5874*(INDEX('Capacity by Voltage'!$D$16:$O$16,1,MATCH(DATE(YEAR($A5874),MONTH($A5874),1),'Capacity by Voltage'!$D$3:$O$3,0))*'Line losses'!$B$30+INDEX('Capacity by Voltage'!$D$17:$O$17,1,MATCH(DATE(YEAR($A5874),MONTH($A5874),1),'Capacity by Voltage'!$D$3:$O$3,0))*'Line losses'!$B$29)</f>
        <v>2517.7093384778245</v>
      </c>
      <c r="F5874" s="2">
        <f>'utprod @ meter'!F5874*'Line losses'!$B$30</f>
        <v>211.91900250899999</v>
      </c>
      <c r="G5874" s="2">
        <f>'utprod @ meter'!G5874*'Line losses'!$B$30</f>
        <v>2826.1925626439997</v>
      </c>
      <c r="H5874" s="2">
        <f t="shared" si="91"/>
        <v>25558.052813524937</v>
      </c>
    </row>
    <row r="5875" spans="1:8" x14ac:dyDescent="0.25">
      <c r="A5875" s="1">
        <v>42249</v>
      </c>
      <c r="B5875" s="4" t="s">
        <v>12</v>
      </c>
      <c r="C5875" s="2">
        <f>'utprod @ meter'!C5875*'Line losses'!$B$30</f>
        <v>16616.805598348001</v>
      </c>
      <c r="D5875" s="12">
        <f>'utprod @ meter'!D5875*(INDEX('Capacity by Voltage'!$D$11:$O$11,1,MATCH(DATE(YEAR($A5875),MONTH($A5875),1),'Capacity by Voltage'!$D$3:$O$3,0))*'Line losses'!$B$30+INDEX('Capacity by Voltage'!$D$12:$O$12,1,MATCH(DATE(YEAR($A5875),MONTH($A5875),1),'Capacity by Voltage'!$D$3:$O$3,0))*'Line losses'!$B$29)</f>
        <v>6492.7209197031843</v>
      </c>
      <c r="E5875" s="12">
        <f>'utprod @ meter'!E5875*(INDEX('Capacity by Voltage'!$D$16:$O$16,1,MATCH(DATE(YEAR($A5875),MONTH($A5875),1),'Capacity by Voltage'!$D$3:$O$3,0))*'Line losses'!$B$30+INDEX('Capacity by Voltage'!$D$17:$O$17,1,MATCH(DATE(YEAR($A5875),MONTH($A5875),1),'Capacity by Voltage'!$D$3:$O$3,0))*'Line losses'!$B$29)</f>
        <v>2908.8289181641571</v>
      </c>
      <c r="F5875" s="2">
        <f>'utprod @ meter'!F5875*'Line losses'!$B$30</f>
        <v>244.84001094500002</v>
      </c>
      <c r="G5875" s="2">
        <f>'utprod @ meter'!G5875*'Line losses'!$B$30</f>
        <v>3265.2338142190001</v>
      </c>
      <c r="H5875" s="2">
        <f t="shared" si="91"/>
        <v>29528.429261379344</v>
      </c>
    </row>
    <row r="5876" spans="1:8" x14ac:dyDescent="0.25">
      <c r="A5876" s="1">
        <v>42249</v>
      </c>
      <c r="B5876" s="4" t="s">
        <v>13</v>
      </c>
      <c r="C5876" s="2">
        <f>'utprod @ meter'!C5876*'Line losses'!$B$30</f>
        <v>16768.378091603001</v>
      </c>
      <c r="D5876" s="12">
        <f>'utprod @ meter'!D5876*(INDEX('Capacity by Voltage'!$D$11:$O$11,1,MATCH(DATE(YEAR($A5876),MONTH($A5876),1),'Capacity by Voltage'!$D$3:$O$3,0))*'Line losses'!$B$30+INDEX('Capacity by Voltage'!$D$12:$O$12,1,MATCH(DATE(YEAR($A5876),MONTH($A5876),1),'Capacity by Voltage'!$D$3:$O$3,0))*'Line losses'!$B$29)</f>
        <v>6551.9448440397709</v>
      </c>
      <c r="E5876" s="12">
        <f>'utprod @ meter'!E5876*(INDEX('Capacity by Voltage'!$D$16:$O$16,1,MATCH(DATE(YEAR($A5876),MONTH($A5876),1),'Capacity by Voltage'!$D$3:$O$3,0))*'Line losses'!$B$30+INDEX('Capacity by Voltage'!$D$17:$O$17,1,MATCH(DATE(YEAR($A5876),MONTH($A5876),1),'Capacity by Voltage'!$D$3:$O$3,0))*'Line losses'!$B$29)</f>
        <v>2935.3622820061642</v>
      </c>
      <c r="F5876" s="2">
        <f>'utprod @ meter'!F5876*'Line losses'!$B$30</f>
        <v>247.07296745599999</v>
      </c>
      <c r="G5876" s="2">
        <f>'utprod @ meter'!G5876*'Line losses'!$B$30</f>
        <v>3295.0177185429998</v>
      </c>
      <c r="H5876" s="2">
        <f t="shared" si="91"/>
        <v>29797.775903647937</v>
      </c>
    </row>
    <row r="5877" spans="1:8" x14ac:dyDescent="0.25">
      <c r="A5877" s="1">
        <v>42249</v>
      </c>
      <c r="B5877" s="4" t="s">
        <v>14</v>
      </c>
      <c r="C5877" s="2">
        <f>'utprod @ meter'!C5877*'Line losses'!$B$30</f>
        <v>17402.735668207999</v>
      </c>
      <c r="D5877" s="12">
        <f>'utprod @ meter'!D5877*(INDEX('Capacity by Voltage'!$D$11:$O$11,1,MATCH(DATE(YEAR($A5877),MONTH($A5877),1),'Capacity by Voltage'!$D$3:$O$3,0))*'Line losses'!$B$30+INDEX('Capacity by Voltage'!$D$12:$O$12,1,MATCH(DATE(YEAR($A5877),MONTH($A5877),1),'Capacity by Voltage'!$D$3:$O$3,0))*'Line losses'!$B$29)</f>
        <v>6799.8088959605811</v>
      </c>
      <c r="E5877" s="12">
        <f>'utprod @ meter'!E5877*(INDEX('Capacity by Voltage'!$D$16:$O$16,1,MATCH(DATE(YEAR($A5877),MONTH($A5877),1),'Capacity by Voltage'!$D$3:$O$3,0))*'Line losses'!$B$30+INDEX('Capacity by Voltage'!$D$17:$O$17,1,MATCH(DATE(YEAR($A5877),MONTH($A5877),1),'Capacity by Voltage'!$D$3:$O$3,0))*'Line losses'!$B$29)</f>
        <v>3046.4083944266431</v>
      </c>
      <c r="F5877" s="2">
        <f>'utprod @ meter'!F5877*'Line losses'!$B$30</f>
        <v>256.42016243900002</v>
      </c>
      <c r="G5877" s="2">
        <f>'utprod @ meter'!G5877*'Line losses'!$B$30</f>
        <v>3419.670215908</v>
      </c>
      <c r="H5877" s="2">
        <f t="shared" si="91"/>
        <v>30925.043336942224</v>
      </c>
    </row>
    <row r="5878" spans="1:8" x14ac:dyDescent="0.25">
      <c r="A5878" s="1">
        <v>42249</v>
      </c>
      <c r="B5878" s="4" t="s">
        <v>15</v>
      </c>
      <c r="C5878" s="2">
        <f>'utprod @ meter'!C5878*'Line losses'!$B$30</f>
        <v>14404.974361306002</v>
      </c>
      <c r="D5878" s="12">
        <f>'utprod @ meter'!D5878*(INDEX('Capacity by Voltage'!$D$11:$O$11,1,MATCH(DATE(YEAR($A5878),MONTH($A5878),1),'Capacity by Voltage'!$D$3:$O$3,0))*'Line losses'!$B$30+INDEX('Capacity by Voltage'!$D$12:$O$12,1,MATCH(DATE(YEAR($A5878),MONTH($A5878),1),'Capacity by Voltage'!$D$3:$O$3,0))*'Line losses'!$B$29)</f>
        <v>5628.4870589824914</v>
      </c>
      <c r="E5878" s="12">
        <f>'utprod @ meter'!E5878*(INDEX('Capacity by Voltage'!$D$16:$O$16,1,MATCH(DATE(YEAR($A5878),MONTH($A5878),1),'Capacity by Voltage'!$D$3:$O$3,0))*'Line losses'!$B$30+INDEX('Capacity by Voltage'!$D$17:$O$17,1,MATCH(DATE(YEAR($A5878),MONTH($A5878),1),'Capacity by Voltage'!$D$3:$O$3,0))*'Line losses'!$B$29)</f>
        <v>2521.6402071951584</v>
      </c>
      <c r="F5878" s="2">
        <f>'utprod @ meter'!F5878*'Line losses'!$B$30</f>
        <v>212.249810881</v>
      </c>
      <c r="G5878" s="2">
        <f>'utprod @ meter'!G5878*'Line losses'!$B$30</f>
        <v>2830.6045799200001</v>
      </c>
      <c r="H5878" s="2">
        <f t="shared" si="91"/>
        <v>25597.956018284651</v>
      </c>
    </row>
    <row r="5879" spans="1:8" x14ac:dyDescent="0.25">
      <c r="A5879" s="1">
        <v>42249</v>
      </c>
      <c r="B5879" s="4" t="s">
        <v>16</v>
      </c>
      <c r="C5879" s="2">
        <f>'utprod @ meter'!C5879*'Line losses'!$B$30</f>
        <v>11755.267135886999</v>
      </c>
      <c r="D5879" s="12">
        <f>'utprod @ meter'!D5879*(INDEX('Capacity by Voltage'!$D$11:$O$11,1,MATCH(DATE(YEAR($A5879),MONTH($A5879),1),'Capacity by Voltage'!$D$3:$O$3,0))*'Line losses'!$B$30+INDEX('Capacity by Voltage'!$D$12:$O$12,1,MATCH(DATE(YEAR($A5879),MONTH($A5879),1),'Capacity by Voltage'!$D$3:$O$3,0))*'Line losses'!$B$29)</f>
        <v>4593.1611404053374</v>
      </c>
      <c r="E5879" s="12">
        <f>'utprod @ meter'!E5879*(INDEX('Capacity by Voltage'!$D$16:$O$16,1,MATCH(DATE(YEAR($A5879),MONTH($A5879),1),'Capacity by Voltage'!$D$3:$O$3,0))*'Line losses'!$B$30+INDEX('Capacity by Voltage'!$D$17:$O$17,1,MATCH(DATE(YEAR($A5879),MONTH($A5879),1),'Capacity by Voltage'!$D$3:$O$3,0))*'Line losses'!$B$29)</f>
        <v>2057.8004850823563</v>
      </c>
      <c r="F5879" s="2">
        <f>'utprod @ meter'!F5879*'Line losses'!$B$30</f>
        <v>173.207918326</v>
      </c>
      <c r="G5879" s="2">
        <f>'utprod @ meter'!G5879*'Line losses'!$B$30</f>
        <v>2309.9326456060003</v>
      </c>
      <c r="H5879" s="2">
        <f t="shared" si="91"/>
        <v>20889.369325306692</v>
      </c>
    </row>
    <row r="5880" spans="1:8" x14ac:dyDescent="0.25">
      <c r="A5880" s="1">
        <v>42249</v>
      </c>
      <c r="B5880" s="4" t="s">
        <v>17</v>
      </c>
      <c r="C5880" s="2">
        <f>'utprod @ meter'!C5880*'Line losses'!$B$30</f>
        <v>7073.3696995030004</v>
      </c>
      <c r="D5880" s="12">
        <f>'utprod @ meter'!D5880*(INDEX('Capacity by Voltage'!$D$11:$O$11,1,MATCH(DATE(YEAR($A5880),MONTH($A5880),1),'Capacity by Voltage'!$D$3:$O$3,0))*'Line losses'!$B$30+INDEX('Capacity by Voltage'!$D$12:$O$12,1,MATCH(DATE(YEAR($A5880),MONTH($A5880),1),'Capacity by Voltage'!$D$3:$O$3,0))*'Line losses'!$B$29)</f>
        <v>2763.7936400185413</v>
      </c>
      <c r="E5880" s="12">
        <f>'utprod @ meter'!E5880*(INDEX('Capacity by Voltage'!$D$16:$O$16,1,MATCH(DATE(YEAR($A5880),MONTH($A5880),1),'Capacity by Voltage'!$D$3:$O$3,0))*'Line losses'!$B$30+INDEX('Capacity by Voltage'!$D$17:$O$17,1,MATCH(DATE(YEAR($A5880),MONTH($A5880),1),'Capacity by Voltage'!$D$3:$O$3,0))*'Line losses'!$B$29)</f>
        <v>1238.2180728950148</v>
      </c>
      <c r="F5880" s="2">
        <f>'utprod @ meter'!F5880*'Line losses'!$B$30</f>
        <v>104.22229268300001</v>
      </c>
      <c r="G5880" s="2">
        <f>'utprod @ meter'!G5880*'Line losses'!$B$30</f>
        <v>1389.9304029120001</v>
      </c>
      <c r="H5880" s="2">
        <f t="shared" si="91"/>
        <v>12569.534108011556</v>
      </c>
    </row>
    <row r="5881" spans="1:8" x14ac:dyDescent="0.25">
      <c r="A5881" s="1">
        <v>42249</v>
      </c>
      <c r="B5881" s="4" t="s">
        <v>18</v>
      </c>
      <c r="C5881" s="2">
        <f>'utprod @ meter'!C5881*'Line losses'!$B$30</f>
        <v>3716.3263404469999</v>
      </c>
      <c r="D5881" s="12">
        <f>'utprod @ meter'!D5881*(INDEX('Capacity by Voltage'!$D$11:$O$11,1,MATCH(DATE(YEAR($A5881),MONTH($A5881),1),'Capacity by Voltage'!$D$3:$O$3,0))*'Line losses'!$B$30+INDEX('Capacity by Voltage'!$D$12:$O$12,1,MATCH(DATE(YEAR($A5881),MONTH($A5881),1),'Capacity by Voltage'!$D$3:$O$3,0))*'Line losses'!$B$29)</f>
        <v>1452.0881720693353</v>
      </c>
      <c r="E5881" s="12">
        <f>'utprod @ meter'!E5881*(INDEX('Capacity by Voltage'!$D$16:$O$16,1,MATCH(DATE(YEAR($A5881),MONTH($A5881),1),'Capacity by Voltage'!$D$3:$O$3,0))*'Line losses'!$B$30+INDEX('Capacity by Voltage'!$D$17:$O$17,1,MATCH(DATE(YEAR($A5881),MONTH($A5881),1),'Capacity by Voltage'!$D$3:$O$3,0))*'Line losses'!$B$29)</f>
        <v>650.55598618618171</v>
      </c>
      <c r="F5881" s="2">
        <f>'utprod @ meter'!F5881*'Line losses'!$B$30</f>
        <v>54.758077936000007</v>
      </c>
      <c r="G5881" s="2">
        <f>'utprod @ meter'!G5881*'Line losses'!$B$30</f>
        <v>730.26505661200008</v>
      </c>
      <c r="H5881" s="2">
        <f t="shared" si="91"/>
        <v>6603.9936332505167</v>
      </c>
    </row>
    <row r="5882" spans="1:8" x14ac:dyDescent="0.25">
      <c r="A5882" s="1">
        <v>42249</v>
      </c>
      <c r="B5882" s="4" t="s">
        <v>19</v>
      </c>
      <c r="C5882" s="2">
        <f>'utprod @ meter'!C5882*'Line losses'!$B$30</f>
        <v>931.88811316099998</v>
      </c>
      <c r="D5882" s="12">
        <f>'utprod @ meter'!D5882*(INDEX('Capacity by Voltage'!$D$11:$O$11,1,MATCH(DATE(YEAR($A5882),MONTH($A5882),1),'Capacity by Voltage'!$D$3:$O$3,0))*'Line losses'!$B$30+INDEX('Capacity by Voltage'!$D$12:$O$12,1,MATCH(DATE(YEAR($A5882),MONTH($A5882),1),'Capacity by Voltage'!$D$3:$O$3,0))*'Line losses'!$B$29)</f>
        <v>364.11897115987892</v>
      </c>
      <c r="E5882" s="12">
        <f>'utprod @ meter'!E5882*(INDEX('Capacity by Voltage'!$D$16:$O$16,1,MATCH(DATE(YEAR($A5882),MONTH($A5882),1),'Capacity by Voltage'!$D$3:$O$3,0))*'Line losses'!$B$30+INDEX('Capacity by Voltage'!$D$17:$O$17,1,MATCH(DATE(YEAR($A5882),MONTH($A5882),1),'Capacity by Voltage'!$D$3:$O$3,0))*'Line losses'!$B$29)</f>
        <v>163.1301229251585</v>
      </c>
      <c r="F5882" s="2">
        <f>'utprod @ meter'!F5882*'Line losses'!$B$30</f>
        <v>13.731335149000001</v>
      </c>
      <c r="G5882" s="2">
        <f>'utprod @ meter'!G5882*'Line losses'!$B$30</f>
        <v>183.118230931</v>
      </c>
      <c r="H5882" s="2">
        <f t="shared" si="91"/>
        <v>1655.9867733260373</v>
      </c>
    </row>
    <row r="5883" spans="1:8" x14ac:dyDescent="0.25">
      <c r="A5883" s="1">
        <v>42249</v>
      </c>
      <c r="B5883" s="4" t="s">
        <v>20</v>
      </c>
      <c r="C5883" s="2">
        <f>'utprod @ meter'!C5883*'Line losses'!$B$30</f>
        <v>33.682982775999996</v>
      </c>
      <c r="D5883" s="12">
        <f>'utprod @ meter'!D5883*(INDEX('Capacity by Voltage'!$D$11:$O$11,1,MATCH(DATE(YEAR($A5883),MONTH($A5883),1),'Capacity by Voltage'!$D$3:$O$3,0))*'Line losses'!$B$30+INDEX('Capacity by Voltage'!$D$12:$O$12,1,MATCH(DATE(YEAR($A5883),MONTH($A5883),1),'Capacity by Voltage'!$D$3:$O$3,0))*'Line losses'!$B$29)</f>
        <v>13.161284008568739</v>
      </c>
      <c r="E5883" s="12">
        <f>'utprod @ meter'!E5883*(INDEX('Capacity by Voltage'!$D$16:$O$16,1,MATCH(DATE(YEAR($A5883),MONTH($A5883),1),'Capacity by Voltage'!$D$3:$O$3,0))*'Line losses'!$B$30+INDEX('Capacity by Voltage'!$D$17:$O$17,1,MATCH(DATE(YEAR($A5883),MONTH($A5883),1),'Capacity by Voltage'!$D$3:$O$3,0))*'Line losses'!$B$29)</f>
        <v>5.8963030760014465</v>
      </c>
      <c r="F5883" s="2">
        <f>'utprod @ meter'!F5883*'Line losses'!$B$30</f>
        <v>0.49621255800000008</v>
      </c>
      <c r="G5883" s="2">
        <f>'utprod @ meter'!G5883*'Line losses'!$B$30</f>
        <v>6.6189551510000006</v>
      </c>
      <c r="H5883" s="2">
        <f t="shared" si="91"/>
        <v>59.855737569570181</v>
      </c>
    </row>
    <row r="5884" spans="1:8" x14ac:dyDescent="0.25">
      <c r="A5884" s="1">
        <v>42249</v>
      </c>
      <c r="B5884" s="4" t="s">
        <v>21</v>
      </c>
      <c r="C5884" s="2">
        <f>'utprod @ meter'!C5884*'Line losses'!$B$30</f>
        <v>0</v>
      </c>
      <c r="D5884" s="12">
        <f>'utprod @ meter'!D5884*(INDEX('Capacity by Voltage'!$D$11:$O$11,1,MATCH(DATE(YEAR($A5884),MONTH($A5884),1),'Capacity by Voltage'!$D$3:$O$3,0))*'Line losses'!$B$30+INDEX('Capacity by Voltage'!$D$12:$O$12,1,MATCH(DATE(YEAR($A5884),MONTH($A5884),1),'Capacity by Voltage'!$D$3:$O$3,0))*'Line losses'!$B$29)</f>
        <v>0</v>
      </c>
      <c r="E5884" s="12">
        <f>'utprod @ meter'!E5884*(INDEX('Capacity by Voltage'!$D$16:$O$16,1,MATCH(DATE(YEAR($A5884),MONTH($A5884),1),'Capacity by Voltage'!$D$3:$O$3,0))*'Line losses'!$B$30+INDEX('Capacity by Voltage'!$D$17:$O$17,1,MATCH(DATE(YEAR($A5884),MONTH($A5884),1),'Capacity by Voltage'!$D$3:$O$3,0))*'Line losses'!$B$29)</f>
        <v>0</v>
      </c>
      <c r="F5884" s="2">
        <f>'utprod @ meter'!F5884*'Line losses'!$B$30</f>
        <v>0</v>
      </c>
      <c r="G5884" s="2">
        <f>'utprod @ meter'!G5884*'Line losses'!$B$30</f>
        <v>0</v>
      </c>
      <c r="H5884" s="2">
        <f t="shared" si="91"/>
        <v>0</v>
      </c>
    </row>
    <row r="5885" spans="1:8" x14ac:dyDescent="0.25">
      <c r="A5885" s="1">
        <v>42249</v>
      </c>
      <c r="B5885" s="4" t="s">
        <v>22</v>
      </c>
      <c r="C5885" s="2">
        <f>'utprod @ meter'!C5885*'Line losses'!$B$30</f>
        <v>0</v>
      </c>
      <c r="D5885" s="12">
        <f>'utprod @ meter'!D5885*(INDEX('Capacity by Voltage'!$D$11:$O$11,1,MATCH(DATE(YEAR($A5885),MONTH($A5885),1),'Capacity by Voltage'!$D$3:$O$3,0))*'Line losses'!$B$30+INDEX('Capacity by Voltage'!$D$12:$O$12,1,MATCH(DATE(YEAR($A5885),MONTH($A5885),1),'Capacity by Voltage'!$D$3:$O$3,0))*'Line losses'!$B$29)</f>
        <v>0</v>
      </c>
      <c r="E5885" s="12">
        <f>'utprod @ meter'!E5885*(INDEX('Capacity by Voltage'!$D$16:$O$16,1,MATCH(DATE(YEAR($A5885),MONTH($A5885),1),'Capacity by Voltage'!$D$3:$O$3,0))*'Line losses'!$B$30+INDEX('Capacity by Voltage'!$D$17:$O$17,1,MATCH(DATE(YEAR($A5885),MONTH($A5885),1),'Capacity by Voltage'!$D$3:$O$3,0))*'Line losses'!$B$29)</f>
        <v>0</v>
      </c>
      <c r="F5885" s="2">
        <f>'utprod @ meter'!F5885*'Line losses'!$B$30</f>
        <v>0</v>
      </c>
      <c r="G5885" s="2">
        <f>'utprod @ meter'!G5885*'Line losses'!$B$30</f>
        <v>0</v>
      </c>
      <c r="H5885" s="2">
        <f t="shared" si="91"/>
        <v>0</v>
      </c>
    </row>
    <row r="5886" spans="1:8" x14ac:dyDescent="0.25">
      <c r="A5886" s="1">
        <v>42249</v>
      </c>
      <c r="B5886" s="4" t="s">
        <v>23</v>
      </c>
      <c r="C5886" s="2">
        <f>'utprod @ meter'!C5886*'Line losses'!$B$30</f>
        <v>0</v>
      </c>
      <c r="D5886" s="12">
        <f>'utprod @ meter'!D5886*(INDEX('Capacity by Voltage'!$D$11:$O$11,1,MATCH(DATE(YEAR($A5886),MONTH($A5886),1),'Capacity by Voltage'!$D$3:$O$3,0))*'Line losses'!$B$30+INDEX('Capacity by Voltage'!$D$12:$O$12,1,MATCH(DATE(YEAR($A5886),MONTH($A5886),1),'Capacity by Voltage'!$D$3:$O$3,0))*'Line losses'!$B$29)</f>
        <v>0</v>
      </c>
      <c r="E5886" s="12">
        <f>'utprod @ meter'!E5886*(INDEX('Capacity by Voltage'!$D$16:$O$16,1,MATCH(DATE(YEAR($A5886),MONTH($A5886),1),'Capacity by Voltage'!$D$3:$O$3,0))*'Line losses'!$B$30+INDEX('Capacity by Voltage'!$D$17:$O$17,1,MATCH(DATE(YEAR($A5886),MONTH($A5886),1),'Capacity by Voltage'!$D$3:$O$3,0))*'Line losses'!$B$29)</f>
        <v>0</v>
      </c>
      <c r="F5886" s="2">
        <f>'utprod @ meter'!F5886*'Line losses'!$B$30</f>
        <v>0</v>
      </c>
      <c r="G5886" s="2">
        <f>'utprod @ meter'!G5886*'Line losses'!$B$30</f>
        <v>0</v>
      </c>
      <c r="H5886" s="2">
        <f t="shared" si="91"/>
        <v>0</v>
      </c>
    </row>
    <row r="5887" spans="1:8" x14ac:dyDescent="0.25">
      <c r="A5887" s="1">
        <v>42250</v>
      </c>
      <c r="B5887" s="4" t="s">
        <v>0</v>
      </c>
      <c r="C5887" s="2">
        <f>'utprod @ meter'!C5887*'Line losses'!$B$30</f>
        <v>0</v>
      </c>
      <c r="D5887" s="12">
        <f>'utprod @ meter'!D5887*(INDEX('Capacity by Voltage'!$D$11:$O$11,1,MATCH(DATE(YEAR($A5887),MONTH($A5887),1),'Capacity by Voltage'!$D$3:$O$3,0))*'Line losses'!$B$30+INDEX('Capacity by Voltage'!$D$12:$O$12,1,MATCH(DATE(YEAR($A5887),MONTH($A5887),1),'Capacity by Voltage'!$D$3:$O$3,0))*'Line losses'!$B$29)</f>
        <v>0</v>
      </c>
      <c r="E5887" s="12">
        <f>'utprod @ meter'!E5887*(INDEX('Capacity by Voltage'!$D$16:$O$16,1,MATCH(DATE(YEAR($A5887),MONTH($A5887),1),'Capacity by Voltage'!$D$3:$O$3,0))*'Line losses'!$B$30+INDEX('Capacity by Voltage'!$D$17:$O$17,1,MATCH(DATE(YEAR($A5887),MONTH($A5887),1),'Capacity by Voltage'!$D$3:$O$3,0))*'Line losses'!$B$29)</f>
        <v>0</v>
      </c>
      <c r="F5887" s="2">
        <f>'utprod @ meter'!F5887*'Line losses'!$B$30</f>
        <v>0</v>
      </c>
      <c r="G5887" s="2">
        <f>'utprod @ meter'!G5887*'Line losses'!$B$30</f>
        <v>0</v>
      </c>
      <c r="H5887" s="2">
        <f t="shared" si="91"/>
        <v>0</v>
      </c>
    </row>
    <row r="5888" spans="1:8" x14ac:dyDescent="0.25">
      <c r="A5888" s="1">
        <v>42250</v>
      </c>
      <c r="B5888" s="4" t="s">
        <v>1</v>
      </c>
      <c r="C5888" s="2">
        <f>'utprod @ meter'!C5888*'Line losses'!$B$30</f>
        <v>0</v>
      </c>
      <c r="D5888" s="12">
        <f>'utprod @ meter'!D5888*(INDEX('Capacity by Voltage'!$D$11:$O$11,1,MATCH(DATE(YEAR($A5888),MONTH($A5888),1),'Capacity by Voltage'!$D$3:$O$3,0))*'Line losses'!$B$30+INDEX('Capacity by Voltage'!$D$12:$O$12,1,MATCH(DATE(YEAR($A5888),MONTH($A5888),1),'Capacity by Voltage'!$D$3:$O$3,0))*'Line losses'!$B$29)</f>
        <v>0</v>
      </c>
      <c r="E5888" s="12">
        <f>'utprod @ meter'!E5888*(INDEX('Capacity by Voltage'!$D$16:$O$16,1,MATCH(DATE(YEAR($A5888),MONTH($A5888),1),'Capacity by Voltage'!$D$3:$O$3,0))*'Line losses'!$B$30+INDEX('Capacity by Voltage'!$D$17:$O$17,1,MATCH(DATE(YEAR($A5888),MONTH($A5888),1),'Capacity by Voltage'!$D$3:$O$3,0))*'Line losses'!$B$29)</f>
        <v>0</v>
      </c>
      <c r="F5888" s="2">
        <f>'utprod @ meter'!F5888*'Line losses'!$B$30</f>
        <v>0</v>
      </c>
      <c r="G5888" s="2">
        <f>'utprod @ meter'!G5888*'Line losses'!$B$30</f>
        <v>0</v>
      </c>
      <c r="H5888" s="2">
        <f t="shared" si="91"/>
        <v>0</v>
      </c>
    </row>
    <row r="5889" spans="1:8" x14ac:dyDescent="0.25">
      <c r="A5889" s="1">
        <v>42250</v>
      </c>
      <c r="B5889" s="4" t="s">
        <v>2</v>
      </c>
      <c r="C5889" s="2">
        <f>'utprod @ meter'!C5889*'Line losses'!$B$30</f>
        <v>0</v>
      </c>
      <c r="D5889" s="12">
        <f>'utprod @ meter'!D5889*(INDEX('Capacity by Voltage'!$D$11:$O$11,1,MATCH(DATE(YEAR($A5889),MONTH($A5889),1),'Capacity by Voltage'!$D$3:$O$3,0))*'Line losses'!$B$30+INDEX('Capacity by Voltage'!$D$12:$O$12,1,MATCH(DATE(YEAR($A5889),MONTH($A5889),1),'Capacity by Voltage'!$D$3:$O$3,0))*'Line losses'!$B$29)</f>
        <v>0</v>
      </c>
      <c r="E5889" s="12">
        <f>'utprod @ meter'!E5889*(INDEX('Capacity by Voltage'!$D$16:$O$16,1,MATCH(DATE(YEAR($A5889),MONTH($A5889),1),'Capacity by Voltage'!$D$3:$O$3,0))*'Line losses'!$B$30+INDEX('Capacity by Voltage'!$D$17:$O$17,1,MATCH(DATE(YEAR($A5889),MONTH($A5889),1),'Capacity by Voltage'!$D$3:$O$3,0))*'Line losses'!$B$29)</f>
        <v>0</v>
      </c>
      <c r="F5889" s="2">
        <f>'utprod @ meter'!F5889*'Line losses'!$B$30</f>
        <v>0</v>
      </c>
      <c r="G5889" s="2">
        <f>'utprod @ meter'!G5889*'Line losses'!$B$30</f>
        <v>0</v>
      </c>
      <c r="H5889" s="2">
        <f t="shared" si="91"/>
        <v>0</v>
      </c>
    </row>
    <row r="5890" spans="1:8" x14ac:dyDescent="0.25">
      <c r="A5890" s="1">
        <v>42250</v>
      </c>
      <c r="B5890" s="4" t="s">
        <v>3</v>
      </c>
      <c r="C5890" s="2">
        <f>'utprod @ meter'!C5890*'Line losses'!$B$30</f>
        <v>0</v>
      </c>
      <c r="D5890" s="12">
        <f>'utprod @ meter'!D5890*(INDEX('Capacity by Voltage'!$D$11:$O$11,1,MATCH(DATE(YEAR($A5890),MONTH($A5890),1),'Capacity by Voltage'!$D$3:$O$3,0))*'Line losses'!$B$30+INDEX('Capacity by Voltage'!$D$12:$O$12,1,MATCH(DATE(YEAR($A5890),MONTH($A5890),1),'Capacity by Voltage'!$D$3:$O$3,0))*'Line losses'!$B$29)</f>
        <v>0</v>
      </c>
      <c r="E5890" s="12">
        <f>'utprod @ meter'!E5890*(INDEX('Capacity by Voltage'!$D$16:$O$16,1,MATCH(DATE(YEAR($A5890),MONTH($A5890),1),'Capacity by Voltage'!$D$3:$O$3,0))*'Line losses'!$B$30+INDEX('Capacity by Voltage'!$D$17:$O$17,1,MATCH(DATE(YEAR($A5890),MONTH($A5890),1),'Capacity by Voltage'!$D$3:$O$3,0))*'Line losses'!$B$29)</f>
        <v>0</v>
      </c>
      <c r="F5890" s="2">
        <f>'utprod @ meter'!F5890*'Line losses'!$B$30</f>
        <v>0</v>
      </c>
      <c r="G5890" s="2">
        <f>'utprod @ meter'!G5890*'Line losses'!$B$30</f>
        <v>0</v>
      </c>
      <c r="H5890" s="2">
        <f t="shared" si="91"/>
        <v>0</v>
      </c>
    </row>
    <row r="5891" spans="1:8" x14ac:dyDescent="0.25">
      <c r="A5891" s="1">
        <v>42250</v>
      </c>
      <c r="B5891" s="4" t="s">
        <v>4</v>
      </c>
      <c r="C5891" s="2">
        <f>'utprod @ meter'!C5891*'Line losses'!$B$30</f>
        <v>0</v>
      </c>
      <c r="D5891" s="12">
        <f>'utprod @ meter'!D5891*(INDEX('Capacity by Voltage'!$D$11:$O$11,1,MATCH(DATE(YEAR($A5891),MONTH($A5891),1),'Capacity by Voltage'!$D$3:$O$3,0))*'Line losses'!$B$30+INDEX('Capacity by Voltage'!$D$12:$O$12,1,MATCH(DATE(YEAR($A5891),MONTH($A5891),1),'Capacity by Voltage'!$D$3:$O$3,0))*'Line losses'!$B$29)</f>
        <v>0</v>
      </c>
      <c r="E5891" s="12">
        <f>'utprod @ meter'!E5891*(INDEX('Capacity by Voltage'!$D$16:$O$16,1,MATCH(DATE(YEAR($A5891),MONTH($A5891),1),'Capacity by Voltage'!$D$3:$O$3,0))*'Line losses'!$B$30+INDEX('Capacity by Voltage'!$D$17:$O$17,1,MATCH(DATE(YEAR($A5891),MONTH($A5891),1),'Capacity by Voltage'!$D$3:$O$3,0))*'Line losses'!$B$29)</f>
        <v>0</v>
      </c>
      <c r="F5891" s="2">
        <f>'utprod @ meter'!F5891*'Line losses'!$B$30</f>
        <v>0</v>
      </c>
      <c r="G5891" s="2">
        <f>'utprod @ meter'!G5891*'Line losses'!$B$30</f>
        <v>0</v>
      </c>
      <c r="H5891" s="2">
        <f t="shared" si="91"/>
        <v>0</v>
      </c>
    </row>
    <row r="5892" spans="1:8" x14ac:dyDescent="0.25">
      <c r="A5892" s="1">
        <v>42250</v>
      </c>
      <c r="B5892" s="4" t="s">
        <v>5</v>
      </c>
      <c r="C5892" s="2">
        <f>'utprod @ meter'!C5892*'Line losses'!$B$30</f>
        <v>0</v>
      </c>
      <c r="D5892" s="12">
        <f>'utprod @ meter'!D5892*(INDEX('Capacity by Voltage'!$D$11:$O$11,1,MATCH(DATE(YEAR($A5892),MONTH($A5892),1),'Capacity by Voltage'!$D$3:$O$3,0))*'Line losses'!$B$30+INDEX('Capacity by Voltage'!$D$12:$O$12,1,MATCH(DATE(YEAR($A5892),MONTH($A5892),1),'Capacity by Voltage'!$D$3:$O$3,0))*'Line losses'!$B$29)</f>
        <v>0</v>
      </c>
      <c r="E5892" s="12">
        <f>'utprod @ meter'!E5892*(INDEX('Capacity by Voltage'!$D$16:$O$16,1,MATCH(DATE(YEAR($A5892),MONTH($A5892),1),'Capacity by Voltage'!$D$3:$O$3,0))*'Line losses'!$B$30+INDEX('Capacity by Voltage'!$D$17:$O$17,1,MATCH(DATE(YEAR($A5892),MONTH($A5892),1),'Capacity by Voltage'!$D$3:$O$3,0))*'Line losses'!$B$29)</f>
        <v>0</v>
      </c>
      <c r="F5892" s="2">
        <f>'utprod @ meter'!F5892*'Line losses'!$B$30</f>
        <v>0</v>
      </c>
      <c r="G5892" s="2">
        <f>'utprod @ meter'!G5892*'Line losses'!$B$30</f>
        <v>0</v>
      </c>
      <c r="H5892" s="2">
        <f t="shared" si="91"/>
        <v>0</v>
      </c>
    </row>
    <row r="5893" spans="1:8" x14ac:dyDescent="0.25">
      <c r="A5893" s="1">
        <v>42250</v>
      </c>
      <c r="B5893" s="4" t="s">
        <v>6</v>
      </c>
      <c r="C5893" s="2">
        <f>'utprod @ meter'!C5893*'Line losses'!$B$30</f>
        <v>0</v>
      </c>
      <c r="D5893" s="12">
        <f>'utprod @ meter'!D5893*(INDEX('Capacity by Voltage'!$D$11:$O$11,1,MATCH(DATE(YEAR($A5893),MONTH($A5893),1),'Capacity by Voltage'!$D$3:$O$3,0))*'Line losses'!$B$30+INDEX('Capacity by Voltage'!$D$12:$O$12,1,MATCH(DATE(YEAR($A5893),MONTH($A5893),1),'Capacity by Voltage'!$D$3:$O$3,0))*'Line losses'!$B$29)</f>
        <v>0</v>
      </c>
      <c r="E5893" s="12">
        <f>'utprod @ meter'!E5893*(INDEX('Capacity by Voltage'!$D$16:$O$16,1,MATCH(DATE(YEAR($A5893),MONTH($A5893),1),'Capacity by Voltage'!$D$3:$O$3,0))*'Line losses'!$B$30+INDEX('Capacity by Voltage'!$D$17:$O$17,1,MATCH(DATE(YEAR($A5893),MONTH($A5893),1),'Capacity by Voltage'!$D$3:$O$3,0))*'Line losses'!$B$29)</f>
        <v>0</v>
      </c>
      <c r="F5893" s="2">
        <f>'utprod @ meter'!F5893*'Line losses'!$B$30</f>
        <v>0</v>
      </c>
      <c r="G5893" s="2">
        <f>'utprod @ meter'!G5893*'Line losses'!$B$30</f>
        <v>0</v>
      </c>
      <c r="H5893" s="2">
        <f t="shared" si="91"/>
        <v>0</v>
      </c>
    </row>
    <row r="5894" spans="1:8" x14ac:dyDescent="0.25">
      <c r="A5894" s="1">
        <v>42250</v>
      </c>
      <c r="B5894" s="4" t="s">
        <v>7</v>
      </c>
      <c r="C5894" s="2">
        <f>'utprod @ meter'!C5894*'Line losses'!$B$30</f>
        <v>319.985548661</v>
      </c>
      <c r="D5894" s="12">
        <f>'utprod @ meter'!D5894*(INDEX('Capacity by Voltage'!$D$11:$O$11,1,MATCH(DATE(YEAR($A5894),MONTH($A5894),1),'Capacity by Voltage'!$D$3:$O$3,0))*'Line losses'!$B$30+INDEX('Capacity by Voltage'!$D$12:$O$12,1,MATCH(DATE(YEAR($A5894),MONTH($A5894),1),'Capacity by Voltage'!$D$3:$O$3,0))*'Line losses'!$B$29)</f>
        <v>125.02849067745693</v>
      </c>
      <c r="E5894" s="12">
        <f>'utprod @ meter'!E5894*(INDEX('Capacity by Voltage'!$D$16:$O$16,1,MATCH(DATE(YEAR($A5894),MONTH($A5894),1),'Capacity by Voltage'!$D$3:$O$3,0))*'Line losses'!$B$30+INDEX('Capacity by Voltage'!$D$17:$O$17,1,MATCH(DATE(YEAR($A5894),MONTH($A5894),1),'Capacity by Voltage'!$D$3:$O$3,0))*'Line losses'!$B$29)</f>
        <v>56.014879222013739</v>
      </c>
      <c r="F5894" s="2">
        <f>'utprod @ meter'!F5894*'Line losses'!$B$30</f>
        <v>4.7149485380000007</v>
      </c>
      <c r="G5894" s="2">
        <f>'utprod @ meter'!G5894*'Line losses'!$B$30</f>
        <v>62.877750841999998</v>
      </c>
      <c r="H5894" s="2">
        <f t="shared" si="91"/>
        <v>568.62161794047063</v>
      </c>
    </row>
    <row r="5895" spans="1:8" x14ac:dyDescent="0.25">
      <c r="A5895" s="1">
        <v>42250</v>
      </c>
      <c r="B5895" s="4" t="s">
        <v>8</v>
      </c>
      <c r="C5895" s="2">
        <f>'utprod @ meter'!C5895*'Line losses'!$B$30</f>
        <v>2683.389278958</v>
      </c>
      <c r="D5895" s="12">
        <f>'utprod @ meter'!D5895*(INDEX('Capacity by Voltage'!$D$11:$O$11,1,MATCH(DATE(YEAR($A5895),MONTH($A5895),1),'Capacity by Voltage'!$D$3:$O$3,0))*'Line losses'!$B$30+INDEX('Capacity by Voltage'!$D$12:$O$12,1,MATCH(DATE(YEAR($A5895),MONTH($A5895),1),'Capacity by Voltage'!$D$3:$O$3,0))*'Line losses'!$B$29)</f>
        <v>1048.4862757347364</v>
      </c>
      <c r="E5895" s="12">
        <f>'utprod @ meter'!E5895*(INDEX('Capacity by Voltage'!$D$16:$O$16,1,MATCH(DATE(YEAR($A5895),MONTH($A5895),1),'Capacity by Voltage'!$D$3:$O$3,0))*'Line losses'!$B$30+INDEX('Capacity by Voltage'!$D$17:$O$17,1,MATCH(DATE(YEAR($A5895),MONTH($A5895),1),'Capacity by Voltage'!$D$3:$O$3,0))*'Line losses'!$B$29)</f>
        <v>469.73695403301883</v>
      </c>
      <c r="F5895" s="2">
        <f>'utprod @ meter'!F5895*'Line losses'!$B$30</f>
        <v>39.538105113</v>
      </c>
      <c r="G5895" s="2">
        <f>'utprod @ meter'!G5895*'Line losses'!$B$30</f>
        <v>527.29088946500008</v>
      </c>
      <c r="H5895" s="2">
        <f t="shared" si="91"/>
        <v>4768.4415033037549</v>
      </c>
    </row>
    <row r="5896" spans="1:8" x14ac:dyDescent="0.25">
      <c r="A5896" s="1">
        <v>42250</v>
      </c>
      <c r="B5896" s="4" t="s">
        <v>9</v>
      </c>
      <c r="C5896" s="2">
        <f>'utprod @ meter'!C5896*'Line losses'!$B$30</f>
        <v>6977.9361303659998</v>
      </c>
      <c r="D5896" s="12">
        <f>'utprod @ meter'!D5896*(INDEX('Capacity by Voltage'!$D$11:$O$11,1,MATCH(DATE(YEAR($A5896),MONTH($A5896),1),'Capacity by Voltage'!$D$3:$O$3,0))*'Line losses'!$B$30+INDEX('Capacity by Voltage'!$D$12:$O$12,1,MATCH(DATE(YEAR($A5896),MONTH($A5896),1),'Capacity by Voltage'!$D$3:$O$3,0))*'Line losses'!$B$29)</f>
        <v>2726.5036442779246</v>
      </c>
      <c r="E5896" s="12">
        <f>'utprod @ meter'!E5896*(INDEX('Capacity by Voltage'!$D$16:$O$16,1,MATCH(DATE(YEAR($A5896),MONTH($A5896),1),'Capacity by Voltage'!$D$3:$O$3,0))*'Line losses'!$B$30+INDEX('Capacity by Voltage'!$D$17:$O$17,1,MATCH(DATE(YEAR($A5896),MONTH($A5896),1),'Capacity by Voltage'!$D$3:$O$3,0))*'Line losses'!$B$29)</f>
        <v>1221.5118808463437</v>
      </c>
      <c r="F5896" s="2">
        <f>'utprod @ meter'!F5896*'Line losses'!$B$30</f>
        <v>102.816357102</v>
      </c>
      <c r="G5896" s="2">
        <f>'utprod @ meter'!G5896*'Line losses'!$B$30</f>
        <v>1371.177471015</v>
      </c>
      <c r="H5896" s="2">
        <f t="shared" ref="H5896:H5959" si="92">SUM(C5896:G5896)</f>
        <v>12399.945483607267</v>
      </c>
    </row>
    <row r="5897" spans="1:8" x14ac:dyDescent="0.25">
      <c r="A5897" s="1">
        <v>42250</v>
      </c>
      <c r="B5897" s="4" t="s">
        <v>10</v>
      </c>
      <c r="C5897" s="2">
        <f>'utprod @ meter'!C5897*'Line losses'!$B$30</f>
        <v>11682.287649618002</v>
      </c>
      <c r="D5897" s="12">
        <f>'utprod @ meter'!D5897*(INDEX('Capacity by Voltage'!$D$11:$O$11,1,MATCH(DATE(YEAR($A5897),MONTH($A5897),1),'Capacity by Voltage'!$D$3:$O$3,0))*'Line losses'!$B$30+INDEX('Capacity by Voltage'!$D$12:$O$12,1,MATCH(DATE(YEAR($A5897),MONTH($A5897),1),'Capacity by Voltage'!$D$3:$O$3,0))*'Line losses'!$B$29)</f>
        <v>4564.6456429540958</v>
      </c>
      <c r="E5897" s="12">
        <f>'utprod @ meter'!E5897*(INDEX('Capacity by Voltage'!$D$16:$O$16,1,MATCH(DATE(YEAR($A5897),MONTH($A5897),1),'Capacity by Voltage'!$D$3:$O$3,0))*'Line losses'!$B$30+INDEX('Capacity by Voltage'!$D$17:$O$17,1,MATCH(DATE(YEAR($A5897),MONTH($A5897),1),'Capacity by Voltage'!$D$3:$O$3,0))*'Line losses'!$B$29)</f>
        <v>2045.0251617510198</v>
      </c>
      <c r="F5897" s="2">
        <f>'utprod @ meter'!F5897*'Line losses'!$B$30</f>
        <v>172.13279111700004</v>
      </c>
      <c r="G5897" s="2">
        <f>'utprod @ meter'!G5897*'Line losses'!$B$30</f>
        <v>2295.5917309850001</v>
      </c>
      <c r="H5897" s="2">
        <f t="shared" si="92"/>
        <v>20759.68297642512</v>
      </c>
    </row>
    <row r="5898" spans="1:8" x14ac:dyDescent="0.25">
      <c r="A5898" s="1">
        <v>42250</v>
      </c>
      <c r="B5898" s="4" t="s">
        <v>11</v>
      </c>
      <c r="C5898" s="2">
        <f>'utprod @ meter'!C5898*'Line losses'!$B$30</f>
        <v>15022.490446523001</v>
      </c>
      <c r="D5898" s="12">
        <f>'utprod @ meter'!D5898*(INDEX('Capacity by Voltage'!$D$11:$O$11,1,MATCH(DATE(YEAR($A5898),MONTH($A5898),1),'Capacity by Voltage'!$D$3:$O$3,0))*'Line losses'!$B$30+INDEX('Capacity by Voltage'!$D$12:$O$12,1,MATCH(DATE(YEAR($A5898),MONTH($A5898),1),'Capacity by Voltage'!$D$3:$O$3,0))*'Line losses'!$B$29)</f>
        <v>5869.770468899017</v>
      </c>
      <c r="E5898" s="12">
        <f>'utprod @ meter'!E5898*(INDEX('Capacity by Voltage'!$D$16:$O$16,1,MATCH(DATE(YEAR($A5898),MONTH($A5898),1),'Capacity by Voltage'!$D$3:$O$3,0))*'Line losses'!$B$30+INDEX('Capacity by Voltage'!$D$17:$O$17,1,MATCH(DATE(YEAR($A5898),MONTH($A5898),1),'Capacity by Voltage'!$D$3:$O$3,0))*'Line losses'!$B$29)</f>
        <v>2629.7390969218518</v>
      </c>
      <c r="F5898" s="2">
        <f>'utprod @ meter'!F5898*'Line losses'!$B$30</f>
        <v>221.34889958500003</v>
      </c>
      <c r="G5898" s="2">
        <f>'utprod @ meter'!G5898*'Line losses'!$B$30</f>
        <v>2951.9480643279999</v>
      </c>
      <c r="H5898" s="2">
        <f t="shared" si="92"/>
        <v>26695.296976256868</v>
      </c>
    </row>
    <row r="5899" spans="1:8" x14ac:dyDescent="0.25">
      <c r="A5899" s="1">
        <v>42250</v>
      </c>
      <c r="B5899" s="4" t="s">
        <v>12</v>
      </c>
      <c r="C5899" s="2">
        <f>'utprod @ meter'!C5899*'Line losses'!$B$30</f>
        <v>15348.090445138001</v>
      </c>
      <c r="D5899" s="12">
        <f>'utprod @ meter'!D5899*(INDEX('Capacity by Voltage'!$D$11:$O$11,1,MATCH(DATE(YEAR($A5899),MONTH($A5899),1),'Capacity by Voltage'!$D$3:$O$3,0))*'Line losses'!$B$30+INDEX('Capacity by Voltage'!$D$12:$O$12,1,MATCH(DATE(YEAR($A5899),MONTH($A5899),1),'Capacity by Voltage'!$D$3:$O$3,0))*'Line losses'!$B$29)</f>
        <v>5996.9928158615639</v>
      </c>
      <c r="E5899" s="12">
        <f>'utprod @ meter'!E5899*(INDEX('Capacity by Voltage'!$D$16:$O$16,1,MATCH(DATE(YEAR($A5899),MONTH($A5899),1),'Capacity by Voltage'!$D$3:$O$3,0))*'Line losses'!$B$30+INDEX('Capacity by Voltage'!$D$17:$O$17,1,MATCH(DATE(YEAR($A5899),MONTH($A5899),1),'Capacity by Voltage'!$D$3:$O$3,0))*'Line losses'!$B$29)</f>
        <v>2686.7357644789845</v>
      </c>
      <c r="F5899" s="2">
        <f>'utprod @ meter'!F5899*'Line losses'!$B$30</f>
        <v>226.145620979</v>
      </c>
      <c r="G5899" s="2">
        <f>'utprod @ meter'!G5899*'Line losses'!$B$30</f>
        <v>3015.9288194890005</v>
      </c>
      <c r="H5899" s="2">
        <f t="shared" si="92"/>
        <v>27273.893465946549</v>
      </c>
    </row>
    <row r="5900" spans="1:8" x14ac:dyDescent="0.25">
      <c r="A5900" s="1">
        <v>42250</v>
      </c>
      <c r="B5900" s="4" t="s">
        <v>13</v>
      </c>
      <c r="C5900" s="2">
        <f>'utprod @ meter'!C5900*'Line losses'!$B$30</f>
        <v>15948.765038967002</v>
      </c>
      <c r="D5900" s="12">
        <f>'utprod @ meter'!D5900*(INDEX('Capacity by Voltage'!$D$11:$O$11,1,MATCH(DATE(YEAR($A5900),MONTH($A5900),1),'Capacity by Voltage'!$D$3:$O$3,0))*'Line losses'!$B$30+INDEX('Capacity by Voltage'!$D$12:$O$12,1,MATCH(DATE(YEAR($A5900),MONTH($A5900),1),'Capacity by Voltage'!$D$3:$O$3,0))*'Line losses'!$B$29)</f>
        <v>6231.695583773806</v>
      </c>
      <c r="E5900" s="12">
        <f>'utprod @ meter'!E5900*(INDEX('Capacity by Voltage'!$D$16:$O$16,1,MATCH(DATE(YEAR($A5900),MONTH($A5900),1),'Capacity by Voltage'!$D$3:$O$3,0))*'Line losses'!$B$30+INDEX('Capacity by Voltage'!$D$17:$O$17,1,MATCH(DATE(YEAR($A5900),MONTH($A5900),1),'Capacity by Voltage'!$D$3:$O$3,0))*'Line losses'!$B$29)</f>
        <v>2791.8865026676772</v>
      </c>
      <c r="F5900" s="2">
        <f>'utprod @ meter'!F5900*'Line losses'!$B$30</f>
        <v>234.99660340400001</v>
      </c>
      <c r="G5900" s="2">
        <f>'utprod @ meter'!G5900*'Line losses'!$B$30</f>
        <v>3133.9623617030002</v>
      </c>
      <c r="H5900" s="2">
        <f t="shared" si="92"/>
        <v>28341.306090515485</v>
      </c>
    </row>
    <row r="5901" spans="1:8" x14ac:dyDescent="0.25">
      <c r="A5901" s="1">
        <v>42250</v>
      </c>
      <c r="B5901" s="4" t="s">
        <v>14</v>
      </c>
      <c r="C5901" s="2">
        <f>'utprod @ meter'!C5901*'Line losses'!$B$30</f>
        <v>18660.223779984004</v>
      </c>
      <c r="D5901" s="12">
        <f>'utprod @ meter'!D5901*(INDEX('Capacity by Voltage'!$D$11:$O$11,1,MATCH(DATE(YEAR($A5901),MONTH($A5901),1),'Capacity by Voltage'!$D$3:$O$3,0))*'Line losses'!$B$30+INDEX('Capacity by Voltage'!$D$12:$O$12,1,MATCH(DATE(YEAR($A5901),MONTH($A5901),1),'Capacity by Voltage'!$D$3:$O$3,0))*'Line losses'!$B$29)</f>
        <v>7291.1502140830062</v>
      </c>
      <c r="E5901" s="12">
        <f>'utprod @ meter'!E5901*(INDEX('Capacity by Voltage'!$D$16:$O$16,1,MATCH(DATE(YEAR($A5901),MONTH($A5901),1),'Capacity by Voltage'!$D$3:$O$3,0))*'Line losses'!$B$30+INDEX('Capacity by Voltage'!$D$17:$O$17,1,MATCH(DATE(YEAR($A5901),MONTH($A5901),1),'Capacity by Voltage'!$D$3:$O$3,0))*'Line losses'!$B$29)</f>
        <v>3266.5361137531486</v>
      </c>
      <c r="F5901" s="2">
        <f>'utprod @ meter'!F5901*'Line losses'!$B$30</f>
        <v>274.94821898200001</v>
      </c>
      <c r="G5901" s="2">
        <f>'utprod @ meter'!G5901*'Line losses'!$B$30</f>
        <v>3666.769202</v>
      </c>
      <c r="H5901" s="2">
        <f t="shared" si="92"/>
        <v>33159.627528802157</v>
      </c>
    </row>
    <row r="5902" spans="1:8" x14ac:dyDescent="0.25">
      <c r="A5902" s="1">
        <v>42250</v>
      </c>
      <c r="B5902" s="4" t="s">
        <v>15</v>
      </c>
      <c r="C5902" s="2">
        <f>'utprod @ meter'!C5902*'Line losses'!$B$30</f>
        <v>17711.494175435</v>
      </c>
      <c r="D5902" s="12">
        <f>'utprod @ meter'!D5902*(INDEX('Capacity by Voltage'!$D$11:$O$11,1,MATCH(DATE(YEAR($A5902),MONTH($A5902),1),'Capacity by Voltage'!$D$3:$O$3,0))*'Line losses'!$B$30+INDEX('Capacity by Voltage'!$D$12:$O$12,1,MATCH(DATE(YEAR($A5902),MONTH($A5902),1),'Capacity by Voltage'!$D$3:$O$3,0))*'Line losses'!$B$29)</f>
        <v>6920.4506009188444</v>
      </c>
      <c r="E5902" s="12">
        <f>'utprod @ meter'!E5902*(INDEX('Capacity by Voltage'!$D$16:$O$16,1,MATCH(DATE(YEAR($A5902),MONTH($A5902),1),'Capacity by Voltage'!$D$3:$O$3,0))*'Line losses'!$B$30+INDEX('Capacity by Voltage'!$D$17:$O$17,1,MATCH(DATE(YEAR($A5902),MONTH($A5902),1),'Capacity by Voltage'!$D$3:$O$3,0))*'Line losses'!$B$29)</f>
        <v>3100.4578392899894</v>
      </c>
      <c r="F5902" s="2">
        <f>'utprod @ meter'!F5902*'Line losses'!$B$30</f>
        <v>260.96970679100002</v>
      </c>
      <c r="G5902" s="2">
        <f>'utprod @ meter'!G5902*'Line losses'!$B$30</f>
        <v>3480.3419581120006</v>
      </c>
      <c r="H5902" s="2">
        <f t="shared" si="92"/>
        <v>31473.714280546832</v>
      </c>
    </row>
    <row r="5903" spans="1:8" x14ac:dyDescent="0.25">
      <c r="A5903" s="1">
        <v>42250</v>
      </c>
      <c r="B5903" s="4" t="s">
        <v>16</v>
      </c>
      <c r="C5903" s="2">
        <f>'utprod @ meter'!C5903*'Line losses'!$B$30</f>
        <v>14898.987415327001</v>
      </c>
      <c r="D5903" s="12">
        <f>'utprod @ meter'!D5903*(INDEX('Capacity by Voltage'!$D$11:$O$11,1,MATCH(DATE(YEAR($A5903),MONTH($A5903),1),'Capacity by Voltage'!$D$3:$O$3,0))*'Line losses'!$B$30+INDEX('Capacity by Voltage'!$D$12:$O$12,1,MATCH(DATE(YEAR($A5903),MONTH($A5903),1),'Capacity by Voltage'!$D$3:$O$3,0))*'Line losses'!$B$29)</f>
        <v>5821.5139722859094</v>
      </c>
      <c r="E5903" s="12">
        <f>'utprod @ meter'!E5903*(INDEX('Capacity by Voltage'!$D$16:$O$16,1,MATCH(DATE(YEAR($A5903),MONTH($A5903),1),'Capacity by Voltage'!$D$3:$O$3,0))*'Line losses'!$B$30+INDEX('Capacity by Voltage'!$D$17:$O$17,1,MATCH(DATE(YEAR($A5903),MONTH($A5903),1),'Capacity by Voltage'!$D$3:$O$3,0))*'Line losses'!$B$29)</f>
        <v>2608.1193189765127</v>
      </c>
      <c r="F5903" s="2">
        <f>'utprod @ meter'!F5903*'Line losses'!$B$30</f>
        <v>219.52852430200002</v>
      </c>
      <c r="G5903" s="2">
        <f>'utprod @ meter'!G5903*'Line losses'!$B$30</f>
        <v>2927.679181599</v>
      </c>
      <c r="H5903" s="2">
        <f t="shared" si="92"/>
        <v>26475.82841249042</v>
      </c>
    </row>
    <row r="5904" spans="1:8" x14ac:dyDescent="0.25">
      <c r="A5904" s="1">
        <v>42250</v>
      </c>
      <c r="B5904" s="4" t="s">
        <v>17</v>
      </c>
      <c r="C5904" s="2">
        <f>'utprod @ meter'!C5904*'Line losses'!$B$30</f>
        <v>8538.5682994150011</v>
      </c>
      <c r="D5904" s="12">
        <f>'utprod @ meter'!D5904*(INDEX('Capacity by Voltage'!$D$11:$O$11,1,MATCH(DATE(YEAR($A5904),MONTH($A5904),1),'Capacity by Voltage'!$D$3:$O$3,0))*'Line losses'!$B$30+INDEX('Capacity by Voltage'!$D$12:$O$12,1,MATCH(DATE(YEAR($A5904),MONTH($A5904),1),'Capacity by Voltage'!$D$3:$O$3,0))*'Line losses'!$B$29)</f>
        <v>3336.2937379245104</v>
      </c>
      <c r="E5904" s="12">
        <f>'utprod @ meter'!E5904*(INDEX('Capacity by Voltage'!$D$16:$O$16,1,MATCH(DATE(YEAR($A5904),MONTH($A5904),1),'Capacity by Voltage'!$D$3:$O$3,0))*'Line losses'!$B$30+INDEX('Capacity by Voltage'!$D$17:$O$17,1,MATCH(DATE(YEAR($A5904),MONTH($A5904),1),'Capacity by Voltage'!$D$3:$O$3,0))*'Line losses'!$B$29)</f>
        <v>1494.7053990126478</v>
      </c>
      <c r="F5904" s="2">
        <f>'utprod @ meter'!F5904*'Line losses'!$B$30</f>
        <v>125.81125590399999</v>
      </c>
      <c r="G5904" s="2">
        <f>'utprod @ meter'!G5904*'Line losses'!$B$30</f>
        <v>1677.8451949920002</v>
      </c>
      <c r="H5904" s="2">
        <f t="shared" si="92"/>
        <v>15173.223887248159</v>
      </c>
    </row>
    <row r="5905" spans="1:8" x14ac:dyDescent="0.25">
      <c r="A5905" s="1">
        <v>42250</v>
      </c>
      <c r="B5905" s="4" t="s">
        <v>18</v>
      </c>
      <c r="C5905" s="2">
        <f>'utprod @ meter'!C5905*'Line losses'!$B$30</f>
        <v>4277.7044307830001</v>
      </c>
      <c r="D5905" s="12">
        <f>'utprod @ meter'!D5905*(INDEX('Capacity by Voltage'!$D$11:$O$11,1,MATCH(DATE(YEAR($A5905),MONTH($A5905),1),'Capacity by Voltage'!$D$3:$O$3,0))*'Line losses'!$B$30+INDEX('Capacity by Voltage'!$D$12:$O$12,1,MATCH(DATE(YEAR($A5905),MONTH($A5905),1),'Capacity by Voltage'!$D$3:$O$3,0))*'Line losses'!$B$29)</f>
        <v>1671.4367265389039</v>
      </c>
      <c r="E5905" s="12">
        <f>'utprod @ meter'!E5905*(INDEX('Capacity by Voltage'!$D$16:$O$16,1,MATCH(DATE(YEAR($A5905),MONTH($A5905),1),'Capacity by Voltage'!$D$3:$O$3,0))*'Line losses'!$B$30+INDEX('Capacity by Voltage'!$D$17:$O$17,1,MATCH(DATE(YEAR($A5905),MONTH($A5905),1),'Capacity by Voltage'!$D$3:$O$3,0))*'Line losses'!$B$29)</f>
        <v>748.82677527532428</v>
      </c>
      <c r="F5905" s="2">
        <f>'utprod @ meter'!F5905*'Line losses'!$B$30</f>
        <v>63.030145709999999</v>
      </c>
      <c r="G5905" s="2">
        <f>'utprod @ meter'!G5905*'Line losses'!$B$30</f>
        <v>840.57663935599999</v>
      </c>
      <c r="H5905" s="2">
        <f t="shared" si="92"/>
        <v>7601.5747176632285</v>
      </c>
    </row>
    <row r="5906" spans="1:8" x14ac:dyDescent="0.25">
      <c r="A5906" s="1">
        <v>42250</v>
      </c>
      <c r="B5906" s="4" t="s">
        <v>19</v>
      </c>
      <c r="C5906" s="2">
        <f>'utprod @ meter'!C5906*'Line losses'!$B$30</f>
        <v>943.11608383200007</v>
      </c>
      <c r="D5906" s="12">
        <f>'utprod @ meter'!D5906*(INDEX('Capacity by Voltage'!$D$11:$O$11,1,MATCH(DATE(YEAR($A5906),MONTH($A5906),1),'Capacity by Voltage'!$D$3:$O$3,0))*'Line losses'!$B$30+INDEX('Capacity by Voltage'!$D$12:$O$12,1,MATCH(DATE(YEAR($A5906),MONTH($A5906),1),'Capacity by Voltage'!$D$3:$O$3,0))*'Line losses'!$B$29)</f>
        <v>368.50575687907303</v>
      </c>
      <c r="E5906" s="12">
        <f>'utprod @ meter'!E5906*(INDEX('Capacity by Voltage'!$D$16:$O$16,1,MATCH(DATE(YEAR($A5906),MONTH($A5906),1),'Capacity by Voltage'!$D$3:$O$3,0))*'Line losses'!$B$30+INDEX('Capacity by Voltage'!$D$17:$O$17,1,MATCH(DATE(YEAR($A5906),MONTH($A5906),1),'Capacity by Voltage'!$D$3:$O$3,0))*'Line losses'!$B$29)</f>
        <v>165.09555728382563</v>
      </c>
      <c r="F5906" s="2">
        <f>'utprod @ meter'!F5906*'Line losses'!$B$30</f>
        <v>13.896739335000001</v>
      </c>
      <c r="G5906" s="2">
        <f>'utprod @ meter'!G5906*'Line losses'!$B$30</f>
        <v>185.32423956900004</v>
      </c>
      <c r="H5906" s="2">
        <f t="shared" si="92"/>
        <v>1675.9383768988987</v>
      </c>
    </row>
    <row r="5907" spans="1:8" x14ac:dyDescent="0.25">
      <c r="A5907" s="1">
        <v>42250</v>
      </c>
      <c r="B5907" s="4" t="s">
        <v>20</v>
      </c>
      <c r="C5907" s="2">
        <f>'utprod @ meter'!C5907*'Line losses'!$B$30</f>
        <v>39.296503493000003</v>
      </c>
      <c r="D5907" s="12">
        <f>'utprod @ meter'!D5907*(INDEX('Capacity by Voltage'!$D$11:$O$11,1,MATCH(DATE(YEAR($A5907),MONTH($A5907),1),'Capacity by Voltage'!$D$3:$O$3,0))*'Line losses'!$B$30+INDEX('Capacity by Voltage'!$D$12:$O$12,1,MATCH(DATE(YEAR($A5907),MONTH($A5907),1),'Capacity by Voltage'!$D$3:$O$3,0))*'Line losses'!$B$29)</f>
        <v>15.354213442672517</v>
      </c>
      <c r="E5907" s="12">
        <f>'utprod @ meter'!E5907*(INDEX('Capacity by Voltage'!$D$16:$O$16,1,MATCH(DATE(YEAR($A5907),MONTH($A5907),1),'Capacity by Voltage'!$D$3:$O$3,0))*'Line losses'!$B$30+INDEX('Capacity by Voltage'!$D$17:$O$17,1,MATCH(DATE(YEAR($A5907),MONTH($A5907),1),'Capacity by Voltage'!$D$3:$O$3,0))*'Line losses'!$B$29)</f>
        <v>6.8790202553350213</v>
      </c>
      <c r="F5907" s="2">
        <f>'utprod @ meter'!F5907*'Line losses'!$B$30</f>
        <v>0.57891465100000006</v>
      </c>
      <c r="G5907" s="2">
        <f>'utprod @ meter'!G5907*'Line losses'!$B$30</f>
        <v>7.7219594700000007</v>
      </c>
      <c r="H5907" s="2">
        <f t="shared" si="92"/>
        <v>69.830611312007534</v>
      </c>
    </row>
    <row r="5908" spans="1:8" x14ac:dyDescent="0.25">
      <c r="A5908" s="1">
        <v>42250</v>
      </c>
      <c r="B5908" s="4" t="s">
        <v>21</v>
      </c>
      <c r="C5908" s="2">
        <f>'utprod @ meter'!C5908*'Line losses'!$B$30</f>
        <v>0</v>
      </c>
      <c r="D5908" s="12">
        <f>'utprod @ meter'!D5908*(INDEX('Capacity by Voltage'!$D$11:$O$11,1,MATCH(DATE(YEAR($A5908),MONTH($A5908),1),'Capacity by Voltage'!$D$3:$O$3,0))*'Line losses'!$B$30+INDEX('Capacity by Voltage'!$D$12:$O$12,1,MATCH(DATE(YEAR($A5908),MONTH($A5908),1),'Capacity by Voltage'!$D$3:$O$3,0))*'Line losses'!$B$29)</f>
        <v>0</v>
      </c>
      <c r="E5908" s="12">
        <f>'utprod @ meter'!E5908*(INDEX('Capacity by Voltage'!$D$16:$O$16,1,MATCH(DATE(YEAR($A5908),MONTH($A5908),1),'Capacity by Voltage'!$D$3:$O$3,0))*'Line losses'!$B$30+INDEX('Capacity by Voltage'!$D$17:$O$17,1,MATCH(DATE(YEAR($A5908),MONTH($A5908),1),'Capacity by Voltage'!$D$3:$O$3,0))*'Line losses'!$B$29)</f>
        <v>0</v>
      </c>
      <c r="F5908" s="2">
        <f>'utprod @ meter'!F5908*'Line losses'!$B$30</f>
        <v>0</v>
      </c>
      <c r="G5908" s="2">
        <f>'utprod @ meter'!G5908*'Line losses'!$B$30</f>
        <v>0</v>
      </c>
      <c r="H5908" s="2">
        <f t="shared" si="92"/>
        <v>0</v>
      </c>
    </row>
    <row r="5909" spans="1:8" x14ac:dyDescent="0.25">
      <c r="A5909" s="1">
        <v>42250</v>
      </c>
      <c r="B5909" s="4" t="s">
        <v>22</v>
      </c>
      <c r="C5909" s="2">
        <f>'utprod @ meter'!C5909*'Line losses'!$B$30</f>
        <v>0</v>
      </c>
      <c r="D5909" s="12">
        <f>'utprod @ meter'!D5909*(INDEX('Capacity by Voltage'!$D$11:$O$11,1,MATCH(DATE(YEAR($A5909),MONTH($A5909),1),'Capacity by Voltage'!$D$3:$O$3,0))*'Line losses'!$B$30+INDEX('Capacity by Voltage'!$D$12:$O$12,1,MATCH(DATE(YEAR($A5909),MONTH($A5909),1),'Capacity by Voltage'!$D$3:$O$3,0))*'Line losses'!$B$29)</f>
        <v>0</v>
      </c>
      <c r="E5909" s="12">
        <f>'utprod @ meter'!E5909*(INDEX('Capacity by Voltage'!$D$16:$O$16,1,MATCH(DATE(YEAR($A5909),MONTH($A5909),1),'Capacity by Voltage'!$D$3:$O$3,0))*'Line losses'!$B$30+INDEX('Capacity by Voltage'!$D$17:$O$17,1,MATCH(DATE(YEAR($A5909),MONTH($A5909),1),'Capacity by Voltage'!$D$3:$O$3,0))*'Line losses'!$B$29)</f>
        <v>0</v>
      </c>
      <c r="F5909" s="2">
        <f>'utprod @ meter'!F5909*'Line losses'!$B$30</f>
        <v>0</v>
      </c>
      <c r="G5909" s="2">
        <f>'utprod @ meter'!G5909*'Line losses'!$B$30</f>
        <v>0</v>
      </c>
      <c r="H5909" s="2">
        <f t="shared" si="92"/>
        <v>0</v>
      </c>
    </row>
    <row r="5910" spans="1:8" x14ac:dyDescent="0.25">
      <c r="A5910" s="1">
        <v>42250</v>
      </c>
      <c r="B5910" s="4" t="s">
        <v>23</v>
      </c>
      <c r="C5910" s="2">
        <f>'utprod @ meter'!C5910*'Line losses'!$B$30</f>
        <v>0</v>
      </c>
      <c r="D5910" s="12">
        <f>'utprod @ meter'!D5910*(INDEX('Capacity by Voltage'!$D$11:$O$11,1,MATCH(DATE(YEAR($A5910),MONTH($A5910),1),'Capacity by Voltage'!$D$3:$O$3,0))*'Line losses'!$B$30+INDEX('Capacity by Voltage'!$D$12:$O$12,1,MATCH(DATE(YEAR($A5910),MONTH($A5910),1),'Capacity by Voltage'!$D$3:$O$3,0))*'Line losses'!$B$29)</f>
        <v>0</v>
      </c>
      <c r="E5910" s="12">
        <f>'utprod @ meter'!E5910*(INDEX('Capacity by Voltage'!$D$16:$O$16,1,MATCH(DATE(YEAR($A5910),MONTH($A5910),1),'Capacity by Voltage'!$D$3:$O$3,0))*'Line losses'!$B$30+INDEX('Capacity by Voltage'!$D$17:$O$17,1,MATCH(DATE(YEAR($A5910),MONTH($A5910),1),'Capacity by Voltage'!$D$3:$O$3,0))*'Line losses'!$B$29)</f>
        <v>0</v>
      </c>
      <c r="F5910" s="2">
        <f>'utprod @ meter'!F5910*'Line losses'!$B$30</f>
        <v>0</v>
      </c>
      <c r="G5910" s="2">
        <f>'utprod @ meter'!G5910*'Line losses'!$B$30</f>
        <v>0</v>
      </c>
      <c r="H5910" s="2">
        <f t="shared" si="92"/>
        <v>0</v>
      </c>
    </row>
    <row r="5911" spans="1:8" x14ac:dyDescent="0.25">
      <c r="A5911" s="1">
        <v>42251</v>
      </c>
      <c r="B5911" s="4" t="s">
        <v>0</v>
      </c>
      <c r="C5911" s="2">
        <f>'utprod @ meter'!C5911*'Line losses'!$B$30</f>
        <v>0</v>
      </c>
      <c r="D5911" s="12">
        <f>'utprod @ meter'!D5911*(INDEX('Capacity by Voltage'!$D$11:$O$11,1,MATCH(DATE(YEAR($A5911),MONTH($A5911),1),'Capacity by Voltage'!$D$3:$O$3,0))*'Line losses'!$B$30+INDEX('Capacity by Voltage'!$D$12:$O$12,1,MATCH(DATE(YEAR($A5911),MONTH($A5911),1),'Capacity by Voltage'!$D$3:$O$3,0))*'Line losses'!$B$29)</f>
        <v>0</v>
      </c>
      <c r="E5911" s="12">
        <f>'utprod @ meter'!E5911*(INDEX('Capacity by Voltage'!$D$16:$O$16,1,MATCH(DATE(YEAR($A5911),MONTH($A5911),1),'Capacity by Voltage'!$D$3:$O$3,0))*'Line losses'!$B$30+INDEX('Capacity by Voltage'!$D$17:$O$17,1,MATCH(DATE(YEAR($A5911),MONTH($A5911),1),'Capacity by Voltage'!$D$3:$O$3,0))*'Line losses'!$B$29)</f>
        <v>0</v>
      </c>
      <c r="F5911" s="2">
        <f>'utprod @ meter'!F5911*'Line losses'!$B$30</f>
        <v>0</v>
      </c>
      <c r="G5911" s="2">
        <f>'utprod @ meter'!G5911*'Line losses'!$B$30</f>
        <v>0</v>
      </c>
      <c r="H5911" s="2">
        <f t="shared" si="92"/>
        <v>0</v>
      </c>
    </row>
    <row r="5912" spans="1:8" x14ac:dyDescent="0.25">
      <c r="A5912" s="1">
        <v>42251</v>
      </c>
      <c r="B5912" s="4" t="s">
        <v>1</v>
      </c>
      <c r="C5912" s="2">
        <f>'utprod @ meter'!C5912*'Line losses'!$B$30</f>
        <v>0</v>
      </c>
      <c r="D5912" s="12">
        <f>'utprod @ meter'!D5912*(INDEX('Capacity by Voltage'!$D$11:$O$11,1,MATCH(DATE(YEAR($A5912),MONTH($A5912),1),'Capacity by Voltage'!$D$3:$O$3,0))*'Line losses'!$B$30+INDEX('Capacity by Voltage'!$D$12:$O$12,1,MATCH(DATE(YEAR($A5912),MONTH($A5912),1),'Capacity by Voltage'!$D$3:$O$3,0))*'Line losses'!$B$29)</f>
        <v>0</v>
      </c>
      <c r="E5912" s="12">
        <f>'utprod @ meter'!E5912*(INDEX('Capacity by Voltage'!$D$16:$O$16,1,MATCH(DATE(YEAR($A5912),MONTH($A5912),1),'Capacity by Voltage'!$D$3:$O$3,0))*'Line losses'!$B$30+INDEX('Capacity by Voltage'!$D$17:$O$17,1,MATCH(DATE(YEAR($A5912),MONTH($A5912),1),'Capacity by Voltage'!$D$3:$O$3,0))*'Line losses'!$B$29)</f>
        <v>0</v>
      </c>
      <c r="F5912" s="2">
        <f>'utprod @ meter'!F5912*'Line losses'!$B$30</f>
        <v>0</v>
      </c>
      <c r="G5912" s="2">
        <f>'utprod @ meter'!G5912*'Line losses'!$B$30</f>
        <v>0</v>
      </c>
      <c r="H5912" s="2">
        <f t="shared" si="92"/>
        <v>0</v>
      </c>
    </row>
    <row r="5913" spans="1:8" x14ac:dyDescent="0.25">
      <c r="A5913" s="1">
        <v>42251</v>
      </c>
      <c r="B5913" s="4" t="s">
        <v>2</v>
      </c>
      <c r="C5913" s="2">
        <f>'utprod @ meter'!C5913*'Line losses'!$B$30</f>
        <v>0</v>
      </c>
      <c r="D5913" s="12">
        <f>'utprod @ meter'!D5913*(INDEX('Capacity by Voltage'!$D$11:$O$11,1,MATCH(DATE(YEAR($A5913),MONTH($A5913),1),'Capacity by Voltage'!$D$3:$O$3,0))*'Line losses'!$B$30+INDEX('Capacity by Voltage'!$D$12:$O$12,1,MATCH(DATE(YEAR($A5913),MONTH($A5913),1),'Capacity by Voltage'!$D$3:$O$3,0))*'Line losses'!$B$29)</f>
        <v>0</v>
      </c>
      <c r="E5913" s="12">
        <f>'utprod @ meter'!E5913*(INDEX('Capacity by Voltage'!$D$16:$O$16,1,MATCH(DATE(YEAR($A5913),MONTH($A5913),1),'Capacity by Voltage'!$D$3:$O$3,0))*'Line losses'!$B$30+INDEX('Capacity by Voltage'!$D$17:$O$17,1,MATCH(DATE(YEAR($A5913),MONTH($A5913),1),'Capacity by Voltage'!$D$3:$O$3,0))*'Line losses'!$B$29)</f>
        <v>0</v>
      </c>
      <c r="F5913" s="2">
        <f>'utprod @ meter'!F5913*'Line losses'!$B$30</f>
        <v>0</v>
      </c>
      <c r="G5913" s="2">
        <f>'utprod @ meter'!G5913*'Line losses'!$B$30</f>
        <v>0</v>
      </c>
      <c r="H5913" s="2">
        <f t="shared" si="92"/>
        <v>0</v>
      </c>
    </row>
    <row r="5914" spans="1:8" x14ac:dyDescent="0.25">
      <c r="A5914" s="1">
        <v>42251</v>
      </c>
      <c r="B5914" s="4" t="s">
        <v>3</v>
      </c>
      <c r="C5914" s="2">
        <f>'utprod @ meter'!C5914*'Line losses'!$B$30</f>
        <v>0</v>
      </c>
      <c r="D5914" s="12">
        <f>'utprod @ meter'!D5914*(INDEX('Capacity by Voltage'!$D$11:$O$11,1,MATCH(DATE(YEAR($A5914),MONTH($A5914),1),'Capacity by Voltage'!$D$3:$O$3,0))*'Line losses'!$B$30+INDEX('Capacity by Voltage'!$D$12:$O$12,1,MATCH(DATE(YEAR($A5914),MONTH($A5914),1),'Capacity by Voltage'!$D$3:$O$3,0))*'Line losses'!$B$29)</f>
        <v>0</v>
      </c>
      <c r="E5914" s="12">
        <f>'utprod @ meter'!E5914*(INDEX('Capacity by Voltage'!$D$16:$O$16,1,MATCH(DATE(YEAR($A5914),MONTH($A5914),1),'Capacity by Voltage'!$D$3:$O$3,0))*'Line losses'!$B$30+INDEX('Capacity by Voltage'!$D$17:$O$17,1,MATCH(DATE(YEAR($A5914),MONTH($A5914),1),'Capacity by Voltage'!$D$3:$O$3,0))*'Line losses'!$B$29)</f>
        <v>0</v>
      </c>
      <c r="F5914" s="2">
        <f>'utprod @ meter'!F5914*'Line losses'!$B$30</f>
        <v>0</v>
      </c>
      <c r="G5914" s="2">
        <f>'utprod @ meter'!G5914*'Line losses'!$B$30</f>
        <v>0</v>
      </c>
      <c r="H5914" s="2">
        <f t="shared" si="92"/>
        <v>0</v>
      </c>
    </row>
    <row r="5915" spans="1:8" x14ac:dyDescent="0.25">
      <c r="A5915" s="1">
        <v>42251</v>
      </c>
      <c r="B5915" s="4" t="s">
        <v>4</v>
      </c>
      <c r="C5915" s="2">
        <f>'utprod @ meter'!C5915*'Line losses'!$B$30</f>
        <v>0</v>
      </c>
      <c r="D5915" s="12">
        <f>'utprod @ meter'!D5915*(INDEX('Capacity by Voltage'!$D$11:$O$11,1,MATCH(DATE(YEAR($A5915),MONTH($A5915),1),'Capacity by Voltage'!$D$3:$O$3,0))*'Line losses'!$B$30+INDEX('Capacity by Voltage'!$D$12:$O$12,1,MATCH(DATE(YEAR($A5915),MONTH($A5915),1),'Capacity by Voltage'!$D$3:$O$3,0))*'Line losses'!$B$29)</f>
        <v>0</v>
      </c>
      <c r="E5915" s="12">
        <f>'utprod @ meter'!E5915*(INDEX('Capacity by Voltage'!$D$16:$O$16,1,MATCH(DATE(YEAR($A5915),MONTH($A5915),1),'Capacity by Voltage'!$D$3:$O$3,0))*'Line losses'!$B$30+INDEX('Capacity by Voltage'!$D$17:$O$17,1,MATCH(DATE(YEAR($A5915),MONTH($A5915),1),'Capacity by Voltage'!$D$3:$O$3,0))*'Line losses'!$B$29)</f>
        <v>0</v>
      </c>
      <c r="F5915" s="2">
        <f>'utprod @ meter'!F5915*'Line losses'!$B$30</f>
        <v>0</v>
      </c>
      <c r="G5915" s="2">
        <f>'utprod @ meter'!G5915*'Line losses'!$B$30</f>
        <v>0</v>
      </c>
      <c r="H5915" s="2">
        <f t="shared" si="92"/>
        <v>0</v>
      </c>
    </row>
    <row r="5916" spans="1:8" x14ac:dyDescent="0.25">
      <c r="A5916" s="1">
        <v>42251</v>
      </c>
      <c r="B5916" s="4" t="s">
        <v>5</v>
      </c>
      <c r="C5916" s="2">
        <f>'utprod @ meter'!C5916*'Line losses'!$B$30</f>
        <v>0</v>
      </c>
      <c r="D5916" s="12">
        <f>'utprod @ meter'!D5916*(INDEX('Capacity by Voltage'!$D$11:$O$11,1,MATCH(DATE(YEAR($A5916),MONTH($A5916),1),'Capacity by Voltage'!$D$3:$O$3,0))*'Line losses'!$B$30+INDEX('Capacity by Voltage'!$D$12:$O$12,1,MATCH(DATE(YEAR($A5916),MONTH($A5916),1),'Capacity by Voltage'!$D$3:$O$3,0))*'Line losses'!$B$29)</f>
        <v>0</v>
      </c>
      <c r="E5916" s="12">
        <f>'utprod @ meter'!E5916*(INDEX('Capacity by Voltage'!$D$16:$O$16,1,MATCH(DATE(YEAR($A5916),MONTH($A5916),1),'Capacity by Voltage'!$D$3:$O$3,0))*'Line losses'!$B$30+INDEX('Capacity by Voltage'!$D$17:$O$17,1,MATCH(DATE(YEAR($A5916),MONTH($A5916),1),'Capacity by Voltage'!$D$3:$O$3,0))*'Line losses'!$B$29)</f>
        <v>0</v>
      </c>
      <c r="F5916" s="2">
        <f>'utprod @ meter'!F5916*'Line losses'!$B$30</f>
        <v>0</v>
      </c>
      <c r="G5916" s="2">
        <f>'utprod @ meter'!G5916*'Line losses'!$B$30</f>
        <v>0</v>
      </c>
      <c r="H5916" s="2">
        <f t="shared" si="92"/>
        <v>0</v>
      </c>
    </row>
    <row r="5917" spans="1:8" x14ac:dyDescent="0.25">
      <c r="A5917" s="1">
        <v>42251</v>
      </c>
      <c r="B5917" s="4" t="s">
        <v>6</v>
      </c>
      <c r="C5917" s="2">
        <f>'utprod @ meter'!C5917*'Line losses'!$B$30</f>
        <v>0</v>
      </c>
      <c r="D5917" s="12">
        <f>'utprod @ meter'!D5917*(INDEX('Capacity by Voltage'!$D$11:$O$11,1,MATCH(DATE(YEAR($A5917),MONTH($A5917),1),'Capacity by Voltage'!$D$3:$O$3,0))*'Line losses'!$B$30+INDEX('Capacity by Voltage'!$D$12:$O$12,1,MATCH(DATE(YEAR($A5917),MONTH($A5917),1),'Capacity by Voltage'!$D$3:$O$3,0))*'Line losses'!$B$29)</f>
        <v>0</v>
      </c>
      <c r="E5917" s="12">
        <f>'utprod @ meter'!E5917*(INDEX('Capacity by Voltage'!$D$16:$O$16,1,MATCH(DATE(YEAR($A5917),MONTH($A5917),1),'Capacity by Voltage'!$D$3:$O$3,0))*'Line losses'!$B$30+INDEX('Capacity by Voltage'!$D$17:$O$17,1,MATCH(DATE(YEAR($A5917),MONTH($A5917),1),'Capacity by Voltage'!$D$3:$O$3,0))*'Line losses'!$B$29)</f>
        <v>0</v>
      </c>
      <c r="F5917" s="2">
        <f>'utprod @ meter'!F5917*'Line losses'!$B$30</f>
        <v>0</v>
      </c>
      <c r="G5917" s="2">
        <f>'utprod @ meter'!G5917*'Line losses'!$B$30</f>
        <v>0</v>
      </c>
      <c r="H5917" s="2">
        <f t="shared" si="92"/>
        <v>0</v>
      </c>
    </row>
    <row r="5918" spans="1:8" x14ac:dyDescent="0.25">
      <c r="A5918" s="1">
        <v>42251</v>
      </c>
      <c r="B5918" s="4" t="s">
        <v>7</v>
      </c>
      <c r="C5918" s="2">
        <f>'utprod @ meter'!C5918*'Line losses'!$B$30</f>
        <v>404.19300560100004</v>
      </c>
      <c r="D5918" s="12">
        <f>'utprod @ meter'!D5918*(INDEX('Capacity by Voltage'!$D$11:$O$11,1,MATCH(DATE(YEAR($A5918),MONTH($A5918),1),'Capacity by Voltage'!$D$3:$O$3,0))*'Line losses'!$B$30+INDEX('Capacity by Voltage'!$D$12:$O$12,1,MATCH(DATE(YEAR($A5918),MONTH($A5918),1),'Capacity by Voltage'!$D$3:$O$3,0))*'Line losses'!$B$29)</f>
        <v>157.93077384789231</v>
      </c>
      <c r="E5918" s="12">
        <f>'utprod @ meter'!E5918*(INDEX('Capacity by Voltage'!$D$16:$O$16,1,MATCH(DATE(YEAR($A5918),MONTH($A5918),1),'Capacity by Voltage'!$D$3:$O$3,0))*'Line losses'!$B$30+INDEX('Capacity by Voltage'!$D$17:$O$17,1,MATCH(DATE(YEAR($A5918),MONTH($A5918),1),'Capacity by Voltage'!$D$3:$O$3,0))*'Line losses'!$B$29)</f>
        <v>70.755636912017366</v>
      </c>
      <c r="F5918" s="2">
        <f>'utprod @ meter'!F5918*'Line losses'!$B$30</f>
        <v>5.9554799329999994</v>
      </c>
      <c r="G5918" s="2">
        <f>'utprod @ meter'!G5918*'Line losses'!$B$30</f>
        <v>79.424674101000008</v>
      </c>
      <c r="H5918" s="2">
        <f t="shared" si="92"/>
        <v>718.25957039490982</v>
      </c>
    </row>
    <row r="5919" spans="1:8" x14ac:dyDescent="0.25">
      <c r="A5919" s="1">
        <v>42251</v>
      </c>
      <c r="B5919" s="4" t="s">
        <v>8</v>
      </c>
      <c r="C5919" s="2">
        <f>'utprod @ meter'!C5919*'Line losses'!$B$30</f>
        <v>2784.4372980489998</v>
      </c>
      <c r="D5919" s="12">
        <f>'utprod @ meter'!D5919*(INDEX('Capacity by Voltage'!$D$11:$O$11,1,MATCH(DATE(YEAR($A5919),MONTH($A5919),1),'Capacity by Voltage'!$D$3:$O$3,0))*'Line losses'!$B$30+INDEX('Capacity by Voltage'!$D$12:$O$12,1,MATCH(DATE(YEAR($A5919),MONTH($A5919),1),'Capacity by Voltage'!$D$3:$O$3,0))*'Line losses'!$B$29)</f>
        <v>1087.9692009094563</v>
      </c>
      <c r="E5919" s="12">
        <f>'utprod @ meter'!E5919*(INDEX('Capacity by Voltage'!$D$16:$O$16,1,MATCH(DATE(YEAR($A5919),MONTH($A5919),1),'Capacity by Voltage'!$D$3:$O$3,0))*'Line losses'!$B$30+INDEX('Capacity by Voltage'!$D$17:$O$17,1,MATCH(DATE(YEAR($A5919),MONTH($A5919),1),'Capacity by Voltage'!$D$3:$O$3,0))*'Line losses'!$B$29)</f>
        <v>487.42586326102315</v>
      </c>
      <c r="F5919" s="2">
        <f>'utprod @ meter'!F5919*'Line losses'!$B$30</f>
        <v>41.027672024000005</v>
      </c>
      <c r="G5919" s="2">
        <f>'utprod @ meter'!G5919*'Line losses'!$B$30</f>
        <v>547.14775491799992</v>
      </c>
      <c r="H5919" s="2">
        <f t="shared" si="92"/>
        <v>4948.0077891614792</v>
      </c>
    </row>
    <row r="5920" spans="1:8" x14ac:dyDescent="0.25">
      <c r="A5920" s="1">
        <v>42251</v>
      </c>
      <c r="B5920" s="4" t="s">
        <v>9</v>
      </c>
      <c r="C5920" s="2">
        <f>'utprod @ meter'!C5920*'Line losses'!$B$30</f>
        <v>7196.8736599360009</v>
      </c>
      <c r="D5920" s="12">
        <f>'utprod @ meter'!D5920*(INDEX('Capacity by Voltage'!$D$11:$O$11,1,MATCH(DATE(YEAR($A5920),MONTH($A5920),1),'Capacity by Voltage'!$D$3:$O$3,0))*'Line losses'!$B$30+INDEX('Capacity by Voltage'!$D$12:$O$12,1,MATCH(DATE(YEAR($A5920),MONTH($A5920),1),'Capacity by Voltage'!$D$3:$O$3,0))*'Line losses'!$B$29)</f>
        <v>2812.0501366316489</v>
      </c>
      <c r="E5920" s="12">
        <f>'utprod @ meter'!E5920*(INDEX('Capacity by Voltage'!$D$16:$O$16,1,MATCH(DATE(YEAR($A5920),MONTH($A5920),1),'Capacity by Voltage'!$D$3:$O$3,0))*'Line losses'!$B$30+INDEX('Capacity by Voltage'!$D$17:$O$17,1,MATCH(DATE(YEAR($A5920),MONTH($A5920),1),'Capacity by Voltage'!$D$3:$O$3,0))*'Line losses'!$B$29)</f>
        <v>1259.837850840353</v>
      </c>
      <c r="F5920" s="2">
        <f>'utprod @ meter'!F5920*'Line losses'!$B$30</f>
        <v>106.041738729</v>
      </c>
      <c r="G5920" s="2">
        <f>'utprod @ meter'!G5920*'Line losses'!$B$30</f>
        <v>1414.1992856410002</v>
      </c>
      <c r="H5920" s="2">
        <f t="shared" si="92"/>
        <v>12789.002671778002</v>
      </c>
    </row>
    <row r="5921" spans="1:8" x14ac:dyDescent="0.25">
      <c r="A5921" s="1">
        <v>42251</v>
      </c>
      <c r="B5921" s="4" t="s">
        <v>10</v>
      </c>
      <c r="C5921" s="2">
        <f>'utprod @ meter'!C5921*'Line losses'!$B$30</f>
        <v>12299.804664072002</v>
      </c>
      <c r="D5921" s="12">
        <f>'utprod @ meter'!D5921*(INDEX('Capacity by Voltage'!$D$11:$O$11,1,MATCH(DATE(YEAR($A5921),MONTH($A5921),1),'Capacity by Voltage'!$D$3:$O$3,0))*'Line losses'!$B$30+INDEX('Capacity by Voltage'!$D$12:$O$12,1,MATCH(DATE(YEAR($A5921),MONTH($A5921),1),'Capacity by Voltage'!$D$3:$O$3,0))*'Line losses'!$B$29)</f>
        <v>4805.9290528706215</v>
      </c>
      <c r="E5921" s="12">
        <f>'utprod @ meter'!E5921*(INDEX('Capacity by Voltage'!$D$16:$O$16,1,MATCH(DATE(YEAR($A5921),MONTH($A5921),1),'Capacity by Voltage'!$D$3:$O$3,0))*'Line losses'!$B$30+INDEX('Capacity by Voltage'!$D$17:$O$17,1,MATCH(DATE(YEAR($A5921),MONTH($A5921),1),'Capacity by Voltage'!$D$3:$O$3,0))*'Line losses'!$B$29)</f>
        <v>2153.123122633498</v>
      </c>
      <c r="F5921" s="2">
        <f>'utprod @ meter'!F5921*'Line losses'!$B$30</f>
        <v>181.230950584</v>
      </c>
      <c r="G5921" s="2">
        <f>'utprod @ meter'!G5921*'Line losses'!$B$30</f>
        <v>2416.9352153930004</v>
      </c>
      <c r="H5921" s="2">
        <f t="shared" si="92"/>
        <v>21857.023005553121</v>
      </c>
    </row>
    <row r="5922" spans="1:8" x14ac:dyDescent="0.25">
      <c r="A5922" s="1">
        <v>42251</v>
      </c>
      <c r="B5922" s="4" t="s">
        <v>11</v>
      </c>
      <c r="C5922" s="2">
        <f>'utprod @ meter'!C5922*'Line losses'!$B$30</f>
        <v>16397.868068778</v>
      </c>
      <c r="D5922" s="12">
        <f>'utprod @ meter'!D5922*(INDEX('Capacity by Voltage'!$D$11:$O$11,1,MATCH(DATE(YEAR($A5922),MONTH($A5922),1),'Capacity by Voltage'!$D$3:$O$3,0))*'Line losses'!$B$30+INDEX('Capacity by Voltage'!$D$12:$O$12,1,MATCH(DATE(YEAR($A5922),MONTH($A5922),1),'Capacity by Voltage'!$D$3:$O$3,0))*'Line losses'!$B$29)</f>
        <v>6407.1744273494605</v>
      </c>
      <c r="E5922" s="12">
        <f>'utprod @ meter'!E5922*(INDEX('Capacity by Voltage'!$D$16:$O$16,1,MATCH(DATE(YEAR($A5922),MONTH($A5922),1),'Capacity by Voltage'!$D$3:$O$3,0))*'Line losses'!$B$30+INDEX('Capacity by Voltage'!$D$17:$O$17,1,MATCH(DATE(YEAR($A5922),MONTH($A5922),1),'Capacity by Voltage'!$D$3:$O$3,0))*'Line losses'!$B$29)</f>
        <v>2870.5029481701476</v>
      </c>
      <c r="F5922" s="2">
        <f>'utprod @ meter'!F5922*'Line losses'!$B$30</f>
        <v>241.61370008099999</v>
      </c>
      <c r="G5922" s="2">
        <f>'utprod @ meter'!G5922*'Line losses'!$B$30</f>
        <v>3222.2119995930002</v>
      </c>
      <c r="H5922" s="2">
        <f t="shared" si="92"/>
        <v>29139.371143971613</v>
      </c>
    </row>
    <row r="5923" spans="1:8" x14ac:dyDescent="0.25">
      <c r="A5923" s="1">
        <v>42251</v>
      </c>
      <c r="B5923" s="4" t="s">
        <v>12</v>
      </c>
      <c r="C5923" s="2">
        <f>'utprod @ meter'!C5923*'Line losses'!$B$30</f>
        <v>18823.023314672999</v>
      </c>
      <c r="D5923" s="12">
        <f>'utprod @ meter'!D5923*(INDEX('Capacity by Voltage'!$D$11:$O$11,1,MATCH(DATE(YEAR($A5923),MONTH($A5923),1),'Capacity by Voltage'!$D$3:$O$3,0))*'Line losses'!$B$30+INDEX('Capacity by Voltage'!$D$12:$O$12,1,MATCH(DATE(YEAR($A5923),MONTH($A5923),1),'Capacity by Voltage'!$D$3:$O$3,0))*'Line losses'!$B$29)</f>
        <v>7354.7609241387872</v>
      </c>
      <c r="E5923" s="12">
        <f>'utprod @ meter'!E5923*(INDEX('Capacity by Voltage'!$D$16:$O$16,1,MATCH(DATE(YEAR($A5923),MONTH($A5923),1),'Capacity by Voltage'!$D$3:$O$3,0))*'Line losses'!$B$30+INDEX('Capacity by Voltage'!$D$17:$O$17,1,MATCH(DATE(YEAR($A5923),MONTH($A5923),1),'Capacity by Voltage'!$D$3:$O$3,0))*'Line losses'!$B$29)</f>
        <v>3295.0349119538218</v>
      </c>
      <c r="F5923" s="2">
        <f>'utprod @ meter'!F5923*'Line losses'!$B$30</f>
        <v>277.34750891600004</v>
      </c>
      <c r="G5923" s="2">
        <f>'utprod @ meter'!G5923*'Line losses'!$B$30</f>
        <v>3698.7600441990003</v>
      </c>
      <c r="H5923" s="2">
        <f t="shared" si="92"/>
        <v>33448.926703880607</v>
      </c>
    </row>
    <row r="5924" spans="1:8" x14ac:dyDescent="0.25">
      <c r="A5924" s="1">
        <v>42251</v>
      </c>
      <c r="B5924" s="4" t="s">
        <v>13</v>
      </c>
      <c r="C5924" s="2">
        <f>'utprod @ meter'!C5924*'Line losses'!$B$30</f>
        <v>19710.001403624003</v>
      </c>
      <c r="D5924" s="12">
        <f>'utprod @ meter'!D5924*(INDEX('Capacity by Voltage'!$D$11:$O$11,1,MATCH(DATE(YEAR($A5924),MONTH($A5924),1),'Capacity by Voltage'!$D$3:$O$3,0))*'Line losses'!$B$30+INDEX('Capacity by Voltage'!$D$12:$O$12,1,MATCH(DATE(YEAR($A5924),MONTH($A5924),1),'Capacity by Voltage'!$D$3:$O$3,0))*'Line losses'!$B$29)</f>
        <v>7701.3318255709037</v>
      </c>
      <c r="E5924" s="12">
        <f>'utprod @ meter'!E5924*(INDEX('Capacity by Voltage'!$D$16:$O$16,1,MATCH(DATE(YEAR($A5924),MONTH($A5924),1),'Capacity by Voltage'!$D$3:$O$3,0))*'Line losses'!$B$30+INDEX('Capacity by Voltage'!$D$17:$O$17,1,MATCH(DATE(YEAR($A5924),MONTH($A5924),1),'Capacity by Voltage'!$D$3:$O$3,0))*'Line losses'!$B$29)</f>
        <v>3450.3032974443117</v>
      </c>
      <c r="F5924" s="2">
        <f>'utprod @ meter'!F5924*'Line losses'!$B$30</f>
        <v>290.416298084</v>
      </c>
      <c r="G5924" s="2">
        <f>'utprod @ meter'!G5924*'Line losses'!$B$30</f>
        <v>3873.0523821040006</v>
      </c>
      <c r="H5924" s="2">
        <f t="shared" si="92"/>
        <v>35025.105206827218</v>
      </c>
    </row>
    <row r="5925" spans="1:8" x14ac:dyDescent="0.25">
      <c r="A5925" s="1">
        <v>42251</v>
      </c>
      <c r="B5925" s="4" t="s">
        <v>14</v>
      </c>
      <c r="C5925" s="2">
        <f>'utprod @ meter'!C5925*'Line losses'!$B$30</f>
        <v>20091.73939712</v>
      </c>
      <c r="D5925" s="12">
        <f>'utprod @ meter'!D5925*(INDEX('Capacity by Voltage'!$D$11:$O$11,1,MATCH(DATE(YEAR($A5925),MONTH($A5925),1),'Capacity by Voltage'!$D$3:$O$3,0))*'Line losses'!$B$30+INDEX('Capacity by Voltage'!$D$12:$O$12,1,MATCH(DATE(YEAR($A5925),MONTH($A5925),1),'Capacity by Voltage'!$D$3:$O$3,0))*'Line losses'!$B$29)</f>
        <v>7850.4890279804085</v>
      </c>
      <c r="E5925" s="12">
        <f>'utprod @ meter'!E5925*(INDEX('Capacity by Voltage'!$D$16:$O$16,1,MATCH(DATE(YEAR($A5925),MONTH($A5925),1),'Capacity by Voltage'!$D$3:$O$3,0))*'Line losses'!$B$30+INDEX('Capacity by Voltage'!$D$17:$O$17,1,MATCH(DATE(YEAR($A5925),MONTH($A5925),1),'Capacity by Voltage'!$D$3:$O$3,0))*'Line losses'!$B$29)</f>
        <v>3517.1280656389949</v>
      </c>
      <c r="F5925" s="2">
        <f>'utprod @ meter'!F5925*'Line losses'!$B$30</f>
        <v>296.04096964499996</v>
      </c>
      <c r="G5925" s="2">
        <f>'utprod @ meter'!G5925*'Line losses'!$B$30</f>
        <v>3948.0650389289999</v>
      </c>
      <c r="H5925" s="2">
        <f t="shared" si="92"/>
        <v>35703.462499313406</v>
      </c>
    </row>
    <row r="5926" spans="1:8" x14ac:dyDescent="0.25">
      <c r="A5926" s="1">
        <v>42251</v>
      </c>
      <c r="B5926" s="4" t="s">
        <v>15</v>
      </c>
      <c r="C5926" s="2">
        <f>'utprod @ meter'!C5926*'Line losses'!$B$30</f>
        <v>17228.708162848001</v>
      </c>
      <c r="D5926" s="12">
        <f>'utprod @ meter'!D5926*(INDEX('Capacity by Voltage'!$D$11:$O$11,1,MATCH(DATE(YEAR($A5926),MONTH($A5926),1),'Capacity by Voltage'!$D$3:$O$3,0))*'Line losses'!$B$30+INDEX('Capacity by Voltage'!$D$12:$O$12,1,MATCH(DATE(YEAR($A5926),MONTH($A5926),1),'Capacity by Voltage'!$D$3:$O$3,0))*'Line losses'!$B$29)</f>
        <v>6731.8104733346199</v>
      </c>
      <c r="E5926" s="12">
        <f>'utprod @ meter'!E5926*(INDEX('Capacity by Voltage'!$D$16:$O$16,1,MATCH(DATE(YEAR($A5926),MONTH($A5926),1),'Capacity by Voltage'!$D$3:$O$3,0))*'Line losses'!$B$30+INDEX('Capacity by Voltage'!$D$17:$O$17,1,MATCH(DATE(YEAR($A5926),MONTH($A5926),1),'Capacity by Voltage'!$D$3:$O$3,0))*'Line losses'!$B$29)</f>
        <v>3015.945090711517</v>
      </c>
      <c r="F5926" s="2">
        <f>'utprod @ meter'!F5926*'Line losses'!$B$30</f>
        <v>253.85639755599999</v>
      </c>
      <c r="G5926" s="2">
        <f>'utprod @ meter'!G5926*'Line losses'!$B$30</f>
        <v>3385.4742943080005</v>
      </c>
      <c r="H5926" s="2">
        <f t="shared" si="92"/>
        <v>30615.794418758138</v>
      </c>
    </row>
    <row r="5927" spans="1:8" x14ac:dyDescent="0.25">
      <c r="A5927" s="1">
        <v>42251</v>
      </c>
      <c r="B5927" s="4" t="s">
        <v>16</v>
      </c>
      <c r="C5927" s="2">
        <f>'utprod @ meter'!C5927*'Line losses'!$B$30</f>
        <v>13046.438230439</v>
      </c>
      <c r="D5927" s="12">
        <f>'utprod @ meter'!D5927*(INDEX('Capacity by Voltage'!$D$11:$O$11,1,MATCH(DATE(YEAR($A5927),MONTH($A5927),1),'Capacity by Voltage'!$D$3:$O$3,0))*'Line losses'!$B$30+INDEX('Capacity by Voltage'!$D$12:$O$12,1,MATCH(DATE(YEAR($A5927),MONTH($A5927),1),'Capacity by Voltage'!$D$3:$O$3,0))*'Line losses'!$B$29)</f>
        <v>5097.6628156853449</v>
      </c>
      <c r="E5927" s="12">
        <f>'utprod @ meter'!E5927*(INDEX('Capacity by Voltage'!$D$16:$O$16,1,MATCH(DATE(YEAR($A5927),MONTH($A5927),1),'Capacity by Voltage'!$D$3:$O$3,0))*'Line losses'!$B$30+INDEX('Capacity by Voltage'!$D$17:$O$17,1,MATCH(DATE(YEAR($A5927),MONTH($A5927),1),'Capacity by Voltage'!$D$3:$O$3,0))*'Line losses'!$B$29)</f>
        <v>2283.823578640649</v>
      </c>
      <c r="F5927" s="2">
        <f>'utprod @ meter'!F5927*'Line losses'!$B$30</f>
        <v>192.23218742700001</v>
      </c>
      <c r="G5927" s="2">
        <f>'utprod @ meter'!G5927*'Line losses'!$B$30</f>
        <v>2563.6496576120003</v>
      </c>
      <c r="H5927" s="2">
        <f t="shared" si="92"/>
        <v>23183.806469803993</v>
      </c>
    </row>
    <row r="5928" spans="1:8" x14ac:dyDescent="0.25">
      <c r="A5928" s="1">
        <v>42251</v>
      </c>
      <c r="B5928" s="4" t="s">
        <v>17</v>
      </c>
      <c r="C5928" s="2">
        <f>'utprod @ meter'!C5928*'Line losses'!$B$30</f>
        <v>8763.1193497020013</v>
      </c>
      <c r="D5928" s="12">
        <f>'utprod @ meter'!D5928*(INDEX('Capacity by Voltage'!$D$11:$O$11,1,MATCH(DATE(YEAR($A5928),MONTH($A5928),1),'Capacity by Voltage'!$D$3:$O$3,0))*'Line losses'!$B$30+INDEX('Capacity by Voltage'!$D$12:$O$12,1,MATCH(DATE(YEAR($A5928),MONTH($A5928),1),'Capacity by Voltage'!$D$3:$O$3,0))*'Line losses'!$B$29)</f>
        <v>3424.0331597123372</v>
      </c>
      <c r="E5928" s="12">
        <f>'utprod @ meter'!E5928*(INDEX('Capacity by Voltage'!$D$16:$O$16,1,MATCH(DATE(YEAR($A5928),MONTH($A5928),1),'Capacity by Voltage'!$D$3:$O$3,0))*'Line losses'!$B$30+INDEX('Capacity by Voltage'!$D$17:$O$17,1,MATCH(DATE(YEAR($A5928),MONTH($A5928),1),'Capacity by Voltage'!$D$3:$O$3,0))*'Line losses'!$B$29)</f>
        <v>1534.0140861859907</v>
      </c>
      <c r="F5928" s="2">
        <f>'utprod @ meter'!F5928*'Line losses'!$B$30</f>
        <v>129.120268861</v>
      </c>
      <c r="G5928" s="2">
        <f>'utprod @ meter'!G5928*'Line losses'!$B$30</f>
        <v>1721.9700139370002</v>
      </c>
      <c r="H5928" s="2">
        <f t="shared" si="92"/>
        <v>15572.256878398328</v>
      </c>
    </row>
    <row r="5929" spans="1:8" x14ac:dyDescent="0.25">
      <c r="A5929" s="1">
        <v>42251</v>
      </c>
      <c r="B5929" s="4" t="s">
        <v>18</v>
      </c>
      <c r="C5929" s="2">
        <f>'utprod @ meter'!C5929*'Line losses'!$B$30</f>
        <v>3564.7538471920002</v>
      </c>
      <c r="D5929" s="12">
        <f>'utprod @ meter'!D5929*(INDEX('Capacity by Voltage'!$D$11:$O$11,1,MATCH(DATE(YEAR($A5929),MONTH($A5929),1),'Capacity by Voltage'!$D$3:$O$3,0))*'Line losses'!$B$30+INDEX('Capacity by Voltage'!$D$12:$O$12,1,MATCH(DATE(YEAR($A5929),MONTH($A5929),1),'Capacity by Voltage'!$D$3:$O$3,0))*'Line losses'!$B$29)</f>
        <v>1392.8642477327489</v>
      </c>
      <c r="E5929" s="12">
        <f>'utprod @ meter'!E5929*(INDEX('Capacity by Voltage'!$D$16:$O$16,1,MATCH(DATE(YEAR($A5929),MONTH($A5929),1),'Capacity by Voltage'!$D$3:$O$3,0))*'Line losses'!$B$30+INDEX('Capacity by Voltage'!$D$17:$O$17,1,MATCH(DATE(YEAR($A5929),MONTH($A5929),1),'Capacity by Voltage'!$D$3:$O$3,0))*'Line losses'!$B$29)</f>
        <v>624.02262234417515</v>
      </c>
      <c r="F5929" s="2">
        <f>'utprod @ meter'!F5929*'Line losses'!$B$30</f>
        <v>52.525121425000002</v>
      </c>
      <c r="G5929" s="2">
        <f>'utprod @ meter'!G5929*'Line losses'!$B$30</f>
        <v>700.48115228799998</v>
      </c>
      <c r="H5929" s="2">
        <f t="shared" si="92"/>
        <v>6334.6469909819243</v>
      </c>
    </row>
    <row r="5930" spans="1:8" x14ac:dyDescent="0.25">
      <c r="A5930" s="1">
        <v>42251</v>
      </c>
      <c r="B5930" s="4" t="s">
        <v>19</v>
      </c>
      <c r="C5930" s="2">
        <f>'utprod @ meter'!C5930*'Line losses'!$B$30</f>
        <v>763.47505775500008</v>
      </c>
      <c r="D5930" s="12">
        <f>'utprod @ meter'!D5930*(INDEX('Capacity by Voltage'!$D$11:$O$11,1,MATCH(DATE(YEAR($A5930),MONTH($A5930),1),'Capacity by Voltage'!$D$3:$O$3,0))*'Line losses'!$B$30+INDEX('Capacity by Voltage'!$D$12:$O$12,1,MATCH(DATE(YEAR($A5930),MONTH($A5930),1),'Capacity by Voltage'!$D$3:$O$3,0))*'Line losses'!$B$29)</f>
        <v>298.31440481900825</v>
      </c>
      <c r="E5930" s="12">
        <f>'utprod @ meter'!E5930*(INDEX('Capacity by Voltage'!$D$16:$O$16,1,MATCH(DATE(YEAR($A5930),MONTH($A5930),1),'Capacity by Voltage'!$D$3:$O$3,0))*'Line losses'!$B$30+INDEX('Capacity by Voltage'!$D$17:$O$17,1,MATCH(DATE(YEAR($A5930),MONTH($A5930),1),'Capacity by Voltage'!$D$3:$O$3,0))*'Line losses'!$B$29)</f>
        <v>133.64860754515126</v>
      </c>
      <c r="F5930" s="2">
        <f>'utprod @ meter'!F5930*'Line losses'!$B$30</f>
        <v>11.249343121999999</v>
      </c>
      <c r="G5930" s="2">
        <f>'utprod @ meter'!G5930*'Line losses'!$B$30</f>
        <v>150.02438441300001</v>
      </c>
      <c r="H5930" s="2">
        <f t="shared" si="92"/>
        <v>1356.7117976541595</v>
      </c>
    </row>
    <row r="5931" spans="1:8" x14ac:dyDescent="0.25">
      <c r="A5931" s="1">
        <v>42251</v>
      </c>
      <c r="B5931" s="4" t="s">
        <v>20</v>
      </c>
      <c r="C5931" s="2">
        <f>'utprod @ meter'!C5931*'Line losses'!$B$30</f>
        <v>39.296503493000003</v>
      </c>
      <c r="D5931" s="12">
        <f>'utprod @ meter'!D5931*(INDEX('Capacity by Voltage'!$D$11:$O$11,1,MATCH(DATE(YEAR($A5931),MONTH($A5931),1),'Capacity by Voltage'!$D$3:$O$3,0))*'Line losses'!$B$30+INDEX('Capacity by Voltage'!$D$12:$O$12,1,MATCH(DATE(YEAR($A5931),MONTH($A5931),1),'Capacity by Voltage'!$D$3:$O$3,0))*'Line losses'!$B$29)</f>
        <v>15.354213442672517</v>
      </c>
      <c r="E5931" s="12">
        <f>'utprod @ meter'!E5931*(INDEX('Capacity by Voltage'!$D$16:$O$16,1,MATCH(DATE(YEAR($A5931),MONTH($A5931),1),'Capacity by Voltage'!$D$3:$O$3,0))*'Line losses'!$B$30+INDEX('Capacity by Voltage'!$D$17:$O$17,1,MATCH(DATE(YEAR($A5931),MONTH($A5931),1),'Capacity by Voltage'!$D$3:$O$3,0))*'Line losses'!$B$29)</f>
        <v>6.8790202553350213</v>
      </c>
      <c r="F5931" s="2">
        <f>'utprod @ meter'!F5931*'Line losses'!$B$30</f>
        <v>0.57891465100000006</v>
      </c>
      <c r="G5931" s="2">
        <f>'utprod @ meter'!G5931*'Line losses'!$B$30</f>
        <v>7.7219594700000007</v>
      </c>
      <c r="H5931" s="2">
        <f t="shared" si="92"/>
        <v>69.830611312007534</v>
      </c>
    </row>
    <row r="5932" spans="1:8" x14ac:dyDescent="0.25">
      <c r="A5932" s="1">
        <v>42251</v>
      </c>
      <c r="B5932" s="4" t="s">
        <v>21</v>
      </c>
      <c r="C5932" s="2">
        <f>'utprod @ meter'!C5932*'Line losses'!$B$30</f>
        <v>0</v>
      </c>
      <c r="D5932" s="12">
        <f>'utprod @ meter'!D5932*(INDEX('Capacity by Voltage'!$D$11:$O$11,1,MATCH(DATE(YEAR($A5932),MONTH($A5932),1),'Capacity by Voltage'!$D$3:$O$3,0))*'Line losses'!$B$30+INDEX('Capacity by Voltage'!$D$12:$O$12,1,MATCH(DATE(YEAR($A5932),MONTH($A5932),1),'Capacity by Voltage'!$D$3:$O$3,0))*'Line losses'!$B$29)</f>
        <v>0</v>
      </c>
      <c r="E5932" s="12">
        <f>'utprod @ meter'!E5932*(INDEX('Capacity by Voltage'!$D$16:$O$16,1,MATCH(DATE(YEAR($A5932),MONTH($A5932),1),'Capacity by Voltage'!$D$3:$O$3,0))*'Line losses'!$B$30+INDEX('Capacity by Voltage'!$D$17:$O$17,1,MATCH(DATE(YEAR($A5932),MONTH($A5932),1),'Capacity by Voltage'!$D$3:$O$3,0))*'Line losses'!$B$29)</f>
        <v>0</v>
      </c>
      <c r="F5932" s="2">
        <f>'utprod @ meter'!F5932*'Line losses'!$B$30</f>
        <v>0</v>
      </c>
      <c r="G5932" s="2">
        <f>'utprod @ meter'!G5932*'Line losses'!$B$30</f>
        <v>0</v>
      </c>
      <c r="H5932" s="2">
        <f t="shared" si="92"/>
        <v>0</v>
      </c>
    </row>
    <row r="5933" spans="1:8" x14ac:dyDescent="0.25">
      <c r="A5933" s="1">
        <v>42251</v>
      </c>
      <c r="B5933" s="4" t="s">
        <v>22</v>
      </c>
      <c r="C5933" s="2">
        <f>'utprod @ meter'!C5933*'Line losses'!$B$30</f>
        <v>0</v>
      </c>
      <c r="D5933" s="12">
        <f>'utprod @ meter'!D5933*(INDEX('Capacity by Voltage'!$D$11:$O$11,1,MATCH(DATE(YEAR($A5933),MONTH($A5933),1),'Capacity by Voltage'!$D$3:$O$3,0))*'Line losses'!$B$30+INDEX('Capacity by Voltage'!$D$12:$O$12,1,MATCH(DATE(YEAR($A5933),MONTH($A5933),1),'Capacity by Voltage'!$D$3:$O$3,0))*'Line losses'!$B$29)</f>
        <v>0</v>
      </c>
      <c r="E5933" s="12">
        <f>'utprod @ meter'!E5933*(INDEX('Capacity by Voltage'!$D$16:$O$16,1,MATCH(DATE(YEAR($A5933),MONTH($A5933),1),'Capacity by Voltage'!$D$3:$O$3,0))*'Line losses'!$B$30+INDEX('Capacity by Voltage'!$D$17:$O$17,1,MATCH(DATE(YEAR($A5933),MONTH($A5933),1),'Capacity by Voltage'!$D$3:$O$3,0))*'Line losses'!$B$29)</f>
        <v>0</v>
      </c>
      <c r="F5933" s="2">
        <f>'utprod @ meter'!F5933*'Line losses'!$B$30</f>
        <v>0</v>
      </c>
      <c r="G5933" s="2">
        <f>'utprod @ meter'!G5933*'Line losses'!$B$30</f>
        <v>0</v>
      </c>
      <c r="H5933" s="2">
        <f t="shared" si="92"/>
        <v>0</v>
      </c>
    </row>
    <row r="5934" spans="1:8" x14ac:dyDescent="0.25">
      <c r="A5934" s="1">
        <v>42251</v>
      </c>
      <c r="B5934" s="4" t="s">
        <v>23</v>
      </c>
      <c r="C5934" s="2">
        <f>'utprod @ meter'!C5934*'Line losses'!$B$30</f>
        <v>0</v>
      </c>
      <c r="D5934" s="12">
        <f>'utprod @ meter'!D5934*(INDEX('Capacity by Voltage'!$D$11:$O$11,1,MATCH(DATE(YEAR($A5934),MONTH($A5934),1),'Capacity by Voltage'!$D$3:$O$3,0))*'Line losses'!$B$30+INDEX('Capacity by Voltage'!$D$12:$O$12,1,MATCH(DATE(YEAR($A5934),MONTH($A5934),1),'Capacity by Voltage'!$D$3:$O$3,0))*'Line losses'!$B$29)</f>
        <v>0</v>
      </c>
      <c r="E5934" s="12">
        <f>'utprod @ meter'!E5934*(INDEX('Capacity by Voltage'!$D$16:$O$16,1,MATCH(DATE(YEAR($A5934),MONTH($A5934),1),'Capacity by Voltage'!$D$3:$O$3,0))*'Line losses'!$B$30+INDEX('Capacity by Voltage'!$D$17:$O$17,1,MATCH(DATE(YEAR($A5934),MONTH($A5934),1),'Capacity by Voltage'!$D$3:$O$3,0))*'Line losses'!$B$29)</f>
        <v>0</v>
      </c>
      <c r="F5934" s="2">
        <f>'utprod @ meter'!F5934*'Line losses'!$B$30</f>
        <v>0</v>
      </c>
      <c r="G5934" s="2">
        <f>'utprod @ meter'!G5934*'Line losses'!$B$30</f>
        <v>0</v>
      </c>
      <c r="H5934" s="2">
        <f t="shared" si="92"/>
        <v>0</v>
      </c>
    </row>
    <row r="5935" spans="1:8" x14ac:dyDescent="0.25">
      <c r="A5935" s="1">
        <v>42252</v>
      </c>
      <c r="B5935" s="4" t="s">
        <v>0</v>
      </c>
      <c r="C5935" s="2">
        <f>'utprod @ meter'!C5935*'Line losses'!$B$30</f>
        <v>0</v>
      </c>
      <c r="D5935" s="12">
        <f>'utprod @ meter'!D5935*(INDEX('Capacity by Voltage'!$D$11:$O$11,1,MATCH(DATE(YEAR($A5935),MONTH($A5935),1),'Capacity by Voltage'!$D$3:$O$3,0))*'Line losses'!$B$30+INDEX('Capacity by Voltage'!$D$12:$O$12,1,MATCH(DATE(YEAR($A5935),MONTH($A5935),1),'Capacity by Voltage'!$D$3:$O$3,0))*'Line losses'!$B$29)</f>
        <v>0</v>
      </c>
      <c r="E5935" s="12">
        <f>'utprod @ meter'!E5935*(INDEX('Capacity by Voltage'!$D$16:$O$16,1,MATCH(DATE(YEAR($A5935),MONTH($A5935),1),'Capacity by Voltage'!$D$3:$O$3,0))*'Line losses'!$B$30+INDEX('Capacity by Voltage'!$D$17:$O$17,1,MATCH(DATE(YEAR($A5935),MONTH($A5935),1),'Capacity by Voltage'!$D$3:$O$3,0))*'Line losses'!$B$29)</f>
        <v>0</v>
      </c>
      <c r="F5935" s="2">
        <f>'utprod @ meter'!F5935*'Line losses'!$B$30</f>
        <v>0</v>
      </c>
      <c r="G5935" s="2">
        <f>'utprod @ meter'!G5935*'Line losses'!$B$30</f>
        <v>0</v>
      </c>
      <c r="H5935" s="2">
        <f t="shared" si="92"/>
        <v>0</v>
      </c>
    </row>
    <row r="5936" spans="1:8" x14ac:dyDescent="0.25">
      <c r="A5936" s="1">
        <v>42252</v>
      </c>
      <c r="B5936" s="4" t="s">
        <v>1</v>
      </c>
      <c r="C5936" s="2">
        <f>'utprod @ meter'!C5936*'Line losses'!$B$30</f>
        <v>0</v>
      </c>
      <c r="D5936" s="12">
        <f>'utprod @ meter'!D5936*(INDEX('Capacity by Voltage'!$D$11:$O$11,1,MATCH(DATE(YEAR($A5936),MONTH($A5936),1),'Capacity by Voltage'!$D$3:$O$3,0))*'Line losses'!$B$30+INDEX('Capacity by Voltage'!$D$12:$O$12,1,MATCH(DATE(YEAR($A5936),MONTH($A5936),1),'Capacity by Voltage'!$D$3:$O$3,0))*'Line losses'!$B$29)</f>
        <v>0</v>
      </c>
      <c r="E5936" s="12">
        <f>'utprod @ meter'!E5936*(INDEX('Capacity by Voltage'!$D$16:$O$16,1,MATCH(DATE(YEAR($A5936),MONTH($A5936),1),'Capacity by Voltage'!$D$3:$O$3,0))*'Line losses'!$B$30+INDEX('Capacity by Voltage'!$D$17:$O$17,1,MATCH(DATE(YEAR($A5936),MONTH($A5936),1),'Capacity by Voltage'!$D$3:$O$3,0))*'Line losses'!$B$29)</f>
        <v>0</v>
      </c>
      <c r="F5936" s="2">
        <f>'utprod @ meter'!F5936*'Line losses'!$B$30</f>
        <v>0</v>
      </c>
      <c r="G5936" s="2">
        <f>'utprod @ meter'!G5936*'Line losses'!$B$30</f>
        <v>0</v>
      </c>
      <c r="H5936" s="2">
        <f t="shared" si="92"/>
        <v>0</v>
      </c>
    </row>
    <row r="5937" spans="1:8" x14ac:dyDescent="0.25">
      <c r="A5937" s="1">
        <v>42252</v>
      </c>
      <c r="B5937" s="4" t="s">
        <v>2</v>
      </c>
      <c r="C5937" s="2">
        <f>'utprod @ meter'!C5937*'Line losses'!$B$30</f>
        <v>0</v>
      </c>
      <c r="D5937" s="12">
        <f>'utprod @ meter'!D5937*(INDEX('Capacity by Voltage'!$D$11:$O$11,1,MATCH(DATE(YEAR($A5937),MONTH($A5937),1),'Capacity by Voltage'!$D$3:$O$3,0))*'Line losses'!$B$30+INDEX('Capacity by Voltage'!$D$12:$O$12,1,MATCH(DATE(YEAR($A5937),MONTH($A5937),1),'Capacity by Voltage'!$D$3:$O$3,0))*'Line losses'!$B$29)</f>
        <v>0</v>
      </c>
      <c r="E5937" s="12">
        <f>'utprod @ meter'!E5937*(INDEX('Capacity by Voltage'!$D$16:$O$16,1,MATCH(DATE(YEAR($A5937),MONTH($A5937),1),'Capacity by Voltage'!$D$3:$O$3,0))*'Line losses'!$B$30+INDEX('Capacity by Voltage'!$D$17:$O$17,1,MATCH(DATE(YEAR($A5937),MONTH($A5937),1),'Capacity by Voltage'!$D$3:$O$3,0))*'Line losses'!$B$29)</f>
        <v>0</v>
      </c>
      <c r="F5937" s="2">
        <f>'utprod @ meter'!F5937*'Line losses'!$B$30</f>
        <v>0</v>
      </c>
      <c r="G5937" s="2">
        <f>'utprod @ meter'!G5937*'Line losses'!$B$30</f>
        <v>0</v>
      </c>
      <c r="H5937" s="2">
        <f t="shared" si="92"/>
        <v>0</v>
      </c>
    </row>
    <row r="5938" spans="1:8" x14ac:dyDescent="0.25">
      <c r="A5938" s="1">
        <v>42252</v>
      </c>
      <c r="B5938" s="4" t="s">
        <v>3</v>
      </c>
      <c r="C5938" s="2">
        <f>'utprod @ meter'!C5938*'Line losses'!$B$30</f>
        <v>0</v>
      </c>
      <c r="D5938" s="12">
        <f>'utprod @ meter'!D5938*(INDEX('Capacity by Voltage'!$D$11:$O$11,1,MATCH(DATE(YEAR($A5938),MONTH($A5938),1),'Capacity by Voltage'!$D$3:$O$3,0))*'Line losses'!$B$30+INDEX('Capacity by Voltage'!$D$12:$O$12,1,MATCH(DATE(YEAR($A5938),MONTH($A5938),1),'Capacity by Voltage'!$D$3:$O$3,0))*'Line losses'!$B$29)</f>
        <v>0</v>
      </c>
      <c r="E5938" s="12">
        <f>'utprod @ meter'!E5938*(INDEX('Capacity by Voltage'!$D$16:$O$16,1,MATCH(DATE(YEAR($A5938),MONTH($A5938),1),'Capacity by Voltage'!$D$3:$O$3,0))*'Line losses'!$B$30+INDEX('Capacity by Voltage'!$D$17:$O$17,1,MATCH(DATE(YEAR($A5938),MONTH($A5938),1),'Capacity by Voltage'!$D$3:$O$3,0))*'Line losses'!$B$29)</f>
        <v>0</v>
      </c>
      <c r="F5938" s="2">
        <f>'utprod @ meter'!F5938*'Line losses'!$B$30</f>
        <v>0</v>
      </c>
      <c r="G5938" s="2">
        <f>'utprod @ meter'!G5938*'Line losses'!$B$30</f>
        <v>0</v>
      </c>
      <c r="H5938" s="2">
        <f t="shared" si="92"/>
        <v>0</v>
      </c>
    </row>
    <row r="5939" spans="1:8" x14ac:dyDescent="0.25">
      <c r="A5939" s="1">
        <v>42252</v>
      </c>
      <c r="B5939" s="4" t="s">
        <v>4</v>
      </c>
      <c r="C5939" s="2">
        <f>'utprod @ meter'!C5939*'Line losses'!$B$30</f>
        <v>0</v>
      </c>
      <c r="D5939" s="12">
        <f>'utprod @ meter'!D5939*(INDEX('Capacity by Voltage'!$D$11:$O$11,1,MATCH(DATE(YEAR($A5939),MONTH($A5939),1),'Capacity by Voltage'!$D$3:$O$3,0))*'Line losses'!$B$30+INDEX('Capacity by Voltage'!$D$12:$O$12,1,MATCH(DATE(YEAR($A5939),MONTH($A5939),1),'Capacity by Voltage'!$D$3:$O$3,0))*'Line losses'!$B$29)</f>
        <v>0</v>
      </c>
      <c r="E5939" s="12">
        <f>'utprod @ meter'!E5939*(INDEX('Capacity by Voltage'!$D$16:$O$16,1,MATCH(DATE(YEAR($A5939),MONTH($A5939),1),'Capacity by Voltage'!$D$3:$O$3,0))*'Line losses'!$B$30+INDEX('Capacity by Voltage'!$D$17:$O$17,1,MATCH(DATE(YEAR($A5939),MONTH($A5939),1),'Capacity by Voltage'!$D$3:$O$3,0))*'Line losses'!$B$29)</f>
        <v>0</v>
      </c>
      <c r="F5939" s="2">
        <f>'utprod @ meter'!F5939*'Line losses'!$B$30</f>
        <v>0</v>
      </c>
      <c r="G5939" s="2">
        <f>'utprod @ meter'!G5939*'Line losses'!$B$30</f>
        <v>0</v>
      </c>
      <c r="H5939" s="2">
        <f t="shared" si="92"/>
        <v>0</v>
      </c>
    </row>
    <row r="5940" spans="1:8" x14ac:dyDescent="0.25">
      <c r="A5940" s="1">
        <v>42252</v>
      </c>
      <c r="B5940" s="4" t="s">
        <v>5</v>
      </c>
      <c r="C5940" s="2">
        <f>'utprod @ meter'!C5940*'Line losses'!$B$30</f>
        <v>0</v>
      </c>
      <c r="D5940" s="12">
        <f>'utprod @ meter'!D5940*(INDEX('Capacity by Voltage'!$D$11:$O$11,1,MATCH(DATE(YEAR($A5940),MONTH($A5940),1),'Capacity by Voltage'!$D$3:$O$3,0))*'Line losses'!$B$30+INDEX('Capacity by Voltage'!$D$12:$O$12,1,MATCH(DATE(YEAR($A5940),MONTH($A5940),1),'Capacity by Voltage'!$D$3:$O$3,0))*'Line losses'!$B$29)</f>
        <v>0</v>
      </c>
      <c r="E5940" s="12">
        <f>'utprod @ meter'!E5940*(INDEX('Capacity by Voltage'!$D$16:$O$16,1,MATCH(DATE(YEAR($A5940),MONTH($A5940),1),'Capacity by Voltage'!$D$3:$O$3,0))*'Line losses'!$B$30+INDEX('Capacity by Voltage'!$D$17:$O$17,1,MATCH(DATE(YEAR($A5940),MONTH($A5940),1),'Capacity by Voltage'!$D$3:$O$3,0))*'Line losses'!$B$29)</f>
        <v>0</v>
      </c>
      <c r="F5940" s="2">
        <f>'utprod @ meter'!F5940*'Line losses'!$B$30</f>
        <v>0</v>
      </c>
      <c r="G5940" s="2">
        <f>'utprod @ meter'!G5940*'Line losses'!$B$30</f>
        <v>0</v>
      </c>
      <c r="H5940" s="2">
        <f t="shared" si="92"/>
        <v>0</v>
      </c>
    </row>
    <row r="5941" spans="1:8" x14ac:dyDescent="0.25">
      <c r="A5941" s="1">
        <v>42252</v>
      </c>
      <c r="B5941" s="4" t="s">
        <v>6</v>
      </c>
      <c r="C5941" s="2">
        <f>'utprod @ meter'!C5941*'Line losses'!$B$30</f>
        <v>0</v>
      </c>
      <c r="D5941" s="12">
        <f>'utprod @ meter'!D5941*(INDEX('Capacity by Voltage'!$D$11:$O$11,1,MATCH(DATE(YEAR($A5941),MONTH($A5941),1),'Capacity by Voltage'!$D$3:$O$3,0))*'Line losses'!$B$30+INDEX('Capacity by Voltage'!$D$12:$O$12,1,MATCH(DATE(YEAR($A5941),MONTH($A5941),1),'Capacity by Voltage'!$D$3:$O$3,0))*'Line losses'!$B$29)</f>
        <v>0</v>
      </c>
      <c r="E5941" s="12">
        <f>'utprod @ meter'!E5941*(INDEX('Capacity by Voltage'!$D$16:$O$16,1,MATCH(DATE(YEAR($A5941),MONTH($A5941),1),'Capacity by Voltage'!$D$3:$O$3,0))*'Line losses'!$B$30+INDEX('Capacity by Voltage'!$D$17:$O$17,1,MATCH(DATE(YEAR($A5941),MONTH($A5941),1),'Capacity by Voltage'!$D$3:$O$3,0))*'Line losses'!$B$29)</f>
        <v>0</v>
      </c>
      <c r="F5941" s="2">
        <f>'utprod @ meter'!F5941*'Line losses'!$B$30</f>
        <v>0</v>
      </c>
      <c r="G5941" s="2">
        <f>'utprod @ meter'!G5941*'Line losses'!$B$30</f>
        <v>0</v>
      </c>
      <c r="H5941" s="2">
        <f t="shared" si="92"/>
        <v>0</v>
      </c>
    </row>
    <row r="5942" spans="1:8" x14ac:dyDescent="0.25">
      <c r="A5942" s="1">
        <v>42252</v>
      </c>
      <c r="B5942" s="4" t="s">
        <v>7</v>
      </c>
      <c r="C5942" s="2">
        <f>'utprod @ meter'!C5942*'Line losses'!$B$30</f>
        <v>415.42004703500004</v>
      </c>
      <c r="D5942" s="12">
        <f>'utprod @ meter'!D5942*(INDEX('Capacity by Voltage'!$D$11:$O$11,1,MATCH(DATE(YEAR($A5942),MONTH($A5942),1),'Capacity by Voltage'!$D$3:$O$3,0))*'Line losses'!$B$30+INDEX('Capacity by Voltage'!$D$12:$O$12,1,MATCH(DATE(YEAR($A5942),MONTH($A5942),1),'Capacity by Voltage'!$D$3:$O$3,0))*'Line losses'!$B$29)</f>
        <v>162.31755956708633</v>
      </c>
      <c r="E5942" s="12">
        <f>'utprod @ meter'!E5942*(INDEX('Capacity by Voltage'!$D$16:$O$16,1,MATCH(DATE(YEAR($A5942),MONTH($A5942),1),'Capacity by Voltage'!$D$3:$O$3,0))*'Line losses'!$B$30+INDEX('Capacity by Voltage'!$D$17:$O$17,1,MATCH(DATE(YEAR($A5942),MONTH($A5942),1),'Capacity by Voltage'!$D$3:$O$3,0))*'Line losses'!$B$29)</f>
        <v>72.721071270684504</v>
      </c>
      <c r="F5942" s="2">
        <f>'utprod @ meter'!F5942*'Line losses'!$B$30</f>
        <v>6.1208841189999994</v>
      </c>
      <c r="G5942" s="2">
        <f>'utprod @ meter'!G5942*'Line losses'!$B$30</f>
        <v>81.630682739000008</v>
      </c>
      <c r="H5942" s="2">
        <f t="shared" si="92"/>
        <v>738.21024473077091</v>
      </c>
    </row>
    <row r="5943" spans="1:8" x14ac:dyDescent="0.25">
      <c r="A5943" s="1">
        <v>42252</v>
      </c>
      <c r="B5943" s="4" t="s">
        <v>8</v>
      </c>
      <c r="C5943" s="2">
        <f>'utprod @ meter'!C5943*'Line losses'!$B$30</f>
        <v>2795.6652687199999</v>
      </c>
      <c r="D5943" s="12">
        <f>'utprod @ meter'!D5943*(INDEX('Capacity by Voltage'!$D$11:$O$11,1,MATCH(DATE(YEAR($A5943),MONTH($A5943),1),'Capacity by Voltage'!$D$3:$O$3,0))*'Line losses'!$B$30+INDEX('Capacity by Voltage'!$D$12:$O$12,1,MATCH(DATE(YEAR($A5943),MONTH($A5943),1),'Capacity by Voltage'!$D$3:$O$3,0))*'Line losses'!$B$29)</f>
        <v>1092.3559866286503</v>
      </c>
      <c r="E5943" s="12">
        <f>'utprod @ meter'!E5943*(INDEX('Capacity by Voltage'!$D$16:$O$16,1,MATCH(DATE(YEAR($A5943),MONTH($A5943),1),'Capacity by Voltage'!$D$3:$O$3,0))*'Line losses'!$B$30+INDEX('Capacity by Voltage'!$D$17:$O$17,1,MATCH(DATE(YEAR($A5943),MONTH($A5943),1),'Capacity by Voltage'!$D$3:$O$3,0))*'Line losses'!$B$29)</f>
        <v>489.39129761969025</v>
      </c>
      <c r="F5943" s="2">
        <f>'utprod @ meter'!F5943*'Line losses'!$B$30</f>
        <v>41.193076210000001</v>
      </c>
      <c r="G5943" s="2">
        <f>'utprod @ meter'!G5943*'Line losses'!$B$30</f>
        <v>549.35376355599999</v>
      </c>
      <c r="H5943" s="2">
        <f t="shared" si="92"/>
        <v>4967.9593927343403</v>
      </c>
    </row>
    <row r="5944" spans="1:8" x14ac:dyDescent="0.25">
      <c r="A5944" s="1">
        <v>42252</v>
      </c>
      <c r="B5944" s="4" t="s">
        <v>9</v>
      </c>
      <c r="C5944" s="2">
        <f>'utprod @ meter'!C5944*'Line losses'!$B$30</f>
        <v>7011.6181839050005</v>
      </c>
      <c r="D5944" s="12">
        <f>'utprod @ meter'!D5944*(INDEX('Capacity by Voltage'!$D$11:$O$11,1,MATCH(DATE(YEAR($A5944),MONTH($A5944),1),'Capacity by Voltage'!$D$3:$O$3,0))*'Line losses'!$B$30+INDEX('Capacity by Voltage'!$D$12:$O$12,1,MATCH(DATE(YEAR($A5944),MONTH($A5944),1),'Capacity by Voltage'!$D$3:$O$3,0))*'Line losses'!$B$29)</f>
        <v>2739.6649282864937</v>
      </c>
      <c r="E5944" s="12">
        <f>'utprod @ meter'!E5944*(INDEX('Capacity by Voltage'!$D$16:$O$16,1,MATCH(DATE(YEAR($A5944),MONTH($A5944),1),'Capacity by Voltage'!$D$3:$O$3,0))*'Line losses'!$B$30+INDEX('Capacity by Voltage'!$D$17:$O$17,1,MATCH(DATE(YEAR($A5944),MONTH($A5944),1),'Capacity by Voltage'!$D$3:$O$3,0))*'Line losses'!$B$29)</f>
        <v>1227.4081839223452</v>
      </c>
      <c r="F5944" s="2">
        <f>'utprod @ meter'!F5944*'Line losses'!$B$30</f>
        <v>103.31256966000001</v>
      </c>
      <c r="G5944" s="2">
        <f>'utprod @ meter'!G5944*'Line losses'!$B$30</f>
        <v>1377.7964261660002</v>
      </c>
      <c r="H5944" s="2">
        <f t="shared" si="92"/>
        <v>12459.800291939839</v>
      </c>
    </row>
    <row r="5945" spans="1:8" x14ac:dyDescent="0.25">
      <c r="A5945" s="1">
        <v>42252</v>
      </c>
      <c r="B5945" s="4" t="s">
        <v>10</v>
      </c>
      <c r="C5945" s="2">
        <f>'utprod @ meter'!C5945*'Line losses'!$B$30</f>
        <v>10733.558045069001</v>
      </c>
      <c r="D5945" s="12">
        <f>'utprod @ meter'!D5945*(INDEX('Capacity by Voltage'!$D$11:$O$11,1,MATCH(DATE(YEAR($A5945),MONTH($A5945),1),'Capacity by Voltage'!$D$3:$O$3,0))*'Line losses'!$B$30+INDEX('Capacity by Voltage'!$D$12:$O$12,1,MATCH(DATE(YEAR($A5945),MONTH($A5945),1),'Capacity by Voltage'!$D$3:$O$3,0))*'Line losses'!$B$29)</f>
        <v>4193.9469566409189</v>
      </c>
      <c r="E5945" s="12">
        <f>'utprod @ meter'!E5945*(INDEX('Capacity by Voltage'!$D$16:$O$16,1,MATCH(DATE(YEAR($A5945),MONTH($A5945),1),'Capacity by Voltage'!$D$3:$O$3,0))*'Line losses'!$B$30+INDEX('Capacity by Voltage'!$D$17:$O$17,1,MATCH(DATE(YEAR($A5945),MONTH($A5945),1),'Capacity by Voltage'!$D$3:$O$3,0))*'Line losses'!$B$29)</f>
        <v>1878.9459584436456</v>
      </c>
      <c r="F5945" s="2">
        <f>'utprod @ meter'!F5945*'Line losses'!$B$30</f>
        <v>158.15334968900001</v>
      </c>
      <c r="G5945" s="2">
        <f>'utprod @ meter'!G5945*'Line losses'!$B$30</f>
        <v>2109.1644870970003</v>
      </c>
      <c r="H5945" s="2">
        <f t="shared" si="92"/>
        <v>19073.768796939567</v>
      </c>
    </row>
    <row r="5946" spans="1:8" x14ac:dyDescent="0.25">
      <c r="A5946" s="1">
        <v>42252</v>
      </c>
      <c r="B5946" s="4" t="s">
        <v>11</v>
      </c>
      <c r="C5946" s="2">
        <f>'utprod @ meter'!C5946*'Line losses'!$B$30</f>
        <v>12866.797204362001</v>
      </c>
      <c r="D5946" s="12">
        <f>'utprod @ meter'!D5946*(INDEX('Capacity by Voltage'!$D$11:$O$11,1,MATCH(DATE(YEAR($A5946),MONTH($A5946),1),'Capacity by Voltage'!$D$3:$O$3,0))*'Line losses'!$B$30+INDEX('Capacity by Voltage'!$D$12:$O$12,1,MATCH(DATE(YEAR($A5946),MONTH($A5946),1),'Capacity by Voltage'!$D$3:$O$3,0))*'Line losses'!$B$29)</f>
        <v>5027.4714636252811</v>
      </c>
      <c r="E5946" s="12">
        <f>'utprod @ meter'!E5946*(INDEX('Capacity by Voltage'!$D$16:$O$16,1,MATCH(DATE(YEAR($A5946),MONTH($A5946),1),'Capacity by Voltage'!$D$3:$O$3,0))*'Line losses'!$B$30+INDEX('Capacity by Voltage'!$D$17:$O$17,1,MATCH(DATE(YEAR($A5946),MONTH($A5946),1),'Capacity by Voltage'!$D$3:$O$3,0))*'Line losses'!$B$29)</f>
        <v>2252.3775577461893</v>
      </c>
      <c r="F5946" s="2">
        <f>'utprod @ meter'!F5946*'Line losses'!$B$30</f>
        <v>189.58572045099999</v>
      </c>
      <c r="G5946" s="2">
        <f>'utprod @ meter'!G5946*'Line losses'!$B$30</f>
        <v>2528.3498024559999</v>
      </c>
      <c r="H5946" s="2">
        <f t="shared" si="92"/>
        <v>22864.58174864047</v>
      </c>
    </row>
    <row r="5947" spans="1:8" x14ac:dyDescent="0.25">
      <c r="A5947" s="1">
        <v>42252</v>
      </c>
      <c r="B5947" s="4" t="s">
        <v>12</v>
      </c>
      <c r="C5947" s="2">
        <f>'utprod @ meter'!C5947*'Line losses'!$B$30</f>
        <v>13787.457346852001</v>
      </c>
      <c r="D5947" s="12">
        <f>'utprod @ meter'!D5947*(INDEX('Capacity by Voltage'!$D$11:$O$11,1,MATCH(DATE(YEAR($A5947),MONTH($A5947),1),'Capacity by Voltage'!$D$3:$O$3,0))*'Line losses'!$B$30+INDEX('Capacity by Voltage'!$D$12:$O$12,1,MATCH(DATE(YEAR($A5947),MONTH($A5947),1),'Capacity by Voltage'!$D$3:$O$3,0))*'Line losses'!$B$29)</f>
        <v>5387.2036490659648</v>
      </c>
      <c r="E5947" s="12">
        <f>'utprod @ meter'!E5947*(INDEX('Capacity by Voltage'!$D$16:$O$16,1,MATCH(DATE(YEAR($A5947),MONTH($A5947),1),'Capacity by Voltage'!$D$3:$O$3,0))*'Line losses'!$B$30+INDEX('Capacity by Voltage'!$D$17:$O$17,1,MATCH(DATE(YEAR($A5947),MONTH($A5947),1),'Capacity by Voltage'!$D$3:$O$3,0))*'Line losses'!$B$29)</f>
        <v>2413.5422463126802</v>
      </c>
      <c r="F5947" s="2">
        <f>'utprod @ meter'!F5947*'Line losses'!$B$30</f>
        <v>203.15072217700003</v>
      </c>
      <c r="G5947" s="2">
        <f>'utprod @ meter'!G5947*'Line losses'!$B$30</f>
        <v>2709.2620247490004</v>
      </c>
      <c r="H5947" s="2">
        <f t="shared" si="92"/>
        <v>24500.615989156649</v>
      </c>
    </row>
    <row r="5948" spans="1:8" x14ac:dyDescent="0.25">
      <c r="A5948" s="1">
        <v>42252</v>
      </c>
      <c r="B5948" s="4" t="s">
        <v>13</v>
      </c>
      <c r="C5948" s="2">
        <f>'utprod @ meter'!C5948*'Line losses'!$B$30</f>
        <v>11592.467601198003</v>
      </c>
      <c r="D5948" s="12">
        <f>'utprod @ meter'!D5948*(INDEX('Capacity by Voltage'!$D$11:$O$11,1,MATCH(DATE(YEAR($A5948),MONTH($A5948),1),'Capacity by Voltage'!$D$3:$O$3,0))*'Line losses'!$B$30+INDEX('Capacity by Voltage'!$D$12:$O$12,1,MATCH(DATE(YEAR($A5948),MONTH($A5948),1),'Capacity by Voltage'!$D$3:$O$3,0))*'Line losses'!$B$29)</f>
        <v>4529.5504303495572</v>
      </c>
      <c r="E5948" s="12">
        <f>'utprod @ meter'!E5948*(INDEX('Capacity by Voltage'!$D$16:$O$16,1,MATCH(DATE(YEAR($A5948),MONTH($A5948),1),'Capacity by Voltage'!$D$3:$O$3,0))*'Line losses'!$B$30+INDEX('Capacity by Voltage'!$D$17:$O$17,1,MATCH(DATE(YEAR($A5948),MONTH($A5948),1),'Capacity by Voltage'!$D$3:$O$3,0))*'Line losses'!$B$29)</f>
        <v>2029.3016868816826</v>
      </c>
      <c r="F5948" s="2">
        <f>'utprod @ meter'!F5948*'Line losses'!$B$30</f>
        <v>170.808628392</v>
      </c>
      <c r="G5948" s="2">
        <f>'utprod @ meter'!G5948*'Line losses'!$B$30</f>
        <v>2277.941803407</v>
      </c>
      <c r="H5948" s="2">
        <f t="shared" si="92"/>
        <v>20600.070150228239</v>
      </c>
    </row>
    <row r="5949" spans="1:8" x14ac:dyDescent="0.25">
      <c r="A5949" s="1">
        <v>42252</v>
      </c>
      <c r="B5949" s="4" t="s">
        <v>14</v>
      </c>
      <c r="C5949" s="2">
        <f>'utprod @ meter'!C5949*'Line losses'!$B$30</f>
        <v>8993.2848499430002</v>
      </c>
      <c r="D5949" s="12">
        <f>'utprod @ meter'!D5949*(INDEX('Capacity by Voltage'!$D$11:$O$11,1,MATCH(DATE(YEAR($A5949),MONTH($A5949),1),'Capacity by Voltage'!$D$3:$O$3,0))*'Line losses'!$B$30+INDEX('Capacity by Voltage'!$D$12:$O$12,1,MATCH(DATE(YEAR($A5949),MONTH($A5949),1),'Capacity by Voltage'!$D$3:$O$3,0))*'Line losses'!$B$29)</f>
        <v>3513.9655109342693</v>
      </c>
      <c r="E5949" s="12">
        <f>'utprod @ meter'!E5949*(INDEX('Capacity by Voltage'!$D$16:$O$16,1,MATCH(DATE(YEAR($A5949),MONTH($A5949),1),'Capacity by Voltage'!$D$3:$O$3,0))*'Line losses'!$B$30+INDEX('Capacity by Voltage'!$D$17:$O$17,1,MATCH(DATE(YEAR($A5949),MONTH($A5949),1),'Capacity by Voltage'!$D$3:$O$3,0))*'Line losses'!$B$29)</f>
        <v>1574.3054905386671</v>
      </c>
      <c r="F5949" s="2">
        <f>'utprod @ meter'!F5949*'Line losses'!$B$30</f>
        <v>132.51105467400001</v>
      </c>
      <c r="G5949" s="2">
        <f>'utprod @ meter'!G5949*'Line losses'!$B$30</f>
        <v>1767.1978372010001</v>
      </c>
      <c r="H5949" s="2">
        <f t="shared" si="92"/>
        <v>15981.264743290936</v>
      </c>
    </row>
    <row r="5950" spans="1:8" x14ac:dyDescent="0.25">
      <c r="A5950" s="1">
        <v>42252</v>
      </c>
      <c r="B5950" s="4" t="s">
        <v>15</v>
      </c>
      <c r="C5950" s="2">
        <f>'utprod @ meter'!C5950*'Line losses'!$B$30</f>
        <v>11261.254081866</v>
      </c>
      <c r="D5950" s="12">
        <f>'utprod @ meter'!D5950*(INDEX('Capacity by Voltage'!$D$11:$O$11,1,MATCH(DATE(YEAR($A5950),MONTH($A5950),1),'Capacity by Voltage'!$D$3:$O$3,0))*'Line losses'!$B$30+INDEX('Capacity by Voltage'!$D$12:$O$12,1,MATCH(DATE(YEAR($A5950),MONTH($A5950),1),'Capacity by Voltage'!$D$3:$O$3,0))*'Line losses'!$B$29)</f>
        <v>4400.1342271019194</v>
      </c>
      <c r="E5950" s="12">
        <f>'utprod @ meter'!E5950*(INDEX('Capacity by Voltage'!$D$16:$O$16,1,MATCH(DATE(YEAR($A5950),MONTH($A5950),1),'Capacity by Voltage'!$D$3:$O$3,0))*'Line losses'!$B$30+INDEX('Capacity by Voltage'!$D$17:$O$17,1,MATCH(DATE(YEAR($A5950),MONTH($A5950),1),'Capacity by Voltage'!$D$3:$O$3,0))*'Line losses'!$B$29)</f>
        <v>1971.3213733010016</v>
      </c>
      <c r="F5950" s="2">
        <f>'utprod @ meter'!F5950*'Line losses'!$B$30</f>
        <v>165.928275668</v>
      </c>
      <c r="G5950" s="2">
        <f>'utprod @ meter'!G5950*'Line losses'!$B$30</f>
        <v>2212.8580439269999</v>
      </c>
      <c r="H5950" s="2">
        <f t="shared" si="92"/>
        <v>20011.496001863921</v>
      </c>
    </row>
    <row r="5951" spans="1:8" x14ac:dyDescent="0.25">
      <c r="A5951" s="1">
        <v>42252</v>
      </c>
      <c r="B5951" s="4" t="s">
        <v>16</v>
      </c>
      <c r="C5951" s="2">
        <f>'utprod @ meter'!C5951*'Line losses'!$B$30</f>
        <v>12771.362705988</v>
      </c>
      <c r="D5951" s="12">
        <f>'utprod @ meter'!D5951*(INDEX('Capacity by Voltage'!$D$11:$O$11,1,MATCH(DATE(YEAR($A5951),MONTH($A5951),1),'Capacity by Voltage'!$D$3:$O$3,0))*'Line losses'!$B$30+INDEX('Capacity by Voltage'!$D$12:$O$12,1,MATCH(DATE(YEAR($A5951),MONTH($A5951),1),'Capacity by Voltage'!$D$3:$O$3,0))*'Line losses'!$B$29)</f>
        <v>4990.1823947356515</v>
      </c>
      <c r="E5951" s="12">
        <f>'utprod @ meter'!E5951*(INDEX('Capacity by Voltage'!$D$16:$O$16,1,MATCH(DATE(YEAR($A5951),MONTH($A5951),1),'Capacity by Voltage'!$D$3:$O$3,0))*'Line losses'!$B$30+INDEX('Capacity by Voltage'!$D$17:$O$17,1,MATCH(DATE(YEAR($A5951),MONTH($A5951),1),'Capacity by Voltage'!$D$3:$O$3,0))*'Line losses'!$B$29)</f>
        <v>2235.671365697518</v>
      </c>
      <c r="F5951" s="2">
        <f>'utprod @ meter'!F5951*'Line losses'!$B$30</f>
        <v>188.17978487000002</v>
      </c>
      <c r="G5951" s="2">
        <f>'utprod @ meter'!G5951*'Line losses'!$B$30</f>
        <v>2509.5968705590003</v>
      </c>
      <c r="H5951" s="2">
        <f t="shared" si="92"/>
        <v>22694.993121850173</v>
      </c>
    </row>
    <row r="5952" spans="1:8" x14ac:dyDescent="0.25">
      <c r="A5952" s="1">
        <v>42252</v>
      </c>
      <c r="B5952" s="4" t="s">
        <v>17</v>
      </c>
      <c r="C5952" s="2">
        <f>'utprod @ meter'!C5952*'Line losses'!$B$30</f>
        <v>9812.8979025789995</v>
      </c>
      <c r="D5952" s="12">
        <f>'utprod @ meter'!D5952*(INDEX('Capacity by Voltage'!$D$11:$O$11,1,MATCH(DATE(YEAR($A5952),MONTH($A5952),1),'Capacity by Voltage'!$D$3:$O$3,0))*'Line losses'!$B$30+INDEX('Capacity by Voltage'!$D$12:$O$12,1,MATCH(DATE(YEAR($A5952),MONTH($A5952),1),'Capacity by Voltage'!$D$3:$O$3,0))*'Line losses'!$B$29)</f>
        <v>3834.2147712002343</v>
      </c>
      <c r="E5952" s="12">
        <f>'utprod @ meter'!E5952*(INDEX('Capacity by Voltage'!$D$16:$O$16,1,MATCH(DATE(YEAR($A5952),MONTH($A5952),1),'Capacity by Voltage'!$D$3:$O$3,0))*'Line losses'!$B$30+INDEX('Capacity by Voltage'!$D$17:$O$17,1,MATCH(DATE(YEAR($A5952),MONTH($A5952),1),'Capacity by Voltage'!$D$3:$O$3,0))*'Line losses'!$B$29)</f>
        <v>1717.7812698771543</v>
      </c>
      <c r="F5952" s="2">
        <f>'utprod @ meter'!F5952*'Line losses'!$B$30</f>
        <v>144.58834796299999</v>
      </c>
      <c r="G5952" s="2">
        <f>'utprod @ meter'!G5952*'Line losses'!$B$30</f>
        <v>1928.2531940409999</v>
      </c>
      <c r="H5952" s="2">
        <f t="shared" si="92"/>
        <v>17437.735485660385</v>
      </c>
    </row>
    <row r="5953" spans="1:8" x14ac:dyDescent="0.25">
      <c r="A5953" s="1">
        <v>42252</v>
      </c>
      <c r="B5953" s="4" t="s">
        <v>18</v>
      </c>
      <c r="C5953" s="2">
        <f>'utprod @ meter'!C5953*'Line losses'!$B$30</f>
        <v>4126.1328667650005</v>
      </c>
      <c r="D5953" s="12">
        <f>'utprod @ meter'!D5953*(INDEX('Capacity by Voltage'!$D$11:$O$11,1,MATCH(DATE(YEAR($A5953),MONTH($A5953),1),'Capacity by Voltage'!$D$3:$O$3,0))*'Line losses'!$B$30+INDEX('Capacity by Voltage'!$D$12:$O$12,1,MATCH(DATE(YEAR($A5953),MONTH($A5953),1),'Capacity by Voltage'!$D$3:$O$3,0))*'Line losses'!$B$29)</f>
        <v>1612.2128022023178</v>
      </c>
      <c r="E5953" s="12">
        <f>'utprod @ meter'!E5953*(INDEX('Capacity by Voltage'!$D$16:$O$16,1,MATCH(DATE(YEAR($A5953),MONTH($A5953),1),'Capacity by Voltage'!$D$3:$O$3,0))*'Line losses'!$B$30+INDEX('Capacity by Voltage'!$D$17:$O$17,1,MATCH(DATE(YEAR($A5953),MONTH($A5953),1),'Capacity by Voltage'!$D$3:$O$3,0))*'Line losses'!$B$29)</f>
        <v>722.29341143331771</v>
      </c>
      <c r="F5953" s="2">
        <f>'utprod @ meter'!F5953*'Line losses'!$B$30</f>
        <v>60.796259962000001</v>
      </c>
      <c r="G5953" s="2">
        <f>'utprod @ meter'!G5953*'Line losses'!$B$30</f>
        <v>810.792735032</v>
      </c>
      <c r="H5953" s="2">
        <f t="shared" si="92"/>
        <v>7332.2280753946352</v>
      </c>
    </row>
    <row r="5954" spans="1:8" x14ac:dyDescent="0.25">
      <c r="A5954" s="1">
        <v>42252</v>
      </c>
      <c r="B5954" s="4" t="s">
        <v>19</v>
      </c>
      <c r="C5954" s="2">
        <f>'utprod @ meter'!C5954*'Line losses'!$B$30</f>
        <v>1077.847085699</v>
      </c>
      <c r="D5954" s="12">
        <f>'utprod @ meter'!D5954*(INDEX('Capacity by Voltage'!$D$11:$O$11,1,MATCH(DATE(YEAR($A5954),MONTH($A5954),1),'Capacity by Voltage'!$D$3:$O$3,0))*'Line losses'!$B$30+INDEX('Capacity by Voltage'!$D$12:$O$12,1,MATCH(DATE(YEAR($A5954),MONTH($A5954),1),'Capacity by Voltage'!$D$3:$O$3,0))*'Line losses'!$B$29)</f>
        <v>421.14903921137494</v>
      </c>
      <c r="E5954" s="12">
        <f>'utprod @ meter'!E5954*(INDEX('Capacity by Voltage'!$D$16:$O$16,1,MATCH(DATE(YEAR($A5954),MONTH($A5954),1),'Capacity by Voltage'!$D$3:$O$3,0))*'Line losses'!$B$30+INDEX('Capacity by Voltage'!$D$17:$O$17,1,MATCH(DATE(YEAR($A5954),MONTH($A5954),1),'Capacity by Voltage'!$D$3:$O$3,0))*'Line losses'!$B$29)</f>
        <v>188.68076958783143</v>
      </c>
      <c r="F5954" s="2">
        <f>'utprod @ meter'!F5954*'Line losses'!$B$30</f>
        <v>15.881589567000001</v>
      </c>
      <c r="G5954" s="2">
        <f>'utprod @ meter'!G5954*'Line losses'!$B$30</f>
        <v>211.79913093600001</v>
      </c>
      <c r="H5954" s="2">
        <f t="shared" si="92"/>
        <v>1915.3576150012063</v>
      </c>
    </row>
    <row r="5955" spans="1:8" x14ac:dyDescent="0.25">
      <c r="A5955" s="1">
        <v>42252</v>
      </c>
      <c r="B5955" s="4" t="s">
        <v>20</v>
      </c>
      <c r="C5955" s="2">
        <f>'utprod @ meter'!C5955*'Line losses'!$B$30</f>
        <v>44.910024210000003</v>
      </c>
      <c r="D5955" s="12">
        <f>'utprod @ meter'!D5955*(INDEX('Capacity by Voltage'!$D$11:$O$11,1,MATCH(DATE(YEAR($A5955),MONTH($A5955),1),'Capacity by Voltage'!$D$3:$O$3,0))*'Line losses'!$B$30+INDEX('Capacity by Voltage'!$D$12:$O$12,1,MATCH(DATE(YEAR($A5955),MONTH($A5955),1),'Capacity by Voltage'!$D$3:$O$3,0))*'Line losses'!$B$29)</f>
        <v>17.548069727762812</v>
      </c>
      <c r="E5955" s="12">
        <f>'utprod @ meter'!E5955*(INDEX('Capacity by Voltage'!$D$16:$O$16,1,MATCH(DATE(YEAR($A5955),MONTH($A5955),1),'Capacity by Voltage'!$D$3:$O$3,0))*'Line losses'!$B$30+INDEX('Capacity by Voltage'!$D$17:$O$17,1,MATCH(DATE(YEAR($A5955),MONTH($A5955),1),'Capacity by Voltage'!$D$3:$O$3,0))*'Line losses'!$B$29)</f>
        <v>7.861737434668596</v>
      </c>
      <c r="F5955" s="2">
        <f>'utprod @ meter'!F5955*'Line losses'!$B$30</f>
        <v>0.66161674400000003</v>
      </c>
      <c r="G5955" s="2">
        <f>'utprod @ meter'!G5955*'Line losses'!$B$30</f>
        <v>8.8249637889999999</v>
      </c>
      <c r="H5955" s="2">
        <f t="shared" si="92"/>
        <v>79.806411905431403</v>
      </c>
    </row>
    <row r="5956" spans="1:8" x14ac:dyDescent="0.25">
      <c r="A5956" s="1">
        <v>42252</v>
      </c>
      <c r="B5956" s="4" t="s">
        <v>21</v>
      </c>
      <c r="C5956" s="2">
        <f>'utprod @ meter'!C5956*'Line losses'!$B$30</f>
        <v>0</v>
      </c>
      <c r="D5956" s="12">
        <f>'utprod @ meter'!D5956*(INDEX('Capacity by Voltage'!$D$11:$O$11,1,MATCH(DATE(YEAR($A5956),MONTH($A5956),1),'Capacity by Voltage'!$D$3:$O$3,0))*'Line losses'!$B$30+INDEX('Capacity by Voltage'!$D$12:$O$12,1,MATCH(DATE(YEAR($A5956),MONTH($A5956),1),'Capacity by Voltage'!$D$3:$O$3,0))*'Line losses'!$B$29)</f>
        <v>0</v>
      </c>
      <c r="E5956" s="12">
        <f>'utprod @ meter'!E5956*(INDEX('Capacity by Voltage'!$D$16:$O$16,1,MATCH(DATE(YEAR($A5956),MONTH($A5956),1),'Capacity by Voltage'!$D$3:$O$3,0))*'Line losses'!$B$30+INDEX('Capacity by Voltage'!$D$17:$O$17,1,MATCH(DATE(YEAR($A5956),MONTH($A5956),1),'Capacity by Voltage'!$D$3:$O$3,0))*'Line losses'!$B$29)</f>
        <v>0</v>
      </c>
      <c r="F5956" s="2">
        <f>'utprod @ meter'!F5956*'Line losses'!$B$30</f>
        <v>0</v>
      </c>
      <c r="G5956" s="2">
        <f>'utprod @ meter'!G5956*'Line losses'!$B$30</f>
        <v>0</v>
      </c>
      <c r="H5956" s="2">
        <f t="shared" si="92"/>
        <v>0</v>
      </c>
    </row>
    <row r="5957" spans="1:8" x14ac:dyDescent="0.25">
      <c r="A5957" s="1">
        <v>42252</v>
      </c>
      <c r="B5957" s="4" t="s">
        <v>22</v>
      </c>
      <c r="C5957" s="2">
        <f>'utprod @ meter'!C5957*'Line losses'!$B$30</f>
        <v>0</v>
      </c>
      <c r="D5957" s="12">
        <f>'utprod @ meter'!D5957*(INDEX('Capacity by Voltage'!$D$11:$O$11,1,MATCH(DATE(YEAR($A5957),MONTH($A5957),1),'Capacity by Voltage'!$D$3:$O$3,0))*'Line losses'!$B$30+INDEX('Capacity by Voltage'!$D$12:$O$12,1,MATCH(DATE(YEAR($A5957),MONTH($A5957),1),'Capacity by Voltage'!$D$3:$O$3,0))*'Line losses'!$B$29)</f>
        <v>0</v>
      </c>
      <c r="E5957" s="12">
        <f>'utprod @ meter'!E5957*(INDEX('Capacity by Voltage'!$D$16:$O$16,1,MATCH(DATE(YEAR($A5957),MONTH($A5957),1),'Capacity by Voltage'!$D$3:$O$3,0))*'Line losses'!$B$30+INDEX('Capacity by Voltage'!$D$17:$O$17,1,MATCH(DATE(YEAR($A5957),MONTH($A5957),1),'Capacity by Voltage'!$D$3:$O$3,0))*'Line losses'!$B$29)</f>
        <v>0</v>
      </c>
      <c r="F5957" s="2">
        <f>'utprod @ meter'!F5957*'Line losses'!$B$30</f>
        <v>0</v>
      </c>
      <c r="G5957" s="2">
        <f>'utprod @ meter'!G5957*'Line losses'!$B$30</f>
        <v>0</v>
      </c>
      <c r="H5957" s="2">
        <f t="shared" si="92"/>
        <v>0</v>
      </c>
    </row>
    <row r="5958" spans="1:8" x14ac:dyDescent="0.25">
      <c r="A5958" s="1">
        <v>42252</v>
      </c>
      <c r="B5958" s="4" t="s">
        <v>23</v>
      </c>
      <c r="C5958" s="2">
        <f>'utprod @ meter'!C5958*'Line losses'!$B$30</f>
        <v>0</v>
      </c>
      <c r="D5958" s="12">
        <f>'utprod @ meter'!D5958*(INDEX('Capacity by Voltage'!$D$11:$O$11,1,MATCH(DATE(YEAR($A5958),MONTH($A5958),1),'Capacity by Voltage'!$D$3:$O$3,0))*'Line losses'!$B$30+INDEX('Capacity by Voltage'!$D$12:$O$12,1,MATCH(DATE(YEAR($A5958),MONTH($A5958),1),'Capacity by Voltage'!$D$3:$O$3,0))*'Line losses'!$B$29)</f>
        <v>0</v>
      </c>
      <c r="E5958" s="12">
        <f>'utprod @ meter'!E5958*(INDEX('Capacity by Voltage'!$D$16:$O$16,1,MATCH(DATE(YEAR($A5958),MONTH($A5958),1),'Capacity by Voltage'!$D$3:$O$3,0))*'Line losses'!$B$30+INDEX('Capacity by Voltage'!$D$17:$O$17,1,MATCH(DATE(YEAR($A5958),MONTH($A5958),1),'Capacity by Voltage'!$D$3:$O$3,0))*'Line losses'!$B$29)</f>
        <v>0</v>
      </c>
      <c r="F5958" s="2">
        <f>'utprod @ meter'!F5958*'Line losses'!$B$30</f>
        <v>0</v>
      </c>
      <c r="G5958" s="2">
        <f>'utprod @ meter'!G5958*'Line losses'!$B$30</f>
        <v>0</v>
      </c>
      <c r="H5958" s="2">
        <f t="shared" si="92"/>
        <v>0</v>
      </c>
    </row>
    <row r="5959" spans="1:8" x14ac:dyDescent="0.25">
      <c r="A5959" s="1">
        <v>42253</v>
      </c>
      <c r="B5959" s="4" t="s">
        <v>0</v>
      </c>
      <c r="C5959" s="2">
        <f>'utprod @ meter'!C5959*'Line losses'!$B$30</f>
        <v>0</v>
      </c>
      <c r="D5959" s="12">
        <f>'utprod @ meter'!D5959*(INDEX('Capacity by Voltage'!$D$11:$O$11,1,MATCH(DATE(YEAR($A5959),MONTH($A5959),1),'Capacity by Voltage'!$D$3:$O$3,0))*'Line losses'!$B$30+INDEX('Capacity by Voltage'!$D$12:$O$12,1,MATCH(DATE(YEAR($A5959),MONTH($A5959),1),'Capacity by Voltage'!$D$3:$O$3,0))*'Line losses'!$B$29)</f>
        <v>0</v>
      </c>
      <c r="E5959" s="12">
        <f>'utprod @ meter'!E5959*(INDEX('Capacity by Voltage'!$D$16:$O$16,1,MATCH(DATE(YEAR($A5959),MONTH($A5959),1),'Capacity by Voltage'!$D$3:$O$3,0))*'Line losses'!$B$30+INDEX('Capacity by Voltage'!$D$17:$O$17,1,MATCH(DATE(YEAR($A5959),MONTH($A5959),1),'Capacity by Voltage'!$D$3:$O$3,0))*'Line losses'!$B$29)</f>
        <v>0</v>
      </c>
      <c r="F5959" s="2">
        <f>'utprod @ meter'!F5959*'Line losses'!$B$30</f>
        <v>0</v>
      </c>
      <c r="G5959" s="2">
        <f>'utprod @ meter'!G5959*'Line losses'!$B$30</f>
        <v>0</v>
      </c>
      <c r="H5959" s="2">
        <f t="shared" si="92"/>
        <v>0</v>
      </c>
    </row>
    <row r="5960" spans="1:8" x14ac:dyDescent="0.25">
      <c r="A5960" s="1">
        <v>42253</v>
      </c>
      <c r="B5960" s="4" t="s">
        <v>1</v>
      </c>
      <c r="C5960" s="2">
        <f>'utprod @ meter'!C5960*'Line losses'!$B$30</f>
        <v>0</v>
      </c>
      <c r="D5960" s="12">
        <f>'utprod @ meter'!D5960*(INDEX('Capacity by Voltage'!$D$11:$O$11,1,MATCH(DATE(YEAR($A5960),MONTH($A5960),1),'Capacity by Voltage'!$D$3:$O$3,0))*'Line losses'!$B$30+INDEX('Capacity by Voltage'!$D$12:$O$12,1,MATCH(DATE(YEAR($A5960),MONTH($A5960),1),'Capacity by Voltage'!$D$3:$O$3,0))*'Line losses'!$B$29)</f>
        <v>0</v>
      </c>
      <c r="E5960" s="12">
        <f>'utprod @ meter'!E5960*(INDEX('Capacity by Voltage'!$D$16:$O$16,1,MATCH(DATE(YEAR($A5960),MONTH($A5960),1),'Capacity by Voltage'!$D$3:$O$3,0))*'Line losses'!$B$30+INDEX('Capacity by Voltage'!$D$17:$O$17,1,MATCH(DATE(YEAR($A5960),MONTH($A5960),1),'Capacity by Voltage'!$D$3:$O$3,0))*'Line losses'!$B$29)</f>
        <v>0</v>
      </c>
      <c r="F5960" s="2">
        <f>'utprod @ meter'!F5960*'Line losses'!$B$30</f>
        <v>0</v>
      </c>
      <c r="G5960" s="2">
        <f>'utprod @ meter'!G5960*'Line losses'!$B$30</f>
        <v>0</v>
      </c>
      <c r="H5960" s="2">
        <f t="shared" ref="H5960:H6023" si="93">SUM(C5960:G5960)</f>
        <v>0</v>
      </c>
    </row>
    <row r="5961" spans="1:8" x14ac:dyDescent="0.25">
      <c r="A5961" s="1">
        <v>42253</v>
      </c>
      <c r="B5961" s="4" t="s">
        <v>2</v>
      </c>
      <c r="C5961" s="2">
        <f>'utprod @ meter'!C5961*'Line losses'!$B$30</f>
        <v>0</v>
      </c>
      <c r="D5961" s="12">
        <f>'utprod @ meter'!D5961*(INDEX('Capacity by Voltage'!$D$11:$O$11,1,MATCH(DATE(YEAR($A5961),MONTH($A5961),1),'Capacity by Voltage'!$D$3:$O$3,0))*'Line losses'!$B$30+INDEX('Capacity by Voltage'!$D$12:$O$12,1,MATCH(DATE(YEAR($A5961),MONTH($A5961),1),'Capacity by Voltage'!$D$3:$O$3,0))*'Line losses'!$B$29)</f>
        <v>0</v>
      </c>
      <c r="E5961" s="12">
        <f>'utprod @ meter'!E5961*(INDEX('Capacity by Voltage'!$D$16:$O$16,1,MATCH(DATE(YEAR($A5961),MONTH($A5961),1),'Capacity by Voltage'!$D$3:$O$3,0))*'Line losses'!$B$30+INDEX('Capacity by Voltage'!$D$17:$O$17,1,MATCH(DATE(YEAR($A5961),MONTH($A5961),1),'Capacity by Voltage'!$D$3:$O$3,0))*'Line losses'!$B$29)</f>
        <v>0</v>
      </c>
      <c r="F5961" s="2">
        <f>'utprod @ meter'!F5961*'Line losses'!$B$30</f>
        <v>0</v>
      </c>
      <c r="G5961" s="2">
        <f>'utprod @ meter'!G5961*'Line losses'!$B$30</f>
        <v>0</v>
      </c>
      <c r="H5961" s="2">
        <f t="shared" si="93"/>
        <v>0</v>
      </c>
    </row>
    <row r="5962" spans="1:8" x14ac:dyDescent="0.25">
      <c r="A5962" s="1">
        <v>42253</v>
      </c>
      <c r="B5962" s="4" t="s">
        <v>3</v>
      </c>
      <c r="C5962" s="2">
        <f>'utprod @ meter'!C5962*'Line losses'!$B$30</f>
        <v>0</v>
      </c>
      <c r="D5962" s="12">
        <f>'utprod @ meter'!D5962*(INDEX('Capacity by Voltage'!$D$11:$O$11,1,MATCH(DATE(YEAR($A5962),MONTH($A5962),1),'Capacity by Voltage'!$D$3:$O$3,0))*'Line losses'!$B$30+INDEX('Capacity by Voltage'!$D$12:$O$12,1,MATCH(DATE(YEAR($A5962),MONTH($A5962),1),'Capacity by Voltage'!$D$3:$O$3,0))*'Line losses'!$B$29)</f>
        <v>0</v>
      </c>
      <c r="E5962" s="12">
        <f>'utprod @ meter'!E5962*(INDEX('Capacity by Voltage'!$D$16:$O$16,1,MATCH(DATE(YEAR($A5962),MONTH($A5962),1),'Capacity by Voltage'!$D$3:$O$3,0))*'Line losses'!$B$30+INDEX('Capacity by Voltage'!$D$17:$O$17,1,MATCH(DATE(YEAR($A5962),MONTH($A5962),1),'Capacity by Voltage'!$D$3:$O$3,0))*'Line losses'!$B$29)</f>
        <v>0</v>
      </c>
      <c r="F5962" s="2">
        <f>'utprod @ meter'!F5962*'Line losses'!$B$30</f>
        <v>0</v>
      </c>
      <c r="G5962" s="2">
        <f>'utprod @ meter'!G5962*'Line losses'!$B$30</f>
        <v>0</v>
      </c>
      <c r="H5962" s="2">
        <f t="shared" si="93"/>
        <v>0</v>
      </c>
    </row>
    <row r="5963" spans="1:8" x14ac:dyDescent="0.25">
      <c r="A5963" s="1">
        <v>42253</v>
      </c>
      <c r="B5963" s="4" t="s">
        <v>4</v>
      </c>
      <c r="C5963" s="2">
        <f>'utprod @ meter'!C5963*'Line losses'!$B$30</f>
        <v>5.613520717000001</v>
      </c>
      <c r="D5963" s="12">
        <f>'utprod @ meter'!D5963*(INDEX('Capacity by Voltage'!$D$11:$O$11,1,MATCH(DATE(YEAR($A5963),MONTH($A5963),1),'Capacity by Voltage'!$D$3:$O$3,0))*'Line losses'!$B$30+INDEX('Capacity by Voltage'!$D$12:$O$12,1,MATCH(DATE(YEAR($A5963),MONTH($A5963),1),'Capacity by Voltage'!$D$3:$O$3,0))*'Line losses'!$B$29)</f>
        <v>2.1938562850902965</v>
      </c>
      <c r="E5963" s="12">
        <f>'utprod @ meter'!E5963*(INDEX('Capacity by Voltage'!$D$16:$O$16,1,MATCH(DATE(YEAR($A5963),MONTH($A5963),1),'Capacity by Voltage'!$D$3:$O$3,0))*'Line losses'!$B$30+INDEX('Capacity by Voltage'!$D$17:$O$17,1,MATCH(DATE(YEAR($A5963),MONTH($A5963),1),'Capacity by Voltage'!$D$3:$O$3,0))*'Line losses'!$B$29)</f>
        <v>0.9827171793335745</v>
      </c>
      <c r="F5963" s="2">
        <f>'utprod @ meter'!F5963*'Line losses'!$B$30</f>
        <v>8.2702093000000004E-2</v>
      </c>
      <c r="G5963" s="2">
        <f>'utprod @ meter'!G5963*'Line losses'!$B$30</f>
        <v>1.1030043190000001</v>
      </c>
      <c r="H5963" s="2">
        <f t="shared" si="93"/>
        <v>9.9758005934238714</v>
      </c>
    </row>
    <row r="5964" spans="1:8" x14ac:dyDescent="0.25">
      <c r="A5964" s="1">
        <v>42253</v>
      </c>
      <c r="B5964" s="4" t="s">
        <v>5</v>
      </c>
      <c r="C5964" s="2">
        <f>'utprod @ meter'!C5964*'Line losses'!$B$30</f>
        <v>0</v>
      </c>
      <c r="D5964" s="12">
        <f>'utprod @ meter'!D5964*(INDEX('Capacity by Voltage'!$D$11:$O$11,1,MATCH(DATE(YEAR($A5964),MONTH($A5964),1),'Capacity by Voltage'!$D$3:$O$3,0))*'Line losses'!$B$30+INDEX('Capacity by Voltage'!$D$12:$O$12,1,MATCH(DATE(YEAR($A5964),MONTH($A5964),1),'Capacity by Voltage'!$D$3:$O$3,0))*'Line losses'!$B$29)</f>
        <v>0</v>
      </c>
      <c r="E5964" s="12">
        <f>'utprod @ meter'!E5964*(INDEX('Capacity by Voltage'!$D$16:$O$16,1,MATCH(DATE(YEAR($A5964),MONTH($A5964),1),'Capacity by Voltage'!$D$3:$O$3,0))*'Line losses'!$B$30+INDEX('Capacity by Voltage'!$D$17:$O$17,1,MATCH(DATE(YEAR($A5964),MONTH($A5964),1),'Capacity by Voltage'!$D$3:$O$3,0))*'Line losses'!$B$29)</f>
        <v>0</v>
      </c>
      <c r="F5964" s="2">
        <f>'utprod @ meter'!F5964*'Line losses'!$B$30</f>
        <v>0</v>
      </c>
      <c r="G5964" s="2">
        <f>'utprod @ meter'!G5964*'Line losses'!$B$30</f>
        <v>0</v>
      </c>
      <c r="H5964" s="2">
        <f t="shared" si="93"/>
        <v>0</v>
      </c>
    </row>
    <row r="5965" spans="1:8" x14ac:dyDescent="0.25">
      <c r="A5965" s="1">
        <v>42253</v>
      </c>
      <c r="B5965" s="4" t="s">
        <v>6</v>
      </c>
      <c r="C5965" s="2">
        <f>'utprod @ meter'!C5965*'Line losses'!$B$30</f>
        <v>0</v>
      </c>
      <c r="D5965" s="12">
        <f>'utprod @ meter'!D5965*(INDEX('Capacity by Voltage'!$D$11:$O$11,1,MATCH(DATE(YEAR($A5965),MONTH($A5965),1),'Capacity by Voltage'!$D$3:$O$3,0))*'Line losses'!$B$30+INDEX('Capacity by Voltage'!$D$12:$O$12,1,MATCH(DATE(YEAR($A5965),MONTH($A5965),1),'Capacity by Voltage'!$D$3:$O$3,0))*'Line losses'!$B$29)</f>
        <v>0</v>
      </c>
      <c r="E5965" s="12">
        <f>'utprod @ meter'!E5965*(INDEX('Capacity by Voltage'!$D$16:$O$16,1,MATCH(DATE(YEAR($A5965),MONTH($A5965),1),'Capacity by Voltage'!$D$3:$O$3,0))*'Line losses'!$B$30+INDEX('Capacity by Voltage'!$D$17:$O$17,1,MATCH(DATE(YEAR($A5965),MONTH($A5965),1),'Capacity by Voltage'!$D$3:$O$3,0))*'Line losses'!$B$29)</f>
        <v>0</v>
      </c>
      <c r="F5965" s="2">
        <f>'utprod @ meter'!F5965*'Line losses'!$B$30</f>
        <v>0</v>
      </c>
      <c r="G5965" s="2">
        <f>'utprod @ meter'!G5965*'Line losses'!$B$30</f>
        <v>0</v>
      </c>
      <c r="H5965" s="2">
        <f t="shared" si="93"/>
        <v>0</v>
      </c>
    </row>
    <row r="5966" spans="1:8" x14ac:dyDescent="0.25">
      <c r="A5966" s="1">
        <v>42253</v>
      </c>
      <c r="B5966" s="4" t="s">
        <v>7</v>
      </c>
      <c r="C5966" s="2">
        <f>'utprod @ meter'!C5966*'Line losses'!$B$30</f>
        <v>370.51002282500002</v>
      </c>
      <c r="D5966" s="12">
        <f>'utprod @ meter'!D5966*(INDEX('Capacity by Voltage'!$D$11:$O$11,1,MATCH(DATE(YEAR($A5966),MONTH($A5966),1),'Capacity by Voltage'!$D$3:$O$3,0))*'Line losses'!$B$30+INDEX('Capacity by Voltage'!$D$12:$O$12,1,MATCH(DATE(YEAR($A5966),MONTH($A5966),1),'Capacity by Voltage'!$D$3:$O$3,0))*'Line losses'!$B$29)</f>
        <v>144.77041669031004</v>
      </c>
      <c r="E5966" s="12">
        <f>'utprod @ meter'!E5966*(INDEX('Capacity by Voltage'!$D$16:$O$16,1,MATCH(DATE(YEAR($A5966),MONTH($A5966),1),'Capacity by Voltage'!$D$3:$O$3,0))*'Line losses'!$B$30+INDEX('Capacity by Voltage'!$D$17:$O$17,1,MATCH(DATE(YEAR($A5966),MONTH($A5966),1),'Capacity by Voltage'!$D$3:$O$3,0))*'Line losses'!$B$29)</f>
        <v>64.859333836015921</v>
      </c>
      <c r="F5966" s="2">
        <f>'utprod @ meter'!F5966*'Line losses'!$B$30</f>
        <v>5.4592673749999996</v>
      </c>
      <c r="G5966" s="2">
        <f>'utprod @ meter'!G5966*'Line losses'!$B$30</f>
        <v>72.805718949999999</v>
      </c>
      <c r="H5966" s="2">
        <f t="shared" si="93"/>
        <v>658.40475967632597</v>
      </c>
    </row>
    <row r="5967" spans="1:8" x14ac:dyDescent="0.25">
      <c r="A5967" s="1">
        <v>42253</v>
      </c>
      <c r="B5967" s="4" t="s">
        <v>8</v>
      </c>
      <c r="C5967" s="2">
        <f>'utprod @ meter'!C5967*'Line losses'!$B$30</f>
        <v>2885.486246377</v>
      </c>
      <c r="D5967" s="12">
        <f>'utprod @ meter'!D5967*(INDEX('Capacity by Voltage'!$D$11:$O$11,1,MATCH(DATE(YEAR($A5967),MONTH($A5967),1),'Capacity by Voltage'!$D$3:$O$3,0))*'Line losses'!$B$30+INDEX('Capacity by Voltage'!$D$12:$O$12,1,MATCH(DATE(YEAR($A5967),MONTH($A5967),1),'Capacity by Voltage'!$D$3:$O$3,0))*'Line losses'!$B$29)</f>
        <v>1127.4521260841759</v>
      </c>
      <c r="E5967" s="12">
        <f>'utprod @ meter'!E5967*(INDEX('Capacity by Voltage'!$D$16:$O$16,1,MATCH(DATE(YEAR($A5967),MONTH($A5967),1),'Capacity by Voltage'!$D$3:$O$3,0))*'Line losses'!$B$30+INDEX('Capacity by Voltage'!$D$17:$O$17,1,MATCH(DATE(YEAR($A5967),MONTH($A5967),1),'Capacity by Voltage'!$D$3:$O$3,0))*'Line losses'!$B$29)</f>
        <v>505.11384364481262</v>
      </c>
      <c r="F5967" s="2">
        <f>'utprod @ meter'!F5967*'Line losses'!$B$30</f>
        <v>42.516309698000001</v>
      </c>
      <c r="G5967" s="2">
        <f>'utprod @ meter'!G5967*'Line losses'!$B$30</f>
        <v>567.00369113400006</v>
      </c>
      <c r="H5967" s="2">
        <f t="shared" si="93"/>
        <v>5127.5722169379897</v>
      </c>
    </row>
    <row r="5968" spans="1:8" x14ac:dyDescent="0.25">
      <c r="A5968" s="1">
        <v>42253</v>
      </c>
      <c r="B5968" s="4" t="s">
        <v>9</v>
      </c>
      <c r="C5968" s="2">
        <f>'utprod @ meter'!C5968*'Line losses'!$B$30</f>
        <v>7528.0862500310004</v>
      </c>
      <c r="D5968" s="12">
        <f>'utprod @ meter'!D5968*(INDEX('Capacity by Voltage'!$D$11:$O$11,1,MATCH(DATE(YEAR($A5968),MONTH($A5968),1),'Capacity by Voltage'!$D$3:$O$3,0))*'Line losses'!$B$30+INDEX('Capacity by Voltage'!$D$12:$O$12,1,MATCH(DATE(YEAR($A5968),MONTH($A5968),1),'Capacity by Voltage'!$D$3:$O$3,0))*'Line losses'!$B$29)</f>
        <v>2941.4654130282997</v>
      </c>
      <c r="E5968" s="12">
        <f>'utprod @ meter'!E5968*(INDEX('Capacity by Voltage'!$D$16:$O$16,1,MATCH(DATE(YEAR($A5968),MONTH($A5968),1),'Capacity by Voltage'!$D$3:$O$3,0))*'Line losses'!$B$30+INDEX('Capacity by Voltage'!$D$17:$O$17,1,MATCH(DATE(YEAR($A5968),MONTH($A5968),1),'Capacity by Voltage'!$D$3:$O$3,0))*'Line losses'!$B$29)</f>
        <v>1317.8172355768193</v>
      </c>
      <c r="F5968" s="2">
        <f>'utprod @ meter'!F5968*'Line losses'!$B$30</f>
        <v>110.92209145300001</v>
      </c>
      <c r="G5968" s="2">
        <f>'utprod @ meter'!G5968*'Line losses'!$B$30</f>
        <v>1479.283045121</v>
      </c>
      <c r="H5968" s="2">
        <f t="shared" si="93"/>
        <v>13377.574035210118</v>
      </c>
    </row>
    <row r="5969" spans="1:8" x14ac:dyDescent="0.25">
      <c r="A5969" s="1">
        <v>42253</v>
      </c>
      <c r="B5969" s="4" t="s">
        <v>10</v>
      </c>
      <c r="C5969" s="2">
        <f>'utprod @ meter'!C5969*'Line losses'!$B$30</f>
        <v>12355.942658953001</v>
      </c>
      <c r="D5969" s="12">
        <f>'utprod @ meter'!D5969*(INDEX('Capacity by Voltage'!$D$11:$O$11,1,MATCH(DATE(YEAR($A5969),MONTH($A5969),1),'Capacity by Voltage'!$D$3:$O$3,0))*'Line losses'!$B$30+INDEX('Capacity by Voltage'!$D$12:$O$12,1,MATCH(DATE(YEAR($A5969),MONTH($A5969),1),'Capacity by Voltage'!$D$3:$O$3,0))*'Line losses'!$B$29)</f>
        <v>4827.8639083175785</v>
      </c>
      <c r="E5969" s="12">
        <f>'utprod @ meter'!E5969*(INDEX('Capacity by Voltage'!$D$16:$O$16,1,MATCH(DATE(YEAR($A5969),MONTH($A5969),1),'Capacity by Voltage'!$D$3:$O$3,0))*'Line losses'!$B$30+INDEX('Capacity by Voltage'!$D$17:$O$17,1,MATCH(DATE(YEAR($A5969),MONTH($A5969),1),'Capacity by Voltage'!$D$3:$O$3,0))*'Line losses'!$B$29)</f>
        <v>2162.9502944268338</v>
      </c>
      <c r="F5969" s="2">
        <f>'utprod @ meter'!F5969*'Line losses'!$B$30</f>
        <v>182.057971514</v>
      </c>
      <c r="G5969" s="2">
        <f>'utprod @ meter'!G5969*'Line losses'!$B$30</f>
        <v>2427.9661878200004</v>
      </c>
      <c r="H5969" s="2">
        <f t="shared" si="93"/>
        <v>21956.781021031413</v>
      </c>
    </row>
    <row r="5970" spans="1:8" x14ac:dyDescent="0.25">
      <c r="A5970" s="1">
        <v>42253</v>
      </c>
      <c r="B5970" s="4" t="s">
        <v>11</v>
      </c>
      <c r="C5970" s="2">
        <f>'utprod @ meter'!C5970*'Line losses'!$B$30</f>
        <v>16605.578556914003</v>
      </c>
      <c r="D5970" s="12">
        <f>'utprod @ meter'!D5970*(INDEX('Capacity by Voltage'!$D$11:$O$11,1,MATCH(DATE(YEAR($A5970),MONTH($A5970),1),'Capacity by Voltage'!$D$3:$O$3,0))*'Line losses'!$B$30+INDEX('Capacity by Voltage'!$D$12:$O$12,1,MATCH(DATE(YEAR($A5970),MONTH($A5970),1),'Capacity by Voltage'!$D$3:$O$3,0))*'Line losses'!$B$29)</f>
        <v>6488.3341339839908</v>
      </c>
      <c r="E5970" s="12">
        <f>'utprod @ meter'!E5970*(INDEX('Capacity by Voltage'!$D$16:$O$16,1,MATCH(DATE(YEAR($A5970),MONTH($A5970),1),'Capacity by Voltage'!$D$3:$O$3,0))*'Line losses'!$B$30+INDEX('Capacity by Voltage'!$D$17:$O$17,1,MATCH(DATE(YEAR($A5970),MONTH($A5970),1),'Capacity by Voltage'!$D$3:$O$3,0))*'Line losses'!$B$29)</f>
        <v>2906.86348380549</v>
      </c>
      <c r="F5970" s="2">
        <f>'utprod @ meter'!F5970*'Line losses'!$B$30</f>
        <v>244.67460675900003</v>
      </c>
      <c r="G5970" s="2">
        <f>'utprod @ meter'!G5970*'Line losses'!$B$30</f>
        <v>3263.0278055809999</v>
      </c>
      <c r="H5970" s="2">
        <f t="shared" si="93"/>
        <v>29508.478587043483</v>
      </c>
    </row>
    <row r="5971" spans="1:8" x14ac:dyDescent="0.25">
      <c r="A5971" s="1">
        <v>42253</v>
      </c>
      <c r="B5971" s="4" t="s">
        <v>12</v>
      </c>
      <c r="C5971" s="2">
        <f>'utprod @ meter'!C5971*'Line losses'!$B$30</f>
        <v>19041.960844243</v>
      </c>
      <c r="D5971" s="12">
        <f>'utprod @ meter'!D5971*(INDEX('Capacity by Voltage'!$D$11:$O$11,1,MATCH(DATE(YEAR($A5971),MONTH($A5971),1),'Capacity by Voltage'!$D$3:$O$3,0))*'Line losses'!$B$30+INDEX('Capacity by Voltage'!$D$12:$O$12,1,MATCH(DATE(YEAR($A5971),MONTH($A5971),1),'Capacity by Voltage'!$D$3:$O$3,0))*'Line losses'!$B$29)</f>
        <v>7440.307416492511</v>
      </c>
      <c r="E5971" s="12">
        <f>'utprod @ meter'!E5971*(INDEX('Capacity by Voltage'!$D$16:$O$16,1,MATCH(DATE(YEAR($A5971),MONTH($A5971),1),'Capacity by Voltage'!$D$3:$O$3,0))*'Line losses'!$B$30+INDEX('Capacity by Voltage'!$D$17:$O$17,1,MATCH(DATE(YEAR($A5971),MONTH($A5971),1),'Capacity by Voltage'!$D$3:$O$3,0))*'Line losses'!$B$29)</f>
        <v>3333.3608819478318</v>
      </c>
      <c r="F5971" s="2">
        <f>'utprod @ meter'!F5971*'Line losses'!$B$30</f>
        <v>280.57289054300003</v>
      </c>
      <c r="G5971" s="2">
        <f>'utprod @ meter'!G5971*'Line losses'!$B$30</f>
        <v>3741.7818588250002</v>
      </c>
      <c r="H5971" s="2">
        <f t="shared" si="93"/>
        <v>33837.983892051343</v>
      </c>
    </row>
    <row r="5972" spans="1:8" x14ac:dyDescent="0.25">
      <c r="A5972" s="1">
        <v>42253</v>
      </c>
      <c r="B5972" s="4" t="s">
        <v>13</v>
      </c>
      <c r="C5972" s="2">
        <f>'utprod @ meter'!C5972*'Line losses'!$B$30</f>
        <v>19833.505364057</v>
      </c>
      <c r="D5972" s="12">
        <f>'utprod @ meter'!D5972*(INDEX('Capacity by Voltage'!$D$11:$O$11,1,MATCH(DATE(YEAR($A5972),MONTH($A5972),1),'Capacity by Voltage'!$D$3:$O$3,0))*'Line losses'!$B$30+INDEX('Capacity by Voltage'!$D$12:$O$12,1,MATCH(DATE(YEAR($A5972),MONTH($A5972),1),'Capacity by Voltage'!$D$3:$O$3,0))*'Line losses'!$B$29)</f>
        <v>7749.5883221840113</v>
      </c>
      <c r="E5972" s="12">
        <f>'utprod @ meter'!E5972*(INDEX('Capacity by Voltage'!$D$16:$O$16,1,MATCH(DATE(YEAR($A5972),MONTH($A5972),1),'Capacity by Voltage'!$D$3:$O$3,0))*'Line losses'!$B$30+INDEX('Capacity by Voltage'!$D$17:$O$17,1,MATCH(DATE(YEAR($A5972),MONTH($A5972),1),'Capacity by Voltage'!$D$3:$O$3,0))*'Line losses'!$B$29)</f>
        <v>3471.9230753896509</v>
      </c>
      <c r="F5972" s="2">
        <f>'utprod @ meter'!F5972*'Line losses'!$B$30</f>
        <v>292.23667336699998</v>
      </c>
      <c r="G5972" s="2">
        <f>'utprod @ meter'!G5972*'Line losses'!$B$30</f>
        <v>3897.3212648330004</v>
      </c>
      <c r="H5972" s="2">
        <f t="shared" si="93"/>
        <v>35244.574699830664</v>
      </c>
    </row>
    <row r="5973" spans="1:8" x14ac:dyDescent="0.25">
      <c r="A5973" s="1">
        <v>42253</v>
      </c>
      <c r="B5973" s="4" t="s">
        <v>14</v>
      </c>
      <c r="C5973" s="2">
        <f>'utprod @ meter'!C5973*'Line losses'!$B$30</f>
        <v>16066.654549446001</v>
      </c>
      <c r="D5973" s="12">
        <f>'utprod @ meter'!D5973*(INDEX('Capacity by Voltage'!$D$11:$O$11,1,MATCH(DATE(YEAR($A5973),MONTH($A5973),1),'Capacity by Voltage'!$D$3:$O$3,0))*'Line losses'!$B$30+INDEX('Capacity by Voltage'!$D$12:$O$12,1,MATCH(DATE(YEAR($A5973),MONTH($A5973),1),'Capacity by Voltage'!$D$3:$O$3,0))*'Line losses'!$B$29)</f>
        <v>6277.7591509528093</v>
      </c>
      <c r="E5973" s="12">
        <f>'utprod @ meter'!E5973*(INDEX('Capacity by Voltage'!$D$16:$O$16,1,MATCH(DATE(YEAR($A5973),MONTH($A5973),1),'Capacity by Voltage'!$D$3:$O$3,0))*'Line losses'!$B$30+INDEX('Capacity by Voltage'!$D$17:$O$17,1,MATCH(DATE(YEAR($A5973),MONTH($A5973),1),'Capacity by Voltage'!$D$3:$O$3,0))*'Line losses'!$B$29)</f>
        <v>2812.5235634336814</v>
      </c>
      <c r="F5973" s="2">
        <f>'utprod @ meter'!F5973*'Line losses'!$B$30</f>
        <v>236.73334735699999</v>
      </c>
      <c r="G5973" s="2">
        <f>'utprod @ meter'!G5973*'Line losses'!$B$30</f>
        <v>3157.1282401130002</v>
      </c>
      <c r="H5973" s="2">
        <f t="shared" si="93"/>
        <v>28550.798851302494</v>
      </c>
    </row>
    <row r="5974" spans="1:8" x14ac:dyDescent="0.25">
      <c r="A5974" s="1">
        <v>42253</v>
      </c>
      <c r="B5974" s="4" t="s">
        <v>15</v>
      </c>
      <c r="C5974" s="2">
        <f>'utprod @ meter'!C5974*'Line losses'!$B$30</f>
        <v>12299.804664072002</v>
      </c>
      <c r="D5974" s="12">
        <f>'utprod @ meter'!D5974*(INDEX('Capacity by Voltage'!$D$11:$O$11,1,MATCH(DATE(YEAR($A5974),MONTH($A5974),1),'Capacity by Voltage'!$D$3:$O$3,0))*'Line losses'!$B$30+INDEX('Capacity by Voltage'!$D$12:$O$12,1,MATCH(DATE(YEAR($A5974),MONTH($A5974),1),'Capacity by Voltage'!$D$3:$O$3,0))*'Line losses'!$B$29)</f>
        <v>4805.9290528706215</v>
      </c>
      <c r="E5974" s="12">
        <f>'utprod @ meter'!E5974*(INDEX('Capacity by Voltage'!$D$16:$O$16,1,MATCH(DATE(YEAR($A5974),MONTH($A5974),1),'Capacity by Voltage'!$D$3:$O$3,0))*'Line losses'!$B$30+INDEX('Capacity by Voltage'!$D$17:$O$17,1,MATCH(DATE(YEAR($A5974),MONTH($A5974),1),'Capacity by Voltage'!$D$3:$O$3,0))*'Line losses'!$B$29)</f>
        <v>2153.123122633498</v>
      </c>
      <c r="F5974" s="2">
        <f>'utprod @ meter'!F5974*'Line losses'!$B$30</f>
        <v>181.230950584</v>
      </c>
      <c r="G5974" s="2">
        <f>'utprod @ meter'!G5974*'Line losses'!$B$30</f>
        <v>2416.9352153930004</v>
      </c>
      <c r="H5974" s="2">
        <f t="shared" si="93"/>
        <v>21857.023005553121</v>
      </c>
    </row>
    <row r="5975" spans="1:8" x14ac:dyDescent="0.25">
      <c r="A5975" s="1">
        <v>42253</v>
      </c>
      <c r="B5975" s="4" t="s">
        <v>16</v>
      </c>
      <c r="C5975" s="2">
        <f>'utprod @ meter'!C5975*'Line losses'!$B$30</f>
        <v>8729.4363669260001</v>
      </c>
      <c r="D5975" s="12">
        <f>'utprod @ meter'!D5975*(INDEX('Capacity by Voltage'!$D$11:$O$11,1,MATCH(DATE(YEAR($A5975),MONTH($A5975),1),'Capacity by Voltage'!$D$3:$O$3,0))*'Line losses'!$B$30+INDEX('Capacity by Voltage'!$D$12:$O$12,1,MATCH(DATE(YEAR($A5975),MONTH($A5975),1),'Capacity by Voltage'!$D$3:$O$3,0))*'Line losses'!$B$29)</f>
        <v>3410.8718757037691</v>
      </c>
      <c r="E5975" s="12">
        <f>'utprod @ meter'!E5975*(INDEX('Capacity by Voltage'!$D$16:$O$16,1,MATCH(DATE(YEAR($A5975),MONTH($A5975),1),'Capacity by Voltage'!$D$3:$O$3,0))*'Line losses'!$B$30+INDEX('Capacity by Voltage'!$D$17:$O$17,1,MATCH(DATE(YEAR($A5975),MONTH($A5975),1),'Capacity by Voltage'!$D$3:$O$3,0))*'Line losses'!$B$29)</f>
        <v>1528.1177831099894</v>
      </c>
      <c r="F5975" s="2">
        <f>'utprod @ meter'!F5975*'Line losses'!$B$30</f>
        <v>128.62405630300003</v>
      </c>
      <c r="G5975" s="2">
        <f>'utprod @ meter'!G5975*'Line losses'!$B$30</f>
        <v>1715.3510587860003</v>
      </c>
      <c r="H5975" s="2">
        <f t="shared" si="93"/>
        <v>15512.401140828759</v>
      </c>
    </row>
    <row r="5976" spans="1:8" x14ac:dyDescent="0.25">
      <c r="A5976" s="1">
        <v>42253</v>
      </c>
      <c r="B5976" s="4" t="s">
        <v>17</v>
      </c>
      <c r="C5976" s="2">
        <f>'utprod @ meter'!C5976*'Line losses'!$B$30</f>
        <v>5765.3580428000005</v>
      </c>
      <c r="D5976" s="12">
        <f>'utprod @ meter'!D5976*(INDEX('Capacity by Voltage'!$D$11:$O$11,1,MATCH(DATE(YEAR($A5976),MONTH($A5976),1),'Capacity by Voltage'!$D$3:$O$3,0))*'Line losses'!$B$30+INDEX('Capacity by Voltage'!$D$12:$O$12,1,MATCH(DATE(YEAR($A5976),MONTH($A5976),1),'Capacity by Voltage'!$D$3:$O$3,0))*'Line losses'!$B$29)</f>
        <v>2252.7113227342479</v>
      </c>
      <c r="E5976" s="12">
        <f>'utprod @ meter'!E5976*(INDEX('Capacity by Voltage'!$D$16:$O$16,1,MATCH(DATE(YEAR($A5976),MONTH($A5976),1),'Capacity by Voltage'!$D$3:$O$3,0))*'Line losses'!$B$30+INDEX('Capacity by Voltage'!$D$17:$O$17,1,MATCH(DATE(YEAR($A5976),MONTH($A5976),1),'Capacity by Voltage'!$D$3:$O$3,0))*'Line losses'!$B$29)</f>
        <v>1009.2458989545065</v>
      </c>
      <c r="F5976" s="2">
        <f>'utprod @ meter'!F5976*'Line losses'!$B$30</f>
        <v>84.949917303000007</v>
      </c>
      <c r="G5976" s="2">
        <f>'utprod @ meter'!G5976*'Line losses'!$B$30</f>
        <v>1132.903448712</v>
      </c>
      <c r="H5976" s="2">
        <f t="shared" si="93"/>
        <v>10245.168630503755</v>
      </c>
    </row>
    <row r="5977" spans="1:8" x14ac:dyDescent="0.25">
      <c r="A5977" s="1">
        <v>42253</v>
      </c>
      <c r="B5977" s="4" t="s">
        <v>18</v>
      </c>
      <c r="C5977" s="2">
        <f>'utprod @ meter'!C5977*'Line losses'!$B$30</f>
        <v>2778.8237773320006</v>
      </c>
      <c r="D5977" s="12">
        <f>'utprod @ meter'!D5977*(INDEX('Capacity by Voltage'!$D$11:$O$11,1,MATCH(DATE(YEAR($A5977),MONTH($A5977),1),'Capacity by Voltage'!$D$3:$O$3,0))*'Line losses'!$B$30+INDEX('Capacity by Voltage'!$D$12:$O$12,1,MATCH(DATE(YEAR($A5977),MONTH($A5977),1),'Capacity by Voltage'!$D$3:$O$3,0))*'Line losses'!$B$29)</f>
        <v>1085.7762714753524</v>
      </c>
      <c r="E5977" s="12">
        <f>'utprod @ meter'!E5977*(INDEX('Capacity by Voltage'!$D$16:$O$16,1,MATCH(DATE(YEAR($A5977),MONTH($A5977),1),'Capacity by Voltage'!$D$3:$O$3,0))*'Line losses'!$B$30+INDEX('Capacity by Voltage'!$D$17:$O$17,1,MATCH(DATE(YEAR($A5977),MONTH($A5977),1),'Capacity by Voltage'!$D$3:$O$3,0))*'Line losses'!$B$29)</f>
        <v>486.44314608168958</v>
      </c>
      <c r="F5977" s="2">
        <f>'utprod @ meter'!F5977*'Line losses'!$B$30</f>
        <v>40.944969931000003</v>
      </c>
      <c r="G5977" s="2">
        <f>'utprod @ meter'!G5977*'Line losses'!$B$30</f>
        <v>546.04382136200002</v>
      </c>
      <c r="H5977" s="2">
        <f t="shared" si="93"/>
        <v>4938.0319861820426</v>
      </c>
    </row>
    <row r="5978" spans="1:8" x14ac:dyDescent="0.25">
      <c r="A5978" s="1">
        <v>42253</v>
      </c>
      <c r="B5978" s="4" t="s">
        <v>19</v>
      </c>
      <c r="C5978" s="2">
        <f>'utprod @ meter'!C5978*'Line losses'!$B$30</f>
        <v>611.90256450000004</v>
      </c>
      <c r="D5978" s="12">
        <f>'utprod @ meter'!D5978*(INDEX('Capacity by Voltage'!$D$11:$O$11,1,MATCH(DATE(YEAR($A5978),MONTH($A5978),1),'Capacity by Voltage'!$D$3:$O$3,0))*'Line losses'!$B$30+INDEX('Capacity by Voltage'!$D$12:$O$12,1,MATCH(DATE(YEAR($A5978),MONTH($A5978),1),'Capacity by Voltage'!$D$3:$O$3,0))*'Line losses'!$B$29)</f>
        <v>239.09048048242195</v>
      </c>
      <c r="E5978" s="12">
        <f>'utprod @ meter'!E5978*(INDEX('Capacity by Voltage'!$D$16:$O$16,1,MATCH(DATE(YEAR($A5978),MONTH($A5978),1),'Capacity by Voltage'!$D$3:$O$3,0))*'Line losses'!$B$30+INDEX('Capacity by Voltage'!$D$17:$O$17,1,MATCH(DATE(YEAR($A5978),MONTH($A5978),1),'Capacity by Voltage'!$D$3:$O$3,0))*'Line losses'!$B$29)</f>
        <v>107.11524370314474</v>
      </c>
      <c r="F5978" s="2">
        <f>'utprod @ meter'!F5978*'Line losses'!$B$30</f>
        <v>9.0163866109999997</v>
      </c>
      <c r="G5978" s="2">
        <f>'utprod @ meter'!G5978*'Line losses'!$B$30</f>
        <v>120.240480089</v>
      </c>
      <c r="H5978" s="2">
        <f t="shared" si="93"/>
        <v>1087.3651553855668</v>
      </c>
    </row>
    <row r="5979" spans="1:8" x14ac:dyDescent="0.25">
      <c r="A5979" s="1">
        <v>42253</v>
      </c>
      <c r="B5979" s="4" t="s">
        <v>20</v>
      </c>
      <c r="C5979" s="2">
        <f>'utprod @ meter'!C5979*'Line losses'!$B$30</f>
        <v>39.296503493000003</v>
      </c>
      <c r="D5979" s="12">
        <f>'utprod @ meter'!D5979*(INDEX('Capacity by Voltage'!$D$11:$O$11,1,MATCH(DATE(YEAR($A5979),MONTH($A5979),1),'Capacity by Voltage'!$D$3:$O$3,0))*'Line losses'!$B$30+INDEX('Capacity by Voltage'!$D$12:$O$12,1,MATCH(DATE(YEAR($A5979),MONTH($A5979),1),'Capacity by Voltage'!$D$3:$O$3,0))*'Line losses'!$B$29)</f>
        <v>15.354213442672517</v>
      </c>
      <c r="E5979" s="12">
        <f>'utprod @ meter'!E5979*(INDEX('Capacity by Voltage'!$D$16:$O$16,1,MATCH(DATE(YEAR($A5979),MONTH($A5979),1),'Capacity by Voltage'!$D$3:$O$3,0))*'Line losses'!$B$30+INDEX('Capacity by Voltage'!$D$17:$O$17,1,MATCH(DATE(YEAR($A5979),MONTH($A5979),1),'Capacity by Voltage'!$D$3:$O$3,0))*'Line losses'!$B$29)</f>
        <v>6.8790202553350213</v>
      </c>
      <c r="F5979" s="2">
        <f>'utprod @ meter'!F5979*'Line losses'!$B$30</f>
        <v>0.57891465100000006</v>
      </c>
      <c r="G5979" s="2">
        <f>'utprod @ meter'!G5979*'Line losses'!$B$30</f>
        <v>7.7219594700000007</v>
      </c>
      <c r="H5979" s="2">
        <f t="shared" si="93"/>
        <v>69.830611312007534</v>
      </c>
    </row>
    <row r="5980" spans="1:8" x14ac:dyDescent="0.25">
      <c r="A5980" s="1">
        <v>42253</v>
      </c>
      <c r="B5980" s="4" t="s">
        <v>21</v>
      </c>
      <c r="C5980" s="2">
        <f>'utprod @ meter'!C5980*'Line losses'!$B$30</f>
        <v>0</v>
      </c>
      <c r="D5980" s="12">
        <f>'utprod @ meter'!D5980*(INDEX('Capacity by Voltage'!$D$11:$O$11,1,MATCH(DATE(YEAR($A5980),MONTH($A5980),1),'Capacity by Voltage'!$D$3:$O$3,0))*'Line losses'!$B$30+INDEX('Capacity by Voltage'!$D$12:$O$12,1,MATCH(DATE(YEAR($A5980),MONTH($A5980),1),'Capacity by Voltage'!$D$3:$O$3,0))*'Line losses'!$B$29)</f>
        <v>0</v>
      </c>
      <c r="E5980" s="12">
        <f>'utprod @ meter'!E5980*(INDEX('Capacity by Voltage'!$D$16:$O$16,1,MATCH(DATE(YEAR($A5980),MONTH($A5980),1),'Capacity by Voltage'!$D$3:$O$3,0))*'Line losses'!$B$30+INDEX('Capacity by Voltage'!$D$17:$O$17,1,MATCH(DATE(YEAR($A5980),MONTH($A5980),1),'Capacity by Voltage'!$D$3:$O$3,0))*'Line losses'!$B$29)</f>
        <v>0</v>
      </c>
      <c r="F5980" s="2">
        <f>'utprod @ meter'!F5980*'Line losses'!$B$30</f>
        <v>0</v>
      </c>
      <c r="G5980" s="2">
        <f>'utprod @ meter'!G5980*'Line losses'!$B$30</f>
        <v>0</v>
      </c>
      <c r="H5980" s="2">
        <f t="shared" si="93"/>
        <v>0</v>
      </c>
    </row>
    <row r="5981" spans="1:8" x14ac:dyDescent="0.25">
      <c r="A5981" s="1">
        <v>42253</v>
      </c>
      <c r="B5981" s="4" t="s">
        <v>22</v>
      </c>
      <c r="C5981" s="2">
        <f>'utprod @ meter'!C5981*'Line losses'!$B$30</f>
        <v>0</v>
      </c>
      <c r="D5981" s="12">
        <f>'utprod @ meter'!D5981*(INDEX('Capacity by Voltage'!$D$11:$O$11,1,MATCH(DATE(YEAR($A5981),MONTH($A5981),1),'Capacity by Voltage'!$D$3:$O$3,0))*'Line losses'!$B$30+INDEX('Capacity by Voltage'!$D$12:$O$12,1,MATCH(DATE(YEAR($A5981),MONTH($A5981),1),'Capacity by Voltage'!$D$3:$O$3,0))*'Line losses'!$B$29)</f>
        <v>0</v>
      </c>
      <c r="E5981" s="12">
        <f>'utprod @ meter'!E5981*(INDEX('Capacity by Voltage'!$D$16:$O$16,1,MATCH(DATE(YEAR($A5981),MONTH($A5981),1),'Capacity by Voltage'!$D$3:$O$3,0))*'Line losses'!$B$30+INDEX('Capacity by Voltage'!$D$17:$O$17,1,MATCH(DATE(YEAR($A5981),MONTH($A5981),1),'Capacity by Voltage'!$D$3:$O$3,0))*'Line losses'!$B$29)</f>
        <v>0</v>
      </c>
      <c r="F5981" s="2">
        <f>'utprod @ meter'!F5981*'Line losses'!$B$30</f>
        <v>0</v>
      </c>
      <c r="G5981" s="2">
        <f>'utprod @ meter'!G5981*'Line losses'!$B$30</f>
        <v>0</v>
      </c>
      <c r="H5981" s="2">
        <f t="shared" si="93"/>
        <v>0</v>
      </c>
    </row>
    <row r="5982" spans="1:8" x14ac:dyDescent="0.25">
      <c r="A5982" s="1">
        <v>42253</v>
      </c>
      <c r="B5982" s="4" t="s">
        <v>23</v>
      </c>
      <c r="C5982" s="2">
        <f>'utprod @ meter'!C5982*'Line losses'!$B$30</f>
        <v>0</v>
      </c>
      <c r="D5982" s="12">
        <f>'utprod @ meter'!D5982*(INDEX('Capacity by Voltage'!$D$11:$O$11,1,MATCH(DATE(YEAR($A5982),MONTH($A5982),1),'Capacity by Voltage'!$D$3:$O$3,0))*'Line losses'!$B$30+INDEX('Capacity by Voltage'!$D$12:$O$12,1,MATCH(DATE(YEAR($A5982),MONTH($A5982),1),'Capacity by Voltage'!$D$3:$O$3,0))*'Line losses'!$B$29)</f>
        <v>0</v>
      </c>
      <c r="E5982" s="12">
        <f>'utprod @ meter'!E5982*(INDEX('Capacity by Voltage'!$D$16:$O$16,1,MATCH(DATE(YEAR($A5982),MONTH($A5982),1),'Capacity by Voltage'!$D$3:$O$3,0))*'Line losses'!$B$30+INDEX('Capacity by Voltage'!$D$17:$O$17,1,MATCH(DATE(YEAR($A5982),MONTH($A5982),1),'Capacity by Voltage'!$D$3:$O$3,0))*'Line losses'!$B$29)</f>
        <v>0</v>
      </c>
      <c r="F5982" s="2">
        <f>'utprod @ meter'!F5982*'Line losses'!$B$30</f>
        <v>0</v>
      </c>
      <c r="G5982" s="2">
        <f>'utprod @ meter'!G5982*'Line losses'!$B$30</f>
        <v>0</v>
      </c>
      <c r="H5982" s="2">
        <f t="shared" si="93"/>
        <v>0</v>
      </c>
    </row>
    <row r="5983" spans="1:8" x14ac:dyDescent="0.25">
      <c r="A5983" s="1">
        <v>42254</v>
      </c>
      <c r="B5983" s="4" t="s">
        <v>0</v>
      </c>
      <c r="C5983" s="2">
        <f>'utprod @ meter'!C5983*'Line losses'!$B$30</f>
        <v>0</v>
      </c>
      <c r="D5983" s="12">
        <f>'utprod @ meter'!D5983*(INDEX('Capacity by Voltage'!$D$11:$O$11,1,MATCH(DATE(YEAR($A5983),MONTH($A5983),1),'Capacity by Voltage'!$D$3:$O$3,0))*'Line losses'!$B$30+INDEX('Capacity by Voltage'!$D$12:$O$12,1,MATCH(DATE(YEAR($A5983),MONTH($A5983),1),'Capacity by Voltage'!$D$3:$O$3,0))*'Line losses'!$B$29)</f>
        <v>0</v>
      </c>
      <c r="E5983" s="12">
        <f>'utprod @ meter'!E5983*(INDEX('Capacity by Voltage'!$D$16:$O$16,1,MATCH(DATE(YEAR($A5983),MONTH($A5983),1),'Capacity by Voltage'!$D$3:$O$3,0))*'Line losses'!$B$30+INDEX('Capacity by Voltage'!$D$17:$O$17,1,MATCH(DATE(YEAR($A5983),MONTH($A5983),1),'Capacity by Voltage'!$D$3:$O$3,0))*'Line losses'!$B$29)</f>
        <v>0</v>
      </c>
      <c r="F5983" s="2">
        <f>'utprod @ meter'!F5983*'Line losses'!$B$30</f>
        <v>0</v>
      </c>
      <c r="G5983" s="2">
        <f>'utprod @ meter'!G5983*'Line losses'!$B$30</f>
        <v>0</v>
      </c>
      <c r="H5983" s="2">
        <f t="shared" si="93"/>
        <v>0</v>
      </c>
    </row>
    <row r="5984" spans="1:8" x14ac:dyDescent="0.25">
      <c r="A5984" s="1">
        <v>42254</v>
      </c>
      <c r="B5984" s="4" t="s">
        <v>1</v>
      </c>
      <c r="C5984" s="2">
        <f>'utprod @ meter'!C5984*'Line losses'!$B$30</f>
        <v>0</v>
      </c>
      <c r="D5984" s="12">
        <f>'utprod @ meter'!D5984*(INDEX('Capacity by Voltage'!$D$11:$O$11,1,MATCH(DATE(YEAR($A5984),MONTH($A5984),1),'Capacity by Voltage'!$D$3:$O$3,0))*'Line losses'!$B$30+INDEX('Capacity by Voltage'!$D$12:$O$12,1,MATCH(DATE(YEAR($A5984),MONTH($A5984),1),'Capacity by Voltage'!$D$3:$O$3,0))*'Line losses'!$B$29)</f>
        <v>0</v>
      </c>
      <c r="E5984" s="12">
        <f>'utprod @ meter'!E5984*(INDEX('Capacity by Voltage'!$D$16:$O$16,1,MATCH(DATE(YEAR($A5984),MONTH($A5984),1),'Capacity by Voltage'!$D$3:$O$3,0))*'Line losses'!$B$30+INDEX('Capacity by Voltage'!$D$17:$O$17,1,MATCH(DATE(YEAR($A5984),MONTH($A5984),1),'Capacity by Voltage'!$D$3:$O$3,0))*'Line losses'!$B$29)</f>
        <v>0</v>
      </c>
      <c r="F5984" s="2">
        <f>'utprod @ meter'!F5984*'Line losses'!$B$30</f>
        <v>0</v>
      </c>
      <c r="G5984" s="2">
        <f>'utprod @ meter'!G5984*'Line losses'!$B$30</f>
        <v>0</v>
      </c>
      <c r="H5984" s="2">
        <f t="shared" si="93"/>
        <v>0</v>
      </c>
    </row>
    <row r="5985" spans="1:8" x14ac:dyDescent="0.25">
      <c r="A5985" s="1">
        <v>42254</v>
      </c>
      <c r="B5985" s="4" t="s">
        <v>2</v>
      </c>
      <c r="C5985" s="2">
        <f>'utprod @ meter'!C5985*'Line losses'!$B$30</f>
        <v>0</v>
      </c>
      <c r="D5985" s="12">
        <f>'utprod @ meter'!D5985*(INDEX('Capacity by Voltage'!$D$11:$O$11,1,MATCH(DATE(YEAR($A5985),MONTH($A5985),1),'Capacity by Voltage'!$D$3:$O$3,0))*'Line losses'!$B$30+INDEX('Capacity by Voltage'!$D$12:$O$12,1,MATCH(DATE(YEAR($A5985),MONTH($A5985),1),'Capacity by Voltage'!$D$3:$O$3,0))*'Line losses'!$B$29)</f>
        <v>0</v>
      </c>
      <c r="E5985" s="12">
        <f>'utprod @ meter'!E5985*(INDEX('Capacity by Voltage'!$D$16:$O$16,1,MATCH(DATE(YEAR($A5985),MONTH($A5985),1),'Capacity by Voltage'!$D$3:$O$3,0))*'Line losses'!$B$30+INDEX('Capacity by Voltage'!$D$17:$O$17,1,MATCH(DATE(YEAR($A5985),MONTH($A5985),1),'Capacity by Voltage'!$D$3:$O$3,0))*'Line losses'!$B$29)</f>
        <v>0</v>
      </c>
      <c r="F5985" s="2">
        <f>'utprod @ meter'!F5985*'Line losses'!$B$30</f>
        <v>0</v>
      </c>
      <c r="G5985" s="2">
        <f>'utprod @ meter'!G5985*'Line losses'!$B$30</f>
        <v>0</v>
      </c>
      <c r="H5985" s="2">
        <f t="shared" si="93"/>
        <v>0</v>
      </c>
    </row>
    <row r="5986" spans="1:8" x14ac:dyDescent="0.25">
      <c r="A5986" s="1">
        <v>42254</v>
      </c>
      <c r="B5986" s="4" t="s">
        <v>3</v>
      </c>
      <c r="C5986" s="2">
        <f>'utprod @ meter'!C5986*'Line losses'!$B$30</f>
        <v>0</v>
      </c>
      <c r="D5986" s="12">
        <f>'utprod @ meter'!D5986*(INDEX('Capacity by Voltage'!$D$11:$O$11,1,MATCH(DATE(YEAR($A5986),MONTH($A5986),1),'Capacity by Voltage'!$D$3:$O$3,0))*'Line losses'!$B$30+INDEX('Capacity by Voltage'!$D$12:$O$12,1,MATCH(DATE(YEAR($A5986),MONTH($A5986),1),'Capacity by Voltage'!$D$3:$O$3,0))*'Line losses'!$B$29)</f>
        <v>0</v>
      </c>
      <c r="E5986" s="12">
        <f>'utprod @ meter'!E5986*(INDEX('Capacity by Voltage'!$D$16:$O$16,1,MATCH(DATE(YEAR($A5986),MONTH($A5986),1),'Capacity by Voltage'!$D$3:$O$3,0))*'Line losses'!$B$30+INDEX('Capacity by Voltage'!$D$17:$O$17,1,MATCH(DATE(YEAR($A5986),MONTH($A5986),1),'Capacity by Voltage'!$D$3:$O$3,0))*'Line losses'!$B$29)</f>
        <v>0</v>
      </c>
      <c r="F5986" s="2">
        <f>'utprod @ meter'!F5986*'Line losses'!$B$30</f>
        <v>0</v>
      </c>
      <c r="G5986" s="2">
        <f>'utprod @ meter'!G5986*'Line losses'!$B$30</f>
        <v>0</v>
      </c>
      <c r="H5986" s="2">
        <f t="shared" si="93"/>
        <v>0</v>
      </c>
    </row>
    <row r="5987" spans="1:8" x14ac:dyDescent="0.25">
      <c r="A5987" s="1">
        <v>42254</v>
      </c>
      <c r="B5987" s="4" t="s">
        <v>4</v>
      </c>
      <c r="C5987" s="2">
        <f>'utprod @ meter'!C5987*'Line losses'!$B$30</f>
        <v>0</v>
      </c>
      <c r="D5987" s="12">
        <f>'utprod @ meter'!D5987*(INDEX('Capacity by Voltage'!$D$11:$O$11,1,MATCH(DATE(YEAR($A5987),MONTH($A5987),1),'Capacity by Voltage'!$D$3:$O$3,0))*'Line losses'!$B$30+INDEX('Capacity by Voltage'!$D$12:$O$12,1,MATCH(DATE(YEAR($A5987),MONTH($A5987),1),'Capacity by Voltage'!$D$3:$O$3,0))*'Line losses'!$B$29)</f>
        <v>0</v>
      </c>
      <c r="E5987" s="12">
        <f>'utprod @ meter'!E5987*(INDEX('Capacity by Voltage'!$D$16:$O$16,1,MATCH(DATE(YEAR($A5987),MONTH($A5987),1),'Capacity by Voltage'!$D$3:$O$3,0))*'Line losses'!$B$30+INDEX('Capacity by Voltage'!$D$17:$O$17,1,MATCH(DATE(YEAR($A5987),MONTH($A5987),1),'Capacity by Voltage'!$D$3:$O$3,0))*'Line losses'!$B$29)</f>
        <v>0</v>
      </c>
      <c r="F5987" s="2">
        <f>'utprod @ meter'!F5987*'Line losses'!$B$30</f>
        <v>0</v>
      </c>
      <c r="G5987" s="2">
        <f>'utprod @ meter'!G5987*'Line losses'!$B$30</f>
        <v>0</v>
      </c>
      <c r="H5987" s="2">
        <f t="shared" si="93"/>
        <v>0</v>
      </c>
    </row>
    <row r="5988" spans="1:8" x14ac:dyDescent="0.25">
      <c r="A5988" s="1">
        <v>42254</v>
      </c>
      <c r="B5988" s="4" t="s">
        <v>5</v>
      </c>
      <c r="C5988" s="2">
        <f>'utprod @ meter'!C5988*'Line losses'!$B$30</f>
        <v>0</v>
      </c>
      <c r="D5988" s="12">
        <f>'utprod @ meter'!D5988*(INDEX('Capacity by Voltage'!$D$11:$O$11,1,MATCH(DATE(YEAR($A5988),MONTH($A5988),1),'Capacity by Voltage'!$D$3:$O$3,0))*'Line losses'!$B$30+INDEX('Capacity by Voltage'!$D$12:$O$12,1,MATCH(DATE(YEAR($A5988),MONTH($A5988),1),'Capacity by Voltage'!$D$3:$O$3,0))*'Line losses'!$B$29)</f>
        <v>0</v>
      </c>
      <c r="E5988" s="12">
        <f>'utprod @ meter'!E5988*(INDEX('Capacity by Voltage'!$D$16:$O$16,1,MATCH(DATE(YEAR($A5988),MONTH($A5988),1),'Capacity by Voltage'!$D$3:$O$3,0))*'Line losses'!$B$30+INDEX('Capacity by Voltage'!$D$17:$O$17,1,MATCH(DATE(YEAR($A5988),MONTH($A5988),1),'Capacity by Voltage'!$D$3:$O$3,0))*'Line losses'!$B$29)</f>
        <v>0</v>
      </c>
      <c r="F5988" s="2">
        <f>'utprod @ meter'!F5988*'Line losses'!$B$30</f>
        <v>0</v>
      </c>
      <c r="G5988" s="2">
        <f>'utprod @ meter'!G5988*'Line losses'!$B$30</f>
        <v>0</v>
      </c>
      <c r="H5988" s="2">
        <f t="shared" si="93"/>
        <v>0</v>
      </c>
    </row>
    <row r="5989" spans="1:8" x14ac:dyDescent="0.25">
      <c r="A5989" s="1">
        <v>42254</v>
      </c>
      <c r="B5989" s="4" t="s">
        <v>6</v>
      </c>
      <c r="C5989" s="2">
        <f>'utprod @ meter'!C5989*'Line losses'!$B$30</f>
        <v>0</v>
      </c>
      <c r="D5989" s="12">
        <f>'utprod @ meter'!D5989*(INDEX('Capacity by Voltage'!$D$11:$O$11,1,MATCH(DATE(YEAR($A5989),MONTH($A5989),1),'Capacity by Voltage'!$D$3:$O$3,0))*'Line losses'!$B$30+INDEX('Capacity by Voltage'!$D$12:$O$12,1,MATCH(DATE(YEAR($A5989),MONTH($A5989),1),'Capacity by Voltage'!$D$3:$O$3,0))*'Line losses'!$B$29)</f>
        <v>0</v>
      </c>
      <c r="E5989" s="12">
        <f>'utprod @ meter'!E5989*(INDEX('Capacity by Voltage'!$D$16:$O$16,1,MATCH(DATE(YEAR($A5989),MONTH($A5989),1),'Capacity by Voltage'!$D$3:$O$3,0))*'Line losses'!$B$30+INDEX('Capacity by Voltage'!$D$17:$O$17,1,MATCH(DATE(YEAR($A5989),MONTH($A5989),1),'Capacity by Voltage'!$D$3:$O$3,0))*'Line losses'!$B$29)</f>
        <v>0</v>
      </c>
      <c r="F5989" s="2">
        <f>'utprod @ meter'!F5989*'Line losses'!$B$30</f>
        <v>0</v>
      </c>
      <c r="G5989" s="2">
        <f>'utprod @ meter'!G5989*'Line losses'!$B$30</f>
        <v>0</v>
      </c>
      <c r="H5989" s="2">
        <f t="shared" si="93"/>
        <v>0</v>
      </c>
    </row>
    <row r="5990" spans="1:8" x14ac:dyDescent="0.25">
      <c r="A5990" s="1">
        <v>42254</v>
      </c>
      <c r="B5990" s="4" t="s">
        <v>7</v>
      </c>
      <c r="C5990" s="2">
        <f>'utprod @ meter'!C5990*'Line losses'!$B$30</f>
        <v>364.89650210800005</v>
      </c>
      <c r="D5990" s="12">
        <f>'utprod @ meter'!D5990*(INDEX('Capacity by Voltage'!$D$11:$O$11,1,MATCH(DATE(YEAR($A5990),MONTH($A5990),1),'Capacity by Voltage'!$D$3:$O$3,0))*'Line losses'!$B$30+INDEX('Capacity by Voltage'!$D$12:$O$12,1,MATCH(DATE(YEAR($A5990),MONTH($A5990),1),'Capacity by Voltage'!$D$3:$O$3,0))*'Line losses'!$B$29)</f>
        <v>142.57656040521977</v>
      </c>
      <c r="E5990" s="12">
        <f>'utprod @ meter'!E5990*(INDEX('Capacity by Voltage'!$D$16:$O$16,1,MATCH(DATE(YEAR($A5990),MONTH($A5990),1),'Capacity by Voltage'!$D$3:$O$3,0))*'Line losses'!$B$30+INDEX('Capacity by Voltage'!$D$17:$O$17,1,MATCH(DATE(YEAR($A5990),MONTH($A5990),1),'Capacity by Voltage'!$D$3:$O$3,0))*'Line losses'!$B$29)</f>
        <v>63.876616656682337</v>
      </c>
      <c r="F5990" s="2">
        <f>'utprod @ meter'!F5990*'Line losses'!$B$30</f>
        <v>5.3765652820000005</v>
      </c>
      <c r="G5990" s="2">
        <f>'utprod @ meter'!G5990*'Line losses'!$B$30</f>
        <v>71.702714631000006</v>
      </c>
      <c r="H5990" s="2">
        <f t="shared" si="93"/>
        <v>648.42895908290222</v>
      </c>
    </row>
    <row r="5991" spans="1:8" x14ac:dyDescent="0.25">
      <c r="A5991" s="1">
        <v>42254</v>
      </c>
      <c r="B5991" s="4" t="s">
        <v>8</v>
      </c>
      <c r="C5991" s="2">
        <f>'utprod @ meter'!C5991*'Line losses'!$B$30</f>
        <v>2694.6172496290001</v>
      </c>
      <c r="D5991" s="12">
        <f>'utprod @ meter'!D5991*(INDEX('Capacity by Voltage'!$D$11:$O$11,1,MATCH(DATE(YEAR($A5991),MONTH($A5991),1),'Capacity by Voltage'!$D$3:$O$3,0))*'Line losses'!$B$30+INDEX('Capacity by Voltage'!$D$12:$O$12,1,MATCH(DATE(YEAR($A5991),MONTH($A5991),1),'Capacity by Voltage'!$D$3:$O$3,0))*'Line losses'!$B$29)</f>
        <v>1052.8739883049172</v>
      </c>
      <c r="E5991" s="12">
        <f>'utprod @ meter'!E5991*(INDEX('Capacity by Voltage'!$D$16:$O$16,1,MATCH(DATE(YEAR($A5991),MONTH($A5991),1),'Capacity by Voltage'!$D$3:$O$3,0))*'Line losses'!$B$30+INDEX('Capacity by Voltage'!$D$17:$O$17,1,MATCH(DATE(YEAR($A5991),MONTH($A5991),1),'Capacity by Voltage'!$D$3:$O$3,0))*'Line losses'!$B$29)</f>
        <v>471.70238839168604</v>
      </c>
      <c r="F5991" s="2">
        <f>'utprod @ meter'!F5991*'Line losses'!$B$30</f>
        <v>39.703509298999997</v>
      </c>
      <c r="G5991" s="2">
        <f>'utprod @ meter'!G5991*'Line losses'!$B$30</f>
        <v>529.49782734000007</v>
      </c>
      <c r="H5991" s="2">
        <f t="shared" si="93"/>
        <v>4788.394962964604</v>
      </c>
    </row>
    <row r="5992" spans="1:8" x14ac:dyDescent="0.25">
      <c r="A5992" s="1">
        <v>42254</v>
      </c>
      <c r="B5992" s="4" t="s">
        <v>9</v>
      </c>
      <c r="C5992" s="2">
        <f>'utprod @ meter'!C5992*'Line losses'!$B$30</f>
        <v>7258.6251755339999</v>
      </c>
      <c r="D5992" s="12">
        <f>'utprod @ meter'!D5992*(INDEX('Capacity by Voltage'!$D$11:$O$11,1,MATCH(DATE(YEAR($A5992),MONTH($A5992),1),'Capacity by Voltage'!$D$3:$O$3,0))*'Line losses'!$B$30+INDEX('Capacity by Voltage'!$D$12:$O$12,1,MATCH(DATE(YEAR($A5992),MONTH($A5992),1),'Capacity by Voltage'!$D$3:$O$3,0))*'Line losses'!$B$29)</f>
        <v>2836.1779215127094</v>
      </c>
      <c r="E5992" s="12">
        <f>'utprod @ meter'!E5992*(INDEX('Capacity by Voltage'!$D$16:$O$16,1,MATCH(DATE(YEAR($A5992),MONTH($A5992),1),'Capacity by Voltage'!$D$3:$O$3,0))*'Line losses'!$B$30+INDEX('Capacity by Voltage'!$D$17:$O$17,1,MATCH(DATE(YEAR($A5992),MONTH($A5992),1),'Capacity by Voltage'!$D$3:$O$3,0))*'Line losses'!$B$29)</f>
        <v>1270.6477398130226</v>
      </c>
      <c r="F5992" s="2">
        <f>'utprod @ meter'!F5992*'Line losses'!$B$30</f>
        <v>106.95239098900001</v>
      </c>
      <c r="G5992" s="2">
        <f>'utprod @ meter'!G5992*'Line losses'!$B$30</f>
        <v>1426.3332623869999</v>
      </c>
      <c r="H5992" s="2">
        <f t="shared" si="93"/>
        <v>12898.736490235731</v>
      </c>
    </row>
    <row r="5993" spans="1:8" x14ac:dyDescent="0.25">
      <c r="A5993" s="1">
        <v>42254</v>
      </c>
      <c r="B5993" s="4" t="s">
        <v>10</v>
      </c>
      <c r="C5993" s="2">
        <f>'utprod @ meter'!C5993*'Line losses'!$B$30</f>
        <v>12019.115618903999</v>
      </c>
      <c r="D5993" s="12">
        <f>'utprod @ meter'!D5993*(INDEX('Capacity by Voltage'!$D$11:$O$11,1,MATCH(DATE(YEAR($A5993),MONTH($A5993),1),'Capacity by Voltage'!$D$3:$O$3,0))*'Line losses'!$B$30+INDEX('Capacity by Voltage'!$D$12:$O$12,1,MATCH(DATE(YEAR($A5993),MONTH($A5993),1),'Capacity by Voltage'!$D$3:$O$3,0))*'Line losses'!$B$29)</f>
        <v>4696.2547756358372</v>
      </c>
      <c r="E5993" s="12">
        <f>'utprod @ meter'!E5993*(INDEX('Capacity by Voltage'!$D$16:$O$16,1,MATCH(DATE(YEAR($A5993),MONTH($A5993),1),'Capacity by Voltage'!$D$3:$O$3,0))*'Line losses'!$B$30+INDEX('Capacity by Voltage'!$D$17:$O$17,1,MATCH(DATE(YEAR($A5993),MONTH($A5993),1),'Capacity by Voltage'!$D$3:$O$3,0))*'Line losses'!$B$29)</f>
        <v>2103.9872636668192</v>
      </c>
      <c r="F5993" s="2">
        <f>'utprod @ meter'!F5993*'Line losses'!$B$30</f>
        <v>177.094916697</v>
      </c>
      <c r="G5993" s="2">
        <f>'utprod @ meter'!G5993*'Line losses'!$B$30</f>
        <v>2361.7784947840005</v>
      </c>
      <c r="H5993" s="2">
        <f t="shared" si="93"/>
        <v>21358.231069687656</v>
      </c>
    </row>
    <row r="5994" spans="1:8" x14ac:dyDescent="0.25">
      <c r="A5994" s="1">
        <v>42254</v>
      </c>
      <c r="B5994" s="4" t="s">
        <v>11</v>
      </c>
      <c r="C5994" s="2">
        <f>'utprod @ meter'!C5994*'Line losses'!$B$30</f>
        <v>16285.592079016002</v>
      </c>
      <c r="D5994" s="12">
        <f>'utprod @ meter'!D5994*(INDEX('Capacity by Voltage'!$D$11:$O$11,1,MATCH(DATE(YEAR($A5994),MONTH($A5994),1),'Capacity by Voltage'!$D$3:$O$3,0))*'Line losses'!$B$30+INDEX('Capacity by Voltage'!$D$12:$O$12,1,MATCH(DATE(YEAR($A5994),MONTH($A5994),1),'Capacity by Voltage'!$D$3:$O$3,0))*'Line losses'!$B$29)</f>
        <v>6363.3047164555474</v>
      </c>
      <c r="E5994" s="12">
        <f>'utprod @ meter'!E5994*(INDEX('Capacity by Voltage'!$D$16:$O$16,1,MATCH(DATE(YEAR($A5994),MONTH($A5994),1),'Capacity by Voltage'!$D$3:$O$3,0))*'Line losses'!$B$30+INDEX('Capacity by Voltage'!$D$17:$O$17,1,MATCH(DATE(YEAR($A5994),MONTH($A5994),1),'Capacity by Voltage'!$D$3:$O$3,0))*'Line losses'!$B$29)</f>
        <v>2850.8486045834766</v>
      </c>
      <c r="F5994" s="2">
        <f>'utprod @ meter'!F5994*'Line losses'!$B$30</f>
        <v>239.95965822100001</v>
      </c>
      <c r="G5994" s="2">
        <f>'utprod @ meter'!G5994*'Line losses'!$B$30</f>
        <v>3200.1500547390001</v>
      </c>
      <c r="H5994" s="2">
        <f t="shared" si="93"/>
        <v>28939.855113015023</v>
      </c>
    </row>
    <row r="5995" spans="1:8" x14ac:dyDescent="0.25">
      <c r="A5995" s="1">
        <v>42254</v>
      </c>
      <c r="B5995" s="4" t="s">
        <v>12</v>
      </c>
      <c r="C5995" s="2">
        <f>'utprod @ meter'!C5995*'Line losses'!$B$30</f>
        <v>18839.864806060999</v>
      </c>
      <c r="D5995" s="12">
        <f>'utprod @ meter'!D5995*(INDEX('Capacity by Voltage'!$D$11:$O$11,1,MATCH(DATE(YEAR($A5995),MONTH($A5995),1),'Capacity by Voltage'!$D$3:$O$3,0))*'Line losses'!$B$30+INDEX('Capacity by Voltage'!$D$12:$O$12,1,MATCH(DATE(YEAR($A5995),MONTH($A5995),1),'Capacity by Voltage'!$D$3:$O$3,0))*'Line losses'!$B$29)</f>
        <v>7361.3415661430727</v>
      </c>
      <c r="E5995" s="12">
        <f>'utprod @ meter'!E5995*(INDEX('Capacity by Voltage'!$D$16:$O$16,1,MATCH(DATE(YEAR($A5995),MONTH($A5995),1),'Capacity by Voltage'!$D$3:$O$3,0))*'Line losses'!$B$30+INDEX('Capacity by Voltage'!$D$17:$O$17,1,MATCH(DATE(YEAR($A5995),MONTH($A5995),1),'Capacity by Voltage'!$D$3:$O$3,0))*'Line losses'!$B$29)</f>
        <v>3297.983063491823</v>
      </c>
      <c r="F5995" s="2">
        <f>'utprod @ meter'!F5995*'Line losses'!$B$30</f>
        <v>277.59561519500005</v>
      </c>
      <c r="G5995" s="2">
        <f>'utprod @ meter'!G5995*'Line losses'!$B$30</f>
        <v>3702.0690571560003</v>
      </c>
      <c r="H5995" s="2">
        <f t="shared" si="93"/>
        <v>33478.854108046893</v>
      </c>
    </row>
    <row r="5996" spans="1:8" x14ac:dyDescent="0.25">
      <c r="A5996" s="1">
        <v>42254</v>
      </c>
      <c r="B5996" s="4" t="s">
        <v>13</v>
      </c>
      <c r="C5996" s="2">
        <f>'utprod @ meter'!C5996*'Line losses'!$B$30</f>
        <v>20204.014457645</v>
      </c>
      <c r="D5996" s="12">
        <f>'utprod @ meter'!D5996*(INDEX('Capacity by Voltage'!$D$11:$O$11,1,MATCH(DATE(YEAR($A5996),MONTH($A5996),1),'Capacity by Voltage'!$D$3:$O$3,0))*'Line losses'!$B$30+INDEX('Capacity by Voltage'!$D$12:$O$12,1,MATCH(DATE(YEAR($A5996),MONTH($A5996),1),'Capacity by Voltage'!$D$3:$O$3,0))*'Line losses'!$B$29)</f>
        <v>7894.3587388743208</v>
      </c>
      <c r="E5996" s="12">
        <f>'utprod @ meter'!E5996*(INDEX('Capacity by Voltage'!$D$16:$O$16,1,MATCH(DATE(YEAR($A5996),MONTH($A5996),1),'Capacity by Voltage'!$D$3:$O$3,0))*'Line losses'!$B$30+INDEX('Capacity by Voltage'!$D$17:$O$17,1,MATCH(DATE(YEAR($A5996),MONTH($A5996),1),'Capacity by Voltage'!$D$3:$O$3,0))*'Line losses'!$B$29)</f>
        <v>3536.7824092256669</v>
      </c>
      <c r="F5996" s="2">
        <f>'utprod @ meter'!F5996*'Line losses'!$B$30</f>
        <v>297.69594074199995</v>
      </c>
      <c r="G5996" s="2">
        <f>'utprod @ meter'!G5996*'Line losses'!$B$30</f>
        <v>3970.126983783</v>
      </c>
      <c r="H5996" s="2">
        <f t="shared" si="93"/>
        <v>35902.978530269989</v>
      </c>
    </row>
    <row r="5997" spans="1:8" x14ac:dyDescent="0.25">
      <c r="A5997" s="1">
        <v>42254</v>
      </c>
      <c r="B5997" s="4" t="s">
        <v>14</v>
      </c>
      <c r="C5997" s="2">
        <f>'utprod @ meter'!C5997*'Line losses'!$B$30</f>
        <v>20024.373431568001</v>
      </c>
      <c r="D5997" s="12">
        <f>'utprod @ meter'!D5997*(INDEX('Capacity by Voltage'!$D$11:$O$11,1,MATCH(DATE(YEAR($A5997),MONTH($A5997),1),'Capacity by Voltage'!$D$3:$O$3,0))*'Line losses'!$B$30+INDEX('Capacity by Voltage'!$D$12:$O$12,1,MATCH(DATE(YEAR($A5997),MONTH($A5997),1),'Capacity by Voltage'!$D$3:$O$3,0))*'Line losses'!$B$29)</f>
        <v>7824.1673868142561</v>
      </c>
      <c r="E5997" s="12">
        <f>'utprod @ meter'!E5997*(INDEX('Capacity by Voltage'!$D$16:$O$16,1,MATCH(DATE(YEAR($A5997),MONTH($A5997),1),'Capacity by Voltage'!$D$3:$O$3,0))*'Line losses'!$B$30+INDEX('Capacity by Voltage'!$D$17:$O$17,1,MATCH(DATE(YEAR($A5997),MONTH($A5997),1),'Capacity by Voltage'!$D$3:$O$3,0))*'Line losses'!$B$29)</f>
        <v>3505.3354594869925</v>
      </c>
      <c r="F5997" s="2">
        <f>'utprod @ meter'!F5997*'Line losses'!$B$30</f>
        <v>295.04854452900003</v>
      </c>
      <c r="G5997" s="2">
        <f>'utprod @ meter'!G5997*'Line losses'!$B$30</f>
        <v>3934.8271286269996</v>
      </c>
      <c r="H5997" s="2">
        <f t="shared" si="93"/>
        <v>35583.751951025253</v>
      </c>
    </row>
    <row r="5998" spans="1:8" x14ac:dyDescent="0.25">
      <c r="A5998" s="1">
        <v>42254</v>
      </c>
      <c r="B5998" s="4" t="s">
        <v>15</v>
      </c>
      <c r="C5998" s="2">
        <f>'utprod @ meter'!C5998*'Line losses'!$B$30</f>
        <v>18514.265736683003</v>
      </c>
      <c r="D5998" s="12">
        <f>'utprod @ meter'!D5998*(INDEX('Capacity by Voltage'!$D$11:$O$11,1,MATCH(DATE(YEAR($A5998),MONTH($A5998),1),'Capacity by Voltage'!$D$3:$O$3,0))*'Line losses'!$B$30+INDEX('Capacity by Voltage'!$D$12:$O$12,1,MATCH(DATE(YEAR($A5998),MONTH($A5998),1),'Capacity by Voltage'!$D$3:$O$3,0))*'Line losses'!$B$29)</f>
        <v>7234.1192191805249</v>
      </c>
      <c r="E5998" s="12">
        <f>'utprod @ meter'!E5998*(INDEX('Capacity by Voltage'!$D$16:$O$16,1,MATCH(DATE(YEAR($A5998),MONTH($A5998),1),'Capacity by Voltage'!$D$3:$O$3,0))*'Line losses'!$B$30+INDEX('Capacity by Voltage'!$D$17:$O$17,1,MATCH(DATE(YEAR($A5998),MONTH($A5998),1),'Capacity by Voltage'!$D$3:$O$3,0))*'Line losses'!$B$29)</f>
        <v>3240.9863959346903</v>
      </c>
      <c r="F5998" s="2">
        <f>'utprod @ meter'!F5998*'Line losses'!$B$30</f>
        <v>272.79796456400004</v>
      </c>
      <c r="G5998" s="2">
        <f>'utprod @ meter'!G5998*'Line losses'!$B$30</f>
        <v>3638.0883019950006</v>
      </c>
      <c r="H5998" s="2">
        <f t="shared" si="93"/>
        <v>32900.257618357216</v>
      </c>
    </row>
    <row r="5999" spans="1:8" x14ac:dyDescent="0.25">
      <c r="A5999" s="1">
        <v>42254</v>
      </c>
      <c r="B5999" s="4" t="s">
        <v>16</v>
      </c>
      <c r="C5999" s="2">
        <f>'utprod @ meter'!C5999*'Line losses'!$B$30</f>
        <v>15364.931936526</v>
      </c>
      <c r="D5999" s="12">
        <f>'utprod @ meter'!D5999*(INDEX('Capacity by Voltage'!$D$11:$O$11,1,MATCH(DATE(YEAR($A5999),MONTH($A5999),1),'Capacity by Voltage'!$D$3:$O$3,0))*'Line losses'!$B$30+INDEX('Capacity by Voltage'!$D$12:$O$12,1,MATCH(DATE(YEAR($A5999),MONTH($A5999),1),'Capacity by Voltage'!$D$3:$O$3,0))*'Line losses'!$B$29)</f>
        <v>6003.5734578658485</v>
      </c>
      <c r="E5999" s="12">
        <f>'utprod @ meter'!E5999*(INDEX('Capacity by Voltage'!$D$16:$O$16,1,MATCH(DATE(YEAR($A5999),MONTH($A5999),1),'Capacity by Voltage'!$D$3:$O$3,0))*'Line losses'!$B$30+INDEX('Capacity by Voltage'!$D$17:$O$17,1,MATCH(DATE(YEAR($A5999),MONTH($A5999),1),'Capacity by Voltage'!$D$3:$O$3,0))*'Line losses'!$B$29)</f>
        <v>2689.6839160169848</v>
      </c>
      <c r="F5999" s="2">
        <f>'utprod @ meter'!F5999*'Line losses'!$B$30</f>
        <v>226.39465649499999</v>
      </c>
      <c r="G5999" s="2">
        <f>'utprod @ meter'!G5999*'Line losses'!$B$30</f>
        <v>3019.2378324460001</v>
      </c>
      <c r="H5999" s="2">
        <f t="shared" si="93"/>
        <v>27303.821799349829</v>
      </c>
    </row>
    <row r="6000" spans="1:8" x14ac:dyDescent="0.25">
      <c r="A6000" s="1">
        <v>42254</v>
      </c>
      <c r="B6000" s="4" t="s">
        <v>17</v>
      </c>
      <c r="C6000" s="2">
        <f>'utprod @ meter'!C6000*'Line losses'!$B$30</f>
        <v>10312.524477317</v>
      </c>
      <c r="D6000" s="12">
        <f>'utprod @ meter'!D6000*(INDEX('Capacity by Voltage'!$D$11:$O$11,1,MATCH(DATE(YEAR($A6000),MONTH($A6000),1),'Capacity by Voltage'!$D$3:$O$3,0))*'Line losses'!$B$30+INDEX('Capacity by Voltage'!$D$12:$O$12,1,MATCH(DATE(YEAR($A6000),MONTH($A6000),1),'Capacity by Voltage'!$D$3:$O$3,0))*'Line losses'!$B$29)</f>
        <v>4029.4355407887424</v>
      </c>
      <c r="E6000" s="12">
        <f>'utprod @ meter'!E6000*(INDEX('Capacity by Voltage'!$D$16:$O$16,1,MATCH(DATE(YEAR($A6000),MONTH($A6000),1),'Capacity by Voltage'!$D$3:$O$3,0))*'Line losses'!$B$30+INDEX('Capacity by Voltage'!$D$17:$O$17,1,MATCH(DATE(YEAR($A6000),MONTH($A6000),1),'Capacity by Voltage'!$D$3:$O$3,0))*'Line losses'!$B$29)</f>
        <v>1805.2430988378426</v>
      </c>
      <c r="F6000" s="2">
        <f>'utprod @ meter'!F6000*'Line losses'!$B$30</f>
        <v>151.94976347699998</v>
      </c>
      <c r="G6000" s="2">
        <f>'utprod @ meter'!G6000*'Line losses'!$B$30</f>
        <v>2026.4308000390001</v>
      </c>
      <c r="H6000" s="2">
        <f t="shared" si="93"/>
        <v>18325.583680459586</v>
      </c>
    </row>
    <row r="6001" spans="1:8" x14ac:dyDescent="0.25">
      <c r="A6001" s="1">
        <v>42254</v>
      </c>
      <c r="B6001" s="4" t="s">
        <v>18</v>
      </c>
      <c r="C6001" s="2">
        <f>'utprod @ meter'!C6001*'Line losses'!$B$30</f>
        <v>4541.5529138000002</v>
      </c>
      <c r="D6001" s="12">
        <f>'utprod @ meter'!D6001*(INDEX('Capacity by Voltage'!$D$11:$O$11,1,MATCH(DATE(YEAR($A6001),MONTH($A6001),1),'Capacity by Voltage'!$D$3:$O$3,0))*'Line losses'!$B$30+INDEX('Capacity by Voltage'!$D$12:$O$12,1,MATCH(DATE(YEAR($A6001),MONTH($A6001),1),'Capacity by Voltage'!$D$3:$O$3,0))*'Line losses'!$B$29)</f>
        <v>1774.530361769404</v>
      </c>
      <c r="E6001" s="12">
        <f>'utprod @ meter'!E6001*(INDEX('Capacity by Voltage'!$D$16:$O$16,1,MATCH(DATE(YEAR($A6001),MONTH($A6001),1),'Capacity by Voltage'!$D$3:$O$3,0))*'Line losses'!$B$30+INDEX('Capacity by Voltage'!$D$17:$O$17,1,MATCH(DATE(YEAR($A6001),MONTH($A6001),1),'Capacity by Voltage'!$D$3:$O$3,0))*'Line losses'!$B$29)</f>
        <v>795.01448270400226</v>
      </c>
      <c r="F6001" s="2">
        <f>'utprod @ meter'!F6001*'Line losses'!$B$30</f>
        <v>66.917144081000004</v>
      </c>
      <c r="G6001" s="2">
        <f>'utprod @ meter'!G6001*'Line losses'!$B$30</f>
        <v>892.42341777100012</v>
      </c>
      <c r="H6001" s="2">
        <f t="shared" si="93"/>
        <v>8070.4383201254068</v>
      </c>
    </row>
    <row r="6002" spans="1:8" x14ac:dyDescent="0.25">
      <c r="A6002" s="1">
        <v>42254</v>
      </c>
      <c r="B6002" s="4" t="s">
        <v>19</v>
      </c>
      <c r="C6002" s="2">
        <f>'utprod @ meter'!C6002*'Line losses'!$B$30</f>
        <v>898.206059622</v>
      </c>
      <c r="D6002" s="12">
        <f>'utprod @ meter'!D6002*(INDEX('Capacity by Voltage'!$D$11:$O$11,1,MATCH(DATE(YEAR($A6002),MONTH($A6002),1),'Capacity by Voltage'!$D$3:$O$3,0))*'Line losses'!$B$30+INDEX('Capacity by Voltage'!$D$12:$O$12,1,MATCH(DATE(YEAR($A6002),MONTH($A6002),1),'Capacity by Voltage'!$D$3:$O$3,0))*'Line losses'!$B$29)</f>
        <v>350.95768715131021</v>
      </c>
      <c r="E6002" s="12">
        <f>'utprod @ meter'!E6002*(INDEX('Capacity by Voltage'!$D$16:$O$16,1,MATCH(DATE(YEAR($A6002),MONTH($A6002),1),'Capacity by Voltage'!$D$3:$O$3,0))*'Line losses'!$B$30+INDEX('Capacity by Voltage'!$D$17:$O$17,1,MATCH(DATE(YEAR($A6002),MONTH($A6002),1),'Capacity by Voltage'!$D$3:$O$3,0))*'Line losses'!$B$29)</f>
        <v>157.23381984915704</v>
      </c>
      <c r="F6002" s="2">
        <f>'utprod @ meter'!F6002*'Line losses'!$B$30</f>
        <v>13.234193354000002</v>
      </c>
      <c r="G6002" s="2">
        <f>'utprod @ meter'!G6002*'Line losses'!$B$30</f>
        <v>176.49927578</v>
      </c>
      <c r="H6002" s="2">
        <f t="shared" si="93"/>
        <v>1596.1310357564673</v>
      </c>
    </row>
    <row r="6003" spans="1:8" x14ac:dyDescent="0.25">
      <c r="A6003" s="1">
        <v>42254</v>
      </c>
      <c r="B6003" s="4" t="s">
        <v>20</v>
      </c>
      <c r="C6003" s="2">
        <f>'utprod @ meter'!C6003*'Line losses'!$B$30</f>
        <v>39.296503493000003</v>
      </c>
      <c r="D6003" s="12">
        <f>'utprod @ meter'!D6003*(INDEX('Capacity by Voltage'!$D$11:$O$11,1,MATCH(DATE(YEAR($A6003),MONTH($A6003),1),'Capacity by Voltage'!$D$3:$O$3,0))*'Line losses'!$B$30+INDEX('Capacity by Voltage'!$D$12:$O$12,1,MATCH(DATE(YEAR($A6003),MONTH($A6003),1),'Capacity by Voltage'!$D$3:$O$3,0))*'Line losses'!$B$29)</f>
        <v>15.354213442672517</v>
      </c>
      <c r="E6003" s="12">
        <f>'utprod @ meter'!E6003*(INDEX('Capacity by Voltage'!$D$16:$O$16,1,MATCH(DATE(YEAR($A6003),MONTH($A6003),1),'Capacity by Voltage'!$D$3:$O$3,0))*'Line losses'!$B$30+INDEX('Capacity by Voltage'!$D$17:$O$17,1,MATCH(DATE(YEAR($A6003),MONTH($A6003),1),'Capacity by Voltage'!$D$3:$O$3,0))*'Line losses'!$B$29)</f>
        <v>6.8790202553350213</v>
      </c>
      <c r="F6003" s="2">
        <f>'utprod @ meter'!F6003*'Line losses'!$B$30</f>
        <v>0.57891465100000006</v>
      </c>
      <c r="G6003" s="2">
        <f>'utprod @ meter'!G6003*'Line losses'!$B$30</f>
        <v>7.7219594700000007</v>
      </c>
      <c r="H6003" s="2">
        <f t="shared" si="93"/>
        <v>69.830611312007534</v>
      </c>
    </row>
    <row r="6004" spans="1:8" x14ac:dyDescent="0.25">
      <c r="A6004" s="1">
        <v>42254</v>
      </c>
      <c r="B6004" s="4" t="s">
        <v>21</v>
      </c>
      <c r="C6004" s="2">
        <f>'utprod @ meter'!C6004*'Line losses'!$B$30</f>
        <v>5.613520717000001</v>
      </c>
      <c r="D6004" s="12">
        <f>'utprod @ meter'!D6004*(INDEX('Capacity by Voltage'!$D$11:$O$11,1,MATCH(DATE(YEAR($A6004),MONTH($A6004),1),'Capacity by Voltage'!$D$3:$O$3,0))*'Line losses'!$B$30+INDEX('Capacity by Voltage'!$D$12:$O$12,1,MATCH(DATE(YEAR($A6004),MONTH($A6004),1),'Capacity by Voltage'!$D$3:$O$3,0))*'Line losses'!$B$29)</f>
        <v>2.1938562850902965</v>
      </c>
      <c r="E6004" s="12">
        <f>'utprod @ meter'!E6004*(INDEX('Capacity by Voltage'!$D$16:$O$16,1,MATCH(DATE(YEAR($A6004),MONTH($A6004),1),'Capacity by Voltage'!$D$3:$O$3,0))*'Line losses'!$B$30+INDEX('Capacity by Voltage'!$D$17:$O$17,1,MATCH(DATE(YEAR($A6004),MONTH($A6004),1),'Capacity by Voltage'!$D$3:$O$3,0))*'Line losses'!$B$29)</f>
        <v>0.9827171793335745</v>
      </c>
      <c r="F6004" s="2">
        <f>'utprod @ meter'!F6004*'Line losses'!$B$30</f>
        <v>8.2702093000000004E-2</v>
      </c>
      <c r="G6004" s="2">
        <f>'utprod @ meter'!G6004*'Line losses'!$B$30</f>
        <v>1.1030043190000001</v>
      </c>
      <c r="H6004" s="2">
        <f t="shared" si="93"/>
        <v>9.9758005934238714</v>
      </c>
    </row>
    <row r="6005" spans="1:8" x14ac:dyDescent="0.25">
      <c r="A6005" s="1">
        <v>42254</v>
      </c>
      <c r="B6005" s="4" t="s">
        <v>22</v>
      </c>
      <c r="C6005" s="2">
        <f>'utprod @ meter'!C6005*'Line losses'!$B$30</f>
        <v>0</v>
      </c>
      <c r="D6005" s="12">
        <f>'utprod @ meter'!D6005*(INDEX('Capacity by Voltage'!$D$11:$O$11,1,MATCH(DATE(YEAR($A6005),MONTH($A6005),1),'Capacity by Voltage'!$D$3:$O$3,0))*'Line losses'!$B$30+INDEX('Capacity by Voltage'!$D$12:$O$12,1,MATCH(DATE(YEAR($A6005),MONTH($A6005),1),'Capacity by Voltage'!$D$3:$O$3,0))*'Line losses'!$B$29)</f>
        <v>0</v>
      </c>
      <c r="E6005" s="12">
        <f>'utprod @ meter'!E6005*(INDEX('Capacity by Voltage'!$D$16:$O$16,1,MATCH(DATE(YEAR($A6005),MONTH($A6005),1),'Capacity by Voltage'!$D$3:$O$3,0))*'Line losses'!$B$30+INDEX('Capacity by Voltage'!$D$17:$O$17,1,MATCH(DATE(YEAR($A6005),MONTH($A6005),1),'Capacity by Voltage'!$D$3:$O$3,0))*'Line losses'!$B$29)</f>
        <v>0</v>
      </c>
      <c r="F6005" s="2">
        <f>'utprod @ meter'!F6005*'Line losses'!$B$30</f>
        <v>0</v>
      </c>
      <c r="G6005" s="2">
        <f>'utprod @ meter'!G6005*'Line losses'!$B$30</f>
        <v>0</v>
      </c>
      <c r="H6005" s="2">
        <f t="shared" si="93"/>
        <v>0</v>
      </c>
    </row>
    <row r="6006" spans="1:8" x14ac:dyDescent="0.25">
      <c r="A6006" s="1">
        <v>42254</v>
      </c>
      <c r="B6006" s="4" t="s">
        <v>23</v>
      </c>
      <c r="C6006" s="2">
        <f>'utprod @ meter'!C6006*'Line losses'!$B$30</f>
        <v>0</v>
      </c>
      <c r="D6006" s="12">
        <f>'utprod @ meter'!D6006*(INDEX('Capacity by Voltage'!$D$11:$O$11,1,MATCH(DATE(YEAR($A6006),MONTH($A6006),1),'Capacity by Voltage'!$D$3:$O$3,0))*'Line losses'!$B$30+INDEX('Capacity by Voltage'!$D$12:$O$12,1,MATCH(DATE(YEAR($A6006),MONTH($A6006),1),'Capacity by Voltage'!$D$3:$O$3,0))*'Line losses'!$B$29)</f>
        <v>0</v>
      </c>
      <c r="E6006" s="12">
        <f>'utprod @ meter'!E6006*(INDEX('Capacity by Voltage'!$D$16:$O$16,1,MATCH(DATE(YEAR($A6006),MONTH($A6006),1),'Capacity by Voltage'!$D$3:$O$3,0))*'Line losses'!$B$30+INDEX('Capacity by Voltage'!$D$17:$O$17,1,MATCH(DATE(YEAR($A6006),MONTH($A6006),1),'Capacity by Voltage'!$D$3:$O$3,0))*'Line losses'!$B$29)</f>
        <v>0</v>
      </c>
      <c r="F6006" s="2">
        <f>'utprod @ meter'!F6006*'Line losses'!$B$30</f>
        <v>0</v>
      </c>
      <c r="G6006" s="2">
        <f>'utprod @ meter'!G6006*'Line losses'!$B$30</f>
        <v>0</v>
      </c>
      <c r="H6006" s="2">
        <f t="shared" si="93"/>
        <v>0</v>
      </c>
    </row>
    <row r="6007" spans="1:8" x14ac:dyDescent="0.25">
      <c r="A6007" s="1">
        <v>42255</v>
      </c>
      <c r="B6007" s="4" t="s">
        <v>0</v>
      </c>
      <c r="C6007" s="2">
        <f>'utprod @ meter'!C6007*'Line losses'!$B$30</f>
        <v>0</v>
      </c>
      <c r="D6007" s="12">
        <f>'utprod @ meter'!D6007*(INDEX('Capacity by Voltage'!$D$11:$O$11,1,MATCH(DATE(YEAR($A6007),MONTH($A6007),1),'Capacity by Voltage'!$D$3:$O$3,0))*'Line losses'!$B$30+INDEX('Capacity by Voltage'!$D$12:$O$12,1,MATCH(DATE(YEAR($A6007),MONTH($A6007),1),'Capacity by Voltage'!$D$3:$O$3,0))*'Line losses'!$B$29)</f>
        <v>0</v>
      </c>
      <c r="E6007" s="12">
        <f>'utprod @ meter'!E6007*(INDEX('Capacity by Voltage'!$D$16:$O$16,1,MATCH(DATE(YEAR($A6007),MONTH($A6007),1),'Capacity by Voltage'!$D$3:$O$3,0))*'Line losses'!$B$30+INDEX('Capacity by Voltage'!$D$17:$O$17,1,MATCH(DATE(YEAR($A6007),MONTH($A6007),1),'Capacity by Voltage'!$D$3:$O$3,0))*'Line losses'!$B$29)</f>
        <v>0</v>
      </c>
      <c r="F6007" s="2">
        <f>'utprod @ meter'!F6007*'Line losses'!$B$30</f>
        <v>0</v>
      </c>
      <c r="G6007" s="2">
        <f>'utprod @ meter'!G6007*'Line losses'!$B$30</f>
        <v>0</v>
      </c>
      <c r="H6007" s="2">
        <f t="shared" si="93"/>
        <v>0</v>
      </c>
    </row>
    <row r="6008" spans="1:8" x14ac:dyDescent="0.25">
      <c r="A6008" s="1">
        <v>42255</v>
      </c>
      <c r="B6008" s="4" t="s">
        <v>1</v>
      </c>
      <c r="C6008" s="2">
        <f>'utprod @ meter'!C6008*'Line losses'!$B$30</f>
        <v>0</v>
      </c>
      <c r="D6008" s="12">
        <f>'utprod @ meter'!D6008*(INDEX('Capacity by Voltage'!$D$11:$O$11,1,MATCH(DATE(YEAR($A6008),MONTH($A6008),1),'Capacity by Voltage'!$D$3:$O$3,0))*'Line losses'!$B$30+INDEX('Capacity by Voltage'!$D$12:$O$12,1,MATCH(DATE(YEAR($A6008),MONTH($A6008),1),'Capacity by Voltage'!$D$3:$O$3,0))*'Line losses'!$B$29)</f>
        <v>0</v>
      </c>
      <c r="E6008" s="12">
        <f>'utprod @ meter'!E6008*(INDEX('Capacity by Voltage'!$D$16:$O$16,1,MATCH(DATE(YEAR($A6008),MONTH($A6008),1),'Capacity by Voltage'!$D$3:$O$3,0))*'Line losses'!$B$30+INDEX('Capacity by Voltage'!$D$17:$O$17,1,MATCH(DATE(YEAR($A6008),MONTH($A6008),1),'Capacity by Voltage'!$D$3:$O$3,0))*'Line losses'!$B$29)</f>
        <v>0</v>
      </c>
      <c r="F6008" s="2">
        <f>'utprod @ meter'!F6008*'Line losses'!$B$30</f>
        <v>0</v>
      </c>
      <c r="G6008" s="2">
        <f>'utprod @ meter'!G6008*'Line losses'!$B$30</f>
        <v>0</v>
      </c>
      <c r="H6008" s="2">
        <f t="shared" si="93"/>
        <v>0</v>
      </c>
    </row>
    <row r="6009" spans="1:8" x14ac:dyDescent="0.25">
      <c r="A6009" s="1">
        <v>42255</v>
      </c>
      <c r="B6009" s="4" t="s">
        <v>2</v>
      </c>
      <c r="C6009" s="2">
        <f>'utprod @ meter'!C6009*'Line losses'!$B$30</f>
        <v>0</v>
      </c>
      <c r="D6009" s="12">
        <f>'utprod @ meter'!D6009*(INDEX('Capacity by Voltage'!$D$11:$O$11,1,MATCH(DATE(YEAR($A6009),MONTH($A6009),1),'Capacity by Voltage'!$D$3:$O$3,0))*'Line losses'!$B$30+INDEX('Capacity by Voltage'!$D$12:$O$12,1,MATCH(DATE(YEAR($A6009),MONTH($A6009),1),'Capacity by Voltage'!$D$3:$O$3,0))*'Line losses'!$B$29)</f>
        <v>0</v>
      </c>
      <c r="E6009" s="12">
        <f>'utprod @ meter'!E6009*(INDEX('Capacity by Voltage'!$D$16:$O$16,1,MATCH(DATE(YEAR($A6009),MONTH($A6009),1),'Capacity by Voltage'!$D$3:$O$3,0))*'Line losses'!$B$30+INDEX('Capacity by Voltage'!$D$17:$O$17,1,MATCH(DATE(YEAR($A6009),MONTH($A6009),1),'Capacity by Voltage'!$D$3:$O$3,0))*'Line losses'!$B$29)</f>
        <v>0</v>
      </c>
      <c r="F6009" s="2">
        <f>'utprod @ meter'!F6009*'Line losses'!$B$30</f>
        <v>0</v>
      </c>
      <c r="G6009" s="2">
        <f>'utprod @ meter'!G6009*'Line losses'!$B$30</f>
        <v>0</v>
      </c>
      <c r="H6009" s="2">
        <f t="shared" si="93"/>
        <v>0</v>
      </c>
    </row>
    <row r="6010" spans="1:8" x14ac:dyDescent="0.25">
      <c r="A6010" s="1">
        <v>42255</v>
      </c>
      <c r="B6010" s="4" t="s">
        <v>3</v>
      </c>
      <c r="C6010" s="2">
        <f>'utprod @ meter'!C6010*'Line losses'!$B$30</f>
        <v>0</v>
      </c>
      <c r="D6010" s="12">
        <f>'utprod @ meter'!D6010*(INDEX('Capacity by Voltage'!$D$11:$O$11,1,MATCH(DATE(YEAR($A6010),MONTH($A6010),1),'Capacity by Voltage'!$D$3:$O$3,0))*'Line losses'!$B$30+INDEX('Capacity by Voltage'!$D$12:$O$12,1,MATCH(DATE(YEAR($A6010),MONTH($A6010),1),'Capacity by Voltage'!$D$3:$O$3,0))*'Line losses'!$B$29)</f>
        <v>0</v>
      </c>
      <c r="E6010" s="12">
        <f>'utprod @ meter'!E6010*(INDEX('Capacity by Voltage'!$D$16:$O$16,1,MATCH(DATE(YEAR($A6010),MONTH($A6010),1),'Capacity by Voltage'!$D$3:$O$3,0))*'Line losses'!$B$30+INDEX('Capacity by Voltage'!$D$17:$O$17,1,MATCH(DATE(YEAR($A6010),MONTH($A6010),1),'Capacity by Voltage'!$D$3:$O$3,0))*'Line losses'!$B$29)</f>
        <v>0</v>
      </c>
      <c r="F6010" s="2">
        <f>'utprod @ meter'!F6010*'Line losses'!$B$30</f>
        <v>0</v>
      </c>
      <c r="G6010" s="2">
        <f>'utprod @ meter'!G6010*'Line losses'!$B$30</f>
        <v>0</v>
      </c>
      <c r="H6010" s="2">
        <f t="shared" si="93"/>
        <v>0</v>
      </c>
    </row>
    <row r="6011" spans="1:8" x14ac:dyDescent="0.25">
      <c r="A6011" s="1">
        <v>42255</v>
      </c>
      <c r="B6011" s="4" t="s">
        <v>4</v>
      </c>
      <c r="C6011" s="2">
        <f>'utprod @ meter'!C6011*'Line losses'!$B$30</f>
        <v>0</v>
      </c>
      <c r="D6011" s="12">
        <f>'utprod @ meter'!D6011*(INDEX('Capacity by Voltage'!$D$11:$O$11,1,MATCH(DATE(YEAR($A6011),MONTH($A6011),1),'Capacity by Voltage'!$D$3:$O$3,0))*'Line losses'!$B$30+INDEX('Capacity by Voltage'!$D$12:$O$12,1,MATCH(DATE(YEAR($A6011),MONTH($A6011),1),'Capacity by Voltage'!$D$3:$O$3,0))*'Line losses'!$B$29)</f>
        <v>0</v>
      </c>
      <c r="E6011" s="12">
        <f>'utprod @ meter'!E6011*(INDEX('Capacity by Voltage'!$D$16:$O$16,1,MATCH(DATE(YEAR($A6011),MONTH($A6011),1),'Capacity by Voltage'!$D$3:$O$3,0))*'Line losses'!$B$30+INDEX('Capacity by Voltage'!$D$17:$O$17,1,MATCH(DATE(YEAR($A6011),MONTH($A6011),1),'Capacity by Voltage'!$D$3:$O$3,0))*'Line losses'!$B$29)</f>
        <v>0</v>
      </c>
      <c r="F6011" s="2">
        <f>'utprod @ meter'!F6011*'Line losses'!$B$30</f>
        <v>0</v>
      </c>
      <c r="G6011" s="2">
        <f>'utprod @ meter'!G6011*'Line losses'!$B$30</f>
        <v>0</v>
      </c>
      <c r="H6011" s="2">
        <f t="shared" si="93"/>
        <v>0</v>
      </c>
    </row>
    <row r="6012" spans="1:8" x14ac:dyDescent="0.25">
      <c r="A6012" s="1">
        <v>42255</v>
      </c>
      <c r="B6012" s="4" t="s">
        <v>5</v>
      </c>
      <c r="C6012" s="2">
        <f>'utprod @ meter'!C6012*'Line losses'!$B$30</f>
        <v>0</v>
      </c>
      <c r="D6012" s="12">
        <f>'utprod @ meter'!D6012*(INDEX('Capacity by Voltage'!$D$11:$O$11,1,MATCH(DATE(YEAR($A6012),MONTH($A6012),1),'Capacity by Voltage'!$D$3:$O$3,0))*'Line losses'!$B$30+INDEX('Capacity by Voltage'!$D$12:$O$12,1,MATCH(DATE(YEAR($A6012),MONTH($A6012),1),'Capacity by Voltage'!$D$3:$O$3,0))*'Line losses'!$B$29)</f>
        <v>0</v>
      </c>
      <c r="E6012" s="12">
        <f>'utprod @ meter'!E6012*(INDEX('Capacity by Voltage'!$D$16:$O$16,1,MATCH(DATE(YEAR($A6012),MONTH($A6012),1),'Capacity by Voltage'!$D$3:$O$3,0))*'Line losses'!$B$30+INDEX('Capacity by Voltage'!$D$17:$O$17,1,MATCH(DATE(YEAR($A6012),MONTH($A6012),1),'Capacity by Voltage'!$D$3:$O$3,0))*'Line losses'!$B$29)</f>
        <v>0</v>
      </c>
      <c r="F6012" s="2">
        <f>'utprod @ meter'!F6012*'Line losses'!$B$30</f>
        <v>0</v>
      </c>
      <c r="G6012" s="2">
        <f>'utprod @ meter'!G6012*'Line losses'!$B$30</f>
        <v>0</v>
      </c>
      <c r="H6012" s="2">
        <f t="shared" si="93"/>
        <v>0</v>
      </c>
    </row>
    <row r="6013" spans="1:8" x14ac:dyDescent="0.25">
      <c r="A6013" s="1">
        <v>42255</v>
      </c>
      <c r="B6013" s="4" t="s">
        <v>6</v>
      </c>
      <c r="C6013" s="2">
        <f>'utprod @ meter'!C6013*'Line losses'!$B$30</f>
        <v>0</v>
      </c>
      <c r="D6013" s="12">
        <f>'utprod @ meter'!D6013*(INDEX('Capacity by Voltage'!$D$11:$O$11,1,MATCH(DATE(YEAR($A6013),MONTH($A6013),1),'Capacity by Voltage'!$D$3:$O$3,0))*'Line losses'!$B$30+INDEX('Capacity by Voltage'!$D$12:$O$12,1,MATCH(DATE(YEAR($A6013),MONTH($A6013),1),'Capacity by Voltage'!$D$3:$O$3,0))*'Line losses'!$B$29)</f>
        <v>0</v>
      </c>
      <c r="E6013" s="12">
        <f>'utprod @ meter'!E6013*(INDEX('Capacity by Voltage'!$D$16:$O$16,1,MATCH(DATE(YEAR($A6013),MONTH($A6013),1),'Capacity by Voltage'!$D$3:$O$3,0))*'Line losses'!$B$30+INDEX('Capacity by Voltage'!$D$17:$O$17,1,MATCH(DATE(YEAR($A6013),MONTH($A6013),1),'Capacity by Voltage'!$D$3:$O$3,0))*'Line losses'!$B$29)</f>
        <v>0</v>
      </c>
      <c r="F6013" s="2">
        <f>'utprod @ meter'!F6013*'Line losses'!$B$30</f>
        <v>0</v>
      </c>
      <c r="G6013" s="2">
        <f>'utprod @ meter'!G6013*'Line losses'!$B$30</f>
        <v>0</v>
      </c>
      <c r="H6013" s="2">
        <f t="shared" si="93"/>
        <v>0</v>
      </c>
    </row>
    <row r="6014" spans="1:8" x14ac:dyDescent="0.25">
      <c r="A6014" s="1">
        <v>42255</v>
      </c>
      <c r="B6014" s="4" t="s">
        <v>7</v>
      </c>
      <c r="C6014" s="2">
        <f>'utprod @ meter'!C6014*'Line losses'!$B$30</f>
        <v>353.66853143700001</v>
      </c>
      <c r="D6014" s="12">
        <f>'utprod @ meter'!D6014*(INDEX('Capacity by Voltage'!$D$11:$O$11,1,MATCH(DATE(YEAR($A6014),MONTH($A6014),1),'Capacity by Voltage'!$D$3:$O$3,0))*'Line losses'!$B$30+INDEX('Capacity by Voltage'!$D$12:$O$12,1,MATCH(DATE(YEAR($A6014),MONTH($A6014),1),'Capacity by Voltage'!$D$3:$O$3,0))*'Line losses'!$B$29)</f>
        <v>138.18977468602569</v>
      </c>
      <c r="E6014" s="12">
        <f>'utprod @ meter'!E6014*(INDEX('Capacity by Voltage'!$D$16:$O$16,1,MATCH(DATE(YEAR($A6014),MONTH($A6014),1),'Capacity by Voltage'!$D$3:$O$3,0))*'Line losses'!$B$30+INDEX('Capacity by Voltage'!$D$17:$O$17,1,MATCH(DATE(YEAR($A6014),MONTH($A6014),1),'Capacity by Voltage'!$D$3:$O$3,0))*'Line losses'!$B$29)</f>
        <v>61.911182298015184</v>
      </c>
      <c r="F6014" s="2">
        <f>'utprod @ meter'!F6014*'Line losses'!$B$30</f>
        <v>5.2111610960000005</v>
      </c>
      <c r="G6014" s="2">
        <f>'utprod @ meter'!G6014*'Line losses'!$B$30</f>
        <v>69.496705993000006</v>
      </c>
      <c r="H6014" s="2">
        <f t="shared" si="93"/>
        <v>628.47735551004087</v>
      </c>
    </row>
    <row r="6015" spans="1:8" x14ac:dyDescent="0.25">
      <c r="A6015" s="1">
        <v>42255</v>
      </c>
      <c r="B6015" s="4" t="s">
        <v>8</v>
      </c>
      <c r="C6015" s="2">
        <f>'utprod @ meter'!C6015*'Line losses'!$B$30</f>
        <v>2846.1897428839998</v>
      </c>
      <c r="D6015" s="12">
        <f>'utprod @ meter'!D6015*(INDEX('Capacity by Voltage'!$D$11:$O$11,1,MATCH(DATE(YEAR($A6015),MONTH($A6015),1),'Capacity by Voltage'!$D$3:$O$3,0))*'Line losses'!$B$30+INDEX('Capacity by Voltage'!$D$12:$O$12,1,MATCH(DATE(YEAR($A6015),MONTH($A6015),1),'Capacity by Voltage'!$D$3:$O$3,0))*'Line losses'!$B$29)</f>
        <v>1112.0979126415034</v>
      </c>
      <c r="E6015" s="12">
        <f>'utprod @ meter'!E6015*(INDEX('Capacity by Voltage'!$D$16:$O$16,1,MATCH(DATE(YEAR($A6015),MONTH($A6015),1),'Capacity by Voltage'!$D$3:$O$3,0))*'Line losses'!$B$30+INDEX('Capacity by Voltage'!$D$17:$O$17,1,MATCH(DATE(YEAR($A6015),MONTH($A6015),1),'Capacity by Voltage'!$D$3:$O$3,0))*'Line losses'!$B$29)</f>
        <v>498.23482338947764</v>
      </c>
      <c r="F6015" s="2">
        <f>'utprod @ meter'!F6015*'Line losses'!$B$30</f>
        <v>41.937395047000003</v>
      </c>
      <c r="G6015" s="2">
        <f>'utprod @ meter'!G6015*'Line losses'!$B$30</f>
        <v>559.28173166399995</v>
      </c>
      <c r="H6015" s="2">
        <f t="shared" si="93"/>
        <v>5057.7416056259808</v>
      </c>
    </row>
    <row r="6016" spans="1:8" x14ac:dyDescent="0.25">
      <c r="A6016" s="1">
        <v>42255</v>
      </c>
      <c r="B6016" s="4" t="s">
        <v>9</v>
      </c>
      <c r="C6016" s="2">
        <f>'utprod @ meter'!C6016*'Line losses'!$B$30</f>
        <v>7387.7417274470008</v>
      </c>
      <c r="D6016" s="12">
        <f>'utprod @ meter'!D6016*(INDEX('Capacity by Voltage'!$D$11:$O$11,1,MATCH(DATE(YEAR($A6016),MONTH($A6016),1),'Capacity by Voltage'!$D$3:$O$3,0))*'Line losses'!$B$30+INDEX('Capacity by Voltage'!$D$12:$O$12,1,MATCH(DATE(YEAR($A6016),MONTH($A6016),1),'Capacity by Voltage'!$D$3:$O$3,0))*'Line losses'!$B$29)</f>
        <v>2886.6282744109076</v>
      </c>
      <c r="E6016" s="12">
        <f>'utprod @ meter'!E6016*(INDEX('Capacity by Voltage'!$D$16:$O$16,1,MATCH(DATE(YEAR($A6016),MONTH($A6016),1),'Capacity by Voltage'!$D$3:$O$3,0))*'Line losses'!$B$30+INDEX('Capacity by Voltage'!$D$17:$O$17,1,MATCH(DATE(YEAR($A6016),MONTH($A6016),1),'Capacity by Voltage'!$D$3:$O$3,0))*'Line losses'!$B$29)</f>
        <v>1293.2493060934798</v>
      </c>
      <c r="F6016" s="2">
        <f>'utprod @ meter'!F6016*'Line losses'!$B$30</f>
        <v>108.85453912800001</v>
      </c>
      <c r="G6016" s="2">
        <f>'utprod @ meter'!G6016*'Line losses'!$B$30</f>
        <v>1451.7051494350003</v>
      </c>
      <c r="H6016" s="2">
        <f t="shared" si="93"/>
        <v>13128.178996514387</v>
      </c>
    </row>
    <row r="6017" spans="1:8" x14ac:dyDescent="0.25">
      <c r="A6017" s="1">
        <v>42255</v>
      </c>
      <c r="B6017" s="4" t="s">
        <v>10</v>
      </c>
      <c r="C6017" s="2">
        <f>'utprod @ meter'!C6017*'Line losses'!$B$30</f>
        <v>12187.528674309999</v>
      </c>
      <c r="D6017" s="12">
        <f>'utprod @ meter'!D6017*(INDEX('Capacity by Voltage'!$D$11:$O$11,1,MATCH(DATE(YEAR($A6017),MONTH($A6017),1),'Capacity by Voltage'!$D$3:$O$3,0))*'Line losses'!$B$30+INDEX('Capacity by Voltage'!$D$12:$O$12,1,MATCH(DATE(YEAR($A6017),MONTH($A6017),1),'Capacity by Voltage'!$D$3:$O$3,0))*'Line losses'!$B$29)</f>
        <v>4762.0593419767074</v>
      </c>
      <c r="E6017" s="12">
        <f>'utprod @ meter'!E6017*(INDEX('Capacity by Voltage'!$D$16:$O$16,1,MATCH(DATE(YEAR($A6017),MONTH($A6017),1),'Capacity by Voltage'!$D$3:$O$3,0))*'Line losses'!$B$30+INDEX('Capacity by Voltage'!$D$17:$O$17,1,MATCH(DATE(YEAR($A6017),MONTH($A6017),1),'Capacity by Voltage'!$D$3:$O$3,0))*'Line losses'!$B$29)</f>
        <v>2133.4687790468265</v>
      </c>
      <c r="F6017" s="2">
        <f>'utprod @ meter'!F6017*'Line losses'!$B$30</f>
        <v>179.57690872400002</v>
      </c>
      <c r="G6017" s="2">
        <f>'utprod @ meter'!G6017*'Line losses'!$B$30</f>
        <v>2394.8723413020002</v>
      </c>
      <c r="H6017" s="2">
        <f t="shared" si="93"/>
        <v>21657.506045359536</v>
      </c>
    </row>
    <row r="6018" spans="1:8" x14ac:dyDescent="0.25">
      <c r="A6018" s="1">
        <v>42255</v>
      </c>
      <c r="B6018" s="4" t="s">
        <v>11</v>
      </c>
      <c r="C6018" s="2">
        <f>'utprod @ meter'!C6018*'Line losses'!$B$30</f>
        <v>16229.455013372</v>
      </c>
      <c r="D6018" s="12">
        <f>'utprod @ meter'!D6018*(INDEX('Capacity by Voltage'!$D$11:$O$11,1,MATCH(DATE(YEAR($A6018),MONTH($A6018),1),'Capacity by Voltage'!$D$3:$O$3,0))*'Line losses'!$B$30+INDEX('Capacity by Voltage'!$D$12:$O$12,1,MATCH(DATE(YEAR($A6018),MONTH($A6018),1),'Capacity by Voltage'!$D$3:$O$3,0))*'Line losses'!$B$29)</f>
        <v>6341.3698610085903</v>
      </c>
      <c r="E6018" s="12">
        <f>'utprod @ meter'!E6018*(INDEX('Capacity by Voltage'!$D$16:$O$16,1,MATCH(DATE(YEAR($A6018),MONTH($A6018),1),'Capacity by Voltage'!$D$3:$O$3,0))*'Line losses'!$B$30+INDEX('Capacity by Voltage'!$D$17:$O$17,1,MATCH(DATE(YEAR($A6018),MONTH($A6018),1),'Capacity by Voltage'!$D$3:$O$3,0))*'Line losses'!$B$29)</f>
        <v>2841.0223616343555</v>
      </c>
      <c r="F6018" s="2">
        <f>'utprod @ meter'!F6018*'Line losses'!$B$30</f>
        <v>239.13263729100004</v>
      </c>
      <c r="G6018" s="2">
        <f>'utprod @ meter'!G6018*'Line losses'!$B$30</f>
        <v>3189.1181530750005</v>
      </c>
      <c r="H6018" s="2">
        <f t="shared" si="93"/>
        <v>28840.098026380947</v>
      </c>
    </row>
    <row r="6019" spans="1:8" x14ac:dyDescent="0.25">
      <c r="A6019" s="1">
        <v>42255</v>
      </c>
      <c r="B6019" s="4" t="s">
        <v>12</v>
      </c>
      <c r="C6019" s="2">
        <f>'utprod @ meter'!C6019*'Line losses'!$B$30</f>
        <v>18508.651286728997</v>
      </c>
      <c r="D6019" s="12">
        <f>'utprod @ meter'!D6019*(INDEX('Capacity by Voltage'!$D$11:$O$11,1,MATCH(DATE(YEAR($A6019),MONTH($A6019),1),'Capacity by Voltage'!$D$3:$O$3,0))*'Line losses'!$B$30+INDEX('Capacity by Voltage'!$D$12:$O$12,1,MATCH(DATE(YEAR($A6019),MONTH($A6019),1),'Capacity by Voltage'!$D$3:$O$3,0))*'Line losses'!$B$29)</f>
        <v>7231.9253628954348</v>
      </c>
      <c r="E6019" s="12">
        <f>'utprod @ meter'!E6019*(INDEX('Capacity by Voltage'!$D$16:$O$16,1,MATCH(DATE(YEAR($A6019),MONTH($A6019),1),'Capacity by Voltage'!$D$3:$O$3,0))*'Line losses'!$B$30+INDEX('Capacity by Voltage'!$D$17:$O$17,1,MATCH(DATE(YEAR($A6019),MONTH($A6019),1),'Capacity by Voltage'!$D$3:$O$3,0))*'Line losses'!$B$29)</f>
        <v>3240.0036787553572</v>
      </c>
      <c r="F6019" s="2">
        <f>'utprod @ meter'!F6019*'Line losses'!$B$30</f>
        <v>272.71526247100002</v>
      </c>
      <c r="G6019" s="2">
        <f>'utprod @ meter'!G6019*'Line losses'!$B$30</f>
        <v>3636.9852976759998</v>
      </c>
      <c r="H6019" s="2">
        <f t="shared" si="93"/>
        <v>32890.280888526788</v>
      </c>
    </row>
    <row r="6020" spans="1:8" x14ac:dyDescent="0.25">
      <c r="A6020" s="1">
        <v>42255</v>
      </c>
      <c r="B6020" s="4" t="s">
        <v>13</v>
      </c>
      <c r="C6020" s="2">
        <f>'utprod @ meter'!C6020*'Line losses'!$B$30</f>
        <v>19934.553383148002</v>
      </c>
      <c r="D6020" s="12">
        <f>'utprod @ meter'!D6020*(INDEX('Capacity by Voltage'!$D$11:$O$11,1,MATCH(DATE(YEAR($A6020),MONTH($A6020),1),'Capacity by Voltage'!$D$3:$O$3,0))*'Line losses'!$B$30+INDEX('Capacity by Voltage'!$D$12:$O$12,1,MATCH(DATE(YEAR($A6020),MONTH($A6020),1),'Capacity by Voltage'!$D$3:$O$3,0))*'Line losses'!$B$29)</f>
        <v>7789.07124735873</v>
      </c>
      <c r="E6020" s="12">
        <f>'utprod @ meter'!E6020*(INDEX('Capacity by Voltage'!$D$16:$O$16,1,MATCH(DATE(YEAR($A6020),MONTH($A6020),1),'Capacity by Voltage'!$D$3:$O$3,0))*'Line losses'!$B$30+INDEX('Capacity by Voltage'!$D$17:$O$17,1,MATCH(DATE(YEAR($A6020),MONTH($A6020),1),'Capacity by Voltage'!$D$3:$O$3,0))*'Line losses'!$B$29)</f>
        <v>3489.6119846176553</v>
      </c>
      <c r="F6020" s="2">
        <f>'utprod @ meter'!F6020*'Line losses'!$B$30</f>
        <v>293.72531104100005</v>
      </c>
      <c r="G6020" s="2">
        <f>'utprod @ meter'!G6020*'Line losses'!$B$30</f>
        <v>3917.1772010489999</v>
      </c>
      <c r="H6020" s="2">
        <f t="shared" si="93"/>
        <v>35424.139127214388</v>
      </c>
    </row>
    <row r="6021" spans="1:8" x14ac:dyDescent="0.25">
      <c r="A6021" s="1">
        <v>42255</v>
      </c>
      <c r="B6021" s="4" t="s">
        <v>14</v>
      </c>
      <c r="C6021" s="2">
        <f>'utprod @ meter'!C6021*'Line losses'!$B$30</f>
        <v>20029.987881522</v>
      </c>
      <c r="D6021" s="12">
        <f>'utprod @ meter'!D6021*(INDEX('Capacity by Voltage'!$D$11:$O$11,1,MATCH(DATE(YEAR($A6021),MONTH($A6021),1),'Capacity by Voltage'!$D$3:$O$3,0))*'Line losses'!$B$30+INDEX('Capacity by Voltage'!$D$12:$O$12,1,MATCH(DATE(YEAR($A6021),MONTH($A6021),1),'Capacity by Voltage'!$D$3:$O$3,0))*'Line losses'!$B$29)</f>
        <v>7826.3603162483605</v>
      </c>
      <c r="E6021" s="12">
        <f>'utprod @ meter'!E6021*(INDEX('Capacity by Voltage'!$D$16:$O$16,1,MATCH(DATE(YEAR($A6021),MONTH($A6021),1),'Capacity by Voltage'!$D$3:$O$3,0))*'Line losses'!$B$30+INDEX('Capacity by Voltage'!$D$17:$O$17,1,MATCH(DATE(YEAR($A6021),MONTH($A6021),1),'Capacity by Voltage'!$D$3:$O$3,0))*'Line losses'!$B$29)</f>
        <v>3506.3181766663256</v>
      </c>
      <c r="F6021" s="2">
        <f>'utprod @ meter'!F6021*'Line losses'!$B$30</f>
        <v>295.13124662200005</v>
      </c>
      <c r="G6021" s="2">
        <f>'utprod @ meter'!G6021*'Line losses'!$B$30</f>
        <v>3935.9301329460009</v>
      </c>
      <c r="H6021" s="2">
        <f t="shared" si="93"/>
        <v>35593.727754004685</v>
      </c>
    </row>
    <row r="6022" spans="1:8" x14ac:dyDescent="0.25">
      <c r="A6022" s="1">
        <v>42255</v>
      </c>
      <c r="B6022" s="4" t="s">
        <v>15</v>
      </c>
      <c r="C6022" s="2">
        <f>'utprod @ meter'!C6022*'Line losses'!$B$30</f>
        <v>18441.286250413999</v>
      </c>
      <c r="D6022" s="12">
        <f>'utprod @ meter'!D6022*(INDEX('Capacity by Voltage'!$D$11:$O$11,1,MATCH(DATE(YEAR($A6022),MONTH($A6022),1),'Capacity by Voltage'!$D$3:$O$3,0))*'Line losses'!$B$30+INDEX('Capacity by Voltage'!$D$12:$O$12,1,MATCH(DATE(YEAR($A6022),MONTH($A6022),1),'Capacity by Voltage'!$D$3:$O$3,0))*'Line losses'!$B$29)</f>
        <v>7205.6037217292833</v>
      </c>
      <c r="E6022" s="12">
        <f>'utprod @ meter'!E6022*(INDEX('Capacity by Voltage'!$D$16:$O$16,1,MATCH(DATE(YEAR($A6022),MONTH($A6022),1),'Capacity by Voltage'!$D$3:$O$3,0))*'Line losses'!$B$30+INDEX('Capacity by Voltage'!$D$17:$O$17,1,MATCH(DATE(YEAR($A6022),MONTH($A6022),1),'Capacity by Voltage'!$D$3:$O$3,0))*'Line losses'!$B$29)</f>
        <v>3228.2110726033543</v>
      </c>
      <c r="F6022" s="2">
        <f>'utprod @ meter'!F6022*'Line losses'!$B$30</f>
        <v>271.72283735500002</v>
      </c>
      <c r="G6022" s="2">
        <f>'utprod @ meter'!G6022*'Line losses'!$B$30</f>
        <v>3623.7473873740005</v>
      </c>
      <c r="H6022" s="2">
        <f t="shared" si="93"/>
        <v>32770.571269475637</v>
      </c>
    </row>
    <row r="6023" spans="1:8" x14ac:dyDescent="0.25">
      <c r="A6023" s="1">
        <v>42255</v>
      </c>
      <c r="B6023" s="4" t="s">
        <v>16</v>
      </c>
      <c r="C6023" s="2">
        <f>'utprod @ meter'!C6023*'Line losses'!$B$30</f>
        <v>15157.221448390001</v>
      </c>
      <c r="D6023" s="12">
        <f>'utprod @ meter'!D6023*(INDEX('Capacity by Voltage'!$D$11:$O$11,1,MATCH(DATE(YEAR($A6023),MONTH($A6023),1),'Capacity by Voltage'!$D$3:$O$3,0))*'Line losses'!$B$30+INDEX('Capacity by Voltage'!$D$12:$O$12,1,MATCH(DATE(YEAR($A6023),MONTH($A6023),1),'Capacity by Voltage'!$D$3:$O$3,0))*'Line losses'!$B$29)</f>
        <v>5922.4137512313191</v>
      </c>
      <c r="E6023" s="12">
        <f>'utprod @ meter'!E6023*(INDEX('Capacity by Voltage'!$D$16:$O$16,1,MATCH(DATE(YEAR($A6023),MONTH($A6023),1),'Capacity by Voltage'!$D$3:$O$3,0))*'Line losses'!$B$30+INDEX('Capacity by Voltage'!$D$17:$O$17,1,MATCH(DATE(YEAR($A6023),MONTH($A6023),1),'Capacity by Voltage'!$D$3:$O$3,0))*'Line losses'!$B$29)</f>
        <v>2653.3233803816424</v>
      </c>
      <c r="F6023" s="2">
        <f>'utprod @ meter'!F6023*'Line losses'!$B$30</f>
        <v>223.33374981700001</v>
      </c>
      <c r="G6023" s="2">
        <f>'utprod @ meter'!G6023*'Line losses'!$B$30</f>
        <v>2978.4229556950004</v>
      </c>
      <c r="H6023" s="2">
        <f t="shared" si="93"/>
        <v>26934.715285514965</v>
      </c>
    </row>
    <row r="6024" spans="1:8" x14ac:dyDescent="0.25">
      <c r="A6024" s="1">
        <v>42255</v>
      </c>
      <c r="B6024" s="4" t="s">
        <v>17</v>
      </c>
      <c r="C6024" s="2">
        <f>'utprod @ meter'!C6024*'Line losses'!$B$30</f>
        <v>10155.338463344999</v>
      </c>
      <c r="D6024" s="12">
        <f>'utprod @ meter'!D6024*(INDEX('Capacity by Voltage'!$D$11:$O$11,1,MATCH(DATE(YEAR($A6024),MONTH($A6024),1),'Capacity by Voltage'!$D$3:$O$3,0))*'Line losses'!$B$30+INDEX('Capacity by Voltage'!$D$12:$O$12,1,MATCH(DATE(YEAR($A6024),MONTH($A6024),1),'Capacity by Voltage'!$D$3:$O$3,0))*'Line losses'!$B$29)</f>
        <v>3968.0177601670653</v>
      </c>
      <c r="E6024" s="12">
        <f>'utprod @ meter'!E6024*(INDEX('Capacity by Voltage'!$D$16:$O$16,1,MATCH(DATE(YEAR($A6024),MONTH($A6024),1),'Capacity by Voltage'!$D$3:$O$3,0))*'Line losses'!$B$30+INDEX('Capacity by Voltage'!$D$17:$O$17,1,MATCH(DATE(YEAR($A6024),MONTH($A6024),1),'Capacity by Voltage'!$D$3:$O$3,0))*'Line losses'!$B$29)</f>
        <v>1777.7270178165022</v>
      </c>
      <c r="F6024" s="2">
        <f>'utprod @ meter'!F6024*'Line losses'!$B$30</f>
        <v>149.633175636</v>
      </c>
      <c r="G6024" s="2">
        <f>'utprod @ meter'!G6024*'Line losses'!$B$30</f>
        <v>1995.5429621590001</v>
      </c>
      <c r="H6024" s="2">
        <f t="shared" ref="H6024:H6087" si="94">SUM(C6024:G6024)</f>
        <v>18046.259379123567</v>
      </c>
    </row>
    <row r="6025" spans="1:8" x14ac:dyDescent="0.25">
      <c r="A6025" s="1">
        <v>42255</v>
      </c>
      <c r="B6025" s="4" t="s">
        <v>18</v>
      </c>
      <c r="C6025" s="2">
        <f>'utprod @ meter'!C6025*'Line losses'!$B$30</f>
        <v>4423.6634033210003</v>
      </c>
      <c r="D6025" s="12">
        <f>'utprod @ meter'!D6025*(INDEX('Capacity by Voltage'!$D$11:$O$11,1,MATCH(DATE(YEAR($A6025),MONTH($A6025),1),'Capacity by Voltage'!$D$3:$O$3,0))*'Line losses'!$B$30+INDEX('Capacity by Voltage'!$D$12:$O$12,1,MATCH(DATE(YEAR($A6025),MONTH($A6025),1),'Capacity by Voltage'!$D$3:$O$3,0))*'Line losses'!$B$29)</f>
        <v>1728.4677214413864</v>
      </c>
      <c r="E6025" s="12">
        <f>'utprod @ meter'!E6025*(INDEX('Capacity by Voltage'!$D$16:$O$16,1,MATCH(DATE(YEAR($A6025),MONTH($A6025),1),'Capacity by Voltage'!$D$3:$O$3,0))*'Line losses'!$B$30+INDEX('Capacity by Voltage'!$D$17:$O$17,1,MATCH(DATE(YEAR($A6025),MONTH($A6025),1),'Capacity by Voltage'!$D$3:$O$3,0))*'Line losses'!$B$29)</f>
        <v>774.37742193799716</v>
      </c>
      <c r="F6025" s="2">
        <f>'utprod @ meter'!F6025*'Line losses'!$B$30</f>
        <v>65.180400128000016</v>
      </c>
      <c r="G6025" s="2">
        <f>'utprod @ meter'!G6025*'Line losses'!$B$30</f>
        <v>869.25846859800004</v>
      </c>
      <c r="H6025" s="2">
        <f t="shared" si="94"/>
        <v>7860.9474154263844</v>
      </c>
    </row>
    <row r="6026" spans="1:8" x14ac:dyDescent="0.25">
      <c r="A6026" s="1">
        <v>42255</v>
      </c>
      <c r="B6026" s="4" t="s">
        <v>19</v>
      </c>
      <c r="C6026" s="2">
        <f>'utprod @ meter'!C6026*'Line losses'!$B$30</f>
        <v>903.81958033900003</v>
      </c>
      <c r="D6026" s="12">
        <f>'utprod @ meter'!D6026*(INDEX('Capacity by Voltage'!$D$11:$O$11,1,MATCH(DATE(YEAR($A6026),MONTH($A6026),1),'Capacity by Voltage'!$D$3:$O$3,0))*'Line losses'!$B$30+INDEX('Capacity by Voltage'!$D$12:$O$12,1,MATCH(DATE(YEAR($A6026),MONTH($A6026),1),'Capacity by Voltage'!$D$3:$O$3,0))*'Line losses'!$B$29)</f>
        <v>353.15154343640052</v>
      </c>
      <c r="E6026" s="12">
        <f>'utprod @ meter'!E6026*(INDEX('Capacity by Voltage'!$D$16:$O$16,1,MATCH(DATE(YEAR($A6026),MONTH($A6026),1),'Capacity by Voltage'!$D$3:$O$3,0))*'Line losses'!$B$30+INDEX('Capacity by Voltage'!$D$17:$O$17,1,MATCH(DATE(YEAR($A6026),MONTH($A6026),1),'Capacity by Voltage'!$D$3:$O$3,0))*'Line losses'!$B$29)</f>
        <v>158.21653702849059</v>
      </c>
      <c r="F6026" s="2">
        <f>'utprod @ meter'!F6026*'Line losses'!$B$30</f>
        <v>13.316895447</v>
      </c>
      <c r="G6026" s="2">
        <f>'utprod @ meter'!G6026*'Line losses'!$B$30</f>
        <v>177.60228009900001</v>
      </c>
      <c r="H6026" s="2">
        <f t="shared" si="94"/>
        <v>1606.106836349891</v>
      </c>
    </row>
    <row r="6027" spans="1:8" x14ac:dyDescent="0.25">
      <c r="A6027" s="1">
        <v>42255</v>
      </c>
      <c r="B6027" s="4" t="s">
        <v>20</v>
      </c>
      <c r="C6027" s="2">
        <f>'utprod @ meter'!C6027*'Line losses'!$B$30</f>
        <v>28.068532822000002</v>
      </c>
      <c r="D6027" s="12">
        <f>'utprod @ meter'!D6027*(INDEX('Capacity by Voltage'!$D$11:$O$11,1,MATCH(DATE(YEAR($A6027),MONTH($A6027),1),'Capacity by Voltage'!$D$3:$O$3,0))*'Line losses'!$B$30+INDEX('Capacity by Voltage'!$D$12:$O$12,1,MATCH(DATE(YEAR($A6027),MONTH($A6027),1),'Capacity by Voltage'!$D$3:$O$3,0))*'Line losses'!$B$29)</f>
        <v>10.967427723478444</v>
      </c>
      <c r="E6027" s="12">
        <f>'utprod @ meter'!E6027*(INDEX('Capacity by Voltage'!$D$16:$O$16,1,MATCH(DATE(YEAR($A6027),MONTH($A6027),1),'Capacity by Voltage'!$D$3:$O$3,0))*'Line losses'!$B$30+INDEX('Capacity by Voltage'!$D$17:$O$17,1,MATCH(DATE(YEAR($A6027),MONTH($A6027),1),'Capacity by Voltage'!$D$3:$O$3,0))*'Line losses'!$B$29)</f>
        <v>4.9135858966678727</v>
      </c>
      <c r="F6027" s="2">
        <f>'utprod @ meter'!F6027*'Line losses'!$B$30</f>
        <v>0.41351046499999999</v>
      </c>
      <c r="G6027" s="2">
        <f>'utprod @ meter'!G6027*'Line losses'!$B$30</f>
        <v>5.5159508319999997</v>
      </c>
      <c r="H6027" s="2">
        <f t="shared" si="94"/>
        <v>49.879007739146324</v>
      </c>
    </row>
    <row r="6028" spans="1:8" x14ac:dyDescent="0.25">
      <c r="A6028" s="1">
        <v>42255</v>
      </c>
      <c r="B6028" s="4" t="s">
        <v>21</v>
      </c>
      <c r="C6028" s="2">
        <f>'utprod @ meter'!C6028*'Line losses'!$B$30</f>
        <v>0</v>
      </c>
      <c r="D6028" s="12">
        <f>'utprod @ meter'!D6028*(INDEX('Capacity by Voltage'!$D$11:$O$11,1,MATCH(DATE(YEAR($A6028),MONTH($A6028),1),'Capacity by Voltage'!$D$3:$O$3,0))*'Line losses'!$B$30+INDEX('Capacity by Voltage'!$D$12:$O$12,1,MATCH(DATE(YEAR($A6028),MONTH($A6028),1),'Capacity by Voltage'!$D$3:$O$3,0))*'Line losses'!$B$29)</f>
        <v>0</v>
      </c>
      <c r="E6028" s="12">
        <f>'utprod @ meter'!E6028*(INDEX('Capacity by Voltage'!$D$16:$O$16,1,MATCH(DATE(YEAR($A6028),MONTH($A6028),1),'Capacity by Voltage'!$D$3:$O$3,0))*'Line losses'!$B$30+INDEX('Capacity by Voltage'!$D$17:$O$17,1,MATCH(DATE(YEAR($A6028),MONTH($A6028),1),'Capacity by Voltage'!$D$3:$O$3,0))*'Line losses'!$B$29)</f>
        <v>0</v>
      </c>
      <c r="F6028" s="2">
        <f>'utprod @ meter'!F6028*'Line losses'!$B$30</f>
        <v>0</v>
      </c>
      <c r="G6028" s="2">
        <f>'utprod @ meter'!G6028*'Line losses'!$B$30</f>
        <v>0</v>
      </c>
      <c r="H6028" s="2">
        <f t="shared" si="94"/>
        <v>0</v>
      </c>
    </row>
    <row r="6029" spans="1:8" x14ac:dyDescent="0.25">
      <c r="A6029" s="1">
        <v>42255</v>
      </c>
      <c r="B6029" s="4" t="s">
        <v>22</v>
      </c>
      <c r="C6029" s="2">
        <f>'utprod @ meter'!C6029*'Line losses'!$B$30</f>
        <v>0</v>
      </c>
      <c r="D6029" s="12">
        <f>'utprod @ meter'!D6029*(INDEX('Capacity by Voltage'!$D$11:$O$11,1,MATCH(DATE(YEAR($A6029),MONTH($A6029),1),'Capacity by Voltage'!$D$3:$O$3,0))*'Line losses'!$B$30+INDEX('Capacity by Voltage'!$D$12:$O$12,1,MATCH(DATE(YEAR($A6029),MONTH($A6029),1),'Capacity by Voltage'!$D$3:$O$3,0))*'Line losses'!$B$29)</f>
        <v>0</v>
      </c>
      <c r="E6029" s="12">
        <f>'utprod @ meter'!E6029*(INDEX('Capacity by Voltage'!$D$16:$O$16,1,MATCH(DATE(YEAR($A6029),MONTH($A6029),1),'Capacity by Voltage'!$D$3:$O$3,0))*'Line losses'!$B$30+INDEX('Capacity by Voltage'!$D$17:$O$17,1,MATCH(DATE(YEAR($A6029),MONTH($A6029),1),'Capacity by Voltage'!$D$3:$O$3,0))*'Line losses'!$B$29)</f>
        <v>0</v>
      </c>
      <c r="F6029" s="2">
        <f>'utprod @ meter'!F6029*'Line losses'!$B$30</f>
        <v>0</v>
      </c>
      <c r="G6029" s="2">
        <f>'utprod @ meter'!G6029*'Line losses'!$B$30</f>
        <v>0</v>
      </c>
      <c r="H6029" s="2">
        <f t="shared" si="94"/>
        <v>0</v>
      </c>
    </row>
    <row r="6030" spans="1:8" x14ac:dyDescent="0.25">
      <c r="A6030" s="1">
        <v>42255</v>
      </c>
      <c r="B6030" s="4" t="s">
        <v>23</v>
      </c>
      <c r="C6030" s="2">
        <f>'utprod @ meter'!C6030*'Line losses'!$B$30</f>
        <v>0</v>
      </c>
      <c r="D6030" s="12">
        <f>'utprod @ meter'!D6030*(INDEX('Capacity by Voltage'!$D$11:$O$11,1,MATCH(DATE(YEAR($A6030),MONTH($A6030),1),'Capacity by Voltage'!$D$3:$O$3,0))*'Line losses'!$B$30+INDEX('Capacity by Voltage'!$D$12:$O$12,1,MATCH(DATE(YEAR($A6030),MONTH($A6030),1),'Capacity by Voltage'!$D$3:$O$3,0))*'Line losses'!$B$29)</f>
        <v>0</v>
      </c>
      <c r="E6030" s="12">
        <f>'utprod @ meter'!E6030*(INDEX('Capacity by Voltage'!$D$16:$O$16,1,MATCH(DATE(YEAR($A6030),MONTH($A6030),1),'Capacity by Voltage'!$D$3:$O$3,0))*'Line losses'!$B$30+INDEX('Capacity by Voltage'!$D$17:$O$17,1,MATCH(DATE(YEAR($A6030),MONTH($A6030),1),'Capacity by Voltage'!$D$3:$O$3,0))*'Line losses'!$B$29)</f>
        <v>0</v>
      </c>
      <c r="F6030" s="2">
        <f>'utprod @ meter'!F6030*'Line losses'!$B$30</f>
        <v>0</v>
      </c>
      <c r="G6030" s="2">
        <f>'utprod @ meter'!G6030*'Line losses'!$B$30</f>
        <v>0</v>
      </c>
      <c r="H6030" s="2">
        <f t="shared" si="94"/>
        <v>0</v>
      </c>
    </row>
    <row r="6031" spans="1:8" x14ac:dyDescent="0.25">
      <c r="A6031" s="1">
        <v>42256</v>
      </c>
      <c r="B6031" s="4" t="s">
        <v>0</v>
      </c>
      <c r="C6031" s="2">
        <f>'utprod @ meter'!C6031*'Line losses'!$B$30</f>
        <v>0</v>
      </c>
      <c r="D6031" s="12">
        <f>'utprod @ meter'!D6031*(INDEX('Capacity by Voltage'!$D$11:$O$11,1,MATCH(DATE(YEAR($A6031),MONTH($A6031),1),'Capacity by Voltage'!$D$3:$O$3,0))*'Line losses'!$B$30+INDEX('Capacity by Voltage'!$D$12:$O$12,1,MATCH(DATE(YEAR($A6031),MONTH($A6031),1),'Capacity by Voltage'!$D$3:$O$3,0))*'Line losses'!$B$29)</f>
        <v>0</v>
      </c>
      <c r="E6031" s="12">
        <f>'utprod @ meter'!E6031*(INDEX('Capacity by Voltage'!$D$16:$O$16,1,MATCH(DATE(YEAR($A6031),MONTH($A6031),1),'Capacity by Voltage'!$D$3:$O$3,0))*'Line losses'!$B$30+INDEX('Capacity by Voltage'!$D$17:$O$17,1,MATCH(DATE(YEAR($A6031),MONTH($A6031),1),'Capacity by Voltage'!$D$3:$O$3,0))*'Line losses'!$B$29)</f>
        <v>0</v>
      </c>
      <c r="F6031" s="2">
        <f>'utprod @ meter'!F6031*'Line losses'!$B$30</f>
        <v>0</v>
      </c>
      <c r="G6031" s="2">
        <f>'utprod @ meter'!G6031*'Line losses'!$B$30</f>
        <v>0</v>
      </c>
      <c r="H6031" s="2">
        <f t="shared" si="94"/>
        <v>0</v>
      </c>
    </row>
    <row r="6032" spans="1:8" x14ac:dyDescent="0.25">
      <c r="A6032" s="1">
        <v>42256</v>
      </c>
      <c r="B6032" s="4" t="s">
        <v>1</v>
      </c>
      <c r="C6032" s="2">
        <f>'utprod @ meter'!C6032*'Line losses'!$B$30</f>
        <v>0</v>
      </c>
      <c r="D6032" s="12">
        <f>'utprod @ meter'!D6032*(INDEX('Capacity by Voltage'!$D$11:$O$11,1,MATCH(DATE(YEAR($A6032),MONTH($A6032),1),'Capacity by Voltage'!$D$3:$O$3,0))*'Line losses'!$B$30+INDEX('Capacity by Voltage'!$D$12:$O$12,1,MATCH(DATE(YEAR($A6032),MONTH($A6032),1),'Capacity by Voltage'!$D$3:$O$3,0))*'Line losses'!$B$29)</f>
        <v>0</v>
      </c>
      <c r="E6032" s="12">
        <f>'utprod @ meter'!E6032*(INDEX('Capacity by Voltage'!$D$16:$O$16,1,MATCH(DATE(YEAR($A6032),MONTH($A6032),1),'Capacity by Voltage'!$D$3:$O$3,0))*'Line losses'!$B$30+INDEX('Capacity by Voltage'!$D$17:$O$17,1,MATCH(DATE(YEAR($A6032),MONTH($A6032),1),'Capacity by Voltage'!$D$3:$O$3,0))*'Line losses'!$B$29)</f>
        <v>0</v>
      </c>
      <c r="F6032" s="2">
        <f>'utprod @ meter'!F6032*'Line losses'!$B$30</f>
        <v>0</v>
      </c>
      <c r="G6032" s="2">
        <f>'utprod @ meter'!G6032*'Line losses'!$B$30</f>
        <v>0</v>
      </c>
      <c r="H6032" s="2">
        <f t="shared" si="94"/>
        <v>0</v>
      </c>
    </row>
    <row r="6033" spans="1:8" x14ac:dyDescent="0.25">
      <c r="A6033" s="1">
        <v>42256</v>
      </c>
      <c r="B6033" s="4" t="s">
        <v>2</v>
      </c>
      <c r="C6033" s="2">
        <f>'utprod @ meter'!C6033*'Line losses'!$B$30</f>
        <v>0</v>
      </c>
      <c r="D6033" s="12">
        <f>'utprod @ meter'!D6033*(INDEX('Capacity by Voltage'!$D$11:$O$11,1,MATCH(DATE(YEAR($A6033),MONTH($A6033),1),'Capacity by Voltage'!$D$3:$O$3,0))*'Line losses'!$B$30+INDEX('Capacity by Voltage'!$D$12:$O$12,1,MATCH(DATE(YEAR($A6033),MONTH($A6033),1),'Capacity by Voltage'!$D$3:$O$3,0))*'Line losses'!$B$29)</f>
        <v>0</v>
      </c>
      <c r="E6033" s="12">
        <f>'utprod @ meter'!E6033*(INDEX('Capacity by Voltage'!$D$16:$O$16,1,MATCH(DATE(YEAR($A6033),MONTH($A6033),1),'Capacity by Voltage'!$D$3:$O$3,0))*'Line losses'!$B$30+INDEX('Capacity by Voltage'!$D$17:$O$17,1,MATCH(DATE(YEAR($A6033),MONTH($A6033),1),'Capacity by Voltage'!$D$3:$O$3,0))*'Line losses'!$B$29)</f>
        <v>0</v>
      </c>
      <c r="F6033" s="2">
        <f>'utprod @ meter'!F6033*'Line losses'!$B$30</f>
        <v>0</v>
      </c>
      <c r="G6033" s="2">
        <f>'utprod @ meter'!G6033*'Line losses'!$B$30</f>
        <v>0</v>
      </c>
      <c r="H6033" s="2">
        <f t="shared" si="94"/>
        <v>0</v>
      </c>
    </row>
    <row r="6034" spans="1:8" x14ac:dyDescent="0.25">
      <c r="A6034" s="1">
        <v>42256</v>
      </c>
      <c r="B6034" s="4" t="s">
        <v>3</v>
      </c>
      <c r="C6034" s="2">
        <f>'utprod @ meter'!C6034*'Line losses'!$B$30</f>
        <v>0</v>
      </c>
      <c r="D6034" s="12">
        <f>'utprod @ meter'!D6034*(INDEX('Capacity by Voltage'!$D$11:$O$11,1,MATCH(DATE(YEAR($A6034),MONTH($A6034),1),'Capacity by Voltage'!$D$3:$O$3,0))*'Line losses'!$B$30+INDEX('Capacity by Voltage'!$D$12:$O$12,1,MATCH(DATE(YEAR($A6034),MONTH($A6034),1),'Capacity by Voltage'!$D$3:$O$3,0))*'Line losses'!$B$29)</f>
        <v>0</v>
      </c>
      <c r="E6034" s="12">
        <f>'utprod @ meter'!E6034*(INDEX('Capacity by Voltage'!$D$16:$O$16,1,MATCH(DATE(YEAR($A6034),MONTH($A6034),1),'Capacity by Voltage'!$D$3:$O$3,0))*'Line losses'!$B$30+INDEX('Capacity by Voltage'!$D$17:$O$17,1,MATCH(DATE(YEAR($A6034),MONTH($A6034),1),'Capacity by Voltage'!$D$3:$O$3,0))*'Line losses'!$B$29)</f>
        <v>0</v>
      </c>
      <c r="F6034" s="2">
        <f>'utprod @ meter'!F6034*'Line losses'!$B$30</f>
        <v>0</v>
      </c>
      <c r="G6034" s="2">
        <f>'utprod @ meter'!G6034*'Line losses'!$B$30</f>
        <v>0</v>
      </c>
      <c r="H6034" s="2">
        <f t="shared" si="94"/>
        <v>0</v>
      </c>
    </row>
    <row r="6035" spans="1:8" x14ac:dyDescent="0.25">
      <c r="A6035" s="1">
        <v>42256</v>
      </c>
      <c r="B6035" s="4" t="s">
        <v>4</v>
      </c>
      <c r="C6035" s="2">
        <f>'utprod @ meter'!C6035*'Line losses'!$B$30</f>
        <v>0</v>
      </c>
      <c r="D6035" s="12">
        <f>'utprod @ meter'!D6035*(INDEX('Capacity by Voltage'!$D$11:$O$11,1,MATCH(DATE(YEAR($A6035),MONTH($A6035),1),'Capacity by Voltage'!$D$3:$O$3,0))*'Line losses'!$B$30+INDEX('Capacity by Voltage'!$D$12:$O$12,1,MATCH(DATE(YEAR($A6035),MONTH($A6035),1),'Capacity by Voltage'!$D$3:$O$3,0))*'Line losses'!$B$29)</f>
        <v>0</v>
      </c>
      <c r="E6035" s="12">
        <f>'utprod @ meter'!E6035*(INDEX('Capacity by Voltage'!$D$16:$O$16,1,MATCH(DATE(YEAR($A6035),MONTH($A6035),1),'Capacity by Voltage'!$D$3:$O$3,0))*'Line losses'!$B$30+INDEX('Capacity by Voltage'!$D$17:$O$17,1,MATCH(DATE(YEAR($A6035),MONTH($A6035),1),'Capacity by Voltage'!$D$3:$O$3,0))*'Line losses'!$B$29)</f>
        <v>0</v>
      </c>
      <c r="F6035" s="2">
        <f>'utprod @ meter'!F6035*'Line losses'!$B$30</f>
        <v>0</v>
      </c>
      <c r="G6035" s="2">
        <f>'utprod @ meter'!G6035*'Line losses'!$B$30</f>
        <v>0</v>
      </c>
      <c r="H6035" s="2">
        <f t="shared" si="94"/>
        <v>0</v>
      </c>
    </row>
    <row r="6036" spans="1:8" x14ac:dyDescent="0.25">
      <c r="A6036" s="1">
        <v>42256</v>
      </c>
      <c r="B6036" s="4" t="s">
        <v>5</v>
      </c>
      <c r="C6036" s="2">
        <f>'utprod @ meter'!C6036*'Line losses'!$B$30</f>
        <v>0</v>
      </c>
      <c r="D6036" s="12">
        <f>'utprod @ meter'!D6036*(INDEX('Capacity by Voltage'!$D$11:$O$11,1,MATCH(DATE(YEAR($A6036),MONTH($A6036),1),'Capacity by Voltage'!$D$3:$O$3,0))*'Line losses'!$B$30+INDEX('Capacity by Voltage'!$D$12:$O$12,1,MATCH(DATE(YEAR($A6036),MONTH($A6036),1),'Capacity by Voltage'!$D$3:$O$3,0))*'Line losses'!$B$29)</f>
        <v>0</v>
      </c>
      <c r="E6036" s="12">
        <f>'utprod @ meter'!E6036*(INDEX('Capacity by Voltage'!$D$16:$O$16,1,MATCH(DATE(YEAR($A6036),MONTH($A6036),1),'Capacity by Voltage'!$D$3:$O$3,0))*'Line losses'!$B$30+INDEX('Capacity by Voltage'!$D$17:$O$17,1,MATCH(DATE(YEAR($A6036),MONTH($A6036),1),'Capacity by Voltage'!$D$3:$O$3,0))*'Line losses'!$B$29)</f>
        <v>0</v>
      </c>
      <c r="F6036" s="2">
        <f>'utprod @ meter'!F6036*'Line losses'!$B$30</f>
        <v>0</v>
      </c>
      <c r="G6036" s="2">
        <f>'utprod @ meter'!G6036*'Line losses'!$B$30</f>
        <v>0</v>
      </c>
      <c r="H6036" s="2">
        <f t="shared" si="94"/>
        <v>0</v>
      </c>
    </row>
    <row r="6037" spans="1:8" x14ac:dyDescent="0.25">
      <c r="A6037" s="1">
        <v>42256</v>
      </c>
      <c r="B6037" s="4" t="s">
        <v>6</v>
      </c>
      <c r="C6037" s="2">
        <f>'utprod @ meter'!C6037*'Line losses'!$B$30</f>
        <v>0</v>
      </c>
      <c r="D6037" s="12">
        <f>'utprod @ meter'!D6037*(INDEX('Capacity by Voltage'!$D$11:$O$11,1,MATCH(DATE(YEAR($A6037),MONTH($A6037),1),'Capacity by Voltage'!$D$3:$O$3,0))*'Line losses'!$B$30+INDEX('Capacity by Voltage'!$D$12:$O$12,1,MATCH(DATE(YEAR($A6037),MONTH($A6037),1),'Capacity by Voltage'!$D$3:$O$3,0))*'Line losses'!$B$29)</f>
        <v>0</v>
      </c>
      <c r="E6037" s="12">
        <f>'utprod @ meter'!E6037*(INDEX('Capacity by Voltage'!$D$16:$O$16,1,MATCH(DATE(YEAR($A6037),MONTH($A6037),1),'Capacity by Voltage'!$D$3:$O$3,0))*'Line losses'!$B$30+INDEX('Capacity by Voltage'!$D$17:$O$17,1,MATCH(DATE(YEAR($A6037),MONTH($A6037),1),'Capacity by Voltage'!$D$3:$O$3,0))*'Line losses'!$B$29)</f>
        <v>0</v>
      </c>
      <c r="F6037" s="2">
        <f>'utprod @ meter'!F6037*'Line losses'!$B$30</f>
        <v>0</v>
      </c>
      <c r="G6037" s="2">
        <f>'utprod @ meter'!G6037*'Line losses'!$B$30</f>
        <v>0</v>
      </c>
      <c r="H6037" s="2">
        <f t="shared" si="94"/>
        <v>0</v>
      </c>
    </row>
    <row r="6038" spans="1:8" x14ac:dyDescent="0.25">
      <c r="A6038" s="1">
        <v>42256</v>
      </c>
      <c r="B6038" s="4" t="s">
        <v>7</v>
      </c>
      <c r="C6038" s="2">
        <f>'utprod @ meter'!C6038*'Line losses'!$B$30</f>
        <v>297.53053655599996</v>
      </c>
      <c r="D6038" s="12">
        <f>'utprod @ meter'!D6038*(INDEX('Capacity by Voltage'!$D$11:$O$11,1,MATCH(DATE(YEAR($A6038),MONTH($A6038),1),'Capacity by Voltage'!$D$3:$O$3,0))*'Line losses'!$B$30+INDEX('Capacity by Voltage'!$D$12:$O$12,1,MATCH(DATE(YEAR($A6038),MONTH($A6038),1),'Capacity by Voltage'!$D$3:$O$3,0))*'Line losses'!$B$29)</f>
        <v>116.25491923906881</v>
      </c>
      <c r="E6038" s="12">
        <f>'utprod @ meter'!E6038*(INDEX('Capacity by Voltage'!$D$16:$O$16,1,MATCH(DATE(YEAR($A6038),MONTH($A6038),1),'Capacity by Voltage'!$D$3:$O$3,0))*'Line losses'!$B$30+INDEX('Capacity by Voltage'!$D$17:$O$17,1,MATCH(DATE(YEAR($A6038),MONTH($A6038),1),'Capacity by Voltage'!$D$3:$O$3,0))*'Line losses'!$B$29)</f>
        <v>52.084010504679448</v>
      </c>
      <c r="F6038" s="2">
        <f>'utprod @ meter'!F6038*'Line losses'!$B$30</f>
        <v>4.3841401659999999</v>
      </c>
      <c r="G6038" s="2">
        <f>'utprod @ meter'!G6038*'Line losses'!$B$30</f>
        <v>58.465733566000004</v>
      </c>
      <c r="H6038" s="2">
        <f t="shared" si="94"/>
        <v>528.71934003174817</v>
      </c>
    </row>
    <row r="6039" spans="1:8" x14ac:dyDescent="0.25">
      <c r="A6039" s="1">
        <v>42256</v>
      </c>
      <c r="B6039" s="4" t="s">
        <v>8</v>
      </c>
      <c r="C6039" s="2">
        <f>'utprod @ meter'!C6039*'Line losses'!$B$30</f>
        <v>2733.9137531220003</v>
      </c>
      <c r="D6039" s="12">
        <f>'utprod @ meter'!D6039*(INDEX('Capacity by Voltage'!$D$11:$O$11,1,MATCH(DATE(YEAR($A6039),MONTH($A6039),1),'Capacity by Voltage'!$D$3:$O$3,0))*'Line losses'!$B$30+INDEX('Capacity by Voltage'!$D$12:$O$12,1,MATCH(DATE(YEAR($A6039),MONTH($A6039),1),'Capacity by Voltage'!$D$3:$O$3,0))*'Line losses'!$B$29)</f>
        <v>1068.2282017475898</v>
      </c>
      <c r="E6039" s="12">
        <f>'utprod @ meter'!E6039*(INDEX('Capacity by Voltage'!$D$16:$O$16,1,MATCH(DATE(YEAR($A6039),MONTH($A6039),1),'Capacity by Voltage'!$D$3:$O$3,0))*'Line losses'!$B$30+INDEX('Capacity by Voltage'!$D$17:$O$17,1,MATCH(DATE(YEAR($A6039),MONTH($A6039),1),'Capacity by Voltage'!$D$3:$O$3,0))*'Line losses'!$B$29)</f>
        <v>478.58140864702102</v>
      </c>
      <c r="F6039" s="2">
        <f>'utprod @ meter'!F6039*'Line losses'!$B$30</f>
        <v>40.282423950000009</v>
      </c>
      <c r="G6039" s="2">
        <f>'utprod @ meter'!G6039*'Line losses'!$B$30</f>
        <v>537.21885757300004</v>
      </c>
      <c r="H6039" s="2">
        <f t="shared" si="94"/>
        <v>4858.2246450396106</v>
      </c>
    </row>
    <row r="6040" spans="1:8" x14ac:dyDescent="0.25">
      <c r="A6040" s="1">
        <v>42256</v>
      </c>
      <c r="B6040" s="4" t="s">
        <v>9</v>
      </c>
      <c r="C6040" s="2">
        <f>'utprod @ meter'!C6040*'Line losses'!$B$30</f>
        <v>7331.6037325660009</v>
      </c>
      <c r="D6040" s="12">
        <f>'utprod @ meter'!D6040*(INDEX('Capacity by Voltage'!$D$11:$O$11,1,MATCH(DATE(YEAR($A6040),MONTH($A6040),1),'Capacity by Voltage'!$D$3:$O$3,0))*'Line losses'!$B$30+INDEX('Capacity by Voltage'!$D$12:$O$12,1,MATCH(DATE(YEAR($A6040),MONTH($A6040),1),'Capacity by Voltage'!$D$3:$O$3,0))*'Line losses'!$B$29)</f>
        <v>2864.6934189639505</v>
      </c>
      <c r="E6040" s="12">
        <f>'utprod @ meter'!E6040*(INDEX('Capacity by Voltage'!$D$16:$O$16,1,MATCH(DATE(YEAR($A6040),MONTH($A6040),1),'Capacity by Voltage'!$D$3:$O$3,0))*'Line losses'!$B$30+INDEX('Capacity by Voltage'!$D$17:$O$17,1,MATCH(DATE(YEAR($A6040),MONTH($A6040),1),'Capacity by Voltage'!$D$3:$O$3,0))*'Line losses'!$B$29)</f>
        <v>1283.4221343001441</v>
      </c>
      <c r="F6040" s="2">
        <f>'utprod @ meter'!F6040*'Line losses'!$B$30</f>
        <v>108.02751819800001</v>
      </c>
      <c r="G6040" s="2">
        <f>'utprod @ meter'!G6040*'Line losses'!$B$30</f>
        <v>1440.674177008</v>
      </c>
      <c r="H6040" s="2">
        <f t="shared" si="94"/>
        <v>13028.420981036095</v>
      </c>
    </row>
    <row r="6041" spans="1:8" x14ac:dyDescent="0.25">
      <c r="A6041" s="1">
        <v>42256</v>
      </c>
      <c r="B6041" s="4" t="s">
        <v>10</v>
      </c>
      <c r="C6041" s="2">
        <f>'utprod @ meter'!C6041*'Line losses'!$B$30</f>
        <v>12131.390679429001</v>
      </c>
      <c r="D6041" s="12">
        <f>'utprod @ meter'!D6041*(INDEX('Capacity by Voltage'!$D$11:$O$11,1,MATCH(DATE(YEAR($A6041),MONTH($A6041),1),'Capacity by Voltage'!$D$3:$O$3,0))*'Line losses'!$B$30+INDEX('Capacity by Voltage'!$D$12:$O$12,1,MATCH(DATE(YEAR($A6041),MONTH($A6041),1),'Capacity by Voltage'!$D$3:$O$3,0))*'Line losses'!$B$29)</f>
        <v>4740.1244865297513</v>
      </c>
      <c r="E6041" s="12">
        <f>'utprod @ meter'!E6041*(INDEX('Capacity by Voltage'!$D$16:$O$16,1,MATCH(DATE(YEAR($A6041),MONTH($A6041),1),'Capacity by Voltage'!$D$3:$O$3,0))*'Line losses'!$B$30+INDEX('Capacity by Voltage'!$D$17:$O$17,1,MATCH(DATE(YEAR($A6041),MONTH($A6041),1),'Capacity by Voltage'!$D$3:$O$3,0))*'Line losses'!$B$29)</f>
        <v>2123.6416072534907</v>
      </c>
      <c r="F6041" s="2">
        <f>'utprod @ meter'!F6041*'Line losses'!$B$30</f>
        <v>178.74988779400002</v>
      </c>
      <c r="G6041" s="2">
        <f>'utprod @ meter'!G6041*'Line losses'!$B$30</f>
        <v>2383.8413688750002</v>
      </c>
      <c r="H6041" s="2">
        <f t="shared" si="94"/>
        <v>21557.748029881248</v>
      </c>
    </row>
    <row r="6042" spans="1:8" x14ac:dyDescent="0.25">
      <c r="A6042" s="1">
        <v>42256</v>
      </c>
      <c r="B6042" s="4" t="s">
        <v>11</v>
      </c>
      <c r="C6042" s="2">
        <f>'utprod @ meter'!C6042*'Line losses'!$B$30</f>
        <v>16111.565502893001</v>
      </c>
      <c r="D6042" s="12">
        <f>'utprod @ meter'!D6042*(INDEX('Capacity by Voltage'!$D$11:$O$11,1,MATCH(DATE(YEAR($A6042),MONTH($A6042),1),'Capacity by Voltage'!$D$3:$O$3,0))*'Line losses'!$B$30+INDEX('Capacity by Voltage'!$D$12:$O$12,1,MATCH(DATE(YEAR($A6042),MONTH($A6042),1),'Capacity by Voltage'!$D$3:$O$3,0))*'Line losses'!$B$29)</f>
        <v>6295.3072206805728</v>
      </c>
      <c r="E6042" s="12">
        <f>'utprod @ meter'!E6042*(INDEX('Capacity by Voltage'!$D$16:$O$16,1,MATCH(DATE(YEAR($A6042),MONTH($A6042),1),'Capacity by Voltage'!$D$3:$O$3,0))*'Line losses'!$B$30+INDEX('Capacity by Voltage'!$D$17:$O$17,1,MATCH(DATE(YEAR($A6042),MONTH($A6042),1),'Capacity by Voltage'!$D$3:$O$3,0))*'Line losses'!$B$29)</f>
        <v>2820.3853008683504</v>
      </c>
      <c r="F6042" s="2">
        <f>'utprod @ meter'!F6042*'Line losses'!$B$30</f>
        <v>237.39589333800001</v>
      </c>
      <c r="G6042" s="2">
        <f>'utprod @ meter'!G6042*'Line losses'!$B$30</f>
        <v>3165.953203902</v>
      </c>
      <c r="H6042" s="2">
        <f t="shared" si="94"/>
        <v>28630.607121681929</v>
      </c>
    </row>
    <row r="6043" spans="1:8" x14ac:dyDescent="0.25">
      <c r="A6043" s="1">
        <v>42256</v>
      </c>
      <c r="B6043" s="4" t="s">
        <v>12</v>
      </c>
      <c r="C6043" s="2">
        <f>'utprod @ meter'!C6043*'Line losses'!$B$30</f>
        <v>18329.010260651998</v>
      </c>
      <c r="D6043" s="12">
        <f>'utprod @ meter'!D6043*(INDEX('Capacity by Voltage'!$D$11:$O$11,1,MATCH(DATE(YEAR($A6043),MONTH($A6043),1),'Capacity by Voltage'!$D$3:$O$3,0))*'Line losses'!$B$30+INDEX('Capacity by Voltage'!$D$12:$O$12,1,MATCH(DATE(YEAR($A6043),MONTH($A6043),1),'Capacity by Voltage'!$D$3:$O$3,0))*'Line losses'!$B$29)</f>
        <v>7161.7340108353701</v>
      </c>
      <c r="E6043" s="12">
        <f>'utprod @ meter'!E6043*(INDEX('Capacity by Voltage'!$D$16:$O$16,1,MATCH(DATE(YEAR($A6043),MONTH($A6043),1),'Capacity by Voltage'!$D$3:$O$3,0))*'Line losses'!$B$30+INDEX('Capacity by Voltage'!$D$17:$O$17,1,MATCH(DATE(YEAR($A6043),MONTH($A6043),1),'Capacity by Voltage'!$D$3:$O$3,0))*'Line losses'!$B$29)</f>
        <v>3208.5567290166823</v>
      </c>
      <c r="F6043" s="2">
        <f>'utprod @ meter'!F6043*'Line losses'!$B$30</f>
        <v>270.06879549500002</v>
      </c>
      <c r="G6043" s="2">
        <f>'utprod @ meter'!G6043*'Line losses'!$B$30</f>
        <v>3601.6854425199999</v>
      </c>
      <c r="H6043" s="2">
        <f t="shared" si="94"/>
        <v>32571.055238519053</v>
      </c>
    </row>
    <row r="6044" spans="1:8" x14ac:dyDescent="0.25">
      <c r="A6044" s="1">
        <v>42256</v>
      </c>
      <c r="B6044" s="4" t="s">
        <v>13</v>
      </c>
      <c r="C6044" s="2">
        <f>'utprod @ meter'!C6044*'Line losses'!$B$30</f>
        <v>19434.925879173003</v>
      </c>
      <c r="D6044" s="12">
        <f>'utprod @ meter'!D6044*(INDEX('Capacity by Voltage'!$D$11:$O$11,1,MATCH(DATE(YEAR($A6044),MONTH($A6044),1),'Capacity by Voltage'!$D$3:$O$3,0))*'Line losses'!$B$30+INDEX('Capacity by Voltage'!$D$12:$O$12,1,MATCH(DATE(YEAR($A6044),MONTH($A6044),1),'Capacity by Voltage'!$D$3:$O$3,0))*'Line losses'!$B$29)</f>
        <v>7593.8514046212113</v>
      </c>
      <c r="E6044" s="12">
        <f>'utprod @ meter'!E6044*(INDEX('Capacity by Voltage'!$D$16:$O$16,1,MATCH(DATE(YEAR($A6044),MONTH($A6044),1),'Capacity by Voltage'!$D$3:$O$3,0))*'Line losses'!$B$30+INDEX('Capacity by Voltage'!$D$17:$O$17,1,MATCH(DATE(YEAR($A6044),MONTH($A6044),1),'Capacity by Voltage'!$D$3:$O$3,0))*'Line losses'!$B$29)</f>
        <v>3402.1510845011817</v>
      </c>
      <c r="F6044" s="2">
        <f>'utprod @ meter'!F6044*'Line losses'!$B$30</f>
        <v>286.36389552699995</v>
      </c>
      <c r="G6044" s="2">
        <f>'utprod @ meter'!G6044*'Line losses'!$B$30</f>
        <v>3818.9995950510006</v>
      </c>
      <c r="H6044" s="2">
        <f t="shared" si="94"/>
        <v>34536.291858873396</v>
      </c>
    </row>
    <row r="6045" spans="1:8" x14ac:dyDescent="0.25">
      <c r="A6045" s="1">
        <v>42256</v>
      </c>
      <c r="B6045" s="4" t="s">
        <v>14</v>
      </c>
      <c r="C6045" s="2">
        <f>'utprod @ meter'!C6045*'Line losses'!$B$30</f>
        <v>19558.429839606</v>
      </c>
      <c r="D6045" s="12">
        <f>'utprod @ meter'!D6045*(INDEX('Capacity by Voltage'!$D$11:$O$11,1,MATCH(DATE(YEAR($A6045),MONTH($A6045),1),'Capacity by Voltage'!$D$3:$O$3,0))*'Line losses'!$B$30+INDEX('Capacity by Voltage'!$D$12:$O$12,1,MATCH(DATE(YEAR($A6045),MONTH($A6045),1),'Capacity by Voltage'!$D$3:$O$3,0))*'Line losses'!$B$29)</f>
        <v>7642.1079012343171</v>
      </c>
      <c r="E6045" s="12">
        <f>'utprod @ meter'!E6045*(INDEX('Capacity by Voltage'!$D$16:$O$16,1,MATCH(DATE(YEAR($A6045),MONTH($A6045),1),'Capacity by Voltage'!$D$3:$O$3,0))*'Line losses'!$B$30+INDEX('Capacity by Voltage'!$D$17:$O$17,1,MATCH(DATE(YEAR($A6045),MONTH($A6045),1),'Capacity by Voltage'!$D$3:$O$3,0))*'Line losses'!$B$29)</f>
        <v>3423.7708624465204</v>
      </c>
      <c r="F6045" s="2">
        <f>'utprod @ meter'!F6045*'Line losses'!$B$30</f>
        <v>288.18334157300001</v>
      </c>
      <c r="G6045" s="2">
        <f>'utprod @ meter'!G6045*'Line losses'!$B$30</f>
        <v>3843.2684777799996</v>
      </c>
      <c r="H6045" s="2">
        <f t="shared" si="94"/>
        <v>34755.76042263984</v>
      </c>
    </row>
    <row r="6046" spans="1:8" x14ac:dyDescent="0.25">
      <c r="A6046" s="1">
        <v>42256</v>
      </c>
      <c r="B6046" s="4" t="s">
        <v>15</v>
      </c>
      <c r="C6046" s="2">
        <f>'utprod @ meter'!C6046*'Line losses'!$B$30</f>
        <v>17997.796741320002</v>
      </c>
      <c r="D6046" s="12">
        <f>'utprod @ meter'!D6046*(INDEX('Capacity by Voltage'!$D$11:$O$11,1,MATCH(DATE(YEAR($A6046),MONTH($A6046),1),'Capacity by Voltage'!$D$3:$O$3,0))*'Line losses'!$B$30+INDEX('Capacity by Voltage'!$D$12:$O$12,1,MATCH(DATE(YEAR($A6046),MONTH($A6046),1),'Capacity by Voltage'!$D$3:$O$3,0))*'Line losses'!$B$29)</f>
        <v>7032.3187344387179</v>
      </c>
      <c r="E6046" s="12">
        <f>'utprod @ meter'!E6046*(INDEX('Capacity by Voltage'!$D$16:$O$16,1,MATCH(DATE(YEAR($A6046),MONTH($A6046),1),'Capacity by Voltage'!$D$3:$O$3,0))*'Line losses'!$B$30+INDEX('Capacity by Voltage'!$D$17:$O$17,1,MATCH(DATE(YEAR($A6046),MONTH($A6046),1),'Capacity by Voltage'!$D$3:$O$3,0))*'Line losses'!$B$29)</f>
        <v>3150.5764154360018</v>
      </c>
      <c r="F6046" s="2">
        <f>'utprod @ meter'!F6046*'Line losses'!$B$30</f>
        <v>265.18844277099998</v>
      </c>
      <c r="G6046" s="2">
        <f>'utprod @ meter'!G6046*'Line losses'!$B$30</f>
        <v>3536.6016830400004</v>
      </c>
      <c r="H6046" s="2">
        <f t="shared" si="94"/>
        <v>31982.482017005721</v>
      </c>
    </row>
    <row r="6047" spans="1:8" x14ac:dyDescent="0.25">
      <c r="A6047" s="1">
        <v>42256</v>
      </c>
      <c r="B6047" s="4" t="s">
        <v>16</v>
      </c>
      <c r="C6047" s="2">
        <f>'utprod @ meter'!C6047*'Line losses'!$B$30</f>
        <v>14741.801401355</v>
      </c>
      <c r="D6047" s="12">
        <f>'utprod @ meter'!D6047*(INDEX('Capacity by Voltage'!$D$11:$O$11,1,MATCH(DATE(YEAR($A6047),MONTH($A6047),1),'Capacity by Voltage'!$D$3:$O$3,0))*'Line losses'!$B$30+INDEX('Capacity by Voltage'!$D$12:$O$12,1,MATCH(DATE(YEAR($A6047),MONTH($A6047),1),'Capacity by Voltage'!$D$3:$O$3,0))*'Line losses'!$B$29)</f>
        <v>5760.0961916642327</v>
      </c>
      <c r="E6047" s="12">
        <f>'utprod @ meter'!E6047*(INDEX('Capacity by Voltage'!$D$16:$O$16,1,MATCH(DATE(YEAR($A6047),MONTH($A6047),1),'Capacity by Voltage'!$D$3:$O$3,0))*'Line losses'!$B$30+INDEX('Capacity by Voltage'!$D$17:$O$17,1,MATCH(DATE(YEAR($A6047),MONTH($A6047),1),'Capacity by Voltage'!$D$3:$O$3,0))*'Line losses'!$B$29)</f>
        <v>2580.603237955173</v>
      </c>
      <c r="F6047" s="2">
        <f>'utprod @ meter'!F6047*'Line losses'!$B$30</f>
        <v>217.212865698</v>
      </c>
      <c r="G6047" s="2">
        <f>'utprod @ meter'!G6047*'Line losses'!$B$30</f>
        <v>2896.792272956</v>
      </c>
      <c r="H6047" s="2">
        <f t="shared" si="94"/>
        <v>26196.505969628404</v>
      </c>
    </row>
    <row r="6048" spans="1:8" x14ac:dyDescent="0.25">
      <c r="A6048" s="1">
        <v>42256</v>
      </c>
      <c r="B6048" s="4" t="s">
        <v>17</v>
      </c>
      <c r="C6048" s="2">
        <f>'utprod @ meter'!C6048*'Line losses'!$B$30</f>
        <v>9728.6904456390021</v>
      </c>
      <c r="D6048" s="12">
        <f>'utprod @ meter'!D6048*(INDEX('Capacity by Voltage'!$D$11:$O$11,1,MATCH(DATE(YEAR($A6048),MONTH($A6048),1),'Capacity by Voltage'!$D$3:$O$3,0))*'Line losses'!$B$30+INDEX('Capacity by Voltage'!$D$12:$O$12,1,MATCH(DATE(YEAR($A6048),MONTH($A6048),1),'Capacity by Voltage'!$D$3:$O$3,0))*'Line losses'!$B$29)</f>
        <v>3801.3124880297987</v>
      </c>
      <c r="E6048" s="12">
        <f>'utprod @ meter'!E6048*(INDEX('Capacity by Voltage'!$D$16:$O$16,1,MATCH(DATE(YEAR($A6048),MONTH($A6048),1),'Capacity by Voltage'!$D$3:$O$3,0))*'Line losses'!$B$30+INDEX('Capacity by Voltage'!$D$17:$O$17,1,MATCH(DATE(YEAR($A6048),MONTH($A6048),1),'Capacity by Voltage'!$D$3:$O$3,0))*'Line losses'!$B$29)</f>
        <v>1703.0405121871509</v>
      </c>
      <c r="F6048" s="2">
        <f>'utprod @ meter'!F6048*'Line losses'!$B$30</f>
        <v>143.346887331</v>
      </c>
      <c r="G6048" s="2">
        <f>'utprod @ meter'!G6048*'Line losses'!$B$30</f>
        <v>1911.706270782</v>
      </c>
      <c r="H6048" s="2">
        <f t="shared" si="94"/>
        <v>17288.096603968948</v>
      </c>
    </row>
    <row r="6049" spans="1:8" x14ac:dyDescent="0.25">
      <c r="A6049" s="1">
        <v>42256</v>
      </c>
      <c r="B6049" s="4" t="s">
        <v>18</v>
      </c>
      <c r="C6049" s="2">
        <f>'utprod @ meter'!C6049*'Line losses'!$B$30</f>
        <v>4266.4773893490001</v>
      </c>
      <c r="D6049" s="12">
        <f>'utprod @ meter'!D6049*(INDEX('Capacity by Voltage'!$D$11:$O$11,1,MATCH(DATE(YEAR($A6049),MONTH($A6049),1),'Capacity by Voltage'!$D$3:$O$3,0))*'Line losses'!$B$30+INDEX('Capacity by Voltage'!$D$12:$O$12,1,MATCH(DATE(YEAR($A6049),MONTH($A6049),1),'Capacity by Voltage'!$D$3:$O$3,0))*'Line losses'!$B$29)</f>
        <v>1667.0499408197097</v>
      </c>
      <c r="E6049" s="12">
        <f>'utprod @ meter'!E6049*(INDEX('Capacity by Voltage'!$D$16:$O$16,1,MATCH(DATE(YEAR($A6049),MONTH($A6049),1),'Capacity by Voltage'!$D$3:$O$3,0))*'Line losses'!$B$30+INDEX('Capacity by Voltage'!$D$17:$O$17,1,MATCH(DATE(YEAR($A6049),MONTH($A6049),1),'Capacity by Voltage'!$D$3:$O$3,0))*'Line losses'!$B$29)</f>
        <v>746.86134091665713</v>
      </c>
      <c r="F6049" s="2">
        <f>'utprod @ meter'!F6049*'Line losses'!$B$30</f>
        <v>62.864741524000003</v>
      </c>
      <c r="G6049" s="2">
        <f>'utprod @ meter'!G6049*'Line losses'!$B$30</f>
        <v>838.37063071800003</v>
      </c>
      <c r="H6049" s="2">
        <f t="shared" si="94"/>
        <v>7581.6240433273679</v>
      </c>
    </row>
    <row r="6050" spans="1:8" x14ac:dyDescent="0.25">
      <c r="A6050" s="1">
        <v>42256</v>
      </c>
      <c r="B6050" s="4" t="s">
        <v>19</v>
      </c>
      <c r="C6050" s="2">
        <f>'utprod @ meter'!C6050*'Line losses'!$B$30</f>
        <v>802.77156124800001</v>
      </c>
      <c r="D6050" s="12">
        <f>'utprod @ meter'!D6050*(INDEX('Capacity by Voltage'!$D$11:$O$11,1,MATCH(DATE(YEAR($A6050),MONTH($A6050),1),'Capacity by Voltage'!$D$3:$O$3,0))*'Line losses'!$B$30+INDEX('Capacity by Voltage'!$D$12:$O$12,1,MATCH(DATE(YEAR($A6050),MONTH($A6050),1),'Capacity by Voltage'!$D$3:$O$3,0))*'Line losses'!$B$29)</f>
        <v>313.66861826168076</v>
      </c>
      <c r="E6050" s="12">
        <f>'utprod @ meter'!E6050*(INDEX('Capacity by Voltage'!$D$16:$O$16,1,MATCH(DATE(YEAR($A6050),MONTH($A6050),1),'Capacity by Voltage'!$D$3:$O$3,0))*'Line losses'!$B$30+INDEX('Capacity by Voltage'!$D$17:$O$17,1,MATCH(DATE(YEAR($A6050),MONTH($A6050),1),'Capacity by Voltage'!$D$3:$O$3,0))*'Line losses'!$B$29)</f>
        <v>140.52762780048627</v>
      </c>
      <c r="F6050" s="2">
        <f>'utprod @ meter'!F6050*'Line losses'!$B$30</f>
        <v>11.828257773000001</v>
      </c>
      <c r="G6050" s="2">
        <f>'utprod @ meter'!G6050*'Line losses'!$B$30</f>
        <v>157.74634388299998</v>
      </c>
      <c r="H6050" s="2">
        <f t="shared" si="94"/>
        <v>1426.5424089661669</v>
      </c>
    </row>
    <row r="6051" spans="1:8" x14ac:dyDescent="0.25">
      <c r="A6051" s="1">
        <v>42256</v>
      </c>
      <c r="B6051" s="4" t="s">
        <v>20</v>
      </c>
      <c r="C6051" s="2">
        <f>'utprod @ meter'!C6051*'Line losses'!$B$30</f>
        <v>22.455012105000002</v>
      </c>
      <c r="D6051" s="12">
        <f>'utprod @ meter'!D6051*(INDEX('Capacity by Voltage'!$D$11:$O$11,1,MATCH(DATE(YEAR($A6051),MONTH($A6051),1),'Capacity by Voltage'!$D$3:$O$3,0))*'Line losses'!$B$30+INDEX('Capacity by Voltage'!$D$12:$O$12,1,MATCH(DATE(YEAR($A6051),MONTH($A6051),1),'Capacity by Voltage'!$D$3:$O$3,0))*'Line losses'!$B$29)</f>
        <v>8.7735714383881458</v>
      </c>
      <c r="E6051" s="12">
        <f>'utprod @ meter'!E6051*(INDEX('Capacity by Voltage'!$D$16:$O$16,1,MATCH(DATE(YEAR($A6051),MONTH($A6051),1),'Capacity by Voltage'!$D$3:$O$3,0))*'Line losses'!$B$30+INDEX('Capacity by Voltage'!$D$17:$O$17,1,MATCH(DATE(YEAR($A6051),MONTH($A6051),1),'Capacity by Voltage'!$D$3:$O$3,0))*'Line losses'!$B$29)</f>
        <v>3.930868717334298</v>
      </c>
      <c r="F6051" s="2">
        <f>'utprod @ meter'!F6051*'Line losses'!$B$30</f>
        <v>0.33080837200000002</v>
      </c>
      <c r="G6051" s="2">
        <f>'utprod @ meter'!G6051*'Line losses'!$B$30</f>
        <v>4.4120172760000003</v>
      </c>
      <c r="H6051" s="2">
        <f t="shared" si="94"/>
        <v>39.902277908722446</v>
      </c>
    </row>
    <row r="6052" spans="1:8" x14ac:dyDescent="0.25">
      <c r="A6052" s="1">
        <v>42256</v>
      </c>
      <c r="B6052" s="4" t="s">
        <v>21</v>
      </c>
      <c r="C6052" s="2">
        <f>'utprod @ meter'!C6052*'Line losses'!$B$30</f>
        <v>0</v>
      </c>
      <c r="D6052" s="12">
        <f>'utprod @ meter'!D6052*(INDEX('Capacity by Voltage'!$D$11:$O$11,1,MATCH(DATE(YEAR($A6052),MONTH($A6052),1),'Capacity by Voltage'!$D$3:$O$3,0))*'Line losses'!$B$30+INDEX('Capacity by Voltage'!$D$12:$O$12,1,MATCH(DATE(YEAR($A6052),MONTH($A6052),1),'Capacity by Voltage'!$D$3:$O$3,0))*'Line losses'!$B$29)</f>
        <v>0</v>
      </c>
      <c r="E6052" s="12">
        <f>'utprod @ meter'!E6052*(INDEX('Capacity by Voltage'!$D$16:$O$16,1,MATCH(DATE(YEAR($A6052),MONTH($A6052),1),'Capacity by Voltage'!$D$3:$O$3,0))*'Line losses'!$B$30+INDEX('Capacity by Voltage'!$D$17:$O$17,1,MATCH(DATE(YEAR($A6052),MONTH($A6052),1),'Capacity by Voltage'!$D$3:$O$3,0))*'Line losses'!$B$29)</f>
        <v>0</v>
      </c>
      <c r="F6052" s="2">
        <f>'utprod @ meter'!F6052*'Line losses'!$B$30</f>
        <v>0</v>
      </c>
      <c r="G6052" s="2">
        <f>'utprod @ meter'!G6052*'Line losses'!$B$30</f>
        <v>0</v>
      </c>
      <c r="H6052" s="2">
        <f t="shared" si="94"/>
        <v>0</v>
      </c>
    </row>
    <row r="6053" spans="1:8" x14ac:dyDescent="0.25">
      <c r="A6053" s="1">
        <v>42256</v>
      </c>
      <c r="B6053" s="4" t="s">
        <v>22</v>
      </c>
      <c r="C6053" s="2">
        <f>'utprod @ meter'!C6053*'Line losses'!$B$30</f>
        <v>0</v>
      </c>
      <c r="D6053" s="12">
        <f>'utprod @ meter'!D6053*(INDEX('Capacity by Voltage'!$D$11:$O$11,1,MATCH(DATE(YEAR($A6053),MONTH($A6053),1),'Capacity by Voltage'!$D$3:$O$3,0))*'Line losses'!$B$30+INDEX('Capacity by Voltage'!$D$12:$O$12,1,MATCH(DATE(YEAR($A6053),MONTH($A6053),1),'Capacity by Voltage'!$D$3:$O$3,0))*'Line losses'!$B$29)</f>
        <v>0</v>
      </c>
      <c r="E6053" s="12">
        <f>'utprod @ meter'!E6053*(INDEX('Capacity by Voltage'!$D$16:$O$16,1,MATCH(DATE(YEAR($A6053),MONTH($A6053),1),'Capacity by Voltage'!$D$3:$O$3,0))*'Line losses'!$B$30+INDEX('Capacity by Voltage'!$D$17:$O$17,1,MATCH(DATE(YEAR($A6053),MONTH($A6053),1),'Capacity by Voltage'!$D$3:$O$3,0))*'Line losses'!$B$29)</f>
        <v>0</v>
      </c>
      <c r="F6053" s="2">
        <f>'utprod @ meter'!F6053*'Line losses'!$B$30</f>
        <v>0</v>
      </c>
      <c r="G6053" s="2">
        <f>'utprod @ meter'!G6053*'Line losses'!$B$30</f>
        <v>0</v>
      </c>
      <c r="H6053" s="2">
        <f t="shared" si="94"/>
        <v>0</v>
      </c>
    </row>
    <row r="6054" spans="1:8" x14ac:dyDescent="0.25">
      <c r="A6054" s="1">
        <v>42256</v>
      </c>
      <c r="B6054" s="4" t="s">
        <v>23</v>
      </c>
      <c r="C6054" s="2">
        <f>'utprod @ meter'!C6054*'Line losses'!$B$30</f>
        <v>0</v>
      </c>
      <c r="D6054" s="12">
        <f>'utprod @ meter'!D6054*(INDEX('Capacity by Voltage'!$D$11:$O$11,1,MATCH(DATE(YEAR($A6054),MONTH($A6054),1),'Capacity by Voltage'!$D$3:$O$3,0))*'Line losses'!$B$30+INDEX('Capacity by Voltage'!$D$12:$O$12,1,MATCH(DATE(YEAR($A6054),MONTH($A6054),1),'Capacity by Voltage'!$D$3:$O$3,0))*'Line losses'!$B$29)</f>
        <v>0</v>
      </c>
      <c r="E6054" s="12">
        <f>'utprod @ meter'!E6054*(INDEX('Capacity by Voltage'!$D$16:$O$16,1,MATCH(DATE(YEAR($A6054),MONTH($A6054),1),'Capacity by Voltage'!$D$3:$O$3,0))*'Line losses'!$B$30+INDEX('Capacity by Voltage'!$D$17:$O$17,1,MATCH(DATE(YEAR($A6054),MONTH($A6054),1),'Capacity by Voltage'!$D$3:$O$3,0))*'Line losses'!$B$29)</f>
        <v>0</v>
      </c>
      <c r="F6054" s="2">
        <f>'utprod @ meter'!F6054*'Line losses'!$B$30</f>
        <v>0</v>
      </c>
      <c r="G6054" s="2">
        <f>'utprod @ meter'!G6054*'Line losses'!$B$30</f>
        <v>0</v>
      </c>
      <c r="H6054" s="2">
        <f t="shared" si="94"/>
        <v>0</v>
      </c>
    </row>
    <row r="6055" spans="1:8" x14ac:dyDescent="0.25">
      <c r="A6055" s="1">
        <v>42257</v>
      </c>
      <c r="B6055" s="4" t="s">
        <v>0</v>
      </c>
      <c r="C6055" s="2">
        <f>'utprod @ meter'!C6055*'Line losses'!$B$30</f>
        <v>0</v>
      </c>
      <c r="D6055" s="12">
        <f>'utprod @ meter'!D6055*(INDEX('Capacity by Voltage'!$D$11:$O$11,1,MATCH(DATE(YEAR($A6055),MONTH($A6055),1),'Capacity by Voltage'!$D$3:$O$3,0))*'Line losses'!$B$30+INDEX('Capacity by Voltage'!$D$12:$O$12,1,MATCH(DATE(YEAR($A6055),MONTH($A6055),1),'Capacity by Voltage'!$D$3:$O$3,0))*'Line losses'!$B$29)</f>
        <v>0</v>
      </c>
      <c r="E6055" s="12">
        <f>'utprod @ meter'!E6055*(INDEX('Capacity by Voltage'!$D$16:$O$16,1,MATCH(DATE(YEAR($A6055),MONTH($A6055),1),'Capacity by Voltage'!$D$3:$O$3,0))*'Line losses'!$B$30+INDEX('Capacity by Voltage'!$D$17:$O$17,1,MATCH(DATE(YEAR($A6055),MONTH($A6055),1),'Capacity by Voltage'!$D$3:$O$3,0))*'Line losses'!$B$29)</f>
        <v>0</v>
      </c>
      <c r="F6055" s="2">
        <f>'utprod @ meter'!F6055*'Line losses'!$B$30</f>
        <v>0</v>
      </c>
      <c r="G6055" s="2">
        <f>'utprod @ meter'!G6055*'Line losses'!$B$30</f>
        <v>0</v>
      </c>
      <c r="H6055" s="2">
        <f t="shared" si="94"/>
        <v>0</v>
      </c>
    </row>
    <row r="6056" spans="1:8" x14ac:dyDescent="0.25">
      <c r="A6056" s="1">
        <v>42257</v>
      </c>
      <c r="B6056" s="4" t="s">
        <v>1</v>
      </c>
      <c r="C6056" s="2">
        <f>'utprod @ meter'!C6056*'Line losses'!$B$30</f>
        <v>0</v>
      </c>
      <c r="D6056" s="12">
        <f>'utprod @ meter'!D6056*(INDEX('Capacity by Voltage'!$D$11:$O$11,1,MATCH(DATE(YEAR($A6056),MONTH($A6056),1),'Capacity by Voltage'!$D$3:$O$3,0))*'Line losses'!$B$30+INDEX('Capacity by Voltage'!$D$12:$O$12,1,MATCH(DATE(YEAR($A6056),MONTH($A6056),1),'Capacity by Voltage'!$D$3:$O$3,0))*'Line losses'!$B$29)</f>
        <v>0</v>
      </c>
      <c r="E6056" s="12">
        <f>'utprod @ meter'!E6056*(INDEX('Capacity by Voltage'!$D$16:$O$16,1,MATCH(DATE(YEAR($A6056),MONTH($A6056),1),'Capacity by Voltage'!$D$3:$O$3,0))*'Line losses'!$B$30+INDEX('Capacity by Voltage'!$D$17:$O$17,1,MATCH(DATE(YEAR($A6056),MONTH($A6056),1),'Capacity by Voltage'!$D$3:$O$3,0))*'Line losses'!$B$29)</f>
        <v>0</v>
      </c>
      <c r="F6056" s="2">
        <f>'utprod @ meter'!F6056*'Line losses'!$B$30</f>
        <v>0</v>
      </c>
      <c r="G6056" s="2">
        <f>'utprod @ meter'!G6056*'Line losses'!$B$30</f>
        <v>0</v>
      </c>
      <c r="H6056" s="2">
        <f t="shared" si="94"/>
        <v>0</v>
      </c>
    </row>
    <row r="6057" spans="1:8" x14ac:dyDescent="0.25">
      <c r="A6057" s="1">
        <v>42257</v>
      </c>
      <c r="B6057" s="4" t="s">
        <v>2</v>
      </c>
      <c r="C6057" s="2">
        <f>'utprod @ meter'!C6057*'Line losses'!$B$30</f>
        <v>0</v>
      </c>
      <c r="D6057" s="12">
        <f>'utprod @ meter'!D6057*(INDEX('Capacity by Voltage'!$D$11:$O$11,1,MATCH(DATE(YEAR($A6057),MONTH($A6057),1),'Capacity by Voltage'!$D$3:$O$3,0))*'Line losses'!$B$30+INDEX('Capacity by Voltage'!$D$12:$O$12,1,MATCH(DATE(YEAR($A6057),MONTH($A6057),1),'Capacity by Voltage'!$D$3:$O$3,0))*'Line losses'!$B$29)</f>
        <v>0</v>
      </c>
      <c r="E6057" s="12">
        <f>'utprod @ meter'!E6057*(INDEX('Capacity by Voltage'!$D$16:$O$16,1,MATCH(DATE(YEAR($A6057),MONTH($A6057),1),'Capacity by Voltage'!$D$3:$O$3,0))*'Line losses'!$B$30+INDEX('Capacity by Voltage'!$D$17:$O$17,1,MATCH(DATE(YEAR($A6057),MONTH($A6057),1),'Capacity by Voltage'!$D$3:$O$3,0))*'Line losses'!$B$29)</f>
        <v>0</v>
      </c>
      <c r="F6057" s="2">
        <f>'utprod @ meter'!F6057*'Line losses'!$B$30</f>
        <v>0</v>
      </c>
      <c r="G6057" s="2">
        <f>'utprod @ meter'!G6057*'Line losses'!$B$30</f>
        <v>0</v>
      </c>
      <c r="H6057" s="2">
        <f t="shared" si="94"/>
        <v>0</v>
      </c>
    </row>
    <row r="6058" spans="1:8" x14ac:dyDescent="0.25">
      <c r="A6058" s="1">
        <v>42257</v>
      </c>
      <c r="B6058" s="4" t="s">
        <v>3</v>
      </c>
      <c r="C6058" s="2">
        <f>'utprod @ meter'!C6058*'Line losses'!$B$30</f>
        <v>0</v>
      </c>
      <c r="D6058" s="12">
        <f>'utprod @ meter'!D6058*(INDEX('Capacity by Voltage'!$D$11:$O$11,1,MATCH(DATE(YEAR($A6058),MONTH($A6058),1),'Capacity by Voltage'!$D$3:$O$3,0))*'Line losses'!$B$30+INDEX('Capacity by Voltage'!$D$12:$O$12,1,MATCH(DATE(YEAR($A6058),MONTH($A6058),1),'Capacity by Voltage'!$D$3:$O$3,0))*'Line losses'!$B$29)</f>
        <v>0</v>
      </c>
      <c r="E6058" s="12">
        <f>'utprod @ meter'!E6058*(INDEX('Capacity by Voltage'!$D$16:$O$16,1,MATCH(DATE(YEAR($A6058),MONTH($A6058),1),'Capacity by Voltage'!$D$3:$O$3,0))*'Line losses'!$B$30+INDEX('Capacity by Voltage'!$D$17:$O$17,1,MATCH(DATE(YEAR($A6058),MONTH($A6058),1),'Capacity by Voltage'!$D$3:$O$3,0))*'Line losses'!$B$29)</f>
        <v>0</v>
      </c>
      <c r="F6058" s="2">
        <f>'utprod @ meter'!F6058*'Line losses'!$B$30</f>
        <v>0</v>
      </c>
      <c r="G6058" s="2">
        <f>'utprod @ meter'!G6058*'Line losses'!$B$30</f>
        <v>0</v>
      </c>
      <c r="H6058" s="2">
        <f t="shared" si="94"/>
        <v>0</v>
      </c>
    </row>
    <row r="6059" spans="1:8" x14ac:dyDescent="0.25">
      <c r="A6059" s="1">
        <v>42257</v>
      </c>
      <c r="B6059" s="4" t="s">
        <v>4</v>
      </c>
      <c r="C6059" s="2">
        <f>'utprod @ meter'!C6059*'Line losses'!$B$30</f>
        <v>0</v>
      </c>
      <c r="D6059" s="12">
        <f>'utprod @ meter'!D6059*(INDEX('Capacity by Voltage'!$D$11:$O$11,1,MATCH(DATE(YEAR($A6059),MONTH($A6059),1),'Capacity by Voltage'!$D$3:$O$3,0))*'Line losses'!$B$30+INDEX('Capacity by Voltage'!$D$12:$O$12,1,MATCH(DATE(YEAR($A6059),MONTH($A6059),1),'Capacity by Voltage'!$D$3:$O$3,0))*'Line losses'!$B$29)</f>
        <v>0</v>
      </c>
      <c r="E6059" s="12">
        <f>'utprod @ meter'!E6059*(INDEX('Capacity by Voltage'!$D$16:$O$16,1,MATCH(DATE(YEAR($A6059),MONTH($A6059),1),'Capacity by Voltage'!$D$3:$O$3,0))*'Line losses'!$B$30+INDEX('Capacity by Voltage'!$D$17:$O$17,1,MATCH(DATE(YEAR($A6059),MONTH($A6059),1),'Capacity by Voltage'!$D$3:$O$3,0))*'Line losses'!$B$29)</f>
        <v>0</v>
      </c>
      <c r="F6059" s="2">
        <f>'utprod @ meter'!F6059*'Line losses'!$B$30</f>
        <v>0</v>
      </c>
      <c r="G6059" s="2">
        <f>'utprod @ meter'!G6059*'Line losses'!$B$30</f>
        <v>0</v>
      </c>
      <c r="H6059" s="2">
        <f t="shared" si="94"/>
        <v>0</v>
      </c>
    </row>
    <row r="6060" spans="1:8" x14ac:dyDescent="0.25">
      <c r="A6060" s="1">
        <v>42257</v>
      </c>
      <c r="B6060" s="4" t="s">
        <v>5</v>
      </c>
      <c r="C6060" s="2">
        <f>'utprod @ meter'!C6060*'Line losses'!$B$30</f>
        <v>0</v>
      </c>
      <c r="D6060" s="12">
        <f>'utprod @ meter'!D6060*(INDEX('Capacity by Voltage'!$D$11:$O$11,1,MATCH(DATE(YEAR($A6060),MONTH($A6060),1),'Capacity by Voltage'!$D$3:$O$3,0))*'Line losses'!$B$30+INDEX('Capacity by Voltage'!$D$12:$O$12,1,MATCH(DATE(YEAR($A6060),MONTH($A6060),1),'Capacity by Voltage'!$D$3:$O$3,0))*'Line losses'!$B$29)</f>
        <v>0</v>
      </c>
      <c r="E6060" s="12">
        <f>'utprod @ meter'!E6060*(INDEX('Capacity by Voltage'!$D$16:$O$16,1,MATCH(DATE(YEAR($A6060),MONTH($A6060),1),'Capacity by Voltage'!$D$3:$O$3,0))*'Line losses'!$B$30+INDEX('Capacity by Voltage'!$D$17:$O$17,1,MATCH(DATE(YEAR($A6060),MONTH($A6060),1),'Capacity by Voltage'!$D$3:$O$3,0))*'Line losses'!$B$29)</f>
        <v>0</v>
      </c>
      <c r="F6060" s="2">
        <f>'utprod @ meter'!F6060*'Line losses'!$B$30</f>
        <v>0</v>
      </c>
      <c r="G6060" s="2">
        <f>'utprod @ meter'!G6060*'Line losses'!$B$30</f>
        <v>0</v>
      </c>
      <c r="H6060" s="2">
        <f t="shared" si="94"/>
        <v>0</v>
      </c>
    </row>
    <row r="6061" spans="1:8" x14ac:dyDescent="0.25">
      <c r="A6061" s="1">
        <v>42257</v>
      </c>
      <c r="B6061" s="4" t="s">
        <v>6</v>
      </c>
      <c r="C6061" s="2">
        <f>'utprod @ meter'!C6061*'Line losses'!$B$30</f>
        <v>0</v>
      </c>
      <c r="D6061" s="12">
        <f>'utprod @ meter'!D6061*(INDEX('Capacity by Voltage'!$D$11:$O$11,1,MATCH(DATE(YEAR($A6061),MONTH($A6061),1),'Capacity by Voltage'!$D$3:$O$3,0))*'Line losses'!$B$30+INDEX('Capacity by Voltage'!$D$12:$O$12,1,MATCH(DATE(YEAR($A6061),MONTH($A6061),1),'Capacity by Voltage'!$D$3:$O$3,0))*'Line losses'!$B$29)</f>
        <v>0</v>
      </c>
      <c r="E6061" s="12">
        <f>'utprod @ meter'!E6061*(INDEX('Capacity by Voltage'!$D$16:$O$16,1,MATCH(DATE(YEAR($A6061),MONTH($A6061),1),'Capacity by Voltage'!$D$3:$O$3,0))*'Line losses'!$B$30+INDEX('Capacity by Voltage'!$D$17:$O$17,1,MATCH(DATE(YEAR($A6061),MONTH($A6061),1),'Capacity by Voltage'!$D$3:$O$3,0))*'Line losses'!$B$29)</f>
        <v>0</v>
      </c>
      <c r="F6061" s="2">
        <f>'utprod @ meter'!F6061*'Line losses'!$B$30</f>
        <v>0</v>
      </c>
      <c r="G6061" s="2">
        <f>'utprod @ meter'!G6061*'Line losses'!$B$30</f>
        <v>0</v>
      </c>
      <c r="H6061" s="2">
        <f t="shared" si="94"/>
        <v>0</v>
      </c>
    </row>
    <row r="6062" spans="1:8" x14ac:dyDescent="0.25">
      <c r="A6062" s="1">
        <v>42257</v>
      </c>
      <c r="B6062" s="4" t="s">
        <v>7</v>
      </c>
      <c r="C6062" s="2">
        <f>'utprod @ meter'!C6062*'Line losses'!$B$30</f>
        <v>314.37202794400002</v>
      </c>
      <c r="D6062" s="12">
        <f>'utprod @ meter'!D6062*(INDEX('Capacity by Voltage'!$D$11:$O$11,1,MATCH(DATE(YEAR($A6062),MONTH($A6062),1),'Capacity by Voltage'!$D$3:$O$3,0))*'Line losses'!$B$30+INDEX('Capacity by Voltage'!$D$12:$O$12,1,MATCH(DATE(YEAR($A6062),MONTH($A6062),1),'Capacity by Voltage'!$D$3:$O$3,0))*'Line losses'!$B$29)</f>
        <v>122.83556124335317</v>
      </c>
      <c r="E6062" s="12">
        <f>'utprod @ meter'!E6062*(INDEX('Capacity by Voltage'!$D$16:$O$16,1,MATCH(DATE(YEAR($A6062),MONTH($A6062),1),'Capacity by Voltage'!$D$3:$O$3,0))*'Line losses'!$B$30+INDEX('Capacity by Voltage'!$D$17:$O$17,1,MATCH(DATE(YEAR($A6062),MONTH($A6062),1),'Capacity by Voltage'!$D$3:$O$3,0))*'Line losses'!$B$29)</f>
        <v>55.03216204268017</v>
      </c>
      <c r="F6062" s="2">
        <f>'utprod @ meter'!F6062*'Line losses'!$B$30</f>
        <v>4.6322464450000007</v>
      </c>
      <c r="G6062" s="2">
        <f>'utprod @ meter'!G6062*'Line losses'!$B$30</f>
        <v>61.774746522999997</v>
      </c>
      <c r="H6062" s="2">
        <f t="shared" si="94"/>
        <v>558.64674419803339</v>
      </c>
    </row>
    <row r="6063" spans="1:8" x14ac:dyDescent="0.25">
      <c r="A6063" s="1">
        <v>42257</v>
      </c>
      <c r="B6063" s="4" t="s">
        <v>8</v>
      </c>
      <c r="C6063" s="2">
        <f>'utprod @ meter'!C6063*'Line losses'!$B$30</f>
        <v>2717.0722617340002</v>
      </c>
      <c r="D6063" s="12">
        <f>'utprod @ meter'!D6063*(INDEX('Capacity by Voltage'!$D$11:$O$11,1,MATCH(DATE(YEAR($A6063),MONTH($A6063),1),'Capacity by Voltage'!$D$3:$O$3,0))*'Line losses'!$B$30+INDEX('Capacity by Voltage'!$D$12:$O$12,1,MATCH(DATE(YEAR($A6063),MONTH($A6063),1),'Capacity by Voltage'!$D$3:$O$3,0))*'Line losses'!$B$29)</f>
        <v>1061.6475597433052</v>
      </c>
      <c r="E6063" s="12">
        <f>'utprod @ meter'!E6063*(INDEX('Capacity by Voltage'!$D$16:$O$16,1,MATCH(DATE(YEAR($A6063),MONTH($A6063),1),'Capacity by Voltage'!$D$3:$O$3,0))*'Line losses'!$B$30+INDEX('Capacity by Voltage'!$D$17:$O$17,1,MATCH(DATE(YEAR($A6063),MONTH($A6063),1),'Capacity by Voltage'!$D$3:$O$3,0))*'Line losses'!$B$29)</f>
        <v>475.63325710902029</v>
      </c>
      <c r="F6063" s="2">
        <f>'utprod @ meter'!F6063*'Line losses'!$B$30</f>
        <v>40.034317670999997</v>
      </c>
      <c r="G6063" s="2">
        <f>'utprod @ meter'!G6063*'Line losses'!$B$30</f>
        <v>533.90984461599999</v>
      </c>
      <c r="H6063" s="2">
        <f t="shared" si="94"/>
        <v>4828.2972408733258</v>
      </c>
    </row>
    <row r="6064" spans="1:8" x14ac:dyDescent="0.25">
      <c r="A6064" s="1">
        <v>42257</v>
      </c>
      <c r="B6064" s="4" t="s">
        <v>9</v>
      </c>
      <c r="C6064" s="2">
        <f>'utprod @ meter'!C6064*'Line losses'!$B$30</f>
        <v>7140.735665055</v>
      </c>
      <c r="D6064" s="12">
        <f>'utprod @ meter'!D6064*(INDEX('Capacity by Voltage'!$D$11:$O$11,1,MATCH(DATE(YEAR($A6064),MONTH($A6064),1),'Capacity by Voltage'!$D$3:$O$3,0))*'Line losses'!$B$30+INDEX('Capacity by Voltage'!$D$12:$O$12,1,MATCH(DATE(YEAR($A6064),MONTH($A6064),1),'Capacity by Voltage'!$D$3:$O$3,0))*'Line losses'!$B$29)</f>
        <v>2790.1152811846914</v>
      </c>
      <c r="E6064" s="12">
        <f>'utprod @ meter'!E6064*(INDEX('Capacity by Voltage'!$D$16:$O$16,1,MATCH(DATE(YEAR($A6064),MONTH($A6064),1),'Capacity by Voltage'!$D$3:$O$3,0))*'Line losses'!$B$30+INDEX('Capacity by Voltage'!$D$17:$O$17,1,MATCH(DATE(YEAR($A6064),MONTH($A6064),1),'Capacity by Voltage'!$D$3:$O$3,0))*'Line losses'!$B$29)</f>
        <v>1250.0106790470174</v>
      </c>
      <c r="F6064" s="2">
        <f>'utprod @ meter'!F6064*'Line losses'!$B$30</f>
        <v>105.21471779900001</v>
      </c>
      <c r="G6064" s="2">
        <f>'utprod @ meter'!G6064*'Line losses'!$B$30</f>
        <v>1403.1683132139999</v>
      </c>
      <c r="H6064" s="2">
        <f t="shared" si="94"/>
        <v>12689.244656299708</v>
      </c>
    </row>
    <row r="6065" spans="1:8" x14ac:dyDescent="0.25">
      <c r="A6065" s="1">
        <v>42257</v>
      </c>
      <c r="B6065" s="4" t="s">
        <v>10</v>
      </c>
      <c r="C6065" s="2">
        <f>'utprod @ meter'!C6065*'Line losses'!$B$30</f>
        <v>11845.088113543999</v>
      </c>
      <c r="D6065" s="12">
        <f>'utprod @ meter'!D6065*(INDEX('Capacity by Voltage'!$D$11:$O$11,1,MATCH(DATE(YEAR($A6065),MONTH($A6065),1),'Capacity by Voltage'!$D$3:$O$3,0))*'Line losses'!$B$30+INDEX('Capacity by Voltage'!$D$12:$O$12,1,MATCH(DATE(YEAR($A6065),MONTH($A6065),1),'Capacity by Voltage'!$D$3:$O$3,0))*'Line losses'!$B$29)</f>
        <v>4628.2572798608635</v>
      </c>
      <c r="E6065" s="12">
        <f>'utprod @ meter'!E6065*(INDEX('Capacity by Voltage'!$D$16:$O$16,1,MATCH(DATE(YEAR($A6065),MONTH($A6065),1),'Capacity by Voltage'!$D$3:$O$3,0))*'Line losses'!$B$30+INDEX('Capacity by Voltage'!$D$17:$O$17,1,MATCH(DATE(YEAR($A6065),MONTH($A6065),1),'Capacity by Voltage'!$D$3:$O$3,0))*'Line losses'!$B$29)</f>
        <v>2073.5230311074788</v>
      </c>
      <c r="F6065" s="2">
        <f>'utprod @ meter'!F6065*'Line losses'!$B$30</f>
        <v>174.531151814</v>
      </c>
      <c r="G6065" s="2">
        <f>'utprod @ meter'!G6065*'Line losses'!$B$30</f>
        <v>2327.582573184</v>
      </c>
      <c r="H6065" s="2">
        <f t="shared" si="94"/>
        <v>21048.982149510342</v>
      </c>
    </row>
    <row r="6066" spans="1:8" x14ac:dyDescent="0.25">
      <c r="A6066" s="1">
        <v>42257</v>
      </c>
      <c r="B6066" s="4" t="s">
        <v>11</v>
      </c>
      <c r="C6066" s="2">
        <f>'utprod @ meter'!C6066*'Line losses'!$B$30</f>
        <v>15668.075993799001</v>
      </c>
      <c r="D6066" s="12">
        <f>'utprod @ meter'!D6066*(INDEX('Capacity by Voltage'!$D$11:$O$11,1,MATCH(DATE(YEAR($A6066),MONTH($A6066),1),'Capacity by Voltage'!$D$3:$O$3,0))*'Line losses'!$B$30+INDEX('Capacity by Voltage'!$D$12:$O$12,1,MATCH(DATE(YEAR($A6066),MONTH($A6066),1),'Capacity by Voltage'!$D$3:$O$3,0))*'Line losses'!$B$29)</f>
        <v>6122.0213065390217</v>
      </c>
      <c r="E6066" s="12">
        <f>'utprod @ meter'!E6066*(INDEX('Capacity by Voltage'!$D$16:$O$16,1,MATCH(DATE(YEAR($A6066),MONTH($A6066),1),'Capacity by Voltage'!$D$3:$O$3,0))*'Line losses'!$B$30+INDEX('Capacity by Voltage'!$D$17:$O$17,1,MATCH(DATE(YEAR($A6066),MONTH($A6066),1),'Capacity by Voltage'!$D$3:$O$3,0))*'Line losses'!$B$29)</f>
        <v>2742.7506437009984</v>
      </c>
      <c r="F6066" s="2">
        <f>'utprod @ meter'!F6066*'Line losses'!$B$30</f>
        <v>230.86056951700002</v>
      </c>
      <c r="G6066" s="2">
        <f>'utprod @ meter'!G6066*'Line losses'!$B$30</f>
        <v>3078.8065703310003</v>
      </c>
      <c r="H6066" s="2">
        <f t="shared" si="94"/>
        <v>27842.515083887018</v>
      </c>
    </row>
    <row r="6067" spans="1:8" x14ac:dyDescent="0.25">
      <c r="A6067" s="1">
        <v>42257</v>
      </c>
      <c r="B6067" s="4" t="s">
        <v>12</v>
      </c>
      <c r="C6067" s="2">
        <f>'utprod @ meter'!C6067*'Line losses'!$B$30</f>
        <v>17952.886717110003</v>
      </c>
      <c r="D6067" s="12">
        <f>'utprod @ meter'!D6067*(INDEX('Capacity by Voltage'!$D$11:$O$11,1,MATCH(DATE(YEAR($A6067),MONTH($A6067),1),'Capacity by Voltage'!$D$3:$O$3,0))*'Line losses'!$B$30+INDEX('Capacity by Voltage'!$D$12:$O$12,1,MATCH(DATE(YEAR($A6067),MONTH($A6067),1),'Capacity by Voltage'!$D$3:$O$3,0))*'Line losses'!$B$29)</f>
        <v>7014.7706647109562</v>
      </c>
      <c r="E6067" s="12">
        <f>'utprod @ meter'!E6067*(INDEX('Capacity by Voltage'!$D$16:$O$16,1,MATCH(DATE(YEAR($A6067),MONTH($A6067),1),'Capacity by Voltage'!$D$3:$O$3,0))*'Line losses'!$B$30+INDEX('Capacity by Voltage'!$D$17:$O$17,1,MATCH(DATE(YEAR($A6067),MONTH($A6067),1),'Capacity by Voltage'!$D$3:$O$3,0))*'Line losses'!$B$29)</f>
        <v>3142.7146780013331</v>
      </c>
      <c r="F6067" s="2">
        <f>'utprod @ meter'!F6067*'Line losses'!$B$30</f>
        <v>264.52682602700003</v>
      </c>
      <c r="G6067" s="2">
        <f>'utprod @ meter'!G6067*'Line losses'!$B$30</f>
        <v>3527.7767192509996</v>
      </c>
      <c r="H6067" s="2">
        <f t="shared" si="94"/>
        <v>31902.675605100289</v>
      </c>
    </row>
    <row r="6068" spans="1:8" x14ac:dyDescent="0.25">
      <c r="A6068" s="1">
        <v>42257</v>
      </c>
      <c r="B6068" s="4" t="s">
        <v>13</v>
      </c>
      <c r="C6068" s="2">
        <f>'utprod @ meter'!C6068*'Line losses'!$B$30</f>
        <v>19204.761308169003</v>
      </c>
      <c r="D6068" s="12">
        <f>'utprod @ meter'!D6068*(INDEX('Capacity by Voltage'!$D$11:$O$11,1,MATCH(DATE(YEAR($A6068),MONTH($A6068),1),'Capacity by Voltage'!$D$3:$O$3,0))*'Line losses'!$B$30+INDEX('Capacity by Voltage'!$D$12:$O$12,1,MATCH(DATE(YEAR($A6068),MONTH($A6068),1),'Capacity by Voltage'!$D$3:$O$3,0))*'Line losses'!$B$29)</f>
        <v>7503.9181265482921</v>
      </c>
      <c r="E6068" s="12">
        <f>'utprod @ meter'!E6068*(INDEX('Capacity by Voltage'!$D$16:$O$16,1,MATCH(DATE(YEAR($A6068),MONTH($A6068),1),'Capacity by Voltage'!$D$3:$O$3,0))*'Line losses'!$B$30+INDEX('Capacity by Voltage'!$D$17:$O$17,1,MATCH(DATE(YEAR($A6068),MONTH($A6068),1),'Capacity by Voltage'!$D$3:$O$3,0))*'Line losses'!$B$29)</f>
        <v>3361.859680148505</v>
      </c>
      <c r="F6068" s="2">
        <f>'utprod @ meter'!F6068*'Line losses'!$B$30</f>
        <v>282.97218047699999</v>
      </c>
      <c r="G6068" s="2">
        <f>'utprod @ meter'!G6068*'Line losses'!$B$30</f>
        <v>3773.771771787</v>
      </c>
      <c r="H6068" s="2">
        <f t="shared" si="94"/>
        <v>34127.2830671298</v>
      </c>
    </row>
    <row r="6069" spans="1:8" x14ac:dyDescent="0.25">
      <c r="A6069" s="1">
        <v>42257</v>
      </c>
      <c r="B6069" s="4" t="s">
        <v>14</v>
      </c>
      <c r="C6069" s="2">
        <f>'utprod @ meter'!C6069*'Line losses'!$B$30</f>
        <v>19373.174363574999</v>
      </c>
      <c r="D6069" s="12">
        <f>'utprod @ meter'!D6069*(INDEX('Capacity by Voltage'!$D$11:$O$11,1,MATCH(DATE(YEAR($A6069),MONTH($A6069),1),'Capacity by Voltage'!$D$3:$O$3,0))*'Line losses'!$B$30+INDEX('Capacity by Voltage'!$D$12:$O$12,1,MATCH(DATE(YEAR($A6069),MONTH($A6069),1),'Capacity by Voltage'!$D$3:$O$3,0))*'Line losses'!$B$29)</f>
        <v>7569.7226928891623</v>
      </c>
      <c r="E6069" s="12">
        <f>'utprod @ meter'!E6069*(INDEX('Capacity by Voltage'!$D$16:$O$16,1,MATCH(DATE(YEAR($A6069),MONTH($A6069),1),'Capacity by Voltage'!$D$3:$O$3,0))*'Line losses'!$B$30+INDEX('Capacity by Voltage'!$D$17:$O$17,1,MATCH(DATE(YEAR($A6069),MONTH($A6069),1),'Capacity by Voltage'!$D$3:$O$3,0))*'Line losses'!$B$29)</f>
        <v>3391.3411955285128</v>
      </c>
      <c r="F6069" s="2">
        <f>'utprod @ meter'!F6069*'Line losses'!$B$30</f>
        <v>285.453243267</v>
      </c>
      <c r="G6069" s="2">
        <f>'utprod @ meter'!G6069*'Line losses'!$B$30</f>
        <v>3806.8656183050002</v>
      </c>
      <c r="H6069" s="2">
        <f t="shared" si="94"/>
        <v>34426.557113564668</v>
      </c>
    </row>
    <row r="6070" spans="1:8" x14ac:dyDescent="0.25">
      <c r="A6070" s="1">
        <v>42257</v>
      </c>
      <c r="B6070" s="4" t="s">
        <v>15</v>
      </c>
      <c r="C6070" s="2">
        <f>'utprod @ meter'!C6070*'Line losses'!$B$30</f>
        <v>17997.796741320002</v>
      </c>
      <c r="D6070" s="12">
        <f>'utprod @ meter'!D6070*(INDEX('Capacity by Voltage'!$D$11:$O$11,1,MATCH(DATE(YEAR($A6070),MONTH($A6070),1),'Capacity by Voltage'!$D$3:$O$3,0))*'Line losses'!$B$30+INDEX('Capacity by Voltage'!$D$12:$O$12,1,MATCH(DATE(YEAR($A6070),MONTH($A6070),1),'Capacity by Voltage'!$D$3:$O$3,0))*'Line losses'!$B$29)</f>
        <v>7032.3187344387179</v>
      </c>
      <c r="E6070" s="12">
        <f>'utprod @ meter'!E6070*(INDEX('Capacity by Voltage'!$D$16:$O$16,1,MATCH(DATE(YEAR($A6070),MONTH($A6070),1),'Capacity by Voltage'!$D$3:$O$3,0))*'Line losses'!$B$30+INDEX('Capacity by Voltage'!$D$17:$O$17,1,MATCH(DATE(YEAR($A6070),MONTH($A6070),1),'Capacity by Voltage'!$D$3:$O$3,0))*'Line losses'!$B$29)</f>
        <v>3150.5764154360018</v>
      </c>
      <c r="F6070" s="2">
        <f>'utprod @ meter'!F6070*'Line losses'!$B$30</f>
        <v>265.18844277099998</v>
      </c>
      <c r="G6070" s="2">
        <f>'utprod @ meter'!G6070*'Line losses'!$B$30</f>
        <v>3536.6016830400004</v>
      </c>
      <c r="H6070" s="2">
        <f t="shared" si="94"/>
        <v>31982.482017005721</v>
      </c>
    </row>
    <row r="6071" spans="1:8" x14ac:dyDescent="0.25">
      <c r="A6071" s="1">
        <v>42257</v>
      </c>
      <c r="B6071" s="4" t="s">
        <v>16</v>
      </c>
      <c r="C6071" s="2">
        <f>'utprod @ meter'!C6071*'Line losses'!$B$30</f>
        <v>14741.801401355</v>
      </c>
      <c r="D6071" s="12">
        <f>'utprod @ meter'!D6071*(INDEX('Capacity by Voltage'!$D$11:$O$11,1,MATCH(DATE(YEAR($A6071),MONTH($A6071),1),'Capacity by Voltage'!$D$3:$O$3,0))*'Line losses'!$B$30+INDEX('Capacity by Voltage'!$D$12:$O$12,1,MATCH(DATE(YEAR($A6071),MONTH($A6071),1),'Capacity by Voltage'!$D$3:$O$3,0))*'Line losses'!$B$29)</f>
        <v>5760.0961916642327</v>
      </c>
      <c r="E6071" s="12">
        <f>'utprod @ meter'!E6071*(INDEX('Capacity by Voltage'!$D$16:$O$16,1,MATCH(DATE(YEAR($A6071),MONTH($A6071),1),'Capacity by Voltage'!$D$3:$O$3,0))*'Line losses'!$B$30+INDEX('Capacity by Voltage'!$D$17:$O$17,1,MATCH(DATE(YEAR($A6071),MONTH($A6071),1),'Capacity by Voltage'!$D$3:$O$3,0))*'Line losses'!$B$29)</f>
        <v>2580.603237955173</v>
      </c>
      <c r="F6071" s="2">
        <f>'utprod @ meter'!F6071*'Line losses'!$B$30</f>
        <v>217.212865698</v>
      </c>
      <c r="G6071" s="2">
        <f>'utprod @ meter'!G6071*'Line losses'!$B$30</f>
        <v>2896.792272956</v>
      </c>
      <c r="H6071" s="2">
        <f t="shared" si="94"/>
        <v>26196.505969628404</v>
      </c>
    </row>
    <row r="6072" spans="1:8" x14ac:dyDescent="0.25">
      <c r="A6072" s="1">
        <v>42257</v>
      </c>
      <c r="B6072" s="4" t="s">
        <v>17</v>
      </c>
      <c r="C6072" s="2">
        <f>'utprod @ meter'!C6072*'Line losses'!$B$30</f>
        <v>9700.6219128170014</v>
      </c>
      <c r="D6072" s="12">
        <f>'utprod @ meter'!D6072*(INDEX('Capacity by Voltage'!$D$11:$O$11,1,MATCH(DATE(YEAR($A6072),MONTH($A6072),1),'Capacity by Voltage'!$D$3:$O$3,0))*'Line losses'!$B$30+INDEX('Capacity by Voltage'!$D$12:$O$12,1,MATCH(DATE(YEAR($A6072),MONTH($A6072),1),'Capacity by Voltage'!$D$3:$O$3,0))*'Line losses'!$B$29)</f>
        <v>3790.3450603063206</v>
      </c>
      <c r="E6072" s="12">
        <f>'utprod @ meter'!E6072*(INDEX('Capacity by Voltage'!$D$16:$O$16,1,MATCH(DATE(YEAR($A6072),MONTH($A6072),1),'Capacity by Voltage'!$D$3:$O$3,0))*'Line losses'!$B$30+INDEX('Capacity by Voltage'!$D$17:$O$17,1,MATCH(DATE(YEAR($A6072),MONTH($A6072),1),'Capacity by Voltage'!$D$3:$O$3,0))*'Line losses'!$B$29)</f>
        <v>1698.1269262904827</v>
      </c>
      <c r="F6072" s="2">
        <f>'utprod @ meter'!F6072*'Line losses'!$B$30</f>
        <v>142.93337686600003</v>
      </c>
      <c r="G6072" s="2">
        <f>'utprod @ meter'!G6072*'Line losses'!$B$30</f>
        <v>1906.19031995</v>
      </c>
      <c r="H6072" s="2">
        <f t="shared" si="94"/>
        <v>17238.217596229806</v>
      </c>
    </row>
    <row r="6073" spans="1:8" x14ac:dyDescent="0.25">
      <c r="A6073" s="1">
        <v>42257</v>
      </c>
      <c r="B6073" s="4" t="s">
        <v>18</v>
      </c>
      <c r="C6073" s="2">
        <f>'utprod @ meter'!C6073*'Line losses'!$B$30</f>
        <v>4182.2699324089999</v>
      </c>
      <c r="D6073" s="12">
        <f>'utprod @ meter'!D6073*(INDEX('Capacity by Voltage'!$D$11:$O$11,1,MATCH(DATE(YEAR($A6073),MONTH($A6073),1),'Capacity by Voltage'!$D$3:$O$3,0))*'Line losses'!$B$30+INDEX('Capacity by Voltage'!$D$12:$O$12,1,MATCH(DATE(YEAR($A6073),MONTH($A6073),1),'Capacity by Voltage'!$D$3:$O$3,0))*'Line losses'!$B$29)</f>
        <v>1634.1476576492746</v>
      </c>
      <c r="E6073" s="12">
        <f>'utprod @ meter'!E6073*(INDEX('Capacity by Voltage'!$D$16:$O$16,1,MATCH(DATE(YEAR($A6073),MONTH($A6073),1),'Capacity by Voltage'!$D$3:$O$3,0))*'Line losses'!$B$30+INDEX('Capacity by Voltage'!$D$17:$O$17,1,MATCH(DATE(YEAR($A6073),MONTH($A6073),1),'Capacity by Voltage'!$D$3:$O$3,0))*'Line losses'!$B$29)</f>
        <v>732.12058322665348</v>
      </c>
      <c r="F6073" s="2">
        <f>'utprod @ meter'!F6073*'Line losses'!$B$30</f>
        <v>61.623280892000004</v>
      </c>
      <c r="G6073" s="2">
        <f>'utprod @ meter'!G6073*'Line losses'!$B$30</f>
        <v>821.82370745900005</v>
      </c>
      <c r="H6073" s="2">
        <f t="shared" si="94"/>
        <v>7431.9851616359274</v>
      </c>
    </row>
    <row r="6074" spans="1:8" x14ac:dyDescent="0.25">
      <c r="A6074" s="1">
        <v>42257</v>
      </c>
      <c r="B6074" s="4" t="s">
        <v>19</v>
      </c>
      <c r="C6074" s="2">
        <f>'utprod @ meter'!C6074*'Line losses'!$B$30</f>
        <v>741.02004565000004</v>
      </c>
      <c r="D6074" s="12">
        <f>'utprod @ meter'!D6074*(INDEX('Capacity by Voltage'!$D$11:$O$11,1,MATCH(DATE(YEAR($A6074),MONTH($A6074),1),'Capacity by Voltage'!$D$3:$O$3,0))*'Line losses'!$B$30+INDEX('Capacity by Voltage'!$D$12:$O$12,1,MATCH(DATE(YEAR($A6074),MONTH($A6074),1),'Capacity by Voltage'!$D$3:$O$3,0))*'Line losses'!$B$29)</f>
        <v>289.53990652963364</v>
      </c>
      <c r="E6074" s="12">
        <f>'utprod @ meter'!E6074*(INDEX('Capacity by Voltage'!$D$16:$O$16,1,MATCH(DATE(YEAR($A6074),MONTH($A6074),1),'Capacity by Voltage'!$D$3:$O$3,0))*'Line losses'!$B$30+INDEX('Capacity by Voltage'!$D$17:$O$17,1,MATCH(DATE(YEAR($A6074),MONTH($A6074),1),'Capacity by Voltage'!$D$3:$O$3,0))*'Line losses'!$B$29)</f>
        <v>129.71773882781696</v>
      </c>
      <c r="F6074" s="2">
        <f>'utprod @ meter'!F6074*'Line losses'!$B$30</f>
        <v>10.918534749999999</v>
      </c>
      <c r="G6074" s="2">
        <f>'utprod @ meter'!G6074*'Line losses'!$B$30</f>
        <v>145.6114379</v>
      </c>
      <c r="H6074" s="2">
        <f t="shared" si="94"/>
        <v>1316.8076636574506</v>
      </c>
    </row>
    <row r="6075" spans="1:8" x14ac:dyDescent="0.25">
      <c r="A6075" s="1">
        <v>42257</v>
      </c>
      <c r="B6075" s="4" t="s">
        <v>20</v>
      </c>
      <c r="C6075" s="2">
        <f>'utprod @ meter'!C6075*'Line losses'!$B$30</f>
        <v>22.455012105000002</v>
      </c>
      <c r="D6075" s="12">
        <f>'utprod @ meter'!D6075*(INDEX('Capacity by Voltage'!$D$11:$O$11,1,MATCH(DATE(YEAR($A6075),MONTH($A6075),1),'Capacity by Voltage'!$D$3:$O$3,0))*'Line losses'!$B$30+INDEX('Capacity by Voltage'!$D$12:$O$12,1,MATCH(DATE(YEAR($A6075),MONTH($A6075),1),'Capacity by Voltage'!$D$3:$O$3,0))*'Line losses'!$B$29)</f>
        <v>8.7735714383881458</v>
      </c>
      <c r="E6075" s="12">
        <f>'utprod @ meter'!E6075*(INDEX('Capacity by Voltage'!$D$16:$O$16,1,MATCH(DATE(YEAR($A6075),MONTH($A6075),1),'Capacity by Voltage'!$D$3:$O$3,0))*'Line losses'!$B$30+INDEX('Capacity by Voltage'!$D$17:$O$17,1,MATCH(DATE(YEAR($A6075),MONTH($A6075),1),'Capacity by Voltage'!$D$3:$O$3,0))*'Line losses'!$B$29)</f>
        <v>3.930868717334298</v>
      </c>
      <c r="F6075" s="2">
        <f>'utprod @ meter'!F6075*'Line losses'!$B$30</f>
        <v>0.33080837200000002</v>
      </c>
      <c r="G6075" s="2">
        <f>'utprod @ meter'!G6075*'Line losses'!$B$30</f>
        <v>4.4120172760000003</v>
      </c>
      <c r="H6075" s="2">
        <f t="shared" si="94"/>
        <v>39.902277908722446</v>
      </c>
    </row>
    <row r="6076" spans="1:8" x14ac:dyDescent="0.25">
      <c r="A6076" s="1">
        <v>42257</v>
      </c>
      <c r="B6076" s="4" t="s">
        <v>21</v>
      </c>
      <c r="C6076" s="2">
        <f>'utprod @ meter'!C6076*'Line losses'!$B$30</f>
        <v>0</v>
      </c>
      <c r="D6076" s="12">
        <f>'utprod @ meter'!D6076*(INDEX('Capacity by Voltage'!$D$11:$O$11,1,MATCH(DATE(YEAR($A6076),MONTH($A6076),1),'Capacity by Voltage'!$D$3:$O$3,0))*'Line losses'!$B$30+INDEX('Capacity by Voltage'!$D$12:$O$12,1,MATCH(DATE(YEAR($A6076),MONTH($A6076),1),'Capacity by Voltage'!$D$3:$O$3,0))*'Line losses'!$B$29)</f>
        <v>0</v>
      </c>
      <c r="E6076" s="12">
        <f>'utprod @ meter'!E6076*(INDEX('Capacity by Voltage'!$D$16:$O$16,1,MATCH(DATE(YEAR($A6076),MONTH($A6076),1),'Capacity by Voltage'!$D$3:$O$3,0))*'Line losses'!$B$30+INDEX('Capacity by Voltage'!$D$17:$O$17,1,MATCH(DATE(YEAR($A6076),MONTH($A6076),1),'Capacity by Voltage'!$D$3:$O$3,0))*'Line losses'!$B$29)</f>
        <v>0</v>
      </c>
      <c r="F6076" s="2">
        <f>'utprod @ meter'!F6076*'Line losses'!$B$30</f>
        <v>0</v>
      </c>
      <c r="G6076" s="2">
        <f>'utprod @ meter'!G6076*'Line losses'!$B$30</f>
        <v>0</v>
      </c>
      <c r="H6076" s="2">
        <f t="shared" si="94"/>
        <v>0</v>
      </c>
    </row>
    <row r="6077" spans="1:8" x14ac:dyDescent="0.25">
      <c r="A6077" s="1">
        <v>42257</v>
      </c>
      <c r="B6077" s="4" t="s">
        <v>22</v>
      </c>
      <c r="C6077" s="2">
        <f>'utprod @ meter'!C6077*'Line losses'!$B$30</f>
        <v>0</v>
      </c>
      <c r="D6077" s="12">
        <f>'utprod @ meter'!D6077*(INDEX('Capacity by Voltage'!$D$11:$O$11,1,MATCH(DATE(YEAR($A6077),MONTH($A6077),1),'Capacity by Voltage'!$D$3:$O$3,0))*'Line losses'!$B$30+INDEX('Capacity by Voltage'!$D$12:$O$12,1,MATCH(DATE(YEAR($A6077),MONTH($A6077),1),'Capacity by Voltage'!$D$3:$O$3,0))*'Line losses'!$B$29)</f>
        <v>0</v>
      </c>
      <c r="E6077" s="12">
        <f>'utprod @ meter'!E6077*(INDEX('Capacity by Voltage'!$D$16:$O$16,1,MATCH(DATE(YEAR($A6077),MONTH($A6077),1),'Capacity by Voltage'!$D$3:$O$3,0))*'Line losses'!$B$30+INDEX('Capacity by Voltage'!$D$17:$O$17,1,MATCH(DATE(YEAR($A6077),MONTH($A6077),1),'Capacity by Voltage'!$D$3:$O$3,0))*'Line losses'!$B$29)</f>
        <v>0</v>
      </c>
      <c r="F6077" s="2">
        <f>'utprod @ meter'!F6077*'Line losses'!$B$30</f>
        <v>0</v>
      </c>
      <c r="G6077" s="2">
        <f>'utprod @ meter'!G6077*'Line losses'!$B$30</f>
        <v>0</v>
      </c>
      <c r="H6077" s="2">
        <f t="shared" si="94"/>
        <v>0</v>
      </c>
    </row>
    <row r="6078" spans="1:8" x14ac:dyDescent="0.25">
      <c r="A6078" s="1">
        <v>42257</v>
      </c>
      <c r="B6078" s="4" t="s">
        <v>23</v>
      </c>
      <c r="C6078" s="2">
        <f>'utprod @ meter'!C6078*'Line losses'!$B$30</f>
        <v>0</v>
      </c>
      <c r="D6078" s="12">
        <f>'utprod @ meter'!D6078*(INDEX('Capacity by Voltage'!$D$11:$O$11,1,MATCH(DATE(YEAR($A6078),MONTH($A6078),1),'Capacity by Voltage'!$D$3:$O$3,0))*'Line losses'!$B$30+INDEX('Capacity by Voltage'!$D$12:$O$12,1,MATCH(DATE(YEAR($A6078),MONTH($A6078),1),'Capacity by Voltage'!$D$3:$O$3,0))*'Line losses'!$B$29)</f>
        <v>0</v>
      </c>
      <c r="E6078" s="12">
        <f>'utprod @ meter'!E6078*(INDEX('Capacity by Voltage'!$D$16:$O$16,1,MATCH(DATE(YEAR($A6078),MONTH($A6078),1),'Capacity by Voltage'!$D$3:$O$3,0))*'Line losses'!$B$30+INDEX('Capacity by Voltage'!$D$17:$O$17,1,MATCH(DATE(YEAR($A6078),MONTH($A6078),1),'Capacity by Voltage'!$D$3:$O$3,0))*'Line losses'!$B$29)</f>
        <v>0</v>
      </c>
      <c r="F6078" s="2">
        <f>'utprod @ meter'!F6078*'Line losses'!$B$30</f>
        <v>0</v>
      </c>
      <c r="G6078" s="2">
        <f>'utprod @ meter'!G6078*'Line losses'!$B$30</f>
        <v>0</v>
      </c>
      <c r="H6078" s="2">
        <f t="shared" si="94"/>
        <v>0</v>
      </c>
    </row>
    <row r="6079" spans="1:8" x14ac:dyDescent="0.25">
      <c r="A6079" s="1">
        <v>42258</v>
      </c>
      <c r="B6079" s="4" t="s">
        <v>0</v>
      </c>
      <c r="C6079" s="2">
        <f>'utprod @ meter'!C6079*'Line losses'!$B$30</f>
        <v>0</v>
      </c>
      <c r="D6079" s="12">
        <f>'utprod @ meter'!D6079*(INDEX('Capacity by Voltage'!$D$11:$O$11,1,MATCH(DATE(YEAR($A6079),MONTH($A6079),1),'Capacity by Voltage'!$D$3:$O$3,0))*'Line losses'!$B$30+INDEX('Capacity by Voltage'!$D$12:$O$12,1,MATCH(DATE(YEAR($A6079),MONTH($A6079),1),'Capacity by Voltage'!$D$3:$O$3,0))*'Line losses'!$B$29)</f>
        <v>0</v>
      </c>
      <c r="E6079" s="12">
        <f>'utprod @ meter'!E6079*(INDEX('Capacity by Voltage'!$D$16:$O$16,1,MATCH(DATE(YEAR($A6079),MONTH($A6079),1),'Capacity by Voltage'!$D$3:$O$3,0))*'Line losses'!$B$30+INDEX('Capacity by Voltage'!$D$17:$O$17,1,MATCH(DATE(YEAR($A6079),MONTH($A6079),1),'Capacity by Voltage'!$D$3:$O$3,0))*'Line losses'!$B$29)</f>
        <v>0</v>
      </c>
      <c r="F6079" s="2">
        <f>'utprod @ meter'!F6079*'Line losses'!$B$30</f>
        <v>0</v>
      </c>
      <c r="G6079" s="2">
        <f>'utprod @ meter'!G6079*'Line losses'!$B$30</f>
        <v>0</v>
      </c>
      <c r="H6079" s="2">
        <f t="shared" si="94"/>
        <v>0</v>
      </c>
    </row>
    <row r="6080" spans="1:8" x14ac:dyDescent="0.25">
      <c r="A6080" s="1">
        <v>42258</v>
      </c>
      <c r="B6080" s="4" t="s">
        <v>1</v>
      </c>
      <c r="C6080" s="2">
        <f>'utprod @ meter'!C6080*'Line losses'!$B$30</f>
        <v>0</v>
      </c>
      <c r="D6080" s="12">
        <f>'utprod @ meter'!D6080*(INDEX('Capacity by Voltage'!$D$11:$O$11,1,MATCH(DATE(YEAR($A6080),MONTH($A6080),1),'Capacity by Voltage'!$D$3:$O$3,0))*'Line losses'!$B$30+INDEX('Capacity by Voltage'!$D$12:$O$12,1,MATCH(DATE(YEAR($A6080),MONTH($A6080),1),'Capacity by Voltage'!$D$3:$O$3,0))*'Line losses'!$B$29)</f>
        <v>0</v>
      </c>
      <c r="E6080" s="12">
        <f>'utprod @ meter'!E6080*(INDEX('Capacity by Voltage'!$D$16:$O$16,1,MATCH(DATE(YEAR($A6080),MONTH($A6080),1),'Capacity by Voltage'!$D$3:$O$3,0))*'Line losses'!$B$30+INDEX('Capacity by Voltage'!$D$17:$O$17,1,MATCH(DATE(YEAR($A6080),MONTH($A6080),1),'Capacity by Voltage'!$D$3:$O$3,0))*'Line losses'!$B$29)</f>
        <v>0</v>
      </c>
      <c r="F6080" s="2">
        <f>'utprod @ meter'!F6080*'Line losses'!$B$30</f>
        <v>0</v>
      </c>
      <c r="G6080" s="2">
        <f>'utprod @ meter'!G6080*'Line losses'!$B$30</f>
        <v>0</v>
      </c>
      <c r="H6080" s="2">
        <f t="shared" si="94"/>
        <v>0</v>
      </c>
    </row>
    <row r="6081" spans="1:8" x14ac:dyDescent="0.25">
      <c r="A6081" s="1">
        <v>42258</v>
      </c>
      <c r="B6081" s="4" t="s">
        <v>2</v>
      </c>
      <c r="C6081" s="2">
        <f>'utprod @ meter'!C6081*'Line losses'!$B$30</f>
        <v>0</v>
      </c>
      <c r="D6081" s="12">
        <f>'utprod @ meter'!D6081*(INDEX('Capacity by Voltage'!$D$11:$O$11,1,MATCH(DATE(YEAR($A6081),MONTH($A6081),1),'Capacity by Voltage'!$D$3:$O$3,0))*'Line losses'!$B$30+INDEX('Capacity by Voltage'!$D$12:$O$12,1,MATCH(DATE(YEAR($A6081),MONTH($A6081),1),'Capacity by Voltage'!$D$3:$O$3,0))*'Line losses'!$B$29)</f>
        <v>0</v>
      </c>
      <c r="E6081" s="12">
        <f>'utprod @ meter'!E6081*(INDEX('Capacity by Voltage'!$D$16:$O$16,1,MATCH(DATE(YEAR($A6081),MONTH($A6081),1),'Capacity by Voltage'!$D$3:$O$3,0))*'Line losses'!$B$30+INDEX('Capacity by Voltage'!$D$17:$O$17,1,MATCH(DATE(YEAR($A6081),MONTH($A6081),1),'Capacity by Voltage'!$D$3:$O$3,0))*'Line losses'!$B$29)</f>
        <v>0</v>
      </c>
      <c r="F6081" s="2">
        <f>'utprod @ meter'!F6081*'Line losses'!$B$30</f>
        <v>0</v>
      </c>
      <c r="G6081" s="2">
        <f>'utprod @ meter'!G6081*'Line losses'!$B$30</f>
        <v>0</v>
      </c>
      <c r="H6081" s="2">
        <f t="shared" si="94"/>
        <v>0</v>
      </c>
    </row>
    <row r="6082" spans="1:8" x14ac:dyDescent="0.25">
      <c r="A6082" s="1">
        <v>42258</v>
      </c>
      <c r="B6082" s="4" t="s">
        <v>3</v>
      </c>
      <c r="C6082" s="2">
        <f>'utprod @ meter'!C6082*'Line losses'!$B$30</f>
        <v>0</v>
      </c>
      <c r="D6082" s="12">
        <f>'utprod @ meter'!D6082*(INDEX('Capacity by Voltage'!$D$11:$O$11,1,MATCH(DATE(YEAR($A6082),MONTH($A6082),1),'Capacity by Voltage'!$D$3:$O$3,0))*'Line losses'!$B$30+INDEX('Capacity by Voltage'!$D$12:$O$12,1,MATCH(DATE(YEAR($A6082),MONTH($A6082),1),'Capacity by Voltage'!$D$3:$O$3,0))*'Line losses'!$B$29)</f>
        <v>0</v>
      </c>
      <c r="E6082" s="12">
        <f>'utprod @ meter'!E6082*(INDEX('Capacity by Voltage'!$D$16:$O$16,1,MATCH(DATE(YEAR($A6082),MONTH($A6082),1),'Capacity by Voltage'!$D$3:$O$3,0))*'Line losses'!$B$30+INDEX('Capacity by Voltage'!$D$17:$O$17,1,MATCH(DATE(YEAR($A6082),MONTH($A6082),1),'Capacity by Voltage'!$D$3:$O$3,0))*'Line losses'!$B$29)</f>
        <v>0</v>
      </c>
      <c r="F6082" s="2">
        <f>'utprod @ meter'!F6082*'Line losses'!$B$30</f>
        <v>0</v>
      </c>
      <c r="G6082" s="2">
        <f>'utprod @ meter'!G6082*'Line losses'!$B$30</f>
        <v>0</v>
      </c>
      <c r="H6082" s="2">
        <f t="shared" si="94"/>
        <v>0</v>
      </c>
    </row>
    <row r="6083" spans="1:8" x14ac:dyDescent="0.25">
      <c r="A6083" s="1">
        <v>42258</v>
      </c>
      <c r="B6083" s="4" t="s">
        <v>4</v>
      </c>
      <c r="C6083" s="2">
        <f>'utprod @ meter'!C6083*'Line losses'!$B$30</f>
        <v>0</v>
      </c>
      <c r="D6083" s="12">
        <f>'utprod @ meter'!D6083*(INDEX('Capacity by Voltage'!$D$11:$O$11,1,MATCH(DATE(YEAR($A6083),MONTH($A6083),1),'Capacity by Voltage'!$D$3:$O$3,0))*'Line losses'!$B$30+INDEX('Capacity by Voltage'!$D$12:$O$12,1,MATCH(DATE(YEAR($A6083),MONTH($A6083),1),'Capacity by Voltage'!$D$3:$O$3,0))*'Line losses'!$B$29)</f>
        <v>0</v>
      </c>
      <c r="E6083" s="12">
        <f>'utprod @ meter'!E6083*(INDEX('Capacity by Voltage'!$D$16:$O$16,1,MATCH(DATE(YEAR($A6083),MONTH($A6083),1),'Capacity by Voltage'!$D$3:$O$3,0))*'Line losses'!$B$30+INDEX('Capacity by Voltage'!$D$17:$O$17,1,MATCH(DATE(YEAR($A6083),MONTH($A6083),1),'Capacity by Voltage'!$D$3:$O$3,0))*'Line losses'!$B$29)</f>
        <v>0</v>
      </c>
      <c r="F6083" s="2">
        <f>'utprod @ meter'!F6083*'Line losses'!$B$30</f>
        <v>0</v>
      </c>
      <c r="G6083" s="2">
        <f>'utprod @ meter'!G6083*'Line losses'!$B$30</f>
        <v>0</v>
      </c>
      <c r="H6083" s="2">
        <f t="shared" si="94"/>
        <v>0</v>
      </c>
    </row>
    <row r="6084" spans="1:8" x14ac:dyDescent="0.25">
      <c r="A6084" s="1">
        <v>42258</v>
      </c>
      <c r="B6084" s="4" t="s">
        <v>5</v>
      </c>
      <c r="C6084" s="2">
        <f>'utprod @ meter'!C6084*'Line losses'!$B$30</f>
        <v>0</v>
      </c>
      <c r="D6084" s="12">
        <f>'utprod @ meter'!D6084*(INDEX('Capacity by Voltage'!$D$11:$O$11,1,MATCH(DATE(YEAR($A6084),MONTH($A6084),1),'Capacity by Voltage'!$D$3:$O$3,0))*'Line losses'!$B$30+INDEX('Capacity by Voltage'!$D$12:$O$12,1,MATCH(DATE(YEAR($A6084),MONTH($A6084),1),'Capacity by Voltage'!$D$3:$O$3,0))*'Line losses'!$B$29)</f>
        <v>0</v>
      </c>
      <c r="E6084" s="12">
        <f>'utprod @ meter'!E6084*(INDEX('Capacity by Voltage'!$D$16:$O$16,1,MATCH(DATE(YEAR($A6084),MONTH($A6084),1),'Capacity by Voltage'!$D$3:$O$3,0))*'Line losses'!$B$30+INDEX('Capacity by Voltage'!$D$17:$O$17,1,MATCH(DATE(YEAR($A6084),MONTH($A6084),1),'Capacity by Voltage'!$D$3:$O$3,0))*'Line losses'!$B$29)</f>
        <v>0</v>
      </c>
      <c r="F6084" s="2">
        <f>'utprod @ meter'!F6084*'Line losses'!$B$30</f>
        <v>0</v>
      </c>
      <c r="G6084" s="2">
        <f>'utprod @ meter'!G6084*'Line losses'!$B$30</f>
        <v>0</v>
      </c>
      <c r="H6084" s="2">
        <f t="shared" si="94"/>
        <v>0</v>
      </c>
    </row>
    <row r="6085" spans="1:8" x14ac:dyDescent="0.25">
      <c r="A6085" s="1">
        <v>42258</v>
      </c>
      <c r="B6085" s="4" t="s">
        <v>6</v>
      </c>
      <c r="C6085" s="2">
        <f>'utprod @ meter'!C6085*'Line losses'!$B$30</f>
        <v>0</v>
      </c>
      <c r="D6085" s="12">
        <f>'utprod @ meter'!D6085*(INDEX('Capacity by Voltage'!$D$11:$O$11,1,MATCH(DATE(YEAR($A6085),MONTH($A6085),1),'Capacity by Voltage'!$D$3:$O$3,0))*'Line losses'!$B$30+INDEX('Capacity by Voltage'!$D$12:$O$12,1,MATCH(DATE(YEAR($A6085),MONTH($A6085),1),'Capacity by Voltage'!$D$3:$O$3,0))*'Line losses'!$B$29)</f>
        <v>0</v>
      </c>
      <c r="E6085" s="12">
        <f>'utprod @ meter'!E6085*(INDEX('Capacity by Voltage'!$D$16:$O$16,1,MATCH(DATE(YEAR($A6085),MONTH($A6085),1),'Capacity by Voltage'!$D$3:$O$3,0))*'Line losses'!$B$30+INDEX('Capacity by Voltage'!$D$17:$O$17,1,MATCH(DATE(YEAR($A6085),MONTH($A6085),1),'Capacity by Voltage'!$D$3:$O$3,0))*'Line losses'!$B$29)</f>
        <v>0</v>
      </c>
      <c r="F6085" s="2">
        <f>'utprod @ meter'!F6085*'Line losses'!$B$30</f>
        <v>0</v>
      </c>
      <c r="G6085" s="2">
        <f>'utprod @ meter'!G6085*'Line losses'!$B$30</f>
        <v>0</v>
      </c>
      <c r="H6085" s="2">
        <f t="shared" si="94"/>
        <v>0</v>
      </c>
    </row>
    <row r="6086" spans="1:8" x14ac:dyDescent="0.25">
      <c r="A6086" s="1">
        <v>42258</v>
      </c>
      <c r="B6086" s="4" t="s">
        <v>7</v>
      </c>
      <c r="C6086" s="2">
        <f>'utprod @ meter'!C6086*'Line losses'!$B$30</f>
        <v>286.30349512199996</v>
      </c>
      <c r="D6086" s="12">
        <f>'utprod @ meter'!D6086*(INDEX('Capacity by Voltage'!$D$11:$O$11,1,MATCH(DATE(YEAR($A6086),MONTH($A6086),1),'Capacity by Voltage'!$D$3:$O$3,0))*'Line losses'!$B$30+INDEX('Capacity by Voltage'!$D$12:$O$12,1,MATCH(DATE(YEAR($A6086),MONTH($A6086),1),'Capacity by Voltage'!$D$3:$O$3,0))*'Line losses'!$B$29)</f>
        <v>111.86813351987473</v>
      </c>
      <c r="E6086" s="12">
        <f>'utprod @ meter'!E6086*(INDEX('Capacity by Voltage'!$D$16:$O$16,1,MATCH(DATE(YEAR($A6086),MONTH($A6086),1),'Capacity by Voltage'!$D$3:$O$3,0))*'Line losses'!$B$30+INDEX('Capacity by Voltage'!$D$17:$O$17,1,MATCH(DATE(YEAR($A6086),MONTH($A6086),1),'Capacity by Voltage'!$D$3:$O$3,0))*'Line losses'!$B$29)</f>
        <v>50.118576146012295</v>
      </c>
      <c r="F6086" s="2">
        <f>'utprod @ meter'!F6086*'Line losses'!$B$30</f>
        <v>4.2187359799999999</v>
      </c>
      <c r="G6086" s="2">
        <f>'utprod @ meter'!G6086*'Line losses'!$B$30</f>
        <v>56.258795690999996</v>
      </c>
      <c r="H6086" s="2">
        <f t="shared" si="94"/>
        <v>508.76773645888699</v>
      </c>
    </row>
    <row r="6087" spans="1:8" x14ac:dyDescent="0.25">
      <c r="A6087" s="1">
        <v>42258</v>
      </c>
      <c r="B6087" s="4" t="s">
        <v>8</v>
      </c>
      <c r="C6087" s="2">
        <f>'utprod @ meter'!C6087*'Line losses'!$B$30</f>
        <v>2694.6172496290001</v>
      </c>
      <c r="D6087" s="12">
        <f>'utprod @ meter'!D6087*(INDEX('Capacity by Voltage'!$D$11:$O$11,1,MATCH(DATE(YEAR($A6087),MONTH($A6087),1),'Capacity by Voltage'!$D$3:$O$3,0))*'Line losses'!$B$30+INDEX('Capacity by Voltage'!$D$12:$O$12,1,MATCH(DATE(YEAR($A6087),MONTH($A6087),1),'Capacity by Voltage'!$D$3:$O$3,0))*'Line losses'!$B$29)</f>
        <v>1052.8739883049172</v>
      </c>
      <c r="E6087" s="12">
        <f>'utprod @ meter'!E6087*(INDEX('Capacity by Voltage'!$D$16:$O$16,1,MATCH(DATE(YEAR($A6087),MONTH($A6087),1),'Capacity by Voltage'!$D$3:$O$3,0))*'Line losses'!$B$30+INDEX('Capacity by Voltage'!$D$17:$O$17,1,MATCH(DATE(YEAR($A6087),MONTH($A6087),1),'Capacity by Voltage'!$D$3:$O$3,0))*'Line losses'!$B$29)</f>
        <v>471.70238839168604</v>
      </c>
      <c r="F6087" s="2">
        <f>'utprod @ meter'!F6087*'Line losses'!$B$30</f>
        <v>39.703509298999997</v>
      </c>
      <c r="G6087" s="2">
        <f>'utprod @ meter'!G6087*'Line losses'!$B$30</f>
        <v>529.49782734000007</v>
      </c>
      <c r="H6087" s="2">
        <f t="shared" si="94"/>
        <v>4788.394962964604</v>
      </c>
    </row>
    <row r="6088" spans="1:8" x14ac:dyDescent="0.25">
      <c r="A6088" s="1">
        <v>42258</v>
      </c>
      <c r="B6088" s="4" t="s">
        <v>9</v>
      </c>
      <c r="C6088" s="2">
        <f>'utprod @ meter'!C6088*'Line losses'!$B$30</f>
        <v>7123.8941736669994</v>
      </c>
      <c r="D6088" s="12">
        <f>'utprod @ meter'!D6088*(INDEX('Capacity by Voltage'!$D$11:$O$11,1,MATCH(DATE(YEAR($A6088),MONTH($A6088),1),'Capacity by Voltage'!$D$3:$O$3,0))*'Line losses'!$B$30+INDEX('Capacity by Voltage'!$D$12:$O$12,1,MATCH(DATE(YEAR($A6088),MONTH($A6088),1),'Capacity by Voltage'!$D$3:$O$3,0))*'Line losses'!$B$29)</f>
        <v>2783.5346391804073</v>
      </c>
      <c r="E6088" s="12">
        <f>'utprod @ meter'!E6088*(INDEX('Capacity by Voltage'!$D$16:$O$16,1,MATCH(DATE(YEAR($A6088),MONTH($A6088),1),'Capacity by Voltage'!$D$3:$O$3,0))*'Line losses'!$B$30+INDEX('Capacity by Voltage'!$D$17:$O$17,1,MATCH(DATE(YEAR($A6088),MONTH($A6088),1),'Capacity by Voltage'!$D$3:$O$3,0))*'Line losses'!$B$29)</f>
        <v>1247.0625275090167</v>
      </c>
      <c r="F6088" s="2">
        <f>'utprod @ meter'!F6088*'Line losses'!$B$30</f>
        <v>104.96661152</v>
      </c>
      <c r="G6088" s="2">
        <f>'utprod @ meter'!G6088*'Line losses'!$B$30</f>
        <v>1399.85837102</v>
      </c>
      <c r="H6088" s="2">
        <f t="shared" ref="H6088:H6151" si="95">SUM(C6088:G6088)</f>
        <v>12659.316322896424</v>
      </c>
    </row>
    <row r="6089" spans="1:8" x14ac:dyDescent="0.25">
      <c r="A6089" s="1">
        <v>42258</v>
      </c>
      <c r="B6089" s="4" t="s">
        <v>10</v>
      </c>
      <c r="C6089" s="2">
        <f>'utprod @ meter'!C6089*'Line losses'!$B$30</f>
        <v>11889.998137753999</v>
      </c>
      <c r="D6089" s="12">
        <f>'utprod @ meter'!D6089*(INDEX('Capacity by Voltage'!$D$11:$O$11,1,MATCH(DATE(YEAR($A6089),MONTH($A6089),1),'Capacity by Voltage'!$D$3:$O$3,0))*'Line losses'!$B$30+INDEX('Capacity by Voltage'!$D$12:$O$12,1,MATCH(DATE(YEAR($A6089),MONTH($A6089),1),'Capacity by Voltage'!$D$3:$O$3,0))*'Line losses'!$B$29)</f>
        <v>4645.8044227376386</v>
      </c>
      <c r="E6089" s="12">
        <f>'utprod @ meter'!E6089*(INDEX('Capacity by Voltage'!$D$16:$O$16,1,MATCH(DATE(YEAR($A6089),MONTH($A6089),1),'Capacity by Voltage'!$D$3:$O$3,0))*'Line losses'!$B$30+INDEX('Capacity by Voltage'!$D$17:$O$17,1,MATCH(DATE(YEAR($A6089),MONTH($A6089),1),'Capacity by Voltage'!$D$3:$O$3,0))*'Line losses'!$B$29)</f>
        <v>2081.384768542147</v>
      </c>
      <c r="F6089" s="2">
        <f>'utprod @ meter'!F6089*'Line losses'!$B$30</f>
        <v>175.19276855800001</v>
      </c>
      <c r="G6089" s="2">
        <f>'utprod @ meter'!G6089*'Line losses'!$B$30</f>
        <v>2336.4075369730003</v>
      </c>
      <c r="H6089" s="2">
        <f t="shared" si="95"/>
        <v>21128.787634564786</v>
      </c>
    </row>
    <row r="6090" spans="1:8" x14ac:dyDescent="0.25">
      <c r="A6090" s="1">
        <v>42258</v>
      </c>
      <c r="B6090" s="4" t="s">
        <v>11</v>
      </c>
      <c r="C6090" s="2">
        <f>'utprod @ meter'!C6090*'Line losses'!$B$30</f>
        <v>15544.572962603001</v>
      </c>
      <c r="D6090" s="12">
        <f>'utprod @ meter'!D6090*(INDEX('Capacity by Voltage'!$D$11:$O$11,1,MATCH(DATE(YEAR($A6090),MONTH($A6090),1),'Capacity by Voltage'!$D$3:$O$3,0))*'Line losses'!$B$30+INDEX('Capacity by Voltage'!$D$12:$O$12,1,MATCH(DATE(YEAR($A6090),MONTH($A6090),1),'Capacity by Voltage'!$D$3:$O$3,0))*'Line losses'!$B$29)</f>
        <v>6073.7648099259131</v>
      </c>
      <c r="E6090" s="12">
        <f>'utprod @ meter'!E6090*(INDEX('Capacity by Voltage'!$D$16:$O$16,1,MATCH(DATE(YEAR($A6090),MONTH($A6090),1),'Capacity by Voltage'!$D$3:$O$3,0))*'Line losses'!$B$30+INDEX('Capacity by Voltage'!$D$17:$O$17,1,MATCH(DATE(YEAR($A6090),MONTH($A6090),1),'Capacity by Voltage'!$D$3:$O$3,0))*'Line losses'!$B$29)</f>
        <v>2721.1308657556597</v>
      </c>
      <c r="F6090" s="2">
        <f>'utprod @ meter'!F6090*'Line losses'!$B$30</f>
        <v>229.04112347100002</v>
      </c>
      <c r="G6090" s="2">
        <f>'utprod @ meter'!G6090*'Line losses'!$B$30</f>
        <v>3054.5376876020005</v>
      </c>
      <c r="H6090" s="2">
        <f t="shared" si="95"/>
        <v>27623.047449357575</v>
      </c>
    </row>
    <row r="6091" spans="1:8" x14ac:dyDescent="0.25">
      <c r="A6091" s="1">
        <v>42258</v>
      </c>
      <c r="B6091" s="4" t="s">
        <v>12</v>
      </c>
      <c r="C6091" s="2">
        <f>'utprod @ meter'!C6091*'Line losses'!$B$30</f>
        <v>17492.556645864999</v>
      </c>
      <c r="D6091" s="12">
        <f>'utprod @ meter'!D6091*(INDEX('Capacity by Voltage'!$D$11:$O$11,1,MATCH(DATE(YEAR($A6091),MONTH($A6091),1),'Capacity by Voltage'!$D$3:$O$3,0))*'Line losses'!$B$30+INDEX('Capacity by Voltage'!$D$12:$O$12,1,MATCH(DATE(YEAR($A6091),MONTH($A6091),1),'Capacity by Voltage'!$D$3:$O$3,0))*'Line losses'!$B$29)</f>
        <v>6834.9050354161063</v>
      </c>
      <c r="E6091" s="12">
        <f>'utprod @ meter'!E6091*(INDEX('Capacity by Voltage'!$D$16:$O$16,1,MATCH(DATE(YEAR($A6091),MONTH($A6091),1),'Capacity by Voltage'!$D$3:$O$3,0))*'Line losses'!$B$30+INDEX('Capacity by Voltage'!$D$17:$O$17,1,MATCH(DATE(YEAR($A6091),MONTH($A6091),1),'Capacity by Voltage'!$D$3:$O$3,0))*'Line losses'!$B$29)</f>
        <v>3062.1318692959799</v>
      </c>
      <c r="F6091" s="2">
        <f>'utprod @ meter'!F6091*'Line losses'!$B$30</f>
        <v>257.74339592699999</v>
      </c>
      <c r="G6091" s="2">
        <f>'utprod @ meter'!G6091*'Line losses'!$B$30</f>
        <v>3437.3201434860002</v>
      </c>
      <c r="H6091" s="2">
        <f t="shared" si="95"/>
        <v>31084.657089990083</v>
      </c>
    </row>
    <row r="6092" spans="1:8" x14ac:dyDescent="0.25">
      <c r="A6092" s="1">
        <v>42258</v>
      </c>
      <c r="B6092" s="4" t="s">
        <v>13</v>
      </c>
      <c r="C6092" s="2">
        <f>'utprod @ meter'!C6092*'Line losses'!$B$30</f>
        <v>18497.424245295002</v>
      </c>
      <c r="D6092" s="12">
        <f>'utprod @ meter'!D6092*(INDEX('Capacity by Voltage'!$D$11:$O$11,1,MATCH(DATE(YEAR($A6092),MONTH($A6092),1),'Capacity by Voltage'!$D$3:$O$3,0))*'Line losses'!$B$30+INDEX('Capacity by Voltage'!$D$12:$O$12,1,MATCH(DATE(YEAR($A6092),MONTH($A6092),1),'Capacity by Voltage'!$D$3:$O$3,0))*'Line losses'!$B$29)</f>
        <v>7227.5385771762403</v>
      </c>
      <c r="E6092" s="12">
        <f>'utprod @ meter'!E6092*(INDEX('Capacity by Voltage'!$D$16:$O$16,1,MATCH(DATE(YEAR($A6092),MONTH($A6092),1),'Capacity by Voltage'!$D$3:$O$3,0))*'Line losses'!$B$30+INDEX('Capacity by Voltage'!$D$17:$O$17,1,MATCH(DATE(YEAR($A6092),MONTH($A6092),1),'Capacity by Voltage'!$D$3:$O$3,0))*'Line losses'!$B$29)</f>
        <v>3238.0382443966901</v>
      </c>
      <c r="F6092" s="2">
        <f>'utprod @ meter'!F6092*'Line losses'!$B$30</f>
        <v>272.54985828500003</v>
      </c>
      <c r="G6092" s="2">
        <f>'utprod @ meter'!G6092*'Line losses'!$B$30</f>
        <v>3634.7792890380001</v>
      </c>
      <c r="H6092" s="2">
        <f t="shared" si="95"/>
        <v>32870.33021419093</v>
      </c>
    </row>
    <row r="6093" spans="1:8" x14ac:dyDescent="0.25">
      <c r="A6093" s="1">
        <v>42258</v>
      </c>
      <c r="B6093" s="4" t="s">
        <v>14</v>
      </c>
      <c r="C6093" s="2">
        <f>'utprod @ meter'!C6093*'Line losses'!$B$30</f>
        <v>18626.540797208003</v>
      </c>
      <c r="D6093" s="12">
        <f>'utprod @ meter'!D6093*(INDEX('Capacity by Voltage'!$D$11:$O$11,1,MATCH(DATE(YEAR($A6093),MONTH($A6093),1),'Capacity by Voltage'!$D$3:$O$3,0))*'Line losses'!$B$30+INDEX('Capacity by Voltage'!$D$12:$O$12,1,MATCH(DATE(YEAR($A6093),MONTH($A6093),1),'Capacity by Voltage'!$D$3:$O$3,0))*'Line losses'!$B$29)</f>
        <v>7277.988930074438</v>
      </c>
      <c r="E6093" s="12">
        <f>'utprod @ meter'!E6093*(INDEX('Capacity by Voltage'!$D$16:$O$16,1,MATCH(DATE(YEAR($A6093),MONTH($A6093),1),'Capacity by Voltage'!$D$3:$O$3,0))*'Line losses'!$B$30+INDEX('Capacity by Voltage'!$D$17:$O$17,1,MATCH(DATE(YEAR($A6093),MONTH($A6093),1),'Capacity by Voltage'!$D$3:$O$3,0))*'Line losses'!$B$29)</f>
        <v>3260.6398106771476</v>
      </c>
      <c r="F6093" s="2">
        <f>'utprod @ meter'!F6093*'Line losses'!$B$30</f>
        <v>274.45200642399999</v>
      </c>
      <c r="G6093" s="2">
        <f>'utprod @ meter'!G6093*'Line losses'!$B$30</f>
        <v>3660.1502468490003</v>
      </c>
      <c r="H6093" s="2">
        <f t="shared" si="95"/>
        <v>33099.77179123259</v>
      </c>
    </row>
    <row r="6094" spans="1:8" x14ac:dyDescent="0.25">
      <c r="A6094" s="1">
        <v>42258</v>
      </c>
      <c r="B6094" s="4" t="s">
        <v>15</v>
      </c>
      <c r="C6094" s="2">
        <f>'utprod @ meter'!C6094*'Line losses'!$B$30</f>
        <v>17217.481121413999</v>
      </c>
      <c r="D6094" s="12">
        <f>'utprod @ meter'!D6094*(INDEX('Capacity by Voltage'!$D$11:$O$11,1,MATCH(DATE(YEAR($A6094),MONTH($A6094),1),'Capacity by Voltage'!$D$3:$O$3,0))*'Line losses'!$B$30+INDEX('Capacity by Voltage'!$D$12:$O$12,1,MATCH(DATE(YEAR($A6094),MONTH($A6094),1),'Capacity by Voltage'!$D$3:$O$3,0))*'Line losses'!$B$29)</f>
        <v>6727.4236876154264</v>
      </c>
      <c r="E6094" s="12">
        <f>'utprod @ meter'!E6094*(INDEX('Capacity by Voltage'!$D$16:$O$16,1,MATCH(DATE(YEAR($A6094),MONTH($A6094),1),'Capacity by Voltage'!$D$3:$O$3,0))*'Line losses'!$B$30+INDEX('Capacity by Voltage'!$D$17:$O$17,1,MATCH(DATE(YEAR($A6094),MONTH($A6094),1),'Capacity by Voltage'!$D$3:$O$3,0))*'Line losses'!$B$29)</f>
        <v>3013.9796563528498</v>
      </c>
      <c r="F6094" s="2">
        <f>'utprod @ meter'!F6094*'Line losses'!$B$30</f>
        <v>253.69099337</v>
      </c>
      <c r="G6094" s="2">
        <f>'utprod @ meter'!G6094*'Line losses'!$B$30</f>
        <v>3383.2673564330003</v>
      </c>
      <c r="H6094" s="2">
        <f t="shared" si="95"/>
        <v>30595.842815185275</v>
      </c>
    </row>
    <row r="6095" spans="1:8" x14ac:dyDescent="0.25">
      <c r="A6095" s="1">
        <v>42258</v>
      </c>
      <c r="B6095" s="4" t="s">
        <v>16</v>
      </c>
      <c r="C6095" s="2">
        <f>'utprod @ meter'!C6095*'Line losses'!$B$30</f>
        <v>14124.285316137999</v>
      </c>
      <c r="D6095" s="12">
        <f>'utprod @ meter'!D6095*(INDEX('Capacity by Voltage'!$D$11:$O$11,1,MATCH(DATE(YEAR($A6095),MONTH($A6095),1),'Capacity by Voltage'!$D$3:$O$3,0))*'Line losses'!$B$30+INDEX('Capacity by Voltage'!$D$12:$O$12,1,MATCH(DATE(YEAR($A6095),MONTH($A6095),1),'Capacity by Voltage'!$D$3:$O$3,0))*'Line losses'!$B$29)</f>
        <v>5518.812781747707</v>
      </c>
      <c r="E6095" s="12">
        <f>'utprod @ meter'!E6095*(INDEX('Capacity by Voltage'!$D$16:$O$16,1,MATCH(DATE(YEAR($A6095),MONTH($A6095),1),'Capacity by Voltage'!$D$3:$O$3,0))*'Line losses'!$B$30+INDEX('Capacity by Voltage'!$D$17:$O$17,1,MATCH(DATE(YEAR($A6095),MONTH($A6095),1),'Capacity by Voltage'!$D$3:$O$3,0))*'Line losses'!$B$29)</f>
        <v>2472.50434822848</v>
      </c>
      <c r="F6095" s="2">
        <f>'utprod @ meter'!F6095*'Line losses'!$B$30</f>
        <v>208.11377699400001</v>
      </c>
      <c r="G6095" s="2">
        <f>'utprod @ meter'!G6095*'Line losses'!$B$30</f>
        <v>2775.4487885479998</v>
      </c>
      <c r="H6095" s="2">
        <f t="shared" si="95"/>
        <v>25099.165011656187</v>
      </c>
    </row>
    <row r="6096" spans="1:8" x14ac:dyDescent="0.25">
      <c r="A6096" s="1">
        <v>42258</v>
      </c>
      <c r="B6096" s="4" t="s">
        <v>17</v>
      </c>
      <c r="C6096" s="2">
        <f>'utprod @ meter'!C6096*'Line losses'!$B$30</f>
        <v>9318.8839193210006</v>
      </c>
      <c r="D6096" s="12">
        <f>'utprod @ meter'!D6096*(INDEX('Capacity by Voltage'!$D$11:$O$11,1,MATCH(DATE(YEAR($A6096),MONTH($A6096),1),'Capacity by Voltage'!$D$3:$O$3,0))*'Line losses'!$B$30+INDEX('Capacity by Voltage'!$D$12:$O$12,1,MATCH(DATE(YEAR($A6096),MONTH($A6096),1),'Capacity by Voltage'!$D$3:$O$3,0))*'Line losses'!$B$29)</f>
        <v>3641.1878578968162</v>
      </c>
      <c r="E6096" s="12">
        <f>'utprod @ meter'!E6096*(INDEX('Capacity by Voltage'!$D$16:$O$16,1,MATCH(DATE(YEAR($A6096),MONTH($A6096),1),'Capacity by Voltage'!$D$3:$O$3,0))*'Line losses'!$B$30+INDEX('Capacity by Voltage'!$D$17:$O$17,1,MATCH(DATE(YEAR($A6096),MONTH($A6096),1),'Capacity by Voltage'!$D$3:$O$3,0))*'Line losses'!$B$29)</f>
        <v>1631.3030869400145</v>
      </c>
      <c r="F6096" s="2">
        <f>'utprod @ meter'!F6096*'Line losses'!$B$30</f>
        <v>137.30870530499999</v>
      </c>
      <c r="G6096" s="2">
        <f>'utprod @ meter'!G6096*'Line losses'!$B$30</f>
        <v>1831.178592362</v>
      </c>
      <c r="H6096" s="2">
        <f t="shared" si="95"/>
        <v>16559.862161824833</v>
      </c>
    </row>
    <row r="6097" spans="1:8" x14ac:dyDescent="0.25">
      <c r="A6097" s="1">
        <v>42258</v>
      </c>
      <c r="B6097" s="4" t="s">
        <v>18</v>
      </c>
      <c r="C6097" s="2">
        <f>'utprod @ meter'!C6097*'Line losses'!$B$30</f>
        <v>4086.8363632719997</v>
      </c>
      <c r="D6097" s="12">
        <f>'utprod @ meter'!D6097*(INDEX('Capacity by Voltage'!$D$11:$O$11,1,MATCH(DATE(YEAR($A6097),MONTH($A6097),1),'Capacity by Voltage'!$D$3:$O$3,0))*'Line losses'!$B$30+INDEX('Capacity by Voltage'!$D$12:$O$12,1,MATCH(DATE(YEAR($A6097),MONTH($A6097),1),'Capacity by Voltage'!$D$3:$O$3,0))*'Line losses'!$B$29)</f>
        <v>1596.8585887596453</v>
      </c>
      <c r="E6097" s="12">
        <f>'utprod @ meter'!E6097*(INDEX('Capacity by Voltage'!$D$16:$O$16,1,MATCH(DATE(YEAR($A6097),MONTH($A6097),1),'Capacity by Voltage'!$D$3:$O$3,0))*'Line losses'!$B$30+INDEX('Capacity by Voltage'!$D$17:$O$17,1,MATCH(DATE(YEAR($A6097),MONTH($A6097),1),'Capacity by Voltage'!$D$3:$O$3,0))*'Line losses'!$B$29)</f>
        <v>715.41439117798268</v>
      </c>
      <c r="F6097" s="2">
        <f>'utprod @ meter'!F6097*'Line losses'!$B$30</f>
        <v>60.217345311000003</v>
      </c>
      <c r="G6097" s="2">
        <f>'utprod @ meter'!G6097*'Line losses'!$B$30</f>
        <v>803.07077556199999</v>
      </c>
      <c r="H6097" s="2">
        <f t="shared" si="95"/>
        <v>7262.3974640826273</v>
      </c>
    </row>
    <row r="6098" spans="1:8" x14ac:dyDescent="0.25">
      <c r="A6098" s="1">
        <v>42258</v>
      </c>
      <c r="B6098" s="4" t="s">
        <v>19</v>
      </c>
      <c r="C6098" s="2">
        <f>'utprod @ meter'!C6098*'Line losses'!$B$30</f>
        <v>724.17855426200003</v>
      </c>
      <c r="D6098" s="12">
        <f>'utprod @ meter'!D6098*(INDEX('Capacity by Voltage'!$D$11:$O$11,1,MATCH(DATE(YEAR($A6098),MONTH($A6098),1),'Capacity by Voltage'!$D$3:$O$3,0))*'Line losses'!$B$30+INDEX('Capacity by Voltage'!$D$12:$O$12,1,MATCH(DATE(YEAR($A6098),MONTH($A6098),1),'Capacity by Voltage'!$D$3:$O$3,0))*'Line losses'!$B$29)</f>
        <v>282.96019137633579</v>
      </c>
      <c r="E6098" s="12">
        <f>'utprod @ meter'!E6098*(INDEX('Capacity by Voltage'!$D$16:$O$16,1,MATCH(DATE(YEAR($A6098),MONTH($A6098),1),'Capacity by Voltage'!$D$3:$O$3,0))*'Line losses'!$B$30+INDEX('Capacity by Voltage'!$D$17:$O$17,1,MATCH(DATE(YEAR($A6098),MONTH($A6098),1),'Capacity by Voltage'!$D$3:$O$3,0))*'Line losses'!$B$29)</f>
        <v>126.76958728981623</v>
      </c>
      <c r="F6098" s="2">
        <f>'utprod @ meter'!F6098*'Line losses'!$B$30</f>
        <v>10.670428471000001</v>
      </c>
      <c r="G6098" s="2">
        <f>'utprod @ meter'!G6098*'Line losses'!$B$30</f>
        <v>142.30242494300001</v>
      </c>
      <c r="H6098" s="2">
        <f t="shared" si="95"/>
        <v>1286.881186342152</v>
      </c>
    </row>
    <row r="6099" spans="1:8" x14ac:dyDescent="0.25">
      <c r="A6099" s="1">
        <v>42258</v>
      </c>
      <c r="B6099" s="4" t="s">
        <v>20</v>
      </c>
      <c r="C6099" s="2">
        <f>'utprod @ meter'!C6099*'Line losses'!$B$30</f>
        <v>22.455012105000002</v>
      </c>
      <c r="D6099" s="12">
        <f>'utprod @ meter'!D6099*(INDEX('Capacity by Voltage'!$D$11:$O$11,1,MATCH(DATE(YEAR($A6099),MONTH($A6099),1),'Capacity by Voltage'!$D$3:$O$3,0))*'Line losses'!$B$30+INDEX('Capacity by Voltage'!$D$12:$O$12,1,MATCH(DATE(YEAR($A6099),MONTH($A6099),1),'Capacity by Voltage'!$D$3:$O$3,0))*'Line losses'!$B$29)</f>
        <v>8.7735714383881458</v>
      </c>
      <c r="E6099" s="12">
        <f>'utprod @ meter'!E6099*(INDEX('Capacity by Voltage'!$D$16:$O$16,1,MATCH(DATE(YEAR($A6099),MONTH($A6099),1),'Capacity by Voltage'!$D$3:$O$3,0))*'Line losses'!$B$30+INDEX('Capacity by Voltage'!$D$17:$O$17,1,MATCH(DATE(YEAR($A6099),MONTH($A6099),1),'Capacity by Voltage'!$D$3:$O$3,0))*'Line losses'!$B$29)</f>
        <v>3.930868717334298</v>
      </c>
      <c r="F6099" s="2">
        <f>'utprod @ meter'!F6099*'Line losses'!$B$30</f>
        <v>0.33080837200000002</v>
      </c>
      <c r="G6099" s="2">
        <f>'utprod @ meter'!G6099*'Line losses'!$B$30</f>
        <v>4.4120172760000003</v>
      </c>
      <c r="H6099" s="2">
        <f t="shared" si="95"/>
        <v>39.902277908722446</v>
      </c>
    </row>
    <row r="6100" spans="1:8" x14ac:dyDescent="0.25">
      <c r="A6100" s="1">
        <v>42258</v>
      </c>
      <c r="B6100" s="4" t="s">
        <v>21</v>
      </c>
      <c r="C6100" s="2">
        <f>'utprod @ meter'!C6100*'Line losses'!$B$30</f>
        <v>0</v>
      </c>
      <c r="D6100" s="12">
        <f>'utprod @ meter'!D6100*(INDEX('Capacity by Voltage'!$D$11:$O$11,1,MATCH(DATE(YEAR($A6100),MONTH($A6100),1),'Capacity by Voltage'!$D$3:$O$3,0))*'Line losses'!$B$30+INDEX('Capacity by Voltage'!$D$12:$O$12,1,MATCH(DATE(YEAR($A6100),MONTH($A6100),1),'Capacity by Voltage'!$D$3:$O$3,0))*'Line losses'!$B$29)</f>
        <v>0</v>
      </c>
      <c r="E6100" s="12">
        <f>'utprod @ meter'!E6100*(INDEX('Capacity by Voltage'!$D$16:$O$16,1,MATCH(DATE(YEAR($A6100),MONTH($A6100),1),'Capacity by Voltage'!$D$3:$O$3,0))*'Line losses'!$B$30+INDEX('Capacity by Voltage'!$D$17:$O$17,1,MATCH(DATE(YEAR($A6100),MONTH($A6100),1),'Capacity by Voltage'!$D$3:$O$3,0))*'Line losses'!$B$29)</f>
        <v>0</v>
      </c>
      <c r="F6100" s="2">
        <f>'utprod @ meter'!F6100*'Line losses'!$B$30</f>
        <v>0</v>
      </c>
      <c r="G6100" s="2">
        <f>'utprod @ meter'!G6100*'Line losses'!$B$30</f>
        <v>0</v>
      </c>
      <c r="H6100" s="2">
        <f t="shared" si="95"/>
        <v>0</v>
      </c>
    </row>
    <row r="6101" spans="1:8" x14ac:dyDescent="0.25">
      <c r="A6101" s="1">
        <v>42258</v>
      </c>
      <c r="B6101" s="4" t="s">
        <v>22</v>
      </c>
      <c r="C6101" s="2">
        <f>'utprod @ meter'!C6101*'Line losses'!$B$30</f>
        <v>0</v>
      </c>
      <c r="D6101" s="12">
        <f>'utprod @ meter'!D6101*(INDEX('Capacity by Voltage'!$D$11:$O$11,1,MATCH(DATE(YEAR($A6101),MONTH($A6101),1),'Capacity by Voltage'!$D$3:$O$3,0))*'Line losses'!$B$30+INDEX('Capacity by Voltage'!$D$12:$O$12,1,MATCH(DATE(YEAR($A6101),MONTH($A6101),1),'Capacity by Voltage'!$D$3:$O$3,0))*'Line losses'!$B$29)</f>
        <v>0</v>
      </c>
      <c r="E6101" s="12">
        <f>'utprod @ meter'!E6101*(INDEX('Capacity by Voltage'!$D$16:$O$16,1,MATCH(DATE(YEAR($A6101),MONTH($A6101),1),'Capacity by Voltage'!$D$3:$O$3,0))*'Line losses'!$B$30+INDEX('Capacity by Voltage'!$D$17:$O$17,1,MATCH(DATE(YEAR($A6101),MONTH($A6101),1),'Capacity by Voltage'!$D$3:$O$3,0))*'Line losses'!$B$29)</f>
        <v>0</v>
      </c>
      <c r="F6101" s="2">
        <f>'utprod @ meter'!F6101*'Line losses'!$B$30</f>
        <v>0</v>
      </c>
      <c r="G6101" s="2">
        <f>'utprod @ meter'!G6101*'Line losses'!$B$30</f>
        <v>0</v>
      </c>
      <c r="H6101" s="2">
        <f t="shared" si="95"/>
        <v>0</v>
      </c>
    </row>
    <row r="6102" spans="1:8" x14ac:dyDescent="0.25">
      <c r="A6102" s="1">
        <v>42258</v>
      </c>
      <c r="B6102" s="4" t="s">
        <v>23</v>
      </c>
      <c r="C6102" s="2">
        <f>'utprod @ meter'!C6102*'Line losses'!$B$30</f>
        <v>0</v>
      </c>
      <c r="D6102" s="12">
        <f>'utprod @ meter'!D6102*(INDEX('Capacity by Voltage'!$D$11:$O$11,1,MATCH(DATE(YEAR($A6102),MONTH($A6102),1),'Capacity by Voltage'!$D$3:$O$3,0))*'Line losses'!$B$30+INDEX('Capacity by Voltage'!$D$12:$O$12,1,MATCH(DATE(YEAR($A6102),MONTH($A6102),1),'Capacity by Voltage'!$D$3:$O$3,0))*'Line losses'!$B$29)</f>
        <v>0</v>
      </c>
      <c r="E6102" s="12">
        <f>'utprod @ meter'!E6102*(INDEX('Capacity by Voltage'!$D$16:$O$16,1,MATCH(DATE(YEAR($A6102),MONTH($A6102),1),'Capacity by Voltage'!$D$3:$O$3,0))*'Line losses'!$B$30+INDEX('Capacity by Voltage'!$D$17:$O$17,1,MATCH(DATE(YEAR($A6102),MONTH($A6102),1),'Capacity by Voltage'!$D$3:$O$3,0))*'Line losses'!$B$29)</f>
        <v>0</v>
      </c>
      <c r="F6102" s="2">
        <f>'utprod @ meter'!F6102*'Line losses'!$B$30</f>
        <v>0</v>
      </c>
      <c r="G6102" s="2">
        <f>'utprod @ meter'!G6102*'Line losses'!$B$30</f>
        <v>0</v>
      </c>
      <c r="H6102" s="2">
        <f t="shared" si="95"/>
        <v>0</v>
      </c>
    </row>
    <row r="6103" spans="1:8" x14ac:dyDescent="0.25">
      <c r="A6103" s="1">
        <v>42259</v>
      </c>
      <c r="B6103" s="4" t="s">
        <v>0</v>
      </c>
      <c r="C6103" s="2">
        <f>'utprod @ meter'!C6103*'Line losses'!$B$30</f>
        <v>0</v>
      </c>
      <c r="D6103" s="12">
        <f>'utprod @ meter'!D6103*(INDEX('Capacity by Voltage'!$D$11:$O$11,1,MATCH(DATE(YEAR($A6103),MONTH($A6103),1),'Capacity by Voltage'!$D$3:$O$3,0))*'Line losses'!$B$30+INDEX('Capacity by Voltage'!$D$12:$O$12,1,MATCH(DATE(YEAR($A6103),MONTH($A6103),1),'Capacity by Voltage'!$D$3:$O$3,0))*'Line losses'!$B$29)</f>
        <v>0</v>
      </c>
      <c r="E6103" s="12">
        <f>'utprod @ meter'!E6103*(INDEX('Capacity by Voltage'!$D$16:$O$16,1,MATCH(DATE(YEAR($A6103),MONTH($A6103),1),'Capacity by Voltage'!$D$3:$O$3,0))*'Line losses'!$B$30+INDEX('Capacity by Voltage'!$D$17:$O$17,1,MATCH(DATE(YEAR($A6103),MONTH($A6103),1),'Capacity by Voltage'!$D$3:$O$3,0))*'Line losses'!$B$29)</f>
        <v>0</v>
      </c>
      <c r="F6103" s="2">
        <f>'utprod @ meter'!F6103*'Line losses'!$B$30</f>
        <v>0</v>
      </c>
      <c r="G6103" s="2">
        <f>'utprod @ meter'!G6103*'Line losses'!$B$30</f>
        <v>0</v>
      </c>
      <c r="H6103" s="2">
        <f t="shared" si="95"/>
        <v>0</v>
      </c>
    </row>
    <row r="6104" spans="1:8" x14ac:dyDescent="0.25">
      <c r="A6104" s="1">
        <v>42259</v>
      </c>
      <c r="B6104" s="4" t="s">
        <v>1</v>
      </c>
      <c r="C6104" s="2">
        <f>'utprod @ meter'!C6104*'Line losses'!$B$30</f>
        <v>0</v>
      </c>
      <c r="D6104" s="12">
        <f>'utprod @ meter'!D6104*(INDEX('Capacity by Voltage'!$D$11:$O$11,1,MATCH(DATE(YEAR($A6104),MONTH($A6104),1),'Capacity by Voltage'!$D$3:$O$3,0))*'Line losses'!$B$30+INDEX('Capacity by Voltage'!$D$12:$O$12,1,MATCH(DATE(YEAR($A6104),MONTH($A6104),1),'Capacity by Voltage'!$D$3:$O$3,0))*'Line losses'!$B$29)</f>
        <v>0</v>
      </c>
      <c r="E6104" s="12">
        <f>'utprod @ meter'!E6104*(INDEX('Capacity by Voltage'!$D$16:$O$16,1,MATCH(DATE(YEAR($A6104),MONTH($A6104),1),'Capacity by Voltage'!$D$3:$O$3,0))*'Line losses'!$B$30+INDEX('Capacity by Voltage'!$D$17:$O$17,1,MATCH(DATE(YEAR($A6104),MONTH($A6104),1),'Capacity by Voltage'!$D$3:$O$3,0))*'Line losses'!$B$29)</f>
        <v>0</v>
      </c>
      <c r="F6104" s="2">
        <f>'utprod @ meter'!F6104*'Line losses'!$B$30</f>
        <v>0</v>
      </c>
      <c r="G6104" s="2">
        <f>'utprod @ meter'!G6104*'Line losses'!$B$30</f>
        <v>0</v>
      </c>
      <c r="H6104" s="2">
        <f t="shared" si="95"/>
        <v>0</v>
      </c>
    </row>
    <row r="6105" spans="1:8" x14ac:dyDescent="0.25">
      <c r="A6105" s="1">
        <v>42259</v>
      </c>
      <c r="B6105" s="4" t="s">
        <v>2</v>
      </c>
      <c r="C6105" s="2">
        <f>'utprod @ meter'!C6105*'Line losses'!$B$30</f>
        <v>0</v>
      </c>
      <c r="D6105" s="12">
        <f>'utprod @ meter'!D6105*(INDEX('Capacity by Voltage'!$D$11:$O$11,1,MATCH(DATE(YEAR($A6105),MONTH($A6105),1),'Capacity by Voltage'!$D$3:$O$3,0))*'Line losses'!$B$30+INDEX('Capacity by Voltage'!$D$12:$O$12,1,MATCH(DATE(YEAR($A6105),MONTH($A6105),1),'Capacity by Voltage'!$D$3:$O$3,0))*'Line losses'!$B$29)</f>
        <v>0</v>
      </c>
      <c r="E6105" s="12">
        <f>'utprod @ meter'!E6105*(INDEX('Capacity by Voltage'!$D$16:$O$16,1,MATCH(DATE(YEAR($A6105),MONTH($A6105),1),'Capacity by Voltage'!$D$3:$O$3,0))*'Line losses'!$B$30+INDEX('Capacity by Voltage'!$D$17:$O$17,1,MATCH(DATE(YEAR($A6105),MONTH($A6105),1),'Capacity by Voltage'!$D$3:$O$3,0))*'Line losses'!$B$29)</f>
        <v>0</v>
      </c>
      <c r="F6105" s="2">
        <f>'utprod @ meter'!F6105*'Line losses'!$B$30</f>
        <v>0</v>
      </c>
      <c r="G6105" s="2">
        <f>'utprod @ meter'!G6105*'Line losses'!$B$30</f>
        <v>0</v>
      </c>
      <c r="H6105" s="2">
        <f t="shared" si="95"/>
        <v>0</v>
      </c>
    </row>
    <row r="6106" spans="1:8" x14ac:dyDescent="0.25">
      <c r="A6106" s="1">
        <v>42259</v>
      </c>
      <c r="B6106" s="4" t="s">
        <v>3</v>
      </c>
      <c r="C6106" s="2">
        <f>'utprod @ meter'!C6106*'Line losses'!$B$30</f>
        <v>0</v>
      </c>
      <c r="D6106" s="12">
        <f>'utprod @ meter'!D6106*(INDEX('Capacity by Voltage'!$D$11:$O$11,1,MATCH(DATE(YEAR($A6106),MONTH($A6106),1),'Capacity by Voltage'!$D$3:$O$3,0))*'Line losses'!$B$30+INDEX('Capacity by Voltage'!$D$12:$O$12,1,MATCH(DATE(YEAR($A6106),MONTH($A6106),1),'Capacity by Voltage'!$D$3:$O$3,0))*'Line losses'!$B$29)</f>
        <v>0</v>
      </c>
      <c r="E6106" s="12">
        <f>'utprod @ meter'!E6106*(INDEX('Capacity by Voltage'!$D$16:$O$16,1,MATCH(DATE(YEAR($A6106),MONTH($A6106),1),'Capacity by Voltage'!$D$3:$O$3,0))*'Line losses'!$B$30+INDEX('Capacity by Voltage'!$D$17:$O$17,1,MATCH(DATE(YEAR($A6106),MONTH($A6106),1),'Capacity by Voltage'!$D$3:$O$3,0))*'Line losses'!$B$29)</f>
        <v>0</v>
      </c>
      <c r="F6106" s="2">
        <f>'utprod @ meter'!F6106*'Line losses'!$B$30</f>
        <v>0</v>
      </c>
      <c r="G6106" s="2">
        <f>'utprod @ meter'!G6106*'Line losses'!$B$30</f>
        <v>0</v>
      </c>
      <c r="H6106" s="2">
        <f t="shared" si="95"/>
        <v>0</v>
      </c>
    </row>
    <row r="6107" spans="1:8" x14ac:dyDescent="0.25">
      <c r="A6107" s="1">
        <v>42259</v>
      </c>
      <c r="B6107" s="4" t="s">
        <v>4</v>
      </c>
      <c r="C6107" s="2">
        <f>'utprod @ meter'!C6107*'Line losses'!$B$30</f>
        <v>0</v>
      </c>
      <c r="D6107" s="12">
        <f>'utprod @ meter'!D6107*(INDEX('Capacity by Voltage'!$D$11:$O$11,1,MATCH(DATE(YEAR($A6107),MONTH($A6107),1),'Capacity by Voltage'!$D$3:$O$3,0))*'Line losses'!$B$30+INDEX('Capacity by Voltage'!$D$12:$O$12,1,MATCH(DATE(YEAR($A6107),MONTH($A6107),1),'Capacity by Voltage'!$D$3:$O$3,0))*'Line losses'!$B$29)</f>
        <v>0</v>
      </c>
      <c r="E6107" s="12">
        <f>'utprod @ meter'!E6107*(INDEX('Capacity by Voltage'!$D$16:$O$16,1,MATCH(DATE(YEAR($A6107),MONTH($A6107),1),'Capacity by Voltage'!$D$3:$O$3,0))*'Line losses'!$B$30+INDEX('Capacity by Voltage'!$D$17:$O$17,1,MATCH(DATE(YEAR($A6107),MONTH($A6107),1),'Capacity by Voltage'!$D$3:$O$3,0))*'Line losses'!$B$29)</f>
        <v>0</v>
      </c>
      <c r="F6107" s="2">
        <f>'utprod @ meter'!F6107*'Line losses'!$B$30</f>
        <v>0</v>
      </c>
      <c r="G6107" s="2">
        <f>'utprod @ meter'!G6107*'Line losses'!$B$30</f>
        <v>0</v>
      </c>
      <c r="H6107" s="2">
        <f t="shared" si="95"/>
        <v>0</v>
      </c>
    </row>
    <row r="6108" spans="1:8" x14ac:dyDescent="0.25">
      <c r="A6108" s="1">
        <v>42259</v>
      </c>
      <c r="B6108" s="4" t="s">
        <v>5</v>
      </c>
      <c r="C6108" s="2">
        <f>'utprod @ meter'!C6108*'Line losses'!$B$30</f>
        <v>0</v>
      </c>
      <c r="D6108" s="12">
        <f>'utprod @ meter'!D6108*(INDEX('Capacity by Voltage'!$D$11:$O$11,1,MATCH(DATE(YEAR($A6108),MONTH($A6108),1),'Capacity by Voltage'!$D$3:$O$3,0))*'Line losses'!$B$30+INDEX('Capacity by Voltage'!$D$12:$O$12,1,MATCH(DATE(YEAR($A6108),MONTH($A6108),1),'Capacity by Voltage'!$D$3:$O$3,0))*'Line losses'!$B$29)</f>
        <v>0</v>
      </c>
      <c r="E6108" s="12">
        <f>'utprod @ meter'!E6108*(INDEX('Capacity by Voltage'!$D$16:$O$16,1,MATCH(DATE(YEAR($A6108),MONTH($A6108),1),'Capacity by Voltage'!$D$3:$O$3,0))*'Line losses'!$B$30+INDEX('Capacity by Voltage'!$D$17:$O$17,1,MATCH(DATE(YEAR($A6108),MONTH($A6108),1),'Capacity by Voltage'!$D$3:$O$3,0))*'Line losses'!$B$29)</f>
        <v>0</v>
      </c>
      <c r="F6108" s="2">
        <f>'utprod @ meter'!F6108*'Line losses'!$B$30</f>
        <v>0</v>
      </c>
      <c r="G6108" s="2">
        <f>'utprod @ meter'!G6108*'Line losses'!$B$30</f>
        <v>0</v>
      </c>
      <c r="H6108" s="2">
        <f t="shared" si="95"/>
        <v>0</v>
      </c>
    </row>
    <row r="6109" spans="1:8" x14ac:dyDescent="0.25">
      <c r="A6109" s="1">
        <v>42259</v>
      </c>
      <c r="B6109" s="4" t="s">
        <v>6</v>
      </c>
      <c r="C6109" s="2">
        <f>'utprod @ meter'!C6109*'Line losses'!$B$30</f>
        <v>0</v>
      </c>
      <c r="D6109" s="12">
        <f>'utprod @ meter'!D6109*(INDEX('Capacity by Voltage'!$D$11:$O$11,1,MATCH(DATE(YEAR($A6109),MONTH($A6109),1),'Capacity by Voltage'!$D$3:$O$3,0))*'Line losses'!$B$30+INDEX('Capacity by Voltage'!$D$12:$O$12,1,MATCH(DATE(YEAR($A6109),MONTH($A6109),1),'Capacity by Voltage'!$D$3:$O$3,0))*'Line losses'!$B$29)</f>
        <v>0</v>
      </c>
      <c r="E6109" s="12">
        <f>'utprod @ meter'!E6109*(INDEX('Capacity by Voltage'!$D$16:$O$16,1,MATCH(DATE(YEAR($A6109),MONTH($A6109),1),'Capacity by Voltage'!$D$3:$O$3,0))*'Line losses'!$B$30+INDEX('Capacity by Voltage'!$D$17:$O$17,1,MATCH(DATE(YEAR($A6109),MONTH($A6109),1),'Capacity by Voltage'!$D$3:$O$3,0))*'Line losses'!$B$29)</f>
        <v>0</v>
      </c>
      <c r="F6109" s="2">
        <f>'utprod @ meter'!F6109*'Line losses'!$B$30</f>
        <v>0</v>
      </c>
      <c r="G6109" s="2">
        <f>'utprod @ meter'!G6109*'Line losses'!$B$30</f>
        <v>0</v>
      </c>
      <c r="H6109" s="2">
        <f t="shared" si="95"/>
        <v>0</v>
      </c>
    </row>
    <row r="6110" spans="1:8" x14ac:dyDescent="0.25">
      <c r="A6110" s="1">
        <v>42259</v>
      </c>
      <c r="B6110" s="4" t="s">
        <v>7</v>
      </c>
      <c r="C6110" s="2">
        <f>'utprod @ meter'!C6110*'Line losses'!$B$30</f>
        <v>280.68904516800006</v>
      </c>
      <c r="D6110" s="12">
        <f>'utprod @ meter'!D6110*(INDEX('Capacity by Voltage'!$D$11:$O$11,1,MATCH(DATE(YEAR($A6110),MONTH($A6110),1),'Capacity by Voltage'!$D$3:$O$3,0))*'Line losses'!$B$30+INDEX('Capacity by Voltage'!$D$12:$O$12,1,MATCH(DATE(YEAR($A6110),MONTH($A6110),1),'Capacity by Voltage'!$D$3:$O$3,0))*'Line losses'!$B$29)</f>
        <v>109.67427723478444</v>
      </c>
      <c r="E6110" s="12">
        <f>'utprod @ meter'!E6110*(INDEX('Capacity by Voltage'!$D$16:$O$16,1,MATCH(DATE(YEAR($A6110),MONTH($A6110),1),'Capacity by Voltage'!$D$3:$O$3,0))*'Line losses'!$B$30+INDEX('Capacity by Voltage'!$D$17:$O$17,1,MATCH(DATE(YEAR($A6110),MONTH($A6110),1),'Capacity by Voltage'!$D$3:$O$3,0))*'Line losses'!$B$29)</f>
        <v>49.135858966678718</v>
      </c>
      <c r="F6110" s="2">
        <f>'utprod @ meter'!F6110*'Line losses'!$B$30</f>
        <v>4.136033887</v>
      </c>
      <c r="G6110" s="2">
        <f>'utprod @ meter'!G6110*'Line losses'!$B$30</f>
        <v>55.155791372000003</v>
      </c>
      <c r="H6110" s="2">
        <f t="shared" si="95"/>
        <v>498.79100662846321</v>
      </c>
    </row>
    <row r="6111" spans="1:8" x14ac:dyDescent="0.25">
      <c r="A6111" s="1">
        <v>42259</v>
      </c>
      <c r="B6111" s="4" t="s">
        <v>8</v>
      </c>
      <c r="C6111" s="2">
        <f>'utprod @ meter'!C6111*'Line losses'!$B$30</f>
        <v>2666.5477875700003</v>
      </c>
      <c r="D6111" s="12">
        <f>'utprod @ meter'!D6111*(INDEX('Capacity by Voltage'!$D$11:$O$11,1,MATCH(DATE(YEAR($A6111),MONTH($A6111),1),'Capacity by Voltage'!$D$3:$O$3,0))*'Line losses'!$B$30+INDEX('Capacity by Voltage'!$D$12:$O$12,1,MATCH(DATE(YEAR($A6111),MONTH($A6111),1),'Capacity by Voltage'!$D$3:$O$3,0))*'Line losses'!$B$29)</f>
        <v>1041.9065605814387</v>
      </c>
      <c r="E6111" s="12">
        <f>'utprod @ meter'!E6111*(INDEX('Capacity by Voltage'!$D$16:$O$16,1,MATCH(DATE(YEAR($A6111),MONTH($A6111),1),'Capacity by Voltage'!$D$3:$O$3,0))*'Line losses'!$B$30+INDEX('Capacity by Voltage'!$D$17:$O$17,1,MATCH(DATE(YEAR($A6111),MONTH($A6111),1),'Capacity by Voltage'!$D$3:$O$3,0))*'Line losses'!$B$29)</f>
        <v>466.7888024950181</v>
      </c>
      <c r="F6111" s="2">
        <f>'utprod @ meter'!F6111*'Line losses'!$B$30</f>
        <v>39.289998833999995</v>
      </c>
      <c r="G6111" s="2">
        <f>'utprod @ meter'!G6111*'Line losses'!$B$30</f>
        <v>523.98187650800003</v>
      </c>
      <c r="H6111" s="2">
        <f t="shared" si="95"/>
        <v>4738.5150259884567</v>
      </c>
    </row>
    <row r="6112" spans="1:8" x14ac:dyDescent="0.25">
      <c r="A6112" s="1">
        <v>42259</v>
      </c>
      <c r="B6112" s="4" t="s">
        <v>9</v>
      </c>
      <c r="C6112" s="2">
        <f>'utprod @ meter'!C6112*'Line losses'!$B$30</f>
        <v>6977.9361303659998</v>
      </c>
      <c r="D6112" s="12">
        <f>'utprod @ meter'!D6112*(INDEX('Capacity by Voltage'!$D$11:$O$11,1,MATCH(DATE(YEAR($A6112),MONTH($A6112),1),'Capacity by Voltage'!$D$3:$O$3,0))*'Line losses'!$B$30+INDEX('Capacity by Voltage'!$D$12:$O$12,1,MATCH(DATE(YEAR($A6112),MONTH($A6112),1),'Capacity by Voltage'!$D$3:$O$3,0))*'Line losses'!$B$29)</f>
        <v>2726.5036442779246</v>
      </c>
      <c r="E6112" s="12">
        <f>'utprod @ meter'!E6112*(INDEX('Capacity by Voltage'!$D$16:$O$16,1,MATCH(DATE(YEAR($A6112),MONTH($A6112),1),'Capacity by Voltage'!$D$3:$O$3,0))*'Line losses'!$B$30+INDEX('Capacity by Voltage'!$D$17:$O$17,1,MATCH(DATE(YEAR($A6112),MONTH($A6112),1),'Capacity by Voltage'!$D$3:$O$3,0))*'Line losses'!$B$29)</f>
        <v>1221.5118808463437</v>
      </c>
      <c r="F6112" s="2">
        <f>'utprod @ meter'!F6112*'Line losses'!$B$30</f>
        <v>102.816357102</v>
      </c>
      <c r="G6112" s="2">
        <f>'utprod @ meter'!G6112*'Line losses'!$B$30</f>
        <v>1371.177471015</v>
      </c>
      <c r="H6112" s="2">
        <f t="shared" si="95"/>
        <v>12399.945483607267</v>
      </c>
    </row>
    <row r="6113" spans="1:8" x14ac:dyDescent="0.25">
      <c r="A6113" s="1">
        <v>42259</v>
      </c>
      <c r="B6113" s="4" t="s">
        <v>10</v>
      </c>
      <c r="C6113" s="2">
        <f>'utprod @ meter'!C6113*'Line losses'!$B$30</f>
        <v>11665.447087466999</v>
      </c>
      <c r="D6113" s="12">
        <f>'utprod @ meter'!D6113*(INDEX('Capacity by Voltage'!$D$11:$O$11,1,MATCH(DATE(YEAR($A6113),MONTH($A6113),1),'Capacity by Voltage'!$D$3:$O$3,0))*'Line losses'!$B$30+INDEX('Capacity by Voltage'!$D$12:$O$12,1,MATCH(DATE(YEAR($A6113),MONTH($A6113),1),'Capacity by Voltage'!$D$3:$O$3,0))*'Line losses'!$B$29)</f>
        <v>4558.0650009498113</v>
      </c>
      <c r="E6113" s="12">
        <f>'utprod @ meter'!E6113*(INDEX('Capacity by Voltage'!$D$16:$O$16,1,MATCH(DATE(YEAR($A6113),MONTH($A6113),1),'Capacity by Voltage'!$D$3:$O$3,0))*'Line losses'!$B$30+INDEX('Capacity by Voltage'!$D$17:$O$17,1,MATCH(DATE(YEAR($A6113),MONTH($A6113),1),'Capacity by Voltage'!$D$3:$O$3,0))*'Line losses'!$B$29)</f>
        <v>2042.0770102130191</v>
      </c>
      <c r="F6113" s="2">
        <f>'utprod @ meter'!F6113*'Line losses'!$B$30</f>
        <v>171.884684838</v>
      </c>
      <c r="G6113" s="2">
        <f>'utprod @ meter'!G6113*'Line losses'!$B$30</f>
        <v>2292.2827180280001</v>
      </c>
      <c r="H6113" s="2">
        <f t="shared" si="95"/>
        <v>20729.756501495831</v>
      </c>
    </row>
    <row r="6114" spans="1:8" x14ac:dyDescent="0.25">
      <c r="A6114" s="1">
        <v>42259</v>
      </c>
      <c r="B6114" s="4" t="s">
        <v>11</v>
      </c>
      <c r="C6114" s="2">
        <f>'utprod @ meter'!C6114*'Line losses'!$B$30</f>
        <v>15409.841960736003</v>
      </c>
      <c r="D6114" s="12">
        <f>'utprod @ meter'!D6114*(INDEX('Capacity by Voltage'!$D$11:$O$11,1,MATCH(DATE(YEAR($A6114),MONTH($A6114),1),'Capacity by Voltage'!$D$3:$O$3,0))*'Line losses'!$B$30+INDEX('Capacity by Voltage'!$D$12:$O$12,1,MATCH(DATE(YEAR($A6114),MONTH($A6114),1),'Capacity by Voltage'!$D$3:$O$3,0))*'Line losses'!$B$29)</f>
        <v>6021.1206007426244</v>
      </c>
      <c r="E6114" s="12">
        <f>'utprod @ meter'!E6114*(INDEX('Capacity by Voltage'!$D$16:$O$16,1,MATCH(DATE(YEAR($A6114),MONTH($A6114),1),'Capacity by Voltage'!$D$3:$O$3,0))*'Line losses'!$B$30+INDEX('Capacity by Voltage'!$D$17:$O$17,1,MATCH(DATE(YEAR($A6114),MONTH($A6114),1),'Capacity by Voltage'!$D$3:$O$3,0))*'Line losses'!$B$29)</f>
        <v>2697.5456534516534</v>
      </c>
      <c r="F6114" s="2">
        <f>'utprod @ meter'!F6114*'Line losses'!$B$30</f>
        <v>227.05627323900003</v>
      </c>
      <c r="G6114" s="2">
        <f>'utprod @ meter'!G6114*'Line losses'!$B$30</f>
        <v>3028.062796235</v>
      </c>
      <c r="H6114" s="2">
        <f t="shared" si="95"/>
        <v>27383.62728440428</v>
      </c>
    </row>
    <row r="6115" spans="1:8" x14ac:dyDescent="0.25">
      <c r="A6115" s="1">
        <v>42259</v>
      </c>
      <c r="B6115" s="4" t="s">
        <v>12</v>
      </c>
      <c r="C6115" s="2">
        <f>'utprod @ meter'!C6115*'Line losses'!$B$30</f>
        <v>17739.562708256999</v>
      </c>
      <c r="D6115" s="12">
        <f>'utprod @ meter'!D6115*(INDEX('Capacity by Voltage'!$D$11:$O$11,1,MATCH(DATE(YEAR($A6115),MONTH($A6115),1),'Capacity by Voltage'!$D$3:$O$3,0))*'Line losses'!$B$30+INDEX('Capacity by Voltage'!$D$12:$O$12,1,MATCH(DATE(YEAR($A6115),MONTH($A6115),1),'Capacity by Voltage'!$D$3:$O$3,0))*'Line losses'!$B$29)</f>
        <v>6931.4180286423225</v>
      </c>
      <c r="E6115" s="12">
        <f>'utprod @ meter'!E6115*(INDEX('Capacity by Voltage'!$D$16:$O$16,1,MATCH(DATE(YEAR($A6115),MONTH($A6115),1),'Capacity by Voltage'!$D$3:$O$3,0))*'Line losses'!$B$30+INDEX('Capacity by Voltage'!$D$17:$O$17,1,MATCH(DATE(YEAR($A6115),MONTH($A6115),1),'Capacity by Voltage'!$D$3:$O$3,0))*'Line losses'!$B$29)</f>
        <v>3105.3714251866577</v>
      </c>
      <c r="F6115" s="2">
        <f>'utprod @ meter'!F6115*'Line losses'!$B$30</f>
        <v>261.38321725600002</v>
      </c>
      <c r="G6115" s="2">
        <f>'utprod @ meter'!G6115*'Line losses'!$B$30</f>
        <v>3485.857908944</v>
      </c>
      <c r="H6115" s="2">
        <f t="shared" si="95"/>
        <v>31523.593288285978</v>
      </c>
    </row>
    <row r="6116" spans="1:8" x14ac:dyDescent="0.25">
      <c r="A6116" s="1">
        <v>42259</v>
      </c>
      <c r="B6116" s="4" t="s">
        <v>13</v>
      </c>
      <c r="C6116" s="2">
        <f>'utprod @ meter'!C6116*'Line losses'!$B$30</f>
        <v>18890.389280225001</v>
      </c>
      <c r="D6116" s="12">
        <f>'utprod @ meter'!D6116*(INDEX('Capacity by Voltage'!$D$11:$O$11,1,MATCH(DATE(YEAR($A6116),MONTH($A6116),1),'Capacity by Voltage'!$D$3:$O$3,0))*'Line losses'!$B$30+INDEX('Capacity by Voltage'!$D$12:$O$12,1,MATCH(DATE(YEAR($A6116),MONTH($A6116),1),'Capacity by Voltage'!$D$3:$O$3,0))*'Line losses'!$B$29)</f>
        <v>7381.0825653049396</v>
      </c>
      <c r="E6116" s="12">
        <f>'utprod @ meter'!E6116*(INDEX('Capacity by Voltage'!$D$16:$O$16,1,MATCH(DATE(YEAR($A6116),MONTH($A6116),1),'Capacity by Voltage'!$D$3:$O$3,0))*'Line losses'!$B$30+INDEX('Capacity by Voltage'!$D$17:$O$17,1,MATCH(DATE(YEAR($A6116),MONTH($A6116),1),'Capacity by Voltage'!$D$3:$O$3,0))*'Line losses'!$B$29)</f>
        <v>3306.8275181058248</v>
      </c>
      <c r="F6116" s="2">
        <f>'utprod @ meter'!F6116*'Line losses'!$B$30</f>
        <v>278.33993403199997</v>
      </c>
      <c r="G6116" s="2">
        <f>'utprod @ meter'!G6116*'Line losses'!$B$30</f>
        <v>3711.9970252640001</v>
      </c>
      <c r="H6116" s="2">
        <f t="shared" si="95"/>
        <v>33568.636322931765</v>
      </c>
    </row>
    <row r="6117" spans="1:8" x14ac:dyDescent="0.25">
      <c r="A6117" s="1">
        <v>42259</v>
      </c>
      <c r="B6117" s="4" t="s">
        <v>14</v>
      </c>
      <c r="C6117" s="2">
        <f>'utprod @ meter'!C6117*'Line losses'!$B$30</f>
        <v>18834.251285344002</v>
      </c>
      <c r="D6117" s="12">
        <f>'utprod @ meter'!D6117*(INDEX('Capacity by Voltage'!$D$11:$O$11,1,MATCH(DATE(YEAR($A6117),MONTH($A6117),1),'Capacity by Voltage'!$D$3:$O$3,0))*'Line losses'!$B$30+INDEX('Capacity by Voltage'!$D$12:$O$12,1,MATCH(DATE(YEAR($A6117),MONTH($A6117),1),'Capacity by Voltage'!$D$3:$O$3,0))*'Line losses'!$B$29)</f>
        <v>7359.1477098579826</v>
      </c>
      <c r="E6117" s="12">
        <f>'utprod @ meter'!E6117*(INDEX('Capacity by Voltage'!$D$16:$O$16,1,MATCH(DATE(YEAR($A6117),MONTH($A6117),1),'Capacity by Voltage'!$D$3:$O$3,0))*'Line losses'!$B$30+INDEX('Capacity by Voltage'!$D$17:$O$17,1,MATCH(DATE(YEAR($A6117),MONTH($A6117),1),'Capacity by Voltage'!$D$3:$O$3,0))*'Line losses'!$B$29)</f>
        <v>3297.0003463124895</v>
      </c>
      <c r="F6117" s="2">
        <f>'utprod @ meter'!F6117*'Line losses'!$B$30</f>
        <v>277.51291310200003</v>
      </c>
      <c r="G6117" s="2">
        <f>'utprod @ meter'!G6117*'Line losses'!$B$30</f>
        <v>3700.9660528370005</v>
      </c>
      <c r="H6117" s="2">
        <f t="shared" si="95"/>
        <v>33468.878307453473</v>
      </c>
    </row>
    <row r="6118" spans="1:8" x14ac:dyDescent="0.25">
      <c r="A6118" s="1">
        <v>42259</v>
      </c>
      <c r="B6118" s="4" t="s">
        <v>15</v>
      </c>
      <c r="C6118" s="2">
        <f>'utprod @ meter'!C6118*'Line losses'!$B$30</f>
        <v>16543.826112079001</v>
      </c>
      <c r="D6118" s="12">
        <f>'utprod @ meter'!D6118*(INDEX('Capacity by Voltage'!$D$11:$O$11,1,MATCH(DATE(YEAR($A6118),MONTH($A6118),1),'Capacity by Voltage'!$D$3:$O$3,0))*'Line losses'!$B$30+INDEX('Capacity by Voltage'!$D$12:$O$12,1,MATCH(DATE(YEAR($A6118),MONTH($A6118),1),'Capacity by Voltage'!$D$3:$O$3,0))*'Line losses'!$B$29)</f>
        <v>6464.2054222519428</v>
      </c>
      <c r="E6118" s="12">
        <f>'utprod @ meter'!E6118*(INDEX('Capacity by Voltage'!$D$16:$O$16,1,MATCH(DATE(YEAR($A6118),MONTH($A6118),1),'Capacity by Voltage'!$D$3:$O$3,0))*'Line losses'!$B$30+INDEX('Capacity by Voltage'!$D$17:$O$17,1,MATCH(DATE(YEAR($A6118),MONTH($A6118),1),'Capacity by Voltage'!$D$3:$O$3,0))*'Line losses'!$B$29)</f>
        <v>2896.0535948328206</v>
      </c>
      <c r="F6118" s="2">
        <f>'utprod @ meter'!F6118*'Line losses'!$B$30</f>
        <v>243.764883736</v>
      </c>
      <c r="G6118" s="2">
        <f>'utprod @ meter'!G6118*'Line losses'!$B$30</f>
        <v>3250.892899598</v>
      </c>
      <c r="H6118" s="2">
        <f t="shared" si="95"/>
        <v>29398.742912497764</v>
      </c>
    </row>
    <row r="6119" spans="1:8" x14ac:dyDescent="0.25">
      <c r="A6119" s="1">
        <v>42259</v>
      </c>
      <c r="B6119" s="4" t="s">
        <v>16</v>
      </c>
      <c r="C6119" s="2">
        <f>'utprod @ meter'!C6119*'Line losses'!$B$30</f>
        <v>13040.824709722001</v>
      </c>
      <c r="D6119" s="12">
        <f>'utprod @ meter'!D6119*(INDEX('Capacity by Voltage'!$D$11:$O$11,1,MATCH(DATE(YEAR($A6119),MONTH($A6119),1),'Capacity by Voltage'!$D$3:$O$3,0))*'Line losses'!$B$30+INDEX('Capacity by Voltage'!$D$12:$O$12,1,MATCH(DATE(YEAR($A6119),MONTH($A6119),1),'Capacity by Voltage'!$D$3:$O$3,0))*'Line losses'!$B$29)</f>
        <v>5095.4698862512414</v>
      </c>
      <c r="E6119" s="12">
        <f>'utprod @ meter'!E6119*(INDEX('Capacity by Voltage'!$D$16:$O$16,1,MATCH(DATE(YEAR($A6119),MONTH($A6119),1),'Capacity by Voltage'!$D$3:$O$3,0))*'Line losses'!$B$30+INDEX('Capacity by Voltage'!$D$17:$O$17,1,MATCH(DATE(YEAR($A6119),MONTH($A6119),1),'Capacity by Voltage'!$D$3:$O$3,0))*'Line losses'!$B$29)</f>
        <v>2282.8408614613154</v>
      </c>
      <c r="F6119" s="2">
        <f>'utprod @ meter'!F6119*'Line losses'!$B$30</f>
        <v>192.14948533400002</v>
      </c>
      <c r="G6119" s="2">
        <f>'utprod @ meter'!G6119*'Line losses'!$B$30</f>
        <v>2562.546653293</v>
      </c>
      <c r="H6119" s="2">
        <f t="shared" si="95"/>
        <v>23173.831596061558</v>
      </c>
    </row>
    <row r="6120" spans="1:8" x14ac:dyDescent="0.25">
      <c r="A6120" s="1">
        <v>42259</v>
      </c>
      <c r="B6120" s="4" t="s">
        <v>17</v>
      </c>
      <c r="C6120" s="2">
        <f>'utprod @ meter'!C6120*'Line losses'!$B$30</f>
        <v>8111.9202817089999</v>
      </c>
      <c r="D6120" s="12">
        <f>'utprod @ meter'!D6120*(INDEX('Capacity by Voltage'!$D$11:$O$11,1,MATCH(DATE(YEAR($A6120),MONTH($A6120),1),'Capacity by Voltage'!$D$3:$O$3,0))*'Line losses'!$B$30+INDEX('Capacity by Voltage'!$D$12:$O$12,1,MATCH(DATE(YEAR($A6120),MONTH($A6120),1),'Capacity by Voltage'!$D$3:$O$3,0))*'Line losses'!$B$29)</f>
        <v>3169.5884657872434</v>
      </c>
      <c r="E6120" s="12">
        <f>'utprod @ meter'!E6120*(INDEX('Capacity by Voltage'!$D$16:$O$16,1,MATCH(DATE(YEAR($A6120),MONTH($A6120),1),'Capacity by Voltage'!$D$3:$O$3,0))*'Line losses'!$B$30+INDEX('Capacity by Voltage'!$D$17:$O$17,1,MATCH(DATE(YEAR($A6120),MONTH($A6120),1),'Capacity by Voltage'!$D$3:$O$3,0))*'Line losses'!$B$29)</f>
        <v>1420.0198222275112</v>
      </c>
      <c r="F6120" s="2">
        <f>'utprod @ meter'!F6120*'Line losses'!$B$30</f>
        <v>119.52496759900002</v>
      </c>
      <c r="G6120" s="2">
        <f>'utprod @ meter'!G6120*'Line losses'!$B$30</f>
        <v>1594.0075743780001</v>
      </c>
      <c r="H6120" s="2">
        <f t="shared" si="95"/>
        <v>14415.061111700756</v>
      </c>
    </row>
    <row r="6121" spans="1:8" x14ac:dyDescent="0.25">
      <c r="A6121" s="1">
        <v>42259</v>
      </c>
      <c r="B6121" s="4" t="s">
        <v>18</v>
      </c>
      <c r="C6121" s="2">
        <f>'utprod @ meter'!C6121*'Line losses'!$B$30</f>
        <v>3357.0442882930001</v>
      </c>
      <c r="D6121" s="12">
        <f>'utprod @ meter'!D6121*(INDEX('Capacity by Voltage'!$D$11:$O$11,1,MATCH(DATE(YEAR($A6121),MONTH($A6121),1),'Capacity by Voltage'!$D$3:$O$3,0))*'Line losses'!$B$30+INDEX('Capacity by Voltage'!$D$12:$O$12,1,MATCH(DATE(YEAR($A6121),MONTH($A6121),1),'Capacity by Voltage'!$D$3:$O$3,0))*'Line losses'!$B$29)</f>
        <v>1311.7054679492057</v>
      </c>
      <c r="E6121" s="12">
        <f>'utprod @ meter'!E6121*(INDEX('Capacity by Voltage'!$D$16:$O$16,1,MATCH(DATE(YEAR($A6121),MONTH($A6121),1),'Capacity by Voltage'!$D$3:$O$3,0))*'Line losses'!$B$30+INDEX('Capacity by Voltage'!$D$17:$O$17,1,MATCH(DATE(YEAR($A6121),MONTH($A6121),1),'Capacity by Voltage'!$D$3:$O$3,0))*'Line losses'!$B$29)</f>
        <v>587.66208670883293</v>
      </c>
      <c r="F6121" s="2">
        <f>'utprod @ meter'!F6121*'Line losses'!$B$30</f>
        <v>49.464214747</v>
      </c>
      <c r="G6121" s="2">
        <f>'utprod @ meter'!G6121*'Line losses'!$B$30</f>
        <v>659.66534630000001</v>
      </c>
      <c r="H6121" s="2">
        <f t="shared" si="95"/>
        <v>5965.5414039980396</v>
      </c>
    </row>
    <row r="6122" spans="1:8" x14ac:dyDescent="0.25">
      <c r="A6122" s="1">
        <v>42259</v>
      </c>
      <c r="B6122" s="4" t="s">
        <v>19</v>
      </c>
      <c r="C6122" s="2">
        <f>'utprod @ meter'!C6122*'Line losses'!$B$30</f>
        <v>488.39953330400004</v>
      </c>
      <c r="D6122" s="12">
        <f>'utprod @ meter'!D6122*(INDEX('Capacity by Voltage'!$D$11:$O$11,1,MATCH(DATE(YEAR($A6122),MONTH($A6122),1),'Capacity by Voltage'!$D$3:$O$3,0))*'Line losses'!$B$30+INDEX('Capacity by Voltage'!$D$12:$O$12,1,MATCH(DATE(YEAR($A6122),MONTH($A6122),1),'Capacity by Voltage'!$D$3:$O$3,0))*'Line losses'!$B$29)</f>
        <v>190.83305701832759</v>
      </c>
      <c r="E6122" s="12">
        <f>'utprod @ meter'!E6122*(INDEX('Capacity by Voltage'!$D$16:$O$16,1,MATCH(DATE(YEAR($A6122),MONTH($A6122),1),'Capacity by Voltage'!$D$3:$O$3,0))*'Line losses'!$B$30+INDEX('Capacity by Voltage'!$D$17:$O$17,1,MATCH(DATE(YEAR($A6122),MONTH($A6122),1),'Capacity by Voltage'!$D$3:$O$3,0))*'Line losses'!$B$29)</f>
        <v>85.496394602020985</v>
      </c>
      <c r="F6122" s="2">
        <f>'utprod @ meter'!F6122*'Line losses'!$B$30</f>
        <v>7.196011328</v>
      </c>
      <c r="G6122" s="2">
        <f>'utprod @ meter'!G6122*'Line losses'!$B$30</f>
        <v>95.971597360000004</v>
      </c>
      <c r="H6122" s="2">
        <f t="shared" si="95"/>
        <v>867.89659361234874</v>
      </c>
    </row>
    <row r="6123" spans="1:8" x14ac:dyDescent="0.25">
      <c r="A6123" s="1">
        <v>42259</v>
      </c>
      <c r="B6123" s="4" t="s">
        <v>20</v>
      </c>
      <c r="C6123" s="2">
        <f>'utprod @ meter'!C6123*'Line losses'!$B$30</f>
        <v>22.455012105000002</v>
      </c>
      <c r="D6123" s="12">
        <f>'utprod @ meter'!D6123*(INDEX('Capacity by Voltage'!$D$11:$O$11,1,MATCH(DATE(YEAR($A6123),MONTH($A6123),1),'Capacity by Voltage'!$D$3:$O$3,0))*'Line losses'!$B$30+INDEX('Capacity by Voltage'!$D$12:$O$12,1,MATCH(DATE(YEAR($A6123),MONTH($A6123),1),'Capacity by Voltage'!$D$3:$O$3,0))*'Line losses'!$B$29)</f>
        <v>8.7735714383881458</v>
      </c>
      <c r="E6123" s="12">
        <f>'utprod @ meter'!E6123*(INDEX('Capacity by Voltage'!$D$16:$O$16,1,MATCH(DATE(YEAR($A6123),MONTH($A6123),1),'Capacity by Voltage'!$D$3:$O$3,0))*'Line losses'!$B$30+INDEX('Capacity by Voltage'!$D$17:$O$17,1,MATCH(DATE(YEAR($A6123),MONTH($A6123),1),'Capacity by Voltage'!$D$3:$O$3,0))*'Line losses'!$B$29)</f>
        <v>3.930868717334298</v>
      </c>
      <c r="F6123" s="2">
        <f>'utprod @ meter'!F6123*'Line losses'!$B$30</f>
        <v>0.33080837200000002</v>
      </c>
      <c r="G6123" s="2">
        <f>'utprod @ meter'!G6123*'Line losses'!$B$30</f>
        <v>4.4120172760000003</v>
      </c>
      <c r="H6123" s="2">
        <f t="shared" si="95"/>
        <v>39.902277908722446</v>
      </c>
    </row>
    <row r="6124" spans="1:8" x14ac:dyDescent="0.25">
      <c r="A6124" s="1">
        <v>42259</v>
      </c>
      <c r="B6124" s="4" t="s">
        <v>21</v>
      </c>
      <c r="C6124" s="2">
        <f>'utprod @ meter'!C6124*'Line losses'!$B$30</f>
        <v>0</v>
      </c>
      <c r="D6124" s="12">
        <f>'utprod @ meter'!D6124*(INDEX('Capacity by Voltage'!$D$11:$O$11,1,MATCH(DATE(YEAR($A6124),MONTH($A6124),1),'Capacity by Voltage'!$D$3:$O$3,0))*'Line losses'!$B$30+INDEX('Capacity by Voltage'!$D$12:$O$12,1,MATCH(DATE(YEAR($A6124),MONTH($A6124),1),'Capacity by Voltage'!$D$3:$O$3,0))*'Line losses'!$B$29)</f>
        <v>0</v>
      </c>
      <c r="E6124" s="12">
        <f>'utprod @ meter'!E6124*(INDEX('Capacity by Voltage'!$D$16:$O$16,1,MATCH(DATE(YEAR($A6124),MONTH($A6124),1),'Capacity by Voltage'!$D$3:$O$3,0))*'Line losses'!$B$30+INDEX('Capacity by Voltage'!$D$17:$O$17,1,MATCH(DATE(YEAR($A6124),MONTH($A6124),1),'Capacity by Voltage'!$D$3:$O$3,0))*'Line losses'!$B$29)</f>
        <v>0</v>
      </c>
      <c r="F6124" s="2">
        <f>'utprod @ meter'!F6124*'Line losses'!$B$30</f>
        <v>0</v>
      </c>
      <c r="G6124" s="2">
        <f>'utprod @ meter'!G6124*'Line losses'!$B$30</f>
        <v>0</v>
      </c>
      <c r="H6124" s="2">
        <f t="shared" si="95"/>
        <v>0</v>
      </c>
    </row>
    <row r="6125" spans="1:8" x14ac:dyDescent="0.25">
      <c r="A6125" s="1">
        <v>42259</v>
      </c>
      <c r="B6125" s="4" t="s">
        <v>22</v>
      </c>
      <c r="C6125" s="2">
        <f>'utprod @ meter'!C6125*'Line losses'!$B$30</f>
        <v>0</v>
      </c>
      <c r="D6125" s="12">
        <f>'utprod @ meter'!D6125*(INDEX('Capacity by Voltage'!$D$11:$O$11,1,MATCH(DATE(YEAR($A6125),MONTH($A6125),1),'Capacity by Voltage'!$D$3:$O$3,0))*'Line losses'!$B$30+INDEX('Capacity by Voltage'!$D$12:$O$12,1,MATCH(DATE(YEAR($A6125),MONTH($A6125),1),'Capacity by Voltage'!$D$3:$O$3,0))*'Line losses'!$B$29)</f>
        <v>0</v>
      </c>
      <c r="E6125" s="12">
        <f>'utprod @ meter'!E6125*(INDEX('Capacity by Voltage'!$D$16:$O$16,1,MATCH(DATE(YEAR($A6125),MONTH($A6125),1),'Capacity by Voltage'!$D$3:$O$3,0))*'Line losses'!$B$30+INDEX('Capacity by Voltage'!$D$17:$O$17,1,MATCH(DATE(YEAR($A6125),MONTH($A6125),1),'Capacity by Voltage'!$D$3:$O$3,0))*'Line losses'!$B$29)</f>
        <v>0</v>
      </c>
      <c r="F6125" s="2">
        <f>'utprod @ meter'!F6125*'Line losses'!$B$30</f>
        <v>0</v>
      </c>
      <c r="G6125" s="2">
        <f>'utprod @ meter'!G6125*'Line losses'!$B$30</f>
        <v>0</v>
      </c>
      <c r="H6125" s="2">
        <f t="shared" si="95"/>
        <v>0</v>
      </c>
    </row>
    <row r="6126" spans="1:8" x14ac:dyDescent="0.25">
      <c r="A6126" s="1">
        <v>42259</v>
      </c>
      <c r="B6126" s="4" t="s">
        <v>23</v>
      </c>
      <c r="C6126" s="2">
        <f>'utprod @ meter'!C6126*'Line losses'!$B$30</f>
        <v>0</v>
      </c>
      <c r="D6126" s="12">
        <f>'utprod @ meter'!D6126*(INDEX('Capacity by Voltage'!$D$11:$O$11,1,MATCH(DATE(YEAR($A6126),MONTH($A6126),1),'Capacity by Voltage'!$D$3:$O$3,0))*'Line losses'!$B$30+INDEX('Capacity by Voltage'!$D$12:$O$12,1,MATCH(DATE(YEAR($A6126),MONTH($A6126),1),'Capacity by Voltage'!$D$3:$O$3,0))*'Line losses'!$B$29)</f>
        <v>0</v>
      </c>
      <c r="E6126" s="12">
        <f>'utprod @ meter'!E6126*(INDEX('Capacity by Voltage'!$D$16:$O$16,1,MATCH(DATE(YEAR($A6126),MONTH($A6126),1),'Capacity by Voltage'!$D$3:$O$3,0))*'Line losses'!$B$30+INDEX('Capacity by Voltage'!$D$17:$O$17,1,MATCH(DATE(YEAR($A6126),MONTH($A6126),1),'Capacity by Voltage'!$D$3:$O$3,0))*'Line losses'!$B$29)</f>
        <v>0</v>
      </c>
      <c r="F6126" s="2">
        <f>'utprod @ meter'!F6126*'Line losses'!$B$30</f>
        <v>0</v>
      </c>
      <c r="G6126" s="2">
        <f>'utprod @ meter'!G6126*'Line losses'!$B$30</f>
        <v>0</v>
      </c>
      <c r="H6126" s="2">
        <f t="shared" si="95"/>
        <v>0</v>
      </c>
    </row>
    <row r="6127" spans="1:8" x14ac:dyDescent="0.25">
      <c r="A6127" s="1">
        <v>42260</v>
      </c>
      <c r="B6127" s="4" t="s">
        <v>0</v>
      </c>
      <c r="C6127" s="2">
        <f>'utprod @ meter'!C6127*'Line losses'!$B$30</f>
        <v>0</v>
      </c>
      <c r="D6127" s="12">
        <f>'utprod @ meter'!D6127*(INDEX('Capacity by Voltage'!$D$11:$O$11,1,MATCH(DATE(YEAR($A6127),MONTH($A6127),1),'Capacity by Voltage'!$D$3:$O$3,0))*'Line losses'!$B$30+INDEX('Capacity by Voltage'!$D$12:$O$12,1,MATCH(DATE(YEAR($A6127),MONTH($A6127),1),'Capacity by Voltage'!$D$3:$O$3,0))*'Line losses'!$B$29)</f>
        <v>0</v>
      </c>
      <c r="E6127" s="12">
        <f>'utprod @ meter'!E6127*(INDEX('Capacity by Voltage'!$D$16:$O$16,1,MATCH(DATE(YEAR($A6127),MONTH($A6127),1),'Capacity by Voltage'!$D$3:$O$3,0))*'Line losses'!$B$30+INDEX('Capacity by Voltage'!$D$17:$O$17,1,MATCH(DATE(YEAR($A6127),MONTH($A6127),1),'Capacity by Voltage'!$D$3:$O$3,0))*'Line losses'!$B$29)</f>
        <v>0</v>
      </c>
      <c r="F6127" s="2">
        <f>'utprod @ meter'!F6127*'Line losses'!$B$30</f>
        <v>0</v>
      </c>
      <c r="G6127" s="2">
        <f>'utprod @ meter'!G6127*'Line losses'!$B$30</f>
        <v>0</v>
      </c>
      <c r="H6127" s="2">
        <f t="shared" si="95"/>
        <v>0</v>
      </c>
    </row>
    <row r="6128" spans="1:8" x14ac:dyDescent="0.25">
      <c r="A6128" s="1">
        <v>42260</v>
      </c>
      <c r="B6128" s="4" t="s">
        <v>1</v>
      </c>
      <c r="C6128" s="2">
        <f>'utprod @ meter'!C6128*'Line losses'!$B$30</f>
        <v>0</v>
      </c>
      <c r="D6128" s="12">
        <f>'utprod @ meter'!D6128*(INDEX('Capacity by Voltage'!$D$11:$O$11,1,MATCH(DATE(YEAR($A6128),MONTH($A6128),1),'Capacity by Voltage'!$D$3:$O$3,0))*'Line losses'!$B$30+INDEX('Capacity by Voltage'!$D$12:$O$12,1,MATCH(DATE(YEAR($A6128),MONTH($A6128),1),'Capacity by Voltage'!$D$3:$O$3,0))*'Line losses'!$B$29)</f>
        <v>0</v>
      </c>
      <c r="E6128" s="12">
        <f>'utprod @ meter'!E6128*(INDEX('Capacity by Voltage'!$D$16:$O$16,1,MATCH(DATE(YEAR($A6128),MONTH($A6128),1),'Capacity by Voltage'!$D$3:$O$3,0))*'Line losses'!$B$30+INDEX('Capacity by Voltage'!$D$17:$O$17,1,MATCH(DATE(YEAR($A6128),MONTH($A6128),1),'Capacity by Voltage'!$D$3:$O$3,0))*'Line losses'!$B$29)</f>
        <v>0</v>
      </c>
      <c r="F6128" s="2">
        <f>'utprod @ meter'!F6128*'Line losses'!$B$30</f>
        <v>0</v>
      </c>
      <c r="G6128" s="2">
        <f>'utprod @ meter'!G6128*'Line losses'!$B$30</f>
        <v>0</v>
      </c>
      <c r="H6128" s="2">
        <f t="shared" si="95"/>
        <v>0</v>
      </c>
    </row>
    <row r="6129" spans="1:8" x14ac:dyDescent="0.25">
      <c r="A6129" s="1">
        <v>42260</v>
      </c>
      <c r="B6129" s="4" t="s">
        <v>2</v>
      </c>
      <c r="C6129" s="2">
        <f>'utprod @ meter'!C6129*'Line losses'!$B$30</f>
        <v>0</v>
      </c>
      <c r="D6129" s="12">
        <f>'utprod @ meter'!D6129*(INDEX('Capacity by Voltage'!$D$11:$O$11,1,MATCH(DATE(YEAR($A6129),MONTH($A6129),1),'Capacity by Voltage'!$D$3:$O$3,0))*'Line losses'!$B$30+INDEX('Capacity by Voltage'!$D$12:$O$12,1,MATCH(DATE(YEAR($A6129),MONTH($A6129),1),'Capacity by Voltage'!$D$3:$O$3,0))*'Line losses'!$B$29)</f>
        <v>0</v>
      </c>
      <c r="E6129" s="12">
        <f>'utprod @ meter'!E6129*(INDEX('Capacity by Voltage'!$D$16:$O$16,1,MATCH(DATE(YEAR($A6129),MONTH($A6129),1),'Capacity by Voltage'!$D$3:$O$3,0))*'Line losses'!$B$30+INDEX('Capacity by Voltage'!$D$17:$O$17,1,MATCH(DATE(YEAR($A6129),MONTH($A6129),1),'Capacity by Voltage'!$D$3:$O$3,0))*'Line losses'!$B$29)</f>
        <v>0</v>
      </c>
      <c r="F6129" s="2">
        <f>'utprod @ meter'!F6129*'Line losses'!$B$30</f>
        <v>0</v>
      </c>
      <c r="G6129" s="2">
        <f>'utprod @ meter'!G6129*'Line losses'!$B$30</f>
        <v>0</v>
      </c>
      <c r="H6129" s="2">
        <f t="shared" si="95"/>
        <v>0</v>
      </c>
    </row>
    <row r="6130" spans="1:8" x14ac:dyDescent="0.25">
      <c r="A6130" s="1">
        <v>42260</v>
      </c>
      <c r="B6130" s="4" t="s">
        <v>3</v>
      </c>
      <c r="C6130" s="2">
        <f>'utprod @ meter'!C6130*'Line losses'!$B$30</f>
        <v>0</v>
      </c>
      <c r="D6130" s="12">
        <f>'utprod @ meter'!D6130*(INDEX('Capacity by Voltage'!$D$11:$O$11,1,MATCH(DATE(YEAR($A6130),MONTH($A6130),1),'Capacity by Voltage'!$D$3:$O$3,0))*'Line losses'!$B$30+INDEX('Capacity by Voltage'!$D$12:$O$12,1,MATCH(DATE(YEAR($A6130),MONTH($A6130),1),'Capacity by Voltage'!$D$3:$O$3,0))*'Line losses'!$B$29)</f>
        <v>0</v>
      </c>
      <c r="E6130" s="12">
        <f>'utprod @ meter'!E6130*(INDEX('Capacity by Voltage'!$D$16:$O$16,1,MATCH(DATE(YEAR($A6130),MONTH($A6130),1),'Capacity by Voltage'!$D$3:$O$3,0))*'Line losses'!$B$30+INDEX('Capacity by Voltage'!$D$17:$O$17,1,MATCH(DATE(YEAR($A6130),MONTH($A6130),1),'Capacity by Voltage'!$D$3:$O$3,0))*'Line losses'!$B$29)</f>
        <v>0</v>
      </c>
      <c r="F6130" s="2">
        <f>'utprod @ meter'!F6130*'Line losses'!$B$30</f>
        <v>0</v>
      </c>
      <c r="G6130" s="2">
        <f>'utprod @ meter'!G6130*'Line losses'!$B$30</f>
        <v>0</v>
      </c>
      <c r="H6130" s="2">
        <f t="shared" si="95"/>
        <v>0</v>
      </c>
    </row>
    <row r="6131" spans="1:8" x14ac:dyDescent="0.25">
      <c r="A6131" s="1">
        <v>42260</v>
      </c>
      <c r="B6131" s="4" t="s">
        <v>4</v>
      </c>
      <c r="C6131" s="2">
        <f>'utprod @ meter'!C6131*'Line losses'!$B$30</f>
        <v>0</v>
      </c>
      <c r="D6131" s="12">
        <f>'utprod @ meter'!D6131*(INDEX('Capacity by Voltage'!$D$11:$O$11,1,MATCH(DATE(YEAR($A6131),MONTH($A6131),1),'Capacity by Voltage'!$D$3:$O$3,0))*'Line losses'!$B$30+INDEX('Capacity by Voltage'!$D$12:$O$12,1,MATCH(DATE(YEAR($A6131),MONTH($A6131),1),'Capacity by Voltage'!$D$3:$O$3,0))*'Line losses'!$B$29)</f>
        <v>0</v>
      </c>
      <c r="E6131" s="12">
        <f>'utprod @ meter'!E6131*(INDEX('Capacity by Voltage'!$D$16:$O$16,1,MATCH(DATE(YEAR($A6131),MONTH($A6131),1),'Capacity by Voltage'!$D$3:$O$3,0))*'Line losses'!$B$30+INDEX('Capacity by Voltage'!$D$17:$O$17,1,MATCH(DATE(YEAR($A6131),MONTH($A6131),1),'Capacity by Voltage'!$D$3:$O$3,0))*'Line losses'!$B$29)</f>
        <v>0</v>
      </c>
      <c r="F6131" s="2">
        <f>'utprod @ meter'!F6131*'Line losses'!$B$30</f>
        <v>0</v>
      </c>
      <c r="G6131" s="2">
        <f>'utprod @ meter'!G6131*'Line losses'!$B$30</f>
        <v>0</v>
      </c>
      <c r="H6131" s="2">
        <f t="shared" si="95"/>
        <v>0</v>
      </c>
    </row>
    <row r="6132" spans="1:8" x14ac:dyDescent="0.25">
      <c r="A6132" s="1">
        <v>42260</v>
      </c>
      <c r="B6132" s="4" t="s">
        <v>5</v>
      </c>
      <c r="C6132" s="2">
        <f>'utprod @ meter'!C6132*'Line losses'!$B$30</f>
        <v>0</v>
      </c>
      <c r="D6132" s="12">
        <f>'utprod @ meter'!D6132*(INDEX('Capacity by Voltage'!$D$11:$O$11,1,MATCH(DATE(YEAR($A6132),MONTH($A6132),1),'Capacity by Voltage'!$D$3:$O$3,0))*'Line losses'!$B$30+INDEX('Capacity by Voltage'!$D$12:$O$12,1,MATCH(DATE(YEAR($A6132),MONTH($A6132),1),'Capacity by Voltage'!$D$3:$O$3,0))*'Line losses'!$B$29)</f>
        <v>0</v>
      </c>
      <c r="E6132" s="12">
        <f>'utprod @ meter'!E6132*(INDEX('Capacity by Voltage'!$D$16:$O$16,1,MATCH(DATE(YEAR($A6132),MONTH($A6132),1),'Capacity by Voltage'!$D$3:$O$3,0))*'Line losses'!$B$30+INDEX('Capacity by Voltage'!$D$17:$O$17,1,MATCH(DATE(YEAR($A6132),MONTH($A6132),1),'Capacity by Voltage'!$D$3:$O$3,0))*'Line losses'!$B$29)</f>
        <v>0</v>
      </c>
      <c r="F6132" s="2">
        <f>'utprod @ meter'!F6132*'Line losses'!$B$30</f>
        <v>0</v>
      </c>
      <c r="G6132" s="2">
        <f>'utprod @ meter'!G6132*'Line losses'!$B$30</f>
        <v>0</v>
      </c>
      <c r="H6132" s="2">
        <f t="shared" si="95"/>
        <v>0</v>
      </c>
    </row>
    <row r="6133" spans="1:8" x14ac:dyDescent="0.25">
      <c r="A6133" s="1">
        <v>42260</v>
      </c>
      <c r="B6133" s="4" t="s">
        <v>6</v>
      </c>
      <c r="C6133" s="2">
        <f>'utprod @ meter'!C6133*'Line losses'!$B$30</f>
        <v>0</v>
      </c>
      <c r="D6133" s="12">
        <f>'utprod @ meter'!D6133*(INDEX('Capacity by Voltage'!$D$11:$O$11,1,MATCH(DATE(YEAR($A6133),MONTH($A6133),1),'Capacity by Voltage'!$D$3:$O$3,0))*'Line losses'!$B$30+INDEX('Capacity by Voltage'!$D$12:$O$12,1,MATCH(DATE(YEAR($A6133),MONTH($A6133),1),'Capacity by Voltage'!$D$3:$O$3,0))*'Line losses'!$B$29)</f>
        <v>0</v>
      </c>
      <c r="E6133" s="12">
        <f>'utprod @ meter'!E6133*(INDEX('Capacity by Voltage'!$D$16:$O$16,1,MATCH(DATE(YEAR($A6133),MONTH($A6133),1),'Capacity by Voltage'!$D$3:$O$3,0))*'Line losses'!$B$30+INDEX('Capacity by Voltage'!$D$17:$O$17,1,MATCH(DATE(YEAR($A6133),MONTH($A6133),1),'Capacity by Voltage'!$D$3:$O$3,0))*'Line losses'!$B$29)</f>
        <v>0</v>
      </c>
      <c r="F6133" s="2">
        <f>'utprod @ meter'!F6133*'Line losses'!$B$30</f>
        <v>0</v>
      </c>
      <c r="G6133" s="2">
        <f>'utprod @ meter'!G6133*'Line losses'!$B$30</f>
        <v>0</v>
      </c>
      <c r="H6133" s="2">
        <f t="shared" si="95"/>
        <v>0</v>
      </c>
    </row>
    <row r="6134" spans="1:8" x14ac:dyDescent="0.25">
      <c r="A6134" s="1">
        <v>42260</v>
      </c>
      <c r="B6134" s="4" t="s">
        <v>7</v>
      </c>
      <c r="C6134" s="2">
        <f>'utprod @ meter'!C6134*'Line losses'!$B$30</f>
        <v>314.37202794400002</v>
      </c>
      <c r="D6134" s="12">
        <f>'utprod @ meter'!D6134*(INDEX('Capacity by Voltage'!$D$11:$O$11,1,MATCH(DATE(YEAR($A6134),MONTH($A6134),1),'Capacity by Voltage'!$D$3:$O$3,0))*'Line losses'!$B$30+INDEX('Capacity by Voltage'!$D$12:$O$12,1,MATCH(DATE(YEAR($A6134),MONTH($A6134),1),'Capacity by Voltage'!$D$3:$O$3,0))*'Line losses'!$B$29)</f>
        <v>122.83556124335317</v>
      </c>
      <c r="E6134" s="12">
        <f>'utprod @ meter'!E6134*(INDEX('Capacity by Voltage'!$D$16:$O$16,1,MATCH(DATE(YEAR($A6134),MONTH($A6134),1),'Capacity by Voltage'!$D$3:$O$3,0))*'Line losses'!$B$30+INDEX('Capacity by Voltage'!$D$17:$O$17,1,MATCH(DATE(YEAR($A6134),MONTH($A6134),1),'Capacity by Voltage'!$D$3:$O$3,0))*'Line losses'!$B$29)</f>
        <v>55.03216204268017</v>
      </c>
      <c r="F6134" s="2">
        <f>'utprod @ meter'!F6134*'Line losses'!$B$30</f>
        <v>4.6322464450000007</v>
      </c>
      <c r="G6134" s="2">
        <f>'utprod @ meter'!G6134*'Line losses'!$B$30</f>
        <v>61.774746522999997</v>
      </c>
      <c r="H6134" s="2">
        <f t="shared" si="95"/>
        <v>558.64674419803339</v>
      </c>
    </row>
    <row r="6135" spans="1:8" x14ac:dyDescent="0.25">
      <c r="A6135" s="1">
        <v>42260</v>
      </c>
      <c r="B6135" s="4" t="s">
        <v>8</v>
      </c>
      <c r="C6135" s="2">
        <f>'utprod @ meter'!C6135*'Line losses'!$B$30</f>
        <v>2419.541725178</v>
      </c>
      <c r="D6135" s="12">
        <f>'utprod @ meter'!D6135*(INDEX('Capacity by Voltage'!$D$11:$O$11,1,MATCH(DATE(YEAR($A6135),MONTH($A6135),1),'Capacity by Voltage'!$D$3:$O$3,0))*'Line losses'!$B$30+INDEX('Capacity by Voltage'!$D$12:$O$12,1,MATCH(DATE(YEAR($A6135),MONTH($A6135),1),'Capacity by Voltage'!$D$3:$O$3,0))*'Line losses'!$B$29)</f>
        <v>945.3926405042364</v>
      </c>
      <c r="E6135" s="12">
        <f>'utprod @ meter'!E6135*(INDEX('Capacity by Voltage'!$D$16:$O$16,1,MATCH(DATE(YEAR($A6135),MONTH($A6135),1),'Capacity by Voltage'!$D$3:$O$3,0))*'Line losses'!$B$30+INDEX('Capacity by Voltage'!$D$17:$O$17,1,MATCH(DATE(YEAR($A6135),MONTH($A6135),1),'Capacity by Voltage'!$D$3:$O$3,0))*'Line losses'!$B$29)</f>
        <v>423.54924660434079</v>
      </c>
      <c r="F6135" s="2">
        <f>'utprod @ meter'!F6135*'Line losses'!$B$30</f>
        <v>35.651106742000003</v>
      </c>
      <c r="G6135" s="2">
        <f>'utprod @ meter'!G6135*'Line losses'!$B$30</f>
        <v>475.44411105</v>
      </c>
      <c r="H6135" s="2">
        <f t="shared" si="95"/>
        <v>4299.5788300785771</v>
      </c>
    </row>
    <row r="6136" spans="1:8" x14ac:dyDescent="0.25">
      <c r="A6136" s="1">
        <v>42260</v>
      </c>
      <c r="B6136" s="4" t="s">
        <v>9</v>
      </c>
      <c r="C6136" s="2">
        <f>'utprod @ meter'!C6136*'Line losses'!$B$30</f>
        <v>6141.4815863420008</v>
      </c>
      <c r="D6136" s="12">
        <f>'utprod @ meter'!D6136*(INDEX('Capacity by Voltage'!$D$11:$O$11,1,MATCH(DATE(YEAR($A6136),MONTH($A6136),1),'Capacity by Voltage'!$D$3:$O$3,0))*'Line losses'!$B$30+INDEX('Capacity by Voltage'!$D$12:$O$12,1,MATCH(DATE(YEAR($A6136),MONTH($A6136),1),'Capacity by Voltage'!$D$3:$O$3,0))*'Line losses'!$B$29)</f>
        <v>2399.6746688586618</v>
      </c>
      <c r="E6136" s="12">
        <f>'utprod @ meter'!E6136*(INDEX('Capacity by Voltage'!$D$16:$O$16,1,MATCH(DATE(YEAR($A6136),MONTH($A6136),1),'Capacity by Voltage'!$D$3:$O$3,0))*'Line losses'!$B$30+INDEX('Capacity by Voltage'!$D$17:$O$17,1,MATCH(DATE(YEAR($A6136),MONTH($A6136),1),'Capacity by Voltage'!$D$3:$O$3,0))*'Line losses'!$B$29)</f>
        <v>1075.087949969856</v>
      </c>
      <c r="F6136" s="2">
        <f>'utprod @ meter'!F6136*'Line losses'!$B$30</f>
        <v>90.491886770999997</v>
      </c>
      <c r="G6136" s="2">
        <f>'utprod @ meter'!G6136*'Line losses'!$B$30</f>
        <v>1206.8131012179999</v>
      </c>
      <c r="H6136" s="2">
        <f t="shared" si="95"/>
        <v>10913.549193159519</v>
      </c>
    </row>
    <row r="6137" spans="1:8" x14ac:dyDescent="0.25">
      <c r="A6137" s="1">
        <v>42260</v>
      </c>
      <c r="B6137" s="4" t="s">
        <v>10</v>
      </c>
      <c r="C6137" s="2">
        <f>'utprod @ meter'!C6137*'Line losses'!$B$30</f>
        <v>10020.607461478001</v>
      </c>
      <c r="D6137" s="12">
        <f>'utprod @ meter'!D6137*(INDEX('Capacity by Voltage'!$D$11:$O$11,1,MATCH(DATE(YEAR($A6137),MONTH($A6137),1),'Capacity by Voltage'!$D$3:$O$3,0))*'Line losses'!$B$30+INDEX('Capacity by Voltage'!$D$12:$O$12,1,MATCH(DATE(YEAR($A6137),MONTH($A6137),1),'Capacity by Voltage'!$D$3:$O$3,0))*'Line losses'!$B$29)</f>
        <v>3915.373550983777</v>
      </c>
      <c r="E6137" s="12">
        <f>'utprod @ meter'!E6137*(INDEX('Capacity by Voltage'!$D$16:$O$16,1,MATCH(DATE(YEAR($A6137),MONTH($A6137),1),'Capacity by Voltage'!$D$3:$O$3,0))*'Line losses'!$B$30+INDEX('Capacity by Voltage'!$D$17:$O$17,1,MATCH(DATE(YEAR($A6137),MONTH($A6137),1),'Capacity by Voltage'!$D$3:$O$3,0))*'Line losses'!$B$29)</f>
        <v>1754.1418055124964</v>
      </c>
      <c r="F6137" s="2">
        <f>'utprod @ meter'!F6137*'Line losses'!$B$30</f>
        <v>147.64832540400002</v>
      </c>
      <c r="G6137" s="2">
        <f>'utprod @ meter'!G6137*'Line losses'!$B$30</f>
        <v>1969.0680707920003</v>
      </c>
      <c r="H6137" s="2">
        <f t="shared" si="95"/>
        <v>17806.839214170275</v>
      </c>
    </row>
    <row r="6138" spans="1:8" x14ac:dyDescent="0.25">
      <c r="A6138" s="1">
        <v>42260</v>
      </c>
      <c r="B6138" s="4" t="s">
        <v>11</v>
      </c>
      <c r="C6138" s="2">
        <f>'utprod @ meter'!C6138*'Line losses'!$B$30</f>
        <v>12552.425176418001</v>
      </c>
      <c r="D6138" s="12">
        <f>'utprod @ meter'!D6138*(INDEX('Capacity by Voltage'!$D$11:$O$11,1,MATCH(DATE(YEAR($A6138),MONTH($A6138),1),'Capacity by Voltage'!$D$3:$O$3,0))*'Line losses'!$B$30+INDEX('Capacity by Voltage'!$D$12:$O$12,1,MATCH(DATE(YEAR($A6138),MONTH($A6138),1),'Capacity by Voltage'!$D$3:$O$3,0))*'Line losses'!$B$29)</f>
        <v>4904.6359023819286</v>
      </c>
      <c r="E6138" s="12">
        <f>'utprod @ meter'!E6138*(INDEX('Capacity by Voltage'!$D$16:$O$16,1,MATCH(DATE(YEAR($A6138),MONTH($A6138),1),'Capacity by Voltage'!$D$3:$O$3,0))*'Line losses'!$B$30+INDEX('Capacity by Voltage'!$D$17:$O$17,1,MATCH(DATE(YEAR($A6138),MONTH($A6138),1),'Capacity by Voltage'!$D$3:$O$3,0))*'Line losses'!$B$29)</f>
        <v>2197.345395703509</v>
      </c>
      <c r="F6138" s="2">
        <f>'utprod @ meter'!F6138*'Line losses'!$B$30</f>
        <v>184.95347400600002</v>
      </c>
      <c r="G6138" s="2">
        <f>'utprod @ meter'!G6138*'Line losses'!$B$30</f>
        <v>2466.5750559330004</v>
      </c>
      <c r="H6138" s="2">
        <f t="shared" si="95"/>
        <v>22305.935004442439</v>
      </c>
    </row>
    <row r="6139" spans="1:8" x14ac:dyDescent="0.25">
      <c r="A6139" s="1">
        <v>42260</v>
      </c>
      <c r="B6139" s="4" t="s">
        <v>12</v>
      </c>
      <c r="C6139" s="2">
        <f>'utprod @ meter'!C6139*'Line losses'!$B$30</f>
        <v>12288.576693401001</v>
      </c>
      <c r="D6139" s="12">
        <f>'utprod @ meter'!D6139*(INDEX('Capacity by Voltage'!$D$11:$O$11,1,MATCH(DATE(YEAR($A6139),MONTH($A6139),1),'Capacity by Voltage'!$D$3:$O$3,0))*'Line losses'!$B$30+INDEX('Capacity by Voltage'!$D$12:$O$12,1,MATCH(DATE(YEAR($A6139),MONTH($A6139),1),'Capacity by Voltage'!$D$3:$O$3,0))*'Line losses'!$B$29)</f>
        <v>4801.542267151427</v>
      </c>
      <c r="E6139" s="12">
        <f>'utprod @ meter'!E6139*(INDEX('Capacity by Voltage'!$D$16:$O$16,1,MATCH(DATE(YEAR($A6139),MONTH($A6139),1),'Capacity by Voltage'!$D$3:$O$3,0))*'Line losses'!$B$30+INDEX('Capacity by Voltage'!$D$17:$O$17,1,MATCH(DATE(YEAR($A6139),MONTH($A6139),1),'Capacity by Voltage'!$D$3:$O$3,0))*'Line losses'!$B$29)</f>
        <v>2151.1576882748309</v>
      </c>
      <c r="F6139" s="2">
        <f>'utprod @ meter'!F6139*'Line losses'!$B$30</f>
        <v>181.06554639800001</v>
      </c>
      <c r="G6139" s="2">
        <f>'utprod @ meter'!G6139*'Line losses'!$B$30</f>
        <v>2414.7282775180001</v>
      </c>
      <c r="H6139" s="2">
        <f t="shared" si="95"/>
        <v>21837.070472743257</v>
      </c>
    </row>
    <row r="6140" spans="1:8" x14ac:dyDescent="0.25">
      <c r="A6140" s="1">
        <v>42260</v>
      </c>
      <c r="B6140" s="4" t="s">
        <v>13</v>
      </c>
      <c r="C6140" s="2">
        <f>'utprod @ meter'!C6140*'Line losses'!$B$30</f>
        <v>13299.058742785002</v>
      </c>
      <c r="D6140" s="12">
        <f>'utprod @ meter'!D6140*(INDEX('Capacity by Voltage'!$D$11:$O$11,1,MATCH(DATE(YEAR($A6140),MONTH($A6140),1),'Capacity by Voltage'!$D$3:$O$3,0))*'Line losses'!$B$30+INDEX('Capacity by Voltage'!$D$12:$O$12,1,MATCH(DATE(YEAR($A6140),MONTH($A6140),1),'Capacity by Voltage'!$D$3:$O$3,0))*'Line losses'!$B$29)</f>
        <v>5196.369665196652</v>
      </c>
      <c r="E6140" s="12">
        <f>'utprod @ meter'!E6140*(INDEX('Capacity by Voltage'!$D$16:$O$16,1,MATCH(DATE(YEAR($A6140),MONTH($A6140),1),'Capacity by Voltage'!$D$3:$O$3,0))*'Line losses'!$B$30+INDEX('Capacity by Voltage'!$D$17:$O$17,1,MATCH(DATE(YEAR($A6140),MONTH($A6140),1),'Capacity by Voltage'!$D$3:$O$3,0))*'Line losses'!$B$29)</f>
        <v>2328.045851710659</v>
      </c>
      <c r="F6140" s="2">
        <f>'utprod @ meter'!F6140*'Line losses'!$B$30</f>
        <v>195.95471084900001</v>
      </c>
      <c r="G6140" s="2">
        <f>'utprod @ meter'!G6140*'Line losses'!$B$30</f>
        <v>2613.2904273889999</v>
      </c>
      <c r="H6140" s="2">
        <f t="shared" si="95"/>
        <v>23632.719397930312</v>
      </c>
    </row>
    <row r="6141" spans="1:8" x14ac:dyDescent="0.25">
      <c r="A6141" s="1">
        <v>42260</v>
      </c>
      <c r="B6141" s="4" t="s">
        <v>14</v>
      </c>
      <c r="C6141" s="2">
        <f>'utprod @ meter'!C6141*'Line losses'!$B$30</f>
        <v>14545.318883890001</v>
      </c>
      <c r="D6141" s="12">
        <f>'utprod @ meter'!D6141*(INDEX('Capacity by Voltage'!$D$11:$O$11,1,MATCH(DATE(YEAR($A6141),MONTH($A6141),1),'Capacity by Voltage'!$D$3:$O$3,0))*'Line losses'!$B$30+INDEX('Capacity by Voltage'!$D$12:$O$12,1,MATCH(DATE(YEAR($A6141),MONTH($A6141),1),'Capacity by Voltage'!$D$3:$O$3,0))*'Line losses'!$B$29)</f>
        <v>5683.3241975998835</v>
      </c>
      <c r="E6141" s="12">
        <f>'utprod @ meter'!E6141*(INDEX('Capacity by Voltage'!$D$16:$O$16,1,MATCH(DATE(YEAR($A6141),MONTH($A6141),1),'Capacity by Voltage'!$D$3:$O$3,0))*'Line losses'!$B$30+INDEX('Capacity by Voltage'!$D$17:$O$17,1,MATCH(DATE(YEAR($A6141),MONTH($A6141),1),'Capacity by Voltage'!$D$3:$O$3,0))*'Line losses'!$B$29)</f>
        <v>2546.2081366784978</v>
      </c>
      <c r="F6141" s="2">
        <f>'utprod @ meter'!F6141*'Line losses'!$B$30</f>
        <v>214.31736320600004</v>
      </c>
      <c r="G6141" s="2">
        <f>'utprod @ meter'!G6141*'Line losses'!$B$30</f>
        <v>2858.1824756060005</v>
      </c>
      <c r="H6141" s="2">
        <f t="shared" si="95"/>
        <v>25847.351056980384</v>
      </c>
    </row>
    <row r="6142" spans="1:8" x14ac:dyDescent="0.25">
      <c r="A6142" s="1">
        <v>42260</v>
      </c>
      <c r="B6142" s="4" t="s">
        <v>15</v>
      </c>
      <c r="C6142" s="2">
        <f>'utprod @ meter'!C6142*'Line losses'!$B$30</f>
        <v>13995.167834988002</v>
      </c>
      <c r="D6142" s="12">
        <f>'utprod @ meter'!D6142*(INDEX('Capacity by Voltage'!$D$11:$O$11,1,MATCH(DATE(YEAR($A6142),MONTH($A6142),1),'Capacity by Voltage'!$D$3:$O$3,0))*'Line losses'!$B$30+INDEX('Capacity by Voltage'!$D$12:$O$12,1,MATCH(DATE(YEAR($A6142),MONTH($A6142),1),'Capacity by Voltage'!$D$3:$O$3,0))*'Line losses'!$B$29)</f>
        <v>5468.3624288495084</v>
      </c>
      <c r="E6142" s="12">
        <f>'utprod @ meter'!E6142*(INDEX('Capacity by Voltage'!$D$16:$O$16,1,MATCH(DATE(YEAR($A6142),MONTH($A6142),1),'Capacity by Voltage'!$D$3:$O$3,0))*'Line losses'!$B$30+INDEX('Capacity by Voltage'!$D$17:$O$17,1,MATCH(DATE(YEAR($A6142),MONTH($A6142),1),'Capacity by Voltage'!$D$3:$O$3,0))*'Line losses'!$B$29)</f>
        <v>2449.9027819480225</v>
      </c>
      <c r="F6142" s="2">
        <f>'utprod @ meter'!F6142*'Line losses'!$B$30</f>
        <v>206.21162885500001</v>
      </c>
      <c r="G6142" s="2">
        <f>'utprod @ meter'!G6142*'Line losses'!$B$30</f>
        <v>2750.0769015000001</v>
      </c>
      <c r="H6142" s="2">
        <f t="shared" si="95"/>
        <v>24869.721576140531</v>
      </c>
    </row>
    <row r="6143" spans="1:8" x14ac:dyDescent="0.25">
      <c r="A6143" s="1">
        <v>42260</v>
      </c>
      <c r="B6143" s="4" t="s">
        <v>16</v>
      </c>
      <c r="C6143" s="2">
        <f>'utprod @ meter'!C6143*'Line losses'!$B$30</f>
        <v>10110.428439134999</v>
      </c>
      <c r="D6143" s="12">
        <f>'utprod @ meter'!D6143*(INDEX('Capacity by Voltage'!$D$11:$O$11,1,MATCH(DATE(YEAR($A6143),MONTH($A6143),1),'Capacity by Voltage'!$D$3:$O$3,0))*'Line losses'!$B$30+INDEX('Capacity by Voltage'!$D$12:$O$12,1,MATCH(DATE(YEAR($A6143),MONTH($A6143),1),'Capacity by Voltage'!$D$3:$O$3,0))*'Line losses'!$B$29)</f>
        <v>3950.4696904393027</v>
      </c>
      <c r="E6143" s="12">
        <f>'utprod @ meter'!E6143*(INDEX('Capacity by Voltage'!$D$16:$O$16,1,MATCH(DATE(YEAR($A6143),MONTH($A6143),1),'Capacity by Voltage'!$D$3:$O$3,0))*'Line losses'!$B$30+INDEX('Capacity by Voltage'!$D$17:$O$17,1,MATCH(DATE(YEAR($A6143),MONTH($A6143),1),'Capacity by Voltage'!$D$3:$O$3,0))*'Line losses'!$B$29)</f>
        <v>1769.8652803818338</v>
      </c>
      <c r="F6143" s="2">
        <f>'utprod @ meter'!F6143*'Line losses'!$B$30</f>
        <v>148.97155889199999</v>
      </c>
      <c r="G6143" s="2">
        <f>'utprod @ meter'!G6143*'Line losses'!$B$30</f>
        <v>1986.7179983700003</v>
      </c>
      <c r="H6143" s="2">
        <f t="shared" si="95"/>
        <v>17966.452967218134</v>
      </c>
    </row>
    <row r="6144" spans="1:8" x14ac:dyDescent="0.25">
      <c r="A6144" s="1">
        <v>42260</v>
      </c>
      <c r="B6144" s="4" t="s">
        <v>17</v>
      </c>
      <c r="C6144" s="2">
        <f>'utprod @ meter'!C6144*'Line losses'!$B$30</f>
        <v>6253.7575761040007</v>
      </c>
      <c r="D6144" s="12">
        <f>'utprod @ meter'!D6144*(INDEX('Capacity by Voltage'!$D$11:$O$11,1,MATCH(DATE(YEAR($A6144),MONTH($A6144),1),'Capacity by Voltage'!$D$3:$O$3,0))*'Line losses'!$B$30+INDEX('Capacity by Voltage'!$D$12:$O$12,1,MATCH(DATE(YEAR($A6144),MONTH($A6144),1),'Capacity by Voltage'!$D$3:$O$3,0))*'Line losses'!$B$29)</f>
        <v>2443.5443797525754</v>
      </c>
      <c r="E6144" s="12">
        <f>'utprod @ meter'!E6144*(INDEX('Capacity by Voltage'!$D$16:$O$16,1,MATCH(DATE(YEAR($A6144),MONTH($A6144),1),'Capacity by Voltage'!$D$3:$O$3,0))*'Line losses'!$B$30+INDEX('Capacity by Voltage'!$D$17:$O$17,1,MATCH(DATE(YEAR($A6144),MONTH($A6144),1),'Capacity by Voltage'!$D$3:$O$3,0))*'Line losses'!$B$29)</f>
        <v>1094.7413647123126</v>
      </c>
      <c r="F6144" s="2">
        <f>'utprod @ meter'!F6144*'Line losses'!$B$30</f>
        <v>92.145928631000004</v>
      </c>
      <c r="G6144" s="2">
        <f>'utprod @ meter'!G6144*'Line losses'!$B$30</f>
        <v>1228.8750460719998</v>
      </c>
      <c r="H6144" s="2">
        <f t="shared" si="95"/>
        <v>11113.064295271888</v>
      </c>
    </row>
    <row r="6145" spans="1:8" x14ac:dyDescent="0.25">
      <c r="A6145" s="1">
        <v>42260</v>
      </c>
      <c r="B6145" s="4" t="s">
        <v>18</v>
      </c>
      <c r="C6145" s="2">
        <f>'utprod @ meter'!C6145*'Line losses'!$B$30</f>
        <v>2576.7277391499997</v>
      </c>
      <c r="D6145" s="12">
        <f>'utprod @ meter'!D6145*(INDEX('Capacity by Voltage'!$D$11:$O$11,1,MATCH(DATE(YEAR($A6145),MONTH($A6145),1),'Capacity by Voltage'!$D$3:$O$3,0))*'Line losses'!$B$30+INDEX('Capacity by Voltage'!$D$12:$O$12,1,MATCH(DATE(YEAR($A6145),MONTH($A6145),1),'Capacity by Voltage'!$D$3:$O$3,0))*'Line losses'!$B$29)</f>
        <v>1006.810421125913</v>
      </c>
      <c r="E6145" s="12">
        <f>'utprod @ meter'!E6145*(INDEX('Capacity by Voltage'!$D$16:$O$16,1,MATCH(DATE(YEAR($A6145),MONTH($A6145),1),'Capacity by Voltage'!$D$3:$O$3,0))*'Line losses'!$B$30+INDEX('Capacity by Voltage'!$D$17:$O$17,1,MATCH(DATE(YEAR($A6145),MONTH($A6145),1),'Capacity by Voltage'!$D$3:$O$3,0))*'Line losses'!$B$29)</f>
        <v>451.06532762568094</v>
      </c>
      <c r="F6145" s="2">
        <f>'utprod @ meter'!F6145*'Line losses'!$B$30</f>
        <v>37.966765345999995</v>
      </c>
      <c r="G6145" s="2">
        <f>'utprod @ meter'!G6145*'Line losses'!$B$30</f>
        <v>506.33194893000001</v>
      </c>
      <c r="H6145" s="2">
        <f t="shared" si="95"/>
        <v>4578.9022021775936</v>
      </c>
    </row>
    <row r="6146" spans="1:8" x14ac:dyDescent="0.25">
      <c r="A6146" s="1">
        <v>42260</v>
      </c>
      <c r="B6146" s="4" t="s">
        <v>19</v>
      </c>
      <c r="C6146" s="2">
        <f>'utprod @ meter'!C6146*'Line losses'!$B$30</f>
        <v>342.44056076600003</v>
      </c>
      <c r="D6146" s="12">
        <f>'utprod @ meter'!D6146*(INDEX('Capacity by Voltage'!$D$11:$O$11,1,MATCH(DATE(YEAR($A6146),MONTH($A6146),1),'Capacity by Voltage'!$D$3:$O$3,0))*'Line losses'!$B$30+INDEX('Capacity by Voltage'!$D$12:$O$12,1,MATCH(DATE(YEAR($A6146),MONTH($A6146),1),'Capacity by Voltage'!$D$3:$O$3,0))*'Line losses'!$B$29)</f>
        <v>133.80298896683163</v>
      </c>
      <c r="E6146" s="12">
        <f>'utprod @ meter'!E6146*(INDEX('Capacity by Voltage'!$D$16:$O$16,1,MATCH(DATE(YEAR($A6146),MONTH($A6146),1),'Capacity by Voltage'!$D$3:$O$3,0))*'Line losses'!$B$30+INDEX('Capacity by Voltage'!$D$17:$O$17,1,MATCH(DATE(YEAR($A6146),MONTH($A6146),1),'Capacity by Voltage'!$D$3:$O$3,0))*'Line losses'!$B$29)</f>
        <v>59.945747939348038</v>
      </c>
      <c r="F6146" s="2">
        <f>'utprod @ meter'!F6146*'Line losses'!$B$30</f>
        <v>5.0457569100000006</v>
      </c>
      <c r="G6146" s="2">
        <f>'utprod @ meter'!G6146*'Line losses'!$B$30</f>
        <v>67.290697355000006</v>
      </c>
      <c r="H6146" s="2">
        <f t="shared" si="95"/>
        <v>608.52575193717973</v>
      </c>
    </row>
    <row r="6147" spans="1:8" x14ac:dyDescent="0.25">
      <c r="A6147" s="1">
        <v>42260</v>
      </c>
      <c r="B6147" s="4" t="s">
        <v>20</v>
      </c>
      <c r="C6147" s="2">
        <f>'utprod @ meter'!C6147*'Line losses'!$B$30</f>
        <v>16.841491387999998</v>
      </c>
      <c r="D6147" s="12">
        <f>'utprod @ meter'!D6147*(INDEX('Capacity by Voltage'!$D$11:$O$11,1,MATCH(DATE(YEAR($A6147),MONTH($A6147),1),'Capacity by Voltage'!$D$3:$O$3,0))*'Line losses'!$B$30+INDEX('Capacity by Voltage'!$D$12:$O$12,1,MATCH(DATE(YEAR($A6147),MONTH($A6147),1),'Capacity by Voltage'!$D$3:$O$3,0))*'Line losses'!$B$29)</f>
        <v>6.5806420042843694</v>
      </c>
      <c r="E6147" s="12">
        <f>'utprod @ meter'!E6147*(INDEX('Capacity by Voltage'!$D$16:$O$16,1,MATCH(DATE(YEAR($A6147),MONTH($A6147),1),'Capacity by Voltage'!$D$3:$O$3,0))*'Line losses'!$B$30+INDEX('Capacity by Voltage'!$D$17:$O$17,1,MATCH(DATE(YEAR($A6147),MONTH($A6147),1),'Capacity by Voltage'!$D$3:$O$3,0))*'Line losses'!$B$29)</f>
        <v>2.9481515380007233</v>
      </c>
      <c r="F6147" s="2">
        <f>'utprod @ meter'!F6147*'Line losses'!$B$30</f>
        <v>0.24810627900000004</v>
      </c>
      <c r="G6147" s="2">
        <f>'utprod @ meter'!G6147*'Line losses'!$B$30</f>
        <v>3.3090129570000002</v>
      </c>
      <c r="H6147" s="2">
        <f t="shared" si="95"/>
        <v>29.92740416628509</v>
      </c>
    </row>
    <row r="6148" spans="1:8" x14ac:dyDescent="0.25">
      <c r="A6148" s="1">
        <v>42260</v>
      </c>
      <c r="B6148" s="4" t="s">
        <v>21</v>
      </c>
      <c r="C6148" s="2">
        <f>'utprod @ meter'!C6148*'Line losses'!$B$30</f>
        <v>0</v>
      </c>
      <c r="D6148" s="12">
        <f>'utprod @ meter'!D6148*(INDEX('Capacity by Voltage'!$D$11:$O$11,1,MATCH(DATE(YEAR($A6148),MONTH($A6148),1),'Capacity by Voltage'!$D$3:$O$3,0))*'Line losses'!$B$30+INDEX('Capacity by Voltage'!$D$12:$O$12,1,MATCH(DATE(YEAR($A6148),MONTH($A6148),1),'Capacity by Voltage'!$D$3:$O$3,0))*'Line losses'!$B$29)</f>
        <v>0</v>
      </c>
      <c r="E6148" s="12">
        <f>'utprod @ meter'!E6148*(INDEX('Capacity by Voltage'!$D$16:$O$16,1,MATCH(DATE(YEAR($A6148),MONTH($A6148),1),'Capacity by Voltage'!$D$3:$O$3,0))*'Line losses'!$B$30+INDEX('Capacity by Voltage'!$D$17:$O$17,1,MATCH(DATE(YEAR($A6148),MONTH($A6148),1),'Capacity by Voltage'!$D$3:$O$3,0))*'Line losses'!$B$29)</f>
        <v>0</v>
      </c>
      <c r="F6148" s="2">
        <f>'utprod @ meter'!F6148*'Line losses'!$B$30</f>
        <v>0</v>
      </c>
      <c r="G6148" s="2">
        <f>'utprod @ meter'!G6148*'Line losses'!$B$30</f>
        <v>0</v>
      </c>
      <c r="H6148" s="2">
        <f t="shared" si="95"/>
        <v>0</v>
      </c>
    </row>
    <row r="6149" spans="1:8" x14ac:dyDescent="0.25">
      <c r="A6149" s="1">
        <v>42260</v>
      </c>
      <c r="B6149" s="4" t="s">
        <v>22</v>
      </c>
      <c r="C6149" s="2">
        <f>'utprod @ meter'!C6149*'Line losses'!$B$30</f>
        <v>0</v>
      </c>
      <c r="D6149" s="12">
        <f>'utprod @ meter'!D6149*(INDEX('Capacity by Voltage'!$D$11:$O$11,1,MATCH(DATE(YEAR($A6149),MONTH($A6149),1),'Capacity by Voltage'!$D$3:$O$3,0))*'Line losses'!$B$30+INDEX('Capacity by Voltage'!$D$12:$O$12,1,MATCH(DATE(YEAR($A6149),MONTH($A6149),1),'Capacity by Voltage'!$D$3:$O$3,0))*'Line losses'!$B$29)</f>
        <v>0</v>
      </c>
      <c r="E6149" s="12">
        <f>'utprod @ meter'!E6149*(INDEX('Capacity by Voltage'!$D$16:$O$16,1,MATCH(DATE(YEAR($A6149),MONTH($A6149),1),'Capacity by Voltage'!$D$3:$O$3,0))*'Line losses'!$B$30+INDEX('Capacity by Voltage'!$D$17:$O$17,1,MATCH(DATE(YEAR($A6149),MONTH($A6149),1),'Capacity by Voltage'!$D$3:$O$3,0))*'Line losses'!$B$29)</f>
        <v>0</v>
      </c>
      <c r="F6149" s="2">
        <f>'utprod @ meter'!F6149*'Line losses'!$B$30</f>
        <v>0</v>
      </c>
      <c r="G6149" s="2">
        <f>'utprod @ meter'!G6149*'Line losses'!$B$30</f>
        <v>0</v>
      </c>
      <c r="H6149" s="2">
        <f t="shared" si="95"/>
        <v>0</v>
      </c>
    </row>
    <row r="6150" spans="1:8" x14ac:dyDescent="0.25">
      <c r="A6150" s="1">
        <v>42260</v>
      </c>
      <c r="B6150" s="4" t="s">
        <v>23</v>
      </c>
      <c r="C6150" s="2">
        <f>'utprod @ meter'!C6150*'Line losses'!$B$30</f>
        <v>0</v>
      </c>
      <c r="D6150" s="12">
        <f>'utprod @ meter'!D6150*(INDEX('Capacity by Voltage'!$D$11:$O$11,1,MATCH(DATE(YEAR($A6150),MONTH($A6150),1),'Capacity by Voltage'!$D$3:$O$3,0))*'Line losses'!$B$30+INDEX('Capacity by Voltage'!$D$12:$O$12,1,MATCH(DATE(YEAR($A6150),MONTH($A6150),1),'Capacity by Voltage'!$D$3:$O$3,0))*'Line losses'!$B$29)</f>
        <v>0</v>
      </c>
      <c r="E6150" s="12">
        <f>'utprod @ meter'!E6150*(INDEX('Capacity by Voltage'!$D$16:$O$16,1,MATCH(DATE(YEAR($A6150),MONTH($A6150),1),'Capacity by Voltage'!$D$3:$O$3,0))*'Line losses'!$B$30+INDEX('Capacity by Voltage'!$D$17:$O$17,1,MATCH(DATE(YEAR($A6150),MONTH($A6150),1),'Capacity by Voltage'!$D$3:$O$3,0))*'Line losses'!$B$29)</f>
        <v>0</v>
      </c>
      <c r="F6150" s="2">
        <f>'utprod @ meter'!F6150*'Line losses'!$B$30</f>
        <v>0</v>
      </c>
      <c r="G6150" s="2">
        <f>'utprod @ meter'!G6150*'Line losses'!$B$30</f>
        <v>0</v>
      </c>
      <c r="H6150" s="2">
        <f t="shared" si="95"/>
        <v>0</v>
      </c>
    </row>
    <row r="6151" spans="1:8" x14ac:dyDescent="0.25">
      <c r="A6151" s="1">
        <v>42261</v>
      </c>
      <c r="B6151" s="4" t="s">
        <v>0</v>
      </c>
      <c r="C6151" s="2">
        <f>'utprod @ meter'!C6151*'Line losses'!$B$30</f>
        <v>0</v>
      </c>
      <c r="D6151" s="12">
        <f>'utprod @ meter'!D6151*(INDEX('Capacity by Voltage'!$D$11:$O$11,1,MATCH(DATE(YEAR($A6151),MONTH($A6151),1),'Capacity by Voltage'!$D$3:$O$3,0))*'Line losses'!$B$30+INDEX('Capacity by Voltage'!$D$12:$O$12,1,MATCH(DATE(YEAR($A6151),MONTH($A6151),1),'Capacity by Voltage'!$D$3:$O$3,0))*'Line losses'!$B$29)</f>
        <v>0</v>
      </c>
      <c r="E6151" s="12">
        <f>'utprod @ meter'!E6151*(INDEX('Capacity by Voltage'!$D$16:$O$16,1,MATCH(DATE(YEAR($A6151),MONTH($A6151),1),'Capacity by Voltage'!$D$3:$O$3,0))*'Line losses'!$B$30+INDEX('Capacity by Voltage'!$D$17:$O$17,1,MATCH(DATE(YEAR($A6151),MONTH($A6151),1),'Capacity by Voltage'!$D$3:$O$3,0))*'Line losses'!$B$29)</f>
        <v>0</v>
      </c>
      <c r="F6151" s="2">
        <f>'utprod @ meter'!F6151*'Line losses'!$B$30</f>
        <v>0</v>
      </c>
      <c r="G6151" s="2">
        <f>'utprod @ meter'!G6151*'Line losses'!$B$30</f>
        <v>0</v>
      </c>
      <c r="H6151" s="2">
        <f t="shared" si="95"/>
        <v>0</v>
      </c>
    </row>
    <row r="6152" spans="1:8" x14ac:dyDescent="0.25">
      <c r="A6152" s="1">
        <v>42261</v>
      </c>
      <c r="B6152" s="4" t="s">
        <v>1</v>
      </c>
      <c r="C6152" s="2">
        <f>'utprod @ meter'!C6152*'Line losses'!$B$30</f>
        <v>0</v>
      </c>
      <c r="D6152" s="12">
        <f>'utprod @ meter'!D6152*(INDEX('Capacity by Voltage'!$D$11:$O$11,1,MATCH(DATE(YEAR($A6152),MONTH($A6152),1),'Capacity by Voltage'!$D$3:$O$3,0))*'Line losses'!$B$30+INDEX('Capacity by Voltage'!$D$12:$O$12,1,MATCH(DATE(YEAR($A6152),MONTH($A6152),1),'Capacity by Voltage'!$D$3:$O$3,0))*'Line losses'!$B$29)</f>
        <v>0</v>
      </c>
      <c r="E6152" s="12">
        <f>'utprod @ meter'!E6152*(INDEX('Capacity by Voltage'!$D$16:$O$16,1,MATCH(DATE(YEAR($A6152),MONTH($A6152),1),'Capacity by Voltage'!$D$3:$O$3,0))*'Line losses'!$B$30+INDEX('Capacity by Voltage'!$D$17:$O$17,1,MATCH(DATE(YEAR($A6152),MONTH($A6152),1),'Capacity by Voltage'!$D$3:$O$3,0))*'Line losses'!$B$29)</f>
        <v>0</v>
      </c>
      <c r="F6152" s="2">
        <f>'utprod @ meter'!F6152*'Line losses'!$B$30</f>
        <v>0</v>
      </c>
      <c r="G6152" s="2">
        <f>'utprod @ meter'!G6152*'Line losses'!$B$30</f>
        <v>0</v>
      </c>
      <c r="H6152" s="2">
        <f t="shared" ref="H6152:H6215" si="96">SUM(C6152:G6152)</f>
        <v>0</v>
      </c>
    </row>
    <row r="6153" spans="1:8" x14ac:dyDescent="0.25">
      <c r="A6153" s="1">
        <v>42261</v>
      </c>
      <c r="B6153" s="4" t="s">
        <v>2</v>
      </c>
      <c r="C6153" s="2">
        <f>'utprod @ meter'!C6153*'Line losses'!$B$30</f>
        <v>0</v>
      </c>
      <c r="D6153" s="12">
        <f>'utprod @ meter'!D6153*(INDEX('Capacity by Voltage'!$D$11:$O$11,1,MATCH(DATE(YEAR($A6153),MONTH($A6153),1),'Capacity by Voltage'!$D$3:$O$3,0))*'Line losses'!$B$30+INDEX('Capacity by Voltage'!$D$12:$O$12,1,MATCH(DATE(YEAR($A6153),MONTH($A6153),1),'Capacity by Voltage'!$D$3:$O$3,0))*'Line losses'!$B$29)</f>
        <v>0</v>
      </c>
      <c r="E6153" s="12">
        <f>'utprod @ meter'!E6153*(INDEX('Capacity by Voltage'!$D$16:$O$16,1,MATCH(DATE(YEAR($A6153),MONTH($A6153),1),'Capacity by Voltage'!$D$3:$O$3,0))*'Line losses'!$B$30+INDEX('Capacity by Voltage'!$D$17:$O$17,1,MATCH(DATE(YEAR($A6153),MONTH($A6153),1),'Capacity by Voltage'!$D$3:$O$3,0))*'Line losses'!$B$29)</f>
        <v>0</v>
      </c>
      <c r="F6153" s="2">
        <f>'utprod @ meter'!F6153*'Line losses'!$B$30</f>
        <v>0</v>
      </c>
      <c r="G6153" s="2">
        <f>'utprod @ meter'!G6153*'Line losses'!$B$30</f>
        <v>0</v>
      </c>
      <c r="H6153" s="2">
        <f t="shared" si="96"/>
        <v>0</v>
      </c>
    </row>
    <row r="6154" spans="1:8" x14ac:dyDescent="0.25">
      <c r="A6154" s="1">
        <v>42261</v>
      </c>
      <c r="B6154" s="4" t="s">
        <v>3</v>
      </c>
      <c r="C6154" s="2">
        <f>'utprod @ meter'!C6154*'Line losses'!$B$30</f>
        <v>0</v>
      </c>
      <c r="D6154" s="12">
        <f>'utprod @ meter'!D6154*(INDEX('Capacity by Voltage'!$D$11:$O$11,1,MATCH(DATE(YEAR($A6154),MONTH($A6154),1),'Capacity by Voltage'!$D$3:$O$3,0))*'Line losses'!$B$30+INDEX('Capacity by Voltage'!$D$12:$O$12,1,MATCH(DATE(YEAR($A6154),MONTH($A6154),1),'Capacity by Voltage'!$D$3:$O$3,0))*'Line losses'!$B$29)</f>
        <v>0</v>
      </c>
      <c r="E6154" s="12">
        <f>'utprod @ meter'!E6154*(INDEX('Capacity by Voltage'!$D$16:$O$16,1,MATCH(DATE(YEAR($A6154),MONTH($A6154),1),'Capacity by Voltage'!$D$3:$O$3,0))*'Line losses'!$B$30+INDEX('Capacity by Voltage'!$D$17:$O$17,1,MATCH(DATE(YEAR($A6154),MONTH($A6154),1),'Capacity by Voltage'!$D$3:$O$3,0))*'Line losses'!$B$29)</f>
        <v>0</v>
      </c>
      <c r="F6154" s="2">
        <f>'utprod @ meter'!F6154*'Line losses'!$B$30</f>
        <v>0</v>
      </c>
      <c r="G6154" s="2">
        <f>'utprod @ meter'!G6154*'Line losses'!$B$30</f>
        <v>0</v>
      </c>
      <c r="H6154" s="2">
        <f t="shared" si="96"/>
        <v>0</v>
      </c>
    </row>
    <row r="6155" spans="1:8" x14ac:dyDescent="0.25">
      <c r="A6155" s="1">
        <v>42261</v>
      </c>
      <c r="B6155" s="4" t="s">
        <v>4</v>
      </c>
      <c r="C6155" s="2">
        <f>'utprod @ meter'!C6155*'Line losses'!$B$30</f>
        <v>0</v>
      </c>
      <c r="D6155" s="12">
        <f>'utprod @ meter'!D6155*(INDEX('Capacity by Voltage'!$D$11:$O$11,1,MATCH(DATE(YEAR($A6155),MONTH($A6155),1),'Capacity by Voltage'!$D$3:$O$3,0))*'Line losses'!$B$30+INDEX('Capacity by Voltage'!$D$12:$O$12,1,MATCH(DATE(YEAR($A6155),MONTH($A6155),1),'Capacity by Voltage'!$D$3:$O$3,0))*'Line losses'!$B$29)</f>
        <v>0</v>
      </c>
      <c r="E6155" s="12">
        <f>'utprod @ meter'!E6155*(INDEX('Capacity by Voltage'!$D$16:$O$16,1,MATCH(DATE(YEAR($A6155),MONTH($A6155),1),'Capacity by Voltage'!$D$3:$O$3,0))*'Line losses'!$B$30+INDEX('Capacity by Voltage'!$D$17:$O$17,1,MATCH(DATE(YEAR($A6155),MONTH($A6155),1),'Capacity by Voltage'!$D$3:$O$3,0))*'Line losses'!$B$29)</f>
        <v>0</v>
      </c>
      <c r="F6155" s="2">
        <f>'utprod @ meter'!F6155*'Line losses'!$B$30</f>
        <v>0</v>
      </c>
      <c r="G6155" s="2">
        <f>'utprod @ meter'!G6155*'Line losses'!$B$30</f>
        <v>0</v>
      </c>
      <c r="H6155" s="2">
        <f t="shared" si="96"/>
        <v>0</v>
      </c>
    </row>
    <row r="6156" spans="1:8" x14ac:dyDescent="0.25">
      <c r="A6156" s="1">
        <v>42261</v>
      </c>
      <c r="B6156" s="4" t="s">
        <v>5</v>
      </c>
      <c r="C6156" s="2">
        <f>'utprod @ meter'!C6156*'Line losses'!$B$30</f>
        <v>0</v>
      </c>
      <c r="D6156" s="12">
        <f>'utprod @ meter'!D6156*(INDEX('Capacity by Voltage'!$D$11:$O$11,1,MATCH(DATE(YEAR($A6156),MONTH($A6156),1),'Capacity by Voltage'!$D$3:$O$3,0))*'Line losses'!$B$30+INDEX('Capacity by Voltage'!$D$12:$O$12,1,MATCH(DATE(YEAR($A6156),MONTH($A6156),1),'Capacity by Voltage'!$D$3:$O$3,0))*'Line losses'!$B$29)</f>
        <v>0</v>
      </c>
      <c r="E6156" s="12">
        <f>'utprod @ meter'!E6156*(INDEX('Capacity by Voltage'!$D$16:$O$16,1,MATCH(DATE(YEAR($A6156),MONTH($A6156),1),'Capacity by Voltage'!$D$3:$O$3,0))*'Line losses'!$B$30+INDEX('Capacity by Voltage'!$D$17:$O$17,1,MATCH(DATE(YEAR($A6156),MONTH($A6156),1),'Capacity by Voltage'!$D$3:$O$3,0))*'Line losses'!$B$29)</f>
        <v>0</v>
      </c>
      <c r="F6156" s="2">
        <f>'utprod @ meter'!F6156*'Line losses'!$B$30</f>
        <v>0</v>
      </c>
      <c r="G6156" s="2">
        <f>'utprod @ meter'!G6156*'Line losses'!$B$30</f>
        <v>0</v>
      </c>
      <c r="H6156" s="2">
        <f t="shared" si="96"/>
        <v>0</v>
      </c>
    </row>
    <row r="6157" spans="1:8" x14ac:dyDescent="0.25">
      <c r="A6157" s="1">
        <v>42261</v>
      </c>
      <c r="B6157" s="4" t="s">
        <v>6</v>
      </c>
      <c r="C6157" s="2">
        <f>'utprod @ meter'!C6157*'Line losses'!$B$30</f>
        <v>0</v>
      </c>
      <c r="D6157" s="12">
        <f>'utprod @ meter'!D6157*(INDEX('Capacity by Voltage'!$D$11:$O$11,1,MATCH(DATE(YEAR($A6157),MONTH($A6157),1),'Capacity by Voltage'!$D$3:$O$3,0))*'Line losses'!$B$30+INDEX('Capacity by Voltage'!$D$12:$O$12,1,MATCH(DATE(YEAR($A6157),MONTH($A6157),1),'Capacity by Voltage'!$D$3:$O$3,0))*'Line losses'!$B$29)</f>
        <v>0</v>
      </c>
      <c r="E6157" s="12">
        <f>'utprod @ meter'!E6157*(INDEX('Capacity by Voltage'!$D$16:$O$16,1,MATCH(DATE(YEAR($A6157),MONTH($A6157),1),'Capacity by Voltage'!$D$3:$O$3,0))*'Line losses'!$B$30+INDEX('Capacity by Voltage'!$D$17:$O$17,1,MATCH(DATE(YEAR($A6157),MONTH($A6157),1),'Capacity by Voltage'!$D$3:$O$3,0))*'Line losses'!$B$29)</f>
        <v>0</v>
      </c>
      <c r="F6157" s="2">
        <f>'utprod @ meter'!F6157*'Line losses'!$B$30</f>
        <v>0</v>
      </c>
      <c r="G6157" s="2">
        <f>'utprod @ meter'!G6157*'Line losses'!$B$30</f>
        <v>0</v>
      </c>
      <c r="H6157" s="2">
        <f t="shared" si="96"/>
        <v>0</v>
      </c>
    </row>
    <row r="6158" spans="1:8" x14ac:dyDescent="0.25">
      <c r="A6158" s="1">
        <v>42261</v>
      </c>
      <c r="B6158" s="4" t="s">
        <v>7</v>
      </c>
      <c r="C6158" s="2">
        <f>'utprod @ meter'!C6158*'Line losses'!$B$30</f>
        <v>151.57249325500001</v>
      </c>
      <c r="D6158" s="12">
        <f>'utprod @ meter'!D6158*(INDEX('Capacity by Voltage'!$D$11:$O$11,1,MATCH(DATE(YEAR($A6158),MONTH($A6158),1),'Capacity by Voltage'!$D$3:$O$3,0))*'Line losses'!$B$30+INDEX('Capacity by Voltage'!$D$12:$O$12,1,MATCH(DATE(YEAR($A6158),MONTH($A6158),1),'Capacity by Voltage'!$D$3:$O$3,0))*'Line losses'!$B$29)</f>
        <v>59.223924336586293</v>
      </c>
      <c r="E6158" s="12">
        <f>'utprod @ meter'!E6158*(INDEX('Capacity by Voltage'!$D$16:$O$16,1,MATCH(DATE(YEAR($A6158),MONTH($A6158),1),'Capacity by Voltage'!$D$3:$O$3,0))*'Line losses'!$B$30+INDEX('Capacity by Voltage'!$D$17:$O$17,1,MATCH(DATE(YEAR($A6158),MONTH($A6158),1),'Capacity by Voltage'!$D$3:$O$3,0))*'Line losses'!$B$29)</f>
        <v>26.533363842006509</v>
      </c>
      <c r="F6158" s="2">
        <f>'utprod @ meter'!F6158*'Line losses'!$B$30</f>
        <v>2.2329565109999998</v>
      </c>
      <c r="G6158" s="2">
        <f>'utprod @ meter'!G6158*'Line losses'!$B$30</f>
        <v>29.783904324000002</v>
      </c>
      <c r="H6158" s="2">
        <f t="shared" si="96"/>
        <v>269.3466422685928</v>
      </c>
    </row>
    <row r="6159" spans="1:8" x14ac:dyDescent="0.25">
      <c r="A6159" s="1">
        <v>42261</v>
      </c>
      <c r="B6159" s="4" t="s">
        <v>8</v>
      </c>
      <c r="C6159" s="2">
        <f>'utprod @ meter'!C6159*'Line losses'!$B$30</f>
        <v>774.70209918900002</v>
      </c>
      <c r="D6159" s="12">
        <f>'utprod @ meter'!D6159*(INDEX('Capacity by Voltage'!$D$11:$O$11,1,MATCH(DATE(YEAR($A6159),MONTH($A6159),1),'Capacity by Voltage'!$D$3:$O$3,0))*'Line losses'!$B$30+INDEX('Capacity by Voltage'!$D$12:$O$12,1,MATCH(DATE(YEAR($A6159),MONTH($A6159),1),'Capacity by Voltage'!$D$3:$O$3,0))*'Line losses'!$B$29)</f>
        <v>302.70119053820235</v>
      </c>
      <c r="E6159" s="12">
        <f>'utprod @ meter'!E6159*(INDEX('Capacity by Voltage'!$D$16:$O$16,1,MATCH(DATE(YEAR($A6159),MONTH($A6159),1),'Capacity by Voltage'!$D$3:$O$3,0))*'Line losses'!$B$30+INDEX('Capacity by Voltage'!$D$17:$O$17,1,MATCH(DATE(YEAR($A6159),MONTH($A6159),1),'Capacity by Voltage'!$D$3:$O$3,0))*'Line losses'!$B$29)</f>
        <v>135.61404190381839</v>
      </c>
      <c r="F6159" s="2">
        <f>'utprod @ meter'!F6159*'Line losses'!$B$30</f>
        <v>11.414747308000001</v>
      </c>
      <c r="G6159" s="2">
        <f>'utprod @ meter'!G6159*'Line losses'!$B$30</f>
        <v>152.23039305100002</v>
      </c>
      <c r="H6159" s="2">
        <f t="shared" si="96"/>
        <v>1376.6624719900205</v>
      </c>
    </row>
    <row r="6160" spans="1:8" x14ac:dyDescent="0.25">
      <c r="A6160" s="1">
        <v>42261</v>
      </c>
      <c r="B6160" s="4" t="s">
        <v>9</v>
      </c>
      <c r="C6160" s="2">
        <f>'utprod @ meter'!C6160*'Line losses'!$B$30</f>
        <v>1577.4736604370003</v>
      </c>
      <c r="D6160" s="12">
        <f>'utprod @ meter'!D6160*(INDEX('Capacity by Voltage'!$D$11:$O$11,1,MATCH(DATE(YEAR($A6160),MONTH($A6160),1),'Capacity by Voltage'!$D$3:$O$3,0))*'Line losses'!$B$30+INDEX('Capacity by Voltage'!$D$12:$O$12,1,MATCH(DATE(YEAR($A6160),MONTH($A6160),1),'Capacity by Voltage'!$D$3:$O$3,0))*'Line losses'!$B$29)</f>
        <v>616.36980879988312</v>
      </c>
      <c r="E6160" s="12">
        <f>'utprod @ meter'!E6160*(INDEX('Capacity by Voltage'!$D$16:$O$16,1,MATCH(DATE(YEAR($A6160),MONTH($A6160),1),'Capacity by Voltage'!$D$3:$O$3,0))*'Line losses'!$B$30+INDEX('Capacity by Voltage'!$D$17:$O$17,1,MATCH(DATE(YEAR($A6160),MONTH($A6160),1),'Capacity by Voltage'!$D$3:$O$3,0))*'Line losses'!$B$29)</f>
        <v>276.14259854851957</v>
      </c>
      <c r="F6160" s="2">
        <f>'utprod @ meter'!F6160*'Line losses'!$B$30</f>
        <v>23.243005081000003</v>
      </c>
      <c r="G6160" s="2">
        <f>'utprod @ meter'!G6160*'Line losses'!$B$30</f>
        <v>309.97673693399997</v>
      </c>
      <c r="H6160" s="2">
        <f t="shared" si="96"/>
        <v>2803.2058098004027</v>
      </c>
    </row>
    <row r="6161" spans="1:8" x14ac:dyDescent="0.25">
      <c r="A6161" s="1">
        <v>42261</v>
      </c>
      <c r="B6161" s="4" t="s">
        <v>10</v>
      </c>
      <c r="C6161" s="2">
        <f>'utprod @ meter'!C6161*'Line losses'!$B$30</f>
        <v>2790.0517480030003</v>
      </c>
      <c r="D6161" s="12">
        <f>'utprod @ meter'!D6161*(INDEX('Capacity by Voltage'!$D$11:$O$11,1,MATCH(DATE(YEAR($A6161),MONTH($A6161),1),'Capacity by Voltage'!$D$3:$O$3,0))*'Line losses'!$B$30+INDEX('Capacity by Voltage'!$D$12:$O$12,1,MATCH(DATE(YEAR($A6161),MONTH($A6161),1),'Capacity by Voltage'!$D$3:$O$3,0))*'Line losses'!$B$29)</f>
        <v>1090.1630571945466</v>
      </c>
      <c r="E6161" s="12">
        <f>'utprod @ meter'!E6161*(INDEX('Capacity by Voltage'!$D$16:$O$16,1,MATCH(DATE(YEAR($A6161),MONTH($A6161),1),'Capacity by Voltage'!$D$3:$O$3,0))*'Line losses'!$B$30+INDEX('Capacity by Voltage'!$D$17:$O$17,1,MATCH(DATE(YEAR($A6161),MONTH($A6161),1),'Capacity by Voltage'!$D$3:$O$3,0))*'Line losses'!$B$29)</f>
        <v>488.40858044035673</v>
      </c>
      <c r="F6161" s="2">
        <f>'utprod @ meter'!F6161*'Line losses'!$B$30</f>
        <v>41.110374116999999</v>
      </c>
      <c r="G6161" s="2">
        <f>'utprod @ meter'!G6161*'Line losses'!$B$30</f>
        <v>548.25075923700001</v>
      </c>
      <c r="H6161" s="2">
        <f t="shared" si="96"/>
        <v>4957.9845189919042</v>
      </c>
    </row>
    <row r="6162" spans="1:8" x14ac:dyDescent="0.25">
      <c r="A6162" s="1">
        <v>42261</v>
      </c>
      <c r="B6162" s="4" t="s">
        <v>11</v>
      </c>
      <c r="C6162" s="2">
        <f>'utprod @ meter'!C6162*'Line losses'!$B$30</f>
        <v>6141.4815863420008</v>
      </c>
      <c r="D6162" s="12">
        <f>'utprod @ meter'!D6162*(INDEX('Capacity by Voltage'!$D$11:$O$11,1,MATCH(DATE(YEAR($A6162),MONTH($A6162),1),'Capacity by Voltage'!$D$3:$O$3,0))*'Line losses'!$B$30+INDEX('Capacity by Voltage'!$D$12:$O$12,1,MATCH(DATE(YEAR($A6162),MONTH($A6162),1),'Capacity by Voltage'!$D$3:$O$3,0))*'Line losses'!$B$29)</f>
        <v>2399.6746688586618</v>
      </c>
      <c r="E6162" s="12">
        <f>'utprod @ meter'!E6162*(INDEX('Capacity by Voltage'!$D$16:$O$16,1,MATCH(DATE(YEAR($A6162),MONTH($A6162),1),'Capacity by Voltage'!$D$3:$O$3,0))*'Line losses'!$B$30+INDEX('Capacity by Voltage'!$D$17:$O$17,1,MATCH(DATE(YEAR($A6162),MONTH($A6162),1),'Capacity by Voltage'!$D$3:$O$3,0))*'Line losses'!$B$29)</f>
        <v>1075.087949969856</v>
      </c>
      <c r="F6162" s="2">
        <f>'utprod @ meter'!F6162*'Line losses'!$B$30</f>
        <v>90.491886770999997</v>
      </c>
      <c r="G6162" s="2">
        <f>'utprod @ meter'!G6162*'Line losses'!$B$30</f>
        <v>1206.8131012179999</v>
      </c>
      <c r="H6162" s="2">
        <f t="shared" si="96"/>
        <v>10913.549193159519</v>
      </c>
    </row>
    <row r="6163" spans="1:8" x14ac:dyDescent="0.25">
      <c r="A6163" s="1">
        <v>42261</v>
      </c>
      <c r="B6163" s="4" t="s">
        <v>12</v>
      </c>
      <c r="C6163" s="2">
        <f>'utprod @ meter'!C6163*'Line losses'!$B$30</f>
        <v>7129.5076943840004</v>
      </c>
      <c r="D6163" s="12">
        <f>'utprod @ meter'!D6163*(INDEX('Capacity by Voltage'!$D$11:$O$11,1,MATCH(DATE(YEAR($A6163),MONTH($A6163),1),'Capacity by Voltage'!$D$3:$O$3,0))*'Line losses'!$B$30+INDEX('Capacity by Voltage'!$D$12:$O$12,1,MATCH(DATE(YEAR($A6163),MONTH($A6163),1),'Capacity by Voltage'!$D$3:$O$3,0))*'Line losses'!$B$29)</f>
        <v>2785.7284954654979</v>
      </c>
      <c r="E6163" s="12">
        <f>'utprod @ meter'!E6163*(INDEX('Capacity by Voltage'!$D$16:$O$16,1,MATCH(DATE(YEAR($A6163),MONTH($A6163),1),'Capacity by Voltage'!$D$3:$O$3,0))*'Line losses'!$B$30+INDEX('Capacity by Voltage'!$D$17:$O$17,1,MATCH(DATE(YEAR($A6163),MONTH($A6163),1),'Capacity by Voltage'!$D$3:$O$3,0))*'Line losses'!$B$29)</f>
        <v>1248.0452446883503</v>
      </c>
      <c r="F6163" s="2">
        <f>'utprod @ meter'!F6163*'Line losses'!$B$30</f>
        <v>105.04931361300001</v>
      </c>
      <c r="G6163" s="2">
        <f>'utprod @ meter'!G6163*'Line losses'!$B$30</f>
        <v>1400.9613753389999</v>
      </c>
      <c r="H6163" s="2">
        <f t="shared" si="96"/>
        <v>12669.292123489849</v>
      </c>
    </row>
    <row r="6164" spans="1:8" x14ac:dyDescent="0.25">
      <c r="A6164" s="1">
        <v>42261</v>
      </c>
      <c r="B6164" s="4" t="s">
        <v>13</v>
      </c>
      <c r="C6164" s="2">
        <f>'utprod @ meter'!C6164*'Line losses'!$B$30</f>
        <v>9380.6363641560001</v>
      </c>
      <c r="D6164" s="12">
        <f>'utprod @ meter'!D6164*(INDEX('Capacity by Voltage'!$D$11:$O$11,1,MATCH(DATE(YEAR($A6164),MONTH($A6164),1),'Capacity by Voltage'!$D$3:$O$3,0))*'Line losses'!$B$30+INDEX('Capacity by Voltage'!$D$12:$O$12,1,MATCH(DATE(YEAR($A6164),MONTH($A6164),1),'Capacity by Voltage'!$D$3:$O$3,0))*'Line losses'!$B$29)</f>
        <v>3665.3165696288634</v>
      </c>
      <c r="E6164" s="12">
        <f>'utprod @ meter'!E6164*(INDEX('Capacity by Voltage'!$D$16:$O$16,1,MATCH(DATE(YEAR($A6164),MONTH($A6164),1),'Capacity by Voltage'!$D$3:$O$3,0))*'Line losses'!$B$30+INDEX('Capacity by Voltage'!$D$17:$O$17,1,MATCH(DATE(YEAR($A6164),MONTH($A6164),1),'Capacity by Voltage'!$D$3:$O$3,0))*'Line losses'!$B$29)</f>
        <v>1642.1129759126841</v>
      </c>
      <c r="F6164" s="2">
        <f>'utprod @ meter'!F6164*'Line losses'!$B$30</f>
        <v>138.21842832800002</v>
      </c>
      <c r="G6164" s="2">
        <f>'utprod @ meter'!G6164*'Line losses'!$B$30</f>
        <v>1843.3125691080002</v>
      </c>
      <c r="H6164" s="2">
        <f t="shared" si="96"/>
        <v>16669.596907133546</v>
      </c>
    </row>
    <row r="6165" spans="1:8" x14ac:dyDescent="0.25">
      <c r="A6165" s="1">
        <v>42261</v>
      </c>
      <c r="B6165" s="4" t="s">
        <v>14</v>
      </c>
      <c r="C6165" s="2">
        <f>'utprod @ meter'!C6165*'Line losses'!$B$30</f>
        <v>10851.447555548002</v>
      </c>
      <c r="D6165" s="12">
        <f>'utprod @ meter'!D6165*(INDEX('Capacity by Voltage'!$D$11:$O$11,1,MATCH(DATE(YEAR($A6165),MONTH($A6165),1),'Capacity by Voltage'!$D$3:$O$3,0))*'Line losses'!$B$30+INDEX('Capacity by Voltage'!$D$12:$O$12,1,MATCH(DATE(YEAR($A6165),MONTH($A6165),1),'Capacity by Voltage'!$D$3:$O$3,0))*'Line losses'!$B$29)</f>
        <v>4240.0095969689364</v>
      </c>
      <c r="E6165" s="12">
        <f>'utprod @ meter'!E6165*(INDEX('Capacity by Voltage'!$D$16:$O$16,1,MATCH(DATE(YEAR($A6165),MONTH($A6165),1),'Capacity by Voltage'!$D$3:$O$3,0))*'Line losses'!$B$30+INDEX('Capacity by Voltage'!$D$17:$O$17,1,MATCH(DATE(YEAR($A6165),MONTH($A6165),1),'Capacity by Voltage'!$D$3:$O$3,0))*'Line losses'!$B$29)</f>
        <v>1899.5830192096507</v>
      </c>
      <c r="F6165" s="2">
        <f>'utprod @ meter'!F6165*'Line losses'!$B$30</f>
        <v>159.89009364200001</v>
      </c>
      <c r="G6165" s="2">
        <f>'utprod @ meter'!G6165*'Line losses'!$B$30</f>
        <v>2132.3303655069999</v>
      </c>
      <c r="H6165" s="2">
        <f t="shared" si="96"/>
        <v>19283.260630875589</v>
      </c>
    </row>
    <row r="6166" spans="1:8" x14ac:dyDescent="0.25">
      <c r="A6166" s="1">
        <v>42261</v>
      </c>
      <c r="B6166" s="4" t="s">
        <v>15</v>
      </c>
      <c r="C6166" s="2">
        <f>'utprod @ meter'!C6166*'Line losses'!$B$30</f>
        <v>9363.7948727679995</v>
      </c>
      <c r="D6166" s="12">
        <f>'utprod @ meter'!D6166*(INDEX('Capacity by Voltage'!$D$11:$O$11,1,MATCH(DATE(YEAR($A6166),MONTH($A6166),1),'Capacity by Voltage'!$D$3:$O$3,0))*'Line losses'!$B$30+INDEX('Capacity by Voltage'!$D$12:$O$12,1,MATCH(DATE(YEAR($A6166),MONTH($A6166),1),'Capacity by Voltage'!$D$3:$O$3,0))*'Line losses'!$B$29)</f>
        <v>3658.7359276245793</v>
      </c>
      <c r="E6166" s="12">
        <f>'utprod @ meter'!E6166*(INDEX('Capacity by Voltage'!$D$16:$O$16,1,MATCH(DATE(YEAR($A6166),MONTH($A6166),1),'Capacity by Voltage'!$D$3:$O$3,0))*'Line losses'!$B$30+INDEX('Capacity by Voltage'!$D$17:$O$17,1,MATCH(DATE(YEAR($A6166),MONTH($A6166),1),'Capacity by Voltage'!$D$3:$O$3,0))*'Line losses'!$B$29)</f>
        <v>1639.1648243746831</v>
      </c>
      <c r="F6166" s="2">
        <f>'utprod @ meter'!F6166*'Line losses'!$B$30</f>
        <v>137.970322049</v>
      </c>
      <c r="G6166" s="2">
        <f>'utprod @ meter'!G6166*'Line losses'!$B$30</f>
        <v>1840.0035561510001</v>
      </c>
      <c r="H6166" s="2">
        <f t="shared" si="96"/>
        <v>16639.669502967259</v>
      </c>
    </row>
    <row r="6167" spans="1:8" x14ac:dyDescent="0.25">
      <c r="A6167" s="1">
        <v>42261</v>
      </c>
      <c r="B6167" s="4" t="s">
        <v>16</v>
      </c>
      <c r="C6167" s="2">
        <f>'utprod @ meter'!C6167*'Line losses'!$B$30</f>
        <v>6012.3641051920004</v>
      </c>
      <c r="D6167" s="12">
        <f>'utprod @ meter'!D6167*(INDEX('Capacity by Voltage'!$D$11:$O$11,1,MATCH(DATE(YEAR($A6167),MONTH($A6167),1),'Capacity by Voltage'!$D$3:$O$3,0))*'Line losses'!$B$30+INDEX('Capacity by Voltage'!$D$12:$O$12,1,MATCH(DATE(YEAR($A6167),MONTH($A6167),1),'Capacity by Voltage'!$D$3:$O$3,0))*'Line losses'!$B$29)</f>
        <v>2349.2243159604641</v>
      </c>
      <c r="E6167" s="12">
        <f>'utprod @ meter'!E6167*(INDEX('Capacity by Voltage'!$D$16:$O$16,1,MATCH(DATE(YEAR($A6167),MONTH($A6167),1),'Capacity by Voltage'!$D$3:$O$3,0))*'Line losses'!$B$30+INDEX('Capacity by Voltage'!$D$17:$O$17,1,MATCH(DATE(YEAR($A6167),MONTH($A6167),1),'Capacity by Voltage'!$D$3:$O$3,0))*'Line losses'!$B$29)</f>
        <v>1052.485454845184</v>
      </c>
      <c r="F6167" s="2">
        <f>'utprod @ meter'!F6167*'Line losses'!$B$30</f>
        <v>88.588809394999998</v>
      </c>
      <c r="G6167" s="2">
        <f>'utprod @ meter'!G6167*'Line losses'!$B$30</f>
        <v>1181.44121417</v>
      </c>
      <c r="H6167" s="2">
        <f t="shared" si="96"/>
        <v>10684.103899562648</v>
      </c>
    </row>
    <row r="6168" spans="1:8" x14ac:dyDescent="0.25">
      <c r="A6168" s="1">
        <v>42261</v>
      </c>
      <c r="B6168" s="4" t="s">
        <v>17</v>
      </c>
      <c r="C6168" s="2">
        <f>'utprod @ meter'!C6168*'Line losses'!$B$30</f>
        <v>1981.6666660380001</v>
      </c>
      <c r="D6168" s="12">
        <f>'utprod @ meter'!D6168*(INDEX('Capacity by Voltage'!$D$11:$O$11,1,MATCH(DATE(YEAR($A6168),MONTH($A6168),1),'Capacity by Voltage'!$D$3:$O$3,0))*'Line losses'!$B$30+INDEX('Capacity by Voltage'!$D$12:$O$12,1,MATCH(DATE(YEAR($A6168),MONTH($A6168),1),'Capacity by Voltage'!$D$3:$O$3,0))*'Line losses'!$B$29)</f>
        <v>774.3005826477754</v>
      </c>
      <c r="E6168" s="12">
        <f>'utprod @ meter'!E6168*(INDEX('Capacity by Voltage'!$D$16:$O$16,1,MATCH(DATE(YEAR($A6168),MONTH($A6168),1),'Capacity by Voltage'!$D$3:$O$3,0))*'Line losses'!$B$30+INDEX('Capacity by Voltage'!$D$17:$O$17,1,MATCH(DATE(YEAR($A6168),MONTH($A6168),1),'Capacity by Voltage'!$D$3:$O$3,0))*'Line losses'!$B$29)</f>
        <v>346.897306616322</v>
      </c>
      <c r="F6168" s="2">
        <f>'utprod @ meter'!F6168*'Line losses'!$B$30</f>
        <v>29.198485014000003</v>
      </c>
      <c r="G6168" s="2">
        <f>'utprod @ meter'!G6168*'Line losses'!$B$30</f>
        <v>389.40141103500002</v>
      </c>
      <c r="H6168" s="2">
        <f t="shared" si="96"/>
        <v>3521.4644513510975</v>
      </c>
    </row>
    <row r="6169" spans="1:8" x14ac:dyDescent="0.25">
      <c r="A6169" s="1">
        <v>42261</v>
      </c>
      <c r="B6169" s="4" t="s">
        <v>18</v>
      </c>
      <c r="C6169" s="2">
        <f>'utprod @ meter'!C6169*'Line losses'!$B$30</f>
        <v>1313.626106657</v>
      </c>
      <c r="D6169" s="12">
        <f>'utprod @ meter'!D6169*(INDEX('Capacity by Voltage'!$D$11:$O$11,1,MATCH(DATE(YEAR($A6169),MONTH($A6169),1),'Capacity by Voltage'!$D$3:$O$3,0))*'Line losses'!$B$30+INDEX('Capacity by Voltage'!$D$12:$O$12,1,MATCH(DATE(YEAR($A6169),MONTH($A6169),1),'Capacity by Voltage'!$D$3:$O$3,0))*'Line losses'!$B$29)</f>
        <v>513.2761735693831</v>
      </c>
      <c r="E6169" s="12">
        <f>'utprod @ meter'!E6169*(INDEX('Capacity by Voltage'!$D$16:$O$16,1,MATCH(DATE(YEAR($A6169),MONTH($A6169),1),'Capacity by Voltage'!$D$3:$O$3,0))*'Line losses'!$B$30+INDEX('Capacity by Voltage'!$D$17:$O$17,1,MATCH(DATE(YEAR($A6169),MONTH($A6169),1),'Capacity by Voltage'!$D$3:$O$3,0))*'Line losses'!$B$29)</f>
        <v>229.95489111984156</v>
      </c>
      <c r="F6169" s="2">
        <f>'utprod @ meter'!F6169*'Line losses'!$B$30</f>
        <v>19.356006709999999</v>
      </c>
      <c r="G6169" s="2">
        <f>'utprod @ meter'!G6169*'Line losses'!$B$30</f>
        <v>258.12995851900001</v>
      </c>
      <c r="H6169" s="2">
        <f t="shared" si="96"/>
        <v>2334.3431365752249</v>
      </c>
    </row>
    <row r="6170" spans="1:8" x14ac:dyDescent="0.25">
      <c r="A6170" s="1">
        <v>42261</v>
      </c>
      <c r="B6170" s="4" t="s">
        <v>19</v>
      </c>
      <c r="C6170" s="2">
        <f>'utprod @ meter'!C6170*'Line losses'!$B$30</f>
        <v>168.41398464299999</v>
      </c>
      <c r="D6170" s="12">
        <f>'utprod @ meter'!D6170*(INDEX('Capacity by Voltage'!$D$11:$O$11,1,MATCH(DATE(YEAR($A6170),MONTH($A6170),1),'Capacity by Voltage'!$D$3:$O$3,0))*'Line losses'!$B$30+INDEX('Capacity by Voltage'!$D$12:$O$12,1,MATCH(DATE(YEAR($A6170),MONTH($A6170),1),'Capacity by Voltage'!$D$3:$O$3,0))*'Line losses'!$B$29)</f>
        <v>65.804566340870664</v>
      </c>
      <c r="E6170" s="12">
        <f>'utprod @ meter'!E6170*(INDEX('Capacity by Voltage'!$D$16:$O$16,1,MATCH(DATE(YEAR($A6170),MONTH($A6170),1),'Capacity by Voltage'!$D$3:$O$3,0))*'Line losses'!$B$30+INDEX('Capacity by Voltage'!$D$17:$O$17,1,MATCH(DATE(YEAR($A6170),MONTH($A6170),1),'Capacity by Voltage'!$D$3:$O$3,0))*'Line losses'!$B$29)</f>
        <v>29.481515380007234</v>
      </c>
      <c r="F6170" s="2">
        <f>'utprod @ meter'!F6170*'Line losses'!$B$30</f>
        <v>2.4810627900000002</v>
      </c>
      <c r="G6170" s="2">
        <f>'utprod @ meter'!G6170*'Line losses'!$B$30</f>
        <v>33.093846517999999</v>
      </c>
      <c r="H6170" s="2">
        <f t="shared" si="96"/>
        <v>299.27497567187794</v>
      </c>
    </row>
    <row r="6171" spans="1:8" x14ac:dyDescent="0.25">
      <c r="A6171" s="1">
        <v>42261</v>
      </c>
      <c r="B6171" s="4" t="s">
        <v>20</v>
      </c>
      <c r="C6171" s="2">
        <f>'utprod @ meter'!C6171*'Line losses'!$B$30</f>
        <v>5.613520717000001</v>
      </c>
      <c r="D6171" s="12">
        <f>'utprod @ meter'!D6171*(INDEX('Capacity by Voltage'!$D$11:$O$11,1,MATCH(DATE(YEAR($A6171),MONTH($A6171),1),'Capacity by Voltage'!$D$3:$O$3,0))*'Line losses'!$B$30+INDEX('Capacity by Voltage'!$D$12:$O$12,1,MATCH(DATE(YEAR($A6171),MONTH($A6171),1),'Capacity by Voltage'!$D$3:$O$3,0))*'Line losses'!$B$29)</f>
        <v>2.1938562850902965</v>
      </c>
      <c r="E6171" s="12">
        <f>'utprod @ meter'!E6171*(INDEX('Capacity by Voltage'!$D$16:$O$16,1,MATCH(DATE(YEAR($A6171),MONTH($A6171),1),'Capacity by Voltage'!$D$3:$O$3,0))*'Line losses'!$B$30+INDEX('Capacity by Voltage'!$D$17:$O$17,1,MATCH(DATE(YEAR($A6171),MONTH($A6171),1),'Capacity by Voltage'!$D$3:$O$3,0))*'Line losses'!$B$29)</f>
        <v>0.9827171793335745</v>
      </c>
      <c r="F6171" s="2">
        <f>'utprod @ meter'!F6171*'Line losses'!$B$30</f>
        <v>8.2702093000000004E-2</v>
      </c>
      <c r="G6171" s="2">
        <f>'utprod @ meter'!G6171*'Line losses'!$B$30</f>
        <v>1.1030043190000001</v>
      </c>
      <c r="H6171" s="2">
        <f t="shared" si="96"/>
        <v>9.9758005934238714</v>
      </c>
    </row>
    <row r="6172" spans="1:8" x14ac:dyDescent="0.25">
      <c r="A6172" s="1">
        <v>42261</v>
      </c>
      <c r="B6172" s="4" t="s">
        <v>21</v>
      </c>
      <c r="C6172" s="2">
        <f>'utprod @ meter'!C6172*'Line losses'!$B$30</f>
        <v>0</v>
      </c>
      <c r="D6172" s="12">
        <f>'utprod @ meter'!D6172*(INDEX('Capacity by Voltage'!$D$11:$O$11,1,MATCH(DATE(YEAR($A6172),MONTH($A6172),1),'Capacity by Voltage'!$D$3:$O$3,0))*'Line losses'!$B$30+INDEX('Capacity by Voltage'!$D$12:$O$12,1,MATCH(DATE(YEAR($A6172),MONTH($A6172),1),'Capacity by Voltage'!$D$3:$O$3,0))*'Line losses'!$B$29)</f>
        <v>0</v>
      </c>
      <c r="E6172" s="12">
        <f>'utprod @ meter'!E6172*(INDEX('Capacity by Voltage'!$D$16:$O$16,1,MATCH(DATE(YEAR($A6172),MONTH($A6172),1),'Capacity by Voltage'!$D$3:$O$3,0))*'Line losses'!$B$30+INDEX('Capacity by Voltage'!$D$17:$O$17,1,MATCH(DATE(YEAR($A6172),MONTH($A6172),1),'Capacity by Voltage'!$D$3:$O$3,0))*'Line losses'!$B$29)</f>
        <v>0</v>
      </c>
      <c r="F6172" s="2">
        <f>'utprod @ meter'!F6172*'Line losses'!$B$30</f>
        <v>0</v>
      </c>
      <c r="G6172" s="2">
        <f>'utprod @ meter'!G6172*'Line losses'!$B$30</f>
        <v>0</v>
      </c>
      <c r="H6172" s="2">
        <f t="shared" si="96"/>
        <v>0</v>
      </c>
    </row>
    <row r="6173" spans="1:8" x14ac:dyDescent="0.25">
      <c r="A6173" s="1">
        <v>42261</v>
      </c>
      <c r="B6173" s="4" t="s">
        <v>22</v>
      </c>
      <c r="C6173" s="2">
        <f>'utprod @ meter'!C6173*'Line losses'!$B$30</f>
        <v>0</v>
      </c>
      <c r="D6173" s="12">
        <f>'utprod @ meter'!D6173*(INDEX('Capacity by Voltage'!$D$11:$O$11,1,MATCH(DATE(YEAR($A6173),MONTH($A6173),1),'Capacity by Voltage'!$D$3:$O$3,0))*'Line losses'!$B$30+INDEX('Capacity by Voltage'!$D$12:$O$12,1,MATCH(DATE(YEAR($A6173),MONTH($A6173),1),'Capacity by Voltage'!$D$3:$O$3,0))*'Line losses'!$B$29)</f>
        <v>0</v>
      </c>
      <c r="E6173" s="12">
        <f>'utprod @ meter'!E6173*(INDEX('Capacity by Voltage'!$D$16:$O$16,1,MATCH(DATE(YEAR($A6173),MONTH($A6173),1),'Capacity by Voltage'!$D$3:$O$3,0))*'Line losses'!$B$30+INDEX('Capacity by Voltage'!$D$17:$O$17,1,MATCH(DATE(YEAR($A6173),MONTH($A6173),1),'Capacity by Voltage'!$D$3:$O$3,0))*'Line losses'!$B$29)</f>
        <v>0</v>
      </c>
      <c r="F6173" s="2">
        <f>'utprod @ meter'!F6173*'Line losses'!$B$30</f>
        <v>0</v>
      </c>
      <c r="G6173" s="2">
        <f>'utprod @ meter'!G6173*'Line losses'!$B$30</f>
        <v>0</v>
      </c>
      <c r="H6173" s="2">
        <f t="shared" si="96"/>
        <v>0</v>
      </c>
    </row>
    <row r="6174" spans="1:8" x14ac:dyDescent="0.25">
      <c r="A6174" s="1">
        <v>42261</v>
      </c>
      <c r="B6174" s="4" t="s">
        <v>23</v>
      </c>
      <c r="C6174" s="2">
        <f>'utprod @ meter'!C6174*'Line losses'!$B$30</f>
        <v>0</v>
      </c>
      <c r="D6174" s="12">
        <f>'utprod @ meter'!D6174*(INDEX('Capacity by Voltage'!$D$11:$O$11,1,MATCH(DATE(YEAR($A6174),MONTH($A6174),1),'Capacity by Voltage'!$D$3:$O$3,0))*'Line losses'!$B$30+INDEX('Capacity by Voltage'!$D$12:$O$12,1,MATCH(DATE(YEAR($A6174),MONTH($A6174),1),'Capacity by Voltage'!$D$3:$O$3,0))*'Line losses'!$B$29)</f>
        <v>0</v>
      </c>
      <c r="E6174" s="12">
        <f>'utprod @ meter'!E6174*(INDEX('Capacity by Voltage'!$D$16:$O$16,1,MATCH(DATE(YEAR($A6174),MONTH($A6174),1),'Capacity by Voltage'!$D$3:$O$3,0))*'Line losses'!$B$30+INDEX('Capacity by Voltage'!$D$17:$O$17,1,MATCH(DATE(YEAR($A6174),MONTH($A6174),1),'Capacity by Voltage'!$D$3:$O$3,0))*'Line losses'!$B$29)</f>
        <v>0</v>
      </c>
      <c r="F6174" s="2">
        <f>'utprod @ meter'!F6174*'Line losses'!$B$30</f>
        <v>0</v>
      </c>
      <c r="G6174" s="2">
        <f>'utprod @ meter'!G6174*'Line losses'!$B$30</f>
        <v>0</v>
      </c>
      <c r="H6174" s="2">
        <f t="shared" si="96"/>
        <v>0</v>
      </c>
    </row>
    <row r="6175" spans="1:8" x14ac:dyDescent="0.25">
      <c r="A6175" s="1">
        <v>42262</v>
      </c>
      <c r="B6175" s="4" t="s">
        <v>0</v>
      </c>
      <c r="C6175" s="2">
        <f>'utprod @ meter'!C6175*'Line losses'!$B$30</f>
        <v>0</v>
      </c>
      <c r="D6175" s="12">
        <f>'utprod @ meter'!D6175*(INDEX('Capacity by Voltage'!$D$11:$O$11,1,MATCH(DATE(YEAR($A6175),MONTH($A6175),1),'Capacity by Voltage'!$D$3:$O$3,0))*'Line losses'!$B$30+INDEX('Capacity by Voltage'!$D$12:$O$12,1,MATCH(DATE(YEAR($A6175),MONTH($A6175),1),'Capacity by Voltage'!$D$3:$O$3,0))*'Line losses'!$B$29)</f>
        <v>0</v>
      </c>
      <c r="E6175" s="12">
        <f>'utprod @ meter'!E6175*(INDEX('Capacity by Voltage'!$D$16:$O$16,1,MATCH(DATE(YEAR($A6175),MONTH($A6175),1),'Capacity by Voltage'!$D$3:$O$3,0))*'Line losses'!$B$30+INDEX('Capacity by Voltage'!$D$17:$O$17,1,MATCH(DATE(YEAR($A6175),MONTH($A6175),1),'Capacity by Voltage'!$D$3:$O$3,0))*'Line losses'!$B$29)</f>
        <v>0</v>
      </c>
      <c r="F6175" s="2">
        <f>'utprod @ meter'!F6175*'Line losses'!$B$30</f>
        <v>0</v>
      </c>
      <c r="G6175" s="2">
        <f>'utprod @ meter'!G6175*'Line losses'!$B$30</f>
        <v>0</v>
      </c>
      <c r="H6175" s="2">
        <f t="shared" si="96"/>
        <v>0</v>
      </c>
    </row>
    <row r="6176" spans="1:8" x14ac:dyDescent="0.25">
      <c r="A6176" s="1">
        <v>42262</v>
      </c>
      <c r="B6176" s="4" t="s">
        <v>1</v>
      </c>
      <c r="C6176" s="2">
        <f>'utprod @ meter'!C6176*'Line losses'!$B$30</f>
        <v>0</v>
      </c>
      <c r="D6176" s="12">
        <f>'utprod @ meter'!D6176*(INDEX('Capacity by Voltage'!$D$11:$O$11,1,MATCH(DATE(YEAR($A6176),MONTH($A6176),1),'Capacity by Voltage'!$D$3:$O$3,0))*'Line losses'!$B$30+INDEX('Capacity by Voltage'!$D$12:$O$12,1,MATCH(DATE(YEAR($A6176),MONTH($A6176),1),'Capacity by Voltage'!$D$3:$O$3,0))*'Line losses'!$B$29)</f>
        <v>0</v>
      </c>
      <c r="E6176" s="12">
        <f>'utprod @ meter'!E6176*(INDEX('Capacity by Voltage'!$D$16:$O$16,1,MATCH(DATE(YEAR($A6176),MONTH($A6176),1),'Capacity by Voltage'!$D$3:$O$3,0))*'Line losses'!$B$30+INDEX('Capacity by Voltage'!$D$17:$O$17,1,MATCH(DATE(YEAR($A6176),MONTH($A6176),1),'Capacity by Voltage'!$D$3:$O$3,0))*'Line losses'!$B$29)</f>
        <v>0</v>
      </c>
      <c r="F6176" s="2">
        <f>'utprod @ meter'!F6176*'Line losses'!$B$30</f>
        <v>0</v>
      </c>
      <c r="G6176" s="2">
        <f>'utprod @ meter'!G6176*'Line losses'!$B$30</f>
        <v>0</v>
      </c>
      <c r="H6176" s="2">
        <f t="shared" si="96"/>
        <v>0</v>
      </c>
    </row>
    <row r="6177" spans="1:8" x14ac:dyDescent="0.25">
      <c r="A6177" s="1">
        <v>42262</v>
      </c>
      <c r="B6177" s="4" t="s">
        <v>2</v>
      </c>
      <c r="C6177" s="2">
        <f>'utprod @ meter'!C6177*'Line losses'!$B$30</f>
        <v>0</v>
      </c>
      <c r="D6177" s="12">
        <f>'utprod @ meter'!D6177*(INDEX('Capacity by Voltage'!$D$11:$O$11,1,MATCH(DATE(YEAR($A6177),MONTH($A6177),1),'Capacity by Voltage'!$D$3:$O$3,0))*'Line losses'!$B$30+INDEX('Capacity by Voltage'!$D$12:$O$12,1,MATCH(DATE(YEAR($A6177),MONTH($A6177),1),'Capacity by Voltage'!$D$3:$O$3,0))*'Line losses'!$B$29)</f>
        <v>0</v>
      </c>
      <c r="E6177" s="12">
        <f>'utprod @ meter'!E6177*(INDEX('Capacity by Voltage'!$D$16:$O$16,1,MATCH(DATE(YEAR($A6177),MONTH($A6177),1),'Capacity by Voltage'!$D$3:$O$3,0))*'Line losses'!$B$30+INDEX('Capacity by Voltage'!$D$17:$O$17,1,MATCH(DATE(YEAR($A6177),MONTH($A6177),1),'Capacity by Voltage'!$D$3:$O$3,0))*'Line losses'!$B$29)</f>
        <v>0</v>
      </c>
      <c r="F6177" s="2">
        <f>'utprod @ meter'!F6177*'Line losses'!$B$30</f>
        <v>0</v>
      </c>
      <c r="G6177" s="2">
        <f>'utprod @ meter'!G6177*'Line losses'!$B$30</f>
        <v>0</v>
      </c>
      <c r="H6177" s="2">
        <f t="shared" si="96"/>
        <v>0</v>
      </c>
    </row>
    <row r="6178" spans="1:8" x14ac:dyDescent="0.25">
      <c r="A6178" s="1">
        <v>42262</v>
      </c>
      <c r="B6178" s="4" t="s">
        <v>3</v>
      </c>
      <c r="C6178" s="2">
        <f>'utprod @ meter'!C6178*'Line losses'!$B$30</f>
        <v>0</v>
      </c>
      <c r="D6178" s="12">
        <f>'utprod @ meter'!D6178*(INDEX('Capacity by Voltage'!$D$11:$O$11,1,MATCH(DATE(YEAR($A6178),MONTH($A6178),1),'Capacity by Voltage'!$D$3:$O$3,0))*'Line losses'!$B$30+INDEX('Capacity by Voltage'!$D$12:$O$12,1,MATCH(DATE(YEAR($A6178),MONTH($A6178),1),'Capacity by Voltage'!$D$3:$O$3,0))*'Line losses'!$B$29)</f>
        <v>0</v>
      </c>
      <c r="E6178" s="12">
        <f>'utprod @ meter'!E6178*(INDEX('Capacity by Voltage'!$D$16:$O$16,1,MATCH(DATE(YEAR($A6178),MONTH($A6178),1),'Capacity by Voltage'!$D$3:$O$3,0))*'Line losses'!$B$30+INDEX('Capacity by Voltage'!$D$17:$O$17,1,MATCH(DATE(YEAR($A6178),MONTH($A6178),1),'Capacity by Voltage'!$D$3:$O$3,0))*'Line losses'!$B$29)</f>
        <v>0</v>
      </c>
      <c r="F6178" s="2">
        <f>'utprod @ meter'!F6178*'Line losses'!$B$30</f>
        <v>0</v>
      </c>
      <c r="G6178" s="2">
        <f>'utprod @ meter'!G6178*'Line losses'!$B$30</f>
        <v>0</v>
      </c>
      <c r="H6178" s="2">
        <f t="shared" si="96"/>
        <v>0</v>
      </c>
    </row>
    <row r="6179" spans="1:8" x14ac:dyDescent="0.25">
      <c r="A6179" s="1">
        <v>42262</v>
      </c>
      <c r="B6179" s="4" t="s">
        <v>4</v>
      </c>
      <c r="C6179" s="2">
        <f>'utprod @ meter'!C6179*'Line losses'!$B$30</f>
        <v>0</v>
      </c>
      <c r="D6179" s="12">
        <f>'utprod @ meter'!D6179*(INDEX('Capacity by Voltage'!$D$11:$O$11,1,MATCH(DATE(YEAR($A6179),MONTH($A6179),1),'Capacity by Voltage'!$D$3:$O$3,0))*'Line losses'!$B$30+INDEX('Capacity by Voltage'!$D$12:$O$12,1,MATCH(DATE(YEAR($A6179),MONTH($A6179),1),'Capacity by Voltage'!$D$3:$O$3,0))*'Line losses'!$B$29)</f>
        <v>0</v>
      </c>
      <c r="E6179" s="12">
        <f>'utprod @ meter'!E6179*(INDEX('Capacity by Voltage'!$D$16:$O$16,1,MATCH(DATE(YEAR($A6179),MONTH($A6179),1),'Capacity by Voltage'!$D$3:$O$3,0))*'Line losses'!$B$30+INDEX('Capacity by Voltage'!$D$17:$O$17,1,MATCH(DATE(YEAR($A6179),MONTH($A6179),1),'Capacity by Voltage'!$D$3:$O$3,0))*'Line losses'!$B$29)</f>
        <v>0</v>
      </c>
      <c r="F6179" s="2">
        <f>'utprod @ meter'!F6179*'Line losses'!$B$30</f>
        <v>0</v>
      </c>
      <c r="G6179" s="2">
        <f>'utprod @ meter'!G6179*'Line losses'!$B$30</f>
        <v>0</v>
      </c>
      <c r="H6179" s="2">
        <f t="shared" si="96"/>
        <v>0</v>
      </c>
    </row>
    <row r="6180" spans="1:8" x14ac:dyDescent="0.25">
      <c r="A6180" s="1">
        <v>42262</v>
      </c>
      <c r="B6180" s="4" t="s">
        <v>5</v>
      </c>
      <c r="C6180" s="2">
        <f>'utprod @ meter'!C6180*'Line losses'!$B$30</f>
        <v>0</v>
      </c>
      <c r="D6180" s="12">
        <f>'utprod @ meter'!D6180*(INDEX('Capacity by Voltage'!$D$11:$O$11,1,MATCH(DATE(YEAR($A6180),MONTH($A6180),1),'Capacity by Voltage'!$D$3:$O$3,0))*'Line losses'!$B$30+INDEX('Capacity by Voltage'!$D$12:$O$12,1,MATCH(DATE(YEAR($A6180),MONTH($A6180),1),'Capacity by Voltage'!$D$3:$O$3,0))*'Line losses'!$B$29)</f>
        <v>0</v>
      </c>
      <c r="E6180" s="12">
        <f>'utprod @ meter'!E6180*(INDEX('Capacity by Voltage'!$D$16:$O$16,1,MATCH(DATE(YEAR($A6180),MONTH($A6180),1),'Capacity by Voltage'!$D$3:$O$3,0))*'Line losses'!$B$30+INDEX('Capacity by Voltage'!$D$17:$O$17,1,MATCH(DATE(YEAR($A6180),MONTH($A6180),1),'Capacity by Voltage'!$D$3:$O$3,0))*'Line losses'!$B$29)</f>
        <v>0</v>
      </c>
      <c r="F6180" s="2">
        <f>'utprod @ meter'!F6180*'Line losses'!$B$30</f>
        <v>0</v>
      </c>
      <c r="G6180" s="2">
        <f>'utprod @ meter'!G6180*'Line losses'!$B$30</f>
        <v>0</v>
      </c>
      <c r="H6180" s="2">
        <f t="shared" si="96"/>
        <v>0</v>
      </c>
    </row>
    <row r="6181" spans="1:8" x14ac:dyDescent="0.25">
      <c r="A6181" s="1">
        <v>42262</v>
      </c>
      <c r="B6181" s="4" t="s">
        <v>6</v>
      </c>
      <c r="C6181" s="2">
        <f>'utprod @ meter'!C6181*'Line losses'!$B$30</f>
        <v>0</v>
      </c>
      <c r="D6181" s="12">
        <f>'utprod @ meter'!D6181*(INDEX('Capacity by Voltage'!$D$11:$O$11,1,MATCH(DATE(YEAR($A6181),MONTH($A6181),1),'Capacity by Voltage'!$D$3:$O$3,0))*'Line losses'!$B$30+INDEX('Capacity by Voltage'!$D$12:$O$12,1,MATCH(DATE(YEAR($A6181),MONTH($A6181),1),'Capacity by Voltage'!$D$3:$O$3,0))*'Line losses'!$B$29)</f>
        <v>0</v>
      </c>
      <c r="E6181" s="12">
        <f>'utprod @ meter'!E6181*(INDEX('Capacity by Voltage'!$D$16:$O$16,1,MATCH(DATE(YEAR($A6181),MONTH($A6181),1),'Capacity by Voltage'!$D$3:$O$3,0))*'Line losses'!$B$30+INDEX('Capacity by Voltage'!$D$17:$O$17,1,MATCH(DATE(YEAR($A6181),MONTH($A6181),1),'Capacity by Voltage'!$D$3:$O$3,0))*'Line losses'!$B$29)</f>
        <v>0</v>
      </c>
      <c r="F6181" s="2">
        <f>'utprod @ meter'!F6181*'Line losses'!$B$30</f>
        <v>0</v>
      </c>
      <c r="G6181" s="2">
        <f>'utprod @ meter'!G6181*'Line losses'!$B$30</f>
        <v>0</v>
      </c>
      <c r="H6181" s="2">
        <f t="shared" si="96"/>
        <v>0</v>
      </c>
    </row>
    <row r="6182" spans="1:8" x14ac:dyDescent="0.25">
      <c r="A6182" s="1">
        <v>42262</v>
      </c>
      <c r="B6182" s="4" t="s">
        <v>7</v>
      </c>
      <c r="C6182" s="2">
        <f>'utprod @ meter'!C6182*'Line losses'!$B$30</f>
        <v>190.86899674800003</v>
      </c>
      <c r="D6182" s="12">
        <f>'utprod @ meter'!D6182*(INDEX('Capacity by Voltage'!$D$11:$O$11,1,MATCH(DATE(YEAR($A6182),MONTH($A6182),1),'Capacity by Voltage'!$D$3:$O$3,0))*'Line losses'!$B$30+INDEX('Capacity by Voltage'!$D$12:$O$12,1,MATCH(DATE(YEAR($A6182),MONTH($A6182),1),'Capacity by Voltage'!$D$3:$O$3,0))*'Line losses'!$B$29)</f>
        <v>74.578137779258796</v>
      </c>
      <c r="E6182" s="12">
        <f>'utprod @ meter'!E6182*(INDEX('Capacity by Voltage'!$D$16:$O$16,1,MATCH(DATE(YEAR($A6182),MONTH($A6182),1),'Capacity by Voltage'!$D$3:$O$3,0))*'Line losses'!$B$30+INDEX('Capacity by Voltage'!$D$17:$O$17,1,MATCH(DATE(YEAR($A6182),MONTH($A6182),1),'Capacity by Voltage'!$D$3:$O$3,0))*'Line losses'!$B$29)</f>
        <v>33.41238409734153</v>
      </c>
      <c r="F6182" s="2">
        <f>'utprod @ meter'!F6182*'Line losses'!$B$30</f>
        <v>2.8128003990000003</v>
      </c>
      <c r="G6182" s="2">
        <f>'utprod @ meter'!G6182*'Line losses'!$B$30</f>
        <v>37.505863794000007</v>
      </c>
      <c r="H6182" s="2">
        <f t="shared" si="96"/>
        <v>339.17818281760037</v>
      </c>
    </row>
    <row r="6183" spans="1:8" x14ac:dyDescent="0.25">
      <c r="A6183" s="1">
        <v>42262</v>
      </c>
      <c r="B6183" s="4" t="s">
        <v>8</v>
      </c>
      <c r="C6183" s="2">
        <f>'utprod @ meter'!C6183*'Line losses'!$B$30</f>
        <v>836.45361478699999</v>
      </c>
      <c r="D6183" s="12">
        <f>'utprod @ meter'!D6183*(INDEX('Capacity by Voltage'!$D$11:$O$11,1,MATCH(DATE(YEAR($A6183),MONTH($A6183),1),'Capacity by Voltage'!$D$3:$O$3,0))*'Line losses'!$B$30+INDEX('Capacity by Voltage'!$D$12:$O$12,1,MATCH(DATE(YEAR($A6183),MONTH($A6183),1),'Capacity by Voltage'!$D$3:$O$3,0))*'Line losses'!$B$29)</f>
        <v>326.82990227024959</v>
      </c>
      <c r="E6183" s="12">
        <f>'utprod @ meter'!E6183*(INDEX('Capacity by Voltage'!$D$16:$O$16,1,MATCH(DATE(YEAR($A6183),MONTH($A6183),1),'Capacity by Voltage'!$D$3:$O$3,0))*'Line losses'!$B$30+INDEX('Capacity by Voltage'!$D$17:$O$17,1,MATCH(DATE(YEAR($A6183),MONTH($A6183),1),'Capacity by Voltage'!$D$3:$O$3,0))*'Line losses'!$B$29)</f>
        <v>146.4239308764877</v>
      </c>
      <c r="F6183" s="2">
        <f>'utprod @ meter'!F6183*'Line losses'!$B$30</f>
        <v>12.324470331000001</v>
      </c>
      <c r="G6183" s="2">
        <f>'utprod @ meter'!G6183*'Line losses'!$B$30</f>
        <v>164.36436979700002</v>
      </c>
      <c r="H6183" s="2">
        <f t="shared" si="96"/>
        <v>1486.3962880617373</v>
      </c>
    </row>
    <row r="6184" spans="1:8" x14ac:dyDescent="0.25">
      <c r="A6184" s="1">
        <v>42262</v>
      </c>
      <c r="B6184" s="4" t="s">
        <v>9</v>
      </c>
      <c r="C6184" s="2">
        <f>'utprod @ meter'!C6184*'Line losses'!$B$30</f>
        <v>3121.2652673350003</v>
      </c>
      <c r="D6184" s="12">
        <f>'utprod @ meter'!D6184*(INDEX('Capacity by Voltage'!$D$11:$O$11,1,MATCH(DATE(YEAR($A6184),MONTH($A6184),1),'Capacity by Voltage'!$D$3:$O$3,0))*'Line losses'!$B$30+INDEX('Capacity by Voltage'!$D$12:$O$12,1,MATCH(DATE(YEAR($A6184),MONTH($A6184),1),'Capacity by Voltage'!$D$3:$O$3,0))*'Line losses'!$B$29)</f>
        <v>1219.5783335911974</v>
      </c>
      <c r="E6184" s="12">
        <f>'utprod @ meter'!E6184*(INDEX('Capacity by Voltage'!$D$16:$O$16,1,MATCH(DATE(YEAR($A6184),MONTH($A6184),1),'Capacity by Voltage'!$D$3:$O$3,0))*'Line losses'!$B$30+INDEX('Capacity by Voltage'!$D$17:$O$17,1,MATCH(DATE(YEAR($A6184),MONTH($A6184),1),'Capacity by Voltage'!$D$3:$O$3,0))*'Line losses'!$B$29)</f>
        <v>546.38796517682272</v>
      </c>
      <c r="F6184" s="2">
        <f>'utprod @ meter'!F6184*'Line losses'!$B$30</f>
        <v>45.989797604000003</v>
      </c>
      <c r="G6184" s="2">
        <f>'utprod @ meter'!G6184*'Line losses'!$B$30</f>
        <v>613.33451871700004</v>
      </c>
      <c r="H6184" s="2">
        <f t="shared" si="96"/>
        <v>5546.5558824240206</v>
      </c>
    </row>
    <row r="6185" spans="1:8" x14ac:dyDescent="0.25">
      <c r="A6185" s="1">
        <v>42262</v>
      </c>
      <c r="B6185" s="4" t="s">
        <v>10</v>
      </c>
      <c r="C6185" s="2">
        <f>'utprod @ meter'!C6185*'Line losses'!$B$30</f>
        <v>4985.0414936569996</v>
      </c>
      <c r="D6185" s="12">
        <f>'utprod @ meter'!D6185*(INDEX('Capacity by Voltage'!$D$11:$O$11,1,MATCH(DATE(YEAR($A6185),MONTH($A6185),1),'Capacity by Voltage'!$D$3:$O$3,0))*'Line losses'!$B$30+INDEX('Capacity by Voltage'!$D$12:$O$12,1,MATCH(DATE(YEAR($A6185),MONTH($A6185),1),'Capacity by Voltage'!$D$3:$O$3,0))*'Line losses'!$B$29)</f>
        <v>1947.8162759109553</v>
      </c>
      <c r="E6185" s="12">
        <f>'utprod @ meter'!E6185*(INDEX('Capacity by Voltage'!$D$16:$O$16,1,MATCH(DATE(YEAR($A6185),MONTH($A6185),1),'Capacity by Voltage'!$D$3:$O$3,0))*'Line losses'!$B$30+INDEX('Capacity by Voltage'!$D$17:$O$17,1,MATCH(DATE(YEAR($A6185),MONTH($A6185),1),'Capacity by Voltage'!$D$3:$O$3,0))*'Line losses'!$B$29)</f>
        <v>872.64913987135458</v>
      </c>
      <c r="F6185" s="2">
        <f>'utprod @ meter'!F6185*'Line losses'!$B$30</f>
        <v>73.451538665000001</v>
      </c>
      <c r="G6185" s="2">
        <f>'utprod @ meter'!G6185*'Line losses'!$B$30</f>
        <v>979.57005134199994</v>
      </c>
      <c r="H6185" s="2">
        <f t="shared" si="96"/>
        <v>8858.5284994463091</v>
      </c>
    </row>
    <row r="6186" spans="1:8" x14ac:dyDescent="0.25">
      <c r="A6186" s="1">
        <v>42262</v>
      </c>
      <c r="B6186" s="4" t="s">
        <v>11</v>
      </c>
      <c r="C6186" s="2">
        <f>'utprod @ meter'!C6186*'Line losses'!$B$30</f>
        <v>5439.7580441849996</v>
      </c>
      <c r="D6186" s="12">
        <f>'utprod @ meter'!D6186*(INDEX('Capacity by Voltage'!$D$11:$O$11,1,MATCH(DATE(YEAR($A6186),MONTH($A6186),1),'Capacity by Voltage'!$D$3:$O$3,0))*'Line losses'!$B$30+INDEX('Capacity by Voltage'!$D$12:$O$12,1,MATCH(DATE(YEAR($A6186),MONTH($A6186),1),'Capacity by Voltage'!$D$3:$O$3,0))*'Line losses'!$B$29)</f>
        <v>2125.488975771701</v>
      </c>
      <c r="E6186" s="12">
        <f>'utprod @ meter'!E6186*(INDEX('Capacity by Voltage'!$D$16:$O$16,1,MATCH(DATE(YEAR($A6186),MONTH($A6186),1),'Capacity by Voltage'!$D$3:$O$3,0))*'Line losses'!$B$30+INDEX('Capacity by Voltage'!$D$17:$O$17,1,MATCH(DATE(YEAR($A6186),MONTH($A6186),1),'Capacity by Voltage'!$D$3:$O$3,0))*'Line losses'!$B$29)</f>
        <v>952.24830255315919</v>
      </c>
      <c r="F6186" s="2">
        <f>'utprod @ meter'!F6186*'Line losses'!$B$30</f>
        <v>80.15226667200001</v>
      </c>
      <c r="G6186" s="2">
        <f>'utprod @ meter'!G6186*'Line losses'!$B$30</f>
        <v>1068.9226935510001</v>
      </c>
      <c r="H6186" s="2">
        <f t="shared" si="96"/>
        <v>9666.5702827328587</v>
      </c>
    </row>
    <row r="6187" spans="1:8" x14ac:dyDescent="0.25">
      <c r="A6187" s="1">
        <v>42262</v>
      </c>
      <c r="B6187" s="4" t="s">
        <v>12</v>
      </c>
      <c r="C6187" s="2">
        <f>'utprod @ meter'!C6187*'Line losses'!$B$30</f>
        <v>4389.980420545</v>
      </c>
      <c r="D6187" s="12">
        <f>'utprod @ meter'!D6187*(INDEX('Capacity by Voltage'!$D$11:$O$11,1,MATCH(DATE(YEAR($A6187),MONTH($A6187),1),'Capacity by Voltage'!$D$3:$O$3,0))*'Line losses'!$B$30+INDEX('Capacity by Voltage'!$D$12:$O$12,1,MATCH(DATE(YEAR($A6187),MONTH($A6187),1),'Capacity by Voltage'!$D$3:$O$3,0))*'Line losses'!$B$29)</f>
        <v>1715.3064374328178</v>
      </c>
      <c r="E6187" s="12">
        <f>'utprod @ meter'!E6187*(INDEX('Capacity by Voltage'!$D$16:$O$16,1,MATCH(DATE(YEAR($A6187),MONTH($A6187),1),'Capacity by Voltage'!$D$3:$O$3,0))*'Line losses'!$B$30+INDEX('Capacity by Voltage'!$D$17:$O$17,1,MATCH(DATE(YEAR($A6187),MONTH($A6187),1),'Capacity by Voltage'!$D$3:$O$3,0))*'Line losses'!$B$29)</f>
        <v>768.4811188619957</v>
      </c>
      <c r="F6187" s="2">
        <f>'utprod @ meter'!F6187*'Line losses'!$B$30</f>
        <v>64.684187569999992</v>
      </c>
      <c r="G6187" s="2">
        <f>'utprod @ meter'!G6187*'Line losses'!$B$30</f>
        <v>862.63951344700013</v>
      </c>
      <c r="H6187" s="2">
        <f t="shared" si="96"/>
        <v>7801.0916778568144</v>
      </c>
    </row>
    <row r="6188" spans="1:8" x14ac:dyDescent="0.25">
      <c r="A6188" s="1">
        <v>42262</v>
      </c>
      <c r="B6188" s="4" t="s">
        <v>13</v>
      </c>
      <c r="C6188" s="2">
        <f>'utprod @ meter'!C6188*'Line losses'!$B$30</f>
        <v>2279.1972025940004</v>
      </c>
      <c r="D6188" s="12">
        <f>'utprod @ meter'!D6188*(INDEX('Capacity by Voltage'!$D$11:$O$11,1,MATCH(DATE(YEAR($A6188),MONTH($A6188),1),'Capacity by Voltage'!$D$3:$O$3,0))*'Line losses'!$B$30+INDEX('Capacity by Voltage'!$D$12:$O$12,1,MATCH(DATE(YEAR($A6188),MONTH($A6188),1),'Capacity by Voltage'!$D$3:$O$3,0))*'Line losses'!$B$29)</f>
        <v>890.55550188684435</v>
      </c>
      <c r="E6188" s="12">
        <f>'utprod @ meter'!E6188*(INDEX('Capacity by Voltage'!$D$16:$O$16,1,MATCH(DATE(YEAR($A6188),MONTH($A6188),1),'Capacity by Voltage'!$D$3:$O$3,0))*'Line losses'!$B$30+INDEX('Capacity by Voltage'!$D$17:$O$17,1,MATCH(DATE(YEAR($A6188),MONTH($A6188),1),'Capacity by Voltage'!$D$3:$O$3,0))*'Line losses'!$B$29)</f>
        <v>398.9813171210015</v>
      </c>
      <c r="F6188" s="2">
        <f>'utprod @ meter'!F6188*'Line losses'!$B$30</f>
        <v>33.582625180000001</v>
      </c>
      <c r="G6188" s="2">
        <f>'utprod @ meter'!G6188*'Line losses'!$B$30</f>
        <v>447.86621536400003</v>
      </c>
      <c r="H6188" s="2">
        <f t="shared" si="96"/>
        <v>4050.1828621458462</v>
      </c>
    </row>
    <row r="6189" spans="1:8" x14ac:dyDescent="0.25">
      <c r="A6189" s="1">
        <v>42262</v>
      </c>
      <c r="B6189" s="4" t="s">
        <v>14</v>
      </c>
      <c r="C6189" s="2">
        <f>'utprod @ meter'!C6189*'Line losses'!$B$30</f>
        <v>2582.3412598670002</v>
      </c>
      <c r="D6189" s="12">
        <f>'utprod @ meter'!D6189*(INDEX('Capacity by Voltage'!$D$11:$O$11,1,MATCH(DATE(YEAR($A6189),MONTH($A6189),1),'Capacity by Voltage'!$D$3:$O$3,0))*'Line losses'!$B$30+INDEX('Capacity by Voltage'!$D$12:$O$12,1,MATCH(DATE(YEAR($A6189),MONTH($A6189),1),'Capacity by Voltage'!$D$3:$O$3,0))*'Line losses'!$B$29)</f>
        <v>1009.0042774110033</v>
      </c>
      <c r="E6189" s="12">
        <f>'utprod @ meter'!E6189*(INDEX('Capacity by Voltage'!$D$16:$O$16,1,MATCH(DATE(YEAR($A6189),MONTH($A6189),1),'Capacity by Voltage'!$D$3:$O$3,0))*'Line losses'!$B$30+INDEX('Capacity by Voltage'!$D$17:$O$17,1,MATCH(DATE(YEAR($A6189),MONTH($A6189),1),'Capacity by Voltage'!$D$3:$O$3,0))*'Line losses'!$B$29)</f>
        <v>452.04804480501446</v>
      </c>
      <c r="F6189" s="2">
        <f>'utprod @ meter'!F6189*'Line losses'!$B$30</f>
        <v>38.049467438999997</v>
      </c>
      <c r="G6189" s="2">
        <f>'utprod @ meter'!G6189*'Line losses'!$B$30</f>
        <v>507.43495324899999</v>
      </c>
      <c r="H6189" s="2">
        <f t="shared" si="96"/>
        <v>4588.8780027710181</v>
      </c>
    </row>
    <row r="6190" spans="1:8" x14ac:dyDescent="0.25">
      <c r="A6190" s="1">
        <v>42262</v>
      </c>
      <c r="B6190" s="4" t="s">
        <v>15</v>
      </c>
      <c r="C6190" s="2">
        <f>'utprod @ meter'!C6190*'Line losses'!$B$30</f>
        <v>3907.1944079580003</v>
      </c>
      <c r="D6190" s="12">
        <f>'utprod @ meter'!D6190*(INDEX('Capacity by Voltage'!$D$11:$O$11,1,MATCH(DATE(YEAR($A6190),MONTH($A6190),1),'Capacity by Voltage'!$D$3:$O$3,0))*'Line losses'!$B$30+INDEX('Capacity by Voltage'!$D$12:$O$12,1,MATCH(DATE(YEAR($A6190),MONTH($A6190),1),'Capacity by Voltage'!$D$3:$O$3,0))*'Line losses'!$B$29)</f>
        <v>1526.666309848594</v>
      </c>
      <c r="E6190" s="12">
        <f>'utprod @ meter'!E6190*(INDEX('Capacity by Voltage'!$D$16:$O$16,1,MATCH(DATE(YEAR($A6190),MONTH($A6190),1),'Capacity by Voltage'!$D$3:$O$3,0))*'Line losses'!$B$30+INDEX('Capacity by Voltage'!$D$17:$O$17,1,MATCH(DATE(YEAR($A6190),MONTH($A6190),1),'Capacity by Voltage'!$D$3:$O$3,0))*'Line losses'!$B$29)</f>
        <v>683.9683702835232</v>
      </c>
      <c r="F6190" s="2">
        <f>'utprod @ meter'!F6190*'Line losses'!$B$30</f>
        <v>57.570878335000003</v>
      </c>
      <c r="G6190" s="2">
        <f>'utprod @ meter'!G6190*'Line losses'!$B$30</f>
        <v>767.77092040600007</v>
      </c>
      <c r="H6190" s="2">
        <f t="shared" si="96"/>
        <v>6943.1708868311171</v>
      </c>
    </row>
    <row r="6191" spans="1:8" x14ac:dyDescent="0.25">
      <c r="A6191" s="1">
        <v>42262</v>
      </c>
      <c r="B6191" s="4" t="s">
        <v>16</v>
      </c>
      <c r="C6191" s="2">
        <f>'utprod @ meter'!C6191*'Line losses'!$B$30</f>
        <v>5546.4205132300003</v>
      </c>
      <c r="D6191" s="12">
        <f>'utprod @ meter'!D6191*(INDEX('Capacity by Voltage'!$D$11:$O$11,1,MATCH(DATE(YEAR($A6191),MONTH($A6191),1),'Capacity by Voltage'!$D$3:$O$3,0))*'Line losses'!$B$30+INDEX('Capacity by Voltage'!$D$12:$O$12,1,MATCH(DATE(YEAR($A6191),MONTH($A6191),1),'Capacity by Voltage'!$D$3:$O$3,0))*'Line losses'!$B$29)</f>
        <v>2167.1648303805246</v>
      </c>
      <c r="E6191" s="12">
        <f>'utprod @ meter'!E6191*(INDEX('Capacity by Voltage'!$D$16:$O$16,1,MATCH(DATE(YEAR($A6191),MONTH($A6191),1),'Capacity by Voltage'!$D$3:$O$3,0))*'Line losses'!$B$30+INDEX('Capacity by Voltage'!$D$17:$O$17,1,MATCH(DATE(YEAR($A6191),MONTH($A6191),1),'Capacity by Voltage'!$D$3:$O$3,0))*'Line losses'!$B$29)</f>
        <v>970.91992896049715</v>
      </c>
      <c r="F6191" s="2">
        <f>'utprod @ meter'!F6191*'Line losses'!$B$30</f>
        <v>81.723606438999994</v>
      </c>
      <c r="G6191" s="2">
        <f>'utprod @ meter'!G6191*'Line losses'!$B$30</f>
        <v>1089.8825633229999</v>
      </c>
      <c r="H6191" s="2">
        <f t="shared" si="96"/>
        <v>9856.1114423330218</v>
      </c>
    </row>
    <row r="6192" spans="1:8" x14ac:dyDescent="0.25">
      <c r="A6192" s="1">
        <v>42262</v>
      </c>
      <c r="B6192" s="4" t="s">
        <v>17</v>
      </c>
      <c r="C6192" s="2">
        <f>'utprod @ meter'!C6192*'Line losses'!$B$30</f>
        <v>2503.7482528810001</v>
      </c>
      <c r="D6192" s="12">
        <f>'utprod @ meter'!D6192*(INDEX('Capacity by Voltage'!$D$11:$O$11,1,MATCH(DATE(YEAR($A6192),MONTH($A6192),1),'Capacity by Voltage'!$D$3:$O$3,0))*'Line losses'!$B$30+INDEX('Capacity by Voltage'!$D$12:$O$12,1,MATCH(DATE(YEAR($A6192),MONTH($A6192),1),'Capacity by Voltage'!$D$3:$O$3,0))*'Line losses'!$B$29)</f>
        <v>978.29492367467174</v>
      </c>
      <c r="E6192" s="12">
        <f>'utprod @ meter'!E6192*(INDEX('Capacity by Voltage'!$D$16:$O$16,1,MATCH(DATE(YEAR($A6192),MONTH($A6192),1),'Capacity by Voltage'!$D$3:$O$3,0))*'Line losses'!$B$30+INDEX('Capacity by Voltage'!$D$17:$O$17,1,MATCH(DATE(YEAR($A6192),MONTH($A6192),1),'Capacity by Voltage'!$D$3:$O$3,0))*'Line losses'!$B$29)</f>
        <v>438.29000429434444</v>
      </c>
      <c r="F6192" s="2">
        <f>'utprod @ meter'!F6192*'Line losses'!$B$30</f>
        <v>36.891638137000001</v>
      </c>
      <c r="G6192" s="2">
        <f>'utprod @ meter'!G6192*'Line losses'!$B$30</f>
        <v>491.99103430899999</v>
      </c>
      <c r="H6192" s="2">
        <f t="shared" si="96"/>
        <v>4449.2158532960157</v>
      </c>
    </row>
    <row r="6193" spans="1:8" x14ac:dyDescent="0.25">
      <c r="A6193" s="1">
        <v>42262</v>
      </c>
      <c r="B6193" s="4" t="s">
        <v>18</v>
      </c>
      <c r="C6193" s="2">
        <f>'utprod @ meter'!C6193*'Line losses'!$B$30</f>
        <v>898.206059622</v>
      </c>
      <c r="D6193" s="12">
        <f>'utprod @ meter'!D6193*(INDEX('Capacity by Voltage'!$D$11:$O$11,1,MATCH(DATE(YEAR($A6193),MONTH($A6193),1),'Capacity by Voltage'!$D$3:$O$3,0))*'Line losses'!$B$30+INDEX('Capacity by Voltage'!$D$12:$O$12,1,MATCH(DATE(YEAR($A6193),MONTH($A6193),1),'Capacity by Voltage'!$D$3:$O$3,0))*'Line losses'!$B$29)</f>
        <v>350.95768715131021</v>
      </c>
      <c r="E6193" s="12">
        <f>'utprod @ meter'!E6193*(INDEX('Capacity by Voltage'!$D$16:$O$16,1,MATCH(DATE(YEAR($A6193),MONTH($A6193),1),'Capacity by Voltage'!$D$3:$O$3,0))*'Line losses'!$B$30+INDEX('Capacity by Voltage'!$D$17:$O$17,1,MATCH(DATE(YEAR($A6193),MONTH($A6193),1),'Capacity by Voltage'!$D$3:$O$3,0))*'Line losses'!$B$29)</f>
        <v>157.23381984915704</v>
      </c>
      <c r="F6193" s="2">
        <f>'utprod @ meter'!F6193*'Line losses'!$B$30</f>
        <v>13.234193354000002</v>
      </c>
      <c r="G6193" s="2">
        <f>'utprod @ meter'!G6193*'Line losses'!$B$30</f>
        <v>176.49927578</v>
      </c>
      <c r="H6193" s="2">
        <f t="shared" si="96"/>
        <v>1596.1310357564673</v>
      </c>
    </row>
    <row r="6194" spans="1:8" x14ac:dyDescent="0.25">
      <c r="A6194" s="1">
        <v>42262</v>
      </c>
      <c r="B6194" s="4" t="s">
        <v>19</v>
      </c>
      <c r="C6194" s="2">
        <f>'utprod @ meter'!C6194*'Line losses'!$B$30</f>
        <v>162.79953468900001</v>
      </c>
      <c r="D6194" s="12">
        <f>'utprod @ meter'!D6194*(INDEX('Capacity by Voltage'!$D$11:$O$11,1,MATCH(DATE(YEAR($A6194),MONTH($A6194),1),'Capacity by Voltage'!$D$3:$O$3,0))*'Line losses'!$B$30+INDEX('Capacity by Voltage'!$D$12:$O$12,1,MATCH(DATE(YEAR($A6194),MONTH($A6194),1),'Capacity by Voltage'!$D$3:$O$3,0))*'Line losses'!$B$29)</f>
        <v>63.610710055780359</v>
      </c>
      <c r="E6194" s="12">
        <f>'utprod @ meter'!E6194*(INDEX('Capacity by Voltage'!$D$16:$O$16,1,MATCH(DATE(YEAR($A6194),MONTH($A6194),1),'Capacity by Voltage'!$D$3:$O$3,0))*'Line losses'!$B$30+INDEX('Capacity by Voltage'!$D$17:$O$17,1,MATCH(DATE(YEAR($A6194),MONTH($A6194),1),'Capacity by Voltage'!$D$3:$O$3,0))*'Line losses'!$B$29)</f>
        <v>28.498798200673658</v>
      </c>
      <c r="F6194" s="2">
        <f>'utprod @ meter'!F6194*'Line losses'!$B$30</f>
        <v>2.3983606970000002</v>
      </c>
      <c r="G6194" s="2">
        <f>'utprod @ meter'!G6194*'Line losses'!$B$30</f>
        <v>31.990842199000003</v>
      </c>
      <c r="H6194" s="2">
        <f t="shared" si="96"/>
        <v>289.29824584145399</v>
      </c>
    </row>
    <row r="6195" spans="1:8" x14ac:dyDescent="0.25">
      <c r="A6195" s="1">
        <v>42262</v>
      </c>
      <c r="B6195" s="4" t="s">
        <v>20</v>
      </c>
      <c r="C6195" s="2">
        <f>'utprod @ meter'!C6195*'Line losses'!$B$30</f>
        <v>5.613520717000001</v>
      </c>
      <c r="D6195" s="12">
        <f>'utprod @ meter'!D6195*(INDEX('Capacity by Voltage'!$D$11:$O$11,1,MATCH(DATE(YEAR($A6195),MONTH($A6195),1),'Capacity by Voltage'!$D$3:$O$3,0))*'Line losses'!$B$30+INDEX('Capacity by Voltage'!$D$12:$O$12,1,MATCH(DATE(YEAR($A6195),MONTH($A6195),1),'Capacity by Voltage'!$D$3:$O$3,0))*'Line losses'!$B$29)</f>
        <v>2.1938562850902965</v>
      </c>
      <c r="E6195" s="12">
        <f>'utprod @ meter'!E6195*(INDEX('Capacity by Voltage'!$D$16:$O$16,1,MATCH(DATE(YEAR($A6195),MONTH($A6195),1),'Capacity by Voltage'!$D$3:$O$3,0))*'Line losses'!$B$30+INDEX('Capacity by Voltage'!$D$17:$O$17,1,MATCH(DATE(YEAR($A6195),MONTH($A6195),1),'Capacity by Voltage'!$D$3:$O$3,0))*'Line losses'!$B$29)</f>
        <v>0.9827171793335745</v>
      </c>
      <c r="F6195" s="2">
        <f>'utprod @ meter'!F6195*'Line losses'!$B$30</f>
        <v>8.2702093000000004E-2</v>
      </c>
      <c r="G6195" s="2">
        <f>'utprod @ meter'!G6195*'Line losses'!$B$30</f>
        <v>1.1030043190000001</v>
      </c>
      <c r="H6195" s="2">
        <f t="shared" si="96"/>
        <v>9.9758005934238714</v>
      </c>
    </row>
    <row r="6196" spans="1:8" x14ac:dyDescent="0.25">
      <c r="A6196" s="1">
        <v>42262</v>
      </c>
      <c r="B6196" s="4" t="s">
        <v>21</v>
      </c>
      <c r="C6196" s="2">
        <f>'utprod @ meter'!C6196*'Line losses'!$B$30</f>
        <v>0</v>
      </c>
      <c r="D6196" s="12">
        <f>'utprod @ meter'!D6196*(INDEX('Capacity by Voltage'!$D$11:$O$11,1,MATCH(DATE(YEAR($A6196),MONTH($A6196),1),'Capacity by Voltage'!$D$3:$O$3,0))*'Line losses'!$B$30+INDEX('Capacity by Voltage'!$D$12:$O$12,1,MATCH(DATE(YEAR($A6196),MONTH($A6196),1),'Capacity by Voltage'!$D$3:$O$3,0))*'Line losses'!$B$29)</f>
        <v>0</v>
      </c>
      <c r="E6196" s="12">
        <f>'utprod @ meter'!E6196*(INDEX('Capacity by Voltage'!$D$16:$O$16,1,MATCH(DATE(YEAR($A6196),MONTH($A6196),1),'Capacity by Voltage'!$D$3:$O$3,0))*'Line losses'!$B$30+INDEX('Capacity by Voltage'!$D$17:$O$17,1,MATCH(DATE(YEAR($A6196),MONTH($A6196),1),'Capacity by Voltage'!$D$3:$O$3,0))*'Line losses'!$B$29)</f>
        <v>0</v>
      </c>
      <c r="F6196" s="2">
        <f>'utprod @ meter'!F6196*'Line losses'!$B$30</f>
        <v>0</v>
      </c>
      <c r="G6196" s="2">
        <f>'utprod @ meter'!G6196*'Line losses'!$B$30</f>
        <v>0</v>
      </c>
      <c r="H6196" s="2">
        <f t="shared" si="96"/>
        <v>0</v>
      </c>
    </row>
    <row r="6197" spans="1:8" x14ac:dyDescent="0.25">
      <c r="A6197" s="1">
        <v>42262</v>
      </c>
      <c r="B6197" s="4" t="s">
        <v>22</v>
      </c>
      <c r="C6197" s="2">
        <f>'utprod @ meter'!C6197*'Line losses'!$B$30</f>
        <v>0</v>
      </c>
      <c r="D6197" s="12">
        <f>'utprod @ meter'!D6197*(INDEX('Capacity by Voltage'!$D$11:$O$11,1,MATCH(DATE(YEAR($A6197),MONTH($A6197),1),'Capacity by Voltage'!$D$3:$O$3,0))*'Line losses'!$B$30+INDEX('Capacity by Voltage'!$D$12:$O$12,1,MATCH(DATE(YEAR($A6197),MONTH($A6197),1),'Capacity by Voltage'!$D$3:$O$3,0))*'Line losses'!$B$29)</f>
        <v>0</v>
      </c>
      <c r="E6197" s="12">
        <f>'utprod @ meter'!E6197*(INDEX('Capacity by Voltage'!$D$16:$O$16,1,MATCH(DATE(YEAR($A6197),MONTH($A6197),1),'Capacity by Voltage'!$D$3:$O$3,0))*'Line losses'!$B$30+INDEX('Capacity by Voltage'!$D$17:$O$17,1,MATCH(DATE(YEAR($A6197),MONTH($A6197),1),'Capacity by Voltage'!$D$3:$O$3,0))*'Line losses'!$B$29)</f>
        <v>0</v>
      </c>
      <c r="F6197" s="2">
        <f>'utprod @ meter'!F6197*'Line losses'!$B$30</f>
        <v>0</v>
      </c>
      <c r="G6197" s="2">
        <f>'utprod @ meter'!G6197*'Line losses'!$B$30</f>
        <v>0</v>
      </c>
      <c r="H6197" s="2">
        <f t="shared" si="96"/>
        <v>0</v>
      </c>
    </row>
    <row r="6198" spans="1:8" x14ac:dyDescent="0.25">
      <c r="A6198" s="1">
        <v>42262</v>
      </c>
      <c r="B6198" s="4" t="s">
        <v>23</v>
      </c>
      <c r="C6198" s="2">
        <f>'utprod @ meter'!C6198*'Line losses'!$B$30</f>
        <v>0</v>
      </c>
      <c r="D6198" s="12">
        <f>'utprod @ meter'!D6198*(INDEX('Capacity by Voltage'!$D$11:$O$11,1,MATCH(DATE(YEAR($A6198),MONTH($A6198),1),'Capacity by Voltage'!$D$3:$O$3,0))*'Line losses'!$B$30+INDEX('Capacity by Voltage'!$D$12:$O$12,1,MATCH(DATE(YEAR($A6198),MONTH($A6198),1),'Capacity by Voltage'!$D$3:$O$3,0))*'Line losses'!$B$29)</f>
        <v>0</v>
      </c>
      <c r="E6198" s="12">
        <f>'utprod @ meter'!E6198*(INDEX('Capacity by Voltage'!$D$16:$O$16,1,MATCH(DATE(YEAR($A6198),MONTH($A6198),1),'Capacity by Voltage'!$D$3:$O$3,0))*'Line losses'!$B$30+INDEX('Capacity by Voltage'!$D$17:$O$17,1,MATCH(DATE(YEAR($A6198),MONTH($A6198),1),'Capacity by Voltage'!$D$3:$O$3,0))*'Line losses'!$B$29)</f>
        <v>0</v>
      </c>
      <c r="F6198" s="2">
        <f>'utprod @ meter'!F6198*'Line losses'!$B$30</f>
        <v>0</v>
      </c>
      <c r="G6198" s="2">
        <f>'utprod @ meter'!G6198*'Line losses'!$B$30</f>
        <v>0</v>
      </c>
      <c r="H6198" s="2">
        <f t="shared" si="96"/>
        <v>0</v>
      </c>
    </row>
    <row r="6199" spans="1:8" x14ac:dyDescent="0.25">
      <c r="A6199" s="1">
        <v>42263</v>
      </c>
      <c r="B6199" s="4" t="s">
        <v>0</v>
      </c>
      <c r="C6199" s="2">
        <f>'utprod @ meter'!C6199*'Line losses'!$B$30</f>
        <v>0</v>
      </c>
      <c r="D6199" s="12">
        <f>'utprod @ meter'!D6199*(INDEX('Capacity by Voltage'!$D$11:$O$11,1,MATCH(DATE(YEAR($A6199),MONTH($A6199),1),'Capacity by Voltage'!$D$3:$O$3,0))*'Line losses'!$B$30+INDEX('Capacity by Voltage'!$D$12:$O$12,1,MATCH(DATE(YEAR($A6199),MONTH($A6199),1),'Capacity by Voltage'!$D$3:$O$3,0))*'Line losses'!$B$29)</f>
        <v>0</v>
      </c>
      <c r="E6199" s="12">
        <f>'utprod @ meter'!E6199*(INDEX('Capacity by Voltage'!$D$16:$O$16,1,MATCH(DATE(YEAR($A6199),MONTH($A6199),1),'Capacity by Voltage'!$D$3:$O$3,0))*'Line losses'!$B$30+INDEX('Capacity by Voltage'!$D$17:$O$17,1,MATCH(DATE(YEAR($A6199),MONTH($A6199),1),'Capacity by Voltage'!$D$3:$O$3,0))*'Line losses'!$B$29)</f>
        <v>0</v>
      </c>
      <c r="F6199" s="2">
        <f>'utprod @ meter'!F6199*'Line losses'!$B$30</f>
        <v>0</v>
      </c>
      <c r="G6199" s="2">
        <f>'utprod @ meter'!G6199*'Line losses'!$B$30</f>
        <v>0</v>
      </c>
      <c r="H6199" s="2">
        <f t="shared" si="96"/>
        <v>0</v>
      </c>
    </row>
    <row r="6200" spans="1:8" x14ac:dyDescent="0.25">
      <c r="A6200" s="1">
        <v>42263</v>
      </c>
      <c r="B6200" s="4" t="s">
        <v>1</v>
      </c>
      <c r="C6200" s="2">
        <f>'utprod @ meter'!C6200*'Line losses'!$B$30</f>
        <v>0</v>
      </c>
      <c r="D6200" s="12">
        <f>'utprod @ meter'!D6200*(INDEX('Capacity by Voltage'!$D$11:$O$11,1,MATCH(DATE(YEAR($A6200),MONTH($A6200),1),'Capacity by Voltage'!$D$3:$O$3,0))*'Line losses'!$B$30+INDEX('Capacity by Voltage'!$D$12:$O$12,1,MATCH(DATE(YEAR($A6200),MONTH($A6200),1),'Capacity by Voltage'!$D$3:$O$3,0))*'Line losses'!$B$29)</f>
        <v>0</v>
      </c>
      <c r="E6200" s="12">
        <f>'utprod @ meter'!E6200*(INDEX('Capacity by Voltage'!$D$16:$O$16,1,MATCH(DATE(YEAR($A6200),MONTH($A6200),1),'Capacity by Voltage'!$D$3:$O$3,0))*'Line losses'!$B$30+INDEX('Capacity by Voltage'!$D$17:$O$17,1,MATCH(DATE(YEAR($A6200),MONTH($A6200),1),'Capacity by Voltage'!$D$3:$O$3,0))*'Line losses'!$B$29)</f>
        <v>0</v>
      </c>
      <c r="F6200" s="2">
        <f>'utprod @ meter'!F6200*'Line losses'!$B$30</f>
        <v>0</v>
      </c>
      <c r="G6200" s="2">
        <f>'utprod @ meter'!G6200*'Line losses'!$B$30</f>
        <v>0</v>
      </c>
      <c r="H6200" s="2">
        <f t="shared" si="96"/>
        <v>0</v>
      </c>
    </row>
    <row r="6201" spans="1:8" x14ac:dyDescent="0.25">
      <c r="A6201" s="1">
        <v>42263</v>
      </c>
      <c r="B6201" s="4" t="s">
        <v>2</v>
      </c>
      <c r="C6201" s="2">
        <f>'utprod @ meter'!C6201*'Line losses'!$B$30</f>
        <v>0</v>
      </c>
      <c r="D6201" s="12">
        <f>'utprod @ meter'!D6201*(INDEX('Capacity by Voltage'!$D$11:$O$11,1,MATCH(DATE(YEAR($A6201),MONTH($A6201),1),'Capacity by Voltage'!$D$3:$O$3,0))*'Line losses'!$B$30+INDEX('Capacity by Voltage'!$D$12:$O$12,1,MATCH(DATE(YEAR($A6201),MONTH($A6201),1),'Capacity by Voltage'!$D$3:$O$3,0))*'Line losses'!$B$29)</f>
        <v>0</v>
      </c>
      <c r="E6201" s="12">
        <f>'utprod @ meter'!E6201*(INDEX('Capacity by Voltage'!$D$16:$O$16,1,MATCH(DATE(YEAR($A6201),MONTH($A6201),1),'Capacity by Voltage'!$D$3:$O$3,0))*'Line losses'!$B$30+INDEX('Capacity by Voltage'!$D$17:$O$17,1,MATCH(DATE(YEAR($A6201),MONTH($A6201),1),'Capacity by Voltage'!$D$3:$O$3,0))*'Line losses'!$B$29)</f>
        <v>0</v>
      </c>
      <c r="F6201" s="2">
        <f>'utprod @ meter'!F6201*'Line losses'!$B$30</f>
        <v>0</v>
      </c>
      <c r="G6201" s="2">
        <f>'utprod @ meter'!G6201*'Line losses'!$B$30</f>
        <v>0</v>
      </c>
      <c r="H6201" s="2">
        <f t="shared" si="96"/>
        <v>0</v>
      </c>
    </row>
    <row r="6202" spans="1:8" x14ac:dyDescent="0.25">
      <c r="A6202" s="1">
        <v>42263</v>
      </c>
      <c r="B6202" s="4" t="s">
        <v>3</v>
      </c>
      <c r="C6202" s="2">
        <f>'utprod @ meter'!C6202*'Line losses'!$B$30</f>
        <v>0</v>
      </c>
      <c r="D6202" s="12">
        <f>'utprod @ meter'!D6202*(INDEX('Capacity by Voltage'!$D$11:$O$11,1,MATCH(DATE(YEAR($A6202),MONTH($A6202),1),'Capacity by Voltage'!$D$3:$O$3,0))*'Line losses'!$B$30+INDEX('Capacity by Voltage'!$D$12:$O$12,1,MATCH(DATE(YEAR($A6202),MONTH($A6202),1),'Capacity by Voltage'!$D$3:$O$3,0))*'Line losses'!$B$29)</f>
        <v>0</v>
      </c>
      <c r="E6202" s="12">
        <f>'utprod @ meter'!E6202*(INDEX('Capacity by Voltage'!$D$16:$O$16,1,MATCH(DATE(YEAR($A6202),MONTH($A6202),1),'Capacity by Voltage'!$D$3:$O$3,0))*'Line losses'!$B$30+INDEX('Capacity by Voltage'!$D$17:$O$17,1,MATCH(DATE(YEAR($A6202),MONTH($A6202),1),'Capacity by Voltage'!$D$3:$O$3,0))*'Line losses'!$B$29)</f>
        <v>0</v>
      </c>
      <c r="F6202" s="2">
        <f>'utprod @ meter'!F6202*'Line losses'!$B$30</f>
        <v>0</v>
      </c>
      <c r="G6202" s="2">
        <f>'utprod @ meter'!G6202*'Line losses'!$B$30</f>
        <v>0</v>
      </c>
      <c r="H6202" s="2">
        <f t="shared" si="96"/>
        <v>0</v>
      </c>
    </row>
    <row r="6203" spans="1:8" x14ac:dyDescent="0.25">
      <c r="A6203" s="1">
        <v>42263</v>
      </c>
      <c r="B6203" s="4" t="s">
        <v>4</v>
      </c>
      <c r="C6203" s="2">
        <f>'utprod @ meter'!C6203*'Line losses'!$B$30</f>
        <v>0</v>
      </c>
      <c r="D6203" s="12">
        <f>'utprod @ meter'!D6203*(INDEX('Capacity by Voltage'!$D$11:$O$11,1,MATCH(DATE(YEAR($A6203),MONTH($A6203),1),'Capacity by Voltage'!$D$3:$O$3,0))*'Line losses'!$B$30+INDEX('Capacity by Voltage'!$D$12:$O$12,1,MATCH(DATE(YEAR($A6203),MONTH($A6203),1),'Capacity by Voltage'!$D$3:$O$3,0))*'Line losses'!$B$29)</f>
        <v>0</v>
      </c>
      <c r="E6203" s="12">
        <f>'utprod @ meter'!E6203*(INDEX('Capacity by Voltage'!$D$16:$O$16,1,MATCH(DATE(YEAR($A6203),MONTH($A6203),1),'Capacity by Voltage'!$D$3:$O$3,0))*'Line losses'!$B$30+INDEX('Capacity by Voltage'!$D$17:$O$17,1,MATCH(DATE(YEAR($A6203),MONTH($A6203),1),'Capacity by Voltage'!$D$3:$O$3,0))*'Line losses'!$B$29)</f>
        <v>0</v>
      </c>
      <c r="F6203" s="2">
        <f>'utprod @ meter'!F6203*'Line losses'!$B$30</f>
        <v>0</v>
      </c>
      <c r="G6203" s="2">
        <f>'utprod @ meter'!G6203*'Line losses'!$B$30</f>
        <v>0</v>
      </c>
      <c r="H6203" s="2">
        <f t="shared" si="96"/>
        <v>0</v>
      </c>
    </row>
    <row r="6204" spans="1:8" x14ac:dyDescent="0.25">
      <c r="A6204" s="1">
        <v>42263</v>
      </c>
      <c r="B6204" s="4" t="s">
        <v>5</v>
      </c>
      <c r="C6204" s="2">
        <f>'utprod @ meter'!C6204*'Line losses'!$B$30</f>
        <v>0</v>
      </c>
      <c r="D6204" s="12">
        <f>'utprod @ meter'!D6204*(INDEX('Capacity by Voltage'!$D$11:$O$11,1,MATCH(DATE(YEAR($A6204),MONTH($A6204),1),'Capacity by Voltage'!$D$3:$O$3,0))*'Line losses'!$B$30+INDEX('Capacity by Voltage'!$D$12:$O$12,1,MATCH(DATE(YEAR($A6204),MONTH($A6204),1),'Capacity by Voltage'!$D$3:$O$3,0))*'Line losses'!$B$29)</f>
        <v>0</v>
      </c>
      <c r="E6204" s="12">
        <f>'utprod @ meter'!E6204*(INDEX('Capacity by Voltage'!$D$16:$O$16,1,MATCH(DATE(YEAR($A6204),MONTH($A6204),1),'Capacity by Voltage'!$D$3:$O$3,0))*'Line losses'!$B$30+INDEX('Capacity by Voltage'!$D$17:$O$17,1,MATCH(DATE(YEAR($A6204),MONTH($A6204),1),'Capacity by Voltage'!$D$3:$O$3,0))*'Line losses'!$B$29)</f>
        <v>0</v>
      </c>
      <c r="F6204" s="2">
        <f>'utprod @ meter'!F6204*'Line losses'!$B$30</f>
        <v>0</v>
      </c>
      <c r="G6204" s="2">
        <f>'utprod @ meter'!G6204*'Line losses'!$B$30</f>
        <v>0</v>
      </c>
      <c r="H6204" s="2">
        <f t="shared" si="96"/>
        <v>0</v>
      </c>
    </row>
    <row r="6205" spans="1:8" x14ac:dyDescent="0.25">
      <c r="A6205" s="1">
        <v>42263</v>
      </c>
      <c r="B6205" s="4" t="s">
        <v>6</v>
      </c>
      <c r="C6205" s="2">
        <f>'utprod @ meter'!C6205*'Line losses'!$B$30</f>
        <v>0</v>
      </c>
      <c r="D6205" s="12">
        <f>'utprod @ meter'!D6205*(INDEX('Capacity by Voltage'!$D$11:$O$11,1,MATCH(DATE(YEAR($A6205),MONTH($A6205),1),'Capacity by Voltage'!$D$3:$O$3,0))*'Line losses'!$B$30+INDEX('Capacity by Voltage'!$D$12:$O$12,1,MATCH(DATE(YEAR($A6205),MONTH($A6205),1),'Capacity by Voltage'!$D$3:$O$3,0))*'Line losses'!$B$29)</f>
        <v>0</v>
      </c>
      <c r="E6205" s="12">
        <f>'utprod @ meter'!E6205*(INDEX('Capacity by Voltage'!$D$16:$O$16,1,MATCH(DATE(YEAR($A6205),MONTH($A6205),1),'Capacity by Voltage'!$D$3:$O$3,0))*'Line losses'!$B$30+INDEX('Capacity by Voltage'!$D$17:$O$17,1,MATCH(DATE(YEAR($A6205),MONTH($A6205),1),'Capacity by Voltage'!$D$3:$O$3,0))*'Line losses'!$B$29)</f>
        <v>0</v>
      </c>
      <c r="F6205" s="2">
        <f>'utprod @ meter'!F6205*'Line losses'!$B$30</f>
        <v>0</v>
      </c>
      <c r="G6205" s="2">
        <f>'utprod @ meter'!G6205*'Line losses'!$B$30</f>
        <v>0</v>
      </c>
      <c r="H6205" s="2">
        <f t="shared" si="96"/>
        <v>0</v>
      </c>
    </row>
    <row r="6206" spans="1:8" x14ac:dyDescent="0.25">
      <c r="A6206" s="1">
        <v>42263</v>
      </c>
      <c r="B6206" s="4" t="s">
        <v>7</v>
      </c>
      <c r="C6206" s="2">
        <f>'utprod @ meter'!C6206*'Line losses'!$B$30</f>
        <v>218.93752957000004</v>
      </c>
      <c r="D6206" s="12">
        <f>'utprod @ meter'!D6206*(INDEX('Capacity by Voltage'!$D$11:$O$11,1,MATCH(DATE(YEAR($A6206),MONTH($A6206),1),'Capacity by Voltage'!$D$3:$O$3,0))*'Line losses'!$B$30+INDEX('Capacity by Voltage'!$D$12:$O$12,1,MATCH(DATE(YEAR($A6206),MONTH($A6206),1),'Capacity by Voltage'!$D$3:$O$3,0))*'Line losses'!$B$29)</f>
        <v>85.545565502737247</v>
      </c>
      <c r="E6206" s="12">
        <f>'utprod @ meter'!E6206*(INDEX('Capacity by Voltage'!$D$16:$O$16,1,MATCH(DATE(YEAR($A6206),MONTH($A6206),1),'Capacity by Voltage'!$D$3:$O$3,0))*'Line losses'!$B$30+INDEX('Capacity by Voltage'!$D$17:$O$17,1,MATCH(DATE(YEAR($A6206),MONTH($A6206),1),'Capacity by Voltage'!$D$3:$O$3,0))*'Line losses'!$B$29)</f>
        <v>38.325969994009398</v>
      </c>
      <c r="F6206" s="2">
        <f>'utprod @ meter'!F6206*'Line losses'!$B$30</f>
        <v>3.2263108640000002</v>
      </c>
      <c r="G6206" s="2">
        <f>'utprod @ meter'!G6206*'Line losses'!$B$30</f>
        <v>43.021814626000001</v>
      </c>
      <c r="H6206" s="2">
        <f t="shared" si="96"/>
        <v>389.05719055674672</v>
      </c>
    </row>
    <row r="6207" spans="1:8" x14ac:dyDescent="0.25">
      <c r="A6207" s="1">
        <v>42263</v>
      </c>
      <c r="B6207" s="4" t="s">
        <v>8</v>
      </c>
      <c r="C6207" s="2">
        <f>'utprod @ meter'!C6207*'Line losses'!$B$30</f>
        <v>634.35757660499996</v>
      </c>
      <c r="D6207" s="12">
        <f>'utprod @ meter'!D6207*(INDEX('Capacity by Voltage'!$D$11:$O$11,1,MATCH(DATE(YEAR($A6207),MONTH($A6207),1),'Capacity by Voltage'!$D$3:$O$3,0))*'Line losses'!$B$30+INDEX('Capacity by Voltage'!$D$12:$O$12,1,MATCH(DATE(YEAR($A6207),MONTH($A6207),1),'Capacity by Voltage'!$D$3:$O$3,0))*'Line losses'!$B$29)</f>
        <v>247.86405192081011</v>
      </c>
      <c r="E6207" s="12">
        <f>'utprod @ meter'!E6207*(INDEX('Capacity by Voltage'!$D$16:$O$16,1,MATCH(DATE(YEAR($A6207),MONTH($A6207),1),'Capacity by Voltage'!$D$3:$O$3,0))*'Line losses'!$B$30+INDEX('Capacity by Voltage'!$D$17:$O$17,1,MATCH(DATE(YEAR($A6207),MONTH($A6207),1),'Capacity by Voltage'!$D$3:$O$3,0))*'Line losses'!$B$29)</f>
        <v>111.04611242047903</v>
      </c>
      <c r="F6207" s="2">
        <f>'utprod @ meter'!F6207*'Line losses'!$B$30</f>
        <v>9.3471949829999996</v>
      </c>
      <c r="G6207" s="2">
        <f>'utprod @ meter'!G6207*'Line losses'!$B$30</f>
        <v>124.65249736500002</v>
      </c>
      <c r="H6207" s="2">
        <f t="shared" si="96"/>
        <v>1127.267433294289</v>
      </c>
    </row>
    <row r="6208" spans="1:8" x14ac:dyDescent="0.25">
      <c r="A6208" s="1">
        <v>42263</v>
      </c>
      <c r="B6208" s="4" t="s">
        <v>9</v>
      </c>
      <c r="C6208" s="2">
        <f>'utprod @ meter'!C6208*'Line losses'!$B$30</f>
        <v>1773.9561779020003</v>
      </c>
      <c r="D6208" s="12">
        <f>'utprod @ meter'!D6208*(INDEX('Capacity by Voltage'!$D$11:$O$11,1,MATCH(DATE(YEAR($A6208),MONTH($A6208),1),'Capacity by Voltage'!$D$3:$O$3,0))*'Line losses'!$B$30+INDEX('Capacity by Voltage'!$D$12:$O$12,1,MATCH(DATE(YEAR($A6208),MONTH($A6208),1),'Capacity by Voltage'!$D$3:$O$3,0))*'Line losses'!$B$29)</f>
        <v>693.1418028642322</v>
      </c>
      <c r="E6208" s="12">
        <f>'utprod @ meter'!E6208*(INDEX('Capacity by Voltage'!$D$16:$O$16,1,MATCH(DATE(YEAR($A6208),MONTH($A6208),1),'Capacity by Voltage'!$D$3:$O$3,0))*'Line losses'!$B$30+INDEX('Capacity by Voltage'!$D$17:$O$17,1,MATCH(DATE(YEAR($A6208),MONTH($A6208),1),'Capacity by Voltage'!$D$3:$O$3,0))*'Line losses'!$B$29)</f>
        <v>310.53677098097978</v>
      </c>
      <c r="F6208" s="2">
        <f>'utprod @ meter'!F6208*'Line losses'!$B$30</f>
        <v>26.138507573000002</v>
      </c>
      <c r="G6208" s="2">
        <f>'utprod @ meter'!G6208*'Line losses'!$B$30</f>
        <v>348.585605047</v>
      </c>
      <c r="H6208" s="2">
        <f t="shared" si="96"/>
        <v>3152.3588643672124</v>
      </c>
    </row>
    <row r="6209" spans="1:8" x14ac:dyDescent="0.25">
      <c r="A6209" s="1">
        <v>42263</v>
      </c>
      <c r="B6209" s="4" t="s">
        <v>10</v>
      </c>
      <c r="C6209" s="2">
        <f>'utprod @ meter'!C6209*'Line losses'!$B$30</f>
        <v>2127.6247093390002</v>
      </c>
      <c r="D6209" s="12">
        <f>'utprod @ meter'!D6209*(INDEX('Capacity by Voltage'!$D$11:$O$11,1,MATCH(DATE(YEAR($A6209),MONTH($A6209),1),'Capacity by Voltage'!$D$3:$O$3,0))*'Line losses'!$B$30+INDEX('Capacity by Voltage'!$D$12:$O$12,1,MATCH(DATE(YEAR($A6209),MONTH($A6209),1),'Capacity by Voltage'!$D$3:$O$3,0))*'Line losses'!$B$29)</f>
        <v>831.33157755025798</v>
      </c>
      <c r="E6209" s="12">
        <f>'utprod @ meter'!E6209*(INDEX('Capacity by Voltage'!$D$16:$O$16,1,MATCH(DATE(YEAR($A6209),MONTH($A6209),1),'Capacity by Voltage'!$D$3:$O$3,0))*'Line losses'!$B$30+INDEX('Capacity by Voltage'!$D$17:$O$17,1,MATCH(DATE(YEAR($A6209),MONTH($A6209),1),'Capacity by Voltage'!$D$3:$O$3,0))*'Line losses'!$B$29)</f>
        <v>372.44795327899499</v>
      </c>
      <c r="F6209" s="2">
        <f>'utprod @ meter'!F6209*'Line losses'!$B$30</f>
        <v>31.349668669</v>
      </c>
      <c r="G6209" s="2">
        <f>'utprod @ meter'!G6209*'Line losses'!$B$30</f>
        <v>418.08231104000004</v>
      </c>
      <c r="H6209" s="2">
        <f t="shared" si="96"/>
        <v>3780.8362198772534</v>
      </c>
    </row>
    <row r="6210" spans="1:8" x14ac:dyDescent="0.25">
      <c r="A6210" s="1">
        <v>42263</v>
      </c>
      <c r="B6210" s="4" t="s">
        <v>11</v>
      </c>
      <c r="C6210" s="2">
        <f>'utprod @ meter'!C6210*'Line losses'!$B$30</f>
        <v>2178.1491835030001</v>
      </c>
      <c r="D6210" s="12">
        <f>'utprod @ meter'!D6210*(INDEX('Capacity by Voltage'!$D$11:$O$11,1,MATCH(DATE(YEAR($A6210),MONTH($A6210),1),'Capacity by Voltage'!$D$3:$O$3,0))*'Line losses'!$B$30+INDEX('Capacity by Voltage'!$D$12:$O$12,1,MATCH(DATE(YEAR($A6210),MONTH($A6210),1),'Capacity by Voltage'!$D$3:$O$3,0))*'Line losses'!$B$29)</f>
        <v>851.07257671212449</v>
      </c>
      <c r="E6210" s="12">
        <f>'utprod @ meter'!E6210*(INDEX('Capacity by Voltage'!$D$16:$O$16,1,MATCH(DATE(YEAR($A6210),MONTH($A6210),1),'Capacity by Voltage'!$D$3:$O$3,0))*'Line losses'!$B$30+INDEX('Capacity by Voltage'!$D$17:$O$17,1,MATCH(DATE(YEAR($A6210),MONTH($A6210),1),'Capacity by Voltage'!$D$3:$O$3,0))*'Line losses'!$B$29)</f>
        <v>381.29240789299712</v>
      </c>
      <c r="F6210" s="2">
        <f>'utprod @ meter'!F6210*'Line losses'!$B$30</f>
        <v>32.093987505999998</v>
      </c>
      <c r="G6210" s="2">
        <f>'utprod @ meter'!G6210*'Line losses'!$B$30</f>
        <v>428.010279148</v>
      </c>
      <c r="H6210" s="2">
        <f t="shared" si="96"/>
        <v>3870.6184347621215</v>
      </c>
    </row>
    <row r="6211" spans="1:8" x14ac:dyDescent="0.25">
      <c r="A6211" s="1">
        <v>42263</v>
      </c>
      <c r="B6211" s="4" t="s">
        <v>12</v>
      </c>
      <c r="C6211" s="2">
        <f>'utprod @ meter'!C6211*'Line losses'!$B$30</f>
        <v>2543.0447563740004</v>
      </c>
      <c r="D6211" s="12">
        <f>'utprod @ meter'!D6211*(INDEX('Capacity by Voltage'!$D$11:$O$11,1,MATCH(DATE(YEAR($A6211),MONTH($A6211),1),'Capacity by Voltage'!$D$3:$O$3,0))*'Line losses'!$B$30+INDEX('Capacity by Voltage'!$D$12:$O$12,1,MATCH(DATE(YEAR($A6211),MONTH($A6211),1),'Capacity by Voltage'!$D$3:$O$3,0))*'Line losses'!$B$29)</f>
        <v>993.64913711734425</v>
      </c>
      <c r="E6211" s="12">
        <f>'utprod @ meter'!E6211*(INDEX('Capacity by Voltage'!$D$16:$O$16,1,MATCH(DATE(YEAR($A6211),MONTH($A6211),1),'Capacity by Voltage'!$D$3:$O$3,0))*'Line losses'!$B$30+INDEX('Capacity by Voltage'!$D$17:$O$17,1,MATCH(DATE(YEAR($A6211),MONTH($A6211),1),'Capacity by Voltage'!$D$3:$O$3,0))*'Line losses'!$B$29)</f>
        <v>445.16902454967948</v>
      </c>
      <c r="F6211" s="2">
        <f>'utprod @ meter'!F6211*'Line losses'!$B$30</f>
        <v>37.470552787999999</v>
      </c>
      <c r="G6211" s="2">
        <f>'utprod @ meter'!G6211*'Line losses'!$B$30</f>
        <v>499.7129937790001</v>
      </c>
      <c r="H6211" s="2">
        <f t="shared" si="96"/>
        <v>4519.0464646080245</v>
      </c>
    </row>
    <row r="6212" spans="1:8" x14ac:dyDescent="0.25">
      <c r="A6212" s="1">
        <v>42263</v>
      </c>
      <c r="B6212" s="4" t="s">
        <v>13</v>
      </c>
      <c r="C6212" s="2">
        <f>'utprod @ meter'!C6212*'Line losses'!$B$30</f>
        <v>3581.5953385800003</v>
      </c>
      <c r="D6212" s="12">
        <f>'utprod @ meter'!D6212*(INDEX('Capacity by Voltage'!$D$11:$O$11,1,MATCH(DATE(YEAR($A6212),MONTH($A6212),1),'Capacity by Voltage'!$D$3:$O$3,0))*'Line losses'!$B$30+INDEX('Capacity by Voltage'!$D$12:$O$12,1,MATCH(DATE(YEAR($A6212),MONTH($A6212),1),'Capacity by Voltage'!$D$3:$O$3,0))*'Line losses'!$B$29)</f>
        <v>1399.4448897370332</v>
      </c>
      <c r="E6212" s="12">
        <f>'utprod @ meter'!E6212*(INDEX('Capacity by Voltage'!$D$16:$O$16,1,MATCH(DATE(YEAR($A6212),MONTH($A6212),1),'Capacity by Voltage'!$D$3:$O$3,0))*'Line losses'!$B$30+INDEX('Capacity by Voltage'!$D$17:$O$17,1,MATCH(DATE(YEAR($A6212),MONTH($A6212),1),'Capacity by Voltage'!$D$3:$O$3,0))*'Line losses'!$B$29)</f>
        <v>626.97077388217588</v>
      </c>
      <c r="F6212" s="2">
        <f>'utprod @ meter'!F6212*'Line losses'!$B$30</f>
        <v>52.773227704000007</v>
      </c>
      <c r="G6212" s="2">
        <f>'utprod @ meter'!G6212*'Line losses'!$B$30</f>
        <v>703.79016524500003</v>
      </c>
      <c r="H6212" s="2">
        <f t="shared" si="96"/>
        <v>6364.57439514821</v>
      </c>
    </row>
    <row r="6213" spans="1:8" x14ac:dyDescent="0.25">
      <c r="A6213" s="1">
        <v>42263</v>
      </c>
      <c r="B6213" s="4" t="s">
        <v>14</v>
      </c>
      <c r="C6213" s="2">
        <f>'utprod @ meter'!C6213*'Line losses'!$B$30</f>
        <v>4502.2564103069999</v>
      </c>
      <c r="D6213" s="12">
        <f>'utprod @ meter'!D6213*(INDEX('Capacity by Voltage'!$D$11:$O$11,1,MATCH(DATE(YEAR($A6213),MONTH($A6213),1),'Capacity by Voltage'!$D$3:$O$3,0))*'Line losses'!$B$30+INDEX('Capacity by Voltage'!$D$12:$O$12,1,MATCH(DATE(YEAR($A6213),MONTH($A6213),1),'Capacity by Voltage'!$D$3:$O$3,0))*'Line losses'!$B$29)</f>
        <v>1759.1761483267314</v>
      </c>
      <c r="E6213" s="12">
        <f>'utprod @ meter'!E6213*(INDEX('Capacity by Voltage'!$D$16:$O$16,1,MATCH(DATE(YEAR($A6213),MONTH($A6213),1),'Capacity by Voltage'!$D$3:$O$3,0))*'Line losses'!$B$30+INDEX('Capacity by Voltage'!$D$17:$O$17,1,MATCH(DATE(YEAR($A6213),MONTH($A6213),1),'Capacity by Voltage'!$D$3:$O$3,0))*'Line losses'!$B$29)</f>
        <v>788.13546244866723</v>
      </c>
      <c r="F6213" s="2">
        <f>'utprod @ meter'!F6213*'Line losses'!$B$30</f>
        <v>66.338229429999998</v>
      </c>
      <c r="G6213" s="2">
        <f>'utprod @ meter'!G6213*'Line losses'!$B$30</f>
        <v>884.701458301</v>
      </c>
      <c r="H6213" s="2">
        <f t="shared" si="96"/>
        <v>8000.6077088133989</v>
      </c>
    </row>
    <row r="6214" spans="1:8" x14ac:dyDescent="0.25">
      <c r="A6214" s="1">
        <v>42263</v>
      </c>
      <c r="B6214" s="4" t="s">
        <v>15</v>
      </c>
      <c r="C6214" s="2">
        <f>'utprod @ meter'!C6214*'Line losses'!$B$30</f>
        <v>3239.1547778140002</v>
      </c>
      <c r="D6214" s="12">
        <f>'utprod @ meter'!D6214*(INDEX('Capacity by Voltage'!$D$11:$O$11,1,MATCH(DATE(YEAR($A6214),MONTH($A6214),1),'Capacity by Voltage'!$D$3:$O$3,0))*'Line losses'!$B$30+INDEX('Capacity by Voltage'!$D$12:$O$12,1,MATCH(DATE(YEAR($A6214),MONTH($A6214),1),'Capacity by Voltage'!$D$3:$O$3,0))*'Line losses'!$B$29)</f>
        <v>1265.6419007702016</v>
      </c>
      <c r="E6214" s="12">
        <f>'utprod @ meter'!E6214*(INDEX('Capacity by Voltage'!$D$16:$O$16,1,MATCH(DATE(YEAR($A6214),MONTH($A6214),1),'Capacity by Voltage'!$D$3:$O$3,0))*'Line losses'!$B$30+INDEX('Capacity by Voltage'!$D$17:$O$17,1,MATCH(DATE(YEAR($A6214),MONTH($A6214),1),'Capacity by Voltage'!$D$3:$O$3,0))*'Line losses'!$B$29)</f>
        <v>567.02502594282782</v>
      </c>
      <c r="F6214" s="2">
        <f>'utprod @ meter'!F6214*'Line losses'!$B$30</f>
        <v>47.727470793999998</v>
      </c>
      <c r="G6214" s="2">
        <f>'utprod @ meter'!G6214*'Line losses'!$B$30</f>
        <v>636.50039712699993</v>
      </c>
      <c r="H6214" s="2">
        <f t="shared" si="96"/>
        <v>5756.0495724480288</v>
      </c>
    </row>
    <row r="6215" spans="1:8" x14ac:dyDescent="0.25">
      <c r="A6215" s="1">
        <v>42263</v>
      </c>
      <c r="B6215" s="4" t="s">
        <v>16</v>
      </c>
      <c r="C6215" s="2">
        <f>'utprod @ meter'!C6215*'Line losses'!$B$30</f>
        <v>3289.6783227410006</v>
      </c>
      <c r="D6215" s="12">
        <f>'utprod @ meter'!D6215*(INDEX('Capacity by Voltage'!$D$11:$O$11,1,MATCH(DATE(YEAR($A6215),MONTH($A6215),1),'Capacity by Voltage'!$D$3:$O$3,0))*'Line losses'!$B$30+INDEX('Capacity by Voltage'!$D$12:$O$12,1,MATCH(DATE(YEAR($A6215),MONTH($A6215),1),'Capacity by Voltage'!$D$3:$O$3,0))*'Line losses'!$B$29)</f>
        <v>1285.3828999320681</v>
      </c>
      <c r="E6215" s="12">
        <f>'utprod @ meter'!E6215*(INDEX('Capacity by Voltage'!$D$16:$O$16,1,MATCH(DATE(YEAR($A6215),MONTH($A6215),1),'Capacity by Voltage'!$D$3:$O$3,0))*'Line losses'!$B$30+INDEX('Capacity by Voltage'!$D$17:$O$17,1,MATCH(DATE(YEAR($A6215),MONTH($A6215),1),'Capacity by Voltage'!$D$3:$O$3,0))*'Line losses'!$B$29)</f>
        <v>575.86948055683001</v>
      </c>
      <c r="F6215" s="2">
        <f>'utprod @ meter'!F6215*'Line losses'!$B$30</f>
        <v>48.471789631</v>
      </c>
      <c r="G6215" s="2">
        <f>'utprod @ meter'!G6215*'Line losses'!$B$30</f>
        <v>646.428365235</v>
      </c>
      <c r="H6215" s="2">
        <f t="shared" si="96"/>
        <v>5845.8308580958983</v>
      </c>
    </row>
    <row r="6216" spans="1:8" x14ac:dyDescent="0.25">
      <c r="A6216" s="1">
        <v>42263</v>
      </c>
      <c r="B6216" s="4" t="s">
        <v>17</v>
      </c>
      <c r="C6216" s="2">
        <f>'utprod @ meter'!C6216*'Line losses'!$B$30</f>
        <v>2509.3617735980006</v>
      </c>
      <c r="D6216" s="12">
        <f>'utprod @ meter'!D6216*(INDEX('Capacity by Voltage'!$D$11:$O$11,1,MATCH(DATE(YEAR($A6216),MONTH($A6216),1),'Capacity by Voltage'!$D$3:$O$3,0))*'Line losses'!$B$30+INDEX('Capacity by Voltage'!$D$12:$O$12,1,MATCH(DATE(YEAR($A6216),MONTH($A6216),1),'Capacity by Voltage'!$D$3:$O$3,0))*'Line losses'!$B$29)</f>
        <v>980.48877995976216</v>
      </c>
      <c r="E6216" s="12">
        <f>'utprod @ meter'!E6216*(INDEX('Capacity by Voltage'!$D$16:$O$16,1,MATCH(DATE(YEAR($A6216),MONTH($A6216),1),'Capacity by Voltage'!$D$3:$O$3,0))*'Line losses'!$B$30+INDEX('Capacity by Voltage'!$D$17:$O$17,1,MATCH(DATE(YEAR($A6216),MONTH($A6216),1),'Capacity by Voltage'!$D$3:$O$3,0))*'Line losses'!$B$29)</f>
        <v>439.27272147367802</v>
      </c>
      <c r="F6216" s="2">
        <f>'utprod @ meter'!F6216*'Line losses'!$B$30</f>
        <v>36.974340230000003</v>
      </c>
      <c r="G6216" s="2">
        <f>'utprod @ meter'!G6216*'Line losses'!$B$30</f>
        <v>493.09403862800002</v>
      </c>
      <c r="H6216" s="2">
        <f t="shared" ref="H6216:H6279" si="97">SUM(C6216:G6216)</f>
        <v>4459.1916538894411</v>
      </c>
    </row>
    <row r="6217" spans="1:8" x14ac:dyDescent="0.25">
      <c r="A6217" s="1">
        <v>42263</v>
      </c>
      <c r="B6217" s="4" t="s">
        <v>18</v>
      </c>
      <c r="C6217" s="2">
        <f>'utprod @ meter'!C6217*'Line losses'!$B$30</f>
        <v>1167.6671341190001</v>
      </c>
      <c r="D6217" s="12">
        <f>'utprod @ meter'!D6217*(INDEX('Capacity by Voltage'!$D$11:$O$11,1,MATCH(DATE(YEAR($A6217),MONTH($A6217),1),'Capacity by Voltage'!$D$3:$O$3,0))*'Line losses'!$B$30+INDEX('Capacity by Voltage'!$D$12:$O$12,1,MATCH(DATE(YEAR($A6217),MONTH($A6217),1),'Capacity by Voltage'!$D$3:$O$3,0))*'Line losses'!$B$29)</f>
        <v>456.24517866690053</v>
      </c>
      <c r="E6217" s="12">
        <f>'utprod @ meter'!E6217*(INDEX('Capacity by Voltage'!$D$16:$O$16,1,MATCH(DATE(YEAR($A6217),MONTH($A6217),1),'Capacity by Voltage'!$D$3:$O$3,0))*'Line losses'!$B$30+INDEX('Capacity by Voltage'!$D$17:$O$17,1,MATCH(DATE(YEAR($A6217),MONTH($A6217),1),'Capacity by Voltage'!$D$3:$O$3,0))*'Line losses'!$B$29)</f>
        <v>204.40424445716857</v>
      </c>
      <c r="F6217" s="2">
        <f>'utprod @ meter'!F6217*'Line losses'!$B$30</f>
        <v>17.204823055000002</v>
      </c>
      <c r="G6217" s="2">
        <f>'utprod @ meter'!G6217*'Line losses'!$B$30</f>
        <v>229.44905851400003</v>
      </c>
      <c r="H6217" s="2">
        <f t="shared" si="97"/>
        <v>2074.970438812069</v>
      </c>
    </row>
    <row r="6218" spans="1:8" x14ac:dyDescent="0.25">
      <c r="A6218" s="1">
        <v>42263</v>
      </c>
      <c r="B6218" s="4" t="s">
        <v>19</v>
      </c>
      <c r="C6218" s="2">
        <f>'utprod @ meter'!C6218*'Line losses'!$B$30</f>
        <v>151.57249325500001</v>
      </c>
      <c r="D6218" s="12">
        <f>'utprod @ meter'!D6218*(INDEX('Capacity by Voltage'!$D$11:$O$11,1,MATCH(DATE(YEAR($A6218),MONTH($A6218),1),'Capacity by Voltage'!$D$3:$O$3,0))*'Line losses'!$B$30+INDEX('Capacity by Voltage'!$D$12:$O$12,1,MATCH(DATE(YEAR($A6218),MONTH($A6218),1),'Capacity by Voltage'!$D$3:$O$3,0))*'Line losses'!$B$29)</f>
        <v>59.223924336586293</v>
      </c>
      <c r="E6218" s="12">
        <f>'utprod @ meter'!E6218*(INDEX('Capacity by Voltage'!$D$16:$O$16,1,MATCH(DATE(YEAR($A6218),MONTH($A6218),1),'Capacity by Voltage'!$D$3:$O$3,0))*'Line losses'!$B$30+INDEX('Capacity by Voltage'!$D$17:$O$17,1,MATCH(DATE(YEAR($A6218),MONTH($A6218),1),'Capacity by Voltage'!$D$3:$O$3,0))*'Line losses'!$B$29)</f>
        <v>26.533363842006509</v>
      </c>
      <c r="F6218" s="2">
        <f>'utprod @ meter'!F6218*'Line losses'!$B$30</f>
        <v>2.2329565109999998</v>
      </c>
      <c r="G6218" s="2">
        <f>'utprod @ meter'!G6218*'Line losses'!$B$30</f>
        <v>29.783904324000002</v>
      </c>
      <c r="H6218" s="2">
        <f t="shared" si="97"/>
        <v>269.3466422685928</v>
      </c>
    </row>
    <row r="6219" spans="1:8" x14ac:dyDescent="0.25">
      <c r="A6219" s="1">
        <v>42263</v>
      </c>
      <c r="B6219" s="4" t="s">
        <v>20</v>
      </c>
      <c r="C6219" s="2">
        <f>'utprod @ meter'!C6219*'Line losses'!$B$30</f>
        <v>5.613520717000001</v>
      </c>
      <c r="D6219" s="12">
        <f>'utprod @ meter'!D6219*(INDEX('Capacity by Voltage'!$D$11:$O$11,1,MATCH(DATE(YEAR($A6219),MONTH($A6219),1),'Capacity by Voltage'!$D$3:$O$3,0))*'Line losses'!$B$30+INDEX('Capacity by Voltage'!$D$12:$O$12,1,MATCH(DATE(YEAR($A6219),MONTH($A6219),1),'Capacity by Voltage'!$D$3:$O$3,0))*'Line losses'!$B$29)</f>
        <v>2.1938562850902965</v>
      </c>
      <c r="E6219" s="12">
        <f>'utprod @ meter'!E6219*(INDEX('Capacity by Voltage'!$D$16:$O$16,1,MATCH(DATE(YEAR($A6219),MONTH($A6219),1),'Capacity by Voltage'!$D$3:$O$3,0))*'Line losses'!$B$30+INDEX('Capacity by Voltage'!$D$17:$O$17,1,MATCH(DATE(YEAR($A6219),MONTH($A6219),1),'Capacity by Voltage'!$D$3:$O$3,0))*'Line losses'!$B$29)</f>
        <v>0.9827171793335745</v>
      </c>
      <c r="F6219" s="2">
        <f>'utprod @ meter'!F6219*'Line losses'!$B$30</f>
        <v>8.2702093000000004E-2</v>
      </c>
      <c r="G6219" s="2">
        <f>'utprod @ meter'!G6219*'Line losses'!$B$30</f>
        <v>1.1030043190000001</v>
      </c>
      <c r="H6219" s="2">
        <f t="shared" si="97"/>
        <v>9.9758005934238714</v>
      </c>
    </row>
    <row r="6220" spans="1:8" x14ac:dyDescent="0.25">
      <c r="A6220" s="1">
        <v>42263</v>
      </c>
      <c r="B6220" s="4" t="s">
        <v>21</v>
      </c>
      <c r="C6220" s="2">
        <f>'utprod @ meter'!C6220*'Line losses'!$B$30</f>
        <v>0</v>
      </c>
      <c r="D6220" s="12">
        <f>'utprod @ meter'!D6220*(INDEX('Capacity by Voltage'!$D$11:$O$11,1,MATCH(DATE(YEAR($A6220),MONTH($A6220),1),'Capacity by Voltage'!$D$3:$O$3,0))*'Line losses'!$B$30+INDEX('Capacity by Voltage'!$D$12:$O$12,1,MATCH(DATE(YEAR($A6220),MONTH($A6220),1),'Capacity by Voltage'!$D$3:$O$3,0))*'Line losses'!$B$29)</f>
        <v>0</v>
      </c>
      <c r="E6220" s="12">
        <f>'utprod @ meter'!E6220*(INDEX('Capacity by Voltage'!$D$16:$O$16,1,MATCH(DATE(YEAR($A6220),MONTH($A6220),1),'Capacity by Voltage'!$D$3:$O$3,0))*'Line losses'!$B$30+INDEX('Capacity by Voltage'!$D$17:$O$17,1,MATCH(DATE(YEAR($A6220),MONTH($A6220),1),'Capacity by Voltage'!$D$3:$O$3,0))*'Line losses'!$B$29)</f>
        <v>0</v>
      </c>
      <c r="F6220" s="2">
        <f>'utprod @ meter'!F6220*'Line losses'!$B$30</f>
        <v>0</v>
      </c>
      <c r="G6220" s="2">
        <f>'utprod @ meter'!G6220*'Line losses'!$B$30</f>
        <v>0</v>
      </c>
      <c r="H6220" s="2">
        <f t="shared" si="97"/>
        <v>0</v>
      </c>
    </row>
    <row r="6221" spans="1:8" x14ac:dyDescent="0.25">
      <c r="A6221" s="1">
        <v>42263</v>
      </c>
      <c r="B6221" s="4" t="s">
        <v>22</v>
      </c>
      <c r="C6221" s="2">
        <f>'utprod @ meter'!C6221*'Line losses'!$B$30</f>
        <v>0</v>
      </c>
      <c r="D6221" s="12">
        <f>'utprod @ meter'!D6221*(INDEX('Capacity by Voltage'!$D$11:$O$11,1,MATCH(DATE(YEAR($A6221),MONTH($A6221),1),'Capacity by Voltage'!$D$3:$O$3,0))*'Line losses'!$B$30+INDEX('Capacity by Voltage'!$D$12:$O$12,1,MATCH(DATE(YEAR($A6221),MONTH($A6221),1),'Capacity by Voltage'!$D$3:$O$3,0))*'Line losses'!$B$29)</f>
        <v>0</v>
      </c>
      <c r="E6221" s="12">
        <f>'utprod @ meter'!E6221*(INDEX('Capacity by Voltage'!$D$16:$O$16,1,MATCH(DATE(YEAR($A6221),MONTH($A6221),1),'Capacity by Voltage'!$D$3:$O$3,0))*'Line losses'!$B$30+INDEX('Capacity by Voltage'!$D$17:$O$17,1,MATCH(DATE(YEAR($A6221),MONTH($A6221),1),'Capacity by Voltage'!$D$3:$O$3,0))*'Line losses'!$B$29)</f>
        <v>0</v>
      </c>
      <c r="F6221" s="2">
        <f>'utprod @ meter'!F6221*'Line losses'!$B$30</f>
        <v>0</v>
      </c>
      <c r="G6221" s="2">
        <f>'utprod @ meter'!G6221*'Line losses'!$B$30</f>
        <v>0</v>
      </c>
      <c r="H6221" s="2">
        <f t="shared" si="97"/>
        <v>0</v>
      </c>
    </row>
    <row r="6222" spans="1:8" x14ac:dyDescent="0.25">
      <c r="A6222" s="1">
        <v>42263</v>
      </c>
      <c r="B6222" s="4" t="s">
        <v>23</v>
      </c>
      <c r="C6222" s="2">
        <f>'utprod @ meter'!C6222*'Line losses'!$B$30</f>
        <v>0</v>
      </c>
      <c r="D6222" s="12">
        <f>'utprod @ meter'!D6222*(INDEX('Capacity by Voltage'!$D$11:$O$11,1,MATCH(DATE(YEAR($A6222),MONTH($A6222),1),'Capacity by Voltage'!$D$3:$O$3,0))*'Line losses'!$B$30+INDEX('Capacity by Voltage'!$D$12:$O$12,1,MATCH(DATE(YEAR($A6222),MONTH($A6222),1),'Capacity by Voltage'!$D$3:$O$3,0))*'Line losses'!$B$29)</f>
        <v>0</v>
      </c>
      <c r="E6222" s="12">
        <f>'utprod @ meter'!E6222*(INDEX('Capacity by Voltage'!$D$16:$O$16,1,MATCH(DATE(YEAR($A6222),MONTH($A6222),1),'Capacity by Voltage'!$D$3:$O$3,0))*'Line losses'!$B$30+INDEX('Capacity by Voltage'!$D$17:$O$17,1,MATCH(DATE(YEAR($A6222),MONTH($A6222),1),'Capacity by Voltage'!$D$3:$O$3,0))*'Line losses'!$B$29)</f>
        <v>0</v>
      </c>
      <c r="F6222" s="2">
        <f>'utprod @ meter'!F6222*'Line losses'!$B$30</f>
        <v>0</v>
      </c>
      <c r="G6222" s="2">
        <f>'utprod @ meter'!G6222*'Line losses'!$B$30</f>
        <v>0</v>
      </c>
      <c r="H6222" s="2">
        <f t="shared" si="97"/>
        <v>0</v>
      </c>
    </row>
    <row r="6223" spans="1:8" x14ac:dyDescent="0.25">
      <c r="A6223" s="1">
        <v>42264</v>
      </c>
      <c r="B6223" s="4" t="s">
        <v>0</v>
      </c>
      <c r="C6223" s="2">
        <f>'utprod @ meter'!C6223*'Line losses'!$B$30</f>
        <v>0</v>
      </c>
      <c r="D6223" s="12">
        <f>'utprod @ meter'!D6223*(INDEX('Capacity by Voltage'!$D$11:$O$11,1,MATCH(DATE(YEAR($A6223),MONTH($A6223),1),'Capacity by Voltage'!$D$3:$O$3,0))*'Line losses'!$B$30+INDEX('Capacity by Voltage'!$D$12:$O$12,1,MATCH(DATE(YEAR($A6223),MONTH($A6223),1),'Capacity by Voltage'!$D$3:$O$3,0))*'Line losses'!$B$29)</f>
        <v>0</v>
      </c>
      <c r="E6223" s="12">
        <f>'utprod @ meter'!E6223*(INDEX('Capacity by Voltage'!$D$16:$O$16,1,MATCH(DATE(YEAR($A6223),MONTH($A6223),1),'Capacity by Voltage'!$D$3:$O$3,0))*'Line losses'!$B$30+INDEX('Capacity by Voltage'!$D$17:$O$17,1,MATCH(DATE(YEAR($A6223),MONTH($A6223),1),'Capacity by Voltage'!$D$3:$O$3,0))*'Line losses'!$B$29)</f>
        <v>0</v>
      </c>
      <c r="F6223" s="2">
        <f>'utprod @ meter'!F6223*'Line losses'!$B$30</f>
        <v>0</v>
      </c>
      <c r="G6223" s="2">
        <f>'utprod @ meter'!G6223*'Line losses'!$B$30</f>
        <v>0</v>
      </c>
      <c r="H6223" s="2">
        <f t="shared" si="97"/>
        <v>0</v>
      </c>
    </row>
    <row r="6224" spans="1:8" x14ac:dyDescent="0.25">
      <c r="A6224" s="1">
        <v>42264</v>
      </c>
      <c r="B6224" s="4" t="s">
        <v>1</v>
      </c>
      <c r="C6224" s="2">
        <f>'utprod @ meter'!C6224*'Line losses'!$B$30</f>
        <v>0</v>
      </c>
      <c r="D6224" s="12">
        <f>'utprod @ meter'!D6224*(INDEX('Capacity by Voltage'!$D$11:$O$11,1,MATCH(DATE(YEAR($A6224),MONTH($A6224),1),'Capacity by Voltage'!$D$3:$O$3,0))*'Line losses'!$B$30+INDEX('Capacity by Voltage'!$D$12:$O$12,1,MATCH(DATE(YEAR($A6224),MONTH($A6224),1),'Capacity by Voltage'!$D$3:$O$3,0))*'Line losses'!$B$29)</f>
        <v>0</v>
      </c>
      <c r="E6224" s="12">
        <f>'utprod @ meter'!E6224*(INDEX('Capacity by Voltage'!$D$16:$O$16,1,MATCH(DATE(YEAR($A6224),MONTH($A6224),1),'Capacity by Voltage'!$D$3:$O$3,0))*'Line losses'!$B$30+INDEX('Capacity by Voltage'!$D$17:$O$17,1,MATCH(DATE(YEAR($A6224),MONTH($A6224),1),'Capacity by Voltage'!$D$3:$O$3,0))*'Line losses'!$B$29)</f>
        <v>0</v>
      </c>
      <c r="F6224" s="2">
        <f>'utprod @ meter'!F6224*'Line losses'!$B$30</f>
        <v>0</v>
      </c>
      <c r="G6224" s="2">
        <f>'utprod @ meter'!G6224*'Line losses'!$B$30</f>
        <v>0</v>
      </c>
      <c r="H6224" s="2">
        <f t="shared" si="97"/>
        <v>0</v>
      </c>
    </row>
    <row r="6225" spans="1:8" x14ac:dyDescent="0.25">
      <c r="A6225" s="1">
        <v>42264</v>
      </c>
      <c r="B6225" s="4" t="s">
        <v>2</v>
      </c>
      <c r="C6225" s="2">
        <f>'utprod @ meter'!C6225*'Line losses'!$B$30</f>
        <v>0</v>
      </c>
      <c r="D6225" s="12">
        <f>'utprod @ meter'!D6225*(INDEX('Capacity by Voltage'!$D$11:$O$11,1,MATCH(DATE(YEAR($A6225),MONTH($A6225),1),'Capacity by Voltage'!$D$3:$O$3,0))*'Line losses'!$B$30+INDEX('Capacity by Voltage'!$D$12:$O$12,1,MATCH(DATE(YEAR($A6225),MONTH($A6225),1),'Capacity by Voltage'!$D$3:$O$3,0))*'Line losses'!$B$29)</f>
        <v>0</v>
      </c>
      <c r="E6225" s="12">
        <f>'utprod @ meter'!E6225*(INDEX('Capacity by Voltage'!$D$16:$O$16,1,MATCH(DATE(YEAR($A6225),MONTH($A6225),1),'Capacity by Voltage'!$D$3:$O$3,0))*'Line losses'!$B$30+INDEX('Capacity by Voltage'!$D$17:$O$17,1,MATCH(DATE(YEAR($A6225),MONTH($A6225),1),'Capacity by Voltage'!$D$3:$O$3,0))*'Line losses'!$B$29)</f>
        <v>0</v>
      </c>
      <c r="F6225" s="2">
        <f>'utprod @ meter'!F6225*'Line losses'!$B$30</f>
        <v>0</v>
      </c>
      <c r="G6225" s="2">
        <f>'utprod @ meter'!G6225*'Line losses'!$B$30</f>
        <v>0</v>
      </c>
      <c r="H6225" s="2">
        <f t="shared" si="97"/>
        <v>0</v>
      </c>
    </row>
    <row r="6226" spans="1:8" x14ac:dyDescent="0.25">
      <c r="A6226" s="1">
        <v>42264</v>
      </c>
      <c r="B6226" s="4" t="s">
        <v>3</v>
      </c>
      <c r="C6226" s="2">
        <f>'utprod @ meter'!C6226*'Line losses'!$B$30</f>
        <v>0</v>
      </c>
      <c r="D6226" s="12">
        <f>'utprod @ meter'!D6226*(INDEX('Capacity by Voltage'!$D$11:$O$11,1,MATCH(DATE(YEAR($A6226),MONTH($A6226),1),'Capacity by Voltage'!$D$3:$O$3,0))*'Line losses'!$B$30+INDEX('Capacity by Voltage'!$D$12:$O$12,1,MATCH(DATE(YEAR($A6226),MONTH($A6226),1),'Capacity by Voltage'!$D$3:$O$3,0))*'Line losses'!$B$29)</f>
        <v>0</v>
      </c>
      <c r="E6226" s="12">
        <f>'utprod @ meter'!E6226*(INDEX('Capacity by Voltage'!$D$16:$O$16,1,MATCH(DATE(YEAR($A6226),MONTH($A6226),1),'Capacity by Voltage'!$D$3:$O$3,0))*'Line losses'!$B$30+INDEX('Capacity by Voltage'!$D$17:$O$17,1,MATCH(DATE(YEAR($A6226),MONTH($A6226),1),'Capacity by Voltage'!$D$3:$O$3,0))*'Line losses'!$B$29)</f>
        <v>0</v>
      </c>
      <c r="F6226" s="2">
        <f>'utprod @ meter'!F6226*'Line losses'!$B$30</f>
        <v>0</v>
      </c>
      <c r="G6226" s="2">
        <f>'utprod @ meter'!G6226*'Line losses'!$B$30</f>
        <v>0</v>
      </c>
      <c r="H6226" s="2">
        <f t="shared" si="97"/>
        <v>0</v>
      </c>
    </row>
    <row r="6227" spans="1:8" x14ac:dyDescent="0.25">
      <c r="A6227" s="1">
        <v>42264</v>
      </c>
      <c r="B6227" s="4" t="s">
        <v>4</v>
      </c>
      <c r="C6227" s="2">
        <f>'utprod @ meter'!C6227*'Line losses'!$B$30</f>
        <v>0</v>
      </c>
      <c r="D6227" s="12">
        <f>'utprod @ meter'!D6227*(INDEX('Capacity by Voltage'!$D$11:$O$11,1,MATCH(DATE(YEAR($A6227),MONTH($A6227),1),'Capacity by Voltage'!$D$3:$O$3,0))*'Line losses'!$B$30+INDEX('Capacity by Voltage'!$D$12:$O$12,1,MATCH(DATE(YEAR($A6227),MONTH($A6227),1),'Capacity by Voltage'!$D$3:$O$3,0))*'Line losses'!$B$29)</f>
        <v>0</v>
      </c>
      <c r="E6227" s="12">
        <f>'utprod @ meter'!E6227*(INDEX('Capacity by Voltage'!$D$16:$O$16,1,MATCH(DATE(YEAR($A6227),MONTH($A6227),1),'Capacity by Voltage'!$D$3:$O$3,0))*'Line losses'!$B$30+INDEX('Capacity by Voltage'!$D$17:$O$17,1,MATCH(DATE(YEAR($A6227),MONTH($A6227),1),'Capacity by Voltage'!$D$3:$O$3,0))*'Line losses'!$B$29)</f>
        <v>0</v>
      </c>
      <c r="F6227" s="2">
        <f>'utprod @ meter'!F6227*'Line losses'!$B$30</f>
        <v>0</v>
      </c>
      <c r="G6227" s="2">
        <f>'utprod @ meter'!G6227*'Line losses'!$B$30</f>
        <v>0</v>
      </c>
      <c r="H6227" s="2">
        <f t="shared" si="97"/>
        <v>0</v>
      </c>
    </row>
    <row r="6228" spans="1:8" x14ac:dyDescent="0.25">
      <c r="A6228" s="1">
        <v>42264</v>
      </c>
      <c r="B6228" s="4" t="s">
        <v>5</v>
      </c>
      <c r="C6228" s="2">
        <f>'utprod @ meter'!C6228*'Line losses'!$B$30</f>
        <v>22.455012105000002</v>
      </c>
      <c r="D6228" s="12">
        <f>'utprod @ meter'!D6228*(INDEX('Capacity by Voltage'!$D$11:$O$11,1,MATCH(DATE(YEAR($A6228),MONTH($A6228),1),'Capacity by Voltage'!$D$3:$O$3,0))*'Line losses'!$B$30+INDEX('Capacity by Voltage'!$D$12:$O$12,1,MATCH(DATE(YEAR($A6228),MONTH($A6228),1),'Capacity by Voltage'!$D$3:$O$3,0))*'Line losses'!$B$29)</f>
        <v>8.7735714383881458</v>
      </c>
      <c r="E6228" s="12">
        <f>'utprod @ meter'!E6228*(INDEX('Capacity by Voltage'!$D$16:$O$16,1,MATCH(DATE(YEAR($A6228),MONTH($A6228),1),'Capacity by Voltage'!$D$3:$O$3,0))*'Line losses'!$B$30+INDEX('Capacity by Voltage'!$D$17:$O$17,1,MATCH(DATE(YEAR($A6228),MONTH($A6228),1),'Capacity by Voltage'!$D$3:$O$3,0))*'Line losses'!$B$29)</f>
        <v>3.930868717334298</v>
      </c>
      <c r="F6228" s="2">
        <f>'utprod @ meter'!F6228*'Line losses'!$B$30</f>
        <v>0.33080837200000002</v>
      </c>
      <c r="G6228" s="2">
        <f>'utprod @ meter'!G6228*'Line losses'!$B$30</f>
        <v>4.4120172760000003</v>
      </c>
      <c r="H6228" s="2">
        <f t="shared" si="97"/>
        <v>39.902277908722446</v>
      </c>
    </row>
    <row r="6229" spans="1:8" x14ac:dyDescent="0.25">
      <c r="A6229" s="1">
        <v>42264</v>
      </c>
      <c r="B6229" s="4" t="s">
        <v>6</v>
      </c>
      <c r="C6229" s="2">
        <f>'utprod @ meter'!C6229*'Line losses'!$B$30</f>
        <v>0</v>
      </c>
      <c r="D6229" s="12">
        <f>'utprod @ meter'!D6229*(INDEX('Capacity by Voltage'!$D$11:$O$11,1,MATCH(DATE(YEAR($A6229),MONTH($A6229),1),'Capacity by Voltage'!$D$3:$O$3,0))*'Line losses'!$B$30+INDEX('Capacity by Voltage'!$D$12:$O$12,1,MATCH(DATE(YEAR($A6229),MONTH($A6229),1),'Capacity by Voltage'!$D$3:$O$3,0))*'Line losses'!$B$29)</f>
        <v>0</v>
      </c>
      <c r="E6229" s="12">
        <f>'utprod @ meter'!E6229*(INDEX('Capacity by Voltage'!$D$16:$O$16,1,MATCH(DATE(YEAR($A6229),MONTH($A6229),1),'Capacity by Voltage'!$D$3:$O$3,0))*'Line losses'!$B$30+INDEX('Capacity by Voltage'!$D$17:$O$17,1,MATCH(DATE(YEAR($A6229),MONTH($A6229),1),'Capacity by Voltage'!$D$3:$O$3,0))*'Line losses'!$B$29)</f>
        <v>0</v>
      </c>
      <c r="F6229" s="2">
        <f>'utprod @ meter'!F6229*'Line losses'!$B$30</f>
        <v>0</v>
      </c>
      <c r="G6229" s="2">
        <f>'utprod @ meter'!G6229*'Line losses'!$B$30</f>
        <v>0</v>
      </c>
      <c r="H6229" s="2">
        <f t="shared" si="97"/>
        <v>0</v>
      </c>
    </row>
    <row r="6230" spans="1:8" x14ac:dyDescent="0.25">
      <c r="A6230" s="1">
        <v>42264</v>
      </c>
      <c r="B6230" s="4" t="s">
        <v>7</v>
      </c>
      <c r="C6230" s="2">
        <f>'utprod @ meter'!C6230*'Line losses'!$B$30</f>
        <v>67.365036315000012</v>
      </c>
      <c r="D6230" s="12">
        <f>'utprod @ meter'!D6230*(INDEX('Capacity by Voltage'!$D$11:$O$11,1,MATCH(DATE(YEAR($A6230),MONTH($A6230),1),'Capacity by Voltage'!$D$3:$O$3,0))*'Line losses'!$B$30+INDEX('Capacity by Voltage'!$D$12:$O$12,1,MATCH(DATE(YEAR($A6230),MONTH($A6230),1),'Capacity by Voltage'!$D$3:$O$3,0))*'Line losses'!$B$29)</f>
        <v>26.321641166150961</v>
      </c>
      <c r="E6230" s="12">
        <f>'utprod @ meter'!E6230*(INDEX('Capacity by Voltage'!$D$16:$O$16,1,MATCH(DATE(YEAR($A6230),MONTH($A6230),1),'Capacity by Voltage'!$D$3:$O$3,0))*'Line losses'!$B$30+INDEX('Capacity by Voltage'!$D$17:$O$17,1,MATCH(DATE(YEAR($A6230),MONTH($A6230),1),'Capacity by Voltage'!$D$3:$O$3,0))*'Line losses'!$B$29)</f>
        <v>11.792606152002893</v>
      </c>
      <c r="F6230" s="2">
        <f>'utprod @ meter'!F6230*'Line losses'!$B$30</f>
        <v>0.99242511600000016</v>
      </c>
      <c r="G6230" s="2">
        <f>'utprod @ meter'!G6230*'Line losses'!$B$30</f>
        <v>13.236981064999998</v>
      </c>
      <c r="H6230" s="2">
        <f t="shared" si="97"/>
        <v>119.70868981415387</v>
      </c>
    </row>
    <row r="6231" spans="1:8" x14ac:dyDescent="0.25">
      <c r="A6231" s="1">
        <v>42264</v>
      </c>
      <c r="B6231" s="4" t="s">
        <v>8</v>
      </c>
      <c r="C6231" s="2">
        <f>'utprod @ meter'!C6231*'Line losses'!$B$30</f>
        <v>1027.3226115350001</v>
      </c>
      <c r="D6231" s="12">
        <f>'utprod @ meter'!D6231*(INDEX('Capacity by Voltage'!$D$11:$O$11,1,MATCH(DATE(YEAR($A6231),MONTH($A6231),1),'Capacity by Voltage'!$D$3:$O$3,0))*'Line losses'!$B$30+INDEX('Capacity by Voltage'!$D$12:$O$12,1,MATCH(DATE(YEAR($A6231),MONTH($A6231),1),'Capacity by Voltage'!$D$3:$O$3,0))*'Line losses'!$B$29)</f>
        <v>401.40804004950832</v>
      </c>
      <c r="E6231" s="12">
        <f>'utprod @ meter'!E6231*(INDEX('Capacity by Voltage'!$D$16:$O$16,1,MATCH(DATE(YEAR($A6231),MONTH($A6231),1),'Capacity by Voltage'!$D$3:$O$3,0))*'Line losses'!$B$30+INDEX('Capacity by Voltage'!$D$17:$O$17,1,MATCH(DATE(YEAR($A6231),MONTH($A6231),1),'Capacity by Voltage'!$D$3:$O$3,0))*'Line losses'!$B$29)</f>
        <v>179.83631497382925</v>
      </c>
      <c r="F6231" s="2">
        <f>'utprod @ meter'!F6231*'Line losses'!$B$30</f>
        <v>15.137270729999999</v>
      </c>
      <c r="G6231" s="2">
        <f>'utprod @ meter'!G6231*'Line losses'!$B$30</f>
        <v>201.87116282800002</v>
      </c>
      <c r="H6231" s="2">
        <f t="shared" si="97"/>
        <v>1825.5754001163377</v>
      </c>
    </row>
    <row r="6232" spans="1:8" x14ac:dyDescent="0.25">
      <c r="A6232" s="1">
        <v>42264</v>
      </c>
      <c r="B6232" s="4" t="s">
        <v>9</v>
      </c>
      <c r="C6232" s="2">
        <f>'utprod @ meter'!C6232*'Line losses'!$B$30</f>
        <v>4519.0979016950005</v>
      </c>
      <c r="D6232" s="12">
        <f>'utprod @ meter'!D6232*(INDEX('Capacity by Voltage'!$D$11:$O$11,1,MATCH(DATE(YEAR($A6232),MONTH($A6232),1),'Capacity by Voltage'!$D$3:$O$3,0))*'Line losses'!$B$30+INDEX('Capacity by Voltage'!$D$12:$O$12,1,MATCH(DATE(YEAR($A6232),MONTH($A6232),1),'Capacity by Voltage'!$D$3:$O$3,0))*'Line losses'!$B$29)</f>
        <v>1765.756790331016</v>
      </c>
      <c r="E6232" s="12">
        <f>'utprod @ meter'!E6232*(INDEX('Capacity by Voltage'!$D$16:$O$16,1,MATCH(DATE(YEAR($A6232),MONTH($A6232),1),'Capacity by Voltage'!$D$3:$O$3,0))*'Line losses'!$B$30+INDEX('Capacity by Voltage'!$D$17:$O$17,1,MATCH(DATE(YEAR($A6232),MONTH($A6232),1),'Capacity by Voltage'!$D$3:$O$3,0))*'Line losses'!$B$29)</f>
        <v>791.08361398666796</v>
      </c>
      <c r="F6232" s="2">
        <f>'utprod @ meter'!F6232*'Line losses'!$B$30</f>
        <v>66.586335708999997</v>
      </c>
      <c r="G6232" s="2">
        <f>'utprod @ meter'!G6232*'Line losses'!$B$30</f>
        <v>888.01140049500009</v>
      </c>
      <c r="H6232" s="2">
        <f t="shared" si="97"/>
        <v>8030.5360422166841</v>
      </c>
    </row>
    <row r="6233" spans="1:8" x14ac:dyDescent="0.25">
      <c r="A6233" s="1">
        <v>42264</v>
      </c>
      <c r="B6233" s="4" t="s">
        <v>10</v>
      </c>
      <c r="C6233" s="2">
        <f>'utprod @ meter'!C6233*'Line losses'!$B$30</f>
        <v>7286.6937083560006</v>
      </c>
      <c r="D6233" s="12">
        <f>'utprod @ meter'!D6233*(INDEX('Capacity by Voltage'!$D$11:$O$11,1,MATCH(DATE(YEAR($A6233),MONTH($A6233),1),'Capacity by Voltage'!$D$3:$O$3,0))*'Line losses'!$B$30+INDEX('Capacity by Voltage'!$D$12:$O$12,1,MATCH(DATE(YEAR($A6233),MONTH($A6233),1),'Capacity by Voltage'!$D$3:$O$3,0))*'Line losses'!$B$29)</f>
        <v>2847.1453492361879</v>
      </c>
      <c r="E6233" s="12">
        <f>'utprod @ meter'!E6233*(INDEX('Capacity by Voltage'!$D$16:$O$16,1,MATCH(DATE(YEAR($A6233),MONTH($A6233),1),'Capacity by Voltage'!$D$3:$O$3,0))*'Line losses'!$B$30+INDEX('Capacity by Voltage'!$D$17:$O$17,1,MATCH(DATE(YEAR($A6233),MONTH($A6233),1),'Capacity by Voltage'!$D$3:$O$3,0))*'Line losses'!$B$29)</f>
        <v>1275.5613257096904</v>
      </c>
      <c r="F6233" s="2">
        <f>'utprod @ meter'!F6233*'Line losses'!$B$30</f>
        <v>107.36590145400001</v>
      </c>
      <c r="G6233" s="2">
        <f>'utprod @ meter'!G6233*'Line losses'!$B$30</f>
        <v>1431.8492132189999</v>
      </c>
      <c r="H6233" s="2">
        <f t="shared" si="97"/>
        <v>12948.615497974879</v>
      </c>
    </row>
    <row r="6234" spans="1:8" x14ac:dyDescent="0.25">
      <c r="A6234" s="1">
        <v>42264</v>
      </c>
      <c r="B6234" s="4" t="s">
        <v>11</v>
      </c>
      <c r="C6234" s="2">
        <f>'utprod @ meter'!C6234*'Line losses'!$B$30</f>
        <v>9251.5188830059997</v>
      </c>
      <c r="D6234" s="12">
        <f>'utprod @ meter'!D6234*(INDEX('Capacity by Voltage'!$D$11:$O$11,1,MATCH(DATE(YEAR($A6234),MONTH($A6234),1),'Capacity by Voltage'!$D$3:$O$3,0))*'Line losses'!$B$30+INDEX('Capacity by Voltage'!$D$12:$O$12,1,MATCH(DATE(YEAR($A6234),MONTH($A6234),1),'Capacity by Voltage'!$D$3:$O$3,0))*'Line losses'!$B$29)</f>
        <v>3614.8662167306657</v>
      </c>
      <c r="E6234" s="12">
        <f>'utprod @ meter'!E6234*(INDEX('Capacity by Voltage'!$D$16:$O$16,1,MATCH(DATE(YEAR($A6234),MONTH($A6234),1),'Capacity by Voltage'!$D$3:$O$3,0))*'Line losses'!$B$30+INDEX('Capacity by Voltage'!$D$17:$O$17,1,MATCH(DATE(YEAR($A6234),MONTH($A6234),1),'Capacity by Voltage'!$D$3:$O$3,0))*'Line losses'!$B$29)</f>
        <v>1619.5104807880118</v>
      </c>
      <c r="F6234" s="2">
        <f>'utprod @ meter'!F6234*'Line losses'!$B$30</f>
        <v>136.316280189</v>
      </c>
      <c r="G6234" s="2">
        <f>'utprod @ meter'!G6234*'Line losses'!$B$30</f>
        <v>1817.9406820600002</v>
      </c>
      <c r="H6234" s="2">
        <f t="shared" si="97"/>
        <v>16440.152542773678</v>
      </c>
    </row>
    <row r="6235" spans="1:8" x14ac:dyDescent="0.25">
      <c r="A6235" s="1">
        <v>42264</v>
      </c>
      <c r="B6235" s="4" t="s">
        <v>12</v>
      </c>
      <c r="C6235" s="2">
        <f>'utprod @ meter'!C6235*'Line losses'!$B$30</f>
        <v>10166.565504779001</v>
      </c>
      <c r="D6235" s="12">
        <f>'utprod @ meter'!D6235*(INDEX('Capacity by Voltage'!$D$11:$O$11,1,MATCH(DATE(YEAR($A6235),MONTH($A6235),1),'Capacity by Voltage'!$D$3:$O$3,0))*'Line losses'!$B$30+INDEX('Capacity by Voltage'!$D$12:$O$12,1,MATCH(DATE(YEAR($A6235),MONTH($A6235),1),'Capacity by Voltage'!$D$3:$O$3,0))*'Line losses'!$B$29)</f>
        <v>3972.4045458862597</v>
      </c>
      <c r="E6235" s="12">
        <f>'utprod @ meter'!E6235*(INDEX('Capacity by Voltage'!$D$16:$O$16,1,MATCH(DATE(YEAR($A6235),MONTH($A6235),1),'Capacity by Voltage'!$D$3:$O$3,0))*'Line losses'!$B$30+INDEX('Capacity by Voltage'!$D$17:$O$17,1,MATCH(DATE(YEAR($A6235),MONTH($A6235),1),'Capacity by Voltage'!$D$3:$O$3,0))*'Line losses'!$B$29)</f>
        <v>1779.6924521751694</v>
      </c>
      <c r="F6235" s="2">
        <f>'utprod @ meter'!F6235*'Line losses'!$B$30</f>
        <v>149.79857982199999</v>
      </c>
      <c r="G6235" s="2">
        <f>'utprod @ meter'!G6235*'Line losses'!$B$30</f>
        <v>1997.7499000340001</v>
      </c>
      <c r="H6235" s="2">
        <f t="shared" si="97"/>
        <v>18066.21098269643</v>
      </c>
    </row>
    <row r="6236" spans="1:8" x14ac:dyDescent="0.25">
      <c r="A6236" s="1">
        <v>42264</v>
      </c>
      <c r="B6236" s="4" t="s">
        <v>13</v>
      </c>
      <c r="C6236" s="2">
        <f>'utprod @ meter'!C6236*'Line losses'!$B$30</f>
        <v>14674.436365040001</v>
      </c>
      <c r="D6236" s="12">
        <f>'utprod @ meter'!D6236*(INDEX('Capacity by Voltage'!$D$11:$O$11,1,MATCH(DATE(YEAR($A6236),MONTH($A6236),1),'Capacity by Voltage'!$D$3:$O$3,0))*'Line losses'!$B$30+INDEX('Capacity by Voltage'!$D$12:$O$12,1,MATCH(DATE(YEAR($A6236),MONTH($A6236),1),'Capacity by Voltage'!$D$3:$O$3,0))*'Line losses'!$B$29)</f>
        <v>5733.7745504980821</v>
      </c>
      <c r="E6236" s="12">
        <f>'utprod @ meter'!E6236*(INDEX('Capacity by Voltage'!$D$16:$O$16,1,MATCH(DATE(YEAR($A6236),MONTH($A6236),1),'Capacity by Voltage'!$D$3:$O$3,0))*'Line losses'!$B$30+INDEX('Capacity by Voltage'!$D$17:$O$17,1,MATCH(DATE(YEAR($A6236),MONTH($A6236),1),'Capacity by Voltage'!$D$3:$O$3,0))*'Line losses'!$B$29)</f>
        <v>2568.8106318031701</v>
      </c>
      <c r="F6236" s="2">
        <f>'utprod @ meter'!F6236*'Line losses'!$B$30</f>
        <v>216.22044058200001</v>
      </c>
      <c r="G6236" s="2">
        <f>'utprod @ meter'!G6236*'Line losses'!$B$30</f>
        <v>2883.5543626539998</v>
      </c>
      <c r="H6236" s="2">
        <f t="shared" si="97"/>
        <v>26076.796350577253</v>
      </c>
    </row>
    <row r="6237" spans="1:8" x14ac:dyDescent="0.25">
      <c r="A6237" s="1">
        <v>42264</v>
      </c>
      <c r="B6237" s="4" t="s">
        <v>14</v>
      </c>
      <c r="C6237" s="2">
        <f>'utprod @ meter'!C6237*'Line losses'!$B$30</f>
        <v>14663.208394369</v>
      </c>
      <c r="D6237" s="12">
        <f>'utprod @ meter'!D6237*(INDEX('Capacity by Voltage'!$D$11:$O$11,1,MATCH(DATE(YEAR($A6237),MONTH($A6237),1),'Capacity by Voltage'!$D$3:$O$3,0))*'Line losses'!$B$30+INDEX('Capacity by Voltage'!$D$12:$O$12,1,MATCH(DATE(YEAR($A6237),MONTH($A6237),1),'Capacity by Voltage'!$D$3:$O$3,0))*'Line losses'!$B$29)</f>
        <v>5729.3877647788877</v>
      </c>
      <c r="E6237" s="12">
        <f>'utprod @ meter'!E6237*(INDEX('Capacity by Voltage'!$D$16:$O$16,1,MATCH(DATE(YEAR($A6237),MONTH($A6237),1),'Capacity by Voltage'!$D$3:$O$3,0))*'Line losses'!$B$30+INDEX('Capacity by Voltage'!$D$17:$O$17,1,MATCH(DATE(YEAR($A6237),MONTH($A6237),1),'Capacity by Voltage'!$D$3:$O$3,0))*'Line losses'!$B$29)</f>
        <v>2566.8451974445034</v>
      </c>
      <c r="F6237" s="2">
        <f>'utprod @ meter'!F6237*'Line losses'!$B$30</f>
        <v>216.05503639600002</v>
      </c>
      <c r="G6237" s="2">
        <f>'utprod @ meter'!G6237*'Line losses'!$B$30</f>
        <v>2881.348354016</v>
      </c>
      <c r="H6237" s="2">
        <f t="shared" si="97"/>
        <v>26056.84474700439</v>
      </c>
    </row>
    <row r="6238" spans="1:8" x14ac:dyDescent="0.25">
      <c r="A6238" s="1">
        <v>42264</v>
      </c>
      <c r="B6238" s="4" t="s">
        <v>15</v>
      </c>
      <c r="C6238" s="2">
        <f>'utprod @ meter'!C6238*'Line losses'!$B$30</f>
        <v>12956.617252782</v>
      </c>
      <c r="D6238" s="12">
        <f>'utprod @ meter'!D6238*(INDEX('Capacity by Voltage'!$D$11:$O$11,1,MATCH(DATE(YEAR($A6238),MONTH($A6238),1),'Capacity by Voltage'!$D$3:$O$3,0))*'Line losses'!$B$30+INDEX('Capacity by Voltage'!$D$12:$O$12,1,MATCH(DATE(YEAR($A6238),MONTH($A6238),1),'Capacity by Voltage'!$D$3:$O$3,0))*'Line losses'!$B$29)</f>
        <v>5062.5676030808063</v>
      </c>
      <c r="E6238" s="12">
        <f>'utprod @ meter'!E6238*(INDEX('Capacity by Voltage'!$D$16:$O$16,1,MATCH(DATE(YEAR($A6238),MONTH($A6238),1),'Capacity by Voltage'!$D$3:$O$3,0))*'Line losses'!$B$30+INDEX('Capacity by Voltage'!$D$17:$O$17,1,MATCH(DATE(YEAR($A6238),MONTH($A6238),1),'Capacity by Voltage'!$D$3:$O$3,0))*'Line losses'!$B$29)</f>
        <v>2268.1001037713113</v>
      </c>
      <c r="F6238" s="2">
        <f>'utprod @ meter'!F6238*'Line losses'!$B$30</f>
        <v>190.90895393900001</v>
      </c>
      <c r="G6238" s="2">
        <f>'utprod @ meter'!G6238*'Line losses'!$B$30</f>
        <v>2545.9997300340001</v>
      </c>
      <c r="H6238" s="2">
        <f t="shared" si="97"/>
        <v>23024.193643607116</v>
      </c>
    </row>
    <row r="6239" spans="1:8" x14ac:dyDescent="0.25">
      <c r="A6239" s="1">
        <v>42264</v>
      </c>
      <c r="B6239" s="4" t="s">
        <v>16</v>
      </c>
      <c r="C6239" s="2">
        <f>'utprod @ meter'!C6239*'Line losses'!$B$30</f>
        <v>9610.8009351600012</v>
      </c>
      <c r="D6239" s="12">
        <f>'utprod @ meter'!D6239*(INDEX('Capacity by Voltage'!$D$11:$O$11,1,MATCH(DATE(YEAR($A6239),MONTH($A6239),1),'Capacity by Voltage'!$D$3:$O$3,0))*'Line losses'!$B$30+INDEX('Capacity by Voltage'!$D$12:$O$12,1,MATCH(DATE(YEAR($A6239),MONTH($A6239),1),'Capacity by Voltage'!$D$3:$O$3,0))*'Line losses'!$B$29)</f>
        <v>3755.2489208507945</v>
      </c>
      <c r="E6239" s="12">
        <f>'utprod @ meter'!E6239*(INDEX('Capacity by Voltage'!$D$16:$O$16,1,MATCH(DATE(YEAR($A6239),MONTH($A6239),1),'Capacity by Voltage'!$D$3:$O$3,0))*'Line losses'!$B$30+INDEX('Capacity by Voltage'!$D$17:$O$17,1,MATCH(DATE(YEAR($A6239),MONTH($A6239),1),'Capacity by Voltage'!$D$3:$O$3,0))*'Line losses'!$B$29)</f>
        <v>1682.4034514211455</v>
      </c>
      <c r="F6239" s="2">
        <f>'utprod @ meter'!F6239*'Line losses'!$B$30</f>
        <v>141.610143378</v>
      </c>
      <c r="G6239" s="2">
        <f>'utprod @ meter'!G6239*'Line losses'!$B$30</f>
        <v>1888.5403923720003</v>
      </c>
      <c r="H6239" s="2">
        <f t="shared" si="97"/>
        <v>17078.60384318194</v>
      </c>
    </row>
    <row r="6240" spans="1:8" x14ac:dyDescent="0.25">
      <c r="A6240" s="1">
        <v>42264</v>
      </c>
      <c r="B6240" s="4" t="s">
        <v>17</v>
      </c>
      <c r="C6240" s="2">
        <f>'utprod @ meter'!C6240*'Line losses'!$B$30</f>
        <v>6921.7981354849999</v>
      </c>
      <c r="D6240" s="12">
        <f>'utprod @ meter'!D6240*(INDEX('Capacity by Voltage'!$D$11:$O$11,1,MATCH(DATE(YEAR($A6240),MONTH($A6240),1),'Capacity by Voltage'!$D$3:$O$3,0))*'Line losses'!$B$30+INDEX('Capacity by Voltage'!$D$12:$O$12,1,MATCH(DATE(YEAR($A6240),MONTH($A6240),1),'Capacity by Voltage'!$D$3:$O$3,0))*'Line losses'!$B$29)</f>
        <v>2704.5687888309676</v>
      </c>
      <c r="E6240" s="12">
        <f>'utprod @ meter'!E6240*(INDEX('Capacity by Voltage'!$D$16:$O$16,1,MATCH(DATE(YEAR($A6240),MONTH($A6240),1),'Capacity by Voltage'!$D$3:$O$3,0))*'Line losses'!$B$30+INDEX('Capacity by Voltage'!$D$17:$O$17,1,MATCH(DATE(YEAR($A6240),MONTH($A6240),1),'Capacity by Voltage'!$D$3:$O$3,0))*'Line losses'!$B$29)</f>
        <v>1211.684709053008</v>
      </c>
      <c r="F6240" s="2">
        <f>'utprod @ meter'!F6240*'Line losses'!$B$30</f>
        <v>101.98933617199999</v>
      </c>
      <c r="G6240" s="2">
        <f>'utprod @ meter'!G6240*'Line losses'!$B$30</f>
        <v>1360.146498588</v>
      </c>
      <c r="H6240" s="2">
        <f t="shared" si="97"/>
        <v>12300.187468128976</v>
      </c>
    </row>
    <row r="6241" spans="1:8" x14ac:dyDescent="0.25">
      <c r="A6241" s="1">
        <v>42264</v>
      </c>
      <c r="B6241" s="4" t="s">
        <v>18</v>
      </c>
      <c r="C6241" s="2">
        <f>'utprod @ meter'!C6241*'Line losses'!$B$30</f>
        <v>2604.7962719720003</v>
      </c>
      <c r="D6241" s="12">
        <f>'utprod @ meter'!D6241*(INDEX('Capacity by Voltage'!$D$11:$O$11,1,MATCH(DATE(YEAR($A6241),MONTH($A6241),1),'Capacity by Voltage'!$D$3:$O$3,0))*'Line losses'!$B$30+INDEX('Capacity by Voltage'!$D$12:$O$12,1,MATCH(DATE(YEAR($A6241),MONTH($A6241),1),'Capacity by Voltage'!$D$3:$O$3,0))*'Line losses'!$B$29)</f>
        <v>1017.7778488493915</v>
      </c>
      <c r="E6241" s="12">
        <f>'utprod @ meter'!E6241*(INDEX('Capacity by Voltage'!$D$16:$O$16,1,MATCH(DATE(YEAR($A6241),MONTH($A6241),1),'Capacity by Voltage'!$D$3:$O$3,0))*'Line losses'!$B$30+INDEX('Capacity by Voltage'!$D$17:$O$17,1,MATCH(DATE(YEAR($A6241),MONTH($A6241),1),'Capacity by Voltage'!$D$3:$O$3,0))*'Line losses'!$B$29)</f>
        <v>455.97891352234882</v>
      </c>
      <c r="F6241" s="2">
        <f>'utprod @ meter'!F6241*'Line losses'!$B$30</f>
        <v>38.380275810999997</v>
      </c>
      <c r="G6241" s="2">
        <f>'utprod @ meter'!G6241*'Line losses'!$B$30</f>
        <v>511.84789976200005</v>
      </c>
      <c r="H6241" s="2">
        <f t="shared" si="97"/>
        <v>4628.7812099167404</v>
      </c>
    </row>
    <row r="6242" spans="1:8" x14ac:dyDescent="0.25">
      <c r="A6242" s="1">
        <v>42264</v>
      </c>
      <c r="B6242" s="4" t="s">
        <v>19</v>
      </c>
      <c r="C6242" s="2">
        <f>'utprod @ meter'!C6242*'Line losses'!$B$30</f>
        <v>263.84755378</v>
      </c>
      <c r="D6242" s="12">
        <f>'utprod @ meter'!D6242*(INDEX('Capacity by Voltage'!$D$11:$O$11,1,MATCH(DATE(YEAR($A6242),MONTH($A6242),1),'Capacity by Voltage'!$D$3:$O$3,0))*'Line losses'!$B$30+INDEX('Capacity by Voltage'!$D$12:$O$12,1,MATCH(DATE(YEAR($A6242),MONTH($A6242),1),'Capacity by Voltage'!$D$3:$O$3,0))*'Line losses'!$B$29)</f>
        <v>103.09363523050007</v>
      </c>
      <c r="E6242" s="12">
        <f>'utprod @ meter'!E6242*(INDEX('Capacity by Voltage'!$D$16:$O$16,1,MATCH(DATE(YEAR($A6242),MONTH($A6242),1),'Capacity by Voltage'!$D$3:$O$3,0))*'Line losses'!$B$30+INDEX('Capacity by Voltage'!$D$17:$O$17,1,MATCH(DATE(YEAR($A6242),MONTH($A6242),1),'Capacity by Voltage'!$D$3:$O$3,0))*'Line losses'!$B$29)</f>
        <v>46.187707428677996</v>
      </c>
      <c r="F6242" s="2">
        <f>'utprod @ meter'!F6242*'Line losses'!$B$30</f>
        <v>3.8879276080000005</v>
      </c>
      <c r="G6242" s="2">
        <f>'utprod @ meter'!G6242*'Line losses'!$B$30</f>
        <v>51.846778415000003</v>
      </c>
      <c r="H6242" s="2">
        <f t="shared" si="97"/>
        <v>468.86360246217805</v>
      </c>
    </row>
    <row r="6243" spans="1:8" x14ac:dyDescent="0.25">
      <c r="A6243" s="1">
        <v>42264</v>
      </c>
      <c r="B6243" s="4" t="s">
        <v>20</v>
      </c>
      <c r="C6243" s="2">
        <f>'utprod @ meter'!C6243*'Line losses'!$B$30</f>
        <v>5.613520717000001</v>
      </c>
      <c r="D6243" s="12">
        <f>'utprod @ meter'!D6243*(INDEX('Capacity by Voltage'!$D$11:$O$11,1,MATCH(DATE(YEAR($A6243),MONTH($A6243),1),'Capacity by Voltage'!$D$3:$O$3,0))*'Line losses'!$B$30+INDEX('Capacity by Voltage'!$D$12:$O$12,1,MATCH(DATE(YEAR($A6243),MONTH($A6243),1),'Capacity by Voltage'!$D$3:$O$3,0))*'Line losses'!$B$29)</f>
        <v>2.1938562850902965</v>
      </c>
      <c r="E6243" s="12">
        <f>'utprod @ meter'!E6243*(INDEX('Capacity by Voltage'!$D$16:$O$16,1,MATCH(DATE(YEAR($A6243),MONTH($A6243),1),'Capacity by Voltage'!$D$3:$O$3,0))*'Line losses'!$B$30+INDEX('Capacity by Voltage'!$D$17:$O$17,1,MATCH(DATE(YEAR($A6243),MONTH($A6243),1),'Capacity by Voltage'!$D$3:$O$3,0))*'Line losses'!$B$29)</f>
        <v>0.9827171793335745</v>
      </c>
      <c r="F6243" s="2">
        <f>'utprod @ meter'!F6243*'Line losses'!$B$30</f>
        <v>8.2702093000000004E-2</v>
      </c>
      <c r="G6243" s="2">
        <f>'utprod @ meter'!G6243*'Line losses'!$B$30</f>
        <v>1.1030043190000001</v>
      </c>
      <c r="H6243" s="2">
        <f t="shared" si="97"/>
        <v>9.9758005934238714</v>
      </c>
    </row>
    <row r="6244" spans="1:8" x14ac:dyDescent="0.25">
      <c r="A6244" s="1">
        <v>42264</v>
      </c>
      <c r="B6244" s="4" t="s">
        <v>21</v>
      </c>
      <c r="C6244" s="2">
        <f>'utprod @ meter'!C6244*'Line losses'!$B$30</f>
        <v>0</v>
      </c>
      <c r="D6244" s="12">
        <f>'utprod @ meter'!D6244*(INDEX('Capacity by Voltage'!$D$11:$O$11,1,MATCH(DATE(YEAR($A6244),MONTH($A6244),1),'Capacity by Voltage'!$D$3:$O$3,0))*'Line losses'!$B$30+INDEX('Capacity by Voltage'!$D$12:$O$12,1,MATCH(DATE(YEAR($A6244),MONTH($A6244),1),'Capacity by Voltage'!$D$3:$O$3,0))*'Line losses'!$B$29)</f>
        <v>0</v>
      </c>
      <c r="E6244" s="12">
        <f>'utprod @ meter'!E6244*(INDEX('Capacity by Voltage'!$D$16:$O$16,1,MATCH(DATE(YEAR($A6244),MONTH($A6244),1),'Capacity by Voltage'!$D$3:$O$3,0))*'Line losses'!$B$30+INDEX('Capacity by Voltage'!$D$17:$O$17,1,MATCH(DATE(YEAR($A6244),MONTH($A6244),1),'Capacity by Voltage'!$D$3:$O$3,0))*'Line losses'!$B$29)</f>
        <v>0</v>
      </c>
      <c r="F6244" s="2">
        <f>'utprod @ meter'!F6244*'Line losses'!$B$30</f>
        <v>0</v>
      </c>
      <c r="G6244" s="2">
        <f>'utprod @ meter'!G6244*'Line losses'!$B$30</f>
        <v>0</v>
      </c>
      <c r="H6244" s="2">
        <f t="shared" si="97"/>
        <v>0</v>
      </c>
    </row>
    <row r="6245" spans="1:8" x14ac:dyDescent="0.25">
      <c r="A6245" s="1">
        <v>42264</v>
      </c>
      <c r="B6245" s="4" t="s">
        <v>22</v>
      </c>
      <c r="C6245" s="2">
        <f>'utprod @ meter'!C6245*'Line losses'!$B$30</f>
        <v>0</v>
      </c>
      <c r="D6245" s="12">
        <f>'utprod @ meter'!D6245*(INDEX('Capacity by Voltage'!$D$11:$O$11,1,MATCH(DATE(YEAR($A6245),MONTH($A6245),1),'Capacity by Voltage'!$D$3:$O$3,0))*'Line losses'!$B$30+INDEX('Capacity by Voltage'!$D$12:$O$12,1,MATCH(DATE(YEAR($A6245),MONTH($A6245),1),'Capacity by Voltage'!$D$3:$O$3,0))*'Line losses'!$B$29)</f>
        <v>0</v>
      </c>
      <c r="E6245" s="12">
        <f>'utprod @ meter'!E6245*(INDEX('Capacity by Voltage'!$D$16:$O$16,1,MATCH(DATE(YEAR($A6245),MONTH($A6245),1),'Capacity by Voltage'!$D$3:$O$3,0))*'Line losses'!$B$30+INDEX('Capacity by Voltage'!$D$17:$O$17,1,MATCH(DATE(YEAR($A6245),MONTH($A6245),1),'Capacity by Voltage'!$D$3:$O$3,0))*'Line losses'!$B$29)</f>
        <v>0</v>
      </c>
      <c r="F6245" s="2">
        <f>'utprod @ meter'!F6245*'Line losses'!$B$30</f>
        <v>0</v>
      </c>
      <c r="G6245" s="2">
        <f>'utprod @ meter'!G6245*'Line losses'!$B$30</f>
        <v>0</v>
      </c>
      <c r="H6245" s="2">
        <f t="shared" si="97"/>
        <v>0</v>
      </c>
    </row>
    <row r="6246" spans="1:8" x14ac:dyDescent="0.25">
      <c r="A6246" s="1">
        <v>42264</v>
      </c>
      <c r="B6246" s="4" t="s">
        <v>23</v>
      </c>
      <c r="C6246" s="2">
        <f>'utprod @ meter'!C6246*'Line losses'!$B$30</f>
        <v>0</v>
      </c>
      <c r="D6246" s="12">
        <f>'utprod @ meter'!D6246*(INDEX('Capacity by Voltage'!$D$11:$O$11,1,MATCH(DATE(YEAR($A6246),MONTH($A6246),1),'Capacity by Voltage'!$D$3:$O$3,0))*'Line losses'!$B$30+INDEX('Capacity by Voltage'!$D$12:$O$12,1,MATCH(DATE(YEAR($A6246),MONTH($A6246),1),'Capacity by Voltage'!$D$3:$O$3,0))*'Line losses'!$B$29)</f>
        <v>0</v>
      </c>
      <c r="E6246" s="12">
        <f>'utprod @ meter'!E6246*(INDEX('Capacity by Voltage'!$D$16:$O$16,1,MATCH(DATE(YEAR($A6246),MONTH($A6246),1),'Capacity by Voltage'!$D$3:$O$3,0))*'Line losses'!$B$30+INDEX('Capacity by Voltage'!$D$17:$O$17,1,MATCH(DATE(YEAR($A6246),MONTH($A6246),1),'Capacity by Voltage'!$D$3:$O$3,0))*'Line losses'!$B$29)</f>
        <v>0</v>
      </c>
      <c r="F6246" s="2">
        <f>'utprod @ meter'!F6246*'Line losses'!$B$30</f>
        <v>0</v>
      </c>
      <c r="G6246" s="2">
        <f>'utprod @ meter'!G6246*'Line losses'!$B$30</f>
        <v>0</v>
      </c>
      <c r="H6246" s="2">
        <f t="shared" si="97"/>
        <v>0</v>
      </c>
    </row>
    <row r="6247" spans="1:8" x14ac:dyDescent="0.25">
      <c r="A6247" s="1">
        <v>42265</v>
      </c>
      <c r="B6247" s="4" t="s">
        <v>0</v>
      </c>
      <c r="C6247" s="2">
        <f>'utprod @ meter'!C6247*'Line losses'!$B$30</f>
        <v>0</v>
      </c>
      <c r="D6247" s="12">
        <f>'utprod @ meter'!D6247*(INDEX('Capacity by Voltage'!$D$11:$O$11,1,MATCH(DATE(YEAR($A6247),MONTH($A6247),1),'Capacity by Voltage'!$D$3:$O$3,0))*'Line losses'!$B$30+INDEX('Capacity by Voltage'!$D$12:$O$12,1,MATCH(DATE(YEAR($A6247),MONTH($A6247),1),'Capacity by Voltage'!$D$3:$O$3,0))*'Line losses'!$B$29)</f>
        <v>0</v>
      </c>
      <c r="E6247" s="12">
        <f>'utprod @ meter'!E6247*(INDEX('Capacity by Voltage'!$D$16:$O$16,1,MATCH(DATE(YEAR($A6247),MONTH($A6247),1),'Capacity by Voltage'!$D$3:$O$3,0))*'Line losses'!$B$30+INDEX('Capacity by Voltage'!$D$17:$O$17,1,MATCH(DATE(YEAR($A6247),MONTH($A6247),1),'Capacity by Voltage'!$D$3:$O$3,0))*'Line losses'!$B$29)</f>
        <v>0</v>
      </c>
      <c r="F6247" s="2">
        <f>'utprod @ meter'!F6247*'Line losses'!$B$30</f>
        <v>0</v>
      </c>
      <c r="G6247" s="2">
        <f>'utprod @ meter'!G6247*'Line losses'!$B$30</f>
        <v>0</v>
      </c>
      <c r="H6247" s="2">
        <f t="shared" si="97"/>
        <v>0</v>
      </c>
    </row>
    <row r="6248" spans="1:8" x14ac:dyDescent="0.25">
      <c r="A6248" s="1">
        <v>42265</v>
      </c>
      <c r="B6248" s="4" t="s">
        <v>1</v>
      </c>
      <c r="C6248" s="2">
        <f>'utprod @ meter'!C6248*'Line losses'!$B$30</f>
        <v>0</v>
      </c>
      <c r="D6248" s="12">
        <f>'utprod @ meter'!D6248*(INDEX('Capacity by Voltage'!$D$11:$O$11,1,MATCH(DATE(YEAR($A6248),MONTH($A6248),1),'Capacity by Voltage'!$D$3:$O$3,0))*'Line losses'!$B$30+INDEX('Capacity by Voltage'!$D$12:$O$12,1,MATCH(DATE(YEAR($A6248),MONTH($A6248),1),'Capacity by Voltage'!$D$3:$O$3,0))*'Line losses'!$B$29)</f>
        <v>0</v>
      </c>
      <c r="E6248" s="12">
        <f>'utprod @ meter'!E6248*(INDEX('Capacity by Voltage'!$D$16:$O$16,1,MATCH(DATE(YEAR($A6248),MONTH($A6248),1),'Capacity by Voltage'!$D$3:$O$3,0))*'Line losses'!$B$30+INDEX('Capacity by Voltage'!$D$17:$O$17,1,MATCH(DATE(YEAR($A6248),MONTH($A6248),1),'Capacity by Voltage'!$D$3:$O$3,0))*'Line losses'!$B$29)</f>
        <v>0</v>
      </c>
      <c r="F6248" s="2">
        <f>'utprod @ meter'!F6248*'Line losses'!$B$30</f>
        <v>0</v>
      </c>
      <c r="G6248" s="2">
        <f>'utprod @ meter'!G6248*'Line losses'!$B$30</f>
        <v>0</v>
      </c>
      <c r="H6248" s="2">
        <f t="shared" si="97"/>
        <v>0</v>
      </c>
    </row>
    <row r="6249" spans="1:8" x14ac:dyDescent="0.25">
      <c r="A6249" s="1">
        <v>42265</v>
      </c>
      <c r="B6249" s="4" t="s">
        <v>2</v>
      </c>
      <c r="C6249" s="2">
        <f>'utprod @ meter'!C6249*'Line losses'!$B$30</f>
        <v>0</v>
      </c>
      <c r="D6249" s="12">
        <f>'utprod @ meter'!D6249*(INDEX('Capacity by Voltage'!$D$11:$O$11,1,MATCH(DATE(YEAR($A6249),MONTH($A6249),1),'Capacity by Voltage'!$D$3:$O$3,0))*'Line losses'!$B$30+INDEX('Capacity by Voltage'!$D$12:$O$12,1,MATCH(DATE(YEAR($A6249),MONTH($A6249),1),'Capacity by Voltage'!$D$3:$O$3,0))*'Line losses'!$B$29)</f>
        <v>0</v>
      </c>
      <c r="E6249" s="12">
        <f>'utprod @ meter'!E6249*(INDEX('Capacity by Voltage'!$D$16:$O$16,1,MATCH(DATE(YEAR($A6249),MONTH($A6249),1),'Capacity by Voltage'!$D$3:$O$3,0))*'Line losses'!$B$30+INDEX('Capacity by Voltage'!$D$17:$O$17,1,MATCH(DATE(YEAR($A6249),MONTH($A6249),1),'Capacity by Voltage'!$D$3:$O$3,0))*'Line losses'!$B$29)</f>
        <v>0</v>
      </c>
      <c r="F6249" s="2">
        <f>'utprod @ meter'!F6249*'Line losses'!$B$30</f>
        <v>0</v>
      </c>
      <c r="G6249" s="2">
        <f>'utprod @ meter'!G6249*'Line losses'!$B$30</f>
        <v>0</v>
      </c>
      <c r="H6249" s="2">
        <f t="shared" si="97"/>
        <v>0</v>
      </c>
    </row>
    <row r="6250" spans="1:8" x14ac:dyDescent="0.25">
      <c r="A6250" s="1">
        <v>42265</v>
      </c>
      <c r="B6250" s="4" t="s">
        <v>3</v>
      </c>
      <c r="C6250" s="2">
        <f>'utprod @ meter'!C6250*'Line losses'!$B$30</f>
        <v>0</v>
      </c>
      <c r="D6250" s="12">
        <f>'utprod @ meter'!D6250*(INDEX('Capacity by Voltage'!$D$11:$O$11,1,MATCH(DATE(YEAR($A6250),MONTH($A6250),1),'Capacity by Voltage'!$D$3:$O$3,0))*'Line losses'!$B$30+INDEX('Capacity by Voltage'!$D$12:$O$12,1,MATCH(DATE(YEAR($A6250),MONTH($A6250),1),'Capacity by Voltage'!$D$3:$O$3,0))*'Line losses'!$B$29)</f>
        <v>0</v>
      </c>
      <c r="E6250" s="12">
        <f>'utprod @ meter'!E6250*(INDEX('Capacity by Voltage'!$D$16:$O$16,1,MATCH(DATE(YEAR($A6250),MONTH($A6250),1),'Capacity by Voltage'!$D$3:$O$3,0))*'Line losses'!$B$30+INDEX('Capacity by Voltage'!$D$17:$O$17,1,MATCH(DATE(YEAR($A6250),MONTH($A6250),1),'Capacity by Voltage'!$D$3:$O$3,0))*'Line losses'!$B$29)</f>
        <v>0</v>
      </c>
      <c r="F6250" s="2">
        <f>'utprod @ meter'!F6250*'Line losses'!$B$30</f>
        <v>0</v>
      </c>
      <c r="G6250" s="2">
        <f>'utprod @ meter'!G6250*'Line losses'!$B$30</f>
        <v>0</v>
      </c>
      <c r="H6250" s="2">
        <f t="shared" si="97"/>
        <v>0</v>
      </c>
    </row>
    <row r="6251" spans="1:8" x14ac:dyDescent="0.25">
      <c r="A6251" s="1">
        <v>42265</v>
      </c>
      <c r="B6251" s="4" t="s">
        <v>4</v>
      </c>
      <c r="C6251" s="2">
        <f>'utprod @ meter'!C6251*'Line losses'!$B$30</f>
        <v>0</v>
      </c>
      <c r="D6251" s="12">
        <f>'utprod @ meter'!D6251*(INDEX('Capacity by Voltage'!$D$11:$O$11,1,MATCH(DATE(YEAR($A6251),MONTH($A6251),1),'Capacity by Voltage'!$D$3:$O$3,0))*'Line losses'!$B$30+INDEX('Capacity by Voltage'!$D$12:$O$12,1,MATCH(DATE(YEAR($A6251),MONTH($A6251),1),'Capacity by Voltage'!$D$3:$O$3,0))*'Line losses'!$B$29)</f>
        <v>0</v>
      </c>
      <c r="E6251" s="12">
        <f>'utprod @ meter'!E6251*(INDEX('Capacity by Voltage'!$D$16:$O$16,1,MATCH(DATE(YEAR($A6251),MONTH($A6251),1),'Capacity by Voltage'!$D$3:$O$3,0))*'Line losses'!$B$30+INDEX('Capacity by Voltage'!$D$17:$O$17,1,MATCH(DATE(YEAR($A6251),MONTH($A6251),1),'Capacity by Voltage'!$D$3:$O$3,0))*'Line losses'!$B$29)</f>
        <v>0</v>
      </c>
      <c r="F6251" s="2">
        <f>'utprod @ meter'!F6251*'Line losses'!$B$30</f>
        <v>0</v>
      </c>
      <c r="G6251" s="2">
        <f>'utprod @ meter'!G6251*'Line losses'!$B$30</f>
        <v>0</v>
      </c>
      <c r="H6251" s="2">
        <f t="shared" si="97"/>
        <v>0</v>
      </c>
    </row>
    <row r="6252" spans="1:8" x14ac:dyDescent="0.25">
      <c r="A6252" s="1">
        <v>42265</v>
      </c>
      <c r="B6252" s="4" t="s">
        <v>5</v>
      </c>
      <c r="C6252" s="2">
        <f>'utprod @ meter'!C6252*'Line losses'!$B$30</f>
        <v>0</v>
      </c>
      <c r="D6252" s="12">
        <f>'utprod @ meter'!D6252*(INDEX('Capacity by Voltage'!$D$11:$O$11,1,MATCH(DATE(YEAR($A6252),MONTH($A6252),1),'Capacity by Voltage'!$D$3:$O$3,0))*'Line losses'!$B$30+INDEX('Capacity by Voltage'!$D$12:$O$12,1,MATCH(DATE(YEAR($A6252),MONTH($A6252),1),'Capacity by Voltage'!$D$3:$O$3,0))*'Line losses'!$B$29)</f>
        <v>0</v>
      </c>
      <c r="E6252" s="12">
        <f>'utprod @ meter'!E6252*(INDEX('Capacity by Voltage'!$D$16:$O$16,1,MATCH(DATE(YEAR($A6252),MONTH($A6252),1),'Capacity by Voltage'!$D$3:$O$3,0))*'Line losses'!$B$30+INDEX('Capacity by Voltage'!$D$17:$O$17,1,MATCH(DATE(YEAR($A6252),MONTH($A6252),1),'Capacity by Voltage'!$D$3:$O$3,0))*'Line losses'!$B$29)</f>
        <v>0</v>
      </c>
      <c r="F6252" s="2">
        <f>'utprod @ meter'!F6252*'Line losses'!$B$30</f>
        <v>0</v>
      </c>
      <c r="G6252" s="2">
        <f>'utprod @ meter'!G6252*'Line losses'!$B$30</f>
        <v>0</v>
      </c>
      <c r="H6252" s="2">
        <f t="shared" si="97"/>
        <v>0</v>
      </c>
    </row>
    <row r="6253" spans="1:8" x14ac:dyDescent="0.25">
      <c r="A6253" s="1">
        <v>42265</v>
      </c>
      <c r="B6253" s="4" t="s">
        <v>6</v>
      </c>
      <c r="C6253" s="2">
        <f>'utprod @ meter'!C6253*'Line losses'!$B$30</f>
        <v>0</v>
      </c>
      <c r="D6253" s="12">
        <f>'utprod @ meter'!D6253*(INDEX('Capacity by Voltage'!$D$11:$O$11,1,MATCH(DATE(YEAR($A6253),MONTH($A6253),1),'Capacity by Voltage'!$D$3:$O$3,0))*'Line losses'!$B$30+INDEX('Capacity by Voltage'!$D$12:$O$12,1,MATCH(DATE(YEAR($A6253),MONTH($A6253),1),'Capacity by Voltage'!$D$3:$O$3,0))*'Line losses'!$B$29)</f>
        <v>0</v>
      </c>
      <c r="E6253" s="12">
        <f>'utprod @ meter'!E6253*(INDEX('Capacity by Voltage'!$D$16:$O$16,1,MATCH(DATE(YEAR($A6253),MONTH($A6253),1),'Capacity by Voltage'!$D$3:$O$3,0))*'Line losses'!$B$30+INDEX('Capacity by Voltage'!$D$17:$O$17,1,MATCH(DATE(YEAR($A6253),MONTH($A6253),1),'Capacity by Voltage'!$D$3:$O$3,0))*'Line losses'!$B$29)</f>
        <v>0</v>
      </c>
      <c r="F6253" s="2">
        <f>'utprod @ meter'!F6253*'Line losses'!$B$30</f>
        <v>0</v>
      </c>
      <c r="G6253" s="2">
        <f>'utprod @ meter'!G6253*'Line losses'!$B$30</f>
        <v>0</v>
      </c>
      <c r="H6253" s="2">
        <f t="shared" si="97"/>
        <v>0</v>
      </c>
    </row>
    <row r="6254" spans="1:8" x14ac:dyDescent="0.25">
      <c r="A6254" s="1">
        <v>42265</v>
      </c>
      <c r="B6254" s="4" t="s">
        <v>7</v>
      </c>
      <c r="C6254" s="2">
        <f>'utprod @ meter'!C6254*'Line losses'!$B$30</f>
        <v>190.86899674800003</v>
      </c>
      <c r="D6254" s="12">
        <f>'utprod @ meter'!D6254*(INDEX('Capacity by Voltage'!$D$11:$O$11,1,MATCH(DATE(YEAR($A6254),MONTH($A6254),1),'Capacity by Voltage'!$D$3:$O$3,0))*'Line losses'!$B$30+INDEX('Capacity by Voltage'!$D$12:$O$12,1,MATCH(DATE(YEAR($A6254),MONTH($A6254),1),'Capacity by Voltage'!$D$3:$O$3,0))*'Line losses'!$B$29)</f>
        <v>74.578137779258796</v>
      </c>
      <c r="E6254" s="12">
        <f>'utprod @ meter'!E6254*(INDEX('Capacity by Voltage'!$D$16:$O$16,1,MATCH(DATE(YEAR($A6254),MONTH($A6254),1),'Capacity by Voltage'!$D$3:$O$3,0))*'Line losses'!$B$30+INDEX('Capacity by Voltage'!$D$17:$O$17,1,MATCH(DATE(YEAR($A6254),MONTH($A6254),1),'Capacity by Voltage'!$D$3:$O$3,0))*'Line losses'!$B$29)</f>
        <v>33.41238409734153</v>
      </c>
      <c r="F6254" s="2">
        <f>'utprod @ meter'!F6254*'Line losses'!$B$30</f>
        <v>2.8128003990000003</v>
      </c>
      <c r="G6254" s="2">
        <f>'utprod @ meter'!G6254*'Line losses'!$B$30</f>
        <v>37.505863794000007</v>
      </c>
      <c r="H6254" s="2">
        <f t="shared" si="97"/>
        <v>339.17818281760037</v>
      </c>
    </row>
    <row r="6255" spans="1:8" x14ac:dyDescent="0.25">
      <c r="A6255" s="1">
        <v>42265</v>
      </c>
      <c r="B6255" s="4" t="s">
        <v>8</v>
      </c>
      <c r="C6255" s="2">
        <f>'utprod @ meter'!C6255*'Line losses'!$B$30</f>
        <v>2470.0652701050003</v>
      </c>
      <c r="D6255" s="12">
        <f>'utprod @ meter'!D6255*(INDEX('Capacity by Voltage'!$D$11:$O$11,1,MATCH(DATE(YEAR($A6255),MONTH($A6255),1),'Capacity by Voltage'!$D$3:$O$3,0))*'Line losses'!$B$30+INDEX('Capacity by Voltage'!$D$12:$O$12,1,MATCH(DATE(YEAR($A6255),MONTH($A6255),1),'Capacity by Voltage'!$D$3:$O$3,0))*'Line losses'!$B$29)</f>
        <v>965.13456651708952</v>
      </c>
      <c r="E6255" s="12">
        <f>'utprod @ meter'!E6255*(INDEX('Capacity by Voltage'!$D$16:$O$16,1,MATCH(DATE(YEAR($A6255),MONTH($A6255),1),'Capacity by Voltage'!$D$3:$O$3,0))*'Line losses'!$B$30+INDEX('Capacity by Voltage'!$D$17:$O$17,1,MATCH(DATE(YEAR($A6255),MONTH($A6255),1),'Capacity by Voltage'!$D$3:$O$3,0))*'Line losses'!$B$29)</f>
        <v>432.39370121834298</v>
      </c>
      <c r="F6255" s="2">
        <f>'utprod @ meter'!F6255*'Line losses'!$B$30</f>
        <v>36.395425579000005</v>
      </c>
      <c r="G6255" s="2">
        <f>'utprod @ meter'!G6255*'Line losses'!$B$30</f>
        <v>485.37300839500006</v>
      </c>
      <c r="H6255" s="2">
        <f t="shared" si="97"/>
        <v>4389.3619718144328</v>
      </c>
    </row>
    <row r="6256" spans="1:8" x14ac:dyDescent="0.25">
      <c r="A6256" s="1">
        <v>42265</v>
      </c>
      <c r="B6256" s="4" t="s">
        <v>9</v>
      </c>
      <c r="C6256" s="2">
        <f>'utprod @ meter'!C6256*'Line losses'!$B$30</f>
        <v>7095.8247116080011</v>
      </c>
      <c r="D6256" s="12">
        <f>'utprod @ meter'!D6256*(INDEX('Capacity by Voltage'!$D$11:$O$11,1,MATCH(DATE(YEAR($A6256),MONTH($A6256),1),'Capacity by Voltage'!$D$3:$O$3,0))*'Line losses'!$B$30+INDEX('Capacity by Voltage'!$D$12:$O$12,1,MATCH(DATE(YEAR($A6256),MONTH($A6256),1),'Capacity by Voltage'!$D$3:$O$3,0))*'Line losses'!$B$29)</f>
        <v>2772.5672114569288</v>
      </c>
      <c r="E6256" s="12">
        <f>'utprod @ meter'!E6256*(INDEX('Capacity by Voltage'!$D$16:$O$16,1,MATCH(DATE(YEAR($A6256),MONTH($A6256),1),'Capacity by Voltage'!$D$3:$O$3,0))*'Line losses'!$B$30+INDEX('Capacity by Voltage'!$D$17:$O$17,1,MATCH(DATE(YEAR($A6256),MONTH($A6256),1),'Capacity by Voltage'!$D$3:$O$3,0))*'Line losses'!$B$29)</f>
        <v>1242.1489416123488</v>
      </c>
      <c r="F6256" s="2">
        <f>'utprod @ meter'!F6256*'Line losses'!$B$30</f>
        <v>104.553101055</v>
      </c>
      <c r="G6256" s="2">
        <f>'utprod @ meter'!G6256*'Line losses'!$B$30</f>
        <v>1394.343349425</v>
      </c>
      <c r="H6256" s="2">
        <f t="shared" si="97"/>
        <v>12609.43731515728</v>
      </c>
    </row>
    <row r="6257" spans="1:8" x14ac:dyDescent="0.25">
      <c r="A6257" s="1">
        <v>42265</v>
      </c>
      <c r="B6257" s="4" t="s">
        <v>10</v>
      </c>
      <c r="C6257" s="2">
        <f>'utprod @ meter'!C6257*'Line losses'!$B$30</f>
        <v>11979.819115410999</v>
      </c>
      <c r="D6257" s="12">
        <f>'utprod @ meter'!D6257*(INDEX('Capacity by Voltage'!$D$11:$O$11,1,MATCH(DATE(YEAR($A6257),MONTH($A6257),1),'Capacity by Voltage'!$D$3:$O$3,0))*'Line losses'!$B$30+INDEX('Capacity by Voltage'!$D$12:$O$12,1,MATCH(DATE(YEAR($A6257),MONTH($A6257),1),'Capacity by Voltage'!$D$3:$O$3,0))*'Line losses'!$B$29)</f>
        <v>4680.9005621931647</v>
      </c>
      <c r="E6257" s="12">
        <f>'utprod @ meter'!E6257*(INDEX('Capacity by Voltage'!$D$16:$O$16,1,MATCH(DATE(YEAR($A6257),MONTH($A6257),1),'Capacity by Voltage'!$D$3:$O$3,0))*'Line losses'!$B$30+INDEX('Capacity by Voltage'!$D$17:$O$17,1,MATCH(DATE(YEAR($A6257),MONTH($A6257),1),'Capacity by Voltage'!$D$3:$O$3,0))*'Line losses'!$B$29)</f>
        <v>2097.1082434114842</v>
      </c>
      <c r="F6257" s="2">
        <f>'utprod @ meter'!F6257*'Line losses'!$B$30</f>
        <v>176.51600204600001</v>
      </c>
      <c r="G6257" s="2">
        <f>'utprod @ meter'!G6257*'Line losses'!$B$30</f>
        <v>2354.0574645510001</v>
      </c>
      <c r="H6257" s="2">
        <f t="shared" si="97"/>
        <v>21288.401387612645</v>
      </c>
    </row>
    <row r="6258" spans="1:8" x14ac:dyDescent="0.25">
      <c r="A6258" s="1">
        <v>42265</v>
      </c>
      <c r="B6258" s="4" t="s">
        <v>11</v>
      </c>
      <c r="C6258" s="2">
        <f>'utprod @ meter'!C6258*'Line losses'!$B$30</f>
        <v>16004.903033848001</v>
      </c>
      <c r="D6258" s="12">
        <f>'utprod @ meter'!D6258*(INDEX('Capacity by Voltage'!$D$11:$O$11,1,MATCH(DATE(YEAR($A6258),MONTH($A6258),1),'Capacity by Voltage'!$D$3:$O$3,0))*'Line losses'!$B$30+INDEX('Capacity by Voltage'!$D$12:$O$12,1,MATCH(DATE(YEAR($A6258),MONTH($A6258),1),'Capacity by Voltage'!$D$3:$O$3,0))*'Line losses'!$B$29)</f>
        <v>6253.630439220763</v>
      </c>
      <c r="E6258" s="12">
        <f>'utprod @ meter'!E6258*(INDEX('Capacity by Voltage'!$D$16:$O$16,1,MATCH(DATE(YEAR($A6258),MONTH($A6258),1),'Capacity by Voltage'!$D$3:$O$3,0))*'Line losses'!$B$30+INDEX('Capacity by Voltage'!$D$17:$O$17,1,MATCH(DATE(YEAR($A6258),MONTH($A6258),1),'Capacity by Voltage'!$D$3:$O$3,0))*'Line losses'!$B$29)</f>
        <v>2801.7136744610129</v>
      </c>
      <c r="F6258" s="2">
        <f>'utprod @ meter'!F6258*'Line losses'!$B$30</f>
        <v>235.82362433400002</v>
      </c>
      <c r="G6258" s="2">
        <f>'utprod @ meter'!G6258*'Line losses'!$B$30</f>
        <v>3144.9942633669998</v>
      </c>
      <c r="H6258" s="2">
        <f t="shared" si="97"/>
        <v>28441.065035230778</v>
      </c>
    </row>
    <row r="6259" spans="1:8" x14ac:dyDescent="0.25">
      <c r="A6259" s="1">
        <v>42265</v>
      </c>
      <c r="B6259" s="4" t="s">
        <v>12</v>
      </c>
      <c r="C6259" s="2">
        <f>'utprod @ meter'!C6259*'Line losses'!$B$30</f>
        <v>18329.010260651998</v>
      </c>
      <c r="D6259" s="12">
        <f>'utprod @ meter'!D6259*(INDEX('Capacity by Voltage'!$D$11:$O$11,1,MATCH(DATE(YEAR($A6259),MONTH($A6259),1),'Capacity by Voltage'!$D$3:$O$3,0))*'Line losses'!$B$30+INDEX('Capacity by Voltage'!$D$12:$O$12,1,MATCH(DATE(YEAR($A6259),MONTH($A6259),1),'Capacity by Voltage'!$D$3:$O$3,0))*'Line losses'!$B$29)</f>
        <v>7161.7340108353701</v>
      </c>
      <c r="E6259" s="12">
        <f>'utprod @ meter'!E6259*(INDEX('Capacity by Voltage'!$D$16:$O$16,1,MATCH(DATE(YEAR($A6259),MONTH($A6259),1),'Capacity by Voltage'!$D$3:$O$3,0))*'Line losses'!$B$30+INDEX('Capacity by Voltage'!$D$17:$O$17,1,MATCH(DATE(YEAR($A6259),MONTH($A6259),1),'Capacity by Voltage'!$D$3:$O$3,0))*'Line losses'!$B$29)</f>
        <v>3208.5567290166823</v>
      </c>
      <c r="F6259" s="2">
        <f>'utprod @ meter'!F6259*'Line losses'!$B$30</f>
        <v>270.06879549500002</v>
      </c>
      <c r="G6259" s="2">
        <f>'utprod @ meter'!G6259*'Line losses'!$B$30</f>
        <v>3601.6854425199999</v>
      </c>
      <c r="H6259" s="2">
        <f t="shared" si="97"/>
        <v>32571.055238519053</v>
      </c>
    </row>
    <row r="6260" spans="1:8" x14ac:dyDescent="0.25">
      <c r="A6260" s="1">
        <v>42265</v>
      </c>
      <c r="B6260" s="4" t="s">
        <v>13</v>
      </c>
      <c r="C6260" s="2">
        <f>'utprod @ meter'!C6260*'Line losses'!$B$30</f>
        <v>19704.387882907002</v>
      </c>
      <c r="D6260" s="12">
        <f>'utprod @ meter'!D6260*(INDEX('Capacity by Voltage'!$D$11:$O$11,1,MATCH(DATE(YEAR($A6260),MONTH($A6260),1),'Capacity by Voltage'!$D$3:$O$3,0))*'Line losses'!$B$30+INDEX('Capacity by Voltage'!$D$12:$O$12,1,MATCH(DATE(YEAR($A6260),MONTH($A6260),1),'Capacity by Voltage'!$D$3:$O$3,0))*'Line losses'!$B$29)</f>
        <v>7699.1379692858136</v>
      </c>
      <c r="E6260" s="12">
        <f>'utprod @ meter'!E6260*(INDEX('Capacity by Voltage'!$D$16:$O$16,1,MATCH(DATE(YEAR($A6260),MONTH($A6260),1),'Capacity by Voltage'!$D$3:$O$3,0))*'Line losses'!$B$30+INDEX('Capacity by Voltage'!$D$17:$O$17,1,MATCH(DATE(YEAR($A6260),MONTH($A6260),1),'Capacity by Voltage'!$D$3:$O$3,0))*'Line losses'!$B$29)</f>
        <v>3449.3205802649782</v>
      </c>
      <c r="F6260" s="2">
        <f>'utprod @ meter'!F6260*'Line losses'!$B$30</f>
        <v>290.33359599100004</v>
      </c>
      <c r="G6260" s="2">
        <f>'utprod @ meter'!G6260*'Line losses'!$B$30</f>
        <v>3871.9493777850003</v>
      </c>
      <c r="H6260" s="2">
        <f t="shared" si="97"/>
        <v>35015.129406233798</v>
      </c>
    </row>
    <row r="6261" spans="1:8" x14ac:dyDescent="0.25">
      <c r="A6261" s="1">
        <v>42265</v>
      </c>
      <c r="B6261" s="4" t="s">
        <v>14</v>
      </c>
      <c r="C6261" s="2">
        <f>'utprod @ meter'!C6261*'Line losses'!$B$30</f>
        <v>19906.483921089002</v>
      </c>
      <c r="D6261" s="12">
        <f>'utprod @ meter'!D6261*(INDEX('Capacity by Voltage'!$D$11:$O$11,1,MATCH(DATE(YEAR($A6261),MONTH($A6261),1),'Capacity by Voltage'!$D$3:$O$3,0))*'Line losses'!$B$30+INDEX('Capacity by Voltage'!$D$12:$O$12,1,MATCH(DATE(YEAR($A6261),MONTH($A6261),1),'Capacity by Voltage'!$D$3:$O$3,0))*'Line losses'!$B$29)</f>
        <v>7778.1038196352538</v>
      </c>
      <c r="E6261" s="12">
        <f>'utprod @ meter'!E6261*(INDEX('Capacity by Voltage'!$D$16:$O$16,1,MATCH(DATE(YEAR($A6261),MONTH($A6261),1),'Capacity by Voltage'!$D$3:$O$3,0))*'Line losses'!$B$30+INDEX('Capacity by Voltage'!$D$17:$O$17,1,MATCH(DATE(YEAR($A6261),MONTH($A6261),1),'Capacity by Voltage'!$D$3:$O$3,0))*'Line losses'!$B$29)</f>
        <v>3484.6983987209874</v>
      </c>
      <c r="F6261" s="2">
        <f>'utprod @ meter'!F6261*'Line losses'!$B$30</f>
        <v>293.31180057600005</v>
      </c>
      <c r="G6261" s="2">
        <f>'utprod @ meter'!G6261*'Line losses'!$B$30</f>
        <v>3911.6621794540006</v>
      </c>
      <c r="H6261" s="2">
        <f t="shared" si="97"/>
        <v>35374.260119475242</v>
      </c>
    </row>
    <row r="6262" spans="1:8" x14ac:dyDescent="0.25">
      <c r="A6262" s="1">
        <v>42265</v>
      </c>
      <c r="B6262" s="4" t="s">
        <v>15</v>
      </c>
      <c r="C6262" s="2">
        <f>'utprod @ meter'!C6262*'Line losses'!$B$30</f>
        <v>18250.417253666001</v>
      </c>
      <c r="D6262" s="12">
        <f>'utprod @ meter'!D6262*(INDEX('Capacity by Voltage'!$D$11:$O$11,1,MATCH(DATE(YEAR($A6262),MONTH($A6262),1),'Capacity by Voltage'!$D$3:$O$3,0))*'Line losses'!$B$30+INDEX('Capacity by Voltage'!$D$12:$O$12,1,MATCH(DATE(YEAR($A6262),MONTH($A6262),1),'Capacity by Voltage'!$D$3:$O$3,0))*'Line losses'!$B$29)</f>
        <v>7131.0255839500251</v>
      </c>
      <c r="E6262" s="12">
        <f>'utprod @ meter'!E6262*(INDEX('Capacity by Voltage'!$D$16:$O$16,1,MATCH(DATE(YEAR($A6262),MONTH($A6262),1),'Capacity by Voltage'!$D$3:$O$3,0))*'Line losses'!$B$30+INDEX('Capacity by Voltage'!$D$17:$O$17,1,MATCH(DATE(YEAR($A6262),MONTH($A6262),1),'Capacity by Voltage'!$D$3:$O$3,0))*'Line losses'!$B$29)</f>
        <v>3194.7986885060122</v>
      </c>
      <c r="F6262" s="2">
        <f>'utprod @ meter'!F6262*'Line losses'!$B$30</f>
        <v>268.910036956</v>
      </c>
      <c r="G6262" s="2">
        <f>'utprod @ meter'!G6262*'Line losses'!$B$30</f>
        <v>3586.2415235799999</v>
      </c>
      <c r="H6262" s="2">
        <f t="shared" si="97"/>
        <v>32431.393086658038</v>
      </c>
    </row>
    <row r="6263" spans="1:8" x14ac:dyDescent="0.25">
      <c r="A6263" s="1">
        <v>42265</v>
      </c>
      <c r="B6263" s="4" t="s">
        <v>16</v>
      </c>
      <c r="C6263" s="2">
        <f>'utprod @ meter'!C6263*'Line losses'!$B$30</f>
        <v>14651.980423698002</v>
      </c>
      <c r="D6263" s="12">
        <f>'utprod @ meter'!D6263*(INDEX('Capacity by Voltage'!$D$11:$O$11,1,MATCH(DATE(YEAR($A6263),MONTH($A6263),1),'Capacity by Voltage'!$D$3:$O$3,0))*'Line losses'!$B$30+INDEX('Capacity by Voltage'!$D$12:$O$12,1,MATCH(DATE(YEAR($A6263),MONTH($A6263),1),'Capacity by Voltage'!$D$3:$O$3,0))*'Line losses'!$B$29)</f>
        <v>5725.0000522087075</v>
      </c>
      <c r="E6263" s="12">
        <f>'utprod @ meter'!E6263*(INDEX('Capacity by Voltage'!$D$16:$O$16,1,MATCH(DATE(YEAR($A6263),MONTH($A6263),1),'Capacity by Voltage'!$D$3:$O$3,0))*'Line losses'!$B$30+INDEX('Capacity by Voltage'!$D$17:$O$17,1,MATCH(DATE(YEAR($A6263),MONTH($A6263),1),'Capacity by Voltage'!$D$3:$O$3,0))*'Line losses'!$B$29)</f>
        <v>2564.8797630858362</v>
      </c>
      <c r="F6263" s="2">
        <f>'utprod @ meter'!F6263*'Line losses'!$B$30</f>
        <v>215.88963221000003</v>
      </c>
      <c r="G6263" s="2">
        <f>'utprod @ meter'!G6263*'Line losses'!$B$30</f>
        <v>2879.1423453779998</v>
      </c>
      <c r="H6263" s="2">
        <f t="shared" si="97"/>
        <v>26036.892216580545</v>
      </c>
    </row>
    <row r="6264" spans="1:8" x14ac:dyDescent="0.25">
      <c r="A6264" s="1">
        <v>42265</v>
      </c>
      <c r="B6264" s="4" t="s">
        <v>17</v>
      </c>
      <c r="C6264" s="2">
        <f>'utprod @ meter'!C6264*'Line losses'!$B$30</f>
        <v>8914.6918429569996</v>
      </c>
      <c r="D6264" s="12">
        <f>'utprod @ meter'!D6264*(INDEX('Capacity by Voltage'!$D$11:$O$11,1,MATCH(DATE(YEAR($A6264),MONTH($A6264),1),'Capacity by Voltage'!$D$3:$O$3,0))*'Line losses'!$B$30+INDEX('Capacity by Voltage'!$D$12:$O$12,1,MATCH(DATE(YEAR($A6264),MONTH($A6264),1),'Capacity by Voltage'!$D$3:$O$3,0))*'Line losses'!$B$29)</f>
        <v>3483.2570840489238</v>
      </c>
      <c r="E6264" s="12">
        <f>'utprod @ meter'!E6264*(INDEX('Capacity by Voltage'!$D$16:$O$16,1,MATCH(DATE(YEAR($A6264),MONTH($A6264),1),'Capacity by Voltage'!$D$3:$O$3,0))*'Line losses'!$B$30+INDEX('Capacity by Voltage'!$D$17:$O$17,1,MATCH(DATE(YEAR($A6264),MONTH($A6264),1),'Capacity by Voltage'!$D$3:$O$3,0))*'Line losses'!$B$29)</f>
        <v>1560.5474500279972</v>
      </c>
      <c r="F6264" s="2">
        <f>'utprod @ meter'!F6264*'Line losses'!$B$30</f>
        <v>131.353225372</v>
      </c>
      <c r="G6264" s="2">
        <f>'utprod @ meter'!G6264*'Line losses'!$B$30</f>
        <v>1751.7539182610001</v>
      </c>
      <c r="H6264" s="2">
        <f t="shared" si="97"/>
        <v>15841.603520666922</v>
      </c>
    </row>
    <row r="6265" spans="1:8" x14ac:dyDescent="0.25">
      <c r="A6265" s="1">
        <v>42265</v>
      </c>
      <c r="B6265" s="4" t="s">
        <v>18</v>
      </c>
      <c r="C6265" s="2">
        <f>'utprod @ meter'!C6265*'Line losses'!$B$30</f>
        <v>3660.1883455660004</v>
      </c>
      <c r="D6265" s="12">
        <f>'utprod @ meter'!D6265*(INDEX('Capacity by Voltage'!$D$11:$O$11,1,MATCH(DATE(YEAR($A6265),MONTH($A6265),1),'Capacity by Voltage'!$D$3:$O$3,0))*'Line losses'!$B$30+INDEX('Capacity by Voltage'!$D$12:$O$12,1,MATCH(DATE(YEAR($A6265),MONTH($A6265),1),'Capacity by Voltage'!$D$3:$O$3,0))*'Line losses'!$B$29)</f>
        <v>1430.153316622378</v>
      </c>
      <c r="E6265" s="12">
        <f>'utprod @ meter'!E6265*(INDEX('Capacity by Voltage'!$D$16:$O$16,1,MATCH(DATE(YEAR($A6265),MONTH($A6265),1),'Capacity by Voltage'!$D$3:$O$3,0))*'Line losses'!$B$30+INDEX('Capacity by Voltage'!$D$17:$O$17,1,MATCH(DATE(YEAR($A6265),MONTH($A6265),1),'Capacity by Voltage'!$D$3:$O$3,0))*'Line losses'!$B$29)</f>
        <v>640.72881439284595</v>
      </c>
      <c r="F6265" s="2">
        <f>'utprod @ meter'!F6265*'Line losses'!$B$30</f>
        <v>53.931057006000003</v>
      </c>
      <c r="G6265" s="2">
        <f>'utprod @ meter'!G6265*'Line losses'!$B$30</f>
        <v>719.23408418500003</v>
      </c>
      <c r="H6265" s="2">
        <f t="shared" si="97"/>
        <v>6504.2356177722249</v>
      </c>
    </row>
    <row r="6266" spans="1:8" x14ac:dyDescent="0.25">
      <c r="A6266" s="1">
        <v>42265</v>
      </c>
      <c r="B6266" s="4" t="s">
        <v>19</v>
      </c>
      <c r="C6266" s="2">
        <f>'utprod @ meter'!C6266*'Line losses'!$B$30</f>
        <v>437.87505914000008</v>
      </c>
      <c r="D6266" s="12">
        <f>'utprod @ meter'!D6266*(INDEX('Capacity by Voltage'!$D$11:$O$11,1,MATCH(DATE(YEAR($A6266),MONTH($A6266),1),'Capacity by Voltage'!$D$3:$O$3,0))*'Line losses'!$B$30+INDEX('Capacity by Voltage'!$D$12:$O$12,1,MATCH(DATE(YEAR($A6266),MONTH($A6266),1),'Capacity by Voltage'!$D$3:$O$3,0))*'Line losses'!$B$29)</f>
        <v>171.092057856461</v>
      </c>
      <c r="E6266" s="12">
        <f>'utprod @ meter'!E6266*(INDEX('Capacity by Voltage'!$D$16:$O$16,1,MATCH(DATE(YEAR($A6266),MONTH($A6266),1),'Capacity by Voltage'!$D$3:$O$3,0))*'Line losses'!$B$30+INDEX('Capacity by Voltage'!$D$17:$O$17,1,MATCH(DATE(YEAR($A6266),MONTH($A6266),1),'Capacity by Voltage'!$D$3:$O$3,0))*'Line losses'!$B$29)</f>
        <v>76.651939988018796</v>
      </c>
      <c r="F6266" s="2">
        <f>'utprod @ meter'!F6266*'Line losses'!$B$30</f>
        <v>6.4516924910000002</v>
      </c>
      <c r="G6266" s="2">
        <f>'utprod @ meter'!G6266*'Line losses'!$B$30</f>
        <v>86.043629252000002</v>
      </c>
      <c r="H6266" s="2">
        <f t="shared" si="97"/>
        <v>778.11437872747979</v>
      </c>
    </row>
    <row r="6267" spans="1:8" x14ac:dyDescent="0.25">
      <c r="A6267" s="1">
        <v>42265</v>
      </c>
      <c r="B6267" s="4" t="s">
        <v>20</v>
      </c>
      <c r="C6267" s="2">
        <f>'utprod @ meter'!C6267*'Line losses'!$B$30</f>
        <v>11.227970671000001</v>
      </c>
      <c r="D6267" s="12">
        <f>'utprod @ meter'!D6267*(INDEX('Capacity by Voltage'!$D$11:$O$11,1,MATCH(DATE(YEAR($A6267),MONTH($A6267),1),'Capacity by Voltage'!$D$3:$O$3,0))*'Line losses'!$B$30+INDEX('Capacity by Voltage'!$D$12:$O$12,1,MATCH(DATE(YEAR($A6267),MONTH($A6267),1),'Capacity by Voltage'!$D$3:$O$3,0))*'Line losses'!$B$29)</f>
        <v>4.3867857191940729</v>
      </c>
      <c r="E6267" s="12">
        <f>'utprod @ meter'!E6267*(INDEX('Capacity by Voltage'!$D$16:$O$16,1,MATCH(DATE(YEAR($A6267),MONTH($A6267),1),'Capacity by Voltage'!$D$3:$O$3,0))*'Line losses'!$B$30+INDEX('Capacity by Voltage'!$D$17:$O$17,1,MATCH(DATE(YEAR($A6267),MONTH($A6267),1),'Capacity by Voltage'!$D$3:$O$3,0))*'Line losses'!$B$29)</f>
        <v>1.965434358667149</v>
      </c>
      <c r="F6267" s="2">
        <f>'utprod @ meter'!F6267*'Line losses'!$B$30</f>
        <v>0.16540418600000001</v>
      </c>
      <c r="G6267" s="2">
        <f>'utprod @ meter'!G6267*'Line losses'!$B$30</f>
        <v>2.2060086380000001</v>
      </c>
      <c r="H6267" s="2">
        <f t="shared" si="97"/>
        <v>19.951603572861224</v>
      </c>
    </row>
    <row r="6268" spans="1:8" x14ac:dyDescent="0.25">
      <c r="A6268" s="1">
        <v>42265</v>
      </c>
      <c r="B6268" s="4" t="s">
        <v>21</v>
      </c>
      <c r="C6268" s="2">
        <f>'utprod @ meter'!C6268*'Line losses'!$B$30</f>
        <v>0</v>
      </c>
      <c r="D6268" s="12">
        <f>'utprod @ meter'!D6268*(INDEX('Capacity by Voltage'!$D$11:$O$11,1,MATCH(DATE(YEAR($A6268),MONTH($A6268),1),'Capacity by Voltage'!$D$3:$O$3,0))*'Line losses'!$B$30+INDEX('Capacity by Voltage'!$D$12:$O$12,1,MATCH(DATE(YEAR($A6268),MONTH($A6268),1),'Capacity by Voltage'!$D$3:$O$3,0))*'Line losses'!$B$29)</f>
        <v>0</v>
      </c>
      <c r="E6268" s="12">
        <f>'utprod @ meter'!E6268*(INDEX('Capacity by Voltage'!$D$16:$O$16,1,MATCH(DATE(YEAR($A6268),MONTH($A6268),1),'Capacity by Voltage'!$D$3:$O$3,0))*'Line losses'!$B$30+INDEX('Capacity by Voltage'!$D$17:$O$17,1,MATCH(DATE(YEAR($A6268),MONTH($A6268),1),'Capacity by Voltage'!$D$3:$O$3,0))*'Line losses'!$B$29)</f>
        <v>0</v>
      </c>
      <c r="F6268" s="2">
        <f>'utprod @ meter'!F6268*'Line losses'!$B$30</f>
        <v>0</v>
      </c>
      <c r="G6268" s="2">
        <f>'utprod @ meter'!G6268*'Line losses'!$B$30</f>
        <v>0</v>
      </c>
      <c r="H6268" s="2">
        <f t="shared" si="97"/>
        <v>0</v>
      </c>
    </row>
    <row r="6269" spans="1:8" x14ac:dyDescent="0.25">
      <c r="A6269" s="1">
        <v>42265</v>
      </c>
      <c r="B6269" s="4" t="s">
        <v>22</v>
      </c>
      <c r="C6269" s="2">
        <f>'utprod @ meter'!C6269*'Line losses'!$B$30</f>
        <v>0</v>
      </c>
      <c r="D6269" s="12">
        <f>'utprod @ meter'!D6269*(INDEX('Capacity by Voltage'!$D$11:$O$11,1,MATCH(DATE(YEAR($A6269),MONTH($A6269),1),'Capacity by Voltage'!$D$3:$O$3,0))*'Line losses'!$B$30+INDEX('Capacity by Voltage'!$D$12:$O$12,1,MATCH(DATE(YEAR($A6269),MONTH($A6269),1),'Capacity by Voltage'!$D$3:$O$3,0))*'Line losses'!$B$29)</f>
        <v>0</v>
      </c>
      <c r="E6269" s="12">
        <f>'utprod @ meter'!E6269*(INDEX('Capacity by Voltage'!$D$16:$O$16,1,MATCH(DATE(YEAR($A6269),MONTH($A6269),1),'Capacity by Voltage'!$D$3:$O$3,0))*'Line losses'!$B$30+INDEX('Capacity by Voltage'!$D$17:$O$17,1,MATCH(DATE(YEAR($A6269),MONTH($A6269),1),'Capacity by Voltage'!$D$3:$O$3,0))*'Line losses'!$B$29)</f>
        <v>0</v>
      </c>
      <c r="F6269" s="2">
        <f>'utprod @ meter'!F6269*'Line losses'!$B$30</f>
        <v>0</v>
      </c>
      <c r="G6269" s="2">
        <f>'utprod @ meter'!G6269*'Line losses'!$B$30</f>
        <v>0</v>
      </c>
      <c r="H6269" s="2">
        <f t="shared" si="97"/>
        <v>0</v>
      </c>
    </row>
    <row r="6270" spans="1:8" x14ac:dyDescent="0.25">
      <c r="A6270" s="1">
        <v>42265</v>
      </c>
      <c r="B6270" s="4" t="s">
        <v>23</v>
      </c>
      <c r="C6270" s="2">
        <f>'utprod @ meter'!C6270*'Line losses'!$B$30</f>
        <v>0</v>
      </c>
      <c r="D6270" s="12">
        <f>'utprod @ meter'!D6270*(INDEX('Capacity by Voltage'!$D$11:$O$11,1,MATCH(DATE(YEAR($A6270),MONTH($A6270),1),'Capacity by Voltage'!$D$3:$O$3,0))*'Line losses'!$B$30+INDEX('Capacity by Voltage'!$D$12:$O$12,1,MATCH(DATE(YEAR($A6270),MONTH($A6270),1),'Capacity by Voltage'!$D$3:$O$3,0))*'Line losses'!$B$29)</f>
        <v>0</v>
      </c>
      <c r="E6270" s="12">
        <f>'utprod @ meter'!E6270*(INDEX('Capacity by Voltage'!$D$16:$O$16,1,MATCH(DATE(YEAR($A6270),MONTH($A6270),1),'Capacity by Voltage'!$D$3:$O$3,0))*'Line losses'!$B$30+INDEX('Capacity by Voltage'!$D$17:$O$17,1,MATCH(DATE(YEAR($A6270),MONTH($A6270),1),'Capacity by Voltage'!$D$3:$O$3,0))*'Line losses'!$B$29)</f>
        <v>0</v>
      </c>
      <c r="F6270" s="2">
        <f>'utprod @ meter'!F6270*'Line losses'!$B$30</f>
        <v>0</v>
      </c>
      <c r="G6270" s="2">
        <f>'utprod @ meter'!G6270*'Line losses'!$B$30</f>
        <v>0</v>
      </c>
      <c r="H6270" s="2">
        <f t="shared" si="97"/>
        <v>0</v>
      </c>
    </row>
    <row r="6271" spans="1:8" x14ac:dyDescent="0.25">
      <c r="A6271" s="1">
        <v>42266</v>
      </c>
      <c r="B6271" s="4" t="s">
        <v>0</v>
      </c>
      <c r="C6271" s="2">
        <f>'utprod @ meter'!C6271*'Line losses'!$B$30</f>
        <v>0</v>
      </c>
      <c r="D6271" s="12">
        <f>'utprod @ meter'!D6271*(INDEX('Capacity by Voltage'!$D$11:$O$11,1,MATCH(DATE(YEAR($A6271),MONTH($A6271),1),'Capacity by Voltage'!$D$3:$O$3,0))*'Line losses'!$B$30+INDEX('Capacity by Voltage'!$D$12:$O$12,1,MATCH(DATE(YEAR($A6271),MONTH($A6271),1),'Capacity by Voltage'!$D$3:$O$3,0))*'Line losses'!$B$29)</f>
        <v>0</v>
      </c>
      <c r="E6271" s="12">
        <f>'utprod @ meter'!E6271*(INDEX('Capacity by Voltage'!$D$16:$O$16,1,MATCH(DATE(YEAR($A6271),MONTH($A6271),1),'Capacity by Voltage'!$D$3:$O$3,0))*'Line losses'!$B$30+INDEX('Capacity by Voltage'!$D$17:$O$17,1,MATCH(DATE(YEAR($A6271),MONTH($A6271),1),'Capacity by Voltage'!$D$3:$O$3,0))*'Line losses'!$B$29)</f>
        <v>0</v>
      </c>
      <c r="F6271" s="2">
        <f>'utprod @ meter'!F6271*'Line losses'!$B$30</f>
        <v>0</v>
      </c>
      <c r="G6271" s="2">
        <f>'utprod @ meter'!G6271*'Line losses'!$B$30</f>
        <v>0</v>
      </c>
      <c r="H6271" s="2">
        <f t="shared" si="97"/>
        <v>0</v>
      </c>
    </row>
    <row r="6272" spans="1:8" x14ac:dyDescent="0.25">
      <c r="A6272" s="1">
        <v>42266</v>
      </c>
      <c r="B6272" s="4" t="s">
        <v>1</v>
      </c>
      <c r="C6272" s="2">
        <f>'utprod @ meter'!C6272*'Line losses'!$B$30</f>
        <v>0</v>
      </c>
      <c r="D6272" s="12">
        <f>'utprod @ meter'!D6272*(INDEX('Capacity by Voltage'!$D$11:$O$11,1,MATCH(DATE(YEAR($A6272),MONTH($A6272),1),'Capacity by Voltage'!$D$3:$O$3,0))*'Line losses'!$B$30+INDEX('Capacity by Voltage'!$D$12:$O$12,1,MATCH(DATE(YEAR($A6272),MONTH($A6272),1),'Capacity by Voltage'!$D$3:$O$3,0))*'Line losses'!$B$29)</f>
        <v>0</v>
      </c>
      <c r="E6272" s="12">
        <f>'utprod @ meter'!E6272*(INDEX('Capacity by Voltage'!$D$16:$O$16,1,MATCH(DATE(YEAR($A6272),MONTH($A6272),1),'Capacity by Voltage'!$D$3:$O$3,0))*'Line losses'!$B$30+INDEX('Capacity by Voltage'!$D$17:$O$17,1,MATCH(DATE(YEAR($A6272),MONTH($A6272),1),'Capacity by Voltage'!$D$3:$O$3,0))*'Line losses'!$B$29)</f>
        <v>0</v>
      </c>
      <c r="F6272" s="2">
        <f>'utprod @ meter'!F6272*'Line losses'!$B$30</f>
        <v>0</v>
      </c>
      <c r="G6272" s="2">
        <f>'utprod @ meter'!G6272*'Line losses'!$B$30</f>
        <v>0</v>
      </c>
      <c r="H6272" s="2">
        <f t="shared" si="97"/>
        <v>0</v>
      </c>
    </row>
    <row r="6273" spans="1:8" x14ac:dyDescent="0.25">
      <c r="A6273" s="1">
        <v>42266</v>
      </c>
      <c r="B6273" s="4" t="s">
        <v>2</v>
      </c>
      <c r="C6273" s="2">
        <f>'utprod @ meter'!C6273*'Line losses'!$B$30</f>
        <v>0</v>
      </c>
      <c r="D6273" s="12">
        <f>'utprod @ meter'!D6273*(INDEX('Capacity by Voltage'!$D$11:$O$11,1,MATCH(DATE(YEAR($A6273),MONTH($A6273),1),'Capacity by Voltage'!$D$3:$O$3,0))*'Line losses'!$B$30+INDEX('Capacity by Voltage'!$D$12:$O$12,1,MATCH(DATE(YEAR($A6273),MONTH($A6273),1),'Capacity by Voltage'!$D$3:$O$3,0))*'Line losses'!$B$29)</f>
        <v>0</v>
      </c>
      <c r="E6273" s="12">
        <f>'utprod @ meter'!E6273*(INDEX('Capacity by Voltage'!$D$16:$O$16,1,MATCH(DATE(YEAR($A6273),MONTH($A6273),1),'Capacity by Voltage'!$D$3:$O$3,0))*'Line losses'!$B$30+INDEX('Capacity by Voltage'!$D$17:$O$17,1,MATCH(DATE(YEAR($A6273),MONTH($A6273),1),'Capacity by Voltage'!$D$3:$O$3,0))*'Line losses'!$B$29)</f>
        <v>0</v>
      </c>
      <c r="F6273" s="2">
        <f>'utprod @ meter'!F6273*'Line losses'!$B$30</f>
        <v>0</v>
      </c>
      <c r="G6273" s="2">
        <f>'utprod @ meter'!G6273*'Line losses'!$B$30</f>
        <v>0</v>
      </c>
      <c r="H6273" s="2">
        <f t="shared" si="97"/>
        <v>0</v>
      </c>
    </row>
    <row r="6274" spans="1:8" x14ac:dyDescent="0.25">
      <c r="A6274" s="1">
        <v>42266</v>
      </c>
      <c r="B6274" s="4" t="s">
        <v>3</v>
      </c>
      <c r="C6274" s="2">
        <f>'utprod @ meter'!C6274*'Line losses'!$B$30</f>
        <v>0</v>
      </c>
      <c r="D6274" s="12">
        <f>'utprod @ meter'!D6274*(INDEX('Capacity by Voltage'!$D$11:$O$11,1,MATCH(DATE(YEAR($A6274),MONTH($A6274),1),'Capacity by Voltage'!$D$3:$O$3,0))*'Line losses'!$B$30+INDEX('Capacity by Voltage'!$D$12:$O$12,1,MATCH(DATE(YEAR($A6274),MONTH($A6274),1),'Capacity by Voltage'!$D$3:$O$3,0))*'Line losses'!$B$29)</f>
        <v>0</v>
      </c>
      <c r="E6274" s="12">
        <f>'utprod @ meter'!E6274*(INDEX('Capacity by Voltage'!$D$16:$O$16,1,MATCH(DATE(YEAR($A6274),MONTH($A6274),1),'Capacity by Voltage'!$D$3:$O$3,0))*'Line losses'!$B$30+INDEX('Capacity by Voltage'!$D$17:$O$17,1,MATCH(DATE(YEAR($A6274),MONTH($A6274),1),'Capacity by Voltage'!$D$3:$O$3,0))*'Line losses'!$B$29)</f>
        <v>0</v>
      </c>
      <c r="F6274" s="2">
        <f>'utprod @ meter'!F6274*'Line losses'!$B$30</f>
        <v>0</v>
      </c>
      <c r="G6274" s="2">
        <f>'utprod @ meter'!G6274*'Line losses'!$B$30</f>
        <v>0</v>
      </c>
      <c r="H6274" s="2">
        <f t="shared" si="97"/>
        <v>0</v>
      </c>
    </row>
    <row r="6275" spans="1:8" x14ac:dyDescent="0.25">
      <c r="A6275" s="1">
        <v>42266</v>
      </c>
      <c r="B6275" s="4" t="s">
        <v>4</v>
      </c>
      <c r="C6275" s="2">
        <f>'utprod @ meter'!C6275*'Line losses'!$B$30</f>
        <v>0</v>
      </c>
      <c r="D6275" s="12">
        <f>'utprod @ meter'!D6275*(INDEX('Capacity by Voltage'!$D$11:$O$11,1,MATCH(DATE(YEAR($A6275),MONTH($A6275),1),'Capacity by Voltage'!$D$3:$O$3,0))*'Line losses'!$B$30+INDEX('Capacity by Voltage'!$D$12:$O$12,1,MATCH(DATE(YEAR($A6275),MONTH($A6275),1),'Capacity by Voltage'!$D$3:$O$3,0))*'Line losses'!$B$29)</f>
        <v>0</v>
      </c>
      <c r="E6275" s="12">
        <f>'utprod @ meter'!E6275*(INDEX('Capacity by Voltage'!$D$16:$O$16,1,MATCH(DATE(YEAR($A6275),MONTH($A6275),1),'Capacity by Voltage'!$D$3:$O$3,0))*'Line losses'!$B$30+INDEX('Capacity by Voltage'!$D$17:$O$17,1,MATCH(DATE(YEAR($A6275),MONTH($A6275),1),'Capacity by Voltage'!$D$3:$O$3,0))*'Line losses'!$B$29)</f>
        <v>0</v>
      </c>
      <c r="F6275" s="2">
        <f>'utprod @ meter'!F6275*'Line losses'!$B$30</f>
        <v>0</v>
      </c>
      <c r="G6275" s="2">
        <f>'utprod @ meter'!G6275*'Line losses'!$B$30</f>
        <v>0</v>
      </c>
      <c r="H6275" s="2">
        <f t="shared" si="97"/>
        <v>0</v>
      </c>
    </row>
    <row r="6276" spans="1:8" x14ac:dyDescent="0.25">
      <c r="A6276" s="1">
        <v>42266</v>
      </c>
      <c r="B6276" s="4" t="s">
        <v>5</v>
      </c>
      <c r="C6276" s="2">
        <f>'utprod @ meter'!C6276*'Line losses'!$B$30</f>
        <v>0</v>
      </c>
      <c r="D6276" s="12">
        <f>'utprod @ meter'!D6276*(INDEX('Capacity by Voltage'!$D$11:$O$11,1,MATCH(DATE(YEAR($A6276),MONTH($A6276),1),'Capacity by Voltage'!$D$3:$O$3,0))*'Line losses'!$B$30+INDEX('Capacity by Voltage'!$D$12:$O$12,1,MATCH(DATE(YEAR($A6276),MONTH($A6276),1),'Capacity by Voltage'!$D$3:$O$3,0))*'Line losses'!$B$29)</f>
        <v>0</v>
      </c>
      <c r="E6276" s="12">
        <f>'utprod @ meter'!E6276*(INDEX('Capacity by Voltage'!$D$16:$O$16,1,MATCH(DATE(YEAR($A6276),MONTH($A6276),1),'Capacity by Voltage'!$D$3:$O$3,0))*'Line losses'!$B$30+INDEX('Capacity by Voltage'!$D$17:$O$17,1,MATCH(DATE(YEAR($A6276),MONTH($A6276),1),'Capacity by Voltage'!$D$3:$O$3,0))*'Line losses'!$B$29)</f>
        <v>0</v>
      </c>
      <c r="F6276" s="2">
        <f>'utprod @ meter'!F6276*'Line losses'!$B$30</f>
        <v>0</v>
      </c>
      <c r="G6276" s="2">
        <f>'utprod @ meter'!G6276*'Line losses'!$B$30</f>
        <v>0</v>
      </c>
      <c r="H6276" s="2">
        <f t="shared" si="97"/>
        <v>0</v>
      </c>
    </row>
    <row r="6277" spans="1:8" x14ac:dyDescent="0.25">
      <c r="A6277" s="1">
        <v>42266</v>
      </c>
      <c r="B6277" s="4" t="s">
        <v>6</v>
      </c>
      <c r="C6277" s="2">
        <f>'utprod @ meter'!C6277*'Line losses'!$B$30</f>
        <v>0</v>
      </c>
      <c r="D6277" s="12">
        <f>'utprod @ meter'!D6277*(INDEX('Capacity by Voltage'!$D$11:$O$11,1,MATCH(DATE(YEAR($A6277),MONTH($A6277),1),'Capacity by Voltage'!$D$3:$O$3,0))*'Line losses'!$B$30+INDEX('Capacity by Voltage'!$D$12:$O$12,1,MATCH(DATE(YEAR($A6277),MONTH($A6277),1),'Capacity by Voltage'!$D$3:$O$3,0))*'Line losses'!$B$29)</f>
        <v>0</v>
      </c>
      <c r="E6277" s="12">
        <f>'utprod @ meter'!E6277*(INDEX('Capacity by Voltage'!$D$16:$O$16,1,MATCH(DATE(YEAR($A6277),MONTH($A6277),1),'Capacity by Voltage'!$D$3:$O$3,0))*'Line losses'!$B$30+INDEX('Capacity by Voltage'!$D$17:$O$17,1,MATCH(DATE(YEAR($A6277),MONTH($A6277),1),'Capacity by Voltage'!$D$3:$O$3,0))*'Line losses'!$B$29)</f>
        <v>0</v>
      </c>
      <c r="F6277" s="2">
        <f>'utprod @ meter'!F6277*'Line losses'!$B$30</f>
        <v>0</v>
      </c>
      <c r="G6277" s="2">
        <f>'utprod @ meter'!G6277*'Line losses'!$B$30</f>
        <v>0</v>
      </c>
      <c r="H6277" s="2">
        <f t="shared" si="97"/>
        <v>0</v>
      </c>
    </row>
    <row r="6278" spans="1:8" x14ac:dyDescent="0.25">
      <c r="A6278" s="1">
        <v>42266</v>
      </c>
      <c r="B6278" s="4" t="s">
        <v>7</v>
      </c>
      <c r="C6278" s="2">
        <f>'utprod @ meter'!C6278*'Line losses'!$B$30</f>
        <v>190.86899674800003</v>
      </c>
      <c r="D6278" s="12">
        <f>'utprod @ meter'!D6278*(INDEX('Capacity by Voltage'!$D$11:$O$11,1,MATCH(DATE(YEAR($A6278),MONTH($A6278),1),'Capacity by Voltage'!$D$3:$O$3,0))*'Line losses'!$B$30+INDEX('Capacity by Voltage'!$D$12:$O$12,1,MATCH(DATE(YEAR($A6278),MONTH($A6278),1),'Capacity by Voltage'!$D$3:$O$3,0))*'Line losses'!$B$29)</f>
        <v>74.578137779258796</v>
      </c>
      <c r="E6278" s="12">
        <f>'utprod @ meter'!E6278*(INDEX('Capacity by Voltage'!$D$16:$O$16,1,MATCH(DATE(YEAR($A6278),MONTH($A6278),1),'Capacity by Voltage'!$D$3:$O$3,0))*'Line losses'!$B$30+INDEX('Capacity by Voltage'!$D$17:$O$17,1,MATCH(DATE(YEAR($A6278),MONTH($A6278),1),'Capacity by Voltage'!$D$3:$O$3,0))*'Line losses'!$B$29)</f>
        <v>33.41238409734153</v>
      </c>
      <c r="F6278" s="2">
        <f>'utprod @ meter'!F6278*'Line losses'!$B$30</f>
        <v>2.8128003990000003</v>
      </c>
      <c r="G6278" s="2">
        <f>'utprod @ meter'!G6278*'Line losses'!$B$30</f>
        <v>37.505863794000007</v>
      </c>
      <c r="H6278" s="2">
        <f t="shared" si="97"/>
        <v>339.17818281760037</v>
      </c>
    </row>
    <row r="6279" spans="1:8" x14ac:dyDescent="0.25">
      <c r="A6279" s="1">
        <v>42266</v>
      </c>
      <c r="B6279" s="4" t="s">
        <v>8</v>
      </c>
      <c r="C6279" s="2">
        <f>'utprod @ meter'!C6279*'Line losses'!$B$30</f>
        <v>2402.7002337900003</v>
      </c>
      <c r="D6279" s="12">
        <f>'utprod @ meter'!D6279*(INDEX('Capacity by Voltage'!$D$11:$O$11,1,MATCH(DATE(YEAR($A6279),MONTH($A6279),1),'Capacity by Voltage'!$D$3:$O$3,0))*'Line losses'!$B$30+INDEX('Capacity by Voltage'!$D$12:$O$12,1,MATCH(DATE(YEAR($A6279),MONTH($A6279),1),'Capacity by Voltage'!$D$3:$O$3,0))*'Line losses'!$B$29)</f>
        <v>938.8119984999521</v>
      </c>
      <c r="E6279" s="12">
        <f>'utprod @ meter'!E6279*(INDEX('Capacity by Voltage'!$D$16:$O$16,1,MATCH(DATE(YEAR($A6279),MONTH($A6279),1),'Capacity by Voltage'!$D$3:$O$3,0))*'Line losses'!$B$30+INDEX('Capacity by Voltage'!$D$17:$O$17,1,MATCH(DATE(YEAR($A6279),MONTH($A6279),1),'Capacity by Voltage'!$D$3:$O$3,0))*'Line losses'!$B$29)</f>
        <v>420.60109506634012</v>
      </c>
      <c r="F6279" s="2">
        <f>'utprod @ meter'!F6279*'Line losses'!$B$30</f>
        <v>35.402071226000004</v>
      </c>
      <c r="G6279" s="2">
        <f>'utprod @ meter'!G6279*'Line losses'!$B$30</f>
        <v>472.13509809300007</v>
      </c>
      <c r="H6279" s="2">
        <f t="shared" si="97"/>
        <v>4269.6504966752927</v>
      </c>
    </row>
    <row r="6280" spans="1:8" x14ac:dyDescent="0.25">
      <c r="A6280" s="1">
        <v>42266</v>
      </c>
      <c r="B6280" s="4" t="s">
        <v>9</v>
      </c>
      <c r="C6280" s="2">
        <f>'utprod @ meter'!C6280*'Line losses'!$B$30</f>
        <v>7000.3911424710004</v>
      </c>
      <c r="D6280" s="12">
        <f>'utprod @ meter'!D6280*(INDEX('Capacity by Voltage'!$D$11:$O$11,1,MATCH(DATE(YEAR($A6280),MONTH($A6280),1),'Capacity by Voltage'!$D$3:$O$3,0))*'Line losses'!$B$30+INDEX('Capacity by Voltage'!$D$12:$O$12,1,MATCH(DATE(YEAR($A6280),MONTH($A6280),1),'Capacity by Voltage'!$D$3:$O$3,0))*'Line losses'!$B$29)</f>
        <v>2735.2781425672993</v>
      </c>
      <c r="E6280" s="12">
        <f>'utprod @ meter'!E6280*(INDEX('Capacity by Voltage'!$D$16:$O$16,1,MATCH(DATE(YEAR($A6280),MONTH($A6280),1),'Capacity by Voltage'!$D$3:$O$3,0))*'Line losses'!$B$30+INDEX('Capacity by Voltage'!$D$17:$O$17,1,MATCH(DATE(YEAR($A6280),MONTH($A6280),1),'Capacity by Voltage'!$D$3:$O$3,0))*'Line losses'!$B$29)</f>
        <v>1225.4427495636783</v>
      </c>
      <c r="F6280" s="2">
        <f>'utprod @ meter'!F6280*'Line losses'!$B$30</f>
        <v>103.147165474</v>
      </c>
      <c r="G6280" s="2">
        <f>'utprod @ meter'!G6280*'Line losses'!$B$30</f>
        <v>1375.5904175280002</v>
      </c>
      <c r="H6280" s="2">
        <f t="shared" ref="H6280:H6343" si="98">SUM(C6280:G6280)</f>
        <v>12439.849617603977</v>
      </c>
    </row>
    <row r="6281" spans="1:8" x14ac:dyDescent="0.25">
      <c r="A6281" s="1">
        <v>42266</v>
      </c>
      <c r="B6281" s="4" t="s">
        <v>10</v>
      </c>
      <c r="C6281" s="2">
        <f>'utprod @ meter'!C6281*'Line losses'!$B$30</f>
        <v>11901.226108425</v>
      </c>
      <c r="D6281" s="12">
        <f>'utprod @ meter'!D6281*(INDEX('Capacity by Voltage'!$D$11:$O$11,1,MATCH(DATE(YEAR($A6281),MONTH($A6281),1),'Capacity by Voltage'!$D$3:$O$3,0))*'Line losses'!$B$30+INDEX('Capacity by Voltage'!$D$12:$O$12,1,MATCH(DATE(YEAR($A6281),MONTH($A6281),1),'Capacity by Voltage'!$D$3:$O$3,0))*'Line losses'!$B$29)</f>
        <v>4650.1921353078196</v>
      </c>
      <c r="E6281" s="12">
        <f>'utprod @ meter'!E6281*(INDEX('Capacity by Voltage'!$D$16:$O$16,1,MATCH(DATE(YEAR($A6281),MONTH($A6281),1),'Capacity by Voltage'!$D$3:$O$3,0))*'Line losses'!$B$30+INDEX('Capacity by Voltage'!$D$17:$O$17,1,MATCH(DATE(YEAR($A6281),MONTH($A6281),1),'Capacity by Voltage'!$D$3:$O$3,0))*'Line losses'!$B$29)</f>
        <v>2083.3502029008141</v>
      </c>
      <c r="F6281" s="2">
        <f>'utprod @ meter'!F6281*'Line losses'!$B$30</f>
        <v>175.358172744</v>
      </c>
      <c r="G6281" s="2">
        <f>'utprod @ meter'!G6281*'Line losses'!$B$30</f>
        <v>2338.6135456110001</v>
      </c>
      <c r="H6281" s="2">
        <f t="shared" si="98"/>
        <v>21148.740164988634</v>
      </c>
    </row>
    <row r="6282" spans="1:8" x14ac:dyDescent="0.25">
      <c r="A6282" s="1">
        <v>42266</v>
      </c>
      <c r="B6282" s="4" t="s">
        <v>11</v>
      </c>
      <c r="C6282" s="2">
        <f>'utprod @ meter'!C6282*'Line losses'!$B$30</f>
        <v>15746.669000785001</v>
      </c>
      <c r="D6282" s="12">
        <f>'utprod @ meter'!D6282*(INDEX('Capacity by Voltage'!$D$11:$O$11,1,MATCH(DATE(YEAR($A6282),MONTH($A6282),1),'Capacity by Voltage'!$D$3:$O$3,0))*'Line losses'!$B$30+INDEX('Capacity by Voltage'!$D$12:$O$12,1,MATCH(DATE(YEAR($A6282),MONTH($A6282),1),'Capacity by Voltage'!$D$3:$O$3,0))*'Line losses'!$B$29)</f>
        <v>6152.7306602753533</v>
      </c>
      <c r="E6282" s="12">
        <f>'utprod @ meter'!E6282*(INDEX('Capacity by Voltage'!$D$16:$O$16,1,MATCH(DATE(YEAR($A6282),MONTH($A6282),1),'Capacity by Voltage'!$D$3:$O$3,0))*'Line losses'!$B$30+INDEX('Capacity by Voltage'!$D$17:$O$17,1,MATCH(DATE(YEAR($A6282),MONTH($A6282),1),'Capacity by Voltage'!$D$3:$O$3,0))*'Line losses'!$B$29)</f>
        <v>2756.508684211668</v>
      </c>
      <c r="F6282" s="2">
        <f>'utprod @ meter'!F6282*'Line losses'!$B$30</f>
        <v>232.01932805600001</v>
      </c>
      <c r="G6282" s="2">
        <f>'utprod @ meter'!G6282*'Line losses'!$B$30</f>
        <v>3094.2504892709999</v>
      </c>
      <c r="H6282" s="2">
        <f t="shared" si="98"/>
        <v>27982.178162599022</v>
      </c>
    </row>
    <row r="6283" spans="1:8" x14ac:dyDescent="0.25">
      <c r="A6283" s="1">
        <v>42266</v>
      </c>
      <c r="B6283" s="4" t="s">
        <v>12</v>
      </c>
      <c r="C6283" s="2">
        <f>'utprod @ meter'!C6283*'Line losses'!$B$30</f>
        <v>17907.9766929</v>
      </c>
      <c r="D6283" s="12">
        <f>'utprod @ meter'!D6283*(INDEX('Capacity by Voltage'!$D$11:$O$11,1,MATCH(DATE(YEAR($A6283),MONTH($A6283),1),'Capacity by Voltage'!$D$3:$O$3,0))*'Line losses'!$B$30+INDEX('Capacity by Voltage'!$D$12:$O$12,1,MATCH(DATE(YEAR($A6283),MONTH($A6283),1),'Capacity by Voltage'!$D$3:$O$3,0))*'Line losses'!$B$29)</f>
        <v>6997.2225949831927</v>
      </c>
      <c r="E6283" s="12">
        <f>'utprod @ meter'!E6283*(INDEX('Capacity by Voltage'!$D$16:$O$16,1,MATCH(DATE(YEAR($A6283),MONTH($A6283),1),'Capacity by Voltage'!$D$3:$O$3,0))*'Line losses'!$B$30+INDEX('Capacity by Voltage'!$D$17:$O$17,1,MATCH(DATE(YEAR($A6283),MONTH($A6283),1),'Capacity by Voltage'!$D$3:$O$3,0))*'Line losses'!$B$29)</f>
        <v>3134.8529405666645</v>
      </c>
      <c r="F6283" s="2">
        <f>'utprod @ meter'!F6283*'Line losses'!$B$30</f>
        <v>263.86428004600003</v>
      </c>
      <c r="G6283" s="2">
        <f>'utprod @ meter'!G6283*'Line losses'!$B$30</f>
        <v>3518.9517554620002</v>
      </c>
      <c r="H6283" s="2">
        <f t="shared" si="98"/>
        <v>31822.868263957855</v>
      </c>
    </row>
    <row r="6284" spans="1:8" x14ac:dyDescent="0.25">
      <c r="A6284" s="1">
        <v>42266</v>
      </c>
      <c r="B6284" s="4" t="s">
        <v>13</v>
      </c>
      <c r="C6284" s="2">
        <f>'utprod @ meter'!C6284*'Line losses'!$B$30</f>
        <v>19098.098839124003</v>
      </c>
      <c r="D6284" s="12">
        <f>'utprod @ meter'!D6284*(INDEX('Capacity by Voltage'!$D$11:$O$11,1,MATCH(DATE(YEAR($A6284),MONTH($A6284),1),'Capacity by Voltage'!$D$3:$O$3,0))*'Line losses'!$B$30+INDEX('Capacity by Voltage'!$D$12:$O$12,1,MATCH(DATE(YEAR($A6284),MONTH($A6284),1),'Capacity by Voltage'!$D$3:$O$3,0))*'Line losses'!$B$29)</f>
        <v>7462.2422719394681</v>
      </c>
      <c r="E6284" s="12">
        <f>'utprod @ meter'!E6284*(INDEX('Capacity by Voltage'!$D$16:$O$16,1,MATCH(DATE(YEAR($A6284),MONTH($A6284),1),'Capacity by Voltage'!$D$3:$O$3,0))*'Line losses'!$B$30+INDEX('Capacity by Voltage'!$D$17:$O$17,1,MATCH(DATE(YEAR($A6284),MONTH($A6284),1),'Capacity by Voltage'!$D$3:$O$3,0))*'Line losses'!$B$29)</f>
        <v>3343.1880537411676</v>
      </c>
      <c r="F6284" s="2">
        <f>'utprod @ meter'!F6284*'Line losses'!$B$30</f>
        <v>281.40084070999995</v>
      </c>
      <c r="G6284" s="2">
        <f>'utprod @ meter'!G6284*'Line losses'!$B$30</f>
        <v>3752.8128312520003</v>
      </c>
      <c r="H6284" s="2">
        <f t="shared" si="98"/>
        <v>33937.742836766636</v>
      </c>
    </row>
    <row r="6285" spans="1:8" x14ac:dyDescent="0.25">
      <c r="A6285" s="1">
        <v>42266</v>
      </c>
      <c r="B6285" s="4" t="s">
        <v>14</v>
      </c>
      <c r="C6285" s="2">
        <f>'utprod @ meter'!C6285*'Line losses'!$B$30</f>
        <v>19328.264339365003</v>
      </c>
      <c r="D6285" s="12">
        <f>'utprod @ meter'!D6285*(INDEX('Capacity by Voltage'!$D$11:$O$11,1,MATCH(DATE(YEAR($A6285),MONTH($A6285),1),'Capacity by Voltage'!$D$3:$O$3,0))*'Line losses'!$B$30+INDEX('Capacity by Voltage'!$D$12:$O$12,1,MATCH(DATE(YEAR($A6285),MONTH($A6285),1),'Capacity by Voltage'!$D$3:$O$3,0))*'Line losses'!$B$29)</f>
        <v>7552.1746231613988</v>
      </c>
      <c r="E6285" s="12">
        <f>'utprod @ meter'!E6285*(INDEX('Capacity by Voltage'!$D$16:$O$16,1,MATCH(DATE(YEAR($A6285),MONTH($A6285),1),'Capacity by Voltage'!$D$3:$O$3,0))*'Line losses'!$B$30+INDEX('Capacity by Voltage'!$D$17:$O$17,1,MATCH(DATE(YEAR($A6285),MONTH($A6285),1),'Capacity by Voltage'!$D$3:$O$3,0))*'Line losses'!$B$29)</f>
        <v>3383.4794580938442</v>
      </c>
      <c r="F6285" s="2">
        <f>'utprod @ meter'!F6285*'Line losses'!$B$30</f>
        <v>284.79162652299999</v>
      </c>
      <c r="G6285" s="2">
        <f>'utprod @ meter'!G6285*'Line losses'!$B$30</f>
        <v>3798.0406545160004</v>
      </c>
      <c r="H6285" s="2">
        <f t="shared" si="98"/>
        <v>34346.750701659243</v>
      </c>
    </row>
    <row r="6286" spans="1:8" x14ac:dyDescent="0.25">
      <c r="A6286" s="1">
        <v>42266</v>
      </c>
      <c r="B6286" s="4" t="s">
        <v>15</v>
      </c>
      <c r="C6286" s="2">
        <f>'utprod @ meter'!C6286*'Line losses'!$B$30</f>
        <v>17834.997206631004</v>
      </c>
      <c r="D6286" s="12">
        <f>'utprod @ meter'!D6286*(INDEX('Capacity by Voltage'!$D$11:$O$11,1,MATCH(DATE(YEAR($A6286),MONTH($A6286),1),'Capacity by Voltage'!$D$3:$O$3,0))*'Line losses'!$B$30+INDEX('Capacity by Voltage'!$D$12:$O$12,1,MATCH(DATE(YEAR($A6286),MONTH($A6286),1),'Capacity by Voltage'!$D$3:$O$3,0))*'Line losses'!$B$29)</f>
        <v>6968.7070975319511</v>
      </c>
      <c r="E6286" s="12">
        <f>'utprod @ meter'!E6286*(INDEX('Capacity by Voltage'!$D$16:$O$16,1,MATCH(DATE(YEAR($A6286),MONTH($A6286),1),'Capacity by Voltage'!$D$3:$O$3,0))*'Line losses'!$B$30+INDEX('Capacity by Voltage'!$D$17:$O$17,1,MATCH(DATE(YEAR($A6286),MONTH($A6286),1),'Capacity by Voltage'!$D$3:$O$3,0))*'Line losses'!$B$29)</f>
        <v>3122.077617235328</v>
      </c>
      <c r="F6286" s="2">
        <f>'utprod @ meter'!F6286*'Line losses'!$B$30</f>
        <v>262.78915283700002</v>
      </c>
      <c r="G6286" s="2">
        <f>'utprod @ meter'!G6286*'Line losses'!$B$30</f>
        <v>3504.610840841</v>
      </c>
      <c r="H6286" s="2">
        <f t="shared" si="98"/>
        <v>31693.181915076282</v>
      </c>
    </row>
    <row r="6287" spans="1:8" x14ac:dyDescent="0.25">
      <c r="A6287" s="1">
        <v>42266</v>
      </c>
      <c r="B6287" s="4" t="s">
        <v>16</v>
      </c>
      <c r="C6287" s="2">
        <f>'utprod @ meter'!C6287*'Line losses'!$B$30</f>
        <v>14191.650352453002</v>
      </c>
      <c r="D6287" s="12">
        <f>'utprod @ meter'!D6287*(INDEX('Capacity by Voltage'!$D$11:$O$11,1,MATCH(DATE(YEAR($A6287),MONTH($A6287),1),'Capacity by Voltage'!$D$3:$O$3,0))*'Line losses'!$B$30+INDEX('Capacity by Voltage'!$D$12:$O$12,1,MATCH(DATE(YEAR($A6287),MONTH($A6287),1),'Capacity by Voltage'!$D$3:$O$3,0))*'Line losses'!$B$29)</f>
        <v>5545.1344229138576</v>
      </c>
      <c r="E6287" s="12">
        <f>'utprod @ meter'!E6287*(INDEX('Capacity by Voltage'!$D$16:$O$16,1,MATCH(DATE(YEAR($A6287),MONTH($A6287),1),'Capacity by Voltage'!$D$3:$O$3,0))*'Line losses'!$B$30+INDEX('Capacity by Voltage'!$D$17:$O$17,1,MATCH(DATE(YEAR($A6287),MONTH($A6287),1),'Capacity by Voltage'!$D$3:$O$3,0))*'Line losses'!$B$29)</f>
        <v>2484.2969543804825</v>
      </c>
      <c r="F6287" s="2">
        <f>'utprod @ meter'!F6287*'Line losses'!$B$30</f>
        <v>209.10620211</v>
      </c>
      <c r="G6287" s="2">
        <f>'utprod @ meter'!G6287*'Line losses'!$B$30</f>
        <v>2788.685769613</v>
      </c>
      <c r="H6287" s="2">
        <f t="shared" si="98"/>
        <v>25218.873701470344</v>
      </c>
    </row>
    <row r="6288" spans="1:8" x14ac:dyDescent="0.25">
      <c r="A6288" s="1">
        <v>42266</v>
      </c>
      <c r="B6288" s="4" t="s">
        <v>17</v>
      </c>
      <c r="C6288" s="2">
        <f>'utprod @ meter'!C6288*'Line losses'!$B$30</f>
        <v>8319.630769845</v>
      </c>
      <c r="D6288" s="12">
        <f>'utprod @ meter'!D6288*(INDEX('Capacity by Voltage'!$D$11:$O$11,1,MATCH(DATE(YEAR($A6288),MONTH($A6288),1),'Capacity by Voltage'!$D$3:$O$3,0))*'Line losses'!$B$30+INDEX('Capacity by Voltage'!$D$12:$O$12,1,MATCH(DATE(YEAR($A6288),MONTH($A6288),1),'Capacity by Voltage'!$D$3:$O$3,0))*'Line losses'!$B$29)</f>
        <v>3250.7472455707862</v>
      </c>
      <c r="E6288" s="12">
        <f>'utprod @ meter'!E6288*(INDEX('Capacity by Voltage'!$D$16:$O$16,1,MATCH(DATE(YEAR($A6288),MONTH($A6288),1),'Capacity by Voltage'!$D$3:$O$3,0))*'Line losses'!$B$30+INDEX('Capacity by Voltage'!$D$17:$O$17,1,MATCH(DATE(YEAR($A6288),MONTH($A6288),1),'Capacity by Voltage'!$D$3:$O$3,0))*'Line losses'!$B$29)</f>
        <v>1456.3803578628533</v>
      </c>
      <c r="F6288" s="2">
        <f>'utprod @ meter'!F6288*'Line losses'!$B$30</f>
        <v>122.58494503999999</v>
      </c>
      <c r="G6288" s="2">
        <f>'utprod @ meter'!G6288*'Line losses'!$B$30</f>
        <v>1634.823380366</v>
      </c>
      <c r="H6288" s="2">
        <f t="shared" si="98"/>
        <v>14784.166698684641</v>
      </c>
    </row>
    <row r="6289" spans="1:8" x14ac:dyDescent="0.25">
      <c r="A6289" s="1">
        <v>42266</v>
      </c>
      <c r="B6289" s="4" t="s">
        <v>18</v>
      </c>
      <c r="C6289" s="2">
        <f>'utprod @ meter'!C6289*'Line losses'!$B$30</f>
        <v>3160.5617708280006</v>
      </c>
      <c r="D6289" s="12">
        <f>'utprod @ meter'!D6289*(INDEX('Capacity by Voltage'!$D$11:$O$11,1,MATCH(DATE(YEAR($A6289),MONTH($A6289),1),'Capacity by Voltage'!$D$3:$O$3,0))*'Line losses'!$B$30+INDEX('Capacity by Voltage'!$D$12:$O$12,1,MATCH(DATE(YEAR($A6289),MONTH($A6289),1),'Capacity by Voltage'!$D$3:$O$3,0))*'Line losses'!$B$29)</f>
        <v>1234.9334738848563</v>
      </c>
      <c r="E6289" s="12">
        <f>'utprod @ meter'!E6289*(INDEX('Capacity by Voltage'!$D$16:$O$16,1,MATCH(DATE(YEAR($A6289),MONTH($A6289),1),'Capacity by Voltage'!$D$3:$O$3,0))*'Line losses'!$B$30+INDEX('Capacity by Voltage'!$D$17:$O$17,1,MATCH(DATE(YEAR($A6289),MONTH($A6289),1),'Capacity by Voltage'!$D$3:$O$3,0))*'Line losses'!$B$29)</f>
        <v>553.26698543215775</v>
      </c>
      <c r="F6289" s="2">
        <f>'utprod @ meter'!F6289*'Line losses'!$B$30</f>
        <v>46.569641492000002</v>
      </c>
      <c r="G6289" s="2">
        <f>'utprod @ meter'!G6289*'Line losses'!$B$30</f>
        <v>621.05647818700004</v>
      </c>
      <c r="H6289" s="2">
        <f t="shared" si="98"/>
        <v>5616.3883498240148</v>
      </c>
    </row>
    <row r="6290" spans="1:8" x14ac:dyDescent="0.25">
      <c r="A6290" s="1">
        <v>42266</v>
      </c>
      <c r="B6290" s="4" t="s">
        <v>19</v>
      </c>
      <c r="C6290" s="2">
        <f>'utprod @ meter'!C6290*'Line losses'!$B$30</f>
        <v>387.35151421300003</v>
      </c>
      <c r="D6290" s="12">
        <f>'utprod @ meter'!D6290*(INDEX('Capacity by Voltage'!$D$11:$O$11,1,MATCH(DATE(YEAR($A6290),MONTH($A6290),1),'Capacity by Voltage'!$D$3:$O$3,0))*'Line losses'!$B$30+INDEX('Capacity by Voltage'!$D$12:$O$12,1,MATCH(DATE(YEAR($A6290),MONTH($A6290),1),'Capacity by Voltage'!$D$3:$O$3,0))*'Line losses'!$B$29)</f>
        <v>151.3501318436079</v>
      </c>
      <c r="E6290" s="12">
        <f>'utprod @ meter'!E6290*(INDEX('Capacity by Voltage'!$D$16:$O$16,1,MATCH(DATE(YEAR($A6290),MONTH($A6290),1),'Capacity by Voltage'!$D$3:$O$3,0))*'Line losses'!$B$30+INDEX('Capacity by Voltage'!$D$17:$O$17,1,MATCH(DATE(YEAR($A6290),MONTH($A6290),1),'Capacity by Voltage'!$D$3:$O$3,0))*'Line losses'!$B$29)</f>
        <v>67.807485374016636</v>
      </c>
      <c r="F6290" s="2">
        <f>'utprod @ meter'!F6290*'Line losses'!$B$30</f>
        <v>5.7073736540000004</v>
      </c>
      <c r="G6290" s="2">
        <f>'utprod @ meter'!G6290*'Line losses'!$B$30</f>
        <v>76.115661144000015</v>
      </c>
      <c r="H6290" s="2">
        <f t="shared" si="98"/>
        <v>688.3321662286246</v>
      </c>
    </row>
    <row r="6291" spans="1:8" x14ac:dyDescent="0.25">
      <c r="A6291" s="1">
        <v>42266</v>
      </c>
      <c r="B6291" s="4" t="s">
        <v>20</v>
      </c>
      <c r="C6291" s="2">
        <f>'utprod @ meter'!C6291*'Line losses'!$B$30</f>
        <v>11.227970671000001</v>
      </c>
      <c r="D6291" s="12">
        <f>'utprod @ meter'!D6291*(INDEX('Capacity by Voltage'!$D$11:$O$11,1,MATCH(DATE(YEAR($A6291),MONTH($A6291),1),'Capacity by Voltage'!$D$3:$O$3,0))*'Line losses'!$B$30+INDEX('Capacity by Voltage'!$D$12:$O$12,1,MATCH(DATE(YEAR($A6291),MONTH($A6291),1),'Capacity by Voltage'!$D$3:$O$3,0))*'Line losses'!$B$29)</f>
        <v>4.3867857191940729</v>
      </c>
      <c r="E6291" s="12">
        <f>'utprod @ meter'!E6291*(INDEX('Capacity by Voltage'!$D$16:$O$16,1,MATCH(DATE(YEAR($A6291),MONTH($A6291),1),'Capacity by Voltage'!$D$3:$O$3,0))*'Line losses'!$B$30+INDEX('Capacity by Voltage'!$D$17:$O$17,1,MATCH(DATE(YEAR($A6291),MONTH($A6291),1),'Capacity by Voltage'!$D$3:$O$3,0))*'Line losses'!$B$29)</f>
        <v>1.965434358667149</v>
      </c>
      <c r="F6291" s="2">
        <f>'utprod @ meter'!F6291*'Line losses'!$B$30</f>
        <v>0.16540418600000001</v>
      </c>
      <c r="G6291" s="2">
        <f>'utprod @ meter'!G6291*'Line losses'!$B$30</f>
        <v>2.2060086380000001</v>
      </c>
      <c r="H6291" s="2">
        <f t="shared" si="98"/>
        <v>19.951603572861224</v>
      </c>
    </row>
    <row r="6292" spans="1:8" x14ac:dyDescent="0.25">
      <c r="A6292" s="1">
        <v>42266</v>
      </c>
      <c r="B6292" s="4" t="s">
        <v>21</v>
      </c>
      <c r="C6292" s="2">
        <f>'utprod @ meter'!C6292*'Line losses'!$B$30</f>
        <v>0</v>
      </c>
      <c r="D6292" s="12">
        <f>'utprod @ meter'!D6292*(INDEX('Capacity by Voltage'!$D$11:$O$11,1,MATCH(DATE(YEAR($A6292),MONTH($A6292),1),'Capacity by Voltage'!$D$3:$O$3,0))*'Line losses'!$B$30+INDEX('Capacity by Voltage'!$D$12:$O$12,1,MATCH(DATE(YEAR($A6292),MONTH($A6292),1),'Capacity by Voltage'!$D$3:$O$3,0))*'Line losses'!$B$29)</f>
        <v>0</v>
      </c>
      <c r="E6292" s="12">
        <f>'utprod @ meter'!E6292*(INDEX('Capacity by Voltage'!$D$16:$O$16,1,MATCH(DATE(YEAR($A6292),MONTH($A6292),1),'Capacity by Voltage'!$D$3:$O$3,0))*'Line losses'!$B$30+INDEX('Capacity by Voltage'!$D$17:$O$17,1,MATCH(DATE(YEAR($A6292),MONTH($A6292),1),'Capacity by Voltage'!$D$3:$O$3,0))*'Line losses'!$B$29)</f>
        <v>0</v>
      </c>
      <c r="F6292" s="2">
        <f>'utprod @ meter'!F6292*'Line losses'!$B$30</f>
        <v>0</v>
      </c>
      <c r="G6292" s="2">
        <f>'utprod @ meter'!G6292*'Line losses'!$B$30</f>
        <v>0</v>
      </c>
      <c r="H6292" s="2">
        <f t="shared" si="98"/>
        <v>0</v>
      </c>
    </row>
    <row r="6293" spans="1:8" x14ac:dyDescent="0.25">
      <c r="A6293" s="1">
        <v>42266</v>
      </c>
      <c r="B6293" s="4" t="s">
        <v>22</v>
      </c>
      <c r="C6293" s="2">
        <f>'utprod @ meter'!C6293*'Line losses'!$B$30</f>
        <v>0</v>
      </c>
      <c r="D6293" s="12">
        <f>'utprod @ meter'!D6293*(INDEX('Capacity by Voltage'!$D$11:$O$11,1,MATCH(DATE(YEAR($A6293),MONTH($A6293),1),'Capacity by Voltage'!$D$3:$O$3,0))*'Line losses'!$B$30+INDEX('Capacity by Voltage'!$D$12:$O$12,1,MATCH(DATE(YEAR($A6293),MONTH($A6293),1),'Capacity by Voltage'!$D$3:$O$3,0))*'Line losses'!$B$29)</f>
        <v>0</v>
      </c>
      <c r="E6293" s="12">
        <f>'utprod @ meter'!E6293*(INDEX('Capacity by Voltage'!$D$16:$O$16,1,MATCH(DATE(YEAR($A6293),MONTH($A6293),1),'Capacity by Voltage'!$D$3:$O$3,0))*'Line losses'!$B$30+INDEX('Capacity by Voltage'!$D$17:$O$17,1,MATCH(DATE(YEAR($A6293),MONTH($A6293),1),'Capacity by Voltage'!$D$3:$O$3,0))*'Line losses'!$B$29)</f>
        <v>0</v>
      </c>
      <c r="F6293" s="2">
        <f>'utprod @ meter'!F6293*'Line losses'!$B$30</f>
        <v>0</v>
      </c>
      <c r="G6293" s="2">
        <f>'utprod @ meter'!G6293*'Line losses'!$B$30</f>
        <v>0</v>
      </c>
      <c r="H6293" s="2">
        <f t="shared" si="98"/>
        <v>0</v>
      </c>
    </row>
    <row r="6294" spans="1:8" x14ac:dyDescent="0.25">
      <c r="A6294" s="1">
        <v>42266</v>
      </c>
      <c r="B6294" s="4" t="s">
        <v>23</v>
      </c>
      <c r="C6294" s="2">
        <f>'utprod @ meter'!C6294*'Line losses'!$B$30</f>
        <v>0</v>
      </c>
      <c r="D6294" s="12">
        <f>'utprod @ meter'!D6294*(INDEX('Capacity by Voltage'!$D$11:$O$11,1,MATCH(DATE(YEAR($A6294),MONTH($A6294),1),'Capacity by Voltage'!$D$3:$O$3,0))*'Line losses'!$B$30+INDEX('Capacity by Voltage'!$D$12:$O$12,1,MATCH(DATE(YEAR($A6294),MONTH($A6294),1),'Capacity by Voltage'!$D$3:$O$3,0))*'Line losses'!$B$29)</f>
        <v>0</v>
      </c>
      <c r="E6294" s="12">
        <f>'utprod @ meter'!E6294*(INDEX('Capacity by Voltage'!$D$16:$O$16,1,MATCH(DATE(YEAR($A6294),MONTH($A6294),1),'Capacity by Voltage'!$D$3:$O$3,0))*'Line losses'!$B$30+INDEX('Capacity by Voltage'!$D$17:$O$17,1,MATCH(DATE(YEAR($A6294),MONTH($A6294),1),'Capacity by Voltage'!$D$3:$O$3,0))*'Line losses'!$B$29)</f>
        <v>0</v>
      </c>
      <c r="F6294" s="2">
        <f>'utprod @ meter'!F6294*'Line losses'!$B$30</f>
        <v>0</v>
      </c>
      <c r="G6294" s="2">
        <f>'utprod @ meter'!G6294*'Line losses'!$B$30</f>
        <v>0</v>
      </c>
      <c r="H6294" s="2">
        <f t="shared" si="98"/>
        <v>0</v>
      </c>
    </row>
    <row r="6295" spans="1:8" x14ac:dyDescent="0.25">
      <c r="A6295" s="1">
        <v>42267</v>
      </c>
      <c r="B6295" s="4" t="s">
        <v>0</v>
      </c>
      <c r="C6295" s="2">
        <f>'utprod @ meter'!C6295*'Line losses'!$B$30</f>
        <v>0</v>
      </c>
      <c r="D6295" s="12">
        <f>'utprod @ meter'!D6295*(INDEX('Capacity by Voltage'!$D$11:$O$11,1,MATCH(DATE(YEAR($A6295),MONTH($A6295),1),'Capacity by Voltage'!$D$3:$O$3,0))*'Line losses'!$B$30+INDEX('Capacity by Voltage'!$D$12:$O$12,1,MATCH(DATE(YEAR($A6295),MONTH($A6295),1),'Capacity by Voltage'!$D$3:$O$3,0))*'Line losses'!$B$29)</f>
        <v>0</v>
      </c>
      <c r="E6295" s="12">
        <f>'utprod @ meter'!E6295*(INDEX('Capacity by Voltage'!$D$16:$O$16,1,MATCH(DATE(YEAR($A6295),MONTH($A6295),1),'Capacity by Voltage'!$D$3:$O$3,0))*'Line losses'!$B$30+INDEX('Capacity by Voltage'!$D$17:$O$17,1,MATCH(DATE(YEAR($A6295),MONTH($A6295),1),'Capacity by Voltage'!$D$3:$O$3,0))*'Line losses'!$B$29)</f>
        <v>0</v>
      </c>
      <c r="F6295" s="2">
        <f>'utprod @ meter'!F6295*'Line losses'!$B$30</f>
        <v>0</v>
      </c>
      <c r="G6295" s="2">
        <f>'utprod @ meter'!G6295*'Line losses'!$B$30</f>
        <v>0</v>
      </c>
      <c r="H6295" s="2">
        <f t="shared" si="98"/>
        <v>0</v>
      </c>
    </row>
    <row r="6296" spans="1:8" x14ac:dyDescent="0.25">
      <c r="A6296" s="1">
        <v>42267</v>
      </c>
      <c r="B6296" s="4" t="s">
        <v>1</v>
      </c>
      <c r="C6296" s="2">
        <f>'utprod @ meter'!C6296*'Line losses'!$B$30</f>
        <v>0</v>
      </c>
      <c r="D6296" s="12">
        <f>'utprod @ meter'!D6296*(INDEX('Capacity by Voltage'!$D$11:$O$11,1,MATCH(DATE(YEAR($A6296),MONTH($A6296),1),'Capacity by Voltage'!$D$3:$O$3,0))*'Line losses'!$B$30+INDEX('Capacity by Voltage'!$D$12:$O$12,1,MATCH(DATE(YEAR($A6296),MONTH($A6296),1),'Capacity by Voltage'!$D$3:$O$3,0))*'Line losses'!$B$29)</f>
        <v>0</v>
      </c>
      <c r="E6296" s="12">
        <f>'utprod @ meter'!E6296*(INDEX('Capacity by Voltage'!$D$16:$O$16,1,MATCH(DATE(YEAR($A6296),MONTH($A6296),1),'Capacity by Voltage'!$D$3:$O$3,0))*'Line losses'!$B$30+INDEX('Capacity by Voltage'!$D$17:$O$17,1,MATCH(DATE(YEAR($A6296),MONTH($A6296),1),'Capacity by Voltage'!$D$3:$O$3,0))*'Line losses'!$B$29)</f>
        <v>0</v>
      </c>
      <c r="F6296" s="2">
        <f>'utprod @ meter'!F6296*'Line losses'!$B$30</f>
        <v>0</v>
      </c>
      <c r="G6296" s="2">
        <f>'utprod @ meter'!G6296*'Line losses'!$B$30</f>
        <v>0</v>
      </c>
      <c r="H6296" s="2">
        <f t="shared" si="98"/>
        <v>0</v>
      </c>
    </row>
    <row r="6297" spans="1:8" x14ac:dyDescent="0.25">
      <c r="A6297" s="1">
        <v>42267</v>
      </c>
      <c r="B6297" s="4" t="s">
        <v>2</v>
      </c>
      <c r="C6297" s="2">
        <f>'utprod @ meter'!C6297*'Line losses'!$B$30</f>
        <v>0</v>
      </c>
      <c r="D6297" s="12">
        <f>'utprod @ meter'!D6297*(INDEX('Capacity by Voltage'!$D$11:$O$11,1,MATCH(DATE(YEAR($A6297),MONTH($A6297),1),'Capacity by Voltage'!$D$3:$O$3,0))*'Line losses'!$B$30+INDEX('Capacity by Voltage'!$D$12:$O$12,1,MATCH(DATE(YEAR($A6297),MONTH($A6297),1),'Capacity by Voltage'!$D$3:$O$3,0))*'Line losses'!$B$29)</f>
        <v>0</v>
      </c>
      <c r="E6297" s="12">
        <f>'utprod @ meter'!E6297*(INDEX('Capacity by Voltage'!$D$16:$O$16,1,MATCH(DATE(YEAR($A6297),MONTH($A6297),1),'Capacity by Voltage'!$D$3:$O$3,0))*'Line losses'!$B$30+INDEX('Capacity by Voltage'!$D$17:$O$17,1,MATCH(DATE(YEAR($A6297),MONTH($A6297),1),'Capacity by Voltage'!$D$3:$O$3,0))*'Line losses'!$B$29)</f>
        <v>0</v>
      </c>
      <c r="F6297" s="2">
        <f>'utprod @ meter'!F6297*'Line losses'!$B$30</f>
        <v>0</v>
      </c>
      <c r="G6297" s="2">
        <f>'utprod @ meter'!G6297*'Line losses'!$B$30</f>
        <v>0</v>
      </c>
      <c r="H6297" s="2">
        <f t="shared" si="98"/>
        <v>0</v>
      </c>
    </row>
    <row r="6298" spans="1:8" x14ac:dyDescent="0.25">
      <c r="A6298" s="1">
        <v>42267</v>
      </c>
      <c r="B6298" s="4" t="s">
        <v>3</v>
      </c>
      <c r="C6298" s="2">
        <f>'utprod @ meter'!C6298*'Line losses'!$B$30</f>
        <v>0</v>
      </c>
      <c r="D6298" s="12">
        <f>'utprod @ meter'!D6298*(INDEX('Capacity by Voltage'!$D$11:$O$11,1,MATCH(DATE(YEAR($A6298),MONTH($A6298),1),'Capacity by Voltage'!$D$3:$O$3,0))*'Line losses'!$B$30+INDEX('Capacity by Voltage'!$D$12:$O$12,1,MATCH(DATE(YEAR($A6298),MONTH($A6298),1),'Capacity by Voltage'!$D$3:$O$3,0))*'Line losses'!$B$29)</f>
        <v>0</v>
      </c>
      <c r="E6298" s="12">
        <f>'utprod @ meter'!E6298*(INDEX('Capacity by Voltage'!$D$16:$O$16,1,MATCH(DATE(YEAR($A6298),MONTH($A6298),1),'Capacity by Voltage'!$D$3:$O$3,0))*'Line losses'!$B$30+INDEX('Capacity by Voltage'!$D$17:$O$17,1,MATCH(DATE(YEAR($A6298),MONTH($A6298),1),'Capacity by Voltage'!$D$3:$O$3,0))*'Line losses'!$B$29)</f>
        <v>0</v>
      </c>
      <c r="F6298" s="2">
        <f>'utprod @ meter'!F6298*'Line losses'!$B$30</f>
        <v>0</v>
      </c>
      <c r="G6298" s="2">
        <f>'utprod @ meter'!G6298*'Line losses'!$B$30</f>
        <v>0</v>
      </c>
      <c r="H6298" s="2">
        <f t="shared" si="98"/>
        <v>0</v>
      </c>
    </row>
    <row r="6299" spans="1:8" x14ac:dyDescent="0.25">
      <c r="A6299" s="1">
        <v>42267</v>
      </c>
      <c r="B6299" s="4" t="s">
        <v>4</v>
      </c>
      <c r="C6299" s="2">
        <f>'utprod @ meter'!C6299*'Line losses'!$B$30</f>
        <v>0</v>
      </c>
      <c r="D6299" s="12">
        <f>'utprod @ meter'!D6299*(INDEX('Capacity by Voltage'!$D$11:$O$11,1,MATCH(DATE(YEAR($A6299),MONTH($A6299),1),'Capacity by Voltage'!$D$3:$O$3,0))*'Line losses'!$B$30+INDEX('Capacity by Voltage'!$D$12:$O$12,1,MATCH(DATE(YEAR($A6299),MONTH($A6299),1),'Capacity by Voltage'!$D$3:$O$3,0))*'Line losses'!$B$29)</f>
        <v>0</v>
      </c>
      <c r="E6299" s="12">
        <f>'utprod @ meter'!E6299*(INDEX('Capacity by Voltage'!$D$16:$O$16,1,MATCH(DATE(YEAR($A6299),MONTH($A6299),1),'Capacity by Voltage'!$D$3:$O$3,0))*'Line losses'!$B$30+INDEX('Capacity by Voltage'!$D$17:$O$17,1,MATCH(DATE(YEAR($A6299),MONTH($A6299),1),'Capacity by Voltage'!$D$3:$O$3,0))*'Line losses'!$B$29)</f>
        <v>0</v>
      </c>
      <c r="F6299" s="2">
        <f>'utprod @ meter'!F6299*'Line losses'!$B$30</f>
        <v>0</v>
      </c>
      <c r="G6299" s="2">
        <f>'utprod @ meter'!G6299*'Line losses'!$B$30</f>
        <v>0</v>
      </c>
      <c r="H6299" s="2">
        <f t="shared" si="98"/>
        <v>0</v>
      </c>
    </row>
    <row r="6300" spans="1:8" x14ac:dyDescent="0.25">
      <c r="A6300" s="1">
        <v>42267</v>
      </c>
      <c r="B6300" s="4" t="s">
        <v>5</v>
      </c>
      <c r="C6300" s="2">
        <f>'utprod @ meter'!C6300*'Line losses'!$B$30</f>
        <v>0</v>
      </c>
      <c r="D6300" s="12">
        <f>'utprod @ meter'!D6300*(INDEX('Capacity by Voltage'!$D$11:$O$11,1,MATCH(DATE(YEAR($A6300),MONTH($A6300),1),'Capacity by Voltage'!$D$3:$O$3,0))*'Line losses'!$B$30+INDEX('Capacity by Voltage'!$D$12:$O$12,1,MATCH(DATE(YEAR($A6300),MONTH($A6300),1),'Capacity by Voltage'!$D$3:$O$3,0))*'Line losses'!$B$29)</f>
        <v>0</v>
      </c>
      <c r="E6300" s="12">
        <f>'utprod @ meter'!E6300*(INDEX('Capacity by Voltage'!$D$16:$O$16,1,MATCH(DATE(YEAR($A6300),MONTH($A6300),1),'Capacity by Voltage'!$D$3:$O$3,0))*'Line losses'!$B$30+INDEX('Capacity by Voltage'!$D$17:$O$17,1,MATCH(DATE(YEAR($A6300),MONTH($A6300),1),'Capacity by Voltage'!$D$3:$O$3,0))*'Line losses'!$B$29)</f>
        <v>0</v>
      </c>
      <c r="F6300" s="2">
        <f>'utprod @ meter'!F6300*'Line losses'!$B$30</f>
        <v>0</v>
      </c>
      <c r="G6300" s="2">
        <f>'utprod @ meter'!G6300*'Line losses'!$B$30</f>
        <v>0</v>
      </c>
      <c r="H6300" s="2">
        <f t="shared" si="98"/>
        <v>0</v>
      </c>
    </row>
    <row r="6301" spans="1:8" x14ac:dyDescent="0.25">
      <c r="A6301" s="1">
        <v>42267</v>
      </c>
      <c r="B6301" s="4" t="s">
        <v>6</v>
      </c>
      <c r="C6301" s="2">
        <f>'utprod @ meter'!C6301*'Line losses'!$B$30</f>
        <v>0</v>
      </c>
      <c r="D6301" s="12">
        <f>'utprod @ meter'!D6301*(INDEX('Capacity by Voltage'!$D$11:$O$11,1,MATCH(DATE(YEAR($A6301),MONTH($A6301),1),'Capacity by Voltage'!$D$3:$O$3,0))*'Line losses'!$B$30+INDEX('Capacity by Voltage'!$D$12:$O$12,1,MATCH(DATE(YEAR($A6301),MONTH($A6301),1),'Capacity by Voltage'!$D$3:$O$3,0))*'Line losses'!$B$29)</f>
        <v>0</v>
      </c>
      <c r="E6301" s="12">
        <f>'utprod @ meter'!E6301*(INDEX('Capacity by Voltage'!$D$16:$O$16,1,MATCH(DATE(YEAR($A6301),MONTH($A6301),1),'Capacity by Voltage'!$D$3:$O$3,0))*'Line losses'!$B$30+INDEX('Capacity by Voltage'!$D$17:$O$17,1,MATCH(DATE(YEAR($A6301),MONTH($A6301),1),'Capacity by Voltage'!$D$3:$O$3,0))*'Line losses'!$B$29)</f>
        <v>0</v>
      </c>
      <c r="F6301" s="2">
        <f>'utprod @ meter'!F6301*'Line losses'!$B$30</f>
        <v>0</v>
      </c>
      <c r="G6301" s="2">
        <f>'utprod @ meter'!G6301*'Line losses'!$B$30</f>
        <v>0</v>
      </c>
      <c r="H6301" s="2">
        <f t="shared" si="98"/>
        <v>0</v>
      </c>
    </row>
    <row r="6302" spans="1:8" x14ac:dyDescent="0.25">
      <c r="A6302" s="1">
        <v>42267</v>
      </c>
      <c r="B6302" s="4" t="s">
        <v>7</v>
      </c>
      <c r="C6302" s="2">
        <f>'utprod @ meter'!C6302*'Line losses'!$B$30</f>
        <v>162.79953468900001</v>
      </c>
      <c r="D6302" s="12">
        <f>'utprod @ meter'!D6302*(INDEX('Capacity by Voltage'!$D$11:$O$11,1,MATCH(DATE(YEAR($A6302),MONTH($A6302),1),'Capacity by Voltage'!$D$3:$O$3,0))*'Line losses'!$B$30+INDEX('Capacity by Voltage'!$D$12:$O$12,1,MATCH(DATE(YEAR($A6302),MONTH($A6302),1),'Capacity by Voltage'!$D$3:$O$3,0))*'Line losses'!$B$29)</f>
        <v>63.610710055780359</v>
      </c>
      <c r="E6302" s="12">
        <f>'utprod @ meter'!E6302*(INDEX('Capacity by Voltage'!$D$16:$O$16,1,MATCH(DATE(YEAR($A6302),MONTH($A6302),1),'Capacity by Voltage'!$D$3:$O$3,0))*'Line losses'!$B$30+INDEX('Capacity by Voltage'!$D$17:$O$17,1,MATCH(DATE(YEAR($A6302),MONTH($A6302),1),'Capacity by Voltage'!$D$3:$O$3,0))*'Line losses'!$B$29)</f>
        <v>28.498798200673658</v>
      </c>
      <c r="F6302" s="2">
        <f>'utprod @ meter'!F6302*'Line losses'!$B$30</f>
        <v>2.3983606970000002</v>
      </c>
      <c r="G6302" s="2">
        <f>'utprod @ meter'!G6302*'Line losses'!$B$30</f>
        <v>31.990842199000003</v>
      </c>
      <c r="H6302" s="2">
        <f t="shared" si="98"/>
        <v>289.29824584145399</v>
      </c>
    </row>
    <row r="6303" spans="1:8" x14ac:dyDescent="0.25">
      <c r="A6303" s="1">
        <v>42267</v>
      </c>
      <c r="B6303" s="4" t="s">
        <v>8</v>
      </c>
      <c r="C6303" s="2">
        <f>'utprod @ meter'!C6303*'Line losses'!$B$30</f>
        <v>2324.1072268039998</v>
      </c>
      <c r="D6303" s="12">
        <f>'utprod @ meter'!D6303*(INDEX('Capacity by Voltage'!$D$11:$O$11,1,MATCH(DATE(YEAR($A6303),MONTH($A6303),1),'Capacity by Voltage'!$D$3:$O$3,0))*'Line losses'!$B$30+INDEX('Capacity by Voltage'!$D$12:$O$12,1,MATCH(DATE(YEAR($A6303),MONTH($A6303),1),'Capacity by Voltage'!$D$3:$O$3,0))*'Line losses'!$B$29)</f>
        <v>908.10357161460706</v>
      </c>
      <c r="E6303" s="12">
        <f>'utprod @ meter'!E6303*(INDEX('Capacity by Voltage'!$D$16:$O$16,1,MATCH(DATE(YEAR($A6303),MONTH($A6303),1),'Capacity by Voltage'!$D$3:$O$3,0))*'Line losses'!$B$30+INDEX('Capacity by Voltage'!$D$17:$O$17,1,MATCH(DATE(YEAR($A6303),MONTH($A6303),1),'Capacity by Voltage'!$D$3:$O$3,0))*'Line losses'!$B$29)</f>
        <v>406.84305455567005</v>
      </c>
      <c r="F6303" s="2">
        <f>'utprod @ meter'!F6303*'Line losses'!$B$30</f>
        <v>34.244241924000001</v>
      </c>
      <c r="G6303" s="2">
        <f>'utprod @ meter'!G6303*'Line losses'!$B$30</f>
        <v>456.69117915300001</v>
      </c>
      <c r="H6303" s="2">
        <f t="shared" si="98"/>
        <v>4129.9892740512769</v>
      </c>
    </row>
    <row r="6304" spans="1:8" x14ac:dyDescent="0.25">
      <c r="A6304" s="1">
        <v>42267</v>
      </c>
      <c r="B6304" s="4" t="s">
        <v>9</v>
      </c>
      <c r="C6304" s="2">
        <f>'utprod @ meter'!C6304*'Line losses'!$B$30</f>
        <v>6820.7501163940005</v>
      </c>
      <c r="D6304" s="12">
        <f>'utprod @ meter'!D6304*(INDEX('Capacity by Voltage'!$D$11:$O$11,1,MATCH(DATE(YEAR($A6304),MONTH($A6304),1),'Capacity by Voltage'!$D$3:$O$3,0))*'Line losses'!$B$30+INDEX('Capacity by Voltage'!$D$12:$O$12,1,MATCH(DATE(YEAR($A6304),MONTH($A6304),1),'Capacity by Voltage'!$D$3:$O$3,0))*'Line losses'!$B$29)</f>
        <v>2665.0867905072346</v>
      </c>
      <c r="E6304" s="12">
        <f>'utprod @ meter'!E6304*(INDEX('Capacity by Voltage'!$D$16:$O$16,1,MATCH(DATE(YEAR($A6304),MONTH($A6304),1),'Capacity by Voltage'!$D$3:$O$3,0))*'Line losses'!$B$30+INDEX('Capacity by Voltage'!$D$17:$O$17,1,MATCH(DATE(YEAR($A6304),MONTH($A6304),1),'Capacity by Voltage'!$D$3:$O$3,0))*'Line losses'!$B$29)</f>
        <v>1193.9957998250036</v>
      </c>
      <c r="F6304" s="2">
        <f>'utprod @ meter'!F6304*'Line losses'!$B$30</f>
        <v>100.49976926100001</v>
      </c>
      <c r="G6304" s="2">
        <f>'utprod @ meter'!G6304*'Line losses'!$B$30</f>
        <v>1340.2905623720001</v>
      </c>
      <c r="H6304" s="2">
        <f t="shared" si="98"/>
        <v>12120.623038359237</v>
      </c>
    </row>
    <row r="6305" spans="1:8" x14ac:dyDescent="0.25">
      <c r="A6305" s="1">
        <v>42267</v>
      </c>
      <c r="B6305" s="4" t="s">
        <v>10</v>
      </c>
      <c r="C6305" s="2">
        <f>'utprod @ meter'!C6305*'Line losses'!$B$30</f>
        <v>11704.743590960001</v>
      </c>
      <c r="D6305" s="12">
        <f>'utprod @ meter'!D6305*(INDEX('Capacity by Voltage'!$D$11:$O$11,1,MATCH(DATE(YEAR($A6305),MONTH($A6305),1),'Capacity by Voltage'!$D$3:$O$3,0))*'Line losses'!$B$30+INDEX('Capacity by Voltage'!$D$12:$O$12,1,MATCH(DATE(YEAR($A6305),MONTH($A6305),1),'Capacity by Voltage'!$D$3:$O$3,0))*'Line losses'!$B$29)</f>
        <v>4573.4201412434704</v>
      </c>
      <c r="E6305" s="12">
        <f>'utprod @ meter'!E6305*(INDEX('Capacity by Voltage'!$D$16:$O$16,1,MATCH(DATE(YEAR($A6305),MONTH($A6305),1),'Capacity by Voltage'!$D$3:$O$3,0))*'Line losses'!$B$30+INDEX('Capacity by Voltage'!$D$17:$O$17,1,MATCH(DATE(YEAR($A6305),MONTH($A6305),1),'Capacity by Voltage'!$D$3:$O$3,0))*'Line losses'!$B$29)</f>
        <v>2048.9560304683541</v>
      </c>
      <c r="F6305" s="2">
        <f>'utprod @ meter'!F6305*'Line losses'!$B$30</f>
        <v>172.46359948900002</v>
      </c>
      <c r="G6305" s="2">
        <f>'utprod @ meter'!G6305*'Line losses'!$B$30</f>
        <v>2300.0046774980001</v>
      </c>
      <c r="H6305" s="2">
        <f t="shared" si="98"/>
        <v>20799.588039658825</v>
      </c>
    </row>
    <row r="6306" spans="1:8" x14ac:dyDescent="0.25">
      <c r="A6306" s="1">
        <v>42267</v>
      </c>
      <c r="B6306" s="4" t="s">
        <v>11</v>
      </c>
      <c r="C6306" s="2">
        <f>'utprod @ meter'!C6306*'Line losses'!$B$30</f>
        <v>15482.821447005001</v>
      </c>
      <c r="D6306" s="12">
        <f>'utprod @ meter'!D6306*(INDEX('Capacity by Voltage'!$D$11:$O$11,1,MATCH(DATE(YEAR($A6306),MONTH($A6306),1),'Capacity by Voltage'!$D$3:$O$3,0))*'Line losses'!$B$30+INDEX('Capacity by Voltage'!$D$12:$O$12,1,MATCH(DATE(YEAR($A6306),MONTH($A6306),1),'Capacity by Voltage'!$D$3:$O$3,0))*'Line losses'!$B$29)</f>
        <v>6049.6360981938669</v>
      </c>
      <c r="E6306" s="12">
        <f>'utprod @ meter'!E6306*(INDEX('Capacity by Voltage'!$D$16:$O$16,1,MATCH(DATE(YEAR($A6306),MONTH($A6306),1),'Capacity by Voltage'!$D$3:$O$3,0))*'Line losses'!$B$30+INDEX('Capacity by Voltage'!$D$17:$O$17,1,MATCH(DATE(YEAR($A6306),MONTH($A6306),1),'Capacity by Voltage'!$D$3:$O$3,0))*'Line losses'!$B$29)</f>
        <v>2710.3209767829899</v>
      </c>
      <c r="F6306" s="2">
        <f>'utprod @ meter'!F6306*'Line losses'!$B$30</f>
        <v>228.13140044799999</v>
      </c>
      <c r="G6306" s="2">
        <f>'utprod @ meter'!G6306*'Line losses'!$B$30</f>
        <v>3042.4037108560001</v>
      </c>
      <c r="H6306" s="2">
        <f t="shared" si="98"/>
        <v>27513.313633285859</v>
      </c>
    </row>
    <row r="6307" spans="1:8" x14ac:dyDescent="0.25">
      <c r="A6307" s="1">
        <v>42267</v>
      </c>
      <c r="B6307" s="4" t="s">
        <v>12</v>
      </c>
      <c r="C6307" s="2">
        <f>'utprod @ meter'!C6307*'Line losses'!$B$30</f>
        <v>17464.487183805999</v>
      </c>
      <c r="D6307" s="12">
        <f>'utprod @ meter'!D6307*(INDEX('Capacity by Voltage'!$D$11:$O$11,1,MATCH(DATE(YEAR($A6307),MONTH($A6307),1),'Capacity by Voltage'!$D$3:$O$3,0))*'Line losses'!$B$30+INDEX('Capacity by Voltage'!$D$12:$O$12,1,MATCH(DATE(YEAR($A6307),MONTH($A6307),1),'Capacity by Voltage'!$D$3:$O$3,0))*'Line losses'!$B$29)</f>
        <v>6823.9376076926283</v>
      </c>
      <c r="E6307" s="12">
        <f>'utprod @ meter'!E6307*(INDEX('Capacity by Voltage'!$D$16:$O$16,1,MATCH(DATE(YEAR($A6307),MONTH($A6307),1),'Capacity by Voltage'!$D$3:$O$3,0))*'Line losses'!$B$30+INDEX('Capacity by Voltage'!$D$17:$O$17,1,MATCH(DATE(YEAR($A6307),MONTH($A6307),1),'Capacity by Voltage'!$D$3:$O$3,0))*'Line losses'!$B$29)</f>
        <v>3057.2182833993124</v>
      </c>
      <c r="F6307" s="2">
        <f>'utprod @ meter'!F6307*'Line losses'!$B$30</f>
        <v>257.32988546199999</v>
      </c>
      <c r="G6307" s="2">
        <f>'utprod @ meter'!G6307*'Line losses'!$B$30</f>
        <v>3431.8051218910005</v>
      </c>
      <c r="H6307" s="2">
        <f t="shared" si="98"/>
        <v>31034.778082250941</v>
      </c>
    </row>
    <row r="6308" spans="1:8" x14ac:dyDescent="0.25">
      <c r="A6308" s="1">
        <v>42267</v>
      </c>
      <c r="B6308" s="4" t="s">
        <v>13</v>
      </c>
      <c r="C6308" s="2">
        <f>'utprod @ meter'!C6308*'Line losses'!$B$30</f>
        <v>18699.520283476999</v>
      </c>
      <c r="D6308" s="12">
        <f>'utprod @ meter'!D6308*(INDEX('Capacity by Voltage'!$D$11:$O$11,1,MATCH(DATE(YEAR($A6308),MONTH($A6308),1),'Capacity by Voltage'!$D$3:$O$3,0))*'Line losses'!$B$30+INDEX('Capacity by Voltage'!$D$12:$O$12,1,MATCH(DATE(YEAR($A6308),MONTH($A6308),1),'Capacity by Voltage'!$D$3:$O$3,0))*'Line losses'!$B$29)</f>
        <v>7306.5044275256805</v>
      </c>
      <c r="E6308" s="12">
        <f>'utprod @ meter'!E6308*(INDEX('Capacity by Voltage'!$D$16:$O$16,1,MATCH(DATE(YEAR($A6308),MONTH($A6308),1),'Capacity by Voltage'!$D$3:$O$3,0))*'Line losses'!$B$30+INDEX('Capacity by Voltage'!$D$17:$O$17,1,MATCH(DATE(YEAR($A6308),MONTH($A6308),1),'Capacity by Voltage'!$D$3:$O$3,0))*'Line losses'!$B$29)</f>
        <v>3273.4151340084836</v>
      </c>
      <c r="F6308" s="2">
        <f>'utprod @ meter'!F6308*'Line losses'!$B$30</f>
        <v>275.52806286999999</v>
      </c>
      <c r="G6308" s="2">
        <f>'utprod @ meter'!G6308*'Line losses'!$B$30</f>
        <v>3674.49116147</v>
      </c>
      <c r="H6308" s="2">
        <f t="shared" si="98"/>
        <v>33229.459069351164</v>
      </c>
    </row>
    <row r="6309" spans="1:8" x14ac:dyDescent="0.25">
      <c r="A6309" s="1">
        <v>42267</v>
      </c>
      <c r="B6309" s="4" t="s">
        <v>14</v>
      </c>
      <c r="C6309" s="2">
        <f>'utprod @ meter'!C6309*'Line losses'!$B$30</f>
        <v>18851.092776731999</v>
      </c>
      <c r="D6309" s="12">
        <f>'utprod @ meter'!D6309*(INDEX('Capacity by Voltage'!$D$11:$O$11,1,MATCH(DATE(YEAR($A6309),MONTH($A6309),1),'Capacity by Voltage'!$D$3:$O$3,0))*'Line losses'!$B$30+INDEX('Capacity by Voltage'!$D$12:$O$12,1,MATCH(DATE(YEAR($A6309),MONTH($A6309),1),'Capacity by Voltage'!$D$3:$O$3,0))*'Line losses'!$B$29)</f>
        <v>7365.7283518622653</v>
      </c>
      <c r="E6309" s="12">
        <f>'utprod @ meter'!E6309*(INDEX('Capacity by Voltage'!$D$16:$O$16,1,MATCH(DATE(YEAR($A6309),MONTH($A6309),1),'Capacity by Voltage'!$D$3:$O$3,0))*'Line losses'!$B$30+INDEX('Capacity by Voltage'!$D$17:$O$17,1,MATCH(DATE(YEAR($A6309),MONTH($A6309),1),'Capacity by Voltage'!$D$3:$O$3,0))*'Line losses'!$B$29)</f>
        <v>3299.9484978504902</v>
      </c>
      <c r="F6309" s="2">
        <f>'utprod @ meter'!F6309*'Line losses'!$B$30</f>
        <v>277.76101938100004</v>
      </c>
      <c r="G6309" s="2">
        <f>'utprod @ meter'!G6309*'Line losses'!$B$30</f>
        <v>3704.2750657940005</v>
      </c>
      <c r="H6309" s="2">
        <f t="shared" si="98"/>
        <v>33498.805711619752</v>
      </c>
    </row>
    <row r="6310" spans="1:8" x14ac:dyDescent="0.25">
      <c r="A6310" s="1">
        <v>42267</v>
      </c>
      <c r="B6310" s="4" t="s">
        <v>15</v>
      </c>
      <c r="C6310" s="2">
        <f>'utprod @ meter'!C6310*'Line losses'!$B$30</f>
        <v>17217.481121413999</v>
      </c>
      <c r="D6310" s="12">
        <f>'utprod @ meter'!D6310*(INDEX('Capacity by Voltage'!$D$11:$O$11,1,MATCH(DATE(YEAR($A6310),MONTH($A6310),1),'Capacity by Voltage'!$D$3:$O$3,0))*'Line losses'!$B$30+INDEX('Capacity by Voltage'!$D$12:$O$12,1,MATCH(DATE(YEAR($A6310),MONTH($A6310),1),'Capacity by Voltage'!$D$3:$O$3,0))*'Line losses'!$B$29)</f>
        <v>6727.4236876154264</v>
      </c>
      <c r="E6310" s="12">
        <f>'utprod @ meter'!E6310*(INDEX('Capacity by Voltage'!$D$16:$O$16,1,MATCH(DATE(YEAR($A6310),MONTH($A6310),1),'Capacity by Voltage'!$D$3:$O$3,0))*'Line losses'!$B$30+INDEX('Capacity by Voltage'!$D$17:$O$17,1,MATCH(DATE(YEAR($A6310),MONTH($A6310),1),'Capacity by Voltage'!$D$3:$O$3,0))*'Line losses'!$B$29)</f>
        <v>3013.9796563528498</v>
      </c>
      <c r="F6310" s="2">
        <f>'utprod @ meter'!F6310*'Line losses'!$B$30</f>
        <v>253.69099337</v>
      </c>
      <c r="G6310" s="2">
        <f>'utprod @ meter'!G6310*'Line losses'!$B$30</f>
        <v>3383.2673564330003</v>
      </c>
      <c r="H6310" s="2">
        <f t="shared" si="98"/>
        <v>30595.842815185275</v>
      </c>
    </row>
    <row r="6311" spans="1:8" x14ac:dyDescent="0.25">
      <c r="A6311" s="1">
        <v>42267</v>
      </c>
      <c r="B6311" s="4" t="s">
        <v>16</v>
      </c>
      <c r="C6311" s="2">
        <f>'utprod @ meter'!C6311*'Line losses'!$B$30</f>
        <v>13596.589279341</v>
      </c>
      <c r="D6311" s="12">
        <f>'utprod @ meter'!D6311*(INDEX('Capacity by Voltage'!$D$11:$O$11,1,MATCH(DATE(YEAR($A6311),MONTH($A6311),1),'Capacity by Voltage'!$D$3:$O$3,0))*'Line losses'!$B$30+INDEX('Capacity by Voltage'!$D$12:$O$12,1,MATCH(DATE(YEAR($A6311),MONTH($A6311),1),'Capacity by Voltage'!$D$3:$O$3,0))*'Line losses'!$B$29)</f>
        <v>5312.62458443572</v>
      </c>
      <c r="E6311" s="12">
        <f>'utprod @ meter'!E6311*(INDEX('Capacity by Voltage'!$D$16:$O$16,1,MATCH(DATE(YEAR($A6311),MONTH($A6311),1),'Capacity by Voltage'!$D$3:$O$3,0))*'Line losses'!$B$30+INDEX('Capacity by Voltage'!$D$17:$O$17,1,MATCH(DATE(YEAR($A6311),MONTH($A6311),1),'Capacity by Voltage'!$D$3:$O$3,0))*'Line losses'!$B$29)</f>
        <v>2380.129862215339</v>
      </c>
      <c r="F6311" s="2">
        <f>'utprod @ meter'!F6311*'Line losses'!$B$30</f>
        <v>200.33885101500002</v>
      </c>
      <c r="G6311" s="2">
        <f>'utprod @ meter'!G6311*'Line losses'!$B$30</f>
        <v>2671.7552317180002</v>
      </c>
      <c r="H6311" s="2">
        <f t="shared" si="98"/>
        <v>24161.437808725062</v>
      </c>
    </row>
    <row r="6312" spans="1:8" x14ac:dyDescent="0.25">
      <c r="A6312" s="1">
        <v>42267</v>
      </c>
      <c r="B6312" s="4" t="s">
        <v>17</v>
      </c>
      <c r="C6312" s="2">
        <f>'utprod @ meter'!C6312*'Line losses'!$B$30</f>
        <v>8224.1962714710007</v>
      </c>
      <c r="D6312" s="12">
        <f>'utprod @ meter'!D6312*(INDEX('Capacity by Voltage'!$D$11:$O$11,1,MATCH(DATE(YEAR($A6312),MONTH($A6312),1),'Capacity by Voltage'!$D$3:$O$3,0))*'Line losses'!$B$30+INDEX('Capacity by Voltage'!$D$12:$O$12,1,MATCH(DATE(YEAR($A6312),MONTH($A6312),1),'Capacity by Voltage'!$D$3:$O$3,0))*'Line losses'!$B$29)</f>
        <v>3213.4581766811571</v>
      </c>
      <c r="E6312" s="12">
        <f>'utprod @ meter'!E6312*(INDEX('Capacity by Voltage'!$D$16:$O$16,1,MATCH(DATE(YEAR($A6312),MONTH($A6312),1),'Capacity by Voltage'!$D$3:$O$3,0))*'Line losses'!$B$30+INDEX('Capacity by Voltage'!$D$17:$O$17,1,MATCH(DATE(YEAR($A6312),MONTH($A6312),1),'Capacity by Voltage'!$D$3:$O$3,0))*'Line losses'!$B$29)</f>
        <v>1439.6741658141823</v>
      </c>
      <c r="F6312" s="2">
        <f>'utprod @ meter'!F6312*'Line losses'!$B$30</f>
        <v>121.17900945900001</v>
      </c>
      <c r="G6312" s="2">
        <f>'utprod @ meter'!G6312*'Line losses'!$B$30</f>
        <v>1616.070448469</v>
      </c>
      <c r="H6312" s="2">
        <f t="shared" si="98"/>
        <v>14614.578071894339</v>
      </c>
    </row>
    <row r="6313" spans="1:8" x14ac:dyDescent="0.25">
      <c r="A6313" s="1">
        <v>42267</v>
      </c>
      <c r="B6313" s="4" t="s">
        <v>18</v>
      </c>
      <c r="C6313" s="2">
        <f>'utprod @ meter'!C6313*'Line losses'!$B$30</f>
        <v>3362.6578090100002</v>
      </c>
      <c r="D6313" s="12">
        <f>'utprod @ meter'!D6313*(INDEX('Capacity by Voltage'!$D$11:$O$11,1,MATCH(DATE(YEAR($A6313),MONTH($A6313),1),'Capacity by Voltage'!$D$3:$O$3,0))*'Line losses'!$B$30+INDEX('Capacity by Voltage'!$D$12:$O$12,1,MATCH(DATE(YEAR($A6313),MONTH($A6313),1),'Capacity by Voltage'!$D$3:$O$3,0))*'Line losses'!$B$29)</f>
        <v>1313.8983973833094</v>
      </c>
      <c r="E6313" s="12">
        <f>'utprod @ meter'!E6313*(INDEX('Capacity by Voltage'!$D$16:$O$16,1,MATCH(DATE(YEAR($A6313),MONTH($A6313),1),'Capacity by Voltage'!$D$3:$O$3,0))*'Line losses'!$B$30+INDEX('Capacity by Voltage'!$D$17:$O$17,1,MATCH(DATE(YEAR($A6313),MONTH($A6313),1),'Capacity by Voltage'!$D$3:$O$3,0))*'Line losses'!$B$29)</f>
        <v>588.64480388816639</v>
      </c>
      <c r="F6313" s="2">
        <f>'utprod @ meter'!F6313*'Line losses'!$B$30</f>
        <v>49.546916840000002</v>
      </c>
      <c r="G6313" s="2">
        <f>'utprod @ meter'!G6313*'Line losses'!$B$30</f>
        <v>660.76835061899999</v>
      </c>
      <c r="H6313" s="2">
        <f t="shared" si="98"/>
        <v>5975.5162777404757</v>
      </c>
    </row>
    <row r="6314" spans="1:8" x14ac:dyDescent="0.25">
      <c r="A6314" s="1">
        <v>42267</v>
      </c>
      <c r="B6314" s="4" t="s">
        <v>19</v>
      </c>
      <c r="C6314" s="2">
        <f>'utprod @ meter'!C6314*'Line losses'!$B$30</f>
        <v>348.05501071999998</v>
      </c>
      <c r="D6314" s="12">
        <f>'utprod @ meter'!D6314*(INDEX('Capacity by Voltage'!$D$11:$O$11,1,MATCH(DATE(YEAR($A6314),MONTH($A6314),1),'Capacity by Voltage'!$D$3:$O$3,0))*'Line losses'!$B$30+INDEX('Capacity by Voltage'!$D$12:$O$12,1,MATCH(DATE(YEAR($A6314),MONTH($A6314),1),'Capacity by Voltage'!$D$3:$O$3,0))*'Line losses'!$B$29)</f>
        <v>135.99591840093541</v>
      </c>
      <c r="E6314" s="12">
        <f>'utprod @ meter'!E6314*(INDEX('Capacity by Voltage'!$D$16:$O$16,1,MATCH(DATE(YEAR($A6314),MONTH($A6314),1),'Capacity by Voltage'!$D$3:$O$3,0))*'Line losses'!$B$30+INDEX('Capacity by Voltage'!$D$17:$O$17,1,MATCH(DATE(YEAR($A6314),MONTH($A6314),1),'Capacity by Voltage'!$D$3:$O$3,0))*'Line losses'!$B$29)</f>
        <v>60.928465118681615</v>
      </c>
      <c r="F6314" s="2">
        <f>'utprod @ meter'!F6314*'Line losses'!$B$30</f>
        <v>5.1284590030000006</v>
      </c>
      <c r="G6314" s="2">
        <f>'utprod @ meter'!G6314*'Line losses'!$B$30</f>
        <v>68.393701674000013</v>
      </c>
      <c r="H6314" s="2">
        <f t="shared" si="98"/>
        <v>618.50155491661701</v>
      </c>
    </row>
    <row r="6315" spans="1:8" x14ac:dyDescent="0.25">
      <c r="A6315" s="1">
        <v>42267</v>
      </c>
      <c r="B6315" s="4" t="s">
        <v>20</v>
      </c>
      <c r="C6315" s="2">
        <f>'utprod @ meter'!C6315*'Line losses'!$B$30</f>
        <v>11.227970671000001</v>
      </c>
      <c r="D6315" s="12">
        <f>'utprod @ meter'!D6315*(INDEX('Capacity by Voltage'!$D$11:$O$11,1,MATCH(DATE(YEAR($A6315),MONTH($A6315),1),'Capacity by Voltage'!$D$3:$O$3,0))*'Line losses'!$B$30+INDEX('Capacity by Voltage'!$D$12:$O$12,1,MATCH(DATE(YEAR($A6315),MONTH($A6315),1),'Capacity by Voltage'!$D$3:$O$3,0))*'Line losses'!$B$29)</f>
        <v>4.3867857191940729</v>
      </c>
      <c r="E6315" s="12">
        <f>'utprod @ meter'!E6315*(INDEX('Capacity by Voltage'!$D$16:$O$16,1,MATCH(DATE(YEAR($A6315),MONTH($A6315),1),'Capacity by Voltage'!$D$3:$O$3,0))*'Line losses'!$B$30+INDEX('Capacity by Voltage'!$D$17:$O$17,1,MATCH(DATE(YEAR($A6315),MONTH($A6315),1),'Capacity by Voltage'!$D$3:$O$3,0))*'Line losses'!$B$29)</f>
        <v>1.965434358667149</v>
      </c>
      <c r="F6315" s="2">
        <f>'utprod @ meter'!F6315*'Line losses'!$B$30</f>
        <v>0.16540418600000001</v>
      </c>
      <c r="G6315" s="2">
        <f>'utprod @ meter'!G6315*'Line losses'!$B$30</f>
        <v>2.2060086380000001</v>
      </c>
      <c r="H6315" s="2">
        <f t="shared" si="98"/>
        <v>19.951603572861224</v>
      </c>
    </row>
    <row r="6316" spans="1:8" x14ac:dyDescent="0.25">
      <c r="A6316" s="1">
        <v>42267</v>
      </c>
      <c r="B6316" s="4" t="s">
        <v>21</v>
      </c>
      <c r="C6316" s="2">
        <f>'utprod @ meter'!C6316*'Line losses'!$B$30</f>
        <v>0</v>
      </c>
      <c r="D6316" s="12">
        <f>'utprod @ meter'!D6316*(INDEX('Capacity by Voltage'!$D$11:$O$11,1,MATCH(DATE(YEAR($A6316),MONTH($A6316),1),'Capacity by Voltage'!$D$3:$O$3,0))*'Line losses'!$B$30+INDEX('Capacity by Voltage'!$D$12:$O$12,1,MATCH(DATE(YEAR($A6316),MONTH($A6316),1),'Capacity by Voltage'!$D$3:$O$3,0))*'Line losses'!$B$29)</f>
        <v>0</v>
      </c>
      <c r="E6316" s="12">
        <f>'utprod @ meter'!E6316*(INDEX('Capacity by Voltage'!$D$16:$O$16,1,MATCH(DATE(YEAR($A6316),MONTH($A6316),1),'Capacity by Voltage'!$D$3:$O$3,0))*'Line losses'!$B$30+INDEX('Capacity by Voltage'!$D$17:$O$17,1,MATCH(DATE(YEAR($A6316),MONTH($A6316),1),'Capacity by Voltage'!$D$3:$O$3,0))*'Line losses'!$B$29)</f>
        <v>0</v>
      </c>
      <c r="F6316" s="2">
        <f>'utprod @ meter'!F6316*'Line losses'!$B$30</f>
        <v>0</v>
      </c>
      <c r="G6316" s="2">
        <f>'utprod @ meter'!G6316*'Line losses'!$B$30</f>
        <v>0</v>
      </c>
      <c r="H6316" s="2">
        <f t="shared" si="98"/>
        <v>0</v>
      </c>
    </row>
    <row r="6317" spans="1:8" x14ac:dyDescent="0.25">
      <c r="A6317" s="1">
        <v>42267</v>
      </c>
      <c r="B6317" s="4" t="s">
        <v>22</v>
      </c>
      <c r="C6317" s="2">
        <f>'utprod @ meter'!C6317*'Line losses'!$B$30</f>
        <v>0</v>
      </c>
      <c r="D6317" s="12">
        <f>'utprod @ meter'!D6317*(INDEX('Capacity by Voltage'!$D$11:$O$11,1,MATCH(DATE(YEAR($A6317),MONTH($A6317),1),'Capacity by Voltage'!$D$3:$O$3,0))*'Line losses'!$B$30+INDEX('Capacity by Voltage'!$D$12:$O$12,1,MATCH(DATE(YEAR($A6317),MONTH($A6317),1),'Capacity by Voltage'!$D$3:$O$3,0))*'Line losses'!$B$29)</f>
        <v>0</v>
      </c>
      <c r="E6317" s="12">
        <f>'utprod @ meter'!E6317*(INDEX('Capacity by Voltage'!$D$16:$O$16,1,MATCH(DATE(YEAR($A6317),MONTH($A6317),1),'Capacity by Voltage'!$D$3:$O$3,0))*'Line losses'!$B$30+INDEX('Capacity by Voltage'!$D$17:$O$17,1,MATCH(DATE(YEAR($A6317),MONTH($A6317),1),'Capacity by Voltage'!$D$3:$O$3,0))*'Line losses'!$B$29)</f>
        <v>0</v>
      </c>
      <c r="F6317" s="2">
        <f>'utprod @ meter'!F6317*'Line losses'!$B$30</f>
        <v>0</v>
      </c>
      <c r="G6317" s="2">
        <f>'utprod @ meter'!G6317*'Line losses'!$B$30</f>
        <v>0</v>
      </c>
      <c r="H6317" s="2">
        <f t="shared" si="98"/>
        <v>0</v>
      </c>
    </row>
    <row r="6318" spans="1:8" x14ac:dyDescent="0.25">
      <c r="A6318" s="1">
        <v>42267</v>
      </c>
      <c r="B6318" s="4" t="s">
        <v>23</v>
      </c>
      <c r="C6318" s="2">
        <f>'utprod @ meter'!C6318*'Line losses'!$B$30</f>
        <v>0</v>
      </c>
      <c r="D6318" s="12">
        <f>'utprod @ meter'!D6318*(INDEX('Capacity by Voltage'!$D$11:$O$11,1,MATCH(DATE(YEAR($A6318),MONTH($A6318),1),'Capacity by Voltage'!$D$3:$O$3,0))*'Line losses'!$B$30+INDEX('Capacity by Voltage'!$D$12:$O$12,1,MATCH(DATE(YEAR($A6318),MONTH($A6318),1),'Capacity by Voltage'!$D$3:$O$3,0))*'Line losses'!$B$29)</f>
        <v>0</v>
      </c>
      <c r="E6318" s="12">
        <f>'utprod @ meter'!E6318*(INDEX('Capacity by Voltage'!$D$16:$O$16,1,MATCH(DATE(YEAR($A6318),MONTH($A6318),1),'Capacity by Voltage'!$D$3:$O$3,0))*'Line losses'!$B$30+INDEX('Capacity by Voltage'!$D$17:$O$17,1,MATCH(DATE(YEAR($A6318),MONTH($A6318),1),'Capacity by Voltage'!$D$3:$O$3,0))*'Line losses'!$B$29)</f>
        <v>0</v>
      </c>
      <c r="F6318" s="2">
        <f>'utprod @ meter'!F6318*'Line losses'!$B$30</f>
        <v>0</v>
      </c>
      <c r="G6318" s="2">
        <f>'utprod @ meter'!G6318*'Line losses'!$B$30</f>
        <v>0</v>
      </c>
      <c r="H6318" s="2">
        <f t="shared" si="98"/>
        <v>0</v>
      </c>
    </row>
    <row r="6319" spans="1:8" x14ac:dyDescent="0.25">
      <c r="A6319" s="1">
        <v>42268</v>
      </c>
      <c r="B6319" s="4" t="s">
        <v>0</v>
      </c>
      <c r="C6319" s="2">
        <f>'utprod @ meter'!C6319*'Line losses'!$B$30</f>
        <v>0</v>
      </c>
      <c r="D6319" s="12">
        <f>'utprod @ meter'!D6319*(INDEX('Capacity by Voltage'!$D$11:$O$11,1,MATCH(DATE(YEAR($A6319),MONTH($A6319),1),'Capacity by Voltage'!$D$3:$O$3,0))*'Line losses'!$B$30+INDEX('Capacity by Voltage'!$D$12:$O$12,1,MATCH(DATE(YEAR($A6319),MONTH($A6319),1),'Capacity by Voltage'!$D$3:$O$3,0))*'Line losses'!$B$29)</f>
        <v>0</v>
      </c>
      <c r="E6319" s="12">
        <f>'utprod @ meter'!E6319*(INDEX('Capacity by Voltage'!$D$16:$O$16,1,MATCH(DATE(YEAR($A6319),MONTH($A6319),1),'Capacity by Voltage'!$D$3:$O$3,0))*'Line losses'!$B$30+INDEX('Capacity by Voltage'!$D$17:$O$17,1,MATCH(DATE(YEAR($A6319),MONTH($A6319),1),'Capacity by Voltage'!$D$3:$O$3,0))*'Line losses'!$B$29)</f>
        <v>0</v>
      </c>
      <c r="F6319" s="2">
        <f>'utprod @ meter'!F6319*'Line losses'!$B$30</f>
        <v>0</v>
      </c>
      <c r="G6319" s="2">
        <f>'utprod @ meter'!G6319*'Line losses'!$B$30</f>
        <v>0</v>
      </c>
      <c r="H6319" s="2">
        <f t="shared" si="98"/>
        <v>0</v>
      </c>
    </row>
    <row r="6320" spans="1:8" x14ac:dyDescent="0.25">
      <c r="A6320" s="1">
        <v>42268</v>
      </c>
      <c r="B6320" s="4" t="s">
        <v>1</v>
      </c>
      <c r="C6320" s="2">
        <f>'utprod @ meter'!C6320*'Line losses'!$B$30</f>
        <v>0</v>
      </c>
      <c r="D6320" s="12">
        <f>'utprod @ meter'!D6320*(INDEX('Capacity by Voltage'!$D$11:$O$11,1,MATCH(DATE(YEAR($A6320),MONTH($A6320),1),'Capacity by Voltage'!$D$3:$O$3,0))*'Line losses'!$B$30+INDEX('Capacity by Voltage'!$D$12:$O$12,1,MATCH(DATE(YEAR($A6320),MONTH($A6320),1),'Capacity by Voltage'!$D$3:$O$3,0))*'Line losses'!$B$29)</f>
        <v>0</v>
      </c>
      <c r="E6320" s="12">
        <f>'utprod @ meter'!E6320*(INDEX('Capacity by Voltage'!$D$16:$O$16,1,MATCH(DATE(YEAR($A6320),MONTH($A6320),1),'Capacity by Voltage'!$D$3:$O$3,0))*'Line losses'!$B$30+INDEX('Capacity by Voltage'!$D$17:$O$17,1,MATCH(DATE(YEAR($A6320),MONTH($A6320),1),'Capacity by Voltage'!$D$3:$O$3,0))*'Line losses'!$B$29)</f>
        <v>0</v>
      </c>
      <c r="F6320" s="2">
        <f>'utprod @ meter'!F6320*'Line losses'!$B$30</f>
        <v>0</v>
      </c>
      <c r="G6320" s="2">
        <f>'utprod @ meter'!G6320*'Line losses'!$B$30</f>
        <v>0</v>
      </c>
      <c r="H6320" s="2">
        <f t="shared" si="98"/>
        <v>0</v>
      </c>
    </row>
    <row r="6321" spans="1:8" x14ac:dyDescent="0.25">
      <c r="A6321" s="1">
        <v>42268</v>
      </c>
      <c r="B6321" s="4" t="s">
        <v>2</v>
      </c>
      <c r="C6321" s="2">
        <f>'utprod @ meter'!C6321*'Line losses'!$B$30</f>
        <v>0</v>
      </c>
      <c r="D6321" s="12">
        <f>'utprod @ meter'!D6321*(INDEX('Capacity by Voltage'!$D$11:$O$11,1,MATCH(DATE(YEAR($A6321),MONTH($A6321),1),'Capacity by Voltage'!$D$3:$O$3,0))*'Line losses'!$B$30+INDEX('Capacity by Voltage'!$D$12:$O$12,1,MATCH(DATE(YEAR($A6321),MONTH($A6321),1),'Capacity by Voltage'!$D$3:$O$3,0))*'Line losses'!$B$29)</f>
        <v>0</v>
      </c>
      <c r="E6321" s="12">
        <f>'utprod @ meter'!E6321*(INDEX('Capacity by Voltage'!$D$16:$O$16,1,MATCH(DATE(YEAR($A6321),MONTH($A6321),1),'Capacity by Voltage'!$D$3:$O$3,0))*'Line losses'!$B$30+INDEX('Capacity by Voltage'!$D$17:$O$17,1,MATCH(DATE(YEAR($A6321),MONTH($A6321),1),'Capacity by Voltage'!$D$3:$O$3,0))*'Line losses'!$B$29)</f>
        <v>0</v>
      </c>
      <c r="F6321" s="2">
        <f>'utprod @ meter'!F6321*'Line losses'!$B$30</f>
        <v>0</v>
      </c>
      <c r="G6321" s="2">
        <f>'utprod @ meter'!G6321*'Line losses'!$B$30</f>
        <v>0</v>
      </c>
      <c r="H6321" s="2">
        <f t="shared" si="98"/>
        <v>0</v>
      </c>
    </row>
    <row r="6322" spans="1:8" x14ac:dyDescent="0.25">
      <c r="A6322" s="1">
        <v>42268</v>
      </c>
      <c r="B6322" s="4" t="s">
        <v>3</v>
      </c>
      <c r="C6322" s="2">
        <f>'utprod @ meter'!C6322*'Line losses'!$B$30</f>
        <v>0</v>
      </c>
      <c r="D6322" s="12">
        <f>'utprod @ meter'!D6322*(INDEX('Capacity by Voltage'!$D$11:$O$11,1,MATCH(DATE(YEAR($A6322),MONTH($A6322),1),'Capacity by Voltage'!$D$3:$O$3,0))*'Line losses'!$B$30+INDEX('Capacity by Voltage'!$D$12:$O$12,1,MATCH(DATE(YEAR($A6322),MONTH($A6322),1),'Capacity by Voltage'!$D$3:$O$3,0))*'Line losses'!$B$29)</f>
        <v>0</v>
      </c>
      <c r="E6322" s="12">
        <f>'utprod @ meter'!E6322*(INDEX('Capacity by Voltage'!$D$16:$O$16,1,MATCH(DATE(YEAR($A6322),MONTH($A6322),1),'Capacity by Voltage'!$D$3:$O$3,0))*'Line losses'!$B$30+INDEX('Capacity by Voltage'!$D$17:$O$17,1,MATCH(DATE(YEAR($A6322),MONTH($A6322),1),'Capacity by Voltage'!$D$3:$O$3,0))*'Line losses'!$B$29)</f>
        <v>0</v>
      </c>
      <c r="F6322" s="2">
        <f>'utprod @ meter'!F6322*'Line losses'!$B$30</f>
        <v>0</v>
      </c>
      <c r="G6322" s="2">
        <f>'utprod @ meter'!G6322*'Line losses'!$B$30</f>
        <v>0</v>
      </c>
      <c r="H6322" s="2">
        <f t="shared" si="98"/>
        <v>0</v>
      </c>
    </row>
    <row r="6323" spans="1:8" x14ac:dyDescent="0.25">
      <c r="A6323" s="1">
        <v>42268</v>
      </c>
      <c r="B6323" s="4" t="s">
        <v>4</v>
      </c>
      <c r="C6323" s="2">
        <f>'utprod @ meter'!C6323*'Line losses'!$B$30</f>
        <v>0</v>
      </c>
      <c r="D6323" s="12">
        <f>'utprod @ meter'!D6323*(INDEX('Capacity by Voltage'!$D$11:$O$11,1,MATCH(DATE(YEAR($A6323),MONTH($A6323),1),'Capacity by Voltage'!$D$3:$O$3,0))*'Line losses'!$B$30+INDEX('Capacity by Voltage'!$D$12:$O$12,1,MATCH(DATE(YEAR($A6323),MONTH($A6323),1),'Capacity by Voltage'!$D$3:$O$3,0))*'Line losses'!$B$29)</f>
        <v>0</v>
      </c>
      <c r="E6323" s="12">
        <f>'utprod @ meter'!E6323*(INDEX('Capacity by Voltage'!$D$16:$O$16,1,MATCH(DATE(YEAR($A6323),MONTH($A6323),1),'Capacity by Voltage'!$D$3:$O$3,0))*'Line losses'!$B$30+INDEX('Capacity by Voltage'!$D$17:$O$17,1,MATCH(DATE(YEAR($A6323),MONTH($A6323),1),'Capacity by Voltage'!$D$3:$O$3,0))*'Line losses'!$B$29)</f>
        <v>0</v>
      </c>
      <c r="F6323" s="2">
        <f>'utprod @ meter'!F6323*'Line losses'!$B$30</f>
        <v>0</v>
      </c>
      <c r="G6323" s="2">
        <f>'utprod @ meter'!G6323*'Line losses'!$B$30</f>
        <v>0</v>
      </c>
      <c r="H6323" s="2">
        <f t="shared" si="98"/>
        <v>0</v>
      </c>
    </row>
    <row r="6324" spans="1:8" x14ac:dyDescent="0.25">
      <c r="A6324" s="1">
        <v>42268</v>
      </c>
      <c r="B6324" s="4" t="s">
        <v>5</v>
      </c>
      <c r="C6324" s="2">
        <f>'utprod @ meter'!C6324*'Line losses'!$B$30</f>
        <v>0</v>
      </c>
      <c r="D6324" s="12">
        <f>'utprod @ meter'!D6324*(INDEX('Capacity by Voltage'!$D$11:$O$11,1,MATCH(DATE(YEAR($A6324),MONTH($A6324),1),'Capacity by Voltage'!$D$3:$O$3,0))*'Line losses'!$B$30+INDEX('Capacity by Voltage'!$D$12:$O$12,1,MATCH(DATE(YEAR($A6324),MONTH($A6324),1),'Capacity by Voltage'!$D$3:$O$3,0))*'Line losses'!$B$29)</f>
        <v>0</v>
      </c>
      <c r="E6324" s="12">
        <f>'utprod @ meter'!E6324*(INDEX('Capacity by Voltage'!$D$16:$O$16,1,MATCH(DATE(YEAR($A6324),MONTH($A6324),1),'Capacity by Voltage'!$D$3:$O$3,0))*'Line losses'!$B$30+INDEX('Capacity by Voltage'!$D$17:$O$17,1,MATCH(DATE(YEAR($A6324),MONTH($A6324),1),'Capacity by Voltage'!$D$3:$O$3,0))*'Line losses'!$B$29)</f>
        <v>0</v>
      </c>
      <c r="F6324" s="2">
        <f>'utprod @ meter'!F6324*'Line losses'!$B$30</f>
        <v>0</v>
      </c>
      <c r="G6324" s="2">
        <f>'utprod @ meter'!G6324*'Line losses'!$B$30</f>
        <v>0</v>
      </c>
      <c r="H6324" s="2">
        <f t="shared" si="98"/>
        <v>0</v>
      </c>
    </row>
    <row r="6325" spans="1:8" x14ac:dyDescent="0.25">
      <c r="A6325" s="1">
        <v>42268</v>
      </c>
      <c r="B6325" s="4" t="s">
        <v>6</v>
      </c>
      <c r="C6325" s="2">
        <f>'utprod @ meter'!C6325*'Line losses'!$B$30</f>
        <v>0</v>
      </c>
      <c r="D6325" s="12">
        <f>'utprod @ meter'!D6325*(INDEX('Capacity by Voltage'!$D$11:$O$11,1,MATCH(DATE(YEAR($A6325),MONTH($A6325),1),'Capacity by Voltage'!$D$3:$O$3,0))*'Line losses'!$B$30+INDEX('Capacity by Voltage'!$D$12:$O$12,1,MATCH(DATE(YEAR($A6325),MONTH($A6325),1),'Capacity by Voltage'!$D$3:$O$3,0))*'Line losses'!$B$29)</f>
        <v>0</v>
      </c>
      <c r="E6325" s="12">
        <f>'utprod @ meter'!E6325*(INDEX('Capacity by Voltage'!$D$16:$O$16,1,MATCH(DATE(YEAR($A6325),MONTH($A6325),1),'Capacity by Voltage'!$D$3:$O$3,0))*'Line losses'!$B$30+INDEX('Capacity by Voltage'!$D$17:$O$17,1,MATCH(DATE(YEAR($A6325),MONTH($A6325),1),'Capacity by Voltage'!$D$3:$O$3,0))*'Line losses'!$B$29)</f>
        <v>0</v>
      </c>
      <c r="F6325" s="2">
        <f>'utprod @ meter'!F6325*'Line losses'!$B$30</f>
        <v>0</v>
      </c>
      <c r="G6325" s="2">
        <f>'utprod @ meter'!G6325*'Line losses'!$B$30</f>
        <v>0</v>
      </c>
      <c r="H6325" s="2">
        <f t="shared" si="98"/>
        <v>0</v>
      </c>
    </row>
    <row r="6326" spans="1:8" x14ac:dyDescent="0.25">
      <c r="A6326" s="1">
        <v>42268</v>
      </c>
      <c r="B6326" s="4" t="s">
        <v>7</v>
      </c>
      <c r="C6326" s="2">
        <f>'utprod @ meter'!C6326*'Line losses'!$B$30</f>
        <v>168.41398464299999</v>
      </c>
      <c r="D6326" s="12">
        <f>'utprod @ meter'!D6326*(INDEX('Capacity by Voltage'!$D$11:$O$11,1,MATCH(DATE(YEAR($A6326),MONTH($A6326),1),'Capacity by Voltage'!$D$3:$O$3,0))*'Line losses'!$B$30+INDEX('Capacity by Voltage'!$D$12:$O$12,1,MATCH(DATE(YEAR($A6326),MONTH($A6326),1),'Capacity by Voltage'!$D$3:$O$3,0))*'Line losses'!$B$29)</f>
        <v>65.804566340870664</v>
      </c>
      <c r="E6326" s="12">
        <f>'utprod @ meter'!E6326*(INDEX('Capacity by Voltage'!$D$16:$O$16,1,MATCH(DATE(YEAR($A6326),MONTH($A6326),1),'Capacity by Voltage'!$D$3:$O$3,0))*'Line losses'!$B$30+INDEX('Capacity by Voltage'!$D$17:$O$17,1,MATCH(DATE(YEAR($A6326),MONTH($A6326),1),'Capacity by Voltage'!$D$3:$O$3,0))*'Line losses'!$B$29)</f>
        <v>29.481515380007234</v>
      </c>
      <c r="F6326" s="2">
        <f>'utprod @ meter'!F6326*'Line losses'!$B$30</f>
        <v>2.4810627900000002</v>
      </c>
      <c r="G6326" s="2">
        <f>'utprod @ meter'!G6326*'Line losses'!$B$30</f>
        <v>33.093846517999999</v>
      </c>
      <c r="H6326" s="2">
        <f t="shared" si="98"/>
        <v>299.27497567187794</v>
      </c>
    </row>
    <row r="6327" spans="1:8" x14ac:dyDescent="0.25">
      <c r="A6327" s="1">
        <v>42268</v>
      </c>
      <c r="B6327" s="4" t="s">
        <v>8</v>
      </c>
      <c r="C6327" s="2">
        <f>'utprod @ meter'!C6327*'Line losses'!$B$30</f>
        <v>2251.1277405350002</v>
      </c>
      <c r="D6327" s="12">
        <f>'utprod @ meter'!D6327*(INDEX('Capacity by Voltage'!$D$11:$O$11,1,MATCH(DATE(YEAR($A6327),MONTH($A6327),1),'Capacity by Voltage'!$D$3:$O$3,0))*'Line losses'!$B$30+INDEX('Capacity by Voltage'!$D$12:$O$12,1,MATCH(DATE(YEAR($A6327),MONTH($A6327),1),'Capacity by Voltage'!$D$3:$O$3,0))*'Line losses'!$B$29)</f>
        <v>879.58807416336572</v>
      </c>
      <c r="E6327" s="12">
        <f>'utprod @ meter'!E6327*(INDEX('Capacity by Voltage'!$D$16:$O$16,1,MATCH(DATE(YEAR($A6327),MONTH($A6327),1),'Capacity by Voltage'!$D$3:$O$3,0))*'Line losses'!$B$30+INDEX('Capacity by Voltage'!$D$17:$O$17,1,MATCH(DATE(YEAR($A6327),MONTH($A6327),1),'Capacity by Voltage'!$D$3:$O$3,0))*'Line losses'!$B$29)</f>
        <v>394.06773122433361</v>
      </c>
      <c r="F6327" s="2">
        <f>'utprod @ meter'!F6327*'Line losses'!$B$30</f>
        <v>33.169114714999999</v>
      </c>
      <c r="G6327" s="2">
        <f>'utprod @ meter'!G6327*'Line losses'!$B$30</f>
        <v>442.35119376900002</v>
      </c>
      <c r="H6327" s="2">
        <f t="shared" si="98"/>
        <v>4000.3038544066994</v>
      </c>
    </row>
    <row r="6328" spans="1:8" x14ac:dyDescent="0.25">
      <c r="A6328" s="1">
        <v>42268</v>
      </c>
      <c r="B6328" s="4" t="s">
        <v>9</v>
      </c>
      <c r="C6328" s="2">
        <f>'utprod @ meter'!C6328*'Line losses'!$B$30</f>
        <v>6691.632635244001</v>
      </c>
      <c r="D6328" s="12">
        <f>'utprod @ meter'!D6328*(INDEX('Capacity by Voltage'!$D$11:$O$11,1,MATCH(DATE(YEAR($A6328),MONTH($A6328),1),'Capacity by Voltage'!$D$3:$O$3,0))*'Line losses'!$B$30+INDEX('Capacity by Voltage'!$D$12:$O$12,1,MATCH(DATE(YEAR($A6328),MONTH($A6328),1),'Capacity by Voltage'!$D$3:$O$3,0))*'Line losses'!$B$29)</f>
        <v>2614.6364376090369</v>
      </c>
      <c r="E6328" s="12">
        <f>'utprod @ meter'!E6328*(INDEX('Capacity by Voltage'!$D$16:$O$16,1,MATCH(DATE(YEAR($A6328),MONTH($A6328),1),'Capacity by Voltage'!$D$3:$O$3,0))*'Line losses'!$B$30+INDEX('Capacity by Voltage'!$D$17:$O$17,1,MATCH(DATE(YEAR($A6328),MONTH($A6328),1),'Capacity by Voltage'!$D$3:$O$3,0))*'Line losses'!$B$29)</f>
        <v>1171.3933047003318</v>
      </c>
      <c r="F6328" s="2">
        <f>'utprod @ meter'!F6328*'Line losses'!$B$30</f>
        <v>98.597621121999993</v>
      </c>
      <c r="G6328" s="2">
        <f>'utprod @ meter'!G6328*'Line losses'!$B$30</f>
        <v>1314.9186753239999</v>
      </c>
      <c r="H6328" s="2">
        <f t="shared" si="98"/>
        <v>11891.178673999369</v>
      </c>
    </row>
    <row r="6329" spans="1:8" x14ac:dyDescent="0.25">
      <c r="A6329" s="1">
        <v>42268</v>
      </c>
      <c r="B6329" s="4" t="s">
        <v>10</v>
      </c>
      <c r="C6329" s="2">
        <f>'utprod @ meter'!C6329*'Line losses'!$B$30</f>
        <v>11502.646623541001</v>
      </c>
      <c r="D6329" s="12">
        <f>'utprod @ meter'!D6329*(INDEX('Capacity by Voltage'!$D$11:$O$11,1,MATCH(DATE(YEAR($A6329),MONTH($A6329),1),'Capacity by Voltage'!$D$3:$O$3,0))*'Line losses'!$B$30+INDEX('Capacity by Voltage'!$D$12:$O$12,1,MATCH(DATE(YEAR($A6329),MONTH($A6329),1),'Capacity by Voltage'!$D$3:$O$3,0))*'Line losses'!$B$29)</f>
        <v>4494.4542908940321</v>
      </c>
      <c r="E6329" s="12">
        <f>'utprod @ meter'!E6329*(INDEX('Capacity by Voltage'!$D$16:$O$16,1,MATCH(DATE(YEAR($A6329),MONTH($A6329),1),'Capacity by Voltage'!$D$3:$O$3,0))*'Line losses'!$B$30+INDEX('Capacity by Voltage'!$D$17:$O$17,1,MATCH(DATE(YEAR($A6329),MONTH($A6329),1),'Capacity by Voltage'!$D$3:$O$3,0))*'Line losses'!$B$29)</f>
        <v>2013.5782120123451</v>
      </c>
      <c r="F6329" s="2">
        <f>'utprod @ meter'!F6329*'Line losses'!$B$30</f>
        <v>169.485394904</v>
      </c>
      <c r="G6329" s="2">
        <f>'utprod @ meter'!G6329*'Line losses'!$B$30</f>
        <v>2260.2918758290002</v>
      </c>
      <c r="H6329" s="2">
        <f t="shared" si="98"/>
        <v>20440.456397180376</v>
      </c>
    </row>
    <row r="6330" spans="1:8" x14ac:dyDescent="0.25">
      <c r="A6330" s="1">
        <v>42268</v>
      </c>
      <c r="B6330" s="4" t="s">
        <v>11</v>
      </c>
      <c r="C6330" s="2">
        <f>'utprod @ meter'!C6330*'Line losses'!$B$30</f>
        <v>15134.766436285001</v>
      </c>
      <c r="D6330" s="12">
        <f>'utprod @ meter'!D6330*(INDEX('Capacity by Voltage'!$D$11:$O$11,1,MATCH(DATE(YEAR($A6330),MONTH($A6330),1),'Capacity by Voltage'!$D$3:$O$3,0))*'Line losses'!$B$30+INDEX('Capacity by Voltage'!$D$12:$O$12,1,MATCH(DATE(YEAR($A6330),MONTH($A6330),1),'Capacity by Voltage'!$D$3:$O$3,0))*'Line losses'!$B$29)</f>
        <v>5913.6401797929302</v>
      </c>
      <c r="E6330" s="12">
        <f>'utprod @ meter'!E6330*(INDEX('Capacity by Voltage'!$D$16:$O$16,1,MATCH(DATE(YEAR($A6330),MONTH($A6330),1),'Capacity by Voltage'!$D$3:$O$3,0))*'Line losses'!$B$30+INDEX('Capacity by Voltage'!$D$17:$O$17,1,MATCH(DATE(YEAR($A6330),MONTH($A6330),1),'Capacity by Voltage'!$D$3:$O$3,0))*'Line losses'!$B$29)</f>
        <v>2649.3934405085233</v>
      </c>
      <c r="F6330" s="2">
        <f>'utprod @ meter'!F6330*'Line losses'!$B$30</f>
        <v>223.00294144500003</v>
      </c>
      <c r="G6330" s="2">
        <f>'utprod @ meter'!G6330*'Line losses'!$B$30</f>
        <v>2974.010009182</v>
      </c>
      <c r="H6330" s="2">
        <f t="shared" si="98"/>
        <v>26894.813007213455</v>
      </c>
    </row>
    <row r="6331" spans="1:8" x14ac:dyDescent="0.25">
      <c r="A6331" s="1">
        <v>42268</v>
      </c>
      <c r="B6331" s="4" t="s">
        <v>12</v>
      </c>
      <c r="C6331" s="2">
        <f>'utprod @ meter'!C6331*'Line losses'!$B$30</f>
        <v>17026.612124666</v>
      </c>
      <c r="D6331" s="12">
        <f>'utprod @ meter'!D6331*(INDEX('Capacity by Voltage'!$D$11:$O$11,1,MATCH(DATE(YEAR($A6331),MONTH($A6331),1),'Capacity by Voltage'!$D$3:$O$3,0))*'Line losses'!$B$30+INDEX('Capacity by Voltage'!$D$12:$O$12,1,MATCH(DATE(YEAR($A6331),MONTH($A6331),1),'Capacity by Voltage'!$D$3:$O$3,0))*'Line losses'!$B$29)</f>
        <v>6652.8455498361673</v>
      </c>
      <c r="E6331" s="12">
        <f>'utprod @ meter'!E6331*(INDEX('Capacity by Voltage'!$D$16:$O$16,1,MATCH(DATE(YEAR($A6331),MONTH($A6331),1),'Capacity by Voltage'!$D$3:$O$3,0))*'Line losses'!$B$30+INDEX('Capacity by Voltage'!$D$17:$O$17,1,MATCH(DATE(YEAR($A6331),MONTH($A6331),1),'Capacity by Voltage'!$D$3:$O$3,0))*'Line losses'!$B$29)</f>
        <v>2980.5672722555078</v>
      </c>
      <c r="F6331" s="2">
        <f>'utprod @ meter'!F6331*'Line losses'!$B$30</f>
        <v>250.878192971</v>
      </c>
      <c r="G6331" s="2">
        <f>'utprod @ meter'!G6331*'Line losses'!$B$30</f>
        <v>3345.7614926390002</v>
      </c>
      <c r="H6331" s="2">
        <f t="shared" si="98"/>
        <v>30256.664632367676</v>
      </c>
    </row>
    <row r="6332" spans="1:8" x14ac:dyDescent="0.25">
      <c r="A6332" s="1">
        <v>42268</v>
      </c>
      <c r="B6332" s="4" t="s">
        <v>13</v>
      </c>
      <c r="C6332" s="2">
        <f>'utprod @ meter'!C6332*'Line losses'!$B$30</f>
        <v>18497.424245295002</v>
      </c>
      <c r="D6332" s="12">
        <f>'utprod @ meter'!D6332*(INDEX('Capacity by Voltage'!$D$11:$O$11,1,MATCH(DATE(YEAR($A6332),MONTH($A6332),1),'Capacity by Voltage'!$D$3:$O$3,0))*'Line losses'!$B$30+INDEX('Capacity by Voltage'!$D$12:$O$12,1,MATCH(DATE(YEAR($A6332),MONTH($A6332),1),'Capacity by Voltage'!$D$3:$O$3,0))*'Line losses'!$B$29)</f>
        <v>7227.5385771762403</v>
      </c>
      <c r="E6332" s="12">
        <f>'utprod @ meter'!E6332*(INDEX('Capacity by Voltage'!$D$16:$O$16,1,MATCH(DATE(YEAR($A6332),MONTH($A6332),1),'Capacity by Voltage'!$D$3:$O$3,0))*'Line losses'!$B$30+INDEX('Capacity by Voltage'!$D$17:$O$17,1,MATCH(DATE(YEAR($A6332),MONTH($A6332),1),'Capacity by Voltage'!$D$3:$O$3,0))*'Line losses'!$B$29)</f>
        <v>3238.0382443966901</v>
      </c>
      <c r="F6332" s="2">
        <f>'utprod @ meter'!F6332*'Line losses'!$B$30</f>
        <v>272.54985828500003</v>
      </c>
      <c r="G6332" s="2">
        <f>'utprod @ meter'!G6332*'Line losses'!$B$30</f>
        <v>3634.7792890380001</v>
      </c>
      <c r="H6332" s="2">
        <f t="shared" si="98"/>
        <v>32870.33021419093</v>
      </c>
    </row>
    <row r="6333" spans="1:8" x14ac:dyDescent="0.25">
      <c r="A6333" s="1">
        <v>42268</v>
      </c>
      <c r="B6333" s="4" t="s">
        <v>14</v>
      </c>
      <c r="C6333" s="2">
        <f>'utprod @ meter'!C6333*'Line losses'!$B$30</f>
        <v>18604.085785103001</v>
      </c>
      <c r="D6333" s="12">
        <f>'utprod @ meter'!D6333*(INDEX('Capacity by Voltage'!$D$11:$O$11,1,MATCH(DATE(YEAR($A6333),MONTH($A6333),1),'Capacity by Voltage'!$D$3:$O$3,0))*'Line losses'!$B$30+INDEX('Capacity by Voltage'!$D$12:$O$12,1,MATCH(DATE(YEAR($A6333),MONTH($A6333),1),'Capacity by Voltage'!$D$3:$O$3,0))*'Line losses'!$B$29)</f>
        <v>7269.21535863605</v>
      </c>
      <c r="E6333" s="12">
        <f>'utprod @ meter'!E6333*(INDEX('Capacity by Voltage'!$D$16:$O$16,1,MATCH(DATE(YEAR($A6333),MONTH($A6333),1),'Capacity by Voltage'!$D$3:$O$3,0))*'Line losses'!$B$30+INDEX('Capacity by Voltage'!$D$17:$O$17,1,MATCH(DATE(YEAR($A6333),MONTH($A6333),1),'Capacity by Voltage'!$D$3:$O$3,0))*'Line losses'!$B$29)</f>
        <v>3256.7089419598128</v>
      </c>
      <c r="F6333" s="2">
        <f>'utprod @ meter'!F6333*'Line losses'!$B$30</f>
        <v>274.12119805200001</v>
      </c>
      <c r="G6333" s="2">
        <f>'utprod @ meter'!G6333*'Line losses'!$B$30</f>
        <v>3655.7382295730004</v>
      </c>
      <c r="H6333" s="2">
        <f t="shared" si="98"/>
        <v>33059.869513323865</v>
      </c>
    </row>
    <row r="6334" spans="1:8" x14ac:dyDescent="0.25">
      <c r="A6334" s="1">
        <v>42268</v>
      </c>
      <c r="B6334" s="4" t="s">
        <v>15</v>
      </c>
      <c r="C6334" s="2">
        <f>'utprod @ meter'!C6334*'Line losses'!$B$30</f>
        <v>16931.177626291999</v>
      </c>
      <c r="D6334" s="12">
        <f>'utprod @ meter'!D6334*(INDEX('Capacity by Voltage'!$D$11:$O$11,1,MATCH(DATE(YEAR($A6334),MONTH($A6334),1),'Capacity by Voltage'!$D$3:$O$3,0))*'Line losses'!$B$30+INDEX('Capacity by Voltage'!$D$12:$O$12,1,MATCH(DATE(YEAR($A6334),MONTH($A6334),1),'Capacity by Voltage'!$D$3:$O$3,0))*'Line losses'!$B$29)</f>
        <v>6615.5555540955511</v>
      </c>
      <c r="E6334" s="12">
        <f>'utprod @ meter'!E6334*(INDEX('Capacity by Voltage'!$D$16:$O$16,1,MATCH(DATE(YEAR($A6334),MONTH($A6334),1),'Capacity by Voltage'!$D$3:$O$3,0))*'Line losses'!$B$30+INDEX('Capacity by Voltage'!$D$17:$O$17,1,MATCH(DATE(YEAR($A6334),MONTH($A6334),1),'Capacity by Voltage'!$D$3:$O$3,0))*'Line losses'!$B$29)</f>
        <v>2963.8610802068374</v>
      </c>
      <c r="F6334" s="2">
        <f>'utprod @ meter'!F6334*'Line losses'!$B$30</f>
        <v>249.47225739000004</v>
      </c>
      <c r="G6334" s="2">
        <f>'utprod @ meter'!G6334*'Line losses'!$B$30</f>
        <v>3327.0085607420001</v>
      </c>
      <c r="H6334" s="2">
        <f t="shared" si="98"/>
        <v>30087.075078726386</v>
      </c>
    </row>
    <row r="6335" spans="1:8" x14ac:dyDescent="0.25">
      <c r="A6335" s="1">
        <v>42268</v>
      </c>
      <c r="B6335" s="4" t="s">
        <v>16</v>
      </c>
      <c r="C6335" s="2">
        <f>'utprod @ meter'!C6335*'Line losses'!$B$30</f>
        <v>13360.810258383</v>
      </c>
      <c r="D6335" s="12">
        <f>'utprod @ meter'!D6335*(INDEX('Capacity by Voltage'!$D$11:$O$11,1,MATCH(DATE(YEAR($A6335),MONTH($A6335),1),'Capacity by Voltage'!$D$3:$O$3,0))*'Line losses'!$B$30+INDEX('Capacity by Voltage'!$D$12:$O$12,1,MATCH(DATE(YEAR($A6335),MONTH($A6335),1),'Capacity by Voltage'!$D$3:$O$3,0))*'Line losses'!$B$29)</f>
        <v>5220.4983769286991</v>
      </c>
      <c r="E6335" s="12">
        <f>'utprod @ meter'!E6335*(INDEX('Capacity by Voltage'!$D$16:$O$16,1,MATCH(DATE(YEAR($A6335),MONTH($A6335),1),'Capacity by Voltage'!$D$3:$O$3,0))*'Line losses'!$B$30+INDEX('Capacity by Voltage'!$D$17:$O$17,1,MATCH(DATE(YEAR($A6335),MONTH($A6335),1),'Capacity by Voltage'!$D$3:$O$3,0))*'Line losses'!$B$29)</f>
        <v>2338.8557406833283</v>
      </c>
      <c r="F6335" s="2">
        <f>'utprod @ meter'!F6335*'Line losses'!$B$30</f>
        <v>196.86443387200001</v>
      </c>
      <c r="G6335" s="2">
        <f>'utprod @ meter'!G6335*'Line losses'!$B$30</f>
        <v>2625.4244041350003</v>
      </c>
      <c r="H6335" s="2">
        <f t="shared" si="98"/>
        <v>23742.453214002027</v>
      </c>
    </row>
    <row r="6336" spans="1:8" x14ac:dyDescent="0.25">
      <c r="A6336" s="1">
        <v>42268</v>
      </c>
      <c r="B6336" s="4" t="s">
        <v>17</v>
      </c>
      <c r="C6336" s="2">
        <f>'utprod @ meter'!C6336*'Line losses'!$B$30</f>
        <v>7988.417250513</v>
      </c>
      <c r="D6336" s="12">
        <f>'utprod @ meter'!D6336*(INDEX('Capacity by Voltage'!$D$11:$O$11,1,MATCH(DATE(YEAR($A6336),MONTH($A6336),1),'Capacity by Voltage'!$D$3:$O$3,0))*'Line losses'!$B$30+INDEX('Capacity by Voltage'!$D$12:$O$12,1,MATCH(DATE(YEAR($A6336),MONTH($A6336),1),'Capacity by Voltage'!$D$3:$O$3,0))*'Line losses'!$B$29)</f>
        <v>3121.3319691741353</v>
      </c>
      <c r="E6336" s="12">
        <f>'utprod @ meter'!E6336*(INDEX('Capacity by Voltage'!$D$16:$O$16,1,MATCH(DATE(YEAR($A6336),MONTH($A6336),1),'Capacity by Voltage'!$D$3:$O$3,0))*'Line losses'!$B$30+INDEX('Capacity by Voltage'!$D$17:$O$17,1,MATCH(DATE(YEAR($A6336),MONTH($A6336),1),'Capacity by Voltage'!$D$3:$O$3,0))*'Line losses'!$B$29)</f>
        <v>1398.4000442821723</v>
      </c>
      <c r="F6336" s="2">
        <f>'utprod @ meter'!F6336*'Line losses'!$B$30</f>
        <v>117.70552155300001</v>
      </c>
      <c r="G6336" s="2">
        <f>'utprod @ meter'!G6336*'Line losses'!$B$30</f>
        <v>1569.7386916490002</v>
      </c>
      <c r="H6336" s="2">
        <f t="shared" si="98"/>
        <v>14195.593477171307</v>
      </c>
    </row>
    <row r="6337" spans="1:8" x14ac:dyDescent="0.25">
      <c r="A6337" s="1">
        <v>42268</v>
      </c>
      <c r="B6337" s="4" t="s">
        <v>18</v>
      </c>
      <c r="C6337" s="2">
        <f>'utprod @ meter'!C6337*'Line losses'!$B$30</f>
        <v>3244.7682985310003</v>
      </c>
      <c r="D6337" s="12">
        <f>'utprod @ meter'!D6337*(INDEX('Capacity by Voltage'!$D$11:$O$11,1,MATCH(DATE(YEAR($A6337),MONTH($A6337),1),'Capacity by Voltage'!$D$3:$O$3,0))*'Line losses'!$B$30+INDEX('Capacity by Voltage'!$D$12:$O$12,1,MATCH(DATE(YEAR($A6337),MONTH($A6337),1),'Capacity by Voltage'!$D$3:$O$3,0))*'Line losses'!$B$29)</f>
        <v>1267.8357570552919</v>
      </c>
      <c r="E6337" s="12">
        <f>'utprod @ meter'!E6337*(INDEX('Capacity by Voltage'!$D$16:$O$16,1,MATCH(DATE(YEAR($A6337),MONTH($A6337),1),'Capacity by Voltage'!$D$3:$O$3,0))*'Line losses'!$B$30+INDEX('Capacity by Voltage'!$D$17:$O$17,1,MATCH(DATE(YEAR($A6337),MONTH($A6337),1),'Capacity by Voltage'!$D$3:$O$3,0))*'Line losses'!$B$29)</f>
        <v>568.0077431221614</v>
      </c>
      <c r="F6337" s="2">
        <f>'utprod @ meter'!F6337*'Line losses'!$B$30</f>
        <v>47.810172887000007</v>
      </c>
      <c r="G6337" s="2">
        <f>'utprod @ meter'!G6337*'Line losses'!$B$30</f>
        <v>637.60340144600002</v>
      </c>
      <c r="H6337" s="2">
        <f t="shared" si="98"/>
        <v>5766.0253730414533</v>
      </c>
    </row>
    <row r="6338" spans="1:8" x14ac:dyDescent="0.25">
      <c r="A6338" s="1">
        <v>42268</v>
      </c>
      <c r="B6338" s="4" t="s">
        <v>19</v>
      </c>
      <c r="C6338" s="2">
        <f>'utprod @ meter'!C6338*'Line losses'!$B$30</f>
        <v>308.75850722700005</v>
      </c>
      <c r="D6338" s="12">
        <f>'utprod @ meter'!D6338*(INDEX('Capacity by Voltage'!$D$11:$O$11,1,MATCH(DATE(YEAR($A6338),MONTH($A6338),1),'Capacity by Voltage'!$D$3:$O$3,0))*'Line losses'!$B$30+INDEX('Capacity by Voltage'!$D$12:$O$12,1,MATCH(DATE(YEAR($A6338),MONTH($A6338),1),'Capacity by Voltage'!$D$3:$O$3,0))*'Line losses'!$B$29)</f>
        <v>120.64170495826289</v>
      </c>
      <c r="E6338" s="12">
        <f>'utprod @ meter'!E6338*(INDEX('Capacity by Voltage'!$D$16:$O$16,1,MATCH(DATE(YEAR($A6338),MONTH($A6338),1),'Capacity by Voltage'!$D$3:$O$3,0))*'Line losses'!$B$30+INDEX('Capacity by Voltage'!$D$17:$O$17,1,MATCH(DATE(YEAR($A6338),MONTH($A6338),1),'Capacity by Voltage'!$D$3:$O$3,0))*'Line losses'!$B$29)</f>
        <v>54.049444863346586</v>
      </c>
      <c r="F6338" s="2">
        <f>'utprod @ meter'!F6338*'Line losses'!$B$30</f>
        <v>4.5495443520000007</v>
      </c>
      <c r="G6338" s="2">
        <f>'utprod @ meter'!G6338*'Line losses'!$B$30</f>
        <v>60.671742204000005</v>
      </c>
      <c r="H6338" s="2">
        <f t="shared" si="98"/>
        <v>548.67094360460953</v>
      </c>
    </row>
    <row r="6339" spans="1:8" x14ac:dyDescent="0.25">
      <c r="A6339" s="1">
        <v>42268</v>
      </c>
      <c r="B6339" s="4" t="s">
        <v>20</v>
      </c>
      <c r="C6339" s="2">
        <f>'utprod @ meter'!C6339*'Line losses'!$B$30</f>
        <v>5.613520717000001</v>
      </c>
      <c r="D6339" s="12">
        <f>'utprod @ meter'!D6339*(INDEX('Capacity by Voltage'!$D$11:$O$11,1,MATCH(DATE(YEAR($A6339),MONTH($A6339),1),'Capacity by Voltage'!$D$3:$O$3,0))*'Line losses'!$B$30+INDEX('Capacity by Voltage'!$D$12:$O$12,1,MATCH(DATE(YEAR($A6339),MONTH($A6339),1),'Capacity by Voltage'!$D$3:$O$3,0))*'Line losses'!$B$29)</f>
        <v>2.1938562850902965</v>
      </c>
      <c r="E6339" s="12">
        <f>'utprod @ meter'!E6339*(INDEX('Capacity by Voltage'!$D$16:$O$16,1,MATCH(DATE(YEAR($A6339),MONTH($A6339),1),'Capacity by Voltage'!$D$3:$O$3,0))*'Line losses'!$B$30+INDEX('Capacity by Voltage'!$D$17:$O$17,1,MATCH(DATE(YEAR($A6339),MONTH($A6339),1),'Capacity by Voltage'!$D$3:$O$3,0))*'Line losses'!$B$29)</f>
        <v>0.9827171793335745</v>
      </c>
      <c r="F6339" s="2">
        <f>'utprod @ meter'!F6339*'Line losses'!$B$30</f>
        <v>8.2702093000000004E-2</v>
      </c>
      <c r="G6339" s="2">
        <f>'utprod @ meter'!G6339*'Line losses'!$B$30</f>
        <v>1.1030043190000001</v>
      </c>
      <c r="H6339" s="2">
        <f t="shared" si="98"/>
        <v>9.9758005934238714</v>
      </c>
    </row>
    <row r="6340" spans="1:8" x14ac:dyDescent="0.25">
      <c r="A6340" s="1">
        <v>42268</v>
      </c>
      <c r="B6340" s="4" t="s">
        <v>21</v>
      </c>
      <c r="C6340" s="2">
        <f>'utprod @ meter'!C6340*'Line losses'!$B$30</f>
        <v>0</v>
      </c>
      <c r="D6340" s="12">
        <f>'utprod @ meter'!D6340*(INDEX('Capacity by Voltage'!$D$11:$O$11,1,MATCH(DATE(YEAR($A6340),MONTH($A6340),1),'Capacity by Voltage'!$D$3:$O$3,0))*'Line losses'!$B$30+INDEX('Capacity by Voltage'!$D$12:$O$12,1,MATCH(DATE(YEAR($A6340),MONTH($A6340),1),'Capacity by Voltage'!$D$3:$O$3,0))*'Line losses'!$B$29)</f>
        <v>0</v>
      </c>
      <c r="E6340" s="12">
        <f>'utprod @ meter'!E6340*(INDEX('Capacity by Voltage'!$D$16:$O$16,1,MATCH(DATE(YEAR($A6340),MONTH($A6340),1),'Capacity by Voltage'!$D$3:$O$3,0))*'Line losses'!$B$30+INDEX('Capacity by Voltage'!$D$17:$O$17,1,MATCH(DATE(YEAR($A6340),MONTH($A6340),1),'Capacity by Voltage'!$D$3:$O$3,0))*'Line losses'!$B$29)</f>
        <v>0</v>
      </c>
      <c r="F6340" s="2">
        <f>'utprod @ meter'!F6340*'Line losses'!$B$30</f>
        <v>0</v>
      </c>
      <c r="G6340" s="2">
        <f>'utprod @ meter'!G6340*'Line losses'!$B$30</f>
        <v>0</v>
      </c>
      <c r="H6340" s="2">
        <f t="shared" si="98"/>
        <v>0</v>
      </c>
    </row>
    <row r="6341" spans="1:8" x14ac:dyDescent="0.25">
      <c r="A6341" s="1">
        <v>42268</v>
      </c>
      <c r="B6341" s="4" t="s">
        <v>22</v>
      </c>
      <c r="C6341" s="2">
        <f>'utprod @ meter'!C6341*'Line losses'!$B$30</f>
        <v>0</v>
      </c>
      <c r="D6341" s="12">
        <f>'utprod @ meter'!D6341*(INDEX('Capacity by Voltage'!$D$11:$O$11,1,MATCH(DATE(YEAR($A6341),MONTH($A6341),1),'Capacity by Voltage'!$D$3:$O$3,0))*'Line losses'!$B$30+INDEX('Capacity by Voltage'!$D$12:$O$12,1,MATCH(DATE(YEAR($A6341),MONTH($A6341),1),'Capacity by Voltage'!$D$3:$O$3,0))*'Line losses'!$B$29)</f>
        <v>0</v>
      </c>
      <c r="E6341" s="12">
        <f>'utprod @ meter'!E6341*(INDEX('Capacity by Voltage'!$D$16:$O$16,1,MATCH(DATE(YEAR($A6341),MONTH($A6341),1),'Capacity by Voltage'!$D$3:$O$3,0))*'Line losses'!$B$30+INDEX('Capacity by Voltage'!$D$17:$O$17,1,MATCH(DATE(YEAR($A6341),MONTH($A6341),1),'Capacity by Voltage'!$D$3:$O$3,0))*'Line losses'!$B$29)</f>
        <v>0</v>
      </c>
      <c r="F6341" s="2">
        <f>'utprod @ meter'!F6341*'Line losses'!$B$30</f>
        <v>0</v>
      </c>
      <c r="G6341" s="2">
        <f>'utprod @ meter'!G6341*'Line losses'!$B$30</f>
        <v>0</v>
      </c>
      <c r="H6341" s="2">
        <f t="shared" si="98"/>
        <v>0</v>
      </c>
    </row>
    <row r="6342" spans="1:8" x14ac:dyDescent="0.25">
      <c r="A6342" s="1">
        <v>42268</v>
      </c>
      <c r="B6342" s="4" t="s">
        <v>23</v>
      </c>
      <c r="C6342" s="2">
        <f>'utprod @ meter'!C6342*'Line losses'!$B$30</f>
        <v>0</v>
      </c>
      <c r="D6342" s="12">
        <f>'utprod @ meter'!D6342*(INDEX('Capacity by Voltage'!$D$11:$O$11,1,MATCH(DATE(YEAR($A6342),MONTH($A6342),1),'Capacity by Voltage'!$D$3:$O$3,0))*'Line losses'!$B$30+INDEX('Capacity by Voltage'!$D$12:$O$12,1,MATCH(DATE(YEAR($A6342),MONTH($A6342),1),'Capacity by Voltage'!$D$3:$O$3,0))*'Line losses'!$B$29)</f>
        <v>0</v>
      </c>
      <c r="E6342" s="12">
        <f>'utprod @ meter'!E6342*(INDEX('Capacity by Voltage'!$D$16:$O$16,1,MATCH(DATE(YEAR($A6342),MONTH($A6342),1),'Capacity by Voltage'!$D$3:$O$3,0))*'Line losses'!$B$30+INDEX('Capacity by Voltage'!$D$17:$O$17,1,MATCH(DATE(YEAR($A6342),MONTH($A6342),1),'Capacity by Voltage'!$D$3:$O$3,0))*'Line losses'!$B$29)</f>
        <v>0</v>
      </c>
      <c r="F6342" s="2">
        <f>'utprod @ meter'!F6342*'Line losses'!$B$30</f>
        <v>0</v>
      </c>
      <c r="G6342" s="2">
        <f>'utprod @ meter'!G6342*'Line losses'!$B$30</f>
        <v>0</v>
      </c>
      <c r="H6342" s="2">
        <f t="shared" si="98"/>
        <v>0</v>
      </c>
    </row>
    <row r="6343" spans="1:8" x14ac:dyDescent="0.25">
      <c r="A6343" s="1">
        <v>42269</v>
      </c>
      <c r="B6343" s="4" t="s">
        <v>0</v>
      </c>
      <c r="C6343" s="2">
        <f>'utprod @ meter'!C6343*'Line losses'!$B$30</f>
        <v>0</v>
      </c>
      <c r="D6343" s="12">
        <f>'utprod @ meter'!D6343*(INDEX('Capacity by Voltage'!$D$11:$O$11,1,MATCH(DATE(YEAR($A6343),MONTH($A6343),1),'Capacity by Voltage'!$D$3:$O$3,0))*'Line losses'!$B$30+INDEX('Capacity by Voltage'!$D$12:$O$12,1,MATCH(DATE(YEAR($A6343),MONTH($A6343),1),'Capacity by Voltage'!$D$3:$O$3,0))*'Line losses'!$B$29)</f>
        <v>0</v>
      </c>
      <c r="E6343" s="12">
        <f>'utprod @ meter'!E6343*(INDEX('Capacity by Voltage'!$D$16:$O$16,1,MATCH(DATE(YEAR($A6343),MONTH($A6343),1),'Capacity by Voltage'!$D$3:$O$3,0))*'Line losses'!$B$30+INDEX('Capacity by Voltage'!$D$17:$O$17,1,MATCH(DATE(YEAR($A6343),MONTH($A6343),1),'Capacity by Voltage'!$D$3:$O$3,0))*'Line losses'!$B$29)</f>
        <v>0</v>
      </c>
      <c r="F6343" s="2">
        <f>'utprod @ meter'!F6343*'Line losses'!$B$30</f>
        <v>0</v>
      </c>
      <c r="G6343" s="2">
        <f>'utprod @ meter'!G6343*'Line losses'!$B$30</f>
        <v>0</v>
      </c>
      <c r="H6343" s="2">
        <f t="shared" si="98"/>
        <v>0</v>
      </c>
    </row>
    <row r="6344" spans="1:8" x14ac:dyDescent="0.25">
      <c r="A6344" s="1">
        <v>42269</v>
      </c>
      <c r="B6344" s="4" t="s">
        <v>1</v>
      </c>
      <c r="C6344" s="2">
        <f>'utprod @ meter'!C6344*'Line losses'!$B$30</f>
        <v>0</v>
      </c>
      <c r="D6344" s="12">
        <f>'utprod @ meter'!D6344*(INDEX('Capacity by Voltage'!$D$11:$O$11,1,MATCH(DATE(YEAR($A6344),MONTH($A6344),1),'Capacity by Voltage'!$D$3:$O$3,0))*'Line losses'!$B$30+INDEX('Capacity by Voltage'!$D$12:$O$12,1,MATCH(DATE(YEAR($A6344),MONTH($A6344),1),'Capacity by Voltage'!$D$3:$O$3,0))*'Line losses'!$B$29)</f>
        <v>0</v>
      </c>
      <c r="E6344" s="12">
        <f>'utprod @ meter'!E6344*(INDEX('Capacity by Voltage'!$D$16:$O$16,1,MATCH(DATE(YEAR($A6344),MONTH($A6344),1),'Capacity by Voltage'!$D$3:$O$3,0))*'Line losses'!$B$30+INDEX('Capacity by Voltage'!$D$17:$O$17,1,MATCH(DATE(YEAR($A6344),MONTH($A6344),1),'Capacity by Voltage'!$D$3:$O$3,0))*'Line losses'!$B$29)</f>
        <v>0</v>
      </c>
      <c r="F6344" s="2">
        <f>'utprod @ meter'!F6344*'Line losses'!$B$30</f>
        <v>0</v>
      </c>
      <c r="G6344" s="2">
        <f>'utprod @ meter'!G6344*'Line losses'!$B$30</f>
        <v>0</v>
      </c>
      <c r="H6344" s="2">
        <f t="shared" ref="H6344:H6407" si="99">SUM(C6344:G6344)</f>
        <v>0</v>
      </c>
    </row>
    <row r="6345" spans="1:8" x14ac:dyDescent="0.25">
      <c r="A6345" s="1">
        <v>42269</v>
      </c>
      <c r="B6345" s="4" t="s">
        <v>2</v>
      </c>
      <c r="C6345" s="2">
        <f>'utprod @ meter'!C6345*'Line losses'!$B$30</f>
        <v>0</v>
      </c>
      <c r="D6345" s="12">
        <f>'utprod @ meter'!D6345*(INDEX('Capacity by Voltage'!$D$11:$O$11,1,MATCH(DATE(YEAR($A6345),MONTH($A6345),1),'Capacity by Voltage'!$D$3:$O$3,0))*'Line losses'!$B$30+INDEX('Capacity by Voltage'!$D$12:$O$12,1,MATCH(DATE(YEAR($A6345),MONTH($A6345),1),'Capacity by Voltage'!$D$3:$O$3,0))*'Line losses'!$B$29)</f>
        <v>0</v>
      </c>
      <c r="E6345" s="12">
        <f>'utprod @ meter'!E6345*(INDEX('Capacity by Voltage'!$D$16:$O$16,1,MATCH(DATE(YEAR($A6345),MONTH($A6345),1),'Capacity by Voltage'!$D$3:$O$3,0))*'Line losses'!$B$30+INDEX('Capacity by Voltage'!$D$17:$O$17,1,MATCH(DATE(YEAR($A6345),MONTH($A6345),1),'Capacity by Voltage'!$D$3:$O$3,0))*'Line losses'!$B$29)</f>
        <v>0</v>
      </c>
      <c r="F6345" s="2">
        <f>'utprod @ meter'!F6345*'Line losses'!$B$30</f>
        <v>0</v>
      </c>
      <c r="G6345" s="2">
        <f>'utprod @ meter'!G6345*'Line losses'!$B$30</f>
        <v>0</v>
      </c>
      <c r="H6345" s="2">
        <f t="shared" si="99"/>
        <v>0</v>
      </c>
    </row>
    <row r="6346" spans="1:8" x14ac:dyDescent="0.25">
      <c r="A6346" s="1">
        <v>42269</v>
      </c>
      <c r="B6346" s="4" t="s">
        <v>3</v>
      </c>
      <c r="C6346" s="2">
        <f>'utprod @ meter'!C6346*'Line losses'!$B$30</f>
        <v>0</v>
      </c>
      <c r="D6346" s="12">
        <f>'utprod @ meter'!D6346*(INDEX('Capacity by Voltage'!$D$11:$O$11,1,MATCH(DATE(YEAR($A6346),MONTH($A6346),1),'Capacity by Voltage'!$D$3:$O$3,0))*'Line losses'!$B$30+INDEX('Capacity by Voltage'!$D$12:$O$12,1,MATCH(DATE(YEAR($A6346),MONTH($A6346),1),'Capacity by Voltage'!$D$3:$O$3,0))*'Line losses'!$B$29)</f>
        <v>0</v>
      </c>
      <c r="E6346" s="12">
        <f>'utprod @ meter'!E6346*(INDEX('Capacity by Voltage'!$D$16:$O$16,1,MATCH(DATE(YEAR($A6346),MONTH($A6346),1),'Capacity by Voltage'!$D$3:$O$3,0))*'Line losses'!$B$30+INDEX('Capacity by Voltage'!$D$17:$O$17,1,MATCH(DATE(YEAR($A6346),MONTH($A6346),1),'Capacity by Voltage'!$D$3:$O$3,0))*'Line losses'!$B$29)</f>
        <v>0</v>
      </c>
      <c r="F6346" s="2">
        <f>'utprod @ meter'!F6346*'Line losses'!$B$30</f>
        <v>0</v>
      </c>
      <c r="G6346" s="2">
        <f>'utprod @ meter'!G6346*'Line losses'!$B$30</f>
        <v>0</v>
      </c>
      <c r="H6346" s="2">
        <f t="shared" si="99"/>
        <v>0</v>
      </c>
    </row>
    <row r="6347" spans="1:8" x14ac:dyDescent="0.25">
      <c r="A6347" s="1">
        <v>42269</v>
      </c>
      <c r="B6347" s="4" t="s">
        <v>4</v>
      </c>
      <c r="C6347" s="2">
        <f>'utprod @ meter'!C6347*'Line losses'!$B$30</f>
        <v>0</v>
      </c>
      <c r="D6347" s="12">
        <f>'utprod @ meter'!D6347*(INDEX('Capacity by Voltage'!$D$11:$O$11,1,MATCH(DATE(YEAR($A6347),MONTH($A6347),1),'Capacity by Voltage'!$D$3:$O$3,0))*'Line losses'!$B$30+INDEX('Capacity by Voltage'!$D$12:$O$12,1,MATCH(DATE(YEAR($A6347),MONTH($A6347),1),'Capacity by Voltage'!$D$3:$O$3,0))*'Line losses'!$B$29)</f>
        <v>0</v>
      </c>
      <c r="E6347" s="12">
        <f>'utprod @ meter'!E6347*(INDEX('Capacity by Voltage'!$D$16:$O$16,1,MATCH(DATE(YEAR($A6347),MONTH($A6347),1),'Capacity by Voltage'!$D$3:$O$3,0))*'Line losses'!$B$30+INDEX('Capacity by Voltage'!$D$17:$O$17,1,MATCH(DATE(YEAR($A6347),MONTH($A6347),1),'Capacity by Voltage'!$D$3:$O$3,0))*'Line losses'!$B$29)</f>
        <v>0</v>
      </c>
      <c r="F6347" s="2">
        <f>'utprod @ meter'!F6347*'Line losses'!$B$30</f>
        <v>0</v>
      </c>
      <c r="G6347" s="2">
        <f>'utprod @ meter'!G6347*'Line losses'!$B$30</f>
        <v>0</v>
      </c>
      <c r="H6347" s="2">
        <f t="shared" si="99"/>
        <v>0</v>
      </c>
    </row>
    <row r="6348" spans="1:8" x14ac:dyDescent="0.25">
      <c r="A6348" s="1">
        <v>42269</v>
      </c>
      <c r="B6348" s="4" t="s">
        <v>5</v>
      </c>
      <c r="C6348" s="2">
        <f>'utprod @ meter'!C6348*'Line losses'!$B$30</f>
        <v>0</v>
      </c>
      <c r="D6348" s="12">
        <f>'utprod @ meter'!D6348*(INDEX('Capacity by Voltage'!$D$11:$O$11,1,MATCH(DATE(YEAR($A6348),MONTH($A6348),1),'Capacity by Voltage'!$D$3:$O$3,0))*'Line losses'!$B$30+INDEX('Capacity by Voltage'!$D$12:$O$12,1,MATCH(DATE(YEAR($A6348),MONTH($A6348),1),'Capacity by Voltage'!$D$3:$O$3,0))*'Line losses'!$B$29)</f>
        <v>0</v>
      </c>
      <c r="E6348" s="12">
        <f>'utprod @ meter'!E6348*(INDEX('Capacity by Voltage'!$D$16:$O$16,1,MATCH(DATE(YEAR($A6348),MONTH($A6348),1),'Capacity by Voltage'!$D$3:$O$3,0))*'Line losses'!$B$30+INDEX('Capacity by Voltage'!$D$17:$O$17,1,MATCH(DATE(YEAR($A6348),MONTH($A6348),1),'Capacity by Voltage'!$D$3:$O$3,0))*'Line losses'!$B$29)</f>
        <v>0</v>
      </c>
      <c r="F6348" s="2">
        <f>'utprod @ meter'!F6348*'Line losses'!$B$30</f>
        <v>0</v>
      </c>
      <c r="G6348" s="2">
        <f>'utprod @ meter'!G6348*'Line losses'!$B$30</f>
        <v>0</v>
      </c>
      <c r="H6348" s="2">
        <f t="shared" si="99"/>
        <v>0</v>
      </c>
    </row>
    <row r="6349" spans="1:8" x14ac:dyDescent="0.25">
      <c r="A6349" s="1">
        <v>42269</v>
      </c>
      <c r="B6349" s="4" t="s">
        <v>6</v>
      </c>
      <c r="C6349" s="2">
        <f>'utprod @ meter'!C6349*'Line losses'!$B$30</f>
        <v>0</v>
      </c>
      <c r="D6349" s="12">
        <f>'utprod @ meter'!D6349*(INDEX('Capacity by Voltage'!$D$11:$O$11,1,MATCH(DATE(YEAR($A6349),MONTH($A6349),1),'Capacity by Voltage'!$D$3:$O$3,0))*'Line losses'!$B$30+INDEX('Capacity by Voltage'!$D$12:$O$12,1,MATCH(DATE(YEAR($A6349),MONTH($A6349),1),'Capacity by Voltage'!$D$3:$O$3,0))*'Line losses'!$B$29)</f>
        <v>0</v>
      </c>
      <c r="E6349" s="12">
        <f>'utprod @ meter'!E6349*(INDEX('Capacity by Voltage'!$D$16:$O$16,1,MATCH(DATE(YEAR($A6349),MONTH($A6349),1),'Capacity by Voltage'!$D$3:$O$3,0))*'Line losses'!$B$30+INDEX('Capacity by Voltage'!$D$17:$O$17,1,MATCH(DATE(YEAR($A6349),MONTH($A6349),1),'Capacity by Voltage'!$D$3:$O$3,0))*'Line losses'!$B$29)</f>
        <v>0</v>
      </c>
      <c r="F6349" s="2">
        <f>'utprod @ meter'!F6349*'Line losses'!$B$30</f>
        <v>0</v>
      </c>
      <c r="G6349" s="2">
        <f>'utprod @ meter'!G6349*'Line losses'!$B$30</f>
        <v>0</v>
      </c>
      <c r="H6349" s="2">
        <f t="shared" si="99"/>
        <v>0</v>
      </c>
    </row>
    <row r="6350" spans="1:8" x14ac:dyDescent="0.25">
      <c r="A6350" s="1">
        <v>42269</v>
      </c>
      <c r="B6350" s="4" t="s">
        <v>7</v>
      </c>
      <c r="C6350" s="2">
        <f>'utprod @ meter'!C6350*'Line losses'!$B$30</f>
        <v>151.57249325500001</v>
      </c>
      <c r="D6350" s="12">
        <f>'utprod @ meter'!D6350*(INDEX('Capacity by Voltage'!$D$11:$O$11,1,MATCH(DATE(YEAR($A6350),MONTH($A6350),1),'Capacity by Voltage'!$D$3:$O$3,0))*'Line losses'!$B$30+INDEX('Capacity by Voltage'!$D$12:$O$12,1,MATCH(DATE(YEAR($A6350),MONTH($A6350),1),'Capacity by Voltage'!$D$3:$O$3,0))*'Line losses'!$B$29)</f>
        <v>59.223924336586293</v>
      </c>
      <c r="E6350" s="12">
        <f>'utprod @ meter'!E6350*(INDEX('Capacity by Voltage'!$D$16:$O$16,1,MATCH(DATE(YEAR($A6350),MONTH($A6350),1),'Capacity by Voltage'!$D$3:$O$3,0))*'Line losses'!$B$30+INDEX('Capacity by Voltage'!$D$17:$O$17,1,MATCH(DATE(YEAR($A6350),MONTH($A6350),1),'Capacity by Voltage'!$D$3:$O$3,0))*'Line losses'!$B$29)</f>
        <v>26.533363842006509</v>
      </c>
      <c r="F6350" s="2">
        <f>'utprod @ meter'!F6350*'Line losses'!$B$30</f>
        <v>2.2329565109999998</v>
      </c>
      <c r="G6350" s="2">
        <f>'utprod @ meter'!G6350*'Line losses'!$B$30</f>
        <v>29.783904324000002</v>
      </c>
      <c r="H6350" s="2">
        <f t="shared" si="99"/>
        <v>269.3466422685928</v>
      </c>
    </row>
    <row r="6351" spans="1:8" x14ac:dyDescent="0.25">
      <c r="A6351" s="1">
        <v>42269</v>
      </c>
      <c r="B6351" s="4" t="s">
        <v>8</v>
      </c>
      <c r="C6351" s="2">
        <f>'utprod @ meter'!C6351*'Line losses'!$B$30</f>
        <v>2077.1011644119999</v>
      </c>
      <c r="D6351" s="12">
        <f>'utprod @ meter'!D6351*(INDEX('Capacity by Voltage'!$D$11:$O$11,1,MATCH(DATE(YEAR($A6351),MONTH($A6351),1),'Capacity by Voltage'!$D$3:$O$3,0))*'Line losses'!$B$30+INDEX('Capacity by Voltage'!$D$12:$O$12,1,MATCH(DATE(YEAR($A6351),MONTH($A6351),1),'Capacity by Voltage'!$D$3:$O$3,0))*'Line losses'!$B$29)</f>
        <v>811.58965153740485</v>
      </c>
      <c r="E6351" s="12">
        <f>'utprod @ meter'!E6351*(INDEX('Capacity by Voltage'!$D$16:$O$16,1,MATCH(DATE(YEAR($A6351),MONTH($A6351),1),'Capacity by Voltage'!$D$3:$O$3,0))*'Line losses'!$B$30+INDEX('Capacity by Voltage'!$D$17:$O$17,1,MATCH(DATE(YEAR($A6351),MONTH($A6351),1),'Capacity by Voltage'!$D$3:$O$3,0))*'Line losses'!$B$29)</f>
        <v>363.6034986649928</v>
      </c>
      <c r="F6351" s="2">
        <f>'utprod @ meter'!F6351*'Line losses'!$B$30</f>
        <v>30.605349832000002</v>
      </c>
      <c r="G6351" s="2">
        <f>'utprod @ meter'!G6351*'Line losses'!$B$30</f>
        <v>408.15434293200002</v>
      </c>
      <c r="H6351" s="2">
        <f t="shared" si="99"/>
        <v>3691.0540073783977</v>
      </c>
    </row>
    <row r="6352" spans="1:8" x14ac:dyDescent="0.25">
      <c r="A6352" s="1">
        <v>42269</v>
      </c>
      <c r="B6352" s="4" t="s">
        <v>9</v>
      </c>
      <c r="C6352" s="2">
        <f>'utprod @ meter'!C6352*'Line losses'!$B$30</f>
        <v>6203.2331019400008</v>
      </c>
      <c r="D6352" s="12">
        <f>'utprod @ meter'!D6352*(INDEX('Capacity by Voltage'!$D$11:$O$11,1,MATCH(DATE(YEAR($A6352),MONTH($A6352),1),'Capacity by Voltage'!$D$3:$O$3,0))*'Line losses'!$B$30+INDEX('Capacity by Voltage'!$D$12:$O$12,1,MATCH(DATE(YEAR($A6352),MONTH($A6352),1),'Capacity by Voltage'!$D$3:$O$3,0))*'Line losses'!$B$29)</f>
        <v>2423.8024537397228</v>
      </c>
      <c r="E6352" s="12">
        <f>'utprod @ meter'!E6352*(INDEX('Capacity by Voltage'!$D$16:$O$16,1,MATCH(DATE(YEAR($A6352),MONTH($A6352),1),'Capacity by Voltage'!$D$3:$O$3,0))*'Line losses'!$B$30+INDEX('Capacity by Voltage'!$D$17:$O$17,1,MATCH(DATE(YEAR($A6352),MONTH($A6352),1),'Capacity by Voltage'!$D$3:$O$3,0))*'Line losses'!$B$29)</f>
        <v>1085.8969100983106</v>
      </c>
      <c r="F6352" s="2">
        <f>'utprod @ meter'!F6352*'Line losses'!$B$30</f>
        <v>91.401609793999995</v>
      </c>
      <c r="G6352" s="2">
        <f>'utprod @ meter'!G6352*'Line losses'!$B$30</f>
        <v>1218.9470779639998</v>
      </c>
      <c r="H6352" s="2">
        <f t="shared" si="99"/>
        <v>11023.281153536034</v>
      </c>
    </row>
    <row r="6353" spans="1:8" x14ac:dyDescent="0.25">
      <c r="A6353" s="1">
        <v>42269</v>
      </c>
      <c r="B6353" s="4" t="s">
        <v>10</v>
      </c>
      <c r="C6353" s="2">
        <f>'utprod @ meter'!C6353*'Line losses'!$B$30</f>
        <v>10789.696039950002</v>
      </c>
      <c r="D6353" s="12">
        <f>'utprod @ meter'!D6353*(INDEX('Capacity by Voltage'!$D$11:$O$11,1,MATCH(DATE(YEAR($A6353),MONTH($A6353),1),'Capacity by Voltage'!$D$3:$O$3,0))*'Line losses'!$B$30+INDEX('Capacity by Voltage'!$D$12:$O$12,1,MATCH(DATE(YEAR($A6353),MONTH($A6353),1),'Capacity by Voltage'!$D$3:$O$3,0))*'Line losses'!$B$29)</f>
        <v>4215.8818120878759</v>
      </c>
      <c r="E6353" s="12">
        <f>'utprod @ meter'!E6353*(INDEX('Capacity by Voltage'!$D$16:$O$16,1,MATCH(DATE(YEAR($A6353),MONTH($A6353),1),'Capacity by Voltage'!$D$3:$O$3,0))*'Line losses'!$B$30+INDEX('Capacity by Voltage'!$D$17:$O$17,1,MATCH(DATE(YEAR($A6353),MONTH($A6353),1),'Capacity by Voltage'!$D$3:$O$3,0))*'Line losses'!$B$29)</f>
        <v>1888.7731302369814</v>
      </c>
      <c r="F6353" s="2">
        <f>'utprod @ meter'!F6353*'Line losses'!$B$30</f>
        <v>158.98037061900001</v>
      </c>
      <c r="G6353" s="2">
        <f>'utprod @ meter'!G6353*'Line losses'!$B$30</f>
        <v>2120.1954595239999</v>
      </c>
      <c r="H6353" s="2">
        <f t="shared" si="99"/>
        <v>19173.526812417858</v>
      </c>
    </row>
    <row r="6354" spans="1:8" x14ac:dyDescent="0.25">
      <c r="A6354" s="1">
        <v>42269</v>
      </c>
      <c r="B6354" s="4" t="s">
        <v>11</v>
      </c>
      <c r="C6354" s="2">
        <f>'utprod @ meter'!C6354*'Line losses'!$B$30</f>
        <v>14500.408859680001</v>
      </c>
      <c r="D6354" s="12">
        <f>'utprod @ meter'!D6354*(INDEX('Capacity by Voltage'!$D$11:$O$11,1,MATCH(DATE(YEAR($A6354),MONTH($A6354),1),'Capacity by Voltage'!$D$3:$O$3,0))*'Line losses'!$B$30+INDEX('Capacity by Voltage'!$D$12:$O$12,1,MATCH(DATE(YEAR($A6354),MONTH($A6354),1),'Capacity by Voltage'!$D$3:$O$3,0))*'Line losses'!$B$29)</f>
        <v>5665.77612787212</v>
      </c>
      <c r="E6354" s="12">
        <f>'utprod @ meter'!E6354*(INDEX('Capacity by Voltage'!$D$16:$O$16,1,MATCH(DATE(YEAR($A6354),MONTH($A6354),1),'Capacity by Voltage'!$D$3:$O$3,0))*'Line losses'!$B$30+INDEX('Capacity by Voltage'!$D$17:$O$17,1,MATCH(DATE(YEAR($A6354),MONTH($A6354),1),'Capacity by Voltage'!$D$3:$O$3,0))*'Line losses'!$B$29)</f>
        <v>2538.3463992438296</v>
      </c>
      <c r="F6354" s="2">
        <f>'utprod @ meter'!F6354*'Line losses'!$B$30</f>
        <v>213.655746462</v>
      </c>
      <c r="G6354" s="2">
        <f>'utprod @ meter'!G6354*'Line losses'!$B$30</f>
        <v>2849.3575118170002</v>
      </c>
      <c r="H6354" s="2">
        <f t="shared" si="99"/>
        <v>25767.544645074951</v>
      </c>
    </row>
    <row r="6355" spans="1:8" x14ac:dyDescent="0.25">
      <c r="A6355" s="1">
        <v>42269</v>
      </c>
      <c r="B6355" s="4" t="s">
        <v>12</v>
      </c>
      <c r="C6355" s="2">
        <f>'utprod @ meter'!C6355*'Line losses'!$B$30</f>
        <v>16678.557113946001</v>
      </c>
      <c r="D6355" s="12">
        <f>'utprod @ meter'!D6355*(INDEX('Capacity by Voltage'!$D$11:$O$11,1,MATCH(DATE(YEAR($A6355),MONTH($A6355),1),'Capacity by Voltage'!$D$3:$O$3,0))*'Line losses'!$B$30+INDEX('Capacity by Voltage'!$D$12:$O$12,1,MATCH(DATE(YEAR($A6355),MONTH($A6355),1),'Capacity by Voltage'!$D$3:$O$3,0))*'Line losses'!$B$29)</f>
        <v>6516.8487045842448</v>
      </c>
      <c r="E6355" s="12">
        <f>'utprod @ meter'!E6355*(INDEX('Capacity by Voltage'!$D$16:$O$16,1,MATCH(DATE(YEAR($A6355),MONTH($A6355),1),'Capacity by Voltage'!$D$3:$O$3,0))*'Line losses'!$B$30+INDEX('Capacity by Voltage'!$D$17:$O$17,1,MATCH(DATE(YEAR($A6355),MONTH($A6355),1),'Capacity by Voltage'!$D$3:$O$3,0))*'Line losses'!$B$29)</f>
        <v>2919.6388071368265</v>
      </c>
      <c r="F6355" s="2">
        <f>'utprod @ meter'!F6355*'Line losses'!$B$30</f>
        <v>245.74973396800002</v>
      </c>
      <c r="G6355" s="2">
        <f>'utprod @ meter'!G6355*'Line losses'!$B$30</f>
        <v>3277.367790965</v>
      </c>
      <c r="H6355" s="2">
        <f t="shared" si="99"/>
        <v>29638.162150600074</v>
      </c>
    </row>
    <row r="6356" spans="1:8" x14ac:dyDescent="0.25">
      <c r="A6356" s="1">
        <v>42269</v>
      </c>
      <c r="B6356" s="4" t="s">
        <v>13</v>
      </c>
      <c r="C6356" s="2">
        <f>'utprod @ meter'!C6356*'Line losses'!$B$30</f>
        <v>18020.251753425004</v>
      </c>
      <c r="D6356" s="12">
        <f>'utprod @ meter'!D6356*(INDEX('Capacity by Voltage'!$D$11:$O$11,1,MATCH(DATE(YEAR($A6356),MONTH($A6356),1),'Capacity by Voltage'!$D$3:$O$3,0))*'Line losses'!$B$30+INDEX('Capacity by Voltage'!$D$12:$O$12,1,MATCH(DATE(YEAR($A6356),MONTH($A6356),1),'Capacity by Voltage'!$D$3:$O$3,0))*'Line losses'!$B$29)</f>
        <v>7041.0923058771068</v>
      </c>
      <c r="E6356" s="12">
        <f>'utprod @ meter'!E6356*(INDEX('Capacity by Voltage'!$D$16:$O$16,1,MATCH(DATE(YEAR($A6356),MONTH($A6356),1),'Capacity by Voltage'!$D$3:$O$3,0))*'Line losses'!$B$30+INDEX('Capacity by Voltage'!$D$17:$O$17,1,MATCH(DATE(YEAR($A6356),MONTH($A6356),1),'Capacity by Voltage'!$D$3:$O$3,0))*'Line losses'!$B$29)</f>
        <v>3154.5072841533361</v>
      </c>
      <c r="F6356" s="2">
        <f>'utprod @ meter'!F6356*'Line losses'!$B$30</f>
        <v>265.51925114300002</v>
      </c>
      <c r="G6356" s="2">
        <f>'utprod @ meter'!G6356*'Line losses'!$B$30</f>
        <v>3541.0137003160003</v>
      </c>
      <c r="H6356" s="2">
        <f t="shared" si="99"/>
        <v>32022.384294914449</v>
      </c>
    </row>
    <row r="6357" spans="1:8" x14ac:dyDescent="0.25">
      <c r="A6357" s="1">
        <v>42269</v>
      </c>
      <c r="B6357" s="4" t="s">
        <v>14</v>
      </c>
      <c r="C6357" s="2">
        <f>'utprod @ meter'!C6357*'Line losses'!$B$30</f>
        <v>18334.623781368999</v>
      </c>
      <c r="D6357" s="12">
        <f>'utprod @ meter'!D6357*(INDEX('Capacity by Voltage'!$D$11:$O$11,1,MATCH(DATE(YEAR($A6357),MONTH($A6357),1),'Capacity by Voltage'!$D$3:$O$3,0))*'Line losses'!$B$30+INDEX('Capacity by Voltage'!$D$12:$O$12,1,MATCH(DATE(YEAR($A6357),MONTH($A6357),1),'Capacity by Voltage'!$D$3:$O$3,0))*'Line losses'!$B$29)</f>
        <v>7163.9278671204602</v>
      </c>
      <c r="E6357" s="12">
        <f>'utprod @ meter'!E6357*(INDEX('Capacity by Voltage'!$D$16:$O$16,1,MATCH(DATE(YEAR($A6357),MONTH($A6357),1),'Capacity by Voltage'!$D$3:$O$3,0))*'Line losses'!$B$30+INDEX('Capacity by Voltage'!$D$17:$O$17,1,MATCH(DATE(YEAR($A6357),MONTH($A6357),1),'Capacity by Voltage'!$D$3:$O$3,0))*'Line losses'!$B$29)</f>
        <v>3209.5394461960159</v>
      </c>
      <c r="F6357" s="2">
        <f>'utprod @ meter'!F6357*'Line losses'!$B$30</f>
        <v>270.15149758800004</v>
      </c>
      <c r="G6357" s="2">
        <f>'utprod @ meter'!G6357*'Line losses'!$B$30</f>
        <v>3602.7884468389998</v>
      </c>
      <c r="H6357" s="2">
        <f t="shared" si="99"/>
        <v>32581.031039112477</v>
      </c>
    </row>
    <row r="6358" spans="1:8" x14ac:dyDescent="0.25">
      <c r="A6358" s="1">
        <v>42269</v>
      </c>
      <c r="B6358" s="4" t="s">
        <v>15</v>
      </c>
      <c r="C6358" s="2">
        <f>'utprod @ meter'!C6358*'Line losses'!$B$30</f>
        <v>16313.661541075</v>
      </c>
      <c r="D6358" s="12">
        <f>'utprod @ meter'!D6358*(INDEX('Capacity by Voltage'!$D$11:$O$11,1,MATCH(DATE(YEAR($A6358),MONTH($A6358),1),'Capacity by Voltage'!$D$3:$O$3,0))*'Line losses'!$B$30+INDEX('Capacity by Voltage'!$D$12:$O$12,1,MATCH(DATE(YEAR($A6358),MONTH($A6358),1),'Capacity by Voltage'!$D$3:$O$3,0))*'Line losses'!$B$29)</f>
        <v>6374.2721441790254</v>
      </c>
      <c r="E6358" s="12">
        <f>'utprod @ meter'!E6358*(INDEX('Capacity by Voltage'!$D$16:$O$16,1,MATCH(DATE(YEAR($A6358),MONTH($A6358),1),'Capacity by Voltage'!$D$3:$O$3,0))*'Line losses'!$B$30+INDEX('Capacity by Voltage'!$D$17:$O$17,1,MATCH(DATE(YEAR($A6358),MONTH($A6358),1),'Capacity by Voltage'!$D$3:$O$3,0))*'Line losses'!$B$29)</f>
        <v>2855.762190480144</v>
      </c>
      <c r="F6358" s="2">
        <f>'utprod @ meter'!F6358*'Line losses'!$B$30</f>
        <v>240.37316868600001</v>
      </c>
      <c r="G6358" s="2">
        <f>'utprod @ meter'!G6358*'Line losses'!$B$30</f>
        <v>3205.6650763340003</v>
      </c>
      <c r="H6358" s="2">
        <f t="shared" si="99"/>
        <v>28989.734120754172</v>
      </c>
    </row>
    <row r="6359" spans="1:8" x14ac:dyDescent="0.25">
      <c r="A6359" s="1">
        <v>42269</v>
      </c>
      <c r="B6359" s="4" t="s">
        <v>16</v>
      </c>
      <c r="C6359" s="2">
        <f>'utprod @ meter'!C6359*'Line losses'!$B$30</f>
        <v>13068.893242544</v>
      </c>
      <c r="D6359" s="12">
        <f>'utprod @ meter'!D6359*(INDEX('Capacity by Voltage'!$D$11:$O$11,1,MATCH(DATE(YEAR($A6359),MONTH($A6359),1),'Capacity by Voltage'!$D$3:$O$3,0))*'Line losses'!$B$30+INDEX('Capacity by Voltage'!$D$12:$O$12,1,MATCH(DATE(YEAR($A6359),MONTH($A6359),1),'Capacity by Voltage'!$D$3:$O$3,0))*'Line losses'!$B$29)</f>
        <v>5106.4373139747204</v>
      </c>
      <c r="E6359" s="12">
        <f>'utprod @ meter'!E6359*(INDEX('Capacity by Voltage'!$D$16:$O$16,1,MATCH(DATE(YEAR($A6359),MONTH($A6359),1),'Capacity by Voltage'!$D$3:$O$3,0))*'Line losses'!$B$30+INDEX('Capacity by Voltage'!$D$17:$O$17,1,MATCH(DATE(YEAR($A6359),MONTH($A6359),1),'Capacity by Voltage'!$D$3:$O$3,0))*'Line losses'!$B$29)</f>
        <v>2287.7544473579828</v>
      </c>
      <c r="F6359" s="2">
        <f>'utprod @ meter'!F6359*'Line losses'!$B$30</f>
        <v>192.56299579899999</v>
      </c>
      <c r="G6359" s="2">
        <f>'utprod @ meter'!G6359*'Line losses'!$B$30</f>
        <v>2568.0626041249998</v>
      </c>
      <c r="H6359" s="2">
        <f t="shared" si="99"/>
        <v>23223.7106038007</v>
      </c>
    </row>
    <row r="6360" spans="1:8" x14ac:dyDescent="0.25">
      <c r="A6360" s="1">
        <v>42269</v>
      </c>
      <c r="B6360" s="4" t="s">
        <v>17</v>
      </c>
      <c r="C6360" s="2">
        <f>'utprod @ meter'!C6360*'Line losses'!$B$30</f>
        <v>7825.6177158240007</v>
      </c>
      <c r="D6360" s="12">
        <f>'utprod @ meter'!D6360*(INDEX('Capacity by Voltage'!$D$11:$O$11,1,MATCH(DATE(YEAR($A6360),MONTH($A6360),1),'Capacity by Voltage'!$D$3:$O$3,0))*'Line losses'!$B$30+INDEX('Capacity by Voltage'!$D$12:$O$12,1,MATCH(DATE(YEAR($A6360),MONTH($A6360),1),'Capacity by Voltage'!$D$3:$O$3,0))*'Line losses'!$B$29)</f>
        <v>3057.7203322673686</v>
      </c>
      <c r="E6360" s="12">
        <f>'utprod @ meter'!E6360*(INDEX('Capacity by Voltage'!$D$16:$O$16,1,MATCH(DATE(YEAR($A6360),MONTH($A6360),1),'Capacity by Voltage'!$D$3:$O$3,0))*'Line losses'!$B$30+INDEX('Capacity by Voltage'!$D$17:$O$17,1,MATCH(DATE(YEAR($A6360),MONTH($A6360),1),'Capacity by Voltage'!$D$3:$O$3,0))*'Line losses'!$B$29)</f>
        <v>1369.9012460814986</v>
      </c>
      <c r="F6360" s="2">
        <f>'utprod @ meter'!F6360*'Line losses'!$B$30</f>
        <v>115.30623161900002</v>
      </c>
      <c r="G6360" s="2">
        <f>'utprod @ meter'!G6360*'Line losses'!$B$30</f>
        <v>1537.7487786870001</v>
      </c>
      <c r="H6360" s="2">
        <f t="shared" si="99"/>
        <v>13906.29430447887</v>
      </c>
    </row>
    <row r="6361" spans="1:8" x14ac:dyDescent="0.25">
      <c r="A6361" s="1">
        <v>42269</v>
      </c>
      <c r="B6361" s="4" t="s">
        <v>18</v>
      </c>
      <c r="C6361" s="2">
        <f>'utprod @ meter'!C6361*'Line losses'!$B$30</f>
        <v>3149.333800157</v>
      </c>
      <c r="D6361" s="12">
        <f>'utprod @ meter'!D6361*(INDEX('Capacity by Voltage'!$D$11:$O$11,1,MATCH(DATE(YEAR($A6361),MONTH($A6361),1),'Capacity by Voltage'!$D$3:$O$3,0))*'Line losses'!$B$30+INDEX('Capacity by Voltage'!$D$12:$O$12,1,MATCH(DATE(YEAR($A6361),MONTH($A6361),1),'Capacity by Voltage'!$D$3:$O$3,0))*'Line losses'!$B$29)</f>
        <v>1230.5457613146759</v>
      </c>
      <c r="E6361" s="12">
        <f>'utprod @ meter'!E6361*(INDEX('Capacity by Voltage'!$D$16:$O$16,1,MATCH(DATE(YEAR($A6361),MONTH($A6361),1),'Capacity by Voltage'!$D$3:$O$3,0))*'Line losses'!$B$30+INDEX('Capacity by Voltage'!$D$17:$O$17,1,MATCH(DATE(YEAR($A6361),MONTH($A6361),1),'Capacity by Voltage'!$D$3:$O$3,0))*'Line losses'!$B$29)</f>
        <v>551.3015510734906</v>
      </c>
      <c r="F6361" s="2">
        <f>'utprod @ meter'!F6361*'Line losses'!$B$30</f>
        <v>46.404237305999999</v>
      </c>
      <c r="G6361" s="2">
        <f>'utprod @ meter'!G6361*'Line losses'!$B$30</f>
        <v>618.85046954899997</v>
      </c>
      <c r="H6361" s="2">
        <f t="shared" si="99"/>
        <v>5596.435819400167</v>
      </c>
    </row>
    <row r="6362" spans="1:8" x14ac:dyDescent="0.25">
      <c r="A6362" s="1">
        <v>42269</v>
      </c>
      <c r="B6362" s="4" t="s">
        <v>19</v>
      </c>
      <c r="C6362" s="2">
        <f>'utprod @ meter'!C6362*'Line losses'!$B$30</f>
        <v>280.68904516800006</v>
      </c>
      <c r="D6362" s="12">
        <f>'utprod @ meter'!D6362*(INDEX('Capacity by Voltage'!$D$11:$O$11,1,MATCH(DATE(YEAR($A6362),MONTH($A6362),1),'Capacity by Voltage'!$D$3:$O$3,0))*'Line losses'!$B$30+INDEX('Capacity by Voltage'!$D$12:$O$12,1,MATCH(DATE(YEAR($A6362),MONTH($A6362),1),'Capacity by Voltage'!$D$3:$O$3,0))*'Line losses'!$B$29)</f>
        <v>109.67427723478444</v>
      </c>
      <c r="E6362" s="12">
        <f>'utprod @ meter'!E6362*(INDEX('Capacity by Voltage'!$D$16:$O$16,1,MATCH(DATE(YEAR($A6362),MONTH($A6362),1),'Capacity by Voltage'!$D$3:$O$3,0))*'Line losses'!$B$30+INDEX('Capacity by Voltage'!$D$17:$O$17,1,MATCH(DATE(YEAR($A6362),MONTH($A6362),1),'Capacity by Voltage'!$D$3:$O$3,0))*'Line losses'!$B$29)</f>
        <v>49.135858966678718</v>
      </c>
      <c r="F6362" s="2">
        <f>'utprod @ meter'!F6362*'Line losses'!$B$30</f>
        <v>4.136033887</v>
      </c>
      <c r="G6362" s="2">
        <f>'utprod @ meter'!G6362*'Line losses'!$B$30</f>
        <v>55.155791372000003</v>
      </c>
      <c r="H6362" s="2">
        <f t="shared" si="99"/>
        <v>498.79100662846321</v>
      </c>
    </row>
    <row r="6363" spans="1:8" x14ac:dyDescent="0.25">
      <c r="A6363" s="1">
        <v>42269</v>
      </c>
      <c r="B6363" s="4" t="s">
        <v>20</v>
      </c>
      <c r="C6363" s="2">
        <f>'utprod @ meter'!C6363*'Line losses'!$B$30</f>
        <v>5.613520717000001</v>
      </c>
      <c r="D6363" s="12">
        <f>'utprod @ meter'!D6363*(INDEX('Capacity by Voltage'!$D$11:$O$11,1,MATCH(DATE(YEAR($A6363),MONTH($A6363),1),'Capacity by Voltage'!$D$3:$O$3,0))*'Line losses'!$B$30+INDEX('Capacity by Voltage'!$D$12:$O$12,1,MATCH(DATE(YEAR($A6363),MONTH($A6363),1),'Capacity by Voltage'!$D$3:$O$3,0))*'Line losses'!$B$29)</f>
        <v>2.1938562850902965</v>
      </c>
      <c r="E6363" s="12">
        <f>'utprod @ meter'!E6363*(INDEX('Capacity by Voltage'!$D$16:$O$16,1,MATCH(DATE(YEAR($A6363),MONTH($A6363),1),'Capacity by Voltage'!$D$3:$O$3,0))*'Line losses'!$B$30+INDEX('Capacity by Voltage'!$D$17:$O$17,1,MATCH(DATE(YEAR($A6363),MONTH($A6363),1),'Capacity by Voltage'!$D$3:$O$3,0))*'Line losses'!$B$29)</f>
        <v>0.9827171793335745</v>
      </c>
      <c r="F6363" s="2">
        <f>'utprod @ meter'!F6363*'Line losses'!$B$30</f>
        <v>8.2702093000000004E-2</v>
      </c>
      <c r="G6363" s="2">
        <f>'utprod @ meter'!G6363*'Line losses'!$B$30</f>
        <v>1.1030043190000001</v>
      </c>
      <c r="H6363" s="2">
        <f t="shared" si="99"/>
        <v>9.9758005934238714</v>
      </c>
    </row>
    <row r="6364" spans="1:8" x14ac:dyDescent="0.25">
      <c r="A6364" s="1">
        <v>42269</v>
      </c>
      <c r="B6364" s="4" t="s">
        <v>21</v>
      </c>
      <c r="C6364" s="2">
        <f>'utprod @ meter'!C6364*'Line losses'!$B$30</f>
        <v>0</v>
      </c>
      <c r="D6364" s="12">
        <f>'utprod @ meter'!D6364*(INDEX('Capacity by Voltage'!$D$11:$O$11,1,MATCH(DATE(YEAR($A6364),MONTH($A6364),1),'Capacity by Voltage'!$D$3:$O$3,0))*'Line losses'!$B$30+INDEX('Capacity by Voltage'!$D$12:$O$12,1,MATCH(DATE(YEAR($A6364),MONTH($A6364),1),'Capacity by Voltage'!$D$3:$O$3,0))*'Line losses'!$B$29)</f>
        <v>0</v>
      </c>
      <c r="E6364" s="12">
        <f>'utprod @ meter'!E6364*(INDEX('Capacity by Voltage'!$D$16:$O$16,1,MATCH(DATE(YEAR($A6364),MONTH($A6364),1),'Capacity by Voltage'!$D$3:$O$3,0))*'Line losses'!$B$30+INDEX('Capacity by Voltage'!$D$17:$O$17,1,MATCH(DATE(YEAR($A6364),MONTH($A6364),1),'Capacity by Voltage'!$D$3:$O$3,0))*'Line losses'!$B$29)</f>
        <v>0</v>
      </c>
      <c r="F6364" s="2">
        <f>'utprod @ meter'!F6364*'Line losses'!$B$30</f>
        <v>0</v>
      </c>
      <c r="G6364" s="2">
        <f>'utprod @ meter'!G6364*'Line losses'!$B$30</f>
        <v>0</v>
      </c>
      <c r="H6364" s="2">
        <f t="shared" si="99"/>
        <v>0</v>
      </c>
    </row>
    <row r="6365" spans="1:8" x14ac:dyDescent="0.25">
      <c r="A6365" s="1">
        <v>42269</v>
      </c>
      <c r="B6365" s="4" t="s">
        <v>22</v>
      </c>
      <c r="C6365" s="2">
        <f>'utprod @ meter'!C6365*'Line losses'!$B$30</f>
        <v>0</v>
      </c>
      <c r="D6365" s="12">
        <f>'utprod @ meter'!D6365*(INDEX('Capacity by Voltage'!$D$11:$O$11,1,MATCH(DATE(YEAR($A6365),MONTH($A6365),1),'Capacity by Voltage'!$D$3:$O$3,0))*'Line losses'!$B$30+INDEX('Capacity by Voltage'!$D$12:$O$12,1,MATCH(DATE(YEAR($A6365),MONTH($A6365),1),'Capacity by Voltage'!$D$3:$O$3,0))*'Line losses'!$B$29)</f>
        <v>0</v>
      </c>
      <c r="E6365" s="12">
        <f>'utprod @ meter'!E6365*(INDEX('Capacity by Voltage'!$D$16:$O$16,1,MATCH(DATE(YEAR($A6365),MONTH($A6365),1),'Capacity by Voltage'!$D$3:$O$3,0))*'Line losses'!$B$30+INDEX('Capacity by Voltage'!$D$17:$O$17,1,MATCH(DATE(YEAR($A6365),MONTH($A6365),1),'Capacity by Voltage'!$D$3:$O$3,0))*'Line losses'!$B$29)</f>
        <v>0</v>
      </c>
      <c r="F6365" s="2">
        <f>'utprod @ meter'!F6365*'Line losses'!$B$30</f>
        <v>0</v>
      </c>
      <c r="G6365" s="2">
        <f>'utprod @ meter'!G6365*'Line losses'!$B$30</f>
        <v>0</v>
      </c>
      <c r="H6365" s="2">
        <f t="shared" si="99"/>
        <v>0</v>
      </c>
    </row>
    <row r="6366" spans="1:8" x14ac:dyDescent="0.25">
      <c r="A6366" s="1">
        <v>42269</v>
      </c>
      <c r="B6366" s="4" t="s">
        <v>23</v>
      </c>
      <c r="C6366" s="2">
        <f>'utprod @ meter'!C6366*'Line losses'!$B$30</f>
        <v>0</v>
      </c>
      <c r="D6366" s="12">
        <f>'utprod @ meter'!D6366*(INDEX('Capacity by Voltage'!$D$11:$O$11,1,MATCH(DATE(YEAR($A6366),MONTH($A6366),1),'Capacity by Voltage'!$D$3:$O$3,0))*'Line losses'!$B$30+INDEX('Capacity by Voltage'!$D$12:$O$12,1,MATCH(DATE(YEAR($A6366),MONTH($A6366),1),'Capacity by Voltage'!$D$3:$O$3,0))*'Line losses'!$B$29)</f>
        <v>0</v>
      </c>
      <c r="E6366" s="12">
        <f>'utprod @ meter'!E6366*(INDEX('Capacity by Voltage'!$D$16:$O$16,1,MATCH(DATE(YEAR($A6366),MONTH($A6366),1),'Capacity by Voltage'!$D$3:$O$3,0))*'Line losses'!$B$30+INDEX('Capacity by Voltage'!$D$17:$O$17,1,MATCH(DATE(YEAR($A6366),MONTH($A6366),1),'Capacity by Voltage'!$D$3:$O$3,0))*'Line losses'!$B$29)</f>
        <v>0</v>
      </c>
      <c r="F6366" s="2">
        <f>'utprod @ meter'!F6366*'Line losses'!$B$30</f>
        <v>0</v>
      </c>
      <c r="G6366" s="2">
        <f>'utprod @ meter'!G6366*'Line losses'!$B$30</f>
        <v>0</v>
      </c>
      <c r="H6366" s="2">
        <f t="shared" si="99"/>
        <v>0</v>
      </c>
    </row>
    <row r="6367" spans="1:8" x14ac:dyDescent="0.25">
      <c r="A6367" s="1">
        <v>42270</v>
      </c>
      <c r="B6367" s="4" t="s">
        <v>0</v>
      </c>
      <c r="C6367" s="2">
        <f>'utprod @ meter'!C6367*'Line losses'!$B$30</f>
        <v>0</v>
      </c>
      <c r="D6367" s="12">
        <f>'utprod @ meter'!D6367*(INDEX('Capacity by Voltage'!$D$11:$O$11,1,MATCH(DATE(YEAR($A6367),MONTH($A6367),1),'Capacity by Voltage'!$D$3:$O$3,0))*'Line losses'!$B$30+INDEX('Capacity by Voltage'!$D$12:$O$12,1,MATCH(DATE(YEAR($A6367),MONTH($A6367),1),'Capacity by Voltage'!$D$3:$O$3,0))*'Line losses'!$B$29)</f>
        <v>0</v>
      </c>
      <c r="E6367" s="12">
        <f>'utprod @ meter'!E6367*(INDEX('Capacity by Voltage'!$D$16:$O$16,1,MATCH(DATE(YEAR($A6367),MONTH($A6367),1),'Capacity by Voltage'!$D$3:$O$3,0))*'Line losses'!$B$30+INDEX('Capacity by Voltage'!$D$17:$O$17,1,MATCH(DATE(YEAR($A6367),MONTH($A6367),1),'Capacity by Voltage'!$D$3:$O$3,0))*'Line losses'!$B$29)</f>
        <v>0</v>
      </c>
      <c r="F6367" s="2">
        <f>'utprod @ meter'!F6367*'Line losses'!$B$30</f>
        <v>0</v>
      </c>
      <c r="G6367" s="2">
        <f>'utprod @ meter'!G6367*'Line losses'!$B$30</f>
        <v>0</v>
      </c>
      <c r="H6367" s="2">
        <f t="shared" si="99"/>
        <v>0</v>
      </c>
    </row>
    <row r="6368" spans="1:8" x14ac:dyDescent="0.25">
      <c r="A6368" s="1">
        <v>42270</v>
      </c>
      <c r="B6368" s="4" t="s">
        <v>1</v>
      </c>
      <c r="C6368" s="2">
        <f>'utprod @ meter'!C6368*'Line losses'!$B$30</f>
        <v>0</v>
      </c>
      <c r="D6368" s="12">
        <f>'utprod @ meter'!D6368*(INDEX('Capacity by Voltage'!$D$11:$O$11,1,MATCH(DATE(YEAR($A6368),MONTH($A6368),1),'Capacity by Voltage'!$D$3:$O$3,0))*'Line losses'!$B$30+INDEX('Capacity by Voltage'!$D$12:$O$12,1,MATCH(DATE(YEAR($A6368),MONTH($A6368),1),'Capacity by Voltage'!$D$3:$O$3,0))*'Line losses'!$B$29)</f>
        <v>0</v>
      </c>
      <c r="E6368" s="12">
        <f>'utprod @ meter'!E6368*(INDEX('Capacity by Voltage'!$D$16:$O$16,1,MATCH(DATE(YEAR($A6368),MONTH($A6368),1),'Capacity by Voltage'!$D$3:$O$3,0))*'Line losses'!$B$30+INDEX('Capacity by Voltage'!$D$17:$O$17,1,MATCH(DATE(YEAR($A6368),MONTH($A6368),1),'Capacity by Voltage'!$D$3:$O$3,0))*'Line losses'!$B$29)</f>
        <v>0</v>
      </c>
      <c r="F6368" s="2">
        <f>'utprod @ meter'!F6368*'Line losses'!$B$30</f>
        <v>0</v>
      </c>
      <c r="G6368" s="2">
        <f>'utprod @ meter'!G6368*'Line losses'!$B$30</f>
        <v>0</v>
      </c>
      <c r="H6368" s="2">
        <f t="shared" si="99"/>
        <v>0</v>
      </c>
    </row>
    <row r="6369" spans="1:8" x14ac:dyDescent="0.25">
      <c r="A6369" s="1">
        <v>42270</v>
      </c>
      <c r="B6369" s="4" t="s">
        <v>2</v>
      </c>
      <c r="C6369" s="2">
        <f>'utprod @ meter'!C6369*'Line losses'!$B$30</f>
        <v>0</v>
      </c>
      <c r="D6369" s="12">
        <f>'utprod @ meter'!D6369*(INDEX('Capacity by Voltage'!$D$11:$O$11,1,MATCH(DATE(YEAR($A6369),MONTH($A6369),1),'Capacity by Voltage'!$D$3:$O$3,0))*'Line losses'!$B$30+INDEX('Capacity by Voltage'!$D$12:$O$12,1,MATCH(DATE(YEAR($A6369),MONTH($A6369),1),'Capacity by Voltage'!$D$3:$O$3,0))*'Line losses'!$B$29)</f>
        <v>0</v>
      </c>
      <c r="E6369" s="12">
        <f>'utprod @ meter'!E6369*(INDEX('Capacity by Voltage'!$D$16:$O$16,1,MATCH(DATE(YEAR($A6369),MONTH($A6369),1),'Capacity by Voltage'!$D$3:$O$3,0))*'Line losses'!$B$30+INDEX('Capacity by Voltage'!$D$17:$O$17,1,MATCH(DATE(YEAR($A6369),MONTH($A6369),1),'Capacity by Voltage'!$D$3:$O$3,0))*'Line losses'!$B$29)</f>
        <v>0</v>
      </c>
      <c r="F6369" s="2">
        <f>'utprod @ meter'!F6369*'Line losses'!$B$30</f>
        <v>0</v>
      </c>
      <c r="G6369" s="2">
        <f>'utprod @ meter'!G6369*'Line losses'!$B$30</f>
        <v>0</v>
      </c>
      <c r="H6369" s="2">
        <f t="shared" si="99"/>
        <v>0</v>
      </c>
    </row>
    <row r="6370" spans="1:8" x14ac:dyDescent="0.25">
      <c r="A6370" s="1">
        <v>42270</v>
      </c>
      <c r="B6370" s="4" t="s">
        <v>3</v>
      </c>
      <c r="C6370" s="2">
        <f>'utprod @ meter'!C6370*'Line losses'!$B$30</f>
        <v>0</v>
      </c>
      <c r="D6370" s="12">
        <f>'utprod @ meter'!D6370*(INDEX('Capacity by Voltage'!$D$11:$O$11,1,MATCH(DATE(YEAR($A6370),MONTH($A6370),1),'Capacity by Voltage'!$D$3:$O$3,0))*'Line losses'!$B$30+INDEX('Capacity by Voltage'!$D$12:$O$12,1,MATCH(DATE(YEAR($A6370),MONTH($A6370),1),'Capacity by Voltage'!$D$3:$O$3,0))*'Line losses'!$B$29)</f>
        <v>0</v>
      </c>
      <c r="E6370" s="12">
        <f>'utprod @ meter'!E6370*(INDEX('Capacity by Voltage'!$D$16:$O$16,1,MATCH(DATE(YEAR($A6370),MONTH($A6370),1),'Capacity by Voltage'!$D$3:$O$3,0))*'Line losses'!$B$30+INDEX('Capacity by Voltage'!$D$17:$O$17,1,MATCH(DATE(YEAR($A6370),MONTH($A6370),1),'Capacity by Voltage'!$D$3:$O$3,0))*'Line losses'!$B$29)</f>
        <v>0</v>
      </c>
      <c r="F6370" s="2">
        <f>'utprod @ meter'!F6370*'Line losses'!$B$30</f>
        <v>0</v>
      </c>
      <c r="G6370" s="2">
        <f>'utprod @ meter'!G6370*'Line losses'!$B$30</f>
        <v>0</v>
      </c>
      <c r="H6370" s="2">
        <f t="shared" si="99"/>
        <v>0</v>
      </c>
    </row>
    <row r="6371" spans="1:8" x14ac:dyDescent="0.25">
      <c r="A6371" s="1">
        <v>42270</v>
      </c>
      <c r="B6371" s="4" t="s">
        <v>4</v>
      </c>
      <c r="C6371" s="2">
        <f>'utprod @ meter'!C6371*'Line losses'!$B$30</f>
        <v>0</v>
      </c>
      <c r="D6371" s="12">
        <f>'utprod @ meter'!D6371*(INDEX('Capacity by Voltage'!$D$11:$O$11,1,MATCH(DATE(YEAR($A6371),MONTH($A6371),1),'Capacity by Voltage'!$D$3:$O$3,0))*'Line losses'!$B$30+INDEX('Capacity by Voltage'!$D$12:$O$12,1,MATCH(DATE(YEAR($A6371),MONTH($A6371),1),'Capacity by Voltage'!$D$3:$O$3,0))*'Line losses'!$B$29)</f>
        <v>0</v>
      </c>
      <c r="E6371" s="12">
        <f>'utprod @ meter'!E6371*(INDEX('Capacity by Voltage'!$D$16:$O$16,1,MATCH(DATE(YEAR($A6371),MONTH($A6371),1),'Capacity by Voltage'!$D$3:$O$3,0))*'Line losses'!$B$30+INDEX('Capacity by Voltage'!$D$17:$O$17,1,MATCH(DATE(YEAR($A6371),MONTH($A6371),1),'Capacity by Voltage'!$D$3:$O$3,0))*'Line losses'!$B$29)</f>
        <v>0</v>
      </c>
      <c r="F6371" s="2">
        <f>'utprod @ meter'!F6371*'Line losses'!$B$30</f>
        <v>0</v>
      </c>
      <c r="G6371" s="2">
        <f>'utprod @ meter'!G6371*'Line losses'!$B$30</f>
        <v>0</v>
      </c>
      <c r="H6371" s="2">
        <f t="shared" si="99"/>
        <v>0</v>
      </c>
    </row>
    <row r="6372" spans="1:8" x14ac:dyDescent="0.25">
      <c r="A6372" s="1">
        <v>42270</v>
      </c>
      <c r="B6372" s="4" t="s">
        <v>5</v>
      </c>
      <c r="C6372" s="2">
        <f>'utprod @ meter'!C6372*'Line losses'!$B$30</f>
        <v>0</v>
      </c>
      <c r="D6372" s="12">
        <f>'utprod @ meter'!D6372*(INDEX('Capacity by Voltage'!$D$11:$O$11,1,MATCH(DATE(YEAR($A6372),MONTH($A6372),1),'Capacity by Voltage'!$D$3:$O$3,0))*'Line losses'!$B$30+INDEX('Capacity by Voltage'!$D$12:$O$12,1,MATCH(DATE(YEAR($A6372),MONTH($A6372),1),'Capacity by Voltage'!$D$3:$O$3,0))*'Line losses'!$B$29)</f>
        <v>0</v>
      </c>
      <c r="E6372" s="12">
        <f>'utprod @ meter'!E6372*(INDEX('Capacity by Voltage'!$D$16:$O$16,1,MATCH(DATE(YEAR($A6372),MONTH($A6372),1),'Capacity by Voltage'!$D$3:$O$3,0))*'Line losses'!$B$30+INDEX('Capacity by Voltage'!$D$17:$O$17,1,MATCH(DATE(YEAR($A6372),MONTH($A6372),1),'Capacity by Voltage'!$D$3:$O$3,0))*'Line losses'!$B$29)</f>
        <v>0</v>
      </c>
      <c r="F6372" s="2">
        <f>'utprod @ meter'!F6372*'Line losses'!$B$30</f>
        <v>0</v>
      </c>
      <c r="G6372" s="2">
        <f>'utprod @ meter'!G6372*'Line losses'!$B$30</f>
        <v>0</v>
      </c>
      <c r="H6372" s="2">
        <f t="shared" si="99"/>
        <v>0</v>
      </c>
    </row>
    <row r="6373" spans="1:8" x14ac:dyDescent="0.25">
      <c r="A6373" s="1">
        <v>42270</v>
      </c>
      <c r="B6373" s="4" t="s">
        <v>6</v>
      </c>
      <c r="C6373" s="2">
        <f>'utprod @ meter'!C6373*'Line losses'!$B$30</f>
        <v>0</v>
      </c>
      <c r="D6373" s="12">
        <f>'utprod @ meter'!D6373*(INDEX('Capacity by Voltage'!$D$11:$O$11,1,MATCH(DATE(YEAR($A6373),MONTH($A6373),1),'Capacity by Voltage'!$D$3:$O$3,0))*'Line losses'!$B$30+INDEX('Capacity by Voltage'!$D$12:$O$12,1,MATCH(DATE(YEAR($A6373),MONTH($A6373),1),'Capacity by Voltage'!$D$3:$O$3,0))*'Line losses'!$B$29)</f>
        <v>0</v>
      </c>
      <c r="E6373" s="12">
        <f>'utprod @ meter'!E6373*(INDEX('Capacity by Voltage'!$D$16:$O$16,1,MATCH(DATE(YEAR($A6373),MONTH($A6373),1),'Capacity by Voltage'!$D$3:$O$3,0))*'Line losses'!$B$30+INDEX('Capacity by Voltage'!$D$17:$O$17,1,MATCH(DATE(YEAR($A6373),MONTH($A6373),1),'Capacity by Voltage'!$D$3:$O$3,0))*'Line losses'!$B$29)</f>
        <v>0</v>
      </c>
      <c r="F6373" s="2">
        <f>'utprod @ meter'!F6373*'Line losses'!$B$30</f>
        <v>0</v>
      </c>
      <c r="G6373" s="2">
        <f>'utprod @ meter'!G6373*'Line losses'!$B$30</f>
        <v>0</v>
      </c>
      <c r="H6373" s="2">
        <f t="shared" si="99"/>
        <v>0</v>
      </c>
    </row>
    <row r="6374" spans="1:8" x14ac:dyDescent="0.25">
      <c r="A6374" s="1">
        <v>42270</v>
      </c>
      <c r="B6374" s="4" t="s">
        <v>7</v>
      </c>
      <c r="C6374" s="2">
        <f>'utprod @ meter'!C6374*'Line losses'!$B$30</f>
        <v>145.95804330100003</v>
      </c>
      <c r="D6374" s="12">
        <f>'utprod @ meter'!D6374*(INDEX('Capacity by Voltage'!$D$11:$O$11,1,MATCH(DATE(YEAR($A6374),MONTH($A6374),1),'Capacity by Voltage'!$D$3:$O$3,0))*'Line losses'!$B$30+INDEX('Capacity by Voltage'!$D$12:$O$12,1,MATCH(DATE(YEAR($A6374),MONTH($A6374),1),'Capacity by Voltage'!$D$3:$O$3,0))*'Line losses'!$B$29)</f>
        <v>57.030994902482512</v>
      </c>
      <c r="E6374" s="12">
        <f>'utprod @ meter'!E6374*(INDEX('Capacity by Voltage'!$D$16:$O$16,1,MATCH(DATE(YEAR($A6374),MONTH($A6374),1),'Capacity by Voltage'!$D$3:$O$3,0))*'Line losses'!$B$30+INDEX('Capacity by Voltage'!$D$17:$O$17,1,MATCH(DATE(YEAR($A6374),MONTH($A6374),1),'Capacity by Voltage'!$D$3:$O$3,0))*'Line losses'!$B$29)</f>
        <v>25.550646662672936</v>
      </c>
      <c r="F6374" s="2">
        <f>'utprod @ meter'!F6374*'Line losses'!$B$30</f>
        <v>2.1502544180000003</v>
      </c>
      <c r="G6374" s="2">
        <f>'utprod @ meter'!G6374*'Line losses'!$B$30</f>
        <v>28.680900004999998</v>
      </c>
      <c r="H6374" s="2">
        <f t="shared" si="99"/>
        <v>259.37083928915547</v>
      </c>
    </row>
    <row r="6375" spans="1:8" x14ac:dyDescent="0.25">
      <c r="A6375" s="1">
        <v>42270</v>
      </c>
      <c r="B6375" s="4" t="s">
        <v>8</v>
      </c>
      <c r="C6375" s="2">
        <f>'utprod @ meter'!C6375*'Line losses'!$B$30</f>
        <v>2049.0317023530001</v>
      </c>
      <c r="D6375" s="12">
        <f>'utprod @ meter'!D6375*(INDEX('Capacity by Voltage'!$D$11:$O$11,1,MATCH(DATE(YEAR($A6375),MONTH($A6375),1),'Capacity by Voltage'!$D$3:$O$3,0))*'Line losses'!$B$30+INDEX('Capacity by Voltage'!$D$12:$O$12,1,MATCH(DATE(YEAR($A6375),MONTH($A6375),1),'Capacity by Voltage'!$D$3:$O$3,0))*'Line losses'!$B$29)</f>
        <v>800.62222381392633</v>
      </c>
      <c r="E6375" s="12">
        <f>'utprod @ meter'!E6375*(INDEX('Capacity by Voltage'!$D$16:$O$16,1,MATCH(DATE(YEAR($A6375),MONTH($A6375),1),'Capacity by Voltage'!$D$3:$O$3,0))*'Line losses'!$B$30+INDEX('Capacity by Voltage'!$D$17:$O$17,1,MATCH(DATE(YEAR($A6375),MONTH($A6375),1),'Capacity by Voltage'!$D$3:$O$3,0))*'Line losses'!$B$29)</f>
        <v>358.68991276832492</v>
      </c>
      <c r="F6375" s="2">
        <f>'utprod @ meter'!F6375*'Line losses'!$B$30</f>
        <v>30.191839367</v>
      </c>
      <c r="G6375" s="2">
        <f>'utprod @ meter'!G6375*'Line losses'!$B$30</f>
        <v>402.63839210000003</v>
      </c>
      <c r="H6375" s="2">
        <f t="shared" si="99"/>
        <v>3641.1740704022513</v>
      </c>
    </row>
    <row r="6376" spans="1:8" x14ac:dyDescent="0.25">
      <c r="A6376" s="1">
        <v>42270</v>
      </c>
      <c r="B6376" s="4" t="s">
        <v>9</v>
      </c>
      <c r="C6376" s="2">
        <f>'utprod @ meter'!C6376*'Line losses'!$B$30</f>
        <v>6248.1431261500002</v>
      </c>
      <c r="D6376" s="12">
        <f>'utprod @ meter'!D6376*(INDEX('Capacity by Voltage'!$D$11:$O$11,1,MATCH(DATE(YEAR($A6376),MONTH($A6376),1),'Capacity by Voltage'!$D$3:$O$3,0))*'Line losses'!$B$30+INDEX('Capacity by Voltage'!$D$12:$O$12,1,MATCH(DATE(YEAR($A6376),MONTH($A6376),1),'Capacity by Voltage'!$D$3:$O$3,0))*'Line losses'!$B$29)</f>
        <v>2441.3505234674853</v>
      </c>
      <c r="E6376" s="12">
        <f>'utprod @ meter'!E6376*(INDEX('Capacity by Voltage'!$D$16:$O$16,1,MATCH(DATE(YEAR($A6376),MONTH($A6376),1),'Capacity by Voltage'!$D$3:$O$3,0))*'Line losses'!$B$30+INDEX('Capacity by Voltage'!$D$17:$O$17,1,MATCH(DATE(YEAR($A6376),MONTH($A6376),1),'Capacity by Voltage'!$D$3:$O$3,0))*'Line losses'!$B$29)</f>
        <v>1093.7586475329792</v>
      </c>
      <c r="F6376" s="2">
        <f>'utprod @ meter'!F6376*'Line losses'!$B$30</f>
        <v>92.063226537999995</v>
      </c>
      <c r="G6376" s="2">
        <f>'utprod @ meter'!G6376*'Line losses'!$B$30</f>
        <v>1227.7720417529999</v>
      </c>
      <c r="H6376" s="2">
        <f t="shared" si="99"/>
        <v>11103.087565441465</v>
      </c>
    </row>
    <row r="6377" spans="1:8" x14ac:dyDescent="0.25">
      <c r="A6377" s="1">
        <v>42270</v>
      </c>
      <c r="B6377" s="4" t="s">
        <v>10</v>
      </c>
      <c r="C6377" s="2">
        <f>'utprod @ meter'!C6377*'Line losses'!$B$30</f>
        <v>10935.655012488001</v>
      </c>
      <c r="D6377" s="12">
        <f>'utprod @ meter'!D6377*(INDEX('Capacity by Voltage'!$D$11:$O$11,1,MATCH(DATE(YEAR($A6377),MONTH($A6377),1),'Capacity by Voltage'!$D$3:$O$3,0))*'Line losses'!$B$30+INDEX('Capacity by Voltage'!$D$12:$O$12,1,MATCH(DATE(YEAR($A6377),MONTH($A6377),1),'Capacity by Voltage'!$D$3:$O$3,0))*'Line losses'!$B$29)</f>
        <v>4272.9118801393715</v>
      </c>
      <c r="E6377" s="12">
        <f>'utprod @ meter'!E6377*(INDEX('Capacity by Voltage'!$D$16:$O$16,1,MATCH(DATE(YEAR($A6377),MONTH($A6377),1),'Capacity by Voltage'!$D$3:$O$3,0))*'Line losses'!$B$30+INDEX('Capacity by Voltage'!$D$17:$O$17,1,MATCH(DATE(YEAR($A6377),MONTH($A6377),1),'Capacity by Voltage'!$D$3:$O$3,0))*'Line losses'!$B$29)</f>
        <v>1914.3237768996544</v>
      </c>
      <c r="F6377" s="2">
        <f>'utprod @ meter'!F6377*'Line losses'!$B$30</f>
        <v>161.131554274</v>
      </c>
      <c r="G6377" s="2">
        <f>'utprod @ meter'!G6377*'Line losses'!$B$30</f>
        <v>2148.8772887660002</v>
      </c>
      <c r="H6377" s="2">
        <f t="shared" si="99"/>
        <v>19432.89951256703</v>
      </c>
    </row>
    <row r="6378" spans="1:8" x14ac:dyDescent="0.25">
      <c r="A6378" s="1">
        <v>42270</v>
      </c>
      <c r="B6378" s="4" t="s">
        <v>11</v>
      </c>
      <c r="C6378" s="2">
        <f>'utprod @ meter'!C6378*'Line losses'!$B$30</f>
        <v>14691.276927191</v>
      </c>
      <c r="D6378" s="12">
        <f>'utprod @ meter'!D6378*(INDEX('Capacity by Voltage'!$D$11:$O$11,1,MATCH(DATE(YEAR($A6378),MONTH($A6378),1),'Capacity by Voltage'!$D$3:$O$3,0))*'Line losses'!$B$30+INDEX('Capacity by Voltage'!$D$12:$O$12,1,MATCH(DATE(YEAR($A6378),MONTH($A6378),1),'Capacity by Voltage'!$D$3:$O$3,0))*'Line losses'!$B$29)</f>
        <v>5740.3551925023658</v>
      </c>
      <c r="E6378" s="12">
        <f>'utprod @ meter'!E6378*(INDEX('Capacity by Voltage'!$D$16:$O$16,1,MATCH(DATE(YEAR($A6378),MONTH($A6378),1),'Capacity by Voltage'!$D$3:$O$3,0))*'Line losses'!$B$30+INDEX('Capacity by Voltage'!$D$17:$O$17,1,MATCH(DATE(YEAR($A6378),MONTH($A6378),1),'Capacity by Voltage'!$D$3:$O$3,0))*'Line losses'!$B$29)</f>
        <v>2571.7587833411712</v>
      </c>
      <c r="F6378" s="2">
        <f>'utprod @ meter'!F6378*'Line losses'!$B$30</f>
        <v>216.46854686100002</v>
      </c>
      <c r="G6378" s="2">
        <f>'utprod @ meter'!G6378*'Line losses'!$B$30</f>
        <v>2886.8643048480003</v>
      </c>
      <c r="H6378" s="2">
        <f t="shared" si="99"/>
        <v>26106.723754743536</v>
      </c>
    </row>
    <row r="6379" spans="1:8" x14ac:dyDescent="0.25">
      <c r="A6379" s="1">
        <v>42270</v>
      </c>
      <c r="B6379" s="4" t="s">
        <v>12</v>
      </c>
      <c r="C6379" s="2">
        <f>'utprod @ meter'!C6379*'Line losses'!$B$30</f>
        <v>16639.260610452999</v>
      </c>
      <c r="D6379" s="12">
        <f>'utprod @ meter'!D6379*(INDEX('Capacity by Voltage'!$D$11:$O$11,1,MATCH(DATE(YEAR($A6379),MONTH($A6379),1),'Capacity by Voltage'!$D$3:$O$3,0))*'Line losses'!$B$30+INDEX('Capacity by Voltage'!$D$12:$O$12,1,MATCH(DATE(YEAR($A6379),MONTH($A6379),1),'Capacity by Voltage'!$D$3:$O$3,0))*'Line losses'!$B$29)</f>
        <v>6501.4944911415723</v>
      </c>
      <c r="E6379" s="12">
        <f>'utprod @ meter'!E6379*(INDEX('Capacity by Voltage'!$D$16:$O$16,1,MATCH(DATE(YEAR($A6379),MONTH($A6379),1),'Capacity by Voltage'!$D$3:$O$3,0))*'Line losses'!$B$30+INDEX('Capacity by Voltage'!$D$17:$O$17,1,MATCH(DATE(YEAR($A6379),MONTH($A6379),1),'Capacity by Voltage'!$D$3:$O$3,0))*'Line losses'!$B$29)</f>
        <v>2912.7597868814914</v>
      </c>
      <c r="F6379" s="2">
        <f>'utprod @ meter'!F6379*'Line losses'!$B$30</f>
        <v>245.17081931700002</v>
      </c>
      <c r="G6379" s="2">
        <f>'utprod @ meter'!G6379*'Line losses'!$B$30</f>
        <v>3269.6467607320001</v>
      </c>
      <c r="H6379" s="2">
        <f t="shared" si="99"/>
        <v>29568.332468525066</v>
      </c>
    </row>
    <row r="6380" spans="1:8" x14ac:dyDescent="0.25">
      <c r="A6380" s="1">
        <v>42270</v>
      </c>
      <c r="B6380" s="4" t="s">
        <v>13</v>
      </c>
      <c r="C6380" s="2">
        <f>'utprod @ meter'!C6380*'Line losses'!$B$30</f>
        <v>17936.045225722002</v>
      </c>
      <c r="D6380" s="12">
        <f>'utprod @ meter'!D6380*(INDEX('Capacity by Voltage'!$D$11:$O$11,1,MATCH(DATE(YEAR($A6380),MONTH($A6380),1),'Capacity by Voltage'!$D$3:$O$3,0))*'Line losses'!$B$30+INDEX('Capacity by Voltage'!$D$12:$O$12,1,MATCH(DATE(YEAR($A6380),MONTH($A6380),1),'Capacity by Voltage'!$D$3:$O$3,0))*'Line losses'!$B$29)</f>
        <v>7008.1900227066717</v>
      </c>
      <c r="E6380" s="12">
        <f>'utprod @ meter'!E6380*(INDEX('Capacity by Voltage'!$D$16:$O$16,1,MATCH(DATE(YEAR($A6380),MONTH($A6380),1),'Capacity by Voltage'!$D$3:$O$3,0))*'Line losses'!$B$30+INDEX('Capacity by Voltage'!$D$17:$O$17,1,MATCH(DATE(YEAR($A6380),MONTH($A6380),1),'Capacity by Voltage'!$D$3:$O$3,0))*'Line losses'!$B$29)</f>
        <v>3139.7665264633324</v>
      </c>
      <c r="F6380" s="2">
        <f>'utprod @ meter'!F6380*'Line losses'!$B$30</f>
        <v>264.27779051100003</v>
      </c>
      <c r="G6380" s="2">
        <f>'utprod @ meter'!G6380*'Line losses'!$B$30</f>
        <v>3524.4667770570004</v>
      </c>
      <c r="H6380" s="2">
        <f t="shared" si="99"/>
        <v>31872.74634246001</v>
      </c>
    </row>
    <row r="6381" spans="1:8" x14ac:dyDescent="0.25">
      <c r="A6381" s="1">
        <v>42270</v>
      </c>
      <c r="B6381" s="4" t="s">
        <v>14</v>
      </c>
      <c r="C6381" s="2">
        <f>'utprod @ meter'!C6381*'Line losses'!$B$30</f>
        <v>18390.761776250001</v>
      </c>
      <c r="D6381" s="12">
        <f>'utprod @ meter'!D6381*(INDEX('Capacity by Voltage'!$D$11:$O$11,1,MATCH(DATE(YEAR($A6381),MONTH($A6381),1),'Capacity by Voltage'!$D$3:$O$3,0))*'Line losses'!$B$30+INDEX('Capacity by Voltage'!$D$12:$O$12,1,MATCH(DATE(YEAR($A6381),MONTH($A6381),1),'Capacity by Voltage'!$D$3:$O$3,0))*'Line losses'!$B$29)</f>
        <v>7185.8627225674172</v>
      </c>
      <c r="E6381" s="12">
        <f>'utprod @ meter'!E6381*(INDEX('Capacity by Voltage'!$D$16:$O$16,1,MATCH(DATE(YEAR($A6381),MONTH($A6381),1),'Capacity by Voltage'!$D$3:$O$3,0))*'Line losses'!$B$30+INDEX('Capacity by Voltage'!$D$17:$O$17,1,MATCH(DATE(YEAR($A6381),MONTH($A6381),1),'Capacity by Voltage'!$D$3:$O$3,0))*'Line losses'!$B$29)</f>
        <v>3219.3666179893521</v>
      </c>
      <c r="F6381" s="2">
        <f>'utprod @ meter'!F6381*'Line losses'!$B$30</f>
        <v>270.97851851799999</v>
      </c>
      <c r="G6381" s="2">
        <f>'utprod @ meter'!G6381*'Line losses'!$B$30</f>
        <v>3613.8194192660003</v>
      </c>
      <c r="H6381" s="2">
        <f t="shared" si="99"/>
        <v>32680.789054590772</v>
      </c>
    </row>
    <row r="6382" spans="1:8" x14ac:dyDescent="0.25">
      <c r="A6382" s="1">
        <v>42270</v>
      </c>
      <c r="B6382" s="4" t="s">
        <v>15</v>
      </c>
      <c r="C6382" s="2">
        <f>'utprod @ meter'!C6382*'Line losses'!$B$30</f>
        <v>16886.267602082004</v>
      </c>
      <c r="D6382" s="12">
        <f>'utprod @ meter'!D6382*(INDEX('Capacity by Voltage'!$D$11:$O$11,1,MATCH(DATE(YEAR($A6382),MONTH($A6382),1),'Capacity by Voltage'!$D$3:$O$3,0))*'Line losses'!$B$30+INDEX('Capacity by Voltage'!$D$12:$O$12,1,MATCH(DATE(YEAR($A6382),MONTH($A6382),1),'Capacity by Voltage'!$D$3:$O$3,0))*'Line losses'!$B$29)</f>
        <v>6598.0084112187751</v>
      </c>
      <c r="E6382" s="12">
        <f>'utprod @ meter'!E6382*(INDEX('Capacity by Voltage'!$D$16:$O$16,1,MATCH(DATE(YEAR($A6382),MONTH($A6382),1),'Capacity by Voltage'!$D$3:$O$3,0))*'Line losses'!$B$30+INDEX('Capacity by Voltage'!$D$17:$O$17,1,MATCH(DATE(YEAR($A6382),MONTH($A6382),1),'Capacity by Voltage'!$D$3:$O$3,0))*'Line losses'!$B$29)</f>
        <v>2955.9993427721688</v>
      </c>
      <c r="F6382" s="2">
        <f>'utprod @ meter'!F6382*'Line losses'!$B$30</f>
        <v>248.810640646</v>
      </c>
      <c r="G6382" s="2">
        <f>'utprod @ meter'!G6382*'Line losses'!$B$30</f>
        <v>3318.1835969530007</v>
      </c>
      <c r="H6382" s="2">
        <f t="shared" si="99"/>
        <v>30007.269593671946</v>
      </c>
    </row>
    <row r="6383" spans="1:8" x14ac:dyDescent="0.25">
      <c r="A6383" s="1">
        <v>42270</v>
      </c>
      <c r="B6383" s="4" t="s">
        <v>16</v>
      </c>
      <c r="C6383" s="2">
        <f>'utprod @ meter'!C6383*'Line losses'!$B$30</f>
        <v>13080.121213214999</v>
      </c>
      <c r="D6383" s="12">
        <f>'utprod @ meter'!D6383*(INDEX('Capacity by Voltage'!$D$11:$O$11,1,MATCH(DATE(YEAR($A6383),MONTH($A6383),1),'Capacity by Voltage'!$D$3:$O$3,0))*'Line losses'!$B$30+INDEX('Capacity by Voltage'!$D$12:$O$12,1,MATCH(DATE(YEAR($A6383),MONTH($A6383),1),'Capacity by Voltage'!$D$3:$O$3,0))*'Line losses'!$B$29)</f>
        <v>5110.8240996939139</v>
      </c>
      <c r="E6383" s="12">
        <f>'utprod @ meter'!E6383*(INDEX('Capacity by Voltage'!$D$16:$O$16,1,MATCH(DATE(YEAR($A6383),MONTH($A6383),1),'Capacity by Voltage'!$D$3:$O$3,0))*'Line losses'!$B$30+INDEX('Capacity by Voltage'!$D$17:$O$17,1,MATCH(DATE(YEAR($A6383),MONTH($A6383),1),'Capacity by Voltage'!$D$3:$O$3,0))*'Line losses'!$B$29)</f>
        <v>2289.71988171665</v>
      </c>
      <c r="F6383" s="2">
        <f>'utprod @ meter'!F6383*'Line losses'!$B$30</f>
        <v>192.72839998500001</v>
      </c>
      <c r="G6383" s="2">
        <f>'utprod @ meter'!G6383*'Line losses'!$B$30</f>
        <v>2570.2686127629995</v>
      </c>
      <c r="H6383" s="2">
        <f t="shared" si="99"/>
        <v>23243.662207373563</v>
      </c>
    </row>
    <row r="6384" spans="1:8" x14ac:dyDescent="0.25">
      <c r="A6384" s="1">
        <v>42270</v>
      </c>
      <c r="B6384" s="4" t="s">
        <v>17</v>
      </c>
      <c r="C6384" s="2">
        <f>'utprod @ meter'!C6384*'Line losses'!$B$30</f>
        <v>7763.8652709890002</v>
      </c>
      <c r="D6384" s="12">
        <f>'utprod @ meter'!D6384*(INDEX('Capacity by Voltage'!$D$11:$O$11,1,MATCH(DATE(YEAR($A6384),MONTH($A6384),1),'Capacity by Voltage'!$D$3:$O$3,0))*'Line losses'!$B$30+INDEX('Capacity by Voltage'!$D$12:$O$12,1,MATCH(DATE(YEAR($A6384),MONTH($A6384),1),'Capacity by Voltage'!$D$3:$O$3,0))*'Line losses'!$B$29)</f>
        <v>3033.5925473863081</v>
      </c>
      <c r="E6384" s="12">
        <f>'utprod @ meter'!E6384*(INDEX('Capacity by Voltage'!$D$16:$O$16,1,MATCH(DATE(YEAR($A6384),MONTH($A6384),1),'Capacity by Voltage'!$D$3:$O$3,0))*'Line losses'!$B$30+INDEX('Capacity by Voltage'!$D$17:$O$17,1,MATCH(DATE(YEAR($A6384),MONTH($A6384),1),'Capacity by Voltage'!$D$3:$O$3,0))*'Line losses'!$B$29)</f>
        <v>1359.0913571088295</v>
      </c>
      <c r="F6384" s="2">
        <f>'utprod @ meter'!F6384*'Line losses'!$B$30</f>
        <v>114.39650859600002</v>
      </c>
      <c r="G6384" s="2">
        <f>'utprod @ meter'!G6384*'Line losses'!$B$30</f>
        <v>1525.613872704</v>
      </c>
      <c r="H6384" s="2">
        <f t="shared" si="99"/>
        <v>13796.559556784137</v>
      </c>
    </row>
    <row r="6385" spans="1:8" x14ac:dyDescent="0.25">
      <c r="A6385" s="1">
        <v>42270</v>
      </c>
      <c r="B6385" s="4" t="s">
        <v>18</v>
      </c>
      <c r="C6385" s="2">
        <f>'utprod @ meter'!C6385*'Line losses'!$B$30</f>
        <v>3025.8307689610006</v>
      </c>
      <c r="D6385" s="12">
        <f>'utprod @ meter'!D6385*(INDEX('Capacity by Voltage'!$D$11:$O$11,1,MATCH(DATE(YEAR($A6385),MONTH($A6385),1),'Capacity by Voltage'!$D$3:$O$3,0))*'Line losses'!$B$30+INDEX('Capacity by Voltage'!$D$12:$O$12,1,MATCH(DATE(YEAR($A6385),MONTH($A6385),1),'Capacity by Voltage'!$D$3:$O$3,0))*'Line losses'!$B$29)</f>
        <v>1182.2892647015681</v>
      </c>
      <c r="E6385" s="12">
        <f>'utprod @ meter'!E6385*(INDEX('Capacity by Voltage'!$D$16:$O$16,1,MATCH(DATE(YEAR($A6385),MONTH($A6385),1),'Capacity by Voltage'!$D$3:$O$3,0))*'Line losses'!$B$30+INDEX('Capacity by Voltage'!$D$17:$O$17,1,MATCH(DATE(YEAR($A6385),MONTH($A6385),1),'Capacity by Voltage'!$D$3:$O$3,0))*'Line losses'!$B$29)</f>
        <v>529.68177312815203</v>
      </c>
      <c r="F6385" s="2">
        <f>'utprod @ meter'!F6385*'Line losses'!$B$30</f>
        <v>44.583862023000002</v>
      </c>
      <c r="G6385" s="2">
        <f>'utprod @ meter'!G6385*'Line losses'!$B$30</f>
        <v>594.58158681999998</v>
      </c>
      <c r="H6385" s="2">
        <f t="shared" si="99"/>
        <v>5376.96725563372</v>
      </c>
    </row>
    <row r="6386" spans="1:8" x14ac:dyDescent="0.25">
      <c r="A6386" s="1">
        <v>42270</v>
      </c>
      <c r="B6386" s="4" t="s">
        <v>19</v>
      </c>
      <c r="C6386" s="2">
        <f>'utprod @ meter'!C6386*'Line losses'!$B$30</f>
        <v>247.006991629</v>
      </c>
      <c r="D6386" s="12">
        <f>'utprod @ meter'!D6386*(INDEX('Capacity by Voltage'!$D$11:$O$11,1,MATCH(DATE(YEAR($A6386),MONTH($A6386),1),'Capacity by Voltage'!$D$3:$O$3,0))*'Line losses'!$B$30+INDEX('Capacity by Voltage'!$D$12:$O$12,1,MATCH(DATE(YEAR($A6386),MONTH($A6386),1),'Capacity by Voltage'!$D$3:$O$3,0))*'Line losses'!$B$29)</f>
        <v>96.512993226215684</v>
      </c>
      <c r="E6386" s="12">
        <f>'utprod @ meter'!E6386*(INDEX('Capacity by Voltage'!$D$16:$O$16,1,MATCH(DATE(YEAR($A6386),MONTH($A6386),1),'Capacity by Voltage'!$D$3:$O$3,0))*'Line losses'!$B$30+INDEX('Capacity by Voltage'!$D$17:$O$17,1,MATCH(DATE(YEAR($A6386),MONTH($A6386),1),'Capacity by Voltage'!$D$3:$O$3,0))*'Line losses'!$B$29)</f>
        <v>43.239555890677281</v>
      </c>
      <c r="F6386" s="2">
        <f>'utprod @ meter'!F6386*'Line losses'!$B$30</f>
        <v>3.6398213289999997</v>
      </c>
      <c r="G6386" s="2">
        <f>'utprod @ meter'!G6386*'Line losses'!$B$30</f>
        <v>48.536836221000002</v>
      </c>
      <c r="H6386" s="2">
        <f t="shared" si="99"/>
        <v>438.93619829589295</v>
      </c>
    </row>
    <row r="6387" spans="1:8" x14ac:dyDescent="0.25">
      <c r="A6387" s="1">
        <v>42270</v>
      </c>
      <c r="B6387" s="4" t="s">
        <v>20</v>
      </c>
      <c r="C6387" s="2">
        <f>'utprod @ meter'!C6387*'Line losses'!$B$30</f>
        <v>5.613520717000001</v>
      </c>
      <c r="D6387" s="12">
        <f>'utprod @ meter'!D6387*(INDEX('Capacity by Voltage'!$D$11:$O$11,1,MATCH(DATE(YEAR($A6387),MONTH($A6387),1),'Capacity by Voltage'!$D$3:$O$3,0))*'Line losses'!$B$30+INDEX('Capacity by Voltage'!$D$12:$O$12,1,MATCH(DATE(YEAR($A6387),MONTH($A6387),1),'Capacity by Voltage'!$D$3:$O$3,0))*'Line losses'!$B$29)</f>
        <v>2.1938562850902965</v>
      </c>
      <c r="E6387" s="12">
        <f>'utprod @ meter'!E6387*(INDEX('Capacity by Voltage'!$D$16:$O$16,1,MATCH(DATE(YEAR($A6387),MONTH($A6387),1),'Capacity by Voltage'!$D$3:$O$3,0))*'Line losses'!$B$30+INDEX('Capacity by Voltage'!$D$17:$O$17,1,MATCH(DATE(YEAR($A6387),MONTH($A6387),1),'Capacity by Voltage'!$D$3:$O$3,0))*'Line losses'!$B$29)</f>
        <v>0.9827171793335745</v>
      </c>
      <c r="F6387" s="2">
        <f>'utprod @ meter'!F6387*'Line losses'!$B$30</f>
        <v>8.2702093000000004E-2</v>
      </c>
      <c r="G6387" s="2">
        <f>'utprod @ meter'!G6387*'Line losses'!$B$30</f>
        <v>1.1030043190000001</v>
      </c>
      <c r="H6387" s="2">
        <f t="shared" si="99"/>
        <v>9.9758005934238714</v>
      </c>
    </row>
    <row r="6388" spans="1:8" x14ac:dyDescent="0.25">
      <c r="A6388" s="1">
        <v>42270</v>
      </c>
      <c r="B6388" s="4" t="s">
        <v>21</v>
      </c>
      <c r="C6388" s="2">
        <f>'utprod @ meter'!C6388*'Line losses'!$B$30</f>
        <v>0</v>
      </c>
      <c r="D6388" s="12">
        <f>'utprod @ meter'!D6388*(INDEX('Capacity by Voltage'!$D$11:$O$11,1,MATCH(DATE(YEAR($A6388),MONTH($A6388),1),'Capacity by Voltage'!$D$3:$O$3,0))*'Line losses'!$B$30+INDEX('Capacity by Voltage'!$D$12:$O$12,1,MATCH(DATE(YEAR($A6388),MONTH($A6388),1),'Capacity by Voltage'!$D$3:$O$3,0))*'Line losses'!$B$29)</f>
        <v>0</v>
      </c>
      <c r="E6388" s="12">
        <f>'utprod @ meter'!E6388*(INDEX('Capacity by Voltage'!$D$16:$O$16,1,MATCH(DATE(YEAR($A6388),MONTH($A6388),1),'Capacity by Voltage'!$D$3:$O$3,0))*'Line losses'!$B$30+INDEX('Capacity by Voltage'!$D$17:$O$17,1,MATCH(DATE(YEAR($A6388),MONTH($A6388),1),'Capacity by Voltage'!$D$3:$O$3,0))*'Line losses'!$B$29)</f>
        <v>0</v>
      </c>
      <c r="F6388" s="2">
        <f>'utprod @ meter'!F6388*'Line losses'!$B$30</f>
        <v>0</v>
      </c>
      <c r="G6388" s="2">
        <f>'utprod @ meter'!G6388*'Line losses'!$B$30</f>
        <v>0</v>
      </c>
      <c r="H6388" s="2">
        <f t="shared" si="99"/>
        <v>0</v>
      </c>
    </row>
    <row r="6389" spans="1:8" x14ac:dyDescent="0.25">
      <c r="A6389" s="1">
        <v>42270</v>
      </c>
      <c r="B6389" s="4" t="s">
        <v>22</v>
      </c>
      <c r="C6389" s="2">
        <f>'utprod @ meter'!C6389*'Line losses'!$B$30</f>
        <v>0</v>
      </c>
      <c r="D6389" s="12">
        <f>'utprod @ meter'!D6389*(INDEX('Capacity by Voltage'!$D$11:$O$11,1,MATCH(DATE(YEAR($A6389),MONTH($A6389),1),'Capacity by Voltage'!$D$3:$O$3,0))*'Line losses'!$B$30+INDEX('Capacity by Voltage'!$D$12:$O$12,1,MATCH(DATE(YEAR($A6389),MONTH($A6389),1),'Capacity by Voltage'!$D$3:$O$3,0))*'Line losses'!$B$29)</f>
        <v>0</v>
      </c>
      <c r="E6389" s="12">
        <f>'utprod @ meter'!E6389*(INDEX('Capacity by Voltage'!$D$16:$O$16,1,MATCH(DATE(YEAR($A6389),MONTH($A6389),1),'Capacity by Voltage'!$D$3:$O$3,0))*'Line losses'!$B$30+INDEX('Capacity by Voltage'!$D$17:$O$17,1,MATCH(DATE(YEAR($A6389),MONTH($A6389),1),'Capacity by Voltage'!$D$3:$O$3,0))*'Line losses'!$B$29)</f>
        <v>0</v>
      </c>
      <c r="F6389" s="2">
        <f>'utprod @ meter'!F6389*'Line losses'!$B$30</f>
        <v>0</v>
      </c>
      <c r="G6389" s="2">
        <f>'utprod @ meter'!G6389*'Line losses'!$B$30</f>
        <v>0</v>
      </c>
      <c r="H6389" s="2">
        <f t="shared" si="99"/>
        <v>0</v>
      </c>
    </row>
    <row r="6390" spans="1:8" x14ac:dyDescent="0.25">
      <c r="A6390" s="1">
        <v>42270</v>
      </c>
      <c r="B6390" s="4" t="s">
        <v>23</v>
      </c>
      <c r="C6390" s="2">
        <f>'utprod @ meter'!C6390*'Line losses'!$B$30</f>
        <v>0</v>
      </c>
      <c r="D6390" s="12">
        <f>'utprod @ meter'!D6390*(INDEX('Capacity by Voltage'!$D$11:$O$11,1,MATCH(DATE(YEAR($A6390),MONTH($A6390),1),'Capacity by Voltage'!$D$3:$O$3,0))*'Line losses'!$B$30+INDEX('Capacity by Voltage'!$D$12:$O$12,1,MATCH(DATE(YEAR($A6390),MONTH($A6390),1),'Capacity by Voltage'!$D$3:$O$3,0))*'Line losses'!$B$29)</f>
        <v>0</v>
      </c>
      <c r="E6390" s="12">
        <f>'utprod @ meter'!E6390*(INDEX('Capacity by Voltage'!$D$16:$O$16,1,MATCH(DATE(YEAR($A6390),MONTH($A6390),1),'Capacity by Voltage'!$D$3:$O$3,0))*'Line losses'!$B$30+INDEX('Capacity by Voltage'!$D$17:$O$17,1,MATCH(DATE(YEAR($A6390),MONTH($A6390),1),'Capacity by Voltage'!$D$3:$O$3,0))*'Line losses'!$B$29)</f>
        <v>0</v>
      </c>
      <c r="F6390" s="2">
        <f>'utprod @ meter'!F6390*'Line losses'!$B$30</f>
        <v>0</v>
      </c>
      <c r="G6390" s="2">
        <f>'utprod @ meter'!G6390*'Line losses'!$B$30</f>
        <v>0</v>
      </c>
      <c r="H6390" s="2">
        <f t="shared" si="99"/>
        <v>0</v>
      </c>
    </row>
    <row r="6391" spans="1:8" x14ac:dyDescent="0.25">
      <c r="A6391" s="1">
        <v>42271</v>
      </c>
      <c r="B6391" s="4" t="s">
        <v>0</v>
      </c>
      <c r="C6391" s="2">
        <f>'utprod @ meter'!C6391*'Line losses'!$B$30</f>
        <v>0</v>
      </c>
      <c r="D6391" s="12">
        <f>'utprod @ meter'!D6391*(INDEX('Capacity by Voltage'!$D$11:$O$11,1,MATCH(DATE(YEAR($A6391),MONTH($A6391),1),'Capacity by Voltage'!$D$3:$O$3,0))*'Line losses'!$B$30+INDEX('Capacity by Voltage'!$D$12:$O$12,1,MATCH(DATE(YEAR($A6391),MONTH($A6391),1),'Capacity by Voltage'!$D$3:$O$3,0))*'Line losses'!$B$29)</f>
        <v>0</v>
      </c>
      <c r="E6391" s="12">
        <f>'utprod @ meter'!E6391*(INDEX('Capacity by Voltage'!$D$16:$O$16,1,MATCH(DATE(YEAR($A6391),MONTH($A6391),1),'Capacity by Voltage'!$D$3:$O$3,0))*'Line losses'!$B$30+INDEX('Capacity by Voltage'!$D$17:$O$17,1,MATCH(DATE(YEAR($A6391),MONTH($A6391),1),'Capacity by Voltage'!$D$3:$O$3,0))*'Line losses'!$B$29)</f>
        <v>0</v>
      </c>
      <c r="F6391" s="2">
        <f>'utprod @ meter'!F6391*'Line losses'!$B$30</f>
        <v>0</v>
      </c>
      <c r="G6391" s="2">
        <f>'utprod @ meter'!G6391*'Line losses'!$B$30</f>
        <v>0</v>
      </c>
      <c r="H6391" s="2">
        <f t="shared" si="99"/>
        <v>0</v>
      </c>
    </row>
    <row r="6392" spans="1:8" x14ac:dyDescent="0.25">
      <c r="A6392" s="1">
        <v>42271</v>
      </c>
      <c r="B6392" s="4" t="s">
        <v>1</v>
      </c>
      <c r="C6392" s="2">
        <f>'utprod @ meter'!C6392*'Line losses'!$B$30</f>
        <v>0</v>
      </c>
      <c r="D6392" s="12">
        <f>'utprod @ meter'!D6392*(INDEX('Capacity by Voltage'!$D$11:$O$11,1,MATCH(DATE(YEAR($A6392),MONTH($A6392),1),'Capacity by Voltage'!$D$3:$O$3,0))*'Line losses'!$B$30+INDEX('Capacity by Voltage'!$D$12:$O$12,1,MATCH(DATE(YEAR($A6392),MONTH($A6392),1),'Capacity by Voltage'!$D$3:$O$3,0))*'Line losses'!$B$29)</f>
        <v>0</v>
      </c>
      <c r="E6392" s="12">
        <f>'utprod @ meter'!E6392*(INDEX('Capacity by Voltage'!$D$16:$O$16,1,MATCH(DATE(YEAR($A6392),MONTH($A6392),1),'Capacity by Voltage'!$D$3:$O$3,0))*'Line losses'!$B$30+INDEX('Capacity by Voltage'!$D$17:$O$17,1,MATCH(DATE(YEAR($A6392),MONTH($A6392),1),'Capacity by Voltage'!$D$3:$O$3,0))*'Line losses'!$B$29)</f>
        <v>0</v>
      </c>
      <c r="F6392" s="2">
        <f>'utprod @ meter'!F6392*'Line losses'!$B$30</f>
        <v>0</v>
      </c>
      <c r="G6392" s="2">
        <f>'utprod @ meter'!G6392*'Line losses'!$B$30</f>
        <v>0</v>
      </c>
      <c r="H6392" s="2">
        <f t="shared" si="99"/>
        <v>0</v>
      </c>
    </row>
    <row r="6393" spans="1:8" x14ac:dyDescent="0.25">
      <c r="A6393" s="1">
        <v>42271</v>
      </c>
      <c r="B6393" s="4" t="s">
        <v>2</v>
      </c>
      <c r="C6393" s="2">
        <f>'utprod @ meter'!C6393*'Line losses'!$B$30</f>
        <v>0</v>
      </c>
      <c r="D6393" s="12">
        <f>'utprod @ meter'!D6393*(INDEX('Capacity by Voltage'!$D$11:$O$11,1,MATCH(DATE(YEAR($A6393),MONTH($A6393),1),'Capacity by Voltage'!$D$3:$O$3,0))*'Line losses'!$B$30+INDEX('Capacity by Voltage'!$D$12:$O$12,1,MATCH(DATE(YEAR($A6393),MONTH($A6393),1),'Capacity by Voltage'!$D$3:$O$3,0))*'Line losses'!$B$29)</f>
        <v>0</v>
      </c>
      <c r="E6393" s="12">
        <f>'utprod @ meter'!E6393*(INDEX('Capacity by Voltage'!$D$16:$O$16,1,MATCH(DATE(YEAR($A6393),MONTH($A6393),1),'Capacity by Voltage'!$D$3:$O$3,0))*'Line losses'!$B$30+INDEX('Capacity by Voltage'!$D$17:$O$17,1,MATCH(DATE(YEAR($A6393),MONTH($A6393),1),'Capacity by Voltage'!$D$3:$O$3,0))*'Line losses'!$B$29)</f>
        <v>0</v>
      </c>
      <c r="F6393" s="2">
        <f>'utprod @ meter'!F6393*'Line losses'!$B$30</f>
        <v>0</v>
      </c>
      <c r="G6393" s="2">
        <f>'utprod @ meter'!G6393*'Line losses'!$B$30</f>
        <v>0</v>
      </c>
      <c r="H6393" s="2">
        <f t="shared" si="99"/>
        <v>0</v>
      </c>
    </row>
    <row r="6394" spans="1:8" x14ac:dyDescent="0.25">
      <c r="A6394" s="1">
        <v>42271</v>
      </c>
      <c r="B6394" s="4" t="s">
        <v>3</v>
      </c>
      <c r="C6394" s="2">
        <f>'utprod @ meter'!C6394*'Line losses'!$B$30</f>
        <v>0</v>
      </c>
      <c r="D6394" s="12">
        <f>'utprod @ meter'!D6394*(INDEX('Capacity by Voltage'!$D$11:$O$11,1,MATCH(DATE(YEAR($A6394),MONTH($A6394),1),'Capacity by Voltage'!$D$3:$O$3,0))*'Line losses'!$B$30+INDEX('Capacity by Voltage'!$D$12:$O$12,1,MATCH(DATE(YEAR($A6394),MONTH($A6394),1),'Capacity by Voltage'!$D$3:$O$3,0))*'Line losses'!$B$29)</f>
        <v>0</v>
      </c>
      <c r="E6394" s="12">
        <f>'utprod @ meter'!E6394*(INDEX('Capacity by Voltage'!$D$16:$O$16,1,MATCH(DATE(YEAR($A6394),MONTH($A6394),1),'Capacity by Voltage'!$D$3:$O$3,0))*'Line losses'!$B$30+INDEX('Capacity by Voltage'!$D$17:$O$17,1,MATCH(DATE(YEAR($A6394),MONTH($A6394),1),'Capacity by Voltage'!$D$3:$O$3,0))*'Line losses'!$B$29)</f>
        <v>0</v>
      </c>
      <c r="F6394" s="2">
        <f>'utprod @ meter'!F6394*'Line losses'!$B$30</f>
        <v>0</v>
      </c>
      <c r="G6394" s="2">
        <f>'utprod @ meter'!G6394*'Line losses'!$B$30</f>
        <v>0</v>
      </c>
      <c r="H6394" s="2">
        <f t="shared" si="99"/>
        <v>0</v>
      </c>
    </row>
    <row r="6395" spans="1:8" x14ac:dyDescent="0.25">
      <c r="A6395" s="1">
        <v>42271</v>
      </c>
      <c r="B6395" s="4" t="s">
        <v>4</v>
      </c>
      <c r="C6395" s="2">
        <f>'utprod @ meter'!C6395*'Line losses'!$B$30</f>
        <v>0</v>
      </c>
      <c r="D6395" s="12">
        <f>'utprod @ meter'!D6395*(INDEX('Capacity by Voltage'!$D$11:$O$11,1,MATCH(DATE(YEAR($A6395),MONTH($A6395),1),'Capacity by Voltage'!$D$3:$O$3,0))*'Line losses'!$B$30+INDEX('Capacity by Voltage'!$D$12:$O$12,1,MATCH(DATE(YEAR($A6395),MONTH($A6395),1),'Capacity by Voltage'!$D$3:$O$3,0))*'Line losses'!$B$29)</f>
        <v>0</v>
      </c>
      <c r="E6395" s="12">
        <f>'utprod @ meter'!E6395*(INDEX('Capacity by Voltage'!$D$16:$O$16,1,MATCH(DATE(YEAR($A6395),MONTH($A6395),1),'Capacity by Voltage'!$D$3:$O$3,0))*'Line losses'!$B$30+INDEX('Capacity by Voltage'!$D$17:$O$17,1,MATCH(DATE(YEAR($A6395),MONTH($A6395),1),'Capacity by Voltage'!$D$3:$O$3,0))*'Line losses'!$B$29)</f>
        <v>0</v>
      </c>
      <c r="F6395" s="2">
        <f>'utprod @ meter'!F6395*'Line losses'!$B$30</f>
        <v>0</v>
      </c>
      <c r="G6395" s="2">
        <f>'utprod @ meter'!G6395*'Line losses'!$B$30</f>
        <v>0</v>
      </c>
      <c r="H6395" s="2">
        <f t="shared" si="99"/>
        <v>0</v>
      </c>
    </row>
    <row r="6396" spans="1:8" x14ac:dyDescent="0.25">
      <c r="A6396" s="1">
        <v>42271</v>
      </c>
      <c r="B6396" s="4" t="s">
        <v>5</v>
      </c>
      <c r="C6396" s="2">
        <f>'utprod @ meter'!C6396*'Line losses'!$B$30</f>
        <v>0</v>
      </c>
      <c r="D6396" s="12">
        <f>'utprod @ meter'!D6396*(INDEX('Capacity by Voltage'!$D$11:$O$11,1,MATCH(DATE(YEAR($A6396),MONTH($A6396),1),'Capacity by Voltage'!$D$3:$O$3,0))*'Line losses'!$B$30+INDEX('Capacity by Voltage'!$D$12:$O$12,1,MATCH(DATE(YEAR($A6396),MONTH($A6396),1),'Capacity by Voltage'!$D$3:$O$3,0))*'Line losses'!$B$29)</f>
        <v>0</v>
      </c>
      <c r="E6396" s="12">
        <f>'utprod @ meter'!E6396*(INDEX('Capacity by Voltage'!$D$16:$O$16,1,MATCH(DATE(YEAR($A6396),MONTH($A6396),1),'Capacity by Voltage'!$D$3:$O$3,0))*'Line losses'!$B$30+INDEX('Capacity by Voltage'!$D$17:$O$17,1,MATCH(DATE(YEAR($A6396),MONTH($A6396),1),'Capacity by Voltage'!$D$3:$O$3,0))*'Line losses'!$B$29)</f>
        <v>0</v>
      </c>
      <c r="F6396" s="2">
        <f>'utprod @ meter'!F6396*'Line losses'!$B$30</f>
        <v>0</v>
      </c>
      <c r="G6396" s="2">
        <f>'utprod @ meter'!G6396*'Line losses'!$B$30</f>
        <v>0</v>
      </c>
      <c r="H6396" s="2">
        <f t="shared" si="99"/>
        <v>0</v>
      </c>
    </row>
    <row r="6397" spans="1:8" x14ac:dyDescent="0.25">
      <c r="A6397" s="1">
        <v>42271</v>
      </c>
      <c r="B6397" s="4" t="s">
        <v>6</v>
      </c>
      <c r="C6397" s="2">
        <f>'utprod @ meter'!C6397*'Line losses'!$B$30</f>
        <v>0</v>
      </c>
      <c r="D6397" s="12">
        <f>'utprod @ meter'!D6397*(INDEX('Capacity by Voltage'!$D$11:$O$11,1,MATCH(DATE(YEAR($A6397),MONTH($A6397),1),'Capacity by Voltage'!$D$3:$O$3,0))*'Line losses'!$B$30+INDEX('Capacity by Voltage'!$D$12:$O$12,1,MATCH(DATE(YEAR($A6397),MONTH($A6397),1),'Capacity by Voltage'!$D$3:$O$3,0))*'Line losses'!$B$29)</f>
        <v>0</v>
      </c>
      <c r="E6397" s="12">
        <f>'utprod @ meter'!E6397*(INDEX('Capacity by Voltage'!$D$16:$O$16,1,MATCH(DATE(YEAR($A6397),MONTH($A6397),1),'Capacity by Voltage'!$D$3:$O$3,0))*'Line losses'!$B$30+INDEX('Capacity by Voltage'!$D$17:$O$17,1,MATCH(DATE(YEAR($A6397),MONTH($A6397),1),'Capacity by Voltage'!$D$3:$O$3,0))*'Line losses'!$B$29)</f>
        <v>0</v>
      </c>
      <c r="F6397" s="2">
        <f>'utprod @ meter'!F6397*'Line losses'!$B$30</f>
        <v>0</v>
      </c>
      <c r="G6397" s="2">
        <f>'utprod @ meter'!G6397*'Line losses'!$B$30</f>
        <v>0</v>
      </c>
      <c r="H6397" s="2">
        <f t="shared" si="99"/>
        <v>0</v>
      </c>
    </row>
    <row r="6398" spans="1:8" x14ac:dyDescent="0.25">
      <c r="A6398" s="1">
        <v>42271</v>
      </c>
      <c r="B6398" s="4" t="s">
        <v>7</v>
      </c>
      <c r="C6398" s="2">
        <f>'utprod @ meter'!C6398*'Line losses'!$B$30</f>
        <v>157.18601397200001</v>
      </c>
      <c r="D6398" s="12">
        <f>'utprod @ meter'!D6398*(INDEX('Capacity by Voltage'!$D$11:$O$11,1,MATCH(DATE(YEAR($A6398),MONTH($A6398),1),'Capacity by Voltage'!$D$3:$O$3,0))*'Line losses'!$B$30+INDEX('Capacity by Voltage'!$D$12:$O$12,1,MATCH(DATE(YEAR($A6398),MONTH($A6398),1),'Capacity by Voltage'!$D$3:$O$3,0))*'Line losses'!$B$29)</f>
        <v>61.417780621676584</v>
      </c>
      <c r="E6398" s="12">
        <f>'utprod @ meter'!E6398*(INDEX('Capacity by Voltage'!$D$16:$O$16,1,MATCH(DATE(YEAR($A6398),MONTH($A6398),1),'Capacity by Voltage'!$D$3:$O$3,0))*'Line losses'!$B$30+INDEX('Capacity by Voltage'!$D$17:$O$17,1,MATCH(DATE(YEAR($A6398),MONTH($A6398),1),'Capacity by Voltage'!$D$3:$O$3,0))*'Line losses'!$B$29)</f>
        <v>27.516081021340085</v>
      </c>
      <c r="F6398" s="2">
        <f>'utprod @ meter'!F6398*'Line losses'!$B$30</f>
        <v>2.3156586040000002</v>
      </c>
      <c r="G6398" s="2">
        <f>'utprod @ meter'!G6398*'Line losses'!$B$30</f>
        <v>30.886908643000002</v>
      </c>
      <c r="H6398" s="2">
        <f t="shared" si="99"/>
        <v>279.32244286201666</v>
      </c>
    </row>
    <row r="6399" spans="1:8" x14ac:dyDescent="0.25">
      <c r="A6399" s="1">
        <v>42271</v>
      </c>
      <c r="B6399" s="4" t="s">
        <v>8</v>
      </c>
      <c r="C6399" s="2">
        <f>'utprod @ meter'!C6399*'Line losses'!$B$30</f>
        <v>2228.67272843</v>
      </c>
      <c r="D6399" s="12">
        <f>'utprod @ meter'!D6399*(INDEX('Capacity by Voltage'!$D$11:$O$11,1,MATCH(DATE(YEAR($A6399),MONTH($A6399),1),'Capacity by Voltage'!$D$3:$O$3,0))*'Line losses'!$B$30+INDEX('Capacity by Voltage'!$D$12:$O$12,1,MATCH(DATE(YEAR($A6399),MONTH($A6399),1),'Capacity by Voltage'!$D$3:$O$3,0))*'Line losses'!$B$29)</f>
        <v>870.81450272497773</v>
      </c>
      <c r="E6399" s="12">
        <f>'utprod @ meter'!E6399*(INDEX('Capacity by Voltage'!$D$16:$O$16,1,MATCH(DATE(YEAR($A6399),MONTH($A6399),1),'Capacity by Voltage'!$D$3:$O$3,0))*'Line losses'!$B$30+INDEX('Capacity by Voltage'!$D$17:$O$17,1,MATCH(DATE(YEAR($A6399),MONTH($A6399),1),'Capacity by Voltage'!$D$3:$O$3,0))*'Line losses'!$B$29)</f>
        <v>390.13686250699931</v>
      </c>
      <c r="F6399" s="2">
        <f>'utprod @ meter'!F6399*'Line losses'!$B$30</f>
        <v>32.838306342999999</v>
      </c>
      <c r="G6399" s="2">
        <f>'utprod @ meter'!G6399*'Line losses'!$B$30</f>
        <v>437.93824725600007</v>
      </c>
      <c r="H6399" s="2">
        <f t="shared" si="99"/>
        <v>3960.4006472609776</v>
      </c>
    </row>
    <row r="6400" spans="1:8" x14ac:dyDescent="0.25">
      <c r="A6400" s="1">
        <v>42271</v>
      </c>
      <c r="B6400" s="4" t="s">
        <v>9</v>
      </c>
      <c r="C6400" s="2">
        <f>'utprod @ meter'!C6400*'Line losses'!$B$30</f>
        <v>6781.4536129010003</v>
      </c>
      <c r="D6400" s="12">
        <f>'utprod @ meter'!D6400*(INDEX('Capacity by Voltage'!$D$11:$O$11,1,MATCH(DATE(YEAR($A6400),MONTH($A6400),1),'Capacity by Voltage'!$D$3:$O$3,0))*'Line losses'!$B$30+INDEX('Capacity by Voltage'!$D$12:$O$12,1,MATCH(DATE(YEAR($A6400),MONTH($A6400),1),'Capacity by Voltage'!$D$3:$O$3,0))*'Line losses'!$B$29)</f>
        <v>2649.7316502135754</v>
      </c>
      <c r="E6400" s="12">
        <f>'utprod @ meter'!E6400*(INDEX('Capacity by Voltage'!$D$16:$O$16,1,MATCH(DATE(YEAR($A6400),MONTH($A6400),1),'Capacity by Voltage'!$D$3:$O$3,0))*'Line losses'!$B$30+INDEX('Capacity by Voltage'!$D$17:$O$17,1,MATCH(DATE(YEAR($A6400),MONTH($A6400),1),'Capacity by Voltage'!$D$3:$O$3,0))*'Line losses'!$B$29)</f>
        <v>1187.1167795696686</v>
      </c>
      <c r="F6400" s="2">
        <f>'utprod @ meter'!F6400*'Line losses'!$B$30</f>
        <v>99.920854610000006</v>
      </c>
      <c r="G6400" s="2">
        <f>'utprod @ meter'!G6400*'Line losses'!$B$30</f>
        <v>1332.5686029020001</v>
      </c>
      <c r="H6400" s="2">
        <f t="shared" si="99"/>
        <v>12050.791500196245</v>
      </c>
    </row>
    <row r="6401" spans="1:8" x14ac:dyDescent="0.25">
      <c r="A6401" s="1">
        <v>42271</v>
      </c>
      <c r="B6401" s="4" t="s">
        <v>10</v>
      </c>
      <c r="C6401" s="2">
        <f>'utprod @ meter'!C6401*'Line losses'!$B$30</f>
        <v>11424.053616555</v>
      </c>
      <c r="D6401" s="12">
        <f>'utprod @ meter'!D6401*(INDEX('Capacity by Voltage'!$D$11:$O$11,1,MATCH(DATE(YEAR($A6401),MONTH($A6401),1),'Capacity by Voltage'!$D$3:$O$3,0))*'Line losses'!$B$30+INDEX('Capacity by Voltage'!$D$12:$O$12,1,MATCH(DATE(YEAR($A6401),MONTH($A6401),1),'Capacity by Voltage'!$D$3:$O$3,0))*'Line losses'!$B$29)</f>
        <v>4463.7458640086861</v>
      </c>
      <c r="E6401" s="12">
        <f>'utprod @ meter'!E6401*(INDEX('Capacity by Voltage'!$D$16:$O$16,1,MATCH(DATE(YEAR($A6401),MONTH($A6401),1),'Capacity by Voltage'!$D$3:$O$3,0))*'Line losses'!$B$30+INDEX('Capacity by Voltage'!$D$17:$O$17,1,MATCH(DATE(YEAR($A6401),MONTH($A6401),1),'Capacity by Voltage'!$D$3:$O$3,0))*'Line losses'!$B$29)</f>
        <v>1999.8201715016753</v>
      </c>
      <c r="F6401" s="2">
        <f>'utprod @ meter'!F6401*'Line losses'!$B$30</f>
        <v>168.32756560199999</v>
      </c>
      <c r="G6401" s="2">
        <f>'utprod @ meter'!G6401*'Line losses'!$B$30</f>
        <v>2244.8479568890002</v>
      </c>
      <c r="H6401" s="2">
        <f t="shared" si="99"/>
        <v>20300.795174556362</v>
      </c>
    </row>
    <row r="6402" spans="1:8" x14ac:dyDescent="0.25">
      <c r="A6402" s="1">
        <v>42271</v>
      </c>
      <c r="B6402" s="4" t="s">
        <v>11</v>
      </c>
      <c r="C6402" s="2">
        <f>'utprod @ meter'!C6402*'Line losses'!$B$30</f>
        <v>15140.379957002</v>
      </c>
      <c r="D6402" s="12">
        <f>'utprod @ meter'!D6402*(INDEX('Capacity by Voltage'!$D$11:$O$11,1,MATCH(DATE(YEAR($A6402),MONTH($A6402),1),'Capacity by Voltage'!$D$3:$O$3,0))*'Line losses'!$B$30+INDEX('Capacity by Voltage'!$D$12:$O$12,1,MATCH(DATE(YEAR($A6402),MONTH($A6402),1),'Capacity by Voltage'!$D$3:$O$3,0))*'Line losses'!$B$29)</f>
        <v>5915.8340360780221</v>
      </c>
      <c r="E6402" s="12">
        <f>'utprod @ meter'!E6402*(INDEX('Capacity by Voltage'!$D$16:$O$16,1,MATCH(DATE(YEAR($A6402),MONTH($A6402),1),'Capacity by Voltage'!$D$3:$O$3,0))*'Line losses'!$B$30+INDEX('Capacity by Voltage'!$D$17:$O$17,1,MATCH(DATE(YEAR($A6402),MONTH($A6402),1),'Capacity by Voltage'!$D$3:$O$3,0))*'Line losses'!$B$29)</f>
        <v>2650.3761576878569</v>
      </c>
      <c r="F6402" s="2">
        <f>'utprod @ meter'!F6402*'Line losses'!$B$30</f>
        <v>223.08564353800003</v>
      </c>
      <c r="G6402" s="2">
        <f>'utprod @ meter'!G6402*'Line losses'!$B$30</f>
        <v>2975.1130135009998</v>
      </c>
      <c r="H6402" s="2">
        <f t="shared" si="99"/>
        <v>26904.788807806879</v>
      </c>
    </row>
    <row r="6403" spans="1:8" x14ac:dyDescent="0.25">
      <c r="A6403" s="1">
        <v>42271</v>
      </c>
      <c r="B6403" s="4" t="s">
        <v>12</v>
      </c>
      <c r="C6403" s="2">
        <f>'utprod @ meter'!C6403*'Line losses'!$B$30</f>
        <v>17195.026109308998</v>
      </c>
      <c r="D6403" s="12">
        <f>'utprod @ meter'!D6403*(INDEX('Capacity by Voltage'!$D$11:$O$11,1,MATCH(DATE(YEAR($A6403),MONTH($A6403),1),'Capacity by Voltage'!$D$3:$O$3,0))*'Line losses'!$B$30+INDEX('Capacity by Voltage'!$D$12:$O$12,1,MATCH(DATE(YEAR($A6403),MONTH($A6403),1),'Capacity by Voltage'!$D$3:$O$3,0))*'Line losses'!$B$29)</f>
        <v>6718.6501161770375</v>
      </c>
      <c r="E6403" s="12">
        <f>'utprod @ meter'!E6403*(INDEX('Capacity by Voltage'!$D$16:$O$16,1,MATCH(DATE(YEAR($A6403),MONTH($A6403),1),'Capacity by Voltage'!$D$3:$O$3,0))*'Line losses'!$B$30+INDEX('Capacity by Voltage'!$D$17:$O$17,1,MATCH(DATE(YEAR($A6403),MONTH($A6403),1),'Capacity by Voltage'!$D$3:$O$3,0))*'Line losses'!$B$29)</f>
        <v>3010.0487876355155</v>
      </c>
      <c r="F6403" s="2">
        <f>'utprod @ meter'!F6403*'Line losses'!$B$30</f>
        <v>253.35925576100004</v>
      </c>
      <c r="G6403" s="2">
        <f>'utprod @ meter'!G6403*'Line losses'!$B$30</f>
        <v>3378.8553391569999</v>
      </c>
      <c r="H6403" s="2">
        <f t="shared" si="99"/>
        <v>30555.939608039549</v>
      </c>
    </row>
    <row r="6404" spans="1:8" x14ac:dyDescent="0.25">
      <c r="A6404" s="1">
        <v>42271</v>
      </c>
      <c r="B6404" s="4" t="s">
        <v>13</v>
      </c>
      <c r="C6404" s="2">
        <f>'utprod @ meter'!C6404*'Line losses'!$B$30</f>
        <v>18581.630772998</v>
      </c>
      <c r="D6404" s="12">
        <f>'utprod @ meter'!D6404*(INDEX('Capacity by Voltage'!$D$11:$O$11,1,MATCH(DATE(YEAR($A6404),MONTH($A6404),1),'Capacity by Voltage'!$D$3:$O$3,0))*'Line losses'!$B$30+INDEX('Capacity by Voltage'!$D$12:$O$12,1,MATCH(DATE(YEAR($A6404),MONTH($A6404),1),'Capacity by Voltage'!$D$3:$O$3,0))*'Line losses'!$B$29)</f>
        <v>7260.4408603466754</v>
      </c>
      <c r="E6404" s="12">
        <f>'utprod @ meter'!E6404*(INDEX('Capacity by Voltage'!$D$16:$O$16,1,MATCH(DATE(YEAR($A6404),MONTH($A6404),1),'Capacity by Voltage'!$D$3:$O$3,0))*'Line losses'!$B$30+INDEX('Capacity by Voltage'!$D$17:$O$17,1,MATCH(DATE(YEAR($A6404),MONTH($A6404),1),'Capacity by Voltage'!$D$3:$O$3,0))*'Line losses'!$B$29)</f>
        <v>3252.7780732424785</v>
      </c>
      <c r="F6404" s="2">
        <f>'utprod @ meter'!F6404*'Line losses'!$B$30</f>
        <v>273.79038968000003</v>
      </c>
      <c r="G6404" s="2">
        <f>'utprod @ meter'!G6404*'Line losses'!$B$30</f>
        <v>3651.3252830600004</v>
      </c>
      <c r="H6404" s="2">
        <f t="shared" si="99"/>
        <v>33019.965379327157</v>
      </c>
    </row>
    <row r="6405" spans="1:8" x14ac:dyDescent="0.25">
      <c r="A6405" s="1">
        <v>42271</v>
      </c>
      <c r="B6405" s="4" t="s">
        <v>14</v>
      </c>
      <c r="C6405" s="2">
        <f>'utprod @ meter'!C6405*'Line losses'!$B$30</f>
        <v>18037.093244813004</v>
      </c>
      <c r="D6405" s="12">
        <f>'utprod @ meter'!D6405*(INDEX('Capacity by Voltage'!$D$11:$O$11,1,MATCH(DATE(YEAR($A6405),MONTH($A6405),1),'Capacity by Voltage'!$D$3:$O$3,0))*'Line losses'!$B$30+INDEX('Capacity by Voltage'!$D$12:$O$12,1,MATCH(DATE(YEAR($A6405),MONTH($A6405),1),'Capacity by Voltage'!$D$3:$O$3,0))*'Line losses'!$B$29)</f>
        <v>7047.6729478813913</v>
      </c>
      <c r="E6405" s="12">
        <f>'utprod @ meter'!E6405*(INDEX('Capacity by Voltage'!$D$16:$O$16,1,MATCH(DATE(YEAR($A6405),MONTH($A6405),1),'Capacity by Voltage'!$D$3:$O$3,0))*'Line losses'!$B$30+INDEX('Capacity by Voltage'!$D$17:$O$17,1,MATCH(DATE(YEAR($A6405),MONTH($A6405),1),'Capacity by Voltage'!$D$3:$O$3,0))*'Line losses'!$B$29)</f>
        <v>3157.4554356913368</v>
      </c>
      <c r="F6405" s="2">
        <f>'utprod @ meter'!F6405*'Line losses'!$B$30</f>
        <v>265.76735742199998</v>
      </c>
      <c r="G6405" s="2">
        <f>'utprod @ meter'!G6405*'Line losses'!$B$30</f>
        <v>3544.3227132729999</v>
      </c>
      <c r="H6405" s="2">
        <f t="shared" si="99"/>
        <v>32052.311699080728</v>
      </c>
    </row>
    <row r="6406" spans="1:8" x14ac:dyDescent="0.25">
      <c r="A6406" s="1">
        <v>42271</v>
      </c>
      <c r="B6406" s="4" t="s">
        <v>15</v>
      </c>
      <c r="C6406" s="2">
        <f>'utprod @ meter'!C6406*'Line losses'!$B$30</f>
        <v>15247.042426047001</v>
      </c>
      <c r="D6406" s="12">
        <f>'utprod @ meter'!D6406*(INDEX('Capacity by Voltage'!$D$11:$O$11,1,MATCH(DATE(YEAR($A6406),MONTH($A6406),1),'Capacity by Voltage'!$D$3:$O$3,0))*'Line losses'!$B$30+INDEX('Capacity by Voltage'!$D$12:$O$12,1,MATCH(DATE(YEAR($A6406),MONTH($A6406),1),'Capacity by Voltage'!$D$3:$O$3,0))*'Line losses'!$B$29)</f>
        <v>5957.5098906868443</v>
      </c>
      <c r="E6406" s="12">
        <f>'utprod @ meter'!E6406*(INDEX('Capacity by Voltage'!$D$16:$O$16,1,MATCH(DATE(YEAR($A6406),MONTH($A6406),1),'Capacity by Voltage'!$D$3:$O$3,0))*'Line losses'!$B$30+INDEX('Capacity by Voltage'!$D$17:$O$17,1,MATCH(DATE(YEAR($A6406),MONTH($A6406),1),'Capacity by Voltage'!$D$3:$O$3,0))*'Line losses'!$B$29)</f>
        <v>2669.0468552509801</v>
      </c>
      <c r="F6406" s="2">
        <f>'utprod @ meter'!F6406*'Line losses'!$B$30</f>
        <v>224.65698330500001</v>
      </c>
      <c r="G6406" s="2">
        <f>'utprod @ meter'!G6406*'Line losses'!$B$30</f>
        <v>2996.0728832729997</v>
      </c>
      <c r="H6406" s="2">
        <f t="shared" si="99"/>
        <v>27094.329038562828</v>
      </c>
    </row>
    <row r="6407" spans="1:8" x14ac:dyDescent="0.25">
      <c r="A6407" s="1">
        <v>42271</v>
      </c>
      <c r="B6407" s="4" t="s">
        <v>16</v>
      </c>
      <c r="C6407" s="2">
        <f>'utprod @ meter'!C6407*'Line losses'!$B$30</f>
        <v>11603.695571868999</v>
      </c>
      <c r="D6407" s="12">
        <f>'utprod @ meter'!D6407*(INDEX('Capacity by Voltage'!$D$11:$O$11,1,MATCH(DATE(YEAR($A6407),MONTH($A6407),1),'Capacity by Voltage'!$D$3:$O$3,0))*'Line losses'!$B$30+INDEX('Capacity by Voltage'!$D$12:$O$12,1,MATCH(DATE(YEAR($A6407),MONTH($A6407),1),'Capacity by Voltage'!$D$3:$O$3,0))*'Line losses'!$B$29)</f>
        <v>4533.9372160687508</v>
      </c>
      <c r="E6407" s="12">
        <f>'utprod @ meter'!E6407*(INDEX('Capacity by Voltage'!$D$16:$O$16,1,MATCH(DATE(YEAR($A6407),MONTH($A6407),1),'Capacity by Voltage'!$D$3:$O$3,0))*'Line losses'!$B$30+INDEX('Capacity by Voltage'!$D$17:$O$17,1,MATCH(DATE(YEAR($A6407),MONTH($A6407),1),'Capacity by Voltage'!$D$3:$O$3,0))*'Line losses'!$B$29)</f>
        <v>2031.2671212403498</v>
      </c>
      <c r="F6407" s="2">
        <f>'utprod @ meter'!F6407*'Line losses'!$B$30</f>
        <v>170.97403257800002</v>
      </c>
      <c r="G6407" s="2">
        <f>'utprod @ meter'!G6407*'Line losses'!$B$30</f>
        <v>2280.1478120449997</v>
      </c>
      <c r="H6407" s="2">
        <f t="shared" si="99"/>
        <v>20620.021753801102</v>
      </c>
    </row>
    <row r="6408" spans="1:8" x14ac:dyDescent="0.25">
      <c r="A6408" s="1">
        <v>42271</v>
      </c>
      <c r="B6408" s="4" t="s">
        <v>17</v>
      </c>
      <c r="C6408" s="2">
        <f>'utprod @ meter'!C6408*'Line losses'!$B$30</f>
        <v>6079.7300707439999</v>
      </c>
      <c r="D6408" s="12">
        <f>'utprod @ meter'!D6408*(INDEX('Capacity by Voltage'!$D$11:$O$11,1,MATCH(DATE(YEAR($A6408),MONTH($A6408),1),'Capacity by Voltage'!$D$3:$O$3,0))*'Line losses'!$B$30+INDEX('Capacity by Voltage'!$D$12:$O$12,1,MATCH(DATE(YEAR($A6408),MONTH($A6408),1),'Capacity by Voltage'!$D$3:$O$3,0))*'Line losses'!$B$29)</f>
        <v>2375.5459571266147</v>
      </c>
      <c r="E6408" s="12">
        <f>'utprod @ meter'!E6408*(INDEX('Capacity by Voltage'!$D$16:$O$16,1,MATCH(DATE(YEAR($A6408),MONTH($A6408),1),'Capacity by Voltage'!$D$3:$O$3,0))*'Line losses'!$B$30+INDEX('Capacity by Voltage'!$D$17:$O$17,1,MATCH(DATE(YEAR($A6408),MONTH($A6408),1),'Capacity by Voltage'!$D$3:$O$3,0))*'Line losses'!$B$29)</f>
        <v>1064.2780609971867</v>
      </c>
      <c r="F6408" s="2">
        <f>'utprod @ meter'!F6408*'Line losses'!$B$30</f>
        <v>89.581234511000005</v>
      </c>
      <c r="G6408" s="2">
        <f>'utprod @ meter'!G6408*'Line losses'!$B$30</f>
        <v>1194.678195235</v>
      </c>
      <c r="H6408" s="2">
        <f t="shared" ref="H6408:H6471" si="100">SUM(C6408:G6408)</f>
        <v>10803.813518613802</v>
      </c>
    </row>
    <row r="6409" spans="1:8" x14ac:dyDescent="0.25">
      <c r="A6409" s="1">
        <v>42271</v>
      </c>
      <c r="B6409" s="4" t="s">
        <v>18</v>
      </c>
      <c r="C6409" s="2">
        <f>'utprod @ meter'!C6409*'Line losses'!$B$30</f>
        <v>2481.2932407759999</v>
      </c>
      <c r="D6409" s="12">
        <f>'utprod @ meter'!D6409*(INDEX('Capacity by Voltage'!$D$11:$O$11,1,MATCH(DATE(YEAR($A6409),MONTH($A6409),1),'Capacity by Voltage'!$D$3:$O$3,0))*'Line losses'!$B$30+INDEX('Capacity by Voltage'!$D$12:$O$12,1,MATCH(DATE(YEAR($A6409),MONTH($A6409),1),'Capacity by Voltage'!$D$3:$O$3,0))*'Line losses'!$B$29)</f>
        <v>969.52135223628363</v>
      </c>
      <c r="E6409" s="12">
        <f>'utprod @ meter'!E6409*(INDEX('Capacity by Voltage'!$D$16:$O$16,1,MATCH(DATE(YEAR($A6409),MONTH($A6409),1),'Capacity by Voltage'!$D$3:$O$3,0))*'Line losses'!$B$30+INDEX('Capacity by Voltage'!$D$17:$O$17,1,MATCH(DATE(YEAR($A6409),MONTH($A6409),1),'Capacity by Voltage'!$D$3:$O$3,0))*'Line losses'!$B$29)</f>
        <v>434.35913557701019</v>
      </c>
      <c r="F6409" s="2">
        <f>'utprod @ meter'!F6409*'Line losses'!$B$30</f>
        <v>36.560829765000001</v>
      </c>
      <c r="G6409" s="2">
        <f>'utprod @ meter'!G6409*'Line losses'!$B$30</f>
        <v>487.57901703300001</v>
      </c>
      <c r="H6409" s="2">
        <f t="shared" si="100"/>
        <v>4409.3135753872939</v>
      </c>
    </row>
    <row r="6410" spans="1:8" x14ac:dyDescent="0.25">
      <c r="A6410" s="1">
        <v>42271</v>
      </c>
      <c r="B6410" s="4" t="s">
        <v>19</v>
      </c>
      <c r="C6410" s="2">
        <f>'utprod @ meter'!C6410*'Line losses'!$B$30</f>
        <v>308.75850722700005</v>
      </c>
      <c r="D6410" s="12">
        <f>'utprod @ meter'!D6410*(INDEX('Capacity by Voltage'!$D$11:$O$11,1,MATCH(DATE(YEAR($A6410),MONTH($A6410),1),'Capacity by Voltage'!$D$3:$O$3,0))*'Line losses'!$B$30+INDEX('Capacity by Voltage'!$D$12:$O$12,1,MATCH(DATE(YEAR($A6410),MONTH($A6410),1),'Capacity by Voltage'!$D$3:$O$3,0))*'Line losses'!$B$29)</f>
        <v>120.64170495826289</v>
      </c>
      <c r="E6410" s="12">
        <f>'utprod @ meter'!E6410*(INDEX('Capacity by Voltage'!$D$16:$O$16,1,MATCH(DATE(YEAR($A6410),MONTH($A6410),1),'Capacity by Voltage'!$D$3:$O$3,0))*'Line losses'!$B$30+INDEX('Capacity by Voltage'!$D$17:$O$17,1,MATCH(DATE(YEAR($A6410),MONTH($A6410),1),'Capacity by Voltage'!$D$3:$O$3,0))*'Line losses'!$B$29)</f>
        <v>54.049444863346586</v>
      </c>
      <c r="F6410" s="2">
        <f>'utprod @ meter'!F6410*'Line losses'!$B$30</f>
        <v>4.5495443520000007</v>
      </c>
      <c r="G6410" s="2">
        <f>'utprod @ meter'!G6410*'Line losses'!$B$30</f>
        <v>60.671742204000005</v>
      </c>
      <c r="H6410" s="2">
        <f t="shared" si="100"/>
        <v>548.67094360460953</v>
      </c>
    </row>
    <row r="6411" spans="1:8" x14ac:dyDescent="0.25">
      <c r="A6411" s="1">
        <v>42271</v>
      </c>
      <c r="B6411" s="4" t="s">
        <v>20</v>
      </c>
      <c r="C6411" s="2">
        <f>'utprod @ meter'!C6411*'Line losses'!$B$30</f>
        <v>11.227970671000001</v>
      </c>
      <c r="D6411" s="12">
        <f>'utprod @ meter'!D6411*(INDEX('Capacity by Voltage'!$D$11:$O$11,1,MATCH(DATE(YEAR($A6411),MONTH($A6411),1),'Capacity by Voltage'!$D$3:$O$3,0))*'Line losses'!$B$30+INDEX('Capacity by Voltage'!$D$12:$O$12,1,MATCH(DATE(YEAR($A6411),MONTH($A6411),1),'Capacity by Voltage'!$D$3:$O$3,0))*'Line losses'!$B$29)</f>
        <v>4.3867857191940729</v>
      </c>
      <c r="E6411" s="12">
        <f>'utprod @ meter'!E6411*(INDEX('Capacity by Voltage'!$D$16:$O$16,1,MATCH(DATE(YEAR($A6411),MONTH($A6411),1),'Capacity by Voltage'!$D$3:$O$3,0))*'Line losses'!$B$30+INDEX('Capacity by Voltage'!$D$17:$O$17,1,MATCH(DATE(YEAR($A6411),MONTH($A6411),1),'Capacity by Voltage'!$D$3:$O$3,0))*'Line losses'!$B$29)</f>
        <v>1.965434358667149</v>
      </c>
      <c r="F6411" s="2">
        <f>'utprod @ meter'!F6411*'Line losses'!$B$30</f>
        <v>0.16540418600000001</v>
      </c>
      <c r="G6411" s="2">
        <f>'utprod @ meter'!G6411*'Line losses'!$B$30</f>
        <v>2.2060086380000001</v>
      </c>
      <c r="H6411" s="2">
        <f t="shared" si="100"/>
        <v>19.951603572861224</v>
      </c>
    </row>
    <row r="6412" spans="1:8" x14ac:dyDescent="0.25">
      <c r="A6412" s="1">
        <v>42271</v>
      </c>
      <c r="B6412" s="4" t="s">
        <v>21</v>
      </c>
      <c r="C6412" s="2">
        <f>'utprod @ meter'!C6412*'Line losses'!$B$30</f>
        <v>0</v>
      </c>
      <c r="D6412" s="12">
        <f>'utprod @ meter'!D6412*(INDEX('Capacity by Voltage'!$D$11:$O$11,1,MATCH(DATE(YEAR($A6412),MONTH($A6412),1),'Capacity by Voltage'!$D$3:$O$3,0))*'Line losses'!$B$30+INDEX('Capacity by Voltage'!$D$12:$O$12,1,MATCH(DATE(YEAR($A6412),MONTH($A6412),1),'Capacity by Voltage'!$D$3:$O$3,0))*'Line losses'!$B$29)</f>
        <v>0</v>
      </c>
      <c r="E6412" s="12">
        <f>'utprod @ meter'!E6412*(INDEX('Capacity by Voltage'!$D$16:$O$16,1,MATCH(DATE(YEAR($A6412),MONTH($A6412),1),'Capacity by Voltage'!$D$3:$O$3,0))*'Line losses'!$B$30+INDEX('Capacity by Voltage'!$D$17:$O$17,1,MATCH(DATE(YEAR($A6412),MONTH($A6412),1),'Capacity by Voltage'!$D$3:$O$3,0))*'Line losses'!$B$29)</f>
        <v>0</v>
      </c>
      <c r="F6412" s="2">
        <f>'utprod @ meter'!F6412*'Line losses'!$B$30</f>
        <v>0</v>
      </c>
      <c r="G6412" s="2">
        <f>'utprod @ meter'!G6412*'Line losses'!$B$30</f>
        <v>0</v>
      </c>
      <c r="H6412" s="2">
        <f t="shared" si="100"/>
        <v>0</v>
      </c>
    </row>
    <row r="6413" spans="1:8" x14ac:dyDescent="0.25">
      <c r="A6413" s="1">
        <v>42271</v>
      </c>
      <c r="B6413" s="4" t="s">
        <v>22</v>
      </c>
      <c r="C6413" s="2">
        <f>'utprod @ meter'!C6413*'Line losses'!$B$30</f>
        <v>0</v>
      </c>
      <c r="D6413" s="12">
        <f>'utprod @ meter'!D6413*(INDEX('Capacity by Voltage'!$D$11:$O$11,1,MATCH(DATE(YEAR($A6413),MONTH($A6413),1),'Capacity by Voltage'!$D$3:$O$3,0))*'Line losses'!$B$30+INDEX('Capacity by Voltage'!$D$12:$O$12,1,MATCH(DATE(YEAR($A6413),MONTH($A6413),1),'Capacity by Voltage'!$D$3:$O$3,0))*'Line losses'!$B$29)</f>
        <v>0</v>
      </c>
      <c r="E6413" s="12">
        <f>'utprod @ meter'!E6413*(INDEX('Capacity by Voltage'!$D$16:$O$16,1,MATCH(DATE(YEAR($A6413),MONTH($A6413),1),'Capacity by Voltage'!$D$3:$O$3,0))*'Line losses'!$B$30+INDEX('Capacity by Voltage'!$D$17:$O$17,1,MATCH(DATE(YEAR($A6413),MONTH($A6413),1),'Capacity by Voltage'!$D$3:$O$3,0))*'Line losses'!$B$29)</f>
        <v>0</v>
      </c>
      <c r="F6413" s="2">
        <f>'utprod @ meter'!F6413*'Line losses'!$B$30</f>
        <v>0</v>
      </c>
      <c r="G6413" s="2">
        <f>'utprod @ meter'!G6413*'Line losses'!$B$30</f>
        <v>0</v>
      </c>
      <c r="H6413" s="2">
        <f t="shared" si="100"/>
        <v>0</v>
      </c>
    </row>
    <row r="6414" spans="1:8" x14ac:dyDescent="0.25">
      <c r="A6414" s="1">
        <v>42271</v>
      </c>
      <c r="B6414" s="4" t="s">
        <v>23</v>
      </c>
      <c r="C6414" s="2">
        <f>'utprod @ meter'!C6414*'Line losses'!$B$30</f>
        <v>0</v>
      </c>
      <c r="D6414" s="12">
        <f>'utprod @ meter'!D6414*(INDEX('Capacity by Voltage'!$D$11:$O$11,1,MATCH(DATE(YEAR($A6414),MONTH($A6414),1),'Capacity by Voltage'!$D$3:$O$3,0))*'Line losses'!$B$30+INDEX('Capacity by Voltage'!$D$12:$O$12,1,MATCH(DATE(YEAR($A6414),MONTH($A6414),1),'Capacity by Voltage'!$D$3:$O$3,0))*'Line losses'!$B$29)</f>
        <v>0</v>
      </c>
      <c r="E6414" s="12">
        <f>'utprod @ meter'!E6414*(INDEX('Capacity by Voltage'!$D$16:$O$16,1,MATCH(DATE(YEAR($A6414),MONTH($A6414),1),'Capacity by Voltage'!$D$3:$O$3,0))*'Line losses'!$B$30+INDEX('Capacity by Voltage'!$D$17:$O$17,1,MATCH(DATE(YEAR($A6414),MONTH($A6414),1),'Capacity by Voltage'!$D$3:$O$3,0))*'Line losses'!$B$29)</f>
        <v>0</v>
      </c>
      <c r="F6414" s="2">
        <f>'utprod @ meter'!F6414*'Line losses'!$B$30</f>
        <v>0</v>
      </c>
      <c r="G6414" s="2">
        <f>'utprod @ meter'!G6414*'Line losses'!$B$30</f>
        <v>0</v>
      </c>
      <c r="H6414" s="2">
        <f t="shared" si="100"/>
        <v>0</v>
      </c>
    </row>
    <row r="6415" spans="1:8" x14ac:dyDescent="0.25">
      <c r="A6415" s="1">
        <v>42272</v>
      </c>
      <c r="B6415" s="4" t="s">
        <v>0</v>
      </c>
      <c r="C6415" s="2">
        <f>'utprod @ meter'!C6415*'Line losses'!$B$30</f>
        <v>0</v>
      </c>
      <c r="D6415" s="12">
        <f>'utprod @ meter'!D6415*(INDEX('Capacity by Voltage'!$D$11:$O$11,1,MATCH(DATE(YEAR($A6415),MONTH($A6415),1),'Capacity by Voltage'!$D$3:$O$3,0))*'Line losses'!$B$30+INDEX('Capacity by Voltage'!$D$12:$O$12,1,MATCH(DATE(YEAR($A6415),MONTH($A6415),1),'Capacity by Voltage'!$D$3:$O$3,0))*'Line losses'!$B$29)</f>
        <v>0</v>
      </c>
      <c r="E6415" s="12">
        <f>'utprod @ meter'!E6415*(INDEX('Capacity by Voltage'!$D$16:$O$16,1,MATCH(DATE(YEAR($A6415),MONTH($A6415),1),'Capacity by Voltage'!$D$3:$O$3,0))*'Line losses'!$B$30+INDEX('Capacity by Voltage'!$D$17:$O$17,1,MATCH(DATE(YEAR($A6415),MONTH($A6415),1),'Capacity by Voltage'!$D$3:$O$3,0))*'Line losses'!$B$29)</f>
        <v>0</v>
      </c>
      <c r="F6415" s="2">
        <f>'utprod @ meter'!F6415*'Line losses'!$B$30</f>
        <v>0</v>
      </c>
      <c r="G6415" s="2">
        <f>'utprod @ meter'!G6415*'Line losses'!$B$30</f>
        <v>0</v>
      </c>
      <c r="H6415" s="2">
        <f t="shared" si="100"/>
        <v>0</v>
      </c>
    </row>
    <row r="6416" spans="1:8" x14ac:dyDescent="0.25">
      <c r="A6416" s="1">
        <v>42272</v>
      </c>
      <c r="B6416" s="4" t="s">
        <v>1</v>
      </c>
      <c r="C6416" s="2">
        <f>'utprod @ meter'!C6416*'Line losses'!$B$30</f>
        <v>0</v>
      </c>
      <c r="D6416" s="12">
        <f>'utprod @ meter'!D6416*(INDEX('Capacity by Voltage'!$D$11:$O$11,1,MATCH(DATE(YEAR($A6416),MONTH($A6416),1),'Capacity by Voltage'!$D$3:$O$3,0))*'Line losses'!$B$30+INDEX('Capacity by Voltage'!$D$12:$O$12,1,MATCH(DATE(YEAR($A6416),MONTH($A6416),1),'Capacity by Voltage'!$D$3:$O$3,0))*'Line losses'!$B$29)</f>
        <v>0</v>
      </c>
      <c r="E6416" s="12">
        <f>'utprod @ meter'!E6416*(INDEX('Capacity by Voltage'!$D$16:$O$16,1,MATCH(DATE(YEAR($A6416),MONTH($A6416),1),'Capacity by Voltage'!$D$3:$O$3,0))*'Line losses'!$B$30+INDEX('Capacity by Voltage'!$D$17:$O$17,1,MATCH(DATE(YEAR($A6416),MONTH($A6416),1),'Capacity by Voltage'!$D$3:$O$3,0))*'Line losses'!$B$29)</f>
        <v>0</v>
      </c>
      <c r="F6416" s="2">
        <f>'utprod @ meter'!F6416*'Line losses'!$B$30</f>
        <v>0</v>
      </c>
      <c r="G6416" s="2">
        <f>'utprod @ meter'!G6416*'Line losses'!$B$30</f>
        <v>0</v>
      </c>
      <c r="H6416" s="2">
        <f t="shared" si="100"/>
        <v>0</v>
      </c>
    </row>
    <row r="6417" spans="1:8" x14ac:dyDescent="0.25">
      <c r="A6417" s="1">
        <v>42272</v>
      </c>
      <c r="B6417" s="4" t="s">
        <v>2</v>
      </c>
      <c r="C6417" s="2">
        <f>'utprod @ meter'!C6417*'Line losses'!$B$30</f>
        <v>0</v>
      </c>
      <c r="D6417" s="12">
        <f>'utprod @ meter'!D6417*(INDEX('Capacity by Voltage'!$D$11:$O$11,1,MATCH(DATE(YEAR($A6417),MONTH($A6417),1),'Capacity by Voltage'!$D$3:$O$3,0))*'Line losses'!$B$30+INDEX('Capacity by Voltage'!$D$12:$O$12,1,MATCH(DATE(YEAR($A6417),MONTH($A6417),1),'Capacity by Voltage'!$D$3:$O$3,0))*'Line losses'!$B$29)</f>
        <v>0</v>
      </c>
      <c r="E6417" s="12">
        <f>'utprod @ meter'!E6417*(INDEX('Capacity by Voltage'!$D$16:$O$16,1,MATCH(DATE(YEAR($A6417),MONTH($A6417),1),'Capacity by Voltage'!$D$3:$O$3,0))*'Line losses'!$B$30+INDEX('Capacity by Voltage'!$D$17:$O$17,1,MATCH(DATE(YEAR($A6417),MONTH($A6417),1),'Capacity by Voltage'!$D$3:$O$3,0))*'Line losses'!$B$29)</f>
        <v>0</v>
      </c>
      <c r="F6417" s="2">
        <f>'utprod @ meter'!F6417*'Line losses'!$B$30</f>
        <v>0</v>
      </c>
      <c r="G6417" s="2">
        <f>'utprod @ meter'!G6417*'Line losses'!$B$30</f>
        <v>0</v>
      </c>
      <c r="H6417" s="2">
        <f t="shared" si="100"/>
        <v>0</v>
      </c>
    </row>
    <row r="6418" spans="1:8" x14ac:dyDescent="0.25">
      <c r="A6418" s="1">
        <v>42272</v>
      </c>
      <c r="B6418" s="4" t="s">
        <v>3</v>
      </c>
      <c r="C6418" s="2">
        <f>'utprod @ meter'!C6418*'Line losses'!$B$30</f>
        <v>0</v>
      </c>
      <c r="D6418" s="12">
        <f>'utprod @ meter'!D6418*(INDEX('Capacity by Voltage'!$D$11:$O$11,1,MATCH(DATE(YEAR($A6418),MONTH($A6418),1),'Capacity by Voltage'!$D$3:$O$3,0))*'Line losses'!$B$30+INDEX('Capacity by Voltage'!$D$12:$O$12,1,MATCH(DATE(YEAR($A6418),MONTH($A6418),1),'Capacity by Voltage'!$D$3:$O$3,0))*'Line losses'!$B$29)</f>
        <v>0</v>
      </c>
      <c r="E6418" s="12">
        <f>'utprod @ meter'!E6418*(INDEX('Capacity by Voltage'!$D$16:$O$16,1,MATCH(DATE(YEAR($A6418),MONTH($A6418),1),'Capacity by Voltage'!$D$3:$O$3,0))*'Line losses'!$B$30+INDEX('Capacity by Voltage'!$D$17:$O$17,1,MATCH(DATE(YEAR($A6418),MONTH($A6418),1),'Capacity by Voltage'!$D$3:$O$3,0))*'Line losses'!$B$29)</f>
        <v>0</v>
      </c>
      <c r="F6418" s="2">
        <f>'utprod @ meter'!F6418*'Line losses'!$B$30</f>
        <v>0</v>
      </c>
      <c r="G6418" s="2">
        <f>'utprod @ meter'!G6418*'Line losses'!$B$30</f>
        <v>0</v>
      </c>
      <c r="H6418" s="2">
        <f t="shared" si="100"/>
        <v>0</v>
      </c>
    </row>
    <row r="6419" spans="1:8" x14ac:dyDescent="0.25">
      <c r="A6419" s="1">
        <v>42272</v>
      </c>
      <c r="B6419" s="4" t="s">
        <v>4</v>
      </c>
      <c r="C6419" s="2">
        <f>'utprod @ meter'!C6419*'Line losses'!$B$30</f>
        <v>0</v>
      </c>
      <c r="D6419" s="12">
        <f>'utprod @ meter'!D6419*(INDEX('Capacity by Voltage'!$D$11:$O$11,1,MATCH(DATE(YEAR($A6419),MONTH($A6419),1),'Capacity by Voltage'!$D$3:$O$3,0))*'Line losses'!$B$30+INDEX('Capacity by Voltage'!$D$12:$O$12,1,MATCH(DATE(YEAR($A6419),MONTH($A6419),1),'Capacity by Voltage'!$D$3:$O$3,0))*'Line losses'!$B$29)</f>
        <v>0</v>
      </c>
      <c r="E6419" s="12">
        <f>'utprod @ meter'!E6419*(INDEX('Capacity by Voltage'!$D$16:$O$16,1,MATCH(DATE(YEAR($A6419),MONTH($A6419),1),'Capacity by Voltage'!$D$3:$O$3,0))*'Line losses'!$B$30+INDEX('Capacity by Voltage'!$D$17:$O$17,1,MATCH(DATE(YEAR($A6419),MONTH($A6419),1),'Capacity by Voltage'!$D$3:$O$3,0))*'Line losses'!$B$29)</f>
        <v>0</v>
      </c>
      <c r="F6419" s="2">
        <f>'utprod @ meter'!F6419*'Line losses'!$B$30</f>
        <v>0</v>
      </c>
      <c r="G6419" s="2">
        <f>'utprod @ meter'!G6419*'Line losses'!$B$30</f>
        <v>0</v>
      </c>
      <c r="H6419" s="2">
        <f t="shared" si="100"/>
        <v>0</v>
      </c>
    </row>
    <row r="6420" spans="1:8" x14ac:dyDescent="0.25">
      <c r="A6420" s="1">
        <v>42272</v>
      </c>
      <c r="B6420" s="4" t="s">
        <v>5</v>
      </c>
      <c r="C6420" s="2">
        <f>'utprod @ meter'!C6420*'Line losses'!$B$30</f>
        <v>0</v>
      </c>
      <c r="D6420" s="12">
        <f>'utprod @ meter'!D6420*(INDEX('Capacity by Voltage'!$D$11:$O$11,1,MATCH(DATE(YEAR($A6420),MONTH($A6420),1),'Capacity by Voltage'!$D$3:$O$3,0))*'Line losses'!$B$30+INDEX('Capacity by Voltage'!$D$12:$O$12,1,MATCH(DATE(YEAR($A6420),MONTH($A6420),1),'Capacity by Voltage'!$D$3:$O$3,0))*'Line losses'!$B$29)</f>
        <v>0</v>
      </c>
      <c r="E6420" s="12">
        <f>'utprod @ meter'!E6420*(INDEX('Capacity by Voltage'!$D$16:$O$16,1,MATCH(DATE(YEAR($A6420),MONTH($A6420),1),'Capacity by Voltage'!$D$3:$O$3,0))*'Line losses'!$B$30+INDEX('Capacity by Voltage'!$D$17:$O$17,1,MATCH(DATE(YEAR($A6420),MONTH($A6420),1),'Capacity by Voltage'!$D$3:$O$3,0))*'Line losses'!$B$29)</f>
        <v>0</v>
      </c>
      <c r="F6420" s="2">
        <f>'utprod @ meter'!F6420*'Line losses'!$B$30</f>
        <v>0</v>
      </c>
      <c r="G6420" s="2">
        <f>'utprod @ meter'!G6420*'Line losses'!$B$30</f>
        <v>0</v>
      </c>
      <c r="H6420" s="2">
        <f t="shared" si="100"/>
        <v>0</v>
      </c>
    </row>
    <row r="6421" spans="1:8" x14ac:dyDescent="0.25">
      <c r="A6421" s="1">
        <v>42272</v>
      </c>
      <c r="B6421" s="4" t="s">
        <v>6</v>
      </c>
      <c r="C6421" s="2">
        <f>'utprod @ meter'!C6421*'Line losses'!$B$30</f>
        <v>0</v>
      </c>
      <c r="D6421" s="12">
        <f>'utprod @ meter'!D6421*(INDEX('Capacity by Voltage'!$D$11:$O$11,1,MATCH(DATE(YEAR($A6421),MONTH($A6421),1),'Capacity by Voltage'!$D$3:$O$3,0))*'Line losses'!$B$30+INDEX('Capacity by Voltage'!$D$12:$O$12,1,MATCH(DATE(YEAR($A6421),MONTH($A6421),1),'Capacity by Voltage'!$D$3:$O$3,0))*'Line losses'!$B$29)</f>
        <v>0</v>
      </c>
      <c r="E6421" s="12">
        <f>'utprod @ meter'!E6421*(INDEX('Capacity by Voltage'!$D$16:$O$16,1,MATCH(DATE(YEAR($A6421),MONTH($A6421),1),'Capacity by Voltage'!$D$3:$O$3,0))*'Line losses'!$B$30+INDEX('Capacity by Voltage'!$D$17:$O$17,1,MATCH(DATE(YEAR($A6421),MONTH($A6421),1),'Capacity by Voltage'!$D$3:$O$3,0))*'Line losses'!$B$29)</f>
        <v>0</v>
      </c>
      <c r="F6421" s="2">
        <f>'utprod @ meter'!F6421*'Line losses'!$B$30</f>
        <v>0</v>
      </c>
      <c r="G6421" s="2">
        <f>'utprod @ meter'!G6421*'Line losses'!$B$30</f>
        <v>0</v>
      </c>
      <c r="H6421" s="2">
        <f t="shared" si="100"/>
        <v>0</v>
      </c>
    </row>
    <row r="6422" spans="1:8" x14ac:dyDescent="0.25">
      <c r="A6422" s="1">
        <v>42272</v>
      </c>
      <c r="B6422" s="4" t="s">
        <v>7</v>
      </c>
      <c r="C6422" s="2">
        <f>'utprod @ meter'!C6422*'Line losses'!$B$30</f>
        <v>145.95804330100003</v>
      </c>
      <c r="D6422" s="12">
        <f>'utprod @ meter'!D6422*(INDEX('Capacity by Voltage'!$D$11:$O$11,1,MATCH(DATE(YEAR($A6422),MONTH($A6422),1),'Capacity by Voltage'!$D$3:$O$3,0))*'Line losses'!$B$30+INDEX('Capacity by Voltage'!$D$12:$O$12,1,MATCH(DATE(YEAR($A6422),MONTH($A6422),1),'Capacity by Voltage'!$D$3:$O$3,0))*'Line losses'!$B$29)</f>
        <v>57.030994902482512</v>
      </c>
      <c r="E6422" s="12">
        <f>'utprod @ meter'!E6422*(INDEX('Capacity by Voltage'!$D$16:$O$16,1,MATCH(DATE(YEAR($A6422),MONTH($A6422),1),'Capacity by Voltage'!$D$3:$O$3,0))*'Line losses'!$B$30+INDEX('Capacity by Voltage'!$D$17:$O$17,1,MATCH(DATE(YEAR($A6422),MONTH($A6422),1),'Capacity by Voltage'!$D$3:$O$3,0))*'Line losses'!$B$29)</f>
        <v>25.550646662672936</v>
      </c>
      <c r="F6422" s="2">
        <f>'utprod @ meter'!F6422*'Line losses'!$B$30</f>
        <v>2.1502544180000003</v>
      </c>
      <c r="G6422" s="2">
        <f>'utprod @ meter'!G6422*'Line losses'!$B$30</f>
        <v>28.680900004999998</v>
      </c>
      <c r="H6422" s="2">
        <f t="shared" si="100"/>
        <v>259.37083928915547</v>
      </c>
    </row>
    <row r="6423" spans="1:8" x14ac:dyDescent="0.25">
      <c r="A6423" s="1">
        <v>42272</v>
      </c>
      <c r="B6423" s="4" t="s">
        <v>8</v>
      </c>
      <c r="C6423" s="2">
        <f>'utprod @ meter'!C6423*'Line losses'!$B$30</f>
        <v>2189.3762249370002</v>
      </c>
      <c r="D6423" s="12">
        <f>'utprod @ meter'!D6423*(INDEX('Capacity by Voltage'!$D$11:$O$11,1,MATCH(DATE(YEAR($A6423),MONTH($A6423),1),'Capacity by Voltage'!$D$3:$O$3,0))*'Line losses'!$B$30+INDEX('Capacity by Voltage'!$D$12:$O$12,1,MATCH(DATE(YEAR($A6423),MONTH($A6423),1),'Capacity by Voltage'!$D$3:$O$3,0))*'Line losses'!$B$29)</f>
        <v>855.45936243131871</v>
      </c>
      <c r="E6423" s="12">
        <f>'utprod @ meter'!E6423*(INDEX('Capacity by Voltage'!$D$16:$O$16,1,MATCH(DATE(YEAR($A6423),MONTH($A6423),1),'Capacity by Voltage'!$D$3:$O$3,0))*'Line losses'!$B$30+INDEX('Capacity by Voltage'!$D$17:$O$17,1,MATCH(DATE(YEAR($A6423),MONTH($A6423),1),'Capacity by Voltage'!$D$3:$O$3,0))*'Line losses'!$B$29)</f>
        <v>383.25784225166433</v>
      </c>
      <c r="F6423" s="2">
        <f>'utprod @ meter'!F6423*'Line losses'!$B$30</f>
        <v>32.259391692000001</v>
      </c>
      <c r="G6423" s="2">
        <f>'utprod @ meter'!G6423*'Line losses'!$B$30</f>
        <v>430.21628778600001</v>
      </c>
      <c r="H6423" s="2">
        <f t="shared" si="100"/>
        <v>3890.5691090979835</v>
      </c>
    </row>
    <row r="6424" spans="1:8" x14ac:dyDescent="0.25">
      <c r="A6424" s="1">
        <v>42272</v>
      </c>
      <c r="B6424" s="4" t="s">
        <v>9</v>
      </c>
      <c r="C6424" s="2">
        <f>'utprod @ meter'!C6424*'Line losses'!$B$30</f>
        <v>6719.7011680659998</v>
      </c>
      <c r="D6424" s="12">
        <f>'utprod @ meter'!D6424*(INDEX('Capacity by Voltage'!$D$11:$O$11,1,MATCH(DATE(YEAR($A6424),MONTH($A6424),1),'Capacity by Voltage'!$D$3:$O$3,0))*'Line losses'!$B$30+INDEX('Capacity by Voltage'!$D$12:$O$12,1,MATCH(DATE(YEAR($A6424),MONTH($A6424),1),'Capacity by Voltage'!$D$3:$O$3,0))*'Line losses'!$B$29)</f>
        <v>2625.6038653325154</v>
      </c>
      <c r="E6424" s="12">
        <f>'utprod @ meter'!E6424*(INDEX('Capacity by Voltage'!$D$16:$O$16,1,MATCH(DATE(YEAR($A6424),MONTH($A6424),1),'Capacity by Voltage'!$D$3:$O$3,0))*'Line losses'!$B$30+INDEX('Capacity by Voltage'!$D$17:$O$17,1,MATCH(DATE(YEAR($A6424),MONTH($A6424),1),'Capacity by Voltage'!$D$3:$O$3,0))*'Line losses'!$B$29)</f>
        <v>1176.3068905969994</v>
      </c>
      <c r="F6424" s="2">
        <f>'utprod @ meter'!F6424*'Line losses'!$B$30</f>
        <v>99.011131587000008</v>
      </c>
      <c r="G6424" s="2">
        <f>'utprod @ meter'!G6424*'Line losses'!$B$30</f>
        <v>1320.4336969190001</v>
      </c>
      <c r="H6424" s="2">
        <f t="shared" si="100"/>
        <v>11941.056752501516</v>
      </c>
    </row>
    <row r="6425" spans="1:8" x14ac:dyDescent="0.25">
      <c r="A6425" s="1">
        <v>42272</v>
      </c>
      <c r="B6425" s="4" t="s">
        <v>10</v>
      </c>
      <c r="C6425" s="2">
        <f>'utprod @ meter'!C6425*'Line losses'!$B$30</f>
        <v>11541.943127033999</v>
      </c>
      <c r="D6425" s="12">
        <f>'utprod @ meter'!D6425*(INDEX('Capacity by Voltage'!$D$11:$O$11,1,MATCH(DATE(YEAR($A6425),MONTH($A6425),1),'Capacity by Voltage'!$D$3:$O$3,0))*'Line losses'!$B$30+INDEX('Capacity by Voltage'!$D$12:$O$12,1,MATCH(DATE(YEAR($A6425),MONTH($A6425),1),'Capacity by Voltage'!$D$3:$O$3,0))*'Line losses'!$B$29)</f>
        <v>4509.8085043367037</v>
      </c>
      <c r="E6425" s="12">
        <f>'utprod @ meter'!E6425*(INDEX('Capacity by Voltage'!$D$16:$O$16,1,MATCH(DATE(YEAR($A6425),MONTH($A6425),1),'Capacity by Voltage'!$D$3:$O$3,0))*'Line losses'!$B$30+INDEX('Capacity by Voltage'!$D$17:$O$17,1,MATCH(DATE(YEAR($A6425),MONTH($A6425),1),'Capacity by Voltage'!$D$3:$O$3,0))*'Line losses'!$B$29)</f>
        <v>2020.45723226768</v>
      </c>
      <c r="F6425" s="2">
        <f>'utprod @ meter'!F6425*'Line losses'!$B$30</f>
        <v>170.06430955499999</v>
      </c>
      <c r="G6425" s="2">
        <f>'utprod @ meter'!G6425*'Line losses'!$B$30</f>
        <v>2268.0138352989998</v>
      </c>
      <c r="H6425" s="2">
        <f t="shared" si="100"/>
        <v>20510.287008492382</v>
      </c>
    </row>
    <row r="6426" spans="1:8" x14ac:dyDescent="0.25">
      <c r="A6426" s="1">
        <v>42272</v>
      </c>
      <c r="B6426" s="4" t="s">
        <v>11</v>
      </c>
      <c r="C6426" s="2">
        <f>'utprod @ meter'!C6426*'Line losses'!$B$30</f>
        <v>15286.338929539999</v>
      </c>
      <c r="D6426" s="12">
        <f>'utprod @ meter'!D6426*(INDEX('Capacity by Voltage'!$D$11:$O$11,1,MATCH(DATE(YEAR($A6426),MONTH($A6426),1),'Capacity by Voltage'!$D$3:$O$3,0))*'Line losses'!$B$30+INDEX('Capacity by Voltage'!$D$12:$O$12,1,MATCH(DATE(YEAR($A6426),MONTH($A6426),1),'Capacity by Voltage'!$D$3:$O$3,0))*'Line losses'!$B$29)</f>
        <v>5972.8641041295177</v>
      </c>
      <c r="E6426" s="12">
        <f>'utprod @ meter'!E6426*(INDEX('Capacity by Voltage'!$D$16:$O$16,1,MATCH(DATE(YEAR($A6426),MONTH($A6426),1),'Capacity by Voltage'!$D$3:$O$3,0))*'Line losses'!$B$30+INDEX('Capacity by Voltage'!$D$17:$O$17,1,MATCH(DATE(YEAR($A6426),MONTH($A6426),1),'Capacity by Voltage'!$D$3:$O$3,0))*'Line losses'!$B$29)</f>
        <v>2675.9258755063152</v>
      </c>
      <c r="F6426" s="2">
        <f>'utprod @ meter'!F6426*'Line losses'!$B$30</f>
        <v>225.235897956</v>
      </c>
      <c r="G6426" s="2">
        <f>'utprod @ meter'!G6426*'Line losses'!$B$30</f>
        <v>3003.7948427430006</v>
      </c>
      <c r="H6426" s="2">
        <f t="shared" si="100"/>
        <v>27164.159649874837</v>
      </c>
    </row>
    <row r="6427" spans="1:8" x14ac:dyDescent="0.25">
      <c r="A6427" s="1">
        <v>42272</v>
      </c>
      <c r="B6427" s="4" t="s">
        <v>12</v>
      </c>
      <c r="C6427" s="2">
        <f>'utprod @ meter'!C6427*'Line losses'!$B$30</f>
        <v>17279.232637012003</v>
      </c>
      <c r="D6427" s="12">
        <f>'utprod @ meter'!D6427*(INDEX('Capacity by Voltage'!$D$11:$O$11,1,MATCH(DATE(YEAR($A6427),MONTH($A6427),1),'Capacity by Voltage'!$D$3:$O$3,0))*'Line losses'!$B$30+INDEX('Capacity by Voltage'!$D$12:$O$12,1,MATCH(DATE(YEAR($A6427),MONTH($A6427),1),'Capacity by Voltage'!$D$3:$O$3,0))*'Line losses'!$B$29)</f>
        <v>6751.5523993474735</v>
      </c>
      <c r="E6427" s="12">
        <f>'utprod @ meter'!E6427*(INDEX('Capacity by Voltage'!$D$16:$O$16,1,MATCH(DATE(YEAR($A6427),MONTH($A6427),1),'Capacity by Voltage'!$D$3:$O$3,0))*'Line losses'!$B$30+INDEX('Capacity by Voltage'!$D$17:$O$17,1,MATCH(DATE(YEAR($A6427),MONTH($A6427),1),'Capacity by Voltage'!$D$3:$O$3,0))*'Line losses'!$B$29)</f>
        <v>3024.7895453255192</v>
      </c>
      <c r="F6427" s="2">
        <f>'utprod @ meter'!F6427*'Line losses'!$B$30</f>
        <v>254.60071639299997</v>
      </c>
      <c r="G6427" s="2">
        <f>'utprod @ meter'!G6427*'Line losses'!$B$30</f>
        <v>3395.4022624159998</v>
      </c>
      <c r="H6427" s="2">
        <f t="shared" si="100"/>
        <v>30705.577560493995</v>
      </c>
    </row>
    <row r="6428" spans="1:8" x14ac:dyDescent="0.25">
      <c r="A6428" s="1">
        <v>42272</v>
      </c>
      <c r="B6428" s="4" t="s">
        <v>13</v>
      </c>
      <c r="C6428" s="2">
        <f>'utprod @ meter'!C6428*'Line losses'!$B$30</f>
        <v>18682.678792089002</v>
      </c>
      <c r="D6428" s="12">
        <f>'utprod @ meter'!D6428*(INDEX('Capacity by Voltage'!$D$11:$O$11,1,MATCH(DATE(YEAR($A6428),MONTH($A6428),1),'Capacity by Voltage'!$D$3:$O$3,0))*'Line losses'!$B$30+INDEX('Capacity by Voltage'!$D$12:$O$12,1,MATCH(DATE(YEAR($A6428),MONTH($A6428),1),'Capacity by Voltage'!$D$3:$O$3,0))*'Line losses'!$B$29)</f>
        <v>7299.9237855213951</v>
      </c>
      <c r="E6428" s="12">
        <f>'utprod @ meter'!E6428*(INDEX('Capacity by Voltage'!$D$16:$O$16,1,MATCH(DATE(YEAR($A6428),MONTH($A6428),1),'Capacity by Voltage'!$D$3:$O$3,0))*'Line losses'!$B$30+INDEX('Capacity by Voltage'!$D$17:$O$17,1,MATCH(DATE(YEAR($A6428),MONTH($A6428),1),'Capacity by Voltage'!$D$3:$O$3,0))*'Line losses'!$B$29)</f>
        <v>3270.4669824704833</v>
      </c>
      <c r="F6428" s="2">
        <f>'utprod @ meter'!F6428*'Line losses'!$B$30</f>
        <v>275.27995659100003</v>
      </c>
      <c r="G6428" s="2">
        <f>'utprod @ meter'!G6428*'Line losses'!$B$30</f>
        <v>3671.1821485130004</v>
      </c>
      <c r="H6428" s="2">
        <f t="shared" si="100"/>
        <v>33199.531665184877</v>
      </c>
    </row>
    <row r="6429" spans="1:8" x14ac:dyDescent="0.25">
      <c r="A6429" s="1">
        <v>42272</v>
      </c>
      <c r="B6429" s="4" t="s">
        <v>14</v>
      </c>
      <c r="C6429" s="2">
        <f>'utprod @ meter'!C6429*'Line losses'!$B$30</f>
        <v>18912.844292329999</v>
      </c>
      <c r="D6429" s="12">
        <f>'utprod @ meter'!D6429*(INDEX('Capacity by Voltage'!$D$11:$O$11,1,MATCH(DATE(YEAR($A6429),MONTH($A6429),1),'Capacity by Voltage'!$D$3:$O$3,0))*'Line losses'!$B$30+INDEX('Capacity by Voltage'!$D$12:$O$12,1,MATCH(DATE(YEAR($A6429),MONTH($A6429),1),'Capacity by Voltage'!$D$3:$O$3,0))*'Line losses'!$B$29)</f>
        <v>7389.8570635943133</v>
      </c>
      <c r="E6429" s="12">
        <f>'utprod @ meter'!E6429*(INDEX('Capacity by Voltage'!$D$16:$O$16,1,MATCH(DATE(YEAR($A6429),MONTH($A6429),1),'Capacity by Voltage'!$D$3:$O$3,0))*'Line losses'!$B$30+INDEX('Capacity by Voltage'!$D$17:$O$17,1,MATCH(DATE(YEAR($A6429),MONTH($A6429),1),'Capacity by Voltage'!$D$3:$O$3,0))*'Line losses'!$B$29)</f>
        <v>3310.7583868231595</v>
      </c>
      <c r="F6429" s="2">
        <f>'utprod @ meter'!F6429*'Line losses'!$B$30</f>
        <v>278.67074240400001</v>
      </c>
      <c r="G6429" s="2">
        <f>'utprod @ meter'!G6429*'Line losses'!$B$30</f>
        <v>3716.409971777</v>
      </c>
      <c r="H6429" s="2">
        <f t="shared" si="100"/>
        <v>33608.540456928473</v>
      </c>
    </row>
    <row r="6430" spans="1:8" x14ac:dyDescent="0.25">
      <c r="A6430" s="1">
        <v>42272</v>
      </c>
      <c r="B6430" s="4" t="s">
        <v>15</v>
      </c>
      <c r="C6430" s="2">
        <f>'utprod @ meter'!C6430*'Line losses'!$B$30</f>
        <v>17060.295107442002</v>
      </c>
      <c r="D6430" s="12">
        <f>'utprod @ meter'!D6430*(INDEX('Capacity by Voltage'!$D$11:$O$11,1,MATCH(DATE(YEAR($A6430),MONTH($A6430),1),'Capacity by Voltage'!$D$3:$O$3,0))*'Line losses'!$B$30+INDEX('Capacity by Voltage'!$D$12:$O$12,1,MATCH(DATE(YEAR($A6430),MONTH($A6430),1),'Capacity by Voltage'!$D$3:$O$3,0))*'Line losses'!$B$29)</f>
        <v>6666.0059069937488</v>
      </c>
      <c r="E6430" s="12">
        <f>'utprod @ meter'!E6430*(INDEX('Capacity by Voltage'!$D$16:$O$16,1,MATCH(DATE(YEAR($A6430),MONTH($A6430),1),'Capacity by Voltage'!$D$3:$O$3,0))*'Line losses'!$B$30+INDEX('Capacity by Voltage'!$D$17:$O$17,1,MATCH(DATE(YEAR($A6430),MONTH($A6430),1),'Capacity by Voltage'!$D$3:$O$3,0))*'Line losses'!$B$29)</f>
        <v>2986.4635753315097</v>
      </c>
      <c r="F6430" s="2">
        <f>'utprod @ meter'!F6430*'Line losses'!$B$30</f>
        <v>251.374405529</v>
      </c>
      <c r="G6430" s="2">
        <f>'utprod @ meter'!G6430*'Line losses'!$B$30</f>
        <v>3352.3804477900003</v>
      </c>
      <c r="H6430" s="2">
        <f t="shared" si="100"/>
        <v>30316.519443086261</v>
      </c>
    </row>
    <row r="6431" spans="1:8" x14ac:dyDescent="0.25">
      <c r="A6431" s="1">
        <v>42272</v>
      </c>
      <c r="B6431" s="4" t="s">
        <v>16</v>
      </c>
      <c r="C6431" s="2">
        <f>'utprod @ meter'!C6431*'Line losses'!$B$30</f>
        <v>13119.417716708002</v>
      </c>
      <c r="D6431" s="12">
        <f>'utprod @ meter'!D6431*(INDEX('Capacity by Voltage'!$D$11:$O$11,1,MATCH(DATE(YEAR($A6431),MONTH($A6431),1),'Capacity by Voltage'!$D$3:$O$3,0))*'Line losses'!$B$30+INDEX('Capacity by Voltage'!$D$12:$O$12,1,MATCH(DATE(YEAR($A6431),MONTH($A6431),1),'Capacity by Voltage'!$D$3:$O$3,0))*'Line losses'!$B$29)</f>
        <v>5126.1783131365873</v>
      </c>
      <c r="E6431" s="12">
        <f>'utprod @ meter'!E6431*(INDEX('Capacity by Voltage'!$D$16:$O$16,1,MATCH(DATE(YEAR($A6431),MONTH($A6431),1),'Capacity by Voltage'!$D$3:$O$3,0))*'Line losses'!$B$30+INDEX('Capacity by Voltage'!$D$17:$O$17,1,MATCH(DATE(YEAR($A6431),MONTH($A6431),1),'Capacity by Voltage'!$D$3:$O$3,0))*'Line losses'!$B$29)</f>
        <v>2296.5989019719855</v>
      </c>
      <c r="F6431" s="2">
        <f>'utprod @ meter'!F6431*'Line losses'!$B$30</f>
        <v>193.307314636</v>
      </c>
      <c r="G6431" s="2">
        <f>'utprod @ meter'!G6431*'Line losses'!$B$30</f>
        <v>2577.9905722330004</v>
      </c>
      <c r="H6431" s="2">
        <f t="shared" si="100"/>
        <v>23313.492818685576</v>
      </c>
    </row>
    <row r="6432" spans="1:8" x14ac:dyDescent="0.25">
      <c r="A6432" s="1">
        <v>42272</v>
      </c>
      <c r="B6432" s="4" t="s">
        <v>17</v>
      </c>
      <c r="C6432" s="2">
        <f>'utprod @ meter'!C6432*'Line losses'!$B$30</f>
        <v>6764.6121215130006</v>
      </c>
      <c r="D6432" s="12">
        <f>'utprod @ meter'!D6432*(INDEX('Capacity by Voltage'!$D$11:$O$11,1,MATCH(DATE(YEAR($A6432),MONTH($A6432),1),'Capacity by Voltage'!$D$3:$O$3,0))*'Line losses'!$B$30+INDEX('Capacity by Voltage'!$D$12:$O$12,1,MATCH(DATE(YEAR($A6432),MONTH($A6432),1),'Capacity by Voltage'!$D$3:$O$3,0))*'Line losses'!$B$29)</f>
        <v>2643.151935060278</v>
      </c>
      <c r="E6432" s="12">
        <f>'utprod @ meter'!E6432*(INDEX('Capacity by Voltage'!$D$16:$O$16,1,MATCH(DATE(YEAR($A6432),MONTH($A6432),1),'Capacity by Voltage'!$D$3:$O$3,0))*'Line losses'!$B$30+INDEX('Capacity by Voltage'!$D$17:$O$17,1,MATCH(DATE(YEAR($A6432),MONTH($A6432),1),'Capacity by Voltage'!$D$3:$O$3,0))*'Line losses'!$B$29)</f>
        <v>1184.168628031668</v>
      </c>
      <c r="F6432" s="2">
        <f>'utprod @ meter'!F6432*'Line losses'!$B$30</f>
        <v>99.672748331000008</v>
      </c>
      <c r="G6432" s="2">
        <f>'utprod @ meter'!G6432*'Line losses'!$B$30</f>
        <v>1329.258660708</v>
      </c>
      <c r="H6432" s="2">
        <f t="shared" si="100"/>
        <v>12020.864093643946</v>
      </c>
    </row>
    <row r="6433" spans="1:8" x14ac:dyDescent="0.25">
      <c r="A6433" s="1">
        <v>42272</v>
      </c>
      <c r="B6433" s="4" t="s">
        <v>18</v>
      </c>
      <c r="C6433" s="2">
        <f>'utprod @ meter'!C6433*'Line losses'!$B$30</f>
        <v>2728.3002324049999</v>
      </c>
      <c r="D6433" s="12">
        <f>'utprod @ meter'!D6433*(INDEX('Capacity by Voltage'!$D$11:$O$11,1,MATCH(DATE(YEAR($A6433),MONTH($A6433),1),'Capacity by Voltage'!$D$3:$O$3,0))*'Line losses'!$B$30+INDEX('Capacity by Voltage'!$D$12:$O$12,1,MATCH(DATE(YEAR($A6433),MONTH($A6433),1),'Capacity by Voltage'!$D$3:$O$3,0))*'Line losses'!$B$29)</f>
        <v>1066.0343454624992</v>
      </c>
      <c r="E6433" s="12">
        <f>'utprod @ meter'!E6433*(INDEX('Capacity by Voltage'!$D$16:$O$16,1,MATCH(DATE(YEAR($A6433),MONTH($A6433),1),'Capacity by Voltage'!$D$3:$O$3,0))*'Line losses'!$B$30+INDEX('Capacity by Voltage'!$D$17:$O$17,1,MATCH(DATE(YEAR($A6433),MONTH($A6433),1),'Capacity by Voltage'!$D$3:$O$3,0))*'Line losses'!$B$29)</f>
        <v>477.59869146768744</v>
      </c>
      <c r="F6433" s="2">
        <f>'utprod @ meter'!F6433*'Line losses'!$B$30</f>
        <v>40.199721857</v>
      </c>
      <c r="G6433" s="2">
        <f>'utprod @ meter'!G6433*'Line losses'!$B$30</f>
        <v>536.11585325400006</v>
      </c>
      <c r="H6433" s="2">
        <f t="shared" si="100"/>
        <v>4848.2488444461878</v>
      </c>
    </row>
    <row r="6434" spans="1:8" x14ac:dyDescent="0.25">
      <c r="A6434" s="1">
        <v>42272</v>
      </c>
      <c r="B6434" s="4" t="s">
        <v>19</v>
      </c>
      <c r="C6434" s="2">
        <f>'utprod @ meter'!C6434*'Line losses'!$B$30</f>
        <v>241.39254167499999</v>
      </c>
      <c r="D6434" s="12">
        <f>'utprod @ meter'!D6434*(INDEX('Capacity by Voltage'!$D$11:$O$11,1,MATCH(DATE(YEAR($A6434),MONTH($A6434),1),'Capacity by Voltage'!$D$3:$O$3,0))*'Line losses'!$B$30+INDEX('Capacity by Voltage'!$D$12:$O$12,1,MATCH(DATE(YEAR($A6434),MONTH($A6434),1),'Capacity by Voltage'!$D$3:$O$3,0))*'Line losses'!$B$29)</f>
        <v>94.32006379211191</v>
      </c>
      <c r="E6434" s="12">
        <f>'utprod @ meter'!E6434*(INDEX('Capacity by Voltage'!$D$16:$O$16,1,MATCH(DATE(YEAR($A6434),MONTH($A6434),1),'Capacity by Voltage'!$D$3:$O$3,0))*'Line losses'!$B$30+INDEX('Capacity by Voltage'!$D$17:$O$17,1,MATCH(DATE(YEAR($A6434),MONTH($A6434),1),'Capacity by Voltage'!$D$3:$O$3,0))*'Line losses'!$B$29)</f>
        <v>42.256838711343697</v>
      </c>
      <c r="F6434" s="2">
        <f>'utprod @ meter'!F6434*'Line losses'!$B$30</f>
        <v>3.5571192359999997</v>
      </c>
      <c r="G6434" s="2">
        <f>'utprod @ meter'!G6434*'Line losses'!$B$30</f>
        <v>47.433831902000001</v>
      </c>
      <c r="H6434" s="2">
        <f t="shared" si="100"/>
        <v>428.96039531645556</v>
      </c>
    </row>
    <row r="6435" spans="1:8" x14ac:dyDescent="0.25">
      <c r="A6435" s="1">
        <v>42272</v>
      </c>
      <c r="B6435" s="4" t="s">
        <v>20</v>
      </c>
      <c r="C6435" s="2">
        <f>'utprod @ meter'!C6435*'Line losses'!$B$30</f>
        <v>5.613520717000001</v>
      </c>
      <c r="D6435" s="12">
        <f>'utprod @ meter'!D6435*(INDEX('Capacity by Voltage'!$D$11:$O$11,1,MATCH(DATE(YEAR($A6435),MONTH($A6435),1),'Capacity by Voltage'!$D$3:$O$3,0))*'Line losses'!$B$30+INDEX('Capacity by Voltage'!$D$12:$O$12,1,MATCH(DATE(YEAR($A6435),MONTH($A6435),1),'Capacity by Voltage'!$D$3:$O$3,0))*'Line losses'!$B$29)</f>
        <v>2.1938562850902965</v>
      </c>
      <c r="E6435" s="12">
        <f>'utprod @ meter'!E6435*(INDEX('Capacity by Voltage'!$D$16:$O$16,1,MATCH(DATE(YEAR($A6435),MONTH($A6435),1),'Capacity by Voltage'!$D$3:$O$3,0))*'Line losses'!$B$30+INDEX('Capacity by Voltage'!$D$17:$O$17,1,MATCH(DATE(YEAR($A6435),MONTH($A6435),1),'Capacity by Voltage'!$D$3:$O$3,0))*'Line losses'!$B$29)</f>
        <v>0.9827171793335745</v>
      </c>
      <c r="F6435" s="2">
        <f>'utprod @ meter'!F6435*'Line losses'!$B$30</f>
        <v>8.2702093000000004E-2</v>
      </c>
      <c r="G6435" s="2">
        <f>'utprod @ meter'!G6435*'Line losses'!$B$30</f>
        <v>1.1030043190000001</v>
      </c>
      <c r="H6435" s="2">
        <f t="shared" si="100"/>
        <v>9.9758005934238714</v>
      </c>
    </row>
    <row r="6436" spans="1:8" x14ac:dyDescent="0.25">
      <c r="A6436" s="1">
        <v>42272</v>
      </c>
      <c r="B6436" s="4" t="s">
        <v>21</v>
      </c>
      <c r="C6436" s="2">
        <f>'utprod @ meter'!C6436*'Line losses'!$B$30</f>
        <v>0</v>
      </c>
      <c r="D6436" s="12">
        <f>'utprod @ meter'!D6436*(INDEX('Capacity by Voltage'!$D$11:$O$11,1,MATCH(DATE(YEAR($A6436),MONTH($A6436),1),'Capacity by Voltage'!$D$3:$O$3,0))*'Line losses'!$B$30+INDEX('Capacity by Voltage'!$D$12:$O$12,1,MATCH(DATE(YEAR($A6436),MONTH($A6436),1),'Capacity by Voltage'!$D$3:$O$3,0))*'Line losses'!$B$29)</f>
        <v>0</v>
      </c>
      <c r="E6436" s="12">
        <f>'utprod @ meter'!E6436*(INDEX('Capacity by Voltage'!$D$16:$O$16,1,MATCH(DATE(YEAR($A6436),MONTH($A6436),1),'Capacity by Voltage'!$D$3:$O$3,0))*'Line losses'!$B$30+INDEX('Capacity by Voltage'!$D$17:$O$17,1,MATCH(DATE(YEAR($A6436),MONTH($A6436),1),'Capacity by Voltage'!$D$3:$O$3,0))*'Line losses'!$B$29)</f>
        <v>0</v>
      </c>
      <c r="F6436" s="2">
        <f>'utprod @ meter'!F6436*'Line losses'!$B$30</f>
        <v>0</v>
      </c>
      <c r="G6436" s="2">
        <f>'utprod @ meter'!G6436*'Line losses'!$B$30</f>
        <v>0</v>
      </c>
      <c r="H6436" s="2">
        <f t="shared" si="100"/>
        <v>0</v>
      </c>
    </row>
    <row r="6437" spans="1:8" x14ac:dyDescent="0.25">
      <c r="A6437" s="1">
        <v>42272</v>
      </c>
      <c r="B6437" s="4" t="s">
        <v>22</v>
      </c>
      <c r="C6437" s="2">
        <f>'utprod @ meter'!C6437*'Line losses'!$B$30</f>
        <v>0</v>
      </c>
      <c r="D6437" s="12">
        <f>'utprod @ meter'!D6437*(INDEX('Capacity by Voltage'!$D$11:$O$11,1,MATCH(DATE(YEAR($A6437),MONTH($A6437),1),'Capacity by Voltage'!$D$3:$O$3,0))*'Line losses'!$B$30+INDEX('Capacity by Voltage'!$D$12:$O$12,1,MATCH(DATE(YEAR($A6437),MONTH($A6437),1),'Capacity by Voltage'!$D$3:$O$3,0))*'Line losses'!$B$29)</f>
        <v>0</v>
      </c>
      <c r="E6437" s="12">
        <f>'utprod @ meter'!E6437*(INDEX('Capacity by Voltage'!$D$16:$O$16,1,MATCH(DATE(YEAR($A6437),MONTH($A6437),1),'Capacity by Voltage'!$D$3:$O$3,0))*'Line losses'!$B$30+INDEX('Capacity by Voltage'!$D$17:$O$17,1,MATCH(DATE(YEAR($A6437),MONTH($A6437),1),'Capacity by Voltage'!$D$3:$O$3,0))*'Line losses'!$B$29)</f>
        <v>0</v>
      </c>
      <c r="F6437" s="2">
        <f>'utprod @ meter'!F6437*'Line losses'!$B$30</f>
        <v>0</v>
      </c>
      <c r="G6437" s="2">
        <f>'utprod @ meter'!G6437*'Line losses'!$B$30</f>
        <v>0</v>
      </c>
      <c r="H6437" s="2">
        <f t="shared" si="100"/>
        <v>0</v>
      </c>
    </row>
    <row r="6438" spans="1:8" x14ac:dyDescent="0.25">
      <c r="A6438" s="1">
        <v>42272</v>
      </c>
      <c r="B6438" s="4" t="s">
        <v>23</v>
      </c>
      <c r="C6438" s="2">
        <f>'utprod @ meter'!C6438*'Line losses'!$B$30</f>
        <v>0</v>
      </c>
      <c r="D6438" s="12">
        <f>'utprod @ meter'!D6438*(INDEX('Capacity by Voltage'!$D$11:$O$11,1,MATCH(DATE(YEAR($A6438),MONTH($A6438),1),'Capacity by Voltage'!$D$3:$O$3,0))*'Line losses'!$B$30+INDEX('Capacity by Voltage'!$D$12:$O$12,1,MATCH(DATE(YEAR($A6438),MONTH($A6438),1),'Capacity by Voltage'!$D$3:$O$3,0))*'Line losses'!$B$29)</f>
        <v>0</v>
      </c>
      <c r="E6438" s="12">
        <f>'utprod @ meter'!E6438*(INDEX('Capacity by Voltage'!$D$16:$O$16,1,MATCH(DATE(YEAR($A6438),MONTH($A6438),1),'Capacity by Voltage'!$D$3:$O$3,0))*'Line losses'!$B$30+INDEX('Capacity by Voltage'!$D$17:$O$17,1,MATCH(DATE(YEAR($A6438),MONTH($A6438),1),'Capacity by Voltage'!$D$3:$O$3,0))*'Line losses'!$B$29)</f>
        <v>0</v>
      </c>
      <c r="F6438" s="2">
        <f>'utprod @ meter'!F6438*'Line losses'!$B$30</f>
        <v>0</v>
      </c>
      <c r="G6438" s="2">
        <f>'utprod @ meter'!G6438*'Line losses'!$B$30</f>
        <v>0</v>
      </c>
      <c r="H6438" s="2">
        <f t="shared" si="100"/>
        <v>0</v>
      </c>
    </row>
    <row r="6439" spans="1:8" x14ac:dyDescent="0.25">
      <c r="A6439" s="1">
        <v>42273</v>
      </c>
      <c r="B6439" s="4" t="s">
        <v>0</v>
      </c>
      <c r="C6439" s="2">
        <f>'utprod @ meter'!C6439*'Line losses'!$B$30</f>
        <v>0</v>
      </c>
      <c r="D6439" s="12">
        <f>'utprod @ meter'!D6439*(INDEX('Capacity by Voltage'!$D$11:$O$11,1,MATCH(DATE(YEAR($A6439),MONTH($A6439),1),'Capacity by Voltage'!$D$3:$O$3,0))*'Line losses'!$B$30+INDEX('Capacity by Voltage'!$D$12:$O$12,1,MATCH(DATE(YEAR($A6439),MONTH($A6439),1),'Capacity by Voltage'!$D$3:$O$3,0))*'Line losses'!$B$29)</f>
        <v>0</v>
      </c>
      <c r="E6439" s="12">
        <f>'utprod @ meter'!E6439*(INDEX('Capacity by Voltage'!$D$16:$O$16,1,MATCH(DATE(YEAR($A6439),MONTH($A6439),1),'Capacity by Voltage'!$D$3:$O$3,0))*'Line losses'!$B$30+INDEX('Capacity by Voltage'!$D$17:$O$17,1,MATCH(DATE(YEAR($A6439),MONTH($A6439),1),'Capacity by Voltage'!$D$3:$O$3,0))*'Line losses'!$B$29)</f>
        <v>0</v>
      </c>
      <c r="F6439" s="2">
        <f>'utprod @ meter'!F6439*'Line losses'!$B$30</f>
        <v>0</v>
      </c>
      <c r="G6439" s="2">
        <f>'utprod @ meter'!G6439*'Line losses'!$B$30</f>
        <v>0</v>
      </c>
      <c r="H6439" s="2">
        <f t="shared" si="100"/>
        <v>0</v>
      </c>
    </row>
    <row r="6440" spans="1:8" x14ac:dyDescent="0.25">
      <c r="A6440" s="1">
        <v>42273</v>
      </c>
      <c r="B6440" s="4" t="s">
        <v>1</v>
      </c>
      <c r="C6440" s="2">
        <f>'utprod @ meter'!C6440*'Line losses'!$B$30</f>
        <v>0</v>
      </c>
      <c r="D6440" s="12">
        <f>'utprod @ meter'!D6440*(INDEX('Capacity by Voltage'!$D$11:$O$11,1,MATCH(DATE(YEAR($A6440),MONTH($A6440),1),'Capacity by Voltage'!$D$3:$O$3,0))*'Line losses'!$B$30+INDEX('Capacity by Voltage'!$D$12:$O$12,1,MATCH(DATE(YEAR($A6440),MONTH($A6440),1),'Capacity by Voltage'!$D$3:$O$3,0))*'Line losses'!$B$29)</f>
        <v>0</v>
      </c>
      <c r="E6440" s="12">
        <f>'utprod @ meter'!E6440*(INDEX('Capacity by Voltage'!$D$16:$O$16,1,MATCH(DATE(YEAR($A6440),MONTH($A6440),1),'Capacity by Voltage'!$D$3:$O$3,0))*'Line losses'!$B$30+INDEX('Capacity by Voltage'!$D$17:$O$17,1,MATCH(DATE(YEAR($A6440),MONTH($A6440),1),'Capacity by Voltage'!$D$3:$O$3,0))*'Line losses'!$B$29)</f>
        <v>0</v>
      </c>
      <c r="F6440" s="2">
        <f>'utprod @ meter'!F6440*'Line losses'!$B$30</f>
        <v>0</v>
      </c>
      <c r="G6440" s="2">
        <f>'utprod @ meter'!G6440*'Line losses'!$B$30</f>
        <v>0</v>
      </c>
      <c r="H6440" s="2">
        <f t="shared" si="100"/>
        <v>0</v>
      </c>
    </row>
    <row r="6441" spans="1:8" x14ac:dyDescent="0.25">
      <c r="A6441" s="1">
        <v>42273</v>
      </c>
      <c r="B6441" s="4" t="s">
        <v>2</v>
      </c>
      <c r="C6441" s="2">
        <f>'utprod @ meter'!C6441*'Line losses'!$B$30</f>
        <v>0</v>
      </c>
      <c r="D6441" s="12">
        <f>'utprod @ meter'!D6441*(INDEX('Capacity by Voltage'!$D$11:$O$11,1,MATCH(DATE(YEAR($A6441),MONTH($A6441),1),'Capacity by Voltage'!$D$3:$O$3,0))*'Line losses'!$B$30+INDEX('Capacity by Voltage'!$D$12:$O$12,1,MATCH(DATE(YEAR($A6441),MONTH($A6441),1),'Capacity by Voltage'!$D$3:$O$3,0))*'Line losses'!$B$29)</f>
        <v>0</v>
      </c>
      <c r="E6441" s="12">
        <f>'utprod @ meter'!E6441*(INDEX('Capacity by Voltage'!$D$16:$O$16,1,MATCH(DATE(YEAR($A6441),MONTH($A6441),1),'Capacity by Voltage'!$D$3:$O$3,0))*'Line losses'!$B$30+INDEX('Capacity by Voltage'!$D$17:$O$17,1,MATCH(DATE(YEAR($A6441),MONTH($A6441),1),'Capacity by Voltage'!$D$3:$O$3,0))*'Line losses'!$B$29)</f>
        <v>0</v>
      </c>
      <c r="F6441" s="2">
        <f>'utprod @ meter'!F6441*'Line losses'!$B$30</f>
        <v>0</v>
      </c>
      <c r="G6441" s="2">
        <f>'utprod @ meter'!G6441*'Line losses'!$B$30</f>
        <v>0</v>
      </c>
      <c r="H6441" s="2">
        <f t="shared" si="100"/>
        <v>0</v>
      </c>
    </row>
    <row r="6442" spans="1:8" x14ac:dyDescent="0.25">
      <c r="A6442" s="1">
        <v>42273</v>
      </c>
      <c r="B6442" s="4" t="s">
        <v>3</v>
      </c>
      <c r="C6442" s="2">
        <f>'utprod @ meter'!C6442*'Line losses'!$B$30</f>
        <v>0</v>
      </c>
      <c r="D6442" s="12">
        <f>'utprod @ meter'!D6442*(INDEX('Capacity by Voltage'!$D$11:$O$11,1,MATCH(DATE(YEAR($A6442),MONTH($A6442),1),'Capacity by Voltage'!$D$3:$O$3,0))*'Line losses'!$B$30+INDEX('Capacity by Voltage'!$D$12:$O$12,1,MATCH(DATE(YEAR($A6442),MONTH($A6442),1),'Capacity by Voltage'!$D$3:$O$3,0))*'Line losses'!$B$29)</f>
        <v>0</v>
      </c>
      <c r="E6442" s="12">
        <f>'utprod @ meter'!E6442*(INDEX('Capacity by Voltage'!$D$16:$O$16,1,MATCH(DATE(YEAR($A6442),MONTH($A6442),1),'Capacity by Voltage'!$D$3:$O$3,0))*'Line losses'!$B$30+INDEX('Capacity by Voltage'!$D$17:$O$17,1,MATCH(DATE(YEAR($A6442),MONTH($A6442),1),'Capacity by Voltage'!$D$3:$O$3,0))*'Line losses'!$B$29)</f>
        <v>0</v>
      </c>
      <c r="F6442" s="2">
        <f>'utprod @ meter'!F6442*'Line losses'!$B$30</f>
        <v>0</v>
      </c>
      <c r="G6442" s="2">
        <f>'utprod @ meter'!G6442*'Line losses'!$B$30</f>
        <v>0</v>
      </c>
      <c r="H6442" s="2">
        <f t="shared" si="100"/>
        <v>0</v>
      </c>
    </row>
    <row r="6443" spans="1:8" x14ac:dyDescent="0.25">
      <c r="A6443" s="1">
        <v>42273</v>
      </c>
      <c r="B6443" s="4" t="s">
        <v>4</v>
      </c>
      <c r="C6443" s="2">
        <f>'utprod @ meter'!C6443*'Line losses'!$B$30</f>
        <v>0</v>
      </c>
      <c r="D6443" s="12">
        <f>'utprod @ meter'!D6443*(INDEX('Capacity by Voltage'!$D$11:$O$11,1,MATCH(DATE(YEAR($A6443),MONTH($A6443),1),'Capacity by Voltage'!$D$3:$O$3,0))*'Line losses'!$B$30+INDEX('Capacity by Voltage'!$D$12:$O$12,1,MATCH(DATE(YEAR($A6443),MONTH($A6443),1),'Capacity by Voltage'!$D$3:$O$3,0))*'Line losses'!$B$29)</f>
        <v>0</v>
      </c>
      <c r="E6443" s="12">
        <f>'utprod @ meter'!E6443*(INDEX('Capacity by Voltage'!$D$16:$O$16,1,MATCH(DATE(YEAR($A6443),MONTH($A6443),1),'Capacity by Voltage'!$D$3:$O$3,0))*'Line losses'!$B$30+INDEX('Capacity by Voltage'!$D$17:$O$17,1,MATCH(DATE(YEAR($A6443),MONTH($A6443),1),'Capacity by Voltage'!$D$3:$O$3,0))*'Line losses'!$B$29)</f>
        <v>0</v>
      </c>
      <c r="F6443" s="2">
        <f>'utprod @ meter'!F6443*'Line losses'!$B$30</f>
        <v>0</v>
      </c>
      <c r="G6443" s="2">
        <f>'utprod @ meter'!G6443*'Line losses'!$B$30</f>
        <v>0</v>
      </c>
      <c r="H6443" s="2">
        <f t="shared" si="100"/>
        <v>0</v>
      </c>
    </row>
    <row r="6444" spans="1:8" x14ac:dyDescent="0.25">
      <c r="A6444" s="1">
        <v>42273</v>
      </c>
      <c r="B6444" s="4" t="s">
        <v>5</v>
      </c>
      <c r="C6444" s="2">
        <f>'utprod @ meter'!C6444*'Line losses'!$B$30</f>
        <v>0</v>
      </c>
      <c r="D6444" s="12">
        <f>'utprod @ meter'!D6444*(INDEX('Capacity by Voltage'!$D$11:$O$11,1,MATCH(DATE(YEAR($A6444),MONTH($A6444),1),'Capacity by Voltage'!$D$3:$O$3,0))*'Line losses'!$B$30+INDEX('Capacity by Voltage'!$D$12:$O$12,1,MATCH(DATE(YEAR($A6444),MONTH($A6444),1),'Capacity by Voltage'!$D$3:$O$3,0))*'Line losses'!$B$29)</f>
        <v>0</v>
      </c>
      <c r="E6444" s="12">
        <f>'utprod @ meter'!E6444*(INDEX('Capacity by Voltage'!$D$16:$O$16,1,MATCH(DATE(YEAR($A6444),MONTH($A6444),1),'Capacity by Voltage'!$D$3:$O$3,0))*'Line losses'!$B$30+INDEX('Capacity by Voltage'!$D$17:$O$17,1,MATCH(DATE(YEAR($A6444),MONTH($A6444),1),'Capacity by Voltage'!$D$3:$O$3,0))*'Line losses'!$B$29)</f>
        <v>0</v>
      </c>
      <c r="F6444" s="2">
        <f>'utprod @ meter'!F6444*'Line losses'!$B$30</f>
        <v>0</v>
      </c>
      <c r="G6444" s="2">
        <f>'utprod @ meter'!G6444*'Line losses'!$B$30</f>
        <v>0</v>
      </c>
      <c r="H6444" s="2">
        <f t="shared" si="100"/>
        <v>0</v>
      </c>
    </row>
    <row r="6445" spans="1:8" x14ac:dyDescent="0.25">
      <c r="A6445" s="1">
        <v>42273</v>
      </c>
      <c r="B6445" s="4" t="s">
        <v>6</v>
      </c>
      <c r="C6445" s="2">
        <f>'utprod @ meter'!C6445*'Line losses'!$B$30</f>
        <v>0</v>
      </c>
      <c r="D6445" s="12">
        <f>'utprod @ meter'!D6445*(INDEX('Capacity by Voltage'!$D$11:$O$11,1,MATCH(DATE(YEAR($A6445),MONTH($A6445),1),'Capacity by Voltage'!$D$3:$O$3,0))*'Line losses'!$B$30+INDEX('Capacity by Voltage'!$D$12:$O$12,1,MATCH(DATE(YEAR($A6445),MONTH($A6445),1),'Capacity by Voltage'!$D$3:$O$3,0))*'Line losses'!$B$29)</f>
        <v>0</v>
      </c>
      <c r="E6445" s="12">
        <f>'utprod @ meter'!E6445*(INDEX('Capacity by Voltage'!$D$16:$O$16,1,MATCH(DATE(YEAR($A6445),MONTH($A6445),1),'Capacity by Voltage'!$D$3:$O$3,0))*'Line losses'!$B$30+INDEX('Capacity by Voltage'!$D$17:$O$17,1,MATCH(DATE(YEAR($A6445),MONTH($A6445),1),'Capacity by Voltage'!$D$3:$O$3,0))*'Line losses'!$B$29)</f>
        <v>0</v>
      </c>
      <c r="F6445" s="2">
        <f>'utprod @ meter'!F6445*'Line losses'!$B$30</f>
        <v>0</v>
      </c>
      <c r="G6445" s="2">
        <f>'utprod @ meter'!G6445*'Line losses'!$B$30</f>
        <v>0</v>
      </c>
      <c r="H6445" s="2">
        <f t="shared" si="100"/>
        <v>0</v>
      </c>
    </row>
    <row r="6446" spans="1:8" x14ac:dyDescent="0.25">
      <c r="A6446" s="1">
        <v>42273</v>
      </c>
      <c r="B6446" s="4" t="s">
        <v>7</v>
      </c>
      <c r="C6446" s="2">
        <f>'utprod @ meter'!C6446*'Line losses'!$B$30</f>
        <v>196.48251746500003</v>
      </c>
      <c r="D6446" s="12">
        <f>'utprod @ meter'!D6446*(INDEX('Capacity by Voltage'!$D$11:$O$11,1,MATCH(DATE(YEAR($A6446),MONTH($A6446),1),'Capacity by Voltage'!$D$3:$O$3,0))*'Line losses'!$B$30+INDEX('Capacity by Voltage'!$D$12:$O$12,1,MATCH(DATE(YEAR($A6446),MONTH($A6446),1),'Capacity by Voltage'!$D$3:$O$3,0))*'Line losses'!$B$29)</f>
        <v>76.771994064349116</v>
      </c>
      <c r="E6446" s="12">
        <f>'utprod @ meter'!E6446*(INDEX('Capacity by Voltage'!$D$16:$O$16,1,MATCH(DATE(YEAR($A6446),MONTH($A6446),1),'Capacity by Voltage'!$D$3:$O$3,0))*'Line losses'!$B$30+INDEX('Capacity by Voltage'!$D$17:$O$17,1,MATCH(DATE(YEAR($A6446),MONTH($A6446),1),'Capacity by Voltage'!$D$3:$O$3,0))*'Line losses'!$B$29)</f>
        <v>34.395101276675106</v>
      </c>
      <c r="F6446" s="2">
        <f>'utprod @ meter'!F6446*'Line losses'!$B$30</f>
        <v>2.8955024920000003</v>
      </c>
      <c r="G6446" s="2">
        <f>'utprod @ meter'!G6446*'Line losses'!$B$30</f>
        <v>38.608868113</v>
      </c>
      <c r="H6446" s="2">
        <f t="shared" si="100"/>
        <v>349.15398341102423</v>
      </c>
    </row>
    <row r="6447" spans="1:8" x14ac:dyDescent="0.25">
      <c r="A6447" s="1">
        <v>42273</v>
      </c>
      <c r="B6447" s="4" t="s">
        <v>8</v>
      </c>
      <c r="C6447" s="2">
        <f>'utprod @ meter'!C6447*'Line losses'!$B$30</f>
        <v>1897.459209098</v>
      </c>
      <c r="D6447" s="12">
        <f>'utprod @ meter'!D6447*(INDEX('Capacity by Voltage'!$D$11:$O$11,1,MATCH(DATE(YEAR($A6447),MONTH($A6447),1),'Capacity by Voltage'!$D$3:$O$3,0))*'Line losses'!$B$30+INDEX('Capacity by Voltage'!$D$12:$O$12,1,MATCH(DATE(YEAR($A6447),MONTH($A6447),1),'Capacity by Voltage'!$D$3:$O$3,0))*'Line losses'!$B$29)</f>
        <v>741.39829947733995</v>
      </c>
      <c r="E6447" s="12">
        <f>'utprod @ meter'!E6447*(INDEX('Capacity by Voltage'!$D$16:$O$16,1,MATCH(DATE(YEAR($A6447),MONTH($A6447),1),'Capacity by Voltage'!$D$3:$O$3,0))*'Line losses'!$B$30+INDEX('Capacity by Voltage'!$D$17:$O$17,1,MATCH(DATE(YEAR($A6447),MONTH($A6447),1),'Capacity by Voltage'!$D$3:$O$3,0))*'Line losses'!$B$29)</f>
        <v>332.15654892631835</v>
      </c>
      <c r="F6447" s="2">
        <f>'utprod @ meter'!F6447*'Line losses'!$B$30</f>
        <v>27.957953619000001</v>
      </c>
      <c r="G6447" s="2">
        <f>'utprod @ meter'!G6447*'Line losses'!$B$30</f>
        <v>372.85448777599998</v>
      </c>
      <c r="H6447" s="2">
        <f t="shared" si="100"/>
        <v>3371.8264988966584</v>
      </c>
    </row>
    <row r="6448" spans="1:8" x14ac:dyDescent="0.25">
      <c r="A6448" s="1">
        <v>42273</v>
      </c>
      <c r="B6448" s="4" t="s">
        <v>9</v>
      </c>
      <c r="C6448" s="2">
        <f>'utprod @ meter'!C6448*'Line losses'!$B$30</f>
        <v>5552.0340339470004</v>
      </c>
      <c r="D6448" s="12">
        <f>'utprod @ meter'!D6448*(INDEX('Capacity by Voltage'!$D$11:$O$11,1,MATCH(DATE(YEAR($A6448),MONTH($A6448),1),'Capacity by Voltage'!$D$3:$O$3,0))*'Line losses'!$B$30+INDEX('Capacity by Voltage'!$D$12:$O$12,1,MATCH(DATE(YEAR($A6448),MONTH($A6448),1),'Capacity by Voltage'!$D$3:$O$3,0))*'Line losses'!$B$29)</f>
        <v>2169.3586866656146</v>
      </c>
      <c r="E6448" s="12">
        <f>'utprod @ meter'!E6448*(INDEX('Capacity by Voltage'!$D$16:$O$16,1,MATCH(DATE(YEAR($A6448),MONTH($A6448),1),'Capacity by Voltage'!$D$3:$O$3,0))*'Line losses'!$B$30+INDEX('Capacity by Voltage'!$D$17:$O$17,1,MATCH(DATE(YEAR($A6448),MONTH($A6448),1),'Capacity by Voltage'!$D$3:$O$3,0))*'Line losses'!$B$29)</f>
        <v>971.90264613983072</v>
      </c>
      <c r="F6448" s="2">
        <f>'utprod @ meter'!F6448*'Line losses'!$B$30</f>
        <v>81.806308532000017</v>
      </c>
      <c r="G6448" s="2">
        <f>'utprod @ meter'!G6448*'Line losses'!$B$30</f>
        <v>1090.985567642</v>
      </c>
      <c r="H6448" s="2">
        <f t="shared" si="100"/>
        <v>9866.0872429264455</v>
      </c>
    </row>
    <row r="6449" spans="1:8" x14ac:dyDescent="0.25">
      <c r="A6449" s="1">
        <v>42273</v>
      </c>
      <c r="B6449" s="4" t="s">
        <v>10</v>
      </c>
      <c r="C6449" s="2">
        <f>'utprod @ meter'!C6449*'Line losses'!$B$30</f>
        <v>9560.2773902330009</v>
      </c>
      <c r="D6449" s="12">
        <f>'utprod @ meter'!D6449*(INDEX('Capacity by Voltage'!$D$11:$O$11,1,MATCH(DATE(YEAR($A6449),MONTH($A6449),1),'Capacity by Voltage'!$D$3:$O$3,0))*'Line losses'!$B$30+INDEX('Capacity by Voltage'!$D$12:$O$12,1,MATCH(DATE(YEAR($A6449),MONTH($A6449),1),'Capacity by Voltage'!$D$3:$O$3,0))*'Line losses'!$B$29)</f>
        <v>3735.5079216889285</v>
      </c>
      <c r="E6449" s="12">
        <f>'utprod @ meter'!E6449*(INDEX('Capacity by Voltage'!$D$16:$O$16,1,MATCH(DATE(YEAR($A6449),MONTH($A6449),1),'Capacity by Voltage'!$D$3:$O$3,0))*'Line losses'!$B$30+INDEX('Capacity by Voltage'!$D$17:$O$17,1,MATCH(DATE(YEAR($A6449),MONTH($A6449),1),'Capacity by Voltage'!$D$3:$O$3,0))*'Line losses'!$B$29)</f>
        <v>1673.5589968071436</v>
      </c>
      <c r="F6449" s="2">
        <f>'utprod @ meter'!F6449*'Line losses'!$B$30</f>
        <v>140.86582454100002</v>
      </c>
      <c r="G6449" s="2">
        <f>'utprod @ meter'!G6449*'Line losses'!$B$30</f>
        <v>1878.6124242640001</v>
      </c>
      <c r="H6449" s="2">
        <f t="shared" si="100"/>
        <v>16988.822557534073</v>
      </c>
    </row>
    <row r="6450" spans="1:8" x14ac:dyDescent="0.25">
      <c r="A6450" s="1">
        <v>42273</v>
      </c>
      <c r="B6450" s="4" t="s">
        <v>11</v>
      </c>
      <c r="C6450" s="2">
        <f>'utprod @ meter'!C6450*'Line losses'!$B$30</f>
        <v>13815.526808911</v>
      </c>
      <c r="D6450" s="12">
        <f>'utprod @ meter'!D6450*(INDEX('Capacity by Voltage'!$D$11:$O$11,1,MATCH(DATE(YEAR($A6450),MONTH($A6450),1),'Capacity by Voltage'!$D$3:$O$3,0))*'Line losses'!$B$30+INDEX('Capacity by Voltage'!$D$12:$O$12,1,MATCH(DATE(YEAR($A6450),MONTH($A6450),1),'Capacity by Voltage'!$D$3:$O$3,0))*'Line losses'!$B$29)</f>
        <v>5398.1710767894447</v>
      </c>
      <c r="E6450" s="12">
        <f>'utprod @ meter'!E6450*(INDEX('Capacity by Voltage'!$D$16:$O$16,1,MATCH(DATE(YEAR($A6450),MONTH($A6450),1),'Capacity by Voltage'!$D$3:$O$3,0))*'Line losses'!$B$30+INDEX('Capacity by Voltage'!$D$17:$O$17,1,MATCH(DATE(YEAR($A6450),MONTH($A6450),1),'Capacity by Voltage'!$D$3:$O$3,0))*'Line losses'!$B$29)</f>
        <v>2418.4558322093485</v>
      </c>
      <c r="F6450" s="2">
        <f>'utprod @ meter'!F6450*'Line losses'!$B$30</f>
        <v>203.56423264200001</v>
      </c>
      <c r="G6450" s="2">
        <f>'utprod @ meter'!G6450*'Line losses'!$B$30</f>
        <v>2714.7770463440006</v>
      </c>
      <c r="H6450" s="2">
        <f t="shared" si="100"/>
        <v>24550.494996895788</v>
      </c>
    </row>
    <row r="6451" spans="1:8" x14ac:dyDescent="0.25">
      <c r="A6451" s="1">
        <v>42273</v>
      </c>
      <c r="B6451" s="4" t="s">
        <v>12</v>
      </c>
      <c r="C6451" s="2">
        <f>'utprod @ meter'!C6451*'Line losses'!$B$30</f>
        <v>16717.853617438999</v>
      </c>
      <c r="D6451" s="12">
        <f>'utprod @ meter'!D6451*(INDEX('Capacity by Voltage'!$D$11:$O$11,1,MATCH(DATE(YEAR($A6451),MONTH($A6451),1),'Capacity by Voltage'!$D$3:$O$3,0))*'Line losses'!$B$30+INDEX('Capacity by Voltage'!$D$12:$O$12,1,MATCH(DATE(YEAR($A6451),MONTH($A6451),1),'Capacity by Voltage'!$D$3:$O$3,0))*'Line losses'!$B$29)</f>
        <v>6532.203844877904</v>
      </c>
      <c r="E6451" s="12">
        <f>'utprod @ meter'!E6451*(INDEX('Capacity by Voltage'!$D$16:$O$16,1,MATCH(DATE(YEAR($A6451),MONTH($A6451),1),'Capacity by Voltage'!$D$3:$O$3,0))*'Line losses'!$B$30+INDEX('Capacity by Voltage'!$D$17:$O$17,1,MATCH(DATE(YEAR($A6451),MONTH($A6451),1),'Capacity by Voltage'!$D$3:$O$3,0))*'Line losses'!$B$29)</f>
        <v>2926.5178273921615</v>
      </c>
      <c r="F6451" s="2">
        <f>'utprod @ meter'!F6451*'Line losses'!$B$30</f>
        <v>246.32864861900001</v>
      </c>
      <c r="G6451" s="2">
        <f>'utprod @ meter'!G6451*'Line losses'!$B$30</f>
        <v>3285.0897504350005</v>
      </c>
      <c r="H6451" s="2">
        <f t="shared" si="100"/>
        <v>29707.993688763065</v>
      </c>
    </row>
    <row r="6452" spans="1:8" x14ac:dyDescent="0.25">
      <c r="A6452" s="1">
        <v>42273</v>
      </c>
      <c r="B6452" s="4" t="s">
        <v>13</v>
      </c>
      <c r="C6452" s="2">
        <f>'utprod @ meter'!C6452*'Line losses'!$B$30</f>
        <v>17442.032171701001</v>
      </c>
      <c r="D6452" s="12">
        <f>'utprod @ meter'!D6452*(INDEX('Capacity by Voltage'!$D$11:$O$11,1,MATCH(DATE(YEAR($A6452),MONTH($A6452),1),'Capacity by Voltage'!$D$3:$O$3,0))*'Line losses'!$B$30+INDEX('Capacity by Voltage'!$D$12:$O$12,1,MATCH(DATE(YEAR($A6452),MONTH($A6452),1),'Capacity by Voltage'!$D$3:$O$3,0))*'Line losses'!$B$29)</f>
        <v>6815.1631094032537</v>
      </c>
      <c r="E6452" s="12">
        <f>'utprod @ meter'!E6452*(INDEX('Capacity by Voltage'!$D$16:$O$16,1,MATCH(DATE(YEAR($A6452),MONTH($A6452),1),'Capacity by Voltage'!$D$3:$O$3,0))*'Line losses'!$B$30+INDEX('Capacity by Voltage'!$D$17:$O$17,1,MATCH(DATE(YEAR($A6452),MONTH($A6452),1),'Capacity by Voltage'!$D$3:$O$3,0))*'Line losses'!$B$29)</f>
        <v>3053.2874146819777</v>
      </c>
      <c r="F6452" s="2">
        <f>'utprod @ meter'!F6452*'Line losses'!$B$30</f>
        <v>256.99907709000001</v>
      </c>
      <c r="G6452" s="2">
        <f>'utprod @ meter'!G6452*'Line losses'!$B$30</f>
        <v>3427.3921753779996</v>
      </c>
      <c r="H6452" s="2">
        <f t="shared" si="100"/>
        <v>30994.87394825423</v>
      </c>
    </row>
    <row r="6453" spans="1:8" x14ac:dyDescent="0.25">
      <c r="A6453" s="1">
        <v>42273</v>
      </c>
      <c r="B6453" s="4" t="s">
        <v>14</v>
      </c>
      <c r="C6453" s="2">
        <f>'utprod @ meter'!C6453*'Line losses'!$B$30</f>
        <v>16987.315621172998</v>
      </c>
      <c r="D6453" s="12">
        <f>'utprod @ meter'!D6453*(INDEX('Capacity by Voltage'!$D$11:$O$11,1,MATCH(DATE(YEAR($A6453),MONTH($A6453),1),'Capacity by Voltage'!$D$3:$O$3,0))*'Line losses'!$B$30+INDEX('Capacity by Voltage'!$D$12:$O$12,1,MATCH(DATE(YEAR($A6453),MONTH($A6453),1),'Capacity by Voltage'!$D$3:$O$3,0))*'Line losses'!$B$29)</f>
        <v>6637.4904095425081</v>
      </c>
      <c r="E6453" s="12">
        <f>'utprod @ meter'!E6453*(INDEX('Capacity by Voltage'!$D$16:$O$16,1,MATCH(DATE(YEAR($A6453),MONTH($A6453),1),'Capacity by Voltage'!$D$3:$O$3,0))*'Line losses'!$B$30+INDEX('Capacity by Voltage'!$D$17:$O$17,1,MATCH(DATE(YEAR($A6453),MONTH($A6453),1),'Capacity by Voltage'!$D$3:$O$3,0))*'Line losses'!$B$29)</f>
        <v>2973.6882520001732</v>
      </c>
      <c r="F6453" s="2">
        <f>'utprod @ meter'!F6453*'Line losses'!$B$30</f>
        <v>250.29927832000004</v>
      </c>
      <c r="G6453" s="2">
        <f>'utprod @ meter'!G6453*'Line losses'!$B$30</f>
        <v>3338.0395331690002</v>
      </c>
      <c r="H6453" s="2">
        <f t="shared" si="100"/>
        <v>30186.833094204681</v>
      </c>
    </row>
    <row r="6454" spans="1:8" x14ac:dyDescent="0.25">
      <c r="A6454" s="1">
        <v>42273</v>
      </c>
      <c r="B6454" s="4" t="s">
        <v>15</v>
      </c>
      <c r="C6454" s="2">
        <f>'utprod @ meter'!C6454*'Line losses'!$B$30</f>
        <v>13007.141726946</v>
      </c>
      <c r="D6454" s="12">
        <f>'utprod @ meter'!D6454*(INDEX('Capacity by Voltage'!$D$11:$O$11,1,MATCH(DATE(YEAR($A6454),MONTH($A6454),1),'Capacity by Voltage'!$D$3:$O$3,0))*'Line losses'!$B$30+INDEX('Capacity by Voltage'!$D$12:$O$12,1,MATCH(DATE(YEAR($A6454),MONTH($A6454),1),'Capacity by Voltage'!$D$3:$O$3,0))*'Line losses'!$B$29)</f>
        <v>5082.3086022426733</v>
      </c>
      <c r="E6454" s="12">
        <f>'utprod @ meter'!E6454*(INDEX('Capacity by Voltage'!$D$16:$O$16,1,MATCH(DATE(YEAR($A6454),MONTH($A6454),1),'Capacity by Voltage'!$D$3:$O$3,0))*'Line losses'!$B$30+INDEX('Capacity by Voltage'!$D$17:$O$17,1,MATCH(DATE(YEAR($A6454),MONTH($A6454),1),'Capacity by Voltage'!$D$3:$O$3,0))*'Line losses'!$B$29)</f>
        <v>2276.9445583853135</v>
      </c>
      <c r="F6454" s="2">
        <f>'utprod @ meter'!F6454*'Line losses'!$B$30</f>
        <v>191.65327277600002</v>
      </c>
      <c r="G6454" s="2">
        <f>'utprod @ meter'!G6454*'Line losses'!$B$30</f>
        <v>2555.9276981420003</v>
      </c>
      <c r="H6454" s="2">
        <f t="shared" si="100"/>
        <v>23113.975858491984</v>
      </c>
    </row>
    <row r="6455" spans="1:8" x14ac:dyDescent="0.25">
      <c r="A6455" s="1">
        <v>42273</v>
      </c>
      <c r="B6455" s="4" t="s">
        <v>16</v>
      </c>
      <c r="C6455" s="2">
        <f>'utprod @ meter'!C6455*'Line losses'!$B$30</f>
        <v>9958.8559458800009</v>
      </c>
      <c r="D6455" s="12">
        <f>'utprod @ meter'!D6455*(INDEX('Capacity by Voltage'!$D$11:$O$11,1,MATCH(DATE(YEAR($A6455),MONTH($A6455),1),'Capacity by Voltage'!$D$3:$O$3,0))*'Line losses'!$B$30+INDEX('Capacity by Voltage'!$D$12:$O$12,1,MATCH(DATE(YEAR($A6455),MONTH($A6455),1),'Capacity by Voltage'!$D$3:$O$3,0))*'Line losses'!$B$29)</f>
        <v>3891.2457661027165</v>
      </c>
      <c r="E6455" s="12">
        <f>'utprod @ meter'!E6455*(INDEX('Capacity by Voltage'!$D$16:$O$16,1,MATCH(DATE(YEAR($A6455),MONTH($A6455),1),'Capacity by Voltage'!$D$3:$O$3,0))*'Line losses'!$B$30+INDEX('Capacity by Voltage'!$D$17:$O$17,1,MATCH(DATE(YEAR($A6455),MONTH($A6455),1),'Capacity by Voltage'!$D$3:$O$3,0))*'Line losses'!$B$29)</f>
        <v>1743.331916539827</v>
      </c>
      <c r="F6455" s="2">
        <f>'utprod @ meter'!F6455*'Line losses'!$B$30</f>
        <v>146.73860238100002</v>
      </c>
      <c r="G6455" s="2">
        <f>'utprod @ meter'!G6455*'Line losses'!$B$30</f>
        <v>1956.9340940460002</v>
      </c>
      <c r="H6455" s="2">
        <f t="shared" si="100"/>
        <v>17697.106324949542</v>
      </c>
    </row>
    <row r="6456" spans="1:8" x14ac:dyDescent="0.25">
      <c r="A6456" s="1">
        <v>42273</v>
      </c>
      <c r="B6456" s="4" t="s">
        <v>17</v>
      </c>
      <c r="C6456" s="2">
        <f>'utprod @ meter'!C6456*'Line losses'!$B$30</f>
        <v>5720.4480185900002</v>
      </c>
      <c r="D6456" s="12">
        <f>'utprod @ meter'!D6456*(INDEX('Capacity by Voltage'!$D$11:$O$11,1,MATCH(DATE(YEAR($A6456),MONTH($A6456),1),'Capacity by Voltage'!$D$3:$O$3,0))*'Line losses'!$B$30+INDEX('Capacity by Voltage'!$D$12:$O$12,1,MATCH(DATE(YEAR($A6456),MONTH($A6456),1),'Capacity by Voltage'!$D$3:$O$3,0))*'Line losses'!$B$29)</f>
        <v>2235.1632530064849</v>
      </c>
      <c r="E6456" s="12">
        <f>'utprod @ meter'!E6456*(INDEX('Capacity by Voltage'!$D$16:$O$16,1,MATCH(DATE(YEAR($A6456),MONTH($A6456),1),'Capacity by Voltage'!$D$3:$O$3,0))*'Line losses'!$B$30+INDEX('Capacity by Voltage'!$D$17:$O$17,1,MATCH(DATE(YEAR($A6456),MONTH($A6456),1),'Capacity by Voltage'!$D$3:$O$3,0))*'Line losses'!$B$29)</f>
        <v>1001.384161519838</v>
      </c>
      <c r="F6456" s="2">
        <f>'utprod @ meter'!F6456*'Line losses'!$B$30</f>
        <v>84.287371321999998</v>
      </c>
      <c r="G6456" s="2">
        <f>'utprod @ meter'!G6456*'Line losses'!$B$30</f>
        <v>1124.0784849229999</v>
      </c>
      <c r="H6456" s="2">
        <f t="shared" si="100"/>
        <v>10165.361289361323</v>
      </c>
    </row>
    <row r="6457" spans="1:8" x14ac:dyDescent="0.25">
      <c r="A6457" s="1">
        <v>42273</v>
      </c>
      <c r="B6457" s="4" t="s">
        <v>18</v>
      </c>
      <c r="C6457" s="2">
        <f>'utprod @ meter'!C6457*'Line losses'!$B$30</f>
        <v>2077.1011644119999</v>
      </c>
      <c r="D6457" s="12">
        <f>'utprod @ meter'!D6457*(INDEX('Capacity by Voltage'!$D$11:$O$11,1,MATCH(DATE(YEAR($A6457),MONTH($A6457),1),'Capacity by Voltage'!$D$3:$O$3,0))*'Line losses'!$B$30+INDEX('Capacity by Voltage'!$D$12:$O$12,1,MATCH(DATE(YEAR($A6457),MONTH($A6457),1),'Capacity by Voltage'!$D$3:$O$3,0))*'Line losses'!$B$29)</f>
        <v>811.58965153740485</v>
      </c>
      <c r="E6457" s="12">
        <f>'utprod @ meter'!E6457*(INDEX('Capacity by Voltage'!$D$16:$O$16,1,MATCH(DATE(YEAR($A6457),MONTH($A6457),1),'Capacity by Voltage'!$D$3:$O$3,0))*'Line losses'!$B$30+INDEX('Capacity by Voltage'!$D$17:$O$17,1,MATCH(DATE(YEAR($A6457),MONTH($A6457),1),'Capacity by Voltage'!$D$3:$O$3,0))*'Line losses'!$B$29)</f>
        <v>363.6034986649928</v>
      </c>
      <c r="F6457" s="2">
        <f>'utprod @ meter'!F6457*'Line losses'!$B$30</f>
        <v>30.605349832000002</v>
      </c>
      <c r="G6457" s="2">
        <f>'utprod @ meter'!G6457*'Line losses'!$B$30</f>
        <v>408.15434293200002</v>
      </c>
      <c r="H6457" s="2">
        <f t="shared" si="100"/>
        <v>3691.0540073783977</v>
      </c>
    </row>
    <row r="6458" spans="1:8" x14ac:dyDescent="0.25">
      <c r="A6458" s="1">
        <v>42273</v>
      </c>
      <c r="B6458" s="4" t="s">
        <v>19</v>
      </c>
      <c r="C6458" s="2">
        <f>'utprod @ meter'!C6458*'Line losses'!$B$30</f>
        <v>157.18601397200001</v>
      </c>
      <c r="D6458" s="12">
        <f>'utprod @ meter'!D6458*(INDEX('Capacity by Voltage'!$D$11:$O$11,1,MATCH(DATE(YEAR($A6458),MONTH($A6458),1),'Capacity by Voltage'!$D$3:$O$3,0))*'Line losses'!$B$30+INDEX('Capacity by Voltage'!$D$12:$O$12,1,MATCH(DATE(YEAR($A6458),MONTH($A6458),1),'Capacity by Voltage'!$D$3:$O$3,0))*'Line losses'!$B$29)</f>
        <v>61.417780621676584</v>
      </c>
      <c r="E6458" s="12">
        <f>'utprod @ meter'!E6458*(INDEX('Capacity by Voltage'!$D$16:$O$16,1,MATCH(DATE(YEAR($A6458),MONTH($A6458),1),'Capacity by Voltage'!$D$3:$O$3,0))*'Line losses'!$B$30+INDEX('Capacity by Voltage'!$D$17:$O$17,1,MATCH(DATE(YEAR($A6458),MONTH($A6458),1),'Capacity by Voltage'!$D$3:$O$3,0))*'Line losses'!$B$29)</f>
        <v>27.516081021340085</v>
      </c>
      <c r="F6458" s="2">
        <f>'utprod @ meter'!F6458*'Line losses'!$B$30</f>
        <v>2.3156586040000002</v>
      </c>
      <c r="G6458" s="2">
        <f>'utprod @ meter'!G6458*'Line losses'!$B$30</f>
        <v>30.886908643000002</v>
      </c>
      <c r="H6458" s="2">
        <f t="shared" si="100"/>
        <v>279.32244286201666</v>
      </c>
    </row>
    <row r="6459" spans="1:8" x14ac:dyDescent="0.25">
      <c r="A6459" s="1">
        <v>42273</v>
      </c>
      <c r="B6459" s="4" t="s">
        <v>20</v>
      </c>
      <c r="C6459" s="2">
        <f>'utprod @ meter'!C6459*'Line losses'!$B$30</f>
        <v>0</v>
      </c>
      <c r="D6459" s="12">
        <f>'utprod @ meter'!D6459*(INDEX('Capacity by Voltage'!$D$11:$O$11,1,MATCH(DATE(YEAR($A6459),MONTH($A6459),1),'Capacity by Voltage'!$D$3:$O$3,0))*'Line losses'!$B$30+INDEX('Capacity by Voltage'!$D$12:$O$12,1,MATCH(DATE(YEAR($A6459),MONTH($A6459),1),'Capacity by Voltage'!$D$3:$O$3,0))*'Line losses'!$B$29)</f>
        <v>0</v>
      </c>
      <c r="E6459" s="12">
        <f>'utprod @ meter'!E6459*(INDEX('Capacity by Voltage'!$D$16:$O$16,1,MATCH(DATE(YEAR($A6459),MONTH($A6459),1),'Capacity by Voltage'!$D$3:$O$3,0))*'Line losses'!$B$30+INDEX('Capacity by Voltage'!$D$17:$O$17,1,MATCH(DATE(YEAR($A6459),MONTH($A6459),1),'Capacity by Voltage'!$D$3:$O$3,0))*'Line losses'!$B$29)</f>
        <v>0</v>
      </c>
      <c r="F6459" s="2">
        <f>'utprod @ meter'!F6459*'Line losses'!$B$30</f>
        <v>0</v>
      </c>
      <c r="G6459" s="2">
        <f>'utprod @ meter'!G6459*'Line losses'!$B$30</f>
        <v>0</v>
      </c>
      <c r="H6459" s="2">
        <f t="shared" si="100"/>
        <v>0</v>
      </c>
    </row>
    <row r="6460" spans="1:8" x14ac:dyDescent="0.25">
      <c r="A6460" s="1">
        <v>42273</v>
      </c>
      <c r="B6460" s="4" t="s">
        <v>21</v>
      </c>
      <c r="C6460" s="2">
        <f>'utprod @ meter'!C6460*'Line losses'!$B$30</f>
        <v>0</v>
      </c>
      <c r="D6460" s="12">
        <f>'utprod @ meter'!D6460*(INDEX('Capacity by Voltage'!$D$11:$O$11,1,MATCH(DATE(YEAR($A6460),MONTH($A6460),1),'Capacity by Voltage'!$D$3:$O$3,0))*'Line losses'!$B$30+INDEX('Capacity by Voltage'!$D$12:$O$12,1,MATCH(DATE(YEAR($A6460),MONTH($A6460),1),'Capacity by Voltage'!$D$3:$O$3,0))*'Line losses'!$B$29)</f>
        <v>0</v>
      </c>
      <c r="E6460" s="12">
        <f>'utprod @ meter'!E6460*(INDEX('Capacity by Voltage'!$D$16:$O$16,1,MATCH(DATE(YEAR($A6460),MONTH($A6460),1),'Capacity by Voltage'!$D$3:$O$3,0))*'Line losses'!$B$30+INDEX('Capacity by Voltage'!$D$17:$O$17,1,MATCH(DATE(YEAR($A6460),MONTH($A6460),1),'Capacity by Voltage'!$D$3:$O$3,0))*'Line losses'!$B$29)</f>
        <v>0</v>
      </c>
      <c r="F6460" s="2">
        <f>'utprod @ meter'!F6460*'Line losses'!$B$30</f>
        <v>0</v>
      </c>
      <c r="G6460" s="2">
        <f>'utprod @ meter'!G6460*'Line losses'!$B$30</f>
        <v>0</v>
      </c>
      <c r="H6460" s="2">
        <f t="shared" si="100"/>
        <v>0</v>
      </c>
    </row>
    <row r="6461" spans="1:8" x14ac:dyDescent="0.25">
      <c r="A6461" s="1">
        <v>42273</v>
      </c>
      <c r="B6461" s="4" t="s">
        <v>22</v>
      </c>
      <c r="C6461" s="2">
        <f>'utprod @ meter'!C6461*'Line losses'!$B$30</f>
        <v>0</v>
      </c>
      <c r="D6461" s="12">
        <f>'utprod @ meter'!D6461*(INDEX('Capacity by Voltage'!$D$11:$O$11,1,MATCH(DATE(YEAR($A6461),MONTH($A6461),1),'Capacity by Voltage'!$D$3:$O$3,0))*'Line losses'!$B$30+INDEX('Capacity by Voltage'!$D$12:$O$12,1,MATCH(DATE(YEAR($A6461),MONTH($A6461),1),'Capacity by Voltage'!$D$3:$O$3,0))*'Line losses'!$B$29)</f>
        <v>0</v>
      </c>
      <c r="E6461" s="12">
        <f>'utprod @ meter'!E6461*(INDEX('Capacity by Voltage'!$D$16:$O$16,1,MATCH(DATE(YEAR($A6461),MONTH($A6461),1),'Capacity by Voltage'!$D$3:$O$3,0))*'Line losses'!$B$30+INDEX('Capacity by Voltage'!$D$17:$O$17,1,MATCH(DATE(YEAR($A6461),MONTH($A6461),1),'Capacity by Voltage'!$D$3:$O$3,0))*'Line losses'!$B$29)</f>
        <v>0</v>
      </c>
      <c r="F6461" s="2">
        <f>'utprod @ meter'!F6461*'Line losses'!$B$30</f>
        <v>0</v>
      </c>
      <c r="G6461" s="2">
        <f>'utprod @ meter'!G6461*'Line losses'!$B$30</f>
        <v>0</v>
      </c>
      <c r="H6461" s="2">
        <f t="shared" si="100"/>
        <v>0</v>
      </c>
    </row>
    <row r="6462" spans="1:8" x14ac:dyDescent="0.25">
      <c r="A6462" s="1">
        <v>42273</v>
      </c>
      <c r="B6462" s="4" t="s">
        <v>23</v>
      </c>
      <c r="C6462" s="2">
        <f>'utprod @ meter'!C6462*'Line losses'!$B$30</f>
        <v>0</v>
      </c>
      <c r="D6462" s="12">
        <f>'utprod @ meter'!D6462*(INDEX('Capacity by Voltage'!$D$11:$O$11,1,MATCH(DATE(YEAR($A6462),MONTH($A6462),1),'Capacity by Voltage'!$D$3:$O$3,0))*'Line losses'!$B$30+INDEX('Capacity by Voltage'!$D$12:$O$12,1,MATCH(DATE(YEAR($A6462),MONTH($A6462),1),'Capacity by Voltage'!$D$3:$O$3,0))*'Line losses'!$B$29)</f>
        <v>0</v>
      </c>
      <c r="E6462" s="12">
        <f>'utprod @ meter'!E6462*(INDEX('Capacity by Voltage'!$D$16:$O$16,1,MATCH(DATE(YEAR($A6462),MONTH($A6462),1),'Capacity by Voltage'!$D$3:$O$3,0))*'Line losses'!$B$30+INDEX('Capacity by Voltage'!$D$17:$O$17,1,MATCH(DATE(YEAR($A6462),MONTH($A6462),1),'Capacity by Voltage'!$D$3:$O$3,0))*'Line losses'!$B$29)</f>
        <v>0</v>
      </c>
      <c r="F6462" s="2">
        <f>'utprod @ meter'!F6462*'Line losses'!$B$30</f>
        <v>0</v>
      </c>
      <c r="G6462" s="2">
        <f>'utprod @ meter'!G6462*'Line losses'!$B$30</f>
        <v>0</v>
      </c>
      <c r="H6462" s="2">
        <f t="shared" si="100"/>
        <v>0</v>
      </c>
    </row>
    <row r="6463" spans="1:8" x14ac:dyDescent="0.25">
      <c r="A6463" s="1">
        <v>42274</v>
      </c>
      <c r="B6463" s="4" t="s">
        <v>0</v>
      </c>
      <c r="C6463" s="2">
        <f>'utprod @ meter'!C6463*'Line losses'!$B$30</f>
        <v>0</v>
      </c>
      <c r="D6463" s="12">
        <f>'utprod @ meter'!D6463*(INDEX('Capacity by Voltage'!$D$11:$O$11,1,MATCH(DATE(YEAR($A6463),MONTH($A6463),1),'Capacity by Voltage'!$D$3:$O$3,0))*'Line losses'!$B$30+INDEX('Capacity by Voltage'!$D$12:$O$12,1,MATCH(DATE(YEAR($A6463),MONTH($A6463),1),'Capacity by Voltage'!$D$3:$O$3,0))*'Line losses'!$B$29)</f>
        <v>0</v>
      </c>
      <c r="E6463" s="12">
        <f>'utprod @ meter'!E6463*(INDEX('Capacity by Voltage'!$D$16:$O$16,1,MATCH(DATE(YEAR($A6463),MONTH($A6463),1),'Capacity by Voltage'!$D$3:$O$3,0))*'Line losses'!$B$30+INDEX('Capacity by Voltage'!$D$17:$O$17,1,MATCH(DATE(YEAR($A6463),MONTH($A6463),1),'Capacity by Voltage'!$D$3:$O$3,0))*'Line losses'!$B$29)</f>
        <v>0</v>
      </c>
      <c r="F6463" s="2">
        <f>'utprod @ meter'!F6463*'Line losses'!$B$30</f>
        <v>0</v>
      </c>
      <c r="G6463" s="2">
        <f>'utprod @ meter'!G6463*'Line losses'!$B$30</f>
        <v>0</v>
      </c>
      <c r="H6463" s="2">
        <f t="shared" si="100"/>
        <v>0</v>
      </c>
    </row>
    <row r="6464" spans="1:8" x14ac:dyDescent="0.25">
      <c r="A6464" s="1">
        <v>42274</v>
      </c>
      <c r="B6464" s="4" t="s">
        <v>1</v>
      </c>
      <c r="C6464" s="2">
        <f>'utprod @ meter'!C6464*'Line losses'!$B$30</f>
        <v>0</v>
      </c>
      <c r="D6464" s="12">
        <f>'utprod @ meter'!D6464*(INDEX('Capacity by Voltage'!$D$11:$O$11,1,MATCH(DATE(YEAR($A6464),MONTH($A6464),1),'Capacity by Voltage'!$D$3:$O$3,0))*'Line losses'!$B$30+INDEX('Capacity by Voltage'!$D$12:$O$12,1,MATCH(DATE(YEAR($A6464),MONTH($A6464),1),'Capacity by Voltage'!$D$3:$O$3,0))*'Line losses'!$B$29)</f>
        <v>0</v>
      </c>
      <c r="E6464" s="12">
        <f>'utprod @ meter'!E6464*(INDEX('Capacity by Voltage'!$D$16:$O$16,1,MATCH(DATE(YEAR($A6464),MONTH($A6464),1),'Capacity by Voltage'!$D$3:$O$3,0))*'Line losses'!$B$30+INDEX('Capacity by Voltage'!$D$17:$O$17,1,MATCH(DATE(YEAR($A6464),MONTH($A6464),1),'Capacity by Voltage'!$D$3:$O$3,0))*'Line losses'!$B$29)</f>
        <v>0</v>
      </c>
      <c r="F6464" s="2">
        <f>'utprod @ meter'!F6464*'Line losses'!$B$30</f>
        <v>0</v>
      </c>
      <c r="G6464" s="2">
        <f>'utprod @ meter'!G6464*'Line losses'!$B$30</f>
        <v>0</v>
      </c>
      <c r="H6464" s="2">
        <f t="shared" si="100"/>
        <v>0</v>
      </c>
    </row>
    <row r="6465" spans="1:8" x14ac:dyDescent="0.25">
      <c r="A6465" s="1">
        <v>42274</v>
      </c>
      <c r="B6465" s="4" t="s">
        <v>2</v>
      </c>
      <c r="C6465" s="2">
        <f>'utprod @ meter'!C6465*'Line losses'!$B$30</f>
        <v>0</v>
      </c>
      <c r="D6465" s="12">
        <f>'utprod @ meter'!D6465*(INDEX('Capacity by Voltage'!$D$11:$O$11,1,MATCH(DATE(YEAR($A6465),MONTH($A6465),1),'Capacity by Voltage'!$D$3:$O$3,0))*'Line losses'!$B$30+INDEX('Capacity by Voltage'!$D$12:$O$12,1,MATCH(DATE(YEAR($A6465),MONTH($A6465),1),'Capacity by Voltage'!$D$3:$O$3,0))*'Line losses'!$B$29)</f>
        <v>0</v>
      </c>
      <c r="E6465" s="12">
        <f>'utprod @ meter'!E6465*(INDEX('Capacity by Voltage'!$D$16:$O$16,1,MATCH(DATE(YEAR($A6465),MONTH($A6465),1),'Capacity by Voltage'!$D$3:$O$3,0))*'Line losses'!$B$30+INDEX('Capacity by Voltage'!$D$17:$O$17,1,MATCH(DATE(YEAR($A6465),MONTH($A6465),1),'Capacity by Voltage'!$D$3:$O$3,0))*'Line losses'!$B$29)</f>
        <v>0</v>
      </c>
      <c r="F6465" s="2">
        <f>'utprod @ meter'!F6465*'Line losses'!$B$30</f>
        <v>0</v>
      </c>
      <c r="G6465" s="2">
        <f>'utprod @ meter'!G6465*'Line losses'!$B$30</f>
        <v>0</v>
      </c>
      <c r="H6465" s="2">
        <f t="shared" si="100"/>
        <v>0</v>
      </c>
    </row>
    <row r="6466" spans="1:8" x14ac:dyDescent="0.25">
      <c r="A6466" s="1">
        <v>42274</v>
      </c>
      <c r="B6466" s="4" t="s">
        <v>3</v>
      </c>
      <c r="C6466" s="2">
        <f>'utprod @ meter'!C6466*'Line losses'!$B$30</f>
        <v>0</v>
      </c>
      <c r="D6466" s="12">
        <f>'utprod @ meter'!D6466*(INDEX('Capacity by Voltage'!$D$11:$O$11,1,MATCH(DATE(YEAR($A6466),MONTH($A6466),1),'Capacity by Voltage'!$D$3:$O$3,0))*'Line losses'!$B$30+INDEX('Capacity by Voltage'!$D$12:$O$12,1,MATCH(DATE(YEAR($A6466),MONTH($A6466),1),'Capacity by Voltage'!$D$3:$O$3,0))*'Line losses'!$B$29)</f>
        <v>0</v>
      </c>
      <c r="E6466" s="12">
        <f>'utprod @ meter'!E6466*(INDEX('Capacity by Voltage'!$D$16:$O$16,1,MATCH(DATE(YEAR($A6466),MONTH($A6466),1),'Capacity by Voltage'!$D$3:$O$3,0))*'Line losses'!$B$30+INDEX('Capacity by Voltage'!$D$17:$O$17,1,MATCH(DATE(YEAR($A6466),MONTH($A6466),1),'Capacity by Voltage'!$D$3:$O$3,0))*'Line losses'!$B$29)</f>
        <v>0</v>
      </c>
      <c r="F6466" s="2">
        <f>'utprod @ meter'!F6466*'Line losses'!$B$30</f>
        <v>0</v>
      </c>
      <c r="G6466" s="2">
        <f>'utprod @ meter'!G6466*'Line losses'!$B$30</f>
        <v>0</v>
      </c>
      <c r="H6466" s="2">
        <f t="shared" si="100"/>
        <v>0</v>
      </c>
    </row>
    <row r="6467" spans="1:8" x14ac:dyDescent="0.25">
      <c r="A6467" s="1">
        <v>42274</v>
      </c>
      <c r="B6467" s="4" t="s">
        <v>4</v>
      </c>
      <c r="C6467" s="2">
        <f>'utprod @ meter'!C6467*'Line losses'!$B$30</f>
        <v>0</v>
      </c>
      <c r="D6467" s="12">
        <f>'utprod @ meter'!D6467*(INDEX('Capacity by Voltage'!$D$11:$O$11,1,MATCH(DATE(YEAR($A6467),MONTH($A6467),1),'Capacity by Voltage'!$D$3:$O$3,0))*'Line losses'!$B$30+INDEX('Capacity by Voltage'!$D$12:$O$12,1,MATCH(DATE(YEAR($A6467),MONTH($A6467),1),'Capacity by Voltage'!$D$3:$O$3,0))*'Line losses'!$B$29)</f>
        <v>0</v>
      </c>
      <c r="E6467" s="12">
        <f>'utprod @ meter'!E6467*(INDEX('Capacity by Voltage'!$D$16:$O$16,1,MATCH(DATE(YEAR($A6467),MONTH($A6467),1),'Capacity by Voltage'!$D$3:$O$3,0))*'Line losses'!$B$30+INDEX('Capacity by Voltage'!$D$17:$O$17,1,MATCH(DATE(YEAR($A6467),MONTH($A6467),1),'Capacity by Voltage'!$D$3:$O$3,0))*'Line losses'!$B$29)</f>
        <v>0</v>
      </c>
      <c r="F6467" s="2">
        <f>'utprod @ meter'!F6467*'Line losses'!$B$30</f>
        <v>0</v>
      </c>
      <c r="G6467" s="2">
        <f>'utprod @ meter'!G6467*'Line losses'!$B$30</f>
        <v>0</v>
      </c>
      <c r="H6467" s="2">
        <f t="shared" si="100"/>
        <v>0</v>
      </c>
    </row>
    <row r="6468" spans="1:8" x14ac:dyDescent="0.25">
      <c r="A6468" s="1">
        <v>42274</v>
      </c>
      <c r="B6468" s="4" t="s">
        <v>5</v>
      </c>
      <c r="C6468" s="2">
        <f>'utprod @ meter'!C6468*'Line losses'!$B$30</f>
        <v>0</v>
      </c>
      <c r="D6468" s="12">
        <f>'utprod @ meter'!D6468*(INDEX('Capacity by Voltage'!$D$11:$O$11,1,MATCH(DATE(YEAR($A6468),MONTH($A6468),1),'Capacity by Voltage'!$D$3:$O$3,0))*'Line losses'!$B$30+INDEX('Capacity by Voltage'!$D$12:$O$12,1,MATCH(DATE(YEAR($A6468),MONTH($A6468),1),'Capacity by Voltage'!$D$3:$O$3,0))*'Line losses'!$B$29)</f>
        <v>0</v>
      </c>
      <c r="E6468" s="12">
        <f>'utprod @ meter'!E6468*(INDEX('Capacity by Voltage'!$D$16:$O$16,1,MATCH(DATE(YEAR($A6468),MONTH($A6468),1),'Capacity by Voltage'!$D$3:$O$3,0))*'Line losses'!$B$30+INDEX('Capacity by Voltage'!$D$17:$O$17,1,MATCH(DATE(YEAR($A6468),MONTH($A6468),1),'Capacity by Voltage'!$D$3:$O$3,0))*'Line losses'!$B$29)</f>
        <v>0</v>
      </c>
      <c r="F6468" s="2">
        <f>'utprod @ meter'!F6468*'Line losses'!$B$30</f>
        <v>0</v>
      </c>
      <c r="G6468" s="2">
        <f>'utprod @ meter'!G6468*'Line losses'!$B$30</f>
        <v>0</v>
      </c>
      <c r="H6468" s="2">
        <f t="shared" si="100"/>
        <v>0</v>
      </c>
    </row>
    <row r="6469" spans="1:8" x14ac:dyDescent="0.25">
      <c r="A6469" s="1">
        <v>42274</v>
      </c>
      <c r="B6469" s="4" t="s">
        <v>6</v>
      </c>
      <c r="C6469" s="2">
        <f>'utprod @ meter'!C6469*'Line losses'!$B$30</f>
        <v>0</v>
      </c>
      <c r="D6469" s="12">
        <f>'utprod @ meter'!D6469*(INDEX('Capacity by Voltage'!$D$11:$O$11,1,MATCH(DATE(YEAR($A6469),MONTH($A6469),1),'Capacity by Voltage'!$D$3:$O$3,0))*'Line losses'!$B$30+INDEX('Capacity by Voltage'!$D$12:$O$12,1,MATCH(DATE(YEAR($A6469),MONTH($A6469),1),'Capacity by Voltage'!$D$3:$O$3,0))*'Line losses'!$B$29)</f>
        <v>0</v>
      </c>
      <c r="E6469" s="12">
        <f>'utprod @ meter'!E6469*(INDEX('Capacity by Voltage'!$D$16:$O$16,1,MATCH(DATE(YEAR($A6469),MONTH($A6469),1),'Capacity by Voltage'!$D$3:$O$3,0))*'Line losses'!$B$30+INDEX('Capacity by Voltage'!$D$17:$O$17,1,MATCH(DATE(YEAR($A6469),MONTH($A6469),1),'Capacity by Voltage'!$D$3:$O$3,0))*'Line losses'!$B$29)</f>
        <v>0</v>
      </c>
      <c r="F6469" s="2">
        <f>'utprod @ meter'!F6469*'Line losses'!$B$30</f>
        <v>0</v>
      </c>
      <c r="G6469" s="2">
        <f>'utprod @ meter'!G6469*'Line losses'!$B$30</f>
        <v>0</v>
      </c>
      <c r="H6469" s="2">
        <f t="shared" si="100"/>
        <v>0</v>
      </c>
    </row>
    <row r="6470" spans="1:8" x14ac:dyDescent="0.25">
      <c r="A6470" s="1">
        <v>42274</v>
      </c>
      <c r="B6470" s="4" t="s">
        <v>7</v>
      </c>
      <c r="C6470" s="2">
        <f>'utprod @ meter'!C6470*'Line losses'!$B$30</f>
        <v>213.32400885300001</v>
      </c>
      <c r="D6470" s="12">
        <f>'utprod @ meter'!D6470*(INDEX('Capacity by Voltage'!$D$11:$O$11,1,MATCH(DATE(YEAR($A6470),MONTH($A6470),1),'Capacity by Voltage'!$D$3:$O$3,0))*'Line losses'!$B$30+INDEX('Capacity by Voltage'!$D$12:$O$12,1,MATCH(DATE(YEAR($A6470),MONTH($A6470),1),'Capacity by Voltage'!$D$3:$O$3,0))*'Line losses'!$B$29)</f>
        <v>83.352636068633473</v>
      </c>
      <c r="E6470" s="12">
        <f>'utprod @ meter'!E6470*(INDEX('Capacity by Voltage'!$D$16:$O$16,1,MATCH(DATE(YEAR($A6470),MONTH($A6470),1),'Capacity by Voltage'!$D$3:$O$3,0))*'Line losses'!$B$30+INDEX('Capacity by Voltage'!$D$17:$O$17,1,MATCH(DATE(YEAR($A6470),MONTH($A6470),1),'Capacity by Voltage'!$D$3:$O$3,0))*'Line losses'!$B$29)</f>
        <v>37.343252814675829</v>
      </c>
      <c r="F6470" s="2">
        <f>'utprod @ meter'!F6470*'Line losses'!$B$30</f>
        <v>3.1436087710000002</v>
      </c>
      <c r="G6470" s="2">
        <f>'utprod @ meter'!G6470*'Line losses'!$B$30</f>
        <v>41.918810307000001</v>
      </c>
      <c r="H6470" s="2">
        <f t="shared" si="100"/>
        <v>379.08231681430937</v>
      </c>
    </row>
    <row r="6471" spans="1:8" x14ac:dyDescent="0.25">
      <c r="A6471" s="1">
        <v>42274</v>
      </c>
      <c r="B6471" s="4" t="s">
        <v>8</v>
      </c>
      <c r="C6471" s="2">
        <f>'utprod @ meter'!C6471*'Line losses'!$B$30</f>
        <v>1729.046153692</v>
      </c>
      <c r="D6471" s="12">
        <f>'utprod @ meter'!D6471*(INDEX('Capacity by Voltage'!$D$11:$O$11,1,MATCH(DATE(YEAR($A6471),MONTH($A6471),1),'Capacity by Voltage'!$D$3:$O$3,0))*'Line losses'!$B$30+INDEX('Capacity by Voltage'!$D$12:$O$12,1,MATCH(DATE(YEAR($A6471),MONTH($A6471),1),'Capacity by Voltage'!$D$3:$O$3,0))*'Line losses'!$B$29)</f>
        <v>675.5937331364695</v>
      </c>
      <c r="E6471" s="12">
        <f>'utprod @ meter'!E6471*(INDEX('Capacity by Voltage'!$D$16:$O$16,1,MATCH(DATE(YEAR($A6471),MONTH($A6471),1),'Capacity by Voltage'!$D$3:$O$3,0))*'Line losses'!$B$30+INDEX('Capacity by Voltage'!$D$17:$O$17,1,MATCH(DATE(YEAR($A6471),MONTH($A6471),1),'Capacity by Voltage'!$D$3:$O$3,0))*'Line losses'!$B$29)</f>
        <v>302.67503354631123</v>
      </c>
      <c r="F6471" s="2">
        <f>'utprod @ meter'!F6471*'Line losses'!$B$30</f>
        <v>25.476890829000002</v>
      </c>
      <c r="G6471" s="2">
        <f>'utprod @ meter'!G6471*'Line losses'!$B$30</f>
        <v>339.76064125800002</v>
      </c>
      <c r="H6471" s="2">
        <f t="shared" si="100"/>
        <v>3072.5524524617804</v>
      </c>
    </row>
    <row r="6472" spans="1:8" x14ac:dyDescent="0.25">
      <c r="A6472" s="1">
        <v>42274</v>
      </c>
      <c r="B6472" s="4" t="s">
        <v>9</v>
      </c>
      <c r="C6472" s="2">
        <f>'utprod @ meter'!C6472*'Line losses'!$B$30</f>
        <v>6388.4885779710012</v>
      </c>
      <c r="D6472" s="12">
        <f>'utprod @ meter'!D6472*(INDEX('Capacity by Voltage'!$D$11:$O$11,1,MATCH(DATE(YEAR($A6472),MONTH($A6472),1),'Capacity by Voltage'!$D$3:$O$3,0))*'Line losses'!$B$30+INDEX('Capacity by Voltage'!$D$12:$O$12,1,MATCH(DATE(YEAR($A6472),MONTH($A6472),1),'Capacity by Voltage'!$D$3:$O$3,0))*'Line losses'!$B$29)</f>
        <v>2496.187662084878</v>
      </c>
      <c r="E6472" s="12">
        <f>'utprod @ meter'!E6472*(INDEX('Capacity by Voltage'!$D$16:$O$16,1,MATCH(DATE(YEAR($A6472),MONTH($A6472),1),'Capacity by Voltage'!$D$3:$O$3,0))*'Line losses'!$B$30+INDEX('Capacity by Voltage'!$D$17:$O$17,1,MATCH(DATE(YEAR($A6472),MONTH($A6472),1),'Capacity by Voltage'!$D$3:$O$3,0))*'Line losses'!$B$29)</f>
        <v>1118.3265770163187</v>
      </c>
      <c r="F6472" s="2">
        <f>'utprod @ meter'!F6472*'Line losses'!$B$30</f>
        <v>94.130778863000018</v>
      </c>
      <c r="G6472" s="2">
        <f>'utprod @ meter'!G6472*'Line losses'!$B$30</f>
        <v>1255.3499374390001</v>
      </c>
      <c r="H6472" s="2">
        <f t="shared" ref="H6472:H6535" si="101">SUM(C6472:G6472)</f>
        <v>11352.483533374198</v>
      </c>
    </row>
    <row r="6473" spans="1:8" x14ac:dyDescent="0.25">
      <c r="A6473" s="1">
        <v>42274</v>
      </c>
      <c r="B6473" s="4" t="s">
        <v>10</v>
      </c>
      <c r="C6473" s="2">
        <f>'utprod @ meter'!C6473*'Line losses'!$B$30</f>
        <v>11047.930073013</v>
      </c>
      <c r="D6473" s="12">
        <f>'utprod @ meter'!D6473*(INDEX('Capacity by Voltage'!$D$11:$O$11,1,MATCH(DATE(YEAR($A6473),MONTH($A6473),1),'Capacity by Voltage'!$D$3:$O$3,0))*'Line losses'!$B$30+INDEX('Capacity by Voltage'!$D$12:$O$12,1,MATCH(DATE(YEAR($A6473),MONTH($A6473),1),'Capacity by Voltage'!$D$3:$O$3,0))*'Line losses'!$B$29)</f>
        <v>4316.7815910332856</v>
      </c>
      <c r="E6473" s="12">
        <f>'utprod @ meter'!E6473*(INDEX('Capacity by Voltage'!$D$16:$O$16,1,MATCH(DATE(YEAR($A6473),MONTH($A6473),1),'Capacity by Voltage'!$D$3:$O$3,0))*'Line losses'!$B$30+INDEX('Capacity by Voltage'!$D$17:$O$17,1,MATCH(DATE(YEAR($A6473),MONTH($A6473),1),'Capacity by Voltage'!$D$3:$O$3,0))*'Line losses'!$B$29)</f>
        <v>1933.9781204863257</v>
      </c>
      <c r="F6473" s="2">
        <f>'utprod @ meter'!F6473*'Line losses'!$B$30</f>
        <v>162.785596134</v>
      </c>
      <c r="G6473" s="2">
        <f>'utprod @ meter'!G6473*'Line losses'!$B$30</f>
        <v>2170.9392336200003</v>
      </c>
      <c r="H6473" s="2">
        <f t="shared" si="101"/>
        <v>19632.414614286608</v>
      </c>
    </row>
    <row r="6474" spans="1:8" x14ac:dyDescent="0.25">
      <c r="A6474" s="1">
        <v>42274</v>
      </c>
      <c r="B6474" s="4" t="s">
        <v>11</v>
      </c>
      <c r="C6474" s="2">
        <f>'utprod @ meter'!C6474*'Line losses'!$B$30</f>
        <v>15162.834969107002</v>
      </c>
      <c r="D6474" s="12">
        <f>'utprod @ meter'!D6474*(INDEX('Capacity by Voltage'!$D$11:$O$11,1,MATCH(DATE(YEAR($A6474),MONTH($A6474),1),'Capacity by Voltage'!$D$3:$O$3,0))*'Line losses'!$B$30+INDEX('Capacity by Voltage'!$D$12:$O$12,1,MATCH(DATE(YEAR($A6474),MONTH($A6474),1),'Capacity by Voltage'!$D$3:$O$3,0))*'Line losses'!$B$29)</f>
        <v>5924.6076075164083</v>
      </c>
      <c r="E6474" s="12">
        <f>'utprod @ meter'!E6474*(INDEX('Capacity by Voltage'!$D$16:$O$16,1,MATCH(DATE(YEAR($A6474),MONTH($A6474),1),'Capacity by Voltage'!$D$3:$O$3,0))*'Line losses'!$B$30+INDEX('Capacity by Voltage'!$D$17:$O$17,1,MATCH(DATE(YEAR($A6474),MONTH($A6474),1),'Capacity by Voltage'!$D$3:$O$3,0))*'Line losses'!$B$29)</f>
        <v>2654.306097560976</v>
      </c>
      <c r="F6474" s="2">
        <f>'utprod @ meter'!F6474*'Line losses'!$B$30</f>
        <v>223.41645191000001</v>
      </c>
      <c r="G6474" s="2">
        <f>'utprod @ meter'!G6474*'Line losses'!$B$30</f>
        <v>2979.5259600140002</v>
      </c>
      <c r="H6474" s="2">
        <f t="shared" si="101"/>
        <v>26944.691086108389</v>
      </c>
    </row>
    <row r="6475" spans="1:8" x14ac:dyDescent="0.25">
      <c r="A6475" s="1">
        <v>42274</v>
      </c>
      <c r="B6475" s="4" t="s">
        <v>12</v>
      </c>
      <c r="C6475" s="2">
        <f>'utprod @ meter'!C6475*'Line losses'!$B$30</f>
        <v>16931.177626291999</v>
      </c>
      <c r="D6475" s="12">
        <f>'utprod @ meter'!D6475*(INDEX('Capacity by Voltage'!$D$11:$O$11,1,MATCH(DATE(YEAR($A6475),MONTH($A6475),1),'Capacity by Voltage'!$D$3:$O$3,0))*'Line losses'!$B$30+INDEX('Capacity by Voltage'!$D$12:$O$12,1,MATCH(DATE(YEAR($A6475),MONTH($A6475),1),'Capacity by Voltage'!$D$3:$O$3,0))*'Line losses'!$B$29)</f>
        <v>6615.5555540955511</v>
      </c>
      <c r="E6475" s="12">
        <f>'utprod @ meter'!E6475*(INDEX('Capacity by Voltage'!$D$16:$O$16,1,MATCH(DATE(YEAR($A6475),MONTH($A6475),1),'Capacity by Voltage'!$D$3:$O$3,0))*'Line losses'!$B$30+INDEX('Capacity by Voltage'!$D$17:$O$17,1,MATCH(DATE(YEAR($A6475),MONTH($A6475),1),'Capacity by Voltage'!$D$3:$O$3,0))*'Line losses'!$B$29)</f>
        <v>2963.8610802068374</v>
      </c>
      <c r="F6475" s="2">
        <f>'utprod @ meter'!F6475*'Line losses'!$B$30</f>
        <v>249.47225739000004</v>
      </c>
      <c r="G6475" s="2">
        <f>'utprod @ meter'!G6475*'Line losses'!$B$30</f>
        <v>3327.0085607420001</v>
      </c>
      <c r="H6475" s="2">
        <f t="shared" si="101"/>
        <v>30087.075078726386</v>
      </c>
    </row>
    <row r="6476" spans="1:8" x14ac:dyDescent="0.25">
      <c r="A6476" s="1">
        <v>42274</v>
      </c>
      <c r="B6476" s="4" t="s">
        <v>13</v>
      </c>
      <c r="C6476" s="2">
        <f>'utprod @ meter'!C6476*'Line losses'!$B$30</f>
        <v>17868.680189407001</v>
      </c>
      <c r="D6476" s="12">
        <f>'utprod @ meter'!D6476*(INDEX('Capacity by Voltage'!$D$11:$O$11,1,MATCH(DATE(YEAR($A6476),MONTH($A6476),1),'Capacity by Voltage'!$D$3:$O$3,0))*'Line losses'!$B$30+INDEX('Capacity by Voltage'!$D$12:$O$12,1,MATCH(DATE(YEAR($A6476),MONTH($A6476),1),'Capacity by Voltage'!$D$3:$O$3,0))*'Line losses'!$B$29)</f>
        <v>6981.8683815405211</v>
      </c>
      <c r="E6476" s="12">
        <f>'utprod @ meter'!E6476*(INDEX('Capacity by Voltage'!$D$16:$O$16,1,MATCH(DATE(YEAR($A6476),MONTH($A6476),1),'Capacity by Voltage'!$D$3:$O$3,0))*'Line losses'!$B$30+INDEX('Capacity by Voltage'!$D$17:$O$17,1,MATCH(DATE(YEAR($A6476),MONTH($A6476),1),'Capacity by Voltage'!$D$3:$O$3,0))*'Line losses'!$B$29)</f>
        <v>3127.9739203113295</v>
      </c>
      <c r="F6476" s="2">
        <f>'utprod @ meter'!F6476*'Line losses'!$B$30</f>
        <v>263.28536539499999</v>
      </c>
      <c r="G6476" s="2">
        <f>'utprod @ meter'!G6476*'Line losses'!$B$30</f>
        <v>3511.2297959920002</v>
      </c>
      <c r="H6476" s="2">
        <f t="shared" si="101"/>
        <v>31753.037652645853</v>
      </c>
    </row>
    <row r="6477" spans="1:8" x14ac:dyDescent="0.25">
      <c r="A6477" s="1">
        <v>42274</v>
      </c>
      <c r="B6477" s="4" t="s">
        <v>14</v>
      </c>
      <c r="C6477" s="2">
        <f>'utprod @ meter'!C6477*'Line losses'!$B$30</f>
        <v>17133.273664474</v>
      </c>
      <c r="D6477" s="12">
        <f>'utprod @ meter'!D6477*(INDEX('Capacity by Voltage'!$D$11:$O$11,1,MATCH(DATE(YEAR($A6477),MONTH($A6477),1),'Capacity by Voltage'!$D$3:$O$3,0))*'Line losses'!$B$30+INDEX('Capacity by Voltage'!$D$12:$O$12,1,MATCH(DATE(YEAR($A6477),MONTH($A6477),1),'Capacity by Voltage'!$D$3:$O$3,0))*'Line losses'!$B$29)</f>
        <v>6694.5214044449913</v>
      </c>
      <c r="E6477" s="12">
        <f>'utprod @ meter'!E6477*(INDEX('Capacity by Voltage'!$D$16:$O$16,1,MATCH(DATE(YEAR($A6477),MONTH($A6477),1),'Capacity by Voltage'!$D$3:$O$3,0))*'Line losses'!$B$30+INDEX('Capacity by Voltage'!$D$17:$O$17,1,MATCH(DATE(YEAR($A6477),MONTH($A6477),1),'Capacity by Voltage'!$D$3:$O$3,0))*'Line losses'!$B$29)</f>
        <v>2999.2388986628462</v>
      </c>
      <c r="F6477" s="2">
        <f>'utprod @ meter'!F6477*'Line losses'!$B$30</f>
        <v>252.44953273799999</v>
      </c>
      <c r="G6477" s="2">
        <f>'utprod @ meter'!G6477*'Line losses'!$B$30</f>
        <v>3366.7204331740004</v>
      </c>
      <c r="H6477" s="2">
        <f t="shared" si="101"/>
        <v>30446.203933493834</v>
      </c>
    </row>
    <row r="6478" spans="1:8" x14ac:dyDescent="0.25">
      <c r="A6478" s="1">
        <v>42274</v>
      </c>
      <c r="B6478" s="4" t="s">
        <v>15</v>
      </c>
      <c r="C6478" s="2">
        <f>'utprod @ meter'!C6478*'Line losses'!$B$30</f>
        <v>12580.493709240001</v>
      </c>
      <c r="D6478" s="12">
        <f>'utprod @ meter'!D6478*(INDEX('Capacity by Voltage'!$D$11:$O$11,1,MATCH(DATE(YEAR($A6478),MONTH($A6478),1),'Capacity by Voltage'!$D$3:$O$3,0))*'Line losses'!$B$30+INDEX('Capacity by Voltage'!$D$12:$O$12,1,MATCH(DATE(YEAR($A6478),MONTH($A6478),1),'Capacity by Voltage'!$D$3:$O$3,0))*'Line losses'!$B$29)</f>
        <v>4915.6033301054067</v>
      </c>
      <c r="E6478" s="12">
        <f>'utprod @ meter'!E6478*(INDEX('Capacity by Voltage'!$D$16:$O$16,1,MATCH(DATE(YEAR($A6478),MONTH($A6478),1),'Capacity by Voltage'!$D$3:$O$3,0))*'Line losses'!$B$30+INDEX('Capacity by Voltage'!$D$17:$O$17,1,MATCH(DATE(YEAR($A6478),MONTH($A6478),1),'Capacity by Voltage'!$D$3:$O$3,0))*'Line losses'!$B$29)</f>
        <v>2202.2589816001769</v>
      </c>
      <c r="F6478" s="2">
        <f>'utprod @ meter'!F6478*'Line losses'!$B$30</f>
        <v>185.36698447100002</v>
      </c>
      <c r="G6478" s="2">
        <f>'utprod @ meter'!G6478*'Line losses'!$B$30</f>
        <v>2472.0910067649997</v>
      </c>
      <c r="H6478" s="2">
        <f t="shared" si="101"/>
        <v>22355.814012181585</v>
      </c>
    </row>
    <row r="6479" spans="1:8" x14ac:dyDescent="0.25">
      <c r="A6479" s="1">
        <v>42274</v>
      </c>
      <c r="B6479" s="4" t="s">
        <v>16</v>
      </c>
      <c r="C6479" s="2">
        <f>'utprod @ meter'!C6479*'Line losses'!$B$30</f>
        <v>9661.3254093239993</v>
      </c>
      <c r="D6479" s="12">
        <f>'utprod @ meter'!D6479*(INDEX('Capacity by Voltage'!$D$11:$O$11,1,MATCH(DATE(YEAR($A6479),MONTH($A6479),1),'Capacity by Voltage'!$D$3:$O$3,0))*'Line losses'!$B$30+INDEX('Capacity by Voltage'!$D$12:$O$12,1,MATCH(DATE(YEAR($A6479),MONTH($A6479),1),'Capacity by Voltage'!$D$3:$O$3,0))*'Line losses'!$B$29)</f>
        <v>3774.9908468636477</v>
      </c>
      <c r="E6479" s="12">
        <f>'utprod @ meter'!E6479*(INDEX('Capacity by Voltage'!$D$16:$O$16,1,MATCH(DATE(YEAR($A6479),MONTH($A6479),1),'Capacity by Voltage'!$D$3:$O$3,0))*'Line losses'!$B$30+INDEX('Capacity by Voltage'!$D$17:$O$17,1,MATCH(DATE(YEAR($A6479),MONTH($A6479),1),'Capacity by Voltage'!$D$3:$O$3,0))*'Line losses'!$B$29)</f>
        <v>1691.2479060351477</v>
      </c>
      <c r="F6479" s="2">
        <f>'utprod @ meter'!F6479*'Line losses'!$B$30</f>
        <v>142.35446221499998</v>
      </c>
      <c r="G6479" s="2">
        <f>'utprod @ meter'!G6479*'Line losses'!$B$30</f>
        <v>1898.46836048</v>
      </c>
      <c r="H6479" s="2">
        <f t="shared" si="101"/>
        <v>17168.386984917794</v>
      </c>
    </row>
    <row r="6480" spans="1:8" x14ac:dyDescent="0.25">
      <c r="A6480" s="1">
        <v>42274</v>
      </c>
      <c r="B6480" s="4" t="s">
        <v>17</v>
      </c>
      <c r="C6480" s="2">
        <f>'utprod @ meter'!C6480*'Line losses'!$B$30</f>
        <v>5361.1650371989999</v>
      </c>
      <c r="D6480" s="12">
        <f>'utprod @ meter'!D6480*(INDEX('Capacity by Voltage'!$D$11:$O$11,1,MATCH(DATE(YEAR($A6480),MONTH($A6480),1),'Capacity by Voltage'!$D$3:$O$3,0))*'Line losses'!$B$30+INDEX('Capacity by Voltage'!$D$12:$O$12,1,MATCH(DATE(YEAR($A6480),MONTH($A6480),1),'Capacity by Voltage'!$D$3:$O$3,0))*'Line losses'!$B$29)</f>
        <v>2094.7796220353694</v>
      </c>
      <c r="E6480" s="12">
        <f>'utprod @ meter'!E6480*(INDEX('Capacity by Voltage'!$D$16:$O$16,1,MATCH(DATE(YEAR($A6480),MONTH($A6480),1),'Capacity by Voltage'!$D$3:$O$3,0))*'Line losses'!$B$30+INDEX('Capacity by Voltage'!$D$17:$O$17,1,MATCH(DATE(YEAR($A6480),MONTH($A6480),1),'Capacity by Voltage'!$D$3:$O$3,0))*'Line losses'!$B$29)</f>
        <v>938.49026204248923</v>
      </c>
      <c r="F6480" s="2">
        <f>'utprod @ meter'!F6480*'Line losses'!$B$30</f>
        <v>78.993508133000006</v>
      </c>
      <c r="G6480" s="2">
        <f>'utprod @ meter'!G6480*'Line losses'!$B$30</f>
        <v>1053.4787746110001</v>
      </c>
      <c r="H6480" s="2">
        <f t="shared" si="101"/>
        <v>9526.9072040208594</v>
      </c>
    </row>
    <row r="6481" spans="1:8" x14ac:dyDescent="0.25">
      <c r="A6481" s="1">
        <v>42274</v>
      </c>
      <c r="B6481" s="4" t="s">
        <v>18</v>
      </c>
      <c r="C6481" s="2">
        <f>'utprod @ meter'!C6481*'Line losses'!$B$30</f>
        <v>1717.8181830210001</v>
      </c>
      <c r="D6481" s="12">
        <f>'utprod @ meter'!D6481*(INDEX('Capacity by Voltage'!$D$11:$O$11,1,MATCH(DATE(YEAR($A6481),MONTH($A6481),1),'Capacity by Voltage'!$D$3:$O$3,0))*'Line losses'!$B$30+INDEX('Capacity by Voltage'!$D$12:$O$12,1,MATCH(DATE(YEAR($A6481),MONTH($A6481),1),'Capacity by Voltage'!$D$3:$O$3,0))*'Line losses'!$B$29)</f>
        <v>671.20694741727539</v>
      </c>
      <c r="E6481" s="12">
        <f>'utprod @ meter'!E6481*(INDEX('Capacity by Voltage'!$D$16:$O$16,1,MATCH(DATE(YEAR($A6481),MONTH($A6481),1),'Capacity by Voltage'!$D$3:$O$3,0))*'Line losses'!$B$30+INDEX('Capacity by Voltage'!$D$17:$O$17,1,MATCH(DATE(YEAR($A6481),MONTH($A6481),1),'Capacity by Voltage'!$D$3:$O$3,0))*'Line losses'!$B$29)</f>
        <v>300.70959918764402</v>
      </c>
      <c r="F6481" s="2">
        <f>'utprod @ meter'!F6481*'Line losses'!$B$30</f>
        <v>25.311486643000002</v>
      </c>
      <c r="G6481" s="2">
        <f>'utprod @ meter'!G6481*'Line losses'!$B$30</f>
        <v>337.55463262000001</v>
      </c>
      <c r="H6481" s="2">
        <f t="shared" si="101"/>
        <v>3052.6008488889197</v>
      </c>
    </row>
    <row r="6482" spans="1:8" x14ac:dyDescent="0.25">
      <c r="A6482" s="1">
        <v>42274</v>
      </c>
      <c r="B6482" s="4" t="s">
        <v>19</v>
      </c>
      <c r="C6482" s="2">
        <f>'utprod @ meter'!C6482*'Line losses'!$B$30</f>
        <v>168.41398464299999</v>
      </c>
      <c r="D6482" s="12">
        <f>'utprod @ meter'!D6482*(INDEX('Capacity by Voltage'!$D$11:$O$11,1,MATCH(DATE(YEAR($A6482),MONTH($A6482),1),'Capacity by Voltage'!$D$3:$O$3,0))*'Line losses'!$B$30+INDEX('Capacity by Voltage'!$D$12:$O$12,1,MATCH(DATE(YEAR($A6482),MONTH($A6482),1),'Capacity by Voltage'!$D$3:$O$3,0))*'Line losses'!$B$29)</f>
        <v>65.804566340870664</v>
      </c>
      <c r="E6482" s="12">
        <f>'utprod @ meter'!E6482*(INDEX('Capacity by Voltage'!$D$16:$O$16,1,MATCH(DATE(YEAR($A6482),MONTH($A6482),1),'Capacity by Voltage'!$D$3:$O$3,0))*'Line losses'!$B$30+INDEX('Capacity by Voltage'!$D$17:$O$17,1,MATCH(DATE(YEAR($A6482),MONTH($A6482),1),'Capacity by Voltage'!$D$3:$O$3,0))*'Line losses'!$B$29)</f>
        <v>29.481515380007234</v>
      </c>
      <c r="F6482" s="2">
        <f>'utprod @ meter'!F6482*'Line losses'!$B$30</f>
        <v>2.4810627900000002</v>
      </c>
      <c r="G6482" s="2">
        <f>'utprod @ meter'!G6482*'Line losses'!$B$30</f>
        <v>33.093846517999999</v>
      </c>
      <c r="H6482" s="2">
        <f t="shared" si="101"/>
        <v>299.27497567187794</v>
      </c>
    </row>
    <row r="6483" spans="1:8" x14ac:dyDescent="0.25">
      <c r="A6483" s="1">
        <v>42274</v>
      </c>
      <c r="B6483" s="4" t="s">
        <v>20</v>
      </c>
      <c r="C6483" s="2">
        <f>'utprod @ meter'!C6483*'Line losses'!$B$30</f>
        <v>5.613520717000001</v>
      </c>
      <c r="D6483" s="12">
        <f>'utprod @ meter'!D6483*(INDEX('Capacity by Voltage'!$D$11:$O$11,1,MATCH(DATE(YEAR($A6483),MONTH($A6483),1),'Capacity by Voltage'!$D$3:$O$3,0))*'Line losses'!$B$30+INDEX('Capacity by Voltage'!$D$12:$O$12,1,MATCH(DATE(YEAR($A6483),MONTH($A6483),1),'Capacity by Voltage'!$D$3:$O$3,0))*'Line losses'!$B$29)</f>
        <v>2.1938562850902965</v>
      </c>
      <c r="E6483" s="12">
        <f>'utprod @ meter'!E6483*(INDEX('Capacity by Voltage'!$D$16:$O$16,1,MATCH(DATE(YEAR($A6483),MONTH($A6483),1),'Capacity by Voltage'!$D$3:$O$3,0))*'Line losses'!$B$30+INDEX('Capacity by Voltage'!$D$17:$O$17,1,MATCH(DATE(YEAR($A6483),MONTH($A6483),1),'Capacity by Voltage'!$D$3:$O$3,0))*'Line losses'!$B$29)</f>
        <v>0.9827171793335745</v>
      </c>
      <c r="F6483" s="2">
        <f>'utprod @ meter'!F6483*'Line losses'!$B$30</f>
        <v>8.2702093000000004E-2</v>
      </c>
      <c r="G6483" s="2">
        <f>'utprod @ meter'!G6483*'Line losses'!$B$30</f>
        <v>1.1030043190000001</v>
      </c>
      <c r="H6483" s="2">
        <f t="shared" si="101"/>
        <v>9.9758005934238714</v>
      </c>
    </row>
    <row r="6484" spans="1:8" x14ac:dyDescent="0.25">
      <c r="A6484" s="1">
        <v>42274</v>
      </c>
      <c r="B6484" s="4" t="s">
        <v>21</v>
      </c>
      <c r="C6484" s="2">
        <f>'utprod @ meter'!C6484*'Line losses'!$B$30</f>
        <v>0</v>
      </c>
      <c r="D6484" s="12">
        <f>'utprod @ meter'!D6484*(INDEX('Capacity by Voltage'!$D$11:$O$11,1,MATCH(DATE(YEAR($A6484),MONTH($A6484),1),'Capacity by Voltage'!$D$3:$O$3,0))*'Line losses'!$B$30+INDEX('Capacity by Voltage'!$D$12:$O$12,1,MATCH(DATE(YEAR($A6484),MONTH($A6484),1),'Capacity by Voltage'!$D$3:$O$3,0))*'Line losses'!$B$29)</f>
        <v>0</v>
      </c>
      <c r="E6484" s="12">
        <f>'utprod @ meter'!E6484*(INDEX('Capacity by Voltage'!$D$16:$O$16,1,MATCH(DATE(YEAR($A6484),MONTH($A6484),1),'Capacity by Voltage'!$D$3:$O$3,0))*'Line losses'!$B$30+INDEX('Capacity by Voltage'!$D$17:$O$17,1,MATCH(DATE(YEAR($A6484),MONTH($A6484),1),'Capacity by Voltage'!$D$3:$O$3,0))*'Line losses'!$B$29)</f>
        <v>0</v>
      </c>
      <c r="F6484" s="2">
        <f>'utprod @ meter'!F6484*'Line losses'!$B$30</f>
        <v>0</v>
      </c>
      <c r="G6484" s="2">
        <f>'utprod @ meter'!G6484*'Line losses'!$B$30</f>
        <v>0</v>
      </c>
      <c r="H6484" s="2">
        <f t="shared" si="101"/>
        <v>0</v>
      </c>
    </row>
    <row r="6485" spans="1:8" x14ac:dyDescent="0.25">
      <c r="A6485" s="1">
        <v>42274</v>
      </c>
      <c r="B6485" s="4" t="s">
        <v>22</v>
      </c>
      <c r="C6485" s="2">
        <f>'utprod @ meter'!C6485*'Line losses'!$B$30</f>
        <v>0</v>
      </c>
      <c r="D6485" s="12">
        <f>'utprod @ meter'!D6485*(INDEX('Capacity by Voltage'!$D$11:$O$11,1,MATCH(DATE(YEAR($A6485),MONTH($A6485),1),'Capacity by Voltage'!$D$3:$O$3,0))*'Line losses'!$B$30+INDEX('Capacity by Voltage'!$D$12:$O$12,1,MATCH(DATE(YEAR($A6485),MONTH($A6485),1),'Capacity by Voltage'!$D$3:$O$3,0))*'Line losses'!$B$29)</f>
        <v>0</v>
      </c>
      <c r="E6485" s="12">
        <f>'utprod @ meter'!E6485*(INDEX('Capacity by Voltage'!$D$16:$O$16,1,MATCH(DATE(YEAR($A6485),MONTH($A6485),1),'Capacity by Voltage'!$D$3:$O$3,0))*'Line losses'!$B$30+INDEX('Capacity by Voltage'!$D$17:$O$17,1,MATCH(DATE(YEAR($A6485),MONTH($A6485),1),'Capacity by Voltage'!$D$3:$O$3,0))*'Line losses'!$B$29)</f>
        <v>0</v>
      </c>
      <c r="F6485" s="2">
        <f>'utprod @ meter'!F6485*'Line losses'!$B$30</f>
        <v>0</v>
      </c>
      <c r="G6485" s="2">
        <f>'utprod @ meter'!G6485*'Line losses'!$B$30</f>
        <v>0</v>
      </c>
      <c r="H6485" s="2">
        <f t="shared" si="101"/>
        <v>0</v>
      </c>
    </row>
    <row r="6486" spans="1:8" x14ac:dyDescent="0.25">
      <c r="A6486" s="1">
        <v>42274</v>
      </c>
      <c r="B6486" s="4" t="s">
        <v>23</v>
      </c>
      <c r="C6486" s="2">
        <f>'utprod @ meter'!C6486*'Line losses'!$B$30</f>
        <v>0</v>
      </c>
      <c r="D6486" s="12">
        <f>'utprod @ meter'!D6486*(INDEX('Capacity by Voltage'!$D$11:$O$11,1,MATCH(DATE(YEAR($A6486),MONTH($A6486),1),'Capacity by Voltage'!$D$3:$O$3,0))*'Line losses'!$B$30+INDEX('Capacity by Voltage'!$D$12:$O$12,1,MATCH(DATE(YEAR($A6486),MONTH($A6486),1),'Capacity by Voltage'!$D$3:$O$3,0))*'Line losses'!$B$29)</f>
        <v>0</v>
      </c>
      <c r="E6486" s="12">
        <f>'utprod @ meter'!E6486*(INDEX('Capacity by Voltage'!$D$16:$O$16,1,MATCH(DATE(YEAR($A6486),MONTH($A6486),1),'Capacity by Voltage'!$D$3:$O$3,0))*'Line losses'!$B$30+INDEX('Capacity by Voltage'!$D$17:$O$17,1,MATCH(DATE(YEAR($A6486),MONTH($A6486),1),'Capacity by Voltage'!$D$3:$O$3,0))*'Line losses'!$B$29)</f>
        <v>0</v>
      </c>
      <c r="F6486" s="2">
        <f>'utprod @ meter'!F6486*'Line losses'!$B$30</f>
        <v>0</v>
      </c>
      <c r="G6486" s="2">
        <f>'utprod @ meter'!G6486*'Line losses'!$B$30</f>
        <v>0</v>
      </c>
      <c r="H6486" s="2">
        <f t="shared" si="101"/>
        <v>0</v>
      </c>
    </row>
    <row r="6487" spans="1:8" x14ac:dyDescent="0.25">
      <c r="A6487" s="1">
        <v>42275</v>
      </c>
      <c r="B6487" s="4" t="s">
        <v>0</v>
      </c>
      <c r="C6487" s="2">
        <f>'utprod @ meter'!C6487*'Line losses'!$B$30</f>
        <v>0</v>
      </c>
      <c r="D6487" s="12">
        <f>'utprod @ meter'!D6487*(INDEX('Capacity by Voltage'!$D$11:$O$11,1,MATCH(DATE(YEAR($A6487),MONTH($A6487),1),'Capacity by Voltage'!$D$3:$O$3,0))*'Line losses'!$B$30+INDEX('Capacity by Voltage'!$D$12:$O$12,1,MATCH(DATE(YEAR($A6487),MONTH($A6487),1),'Capacity by Voltage'!$D$3:$O$3,0))*'Line losses'!$B$29)</f>
        <v>0</v>
      </c>
      <c r="E6487" s="12">
        <f>'utprod @ meter'!E6487*(INDEX('Capacity by Voltage'!$D$16:$O$16,1,MATCH(DATE(YEAR($A6487),MONTH($A6487),1),'Capacity by Voltage'!$D$3:$O$3,0))*'Line losses'!$B$30+INDEX('Capacity by Voltage'!$D$17:$O$17,1,MATCH(DATE(YEAR($A6487),MONTH($A6487),1),'Capacity by Voltage'!$D$3:$O$3,0))*'Line losses'!$B$29)</f>
        <v>0</v>
      </c>
      <c r="F6487" s="2">
        <f>'utprod @ meter'!F6487*'Line losses'!$B$30</f>
        <v>0</v>
      </c>
      <c r="G6487" s="2">
        <f>'utprod @ meter'!G6487*'Line losses'!$B$30</f>
        <v>0</v>
      </c>
      <c r="H6487" s="2">
        <f t="shared" si="101"/>
        <v>0</v>
      </c>
    </row>
    <row r="6488" spans="1:8" x14ac:dyDescent="0.25">
      <c r="A6488" s="1">
        <v>42275</v>
      </c>
      <c r="B6488" s="4" t="s">
        <v>1</v>
      </c>
      <c r="C6488" s="2">
        <f>'utprod @ meter'!C6488*'Line losses'!$B$30</f>
        <v>0</v>
      </c>
      <c r="D6488" s="12">
        <f>'utprod @ meter'!D6488*(INDEX('Capacity by Voltage'!$D$11:$O$11,1,MATCH(DATE(YEAR($A6488),MONTH($A6488),1),'Capacity by Voltage'!$D$3:$O$3,0))*'Line losses'!$B$30+INDEX('Capacity by Voltage'!$D$12:$O$12,1,MATCH(DATE(YEAR($A6488),MONTH($A6488),1),'Capacity by Voltage'!$D$3:$O$3,0))*'Line losses'!$B$29)</f>
        <v>0</v>
      </c>
      <c r="E6488" s="12">
        <f>'utprod @ meter'!E6488*(INDEX('Capacity by Voltage'!$D$16:$O$16,1,MATCH(DATE(YEAR($A6488),MONTH($A6488),1),'Capacity by Voltage'!$D$3:$O$3,0))*'Line losses'!$B$30+INDEX('Capacity by Voltage'!$D$17:$O$17,1,MATCH(DATE(YEAR($A6488),MONTH($A6488),1),'Capacity by Voltage'!$D$3:$O$3,0))*'Line losses'!$B$29)</f>
        <v>0</v>
      </c>
      <c r="F6488" s="2">
        <f>'utprod @ meter'!F6488*'Line losses'!$B$30</f>
        <v>0</v>
      </c>
      <c r="G6488" s="2">
        <f>'utprod @ meter'!G6488*'Line losses'!$B$30</f>
        <v>0</v>
      </c>
      <c r="H6488" s="2">
        <f t="shared" si="101"/>
        <v>0</v>
      </c>
    </row>
    <row r="6489" spans="1:8" x14ac:dyDescent="0.25">
      <c r="A6489" s="1">
        <v>42275</v>
      </c>
      <c r="B6489" s="4" t="s">
        <v>2</v>
      </c>
      <c r="C6489" s="2">
        <f>'utprod @ meter'!C6489*'Line losses'!$B$30</f>
        <v>0</v>
      </c>
      <c r="D6489" s="12">
        <f>'utprod @ meter'!D6489*(INDEX('Capacity by Voltage'!$D$11:$O$11,1,MATCH(DATE(YEAR($A6489),MONTH($A6489),1),'Capacity by Voltage'!$D$3:$O$3,0))*'Line losses'!$B$30+INDEX('Capacity by Voltage'!$D$12:$O$12,1,MATCH(DATE(YEAR($A6489),MONTH($A6489),1),'Capacity by Voltage'!$D$3:$O$3,0))*'Line losses'!$B$29)</f>
        <v>0</v>
      </c>
      <c r="E6489" s="12">
        <f>'utprod @ meter'!E6489*(INDEX('Capacity by Voltage'!$D$16:$O$16,1,MATCH(DATE(YEAR($A6489),MONTH($A6489),1),'Capacity by Voltage'!$D$3:$O$3,0))*'Line losses'!$B$30+INDEX('Capacity by Voltage'!$D$17:$O$17,1,MATCH(DATE(YEAR($A6489),MONTH($A6489),1),'Capacity by Voltage'!$D$3:$O$3,0))*'Line losses'!$B$29)</f>
        <v>0</v>
      </c>
      <c r="F6489" s="2">
        <f>'utprod @ meter'!F6489*'Line losses'!$B$30</f>
        <v>0</v>
      </c>
      <c r="G6489" s="2">
        <f>'utprod @ meter'!G6489*'Line losses'!$B$30</f>
        <v>0</v>
      </c>
      <c r="H6489" s="2">
        <f t="shared" si="101"/>
        <v>0</v>
      </c>
    </row>
    <row r="6490" spans="1:8" x14ac:dyDescent="0.25">
      <c r="A6490" s="1">
        <v>42275</v>
      </c>
      <c r="B6490" s="4" t="s">
        <v>3</v>
      </c>
      <c r="C6490" s="2">
        <f>'utprod @ meter'!C6490*'Line losses'!$B$30</f>
        <v>0</v>
      </c>
      <c r="D6490" s="12">
        <f>'utprod @ meter'!D6490*(INDEX('Capacity by Voltage'!$D$11:$O$11,1,MATCH(DATE(YEAR($A6490),MONTH($A6490),1),'Capacity by Voltage'!$D$3:$O$3,0))*'Line losses'!$B$30+INDEX('Capacity by Voltage'!$D$12:$O$12,1,MATCH(DATE(YEAR($A6490),MONTH($A6490),1),'Capacity by Voltage'!$D$3:$O$3,0))*'Line losses'!$B$29)</f>
        <v>0</v>
      </c>
      <c r="E6490" s="12">
        <f>'utprod @ meter'!E6490*(INDEX('Capacity by Voltage'!$D$16:$O$16,1,MATCH(DATE(YEAR($A6490),MONTH($A6490),1),'Capacity by Voltage'!$D$3:$O$3,0))*'Line losses'!$B$30+INDEX('Capacity by Voltage'!$D$17:$O$17,1,MATCH(DATE(YEAR($A6490),MONTH($A6490),1),'Capacity by Voltage'!$D$3:$O$3,0))*'Line losses'!$B$29)</f>
        <v>0</v>
      </c>
      <c r="F6490" s="2">
        <f>'utprod @ meter'!F6490*'Line losses'!$B$30</f>
        <v>0</v>
      </c>
      <c r="G6490" s="2">
        <f>'utprod @ meter'!G6490*'Line losses'!$B$30</f>
        <v>0</v>
      </c>
      <c r="H6490" s="2">
        <f t="shared" si="101"/>
        <v>0</v>
      </c>
    </row>
    <row r="6491" spans="1:8" x14ac:dyDescent="0.25">
      <c r="A6491" s="1">
        <v>42275</v>
      </c>
      <c r="B6491" s="4" t="s">
        <v>4</v>
      </c>
      <c r="C6491" s="2">
        <f>'utprod @ meter'!C6491*'Line losses'!$B$30</f>
        <v>0</v>
      </c>
      <c r="D6491" s="12">
        <f>'utprod @ meter'!D6491*(INDEX('Capacity by Voltage'!$D$11:$O$11,1,MATCH(DATE(YEAR($A6491),MONTH($A6491),1),'Capacity by Voltage'!$D$3:$O$3,0))*'Line losses'!$B$30+INDEX('Capacity by Voltage'!$D$12:$O$12,1,MATCH(DATE(YEAR($A6491),MONTH($A6491),1),'Capacity by Voltage'!$D$3:$O$3,0))*'Line losses'!$B$29)</f>
        <v>0</v>
      </c>
      <c r="E6491" s="12">
        <f>'utprod @ meter'!E6491*(INDEX('Capacity by Voltage'!$D$16:$O$16,1,MATCH(DATE(YEAR($A6491),MONTH($A6491),1),'Capacity by Voltage'!$D$3:$O$3,0))*'Line losses'!$B$30+INDEX('Capacity by Voltage'!$D$17:$O$17,1,MATCH(DATE(YEAR($A6491),MONTH($A6491),1),'Capacity by Voltage'!$D$3:$O$3,0))*'Line losses'!$B$29)</f>
        <v>0</v>
      </c>
      <c r="F6491" s="2">
        <f>'utprod @ meter'!F6491*'Line losses'!$B$30</f>
        <v>0</v>
      </c>
      <c r="G6491" s="2">
        <f>'utprod @ meter'!G6491*'Line losses'!$B$30</f>
        <v>0</v>
      </c>
      <c r="H6491" s="2">
        <f t="shared" si="101"/>
        <v>0</v>
      </c>
    </row>
    <row r="6492" spans="1:8" x14ac:dyDescent="0.25">
      <c r="A6492" s="1">
        <v>42275</v>
      </c>
      <c r="B6492" s="4" t="s">
        <v>5</v>
      </c>
      <c r="C6492" s="2">
        <f>'utprod @ meter'!C6492*'Line losses'!$B$30</f>
        <v>0</v>
      </c>
      <c r="D6492" s="12">
        <f>'utprod @ meter'!D6492*(INDEX('Capacity by Voltage'!$D$11:$O$11,1,MATCH(DATE(YEAR($A6492),MONTH($A6492),1),'Capacity by Voltage'!$D$3:$O$3,0))*'Line losses'!$B$30+INDEX('Capacity by Voltage'!$D$12:$O$12,1,MATCH(DATE(YEAR($A6492),MONTH($A6492),1),'Capacity by Voltage'!$D$3:$O$3,0))*'Line losses'!$B$29)</f>
        <v>0</v>
      </c>
      <c r="E6492" s="12">
        <f>'utprod @ meter'!E6492*(INDEX('Capacity by Voltage'!$D$16:$O$16,1,MATCH(DATE(YEAR($A6492),MONTH($A6492),1),'Capacity by Voltage'!$D$3:$O$3,0))*'Line losses'!$B$30+INDEX('Capacity by Voltage'!$D$17:$O$17,1,MATCH(DATE(YEAR($A6492),MONTH($A6492),1),'Capacity by Voltage'!$D$3:$O$3,0))*'Line losses'!$B$29)</f>
        <v>0</v>
      </c>
      <c r="F6492" s="2">
        <f>'utprod @ meter'!F6492*'Line losses'!$B$30</f>
        <v>0</v>
      </c>
      <c r="G6492" s="2">
        <f>'utprod @ meter'!G6492*'Line losses'!$B$30</f>
        <v>0</v>
      </c>
      <c r="H6492" s="2">
        <f t="shared" si="101"/>
        <v>0</v>
      </c>
    </row>
    <row r="6493" spans="1:8" x14ac:dyDescent="0.25">
      <c r="A6493" s="1">
        <v>42275</v>
      </c>
      <c r="B6493" s="4" t="s">
        <v>6</v>
      </c>
      <c r="C6493" s="2">
        <f>'utprod @ meter'!C6493*'Line losses'!$B$30</f>
        <v>0</v>
      </c>
      <c r="D6493" s="12">
        <f>'utprod @ meter'!D6493*(INDEX('Capacity by Voltage'!$D$11:$O$11,1,MATCH(DATE(YEAR($A6493),MONTH($A6493),1),'Capacity by Voltage'!$D$3:$O$3,0))*'Line losses'!$B$30+INDEX('Capacity by Voltage'!$D$12:$O$12,1,MATCH(DATE(YEAR($A6493),MONTH($A6493),1),'Capacity by Voltage'!$D$3:$O$3,0))*'Line losses'!$B$29)</f>
        <v>0</v>
      </c>
      <c r="E6493" s="12">
        <f>'utprod @ meter'!E6493*(INDEX('Capacity by Voltage'!$D$16:$O$16,1,MATCH(DATE(YEAR($A6493),MONTH($A6493),1),'Capacity by Voltage'!$D$3:$O$3,0))*'Line losses'!$B$30+INDEX('Capacity by Voltage'!$D$17:$O$17,1,MATCH(DATE(YEAR($A6493),MONTH($A6493),1),'Capacity by Voltage'!$D$3:$O$3,0))*'Line losses'!$B$29)</f>
        <v>0</v>
      </c>
      <c r="F6493" s="2">
        <f>'utprod @ meter'!F6493*'Line losses'!$B$30</f>
        <v>0</v>
      </c>
      <c r="G6493" s="2">
        <f>'utprod @ meter'!G6493*'Line losses'!$B$30</f>
        <v>0</v>
      </c>
      <c r="H6493" s="2">
        <f t="shared" si="101"/>
        <v>0</v>
      </c>
    </row>
    <row r="6494" spans="1:8" x14ac:dyDescent="0.25">
      <c r="A6494" s="1">
        <v>42275</v>
      </c>
      <c r="B6494" s="4" t="s">
        <v>7</v>
      </c>
      <c r="C6494" s="2">
        <f>'utprod @ meter'!C6494*'Line losses'!$B$30</f>
        <v>106.66153980800001</v>
      </c>
      <c r="D6494" s="12">
        <f>'utprod @ meter'!D6494*(INDEX('Capacity by Voltage'!$D$11:$O$11,1,MATCH(DATE(YEAR($A6494),MONTH($A6494),1),'Capacity by Voltage'!$D$3:$O$3,0))*'Line losses'!$B$30+INDEX('Capacity by Voltage'!$D$12:$O$12,1,MATCH(DATE(YEAR($A6494),MONTH($A6494),1),'Capacity by Voltage'!$D$3:$O$3,0))*'Line losses'!$B$29)</f>
        <v>41.675854608823478</v>
      </c>
      <c r="E6494" s="12">
        <f>'utprod @ meter'!E6494*(INDEX('Capacity by Voltage'!$D$16:$O$16,1,MATCH(DATE(YEAR($A6494),MONTH($A6494),1),'Capacity by Voltage'!$D$3:$O$3,0))*'Line losses'!$B$30+INDEX('Capacity by Voltage'!$D$17:$O$17,1,MATCH(DATE(YEAR($A6494),MONTH($A6494),1),'Capacity by Voltage'!$D$3:$O$3,0))*'Line losses'!$B$29)</f>
        <v>18.671626407337914</v>
      </c>
      <c r="F6494" s="2">
        <f>'utprod @ meter'!F6494*'Line losses'!$B$30</f>
        <v>1.571339767</v>
      </c>
      <c r="G6494" s="2">
        <f>'utprod @ meter'!G6494*'Line losses'!$B$30</f>
        <v>20.958940535</v>
      </c>
      <c r="H6494" s="2">
        <f t="shared" si="101"/>
        <v>189.53930112616143</v>
      </c>
    </row>
    <row r="6495" spans="1:8" x14ac:dyDescent="0.25">
      <c r="A6495" s="1">
        <v>42275</v>
      </c>
      <c r="B6495" s="4" t="s">
        <v>8</v>
      </c>
      <c r="C6495" s="2">
        <f>'utprod @ meter'!C6495*'Line losses'!$B$30</f>
        <v>1549.4051276150001</v>
      </c>
      <c r="D6495" s="12">
        <f>'utprod @ meter'!D6495*(INDEX('Capacity by Voltage'!$D$11:$O$11,1,MATCH(DATE(YEAR($A6495),MONTH($A6495),1),'Capacity by Voltage'!$D$3:$O$3,0))*'Line losses'!$B$30+INDEX('Capacity by Voltage'!$D$12:$O$12,1,MATCH(DATE(YEAR($A6495),MONTH($A6495),1),'Capacity by Voltage'!$D$3:$O$3,0))*'Line losses'!$B$29)</f>
        <v>605.40238107640471</v>
      </c>
      <c r="E6495" s="12">
        <f>'utprod @ meter'!E6495*(INDEX('Capacity by Voltage'!$D$16:$O$16,1,MATCH(DATE(YEAR($A6495),MONTH($A6495),1),'Capacity by Voltage'!$D$3:$O$3,0))*'Line losses'!$B$30+INDEX('Capacity by Voltage'!$D$17:$O$17,1,MATCH(DATE(YEAR($A6495),MONTH($A6495),1),'Capacity by Voltage'!$D$3:$O$3,0))*'Line losses'!$B$29)</f>
        <v>271.22901265185169</v>
      </c>
      <c r="F6495" s="2">
        <f>'utprod @ meter'!F6495*'Line losses'!$B$30</f>
        <v>22.829494616000002</v>
      </c>
      <c r="G6495" s="2">
        <f>'utprod @ meter'!G6495*'Line losses'!$B$30</f>
        <v>304.46078610200004</v>
      </c>
      <c r="H6495" s="2">
        <f t="shared" si="101"/>
        <v>2753.3268020612568</v>
      </c>
    </row>
    <row r="6496" spans="1:8" x14ac:dyDescent="0.25">
      <c r="A6496" s="1">
        <v>42275</v>
      </c>
      <c r="B6496" s="4" t="s">
        <v>9</v>
      </c>
      <c r="C6496" s="2">
        <f>'utprod @ meter'!C6496*'Line losses'!$B$30</f>
        <v>6012.3641051920004</v>
      </c>
      <c r="D6496" s="12">
        <f>'utprod @ meter'!D6496*(INDEX('Capacity by Voltage'!$D$11:$O$11,1,MATCH(DATE(YEAR($A6496),MONTH($A6496),1),'Capacity by Voltage'!$D$3:$O$3,0))*'Line losses'!$B$30+INDEX('Capacity by Voltage'!$D$12:$O$12,1,MATCH(DATE(YEAR($A6496),MONTH($A6496),1),'Capacity by Voltage'!$D$3:$O$3,0))*'Line losses'!$B$29)</f>
        <v>2349.2243159604641</v>
      </c>
      <c r="E6496" s="12">
        <f>'utprod @ meter'!E6496*(INDEX('Capacity by Voltage'!$D$16:$O$16,1,MATCH(DATE(YEAR($A6496),MONTH($A6496),1),'Capacity by Voltage'!$D$3:$O$3,0))*'Line losses'!$B$30+INDEX('Capacity by Voltage'!$D$17:$O$17,1,MATCH(DATE(YEAR($A6496),MONTH($A6496),1),'Capacity by Voltage'!$D$3:$O$3,0))*'Line losses'!$B$29)</f>
        <v>1052.485454845184</v>
      </c>
      <c r="F6496" s="2">
        <f>'utprod @ meter'!F6496*'Line losses'!$B$30</f>
        <v>88.588809394999998</v>
      </c>
      <c r="G6496" s="2">
        <f>'utprod @ meter'!G6496*'Line losses'!$B$30</f>
        <v>1181.44121417</v>
      </c>
      <c r="H6496" s="2">
        <f t="shared" si="101"/>
        <v>10684.103899562648</v>
      </c>
    </row>
    <row r="6497" spans="1:8" x14ac:dyDescent="0.25">
      <c r="A6497" s="1">
        <v>42275</v>
      </c>
      <c r="B6497" s="4" t="s">
        <v>10</v>
      </c>
      <c r="C6497" s="2">
        <f>'utprod @ meter'!C6497*'Line losses'!$B$30</f>
        <v>10189.021446121</v>
      </c>
      <c r="D6497" s="12">
        <f>'utprod @ meter'!D6497*(INDEX('Capacity by Voltage'!$D$11:$O$11,1,MATCH(DATE(YEAR($A6497),MONTH($A6497),1),'Capacity by Voltage'!$D$3:$O$3,0))*'Line losses'!$B$30+INDEX('Capacity by Voltage'!$D$12:$O$12,1,MATCH(DATE(YEAR($A6497),MONTH($A6497),1),'Capacity by Voltage'!$D$3:$O$3,0))*'Line losses'!$B$29)</f>
        <v>3981.1781173246486</v>
      </c>
      <c r="E6497" s="12">
        <f>'utprod @ meter'!E6497*(INDEX('Capacity by Voltage'!$D$16:$O$16,1,MATCH(DATE(YEAR($A6497),MONTH($A6497),1),'Capacity by Voltage'!$D$3:$O$3,0))*'Line losses'!$B$30+INDEX('Capacity by Voltage'!$D$17:$O$17,1,MATCH(DATE(YEAR($A6497),MONTH($A6497),1),'Capacity by Voltage'!$D$3:$O$3,0))*'Line losses'!$B$29)</f>
        <v>1783.6233208925037</v>
      </c>
      <c r="F6497" s="2">
        <f>'utprod @ meter'!F6497*'Line losses'!$B$30</f>
        <v>150.13031743099998</v>
      </c>
      <c r="G6497" s="2">
        <f>'utprod @ meter'!G6497*'Line losses'!$B$30</f>
        <v>2002.1619173100003</v>
      </c>
      <c r="H6497" s="2">
        <f t="shared" si="101"/>
        <v>18106.115119079153</v>
      </c>
    </row>
    <row r="6498" spans="1:8" x14ac:dyDescent="0.25">
      <c r="A6498" s="1">
        <v>42275</v>
      </c>
      <c r="B6498" s="4" t="s">
        <v>11</v>
      </c>
      <c r="C6498" s="2">
        <f>'utprod @ meter'!C6498*'Line losses'!$B$30</f>
        <v>13360.810258383</v>
      </c>
      <c r="D6498" s="12">
        <f>'utprod @ meter'!D6498*(INDEX('Capacity by Voltage'!$D$11:$O$11,1,MATCH(DATE(YEAR($A6498),MONTH($A6498),1),'Capacity by Voltage'!$D$3:$O$3,0))*'Line losses'!$B$30+INDEX('Capacity by Voltage'!$D$12:$O$12,1,MATCH(DATE(YEAR($A6498),MONTH($A6498),1),'Capacity by Voltage'!$D$3:$O$3,0))*'Line losses'!$B$29)</f>
        <v>5220.4983769286991</v>
      </c>
      <c r="E6498" s="12">
        <f>'utprod @ meter'!E6498*(INDEX('Capacity by Voltage'!$D$16:$O$16,1,MATCH(DATE(YEAR($A6498),MONTH($A6498),1),'Capacity by Voltage'!$D$3:$O$3,0))*'Line losses'!$B$30+INDEX('Capacity by Voltage'!$D$17:$O$17,1,MATCH(DATE(YEAR($A6498),MONTH($A6498),1),'Capacity by Voltage'!$D$3:$O$3,0))*'Line losses'!$B$29)</f>
        <v>2338.8557406833283</v>
      </c>
      <c r="F6498" s="2">
        <f>'utprod @ meter'!F6498*'Line losses'!$B$30</f>
        <v>196.86443387200001</v>
      </c>
      <c r="G6498" s="2">
        <f>'utprod @ meter'!G6498*'Line losses'!$B$30</f>
        <v>2625.4244041350003</v>
      </c>
      <c r="H6498" s="2">
        <f t="shared" si="101"/>
        <v>23742.453214002027</v>
      </c>
    </row>
    <row r="6499" spans="1:8" x14ac:dyDescent="0.25">
      <c r="A6499" s="1">
        <v>42275</v>
      </c>
      <c r="B6499" s="4" t="s">
        <v>12</v>
      </c>
      <c r="C6499" s="2">
        <f>'utprod @ meter'!C6499*'Line losses'!$B$30</f>
        <v>15988.061542460002</v>
      </c>
      <c r="D6499" s="12">
        <f>'utprod @ meter'!D6499*(INDEX('Capacity by Voltage'!$D$11:$O$11,1,MATCH(DATE(YEAR($A6499),MONTH($A6499),1),'Capacity by Voltage'!$D$3:$O$3,0))*'Line losses'!$B$30+INDEX('Capacity by Voltage'!$D$12:$O$12,1,MATCH(DATE(YEAR($A6499),MONTH($A6499),1),'Capacity by Voltage'!$D$3:$O$3,0))*'Line losses'!$B$29)</f>
        <v>6247.0497972164785</v>
      </c>
      <c r="E6499" s="12">
        <f>'utprod @ meter'!E6499*(INDEX('Capacity by Voltage'!$D$16:$O$16,1,MATCH(DATE(YEAR($A6499),MONTH($A6499),1),'Capacity by Voltage'!$D$3:$O$3,0))*'Line losses'!$B$30+INDEX('Capacity by Voltage'!$D$17:$O$17,1,MATCH(DATE(YEAR($A6499),MONTH($A6499),1),'Capacity by Voltage'!$D$3:$O$3,0))*'Line losses'!$B$29)</f>
        <v>2798.7655229230118</v>
      </c>
      <c r="F6499" s="2">
        <f>'utprod @ meter'!F6499*'Line losses'!$B$30</f>
        <v>235.575518055</v>
      </c>
      <c r="G6499" s="2">
        <f>'utprod @ meter'!G6499*'Line losses'!$B$30</f>
        <v>3141.6843211730006</v>
      </c>
      <c r="H6499" s="2">
        <f t="shared" si="101"/>
        <v>28411.136701827494</v>
      </c>
    </row>
    <row r="6500" spans="1:8" x14ac:dyDescent="0.25">
      <c r="A6500" s="1">
        <v>42275</v>
      </c>
      <c r="B6500" s="4" t="s">
        <v>13</v>
      </c>
      <c r="C6500" s="2">
        <f>'utprod @ meter'!C6500*'Line losses'!$B$30</f>
        <v>16695.398605334001</v>
      </c>
      <c r="D6500" s="12">
        <f>'utprod @ meter'!D6500*(INDEX('Capacity by Voltage'!$D$11:$O$11,1,MATCH(DATE(YEAR($A6500),MONTH($A6500),1),'Capacity by Voltage'!$D$3:$O$3,0))*'Line losses'!$B$30+INDEX('Capacity by Voltage'!$D$12:$O$12,1,MATCH(DATE(YEAR($A6500),MONTH($A6500),1),'Capacity by Voltage'!$D$3:$O$3,0))*'Line losses'!$B$29)</f>
        <v>6523.4293465885294</v>
      </c>
      <c r="E6500" s="12">
        <f>'utprod @ meter'!E6500*(INDEX('Capacity by Voltage'!$D$16:$O$16,1,MATCH(DATE(YEAR($A6500),MONTH($A6500),1),'Capacity by Voltage'!$D$3:$O$3,0))*'Line losses'!$B$30+INDEX('Capacity by Voltage'!$D$17:$O$17,1,MATCH(DATE(YEAR($A6500),MONTH($A6500),1),'Capacity by Voltage'!$D$3:$O$3,0))*'Line losses'!$B$29)</f>
        <v>2922.5869586748272</v>
      </c>
      <c r="F6500" s="2">
        <f>'utprod @ meter'!F6500*'Line losses'!$B$30</f>
        <v>245.997840247</v>
      </c>
      <c r="G6500" s="2">
        <f>'utprod @ meter'!G6500*'Line losses'!$B$30</f>
        <v>3280.6777331590001</v>
      </c>
      <c r="H6500" s="2">
        <f t="shared" si="101"/>
        <v>29668.090484003362</v>
      </c>
    </row>
    <row r="6501" spans="1:8" x14ac:dyDescent="0.25">
      <c r="A6501" s="1">
        <v>42275</v>
      </c>
      <c r="B6501" s="4" t="s">
        <v>14</v>
      </c>
      <c r="C6501" s="2">
        <f>'utprod @ meter'!C6501*'Line losses'!$B$30</f>
        <v>14152.35384896</v>
      </c>
      <c r="D6501" s="12">
        <f>'utprod @ meter'!D6501*(INDEX('Capacity by Voltage'!$D$11:$O$11,1,MATCH(DATE(YEAR($A6501),MONTH($A6501),1),'Capacity by Voltage'!$D$3:$O$3,0))*'Line losses'!$B$30+INDEX('Capacity by Voltage'!$D$12:$O$12,1,MATCH(DATE(YEAR($A6501),MONTH($A6501),1),'Capacity by Voltage'!$D$3:$O$3,0))*'Line losses'!$B$29)</f>
        <v>5529.780209471186</v>
      </c>
      <c r="E6501" s="12">
        <f>'utprod @ meter'!E6501*(INDEX('Capacity by Voltage'!$D$16:$O$16,1,MATCH(DATE(YEAR($A6501),MONTH($A6501),1),'Capacity by Voltage'!$D$3:$O$3,0))*'Line losses'!$B$30+INDEX('Capacity by Voltage'!$D$17:$O$17,1,MATCH(DATE(YEAR($A6501),MONTH($A6501),1),'Capacity by Voltage'!$D$3:$O$3,0))*'Line losses'!$B$29)</f>
        <v>2477.4179341251479</v>
      </c>
      <c r="F6501" s="2">
        <f>'utprod @ meter'!F6501*'Line losses'!$B$30</f>
        <v>208.52728745900001</v>
      </c>
      <c r="G6501" s="2">
        <f>'utprod @ meter'!G6501*'Line losses'!$B$30</f>
        <v>2780.9647393800001</v>
      </c>
      <c r="H6501" s="2">
        <f t="shared" si="101"/>
        <v>25149.044019395333</v>
      </c>
    </row>
    <row r="6502" spans="1:8" x14ac:dyDescent="0.25">
      <c r="A6502" s="1">
        <v>42275</v>
      </c>
      <c r="B6502" s="4" t="s">
        <v>15</v>
      </c>
      <c r="C6502" s="2">
        <f>'utprod @ meter'!C6502*'Line losses'!$B$30</f>
        <v>10385.503963586001</v>
      </c>
      <c r="D6502" s="12">
        <f>'utprod @ meter'!D6502*(INDEX('Capacity by Voltage'!$D$11:$O$11,1,MATCH(DATE(YEAR($A6502),MONTH($A6502),1),'Capacity by Voltage'!$D$3:$O$3,0))*'Line losses'!$B$30+INDEX('Capacity by Voltage'!$D$12:$O$12,1,MATCH(DATE(YEAR($A6502),MONTH($A6502),1),'Capacity by Voltage'!$D$3:$O$3,0))*'Line losses'!$B$29)</f>
        <v>4057.9501113889978</v>
      </c>
      <c r="E6502" s="12">
        <f>'utprod @ meter'!E6502*(INDEX('Capacity by Voltage'!$D$16:$O$16,1,MATCH(DATE(YEAR($A6502),MONTH($A6502),1),'Capacity by Voltage'!$D$3:$O$3,0))*'Line losses'!$B$30+INDEX('Capacity by Voltage'!$D$17:$O$17,1,MATCH(DATE(YEAR($A6502),MONTH($A6502),1),'Capacity by Voltage'!$D$3:$O$3,0))*'Line losses'!$B$29)</f>
        <v>1818.0184221691788</v>
      </c>
      <c r="F6502" s="2">
        <f>'utprod @ meter'!F6502*'Line losses'!$B$30</f>
        <v>153.02489068599999</v>
      </c>
      <c r="G6502" s="2">
        <f>'utprod @ meter'!G6502*'Line losses'!$B$30</f>
        <v>2040.7707854230002</v>
      </c>
      <c r="H6502" s="2">
        <f t="shared" si="101"/>
        <v>18455.268173253178</v>
      </c>
    </row>
    <row r="6503" spans="1:8" x14ac:dyDescent="0.25">
      <c r="A6503" s="1">
        <v>42275</v>
      </c>
      <c r="B6503" s="4" t="s">
        <v>16</v>
      </c>
      <c r="C6503" s="2">
        <f>'utprod @ meter'!C6503*'Line losses'!$B$30</f>
        <v>6382.8741280169997</v>
      </c>
      <c r="D6503" s="12">
        <f>'utprod @ meter'!D6503*(INDEX('Capacity by Voltage'!$D$11:$O$11,1,MATCH(DATE(YEAR($A6503),MONTH($A6503),1),'Capacity by Voltage'!$D$3:$O$3,0))*'Line losses'!$B$30+INDEX('Capacity by Voltage'!$D$12:$O$12,1,MATCH(DATE(YEAR($A6503),MONTH($A6503),1),'Capacity by Voltage'!$D$3:$O$3,0))*'Line losses'!$B$29)</f>
        <v>2493.994732650774</v>
      </c>
      <c r="E6503" s="12">
        <f>'utprod @ meter'!E6503*(INDEX('Capacity by Voltage'!$D$16:$O$16,1,MATCH(DATE(YEAR($A6503),MONTH($A6503),1),'Capacity by Voltage'!$D$3:$O$3,0))*'Line losses'!$B$30+INDEX('Capacity by Voltage'!$D$17:$O$17,1,MATCH(DATE(YEAR($A6503),MONTH($A6503),1),'Capacity by Voltage'!$D$3:$O$3,0))*'Line losses'!$B$29)</f>
        <v>1117.3438598369848</v>
      </c>
      <c r="F6503" s="2">
        <f>'utprod @ meter'!F6503*'Line losses'!$B$30</f>
        <v>94.048076769999994</v>
      </c>
      <c r="G6503" s="2">
        <f>'utprod @ meter'!G6503*'Line losses'!$B$30</f>
        <v>1254.2469331200002</v>
      </c>
      <c r="H6503" s="2">
        <f t="shared" si="101"/>
        <v>11342.507730394758</v>
      </c>
    </row>
    <row r="6504" spans="1:8" x14ac:dyDescent="0.25">
      <c r="A6504" s="1">
        <v>42275</v>
      </c>
      <c r="B6504" s="4" t="s">
        <v>17</v>
      </c>
      <c r="C6504" s="2">
        <f>'utprod @ meter'!C6504*'Line losses'!$B$30</f>
        <v>2964.0792533630001</v>
      </c>
      <c r="D6504" s="12">
        <f>'utprod @ meter'!D6504*(INDEX('Capacity by Voltage'!$D$11:$O$11,1,MATCH(DATE(YEAR($A6504),MONTH($A6504),1),'Capacity by Voltage'!$D$3:$O$3,0))*'Line losses'!$B$30+INDEX('Capacity by Voltage'!$D$12:$O$12,1,MATCH(DATE(YEAR($A6504),MONTH($A6504),1),'Capacity by Voltage'!$D$3:$O$3,0))*'Line losses'!$B$29)</f>
        <v>1158.1605529695209</v>
      </c>
      <c r="E6504" s="12">
        <f>'utprod @ meter'!E6504*(INDEX('Capacity by Voltage'!$D$16:$O$16,1,MATCH(DATE(YEAR($A6504),MONTH($A6504),1),'Capacity by Voltage'!$D$3:$O$3,0))*'Line losses'!$B$30+INDEX('Capacity by Voltage'!$D$17:$O$17,1,MATCH(DATE(YEAR($A6504),MONTH($A6504),1),'Capacity by Voltage'!$D$3:$O$3,0))*'Line losses'!$B$29)</f>
        <v>518.87188415548269</v>
      </c>
      <c r="F6504" s="2">
        <f>'utprod @ meter'!F6504*'Line losses'!$B$30</f>
        <v>43.674138999999997</v>
      </c>
      <c r="G6504" s="2">
        <f>'utprod @ meter'!G6504*'Line losses'!$B$30</f>
        <v>582.44668083700003</v>
      </c>
      <c r="H6504" s="2">
        <f t="shared" si="101"/>
        <v>5267.2325103250032</v>
      </c>
    </row>
    <row r="6505" spans="1:8" x14ac:dyDescent="0.25">
      <c r="A6505" s="1">
        <v>42275</v>
      </c>
      <c r="B6505" s="4" t="s">
        <v>18</v>
      </c>
      <c r="C6505" s="2">
        <f>'utprod @ meter'!C6505*'Line losses'!$B$30</f>
        <v>1021.7090908179999</v>
      </c>
      <c r="D6505" s="12">
        <f>'utprod @ meter'!D6505*(INDEX('Capacity by Voltage'!$D$11:$O$11,1,MATCH(DATE(YEAR($A6505),MONTH($A6505),1),'Capacity by Voltage'!$D$3:$O$3,0))*'Line losses'!$B$30+INDEX('Capacity by Voltage'!$D$12:$O$12,1,MATCH(DATE(YEAR($A6505),MONTH($A6505),1),'Capacity by Voltage'!$D$3:$O$3,0))*'Line losses'!$B$29)</f>
        <v>399.21418376441801</v>
      </c>
      <c r="E6505" s="12">
        <f>'utprod @ meter'!E6505*(INDEX('Capacity by Voltage'!$D$16:$O$16,1,MATCH(DATE(YEAR($A6505),MONTH($A6505),1),'Capacity by Voltage'!$D$3:$O$3,0))*'Line losses'!$B$30+INDEX('Capacity by Voltage'!$D$17:$O$17,1,MATCH(DATE(YEAR($A6505),MONTH($A6505),1),'Capacity by Voltage'!$D$3:$O$3,0))*'Line losses'!$B$29)</f>
        <v>178.85359779449567</v>
      </c>
      <c r="F6505" s="2">
        <f>'utprod @ meter'!F6505*'Line losses'!$B$30</f>
        <v>15.054568637000001</v>
      </c>
      <c r="G6505" s="2">
        <f>'utprod @ meter'!G6505*'Line losses'!$B$30</f>
        <v>200.76815850900002</v>
      </c>
      <c r="H6505" s="2">
        <f t="shared" si="101"/>
        <v>1815.5995995229136</v>
      </c>
    </row>
    <row r="6506" spans="1:8" x14ac:dyDescent="0.25">
      <c r="A6506" s="1">
        <v>42275</v>
      </c>
      <c r="B6506" s="4" t="s">
        <v>19</v>
      </c>
      <c r="C6506" s="2">
        <f>'utprod @ meter'!C6506*'Line losses'!$B$30</f>
        <v>101.048019091</v>
      </c>
      <c r="D6506" s="12">
        <f>'utprod @ meter'!D6506*(INDEX('Capacity by Voltage'!$D$11:$O$11,1,MATCH(DATE(YEAR($A6506),MONTH($A6506),1),'Capacity by Voltage'!$D$3:$O$3,0))*'Line losses'!$B$30+INDEX('Capacity by Voltage'!$D$12:$O$12,1,MATCH(DATE(YEAR($A6506),MONTH($A6506),1),'Capacity by Voltage'!$D$3:$O$3,0))*'Line losses'!$B$29)</f>
        <v>39.482925174719696</v>
      </c>
      <c r="E6506" s="12">
        <f>'utprod @ meter'!E6506*(INDEX('Capacity by Voltage'!$D$16:$O$16,1,MATCH(DATE(YEAR($A6506),MONTH($A6506),1),'Capacity by Voltage'!$D$3:$O$3,0))*'Line losses'!$B$30+INDEX('Capacity by Voltage'!$D$17:$O$17,1,MATCH(DATE(YEAR($A6506),MONTH($A6506),1),'Capacity by Voltage'!$D$3:$O$3,0))*'Line losses'!$B$29)</f>
        <v>17.688909228004341</v>
      </c>
      <c r="F6506" s="2">
        <f>'utprod @ meter'!F6506*'Line losses'!$B$30</f>
        <v>1.4886376740000002</v>
      </c>
      <c r="G6506" s="2">
        <f>'utprod @ meter'!G6506*'Line losses'!$B$30</f>
        <v>19.855936216</v>
      </c>
      <c r="H6506" s="2">
        <f t="shared" si="101"/>
        <v>179.56442738372405</v>
      </c>
    </row>
    <row r="6507" spans="1:8" x14ac:dyDescent="0.25">
      <c r="A6507" s="1">
        <v>42275</v>
      </c>
      <c r="B6507" s="4" t="s">
        <v>20</v>
      </c>
      <c r="C6507" s="2">
        <f>'utprod @ meter'!C6507*'Line losses'!$B$30</f>
        <v>0</v>
      </c>
      <c r="D6507" s="12">
        <f>'utprod @ meter'!D6507*(INDEX('Capacity by Voltage'!$D$11:$O$11,1,MATCH(DATE(YEAR($A6507),MONTH($A6507),1),'Capacity by Voltage'!$D$3:$O$3,0))*'Line losses'!$B$30+INDEX('Capacity by Voltage'!$D$12:$O$12,1,MATCH(DATE(YEAR($A6507),MONTH($A6507),1),'Capacity by Voltage'!$D$3:$O$3,0))*'Line losses'!$B$29)</f>
        <v>0</v>
      </c>
      <c r="E6507" s="12">
        <f>'utprod @ meter'!E6507*(INDEX('Capacity by Voltage'!$D$16:$O$16,1,MATCH(DATE(YEAR($A6507),MONTH($A6507),1),'Capacity by Voltage'!$D$3:$O$3,0))*'Line losses'!$B$30+INDEX('Capacity by Voltage'!$D$17:$O$17,1,MATCH(DATE(YEAR($A6507),MONTH($A6507),1),'Capacity by Voltage'!$D$3:$O$3,0))*'Line losses'!$B$29)</f>
        <v>0</v>
      </c>
      <c r="F6507" s="2">
        <f>'utprod @ meter'!F6507*'Line losses'!$B$30</f>
        <v>0</v>
      </c>
      <c r="G6507" s="2">
        <f>'utprod @ meter'!G6507*'Line losses'!$B$30</f>
        <v>0</v>
      </c>
      <c r="H6507" s="2">
        <f t="shared" si="101"/>
        <v>0</v>
      </c>
    </row>
    <row r="6508" spans="1:8" x14ac:dyDescent="0.25">
      <c r="A6508" s="1">
        <v>42275</v>
      </c>
      <c r="B6508" s="4" t="s">
        <v>21</v>
      </c>
      <c r="C6508" s="2">
        <f>'utprod @ meter'!C6508*'Line losses'!$B$30</f>
        <v>0</v>
      </c>
      <c r="D6508" s="12">
        <f>'utprod @ meter'!D6508*(INDEX('Capacity by Voltage'!$D$11:$O$11,1,MATCH(DATE(YEAR($A6508),MONTH($A6508),1),'Capacity by Voltage'!$D$3:$O$3,0))*'Line losses'!$B$30+INDEX('Capacity by Voltage'!$D$12:$O$12,1,MATCH(DATE(YEAR($A6508),MONTH($A6508),1),'Capacity by Voltage'!$D$3:$O$3,0))*'Line losses'!$B$29)</f>
        <v>0</v>
      </c>
      <c r="E6508" s="12">
        <f>'utprod @ meter'!E6508*(INDEX('Capacity by Voltage'!$D$16:$O$16,1,MATCH(DATE(YEAR($A6508),MONTH($A6508),1),'Capacity by Voltage'!$D$3:$O$3,0))*'Line losses'!$B$30+INDEX('Capacity by Voltage'!$D$17:$O$17,1,MATCH(DATE(YEAR($A6508),MONTH($A6508),1),'Capacity by Voltage'!$D$3:$O$3,0))*'Line losses'!$B$29)</f>
        <v>0</v>
      </c>
      <c r="F6508" s="2">
        <f>'utprod @ meter'!F6508*'Line losses'!$B$30</f>
        <v>0</v>
      </c>
      <c r="G6508" s="2">
        <f>'utprod @ meter'!G6508*'Line losses'!$B$30</f>
        <v>0</v>
      </c>
      <c r="H6508" s="2">
        <f t="shared" si="101"/>
        <v>0</v>
      </c>
    </row>
    <row r="6509" spans="1:8" x14ac:dyDescent="0.25">
      <c r="A6509" s="1">
        <v>42275</v>
      </c>
      <c r="B6509" s="4" t="s">
        <v>22</v>
      </c>
      <c r="C6509" s="2">
        <f>'utprod @ meter'!C6509*'Line losses'!$B$30</f>
        <v>0</v>
      </c>
      <c r="D6509" s="12">
        <f>'utprod @ meter'!D6509*(INDEX('Capacity by Voltage'!$D$11:$O$11,1,MATCH(DATE(YEAR($A6509),MONTH($A6509),1),'Capacity by Voltage'!$D$3:$O$3,0))*'Line losses'!$B$30+INDEX('Capacity by Voltage'!$D$12:$O$12,1,MATCH(DATE(YEAR($A6509),MONTH($A6509),1),'Capacity by Voltage'!$D$3:$O$3,0))*'Line losses'!$B$29)</f>
        <v>0</v>
      </c>
      <c r="E6509" s="12">
        <f>'utprod @ meter'!E6509*(INDEX('Capacity by Voltage'!$D$16:$O$16,1,MATCH(DATE(YEAR($A6509),MONTH($A6509),1),'Capacity by Voltage'!$D$3:$O$3,0))*'Line losses'!$B$30+INDEX('Capacity by Voltage'!$D$17:$O$17,1,MATCH(DATE(YEAR($A6509),MONTH($A6509),1),'Capacity by Voltage'!$D$3:$O$3,0))*'Line losses'!$B$29)</f>
        <v>0</v>
      </c>
      <c r="F6509" s="2">
        <f>'utprod @ meter'!F6509*'Line losses'!$B$30</f>
        <v>0</v>
      </c>
      <c r="G6509" s="2">
        <f>'utprod @ meter'!G6509*'Line losses'!$B$30</f>
        <v>0</v>
      </c>
      <c r="H6509" s="2">
        <f t="shared" si="101"/>
        <v>0</v>
      </c>
    </row>
    <row r="6510" spans="1:8" x14ac:dyDescent="0.25">
      <c r="A6510" s="1">
        <v>42275</v>
      </c>
      <c r="B6510" s="4" t="s">
        <v>23</v>
      </c>
      <c r="C6510" s="2">
        <f>'utprod @ meter'!C6510*'Line losses'!$B$30</f>
        <v>0</v>
      </c>
      <c r="D6510" s="12">
        <f>'utprod @ meter'!D6510*(INDEX('Capacity by Voltage'!$D$11:$O$11,1,MATCH(DATE(YEAR($A6510),MONTH($A6510),1),'Capacity by Voltage'!$D$3:$O$3,0))*'Line losses'!$B$30+INDEX('Capacity by Voltage'!$D$12:$O$12,1,MATCH(DATE(YEAR($A6510),MONTH($A6510),1),'Capacity by Voltage'!$D$3:$O$3,0))*'Line losses'!$B$29)</f>
        <v>0</v>
      </c>
      <c r="E6510" s="12">
        <f>'utprod @ meter'!E6510*(INDEX('Capacity by Voltage'!$D$16:$O$16,1,MATCH(DATE(YEAR($A6510),MONTH($A6510),1),'Capacity by Voltage'!$D$3:$O$3,0))*'Line losses'!$B$30+INDEX('Capacity by Voltage'!$D$17:$O$17,1,MATCH(DATE(YEAR($A6510),MONTH($A6510),1),'Capacity by Voltage'!$D$3:$O$3,0))*'Line losses'!$B$29)</f>
        <v>0</v>
      </c>
      <c r="F6510" s="2">
        <f>'utprod @ meter'!F6510*'Line losses'!$B$30</f>
        <v>0</v>
      </c>
      <c r="G6510" s="2">
        <f>'utprod @ meter'!G6510*'Line losses'!$B$30</f>
        <v>0</v>
      </c>
      <c r="H6510" s="2">
        <f t="shared" si="101"/>
        <v>0</v>
      </c>
    </row>
    <row r="6511" spans="1:8" x14ac:dyDescent="0.25">
      <c r="A6511" s="1">
        <v>42276</v>
      </c>
      <c r="B6511" s="4" t="s">
        <v>0</v>
      </c>
      <c r="C6511" s="2">
        <f>'utprod @ meter'!C6511*'Line losses'!$B$30</f>
        <v>0</v>
      </c>
      <c r="D6511" s="12">
        <f>'utprod @ meter'!D6511*(INDEX('Capacity by Voltage'!$D$11:$O$11,1,MATCH(DATE(YEAR($A6511),MONTH($A6511),1),'Capacity by Voltage'!$D$3:$O$3,0))*'Line losses'!$B$30+INDEX('Capacity by Voltage'!$D$12:$O$12,1,MATCH(DATE(YEAR($A6511),MONTH($A6511),1),'Capacity by Voltage'!$D$3:$O$3,0))*'Line losses'!$B$29)</f>
        <v>0</v>
      </c>
      <c r="E6511" s="12">
        <f>'utprod @ meter'!E6511*(INDEX('Capacity by Voltage'!$D$16:$O$16,1,MATCH(DATE(YEAR($A6511),MONTH($A6511),1),'Capacity by Voltage'!$D$3:$O$3,0))*'Line losses'!$B$30+INDEX('Capacity by Voltage'!$D$17:$O$17,1,MATCH(DATE(YEAR($A6511),MONTH($A6511),1),'Capacity by Voltage'!$D$3:$O$3,0))*'Line losses'!$B$29)</f>
        <v>0</v>
      </c>
      <c r="F6511" s="2">
        <f>'utprod @ meter'!F6511*'Line losses'!$B$30</f>
        <v>0</v>
      </c>
      <c r="G6511" s="2">
        <f>'utprod @ meter'!G6511*'Line losses'!$B$30</f>
        <v>0</v>
      </c>
      <c r="H6511" s="2">
        <f t="shared" si="101"/>
        <v>0</v>
      </c>
    </row>
    <row r="6512" spans="1:8" x14ac:dyDescent="0.25">
      <c r="A6512" s="1">
        <v>42276</v>
      </c>
      <c r="B6512" s="4" t="s">
        <v>1</v>
      </c>
      <c r="C6512" s="2">
        <f>'utprod @ meter'!C6512*'Line losses'!$B$30</f>
        <v>0</v>
      </c>
      <c r="D6512" s="12">
        <f>'utprod @ meter'!D6512*(INDEX('Capacity by Voltage'!$D$11:$O$11,1,MATCH(DATE(YEAR($A6512),MONTH($A6512),1),'Capacity by Voltage'!$D$3:$O$3,0))*'Line losses'!$B$30+INDEX('Capacity by Voltage'!$D$12:$O$12,1,MATCH(DATE(YEAR($A6512),MONTH($A6512),1),'Capacity by Voltage'!$D$3:$O$3,0))*'Line losses'!$B$29)</f>
        <v>0</v>
      </c>
      <c r="E6512" s="12">
        <f>'utprod @ meter'!E6512*(INDEX('Capacity by Voltage'!$D$16:$O$16,1,MATCH(DATE(YEAR($A6512),MONTH($A6512),1),'Capacity by Voltage'!$D$3:$O$3,0))*'Line losses'!$B$30+INDEX('Capacity by Voltage'!$D$17:$O$17,1,MATCH(DATE(YEAR($A6512),MONTH($A6512),1),'Capacity by Voltage'!$D$3:$O$3,0))*'Line losses'!$B$29)</f>
        <v>0</v>
      </c>
      <c r="F6512" s="2">
        <f>'utprod @ meter'!F6512*'Line losses'!$B$30</f>
        <v>0</v>
      </c>
      <c r="G6512" s="2">
        <f>'utprod @ meter'!G6512*'Line losses'!$B$30</f>
        <v>0</v>
      </c>
      <c r="H6512" s="2">
        <f t="shared" si="101"/>
        <v>0</v>
      </c>
    </row>
    <row r="6513" spans="1:8" x14ac:dyDescent="0.25">
      <c r="A6513" s="1">
        <v>42276</v>
      </c>
      <c r="B6513" s="4" t="s">
        <v>2</v>
      </c>
      <c r="C6513" s="2">
        <f>'utprod @ meter'!C6513*'Line losses'!$B$30</f>
        <v>0</v>
      </c>
      <c r="D6513" s="12">
        <f>'utprod @ meter'!D6513*(INDEX('Capacity by Voltage'!$D$11:$O$11,1,MATCH(DATE(YEAR($A6513),MONTH($A6513),1),'Capacity by Voltage'!$D$3:$O$3,0))*'Line losses'!$B$30+INDEX('Capacity by Voltage'!$D$12:$O$12,1,MATCH(DATE(YEAR($A6513),MONTH($A6513),1),'Capacity by Voltage'!$D$3:$O$3,0))*'Line losses'!$B$29)</f>
        <v>0</v>
      </c>
      <c r="E6513" s="12">
        <f>'utprod @ meter'!E6513*(INDEX('Capacity by Voltage'!$D$16:$O$16,1,MATCH(DATE(YEAR($A6513),MONTH($A6513),1),'Capacity by Voltage'!$D$3:$O$3,0))*'Line losses'!$B$30+INDEX('Capacity by Voltage'!$D$17:$O$17,1,MATCH(DATE(YEAR($A6513),MONTH($A6513),1),'Capacity by Voltage'!$D$3:$O$3,0))*'Line losses'!$B$29)</f>
        <v>0</v>
      </c>
      <c r="F6513" s="2">
        <f>'utprod @ meter'!F6513*'Line losses'!$B$30</f>
        <v>0</v>
      </c>
      <c r="G6513" s="2">
        <f>'utprod @ meter'!G6513*'Line losses'!$B$30</f>
        <v>0</v>
      </c>
      <c r="H6513" s="2">
        <f t="shared" si="101"/>
        <v>0</v>
      </c>
    </row>
    <row r="6514" spans="1:8" x14ac:dyDescent="0.25">
      <c r="A6514" s="1">
        <v>42276</v>
      </c>
      <c r="B6514" s="4" t="s">
        <v>3</v>
      </c>
      <c r="C6514" s="2">
        <f>'utprod @ meter'!C6514*'Line losses'!$B$30</f>
        <v>0</v>
      </c>
      <c r="D6514" s="12">
        <f>'utprod @ meter'!D6514*(INDEX('Capacity by Voltage'!$D$11:$O$11,1,MATCH(DATE(YEAR($A6514),MONTH($A6514),1),'Capacity by Voltage'!$D$3:$O$3,0))*'Line losses'!$B$30+INDEX('Capacity by Voltage'!$D$12:$O$12,1,MATCH(DATE(YEAR($A6514),MONTH($A6514),1),'Capacity by Voltage'!$D$3:$O$3,0))*'Line losses'!$B$29)</f>
        <v>0</v>
      </c>
      <c r="E6514" s="12">
        <f>'utprod @ meter'!E6514*(INDEX('Capacity by Voltage'!$D$16:$O$16,1,MATCH(DATE(YEAR($A6514),MONTH($A6514),1),'Capacity by Voltage'!$D$3:$O$3,0))*'Line losses'!$B$30+INDEX('Capacity by Voltage'!$D$17:$O$17,1,MATCH(DATE(YEAR($A6514),MONTH($A6514),1),'Capacity by Voltage'!$D$3:$O$3,0))*'Line losses'!$B$29)</f>
        <v>0</v>
      </c>
      <c r="F6514" s="2">
        <f>'utprod @ meter'!F6514*'Line losses'!$B$30</f>
        <v>0</v>
      </c>
      <c r="G6514" s="2">
        <f>'utprod @ meter'!G6514*'Line losses'!$B$30</f>
        <v>0</v>
      </c>
      <c r="H6514" s="2">
        <f t="shared" si="101"/>
        <v>0</v>
      </c>
    </row>
    <row r="6515" spans="1:8" x14ac:dyDescent="0.25">
      <c r="A6515" s="1">
        <v>42276</v>
      </c>
      <c r="B6515" s="4" t="s">
        <v>4</v>
      </c>
      <c r="C6515" s="2">
        <f>'utprod @ meter'!C6515*'Line losses'!$B$30</f>
        <v>0</v>
      </c>
      <c r="D6515" s="12">
        <f>'utprod @ meter'!D6515*(INDEX('Capacity by Voltage'!$D$11:$O$11,1,MATCH(DATE(YEAR($A6515),MONTH($A6515),1),'Capacity by Voltage'!$D$3:$O$3,0))*'Line losses'!$B$30+INDEX('Capacity by Voltage'!$D$12:$O$12,1,MATCH(DATE(YEAR($A6515),MONTH($A6515),1),'Capacity by Voltage'!$D$3:$O$3,0))*'Line losses'!$B$29)</f>
        <v>0</v>
      </c>
      <c r="E6515" s="12">
        <f>'utprod @ meter'!E6515*(INDEX('Capacity by Voltage'!$D$16:$O$16,1,MATCH(DATE(YEAR($A6515),MONTH($A6515),1),'Capacity by Voltage'!$D$3:$O$3,0))*'Line losses'!$B$30+INDEX('Capacity by Voltage'!$D$17:$O$17,1,MATCH(DATE(YEAR($A6515),MONTH($A6515),1),'Capacity by Voltage'!$D$3:$O$3,0))*'Line losses'!$B$29)</f>
        <v>0</v>
      </c>
      <c r="F6515" s="2">
        <f>'utprod @ meter'!F6515*'Line losses'!$B$30</f>
        <v>0</v>
      </c>
      <c r="G6515" s="2">
        <f>'utprod @ meter'!G6515*'Line losses'!$B$30</f>
        <v>0</v>
      </c>
      <c r="H6515" s="2">
        <f t="shared" si="101"/>
        <v>0</v>
      </c>
    </row>
    <row r="6516" spans="1:8" x14ac:dyDescent="0.25">
      <c r="A6516" s="1">
        <v>42276</v>
      </c>
      <c r="B6516" s="4" t="s">
        <v>5</v>
      </c>
      <c r="C6516" s="2">
        <f>'utprod @ meter'!C6516*'Line losses'!$B$30</f>
        <v>0</v>
      </c>
      <c r="D6516" s="12">
        <f>'utprod @ meter'!D6516*(INDEX('Capacity by Voltage'!$D$11:$O$11,1,MATCH(DATE(YEAR($A6516),MONTH($A6516),1),'Capacity by Voltage'!$D$3:$O$3,0))*'Line losses'!$B$30+INDEX('Capacity by Voltage'!$D$12:$O$12,1,MATCH(DATE(YEAR($A6516),MONTH($A6516),1),'Capacity by Voltage'!$D$3:$O$3,0))*'Line losses'!$B$29)</f>
        <v>0</v>
      </c>
      <c r="E6516" s="12">
        <f>'utprod @ meter'!E6516*(INDEX('Capacity by Voltage'!$D$16:$O$16,1,MATCH(DATE(YEAR($A6516),MONTH($A6516),1),'Capacity by Voltage'!$D$3:$O$3,0))*'Line losses'!$B$30+INDEX('Capacity by Voltage'!$D$17:$O$17,1,MATCH(DATE(YEAR($A6516),MONTH($A6516),1),'Capacity by Voltage'!$D$3:$O$3,0))*'Line losses'!$B$29)</f>
        <v>0</v>
      </c>
      <c r="F6516" s="2">
        <f>'utprod @ meter'!F6516*'Line losses'!$B$30</f>
        <v>0</v>
      </c>
      <c r="G6516" s="2">
        <f>'utprod @ meter'!G6516*'Line losses'!$B$30</f>
        <v>0</v>
      </c>
      <c r="H6516" s="2">
        <f t="shared" si="101"/>
        <v>0</v>
      </c>
    </row>
    <row r="6517" spans="1:8" x14ac:dyDescent="0.25">
      <c r="A6517" s="1">
        <v>42276</v>
      </c>
      <c r="B6517" s="4" t="s">
        <v>6</v>
      </c>
      <c r="C6517" s="2">
        <f>'utprod @ meter'!C6517*'Line losses'!$B$30</f>
        <v>0</v>
      </c>
      <c r="D6517" s="12">
        <f>'utprod @ meter'!D6517*(INDEX('Capacity by Voltage'!$D$11:$O$11,1,MATCH(DATE(YEAR($A6517),MONTH($A6517),1),'Capacity by Voltage'!$D$3:$O$3,0))*'Line losses'!$B$30+INDEX('Capacity by Voltage'!$D$12:$O$12,1,MATCH(DATE(YEAR($A6517),MONTH($A6517),1),'Capacity by Voltage'!$D$3:$O$3,0))*'Line losses'!$B$29)</f>
        <v>0</v>
      </c>
      <c r="E6517" s="12">
        <f>'utprod @ meter'!E6517*(INDEX('Capacity by Voltage'!$D$16:$O$16,1,MATCH(DATE(YEAR($A6517),MONTH($A6517),1),'Capacity by Voltage'!$D$3:$O$3,0))*'Line losses'!$B$30+INDEX('Capacity by Voltage'!$D$17:$O$17,1,MATCH(DATE(YEAR($A6517),MONTH($A6517),1),'Capacity by Voltage'!$D$3:$O$3,0))*'Line losses'!$B$29)</f>
        <v>0</v>
      </c>
      <c r="F6517" s="2">
        <f>'utprod @ meter'!F6517*'Line losses'!$B$30</f>
        <v>0</v>
      </c>
      <c r="G6517" s="2">
        <f>'utprod @ meter'!G6517*'Line losses'!$B$30</f>
        <v>0</v>
      </c>
      <c r="H6517" s="2">
        <f t="shared" si="101"/>
        <v>0</v>
      </c>
    </row>
    <row r="6518" spans="1:8" x14ac:dyDescent="0.25">
      <c r="A6518" s="1">
        <v>42276</v>
      </c>
      <c r="B6518" s="4" t="s">
        <v>7</v>
      </c>
      <c r="C6518" s="2">
        <f>'utprod @ meter'!C6518*'Line losses'!$B$30</f>
        <v>174.02750535999999</v>
      </c>
      <c r="D6518" s="12">
        <f>'utprod @ meter'!D6518*(INDEX('Capacity by Voltage'!$D$11:$O$11,1,MATCH(DATE(YEAR($A6518),MONTH($A6518),1),'Capacity by Voltage'!$D$3:$O$3,0))*'Line losses'!$B$30+INDEX('Capacity by Voltage'!$D$12:$O$12,1,MATCH(DATE(YEAR($A6518),MONTH($A6518),1),'Capacity by Voltage'!$D$3:$O$3,0))*'Line losses'!$B$29)</f>
        <v>67.998422625960956</v>
      </c>
      <c r="E6518" s="12">
        <f>'utprod @ meter'!E6518*(INDEX('Capacity by Voltage'!$D$16:$O$16,1,MATCH(DATE(YEAR($A6518),MONTH($A6518),1),'Capacity by Voltage'!$D$3:$O$3,0))*'Line losses'!$B$30+INDEX('Capacity by Voltage'!$D$17:$O$17,1,MATCH(DATE(YEAR($A6518),MONTH($A6518),1),'Capacity by Voltage'!$D$3:$O$3,0))*'Line losses'!$B$29)</f>
        <v>30.464232559340807</v>
      </c>
      <c r="F6518" s="2">
        <f>'utprod @ meter'!F6518*'Line losses'!$B$30</f>
        <v>2.5637648830000002</v>
      </c>
      <c r="G6518" s="2">
        <f>'utprod @ meter'!G6518*'Line losses'!$B$30</f>
        <v>34.196850837000007</v>
      </c>
      <c r="H6518" s="2">
        <f t="shared" si="101"/>
        <v>309.25077626530174</v>
      </c>
    </row>
    <row r="6519" spans="1:8" x14ac:dyDescent="0.25">
      <c r="A6519" s="1">
        <v>42276</v>
      </c>
      <c r="B6519" s="4" t="s">
        <v>8</v>
      </c>
      <c r="C6519" s="2">
        <f>'utprod @ meter'!C6519*'Line losses'!$B$30</f>
        <v>2020.9631695309999</v>
      </c>
      <c r="D6519" s="12">
        <f>'utprod @ meter'!D6519*(INDEX('Capacity by Voltage'!$D$11:$O$11,1,MATCH(DATE(YEAR($A6519),MONTH($A6519),1),'Capacity by Voltage'!$D$3:$O$3,0))*'Line losses'!$B$30+INDEX('Capacity by Voltage'!$D$12:$O$12,1,MATCH(DATE(YEAR($A6519),MONTH($A6519),1),'Capacity by Voltage'!$D$3:$O$3,0))*'Line losses'!$B$29)</f>
        <v>789.65479609044792</v>
      </c>
      <c r="E6519" s="12">
        <f>'utprod @ meter'!E6519*(INDEX('Capacity by Voltage'!$D$16:$O$16,1,MATCH(DATE(YEAR($A6519),MONTH($A6519),1),'Capacity by Voltage'!$D$3:$O$3,0))*'Line losses'!$B$30+INDEX('Capacity by Voltage'!$D$17:$O$17,1,MATCH(DATE(YEAR($A6519),MONTH($A6519),1),'Capacity by Voltage'!$D$3:$O$3,0))*'Line losses'!$B$29)</f>
        <v>353.77632687165703</v>
      </c>
      <c r="F6519" s="2">
        <f>'utprod @ meter'!F6519*'Line losses'!$B$30</f>
        <v>29.777399665000004</v>
      </c>
      <c r="G6519" s="2">
        <f>'utprod @ meter'!G6519*'Line losses'!$B$30</f>
        <v>397.12337050500003</v>
      </c>
      <c r="H6519" s="2">
        <f t="shared" si="101"/>
        <v>3591.295062663105</v>
      </c>
    </row>
    <row r="6520" spans="1:8" x14ac:dyDescent="0.25">
      <c r="A6520" s="1">
        <v>42276</v>
      </c>
      <c r="B6520" s="4" t="s">
        <v>9</v>
      </c>
      <c r="C6520" s="2">
        <f>'utprod @ meter'!C6520*'Line losses'!$B$30</f>
        <v>5686.7650358139999</v>
      </c>
      <c r="D6520" s="12">
        <f>'utprod @ meter'!D6520*(INDEX('Capacity by Voltage'!$D$11:$O$11,1,MATCH(DATE(YEAR($A6520),MONTH($A6520),1),'Capacity by Voltage'!$D$3:$O$3,0))*'Line losses'!$B$30+INDEX('Capacity by Voltage'!$D$12:$O$12,1,MATCH(DATE(YEAR($A6520),MONTH($A6520),1),'Capacity by Voltage'!$D$3:$O$3,0))*'Line losses'!$B$29)</f>
        <v>2222.0019689979167</v>
      </c>
      <c r="E6520" s="12">
        <f>'utprod @ meter'!E6520*(INDEX('Capacity by Voltage'!$D$16:$O$16,1,MATCH(DATE(YEAR($A6520),MONTH($A6520),1),'Capacity by Voltage'!$D$3:$O$3,0))*'Line losses'!$B$30+INDEX('Capacity by Voltage'!$D$17:$O$17,1,MATCH(DATE(YEAR($A6520),MONTH($A6520),1),'Capacity by Voltage'!$D$3:$O$3,0))*'Line losses'!$B$29)</f>
        <v>995.48785844383656</v>
      </c>
      <c r="F6520" s="2">
        <f>'utprod @ meter'!F6520*'Line losses'!$B$30</f>
        <v>83.791158764000002</v>
      </c>
      <c r="G6520" s="2">
        <f>'utprod @ meter'!G6520*'Line losses'!$B$30</f>
        <v>1117.460459009</v>
      </c>
      <c r="H6520" s="2">
        <f t="shared" si="101"/>
        <v>10105.506481028751</v>
      </c>
    </row>
    <row r="6521" spans="1:8" x14ac:dyDescent="0.25">
      <c r="A6521" s="1">
        <v>42276</v>
      </c>
      <c r="B6521" s="4" t="s">
        <v>10</v>
      </c>
      <c r="C6521" s="2">
        <f>'utprod @ meter'!C6521*'Line losses'!$B$30</f>
        <v>10228.317949614</v>
      </c>
      <c r="D6521" s="12">
        <f>'utprod @ meter'!D6521*(INDEX('Capacity by Voltage'!$D$11:$O$11,1,MATCH(DATE(YEAR($A6521),MONTH($A6521),1),'Capacity by Voltage'!$D$3:$O$3,0))*'Line losses'!$B$30+INDEX('Capacity by Voltage'!$D$12:$O$12,1,MATCH(DATE(YEAR($A6521),MONTH($A6521),1),'Capacity by Voltage'!$D$3:$O$3,0))*'Line losses'!$B$29)</f>
        <v>3996.5332576183073</v>
      </c>
      <c r="E6521" s="12">
        <f>'utprod @ meter'!E6521*(INDEX('Capacity by Voltage'!$D$16:$O$16,1,MATCH(DATE(YEAR($A6521),MONTH($A6521),1),'Capacity by Voltage'!$D$3:$O$3,0))*'Line losses'!$B$30+INDEX('Capacity by Voltage'!$D$17:$O$17,1,MATCH(DATE(YEAR($A6521),MONTH($A6521),1),'Capacity by Voltage'!$D$3:$O$3,0))*'Line losses'!$B$29)</f>
        <v>1790.5023411478387</v>
      </c>
      <c r="F6521" s="2">
        <f>'utprod @ meter'!F6521*'Line losses'!$B$30</f>
        <v>150.70923208200003</v>
      </c>
      <c r="G6521" s="2">
        <f>'utprod @ meter'!G6521*'Line losses'!$B$30</f>
        <v>2009.8838767800003</v>
      </c>
      <c r="H6521" s="2">
        <f t="shared" si="101"/>
        <v>18175.946657242144</v>
      </c>
    </row>
    <row r="6522" spans="1:8" x14ac:dyDescent="0.25">
      <c r="A6522" s="1">
        <v>42276</v>
      </c>
      <c r="B6522" s="4" t="s">
        <v>11</v>
      </c>
      <c r="C6522" s="2">
        <f>'utprod @ meter'!C6522*'Line losses'!$B$30</f>
        <v>13203.624244411001</v>
      </c>
      <c r="D6522" s="12">
        <f>'utprod @ meter'!D6522*(INDEX('Capacity by Voltage'!$D$11:$O$11,1,MATCH(DATE(YEAR($A6522),MONTH($A6522),1),'Capacity by Voltage'!$D$3:$O$3,0))*'Line losses'!$B$30+INDEX('Capacity by Voltage'!$D$12:$O$12,1,MATCH(DATE(YEAR($A6522),MONTH($A6522),1),'Capacity by Voltage'!$D$3:$O$3,0))*'Line losses'!$B$29)</f>
        <v>5159.0805963070225</v>
      </c>
      <c r="E6522" s="12">
        <f>'utprod @ meter'!E6522*(INDEX('Capacity by Voltage'!$D$16:$O$16,1,MATCH(DATE(YEAR($A6522),MONTH($A6522),1),'Capacity by Voltage'!$D$3:$O$3,0))*'Line losses'!$B$30+INDEX('Capacity by Voltage'!$D$17:$O$17,1,MATCH(DATE(YEAR($A6522),MONTH($A6522),1),'Capacity by Voltage'!$D$3:$O$3,0))*'Line losses'!$B$29)</f>
        <v>2311.3396596619887</v>
      </c>
      <c r="F6522" s="2">
        <f>'utprod @ meter'!F6522*'Line losses'!$B$30</f>
        <v>194.54877526800001</v>
      </c>
      <c r="G6522" s="2">
        <f>'utprod @ meter'!G6522*'Line losses'!$B$30</f>
        <v>2594.5374954920003</v>
      </c>
      <c r="H6522" s="2">
        <f t="shared" si="101"/>
        <v>23463.130771140011</v>
      </c>
    </row>
    <row r="6523" spans="1:8" x14ac:dyDescent="0.25">
      <c r="A6523" s="1">
        <v>42276</v>
      </c>
      <c r="B6523" s="4" t="s">
        <v>12</v>
      </c>
      <c r="C6523" s="2">
        <f>'utprod @ meter'!C6523*'Line losses'!$B$30</f>
        <v>15202.131472600002</v>
      </c>
      <c r="D6523" s="12">
        <f>'utprod @ meter'!D6523*(INDEX('Capacity by Voltage'!$D$11:$O$11,1,MATCH(DATE(YEAR($A6523),MONTH($A6523),1),'Capacity by Voltage'!$D$3:$O$3,0))*'Line losses'!$B$30+INDEX('Capacity by Voltage'!$D$12:$O$12,1,MATCH(DATE(YEAR($A6523),MONTH($A6523),1),'Capacity by Voltage'!$D$3:$O$3,0))*'Line losses'!$B$29)</f>
        <v>5939.9618209590826</v>
      </c>
      <c r="E6523" s="12">
        <f>'utprod @ meter'!E6523*(INDEX('Capacity by Voltage'!$D$16:$O$16,1,MATCH(DATE(YEAR($A6523),MONTH($A6523),1),'Capacity by Voltage'!$D$3:$O$3,0))*'Line losses'!$B$30+INDEX('Capacity by Voltage'!$D$17:$O$17,1,MATCH(DATE(YEAR($A6523),MONTH($A6523),1),'Capacity by Voltage'!$D$3:$O$3,0))*'Line losses'!$B$29)</f>
        <v>2661.1851178163115</v>
      </c>
      <c r="F6523" s="2">
        <f>'utprod @ meter'!F6523*'Line losses'!$B$30</f>
        <v>223.99536656100003</v>
      </c>
      <c r="G6523" s="2">
        <f>'utprod @ meter'!G6523*'Line losses'!$B$30</f>
        <v>2987.2479194840002</v>
      </c>
      <c r="H6523" s="2">
        <f t="shared" si="101"/>
        <v>27014.521697420398</v>
      </c>
    </row>
    <row r="6524" spans="1:8" x14ac:dyDescent="0.25">
      <c r="A6524" s="1">
        <v>42276</v>
      </c>
      <c r="B6524" s="4" t="s">
        <v>13</v>
      </c>
      <c r="C6524" s="2">
        <f>'utprod @ meter'!C6524*'Line losses'!$B$30</f>
        <v>15179.676460495</v>
      </c>
      <c r="D6524" s="12">
        <f>'utprod @ meter'!D6524*(INDEX('Capacity by Voltage'!$D$11:$O$11,1,MATCH(DATE(YEAR($A6524),MONTH($A6524),1),'Capacity by Voltage'!$D$3:$O$3,0))*'Line losses'!$B$30+INDEX('Capacity by Voltage'!$D$12:$O$12,1,MATCH(DATE(YEAR($A6524),MONTH($A6524),1),'Capacity by Voltage'!$D$3:$O$3,0))*'Line losses'!$B$29)</f>
        <v>5931.1882495206937</v>
      </c>
      <c r="E6524" s="12">
        <f>'utprod @ meter'!E6524*(INDEX('Capacity by Voltage'!$D$16:$O$16,1,MATCH(DATE(YEAR($A6524),MONTH($A6524),1),'Capacity by Voltage'!$D$3:$O$3,0))*'Line losses'!$B$30+INDEX('Capacity by Voltage'!$D$17:$O$17,1,MATCH(DATE(YEAR($A6524),MONTH($A6524),1),'Capacity by Voltage'!$D$3:$O$3,0))*'Line losses'!$B$29)</f>
        <v>2657.2542490989777</v>
      </c>
      <c r="F6524" s="2">
        <f>'utprod @ meter'!F6524*'Line losses'!$B$30</f>
        <v>223.66455818899999</v>
      </c>
      <c r="G6524" s="2">
        <f>'utprod @ meter'!G6524*'Line losses'!$B$30</f>
        <v>2982.8349729710003</v>
      </c>
      <c r="H6524" s="2">
        <f t="shared" si="101"/>
        <v>26974.618490274672</v>
      </c>
    </row>
    <row r="6525" spans="1:8" x14ac:dyDescent="0.25">
      <c r="A6525" s="1">
        <v>42276</v>
      </c>
      <c r="B6525" s="4" t="s">
        <v>14</v>
      </c>
      <c r="C6525" s="2">
        <f>'utprod @ meter'!C6525*'Line losses'!$B$30</f>
        <v>13377.651749771001</v>
      </c>
      <c r="D6525" s="12">
        <f>'utprod @ meter'!D6525*(INDEX('Capacity by Voltage'!$D$11:$O$11,1,MATCH(DATE(YEAR($A6525),MONTH($A6525),1),'Capacity by Voltage'!$D$3:$O$3,0))*'Line losses'!$B$30+INDEX('Capacity by Voltage'!$D$12:$O$12,1,MATCH(DATE(YEAR($A6525),MONTH($A6525),1),'Capacity by Voltage'!$D$3:$O$3,0))*'Line losses'!$B$29)</f>
        <v>5227.0790189329837</v>
      </c>
      <c r="E6525" s="12">
        <f>'utprod @ meter'!E6525*(INDEX('Capacity by Voltage'!$D$16:$O$16,1,MATCH(DATE(YEAR($A6525),MONTH($A6525),1),'Capacity by Voltage'!$D$3:$O$3,0))*'Line losses'!$B$30+INDEX('Capacity by Voltage'!$D$17:$O$17,1,MATCH(DATE(YEAR($A6525),MONTH($A6525),1),'Capacity by Voltage'!$D$3:$O$3,0))*'Line losses'!$B$29)</f>
        <v>2341.8038922213295</v>
      </c>
      <c r="F6525" s="2">
        <f>'utprod @ meter'!F6525*'Line losses'!$B$30</f>
        <v>197.11254015099999</v>
      </c>
      <c r="G6525" s="2">
        <f>'utprod @ meter'!G6525*'Line losses'!$B$30</f>
        <v>2628.7334170920003</v>
      </c>
      <c r="H6525" s="2">
        <f t="shared" si="101"/>
        <v>23772.380618168318</v>
      </c>
    </row>
    <row r="6526" spans="1:8" x14ac:dyDescent="0.25">
      <c r="A6526" s="1">
        <v>42276</v>
      </c>
      <c r="B6526" s="4" t="s">
        <v>15</v>
      </c>
      <c r="C6526" s="2">
        <f>'utprod @ meter'!C6526*'Line losses'!$B$30</f>
        <v>9071.8778569290007</v>
      </c>
      <c r="D6526" s="12">
        <f>'utprod @ meter'!D6526*(INDEX('Capacity by Voltage'!$D$11:$O$11,1,MATCH(DATE(YEAR($A6526),MONTH($A6526),1),'Capacity by Voltage'!$D$3:$O$3,0))*'Line losses'!$B$30+INDEX('Capacity by Voltage'!$D$12:$O$12,1,MATCH(DATE(YEAR($A6526),MONTH($A6526),1),'Capacity by Voltage'!$D$3:$O$3,0))*'Line losses'!$B$29)</f>
        <v>3544.6748646706005</v>
      </c>
      <c r="E6526" s="12">
        <f>'utprod @ meter'!E6526*(INDEX('Capacity by Voltage'!$D$16:$O$16,1,MATCH(DATE(YEAR($A6526),MONTH($A6526),1),'Capacity by Voltage'!$D$3:$O$3,0))*'Line losses'!$B$30+INDEX('Capacity by Voltage'!$D$17:$O$17,1,MATCH(DATE(YEAR($A6526),MONTH($A6526),1),'Capacity by Voltage'!$D$3:$O$3,0))*'Line losses'!$B$29)</f>
        <v>1588.0635310493374</v>
      </c>
      <c r="F6526" s="2">
        <f>'utprod @ meter'!F6526*'Line losses'!$B$30</f>
        <v>133.669813213</v>
      </c>
      <c r="G6526" s="2">
        <f>'utprod @ meter'!G6526*'Line losses'!$B$30</f>
        <v>1782.6408269040001</v>
      </c>
      <c r="H6526" s="2">
        <f t="shared" si="101"/>
        <v>16120.92689276594</v>
      </c>
    </row>
    <row r="6527" spans="1:8" x14ac:dyDescent="0.25">
      <c r="A6527" s="1">
        <v>42276</v>
      </c>
      <c r="B6527" s="4" t="s">
        <v>16</v>
      </c>
      <c r="C6527" s="2">
        <f>'utprod @ meter'!C6527*'Line losses'!$B$30</f>
        <v>5237.662006003</v>
      </c>
      <c r="D6527" s="12">
        <f>'utprod @ meter'!D6527*(INDEX('Capacity by Voltage'!$D$11:$O$11,1,MATCH(DATE(YEAR($A6527),MONTH($A6527),1),'Capacity by Voltage'!$D$3:$O$3,0))*'Line losses'!$B$30+INDEX('Capacity by Voltage'!$D$12:$O$12,1,MATCH(DATE(YEAR($A6527),MONTH($A6527),1),'Capacity by Voltage'!$D$3:$O$3,0))*'Line losses'!$B$29)</f>
        <v>2046.5231254222617</v>
      </c>
      <c r="E6527" s="12">
        <f>'utprod @ meter'!E6527*(INDEX('Capacity by Voltage'!$D$16:$O$16,1,MATCH(DATE(YEAR($A6527),MONTH($A6527),1),'Capacity by Voltage'!$D$3:$O$3,0))*'Line losses'!$B$30+INDEX('Capacity by Voltage'!$D$17:$O$17,1,MATCH(DATE(YEAR($A6527),MONTH($A6527),1),'Capacity by Voltage'!$D$3:$O$3,0))*'Line losses'!$B$29)</f>
        <v>916.87048409715055</v>
      </c>
      <c r="F6527" s="2">
        <f>'utprod @ meter'!F6527*'Line losses'!$B$30</f>
        <v>77.17406208700001</v>
      </c>
      <c r="G6527" s="2">
        <f>'utprod @ meter'!G6527*'Line losses'!$B$30</f>
        <v>1029.210821119</v>
      </c>
      <c r="H6527" s="2">
        <f t="shared" si="101"/>
        <v>9307.4404987284142</v>
      </c>
    </row>
    <row r="6528" spans="1:8" x14ac:dyDescent="0.25">
      <c r="A6528" s="1">
        <v>42276</v>
      </c>
      <c r="B6528" s="4" t="s">
        <v>17</v>
      </c>
      <c r="C6528" s="2">
        <f>'utprod @ meter'!C6528*'Line losses'!$B$30</f>
        <v>2464.4517493879998</v>
      </c>
      <c r="D6528" s="12">
        <f>'utprod @ meter'!D6528*(INDEX('Capacity by Voltage'!$D$11:$O$11,1,MATCH(DATE(YEAR($A6528),MONTH($A6528),1),'Capacity by Voltage'!$D$3:$O$3,0))*'Line losses'!$B$30+INDEX('Capacity by Voltage'!$D$12:$O$12,1,MATCH(DATE(YEAR($A6528),MONTH($A6528),1),'Capacity by Voltage'!$D$3:$O$3,0))*'Line losses'!$B$29)</f>
        <v>962.94071023199933</v>
      </c>
      <c r="E6528" s="12">
        <f>'utprod @ meter'!E6528*(INDEX('Capacity by Voltage'!$D$16:$O$16,1,MATCH(DATE(YEAR($A6528),MONTH($A6528),1),'Capacity by Voltage'!$D$3:$O$3,0))*'Line losses'!$B$30+INDEX('Capacity by Voltage'!$D$17:$O$17,1,MATCH(DATE(YEAR($A6528),MONTH($A6528),1),'Capacity by Voltage'!$D$3:$O$3,0))*'Line losses'!$B$29)</f>
        <v>431.41098403900946</v>
      </c>
      <c r="F6528" s="2">
        <f>'utprod @ meter'!F6528*'Line losses'!$B$30</f>
        <v>36.31272348600001</v>
      </c>
      <c r="G6528" s="2">
        <f>'utprod @ meter'!G6528*'Line losses'!$B$30</f>
        <v>484.2690748390001</v>
      </c>
      <c r="H6528" s="2">
        <f t="shared" si="101"/>
        <v>4379.3852419840086</v>
      </c>
    </row>
    <row r="6529" spans="1:8" x14ac:dyDescent="0.25">
      <c r="A6529" s="1">
        <v>42276</v>
      </c>
      <c r="B6529" s="4" t="s">
        <v>18</v>
      </c>
      <c r="C6529" s="2">
        <f>'utprod @ meter'!C6529*'Line losses'!$B$30</f>
        <v>813.99860268199996</v>
      </c>
      <c r="D6529" s="12">
        <f>'utprod @ meter'!D6529*(INDEX('Capacity by Voltage'!$D$11:$O$11,1,MATCH(DATE(YEAR($A6529),MONTH($A6529),1),'Capacity by Voltage'!$D$3:$O$3,0))*'Line losses'!$B$30+INDEX('Capacity by Voltage'!$D$12:$O$12,1,MATCH(DATE(YEAR($A6529),MONTH($A6529),1),'Capacity by Voltage'!$D$3:$O$3,0))*'Line losses'!$B$29)</f>
        <v>318.05540398087487</v>
      </c>
      <c r="E6529" s="12">
        <f>'utprod @ meter'!E6529*(INDEX('Capacity by Voltage'!$D$16:$O$16,1,MATCH(DATE(YEAR($A6529),MONTH($A6529),1),'Capacity by Voltage'!$D$3:$O$3,0))*'Line losses'!$B$30+INDEX('Capacity by Voltage'!$D$17:$O$17,1,MATCH(DATE(YEAR($A6529),MONTH($A6529),1),'Capacity by Voltage'!$D$3:$O$3,0))*'Line losses'!$B$29)</f>
        <v>142.49306215915342</v>
      </c>
      <c r="F6529" s="2">
        <f>'utprod @ meter'!F6529*'Line losses'!$B$30</f>
        <v>11.993661959000001</v>
      </c>
      <c r="G6529" s="2">
        <f>'utprod @ meter'!G6529*'Line losses'!$B$30</f>
        <v>159.95235252100002</v>
      </c>
      <c r="H6529" s="2">
        <f t="shared" si="101"/>
        <v>1446.4930833020283</v>
      </c>
    </row>
    <row r="6530" spans="1:8" x14ac:dyDescent="0.25">
      <c r="A6530" s="1">
        <v>42276</v>
      </c>
      <c r="B6530" s="4" t="s">
        <v>19</v>
      </c>
      <c r="C6530" s="2">
        <f>'utprod @ meter'!C6530*'Line losses'!$B$30</f>
        <v>78.593006986000006</v>
      </c>
      <c r="D6530" s="12">
        <f>'utprod @ meter'!D6530*(INDEX('Capacity by Voltage'!$D$11:$O$11,1,MATCH(DATE(YEAR($A6530),MONTH($A6530),1),'Capacity by Voltage'!$D$3:$O$3,0))*'Line losses'!$B$30+INDEX('Capacity by Voltage'!$D$12:$O$12,1,MATCH(DATE(YEAR($A6530),MONTH($A6530),1),'Capacity by Voltage'!$D$3:$O$3,0))*'Line losses'!$B$29)</f>
        <v>30.708426885345034</v>
      </c>
      <c r="E6530" s="12">
        <f>'utprod @ meter'!E6530*(INDEX('Capacity by Voltage'!$D$16:$O$16,1,MATCH(DATE(YEAR($A6530),MONTH($A6530),1),'Capacity by Voltage'!$D$3:$O$3,0))*'Line losses'!$B$30+INDEX('Capacity by Voltage'!$D$17:$O$17,1,MATCH(DATE(YEAR($A6530),MONTH($A6530),1),'Capacity by Voltage'!$D$3:$O$3,0))*'Line losses'!$B$29)</f>
        <v>13.758040510670043</v>
      </c>
      <c r="F6530" s="2">
        <f>'utprod @ meter'!F6530*'Line losses'!$B$30</f>
        <v>1.1578293020000001</v>
      </c>
      <c r="G6530" s="2">
        <f>'utprod @ meter'!G6530*'Line losses'!$B$30</f>
        <v>15.443918940000001</v>
      </c>
      <c r="H6530" s="2">
        <f t="shared" si="101"/>
        <v>139.66122262401507</v>
      </c>
    </row>
    <row r="6531" spans="1:8" x14ac:dyDescent="0.25">
      <c r="A6531" s="1">
        <v>42276</v>
      </c>
      <c r="B6531" s="4" t="s">
        <v>20</v>
      </c>
      <c r="C6531" s="2">
        <f>'utprod @ meter'!C6531*'Line losses'!$B$30</f>
        <v>0</v>
      </c>
      <c r="D6531" s="12">
        <f>'utprod @ meter'!D6531*(INDEX('Capacity by Voltage'!$D$11:$O$11,1,MATCH(DATE(YEAR($A6531),MONTH($A6531),1),'Capacity by Voltage'!$D$3:$O$3,0))*'Line losses'!$B$30+INDEX('Capacity by Voltage'!$D$12:$O$12,1,MATCH(DATE(YEAR($A6531),MONTH($A6531),1),'Capacity by Voltage'!$D$3:$O$3,0))*'Line losses'!$B$29)</f>
        <v>0</v>
      </c>
      <c r="E6531" s="12">
        <f>'utprod @ meter'!E6531*(INDEX('Capacity by Voltage'!$D$16:$O$16,1,MATCH(DATE(YEAR($A6531),MONTH($A6531),1),'Capacity by Voltage'!$D$3:$O$3,0))*'Line losses'!$B$30+INDEX('Capacity by Voltage'!$D$17:$O$17,1,MATCH(DATE(YEAR($A6531),MONTH($A6531),1),'Capacity by Voltage'!$D$3:$O$3,0))*'Line losses'!$B$29)</f>
        <v>0</v>
      </c>
      <c r="F6531" s="2">
        <f>'utprod @ meter'!F6531*'Line losses'!$B$30</f>
        <v>0</v>
      </c>
      <c r="G6531" s="2">
        <f>'utprod @ meter'!G6531*'Line losses'!$B$30</f>
        <v>0</v>
      </c>
      <c r="H6531" s="2">
        <f t="shared" si="101"/>
        <v>0</v>
      </c>
    </row>
    <row r="6532" spans="1:8" x14ac:dyDescent="0.25">
      <c r="A6532" s="1">
        <v>42276</v>
      </c>
      <c r="B6532" s="4" t="s">
        <v>21</v>
      </c>
      <c r="C6532" s="2">
        <f>'utprod @ meter'!C6532*'Line losses'!$B$30</f>
        <v>0</v>
      </c>
      <c r="D6532" s="12">
        <f>'utprod @ meter'!D6532*(INDEX('Capacity by Voltage'!$D$11:$O$11,1,MATCH(DATE(YEAR($A6532),MONTH($A6532),1),'Capacity by Voltage'!$D$3:$O$3,0))*'Line losses'!$B$30+INDEX('Capacity by Voltage'!$D$12:$O$12,1,MATCH(DATE(YEAR($A6532),MONTH($A6532),1),'Capacity by Voltage'!$D$3:$O$3,0))*'Line losses'!$B$29)</f>
        <v>0</v>
      </c>
      <c r="E6532" s="12">
        <f>'utprod @ meter'!E6532*(INDEX('Capacity by Voltage'!$D$16:$O$16,1,MATCH(DATE(YEAR($A6532),MONTH($A6532),1),'Capacity by Voltage'!$D$3:$O$3,0))*'Line losses'!$B$30+INDEX('Capacity by Voltage'!$D$17:$O$17,1,MATCH(DATE(YEAR($A6532),MONTH($A6532),1),'Capacity by Voltage'!$D$3:$O$3,0))*'Line losses'!$B$29)</f>
        <v>0</v>
      </c>
      <c r="F6532" s="2">
        <f>'utprod @ meter'!F6532*'Line losses'!$B$30</f>
        <v>0</v>
      </c>
      <c r="G6532" s="2">
        <f>'utprod @ meter'!G6532*'Line losses'!$B$30</f>
        <v>0</v>
      </c>
      <c r="H6532" s="2">
        <f t="shared" si="101"/>
        <v>0</v>
      </c>
    </row>
    <row r="6533" spans="1:8" x14ac:dyDescent="0.25">
      <c r="A6533" s="1">
        <v>42276</v>
      </c>
      <c r="B6533" s="4" t="s">
        <v>22</v>
      </c>
      <c r="C6533" s="2">
        <f>'utprod @ meter'!C6533*'Line losses'!$B$30</f>
        <v>0</v>
      </c>
      <c r="D6533" s="12">
        <f>'utprod @ meter'!D6533*(INDEX('Capacity by Voltage'!$D$11:$O$11,1,MATCH(DATE(YEAR($A6533),MONTH($A6533),1),'Capacity by Voltage'!$D$3:$O$3,0))*'Line losses'!$B$30+INDEX('Capacity by Voltage'!$D$12:$O$12,1,MATCH(DATE(YEAR($A6533),MONTH($A6533),1),'Capacity by Voltage'!$D$3:$O$3,0))*'Line losses'!$B$29)</f>
        <v>0</v>
      </c>
      <c r="E6533" s="12">
        <f>'utprod @ meter'!E6533*(INDEX('Capacity by Voltage'!$D$16:$O$16,1,MATCH(DATE(YEAR($A6533),MONTH($A6533),1),'Capacity by Voltage'!$D$3:$O$3,0))*'Line losses'!$B$30+INDEX('Capacity by Voltage'!$D$17:$O$17,1,MATCH(DATE(YEAR($A6533),MONTH($A6533),1),'Capacity by Voltage'!$D$3:$O$3,0))*'Line losses'!$B$29)</f>
        <v>0</v>
      </c>
      <c r="F6533" s="2">
        <f>'utprod @ meter'!F6533*'Line losses'!$B$30</f>
        <v>0</v>
      </c>
      <c r="G6533" s="2">
        <f>'utprod @ meter'!G6533*'Line losses'!$B$30</f>
        <v>0</v>
      </c>
      <c r="H6533" s="2">
        <f t="shared" si="101"/>
        <v>0</v>
      </c>
    </row>
    <row r="6534" spans="1:8" x14ac:dyDescent="0.25">
      <c r="A6534" s="1">
        <v>42276</v>
      </c>
      <c r="B6534" s="4" t="s">
        <v>23</v>
      </c>
      <c r="C6534" s="2">
        <f>'utprod @ meter'!C6534*'Line losses'!$B$30</f>
        <v>0</v>
      </c>
      <c r="D6534" s="12">
        <f>'utprod @ meter'!D6534*(INDEX('Capacity by Voltage'!$D$11:$O$11,1,MATCH(DATE(YEAR($A6534),MONTH($A6534),1),'Capacity by Voltage'!$D$3:$O$3,0))*'Line losses'!$B$30+INDEX('Capacity by Voltage'!$D$12:$O$12,1,MATCH(DATE(YEAR($A6534),MONTH($A6534),1),'Capacity by Voltage'!$D$3:$O$3,0))*'Line losses'!$B$29)</f>
        <v>0</v>
      </c>
      <c r="E6534" s="12">
        <f>'utprod @ meter'!E6534*(INDEX('Capacity by Voltage'!$D$16:$O$16,1,MATCH(DATE(YEAR($A6534),MONTH($A6534),1),'Capacity by Voltage'!$D$3:$O$3,0))*'Line losses'!$B$30+INDEX('Capacity by Voltage'!$D$17:$O$17,1,MATCH(DATE(YEAR($A6534),MONTH($A6534),1),'Capacity by Voltage'!$D$3:$O$3,0))*'Line losses'!$B$29)</f>
        <v>0</v>
      </c>
      <c r="F6534" s="2">
        <f>'utprod @ meter'!F6534*'Line losses'!$B$30</f>
        <v>0</v>
      </c>
      <c r="G6534" s="2">
        <f>'utprod @ meter'!G6534*'Line losses'!$B$30</f>
        <v>0</v>
      </c>
      <c r="H6534" s="2">
        <f t="shared" si="101"/>
        <v>0</v>
      </c>
    </row>
    <row r="6535" spans="1:8" x14ac:dyDescent="0.25">
      <c r="A6535" s="1">
        <v>42277</v>
      </c>
      <c r="B6535" s="4" t="s">
        <v>0</v>
      </c>
      <c r="C6535" s="2">
        <f>'utprod @ meter'!C6535*'Line losses'!$B$30</f>
        <v>0</v>
      </c>
      <c r="D6535" s="12">
        <f>'utprod @ meter'!D6535*(INDEX('Capacity by Voltage'!$D$11:$O$11,1,MATCH(DATE(YEAR($A6535),MONTH($A6535),1),'Capacity by Voltage'!$D$3:$O$3,0))*'Line losses'!$B$30+INDEX('Capacity by Voltage'!$D$12:$O$12,1,MATCH(DATE(YEAR($A6535),MONTH($A6535),1),'Capacity by Voltage'!$D$3:$O$3,0))*'Line losses'!$B$29)</f>
        <v>0</v>
      </c>
      <c r="E6535" s="12">
        <f>'utprod @ meter'!E6535*(INDEX('Capacity by Voltage'!$D$16:$O$16,1,MATCH(DATE(YEAR($A6535),MONTH($A6535),1),'Capacity by Voltage'!$D$3:$O$3,0))*'Line losses'!$B$30+INDEX('Capacity by Voltage'!$D$17:$O$17,1,MATCH(DATE(YEAR($A6535),MONTH($A6535),1),'Capacity by Voltage'!$D$3:$O$3,0))*'Line losses'!$B$29)</f>
        <v>0</v>
      </c>
      <c r="F6535" s="2">
        <f>'utprod @ meter'!F6535*'Line losses'!$B$30</f>
        <v>0</v>
      </c>
      <c r="G6535" s="2">
        <f>'utprod @ meter'!G6535*'Line losses'!$B$30</f>
        <v>0</v>
      </c>
      <c r="H6535" s="2">
        <f t="shared" si="101"/>
        <v>0</v>
      </c>
    </row>
    <row r="6536" spans="1:8" x14ac:dyDescent="0.25">
      <c r="A6536" s="1">
        <v>42277</v>
      </c>
      <c r="B6536" s="4" t="s">
        <v>1</v>
      </c>
      <c r="C6536" s="2">
        <f>'utprod @ meter'!C6536*'Line losses'!$B$30</f>
        <v>0</v>
      </c>
      <c r="D6536" s="12">
        <f>'utprod @ meter'!D6536*(INDEX('Capacity by Voltage'!$D$11:$O$11,1,MATCH(DATE(YEAR($A6536),MONTH($A6536),1),'Capacity by Voltage'!$D$3:$O$3,0))*'Line losses'!$B$30+INDEX('Capacity by Voltage'!$D$12:$O$12,1,MATCH(DATE(YEAR($A6536),MONTH($A6536),1),'Capacity by Voltage'!$D$3:$O$3,0))*'Line losses'!$B$29)</f>
        <v>0</v>
      </c>
      <c r="E6536" s="12">
        <f>'utprod @ meter'!E6536*(INDEX('Capacity by Voltage'!$D$16:$O$16,1,MATCH(DATE(YEAR($A6536),MONTH($A6536),1),'Capacity by Voltage'!$D$3:$O$3,0))*'Line losses'!$B$30+INDEX('Capacity by Voltage'!$D$17:$O$17,1,MATCH(DATE(YEAR($A6536),MONTH($A6536),1),'Capacity by Voltage'!$D$3:$O$3,0))*'Line losses'!$B$29)</f>
        <v>0</v>
      </c>
      <c r="F6536" s="2">
        <f>'utprod @ meter'!F6536*'Line losses'!$B$30</f>
        <v>0</v>
      </c>
      <c r="G6536" s="2">
        <f>'utprod @ meter'!G6536*'Line losses'!$B$30</f>
        <v>0</v>
      </c>
      <c r="H6536" s="2">
        <f t="shared" ref="H6536:H6599" si="102">SUM(C6536:G6536)</f>
        <v>0</v>
      </c>
    </row>
    <row r="6537" spans="1:8" x14ac:dyDescent="0.25">
      <c r="A6537" s="1">
        <v>42277</v>
      </c>
      <c r="B6537" s="4" t="s">
        <v>2</v>
      </c>
      <c r="C6537" s="2">
        <f>'utprod @ meter'!C6537*'Line losses'!$B$30</f>
        <v>0</v>
      </c>
      <c r="D6537" s="12">
        <f>'utprod @ meter'!D6537*(INDEX('Capacity by Voltage'!$D$11:$O$11,1,MATCH(DATE(YEAR($A6537),MONTH($A6537),1),'Capacity by Voltage'!$D$3:$O$3,0))*'Line losses'!$B$30+INDEX('Capacity by Voltage'!$D$12:$O$12,1,MATCH(DATE(YEAR($A6537),MONTH($A6537),1),'Capacity by Voltage'!$D$3:$O$3,0))*'Line losses'!$B$29)</f>
        <v>0</v>
      </c>
      <c r="E6537" s="12">
        <f>'utprod @ meter'!E6537*(INDEX('Capacity by Voltage'!$D$16:$O$16,1,MATCH(DATE(YEAR($A6537),MONTH($A6537),1),'Capacity by Voltage'!$D$3:$O$3,0))*'Line losses'!$B$30+INDEX('Capacity by Voltage'!$D$17:$O$17,1,MATCH(DATE(YEAR($A6537),MONTH($A6537),1),'Capacity by Voltage'!$D$3:$O$3,0))*'Line losses'!$B$29)</f>
        <v>0</v>
      </c>
      <c r="F6537" s="2">
        <f>'utprod @ meter'!F6537*'Line losses'!$B$30</f>
        <v>0</v>
      </c>
      <c r="G6537" s="2">
        <f>'utprod @ meter'!G6537*'Line losses'!$B$30</f>
        <v>0</v>
      </c>
      <c r="H6537" s="2">
        <f t="shared" si="102"/>
        <v>0</v>
      </c>
    </row>
    <row r="6538" spans="1:8" x14ac:dyDescent="0.25">
      <c r="A6538" s="1">
        <v>42277</v>
      </c>
      <c r="B6538" s="4" t="s">
        <v>3</v>
      </c>
      <c r="C6538" s="2">
        <f>'utprod @ meter'!C6538*'Line losses'!$B$30</f>
        <v>0</v>
      </c>
      <c r="D6538" s="12">
        <f>'utprod @ meter'!D6538*(INDEX('Capacity by Voltage'!$D$11:$O$11,1,MATCH(DATE(YEAR($A6538),MONTH($A6538),1),'Capacity by Voltage'!$D$3:$O$3,0))*'Line losses'!$B$30+INDEX('Capacity by Voltage'!$D$12:$O$12,1,MATCH(DATE(YEAR($A6538),MONTH($A6538),1),'Capacity by Voltage'!$D$3:$O$3,0))*'Line losses'!$B$29)</f>
        <v>0</v>
      </c>
      <c r="E6538" s="12">
        <f>'utprod @ meter'!E6538*(INDEX('Capacity by Voltage'!$D$16:$O$16,1,MATCH(DATE(YEAR($A6538),MONTH($A6538),1),'Capacity by Voltage'!$D$3:$O$3,0))*'Line losses'!$B$30+INDEX('Capacity by Voltage'!$D$17:$O$17,1,MATCH(DATE(YEAR($A6538),MONTH($A6538),1),'Capacity by Voltage'!$D$3:$O$3,0))*'Line losses'!$B$29)</f>
        <v>0</v>
      </c>
      <c r="F6538" s="2">
        <f>'utprod @ meter'!F6538*'Line losses'!$B$30</f>
        <v>0</v>
      </c>
      <c r="G6538" s="2">
        <f>'utprod @ meter'!G6538*'Line losses'!$B$30</f>
        <v>0</v>
      </c>
      <c r="H6538" s="2">
        <f t="shared" si="102"/>
        <v>0</v>
      </c>
    </row>
    <row r="6539" spans="1:8" x14ac:dyDescent="0.25">
      <c r="A6539" s="1">
        <v>42277</v>
      </c>
      <c r="B6539" s="4" t="s">
        <v>4</v>
      </c>
      <c r="C6539" s="2">
        <f>'utprod @ meter'!C6539*'Line losses'!$B$30</f>
        <v>0</v>
      </c>
      <c r="D6539" s="12">
        <f>'utprod @ meter'!D6539*(INDEX('Capacity by Voltage'!$D$11:$O$11,1,MATCH(DATE(YEAR($A6539),MONTH($A6539),1),'Capacity by Voltage'!$D$3:$O$3,0))*'Line losses'!$B$30+INDEX('Capacity by Voltage'!$D$12:$O$12,1,MATCH(DATE(YEAR($A6539),MONTH($A6539),1),'Capacity by Voltage'!$D$3:$O$3,0))*'Line losses'!$B$29)</f>
        <v>0</v>
      </c>
      <c r="E6539" s="12">
        <f>'utprod @ meter'!E6539*(INDEX('Capacity by Voltage'!$D$16:$O$16,1,MATCH(DATE(YEAR($A6539),MONTH($A6539),1),'Capacity by Voltage'!$D$3:$O$3,0))*'Line losses'!$B$30+INDEX('Capacity by Voltage'!$D$17:$O$17,1,MATCH(DATE(YEAR($A6539),MONTH($A6539),1),'Capacity by Voltage'!$D$3:$O$3,0))*'Line losses'!$B$29)</f>
        <v>0</v>
      </c>
      <c r="F6539" s="2">
        <f>'utprod @ meter'!F6539*'Line losses'!$B$30</f>
        <v>0</v>
      </c>
      <c r="G6539" s="2">
        <f>'utprod @ meter'!G6539*'Line losses'!$B$30</f>
        <v>0</v>
      </c>
      <c r="H6539" s="2">
        <f t="shared" si="102"/>
        <v>0</v>
      </c>
    </row>
    <row r="6540" spans="1:8" x14ac:dyDescent="0.25">
      <c r="A6540" s="1">
        <v>42277</v>
      </c>
      <c r="B6540" s="4" t="s">
        <v>5</v>
      </c>
      <c r="C6540" s="2">
        <f>'utprod @ meter'!C6540*'Line losses'!$B$30</f>
        <v>0</v>
      </c>
      <c r="D6540" s="12">
        <f>'utprod @ meter'!D6540*(INDEX('Capacity by Voltage'!$D$11:$O$11,1,MATCH(DATE(YEAR($A6540),MONTH($A6540),1),'Capacity by Voltage'!$D$3:$O$3,0))*'Line losses'!$B$30+INDEX('Capacity by Voltage'!$D$12:$O$12,1,MATCH(DATE(YEAR($A6540),MONTH($A6540),1),'Capacity by Voltage'!$D$3:$O$3,0))*'Line losses'!$B$29)</f>
        <v>0</v>
      </c>
      <c r="E6540" s="12">
        <f>'utprod @ meter'!E6540*(INDEX('Capacity by Voltage'!$D$16:$O$16,1,MATCH(DATE(YEAR($A6540),MONTH($A6540),1),'Capacity by Voltage'!$D$3:$O$3,0))*'Line losses'!$B$30+INDEX('Capacity by Voltage'!$D$17:$O$17,1,MATCH(DATE(YEAR($A6540),MONTH($A6540),1),'Capacity by Voltage'!$D$3:$O$3,0))*'Line losses'!$B$29)</f>
        <v>0</v>
      </c>
      <c r="F6540" s="2">
        <f>'utprod @ meter'!F6540*'Line losses'!$B$30</f>
        <v>0</v>
      </c>
      <c r="G6540" s="2">
        <f>'utprod @ meter'!G6540*'Line losses'!$B$30</f>
        <v>0</v>
      </c>
      <c r="H6540" s="2">
        <f t="shared" si="102"/>
        <v>0</v>
      </c>
    </row>
    <row r="6541" spans="1:8" x14ac:dyDescent="0.25">
      <c r="A6541" s="1">
        <v>42277</v>
      </c>
      <c r="B6541" s="4" t="s">
        <v>6</v>
      </c>
      <c r="C6541" s="2">
        <f>'utprod @ meter'!C6541*'Line losses'!$B$30</f>
        <v>0</v>
      </c>
      <c r="D6541" s="12">
        <f>'utprod @ meter'!D6541*(INDEX('Capacity by Voltage'!$D$11:$O$11,1,MATCH(DATE(YEAR($A6541),MONTH($A6541),1),'Capacity by Voltage'!$D$3:$O$3,0))*'Line losses'!$B$30+INDEX('Capacity by Voltage'!$D$12:$O$12,1,MATCH(DATE(YEAR($A6541),MONTH($A6541),1),'Capacity by Voltage'!$D$3:$O$3,0))*'Line losses'!$B$29)</f>
        <v>0</v>
      </c>
      <c r="E6541" s="12">
        <f>'utprod @ meter'!E6541*(INDEX('Capacity by Voltage'!$D$16:$O$16,1,MATCH(DATE(YEAR($A6541),MONTH($A6541),1),'Capacity by Voltage'!$D$3:$O$3,0))*'Line losses'!$B$30+INDEX('Capacity by Voltage'!$D$17:$O$17,1,MATCH(DATE(YEAR($A6541),MONTH($A6541),1),'Capacity by Voltage'!$D$3:$O$3,0))*'Line losses'!$B$29)</f>
        <v>0</v>
      </c>
      <c r="F6541" s="2">
        <f>'utprod @ meter'!F6541*'Line losses'!$B$30</f>
        <v>0</v>
      </c>
      <c r="G6541" s="2">
        <f>'utprod @ meter'!G6541*'Line losses'!$B$30</f>
        <v>0</v>
      </c>
      <c r="H6541" s="2">
        <f t="shared" si="102"/>
        <v>0</v>
      </c>
    </row>
    <row r="6542" spans="1:8" x14ac:dyDescent="0.25">
      <c r="A6542" s="1">
        <v>42277</v>
      </c>
      <c r="B6542" s="4" t="s">
        <v>7</v>
      </c>
      <c r="C6542" s="2">
        <f>'utprod @ meter'!C6542*'Line losses'!$B$30</f>
        <v>72.979486269000006</v>
      </c>
      <c r="D6542" s="12">
        <f>'utprod @ meter'!D6542*(INDEX('Capacity by Voltage'!$D$11:$O$11,1,MATCH(DATE(YEAR($A6542),MONTH($A6542),1),'Capacity by Voltage'!$D$3:$O$3,0))*'Line losses'!$B$30+INDEX('Capacity by Voltage'!$D$12:$O$12,1,MATCH(DATE(YEAR($A6542),MONTH($A6542),1),'Capacity by Voltage'!$D$3:$O$3,0))*'Line losses'!$B$29)</f>
        <v>28.515497451241256</v>
      </c>
      <c r="E6542" s="12">
        <f>'utprod @ meter'!E6542*(INDEX('Capacity by Voltage'!$D$16:$O$16,1,MATCH(DATE(YEAR($A6542),MONTH($A6542),1),'Capacity by Voltage'!$D$3:$O$3,0))*'Line losses'!$B$30+INDEX('Capacity by Voltage'!$D$17:$O$17,1,MATCH(DATE(YEAR($A6542),MONTH($A6542),1),'Capacity by Voltage'!$D$3:$O$3,0))*'Line losses'!$B$29)</f>
        <v>12.775323331336468</v>
      </c>
      <c r="F6542" s="2">
        <f>'utprod @ meter'!F6542*'Line losses'!$B$30</f>
        <v>1.0751272090000001</v>
      </c>
      <c r="G6542" s="2">
        <f>'utprod @ meter'!G6542*'Line losses'!$B$30</f>
        <v>14.340914621000001</v>
      </c>
      <c r="H6542" s="2">
        <f t="shared" si="102"/>
        <v>129.68634888157774</v>
      </c>
    </row>
    <row r="6543" spans="1:8" x14ac:dyDescent="0.25">
      <c r="A6543" s="1">
        <v>42277</v>
      </c>
      <c r="B6543" s="4" t="s">
        <v>8</v>
      </c>
      <c r="C6543" s="2">
        <f>'utprod @ meter'!C6543*'Line losses'!$B$30</f>
        <v>679.26853005199996</v>
      </c>
      <c r="D6543" s="12">
        <f>'utprod @ meter'!D6543*(INDEX('Capacity by Voltage'!$D$11:$O$11,1,MATCH(DATE(YEAR($A6543),MONTH($A6543),1),'Capacity by Voltage'!$D$3:$O$3,0))*'Line losses'!$B$30+INDEX('Capacity by Voltage'!$D$12:$O$12,1,MATCH(DATE(YEAR($A6543),MONTH($A6543),1),'Capacity by Voltage'!$D$3:$O$3,0))*'Line losses'!$B$29)</f>
        <v>265.41212164857291</v>
      </c>
      <c r="E6543" s="12">
        <f>'utprod @ meter'!E6543*(INDEX('Capacity by Voltage'!$D$16:$O$16,1,MATCH(DATE(YEAR($A6543),MONTH($A6543),1),'Capacity by Voltage'!$D$3:$O$3,0))*'Line losses'!$B$30+INDEX('Capacity by Voltage'!$D$17:$O$17,1,MATCH(DATE(YEAR($A6543),MONTH($A6543),1),'Capacity by Voltage'!$D$3:$O$3,0))*'Line losses'!$B$29)</f>
        <v>118.90784985514763</v>
      </c>
      <c r="F6543" s="2">
        <f>'utprod @ meter'!F6543*'Line losses'!$B$30</f>
        <v>10.008811727000001</v>
      </c>
      <c r="G6543" s="2">
        <f>'utprod @ meter'!G6543*'Line losses'!$B$30</f>
        <v>133.477461154</v>
      </c>
      <c r="H6543" s="2">
        <f t="shared" si="102"/>
        <v>1207.0747744367204</v>
      </c>
    </row>
    <row r="6544" spans="1:8" x14ac:dyDescent="0.25">
      <c r="A6544" s="1">
        <v>42277</v>
      </c>
      <c r="B6544" s="4" t="s">
        <v>9</v>
      </c>
      <c r="C6544" s="2">
        <f>'utprod @ meter'!C6544*'Line losses'!$B$30</f>
        <v>2767.5967358980001</v>
      </c>
      <c r="D6544" s="12">
        <f>'utprod @ meter'!D6544*(INDEX('Capacity by Voltage'!$D$11:$O$11,1,MATCH(DATE(YEAR($A6544),MONTH($A6544),1),'Capacity by Voltage'!$D$3:$O$3,0))*'Line losses'!$B$30+INDEX('Capacity by Voltage'!$D$12:$O$12,1,MATCH(DATE(YEAR($A6544),MONTH($A6544),1),'Capacity by Voltage'!$D$3:$O$3,0))*'Line losses'!$B$29)</f>
        <v>1081.3885589051717</v>
      </c>
      <c r="E6544" s="12">
        <f>'utprod @ meter'!E6544*(INDEX('Capacity by Voltage'!$D$16:$O$16,1,MATCH(DATE(YEAR($A6544),MONTH($A6544),1),'Capacity by Voltage'!$D$3:$O$3,0))*'Line losses'!$B$30+INDEX('Capacity by Voltage'!$D$17:$O$17,1,MATCH(DATE(YEAR($A6544),MONTH($A6544),1),'Capacity by Voltage'!$D$3:$O$3,0))*'Line losses'!$B$29)</f>
        <v>484.47771172302242</v>
      </c>
      <c r="F6544" s="2">
        <f>'utprod @ meter'!F6544*'Line losses'!$B$30</f>
        <v>40.778636508000005</v>
      </c>
      <c r="G6544" s="2">
        <f>'utprod @ meter'!G6544*'Line losses'!$B$30</f>
        <v>543.83781272399995</v>
      </c>
      <c r="H6544" s="2">
        <f t="shared" si="102"/>
        <v>4918.0794557581949</v>
      </c>
    </row>
    <row r="6545" spans="1:8" x14ac:dyDescent="0.25">
      <c r="A6545" s="1">
        <v>42277</v>
      </c>
      <c r="B6545" s="4" t="s">
        <v>10</v>
      </c>
      <c r="C6545" s="2">
        <f>'utprod @ meter'!C6545*'Line losses'!$B$30</f>
        <v>5787.8130549050002</v>
      </c>
      <c r="D6545" s="12">
        <f>'utprod @ meter'!D6545*(INDEX('Capacity by Voltage'!$D$11:$O$11,1,MATCH(DATE(YEAR($A6545),MONTH($A6545),1),'Capacity by Voltage'!$D$3:$O$3,0))*'Line losses'!$B$30+INDEX('Capacity by Voltage'!$D$12:$O$12,1,MATCH(DATE(YEAR($A6545),MONTH($A6545),1),'Capacity by Voltage'!$D$3:$O$3,0))*'Line losses'!$B$29)</f>
        <v>2261.4848941726359</v>
      </c>
      <c r="E6545" s="12">
        <f>'utprod @ meter'!E6545*(INDEX('Capacity by Voltage'!$D$16:$O$16,1,MATCH(DATE(YEAR($A6545),MONTH($A6545),1),'Capacity by Voltage'!$D$3:$O$3,0))*'Line losses'!$B$30+INDEX('Capacity by Voltage'!$D$17:$O$17,1,MATCH(DATE(YEAR($A6545),MONTH($A6545),1),'Capacity by Voltage'!$D$3:$O$3,0))*'Line losses'!$B$29)</f>
        <v>1013.1767676718407</v>
      </c>
      <c r="F6545" s="2">
        <f>'utprod @ meter'!F6545*'Line losses'!$B$30</f>
        <v>85.280725675000014</v>
      </c>
      <c r="G6545" s="2">
        <f>'utprod @ meter'!G6545*'Line losses'!$B$30</f>
        <v>1137.316395225</v>
      </c>
      <c r="H6545" s="2">
        <f t="shared" si="102"/>
        <v>10285.071837649477</v>
      </c>
    </row>
    <row r="6546" spans="1:8" x14ac:dyDescent="0.25">
      <c r="A6546" s="1">
        <v>42277</v>
      </c>
      <c r="B6546" s="4" t="s">
        <v>11</v>
      </c>
      <c r="C6546" s="2">
        <f>'utprod @ meter'!C6546*'Line losses'!$B$30</f>
        <v>8437.520280323999</v>
      </c>
      <c r="D6546" s="12">
        <f>'utprod @ meter'!D6546*(INDEX('Capacity by Voltage'!$D$11:$O$11,1,MATCH(DATE(YEAR($A6546),MONTH($A6546),1),'Capacity by Voltage'!$D$3:$O$3,0))*'Line losses'!$B$30+INDEX('Capacity by Voltage'!$D$12:$O$12,1,MATCH(DATE(YEAR($A6546),MONTH($A6546),1),'Capacity by Voltage'!$D$3:$O$3,0))*'Line losses'!$B$29)</f>
        <v>3296.8108127497908</v>
      </c>
      <c r="E6546" s="12">
        <f>'utprod @ meter'!E6546*(INDEX('Capacity by Voltage'!$D$16:$O$16,1,MATCH(DATE(YEAR($A6546),MONTH($A6546),1),'Capacity by Voltage'!$D$3:$O$3,0))*'Line losses'!$B$30+INDEX('Capacity by Voltage'!$D$17:$O$17,1,MATCH(DATE(YEAR($A6546),MONTH($A6546),1),'Capacity by Voltage'!$D$3:$O$3,0))*'Line losses'!$B$29)</f>
        <v>1477.0164897846432</v>
      </c>
      <c r="F6546" s="2">
        <f>'utprod @ meter'!F6546*'Line losses'!$B$30</f>
        <v>124.32261823</v>
      </c>
      <c r="G6546" s="2">
        <f>'utprod @ meter'!G6546*'Line losses'!$B$30</f>
        <v>1657.9883295390002</v>
      </c>
      <c r="H6546" s="2">
        <f t="shared" si="102"/>
        <v>14993.658530627434</v>
      </c>
    </row>
    <row r="6547" spans="1:8" x14ac:dyDescent="0.25">
      <c r="A6547" s="1">
        <v>42277</v>
      </c>
      <c r="B6547" s="4" t="s">
        <v>12</v>
      </c>
      <c r="C6547" s="2">
        <f>'utprod @ meter'!C6547*'Line losses'!$B$30</f>
        <v>11300.550585359</v>
      </c>
      <c r="D6547" s="12">
        <f>'utprod @ meter'!D6547*(INDEX('Capacity by Voltage'!$D$11:$O$11,1,MATCH(DATE(YEAR($A6547),MONTH($A6547),1),'Capacity by Voltage'!$D$3:$O$3,0))*'Line losses'!$B$30+INDEX('Capacity by Voltage'!$D$12:$O$12,1,MATCH(DATE(YEAR($A6547),MONTH($A6547),1),'Capacity by Voltage'!$D$3:$O$3,0))*'Line losses'!$B$29)</f>
        <v>4415.4884405445919</v>
      </c>
      <c r="E6547" s="12">
        <f>'utprod @ meter'!E6547*(INDEX('Capacity by Voltage'!$D$16:$O$16,1,MATCH(DATE(YEAR($A6547),MONTH($A6547),1),'Capacity by Voltage'!$D$3:$O$3,0))*'Line losses'!$B$30+INDEX('Capacity by Voltage'!$D$17:$O$17,1,MATCH(DATE(YEAR($A6547),MONTH($A6547),1),'Capacity by Voltage'!$D$3:$O$3,0))*'Line losses'!$B$29)</f>
        <v>1978.2003935563366</v>
      </c>
      <c r="F6547" s="2">
        <f>'utprod @ meter'!F6547*'Line losses'!$B$30</f>
        <v>166.508119556</v>
      </c>
      <c r="G6547" s="2">
        <f>'utprod @ meter'!G6547*'Line losses'!$B$30</f>
        <v>2220.5800033969999</v>
      </c>
      <c r="H6547" s="2">
        <f t="shared" si="102"/>
        <v>20081.327542412932</v>
      </c>
    </row>
    <row r="6548" spans="1:8" x14ac:dyDescent="0.25">
      <c r="A6548" s="1">
        <v>42277</v>
      </c>
      <c r="B6548" s="4" t="s">
        <v>13</v>
      </c>
      <c r="C6548" s="2">
        <f>'utprod @ meter'!C6548*'Line losses'!$B$30</f>
        <v>12490.673660820001</v>
      </c>
      <c r="D6548" s="12">
        <f>'utprod @ meter'!D6548*(INDEX('Capacity by Voltage'!$D$11:$O$11,1,MATCH(DATE(YEAR($A6548),MONTH($A6548),1),'Capacity by Voltage'!$D$3:$O$3,0))*'Line losses'!$B$30+INDEX('Capacity by Voltage'!$D$12:$O$12,1,MATCH(DATE(YEAR($A6548),MONTH($A6548),1),'Capacity by Voltage'!$D$3:$O$3,0))*'Line losses'!$B$29)</f>
        <v>4880.5081175008663</v>
      </c>
      <c r="E6548" s="12">
        <f>'utprod @ meter'!E6548*(INDEX('Capacity by Voltage'!$D$16:$O$16,1,MATCH(DATE(YEAR($A6548),MONTH($A6548),1),'Capacity by Voltage'!$D$3:$O$3,0))*'Line losses'!$B$30+INDEX('Capacity by Voltage'!$D$17:$O$17,1,MATCH(DATE(YEAR($A6548),MONTH($A6548),1),'Capacity by Voltage'!$D$3:$O$3,0))*'Line losses'!$B$29)</f>
        <v>2186.5355067308396</v>
      </c>
      <c r="F6548" s="2">
        <f>'utprod @ meter'!F6548*'Line losses'!$B$30</f>
        <v>184.043750983</v>
      </c>
      <c r="G6548" s="2">
        <f>'utprod @ meter'!G6548*'Line losses'!$B$30</f>
        <v>2454.441079187</v>
      </c>
      <c r="H6548" s="2">
        <f t="shared" si="102"/>
        <v>22196.202115221709</v>
      </c>
    </row>
    <row r="6549" spans="1:8" x14ac:dyDescent="0.25">
      <c r="A6549" s="1">
        <v>42277</v>
      </c>
      <c r="B6549" s="4" t="s">
        <v>14</v>
      </c>
      <c r="C6549" s="2">
        <f>'utprod @ meter'!C6549*'Line losses'!$B$30</f>
        <v>9419.9328676490004</v>
      </c>
      <c r="D6549" s="12">
        <f>'utprod @ meter'!D6549*(INDEX('Capacity by Voltage'!$D$11:$O$11,1,MATCH(DATE(YEAR($A6549),MONTH($A6549),1),'Capacity by Voltage'!$D$3:$O$3,0))*'Line losses'!$B$30+INDEX('Capacity by Voltage'!$D$12:$O$12,1,MATCH(DATE(YEAR($A6549),MONTH($A6549),1),'Capacity by Voltage'!$D$3:$O$3,0))*'Line losses'!$B$29)</f>
        <v>3680.6707830715363</v>
      </c>
      <c r="E6549" s="12">
        <f>'utprod @ meter'!E6549*(INDEX('Capacity by Voltage'!$D$16:$O$16,1,MATCH(DATE(YEAR($A6549),MONTH($A6549),1),'Capacity by Voltage'!$D$3:$O$3,0))*'Line losses'!$B$30+INDEX('Capacity by Voltage'!$D$17:$O$17,1,MATCH(DATE(YEAR($A6549),MONTH($A6549),1),'Capacity by Voltage'!$D$3:$O$3,0))*'Line losses'!$B$29)</f>
        <v>1648.9919961680189</v>
      </c>
      <c r="F6549" s="2">
        <f>'utprod @ meter'!F6549*'Line losses'!$B$30</f>
        <v>138.79734297900001</v>
      </c>
      <c r="G6549" s="2">
        <f>'utprod @ meter'!G6549*'Line losses'!$B$30</f>
        <v>1851.0345285780002</v>
      </c>
      <c r="H6549" s="2">
        <f t="shared" si="102"/>
        <v>16739.427518445555</v>
      </c>
    </row>
    <row r="6550" spans="1:8" x14ac:dyDescent="0.25">
      <c r="A6550" s="1">
        <v>42277</v>
      </c>
      <c r="B6550" s="4" t="s">
        <v>15</v>
      </c>
      <c r="C6550" s="2">
        <f>'utprod @ meter'!C6550*'Line losses'!$B$30</f>
        <v>5568.875525335</v>
      </c>
      <c r="D6550" s="12">
        <f>'utprod @ meter'!D6550*(INDEX('Capacity by Voltage'!$D$11:$O$11,1,MATCH(DATE(YEAR($A6550),MONTH($A6550),1),'Capacity by Voltage'!$D$3:$O$3,0))*'Line losses'!$B$30+INDEX('Capacity by Voltage'!$D$12:$O$12,1,MATCH(DATE(YEAR($A6550),MONTH($A6550),1),'Capacity by Voltage'!$D$3:$O$3,0))*'Line losses'!$B$29)</f>
        <v>2175.9384018189126</v>
      </c>
      <c r="E6550" s="12">
        <f>'utprod @ meter'!E6550*(INDEX('Capacity by Voltage'!$D$16:$O$16,1,MATCH(DATE(YEAR($A6550),MONTH($A6550),1),'Capacity by Voltage'!$D$3:$O$3,0))*'Line losses'!$B$30+INDEX('Capacity by Voltage'!$D$17:$O$17,1,MATCH(DATE(YEAR($A6550),MONTH($A6550),1),'Capacity by Voltage'!$D$3:$O$3,0))*'Line losses'!$B$29)</f>
        <v>974.85079767783145</v>
      </c>
      <c r="F6550" s="2">
        <f>'utprod @ meter'!F6550*'Line losses'!$B$30</f>
        <v>82.054414811000001</v>
      </c>
      <c r="G6550" s="2">
        <f>'utprod @ meter'!G6550*'Line losses'!$B$30</f>
        <v>1094.294580599</v>
      </c>
      <c r="H6550" s="2">
        <f t="shared" si="102"/>
        <v>9896.0137202417445</v>
      </c>
    </row>
    <row r="6551" spans="1:8" x14ac:dyDescent="0.25">
      <c r="A6551" s="1">
        <v>42277</v>
      </c>
      <c r="B6551" s="4" t="s">
        <v>16</v>
      </c>
      <c r="C6551" s="2">
        <f>'utprod @ meter'!C6551*'Line losses'!$B$30</f>
        <v>3514.2303022649999</v>
      </c>
      <c r="D6551" s="12">
        <f>'utprod @ meter'!D6551*(INDEX('Capacity by Voltage'!$D$11:$O$11,1,MATCH(DATE(YEAR($A6551),MONTH($A6551),1),'Capacity by Voltage'!$D$3:$O$3,0))*'Line losses'!$B$30+INDEX('Capacity by Voltage'!$D$12:$O$12,1,MATCH(DATE(YEAR($A6551),MONTH($A6551),1),'Capacity by Voltage'!$D$3:$O$3,0))*'Line losses'!$B$29)</f>
        <v>1373.1223217198958</v>
      </c>
      <c r="E6551" s="12">
        <f>'utprod @ meter'!E6551*(INDEX('Capacity by Voltage'!$D$16:$O$16,1,MATCH(DATE(YEAR($A6551),MONTH($A6551),1),'Capacity by Voltage'!$D$3:$O$3,0))*'Line losses'!$B$30+INDEX('Capacity by Voltage'!$D$17:$O$17,1,MATCH(DATE(YEAR($A6551),MONTH($A6551),1),'Capacity by Voltage'!$D$3:$O$3,0))*'Line losses'!$B$29)</f>
        <v>615.17816773017296</v>
      </c>
      <c r="F6551" s="2">
        <f>'utprod @ meter'!F6551*'Line losses'!$B$30</f>
        <v>51.780802588</v>
      </c>
      <c r="G6551" s="2">
        <f>'utprod @ meter'!G6551*'Line losses'!$B$30</f>
        <v>690.55318418000002</v>
      </c>
      <c r="H6551" s="2">
        <f t="shared" si="102"/>
        <v>6244.86477848307</v>
      </c>
    </row>
    <row r="6552" spans="1:8" x14ac:dyDescent="0.25">
      <c r="A6552" s="1">
        <v>42277</v>
      </c>
      <c r="B6552" s="4" t="s">
        <v>17</v>
      </c>
      <c r="C6552" s="2">
        <f>'utprod @ meter'!C6552*'Line losses'!$B$30</f>
        <v>2166.921212832</v>
      </c>
      <c r="D6552" s="12">
        <f>'utprod @ meter'!D6552*(INDEX('Capacity by Voltage'!$D$11:$O$11,1,MATCH(DATE(YEAR($A6552),MONTH($A6552),1),'Capacity by Voltage'!$D$3:$O$3,0))*'Line losses'!$B$30+INDEX('Capacity by Voltage'!$D$12:$O$12,1,MATCH(DATE(YEAR($A6552),MONTH($A6552),1),'Capacity by Voltage'!$D$3:$O$3,0))*'Line losses'!$B$29)</f>
        <v>846.68579099293049</v>
      </c>
      <c r="E6552" s="12">
        <f>'utprod @ meter'!E6552*(INDEX('Capacity by Voltage'!$D$16:$O$16,1,MATCH(DATE(YEAR($A6552),MONTH($A6552),1),'Capacity by Voltage'!$D$3:$O$3,0))*'Line losses'!$B$30+INDEX('Capacity by Voltage'!$D$17:$O$17,1,MATCH(DATE(YEAR($A6552),MONTH($A6552),1),'Capacity by Voltage'!$D$3:$O$3,0))*'Line losses'!$B$29)</f>
        <v>379.32697353433002</v>
      </c>
      <c r="F6552" s="2">
        <f>'utprod @ meter'!F6552*'Line losses'!$B$30</f>
        <v>31.928583320000001</v>
      </c>
      <c r="G6552" s="2">
        <f>'utprod @ meter'!G6552*'Line losses'!$B$30</f>
        <v>425.80427051000004</v>
      </c>
      <c r="H6552" s="2">
        <f t="shared" si="102"/>
        <v>3850.6668311892608</v>
      </c>
    </row>
    <row r="6553" spans="1:8" x14ac:dyDescent="0.25">
      <c r="A6553" s="1">
        <v>42277</v>
      </c>
      <c r="B6553" s="4" t="s">
        <v>18</v>
      </c>
      <c r="C6553" s="2">
        <f>'utprod @ meter'!C6553*'Line losses'!$B$30</f>
        <v>724.17855426200003</v>
      </c>
      <c r="D6553" s="12">
        <f>'utprod @ meter'!D6553*(INDEX('Capacity by Voltage'!$D$11:$O$11,1,MATCH(DATE(YEAR($A6553),MONTH($A6553),1),'Capacity by Voltage'!$D$3:$O$3,0))*'Line losses'!$B$30+INDEX('Capacity by Voltage'!$D$12:$O$12,1,MATCH(DATE(YEAR($A6553),MONTH($A6553),1),'Capacity by Voltage'!$D$3:$O$3,0))*'Line losses'!$B$29)</f>
        <v>282.96019137633579</v>
      </c>
      <c r="E6553" s="12">
        <f>'utprod @ meter'!E6553*(INDEX('Capacity by Voltage'!$D$16:$O$16,1,MATCH(DATE(YEAR($A6553),MONTH($A6553),1),'Capacity by Voltage'!$D$3:$O$3,0))*'Line losses'!$B$30+INDEX('Capacity by Voltage'!$D$17:$O$17,1,MATCH(DATE(YEAR($A6553),MONTH($A6553),1),'Capacity by Voltage'!$D$3:$O$3,0))*'Line losses'!$B$29)</f>
        <v>126.76958728981623</v>
      </c>
      <c r="F6553" s="2">
        <f>'utprod @ meter'!F6553*'Line losses'!$B$30</f>
        <v>10.670428471000001</v>
      </c>
      <c r="G6553" s="2">
        <f>'utprod @ meter'!G6553*'Line losses'!$B$30</f>
        <v>142.30242494300001</v>
      </c>
      <c r="H6553" s="2">
        <f t="shared" si="102"/>
        <v>1286.881186342152</v>
      </c>
    </row>
    <row r="6554" spans="1:8" x14ac:dyDescent="0.25">
      <c r="A6554" s="1">
        <v>42277</v>
      </c>
      <c r="B6554" s="4" t="s">
        <v>19</v>
      </c>
      <c r="C6554" s="2">
        <f>'utprod @ meter'!C6554*'Line losses'!$B$30</f>
        <v>89.820977657000014</v>
      </c>
      <c r="D6554" s="12">
        <f>'utprod @ meter'!D6554*(INDEX('Capacity by Voltage'!$D$11:$O$11,1,MATCH(DATE(YEAR($A6554),MONTH($A6554),1),'Capacity by Voltage'!$D$3:$O$3,0))*'Line losses'!$B$30+INDEX('Capacity by Voltage'!$D$12:$O$12,1,MATCH(DATE(YEAR($A6554),MONTH($A6554),1),'Capacity by Voltage'!$D$3:$O$3,0))*'Line losses'!$B$29)</f>
        <v>35.096139455525623</v>
      </c>
      <c r="E6554" s="12">
        <f>'utprod @ meter'!E6554*(INDEX('Capacity by Voltage'!$D$16:$O$16,1,MATCH(DATE(YEAR($A6554),MONTH($A6554),1),'Capacity by Voltage'!$D$3:$O$3,0))*'Line losses'!$B$30+INDEX('Capacity by Voltage'!$D$17:$O$17,1,MATCH(DATE(YEAR($A6554),MONTH($A6554),1),'Capacity by Voltage'!$D$3:$O$3,0))*'Line losses'!$B$29)</f>
        <v>15.723474869337192</v>
      </c>
      <c r="F6554" s="2">
        <f>'utprod @ meter'!F6554*'Line losses'!$B$30</f>
        <v>1.3232334880000001</v>
      </c>
      <c r="G6554" s="2">
        <f>'utprod @ meter'!G6554*'Line losses'!$B$30</f>
        <v>17.649927578</v>
      </c>
      <c r="H6554" s="2">
        <f t="shared" si="102"/>
        <v>159.61375304786282</v>
      </c>
    </row>
    <row r="6555" spans="1:8" x14ac:dyDescent="0.25">
      <c r="A6555" s="1">
        <v>42277</v>
      </c>
      <c r="B6555" s="4" t="s">
        <v>20</v>
      </c>
      <c r="C6555" s="2">
        <f>'utprod @ meter'!C6555*'Line losses'!$B$30</f>
        <v>0</v>
      </c>
      <c r="D6555" s="12">
        <f>'utprod @ meter'!D6555*(INDEX('Capacity by Voltage'!$D$11:$O$11,1,MATCH(DATE(YEAR($A6555),MONTH($A6555),1),'Capacity by Voltage'!$D$3:$O$3,0))*'Line losses'!$B$30+INDEX('Capacity by Voltage'!$D$12:$O$12,1,MATCH(DATE(YEAR($A6555),MONTH($A6555),1),'Capacity by Voltage'!$D$3:$O$3,0))*'Line losses'!$B$29)</f>
        <v>0</v>
      </c>
      <c r="E6555" s="12">
        <f>'utprod @ meter'!E6555*(INDEX('Capacity by Voltage'!$D$16:$O$16,1,MATCH(DATE(YEAR($A6555),MONTH($A6555),1),'Capacity by Voltage'!$D$3:$O$3,0))*'Line losses'!$B$30+INDEX('Capacity by Voltage'!$D$17:$O$17,1,MATCH(DATE(YEAR($A6555),MONTH($A6555),1),'Capacity by Voltage'!$D$3:$O$3,0))*'Line losses'!$B$29)</f>
        <v>0</v>
      </c>
      <c r="F6555" s="2">
        <f>'utprod @ meter'!F6555*'Line losses'!$B$30</f>
        <v>0</v>
      </c>
      <c r="G6555" s="2">
        <f>'utprod @ meter'!G6555*'Line losses'!$B$30</f>
        <v>0</v>
      </c>
      <c r="H6555" s="2">
        <f t="shared" si="102"/>
        <v>0</v>
      </c>
    </row>
    <row r="6556" spans="1:8" x14ac:dyDescent="0.25">
      <c r="A6556" s="1">
        <v>42277</v>
      </c>
      <c r="B6556" s="4" t="s">
        <v>21</v>
      </c>
      <c r="C6556" s="2">
        <f>'utprod @ meter'!C6556*'Line losses'!$B$30</f>
        <v>0</v>
      </c>
      <c r="D6556" s="12">
        <f>'utprod @ meter'!D6556*(INDEX('Capacity by Voltage'!$D$11:$O$11,1,MATCH(DATE(YEAR($A6556),MONTH($A6556),1),'Capacity by Voltage'!$D$3:$O$3,0))*'Line losses'!$B$30+INDEX('Capacity by Voltage'!$D$12:$O$12,1,MATCH(DATE(YEAR($A6556),MONTH($A6556),1),'Capacity by Voltage'!$D$3:$O$3,0))*'Line losses'!$B$29)</f>
        <v>0</v>
      </c>
      <c r="E6556" s="12">
        <f>'utprod @ meter'!E6556*(INDEX('Capacity by Voltage'!$D$16:$O$16,1,MATCH(DATE(YEAR($A6556),MONTH($A6556),1),'Capacity by Voltage'!$D$3:$O$3,0))*'Line losses'!$B$30+INDEX('Capacity by Voltage'!$D$17:$O$17,1,MATCH(DATE(YEAR($A6556),MONTH($A6556),1),'Capacity by Voltage'!$D$3:$O$3,0))*'Line losses'!$B$29)</f>
        <v>0</v>
      </c>
      <c r="F6556" s="2">
        <f>'utprod @ meter'!F6556*'Line losses'!$B$30</f>
        <v>0</v>
      </c>
      <c r="G6556" s="2">
        <f>'utprod @ meter'!G6556*'Line losses'!$B$30</f>
        <v>0</v>
      </c>
      <c r="H6556" s="2">
        <f t="shared" si="102"/>
        <v>0</v>
      </c>
    </row>
    <row r="6557" spans="1:8" x14ac:dyDescent="0.25">
      <c r="A6557" s="1">
        <v>42277</v>
      </c>
      <c r="B6557" s="4" t="s">
        <v>22</v>
      </c>
      <c r="C6557" s="2">
        <f>'utprod @ meter'!C6557*'Line losses'!$B$30</f>
        <v>0</v>
      </c>
      <c r="D6557" s="12">
        <f>'utprod @ meter'!D6557*(INDEX('Capacity by Voltage'!$D$11:$O$11,1,MATCH(DATE(YEAR($A6557),MONTH($A6557),1),'Capacity by Voltage'!$D$3:$O$3,0))*'Line losses'!$B$30+INDEX('Capacity by Voltage'!$D$12:$O$12,1,MATCH(DATE(YEAR($A6557),MONTH($A6557),1),'Capacity by Voltage'!$D$3:$O$3,0))*'Line losses'!$B$29)</f>
        <v>0</v>
      </c>
      <c r="E6557" s="12">
        <f>'utprod @ meter'!E6557*(INDEX('Capacity by Voltage'!$D$16:$O$16,1,MATCH(DATE(YEAR($A6557),MONTH($A6557),1),'Capacity by Voltage'!$D$3:$O$3,0))*'Line losses'!$B$30+INDEX('Capacity by Voltage'!$D$17:$O$17,1,MATCH(DATE(YEAR($A6557),MONTH($A6557),1),'Capacity by Voltage'!$D$3:$O$3,0))*'Line losses'!$B$29)</f>
        <v>0</v>
      </c>
      <c r="F6557" s="2">
        <f>'utprod @ meter'!F6557*'Line losses'!$B$30</f>
        <v>0</v>
      </c>
      <c r="G6557" s="2">
        <f>'utprod @ meter'!G6557*'Line losses'!$B$30</f>
        <v>0</v>
      </c>
      <c r="H6557" s="2">
        <f t="shared" si="102"/>
        <v>0</v>
      </c>
    </row>
    <row r="6558" spans="1:8" x14ac:dyDescent="0.25">
      <c r="A6558" s="1">
        <v>42277</v>
      </c>
      <c r="B6558" s="4" t="s">
        <v>23</v>
      </c>
      <c r="C6558" s="2">
        <f>'utprod @ meter'!C6558*'Line losses'!$B$30</f>
        <v>0</v>
      </c>
      <c r="D6558" s="12">
        <f>'utprod @ meter'!D6558*(INDEX('Capacity by Voltage'!$D$11:$O$11,1,MATCH(DATE(YEAR($A6558),MONTH($A6558),1),'Capacity by Voltage'!$D$3:$O$3,0))*'Line losses'!$B$30+INDEX('Capacity by Voltage'!$D$12:$O$12,1,MATCH(DATE(YEAR($A6558),MONTH($A6558),1),'Capacity by Voltage'!$D$3:$O$3,0))*'Line losses'!$B$29)</f>
        <v>0</v>
      </c>
      <c r="E6558" s="12">
        <f>'utprod @ meter'!E6558*(INDEX('Capacity by Voltage'!$D$16:$O$16,1,MATCH(DATE(YEAR($A6558),MONTH($A6558),1),'Capacity by Voltage'!$D$3:$O$3,0))*'Line losses'!$B$30+INDEX('Capacity by Voltage'!$D$17:$O$17,1,MATCH(DATE(YEAR($A6558),MONTH($A6558),1),'Capacity by Voltage'!$D$3:$O$3,0))*'Line losses'!$B$29)</f>
        <v>0</v>
      </c>
      <c r="F6558" s="2">
        <f>'utprod @ meter'!F6558*'Line losses'!$B$30</f>
        <v>0</v>
      </c>
      <c r="G6558" s="2">
        <f>'utprod @ meter'!G6558*'Line losses'!$B$30</f>
        <v>0</v>
      </c>
      <c r="H6558" s="2">
        <f t="shared" si="102"/>
        <v>0</v>
      </c>
    </row>
    <row r="6559" spans="1:8" x14ac:dyDescent="0.25">
      <c r="A6559" s="1">
        <v>42278</v>
      </c>
      <c r="B6559" s="4" t="s">
        <v>0</v>
      </c>
      <c r="C6559" s="2">
        <f>'utprod @ meter'!C6559*'Line losses'!$B$30</f>
        <v>0</v>
      </c>
      <c r="D6559" s="12">
        <f>'utprod @ meter'!D6559*(INDEX('Capacity by Voltage'!$D$11:$O$11,1,MATCH(DATE(YEAR($A6559),MONTH($A6559),1),'Capacity by Voltage'!$D$3:$O$3,0))*'Line losses'!$B$30+INDEX('Capacity by Voltage'!$D$12:$O$12,1,MATCH(DATE(YEAR($A6559),MONTH($A6559),1),'Capacity by Voltage'!$D$3:$O$3,0))*'Line losses'!$B$29)</f>
        <v>0</v>
      </c>
      <c r="E6559" s="12">
        <f>'utprod @ meter'!E6559*(INDEX('Capacity by Voltage'!$D$16:$O$16,1,MATCH(DATE(YEAR($A6559),MONTH($A6559),1),'Capacity by Voltage'!$D$3:$O$3,0))*'Line losses'!$B$30+INDEX('Capacity by Voltage'!$D$17:$O$17,1,MATCH(DATE(YEAR($A6559),MONTH($A6559),1),'Capacity by Voltage'!$D$3:$O$3,0))*'Line losses'!$B$29)</f>
        <v>0</v>
      </c>
      <c r="F6559" s="2">
        <f>'utprod @ meter'!F6559*'Line losses'!$B$30</f>
        <v>0</v>
      </c>
      <c r="G6559" s="2">
        <f>'utprod @ meter'!G6559*'Line losses'!$B$30</f>
        <v>0</v>
      </c>
      <c r="H6559" s="2">
        <f t="shared" si="102"/>
        <v>0</v>
      </c>
    </row>
    <row r="6560" spans="1:8" x14ac:dyDescent="0.25">
      <c r="A6560" s="1">
        <v>42278</v>
      </c>
      <c r="B6560" s="4" t="s">
        <v>1</v>
      </c>
      <c r="C6560" s="2">
        <f>'utprod @ meter'!C6560*'Line losses'!$B$30</f>
        <v>0</v>
      </c>
      <c r="D6560" s="12">
        <f>'utprod @ meter'!D6560*(INDEX('Capacity by Voltage'!$D$11:$O$11,1,MATCH(DATE(YEAR($A6560),MONTH($A6560),1),'Capacity by Voltage'!$D$3:$O$3,0))*'Line losses'!$B$30+INDEX('Capacity by Voltage'!$D$12:$O$12,1,MATCH(DATE(YEAR($A6560),MONTH($A6560),1),'Capacity by Voltage'!$D$3:$O$3,0))*'Line losses'!$B$29)</f>
        <v>0</v>
      </c>
      <c r="E6560" s="12">
        <f>'utprod @ meter'!E6560*(INDEX('Capacity by Voltage'!$D$16:$O$16,1,MATCH(DATE(YEAR($A6560),MONTH($A6560),1),'Capacity by Voltage'!$D$3:$O$3,0))*'Line losses'!$B$30+INDEX('Capacity by Voltage'!$D$17:$O$17,1,MATCH(DATE(YEAR($A6560),MONTH($A6560),1),'Capacity by Voltage'!$D$3:$O$3,0))*'Line losses'!$B$29)</f>
        <v>0</v>
      </c>
      <c r="F6560" s="2">
        <f>'utprod @ meter'!F6560*'Line losses'!$B$30</f>
        <v>0</v>
      </c>
      <c r="G6560" s="2">
        <f>'utprod @ meter'!G6560*'Line losses'!$B$30</f>
        <v>0</v>
      </c>
      <c r="H6560" s="2">
        <f t="shared" si="102"/>
        <v>0</v>
      </c>
    </row>
    <row r="6561" spans="1:8" x14ac:dyDescent="0.25">
      <c r="A6561" s="1">
        <v>42278</v>
      </c>
      <c r="B6561" s="4" t="s">
        <v>2</v>
      </c>
      <c r="C6561" s="2">
        <f>'utprod @ meter'!C6561*'Line losses'!$B$30</f>
        <v>0</v>
      </c>
      <c r="D6561" s="12">
        <f>'utprod @ meter'!D6561*(INDEX('Capacity by Voltage'!$D$11:$O$11,1,MATCH(DATE(YEAR($A6561),MONTH($A6561),1),'Capacity by Voltage'!$D$3:$O$3,0))*'Line losses'!$B$30+INDEX('Capacity by Voltage'!$D$12:$O$12,1,MATCH(DATE(YEAR($A6561),MONTH($A6561),1),'Capacity by Voltage'!$D$3:$O$3,0))*'Line losses'!$B$29)</f>
        <v>0</v>
      </c>
      <c r="E6561" s="12">
        <f>'utprod @ meter'!E6561*(INDEX('Capacity by Voltage'!$D$16:$O$16,1,MATCH(DATE(YEAR($A6561),MONTH($A6561),1),'Capacity by Voltage'!$D$3:$O$3,0))*'Line losses'!$B$30+INDEX('Capacity by Voltage'!$D$17:$O$17,1,MATCH(DATE(YEAR($A6561),MONTH($A6561),1),'Capacity by Voltage'!$D$3:$O$3,0))*'Line losses'!$B$29)</f>
        <v>0</v>
      </c>
      <c r="F6561" s="2">
        <f>'utprod @ meter'!F6561*'Line losses'!$B$30</f>
        <v>0</v>
      </c>
      <c r="G6561" s="2">
        <f>'utprod @ meter'!G6561*'Line losses'!$B$30</f>
        <v>0</v>
      </c>
      <c r="H6561" s="2">
        <f t="shared" si="102"/>
        <v>0</v>
      </c>
    </row>
    <row r="6562" spans="1:8" x14ac:dyDescent="0.25">
      <c r="A6562" s="1">
        <v>42278</v>
      </c>
      <c r="B6562" s="4" t="s">
        <v>3</v>
      </c>
      <c r="C6562" s="2">
        <f>'utprod @ meter'!C6562*'Line losses'!$B$30</f>
        <v>0</v>
      </c>
      <c r="D6562" s="12">
        <f>'utprod @ meter'!D6562*(INDEX('Capacity by Voltage'!$D$11:$O$11,1,MATCH(DATE(YEAR($A6562),MONTH($A6562),1),'Capacity by Voltage'!$D$3:$O$3,0))*'Line losses'!$B$30+INDEX('Capacity by Voltage'!$D$12:$O$12,1,MATCH(DATE(YEAR($A6562),MONTH($A6562),1),'Capacity by Voltage'!$D$3:$O$3,0))*'Line losses'!$B$29)</f>
        <v>0</v>
      </c>
      <c r="E6562" s="12">
        <f>'utprod @ meter'!E6562*(INDEX('Capacity by Voltage'!$D$16:$O$16,1,MATCH(DATE(YEAR($A6562),MONTH($A6562),1),'Capacity by Voltage'!$D$3:$O$3,0))*'Line losses'!$B$30+INDEX('Capacity by Voltage'!$D$17:$O$17,1,MATCH(DATE(YEAR($A6562),MONTH($A6562),1),'Capacity by Voltage'!$D$3:$O$3,0))*'Line losses'!$B$29)</f>
        <v>0</v>
      </c>
      <c r="F6562" s="2">
        <f>'utprod @ meter'!F6562*'Line losses'!$B$30</f>
        <v>0</v>
      </c>
      <c r="G6562" s="2">
        <f>'utprod @ meter'!G6562*'Line losses'!$B$30</f>
        <v>0</v>
      </c>
      <c r="H6562" s="2">
        <f t="shared" si="102"/>
        <v>0</v>
      </c>
    </row>
    <row r="6563" spans="1:8" x14ac:dyDescent="0.25">
      <c r="A6563" s="1">
        <v>42278</v>
      </c>
      <c r="B6563" s="4" t="s">
        <v>4</v>
      </c>
      <c r="C6563" s="2">
        <f>'utprod @ meter'!C6563*'Line losses'!$B$30</f>
        <v>0</v>
      </c>
      <c r="D6563" s="12">
        <f>'utprod @ meter'!D6563*(INDEX('Capacity by Voltage'!$D$11:$O$11,1,MATCH(DATE(YEAR($A6563),MONTH($A6563),1),'Capacity by Voltage'!$D$3:$O$3,0))*'Line losses'!$B$30+INDEX('Capacity by Voltage'!$D$12:$O$12,1,MATCH(DATE(YEAR($A6563),MONTH($A6563),1),'Capacity by Voltage'!$D$3:$O$3,0))*'Line losses'!$B$29)</f>
        <v>0</v>
      </c>
      <c r="E6563" s="12">
        <f>'utprod @ meter'!E6563*(INDEX('Capacity by Voltage'!$D$16:$O$16,1,MATCH(DATE(YEAR($A6563),MONTH($A6563),1),'Capacity by Voltage'!$D$3:$O$3,0))*'Line losses'!$B$30+INDEX('Capacity by Voltage'!$D$17:$O$17,1,MATCH(DATE(YEAR($A6563),MONTH($A6563),1),'Capacity by Voltage'!$D$3:$O$3,0))*'Line losses'!$B$29)</f>
        <v>0</v>
      </c>
      <c r="F6563" s="2">
        <f>'utprod @ meter'!F6563*'Line losses'!$B$30</f>
        <v>0</v>
      </c>
      <c r="G6563" s="2">
        <f>'utprod @ meter'!G6563*'Line losses'!$B$30</f>
        <v>0</v>
      </c>
      <c r="H6563" s="2">
        <f t="shared" si="102"/>
        <v>0</v>
      </c>
    </row>
    <row r="6564" spans="1:8" x14ac:dyDescent="0.25">
      <c r="A6564" s="1">
        <v>42278</v>
      </c>
      <c r="B6564" s="4" t="s">
        <v>5</v>
      </c>
      <c r="C6564" s="2">
        <f>'utprod @ meter'!C6564*'Line losses'!$B$30</f>
        <v>0</v>
      </c>
      <c r="D6564" s="12">
        <f>'utprod @ meter'!D6564*(INDEX('Capacity by Voltage'!$D$11:$O$11,1,MATCH(DATE(YEAR($A6564),MONTH($A6564),1),'Capacity by Voltage'!$D$3:$O$3,0))*'Line losses'!$B$30+INDEX('Capacity by Voltage'!$D$12:$O$12,1,MATCH(DATE(YEAR($A6564),MONTH($A6564),1),'Capacity by Voltage'!$D$3:$O$3,0))*'Line losses'!$B$29)</f>
        <v>0</v>
      </c>
      <c r="E6564" s="12">
        <f>'utprod @ meter'!E6564*(INDEX('Capacity by Voltage'!$D$16:$O$16,1,MATCH(DATE(YEAR($A6564),MONTH($A6564),1),'Capacity by Voltage'!$D$3:$O$3,0))*'Line losses'!$B$30+INDEX('Capacity by Voltage'!$D$17:$O$17,1,MATCH(DATE(YEAR($A6564),MONTH($A6564),1),'Capacity by Voltage'!$D$3:$O$3,0))*'Line losses'!$B$29)</f>
        <v>0</v>
      </c>
      <c r="F6564" s="2">
        <f>'utprod @ meter'!F6564*'Line losses'!$B$30</f>
        <v>0</v>
      </c>
      <c r="G6564" s="2">
        <f>'utprod @ meter'!G6564*'Line losses'!$B$30</f>
        <v>0</v>
      </c>
      <c r="H6564" s="2">
        <f t="shared" si="102"/>
        <v>0</v>
      </c>
    </row>
    <row r="6565" spans="1:8" x14ac:dyDescent="0.25">
      <c r="A6565" s="1">
        <v>42278</v>
      </c>
      <c r="B6565" s="4" t="s">
        <v>6</v>
      </c>
      <c r="C6565" s="2">
        <f>'utprod @ meter'!C6565*'Line losses'!$B$30</f>
        <v>0</v>
      </c>
      <c r="D6565" s="12">
        <f>'utprod @ meter'!D6565*(INDEX('Capacity by Voltage'!$D$11:$O$11,1,MATCH(DATE(YEAR($A6565),MONTH($A6565),1),'Capacity by Voltage'!$D$3:$O$3,0))*'Line losses'!$B$30+INDEX('Capacity by Voltage'!$D$12:$O$12,1,MATCH(DATE(YEAR($A6565),MONTH($A6565),1),'Capacity by Voltage'!$D$3:$O$3,0))*'Line losses'!$B$29)</f>
        <v>0</v>
      </c>
      <c r="E6565" s="12">
        <f>'utprod @ meter'!E6565*(INDEX('Capacity by Voltage'!$D$16:$O$16,1,MATCH(DATE(YEAR($A6565),MONTH($A6565),1),'Capacity by Voltage'!$D$3:$O$3,0))*'Line losses'!$B$30+INDEX('Capacity by Voltage'!$D$17:$O$17,1,MATCH(DATE(YEAR($A6565),MONTH($A6565),1),'Capacity by Voltage'!$D$3:$O$3,0))*'Line losses'!$B$29)</f>
        <v>0</v>
      </c>
      <c r="F6565" s="2">
        <f>'utprod @ meter'!F6565*'Line losses'!$B$30</f>
        <v>0</v>
      </c>
      <c r="G6565" s="2">
        <f>'utprod @ meter'!G6565*'Line losses'!$B$30</f>
        <v>0</v>
      </c>
      <c r="H6565" s="2">
        <f t="shared" si="102"/>
        <v>0</v>
      </c>
    </row>
    <row r="6566" spans="1:8" x14ac:dyDescent="0.25">
      <c r="A6566" s="1">
        <v>42278</v>
      </c>
      <c r="B6566" s="4" t="s">
        <v>7</v>
      </c>
      <c r="C6566" s="2">
        <f>'utprod @ meter'!C6566*'Line losses'!$B$30</f>
        <v>109.293138992</v>
      </c>
      <c r="D6566" s="12">
        <f>'utprod @ meter'!D6566*(INDEX('Capacity by Voltage'!$D$11:$O$11,1,MATCH(DATE(YEAR($A6566),MONTH($A6566),1),'Capacity by Voltage'!$D$3:$O$3,0))*'Line losses'!$B$30+INDEX('Capacity by Voltage'!$D$12:$O$12,1,MATCH(DATE(YEAR($A6566),MONTH($A6566),1),'Capacity by Voltage'!$D$3:$O$3,0))*'Line losses'!$B$29)</f>
        <v>46.759884793525579</v>
      </c>
      <c r="E6566" s="12">
        <f>'utprod @ meter'!E6566*(INDEX('Capacity by Voltage'!$D$16:$O$16,1,MATCH(DATE(YEAR($A6566),MONTH($A6566),1),'Capacity by Voltage'!$D$3:$O$3,0))*'Line losses'!$B$30+INDEX('Capacity by Voltage'!$D$17:$O$17,1,MATCH(DATE(YEAR($A6566),MONTH($A6566),1),'Capacity by Voltage'!$D$3:$O$3,0))*'Line losses'!$B$29)</f>
        <v>17.688909228004341</v>
      </c>
      <c r="F6566" s="2">
        <f>'utprod @ meter'!F6566*'Line losses'!$B$30</f>
        <v>1.4886376740000002</v>
      </c>
      <c r="G6566" s="2">
        <f>'utprod @ meter'!G6566*'Line losses'!$B$30</f>
        <v>20.869733782999997</v>
      </c>
      <c r="H6566" s="2">
        <f t="shared" si="102"/>
        <v>196.10030447052989</v>
      </c>
    </row>
    <row r="6567" spans="1:8" x14ac:dyDescent="0.25">
      <c r="A6567" s="1">
        <v>42278</v>
      </c>
      <c r="B6567" s="4" t="s">
        <v>8</v>
      </c>
      <c r="C6567" s="2">
        <f>'utprod @ meter'!C6567*'Line losses'!$B$30</f>
        <v>1766.9004813610002</v>
      </c>
      <c r="D6567" s="12">
        <f>'utprod @ meter'!D6567*(INDEX('Capacity by Voltage'!$D$11:$O$11,1,MATCH(DATE(YEAR($A6567),MONTH($A6567),1),'Capacity by Voltage'!$D$3:$O$3,0))*'Line losses'!$B$30+INDEX('Capacity by Voltage'!$D$12:$O$12,1,MATCH(DATE(YEAR($A6567),MONTH($A6567),1),'Capacity by Voltage'!$D$3:$O$3,0))*'Line losses'!$B$29)</f>
        <v>755.95657086170866</v>
      </c>
      <c r="E6567" s="12">
        <f>'utprod @ meter'!E6567*(INDEX('Capacity by Voltage'!$D$16:$O$16,1,MATCH(DATE(YEAR($A6567),MONTH($A6567),1),'Capacity by Voltage'!$D$3:$O$3,0))*'Line losses'!$B$30+INDEX('Capacity by Voltage'!$D$17:$O$17,1,MATCH(DATE(YEAR($A6567),MONTH($A6567),1),'Capacity by Voltage'!$D$3:$O$3,0))*'Line losses'!$B$29)</f>
        <v>285.96977034185528</v>
      </c>
      <c r="F6567" s="2">
        <f>'utprod @ meter'!F6567*'Line losses'!$B$30</f>
        <v>24.070026011000003</v>
      </c>
      <c r="G6567" s="2">
        <f>'utprod @ meter'!G6567*'Line losses'!$B$30</f>
        <v>337.38644072300002</v>
      </c>
      <c r="H6567" s="2">
        <f t="shared" si="102"/>
        <v>3170.2832892985639</v>
      </c>
    </row>
    <row r="6568" spans="1:8" x14ac:dyDescent="0.25">
      <c r="A6568" s="1">
        <v>42278</v>
      </c>
      <c r="B6568" s="4" t="s">
        <v>9</v>
      </c>
      <c r="C6568" s="2">
        <f>'utprod @ meter'!C6568*'Line losses'!$B$30</f>
        <v>4918.1763868480002</v>
      </c>
      <c r="D6568" s="12">
        <f>'utprod @ meter'!D6568*(INDEX('Capacity by Voltage'!$D$11:$O$11,1,MATCH(DATE(YEAR($A6568),MONTH($A6568),1),'Capacity by Voltage'!$D$3:$O$3,0))*'Line losses'!$B$30+INDEX('Capacity by Voltage'!$D$12:$O$12,1,MATCH(DATE(YEAR($A6568),MONTH($A6568),1),'Capacity by Voltage'!$D$3:$O$3,0))*'Line losses'!$B$29)</f>
        <v>2104.2077976109476</v>
      </c>
      <c r="E6568" s="12">
        <f>'utprod @ meter'!E6568*(INDEX('Capacity by Voltage'!$D$16:$O$16,1,MATCH(DATE(YEAR($A6568),MONTH($A6568),1),'Capacity by Voltage'!$D$3:$O$3,0))*'Line losses'!$B$30+INDEX('Capacity by Voltage'!$D$17:$O$17,1,MATCH(DATE(YEAR($A6568),MONTH($A6568),1),'Capacity by Voltage'!$D$3:$O$3,0))*'Line losses'!$B$29)</f>
        <v>795.99719988333572</v>
      </c>
      <c r="F6568" s="2">
        <f>'utprod @ meter'!F6568*'Line losses'!$B$30</f>
        <v>66.999846174000012</v>
      </c>
      <c r="G6568" s="2">
        <f>'utprod @ meter'!G6568*'Line losses'!$B$30</f>
        <v>939.1175770210001</v>
      </c>
      <c r="H6568" s="2">
        <f t="shared" si="102"/>
        <v>8824.4988075372821</v>
      </c>
    </row>
    <row r="6569" spans="1:8" x14ac:dyDescent="0.25">
      <c r="A6569" s="1">
        <v>42278</v>
      </c>
      <c r="B6569" s="4" t="s">
        <v>10</v>
      </c>
      <c r="C6569" s="2">
        <f>'utprod @ meter'!C6569*'Line losses'!$B$30</f>
        <v>9314.1764046789995</v>
      </c>
      <c r="D6569" s="12">
        <f>'utprod @ meter'!D6569*(INDEX('Capacity by Voltage'!$D$11:$O$11,1,MATCH(DATE(YEAR($A6569),MONTH($A6569),1),'Capacity by Voltage'!$D$3:$O$3,0))*'Line losses'!$B$30+INDEX('Capacity by Voltage'!$D$12:$O$12,1,MATCH(DATE(YEAR($A6569),MONTH($A6569),1),'Capacity by Voltage'!$D$3:$O$3,0))*'Line losses'!$B$29)</f>
        <v>3985.0063294852048</v>
      </c>
      <c r="E6569" s="12">
        <f>'utprod @ meter'!E6569*(INDEX('Capacity by Voltage'!$D$16:$O$16,1,MATCH(DATE(YEAR($A6569),MONTH($A6569),1),'Capacity by Voltage'!$D$3:$O$3,0))*'Line losses'!$B$30+INDEX('Capacity by Voltage'!$D$17:$O$17,1,MATCH(DATE(YEAR($A6569),MONTH($A6569),1),'Capacity by Voltage'!$D$3:$O$3,0))*'Line losses'!$B$29)</f>
        <v>1507.4807223439841</v>
      </c>
      <c r="F6569" s="2">
        <f>'utprod @ meter'!F6569*'Line losses'!$B$30</f>
        <v>126.88638311300001</v>
      </c>
      <c r="G6569" s="2">
        <f>'utprod @ meter'!G6569*'Line losses'!$B$30</f>
        <v>1778.5261654679998</v>
      </c>
      <c r="H6569" s="2">
        <f t="shared" si="102"/>
        <v>16712.076005089188</v>
      </c>
    </row>
    <row r="6570" spans="1:8" x14ac:dyDescent="0.25">
      <c r="A6570" s="1">
        <v>42278</v>
      </c>
      <c r="B6570" s="4" t="s">
        <v>11</v>
      </c>
      <c r="C6570" s="2">
        <f>'utprod @ meter'!C6570*'Line losses'!$B$30</f>
        <v>11821.839533041002</v>
      </c>
      <c r="D6570" s="12">
        <f>'utprod @ meter'!D6570*(INDEX('Capacity by Voltage'!$D$11:$O$11,1,MATCH(DATE(YEAR($A6570),MONTH($A6570),1),'Capacity by Voltage'!$D$3:$O$3,0))*'Line losses'!$B$30+INDEX('Capacity by Voltage'!$D$12:$O$12,1,MATCH(DATE(YEAR($A6570),MONTH($A6570),1),'Capacity by Voltage'!$D$3:$O$3,0))*'Line losses'!$B$29)</f>
        <v>5057.8919356706556</v>
      </c>
      <c r="E6570" s="12">
        <f>'utprod @ meter'!E6570*(INDEX('Capacity by Voltage'!$D$16:$O$16,1,MATCH(DATE(YEAR($A6570),MONTH($A6570),1),'Capacity by Voltage'!$D$3:$O$3,0))*'Line losses'!$B$30+INDEX('Capacity by Voltage'!$D$17:$O$17,1,MATCH(DATE(YEAR($A6570),MONTH($A6570),1),'Capacity by Voltage'!$D$3:$O$3,0))*'Line losses'!$B$29)</f>
        <v>1913.341059720321</v>
      </c>
      <c r="F6570" s="2">
        <f>'utprod @ meter'!F6570*'Line losses'!$B$30</f>
        <v>161.048852181</v>
      </c>
      <c r="G6570" s="2">
        <f>'utprod @ meter'!G6570*'Line losses'!$B$30</f>
        <v>2257.360133094</v>
      </c>
      <c r="H6570" s="2">
        <f t="shared" si="102"/>
        <v>21211.481513706982</v>
      </c>
    </row>
    <row r="6571" spans="1:8" x14ac:dyDescent="0.25">
      <c r="A6571" s="1">
        <v>42278</v>
      </c>
      <c r="B6571" s="4" t="s">
        <v>12</v>
      </c>
      <c r="C6571" s="2">
        <f>'utprod @ meter'!C6571*'Line losses'!$B$30</f>
        <v>14001.624173664</v>
      </c>
      <c r="D6571" s="12">
        <f>'utprod @ meter'!D6571*(INDEX('Capacity by Voltage'!$D$11:$O$11,1,MATCH(DATE(YEAR($A6571),MONTH($A6571),1),'Capacity by Voltage'!$D$3:$O$3,0))*'Line losses'!$B$30+INDEX('Capacity by Voltage'!$D$12:$O$12,1,MATCH(DATE(YEAR($A6571),MONTH($A6571),1),'Capacity by Voltage'!$D$3:$O$3,0))*'Line losses'!$B$29)</f>
        <v>5990.4978874755298</v>
      </c>
      <c r="E6571" s="12">
        <f>'utprod @ meter'!E6571*(INDEX('Capacity by Voltage'!$D$16:$O$16,1,MATCH(DATE(YEAR($A6571),MONTH($A6571),1),'Capacity by Voltage'!$D$3:$O$3,0))*'Line losses'!$B$30+INDEX('Capacity by Voltage'!$D$17:$O$17,1,MATCH(DATE(YEAR($A6571),MONTH($A6571),1),'Capacity by Voltage'!$D$3:$O$3,0))*'Line losses'!$B$29)</f>
        <v>2266.1346694126441</v>
      </c>
      <c r="F6571" s="2">
        <f>'utprod @ meter'!F6571*'Line losses'!$B$30</f>
        <v>190.743549753</v>
      </c>
      <c r="G6571" s="2">
        <f>'utprod @ meter'!G6571*'Line losses'!$B$30</f>
        <v>2673.5858286080002</v>
      </c>
      <c r="H6571" s="2">
        <f t="shared" si="102"/>
        <v>25122.586108913172</v>
      </c>
    </row>
    <row r="6572" spans="1:8" x14ac:dyDescent="0.25">
      <c r="A6572" s="1">
        <v>42278</v>
      </c>
      <c r="B6572" s="4" t="s">
        <v>13</v>
      </c>
      <c r="C6572" s="2">
        <f>'utprod @ meter'!C6572*'Line losses'!$B$30</f>
        <v>15938.535998071</v>
      </c>
      <c r="D6572" s="12">
        <f>'utprod @ meter'!D6572*(INDEX('Capacity by Voltage'!$D$11:$O$11,1,MATCH(DATE(YEAR($A6572),MONTH($A6572),1),'Capacity by Voltage'!$D$3:$O$3,0))*'Line losses'!$B$30+INDEX('Capacity by Voltage'!$D$12:$O$12,1,MATCH(DATE(YEAR($A6572),MONTH($A6572),1),'Capacity by Voltage'!$D$3:$O$3,0))*'Line losses'!$B$29)</f>
        <v>6819.1920569049444</v>
      </c>
      <c r="E6572" s="12">
        <f>'utprod @ meter'!E6572*(INDEX('Capacity by Voltage'!$D$16:$O$16,1,MATCH(DATE(YEAR($A6572),MONTH($A6572),1),'Capacity by Voltage'!$D$3:$O$3,0))*'Line losses'!$B$30+INDEX('Capacity by Voltage'!$D$17:$O$17,1,MATCH(DATE(YEAR($A6572),MONTH($A6572),1),'Capacity by Voltage'!$D$3:$O$3,0))*'Line losses'!$B$29)</f>
        <v>2579.6205207758394</v>
      </c>
      <c r="F6572" s="2">
        <f>'utprod @ meter'!F6572*'Line losses'!$B$30</f>
        <v>217.13016360499998</v>
      </c>
      <c r="G6572" s="2">
        <f>'utprod @ meter'!G6572*'Line losses'!$B$30</f>
        <v>3043.4360931630004</v>
      </c>
      <c r="H6572" s="2">
        <f t="shared" si="102"/>
        <v>28597.914832519786</v>
      </c>
    </row>
    <row r="6573" spans="1:8" x14ac:dyDescent="0.25">
      <c r="A6573" s="1">
        <v>42278</v>
      </c>
      <c r="B6573" s="4" t="s">
        <v>14</v>
      </c>
      <c r="C6573" s="2">
        <f>'utprod @ meter'!C6573*'Line losses'!$B$30</f>
        <v>16387.850893917999</v>
      </c>
      <c r="D6573" s="12">
        <f>'utprod @ meter'!D6573*(INDEX('Capacity by Voltage'!$D$11:$O$11,1,MATCH(DATE(YEAR($A6573),MONTH($A6573),1),'Capacity by Voltage'!$D$3:$O$3,0))*'Line losses'!$B$30+INDEX('Capacity by Voltage'!$D$12:$O$12,1,MATCH(DATE(YEAR($A6573),MONTH($A6573),1),'Capacity by Voltage'!$D$3:$O$3,0))*'Line losses'!$B$29)</f>
        <v>7011.4289933913542</v>
      </c>
      <c r="E6573" s="12">
        <f>'utprod @ meter'!E6573*(INDEX('Capacity by Voltage'!$D$16:$O$16,1,MATCH(DATE(YEAR($A6573),MONTH($A6573),1),'Capacity by Voltage'!$D$3:$O$3,0))*'Line losses'!$B$30+INDEX('Capacity by Voltage'!$D$17:$O$17,1,MATCH(DATE(YEAR($A6573),MONTH($A6573),1),'Capacity by Voltage'!$D$3:$O$3,0))*'Line losses'!$B$29)</f>
        <v>2652.3415920465241</v>
      </c>
      <c r="F6573" s="2">
        <f>'utprod @ meter'!F6573*'Line losses'!$B$30</f>
        <v>223.25104772400002</v>
      </c>
      <c r="G6573" s="2">
        <f>'utprod @ meter'!G6573*'Line losses'!$B$30</f>
        <v>3129.231616136</v>
      </c>
      <c r="H6573" s="2">
        <f t="shared" si="102"/>
        <v>29404.104143215875</v>
      </c>
    </row>
    <row r="6574" spans="1:8" x14ac:dyDescent="0.25">
      <c r="A6574" s="1">
        <v>42278</v>
      </c>
      <c r="B6574" s="4" t="s">
        <v>15</v>
      </c>
      <c r="C6574" s="2">
        <f>'utprod @ meter'!C6574*'Line losses'!$B$30</f>
        <v>15379.927963231999</v>
      </c>
      <c r="D6574" s="12">
        <f>'utprod @ meter'!D6574*(INDEX('Capacity by Voltage'!$D$11:$O$11,1,MATCH(DATE(YEAR($A6574),MONTH($A6574),1),'Capacity by Voltage'!$D$3:$O$3,0))*'Line losses'!$B$30+INDEX('Capacity by Voltage'!$D$12:$O$12,1,MATCH(DATE(YEAR($A6574),MONTH($A6574),1),'Capacity by Voltage'!$D$3:$O$3,0))*'Line losses'!$B$29)</f>
        <v>6580.1961629037451</v>
      </c>
      <c r="E6574" s="12">
        <f>'utprod @ meter'!E6574*(INDEX('Capacity by Voltage'!$D$16:$O$16,1,MATCH(DATE(YEAR($A6574),MONTH($A6574),1),'Capacity by Voltage'!$D$3:$O$3,0))*'Line losses'!$B$30+INDEX('Capacity by Voltage'!$D$17:$O$17,1,MATCH(DATE(YEAR($A6574),MONTH($A6574),1),'Capacity by Voltage'!$D$3:$O$3,0))*'Line losses'!$B$29)</f>
        <v>2489.2105402771508</v>
      </c>
      <c r="F6574" s="2">
        <f>'utprod @ meter'!F6574*'Line losses'!$B$30</f>
        <v>209.51971257500003</v>
      </c>
      <c r="G6574" s="2">
        <f>'utprod @ meter'!G6574*'Line losses'!$B$30</f>
        <v>2936.7708364070004</v>
      </c>
      <c r="H6574" s="2">
        <f t="shared" si="102"/>
        <v>27595.625215394895</v>
      </c>
    </row>
    <row r="6575" spans="1:8" x14ac:dyDescent="0.25">
      <c r="A6575" s="1">
        <v>42278</v>
      </c>
      <c r="B6575" s="4" t="s">
        <v>16</v>
      </c>
      <c r="C6575" s="2">
        <f>'utprod @ meter'!C6575*'Line losses'!$B$30</f>
        <v>12866.193200312002</v>
      </c>
      <c r="D6575" s="12">
        <f>'utprod @ meter'!D6575*(INDEX('Capacity by Voltage'!$D$11:$O$11,1,MATCH(DATE(YEAR($A6575),MONTH($A6575),1),'Capacity by Voltage'!$D$3:$O$3,0))*'Line losses'!$B$30+INDEX('Capacity by Voltage'!$D$12:$O$12,1,MATCH(DATE(YEAR($A6575),MONTH($A6575),1),'Capacity by Voltage'!$D$3:$O$3,0))*'Line losses'!$B$29)</f>
        <v>5504.7113944227722</v>
      </c>
      <c r="E6575" s="12">
        <f>'utprod @ meter'!E6575*(INDEX('Capacity by Voltage'!$D$16:$O$16,1,MATCH(DATE(YEAR($A6575),MONTH($A6575),1),'Capacity by Voltage'!$D$3:$O$3,0))*'Line losses'!$B$30+INDEX('Capacity by Voltage'!$D$17:$O$17,1,MATCH(DATE(YEAR($A6575),MONTH($A6575),1),'Capacity by Voltage'!$D$3:$O$3,0))*'Line losses'!$B$29)</f>
        <v>2082.3674857214805</v>
      </c>
      <c r="F6575" s="2">
        <f>'utprod @ meter'!F6575*'Line losses'!$B$30</f>
        <v>175.27547065100001</v>
      </c>
      <c r="G6575" s="2">
        <f>'utprod @ meter'!G6575*'Line losses'!$B$30</f>
        <v>2456.7771810049999</v>
      </c>
      <c r="H6575" s="2">
        <f t="shared" si="102"/>
        <v>23085.324732112251</v>
      </c>
    </row>
    <row r="6576" spans="1:8" x14ac:dyDescent="0.25">
      <c r="A6576" s="1">
        <v>42278</v>
      </c>
      <c r="B6576" s="4" t="s">
        <v>17</v>
      </c>
      <c r="C6576" s="2">
        <f>'utprod @ meter'!C6576*'Line losses'!$B$30</f>
        <v>7225.4699993740005</v>
      </c>
      <c r="D6576" s="12">
        <f>'utprod @ meter'!D6576*(INDEX('Capacity by Voltage'!$D$11:$O$11,1,MATCH(DATE(YEAR($A6576),MONTH($A6576),1),'Capacity by Voltage'!$D$3:$O$3,0))*'Line losses'!$B$30+INDEX('Capacity by Voltage'!$D$12:$O$12,1,MATCH(DATE(YEAR($A6576),MONTH($A6576),1),'Capacity by Voltage'!$D$3:$O$3,0))*'Line losses'!$B$29)</f>
        <v>3091.3674119809693</v>
      </c>
      <c r="E6576" s="12">
        <f>'utprod @ meter'!E6576*(INDEX('Capacity by Voltage'!$D$16:$O$16,1,MATCH(DATE(YEAR($A6576),MONTH($A6576),1),'Capacity by Voltage'!$D$3:$O$3,0))*'Line losses'!$B$30+INDEX('Capacity by Voltage'!$D$17:$O$17,1,MATCH(DATE(YEAR($A6576),MONTH($A6576),1),'Capacity by Voltage'!$D$3:$O$3,0))*'Line losses'!$B$29)</f>
        <v>1169.4278703416642</v>
      </c>
      <c r="F6576" s="2">
        <f>'utprod @ meter'!F6576*'Line losses'!$B$30</f>
        <v>98.432216936000003</v>
      </c>
      <c r="G6576" s="2">
        <f>'utprod @ meter'!G6576*'Line losses'!$B$30</f>
        <v>1379.6911404090001</v>
      </c>
      <c r="H6576" s="2">
        <f t="shared" si="102"/>
        <v>12964.388639041634</v>
      </c>
    </row>
    <row r="6577" spans="1:8" x14ac:dyDescent="0.25">
      <c r="A6577" s="1">
        <v>42278</v>
      </c>
      <c r="B6577" s="4" t="s">
        <v>18</v>
      </c>
      <c r="C6577" s="2">
        <f>'utprod @ meter'!C6577*'Line losses'!$B$30</f>
        <v>2349.7959836690002</v>
      </c>
      <c r="D6577" s="12">
        <f>'utprod @ meter'!D6577*(INDEX('Capacity by Voltage'!$D$11:$O$11,1,MATCH(DATE(YEAR($A6577),MONTH($A6577),1),'Capacity by Voltage'!$D$3:$O$3,0))*'Line losses'!$B$30+INDEX('Capacity by Voltage'!$D$12:$O$12,1,MATCH(DATE(YEAR($A6577),MONTH($A6577),1),'Capacity by Voltage'!$D$3:$O$3,0))*'Line losses'!$B$29)</f>
        <v>1005.3435503725805</v>
      </c>
      <c r="E6577" s="12">
        <f>'utprod @ meter'!E6577*(INDEX('Capacity by Voltage'!$D$16:$O$16,1,MATCH(DATE(YEAR($A6577),MONTH($A6577),1),'Capacity by Voltage'!$D$3:$O$3,0))*'Line losses'!$B$30+INDEX('Capacity by Voltage'!$D$17:$O$17,1,MATCH(DATE(YEAR($A6577),MONTH($A6577),1),'Capacity by Voltage'!$D$3:$O$3,0))*'Line losses'!$B$29)</f>
        <v>380.3096907136636</v>
      </c>
      <c r="F6577" s="2">
        <f>'utprod @ meter'!F6577*'Line losses'!$B$30</f>
        <v>32.011285413000003</v>
      </c>
      <c r="G6577" s="2">
        <f>'utprod @ meter'!G6577*'Line losses'!$B$30</f>
        <v>448.68951934600005</v>
      </c>
      <c r="H6577" s="2">
        <f t="shared" si="102"/>
        <v>4216.150029514245</v>
      </c>
    </row>
    <row r="6578" spans="1:8" x14ac:dyDescent="0.25">
      <c r="A6578" s="1">
        <v>42278</v>
      </c>
      <c r="B6578" s="4" t="s">
        <v>19</v>
      </c>
      <c r="C6578" s="2">
        <f>'utprod @ meter'!C6578*'Line losses'!$B$30</f>
        <v>163.93877925100003</v>
      </c>
      <c r="D6578" s="12">
        <f>'utprod @ meter'!D6578*(INDEX('Capacity by Voltage'!$D$11:$O$11,1,MATCH(DATE(YEAR($A6578),MONTH($A6578),1),'Capacity by Voltage'!$D$3:$O$3,0))*'Line losses'!$B$30+INDEX('Capacity by Voltage'!$D$12:$O$12,1,MATCH(DATE(YEAR($A6578),MONTH($A6578),1),'Capacity by Voltage'!$D$3:$O$3,0))*'Line losses'!$B$29)</f>
        <v>70.140290829656109</v>
      </c>
      <c r="E6578" s="12">
        <f>'utprod @ meter'!E6578*(INDEX('Capacity by Voltage'!$D$16:$O$16,1,MATCH(DATE(YEAR($A6578),MONTH($A6578),1),'Capacity by Voltage'!$D$3:$O$3,0))*'Line losses'!$B$30+INDEX('Capacity by Voltage'!$D$17:$O$17,1,MATCH(DATE(YEAR($A6578),MONTH($A6578),1),'Capacity by Voltage'!$D$3:$O$3,0))*'Line losses'!$B$29)</f>
        <v>26.533363842006509</v>
      </c>
      <c r="F6578" s="2">
        <f>'utprod @ meter'!F6578*'Line losses'!$B$30</f>
        <v>2.2329565109999998</v>
      </c>
      <c r="G6578" s="2">
        <f>'utprod @ meter'!G6578*'Line losses'!$B$30</f>
        <v>31.304136056000004</v>
      </c>
      <c r="H6578" s="2">
        <f t="shared" si="102"/>
        <v>294.14952648966266</v>
      </c>
    </row>
    <row r="6579" spans="1:8" x14ac:dyDescent="0.25">
      <c r="A6579" s="1">
        <v>42278</v>
      </c>
      <c r="B6579" s="4" t="s">
        <v>20</v>
      </c>
      <c r="C6579" s="2">
        <f>'utprod @ meter'!C6579*'Line losses'!$B$30</f>
        <v>0</v>
      </c>
      <c r="D6579" s="12">
        <f>'utprod @ meter'!D6579*(INDEX('Capacity by Voltage'!$D$11:$O$11,1,MATCH(DATE(YEAR($A6579),MONTH($A6579),1),'Capacity by Voltage'!$D$3:$O$3,0))*'Line losses'!$B$30+INDEX('Capacity by Voltage'!$D$12:$O$12,1,MATCH(DATE(YEAR($A6579),MONTH($A6579),1),'Capacity by Voltage'!$D$3:$O$3,0))*'Line losses'!$B$29)</f>
        <v>0</v>
      </c>
      <c r="E6579" s="12">
        <f>'utprod @ meter'!E6579*(INDEX('Capacity by Voltage'!$D$16:$O$16,1,MATCH(DATE(YEAR($A6579),MONTH($A6579),1),'Capacity by Voltage'!$D$3:$O$3,0))*'Line losses'!$B$30+INDEX('Capacity by Voltage'!$D$17:$O$17,1,MATCH(DATE(YEAR($A6579),MONTH($A6579),1),'Capacity by Voltage'!$D$3:$O$3,0))*'Line losses'!$B$29)</f>
        <v>0</v>
      </c>
      <c r="F6579" s="2">
        <f>'utprod @ meter'!F6579*'Line losses'!$B$30</f>
        <v>0</v>
      </c>
      <c r="G6579" s="2">
        <f>'utprod @ meter'!G6579*'Line losses'!$B$30</f>
        <v>0</v>
      </c>
      <c r="H6579" s="2">
        <f t="shared" si="102"/>
        <v>0</v>
      </c>
    </row>
    <row r="6580" spans="1:8" x14ac:dyDescent="0.25">
      <c r="A6580" s="1">
        <v>42278</v>
      </c>
      <c r="B6580" s="4" t="s">
        <v>21</v>
      </c>
      <c r="C6580" s="2">
        <f>'utprod @ meter'!C6580*'Line losses'!$B$30</f>
        <v>0</v>
      </c>
      <c r="D6580" s="12">
        <f>'utprod @ meter'!D6580*(INDEX('Capacity by Voltage'!$D$11:$O$11,1,MATCH(DATE(YEAR($A6580),MONTH($A6580),1),'Capacity by Voltage'!$D$3:$O$3,0))*'Line losses'!$B$30+INDEX('Capacity by Voltage'!$D$12:$O$12,1,MATCH(DATE(YEAR($A6580),MONTH($A6580),1),'Capacity by Voltage'!$D$3:$O$3,0))*'Line losses'!$B$29)</f>
        <v>0</v>
      </c>
      <c r="E6580" s="12">
        <f>'utprod @ meter'!E6580*(INDEX('Capacity by Voltage'!$D$16:$O$16,1,MATCH(DATE(YEAR($A6580),MONTH($A6580),1),'Capacity by Voltage'!$D$3:$O$3,0))*'Line losses'!$B$30+INDEX('Capacity by Voltage'!$D$17:$O$17,1,MATCH(DATE(YEAR($A6580),MONTH($A6580),1),'Capacity by Voltage'!$D$3:$O$3,0))*'Line losses'!$B$29)</f>
        <v>0</v>
      </c>
      <c r="F6580" s="2">
        <f>'utprod @ meter'!F6580*'Line losses'!$B$30</f>
        <v>0</v>
      </c>
      <c r="G6580" s="2">
        <f>'utprod @ meter'!G6580*'Line losses'!$B$30</f>
        <v>0</v>
      </c>
      <c r="H6580" s="2">
        <f t="shared" si="102"/>
        <v>0</v>
      </c>
    </row>
    <row r="6581" spans="1:8" x14ac:dyDescent="0.25">
      <c r="A6581" s="1">
        <v>42278</v>
      </c>
      <c r="B6581" s="4" t="s">
        <v>22</v>
      </c>
      <c r="C6581" s="2">
        <f>'utprod @ meter'!C6581*'Line losses'!$B$30</f>
        <v>0</v>
      </c>
      <c r="D6581" s="12">
        <f>'utprod @ meter'!D6581*(INDEX('Capacity by Voltage'!$D$11:$O$11,1,MATCH(DATE(YEAR($A6581),MONTH($A6581),1),'Capacity by Voltage'!$D$3:$O$3,0))*'Line losses'!$B$30+INDEX('Capacity by Voltage'!$D$12:$O$12,1,MATCH(DATE(YEAR($A6581),MONTH($A6581),1),'Capacity by Voltage'!$D$3:$O$3,0))*'Line losses'!$B$29)</f>
        <v>0</v>
      </c>
      <c r="E6581" s="12">
        <f>'utprod @ meter'!E6581*(INDEX('Capacity by Voltage'!$D$16:$O$16,1,MATCH(DATE(YEAR($A6581),MONTH($A6581),1),'Capacity by Voltage'!$D$3:$O$3,0))*'Line losses'!$B$30+INDEX('Capacity by Voltage'!$D$17:$O$17,1,MATCH(DATE(YEAR($A6581),MONTH($A6581),1),'Capacity by Voltage'!$D$3:$O$3,0))*'Line losses'!$B$29)</f>
        <v>0</v>
      </c>
      <c r="F6581" s="2">
        <f>'utprod @ meter'!F6581*'Line losses'!$B$30</f>
        <v>0</v>
      </c>
      <c r="G6581" s="2">
        <f>'utprod @ meter'!G6581*'Line losses'!$B$30</f>
        <v>0</v>
      </c>
      <c r="H6581" s="2">
        <f t="shared" si="102"/>
        <v>0</v>
      </c>
    </row>
    <row r="6582" spans="1:8" x14ac:dyDescent="0.25">
      <c r="A6582" s="1">
        <v>42278</v>
      </c>
      <c r="B6582" s="4" t="s">
        <v>23</v>
      </c>
      <c r="C6582" s="2">
        <f>'utprod @ meter'!C6582*'Line losses'!$B$30</f>
        <v>0</v>
      </c>
      <c r="D6582" s="12">
        <f>'utprod @ meter'!D6582*(INDEX('Capacity by Voltage'!$D$11:$O$11,1,MATCH(DATE(YEAR($A6582),MONTH($A6582),1),'Capacity by Voltage'!$D$3:$O$3,0))*'Line losses'!$B$30+INDEX('Capacity by Voltage'!$D$12:$O$12,1,MATCH(DATE(YEAR($A6582),MONTH($A6582),1),'Capacity by Voltage'!$D$3:$O$3,0))*'Line losses'!$B$29)</f>
        <v>0</v>
      </c>
      <c r="E6582" s="12">
        <f>'utprod @ meter'!E6582*(INDEX('Capacity by Voltage'!$D$16:$O$16,1,MATCH(DATE(YEAR($A6582),MONTH($A6582),1),'Capacity by Voltage'!$D$3:$O$3,0))*'Line losses'!$B$30+INDEX('Capacity by Voltage'!$D$17:$O$17,1,MATCH(DATE(YEAR($A6582),MONTH($A6582),1),'Capacity by Voltage'!$D$3:$O$3,0))*'Line losses'!$B$29)</f>
        <v>0</v>
      </c>
      <c r="F6582" s="2">
        <f>'utprod @ meter'!F6582*'Line losses'!$B$30</f>
        <v>0</v>
      </c>
      <c r="G6582" s="2">
        <f>'utprod @ meter'!G6582*'Line losses'!$B$30</f>
        <v>0</v>
      </c>
      <c r="H6582" s="2">
        <f t="shared" si="102"/>
        <v>0</v>
      </c>
    </row>
    <row r="6583" spans="1:8" x14ac:dyDescent="0.25">
      <c r="A6583" s="1">
        <v>42279</v>
      </c>
      <c r="B6583" s="4" t="s">
        <v>0</v>
      </c>
      <c r="C6583" s="2">
        <f>'utprod @ meter'!C6583*'Line losses'!$B$30</f>
        <v>0</v>
      </c>
      <c r="D6583" s="12">
        <f>'utprod @ meter'!D6583*(INDEX('Capacity by Voltage'!$D$11:$O$11,1,MATCH(DATE(YEAR($A6583),MONTH($A6583),1),'Capacity by Voltage'!$D$3:$O$3,0))*'Line losses'!$B$30+INDEX('Capacity by Voltage'!$D$12:$O$12,1,MATCH(DATE(YEAR($A6583),MONTH($A6583),1),'Capacity by Voltage'!$D$3:$O$3,0))*'Line losses'!$B$29)</f>
        <v>0</v>
      </c>
      <c r="E6583" s="12">
        <f>'utprod @ meter'!E6583*(INDEX('Capacity by Voltage'!$D$16:$O$16,1,MATCH(DATE(YEAR($A6583),MONTH($A6583),1),'Capacity by Voltage'!$D$3:$O$3,0))*'Line losses'!$B$30+INDEX('Capacity by Voltage'!$D$17:$O$17,1,MATCH(DATE(YEAR($A6583),MONTH($A6583),1),'Capacity by Voltage'!$D$3:$O$3,0))*'Line losses'!$B$29)</f>
        <v>0</v>
      </c>
      <c r="F6583" s="2">
        <f>'utprod @ meter'!F6583*'Line losses'!$B$30</f>
        <v>0</v>
      </c>
      <c r="G6583" s="2">
        <f>'utprod @ meter'!G6583*'Line losses'!$B$30</f>
        <v>0</v>
      </c>
      <c r="H6583" s="2">
        <f t="shared" si="102"/>
        <v>0</v>
      </c>
    </row>
    <row r="6584" spans="1:8" x14ac:dyDescent="0.25">
      <c r="A6584" s="1">
        <v>42279</v>
      </c>
      <c r="B6584" s="4" t="s">
        <v>1</v>
      </c>
      <c r="C6584" s="2">
        <f>'utprod @ meter'!C6584*'Line losses'!$B$30</f>
        <v>0</v>
      </c>
      <c r="D6584" s="12">
        <f>'utprod @ meter'!D6584*(INDEX('Capacity by Voltage'!$D$11:$O$11,1,MATCH(DATE(YEAR($A6584),MONTH($A6584),1),'Capacity by Voltage'!$D$3:$O$3,0))*'Line losses'!$B$30+INDEX('Capacity by Voltage'!$D$12:$O$12,1,MATCH(DATE(YEAR($A6584),MONTH($A6584),1),'Capacity by Voltage'!$D$3:$O$3,0))*'Line losses'!$B$29)</f>
        <v>0</v>
      </c>
      <c r="E6584" s="12">
        <f>'utprod @ meter'!E6584*(INDEX('Capacity by Voltage'!$D$16:$O$16,1,MATCH(DATE(YEAR($A6584),MONTH($A6584),1),'Capacity by Voltage'!$D$3:$O$3,0))*'Line losses'!$B$30+INDEX('Capacity by Voltage'!$D$17:$O$17,1,MATCH(DATE(YEAR($A6584),MONTH($A6584),1),'Capacity by Voltage'!$D$3:$O$3,0))*'Line losses'!$B$29)</f>
        <v>0</v>
      </c>
      <c r="F6584" s="2">
        <f>'utprod @ meter'!F6584*'Line losses'!$B$30</f>
        <v>0</v>
      </c>
      <c r="G6584" s="2">
        <f>'utprod @ meter'!G6584*'Line losses'!$B$30</f>
        <v>0</v>
      </c>
      <c r="H6584" s="2">
        <f t="shared" si="102"/>
        <v>0</v>
      </c>
    </row>
    <row r="6585" spans="1:8" x14ac:dyDescent="0.25">
      <c r="A6585" s="1">
        <v>42279</v>
      </c>
      <c r="B6585" s="4" t="s">
        <v>2</v>
      </c>
      <c r="C6585" s="2">
        <f>'utprod @ meter'!C6585*'Line losses'!$B$30</f>
        <v>0</v>
      </c>
      <c r="D6585" s="12">
        <f>'utprod @ meter'!D6585*(INDEX('Capacity by Voltage'!$D$11:$O$11,1,MATCH(DATE(YEAR($A6585),MONTH($A6585),1),'Capacity by Voltage'!$D$3:$O$3,0))*'Line losses'!$B$30+INDEX('Capacity by Voltage'!$D$12:$O$12,1,MATCH(DATE(YEAR($A6585),MONTH($A6585),1),'Capacity by Voltage'!$D$3:$O$3,0))*'Line losses'!$B$29)</f>
        <v>0</v>
      </c>
      <c r="E6585" s="12">
        <f>'utprod @ meter'!E6585*(INDEX('Capacity by Voltage'!$D$16:$O$16,1,MATCH(DATE(YEAR($A6585),MONTH($A6585),1),'Capacity by Voltage'!$D$3:$O$3,0))*'Line losses'!$B$30+INDEX('Capacity by Voltage'!$D$17:$O$17,1,MATCH(DATE(YEAR($A6585),MONTH($A6585),1),'Capacity by Voltage'!$D$3:$O$3,0))*'Line losses'!$B$29)</f>
        <v>0</v>
      </c>
      <c r="F6585" s="2">
        <f>'utprod @ meter'!F6585*'Line losses'!$B$30</f>
        <v>0</v>
      </c>
      <c r="G6585" s="2">
        <f>'utprod @ meter'!G6585*'Line losses'!$B$30</f>
        <v>0</v>
      </c>
      <c r="H6585" s="2">
        <f t="shared" si="102"/>
        <v>0</v>
      </c>
    </row>
    <row r="6586" spans="1:8" x14ac:dyDescent="0.25">
      <c r="A6586" s="1">
        <v>42279</v>
      </c>
      <c r="B6586" s="4" t="s">
        <v>3</v>
      </c>
      <c r="C6586" s="2">
        <f>'utprod @ meter'!C6586*'Line losses'!$B$30</f>
        <v>0</v>
      </c>
      <c r="D6586" s="12">
        <f>'utprod @ meter'!D6586*(INDEX('Capacity by Voltage'!$D$11:$O$11,1,MATCH(DATE(YEAR($A6586),MONTH($A6586),1),'Capacity by Voltage'!$D$3:$O$3,0))*'Line losses'!$B$30+INDEX('Capacity by Voltage'!$D$12:$O$12,1,MATCH(DATE(YEAR($A6586),MONTH($A6586),1),'Capacity by Voltage'!$D$3:$O$3,0))*'Line losses'!$B$29)</f>
        <v>0</v>
      </c>
      <c r="E6586" s="12">
        <f>'utprod @ meter'!E6586*(INDEX('Capacity by Voltage'!$D$16:$O$16,1,MATCH(DATE(YEAR($A6586),MONTH($A6586),1),'Capacity by Voltage'!$D$3:$O$3,0))*'Line losses'!$B$30+INDEX('Capacity by Voltage'!$D$17:$O$17,1,MATCH(DATE(YEAR($A6586),MONTH($A6586),1),'Capacity by Voltage'!$D$3:$O$3,0))*'Line losses'!$B$29)</f>
        <v>0</v>
      </c>
      <c r="F6586" s="2">
        <f>'utprod @ meter'!F6586*'Line losses'!$B$30</f>
        <v>0</v>
      </c>
      <c r="G6586" s="2">
        <f>'utprod @ meter'!G6586*'Line losses'!$B$30</f>
        <v>0</v>
      </c>
      <c r="H6586" s="2">
        <f t="shared" si="102"/>
        <v>0</v>
      </c>
    </row>
    <row r="6587" spans="1:8" x14ac:dyDescent="0.25">
      <c r="A6587" s="1">
        <v>42279</v>
      </c>
      <c r="B6587" s="4" t="s">
        <v>4</v>
      </c>
      <c r="C6587" s="2">
        <f>'utprod @ meter'!C6587*'Line losses'!$B$30</f>
        <v>0</v>
      </c>
      <c r="D6587" s="12">
        <f>'utprod @ meter'!D6587*(INDEX('Capacity by Voltage'!$D$11:$O$11,1,MATCH(DATE(YEAR($A6587),MONTH($A6587),1),'Capacity by Voltage'!$D$3:$O$3,0))*'Line losses'!$B$30+INDEX('Capacity by Voltage'!$D$12:$O$12,1,MATCH(DATE(YEAR($A6587),MONTH($A6587),1),'Capacity by Voltage'!$D$3:$O$3,0))*'Line losses'!$B$29)</f>
        <v>0</v>
      </c>
      <c r="E6587" s="12">
        <f>'utprod @ meter'!E6587*(INDEX('Capacity by Voltage'!$D$16:$O$16,1,MATCH(DATE(YEAR($A6587),MONTH($A6587),1),'Capacity by Voltage'!$D$3:$O$3,0))*'Line losses'!$B$30+INDEX('Capacity by Voltage'!$D$17:$O$17,1,MATCH(DATE(YEAR($A6587),MONTH($A6587),1),'Capacity by Voltage'!$D$3:$O$3,0))*'Line losses'!$B$29)</f>
        <v>0</v>
      </c>
      <c r="F6587" s="2">
        <f>'utprod @ meter'!F6587*'Line losses'!$B$30</f>
        <v>0</v>
      </c>
      <c r="G6587" s="2">
        <f>'utprod @ meter'!G6587*'Line losses'!$B$30</f>
        <v>0</v>
      </c>
      <c r="H6587" s="2">
        <f t="shared" si="102"/>
        <v>0</v>
      </c>
    </row>
    <row r="6588" spans="1:8" x14ac:dyDescent="0.25">
      <c r="A6588" s="1">
        <v>42279</v>
      </c>
      <c r="B6588" s="4" t="s">
        <v>5</v>
      </c>
      <c r="C6588" s="2">
        <f>'utprod @ meter'!C6588*'Line losses'!$B$30</f>
        <v>0</v>
      </c>
      <c r="D6588" s="12">
        <f>'utprod @ meter'!D6588*(INDEX('Capacity by Voltage'!$D$11:$O$11,1,MATCH(DATE(YEAR($A6588),MONTH($A6588),1),'Capacity by Voltage'!$D$3:$O$3,0))*'Line losses'!$B$30+INDEX('Capacity by Voltage'!$D$12:$O$12,1,MATCH(DATE(YEAR($A6588),MONTH($A6588),1),'Capacity by Voltage'!$D$3:$O$3,0))*'Line losses'!$B$29)</f>
        <v>0</v>
      </c>
      <c r="E6588" s="12">
        <f>'utprod @ meter'!E6588*(INDEX('Capacity by Voltage'!$D$16:$O$16,1,MATCH(DATE(YEAR($A6588),MONTH($A6588),1),'Capacity by Voltage'!$D$3:$O$3,0))*'Line losses'!$B$30+INDEX('Capacity by Voltage'!$D$17:$O$17,1,MATCH(DATE(YEAR($A6588),MONTH($A6588),1),'Capacity by Voltage'!$D$3:$O$3,0))*'Line losses'!$B$29)</f>
        <v>0</v>
      </c>
      <c r="F6588" s="2">
        <f>'utprod @ meter'!F6588*'Line losses'!$B$30</f>
        <v>0</v>
      </c>
      <c r="G6588" s="2">
        <f>'utprod @ meter'!G6588*'Line losses'!$B$30</f>
        <v>0</v>
      </c>
      <c r="H6588" s="2">
        <f t="shared" si="102"/>
        <v>0</v>
      </c>
    </row>
    <row r="6589" spans="1:8" x14ac:dyDescent="0.25">
      <c r="A6589" s="1">
        <v>42279</v>
      </c>
      <c r="B6589" s="4" t="s">
        <v>6</v>
      </c>
      <c r="C6589" s="2">
        <f>'utprod @ meter'!C6589*'Line losses'!$B$30</f>
        <v>0</v>
      </c>
      <c r="D6589" s="12">
        <f>'utprod @ meter'!D6589*(INDEX('Capacity by Voltage'!$D$11:$O$11,1,MATCH(DATE(YEAR($A6589),MONTH($A6589),1),'Capacity by Voltage'!$D$3:$O$3,0))*'Line losses'!$B$30+INDEX('Capacity by Voltage'!$D$12:$O$12,1,MATCH(DATE(YEAR($A6589),MONTH($A6589),1),'Capacity by Voltage'!$D$3:$O$3,0))*'Line losses'!$B$29)</f>
        <v>0</v>
      </c>
      <c r="E6589" s="12">
        <f>'utprod @ meter'!E6589*(INDEX('Capacity by Voltage'!$D$16:$O$16,1,MATCH(DATE(YEAR($A6589),MONTH($A6589),1),'Capacity by Voltage'!$D$3:$O$3,0))*'Line losses'!$B$30+INDEX('Capacity by Voltage'!$D$17:$O$17,1,MATCH(DATE(YEAR($A6589),MONTH($A6589),1),'Capacity by Voltage'!$D$3:$O$3,0))*'Line losses'!$B$29)</f>
        <v>0</v>
      </c>
      <c r="F6589" s="2">
        <f>'utprod @ meter'!F6589*'Line losses'!$B$30</f>
        <v>0</v>
      </c>
      <c r="G6589" s="2">
        <f>'utprod @ meter'!G6589*'Line losses'!$B$30</f>
        <v>0</v>
      </c>
      <c r="H6589" s="2">
        <f t="shared" si="102"/>
        <v>0</v>
      </c>
    </row>
    <row r="6590" spans="1:8" x14ac:dyDescent="0.25">
      <c r="A6590" s="1">
        <v>42279</v>
      </c>
      <c r="B6590" s="4" t="s">
        <v>7</v>
      </c>
      <c r="C6590" s="2">
        <f>'utprod @ meter'!C6590*'Line losses'!$B$30</f>
        <v>157.86714469300003</v>
      </c>
      <c r="D6590" s="12">
        <f>'utprod @ meter'!D6590*(INDEX('Capacity by Voltage'!$D$11:$O$11,1,MATCH(DATE(YEAR($A6590),MONTH($A6590),1),'Capacity by Voltage'!$D$3:$O$3,0))*'Line losses'!$B$30+INDEX('Capacity by Voltage'!$D$12:$O$12,1,MATCH(DATE(YEAR($A6590),MONTH($A6590),1),'Capacity by Voltage'!$D$3:$O$3,0))*'Line losses'!$B$29)</f>
        <v>67.542055812870288</v>
      </c>
      <c r="E6590" s="12">
        <f>'utprod @ meter'!E6590*(INDEX('Capacity by Voltage'!$D$16:$O$16,1,MATCH(DATE(YEAR($A6590),MONTH($A6590),1),'Capacity by Voltage'!$D$3:$O$3,0))*'Line losses'!$B$30+INDEX('Capacity by Voltage'!$D$17:$O$17,1,MATCH(DATE(YEAR($A6590),MONTH($A6590),1),'Capacity by Voltage'!$D$3:$O$3,0))*'Line losses'!$B$29)</f>
        <v>25.550646662672936</v>
      </c>
      <c r="F6590" s="2">
        <f>'utprod @ meter'!F6590*'Line losses'!$B$30</f>
        <v>2.1502544180000003</v>
      </c>
      <c r="G6590" s="2">
        <f>'utprod @ meter'!G6590*'Line losses'!$B$30</f>
        <v>30.144448279999999</v>
      </c>
      <c r="H6590" s="2">
        <f t="shared" si="102"/>
        <v>283.25454986654324</v>
      </c>
    </row>
    <row r="6591" spans="1:8" x14ac:dyDescent="0.25">
      <c r="A6591" s="1">
        <v>42279</v>
      </c>
      <c r="B6591" s="4" t="s">
        <v>8</v>
      </c>
      <c r="C6591" s="2">
        <f>'utprod @ meter'!C6591*'Line losses'!$B$30</f>
        <v>1038.282032713</v>
      </c>
      <c r="D6591" s="12">
        <f>'utprod @ meter'!D6591*(INDEX('Capacity by Voltage'!$D$11:$O$11,1,MATCH(DATE(YEAR($A6591),MONTH($A6591),1),'Capacity by Voltage'!$D$3:$O$3,0))*'Line losses'!$B$30+INDEX('Capacity by Voltage'!$D$12:$O$12,1,MATCH(DATE(YEAR($A6591),MONTH($A6591),1),'Capacity by Voltage'!$D$3:$O$3,0))*'Line losses'!$B$29)</f>
        <v>444.22122373533171</v>
      </c>
      <c r="E6591" s="12">
        <f>'utprod @ meter'!E6591*(INDEX('Capacity by Voltage'!$D$16:$O$16,1,MATCH(DATE(YEAR($A6591),MONTH($A6591),1),'Capacity by Voltage'!$D$3:$O$3,0))*'Line losses'!$B$30+INDEX('Capacity by Voltage'!$D$17:$O$17,1,MATCH(DATE(YEAR($A6591),MONTH($A6591),1),'Capacity by Voltage'!$D$3:$O$3,0))*'Line losses'!$B$29)</f>
        <v>168.04370882182636</v>
      </c>
      <c r="F6591" s="2">
        <f>'utprod @ meter'!F6591*'Line losses'!$B$30</f>
        <v>14.144845613999999</v>
      </c>
      <c r="G6591" s="2">
        <f>'utprod @ meter'!G6591*'Line losses'!$B$30</f>
        <v>198.25828937200001</v>
      </c>
      <c r="H6591" s="2">
        <f t="shared" si="102"/>
        <v>1862.9501002561581</v>
      </c>
    </row>
    <row r="6592" spans="1:8" x14ac:dyDescent="0.25">
      <c r="A6592" s="1">
        <v>42279</v>
      </c>
      <c r="B6592" s="4" t="s">
        <v>9</v>
      </c>
      <c r="C6592" s="2">
        <f>'utprod @ meter'!C6592*'Line losses'!$B$30</f>
        <v>4122.768099588</v>
      </c>
      <c r="D6592" s="12">
        <f>'utprod @ meter'!D6592*(INDEX('Capacity by Voltage'!$D$11:$O$11,1,MATCH(DATE(YEAR($A6592),MONTH($A6592),1),'Capacity by Voltage'!$D$3:$O$3,0))*'Line losses'!$B$30+INDEX('Capacity by Voltage'!$D$12:$O$12,1,MATCH(DATE(YEAR($A6592),MONTH($A6592),1),'Capacity by Voltage'!$D$3:$O$3,0))*'Line losses'!$B$29)</f>
        <v>1763.8974289723396</v>
      </c>
      <c r="E6592" s="12">
        <f>'utprod @ meter'!E6592*(INDEX('Capacity by Voltage'!$D$16:$O$16,1,MATCH(DATE(YEAR($A6592),MONTH($A6592),1),'Capacity by Voltage'!$D$3:$O$3,0))*'Line losses'!$B$30+INDEX('Capacity by Voltage'!$D$17:$O$17,1,MATCH(DATE(YEAR($A6592),MONTH($A6592),1),'Capacity by Voltage'!$D$3:$O$3,0))*'Line losses'!$B$29)</f>
        <v>667.26217823485251</v>
      </c>
      <c r="F6592" s="2">
        <f>'utprod @ meter'!F6592*'Line losses'!$B$30</f>
        <v>56.164013517000008</v>
      </c>
      <c r="G6592" s="2">
        <f>'utprod @ meter'!G6592*'Line losses'!$B$30</f>
        <v>787.2356478449999</v>
      </c>
      <c r="H6592" s="2">
        <f t="shared" si="102"/>
        <v>7397.3273681571918</v>
      </c>
    </row>
    <row r="6593" spans="1:8" x14ac:dyDescent="0.25">
      <c r="A6593" s="1">
        <v>42279</v>
      </c>
      <c r="B6593" s="4" t="s">
        <v>10</v>
      </c>
      <c r="C6593" s="2">
        <f>'utprod @ meter'!C6593*'Line losses'!$B$30</f>
        <v>9538.8343172209989</v>
      </c>
      <c r="D6593" s="12">
        <f>'utprod @ meter'!D6593*(INDEX('Capacity by Voltage'!$D$11:$O$11,1,MATCH(DATE(YEAR($A6593),MONTH($A6593),1),'Capacity by Voltage'!$D$3:$O$3,0))*'Line losses'!$B$30+INDEX('Capacity by Voltage'!$D$12:$O$12,1,MATCH(DATE(YEAR($A6593),MONTH($A6593),1),'Capacity by Voltage'!$D$3:$O$3,0))*'Line losses'!$B$29)</f>
        <v>4081.1243340890419</v>
      </c>
      <c r="E6593" s="12">
        <f>'utprod @ meter'!E6593*(INDEX('Capacity by Voltage'!$D$16:$O$16,1,MATCH(DATE(YEAR($A6593),MONTH($A6593),1),'Capacity by Voltage'!$D$3:$O$3,0))*'Line losses'!$B$30+INDEX('Capacity by Voltage'!$D$17:$O$17,1,MATCH(DATE(YEAR($A6593),MONTH($A6593),1),'Capacity by Voltage'!$D$3:$O$3,0))*'Line losses'!$B$29)</f>
        <v>1543.8412579793262</v>
      </c>
      <c r="F6593" s="2">
        <f>'utprod @ meter'!F6593*'Line losses'!$B$30</f>
        <v>129.947289791</v>
      </c>
      <c r="G6593" s="2">
        <f>'utprod @ meter'!G6593*'Line losses'!$B$30</f>
        <v>1821.4234623360001</v>
      </c>
      <c r="H6593" s="2">
        <f t="shared" si="102"/>
        <v>17115.170661416367</v>
      </c>
    </row>
    <row r="6594" spans="1:8" x14ac:dyDescent="0.25">
      <c r="A6594" s="1">
        <v>42279</v>
      </c>
      <c r="B6594" s="4" t="s">
        <v>11</v>
      </c>
      <c r="C6594" s="2">
        <f>'utprod @ meter'!C6594*'Line losses'!$B$30</f>
        <v>8603.7737889420005</v>
      </c>
      <c r="D6594" s="12">
        <f>'utprod @ meter'!D6594*(INDEX('Capacity by Voltage'!$D$11:$O$11,1,MATCH(DATE(YEAR($A6594),MONTH($A6594),1),'Capacity by Voltage'!$D$3:$O$3,0))*'Line losses'!$B$30+INDEX('Capacity by Voltage'!$D$12:$O$12,1,MATCH(DATE(YEAR($A6594),MONTH($A6594),1),'Capacity by Voltage'!$D$3:$O$3,0))*'Line losses'!$B$29)</f>
        <v>3681.0647601304495</v>
      </c>
      <c r="E6594" s="12">
        <f>'utprod @ meter'!E6594*(INDEX('Capacity by Voltage'!$D$16:$O$16,1,MATCH(DATE(YEAR($A6594),MONTH($A6594),1),'Capacity by Voltage'!$D$3:$O$3,0))*'Line losses'!$B$30+INDEX('Capacity by Voltage'!$D$17:$O$17,1,MATCH(DATE(YEAR($A6594),MONTH($A6594),1),'Capacity by Voltage'!$D$3:$O$3,0))*'Line losses'!$B$29)</f>
        <v>1392.5037412061708</v>
      </c>
      <c r="F6594" s="2">
        <f>'utprod @ meter'!F6594*'Line losses'!$B$30</f>
        <v>117.209308995</v>
      </c>
      <c r="G6594" s="2">
        <f>'utprod @ meter'!G6594*'Line losses'!$B$30</f>
        <v>1642.8752189709999</v>
      </c>
      <c r="H6594" s="2">
        <f t="shared" si="102"/>
        <v>15437.426818244619</v>
      </c>
    </row>
    <row r="6595" spans="1:8" x14ac:dyDescent="0.25">
      <c r="A6595" s="1">
        <v>42279</v>
      </c>
      <c r="B6595" s="4" t="s">
        <v>12</v>
      </c>
      <c r="C6595" s="2">
        <f>'utprod @ meter'!C6595*'Line losses'!$B$30</f>
        <v>5361.4196481370009</v>
      </c>
      <c r="D6595" s="12">
        <f>'utprod @ meter'!D6595*(INDEX('Capacity by Voltage'!$D$11:$O$11,1,MATCH(DATE(YEAR($A6595),MONTH($A6595),1),'Capacity by Voltage'!$D$3:$O$3,0))*'Line losses'!$B$30+INDEX('Capacity by Voltage'!$D$12:$O$12,1,MATCH(DATE(YEAR($A6595),MONTH($A6595),1),'Capacity by Voltage'!$D$3:$O$3,0))*'Line losses'!$B$29)</f>
        <v>2293.846499080571</v>
      </c>
      <c r="E6595" s="12">
        <f>'utprod @ meter'!E6595*(INDEX('Capacity by Voltage'!$D$16:$O$16,1,MATCH(DATE(YEAR($A6595),MONTH($A6595),1),'Capacity by Voltage'!$D$3:$O$3,0))*'Line losses'!$B$30+INDEX('Capacity by Voltage'!$D$17:$O$17,1,MATCH(DATE(YEAR($A6595),MONTH($A6595),1),'Capacity by Voltage'!$D$3:$O$3,0))*'Line losses'!$B$29)</f>
        <v>867.7355539746867</v>
      </c>
      <c r="F6595" s="2">
        <f>'utprod @ meter'!F6595*'Line losses'!$B$30</f>
        <v>73.038028199999999</v>
      </c>
      <c r="G6595" s="2">
        <f>'utprod @ meter'!G6595*'Line losses'!$B$30</f>
        <v>1023.753412218</v>
      </c>
      <c r="H6595" s="2">
        <f t="shared" si="102"/>
        <v>9619.7931416102583</v>
      </c>
    </row>
    <row r="6596" spans="1:8" x14ac:dyDescent="0.25">
      <c r="A6596" s="1">
        <v>42279</v>
      </c>
      <c r="B6596" s="4" t="s">
        <v>13</v>
      </c>
      <c r="C6596" s="2">
        <f>'utprod @ meter'!C6596*'Line losses'!$B$30</f>
        <v>5069.9728262200006</v>
      </c>
      <c r="D6596" s="12">
        <f>'utprod @ meter'!D6596*(INDEX('Capacity by Voltage'!$D$11:$O$11,1,MATCH(DATE(YEAR($A6596),MONTH($A6596),1),'Capacity by Voltage'!$D$3:$O$3,0))*'Line losses'!$B$30+INDEX('Capacity by Voltage'!$D$12:$O$12,1,MATCH(DATE(YEAR($A6596),MONTH($A6596),1),'Capacity by Voltage'!$D$3:$O$3,0))*'Line losses'!$B$29)</f>
        <v>2169.1525456857676</v>
      </c>
      <c r="E6596" s="12">
        <f>'utprod @ meter'!E6596*(INDEX('Capacity by Voltage'!$D$16:$O$16,1,MATCH(DATE(YEAR($A6596),MONTH($A6596),1),'Capacity by Voltage'!$D$3:$O$3,0))*'Line losses'!$B$30+INDEX('Capacity by Voltage'!$D$17:$O$17,1,MATCH(DATE(YEAR($A6596),MONTH($A6596),1),'Capacity by Voltage'!$D$3:$O$3,0))*'Line losses'!$B$29)</f>
        <v>820.56512936667525</v>
      </c>
      <c r="F6596" s="2">
        <f>'utprod @ meter'!F6596*'Line losses'!$B$30</f>
        <v>69.068327736000015</v>
      </c>
      <c r="G6596" s="2">
        <f>'utprod @ meter'!G6596*'Line losses'!$B$30</f>
        <v>968.10233752500005</v>
      </c>
      <c r="H6596" s="2">
        <f t="shared" si="102"/>
        <v>9096.8611665334429</v>
      </c>
    </row>
    <row r="6597" spans="1:8" x14ac:dyDescent="0.25">
      <c r="A6597" s="1">
        <v>42279</v>
      </c>
      <c r="B6597" s="4" t="s">
        <v>14</v>
      </c>
      <c r="C6597" s="2">
        <f>'utprod @ meter'!C6597*'Line losses'!$B$30</f>
        <v>7996.5908191650005</v>
      </c>
      <c r="D6597" s="12">
        <f>'utprod @ meter'!D6597*(INDEX('Capacity by Voltage'!$D$11:$O$11,1,MATCH(DATE(YEAR($A6597),MONTH($A6597),1),'Capacity by Voltage'!$D$3:$O$3,0))*'Line losses'!$B$30+INDEX('Capacity by Voltage'!$D$12:$O$12,1,MATCH(DATE(YEAR($A6597),MONTH($A6597),1),'Capacity by Voltage'!$D$3:$O$3,0))*'Line losses'!$B$29)</f>
        <v>3421.2857678311698</v>
      </c>
      <c r="E6597" s="12">
        <f>'utprod @ meter'!E6597*(INDEX('Capacity by Voltage'!$D$16:$O$16,1,MATCH(DATE(YEAR($A6597),MONTH($A6597),1),'Capacity by Voltage'!$D$3:$O$3,0))*'Line losses'!$B$30+INDEX('Capacity by Voltage'!$D$17:$O$17,1,MATCH(DATE(YEAR($A6597),MONTH($A6597),1),'Capacity by Voltage'!$D$3:$O$3,0))*'Line losses'!$B$29)</f>
        <v>1294.2320232728134</v>
      </c>
      <c r="F6597" s="2">
        <f>'utprod @ meter'!F6597*'Line losses'!$B$30</f>
        <v>108.93724122100001</v>
      </c>
      <c r="G6597" s="2">
        <f>'utprod @ meter'!G6597*'Line losses'!$B$30</f>
        <v>1526.935247718</v>
      </c>
      <c r="H6597" s="2">
        <f t="shared" si="102"/>
        <v>14347.981099207984</v>
      </c>
    </row>
    <row r="6598" spans="1:8" x14ac:dyDescent="0.25">
      <c r="A6598" s="1">
        <v>42279</v>
      </c>
      <c r="B6598" s="4" t="s">
        <v>15</v>
      </c>
      <c r="C6598" s="2">
        <f>'utprod @ meter'!C6598*'Line losses'!$B$30</f>
        <v>7425.8395152100011</v>
      </c>
      <c r="D6598" s="12">
        <f>'utprod @ meter'!D6598*(INDEX('Capacity by Voltage'!$D$11:$O$11,1,MATCH(DATE(YEAR($A6598),MONTH($A6598),1),'Capacity by Voltage'!$D$3:$O$3,0))*'Line losses'!$B$30+INDEX('Capacity by Voltage'!$D$12:$O$12,1,MATCH(DATE(YEAR($A6598),MONTH($A6598),1),'Capacity by Voltage'!$D$3:$O$3,0))*'Line losses'!$B$29)</f>
        <v>3177.0943310751341</v>
      </c>
      <c r="E6598" s="12">
        <f>'utprod @ meter'!E6598*(INDEX('Capacity by Voltage'!$D$16:$O$16,1,MATCH(DATE(YEAR($A6598),MONTH($A6598),1),'Capacity by Voltage'!$D$3:$O$3,0))*'Line losses'!$B$30+INDEX('Capacity by Voltage'!$D$17:$O$17,1,MATCH(DATE(YEAR($A6598),MONTH($A6598),1),'Capacity by Voltage'!$D$3:$O$3,0))*'Line losses'!$B$29)</f>
        <v>1201.8575372596724</v>
      </c>
      <c r="F6598" s="2">
        <f>'utprod @ meter'!F6598*'Line losses'!$B$30</f>
        <v>101.16231524199999</v>
      </c>
      <c r="G6598" s="2">
        <f>'utprod @ meter'!G6598*'Line losses'!$B$30</f>
        <v>1417.951544647</v>
      </c>
      <c r="H6598" s="2">
        <f t="shared" si="102"/>
        <v>13323.905243433808</v>
      </c>
    </row>
    <row r="6599" spans="1:8" x14ac:dyDescent="0.25">
      <c r="A6599" s="1">
        <v>42279</v>
      </c>
      <c r="B6599" s="4" t="s">
        <v>16</v>
      </c>
      <c r="C6599" s="2">
        <f>'utprod @ meter'!C6599*'Line losses'!$B$30</f>
        <v>7055.458656328</v>
      </c>
      <c r="D6599" s="12">
        <f>'utprod @ meter'!D6599*(INDEX('Capacity by Voltage'!$D$11:$O$11,1,MATCH(DATE(YEAR($A6599),MONTH($A6599),1),'Capacity by Voltage'!$D$3:$O$3,0))*'Line losses'!$B$30+INDEX('Capacity by Voltage'!$D$12:$O$12,1,MATCH(DATE(YEAR($A6599),MONTH($A6599),1),'Capacity by Voltage'!$D$3:$O$3,0))*'Line losses'!$B$29)</f>
        <v>3018.6288861345274</v>
      </c>
      <c r="E6599" s="12">
        <f>'utprod @ meter'!E6599*(INDEX('Capacity by Voltage'!$D$16:$O$16,1,MATCH(DATE(YEAR($A6599),MONTH($A6599),1),'Capacity by Voltage'!$D$3:$O$3,0))*'Line losses'!$B$30+INDEX('Capacity by Voltage'!$D$17:$O$17,1,MATCH(DATE(YEAR($A6599),MONTH($A6599),1),'Capacity by Voltage'!$D$3:$O$3,0))*'Line losses'!$B$29)</f>
        <v>1141.9117893203245</v>
      </c>
      <c r="F6599" s="2">
        <f>'utprod @ meter'!F6599*'Line losses'!$B$30</f>
        <v>96.116558332000011</v>
      </c>
      <c r="G6599" s="2">
        <f>'utprod @ meter'!G6599*'Line losses'!$B$30</f>
        <v>1347.227316577</v>
      </c>
      <c r="H6599" s="2">
        <f t="shared" si="102"/>
        <v>12659.34320669185</v>
      </c>
    </row>
    <row r="6600" spans="1:8" x14ac:dyDescent="0.25">
      <c r="A6600" s="1">
        <v>42279</v>
      </c>
      <c r="B6600" s="4" t="s">
        <v>17</v>
      </c>
      <c r="C6600" s="2">
        <f>'utprod @ meter'!C6600*'Line losses'!$B$30</f>
        <v>2786.966681163</v>
      </c>
      <c r="D6600" s="12">
        <f>'utprod @ meter'!D6600*(INDEX('Capacity by Voltage'!$D$11:$O$11,1,MATCH(DATE(YEAR($A6600),MONTH($A6600),1),'Capacity by Voltage'!$D$3:$O$3,0))*'Line losses'!$B$30+INDEX('Capacity by Voltage'!$D$12:$O$12,1,MATCH(DATE(YEAR($A6600),MONTH($A6600),1),'Capacity by Voltage'!$D$3:$O$3,0))*'Line losses'!$B$29)</f>
        <v>1192.3849441041539</v>
      </c>
      <c r="E6600" s="12">
        <f>'utprod @ meter'!E6600*(INDEX('Capacity by Voltage'!$D$16:$O$16,1,MATCH(DATE(YEAR($A6600),MONTH($A6600),1),'Capacity by Voltage'!$D$3:$O$3,0))*'Line losses'!$B$30+INDEX('Capacity by Voltage'!$D$17:$O$17,1,MATCH(DATE(YEAR($A6600),MONTH($A6600),1),'Capacity by Voltage'!$D$3:$O$3,0))*'Line losses'!$B$29)</f>
        <v>451.06532762568094</v>
      </c>
      <c r="F6600" s="2">
        <f>'utprod @ meter'!F6600*'Line losses'!$B$30</f>
        <v>37.966765345999995</v>
      </c>
      <c r="G6600" s="2">
        <f>'utprod @ meter'!G6600*'Line losses'!$B$30</f>
        <v>532.1665960040001</v>
      </c>
      <c r="H6600" s="2">
        <f t="shared" ref="H6600:H6663" si="103">SUM(C6600:G6600)</f>
        <v>5000.5503142428352</v>
      </c>
    </row>
    <row r="6601" spans="1:8" x14ac:dyDescent="0.25">
      <c r="A6601" s="1">
        <v>42279</v>
      </c>
      <c r="B6601" s="4" t="s">
        <v>18</v>
      </c>
      <c r="C6601" s="2">
        <f>'utprod @ meter'!C6601*'Line losses'!$B$30</f>
        <v>904.70142625200003</v>
      </c>
      <c r="D6601" s="12">
        <f>'utprod @ meter'!D6601*(INDEX('Capacity by Voltage'!$D$11:$O$11,1,MATCH(DATE(YEAR($A6601),MONTH($A6601),1),'Capacity by Voltage'!$D$3:$O$3,0))*'Line losses'!$B$30+INDEX('Capacity by Voltage'!$D$12:$O$12,1,MATCH(DATE(YEAR($A6601),MONTH($A6601),1),'Capacity by Voltage'!$D$3:$O$3,0))*'Line losses'!$B$29)</f>
        <v>387.07025343213377</v>
      </c>
      <c r="E6601" s="12">
        <f>'utprod @ meter'!E6601*(INDEX('Capacity by Voltage'!$D$16:$O$16,1,MATCH(DATE(YEAR($A6601),MONTH($A6601),1),'Capacity by Voltage'!$D$3:$O$3,0))*'Line losses'!$B$30+INDEX('Capacity by Voltage'!$D$17:$O$17,1,MATCH(DATE(YEAR($A6601),MONTH($A6601),1),'Capacity by Voltage'!$D$3:$O$3,0))*'Line losses'!$B$29)</f>
        <v>146.4239308764877</v>
      </c>
      <c r="F6601" s="2">
        <f>'utprod @ meter'!F6601*'Line losses'!$B$30</f>
        <v>12.324470331000001</v>
      </c>
      <c r="G6601" s="2">
        <f>'utprod @ meter'!G6601*'Line losses'!$B$30</f>
        <v>172.75166295900002</v>
      </c>
      <c r="H6601" s="2">
        <f t="shared" si="103"/>
        <v>1623.2717438506213</v>
      </c>
    </row>
    <row r="6602" spans="1:8" x14ac:dyDescent="0.25">
      <c r="A6602" s="1">
        <v>42279</v>
      </c>
      <c r="B6602" s="4" t="s">
        <v>19</v>
      </c>
      <c r="C6602" s="2">
        <f>'utprod @ meter'!C6602*'Line losses'!$B$30</f>
        <v>109.293138992</v>
      </c>
      <c r="D6602" s="12">
        <f>'utprod @ meter'!D6602*(INDEX('Capacity by Voltage'!$D$11:$O$11,1,MATCH(DATE(YEAR($A6602),MONTH($A6602),1),'Capacity by Voltage'!$D$3:$O$3,0))*'Line losses'!$B$30+INDEX('Capacity by Voltage'!$D$12:$O$12,1,MATCH(DATE(YEAR($A6602),MONTH($A6602),1),'Capacity by Voltage'!$D$3:$O$3,0))*'Line losses'!$B$29)</f>
        <v>46.759884793525579</v>
      </c>
      <c r="E6602" s="12">
        <f>'utprod @ meter'!E6602*(INDEX('Capacity by Voltage'!$D$16:$O$16,1,MATCH(DATE(YEAR($A6602),MONTH($A6602),1),'Capacity by Voltage'!$D$3:$O$3,0))*'Line losses'!$B$30+INDEX('Capacity by Voltage'!$D$17:$O$17,1,MATCH(DATE(YEAR($A6602),MONTH($A6602),1),'Capacity by Voltage'!$D$3:$O$3,0))*'Line losses'!$B$29)</f>
        <v>17.688909228004341</v>
      </c>
      <c r="F6602" s="2">
        <f>'utprod @ meter'!F6602*'Line losses'!$B$30</f>
        <v>1.4886376740000002</v>
      </c>
      <c r="G6602" s="2">
        <f>'utprod @ meter'!G6602*'Line losses'!$B$30</f>
        <v>20.869733782999997</v>
      </c>
      <c r="H6602" s="2">
        <f t="shared" si="103"/>
        <v>196.10030447052989</v>
      </c>
    </row>
    <row r="6603" spans="1:8" x14ac:dyDescent="0.25">
      <c r="A6603" s="1">
        <v>42279</v>
      </c>
      <c r="B6603" s="4" t="s">
        <v>20</v>
      </c>
      <c r="C6603" s="2">
        <f>'utprod @ meter'!C6603*'Line losses'!$B$30</f>
        <v>0</v>
      </c>
      <c r="D6603" s="12">
        <f>'utprod @ meter'!D6603*(INDEX('Capacity by Voltage'!$D$11:$O$11,1,MATCH(DATE(YEAR($A6603),MONTH($A6603),1),'Capacity by Voltage'!$D$3:$O$3,0))*'Line losses'!$B$30+INDEX('Capacity by Voltage'!$D$12:$O$12,1,MATCH(DATE(YEAR($A6603),MONTH($A6603),1),'Capacity by Voltage'!$D$3:$O$3,0))*'Line losses'!$B$29)</f>
        <v>0</v>
      </c>
      <c r="E6603" s="12">
        <f>'utprod @ meter'!E6603*(INDEX('Capacity by Voltage'!$D$16:$O$16,1,MATCH(DATE(YEAR($A6603),MONTH($A6603),1),'Capacity by Voltage'!$D$3:$O$3,0))*'Line losses'!$B$30+INDEX('Capacity by Voltage'!$D$17:$O$17,1,MATCH(DATE(YEAR($A6603),MONTH($A6603),1),'Capacity by Voltage'!$D$3:$O$3,0))*'Line losses'!$B$29)</f>
        <v>0</v>
      </c>
      <c r="F6603" s="2">
        <f>'utprod @ meter'!F6603*'Line losses'!$B$30</f>
        <v>0</v>
      </c>
      <c r="G6603" s="2">
        <f>'utprod @ meter'!G6603*'Line losses'!$B$30</f>
        <v>0</v>
      </c>
      <c r="H6603" s="2">
        <f t="shared" si="103"/>
        <v>0</v>
      </c>
    </row>
    <row r="6604" spans="1:8" x14ac:dyDescent="0.25">
      <c r="A6604" s="1">
        <v>42279</v>
      </c>
      <c r="B6604" s="4" t="s">
        <v>21</v>
      </c>
      <c r="C6604" s="2">
        <f>'utprod @ meter'!C6604*'Line losses'!$B$30</f>
        <v>0</v>
      </c>
      <c r="D6604" s="12">
        <f>'utprod @ meter'!D6604*(INDEX('Capacity by Voltage'!$D$11:$O$11,1,MATCH(DATE(YEAR($A6604),MONTH($A6604),1),'Capacity by Voltage'!$D$3:$O$3,0))*'Line losses'!$B$30+INDEX('Capacity by Voltage'!$D$12:$O$12,1,MATCH(DATE(YEAR($A6604),MONTH($A6604),1),'Capacity by Voltage'!$D$3:$O$3,0))*'Line losses'!$B$29)</f>
        <v>0</v>
      </c>
      <c r="E6604" s="12">
        <f>'utprod @ meter'!E6604*(INDEX('Capacity by Voltage'!$D$16:$O$16,1,MATCH(DATE(YEAR($A6604),MONTH($A6604),1),'Capacity by Voltage'!$D$3:$O$3,0))*'Line losses'!$B$30+INDEX('Capacity by Voltage'!$D$17:$O$17,1,MATCH(DATE(YEAR($A6604),MONTH($A6604),1),'Capacity by Voltage'!$D$3:$O$3,0))*'Line losses'!$B$29)</f>
        <v>0</v>
      </c>
      <c r="F6604" s="2">
        <f>'utprod @ meter'!F6604*'Line losses'!$B$30</f>
        <v>0</v>
      </c>
      <c r="G6604" s="2">
        <f>'utprod @ meter'!G6604*'Line losses'!$B$30</f>
        <v>0</v>
      </c>
      <c r="H6604" s="2">
        <f t="shared" si="103"/>
        <v>0</v>
      </c>
    </row>
    <row r="6605" spans="1:8" x14ac:dyDescent="0.25">
      <c r="A6605" s="1">
        <v>42279</v>
      </c>
      <c r="B6605" s="4" t="s">
        <v>22</v>
      </c>
      <c r="C6605" s="2">
        <f>'utprod @ meter'!C6605*'Line losses'!$B$30</f>
        <v>6.0716345580000004</v>
      </c>
      <c r="D6605" s="12">
        <f>'utprod @ meter'!D6605*(INDEX('Capacity by Voltage'!$D$11:$O$11,1,MATCH(DATE(YEAR($A6605),MONTH($A6605),1),'Capacity by Voltage'!$D$3:$O$3,0))*'Line losses'!$B$30+INDEX('Capacity by Voltage'!$D$12:$O$12,1,MATCH(DATE(YEAR($A6605),MONTH($A6605),1),'Capacity by Voltage'!$D$3:$O$3,0))*'Line losses'!$B$29)</f>
        <v>2.5982350167858228</v>
      </c>
      <c r="E6605" s="12">
        <f>'utprod @ meter'!E6605*(INDEX('Capacity by Voltage'!$D$16:$O$16,1,MATCH(DATE(YEAR($A6605),MONTH($A6605),1),'Capacity by Voltage'!$D$3:$O$3,0))*'Line losses'!$B$30+INDEX('Capacity by Voltage'!$D$17:$O$17,1,MATCH(DATE(YEAR($A6605),MONTH($A6605),1),'Capacity by Voltage'!$D$3:$O$3,0))*'Line losses'!$B$29)</f>
        <v>0.9827171793335745</v>
      </c>
      <c r="F6605" s="2">
        <f>'utprod @ meter'!F6605*'Line losses'!$B$30</f>
        <v>8.2702093000000004E-2</v>
      </c>
      <c r="G6605" s="2">
        <f>'utprod @ meter'!G6605*'Line losses'!$B$30</f>
        <v>1.1596877759999999</v>
      </c>
      <c r="H6605" s="2">
        <f t="shared" si="103"/>
        <v>10.894976623119398</v>
      </c>
    </row>
    <row r="6606" spans="1:8" x14ac:dyDescent="0.25">
      <c r="A6606" s="1">
        <v>42279</v>
      </c>
      <c r="B6606" s="4" t="s">
        <v>23</v>
      </c>
      <c r="C6606" s="2">
        <f>'utprod @ meter'!C6606*'Line losses'!$B$30</f>
        <v>0</v>
      </c>
      <c r="D6606" s="12">
        <f>'utprod @ meter'!D6606*(INDEX('Capacity by Voltage'!$D$11:$O$11,1,MATCH(DATE(YEAR($A6606),MONTH($A6606),1),'Capacity by Voltage'!$D$3:$O$3,0))*'Line losses'!$B$30+INDEX('Capacity by Voltage'!$D$12:$O$12,1,MATCH(DATE(YEAR($A6606),MONTH($A6606),1),'Capacity by Voltage'!$D$3:$O$3,0))*'Line losses'!$B$29)</f>
        <v>0</v>
      </c>
      <c r="E6606" s="12">
        <f>'utprod @ meter'!E6606*(INDEX('Capacity by Voltage'!$D$16:$O$16,1,MATCH(DATE(YEAR($A6606),MONTH($A6606),1),'Capacity by Voltage'!$D$3:$O$3,0))*'Line losses'!$B$30+INDEX('Capacity by Voltage'!$D$17:$O$17,1,MATCH(DATE(YEAR($A6606),MONTH($A6606),1),'Capacity by Voltage'!$D$3:$O$3,0))*'Line losses'!$B$29)</f>
        <v>0</v>
      </c>
      <c r="F6606" s="2">
        <f>'utprod @ meter'!F6606*'Line losses'!$B$30</f>
        <v>0</v>
      </c>
      <c r="G6606" s="2">
        <f>'utprod @ meter'!G6606*'Line losses'!$B$30</f>
        <v>0</v>
      </c>
      <c r="H6606" s="2">
        <f t="shared" si="103"/>
        <v>0</v>
      </c>
    </row>
    <row r="6607" spans="1:8" x14ac:dyDescent="0.25">
      <c r="A6607" s="1">
        <v>42280</v>
      </c>
      <c r="B6607" s="4" t="s">
        <v>0</v>
      </c>
      <c r="C6607" s="2">
        <f>'utprod @ meter'!C6607*'Line losses'!$B$30</f>
        <v>0</v>
      </c>
      <c r="D6607" s="12">
        <f>'utprod @ meter'!D6607*(INDEX('Capacity by Voltage'!$D$11:$O$11,1,MATCH(DATE(YEAR($A6607),MONTH($A6607),1),'Capacity by Voltage'!$D$3:$O$3,0))*'Line losses'!$B$30+INDEX('Capacity by Voltage'!$D$12:$O$12,1,MATCH(DATE(YEAR($A6607),MONTH($A6607),1),'Capacity by Voltage'!$D$3:$O$3,0))*'Line losses'!$B$29)</f>
        <v>0</v>
      </c>
      <c r="E6607" s="12">
        <f>'utprod @ meter'!E6607*(INDEX('Capacity by Voltage'!$D$16:$O$16,1,MATCH(DATE(YEAR($A6607),MONTH($A6607),1),'Capacity by Voltage'!$D$3:$O$3,0))*'Line losses'!$B$30+INDEX('Capacity by Voltage'!$D$17:$O$17,1,MATCH(DATE(YEAR($A6607),MONTH($A6607),1),'Capacity by Voltage'!$D$3:$O$3,0))*'Line losses'!$B$29)</f>
        <v>0</v>
      </c>
      <c r="F6607" s="2">
        <f>'utprod @ meter'!F6607*'Line losses'!$B$30</f>
        <v>0</v>
      </c>
      <c r="G6607" s="2">
        <f>'utprod @ meter'!G6607*'Line losses'!$B$30</f>
        <v>0</v>
      </c>
      <c r="H6607" s="2">
        <f t="shared" si="103"/>
        <v>0</v>
      </c>
    </row>
    <row r="6608" spans="1:8" x14ac:dyDescent="0.25">
      <c r="A6608" s="1">
        <v>42280</v>
      </c>
      <c r="B6608" s="4" t="s">
        <v>1</v>
      </c>
      <c r="C6608" s="2">
        <f>'utprod @ meter'!C6608*'Line losses'!$B$30</f>
        <v>0</v>
      </c>
      <c r="D6608" s="12">
        <f>'utprod @ meter'!D6608*(INDEX('Capacity by Voltage'!$D$11:$O$11,1,MATCH(DATE(YEAR($A6608),MONTH($A6608),1),'Capacity by Voltage'!$D$3:$O$3,0))*'Line losses'!$B$30+INDEX('Capacity by Voltage'!$D$12:$O$12,1,MATCH(DATE(YEAR($A6608),MONTH($A6608),1),'Capacity by Voltage'!$D$3:$O$3,0))*'Line losses'!$B$29)</f>
        <v>0</v>
      </c>
      <c r="E6608" s="12">
        <f>'utprod @ meter'!E6608*(INDEX('Capacity by Voltage'!$D$16:$O$16,1,MATCH(DATE(YEAR($A6608),MONTH($A6608),1),'Capacity by Voltage'!$D$3:$O$3,0))*'Line losses'!$B$30+INDEX('Capacity by Voltage'!$D$17:$O$17,1,MATCH(DATE(YEAR($A6608),MONTH($A6608),1),'Capacity by Voltage'!$D$3:$O$3,0))*'Line losses'!$B$29)</f>
        <v>0</v>
      </c>
      <c r="F6608" s="2">
        <f>'utprod @ meter'!F6608*'Line losses'!$B$30</f>
        <v>0</v>
      </c>
      <c r="G6608" s="2">
        <f>'utprod @ meter'!G6608*'Line losses'!$B$30</f>
        <v>0</v>
      </c>
      <c r="H6608" s="2">
        <f t="shared" si="103"/>
        <v>0</v>
      </c>
    </row>
    <row r="6609" spans="1:8" x14ac:dyDescent="0.25">
      <c r="A6609" s="1">
        <v>42280</v>
      </c>
      <c r="B6609" s="4" t="s">
        <v>2</v>
      </c>
      <c r="C6609" s="2">
        <f>'utprod @ meter'!C6609*'Line losses'!$B$30</f>
        <v>0</v>
      </c>
      <c r="D6609" s="12">
        <f>'utprod @ meter'!D6609*(INDEX('Capacity by Voltage'!$D$11:$O$11,1,MATCH(DATE(YEAR($A6609),MONTH($A6609),1),'Capacity by Voltage'!$D$3:$O$3,0))*'Line losses'!$B$30+INDEX('Capacity by Voltage'!$D$12:$O$12,1,MATCH(DATE(YEAR($A6609),MONTH($A6609),1),'Capacity by Voltage'!$D$3:$O$3,0))*'Line losses'!$B$29)</f>
        <v>0</v>
      </c>
      <c r="E6609" s="12">
        <f>'utprod @ meter'!E6609*(INDEX('Capacity by Voltage'!$D$16:$O$16,1,MATCH(DATE(YEAR($A6609),MONTH($A6609),1),'Capacity by Voltage'!$D$3:$O$3,0))*'Line losses'!$B$30+INDEX('Capacity by Voltage'!$D$17:$O$17,1,MATCH(DATE(YEAR($A6609),MONTH($A6609),1),'Capacity by Voltage'!$D$3:$O$3,0))*'Line losses'!$B$29)</f>
        <v>0</v>
      </c>
      <c r="F6609" s="2">
        <f>'utprod @ meter'!F6609*'Line losses'!$B$30</f>
        <v>0</v>
      </c>
      <c r="G6609" s="2">
        <f>'utprod @ meter'!G6609*'Line losses'!$B$30</f>
        <v>0</v>
      </c>
      <c r="H6609" s="2">
        <f t="shared" si="103"/>
        <v>0</v>
      </c>
    </row>
    <row r="6610" spans="1:8" x14ac:dyDescent="0.25">
      <c r="A6610" s="1">
        <v>42280</v>
      </c>
      <c r="B6610" s="4" t="s">
        <v>3</v>
      </c>
      <c r="C6610" s="2">
        <f>'utprod @ meter'!C6610*'Line losses'!$B$30</f>
        <v>0</v>
      </c>
      <c r="D6610" s="12">
        <f>'utprod @ meter'!D6610*(INDEX('Capacity by Voltage'!$D$11:$O$11,1,MATCH(DATE(YEAR($A6610),MONTH($A6610),1),'Capacity by Voltage'!$D$3:$O$3,0))*'Line losses'!$B$30+INDEX('Capacity by Voltage'!$D$12:$O$12,1,MATCH(DATE(YEAR($A6610),MONTH($A6610),1),'Capacity by Voltage'!$D$3:$O$3,0))*'Line losses'!$B$29)</f>
        <v>0</v>
      </c>
      <c r="E6610" s="12">
        <f>'utprod @ meter'!E6610*(INDEX('Capacity by Voltage'!$D$16:$O$16,1,MATCH(DATE(YEAR($A6610),MONTH($A6610),1),'Capacity by Voltage'!$D$3:$O$3,0))*'Line losses'!$B$30+INDEX('Capacity by Voltage'!$D$17:$O$17,1,MATCH(DATE(YEAR($A6610),MONTH($A6610),1),'Capacity by Voltage'!$D$3:$O$3,0))*'Line losses'!$B$29)</f>
        <v>0</v>
      </c>
      <c r="F6610" s="2">
        <f>'utprod @ meter'!F6610*'Line losses'!$B$30</f>
        <v>0</v>
      </c>
      <c r="G6610" s="2">
        <f>'utprod @ meter'!G6610*'Line losses'!$B$30</f>
        <v>0</v>
      </c>
      <c r="H6610" s="2">
        <f t="shared" si="103"/>
        <v>0</v>
      </c>
    </row>
    <row r="6611" spans="1:8" x14ac:dyDescent="0.25">
      <c r="A6611" s="1">
        <v>42280</v>
      </c>
      <c r="B6611" s="4" t="s">
        <v>4</v>
      </c>
      <c r="C6611" s="2">
        <f>'utprod @ meter'!C6611*'Line losses'!$B$30</f>
        <v>0</v>
      </c>
      <c r="D6611" s="12">
        <f>'utprod @ meter'!D6611*(INDEX('Capacity by Voltage'!$D$11:$O$11,1,MATCH(DATE(YEAR($A6611),MONTH($A6611),1),'Capacity by Voltage'!$D$3:$O$3,0))*'Line losses'!$B$30+INDEX('Capacity by Voltage'!$D$12:$O$12,1,MATCH(DATE(YEAR($A6611),MONTH($A6611),1),'Capacity by Voltage'!$D$3:$O$3,0))*'Line losses'!$B$29)</f>
        <v>0</v>
      </c>
      <c r="E6611" s="12">
        <f>'utprod @ meter'!E6611*(INDEX('Capacity by Voltage'!$D$16:$O$16,1,MATCH(DATE(YEAR($A6611),MONTH($A6611),1),'Capacity by Voltage'!$D$3:$O$3,0))*'Line losses'!$B$30+INDEX('Capacity by Voltage'!$D$17:$O$17,1,MATCH(DATE(YEAR($A6611),MONTH($A6611),1),'Capacity by Voltage'!$D$3:$O$3,0))*'Line losses'!$B$29)</f>
        <v>0</v>
      </c>
      <c r="F6611" s="2">
        <f>'utprod @ meter'!F6611*'Line losses'!$B$30</f>
        <v>0</v>
      </c>
      <c r="G6611" s="2">
        <f>'utprod @ meter'!G6611*'Line losses'!$B$30</f>
        <v>0</v>
      </c>
      <c r="H6611" s="2">
        <f t="shared" si="103"/>
        <v>0</v>
      </c>
    </row>
    <row r="6612" spans="1:8" x14ac:dyDescent="0.25">
      <c r="A6612" s="1">
        <v>42280</v>
      </c>
      <c r="B6612" s="4" t="s">
        <v>5</v>
      </c>
      <c r="C6612" s="2">
        <f>'utprod @ meter'!C6612*'Line losses'!$B$30</f>
        <v>0</v>
      </c>
      <c r="D6612" s="12">
        <f>'utprod @ meter'!D6612*(INDEX('Capacity by Voltage'!$D$11:$O$11,1,MATCH(DATE(YEAR($A6612),MONTH($A6612),1),'Capacity by Voltage'!$D$3:$O$3,0))*'Line losses'!$B$30+INDEX('Capacity by Voltage'!$D$12:$O$12,1,MATCH(DATE(YEAR($A6612),MONTH($A6612),1),'Capacity by Voltage'!$D$3:$O$3,0))*'Line losses'!$B$29)</f>
        <v>0</v>
      </c>
      <c r="E6612" s="12">
        <f>'utprod @ meter'!E6612*(INDEX('Capacity by Voltage'!$D$16:$O$16,1,MATCH(DATE(YEAR($A6612),MONTH($A6612),1),'Capacity by Voltage'!$D$3:$O$3,0))*'Line losses'!$B$30+INDEX('Capacity by Voltage'!$D$17:$O$17,1,MATCH(DATE(YEAR($A6612),MONTH($A6612),1),'Capacity by Voltage'!$D$3:$O$3,0))*'Line losses'!$B$29)</f>
        <v>0</v>
      </c>
      <c r="F6612" s="2">
        <f>'utprod @ meter'!F6612*'Line losses'!$B$30</f>
        <v>0</v>
      </c>
      <c r="G6612" s="2">
        <f>'utprod @ meter'!G6612*'Line losses'!$B$30</f>
        <v>0</v>
      </c>
      <c r="H6612" s="2">
        <f t="shared" si="103"/>
        <v>0</v>
      </c>
    </row>
    <row r="6613" spans="1:8" x14ac:dyDescent="0.25">
      <c r="A6613" s="1">
        <v>42280</v>
      </c>
      <c r="B6613" s="4" t="s">
        <v>6</v>
      </c>
      <c r="C6613" s="2">
        <f>'utprod @ meter'!C6613*'Line losses'!$B$30</f>
        <v>0</v>
      </c>
      <c r="D6613" s="12">
        <f>'utprod @ meter'!D6613*(INDEX('Capacity by Voltage'!$D$11:$O$11,1,MATCH(DATE(YEAR($A6613),MONTH($A6613),1),'Capacity by Voltage'!$D$3:$O$3,0))*'Line losses'!$B$30+INDEX('Capacity by Voltage'!$D$12:$O$12,1,MATCH(DATE(YEAR($A6613),MONTH($A6613),1),'Capacity by Voltage'!$D$3:$O$3,0))*'Line losses'!$B$29)</f>
        <v>0</v>
      </c>
      <c r="E6613" s="12">
        <f>'utprod @ meter'!E6613*(INDEX('Capacity by Voltage'!$D$16:$O$16,1,MATCH(DATE(YEAR($A6613),MONTH($A6613),1),'Capacity by Voltage'!$D$3:$O$3,0))*'Line losses'!$B$30+INDEX('Capacity by Voltage'!$D$17:$O$17,1,MATCH(DATE(YEAR($A6613),MONTH($A6613),1),'Capacity by Voltage'!$D$3:$O$3,0))*'Line losses'!$B$29)</f>
        <v>0</v>
      </c>
      <c r="F6613" s="2">
        <f>'utprod @ meter'!F6613*'Line losses'!$B$30</f>
        <v>0</v>
      </c>
      <c r="G6613" s="2">
        <f>'utprod @ meter'!G6613*'Line losses'!$B$30</f>
        <v>0</v>
      </c>
      <c r="H6613" s="2">
        <f t="shared" si="103"/>
        <v>0</v>
      </c>
    </row>
    <row r="6614" spans="1:8" x14ac:dyDescent="0.25">
      <c r="A6614" s="1">
        <v>42280</v>
      </c>
      <c r="B6614" s="4" t="s">
        <v>7</v>
      </c>
      <c r="C6614" s="2">
        <f>'utprod @ meter'!C6614*'Line losses'!$B$30</f>
        <v>72.861473170000011</v>
      </c>
      <c r="D6614" s="12">
        <f>'utprod @ meter'!D6614*(INDEX('Capacity by Voltage'!$D$11:$O$11,1,MATCH(DATE(YEAR($A6614),MONTH($A6614),1),'Capacity by Voltage'!$D$3:$O$3,0))*'Line losses'!$B$30+INDEX('Capacity by Voltage'!$D$12:$O$12,1,MATCH(DATE(YEAR($A6614),MONTH($A6614),1),'Capacity by Voltage'!$D$3:$O$3,0))*'Line losses'!$B$29)</f>
        <v>31.17325652901706</v>
      </c>
      <c r="E6614" s="12">
        <f>'utprod @ meter'!E6614*(INDEX('Capacity by Voltage'!$D$16:$O$16,1,MATCH(DATE(YEAR($A6614),MONTH($A6614),1),'Capacity by Voltage'!$D$3:$O$3,0))*'Line losses'!$B$30+INDEX('Capacity by Voltage'!$D$17:$O$17,1,MATCH(DATE(YEAR($A6614),MONTH($A6614),1),'Capacity by Voltage'!$D$3:$O$3,0))*'Line losses'!$B$29)</f>
        <v>11.792606152002893</v>
      </c>
      <c r="F6614" s="2">
        <f>'utprod @ meter'!F6614*'Line losses'!$B$30</f>
        <v>0.99242511600000016</v>
      </c>
      <c r="G6614" s="2">
        <f>'utprod @ meter'!G6614*'Line losses'!$B$30</f>
        <v>13.912536363999999</v>
      </c>
      <c r="H6614" s="2">
        <f t="shared" si="103"/>
        <v>130.73229733101996</v>
      </c>
    </row>
    <row r="6615" spans="1:8" x14ac:dyDescent="0.25">
      <c r="A6615" s="1">
        <v>42280</v>
      </c>
      <c r="B6615" s="4" t="s">
        <v>8</v>
      </c>
      <c r="C6615" s="2">
        <f>'utprod @ meter'!C6615*'Line losses'!$B$30</f>
        <v>947.20472663200007</v>
      </c>
      <c r="D6615" s="12">
        <f>'utprod @ meter'!D6615*(INDEX('Capacity by Voltage'!$D$11:$O$11,1,MATCH(DATE(YEAR($A6615),MONTH($A6615),1),'Capacity by Voltage'!$D$3:$O$3,0))*'Line losses'!$B$30+INDEX('Capacity by Voltage'!$D$12:$O$12,1,MATCH(DATE(YEAR($A6615),MONTH($A6615),1),'Capacity by Voltage'!$D$3:$O$3,0))*'Line losses'!$B$29)</f>
        <v>405.25511671342815</v>
      </c>
      <c r="E6615" s="12">
        <f>'utprod @ meter'!E6615*(INDEX('Capacity by Voltage'!$D$16:$O$16,1,MATCH(DATE(YEAR($A6615),MONTH($A6615),1),'Capacity by Voltage'!$D$3:$O$3,0))*'Line losses'!$B$30+INDEX('Capacity by Voltage'!$D$17:$O$17,1,MATCH(DATE(YEAR($A6615),MONTH($A6615),1),'Capacity by Voltage'!$D$3:$O$3,0))*'Line losses'!$B$29)</f>
        <v>153.30295113182274</v>
      </c>
      <c r="F6615" s="2">
        <f>'utprod @ meter'!F6615*'Line losses'!$B$30</f>
        <v>12.903384982</v>
      </c>
      <c r="G6615" s="2">
        <f>'utprod @ meter'!G6615*'Line losses'!$B$30</f>
        <v>180.86668968000001</v>
      </c>
      <c r="H6615" s="2">
        <f t="shared" si="103"/>
        <v>1699.532869139251</v>
      </c>
    </row>
    <row r="6616" spans="1:8" x14ac:dyDescent="0.25">
      <c r="A6616" s="1">
        <v>42280</v>
      </c>
      <c r="B6616" s="4" t="s">
        <v>9</v>
      </c>
      <c r="C6616" s="2">
        <f>'utprod @ meter'!C6616*'Line losses'!$B$30</f>
        <v>2847.6848852170006</v>
      </c>
      <c r="D6616" s="12">
        <f>'utprod @ meter'!D6616*(INDEX('Capacity by Voltage'!$D$11:$O$11,1,MATCH(DATE(YEAR($A6616),MONTH($A6616),1),'Capacity by Voltage'!$D$3:$O$3,0))*'Line losses'!$B$30+INDEX('Capacity by Voltage'!$D$12:$O$12,1,MATCH(DATE(YEAR($A6616),MONTH($A6616),1),'Capacity by Voltage'!$D$3:$O$3,0))*'Line losses'!$B$29)</f>
        <v>1218.3626578783349</v>
      </c>
      <c r="E6616" s="12">
        <f>'utprod @ meter'!E6616*(INDEX('Capacity by Voltage'!$D$16:$O$16,1,MATCH(DATE(YEAR($A6616),MONTH($A6616),1),'Capacity by Voltage'!$D$3:$O$3,0))*'Line losses'!$B$30+INDEX('Capacity by Voltage'!$D$17:$O$17,1,MATCH(DATE(YEAR($A6616),MONTH($A6616),1),'Capacity by Voltage'!$D$3:$O$3,0))*'Line losses'!$B$29)</f>
        <v>460.89249941901664</v>
      </c>
      <c r="F6616" s="2">
        <f>'utprod @ meter'!F6616*'Line losses'!$B$30</f>
        <v>38.793786275999999</v>
      </c>
      <c r="G6616" s="2">
        <f>'utprod @ meter'!G6616*'Line losses'!$B$30</f>
        <v>543.76068605299997</v>
      </c>
      <c r="H6616" s="2">
        <f t="shared" si="103"/>
        <v>5109.4945148433526</v>
      </c>
    </row>
    <row r="6617" spans="1:8" x14ac:dyDescent="0.25">
      <c r="A6617" s="1">
        <v>42280</v>
      </c>
      <c r="B6617" s="4" t="s">
        <v>10</v>
      </c>
      <c r="C6617" s="2">
        <f>'utprod @ meter'!C6617*'Line losses'!$B$30</f>
        <v>5482.8560562450011</v>
      </c>
      <c r="D6617" s="12">
        <f>'utprod @ meter'!D6617*(INDEX('Capacity by Voltage'!$D$11:$O$11,1,MATCH(DATE(YEAR($A6617),MONTH($A6617),1),'Capacity by Voltage'!$D$3:$O$3,0))*'Line losses'!$B$30+INDEX('Capacity by Voltage'!$D$12:$O$12,1,MATCH(DATE(YEAR($A6617),MONTH($A6617),1),'Capacity by Voltage'!$D$3:$O$3,0))*'Line losses'!$B$29)</f>
        <v>2345.801926628933</v>
      </c>
      <c r="E6617" s="12">
        <f>'utprod @ meter'!E6617*(INDEX('Capacity by Voltage'!$D$16:$O$16,1,MATCH(DATE(YEAR($A6617),MONTH($A6617),1),'Capacity by Voltage'!$D$3:$O$3,0))*'Line losses'!$B$30+INDEX('Capacity by Voltage'!$D$17:$O$17,1,MATCH(DATE(YEAR($A6617),MONTH($A6617),1),'Capacity by Voltage'!$D$3:$O$3,0))*'Line losses'!$B$29)</f>
        <v>887.38896871714348</v>
      </c>
      <c r="F6617" s="2">
        <f>'utprod @ meter'!F6617*'Line losses'!$B$30</f>
        <v>74.692999297</v>
      </c>
      <c r="G6617" s="2">
        <f>'utprod @ meter'!G6617*'Line losses'!$B$30</f>
        <v>1046.941592316</v>
      </c>
      <c r="H6617" s="2">
        <f t="shared" si="103"/>
        <v>9837.6815432040767</v>
      </c>
    </row>
    <row r="6618" spans="1:8" x14ac:dyDescent="0.25">
      <c r="A6618" s="1">
        <v>42280</v>
      </c>
      <c r="B6618" s="4" t="s">
        <v>11</v>
      </c>
      <c r="C6618" s="2">
        <f>'utprod @ meter'!C6618*'Line losses'!$B$30</f>
        <v>8792.0000356620003</v>
      </c>
      <c r="D6618" s="12">
        <f>'utprod @ meter'!D6618*(INDEX('Capacity by Voltage'!$D$11:$O$11,1,MATCH(DATE(YEAR($A6618),MONTH($A6618),1),'Capacity by Voltage'!$D$3:$O$3,0))*'Line losses'!$B$30+INDEX('Capacity by Voltage'!$D$12:$O$12,1,MATCH(DATE(YEAR($A6618),MONTH($A6618),1),'Capacity by Voltage'!$D$3:$O$3,0))*'Line losses'!$B$29)</f>
        <v>3761.5961364697782</v>
      </c>
      <c r="E6618" s="12">
        <f>'utprod @ meter'!E6618*(INDEX('Capacity by Voltage'!$D$16:$O$16,1,MATCH(DATE(YEAR($A6618),MONTH($A6618),1),'Capacity by Voltage'!$D$3:$O$3,0))*'Line losses'!$B$30+INDEX('Capacity by Voltage'!$D$17:$O$17,1,MATCH(DATE(YEAR($A6618),MONTH($A6618),1),'Capacity by Voltage'!$D$3:$O$3,0))*'Line losses'!$B$29)</f>
        <v>1422.9679737655117</v>
      </c>
      <c r="F6618" s="2">
        <f>'utprod @ meter'!F6618*'Line losses'!$B$30</f>
        <v>119.77307387800001</v>
      </c>
      <c r="G6618" s="2">
        <f>'utprod @ meter'!G6618*'Line losses'!$B$30</f>
        <v>1678.8171768940001</v>
      </c>
      <c r="H6618" s="2">
        <f t="shared" si="103"/>
        <v>15775.154396669288</v>
      </c>
    </row>
    <row r="6619" spans="1:8" x14ac:dyDescent="0.25">
      <c r="A6619" s="1">
        <v>42280</v>
      </c>
      <c r="B6619" s="4" t="s">
        <v>12</v>
      </c>
      <c r="C6619" s="2">
        <f>'utprod @ meter'!C6619*'Line losses'!$B$30</f>
        <v>10243.166227637001</v>
      </c>
      <c r="D6619" s="12">
        <f>'utprod @ meter'!D6619*(INDEX('Capacity by Voltage'!$D$11:$O$11,1,MATCH(DATE(YEAR($A6619),MONTH($A6619),1),'Capacity by Voltage'!$D$3:$O$3,0))*'Line losses'!$B$30+INDEX('Capacity by Voltage'!$D$12:$O$12,1,MATCH(DATE(YEAR($A6619),MONTH($A6619),1),'Capacity by Voltage'!$D$3:$O$3,0))*'Line losses'!$B$29)</f>
        <v>4382.4676684270107</v>
      </c>
      <c r="E6619" s="12">
        <f>'utprod @ meter'!E6619*(INDEX('Capacity by Voltage'!$D$16:$O$16,1,MATCH(DATE(YEAR($A6619),MONTH($A6619),1),'Capacity by Voltage'!$D$3:$O$3,0))*'Line losses'!$B$30+INDEX('Capacity by Voltage'!$D$17:$O$17,1,MATCH(DATE(YEAR($A6619),MONTH($A6619),1),'Capacity by Voltage'!$D$3:$O$3,0))*'Line losses'!$B$29)</f>
        <v>1657.8364507820211</v>
      </c>
      <c r="F6619" s="2">
        <f>'utprod @ meter'!F6619*'Line losses'!$B$30</f>
        <v>139.54259105300002</v>
      </c>
      <c r="G6619" s="2">
        <f>'utprod @ meter'!G6619*'Line losses'!$B$30</f>
        <v>1955.914721057</v>
      </c>
      <c r="H6619" s="2">
        <f t="shared" si="103"/>
        <v>18378.927658956032</v>
      </c>
    </row>
    <row r="6620" spans="1:8" x14ac:dyDescent="0.25">
      <c r="A6620" s="1">
        <v>42280</v>
      </c>
      <c r="B6620" s="4" t="s">
        <v>13</v>
      </c>
      <c r="C6620" s="2">
        <f>'utprod @ meter'!C6620*'Line losses'!$B$30</f>
        <v>9933.502643572001</v>
      </c>
      <c r="D6620" s="12">
        <f>'utprod @ meter'!D6620*(INDEX('Capacity by Voltage'!$D$11:$O$11,1,MATCH(DATE(YEAR($A6620),MONTH($A6620),1),'Capacity by Voltage'!$D$3:$O$3,0))*'Line losses'!$B$30+INDEX('Capacity by Voltage'!$D$12:$O$12,1,MATCH(DATE(YEAR($A6620),MONTH($A6620),1),'Capacity by Voltage'!$D$3:$O$3,0))*'Line losses'!$B$29)</f>
        <v>4249.9808645393205</v>
      </c>
      <c r="E6620" s="12">
        <f>'utprod @ meter'!E6620*(INDEX('Capacity by Voltage'!$D$16:$O$16,1,MATCH(DATE(YEAR($A6620),MONTH($A6620),1),'Capacity by Voltage'!$D$3:$O$3,0))*'Line losses'!$B$30+INDEX('Capacity by Voltage'!$D$17:$O$17,1,MATCH(DATE(YEAR($A6620),MONTH($A6620),1),'Capacity by Voltage'!$D$3:$O$3,0))*'Line losses'!$B$29)</f>
        <v>1607.7178746360089</v>
      </c>
      <c r="F6620" s="2">
        <f>'utprod @ meter'!F6620*'Line losses'!$B$30</f>
        <v>135.323855073</v>
      </c>
      <c r="G6620" s="2">
        <f>'utprod @ meter'!G6620*'Line losses'!$B$30</f>
        <v>1896.7855122730002</v>
      </c>
      <c r="H6620" s="2">
        <f t="shared" si="103"/>
        <v>17823.310750093333</v>
      </c>
    </row>
    <row r="6621" spans="1:8" x14ac:dyDescent="0.25">
      <c r="A6621" s="1">
        <v>42280</v>
      </c>
      <c r="B6621" s="4" t="s">
        <v>14</v>
      </c>
      <c r="C6621" s="2">
        <f>'utprod @ meter'!C6621*'Line losses'!$B$30</f>
        <v>10303.884431691</v>
      </c>
      <c r="D6621" s="12">
        <f>'utprod @ meter'!D6621*(INDEX('Capacity by Voltage'!$D$11:$O$11,1,MATCH(DATE(YEAR($A6621),MONTH($A6621),1),'Capacity by Voltage'!$D$3:$O$3,0))*'Line losses'!$B$30+INDEX('Capacity by Voltage'!$D$12:$O$12,1,MATCH(DATE(YEAR($A6621),MONTH($A6621),1),'Capacity by Voltage'!$D$3:$O$3,0))*'Line losses'!$B$29)</f>
        <v>4408.4453822011919</v>
      </c>
      <c r="E6621" s="12">
        <f>'utprod @ meter'!E6621*(INDEX('Capacity by Voltage'!$D$16:$O$16,1,MATCH(DATE(YEAR($A6621),MONTH($A6621),1),'Capacity by Voltage'!$D$3:$O$3,0))*'Line losses'!$B$30+INDEX('Capacity by Voltage'!$D$17:$O$17,1,MATCH(DATE(YEAR($A6621),MONTH($A6621),1),'Capacity by Voltage'!$D$3:$O$3,0))*'Line losses'!$B$29)</f>
        <v>1667.6636225753568</v>
      </c>
      <c r="F6621" s="2">
        <f>'utprod @ meter'!F6621*'Line losses'!$B$30</f>
        <v>140.369611983</v>
      </c>
      <c r="G6621" s="2">
        <f>'utprod @ meter'!G6621*'Line losses'!$B$30</f>
        <v>1967.5088111060002</v>
      </c>
      <c r="H6621" s="2">
        <f t="shared" si="103"/>
        <v>18487.871859556548</v>
      </c>
    </row>
    <row r="6622" spans="1:8" x14ac:dyDescent="0.25">
      <c r="A6622" s="1">
        <v>42280</v>
      </c>
      <c r="B6622" s="4" t="s">
        <v>15</v>
      </c>
      <c r="C6622" s="2">
        <f>'utprod @ meter'!C6622*'Line losses'!$B$30</f>
        <v>10346.386802834</v>
      </c>
      <c r="D6622" s="12">
        <f>'utprod @ meter'!D6622*(INDEX('Capacity by Voltage'!$D$11:$O$11,1,MATCH(DATE(YEAR($A6622),MONTH($A6622),1),'Capacity by Voltage'!$D$3:$O$3,0))*'Line losses'!$B$30+INDEX('Capacity by Voltage'!$D$12:$O$12,1,MATCH(DATE(YEAR($A6622),MONTH($A6622),1),'Capacity by Voltage'!$D$3:$O$3,0))*'Line losses'!$B$29)</f>
        <v>4426.6302454824863</v>
      </c>
      <c r="E6622" s="12">
        <f>'utprod @ meter'!E6622*(INDEX('Capacity by Voltage'!$D$16:$O$16,1,MATCH(DATE(YEAR($A6622),MONTH($A6622),1),'Capacity by Voltage'!$D$3:$O$3,0))*'Line losses'!$B$30+INDEX('Capacity by Voltage'!$D$17:$O$17,1,MATCH(DATE(YEAR($A6622),MONTH($A6622),1),'Capacity by Voltage'!$D$3:$O$3,0))*'Line losses'!$B$29)</f>
        <v>1674.5417139864771</v>
      </c>
      <c r="F6622" s="2">
        <f>'utprod @ meter'!F6622*'Line losses'!$B$30</f>
        <v>140.94852663400002</v>
      </c>
      <c r="G6622" s="2">
        <f>'utprod @ meter'!G6622*'Line losses'!$B$30</f>
        <v>1975.6247670640003</v>
      </c>
      <c r="H6622" s="2">
        <f t="shared" si="103"/>
        <v>18564.132056000966</v>
      </c>
    </row>
    <row r="6623" spans="1:8" x14ac:dyDescent="0.25">
      <c r="A6623" s="1">
        <v>42280</v>
      </c>
      <c r="B6623" s="4" t="s">
        <v>16</v>
      </c>
      <c r="C6623" s="2">
        <f>'utprod @ meter'!C6623*'Line losses'!$B$30</f>
        <v>7583.7075891400009</v>
      </c>
      <c r="D6623" s="12">
        <f>'utprod @ meter'!D6623*(INDEX('Capacity by Voltage'!$D$11:$O$11,1,MATCH(DATE(YEAR($A6623),MONTH($A6623),1),'Capacity by Voltage'!$D$3:$O$3,0))*'Line losses'!$B$30+INDEX('Capacity by Voltage'!$D$12:$O$12,1,MATCH(DATE(YEAR($A6623),MONTH($A6623),1),'Capacity by Voltage'!$D$3:$O$3,0))*'Line losses'!$B$29)</f>
        <v>3244.6363868880044</v>
      </c>
      <c r="E6623" s="12">
        <f>'utprod @ meter'!E6623*(INDEX('Capacity by Voltage'!$D$16:$O$16,1,MATCH(DATE(YEAR($A6623),MONTH($A6623),1),'Capacity by Voltage'!$D$3:$O$3,0))*'Line losses'!$B$30+INDEX('Capacity by Voltage'!$D$17:$O$17,1,MATCH(DATE(YEAR($A6623),MONTH($A6623),1),'Capacity by Voltage'!$D$3:$O$3,0))*'Line losses'!$B$29)</f>
        <v>1227.4081839223452</v>
      </c>
      <c r="F6623" s="2">
        <f>'utprod @ meter'!F6623*'Line losses'!$B$30</f>
        <v>103.31256966000001</v>
      </c>
      <c r="G6623" s="2">
        <f>'utprod @ meter'!G6623*'Line losses'!$B$30</f>
        <v>1448.0959929270002</v>
      </c>
      <c r="H6623" s="2">
        <f t="shared" si="103"/>
        <v>13607.160722537352</v>
      </c>
    </row>
    <row r="6624" spans="1:8" x14ac:dyDescent="0.25">
      <c r="A6624" s="1">
        <v>42280</v>
      </c>
      <c r="B6624" s="4" t="s">
        <v>17</v>
      </c>
      <c r="C6624" s="2">
        <f>'utprod @ meter'!C6624*'Line losses'!$B$30</f>
        <v>3637.0224671560004</v>
      </c>
      <c r="D6624" s="12">
        <f>'utprod @ meter'!D6624*(INDEX('Capacity by Voltage'!$D$11:$O$11,1,MATCH(DATE(YEAR($A6624),MONTH($A6624),1),'Capacity by Voltage'!$D$3:$O$3,0))*'Line losses'!$B$30+INDEX('Capacity by Voltage'!$D$12:$O$12,1,MATCH(DATE(YEAR($A6624),MONTH($A6624),1),'Capacity by Voltage'!$D$3:$O$3,0))*'Line losses'!$B$29)</f>
        <v>1556.0747915001571</v>
      </c>
      <c r="E6624" s="12">
        <f>'utprod @ meter'!E6624*(INDEX('Capacity by Voltage'!$D$16:$O$16,1,MATCH(DATE(YEAR($A6624),MONTH($A6624),1),'Capacity by Voltage'!$D$3:$O$3,0))*'Line losses'!$B$30+INDEX('Capacity by Voltage'!$D$17:$O$17,1,MATCH(DATE(YEAR($A6624),MONTH($A6624),1),'Capacity by Voltage'!$D$3:$O$3,0))*'Line losses'!$B$29)</f>
        <v>588.64480388816639</v>
      </c>
      <c r="F6624" s="2">
        <f>'utprod @ meter'!F6624*'Line losses'!$B$30</f>
        <v>49.546916840000002</v>
      </c>
      <c r="G6624" s="2">
        <f>'utprod @ meter'!G6624*'Line losses'!$B$30</f>
        <v>694.482927453</v>
      </c>
      <c r="H6624" s="2">
        <f t="shared" si="103"/>
        <v>6525.7719068373244</v>
      </c>
    </row>
    <row r="6625" spans="1:8" x14ac:dyDescent="0.25">
      <c r="A6625" s="1">
        <v>42280</v>
      </c>
      <c r="B6625" s="4" t="s">
        <v>18</v>
      </c>
      <c r="C6625" s="2">
        <f>'utprod @ meter'!C6625*'Line losses'!$B$30</f>
        <v>1196.149177406</v>
      </c>
      <c r="D6625" s="12">
        <f>'utprod @ meter'!D6625*(INDEX('Capacity by Voltage'!$D$11:$O$11,1,MATCH(DATE(YEAR($A6625),MONTH($A6625),1),'Capacity by Voltage'!$D$3:$O$3,0))*'Line losses'!$B$30+INDEX('Capacity by Voltage'!$D$12:$O$12,1,MATCH(DATE(YEAR($A6625),MONTH($A6625),1),'Capacity by Voltage'!$D$3:$O$3,0))*'Line losses'!$B$29)</f>
        <v>511.76420682693748</v>
      </c>
      <c r="E6625" s="12">
        <f>'utprod @ meter'!E6625*(INDEX('Capacity by Voltage'!$D$16:$O$16,1,MATCH(DATE(YEAR($A6625),MONTH($A6625),1),'Capacity by Voltage'!$D$3:$O$3,0))*'Line losses'!$B$30+INDEX('Capacity by Voltage'!$D$17:$O$17,1,MATCH(DATE(YEAR($A6625),MONTH($A6625),1),'Capacity by Voltage'!$D$3:$O$3,0))*'Line losses'!$B$29)</f>
        <v>193.59435548449929</v>
      </c>
      <c r="F6625" s="2">
        <f>'utprod @ meter'!F6625*'Line losses'!$B$30</f>
        <v>16.295100032000004</v>
      </c>
      <c r="G6625" s="2">
        <f>'utprod @ meter'!G6625*'Line losses'!$B$30</f>
        <v>228.40273765199998</v>
      </c>
      <c r="H6625" s="2">
        <f t="shared" si="103"/>
        <v>2146.2055774014366</v>
      </c>
    </row>
    <row r="6626" spans="1:8" x14ac:dyDescent="0.25">
      <c r="A6626" s="1">
        <v>42280</v>
      </c>
      <c r="B6626" s="4" t="s">
        <v>19</v>
      </c>
      <c r="C6626" s="2">
        <f>'utprod @ meter'!C6626*'Line losses'!$B$30</f>
        <v>103.22057519700002</v>
      </c>
      <c r="D6626" s="12">
        <f>'utprod @ meter'!D6626*(INDEX('Capacity by Voltage'!$D$11:$O$11,1,MATCH(DATE(YEAR($A6626),MONTH($A6626),1),'Capacity by Voltage'!$D$3:$O$3,0))*'Line losses'!$B$30+INDEX('Capacity by Voltage'!$D$12:$O$12,1,MATCH(DATE(YEAR($A6626),MONTH($A6626),1),'Capacity by Voltage'!$D$3:$O$3,0))*'Line losses'!$B$29)</f>
        <v>44.162577055475225</v>
      </c>
      <c r="E6626" s="12">
        <f>'utprod @ meter'!E6626*(INDEX('Capacity by Voltage'!$D$16:$O$16,1,MATCH(DATE(YEAR($A6626),MONTH($A6626),1),'Capacity by Voltage'!$D$3:$O$3,0))*'Line losses'!$B$30+INDEX('Capacity by Voltage'!$D$17:$O$17,1,MATCH(DATE(YEAR($A6626),MONTH($A6626),1),'Capacity by Voltage'!$D$3:$O$3,0))*'Line losses'!$B$29)</f>
        <v>16.706192048670765</v>
      </c>
      <c r="F6626" s="2">
        <f>'utprod @ meter'!F6626*'Line losses'!$B$30</f>
        <v>1.405935581</v>
      </c>
      <c r="G6626" s="2">
        <f>'utprod @ meter'!G6626*'Line losses'!$B$30</f>
        <v>19.710046006999999</v>
      </c>
      <c r="H6626" s="2">
        <f t="shared" si="103"/>
        <v>185.205325889146</v>
      </c>
    </row>
    <row r="6627" spans="1:8" x14ac:dyDescent="0.25">
      <c r="A6627" s="1">
        <v>42280</v>
      </c>
      <c r="B6627" s="4" t="s">
        <v>20</v>
      </c>
      <c r="C6627" s="2">
        <f>'utprod @ meter'!C6627*'Line losses'!$B$30</f>
        <v>0</v>
      </c>
      <c r="D6627" s="12">
        <f>'utprod @ meter'!D6627*(INDEX('Capacity by Voltage'!$D$11:$O$11,1,MATCH(DATE(YEAR($A6627),MONTH($A6627),1),'Capacity by Voltage'!$D$3:$O$3,0))*'Line losses'!$B$30+INDEX('Capacity by Voltage'!$D$12:$O$12,1,MATCH(DATE(YEAR($A6627),MONTH($A6627),1),'Capacity by Voltage'!$D$3:$O$3,0))*'Line losses'!$B$29)</f>
        <v>0</v>
      </c>
      <c r="E6627" s="12">
        <f>'utprod @ meter'!E6627*(INDEX('Capacity by Voltage'!$D$16:$O$16,1,MATCH(DATE(YEAR($A6627),MONTH($A6627),1),'Capacity by Voltage'!$D$3:$O$3,0))*'Line losses'!$B$30+INDEX('Capacity by Voltage'!$D$17:$O$17,1,MATCH(DATE(YEAR($A6627),MONTH($A6627),1),'Capacity by Voltage'!$D$3:$O$3,0))*'Line losses'!$B$29)</f>
        <v>0</v>
      </c>
      <c r="F6627" s="2">
        <f>'utprod @ meter'!F6627*'Line losses'!$B$30</f>
        <v>0</v>
      </c>
      <c r="G6627" s="2">
        <f>'utprod @ meter'!G6627*'Line losses'!$B$30</f>
        <v>0</v>
      </c>
      <c r="H6627" s="2">
        <f t="shared" si="103"/>
        <v>0</v>
      </c>
    </row>
    <row r="6628" spans="1:8" x14ac:dyDescent="0.25">
      <c r="A6628" s="1">
        <v>42280</v>
      </c>
      <c r="B6628" s="4" t="s">
        <v>21</v>
      </c>
      <c r="C6628" s="2">
        <f>'utprod @ meter'!C6628*'Line losses'!$B$30</f>
        <v>0</v>
      </c>
      <c r="D6628" s="12">
        <f>'utprod @ meter'!D6628*(INDEX('Capacity by Voltage'!$D$11:$O$11,1,MATCH(DATE(YEAR($A6628),MONTH($A6628),1),'Capacity by Voltage'!$D$3:$O$3,0))*'Line losses'!$B$30+INDEX('Capacity by Voltage'!$D$12:$O$12,1,MATCH(DATE(YEAR($A6628),MONTH($A6628),1),'Capacity by Voltage'!$D$3:$O$3,0))*'Line losses'!$B$29)</f>
        <v>0</v>
      </c>
      <c r="E6628" s="12">
        <f>'utprod @ meter'!E6628*(INDEX('Capacity by Voltage'!$D$16:$O$16,1,MATCH(DATE(YEAR($A6628),MONTH($A6628),1),'Capacity by Voltage'!$D$3:$O$3,0))*'Line losses'!$B$30+INDEX('Capacity by Voltage'!$D$17:$O$17,1,MATCH(DATE(YEAR($A6628),MONTH($A6628),1),'Capacity by Voltage'!$D$3:$O$3,0))*'Line losses'!$B$29)</f>
        <v>0</v>
      </c>
      <c r="F6628" s="2">
        <f>'utprod @ meter'!F6628*'Line losses'!$B$30</f>
        <v>0</v>
      </c>
      <c r="G6628" s="2">
        <f>'utprod @ meter'!G6628*'Line losses'!$B$30</f>
        <v>0</v>
      </c>
      <c r="H6628" s="2">
        <f t="shared" si="103"/>
        <v>0</v>
      </c>
    </row>
    <row r="6629" spans="1:8" x14ac:dyDescent="0.25">
      <c r="A6629" s="1">
        <v>42280</v>
      </c>
      <c r="B6629" s="4" t="s">
        <v>22</v>
      </c>
      <c r="C6629" s="2">
        <f>'utprod @ meter'!C6629*'Line losses'!$B$30</f>
        <v>0</v>
      </c>
      <c r="D6629" s="12">
        <f>'utprod @ meter'!D6629*(INDEX('Capacity by Voltage'!$D$11:$O$11,1,MATCH(DATE(YEAR($A6629),MONTH($A6629),1),'Capacity by Voltage'!$D$3:$O$3,0))*'Line losses'!$B$30+INDEX('Capacity by Voltage'!$D$12:$O$12,1,MATCH(DATE(YEAR($A6629),MONTH($A6629),1),'Capacity by Voltage'!$D$3:$O$3,0))*'Line losses'!$B$29)</f>
        <v>0</v>
      </c>
      <c r="E6629" s="12">
        <f>'utprod @ meter'!E6629*(INDEX('Capacity by Voltage'!$D$16:$O$16,1,MATCH(DATE(YEAR($A6629),MONTH($A6629),1),'Capacity by Voltage'!$D$3:$O$3,0))*'Line losses'!$B$30+INDEX('Capacity by Voltage'!$D$17:$O$17,1,MATCH(DATE(YEAR($A6629),MONTH($A6629),1),'Capacity by Voltage'!$D$3:$O$3,0))*'Line losses'!$B$29)</f>
        <v>0</v>
      </c>
      <c r="F6629" s="2">
        <f>'utprod @ meter'!F6629*'Line losses'!$B$30</f>
        <v>0</v>
      </c>
      <c r="G6629" s="2">
        <f>'utprod @ meter'!G6629*'Line losses'!$B$30</f>
        <v>0</v>
      </c>
      <c r="H6629" s="2">
        <f t="shared" si="103"/>
        <v>0</v>
      </c>
    </row>
    <row r="6630" spans="1:8" x14ac:dyDescent="0.25">
      <c r="A6630" s="1">
        <v>42280</v>
      </c>
      <c r="B6630" s="4" t="s">
        <v>23</v>
      </c>
      <c r="C6630" s="2">
        <f>'utprod @ meter'!C6630*'Line losses'!$B$30</f>
        <v>0</v>
      </c>
      <c r="D6630" s="12">
        <f>'utprod @ meter'!D6630*(INDEX('Capacity by Voltage'!$D$11:$O$11,1,MATCH(DATE(YEAR($A6630),MONTH($A6630),1),'Capacity by Voltage'!$D$3:$O$3,0))*'Line losses'!$B$30+INDEX('Capacity by Voltage'!$D$12:$O$12,1,MATCH(DATE(YEAR($A6630),MONTH($A6630),1),'Capacity by Voltage'!$D$3:$O$3,0))*'Line losses'!$B$29)</f>
        <v>0</v>
      </c>
      <c r="E6630" s="12">
        <f>'utprod @ meter'!E6630*(INDEX('Capacity by Voltage'!$D$16:$O$16,1,MATCH(DATE(YEAR($A6630),MONTH($A6630),1),'Capacity by Voltage'!$D$3:$O$3,0))*'Line losses'!$B$30+INDEX('Capacity by Voltage'!$D$17:$O$17,1,MATCH(DATE(YEAR($A6630),MONTH($A6630),1),'Capacity by Voltage'!$D$3:$O$3,0))*'Line losses'!$B$29)</f>
        <v>0</v>
      </c>
      <c r="F6630" s="2">
        <f>'utprod @ meter'!F6630*'Line losses'!$B$30</f>
        <v>0</v>
      </c>
      <c r="G6630" s="2">
        <f>'utprod @ meter'!G6630*'Line losses'!$B$30</f>
        <v>0</v>
      </c>
      <c r="H6630" s="2">
        <f t="shared" si="103"/>
        <v>0</v>
      </c>
    </row>
    <row r="6631" spans="1:8" x14ac:dyDescent="0.25">
      <c r="A6631" s="1">
        <v>42281</v>
      </c>
      <c r="B6631" s="4" t="s">
        <v>0</v>
      </c>
      <c r="C6631" s="2">
        <f>'utprod @ meter'!C6631*'Line losses'!$B$30</f>
        <v>0</v>
      </c>
      <c r="D6631" s="12">
        <f>'utprod @ meter'!D6631*(INDEX('Capacity by Voltage'!$D$11:$O$11,1,MATCH(DATE(YEAR($A6631),MONTH($A6631),1),'Capacity by Voltage'!$D$3:$O$3,0))*'Line losses'!$B$30+INDEX('Capacity by Voltage'!$D$12:$O$12,1,MATCH(DATE(YEAR($A6631),MONTH($A6631),1),'Capacity by Voltage'!$D$3:$O$3,0))*'Line losses'!$B$29)</f>
        <v>0</v>
      </c>
      <c r="E6631" s="12">
        <f>'utprod @ meter'!E6631*(INDEX('Capacity by Voltage'!$D$16:$O$16,1,MATCH(DATE(YEAR($A6631),MONTH($A6631),1),'Capacity by Voltage'!$D$3:$O$3,0))*'Line losses'!$B$30+INDEX('Capacity by Voltage'!$D$17:$O$17,1,MATCH(DATE(YEAR($A6631),MONTH($A6631),1),'Capacity by Voltage'!$D$3:$O$3,0))*'Line losses'!$B$29)</f>
        <v>0</v>
      </c>
      <c r="F6631" s="2">
        <f>'utprod @ meter'!F6631*'Line losses'!$B$30</f>
        <v>0</v>
      </c>
      <c r="G6631" s="2">
        <f>'utprod @ meter'!G6631*'Line losses'!$B$30</f>
        <v>0</v>
      </c>
      <c r="H6631" s="2">
        <f t="shared" si="103"/>
        <v>0</v>
      </c>
    </row>
    <row r="6632" spans="1:8" x14ac:dyDescent="0.25">
      <c r="A6632" s="1">
        <v>42281</v>
      </c>
      <c r="B6632" s="4" t="s">
        <v>1</v>
      </c>
      <c r="C6632" s="2">
        <f>'utprod @ meter'!C6632*'Line losses'!$B$30</f>
        <v>0</v>
      </c>
      <c r="D6632" s="12">
        <f>'utprod @ meter'!D6632*(INDEX('Capacity by Voltage'!$D$11:$O$11,1,MATCH(DATE(YEAR($A6632),MONTH($A6632),1),'Capacity by Voltage'!$D$3:$O$3,0))*'Line losses'!$B$30+INDEX('Capacity by Voltage'!$D$12:$O$12,1,MATCH(DATE(YEAR($A6632),MONTH($A6632),1),'Capacity by Voltage'!$D$3:$O$3,0))*'Line losses'!$B$29)</f>
        <v>0</v>
      </c>
      <c r="E6632" s="12">
        <f>'utprod @ meter'!E6632*(INDEX('Capacity by Voltage'!$D$16:$O$16,1,MATCH(DATE(YEAR($A6632),MONTH($A6632),1),'Capacity by Voltage'!$D$3:$O$3,0))*'Line losses'!$B$30+INDEX('Capacity by Voltage'!$D$17:$O$17,1,MATCH(DATE(YEAR($A6632),MONTH($A6632),1),'Capacity by Voltage'!$D$3:$O$3,0))*'Line losses'!$B$29)</f>
        <v>0</v>
      </c>
      <c r="F6632" s="2">
        <f>'utprod @ meter'!F6632*'Line losses'!$B$30</f>
        <v>0</v>
      </c>
      <c r="G6632" s="2">
        <f>'utprod @ meter'!G6632*'Line losses'!$B$30</f>
        <v>0</v>
      </c>
      <c r="H6632" s="2">
        <f t="shared" si="103"/>
        <v>0</v>
      </c>
    </row>
    <row r="6633" spans="1:8" x14ac:dyDescent="0.25">
      <c r="A6633" s="1">
        <v>42281</v>
      </c>
      <c r="B6633" s="4" t="s">
        <v>2</v>
      </c>
      <c r="C6633" s="2">
        <f>'utprod @ meter'!C6633*'Line losses'!$B$30</f>
        <v>0</v>
      </c>
      <c r="D6633" s="12">
        <f>'utprod @ meter'!D6633*(INDEX('Capacity by Voltage'!$D$11:$O$11,1,MATCH(DATE(YEAR($A6633),MONTH($A6633),1),'Capacity by Voltage'!$D$3:$O$3,0))*'Line losses'!$B$30+INDEX('Capacity by Voltage'!$D$12:$O$12,1,MATCH(DATE(YEAR($A6633),MONTH($A6633),1),'Capacity by Voltage'!$D$3:$O$3,0))*'Line losses'!$B$29)</f>
        <v>0</v>
      </c>
      <c r="E6633" s="12">
        <f>'utprod @ meter'!E6633*(INDEX('Capacity by Voltage'!$D$16:$O$16,1,MATCH(DATE(YEAR($A6633),MONTH($A6633),1),'Capacity by Voltage'!$D$3:$O$3,0))*'Line losses'!$B$30+INDEX('Capacity by Voltage'!$D$17:$O$17,1,MATCH(DATE(YEAR($A6633),MONTH($A6633),1),'Capacity by Voltage'!$D$3:$O$3,0))*'Line losses'!$B$29)</f>
        <v>0</v>
      </c>
      <c r="F6633" s="2">
        <f>'utprod @ meter'!F6633*'Line losses'!$B$30</f>
        <v>0</v>
      </c>
      <c r="G6633" s="2">
        <f>'utprod @ meter'!G6633*'Line losses'!$B$30</f>
        <v>0</v>
      </c>
      <c r="H6633" s="2">
        <f t="shared" si="103"/>
        <v>0</v>
      </c>
    </row>
    <row r="6634" spans="1:8" x14ac:dyDescent="0.25">
      <c r="A6634" s="1">
        <v>42281</v>
      </c>
      <c r="B6634" s="4" t="s">
        <v>3</v>
      </c>
      <c r="C6634" s="2">
        <f>'utprod @ meter'!C6634*'Line losses'!$B$30</f>
        <v>0</v>
      </c>
      <c r="D6634" s="12">
        <f>'utprod @ meter'!D6634*(INDEX('Capacity by Voltage'!$D$11:$O$11,1,MATCH(DATE(YEAR($A6634),MONTH($A6634),1),'Capacity by Voltage'!$D$3:$O$3,0))*'Line losses'!$B$30+INDEX('Capacity by Voltage'!$D$12:$O$12,1,MATCH(DATE(YEAR($A6634),MONTH($A6634),1),'Capacity by Voltage'!$D$3:$O$3,0))*'Line losses'!$B$29)</f>
        <v>0</v>
      </c>
      <c r="E6634" s="12">
        <f>'utprod @ meter'!E6634*(INDEX('Capacity by Voltage'!$D$16:$O$16,1,MATCH(DATE(YEAR($A6634),MONTH($A6634),1),'Capacity by Voltage'!$D$3:$O$3,0))*'Line losses'!$B$30+INDEX('Capacity by Voltage'!$D$17:$O$17,1,MATCH(DATE(YEAR($A6634),MONTH($A6634),1),'Capacity by Voltage'!$D$3:$O$3,0))*'Line losses'!$B$29)</f>
        <v>0</v>
      </c>
      <c r="F6634" s="2">
        <f>'utprod @ meter'!F6634*'Line losses'!$B$30</f>
        <v>0</v>
      </c>
      <c r="G6634" s="2">
        <f>'utprod @ meter'!G6634*'Line losses'!$B$30</f>
        <v>0</v>
      </c>
      <c r="H6634" s="2">
        <f t="shared" si="103"/>
        <v>0</v>
      </c>
    </row>
    <row r="6635" spans="1:8" x14ac:dyDescent="0.25">
      <c r="A6635" s="1">
        <v>42281</v>
      </c>
      <c r="B6635" s="4" t="s">
        <v>4</v>
      </c>
      <c r="C6635" s="2">
        <f>'utprod @ meter'!C6635*'Line losses'!$B$30</f>
        <v>0</v>
      </c>
      <c r="D6635" s="12">
        <f>'utprod @ meter'!D6635*(INDEX('Capacity by Voltage'!$D$11:$O$11,1,MATCH(DATE(YEAR($A6635),MONTH($A6635),1),'Capacity by Voltage'!$D$3:$O$3,0))*'Line losses'!$B$30+INDEX('Capacity by Voltage'!$D$12:$O$12,1,MATCH(DATE(YEAR($A6635),MONTH($A6635),1),'Capacity by Voltage'!$D$3:$O$3,0))*'Line losses'!$B$29)</f>
        <v>0</v>
      </c>
      <c r="E6635" s="12">
        <f>'utprod @ meter'!E6635*(INDEX('Capacity by Voltage'!$D$16:$O$16,1,MATCH(DATE(YEAR($A6635),MONTH($A6635),1),'Capacity by Voltage'!$D$3:$O$3,0))*'Line losses'!$B$30+INDEX('Capacity by Voltage'!$D$17:$O$17,1,MATCH(DATE(YEAR($A6635),MONTH($A6635),1),'Capacity by Voltage'!$D$3:$O$3,0))*'Line losses'!$B$29)</f>
        <v>0</v>
      </c>
      <c r="F6635" s="2">
        <f>'utprod @ meter'!F6635*'Line losses'!$B$30</f>
        <v>0</v>
      </c>
      <c r="G6635" s="2">
        <f>'utprod @ meter'!G6635*'Line losses'!$B$30</f>
        <v>0</v>
      </c>
      <c r="H6635" s="2">
        <f t="shared" si="103"/>
        <v>0</v>
      </c>
    </row>
    <row r="6636" spans="1:8" x14ac:dyDescent="0.25">
      <c r="A6636" s="1">
        <v>42281</v>
      </c>
      <c r="B6636" s="4" t="s">
        <v>5</v>
      </c>
      <c r="C6636" s="2">
        <f>'utprod @ meter'!C6636*'Line losses'!$B$30</f>
        <v>0</v>
      </c>
      <c r="D6636" s="12">
        <f>'utprod @ meter'!D6636*(INDEX('Capacity by Voltage'!$D$11:$O$11,1,MATCH(DATE(YEAR($A6636),MONTH($A6636),1),'Capacity by Voltage'!$D$3:$O$3,0))*'Line losses'!$B$30+INDEX('Capacity by Voltage'!$D$12:$O$12,1,MATCH(DATE(YEAR($A6636),MONTH($A6636),1),'Capacity by Voltage'!$D$3:$O$3,0))*'Line losses'!$B$29)</f>
        <v>0</v>
      </c>
      <c r="E6636" s="12">
        <f>'utprod @ meter'!E6636*(INDEX('Capacity by Voltage'!$D$16:$O$16,1,MATCH(DATE(YEAR($A6636),MONTH($A6636),1),'Capacity by Voltage'!$D$3:$O$3,0))*'Line losses'!$B$30+INDEX('Capacity by Voltage'!$D$17:$O$17,1,MATCH(DATE(YEAR($A6636),MONTH($A6636),1),'Capacity by Voltage'!$D$3:$O$3,0))*'Line losses'!$B$29)</f>
        <v>0</v>
      </c>
      <c r="F6636" s="2">
        <f>'utprod @ meter'!F6636*'Line losses'!$B$30</f>
        <v>0</v>
      </c>
      <c r="G6636" s="2">
        <f>'utprod @ meter'!G6636*'Line losses'!$B$30</f>
        <v>0</v>
      </c>
      <c r="H6636" s="2">
        <f t="shared" si="103"/>
        <v>0</v>
      </c>
    </row>
    <row r="6637" spans="1:8" x14ac:dyDescent="0.25">
      <c r="A6637" s="1">
        <v>42281</v>
      </c>
      <c r="B6637" s="4" t="s">
        <v>6</v>
      </c>
      <c r="C6637" s="2">
        <f>'utprod @ meter'!C6637*'Line losses'!$B$30</f>
        <v>0</v>
      </c>
      <c r="D6637" s="12">
        <f>'utprod @ meter'!D6637*(INDEX('Capacity by Voltage'!$D$11:$O$11,1,MATCH(DATE(YEAR($A6637),MONTH($A6637),1),'Capacity by Voltage'!$D$3:$O$3,0))*'Line losses'!$B$30+INDEX('Capacity by Voltage'!$D$12:$O$12,1,MATCH(DATE(YEAR($A6637),MONTH($A6637),1),'Capacity by Voltage'!$D$3:$O$3,0))*'Line losses'!$B$29)</f>
        <v>0</v>
      </c>
      <c r="E6637" s="12">
        <f>'utprod @ meter'!E6637*(INDEX('Capacity by Voltage'!$D$16:$O$16,1,MATCH(DATE(YEAR($A6637),MONTH($A6637),1),'Capacity by Voltage'!$D$3:$O$3,0))*'Line losses'!$B$30+INDEX('Capacity by Voltage'!$D$17:$O$17,1,MATCH(DATE(YEAR($A6637),MONTH($A6637),1),'Capacity by Voltage'!$D$3:$O$3,0))*'Line losses'!$B$29)</f>
        <v>0</v>
      </c>
      <c r="F6637" s="2">
        <f>'utprod @ meter'!F6637*'Line losses'!$B$30</f>
        <v>0</v>
      </c>
      <c r="G6637" s="2">
        <f>'utprod @ meter'!G6637*'Line losses'!$B$30</f>
        <v>0</v>
      </c>
      <c r="H6637" s="2">
        <f t="shared" si="103"/>
        <v>0</v>
      </c>
    </row>
    <row r="6638" spans="1:8" x14ac:dyDescent="0.25">
      <c r="A6638" s="1">
        <v>42281</v>
      </c>
      <c r="B6638" s="4" t="s">
        <v>7</v>
      </c>
      <c r="C6638" s="2">
        <f>'utprod @ meter'!C6638*'Line losses'!$B$30</f>
        <v>109.293138992</v>
      </c>
      <c r="D6638" s="12">
        <f>'utprod @ meter'!D6638*(INDEX('Capacity by Voltage'!$D$11:$O$11,1,MATCH(DATE(YEAR($A6638),MONTH($A6638),1),'Capacity by Voltage'!$D$3:$O$3,0))*'Line losses'!$B$30+INDEX('Capacity by Voltage'!$D$12:$O$12,1,MATCH(DATE(YEAR($A6638),MONTH($A6638),1),'Capacity by Voltage'!$D$3:$O$3,0))*'Line losses'!$B$29)</f>
        <v>46.759884793525579</v>
      </c>
      <c r="E6638" s="12">
        <f>'utprod @ meter'!E6638*(INDEX('Capacity by Voltage'!$D$16:$O$16,1,MATCH(DATE(YEAR($A6638),MONTH($A6638),1),'Capacity by Voltage'!$D$3:$O$3,0))*'Line losses'!$B$30+INDEX('Capacity by Voltage'!$D$17:$O$17,1,MATCH(DATE(YEAR($A6638),MONTH($A6638),1),'Capacity by Voltage'!$D$3:$O$3,0))*'Line losses'!$B$29)</f>
        <v>17.688909228004341</v>
      </c>
      <c r="F6638" s="2">
        <f>'utprod @ meter'!F6638*'Line losses'!$B$30</f>
        <v>1.4886376740000002</v>
      </c>
      <c r="G6638" s="2">
        <f>'utprod @ meter'!G6638*'Line losses'!$B$30</f>
        <v>20.869733782999997</v>
      </c>
      <c r="H6638" s="2">
        <f t="shared" si="103"/>
        <v>196.10030447052989</v>
      </c>
    </row>
    <row r="6639" spans="1:8" x14ac:dyDescent="0.25">
      <c r="A6639" s="1">
        <v>42281</v>
      </c>
      <c r="B6639" s="4" t="s">
        <v>8</v>
      </c>
      <c r="C6639" s="2">
        <f>'utprod @ meter'!C6639*'Line losses'!$B$30</f>
        <v>1354.016322099</v>
      </c>
      <c r="D6639" s="12">
        <f>'utprod @ meter'!D6639*(INDEX('Capacity by Voltage'!$D$11:$O$11,1,MATCH(DATE(YEAR($A6639),MONTH($A6639),1),'Capacity by Voltage'!$D$3:$O$3,0))*'Line losses'!$B$30+INDEX('Capacity by Voltage'!$D$12:$O$12,1,MATCH(DATE(YEAR($A6639),MONTH($A6639),1),'Capacity by Voltage'!$D$3:$O$3,0))*'Line losses'!$B$29)</f>
        <v>579.30626263980787</v>
      </c>
      <c r="E6639" s="12">
        <f>'utprod @ meter'!E6639*(INDEX('Capacity by Voltage'!$D$16:$O$16,1,MATCH(DATE(YEAR($A6639),MONTH($A6639),1),'Capacity by Voltage'!$D$3:$O$3,0))*'Line losses'!$B$30+INDEX('Capacity by Voltage'!$D$17:$O$17,1,MATCH(DATE(YEAR($A6639),MONTH($A6639),1),'Capacity by Voltage'!$D$3:$O$3,0))*'Line losses'!$B$29)</f>
        <v>219.14500214717222</v>
      </c>
      <c r="F6639" s="2">
        <f>'utprod @ meter'!F6639*'Line losses'!$B$30</f>
        <v>18.445354450000004</v>
      </c>
      <c r="G6639" s="2">
        <f>'utprod @ meter'!G6639*'Line losses'!$B$30</f>
        <v>258.54718593199999</v>
      </c>
      <c r="H6639" s="2">
        <f t="shared" si="103"/>
        <v>2429.4601272679806</v>
      </c>
    </row>
    <row r="6640" spans="1:8" x14ac:dyDescent="0.25">
      <c r="A6640" s="1">
        <v>42281</v>
      </c>
      <c r="B6640" s="4" t="s">
        <v>9</v>
      </c>
      <c r="C6640" s="2">
        <f>'utprod @ meter'!C6640*'Line losses'!$B$30</f>
        <v>3746.3146769109999</v>
      </c>
      <c r="D6640" s="12">
        <f>'utprod @ meter'!D6640*(INDEX('Capacity by Voltage'!$D$11:$O$11,1,MATCH(DATE(YEAR($A6640),MONTH($A6640),1),'Capacity by Voltage'!$D$3:$O$3,0))*'Line losses'!$B$30+INDEX('Capacity by Voltage'!$D$12:$O$12,1,MATCH(DATE(YEAR($A6640),MONTH($A6640),1),'Capacity by Voltage'!$D$3:$O$3,0))*'Line losses'!$B$29)</f>
        <v>1602.8346762936826</v>
      </c>
      <c r="E6640" s="12">
        <f>'utprod @ meter'!E6640*(INDEX('Capacity by Voltage'!$D$16:$O$16,1,MATCH(DATE(YEAR($A6640),MONTH($A6640),1),'Capacity by Voltage'!$D$3:$O$3,0))*'Line losses'!$B$30+INDEX('Capacity by Voltage'!$D$17:$O$17,1,MATCH(DATE(YEAR($A6640),MONTH($A6640),1),'Capacity by Voltage'!$D$3:$O$3,0))*'Line losses'!$B$29)</f>
        <v>606.33371311617077</v>
      </c>
      <c r="F6640" s="2">
        <f>'utprod @ meter'!F6640*'Line losses'!$B$30</f>
        <v>51.035554513999998</v>
      </c>
      <c r="G6640" s="2">
        <f>'utprod @ meter'!G6640*'Line losses'!$B$30</f>
        <v>715.35266123600002</v>
      </c>
      <c r="H6640" s="2">
        <f t="shared" si="103"/>
        <v>6721.8712820708533</v>
      </c>
    </row>
    <row r="6641" spans="1:8" x14ac:dyDescent="0.25">
      <c r="A6641" s="1">
        <v>42281</v>
      </c>
      <c r="B6641" s="4" t="s">
        <v>10</v>
      </c>
      <c r="C6641" s="2">
        <f>'utprod @ meter'!C6641*'Line losses'!$B$30</f>
        <v>9757.4196659680001</v>
      </c>
      <c r="D6641" s="12">
        <f>'utprod @ meter'!D6641*(INDEX('Capacity by Voltage'!$D$11:$O$11,1,MATCH(DATE(YEAR($A6641),MONTH($A6641),1),'Capacity by Voltage'!$D$3:$O$3,0))*'Line losses'!$B$30+INDEX('Capacity by Voltage'!$D$12:$O$12,1,MATCH(DATE(YEAR($A6641),MONTH($A6641),1),'Capacity by Voltage'!$D$3:$O$3,0))*'Line losses'!$B$29)</f>
        <v>4174.6450309548281</v>
      </c>
      <c r="E6641" s="12">
        <f>'utprod @ meter'!E6641*(INDEX('Capacity by Voltage'!$D$16:$O$16,1,MATCH(DATE(YEAR($A6641),MONTH($A6641),1),'Capacity by Voltage'!$D$3:$O$3,0))*'Line losses'!$B$30+INDEX('Capacity by Voltage'!$D$17:$O$17,1,MATCH(DATE(YEAR($A6641),MONTH($A6641),1),'Capacity by Voltage'!$D$3:$O$3,0))*'Line losses'!$B$29)</f>
        <v>1579.2190764353352</v>
      </c>
      <c r="F6641" s="2">
        <f>'utprod @ meter'!F6641*'Line losses'!$B$30</f>
        <v>132.92456513900001</v>
      </c>
      <c r="G6641" s="2">
        <f>'utprod @ meter'!G6641*'Line losses'!$B$30</f>
        <v>1863.1620006650003</v>
      </c>
      <c r="H6641" s="2">
        <f t="shared" si="103"/>
        <v>17507.370339162164</v>
      </c>
    </row>
    <row r="6642" spans="1:8" x14ac:dyDescent="0.25">
      <c r="A6642" s="1">
        <v>42281</v>
      </c>
      <c r="B6642" s="4" t="s">
        <v>11</v>
      </c>
      <c r="C6642" s="2">
        <f>'utprod @ meter'!C6642*'Line losses'!$B$30</f>
        <v>15191.701716512</v>
      </c>
      <c r="D6642" s="12">
        <f>'utprod @ meter'!D6642*(INDEX('Capacity by Voltage'!$D$11:$O$11,1,MATCH(DATE(YEAR($A6642),MONTH($A6642),1),'Capacity by Voltage'!$D$3:$O$3,0))*'Line losses'!$B$30+INDEX('Capacity by Voltage'!$D$12:$O$12,1,MATCH(DATE(YEAR($A6642),MONTH($A6642),1),'Capacity by Voltage'!$D$3:$O$3,0))*'Line losses'!$B$29)</f>
        <v>6499.6647865644163</v>
      </c>
      <c r="E6642" s="12">
        <f>'utprod @ meter'!E6642*(INDEX('Capacity by Voltage'!$D$16:$O$16,1,MATCH(DATE(YEAR($A6642),MONTH($A6642),1),'Capacity by Voltage'!$D$3:$O$3,0))*'Line losses'!$B$30+INDEX('Capacity by Voltage'!$D$17:$O$17,1,MATCH(DATE(YEAR($A6642),MONTH($A6642),1),'Capacity by Voltage'!$D$3:$O$3,0))*'Line losses'!$B$29)</f>
        <v>2458.7463077178099</v>
      </c>
      <c r="F6642" s="2">
        <f>'utprod @ meter'!F6642*'Line losses'!$B$30</f>
        <v>206.95594769200002</v>
      </c>
      <c r="G6642" s="2">
        <f>'utprod @ meter'!G6642*'Line losses'!$B$30</f>
        <v>2900.8288784839997</v>
      </c>
      <c r="H6642" s="2">
        <f t="shared" si="103"/>
        <v>27257.897636970229</v>
      </c>
    </row>
    <row r="6643" spans="1:8" x14ac:dyDescent="0.25">
      <c r="A6643" s="1">
        <v>42281</v>
      </c>
      <c r="B6643" s="4" t="s">
        <v>12</v>
      </c>
      <c r="C6643" s="2">
        <f>'utprod @ meter'!C6643*'Line losses'!$B$30</f>
        <v>17814.729618424</v>
      </c>
      <c r="D6643" s="12">
        <f>'utprod @ meter'!D6643*(INDEX('Capacity by Voltage'!$D$11:$O$11,1,MATCH(DATE(YEAR($A6643),MONTH($A6643),1),'Capacity by Voltage'!$D$3:$O$3,0))*'Line losses'!$B$30+INDEX('Capacity by Voltage'!$D$12:$O$12,1,MATCH(DATE(YEAR($A6643),MONTH($A6643),1),'Capacity by Voltage'!$D$3:$O$3,0))*'Line losses'!$B$29)</f>
        <v>7621.9085125601796</v>
      </c>
      <c r="E6643" s="12">
        <f>'utprod @ meter'!E6643*(INDEX('Capacity by Voltage'!$D$16:$O$16,1,MATCH(DATE(YEAR($A6643),MONTH($A6643),1),'Capacity by Voltage'!$D$3:$O$3,0))*'Line losses'!$B$30+INDEX('Capacity by Voltage'!$D$17:$O$17,1,MATCH(DATE(YEAR($A6643),MONTH($A6643),1),'Capacity by Voltage'!$D$3:$O$3,0))*'Line losses'!$B$29)</f>
        <v>2883.2782715014841</v>
      </c>
      <c r="F6643" s="2">
        <f>'utprod @ meter'!F6643*'Line losses'!$B$30</f>
        <v>242.68975652699999</v>
      </c>
      <c r="G6643" s="2">
        <f>'utprod @ meter'!G6643*'Line losses'!$B$30</f>
        <v>3401.6913384320001</v>
      </c>
      <c r="H6643" s="2">
        <f t="shared" si="103"/>
        <v>31964.297497444666</v>
      </c>
    </row>
    <row r="6644" spans="1:8" x14ac:dyDescent="0.25">
      <c r="A6644" s="1">
        <v>42281</v>
      </c>
      <c r="B6644" s="4" t="s">
        <v>13</v>
      </c>
      <c r="C6644" s="2">
        <f>'utprod @ meter'!C6644*'Line losses'!$B$30</f>
        <v>18871.226554810997</v>
      </c>
      <c r="D6644" s="12">
        <f>'utprod @ meter'!D6644*(INDEX('Capacity by Voltage'!$D$11:$O$11,1,MATCH(DATE(YEAR($A6644),MONTH($A6644),1),'Capacity by Voltage'!$D$3:$O$3,0))*'Line losses'!$B$30+INDEX('Capacity by Voltage'!$D$12:$O$12,1,MATCH(DATE(YEAR($A6644),MONTH($A6644),1),'Capacity by Voltage'!$D$3:$O$3,0))*'Line losses'!$B$29)</f>
        <v>8073.9235140671326</v>
      </c>
      <c r="E6644" s="12">
        <f>'utprod @ meter'!E6644*(INDEX('Capacity by Voltage'!$D$16:$O$16,1,MATCH(DATE(YEAR($A6644),MONTH($A6644),1),'Capacity by Voltage'!$D$3:$O$3,0))*'Line losses'!$B$30+INDEX('Capacity by Voltage'!$D$17:$O$17,1,MATCH(DATE(YEAR($A6644),MONTH($A6644),1),'Capacity by Voltage'!$D$3:$O$3,0))*'Line losses'!$B$29)</f>
        <v>3054.2701318613117</v>
      </c>
      <c r="F6644" s="2">
        <f>'utprod @ meter'!F6644*'Line losses'!$B$30</f>
        <v>257.08177918299998</v>
      </c>
      <c r="G6644" s="2">
        <f>'utprod @ meter'!G6644*'Line losses'!$B$30</f>
        <v>3603.427761895</v>
      </c>
      <c r="H6644" s="2">
        <f t="shared" si="103"/>
        <v>33859.929741817439</v>
      </c>
    </row>
    <row r="6645" spans="1:8" x14ac:dyDescent="0.25">
      <c r="A6645" s="1">
        <v>42281</v>
      </c>
      <c r="B6645" s="4" t="s">
        <v>14</v>
      </c>
      <c r="C6645" s="2">
        <f>'utprod @ meter'!C6645*'Line losses'!$B$30</f>
        <v>18154.751375279004</v>
      </c>
      <c r="D6645" s="12">
        <f>'utprod @ meter'!D6645*(INDEX('Capacity by Voltage'!$D$11:$O$11,1,MATCH(DATE(YEAR($A6645),MONTH($A6645),1),'Capacity by Voltage'!$D$3:$O$3,0))*'Line losses'!$B$30+INDEX('Capacity by Voltage'!$D$12:$O$12,1,MATCH(DATE(YEAR($A6645),MONTH($A6645),1),'Capacity by Voltage'!$D$3:$O$3,0))*'Line losses'!$B$29)</f>
        <v>7767.3846369743278</v>
      </c>
      <c r="E6645" s="12">
        <f>'utprod @ meter'!E6645*(INDEX('Capacity by Voltage'!$D$16:$O$16,1,MATCH(DATE(YEAR($A6645),MONTH($A6645),1),'Capacity by Voltage'!$D$3:$O$3,0))*'Line losses'!$B$30+INDEX('Capacity by Voltage'!$D$17:$O$17,1,MATCH(DATE(YEAR($A6645),MONTH($A6645),1),'Capacity by Voltage'!$D$3:$O$3,0))*'Line losses'!$B$29)</f>
        <v>2938.3104335441649</v>
      </c>
      <c r="F6645" s="2">
        <f>'utprod @ meter'!F6645*'Line losses'!$B$30</f>
        <v>247.321073735</v>
      </c>
      <c r="G6645" s="2">
        <f>'utprod @ meter'!G6645*'Line losses'!$B$30</f>
        <v>3466.6180568590003</v>
      </c>
      <c r="H6645" s="2">
        <f t="shared" si="103"/>
        <v>32574.385576391491</v>
      </c>
    </row>
    <row r="6646" spans="1:8" x14ac:dyDescent="0.25">
      <c r="A6646" s="1">
        <v>42281</v>
      </c>
      <c r="B6646" s="4" t="s">
        <v>15</v>
      </c>
      <c r="C6646" s="2">
        <f>'utprod @ meter'!C6646*'Line losses'!$B$30</f>
        <v>16673.227010514001</v>
      </c>
      <c r="D6646" s="12">
        <f>'utprod @ meter'!D6646*(INDEX('Capacity by Voltage'!$D$11:$O$11,1,MATCH(DATE(YEAR($A6646),MONTH($A6646),1),'Capacity by Voltage'!$D$3:$O$3,0))*'Line losses'!$B$30+INDEX('Capacity by Voltage'!$D$12:$O$12,1,MATCH(DATE(YEAR($A6646),MONTH($A6646),1),'Capacity by Voltage'!$D$3:$O$3,0))*'Line losses'!$B$29)</f>
        <v>7133.5247117693716</v>
      </c>
      <c r="E6646" s="12">
        <f>'utprod @ meter'!E6646*(INDEX('Capacity by Voltage'!$D$16:$O$16,1,MATCH(DATE(YEAR($A6646),MONTH($A6646),1),'Capacity by Voltage'!$D$3:$O$3,0))*'Line losses'!$B$30+INDEX('Capacity by Voltage'!$D$17:$O$17,1,MATCH(DATE(YEAR($A6646),MONTH($A6646),1),'Capacity by Voltage'!$D$3:$O$3,0))*'Line losses'!$B$29)</f>
        <v>2698.528370630987</v>
      </c>
      <c r="F6646" s="2">
        <f>'utprod @ meter'!F6646*'Line losses'!$B$30</f>
        <v>227.13897533200003</v>
      </c>
      <c r="G6646" s="2">
        <f>'utprod @ meter'!G6646*'Line losses'!$B$30</f>
        <v>3183.72393229</v>
      </c>
      <c r="H6646" s="2">
        <f t="shared" si="103"/>
        <v>29916.143000536358</v>
      </c>
    </row>
    <row r="6647" spans="1:8" x14ac:dyDescent="0.25">
      <c r="A6647" s="1">
        <v>42281</v>
      </c>
      <c r="B6647" s="4" t="s">
        <v>16</v>
      </c>
      <c r="C6647" s="2">
        <f>'utprod @ meter'!C6647*'Line losses'!$B$30</f>
        <v>12847.978296638001</v>
      </c>
      <c r="D6647" s="12">
        <f>'utprod @ meter'!D6647*(INDEX('Capacity by Voltage'!$D$11:$O$11,1,MATCH(DATE(YEAR($A6647),MONTH($A6647),1),'Capacity by Voltage'!$D$3:$O$3,0))*'Line losses'!$B$30+INDEX('Capacity by Voltage'!$D$12:$O$12,1,MATCH(DATE(YEAR($A6647),MONTH($A6647),1),'Capacity by Voltage'!$D$3:$O$3,0))*'Line losses'!$B$29)</f>
        <v>5496.9185439298872</v>
      </c>
      <c r="E6647" s="12">
        <f>'utprod @ meter'!E6647*(INDEX('Capacity by Voltage'!$D$16:$O$16,1,MATCH(DATE(YEAR($A6647),MONTH($A6647),1),'Capacity by Voltage'!$D$3:$O$3,0))*'Line losses'!$B$30+INDEX('Capacity by Voltage'!$D$17:$O$17,1,MATCH(DATE(YEAR($A6647),MONTH($A6647),1),'Capacity by Voltage'!$D$3:$O$3,0))*'Line losses'!$B$29)</f>
        <v>2079.4193341834803</v>
      </c>
      <c r="F6647" s="2">
        <f>'utprod @ meter'!F6647*'Line losses'!$B$30</f>
        <v>175.02736437199999</v>
      </c>
      <c r="G6647" s="2">
        <f>'utprod @ meter'!G6647*'Line losses'!$B$30</f>
        <v>2453.299046914</v>
      </c>
      <c r="H6647" s="2">
        <f t="shared" si="103"/>
        <v>23052.642586037367</v>
      </c>
    </row>
    <row r="6648" spans="1:8" x14ac:dyDescent="0.25">
      <c r="A6648" s="1">
        <v>42281</v>
      </c>
      <c r="B6648" s="4" t="s">
        <v>17</v>
      </c>
      <c r="C6648" s="2">
        <f>'utprod @ meter'!C6648*'Line losses'!$B$30</f>
        <v>7061.5302908860003</v>
      </c>
      <c r="D6648" s="12">
        <f>'utprod @ meter'!D6648*(INDEX('Capacity by Voltage'!$D$11:$O$11,1,MATCH(DATE(YEAR($A6648),MONTH($A6648),1),'Capacity by Voltage'!$D$3:$O$3,0))*'Line losses'!$B$30+INDEX('Capacity by Voltage'!$D$12:$O$12,1,MATCH(DATE(YEAR($A6648),MONTH($A6648),1),'Capacity by Voltage'!$D$3:$O$3,0))*'Line losses'!$B$29)</f>
        <v>3021.2271211513134</v>
      </c>
      <c r="E6648" s="12">
        <f>'utprod @ meter'!E6648*(INDEX('Capacity by Voltage'!$D$16:$O$16,1,MATCH(DATE(YEAR($A6648),MONTH($A6648),1),'Capacity by Voltage'!$D$3:$O$3,0))*'Line losses'!$B$30+INDEX('Capacity by Voltage'!$D$17:$O$17,1,MATCH(DATE(YEAR($A6648),MONTH($A6648),1),'Capacity by Voltage'!$D$3:$O$3,0))*'Line losses'!$B$29)</f>
        <v>1142.8945064996581</v>
      </c>
      <c r="F6648" s="2">
        <f>'utprod @ meter'!F6648*'Line losses'!$B$30</f>
        <v>96.199260425000006</v>
      </c>
      <c r="G6648" s="2">
        <f>'utprod @ meter'!G6648*'Line losses'!$B$30</f>
        <v>1348.3870043529998</v>
      </c>
      <c r="H6648" s="2">
        <f t="shared" si="103"/>
        <v>12670.238183314974</v>
      </c>
    </row>
    <row r="6649" spans="1:8" x14ac:dyDescent="0.25">
      <c r="A6649" s="1">
        <v>42281</v>
      </c>
      <c r="B6649" s="4" t="s">
        <v>18</v>
      </c>
      <c r="C6649" s="2">
        <f>'utprod @ meter'!C6649*'Line losses'!$B$30</f>
        <v>1900.4810878220001</v>
      </c>
      <c r="D6649" s="12">
        <f>'utprod @ meter'!D6649*(INDEX('Capacity by Voltage'!$D$11:$O$11,1,MATCH(DATE(YEAR($A6649),MONTH($A6649),1),'Capacity by Voltage'!$D$3:$O$3,0))*'Line losses'!$B$30+INDEX('Capacity by Voltage'!$D$12:$O$12,1,MATCH(DATE(YEAR($A6649),MONTH($A6649),1),'Capacity by Voltage'!$D$3:$O$3,0))*'Line losses'!$B$29)</f>
        <v>813.10754116490659</v>
      </c>
      <c r="E6649" s="12">
        <f>'utprod @ meter'!E6649*(INDEX('Capacity by Voltage'!$D$16:$O$16,1,MATCH(DATE(YEAR($A6649),MONTH($A6649),1),'Capacity by Voltage'!$D$3:$O$3,0))*'Line losses'!$B$30+INDEX('Capacity by Voltage'!$D$17:$O$17,1,MATCH(DATE(YEAR($A6649),MONTH($A6649),1),'Capacity by Voltage'!$D$3:$O$3,0))*'Line losses'!$B$29)</f>
        <v>307.58861944297905</v>
      </c>
      <c r="F6649" s="2">
        <f>'utprod @ meter'!F6649*'Line losses'!$B$30</f>
        <v>25.890401294</v>
      </c>
      <c r="G6649" s="2">
        <f>'utprod @ meter'!G6649*'Line losses'!$B$30</f>
        <v>362.89306713600001</v>
      </c>
      <c r="H6649" s="2">
        <f t="shared" si="103"/>
        <v>3409.9607168598859</v>
      </c>
    </row>
    <row r="6650" spans="1:8" x14ac:dyDescent="0.25">
      <c r="A6650" s="1">
        <v>42281</v>
      </c>
      <c r="B6650" s="4" t="s">
        <v>19</v>
      </c>
      <c r="C6650" s="2">
        <f>'utprod @ meter'!C6650*'Line losses'!$B$30</f>
        <v>91.077306081000017</v>
      </c>
      <c r="D6650" s="12">
        <f>'utprod @ meter'!D6650*(INDEX('Capacity by Voltage'!$D$11:$O$11,1,MATCH(DATE(YEAR($A6650),MONTH($A6650),1),'Capacity by Voltage'!$D$3:$O$3,0))*'Line losses'!$B$30+INDEX('Capacity by Voltage'!$D$12:$O$12,1,MATCH(DATE(YEAR($A6650),MONTH($A6650),1),'Capacity by Voltage'!$D$3:$O$3,0))*'Line losses'!$B$29)</f>
        <v>38.967034300639057</v>
      </c>
      <c r="E6650" s="12">
        <f>'utprod @ meter'!E6650*(INDEX('Capacity by Voltage'!$D$16:$O$16,1,MATCH(DATE(YEAR($A6650),MONTH($A6650),1),'Capacity by Voltage'!$D$3:$O$3,0))*'Line losses'!$B$30+INDEX('Capacity by Voltage'!$D$17:$O$17,1,MATCH(DATE(YEAR($A6650),MONTH($A6650),1),'Capacity by Voltage'!$D$3:$O$3,0))*'Line losses'!$B$29)</f>
        <v>14.740757690003617</v>
      </c>
      <c r="F6650" s="2">
        <f>'utprod @ meter'!F6650*'Line losses'!$B$30</f>
        <v>1.2405313950000001</v>
      </c>
      <c r="G6650" s="2">
        <f>'utprod @ meter'!G6650*'Line losses'!$B$30</f>
        <v>17.390670455000002</v>
      </c>
      <c r="H6650" s="2">
        <f t="shared" si="103"/>
        <v>163.41629992164269</v>
      </c>
    </row>
    <row r="6651" spans="1:8" x14ac:dyDescent="0.25">
      <c r="A6651" s="1">
        <v>42281</v>
      </c>
      <c r="B6651" s="4" t="s">
        <v>20</v>
      </c>
      <c r="C6651" s="2">
        <f>'utprod @ meter'!C6651*'Line losses'!$B$30</f>
        <v>0</v>
      </c>
      <c r="D6651" s="12">
        <f>'utprod @ meter'!D6651*(INDEX('Capacity by Voltage'!$D$11:$O$11,1,MATCH(DATE(YEAR($A6651),MONTH($A6651),1),'Capacity by Voltage'!$D$3:$O$3,0))*'Line losses'!$B$30+INDEX('Capacity by Voltage'!$D$12:$O$12,1,MATCH(DATE(YEAR($A6651),MONTH($A6651),1),'Capacity by Voltage'!$D$3:$O$3,0))*'Line losses'!$B$29)</f>
        <v>0</v>
      </c>
      <c r="E6651" s="12">
        <f>'utprod @ meter'!E6651*(INDEX('Capacity by Voltage'!$D$16:$O$16,1,MATCH(DATE(YEAR($A6651),MONTH($A6651),1),'Capacity by Voltage'!$D$3:$O$3,0))*'Line losses'!$B$30+INDEX('Capacity by Voltage'!$D$17:$O$17,1,MATCH(DATE(YEAR($A6651),MONTH($A6651),1),'Capacity by Voltage'!$D$3:$O$3,0))*'Line losses'!$B$29)</f>
        <v>0</v>
      </c>
      <c r="F6651" s="2">
        <f>'utprod @ meter'!F6651*'Line losses'!$B$30</f>
        <v>0</v>
      </c>
      <c r="G6651" s="2">
        <f>'utprod @ meter'!G6651*'Line losses'!$B$30</f>
        <v>0</v>
      </c>
      <c r="H6651" s="2">
        <f t="shared" si="103"/>
        <v>0</v>
      </c>
    </row>
    <row r="6652" spans="1:8" x14ac:dyDescent="0.25">
      <c r="A6652" s="1">
        <v>42281</v>
      </c>
      <c r="B6652" s="4" t="s">
        <v>21</v>
      </c>
      <c r="C6652" s="2">
        <f>'utprod @ meter'!C6652*'Line losses'!$B$30</f>
        <v>0</v>
      </c>
      <c r="D6652" s="12">
        <f>'utprod @ meter'!D6652*(INDEX('Capacity by Voltage'!$D$11:$O$11,1,MATCH(DATE(YEAR($A6652),MONTH($A6652),1),'Capacity by Voltage'!$D$3:$O$3,0))*'Line losses'!$B$30+INDEX('Capacity by Voltage'!$D$12:$O$12,1,MATCH(DATE(YEAR($A6652),MONTH($A6652),1),'Capacity by Voltage'!$D$3:$O$3,0))*'Line losses'!$B$29)</f>
        <v>0</v>
      </c>
      <c r="E6652" s="12">
        <f>'utprod @ meter'!E6652*(INDEX('Capacity by Voltage'!$D$16:$O$16,1,MATCH(DATE(YEAR($A6652),MONTH($A6652),1),'Capacity by Voltage'!$D$3:$O$3,0))*'Line losses'!$B$30+INDEX('Capacity by Voltage'!$D$17:$O$17,1,MATCH(DATE(YEAR($A6652),MONTH($A6652),1),'Capacity by Voltage'!$D$3:$O$3,0))*'Line losses'!$B$29)</f>
        <v>0</v>
      </c>
      <c r="F6652" s="2">
        <f>'utprod @ meter'!F6652*'Line losses'!$B$30</f>
        <v>0</v>
      </c>
      <c r="G6652" s="2">
        <f>'utprod @ meter'!G6652*'Line losses'!$B$30</f>
        <v>0</v>
      </c>
      <c r="H6652" s="2">
        <f t="shared" si="103"/>
        <v>0</v>
      </c>
    </row>
    <row r="6653" spans="1:8" x14ac:dyDescent="0.25">
      <c r="A6653" s="1">
        <v>42281</v>
      </c>
      <c r="B6653" s="4" t="s">
        <v>22</v>
      </c>
      <c r="C6653" s="2">
        <f>'utprod @ meter'!C6653*'Line losses'!$B$30</f>
        <v>0</v>
      </c>
      <c r="D6653" s="12">
        <f>'utprod @ meter'!D6653*(INDEX('Capacity by Voltage'!$D$11:$O$11,1,MATCH(DATE(YEAR($A6653),MONTH($A6653),1),'Capacity by Voltage'!$D$3:$O$3,0))*'Line losses'!$B$30+INDEX('Capacity by Voltage'!$D$12:$O$12,1,MATCH(DATE(YEAR($A6653),MONTH($A6653),1),'Capacity by Voltage'!$D$3:$O$3,0))*'Line losses'!$B$29)</f>
        <v>0</v>
      </c>
      <c r="E6653" s="12">
        <f>'utprod @ meter'!E6653*(INDEX('Capacity by Voltage'!$D$16:$O$16,1,MATCH(DATE(YEAR($A6653),MONTH($A6653),1),'Capacity by Voltage'!$D$3:$O$3,0))*'Line losses'!$B$30+INDEX('Capacity by Voltage'!$D$17:$O$17,1,MATCH(DATE(YEAR($A6653),MONTH($A6653),1),'Capacity by Voltage'!$D$3:$O$3,0))*'Line losses'!$B$29)</f>
        <v>0</v>
      </c>
      <c r="F6653" s="2">
        <f>'utprod @ meter'!F6653*'Line losses'!$B$30</f>
        <v>0</v>
      </c>
      <c r="G6653" s="2">
        <f>'utprod @ meter'!G6653*'Line losses'!$B$30</f>
        <v>0</v>
      </c>
      <c r="H6653" s="2">
        <f t="shared" si="103"/>
        <v>0</v>
      </c>
    </row>
    <row r="6654" spans="1:8" x14ac:dyDescent="0.25">
      <c r="A6654" s="1">
        <v>42281</v>
      </c>
      <c r="B6654" s="4" t="s">
        <v>23</v>
      </c>
      <c r="C6654" s="2">
        <f>'utprod @ meter'!C6654*'Line losses'!$B$30</f>
        <v>0</v>
      </c>
      <c r="D6654" s="12">
        <f>'utprod @ meter'!D6654*(INDEX('Capacity by Voltage'!$D$11:$O$11,1,MATCH(DATE(YEAR($A6654),MONTH($A6654),1),'Capacity by Voltage'!$D$3:$O$3,0))*'Line losses'!$B$30+INDEX('Capacity by Voltage'!$D$12:$O$12,1,MATCH(DATE(YEAR($A6654),MONTH($A6654),1),'Capacity by Voltage'!$D$3:$O$3,0))*'Line losses'!$B$29)</f>
        <v>0</v>
      </c>
      <c r="E6654" s="12">
        <f>'utprod @ meter'!E6654*(INDEX('Capacity by Voltage'!$D$16:$O$16,1,MATCH(DATE(YEAR($A6654),MONTH($A6654),1),'Capacity by Voltage'!$D$3:$O$3,0))*'Line losses'!$B$30+INDEX('Capacity by Voltage'!$D$17:$O$17,1,MATCH(DATE(YEAR($A6654),MONTH($A6654),1),'Capacity by Voltage'!$D$3:$O$3,0))*'Line losses'!$B$29)</f>
        <v>0</v>
      </c>
      <c r="F6654" s="2">
        <f>'utprod @ meter'!F6654*'Line losses'!$B$30</f>
        <v>0</v>
      </c>
      <c r="G6654" s="2">
        <f>'utprod @ meter'!G6654*'Line losses'!$B$30</f>
        <v>0</v>
      </c>
      <c r="H6654" s="2">
        <f t="shared" si="103"/>
        <v>0</v>
      </c>
    </row>
    <row r="6655" spans="1:8" x14ac:dyDescent="0.25">
      <c r="A6655" s="1">
        <v>42282</v>
      </c>
      <c r="B6655" s="4" t="s">
        <v>0</v>
      </c>
      <c r="C6655" s="2">
        <f>'utprod @ meter'!C6655*'Line losses'!$B$30</f>
        <v>0</v>
      </c>
      <c r="D6655" s="12">
        <f>'utprod @ meter'!D6655*(INDEX('Capacity by Voltage'!$D$11:$O$11,1,MATCH(DATE(YEAR($A6655),MONTH($A6655),1),'Capacity by Voltage'!$D$3:$O$3,0))*'Line losses'!$B$30+INDEX('Capacity by Voltage'!$D$12:$O$12,1,MATCH(DATE(YEAR($A6655),MONTH($A6655),1),'Capacity by Voltage'!$D$3:$O$3,0))*'Line losses'!$B$29)</f>
        <v>0</v>
      </c>
      <c r="E6655" s="12">
        <f>'utprod @ meter'!E6655*(INDEX('Capacity by Voltage'!$D$16:$O$16,1,MATCH(DATE(YEAR($A6655),MONTH($A6655),1),'Capacity by Voltage'!$D$3:$O$3,0))*'Line losses'!$B$30+INDEX('Capacity by Voltage'!$D$17:$O$17,1,MATCH(DATE(YEAR($A6655),MONTH($A6655),1),'Capacity by Voltage'!$D$3:$O$3,0))*'Line losses'!$B$29)</f>
        <v>0</v>
      </c>
      <c r="F6655" s="2">
        <f>'utprod @ meter'!F6655*'Line losses'!$B$30</f>
        <v>0</v>
      </c>
      <c r="G6655" s="2">
        <f>'utprod @ meter'!G6655*'Line losses'!$B$30</f>
        <v>0</v>
      </c>
      <c r="H6655" s="2">
        <f t="shared" si="103"/>
        <v>0</v>
      </c>
    </row>
    <row r="6656" spans="1:8" x14ac:dyDescent="0.25">
      <c r="A6656" s="1">
        <v>42282</v>
      </c>
      <c r="B6656" s="4" t="s">
        <v>1</v>
      </c>
      <c r="C6656" s="2">
        <f>'utprod @ meter'!C6656*'Line losses'!$B$30</f>
        <v>6.0716345580000004</v>
      </c>
      <c r="D6656" s="12">
        <f>'utprod @ meter'!D6656*(INDEX('Capacity by Voltage'!$D$11:$O$11,1,MATCH(DATE(YEAR($A6656),MONTH($A6656),1),'Capacity by Voltage'!$D$3:$O$3,0))*'Line losses'!$B$30+INDEX('Capacity by Voltage'!$D$12:$O$12,1,MATCH(DATE(YEAR($A6656),MONTH($A6656),1),'Capacity by Voltage'!$D$3:$O$3,0))*'Line losses'!$B$29)</f>
        <v>2.5982350167858228</v>
      </c>
      <c r="E6656" s="12">
        <f>'utprod @ meter'!E6656*(INDEX('Capacity by Voltage'!$D$16:$O$16,1,MATCH(DATE(YEAR($A6656),MONTH($A6656),1),'Capacity by Voltage'!$D$3:$O$3,0))*'Line losses'!$B$30+INDEX('Capacity by Voltage'!$D$17:$O$17,1,MATCH(DATE(YEAR($A6656),MONTH($A6656),1),'Capacity by Voltage'!$D$3:$O$3,0))*'Line losses'!$B$29)</f>
        <v>0.9827171793335745</v>
      </c>
      <c r="F6656" s="2">
        <f>'utprod @ meter'!F6656*'Line losses'!$B$30</f>
        <v>8.2702093000000004E-2</v>
      </c>
      <c r="G6656" s="2">
        <f>'utprod @ meter'!G6656*'Line losses'!$B$30</f>
        <v>1.1596877759999999</v>
      </c>
      <c r="H6656" s="2">
        <f t="shared" si="103"/>
        <v>10.894976623119398</v>
      </c>
    </row>
    <row r="6657" spans="1:8" x14ac:dyDescent="0.25">
      <c r="A6657" s="1">
        <v>42282</v>
      </c>
      <c r="B6657" s="4" t="s">
        <v>2</v>
      </c>
      <c r="C6657" s="2">
        <f>'utprod @ meter'!C6657*'Line losses'!$B$30</f>
        <v>0</v>
      </c>
      <c r="D6657" s="12">
        <f>'utprod @ meter'!D6657*(INDEX('Capacity by Voltage'!$D$11:$O$11,1,MATCH(DATE(YEAR($A6657),MONTH($A6657),1),'Capacity by Voltage'!$D$3:$O$3,0))*'Line losses'!$B$30+INDEX('Capacity by Voltage'!$D$12:$O$12,1,MATCH(DATE(YEAR($A6657),MONTH($A6657),1),'Capacity by Voltage'!$D$3:$O$3,0))*'Line losses'!$B$29)</f>
        <v>0</v>
      </c>
      <c r="E6657" s="12">
        <f>'utprod @ meter'!E6657*(INDEX('Capacity by Voltage'!$D$16:$O$16,1,MATCH(DATE(YEAR($A6657),MONTH($A6657),1),'Capacity by Voltage'!$D$3:$O$3,0))*'Line losses'!$B$30+INDEX('Capacity by Voltage'!$D$17:$O$17,1,MATCH(DATE(YEAR($A6657),MONTH($A6657),1),'Capacity by Voltage'!$D$3:$O$3,0))*'Line losses'!$B$29)</f>
        <v>0</v>
      </c>
      <c r="F6657" s="2">
        <f>'utprod @ meter'!F6657*'Line losses'!$B$30</f>
        <v>0</v>
      </c>
      <c r="G6657" s="2">
        <f>'utprod @ meter'!G6657*'Line losses'!$B$30</f>
        <v>0</v>
      </c>
      <c r="H6657" s="2">
        <f t="shared" si="103"/>
        <v>0</v>
      </c>
    </row>
    <row r="6658" spans="1:8" x14ac:dyDescent="0.25">
      <c r="A6658" s="1">
        <v>42282</v>
      </c>
      <c r="B6658" s="4" t="s">
        <v>3</v>
      </c>
      <c r="C6658" s="2">
        <f>'utprod @ meter'!C6658*'Line losses'!$B$30</f>
        <v>0</v>
      </c>
      <c r="D6658" s="12">
        <f>'utprod @ meter'!D6658*(INDEX('Capacity by Voltage'!$D$11:$O$11,1,MATCH(DATE(YEAR($A6658),MONTH($A6658),1),'Capacity by Voltage'!$D$3:$O$3,0))*'Line losses'!$B$30+INDEX('Capacity by Voltage'!$D$12:$O$12,1,MATCH(DATE(YEAR($A6658),MONTH($A6658),1),'Capacity by Voltage'!$D$3:$O$3,0))*'Line losses'!$B$29)</f>
        <v>0</v>
      </c>
      <c r="E6658" s="12">
        <f>'utprod @ meter'!E6658*(INDEX('Capacity by Voltage'!$D$16:$O$16,1,MATCH(DATE(YEAR($A6658),MONTH($A6658),1),'Capacity by Voltage'!$D$3:$O$3,0))*'Line losses'!$B$30+INDEX('Capacity by Voltage'!$D$17:$O$17,1,MATCH(DATE(YEAR($A6658),MONTH($A6658),1),'Capacity by Voltage'!$D$3:$O$3,0))*'Line losses'!$B$29)</f>
        <v>0</v>
      </c>
      <c r="F6658" s="2">
        <f>'utprod @ meter'!F6658*'Line losses'!$B$30</f>
        <v>0</v>
      </c>
      <c r="G6658" s="2">
        <f>'utprod @ meter'!G6658*'Line losses'!$B$30</f>
        <v>0</v>
      </c>
      <c r="H6658" s="2">
        <f t="shared" si="103"/>
        <v>0</v>
      </c>
    </row>
    <row r="6659" spans="1:8" x14ac:dyDescent="0.25">
      <c r="A6659" s="1">
        <v>42282</v>
      </c>
      <c r="B6659" s="4" t="s">
        <v>4</v>
      </c>
      <c r="C6659" s="2">
        <f>'utprod @ meter'!C6659*'Line losses'!$B$30</f>
        <v>0</v>
      </c>
      <c r="D6659" s="12">
        <f>'utprod @ meter'!D6659*(INDEX('Capacity by Voltage'!$D$11:$O$11,1,MATCH(DATE(YEAR($A6659),MONTH($A6659),1),'Capacity by Voltage'!$D$3:$O$3,0))*'Line losses'!$B$30+INDEX('Capacity by Voltage'!$D$12:$O$12,1,MATCH(DATE(YEAR($A6659),MONTH($A6659),1),'Capacity by Voltage'!$D$3:$O$3,0))*'Line losses'!$B$29)</f>
        <v>0</v>
      </c>
      <c r="E6659" s="12">
        <f>'utprod @ meter'!E6659*(INDEX('Capacity by Voltage'!$D$16:$O$16,1,MATCH(DATE(YEAR($A6659),MONTH($A6659),1),'Capacity by Voltage'!$D$3:$O$3,0))*'Line losses'!$B$30+INDEX('Capacity by Voltage'!$D$17:$O$17,1,MATCH(DATE(YEAR($A6659),MONTH($A6659),1),'Capacity by Voltage'!$D$3:$O$3,0))*'Line losses'!$B$29)</f>
        <v>0</v>
      </c>
      <c r="F6659" s="2">
        <f>'utprod @ meter'!F6659*'Line losses'!$B$30</f>
        <v>0</v>
      </c>
      <c r="G6659" s="2">
        <f>'utprod @ meter'!G6659*'Line losses'!$B$30</f>
        <v>0</v>
      </c>
      <c r="H6659" s="2">
        <f t="shared" si="103"/>
        <v>0</v>
      </c>
    </row>
    <row r="6660" spans="1:8" x14ac:dyDescent="0.25">
      <c r="A6660" s="1">
        <v>42282</v>
      </c>
      <c r="B6660" s="4" t="s">
        <v>5</v>
      </c>
      <c r="C6660" s="2">
        <f>'utprod @ meter'!C6660*'Line losses'!$B$30</f>
        <v>0</v>
      </c>
      <c r="D6660" s="12">
        <f>'utprod @ meter'!D6660*(INDEX('Capacity by Voltage'!$D$11:$O$11,1,MATCH(DATE(YEAR($A6660),MONTH($A6660),1),'Capacity by Voltage'!$D$3:$O$3,0))*'Line losses'!$B$30+INDEX('Capacity by Voltage'!$D$12:$O$12,1,MATCH(DATE(YEAR($A6660),MONTH($A6660),1),'Capacity by Voltage'!$D$3:$O$3,0))*'Line losses'!$B$29)</f>
        <v>0</v>
      </c>
      <c r="E6660" s="12">
        <f>'utprod @ meter'!E6660*(INDEX('Capacity by Voltage'!$D$16:$O$16,1,MATCH(DATE(YEAR($A6660),MONTH($A6660),1),'Capacity by Voltage'!$D$3:$O$3,0))*'Line losses'!$B$30+INDEX('Capacity by Voltage'!$D$17:$O$17,1,MATCH(DATE(YEAR($A6660),MONTH($A6660),1),'Capacity by Voltage'!$D$3:$O$3,0))*'Line losses'!$B$29)</f>
        <v>0</v>
      </c>
      <c r="F6660" s="2">
        <f>'utprod @ meter'!F6660*'Line losses'!$B$30</f>
        <v>0</v>
      </c>
      <c r="G6660" s="2">
        <f>'utprod @ meter'!G6660*'Line losses'!$B$30</f>
        <v>0</v>
      </c>
      <c r="H6660" s="2">
        <f t="shared" si="103"/>
        <v>0</v>
      </c>
    </row>
    <row r="6661" spans="1:8" x14ac:dyDescent="0.25">
      <c r="A6661" s="1">
        <v>42282</v>
      </c>
      <c r="B6661" s="4" t="s">
        <v>6</v>
      </c>
      <c r="C6661" s="2">
        <f>'utprod @ meter'!C6661*'Line losses'!$B$30</f>
        <v>0</v>
      </c>
      <c r="D6661" s="12">
        <f>'utprod @ meter'!D6661*(INDEX('Capacity by Voltage'!$D$11:$O$11,1,MATCH(DATE(YEAR($A6661),MONTH($A6661),1),'Capacity by Voltage'!$D$3:$O$3,0))*'Line losses'!$B$30+INDEX('Capacity by Voltage'!$D$12:$O$12,1,MATCH(DATE(YEAR($A6661),MONTH($A6661),1),'Capacity by Voltage'!$D$3:$O$3,0))*'Line losses'!$B$29)</f>
        <v>0</v>
      </c>
      <c r="E6661" s="12">
        <f>'utprod @ meter'!E6661*(INDEX('Capacity by Voltage'!$D$16:$O$16,1,MATCH(DATE(YEAR($A6661),MONTH($A6661),1),'Capacity by Voltage'!$D$3:$O$3,0))*'Line losses'!$B$30+INDEX('Capacity by Voltage'!$D$17:$O$17,1,MATCH(DATE(YEAR($A6661),MONTH($A6661),1),'Capacity by Voltage'!$D$3:$O$3,0))*'Line losses'!$B$29)</f>
        <v>0</v>
      </c>
      <c r="F6661" s="2">
        <f>'utprod @ meter'!F6661*'Line losses'!$B$30</f>
        <v>0</v>
      </c>
      <c r="G6661" s="2">
        <f>'utprod @ meter'!G6661*'Line losses'!$B$30</f>
        <v>0</v>
      </c>
      <c r="H6661" s="2">
        <f t="shared" si="103"/>
        <v>0</v>
      </c>
    </row>
    <row r="6662" spans="1:8" x14ac:dyDescent="0.25">
      <c r="A6662" s="1">
        <v>42282</v>
      </c>
      <c r="B6662" s="4" t="s">
        <v>7</v>
      </c>
      <c r="C6662" s="2">
        <f>'utprod @ meter'!C6662*'Line losses'!$B$30</f>
        <v>48.574934937999998</v>
      </c>
      <c r="D6662" s="12">
        <f>'utprod @ meter'!D6662*(INDEX('Capacity by Voltage'!$D$11:$O$11,1,MATCH(DATE(YEAR($A6662),MONTH($A6662),1),'Capacity by Voltage'!$D$3:$O$3,0))*'Line losses'!$B$30+INDEX('Capacity by Voltage'!$D$12:$O$12,1,MATCH(DATE(YEAR($A6662),MONTH($A6662),1),'Capacity by Voltage'!$D$3:$O$3,0))*'Line losses'!$B$29)</f>
        <v>20.782171019344705</v>
      </c>
      <c r="E6662" s="12">
        <f>'utprod @ meter'!E6662*(INDEX('Capacity by Voltage'!$D$16:$O$16,1,MATCH(DATE(YEAR($A6662),MONTH($A6662),1),'Capacity by Voltage'!$D$3:$O$3,0))*'Line losses'!$B$30+INDEX('Capacity by Voltage'!$D$17:$O$17,1,MATCH(DATE(YEAR($A6662),MONTH($A6662),1),'Capacity by Voltage'!$D$3:$O$3,0))*'Line losses'!$B$29)</f>
        <v>7.861737434668596</v>
      </c>
      <c r="F6662" s="2">
        <f>'utprod @ meter'!F6662*'Line losses'!$B$30</f>
        <v>0.66161674400000003</v>
      </c>
      <c r="G6662" s="2">
        <f>'utprod @ meter'!G6662*'Line losses'!$B$30</f>
        <v>9.2756437339999991</v>
      </c>
      <c r="H6662" s="2">
        <f t="shared" si="103"/>
        <v>87.156103870013297</v>
      </c>
    </row>
    <row r="6663" spans="1:8" x14ac:dyDescent="0.25">
      <c r="A6663" s="1">
        <v>42282</v>
      </c>
      <c r="B6663" s="4" t="s">
        <v>8</v>
      </c>
      <c r="C6663" s="2">
        <f>'utprod @ meter'!C6663*'Line losses'!$B$30</f>
        <v>1275.0832143710002</v>
      </c>
      <c r="D6663" s="12">
        <f>'utprod @ meter'!D6663*(INDEX('Capacity by Voltage'!$D$11:$O$11,1,MATCH(DATE(YEAR($A6663),MONTH($A6663),1),'Capacity by Voltage'!$D$3:$O$3,0))*'Line losses'!$B$30+INDEX('Capacity by Voltage'!$D$12:$O$12,1,MATCH(DATE(YEAR($A6663),MONTH($A6663),1),'Capacity by Voltage'!$D$3:$O$3,0))*'Line losses'!$B$29)</f>
        <v>545.53569837274028</v>
      </c>
      <c r="E6663" s="12">
        <f>'utprod @ meter'!E6663*(INDEX('Capacity by Voltage'!$D$16:$O$16,1,MATCH(DATE(YEAR($A6663),MONTH($A6663),1),'Capacity by Voltage'!$D$3:$O$3,0))*'Line losses'!$B$30+INDEX('Capacity by Voltage'!$D$17:$O$17,1,MATCH(DATE(YEAR($A6663),MONTH($A6663),1),'Capacity by Voltage'!$D$3:$O$3,0))*'Line losses'!$B$29)</f>
        <v>206.36967881583575</v>
      </c>
      <c r="F6663" s="2">
        <f>'utprod @ meter'!F6663*'Line losses'!$B$30</f>
        <v>17.370227241000002</v>
      </c>
      <c r="G6663" s="2">
        <f>'utprod @ meter'!G6663*'Line losses'!$B$30</f>
        <v>243.47496179200004</v>
      </c>
      <c r="H6663" s="2">
        <f t="shared" si="103"/>
        <v>2287.8337805925767</v>
      </c>
    </row>
    <row r="6664" spans="1:8" x14ac:dyDescent="0.25">
      <c r="A6664" s="1">
        <v>42282</v>
      </c>
      <c r="B6664" s="4" t="s">
        <v>9</v>
      </c>
      <c r="C6664" s="2">
        <f>'utprod @ meter'!C6664*'Line losses'!$B$30</f>
        <v>6423.9891483190004</v>
      </c>
      <c r="D6664" s="12">
        <f>'utprod @ meter'!D6664*(INDEX('Capacity by Voltage'!$D$11:$O$11,1,MATCH(DATE(YEAR($A6664),MONTH($A6664),1),'Capacity by Voltage'!$D$3:$O$3,0))*'Line losses'!$B$30+INDEX('Capacity by Voltage'!$D$12:$O$12,1,MATCH(DATE(YEAR($A6664),MONTH($A6664),1),'Capacity by Voltage'!$D$3:$O$3,0))*'Line losses'!$B$29)</f>
        <v>2748.4588083255758</v>
      </c>
      <c r="E6664" s="12">
        <f>'utprod @ meter'!E6664*(INDEX('Capacity by Voltage'!$D$16:$O$16,1,MATCH(DATE(YEAR($A6664),MONTH($A6664),1),'Capacity by Voltage'!$D$3:$O$3,0))*'Line losses'!$B$30+INDEX('Capacity by Voltage'!$D$17:$O$17,1,MATCH(DATE(YEAR($A6664),MONTH($A6664),1),'Capacity by Voltage'!$D$3:$O$3,0))*'Line losses'!$B$29)</f>
        <v>1039.7101315138473</v>
      </c>
      <c r="F6664" s="2">
        <f>'utprod @ meter'!F6664*'Line losses'!$B$30</f>
        <v>87.513682185999997</v>
      </c>
      <c r="G6664" s="2">
        <f>'utprod @ meter'!G6664*'Line losses'!$B$30</f>
        <v>1226.649523457</v>
      </c>
      <c r="H6664" s="2">
        <f t="shared" ref="H6664:H6727" si="104">SUM(C6664:G6664)</f>
        <v>11526.321293801424</v>
      </c>
    </row>
    <row r="6665" spans="1:8" x14ac:dyDescent="0.25">
      <c r="A6665" s="1">
        <v>42282</v>
      </c>
      <c r="B6665" s="4" t="s">
        <v>10</v>
      </c>
      <c r="C6665" s="2">
        <f>'utprod @ meter'!C6665*'Line losses'!$B$30</f>
        <v>11408.956303016001</v>
      </c>
      <c r="D6665" s="12">
        <f>'utprod @ meter'!D6665*(INDEX('Capacity by Voltage'!$D$11:$O$11,1,MATCH(DATE(YEAR($A6665),MONTH($A6665),1),'Capacity by Voltage'!$D$3:$O$3,0))*'Line losses'!$B$30+INDEX('Capacity by Voltage'!$D$12:$O$12,1,MATCH(DATE(YEAR($A6665),MONTH($A6665),1),'Capacity by Voltage'!$D$3:$O$3,0))*'Line losses'!$B$29)</f>
        <v>4881.2425547274906</v>
      </c>
      <c r="E6665" s="12">
        <f>'utprod @ meter'!E6665*(INDEX('Capacity by Voltage'!$D$16:$O$16,1,MATCH(DATE(YEAR($A6665),MONTH($A6665),1),'Capacity by Voltage'!$D$3:$O$3,0))*'Line losses'!$B$30+INDEX('Capacity by Voltage'!$D$17:$O$17,1,MATCH(DATE(YEAR($A6665),MONTH($A6665),1),'Capacity by Voltage'!$D$3:$O$3,0))*'Line losses'!$B$29)</f>
        <v>1846.5172203698526</v>
      </c>
      <c r="F6665" s="2">
        <f>'utprod @ meter'!F6665*'Line losses'!$B$30</f>
        <v>155.42418062000002</v>
      </c>
      <c r="G6665" s="2">
        <f>'utprod @ meter'!G6665*'Line losses'!$B$30</f>
        <v>2178.5199490660002</v>
      </c>
      <c r="H6665" s="2">
        <f t="shared" si="104"/>
        <v>20470.660207799345</v>
      </c>
    </row>
    <row r="6666" spans="1:8" x14ac:dyDescent="0.25">
      <c r="A6666" s="1">
        <v>42282</v>
      </c>
      <c r="B6666" s="4" t="s">
        <v>11</v>
      </c>
      <c r="C6666" s="2">
        <f>'utprod @ meter'!C6666*'Line losses'!$B$30</f>
        <v>14123.060581772001</v>
      </c>
      <c r="D6666" s="12">
        <f>'utprod @ meter'!D6666*(INDEX('Capacity by Voltage'!$D$11:$O$11,1,MATCH(DATE(YEAR($A6666),MONTH($A6666),1),'Capacity by Voltage'!$D$3:$O$3,0))*'Line losses'!$B$30+INDEX('Capacity by Voltage'!$D$12:$O$12,1,MATCH(DATE(YEAR($A6666),MONTH($A6666),1),'Capacity by Voltage'!$D$3:$O$3,0))*'Line losses'!$B$29)</f>
        <v>6042.4542423026269</v>
      </c>
      <c r="E6666" s="12">
        <f>'utprod @ meter'!E6666*(INDEX('Capacity by Voltage'!$D$16:$O$16,1,MATCH(DATE(YEAR($A6666),MONTH($A6666),1),'Capacity by Voltage'!$D$3:$O$3,0))*'Line losses'!$B$30+INDEX('Capacity by Voltage'!$D$17:$O$17,1,MATCH(DATE(YEAR($A6666),MONTH($A6666),1),'Capacity by Voltage'!$D$3:$O$3,0))*'Line losses'!$B$29)</f>
        <v>2285.7890129993161</v>
      </c>
      <c r="F6666" s="2">
        <f>'utprod @ meter'!F6666*'Line losses'!$B$30</f>
        <v>192.397591613</v>
      </c>
      <c r="G6666" s="2">
        <f>'utprod @ meter'!G6666*'Line losses'!$B$30</f>
        <v>2696.7740087059997</v>
      </c>
      <c r="H6666" s="2">
        <f t="shared" si="104"/>
        <v>25340.475437392946</v>
      </c>
    </row>
    <row r="6667" spans="1:8" x14ac:dyDescent="0.25">
      <c r="A6667" s="1">
        <v>42282</v>
      </c>
      <c r="B6667" s="4" t="s">
        <v>12</v>
      </c>
      <c r="C6667" s="2">
        <f>'utprod @ meter'!C6667*'Line losses'!$B$30</f>
        <v>14414.508332926001</v>
      </c>
      <c r="D6667" s="12">
        <f>'utprod @ meter'!D6667*(INDEX('Capacity by Voltage'!$D$11:$O$11,1,MATCH(DATE(YEAR($A6667),MONTH($A6667),1),'Capacity by Voltage'!$D$3:$O$3,0))*'Line losses'!$B$30+INDEX('Capacity by Voltage'!$D$12:$O$12,1,MATCH(DATE(YEAR($A6667),MONTH($A6667),1),'Capacity by Voltage'!$D$3:$O$3,0))*'Line losses'!$B$29)</f>
        <v>6167.1472684186938</v>
      </c>
      <c r="E6667" s="12">
        <f>'utprod @ meter'!E6667*(INDEX('Capacity by Voltage'!$D$16:$O$16,1,MATCH(DATE(YEAR($A6667),MONTH($A6667),1),'Capacity by Voltage'!$D$3:$O$3,0))*'Line losses'!$B$30+INDEX('Capacity by Voltage'!$D$17:$O$17,1,MATCH(DATE(YEAR($A6667),MONTH($A6667),1),'Capacity by Voltage'!$D$3:$O$3,0))*'Line losses'!$B$29)</f>
        <v>2332.9594376073273</v>
      </c>
      <c r="F6667" s="2">
        <f>'utprod @ meter'!F6667*'Line losses'!$B$30</f>
        <v>196.36822131400001</v>
      </c>
      <c r="G6667" s="2">
        <f>'utprod @ meter'!G6667*'Line losses'!$B$30</f>
        <v>2752.425083399</v>
      </c>
      <c r="H6667" s="2">
        <f t="shared" si="104"/>
        <v>25863.408343665025</v>
      </c>
    </row>
    <row r="6668" spans="1:8" x14ac:dyDescent="0.25">
      <c r="A6668" s="1">
        <v>42282</v>
      </c>
      <c r="B6668" s="4" t="s">
        <v>13</v>
      </c>
      <c r="C6668" s="2">
        <f>'utprod @ meter'!C6668*'Line losses'!$B$30</f>
        <v>14226.282086206002</v>
      </c>
      <c r="D6668" s="12">
        <f>'utprod @ meter'!D6668*(INDEX('Capacity by Voltage'!$D$11:$O$11,1,MATCH(DATE(YEAR($A6668),MONTH($A6668),1),'Capacity by Voltage'!$D$3:$O$3,0))*'Line losses'!$B$30+INDEX('Capacity by Voltage'!$D$12:$O$12,1,MATCH(DATE(YEAR($A6668),MONTH($A6668),1),'Capacity by Voltage'!$D$3:$O$3,0))*'Line losses'!$B$29)</f>
        <v>6086.6158920793669</v>
      </c>
      <c r="E6668" s="12">
        <f>'utprod @ meter'!E6668*(INDEX('Capacity by Voltage'!$D$16:$O$16,1,MATCH(DATE(YEAR($A6668),MONTH($A6668),1),'Capacity by Voltage'!$D$3:$O$3,0))*'Line losses'!$B$30+INDEX('Capacity by Voltage'!$D$17:$O$17,1,MATCH(DATE(YEAR($A6668),MONTH($A6668),1),'Capacity by Voltage'!$D$3:$O$3,0))*'Line losses'!$B$29)</f>
        <v>2302.4952050479865</v>
      </c>
      <c r="F6668" s="2">
        <f>'utprod @ meter'!F6668*'Line losses'!$B$30</f>
        <v>193.80445643100001</v>
      </c>
      <c r="G6668" s="2">
        <f>'utprod @ meter'!G6668*'Line losses'!$B$30</f>
        <v>2716.4840547130002</v>
      </c>
      <c r="H6668" s="2">
        <f t="shared" si="104"/>
        <v>25525.681694477356</v>
      </c>
    </row>
    <row r="6669" spans="1:8" x14ac:dyDescent="0.25">
      <c r="A6669" s="1">
        <v>42282</v>
      </c>
      <c r="B6669" s="4" t="s">
        <v>14</v>
      </c>
      <c r="C6669" s="2">
        <f>'utprod @ meter'!C6669*'Line losses'!$B$30</f>
        <v>9921.3593744560021</v>
      </c>
      <c r="D6669" s="12">
        <f>'utprod @ meter'!D6669*(INDEX('Capacity by Voltage'!$D$11:$O$11,1,MATCH(DATE(YEAR($A6669),MONTH($A6669),1),'Capacity by Voltage'!$D$3:$O$3,0))*'Line losses'!$B$30+INDEX('Capacity by Voltage'!$D$12:$O$12,1,MATCH(DATE(YEAR($A6669),MONTH($A6669),1),'Capacity by Voltage'!$D$3:$O$3,0))*'Line losses'!$B$29)</f>
        <v>4244.7843945057484</v>
      </c>
      <c r="E6669" s="12">
        <f>'utprod @ meter'!E6669*(INDEX('Capacity by Voltage'!$D$16:$O$16,1,MATCH(DATE(YEAR($A6669),MONTH($A6669),1),'Capacity by Voltage'!$D$3:$O$3,0))*'Line losses'!$B$30+INDEX('Capacity by Voltage'!$D$17:$O$17,1,MATCH(DATE(YEAR($A6669),MONTH($A6669),1),'Capacity by Voltage'!$D$3:$O$3,0))*'Line losses'!$B$29)</f>
        <v>1605.7524402773417</v>
      </c>
      <c r="F6669" s="2">
        <f>'utprod @ meter'!F6669*'Line losses'!$B$30</f>
        <v>135.15845088700001</v>
      </c>
      <c r="G6669" s="2">
        <f>'utprod @ meter'!G6669*'Line losses'!$B$30</f>
        <v>1894.4661367210001</v>
      </c>
      <c r="H6669" s="2">
        <f t="shared" si="104"/>
        <v>17801.520796847093</v>
      </c>
    </row>
    <row r="6670" spans="1:8" x14ac:dyDescent="0.25">
      <c r="A6670" s="1">
        <v>42282</v>
      </c>
      <c r="B6670" s="4" t="s">
        <v>15</v>
      </c>
      <c r="C6670" s="2">
        <f>'utprod @ meter'!C6670*'Line losses'!$B$30</f>
        <v>7055.458656328</v>
      </c>
      <c r="D6670" s="12">
        <f>'utprod @ meter'!D6670*(INDEX('Capacity by Voltage'!$D$11:$O$11,1,MATCH(DATE(YEAR($A6670),MONTH($A6670),1),'Capacity by Voltage'!$D$3:$O$3,0))*'Line losses'!$B$30+INDEX('Capacity by Voltage'!$D$12:$O$12,1,MATCH(DATE(YEAR($A6670),MONTH($A6670),1),'Capacity by Voltage'!$D$3:$O$3,0))*'Line losses'!$B$29)</f>
        <v>3018.6288861345274</v>
      </c>
      <c r="E6670" s="12">
        <f>'utprod @ meter'!E6670*(INDEX('Capacity by Voltage'!$D$16:$O$16,1,MATCH(DATE(YEAR($A6670),MONTH($A6670),1),'Capacity by Voltage'!$D$3:$O$3,0))*'Line losses'!$B$30+INDEX('Capacity by Voltage'!$D$17:$O$17,1,MATCH(DATE(YEAR($A6670),MONTH($A6670),1),'Capacity by Voltage'!$D$3:$O$3,0))*'Line losses'!$B$29)</f>
        <v>1141.9117893203245</v>
      </c>
      <c r="F6670" s="2">
        <f>'utprod @ meter'!F6670*'Line losses'!$B$30</f>
        <v>96.116558332000011</v>
      </c>
      <c r="G6670" s="2">
        <f>'utprod @ meter'!G6670*'Line losses'!$B$30</f>
        <v>1347.227316577</v>
      </c>
      <c r="H6670" s="2">
        <f t="shared" si="104"/>
        <v>12659.34320669185</v>
      </c>
    </row>
    <row r="6671" spans="1:8" x14ac:dyDescent="0.25">
      <c r="A6671" s="1">
        <v>42282</v>
      </c>
      <c r="B6671" s="4" t="s">
        <v>16</v>
      </c>
      <c r="C6671" s="2">
        <f>'utprod @ meter'!C6671*'Line losses'!$B$30</f>
        <v>4116.6964650299997</v>
      </c>
      <c r="D6671" s="12">
        <f>'utprod @ meter'!D6671*(INDEX('Capacity by Voltage'!$D$11:$O$11,1,MATCH(DATE(YEAR($A6671),MONTH($A6671),1),'Capacity by Voltage'!$D$3:$O$3,0))*'Line losses'!$B$30+INDEX('Capacity by Voltage'!$D$12:$O$12,1,MATCH(DATE(YEAR($A6671),MONTH($A6671),1),'Capacity by Voltage'!$D$3:$O$3,0))*'Line losses'!$B$29)</f>
        <v>1761.3001212342895</v>
      </c>
      <c r="E6671" s="12">
        <f>'utprod @ meter'!E6671*(INDEX('Capacity by Voltage'!$D$16:$O$16,1,MATCH(DATE(YEAR($A6671),MONTH($A6671),1),'Capacity by Voltage'!$D$3:$O$3,0))*'Line losses'!$B$30+INDEX('Capacity by Voltage'!$D$17:$O$17,1,MATCH(DATE(YEAR($A6671),MONTH($A6671),1),'Capacity by Voltage'!$D$3:$O$3,0))*'Line losses'!$B$29)</f>
        <v>666.27946105551882</v>
      </c>
      <c r="F6671" s="2">
        <f>'utprod @ meter'!F6671*'Line losses'!$B$30</f>
        <v>56.081311424000006</v>
      </c>
      <c r="G6671" s="2">
        <f>'utprod @ meter'!G6671*'Line losses'!$B$30</f>
        <v>786.07596006899996</v>
      </c>
      <c r="H6671" s="2">
        <f t="shared" si="104"/>
        <v>7386.4333188128085</v>
      </c>
    </row>
    <row r="6672" spans="1:8" x14ac:dyDescent="0.25">
      <c r="A6672" s="1">
        <v>42282</v>
      </c>
      <c r="B6672" s="4" t="s">
        <v>17</v>
      </c>
      <c r="C6672" s="2">
        <f>'utprod @ meter'!C6672*'Line losses'!$B$30</f>
        <v>1639.392438695</v>
      </c>
      <c r="D6672" s="12">
        <f>'utprod @ meter'!D6672*(INDEX('Capacity by Voltage'!$D$11:$O$11,1,MATCH(DATE(YEAR($A6672),MONTH($A6672),1),'Capacity by Voltage'!$D$3:$O$3,0))*'Line losses'!$B$30+INDEX('Capacity by Voltage'!$D$12:$O$12,1,MATCH(DATE(YEAR($A6672),MONTH($A6672),1),'Capacity by Voltage'!$D$3:$O$3,0))*'Line losses'!$B$29)</f>
        <v>701.40290829656112</v>
      </c>
      <c r="E6672" s="12">
        <f>'utprod @ meter'!E6672*(INDEX('Capacity by Voltage'!$D$16:$O$16,1,MATCH(DATE(YEAR($A6672),MONTH($A6672),1),'Capacity by Voltage'!$D$3:$O$3,0))*'Line losses'!$B$30+INDEX('Capacity by Voltage'!$D$17:$O$17,1,MATCH(DATE(YEAR($A6672),MONTH($A6672),1),'Capacity by Voltage'!$D$3:$O$3,0))*'Line losses'!$B$29)</f>
        <v>265.33270957585023</v>
      </c>
      <c r="F6672" s="2">
        <f>'utprod @ meter'!F6672*'Line losses'!$B$30</f>
        <v>22.333282058000002</v>
      </c>
      <c r="G6672" s="2">
        <f>'utprod @ meter'!G6672*'Line losses'!$B$30</f>
        <v>313.03950208600003</v>
      </c>
      <c r="H6672" s="2">
        <f t="shared" si="104"/>
        <v>2941.5008407114115</v>
      </c>
    </row>
    <row r="6673" spans="1:8" x14ac:dyDescent="0.25">
      <c r="A6673" s="1">
        <v>42282</v>
      </c>
      <c r="B6673" s="4" t="s">
        <v>18</v>
      </c>
      <c r="C6673" s="2">
        <f>'utprod @ meter'!C6673*'Line losses'!$B$30</f>
        <v>503.96146534300004</v>
      </c>
      <c r="D6673" s="12">
        <f>'utprod @ meter'!D6673*(INDEX('Capacity by Voltage'!$D$11:$O$11,1,MATCH(DATE(YEAR($A6673),MONTH($A6673),1),'Capacity by Voltage'!$D$3:$O$3,0))*'Line losses'!$B$30+INDEX('Capacity by Voltage'!$D$12:$O$12,1,MATCH(DATE(YEAR($A6673),MONTH($A6673),1),'Capacity by Voltage'!$D$3:$O$3,0))*'Line losses'!$B$29)</f>
        <v>215.61641524380451</v>
      </c>
      <c r="E6673" s="12">
        <f>'utprod @ meter'!E6673*(INDEX('Capacity by Voltage'!$D$16:$O$16,1,MATCH(DATE(YEAR($A6673),MONTH($A6673),1),'Capacity by Voltage'!$D$3:$O$3,0))*'Line losses'!$B$30+INDEX('Capacity by Voltage'!$D$17:$O$17,1,MATCH(DATE(YEAR($A6673),MONTH($A6673),1),'Capacity by Voltage'!$D$3:$O$3,0))*'Line losses'!$B$29)</f>
        <v>81.565525884686679</v>
      </c>
      <c r="F6673" s="2">
        <f>'utprod @ meter'!F6673*'Line losses'!$B$30</f>
        <v>6.8652029560000001</v>
      </c>
      <c r="G6673" s="2">
        <f>'utprod @ meter'!G6673*'Line losses'!$B$30</f>
        <v>96.230854483000002</v>
      </c>
      <c r="H6673" s="2">
        <f t="shared" si="104"/>
        <v>904.23946391049128</v>
      </c>
    </row>
    <row r="6674" spans="1:8" x14ac:dyDescent="0.25">
      <c r="A6674" s="1">
        <v>42282</v>
      </c>
      <c r="B6674" s="4" t="s">
        <v>19</v>
      </c>
      <c r="C6674" s="2">
        <f>'utprod @ meter'!C6674*'Line losses'!$B$30</f>
        <v>48.574934937999998</v>
      </c>
      <c r="D6674" s="12">
        <f>'utprod @ meter'!D6674*(INDEX('Capacity by Voltage'!$D$11:$O$11,1,MATCH(DATE(YEAR($A6674),MONTH($A6674),1),'Capacity by Voltage'!$D$3:$O$3,0))*'Line losses'!$B$30+INDEX('Capacity by Voltage'!$D$12:$O$12,1,MATCH(DATE(YEAR($A6674),MONTH($A6674),1),'Capacity by Voltage'!$D$3:$O$3,0))*'Line losses'!$B$29)</f>
        <v>20.782171019344705</v>
      </c>
      <c r="E6674" s="12">
        <f>'utprod @ meter'!E6674*(INDEX('Capacity by Voltage'!$D$16:$O$16,1,MATCH(DATE(YEAR($A6674),MONTH($A6674),1),'Capacity by Voltage'!$D$3:$O$3,0))*'Line losses'!$B$30+INDEX('Capacity by Voltage'!$D$17:$O$17,1,MATCH(DATE(YEAR($A6674),MONTH($A6674),1),'Capacity by Voltage'!$D$3:$O$3,0))*'Line losses'!$B$29)</f>
        <v>7.861737434668596</v>
      </c>
      <c r="F6674" s="2">
        <f>'utprod @ meter'!F6674*'Line losses'!$B$30</f>
        <v>0.66161674400000003</v>
      </c>
      <c r="G6674" s="2">
        <f>'utprod @ meter'!G6674*'Line losses'!$B$30</f>
        <v>9.2756437339999991</v>
      </c>
      <c r="H6674" s="2">
        <f t="shared" si="104"/>
        <v>87.156103870013297</v>
      </c>
    </row>
    <row r="6675" spans="1:8" x14ac:dyDescent="0.25">
      <c r="A6675" s="1">
        <v>42282</v>
      </c>
      <c r="B6675" s="4" t="s">
        <v>20</v>
      </c>
      <c r="C6675" s="2">
        <f>'utprod @ meter'!C6675*'Line losses'!$B$30</f>
        <v>0</v>
      </c>
      <c r="D6675" s="12">
        <f>'utprod @ meter'!D6675*(INDEX('Capacity by Voltage'!$D$11:$O$11,1,MATCH(DATE(YEAR($A6675),MONTH($A6675),1),'Capacity by Voltage'!$D$3:$O$3,0))*'Line losses'!$B$30+INDEX('Capacity by Voltage'!$D$12:$O$12,1,MATCH(DATE(YEAR($A6675),MONTH($A6675),1),'Capacity by Voltage'!$D$3:$O$3,0))*'Line losses'!$B$29)</f>
        <v>0</v>
      </c>
      <c r="E6675" s="12">
        <f>'utprod @ meter'!E6675*(INDEX('Capacity by Voltage'!$D$16:$O$16,1,MATCH(DATE(YEAR($A6675),MONTH($A6675),1),'Capacity by Voltage'!$D$3:$O$3,0))*'Line losses'!$B$30+INDEX('Capacity by Voltage'!$D$17:$O$17,1,MATCH(DATE(YEAR($A6675),MONTH($A6675),1),'Capacity by Voltage'!$D$3:$O$3,0))*'Line losses'!$B$29)</f>
        <v>0</v>
      </c>
      <c r="F6675" s="2">
        <f>'utprod @ meter'!F6675*'Line losses'!$B$30</f>
        <v>0</v>
      </c>
      <c r="G6675" s="2">
        <f>'utprod @ meter'!G6675*'Line losses'!$B$30</f>
        <v>0</v>
      </c>
      <c r="H6675" s="2">
        <f t="shared" si="104"/>
        <v>0</v>
      </c>
    </row>
    <row r="6676" spans="1:8" x14ac:dyDescent="0.25">
      <c r="A6676" s="1">
        <v>42282</v>
      </c>
      <c r="B6676" s="4" t="s">
        <v>21</v>
      </c>
      <c r="C6676" s="2">
        <f>'utprod @ meter'!C6676*'Line losses'!$B$30</f>
        <v>0</v>
      </c>
      <c r="D6676" s="12">
        <f>'utprod @ meter'!D6676*(INDEX('Capacity by Voltage'!$D$11:$O$11,1,MATCH(DATE(YEAR($A6676),MONTH($A6676),1),'Capacity by Voltage'!$D$3:$O$3,0))*'Line losses'!$B$30+INDEX('Capacity by Voltage'!$D$12:$O$12,1,MATCH(DATE(YEAR($A6676),MONTH($A6676),1),'Capacity by Voltage'!$D$3:$O$3,0))*'Line losses'!$B$29)</f>
        <v>0</v>
      </c>
      <c r="E6676" s="12">
        <f>'utprod @ meter'!E6676*(INDEX('Capacity by Voltage'!$D$16:$O$16,1,MATCH(DATE(YEAR($A6676),MONTH($A6676),1),'Capacity by Voltage'!$D$3:$O$3,0))*'Line losses'!$B$30+INDEX('Capacity by Voltage'!$D$17:$O$17,1,MATCH(DATE(YEAR($A6676),MONTH($A6676),1),'Capacity by Voltage'!$D$3:$O$3,0))*'Line losses'!$B$29)</f>
        <v>0</v>
      </c>
      <c r="F6676" s="2">
        <f>'utprod @ meter'!F6676*'Line losses'!$B$30</f>
        <v>0</v>
      </c>
      <c r="G6676" s="2">
        <f>'utprod @ meter'!G6676*'Line losses'!$B$30</f>
        <v>0</v>
      </c>
      <c r="H6676" s="2">
        <f t="shared" si="104"/>
        <v>0</v>
      </c>
    </row>
    <row r="6677" spans="1:8" x14ac:dyDescent="0.25">
      <c r="A6677" s="1">
        <v>42282</v>
      </c>
      <c r="B6677" s="4" t="s">
        <v>22</v>
      </c>
      <c r="C6677" s="2">
        <f>'utprod @ meter'!C6677*'Line losses'!$B$30</f>
        <v>0</v>
      </c>
      <c r="D6677" s="12">
        <f>'utprod @ meter'!D6677*(INDEX('Capacity by Voltage'!$D$11:$O$11,1,MATCH(DATE(YEAR($A6677),MONTH($A6677),1),'Capacity by Voltage'!$D$3:$O$3,0))*'Line losses'!$B$30+INDEX('Capacity by Voltage'!$D$12:$O$12,1,MATCH(DATE(YEAR($A6677),MONTH($A6677),1),'Capacity by Voltage'!$D$3:$O$3,0))*'Line losses'!$B$29)</f>
        <v>0</v>
      </c>
      <c r="E6677" s="12">
        <f>'utprod @ meter'!E6677*(INDEX('Capacity by Voltage'!$D$16:$O$16,1,MATCH(DATE(YEAR($A6677),MONTH($A6677),1),'Capacity by Voltage'!$D$3:$O$3,0))*'Line losses'!$B$30+INDEX('Capacity by Voltage'!$D$17:$O$17,1,MATCH(DATE(YEAR($A6677),MONTH($A6677),1),'Capacity by Voltage'!$D$3:$O$3,0))*'Line losses'!$B$29)</f>
        <v>0</v>
      </c>
      <c r="F6677" s="2">
        <f>'utprod @ meter'!F6677*'Line losses'!$B$30</f>
        <v>0</v>
      </c>
      <c r="G6677" s="2">
        <f>'utprod @ meter'!G6677*'Line losses'!$B$30</f>
        <v>0</v>
      </c>
      <c r="H6677" s="2">
        <f t="shared" si="104"/>
        <v>0</v>
      </c>
    </row>
    <row r="6678" spans="1:8" x14ac:dyDescent="0.25">
      <c r="A6678" s="1">
        <v>42282</v>
      </c>
      <c r="B6678" s="4" t="s">
        <v>23</v>
      </c>
      <c r="C6678" s="2">
        <f>'utprod @ meter'!C6678*'Line losses'!$B$30</f>
        <v>0</v>
      </c>
      <c r="D6678" s="12">
        <f>'utprod @ meter'!D6678*(INDEX('Capacity by Voltage'!$D$11:$O$11,1,MATCH(DATE(YEAR($A6678),MONTH($A6678),1),'Capacity by Voltage'!$D$3:$O$3,0))*'Line losses'!$B$30+INDEX('Capacity by Voltage'!$D$12:$O$12,1,MATCH(DATE(YEAR($A6678),MONTH($A6678),1),'Capacity by Voltage'!$D$3:$O$3,0))*'Line losses'!$B$29)</f>
        <v>0</v>
      </c>
      <c r="E6678" s="12">
        <f>'utprod @ meter'!E6678*(INDEX('Capacity by Voltage'!$D$16:$O$16,1,MATCH(DATE(YEAR($A6678),MONTH($A6678),1),'Capacity by Voltage'!$D$3:$O$3,0))*'Line losses'!$B$30+INDEX('Capacity by Voltage'!$D$17:$O$17,1,MATCH(DATE(YEAR($A6678),MONTH($A6678),1),'Capacity by Voltage'!$D$3:$O$3,0))*'Line losses'!$B$29)</f>
        <v>0</v>
      </c>
      <c r="F6678" s="2">
        <f>'utprod @ meter'!F6678*'Line losses'!$B$30</f>
        <v>0</v>
      </c>
      <c r="G6678" s="2">
        <f>'utprod @ meter'!G6678*'Line losses'!$B$30</f>
        <v>0</v>
      </c>
      <c r="H6678" s="2">
        <f t="shared" si="104"/>
        <v>0</v>
      </c>
    </row>
    <row r="6679" spans="1:8" x14ac:dyDescent="0.25">
      <c r="A6679" s="1">
        <v>42283</v>
      </c>
      <c r="B6679" s="4" t="s">
        <v>0</v>
      </c>
      <c r="C6679" s="2">
        <f>'utprod @ meter'!C6679*'Line losses'!$B$30</f>
        <v>0</v>
      </c>
      <c r="D6679" s="12">
        <f>'utprod @ meter'!D6679*(INDEX('Capacity by Voltage'!$D$11:$O$11,1,MATCH(DATE(YEAR($A6679),MONTH($A6679),1),'Capacity by Voltage'!$D$3:$O$3,0))*'Line losses'!$B$30+INDEX('Capacity by Voltage'!$D$12:$O$12,1,MATCH(DATE(YEAR($A6679),MONTH($A6679),1),'Capacity by Voltage'!$D$3:$O$3,0))*'Line losses'!$B$29)</f>
        <v>0</v>
      </c>
      <c r="E6679" s="12">
        <f>'utprod @ meter'!E6679*(INDEX('Capacity by Voltage'!$D$16:$O$16,1,MATCH(DATE(YEAR($A6679),MONTH($A6679),1),'Capacity by Voltage'!$D$3:$O$3,0))*'Line losses'!$B$30+INDEX('Capacity by Voltage'!$D$17:$O$17,1,MATCH(DATE(YEAR($A6679),MONTH($A6679),1),'Capacity by Voltage'!$D$3:$O$3,0))*'Line losses'!$B$29)</f>
        <v>0</v>
      </c>
      <c r="F6679" s="2">
        <f>'utprod @ meter'!F6679*'Line losses'!$B$30</f>
        <v>0</v>
      </c>
      <c r="G6679" s="2">
        <f>'utprod @ meter'!G6679*'Line losses'!$B$30</f>
        <v>0</v>
      </c>
      <c r="H6679" s="2">
        <f t="shared" si="104"/>
        <v>0</v>
      </c>
    </row>
    <row r="6680" spans="1:8" x14ac:dyDescent="0.25">
      <c r="A6680" s="1">
        <v>42283</v>
      </c>
      <c r="B6680" s="4" t="s">
        <v>1</v>
      </c>
      <c r="C6680" s="2">
        <f>'utprod @ meter'!C6680*'Line losses'!$B$30</f>
        <v>0</v>
      </c>
      <c r="D6680" s="12">
        <f>'utprod @ meter'!D6680*(INDEX('Capacity by Voltage'!$D$11:$O$11,1,MATCH(DATE(YEAR($A6680),MONTH($A6680),1),'Capacity by Voltage'!$D$3:$O$3,0))*'Line losses'!$B$30+INDEX('Capacity by Voltage'!$D$12:$O$12,1,MATCH(DATE(YEAR($A6680),MONTH($A6680),1),'Capacity by Voltage'!$D$3:$O$3,0))*'Line losses'!$B$29)</f>
        <v>0</v>
      </c>
      <c r="E6680" s="12">
        <f>'utprod @ meter'!E6680*(INDEX('Capacity by Voltage'!$D$16:$O$16,1,MATCH(DATE(YEAR($A6680),MONTH($A6680),1),'Capacity by Voltage'!$D$3:$O$3,0))*'Line losses'!$B$30+INDEX('Capacity by Voltage'!$D$17:$O$17,1,MATCH(DATE(YEAR($A6680),MONTH($A6680),1),'Capacity by Voltage'!$D$3:$O$3,0))*'Line losses'!$B$29)</f>
        <v>0</v>
      </c>
      <c r="F6680" s="2">
        <f>'utprod @ meter'!F6680*'Line losses'!$B$30</f>
        <v>0</v>
      </c>
      <c r="G6680" s="2">
        <f>'utprod @ meter'!G6680*'Line losses'!$B$30</f>
        <v>0</v>
      </c>
      <c r="H6680" s="2">
        <f t="shared" si="104"/>
        <v>0</v>
      </c>
    </row>
    <row r="6681" spans="1:8" x14ac:dyDescent="0.25">
      <c r="A6681" s="1">
        <v>42283</v>
      </c>
      <c r="B6681" s="4" t="s">
        <v>2</v>
      </c>
      <c r="C6681" s="2">
        <f>'utprod @ meter'!C6681*'Line losses'!$B$30</f>
        <v>0</v>
      </c>
      <c r="D6681" s="12">
        <f>'utprod @ meter'!D6681*(INDEX('Capacity by Voltage'!$D$11:$O$11,1,MATCH(DATE(YEAR($A6681),MONTH($A6681),1),'Capacity by Voltage'!$D$3:$O$3,0))*'Line losses'!$B$30+INDEX('Capacity by Voltage'!$D$12:$O$12,1,MATCH(DATE(YEAR($A6681),MONTH($A6681),1),'Capacity by Voltage'!$D$3:$O$3,0))*'Line losses'!$B$29)</f>
        <v>0</v>
      </c>
      <c r="E6681" s="12">
        <f>'utprod @ meter'!E6681*(INDEX('Capacity by Voltage'!$D$16:$O$16,1,MATCH(DATE(YEAR($A6681),MONTH($A6681),1),'Capacity by Voltage'!$D$3:$O$3,0))*'Line losses'!$B$30+INDEX('Capacity by Voltage'!$D$17:$O$17,1,MATCH(DATE(YEAR($A6681),MONTH($A6681),1),'Capacity by Voltage'!$D$3:$O$3,0))*'Line losses'!$B$29)</f>
        <v>0</v>
      </c>
      <c r="F6681" s="2">
        <f>'utprod @ meter'!F6681*'Line losses'!$B$30</f>
        <v>0</v>
      </c>
      <c r="G6681" s="2">
        <f>'utprod @ meter'!G6681*'Line losses'!$B$30</f>
        <v>0</v>
      </c>
      <c r="H6681" s="2">
        <f t="shared" si="104"/>
        <v>0</v>
      </c>
    </row>
    <row r="6682" spans="1:8" x14ac:dyDescent="0.25">
      <c r="A6682" s="1">
        <v>42283</v>
      </c>
      <c r="B6682" s="4" t="s">
        <v>3</v>
      </c>
      <c r="C6682" s="2">
        <f>'utprod @ meter'!C6682*'Line losses'!$B$30</f>
        <v>0</v>
      </c>
      <c r="D6682" s="12">
        <f>'utprod @ meter'!D6682*(INDEX('Capacity by Voltage'!$D$11:$O$11,1,MATCH(DATE(YEAR($A6682),MONTH($A6682),1),'Capacity by Voltage'!$D$3:$O$3,0))*'Line losses'!$B$30+INDEX('Capacity by Voltage'!$D$12:$O$12,1,MATCH(DATE(YEAR($A6682),MONTH($A6682),1),'Capacity by Voltage'!$D$3:$O$3,0))*'Line losses'!$B$29)</f>
        <v>0</v>
      </c>
      <c r="E6682" s="12">
        <f>'utprod @ meter'!E6682*(INDEX('Capacity by Voltage'!$D$16:$O$16,1,MATCH(DATE(YEAR($A6682),MONTH($A6682),1),'Capacity by Voltage'!$D$3:$O$3,0))*'Line losses'!$B$30+INDEX('Capacity by Voltage'!$D$17:$O$17,1,MATCH(DATE(YEAR($A6682),MONTH($A6682),1),'Capacity by Voltage'!$D$3:$O$3,0))*'Line losses'!$B$29)</f>
        <v>0</v>
      </c>
      <c r="F6682" s="2">
        <f>'utprod @ meter'!F6682*'Line losses'!$B$30</f>
        <v>0</v>
      </c>
      <c r="G6682" s="2">
        <f>'utprod @ meter'!G6682*'Line losses'!$B$30</f>
        <v>0</v>
      </c>
      <c r="H6682" s="2">
        <f t="shared" si="104"/>
        <v>0</v>
      </c>
    </row>
    <row r="6683" spans="1:8" x14ac:dyDescent="0.25">
      <c r="A6683" s="1">
        <v>42283</v>
      </c>
      <c r="B6683" s="4" t="s">
        <v>4</v>
      </c>
      <c r="C6683" s="2">
        <f>'utprod @ meter'!C6683*'Line losses'!$B$30</f>
        <v>0</v>
      </c>
      <c r="D6683" s="12">
        <f>'utprod @ meter'!D6683*(INDEX('Capacity by Voltage'!$D$11:$O$11,1,MATCH(DATE(YEAR($A6683),MONTH($A6683),1),'Capacity by Voltage'!$D$3:$O$3,0))*'Line losses'!$B$30+INDEX('Capacity by Voltage'!$D$12:$O$12,1,MATCH(DATE(YEAR($A6683),MONTH($A6683),1),'Capacity by Voltage'!$D$3:$O$3,0))*'Line losses'!$B$29)</f>
        <v>0</v>
      </c>
      <c r="E6683" s="12">
        <f>'utprod @ meter'!E6683*(INDEX('Capacity by Voltage'!$D$16:$O$16,1,MATCH(DATE(YEAR($A6683),MONTH($A6683),1),'Capacity by Voltage'!$D$3:$O$3,0))*'Line losses'!$B$30+INDEX('Capacity by Voltage'!$D$17:$O$17,1,MATCH(DATE(YEAR($A6683),MONTH($A6683),1),'Capacity by Voltage'!$D$3:$O$3,0))*'Line losses'!$B$29)</f>
        <v>0</v>
      </c>
      <c r="F6683" s="2">
        <f>'utprod @ meter'!F6683*'Line losses'!$B$30</f>
        <v>0</v>
      </c>
      <c r="G6683" s="2">
        <f>'utprod @ meter'!G6683*'Line losses'!$B$30</f>
        <v>0</v>
      </c>
      <c r="H6683" s="2">
        <f t="shared" si="104"/>
        <v>0</v>
      </c>
    </row>
    <row r="6684" spans="1:8" x14ac:dyDescent="0.25">
      <c r="A6684" s="1">
        <v>42283</v>
      </c>
      <c r="B6684" s="4" t="s">
        <v>5</v>
      </c>
      <c r="C6684" s="2">
        <f>'utprod @ meter'!C6684*'Line losses'!$B$30</f>
        <v>0</v>
      </c>
      <c r="D6684" s="12">
        <f>'utprod @ meter'!D6684*(INDEX('Capacity by Voltage'!$D$11:$O$11,1,MATCH(DATE(YEAR($A6684),MONTH($A6684),1),'Capacity by Voltage'!$D$3:$O$3,0))*'Line losses'!$B$30+INDEX('Capacity by Voltage'!$D$12:$O$12,1,MATCH(DATE(YEAR($A6684),MONTH($A6684),1),'Capacity by Voltage'!$D$3:$O$3,0))*'Line losses'!$B$29)</f>
        <v>0</v>
      </c>
      <c r="E6684" s="12">
        <f>'utprod @ meter'!E6684*(INDEX('Capacity by Voltage'!$D$16:$O$16,1,MATCH(DATE(YEAR($A6684),MONTH($A6684),1),'Capacity by Voltage'!$D$3:$O$3,0))*'Line losses'!$B$30+INDEX('Capacity by Voltage'!$D$17:$O$17,1,MATCH(DATE(YEAR($A6684),MONTH($A6684),1),'Capacity by Voltage'!$D$3:$O$3,0))*'Line losses'!$B$29)</f>
        <v>0</v>
      </c>
      <c r="F6684" s="2">
        <f>'utprod @ meter'!F6684*'Line losses'!$B$30</f>
        <v>0</v>
      </c>
      <c r="G6684" s="2">
        <f>'utprod @ meter'!G6684*'Line losses'!$B$30</f>
        <v>0</v>
      </c>
      <c r="H6684" s="2">
        <f t="shared" si="104"/>
        <v>0</v>
      </c>
    </row>
    <row r="6685" spans="1:8" x14ac:dyDescent="0.25">
      <c r="A6685" s="1">
        <v>42283</v>
      </c>
      <c r="B6685" s="4" t="s">
        <v>6</v>
      </c>
      <c r="C6685" s="2">
        <f>'utprod @ meter'!C6685*'Line losses'!$B$30</f>
        <v>0</v>
      </c>
      <c r="D6685" s="12">
        <f>'utprod @ meter'!D6685*(INDEX('Capacity by Voltage'!$D$11:$O$11,1,MATCH(DATE(YEAR($A6685),MONTH($A6685),1),'Capacity by Voltage'!$D$3:$O$3,0))*'Line losses'!$B$30+INDEX('Capacity by Voltage'!$D$12:$O$12,1,MATCH(DATE(YEAR($A6685),MONTH($A6685),1),'Capacity by Voltage'!$D$3:$O$3,0))*'Line losses'!$B$29)</f>
        <v>0</v>
      </c>
      <c r="E6685" s="12">
        <f>'utprod @ meter'!E6685*(INDEX('Capacity by Voltage'!$D$16:$O$16,1,MATCH(DATE(YEAR($A6685),MONTH($A6685),1),'Capacity by Voltage'!$D$3:$O$3,0))*'Line losses'!$B$30+INDEX('Capacity by Voltage'!$D$17:$O$17,1,MATCH(DATE(YEAR($A6685),MONTH($A6685),1),'Capacity by Voltage'!$D$3:$O$3,0))*'Line losses'!$B$29)</f>
        <v>0</v>
      </c>
      <c r="F6685" s="2">
        <f>'utprod @ meter'!F6685*'Line losses'!$B$30</f>
        <v>0</v>
      </c>
      <c r="G6685" s="2">
        <f>'utprod @ meter'!G6685*'Line losses'!$B$30</f>
        <v>0</v>
      </c>
      <c r="H6685" s="2">
        <f t="shared" si="104"/>
        <v>0</v>
      </c>
    </row>
    <row r="6686" spans="1:8" x14ac:dyDescent="0.25">
      <c r="A6686" s="1">
        <v>42283</v>
      </c>
      <c r="B6686" s="4" t="s">
        <v>7</v>
      </c>
      <c r="C6686" s="2">
        <f>'utprod @ meter'!C6686*'Line losses'!$B$30</f>
        <v>66.789838612000011</v>
      </c>
      <c r="D6686" s="12">
        <f>'utprod @ meter'!D6686*(INDEX('Capacity by Voltage'!$D$11:$O$11,1,MATCH(DATE(YEAR($A6686),MONTH($A6686),1),'Capacity by Voltage'!$D$3:$O$3,0))*'Line losses'!$B$30+INDEX('Capacity by Voltage'!$D$12:$O$12,1,MATCH(DATE(YEAR($A6686),MONTH($A6686),1),'Capacity by Voltage'!$D$3:$O$3,0))*'Line losses'!$B$29)</f>
        <v>28.575948790966702</v>
      </c>
      <c r="E6686" s="12">
        <f>'utprod @ meter'!E6686*(INDEX('Capacity by Voltage'!$D$16:$O$16,1,MATCH(DATE(YEAR($A6686),MONTH($A6686),1),'Capacity by Voltage'!$D$3:$O$3,0))*'Line losses'!$B$30+INDEX('Capacity by Voltage'!$D$17:$O$17,1,MATCH(DATE(YEAR($A6686),MONTH($A6686),1),'Capacity by Voltage'!$D$3:$O$3,0))*'Line losses'!$B$29)</f>
        <v>10.80988897266932</v>
      </c>
      <c r="F6686" s="2">
        <f>'utprod @ meter'!F6686*'Line losses'!$B$30</f>
        <v>0.90972302299999996</v>
      </c>
      <c r="G6686" s="2">
        <f>'utprod @ meter'!G6686*'Line losses'!$B$30</f>
        <v>12.753777825</v>
      </c>
      <c r="H6686" s="2">
        <f t="shared" si="104"/>
        <v>119.83917722363604</v>
      </c>
    </row>
    <row r="6687" spans="1:8" x14ac:dyDescent="0.25">
      <c r="A6687" s="1">
        <v>42283</v>
      </c>
      <c r="B6687" s="4" t="s">
        <v>8</v>
      </c>
      <c r="C6687" s="2">
        <f>'utprod @ meter'!C6687*'Line losses'!$B$30</f>
        <v>1117.2151404409999</v>
      </c>
      <c r="D6687" s="12">
        <f>'utprod @ meter'!D6687*(INDEX('Capacity by Voltage'!$D$11:$O$11,1,MATCH(DATE(YEAR($A6687),MONTH($A6687),1),'Capacity by Voltage'!$D$3:$O$3,0))*'Line losses'!$B$30+INDEX('Capacity by Voltage'!$D$12:$O$12,1,MATCH(DATE(YEAR($A6687),MONTH($A6687),1),'Capacity by Voltage'!$D$3:$O$3,0))*'Line losses'!$B$29)</f>
        <v>477.99271528113462</v>
      </c>
      <c r="E6687" s="12">
        <f>'utprod @ meter'!E6687*(INDEX('Capacity by Voltage'!$D$16:$O$16,1,MATCH(DATE(YEAR($A6687),MONTH($A6687),1),'Capacity by Voltage'!$D$3:$O$3,0))*'Line losses'!$B$30+INDEX('Capacity by Voltage'!$D$17:$O$17,1,MATCH(DATE(YEAR($A6687),MONTH($A6687),1),'Capacity by Voltage'!$D$3:$O$3,0))*'Line losses'!$B$29)</f>
        <v>180.81903215316282</v>
      </c>
      <c r="F6687" s="2">
        <f>'utprod @ meter'!F6687*'Line losses'!$B$30</f>
        <v>15.219972823000001</v>
      </c>
      <c r="G6687" s="2">
        <f>'utprod @ meter'!G6687*'Line losses'!$B$30</f>
        <v>213.33051351200001</v>
      </c>
      <c r="H6687" s="2">
        <f t="shared" si="104"/>
        <v>2004.5773742102974</v>
      </c>
    </row>
    <row r="6688" spans="1:8" x14ac:dyDescent="0.25">
      <c r="A6688" s="1">
        <v>42283</v>
      </c>
      <c r="B6688" s="4" t="s">
        <v>9</v>
      </c>
      <c r="C6688" s="2">
        <f>'utprod @ meter'!C6688*'Line losses'!$B$30</f>
        <v>4778.5250750660007</v>
      </c>
      <c r="D6688" s="12">
        <f>'utprod @ meter'!D6688*(INDEX('Capacity by Voltage'!$D$11:$O$11,1,MATCH(DATE(YEAR($A6688),MONTH($A6688),1),'Capacity by Voltage'!$D$3:$O$3,0))*'Line losses'!$B$30+INDEX('Capacity by Voltage'!$D$12:$O$12,1,MATCH(DATE(YEAR($A6688),MONTH($A6688),1),'Capacity by Voltage'!$D$3:$O$3,0))*'Line losses'!$B$29)</f>
        <v>2044.4585922909639</v>
      </c>
      <c r="E6688" s="12">
        <f>'utprod @ meter'!E6688*(INDEX('Capacity by Voltage'!$D$16:$O$16,1,MATCH(DATE(YEAR($A6688),MONTH($A6688),1),'Capacity by Voltage'!$D$3:$O$3,0))*'Line losses'!$B$30+INDEX('Capacity by Voltage'!$D$17:$O$17,1,MATCH(DATE(YEAR($A6688),MONTH($A6688),1),'Capacity by Voltage'!$D$3:$O$3,0))*'Line losses'!$B$29)</f>
        <v>773.39470475866369</v>
      </c>
      <c r="F6688" s="2">
        <f>'utprod @ meter'!F6688*'Line losses'!$B$30</f>
        <v>65.097698035000008</v>
      </c>
      <c r="G6688" s="2">
        <f>'utprod @ meter'!G6688*'Line losses'!$B$30</f>
        <v>912.45126283200011</v>
      </c>
      <c r="H6688" s="2">
        <f t="shared" si="104"/>
        <v>8573.9273329826283</v>
      </c>
    </row>
    <row r="6689" spans="1:8" x14ac:dyDescent="0.25">
      <c r="A6689" s="1">
        <v>42283</v>
      </c>
      <c r="B6689" s="4" t="s">
        <v>10</v>
      </c>
      <c r="C6689" s="2">
        <f>'utprod @ meter'!C6689*'Line losses'!$B$30</f>
        <v>10443.535743472999</v>
      </c>
      <c r="D6689" s="12">
        <f>'utprod @ meter'!D6689*(INDEX('Capacity by Voltage'!$D$11:$O$11,1,MATCH(DATE(YEAR($A6689),MONTH($A6689),1),'Capacity by Voltage'!$D$3:$O$3,0))*'Line losses'!$B$30+INDEX('Capacity by Voltage'!$D$12:$O$12,1,MATCH(DATE(YEAR($A6689),MONTH($A6689),1),'Capacity by Voltage'!$D$3:$O$3,0))*'Line losses'!$B$29)</f>
        <v>4468.194587521175</v>
      </c>
      <c r="E6689" s="12">
        <f>'utprod @ meter'!E6689*(INDEX('Capacity by Voltage'!$D$16:$O$16,1,MATCH(DATE(YEAR($A6689),MONTH($A6689),1),'Capacity by Voltage'!$D$3:$O$3,0))*'Line losses'!$B$30+INDEX('Capacity by Voltage'!$D$17:$O$17,1,MATCH(DATE(YEAR($A6689),MONTH($A6689),1),'Capacity by Voltage'!$D$3:$O$3,0))*'Line losses'!$B$29)</f>
        <v>1690.2651888558144</v>
      </c>
      <c r="F6689" s="2">
        <f>'utprod @ meter'!F6689*'Line losses'!$B$30</f>
        <v>142.27176012199999</v>
      </c>
      <c r="G6689" s="2">
        <f>'utprod @ meter'!G6689*'Line losses'!$B$30</f>
        <v>1994.175125295</v>
      </c>
      <c r="H6689" s="2">
        <f t="shared" si="104"/>
        <v>18738.442405266989</v>
      </c>
    </row>
    <row r="6690" spans="1:8" x14ac:dyDescent="0.25">
      <c r="A6690" s="1">
        <v>42283</v>
      </c>
      <c r="B6690" s="4" t="s">
        <v>11</v>
      </c>
      <c r="C6690" s="2">
        <f>'utprod @ meter'!C6690*'Line losses'!$B$30</f>
        <v>13801.254657828002</v>
      </c>
      <c r="D6690" s="12">
        <f>'utprod @ meter'!D6690*(INDEX('Capacity by Voltage'!$D$11:$O$11,1,MATCH(DATE(YEAR($A6690),MONTH($A6690),1),'Capacity by Voltage'!$D$3:$O$3,0))*'Line losses'!$B$30+INDEX('Capacity by Voltage'!$D$12:$O$12,1,MATCH(DATE(YEAR($A6690),MONTH($A6690),1),'Capacity by Voltage'!$D$3:$O$3,0))*'Line losses'!$B$29)</f>
        <v>5904.7709683813655</v>
      </c>
      <c r="E6690" s="12">
        <f>'utprod @ meter'!E6690*(INDEX('Capacity by Voltage'!$D$16:$O$16,1,MATCH(DATE(YEAR($A6690),MONTH($A6690),1),'Capacity by Voltage'!$D$3:$O$3,0))*'Line losses'!$B$30+INDEX('Capacity by Voltage'!$D$17:$O$17,1,MATCH(DATE(YEAR($A6690),MONTH($A6690),1),'Capacity by Voltage'!$D$3:$O$3,0))*'Line losses'!$B$29)</f>
        <v>2233.7059313388509</v>
      </c>
      <c r="F6690" s="2">
        <f>'utprod @ meter'!F6690*'Line losses'!$B$30</f>
        <v>188.014380684</v>
      </c>
      <c r="G6690" s="2">
        <f>'utprod @ meter'!G6690*'Line losses'!$B$30</f>
        <v>2635.3254243700003</v>
      </c>
      <c r="H6690" s="2">
        <f t="shared" si="104"/>
        <v>24763.071362602219</v>
      </c>
    </row>
    <row r="6691" spans="1:8" x14ac:dyDescent="0.25">
      <c r="A6691" s="1">
        <v>42283</v>
      </c>
      <c r="B6691" s="4" t="s">
        <v>12</v>
      </c>
      <c r="C6691" s="2">
        <f>'utprod @ meter'!C6691*'Line losses'!$B$30</f>
        <v>15185.630081954001</v>
      </c>
      <c r="D6691" s="12">
        <f>'utprod @ meter'!D6691*(INDEX('Capacity by Voltage'!$D$11:$O$11,1,MATCH(DATE(YEAR($A6691),MONTH($A6691),1),'Capacity by Voltage'!$D$3:$O$3,0))*'Line losses'!$B$30+INDEX('Capacity by Voltage'!$D$12:$O$12,1,MATCH(DATE(YEAR($A6691),MONTH($A6691),1),'Capacity by Voltage'!$D$3:$O$3,0))*'Line losses'!$B$29)</f>
        <v>6497.0665515476303</v>
      </c>
      <c r="E6691" s="12">
        <f>'utprod @ meter'!E6691*(INDEX('Capacity by Voltage'!$D$16:$O$16,1,MATCH(DATE(YEAR($A6691),MONTH($A6691),1),'Capacity by Voltage'!$D$3:$O$3,0))*'Line losses'!$B$30+INDEX('Capacity by Voltage'!$D$17:$O$17,1,MATCH(DATE(YEAR($A6691),MONTH($A6691),1),'Capacity by Voltage'!$D$3:$O$3,0))*'Line losses'!$B$29)</f>
        <v>2457.7635905384764</v>
      </c>
      <c r="F6691" s="2">
        <f>'utprod @ meter'!F6691*'Line losses'!$B$30</f>
        <v>206.87324559900003</v>
      </c>
      <c r="G6691" s="2">
        <f>'utprod @ meter'!G6691*'Line losses'!$B$30</f>
        <v>2899.6701199449999</v>
      </c>
      <c r="H6691" s="2">
        <f t="shared" si="104"/>
        <v>27247.00358958411</v>
      </c>
    </row>
    <row r="6692" spans="1:8" x14ac:dyDescent="0.25">
      <c r="A6692" s="1">
        <v>42283</v>
      </c>
      <c r="B6692" s="4" t="s">
        <v>13</v>
      </c>
      <c r="C6692" s="2">
        <f>'utprod @ meter'!C6692*'Line losses'!$B$30</f>
        <v>14469.154902422</v>
      </c>
      <c r="D6692" s="12">
        <f>'utprod @ meter'!D6692*(INDEX('Capacity by Voltage'!$D$11:$O$11,1,MATCH(DATE(YEAR($A6692),MONTH($A6692),1),'Capacity by Voltage'!$D$3:$O$3,0))*'Line losses'!$B$30+INDEX('Capacity by Voltage'!$D$12:$O$12,1,MATCH(DATE(YEAR($A6692),MONTH($A6692),1),'Capacity by Voltage'!$D$3:$O$3,0))*'Line losses'!$B$29)</f>
        <v>6190.5276744548255</v>
      </c>
      <c r="E6692" s="12">
        <f>'utprod @ meter'!E6692*(INDEX('Capacity by Voltage'!$D$16:$O$16,1,MATCH(DATE(YEAR($A6692),MONTH($A6692),1),'Capacity by Voltage'!$D$3:$O$3,0))*'Line losses'!$B$30+INDEX('Capacity by Voltage'!$D$17:$O$17,1,MATCH(DATE(YEAR($A6692),MONTH($A6692),1),'Capacity by Voltage'!$D$3:$O$3,0))*'Line losses'!$B$29)</f>
        <v>2341.8038922213295</v>
      </c>
      <c r="F6692" s="2">
        <f>'utprod @ meter'!F6692*'Line losses'!$B$30</f>
        <v>197.11254015099999</v>
      </c>
      <c r="G6692" s="2">
        <f>'utprod @ meter'!G6692*'Line losses'!$B$30</f>
        <v>2762.8604149090002</v>
      </c>
      <c r="H6692" s="2">
        <f t="shared" si="104"/>
        <v>25961.459424158154</v>
      </c>
    </row>
    <row r="6693" spans="1:8" x14ac:dyDescent="0.25">
      <c r="A6693" s="1">
        <v>42283</v>
      </c>
      <c r="B6693" s="4" t="s">
        <v>14</v>
      </c>
      <c r="C6693" s="2">
        <f>'utprod @ meter'!C6693*'Line losses'!$B$30</f>
        <v>13600.884212755</v>
      </c>
      <c r="D6693" s="12">
        <f>'utprod @ meter'!D6693*(INDEX('Capacity by Voltage'!$D$11:$O$11,1,MATCH(DATE(YEAR($A6693),MONTH($A6693),1),'Capacity by Voltage'!$D$3:$O$3,0))*'Line losses'!$B$30+INDEX('Capacity by Voltage'!$D$12:$O$12,1,MATCH(DATE(YEAR($A6693),MONTH($A6693),1),'Capacity by Voltage'!$D$3:$O$3,0))*'Line losses'!$B$29)</f>
        <v>5819.0440492872003</v>
      </c>
      <c r="E6693" s="12">
        <f>'utprod @ meter'!E6693*(INDEX('Capacity by Voltage'!$D$16:$O$16,1,MATCH(DATE(YEAR($A6693),MONTH($A6693),1),'Capacity by Voltage'!$D$3:$O$3,0))*'Line losses'!$B$30+INDEX('Capacity by Voltage'!$D$17:$O$17,1,MATCH(DATE(YEAR($A6693),MONTH($A6693),1),'Capacity by Voltage'!$D$3:$O$3,0))*'Line losses'!$B$29)</f>
        <v>2201.2762644208433</v>
      </c>
      <c r="F6693" s="2">
        <f>'utprod @ meter'!F6693*'Line losses'!$B$30</f>
        <v>185.28428237800003</v>
      </c>
      <c r="G6693" s="2">
        <f>'utprod @ meter'!G6693*'Line losses'!$B$30</f>
        <v>2597.065020132</v>
      </c>
      <c r="H6693" s="2">
        <f t="shared" si="104"/>
        <v>24403.553828973043</v>
      </c>
    </row>
    <row r="6694" spans="1:8" x14ac:dyDescent="0.25">
      <c r="A6694" s="1">
        <v>42283</v>
      </c>
      <c r="B6694" s="4" t="s">
        <v>15</v>
      </c>
      <c r="C6694" s="2">
        <f>'utprod @ meter'!C6694*'Line losses'!$B$30</f>
        <v>8409.4749784269989</v>
      </c>
      <c r="D6694" s="12">
        <f>'utprod @ meter'!D6694*(INDEX('Capacity by Voltage'!$D$11:$O$11,1,MATCH(DATE(YEAR($A6694),MONTH($A6694),1),'Capacity by Voltage'!$D$3:$O$3,0))*'Line losses'!$B$30+INDEX('Capacity by Voltage'!$D$12:$O$12,1,MATCH(DATE(YEAR($A6694),MONTH($A6694),1),'Capacity by Voltage'!$D$3:$O$3,0))*'Line losses'!$B$29)</f>
        <v>3597.9360760530708</v>
      </c>
      <c r="E6694" s="12">
        <f>'utprod @ meter'!E6694*(INDEX('Capacity by Voltage'!$D$16:$O$16,1,MATCH(DATE(YEAR($A6694),MONTH($A6694),1),'Capacity by Voltage'!$D$3:$O$3,0))*'Line losses'!$B$30+INDEX('Capacity by Voltage'!$D$17:$O$17,1,MATCH(DATE(YEAR($A6694),MONTH($A6694),1),'Capacity by Voltage'!$D$3:$O$3,0))*'Line losses'!$B$29)</f>
        <v>1361.0567914674966</v>
      </c>
      <c r="F6694" s="2">
        <f>'utprod @ meter'!F6694*'Line losses'!$B$30</f>
        <v>114.56191278200001</v>
      </c>
      <c r="G6694" s="2">
        <f>'utprod @ meter'!G6694*'Line losses'!$B$30</f>
        <v>1605.7745025090001</v>
      </c>
      <c r="H6694" s="2">
        <f t="shared" si="104"/>
        <v>15088.804261238565</v>
      </c>
    </row>
    <row r="6695" spans="1:8" x14ac:dyDescent="0.25">
      <c r="A6695" s="1">
        <v>42283</v>
      </c>
      <c r="B6695" s="4" t="s">
        <v>16</v>
      </c>
      <c r="C6695" s="2">
        <f>'utprod @ meter'!C6695*'Line losses'!$B$30</f>
        <v>6824.7291092280002</v>
      </c>
      <c r="D6695" s="12">
        <f>'utprod @ meter'!D6695*(INDEX('Capacity by Voltage'!$D$11:$O$11,1,MATCH(DATE(YEAR($A6695),MONTH($A6695),1),'Capacity by Voltage'!$D$3:$O$3,0))*'Line losses'!$B$30+INDEX('Capacity by Voltage'!$D$12:$O$12,1,MATCH(DATE(YEAR($A6695),MONTH($A6695),1),'Capacity by Voltage'!$D$3:$O$3,0))*'Line losses'!$B$29)</f>
        <v>2919.9135737926404</v>
      </c>
      <c r="E6695" s="12">
        <f>'utprod @ meter'!E6695*(INDEX('Capacity by Voltage'!$D$16:$O$16,1,MATCH(DATE(YEAR($A6695),MONTH($A6695),1),'Capacity by Voltage'!$D$3:$O$3,0))*'Line losses'!$B$30+INDEX('Capacity by Voltage'!$D$17:$O$17,1,MATCH(DATE(YEAR($A6695),MONTH($A6695),1),'Capacity by Voltage'!$D$3:$O$3,0))*'Line losses'!$B$29)</f>
        <v>1104.5685365056484</v>
      </c>
      <c r="F6695" s="2">
        <f>'utprod @ meter'!F6695*'Line losses'!$B$30</f>
        <v>92.972949560999993</v>
      </c>
      <c r="G6695" s="2">
        <f>'utprod @ meter'!G6695*'Line losses'!$B$30</f>
        <v>1303.1703319330002</v>
      </c>
      <c r="H6695" s="2">
        <f t="shared" si="104"/>
        <v>12245.354501020291</v>
      </c>
    </row>
    <row r="6696" spans="1:8" x14ac:dyDescent="0.25">
      <c r="A6696" s="1">
        <v>42283</v>
      </c>
      <c r="B6696" s="4" t="s">
        <v>17</v>
      </c>
      <c r="C6696" s="2">
        <f>'utprod @ meter'!C6696*'Line losses'!$B$30</f>
        <v>4153.1272016150006</v>
      </c>
      <c r="D6696" s="12">
        <f>'utprod @ meter'!D6696*(INDEX('Capacity by Voltage'!$D$11:$O$11,1,MATCH(DATE(YEAR($A6696),MONTH($A6696),1),'Capacity by Voltage'!$D$3:$O$3,0))*'Line losses'!$B$30+INDEX('Capacity by Voltage'!$D$12:$O$12,1,MATCH(DATE(YEAR($A6696),MONTH($A6696),1),'Capacity by Voltage'!$D$3:$O$3,0))*'Line losses'!$B$29)</f>
        <v>1776.8867494987978</v>
      </c>
      <c r="E6696" s="12">
        <f>'utprod @ meter'!E6696*(INDEX('Capacity by Voltage'!$D$16:$O$16,1,MATCH(DATE(YEAR($A6696),MONTH($A6696),1),'Capacity by Voltage'!$D$3:$O$3,0))*'Line losses'!$B$30+INDEX('Capacity by Voltage'!$D$17:$O$17,1,MATCH(DATE(YEAR($A6696),MONTH($A6696),1),'Capacity by Voltage'!$D$3:$O$3,0))*'Line losses'!$B$29)</f>
        <v>672.17576413152028</v>
      </c>
      <c r="F6696" s="2">
        <f>'utprod @ meter'!F6696*'Line losses'!$B$30</f>
        <v>56.57752398200001</v>
      </c>
      <c r="G6696" s="2">
        <f>'utprod @ meter'!G6696*'Line losses'!$B$30</f>
        <v>793.03222825099999</v>
      </c>
      <c r="H6696" s="2">
        <f t="shared" si="104"/>
        <v>7451.7994674783185</v>
      </c>
    </row>
    <row r="6697" spans="1:8" x14ac:dyDescent="0.25">
      <c r="A6697" s="1">
        <v>42283</v>
      </c>
      <c r="B6697" s="4" t="s">
        <v>18</v>
      </c>
      <c r="C6697" s="2">
        <f>'utprod @ meter'!C6697*'Line losses'!$B$30</f>
        <v>1633.3208041370001</v>
      </c>
      <c r="D6697" s="12">
        <f>'utprod @ meter'!D6697*(INDEX('Capacity by Voltage'!$D$11:$O$11,1,MATCH(DATE(YEAR($A6697),MONTH($A6697),1),'Capacity by Voltage'!$D$3:$O$3,0))*'Line losses'!$B$30+INDEX('Capacity by Voltage'!$D$12:$O$12,1,MATCH(DATE(YEAR($A6697),MONTH($A6697),1),'Capacity by Voltage'!$D$3:$O$3,0))*'Line losses'!$B$29)</f>
        <v>698.80467327977522</v>
      </c>
      <c r="E6697" s="12">
        <f>'utprod @ meter'!E6697*(INDEX('Capacity by Voltage'!$D$16:$O$16,1,MATCH(DATE(YEAR($A6697),MONTH($A6697),1),'Capacity by Voltage'!$D$3:$O$3,0))*'Line losses'!$B$30+INDEX('Capacity by Voltage'!$D$17:$O$17,1,MATCH(DATE(YEAR($A6697),MONTH($A6697),1),'Capacity by Voltage'!$D$3:$O$3,0))*'Line losses'!$B$29)</f>
        <v>264.34999239651665</v>
      </c>
      <c r="F6697" s="2">
        <f>'utprod @ meter'!F6697*'Line losses'!$B$30</f>
        <v>22.250579965</v>
      </c>
      <c r="G6697" s="2">
        <f>'utprod @ meter'!G6697*'Line losses'!$B$30</f>
        <v>311.87981431000003</v>
      </c>
      <c r="H6697" s="2">
        <f t="shared" si="104"/>
        <v>2930.605864088292</v>
      </c>
    </row>
    <row r="6698" spans="1:8" x14ac:dyDescent="0.25">
      <c r="A6698" s="1">
        <v>42283</v>
      </c>
      <c r="B6698" s="4" t="s">
        <v>19</v>
      </c>
      <c r="C6698" s="2">
        <f>'utprod @ meter'!C6698*'Line losses'!$B$30</f>
        <v>127.50804266599999</v>
      </c>
      <c r="D6698" s="12">
        <f>'utprod @ meter'!D6698*(INDEX('Capacity by Voltage'!$D$11:$O$11,1,MATCH(DATE(YEAR($A6698),MONTH($A6698),1),'Capacity by Voltage'!$D$3:$O$3,0))*'Line losses'!$B$30+INDEX('Capacity by Voltage'!$D$12:$O$12,1,MATCH(DATE(YEAR($A6698),MONTH($A6698),1),'Capacity by Voltage'!$D$3:$O$3,0))*'Line losses'!$B$29)</f>
        <v>54.553662565147583</v>
      </c>
      <c r="E6698" s="12">
        <f>'utprod @ meter'!E6698*(INDEX('Capacity by Voltage'!$D$16:$O$16,1,MATCH(DATE(YEAR($A6698),MONTH($A6698),1),'Capacity by Voltage'!$D$3:$O$3,0))*'Line losses'!$B$30+INDEX('Capacity by Voltage'!$D$17:$O$17,1,MATCH(DATE(YEAR($A6698),MONTH($A6698),1),'Capacity by Voltage'!$D$3:$O$3,0))*'Line losses'!$B$29)</f>
        <v>20.637060766005064</v>
      </c>
      <c r="F6698" s="2">
        <f>'utprod @ meter'!F6698*'Line losses'!$B$30</f>
        <v>1.736743953</v>
      </c>
      <c r="G6698" s="2">
        <f>'utprod @ meter'!G6698*'Line losses'!$B$30</f>
        <v>24.347867874000002</v>
      </c>
      <c r="H6698" s="2">
        <f t="shared" si="104"/>
        <v>228.78337782415264</v>
      </c>
    </row>
    <row r="6699" spans="1:8" x14ac:dyDescent="0.25">
      <c r="A6699" s="1">
        <v>42283</v>
      </c>
      <c r="B6699" s="4" t="s">
        <v>20</v>
      </c>
      <c r="C6699" s="2">
        <f>'utprod @ meter'!C6699*'Line losses'!$B$30</f>
        <v>6.0716345580000004</v>
      </c>
      <c r="D6699" s="12">
        <f>'utprod @ meter'!D6699*(INDEX('Capacity by Voltage'!$D$11:$O$11,1,MATCH(DATE(YEAR($A6699),MONTH($A6699),1),'Capacity by Voltage'!$D$3:$O$3,0))*'Line losses'!$B$30+INDEX('Capacity by Voltage'!$D$12:$O$12,1,MATCH(DATE(YEAR($A6699),MONTH($A6699),1),'Capacity by Voltage'!$D$3:$O$3,0))*'Line losses'!$B$29)</f>
        <v>2.5982350167858228</v>
      </c>
      <c r="E6699" s="12">
        <f>'utprod @ meter'!E6699*(INDEX('Capacity by Voltage'!$D$16:$O$16,1,MATCH(DATE(YEAR($A6699),MONTH($A6699),1),'Capacity by Voltage'!$D$3:$O$3,0))*'Line losses'!$B$30+INDEX('Capacity by Voltage'!$D$17:$O$17,1,MATCH(DATE(YEAR($A6699),MONTH($A6699),1),'Capacity by Voltage'!$D$3:$O$3,0))*'Line losses'!$B$29)</f>
        <v>0.9827171793335745</v>
      </c>
      <c r="F6699" s="2">
        <f>'utprod @ meter'!F6699*'Line losses'!$B$30</f>
        <v>8.2702093000000004E-2</v>
      </c>
      <c r="G6699" s="2">
        <f>'utprod @ meter'!G6699*'Line losses'!$B$30</f>
        <v>1.1596877759999999</v>
      </c>
      <c r="H6699" s="2">
        <f t="shared" si="104"/>
        <v>10.894976623119398</v>
      </c>
    </row>
    <row r="6700" spans="1:8" x14ac:dyDescent="0.25">
      <c r="A6700" s="1">
        <v>42283</v>
      </c>
      <c r="B6700" s="4" t="s">
        <v>21</v>
      </c>
      <c r="C6700" s="2">
        <f>'utprod @ meter'!C6700*'Line losses'!$B$30</f>
        <v>0</v>
      </c>
      <c r="D6700" s="12">
        <f>'utprod @ meter'!D6700*(INDEX('Capacity by Voltage'!$D$11:$O$11,1,MATCH(DATE(YEAR($A6700),MONTH($A6700),1),'Capacity by Voltage'!$D$3:$O$3,0))*'Line losses'!$B$30+INDEX('Capacity by Voltage'!$D$12:$O$12,1,MATCH(DATE(YEAR($A6700),MONTH($A6700),1),'Capacity by Voltage'!$D$3:$O$3,0))*'Line losses'!$B$29)</f>
        <v>0</v>
      </c>
      <c r="E6700" s="12">
        <f>'utprod @ meter'!E6700*(INDEX('Capacity by Voltage'!$D$16:$O$16,1,MATCH(DATE(YEAR($A6700),MONTH($A6700),1),'Capacity by Voltage'!$D$3:$O$3,0))*'Line losses'!$B$30+INDEX('Capacity by Voltage'!$D$17:$O$17,1,MATCH(DATE(YEAR($A6700),MONTH($A6700),1),'Capacity by Voltage'!$D$3:$O$3,0))*'Line losses'!$B$29)</f>
        <v>0</v>
      </c>
      <c r="F6700" s="2">
        <f>'utprod @ meter'!F6700*'Line losses'!$B$30</f>
        <v>0</v>
      </c>
      <c r="G6700" s="2">
        <f>'utprod @ meter'!G6700*'Line losses'!$B$30</f>
        <v>0</v>
      </c>
      <c r="H6700" s="2">
        <f t="shared" si="104"/>
        <v>0</v>
      </c>
    </row>
    <row r="6701" spans="1:8" x14ac:dyDescent="0.25">
      <c r="A6701" s="1">
        <v>42283</v>
      </c>
      <c r="B6701" s="4" t="s">
        <v>22</v>
      </c>
      <c r="C6701" s="2">
        <f>'utprod @ meter'!C6701*'Line losses'!$B$30</f>
        <v>0</v>
      </c>
      <c r="D6701" s="12">
        <f>'utprod @ meter'!D6701*(INDEX('Capacity by Voltage'!$D$11:$O$11,1,MATCH(DATE(YEAR($A6701),MONTH($A6701),1),'Capacity by Voltage'!$D$3:$O$3,0))*'Line losses'!$B$30+INDEX('Capacity by Voltage'!$D$12:$O$12,1,MATCH(DATE(YEAR($A6701),MONTH($A6701),1),'Capacity by Voltage'!$D$3:$O$3,0))*'Line losses'!$B$29)</f>
        <v>0</v>
      </c>
      <c r="E6701" s="12">
        <f>'utprod @ meter'!E6701*(INDEX('Capacity by Voltage'!$D$16:$O$16,1,MATCH(DATE(YEAR($A6701),MONTH($A6701),1),'Capacity by Voltage'!$D$3:$O$3,0))*'Line losses'!$B$30+INDEX('Capacity by Voltage'!$D$17:$O$17,1,MATCH(DATE(YEAR($A6701),MONTH($A6701),1),'Capacity by Voltage'!$D$3:$O$3,0))*'Line losses'!$B$29)</f>
        <v>0</v>
      </c>
      <c r="F6701" s="2">
        <f>'utprod @ meter'!F6701*'Line losses'!$B$30</f>
        <v>0</v>
      </c>
      <c r="G6701" s="2">
        <f>'utprod @ meter'!G6701*'Line losses'!$B$30</f>
        <v>0</v>
      </c>
      <c r="H6701" s="2">
        <f t="shared" si="104"/>
        <v>0</v>
      </c>
    </row>
    <row r="6702" spans="1:8" x14ac:dyDescent="0.25">
      <c r="A6702" s="1">
        <v>42283</v>
      </c>
      <c r="B6702" s="4" t="s">
        <v>23</v>
      </c>
      <c r="C6702" s="2">
        <f>'utprod @ meter'!C6702*'Line losses'!$B$30</f>
        <v>0</v>
      </c>
      <c r="D6702" s="12">
        <f>'utprod @ meter'!D6702*(INDEX('Capacity by Voltage'!$D$11:$O$11,1,MATCH(DATE(YEAR($A6702),MONTH($A6702),1),'Capacity by Voltage'!$D$3:$O$3,0))*'Line losses'!$B$30+INDEX('Capacity by Voltage'!$D$12:$O$12,1,MATCH(DATE(YEAR($A6702),MONTH($A6702),1),'Capacity by Voltage'!$D$3:$O$3,0))*'Line losses'!$B$29)</f>
        <v>0</v>
      </c>
      <c r="E6702" s="12">
        <f>'utprod @ meter'!E6702*(INDEX('Capacity by Voltage'!$D$16:$O$16,1,MATCH(DATE(YEAR($A6702),MONTH($A6702),1),'Capacity by Voltage'!$D$3:$O$3,0))*'Line losses'!$B$30+INDEX('Capacity by Voltage'!$D$17:$O$17,1,MATCH(DATE(YEAR($A6702),MONTH($A6702),1),'Capacity by Voltage'!$D$3:$O$3,0))*'Line losses'!$B$29)</f>
        <v>0</v>
      </c>
      <c r="F6702" s="2">
        <f>'utprod @ meter'!F6702*'Line losses'!$B$30</f>
        <v>0</v>
      </c>
      <c r="G6702" s="2">
        <f>'utprod @ meter'!G6702*'Line losses'!$B$30</f>
        <v>0</v>
      </c>
      <c r="H6702" s="2">
        <f t="shared" si="104"/>
        <v>0</v>
      </c>
    </row>
    <row r="6703" spans="1:8" x14ac:dyDescent="0.25">
      <c r="A6703" s="1">
        <v>42284</v>
      </c>
      <c r="B6703" s="4" t="s">
        <v>0</v>
      </c>
      <c r="C6703" s="2">
        <f>'utprod @ meter'!C6703*'Line losses'!$B$30</f>
        <v>0</v>
      </c>
      <c r="D6703" s="12">
        <f>'utprod @ meter'!D6703*(INDEX('Capacity by Voltage'!$D$11:$O$11,1,MATCH(DATE(YEAR($A6703),MONTH($A6703),1),'Capacity by Voltage'!$D$3:$O$3,0))*'Line losses'!$B$30+INDEX('Capacity by Voltage'!$D$12:$O$12,1,MATCH(DATE(YEAR($A6703),MONTH($A6703),1),'Capacity by Voltage'!$D$3:$O$3,0))*'Line losses'!$B$29)</f>
        <v>0</v>
      </c>
      <c r="E6703" s="12">
        <f>'utprod @ meter'!E6703*(INDEX('Capacity by Voltage'!$D$16:$O$16,1,MATCH(DATE(YEAR($A6703),MONTH($A6703),1),'Capacity by Voltage'!$D$3:$O$3,0))*'Line losses'!$B$30+INDEX('Capacity by Voltage'!$D$17:$O$17,1,MATCH(DATE(YEAR($A6703),MONTH($A6703),1),'Capacity by Voltage'!$D$3:$O$3,0))*'Line losses'!$B$29)</f>
        <v>0</v>
      </c>
      <c r="F6703" s="2">
        <f>'utprod @ meter'!F6703*'Line losses'!$B$30</f>
        <v>0</v>
      </c>
      <c r="G6703" s="2">
        <f>'utprod @ meter'!G6703*'Line losses'!$B$30</f>
        <v>0</v>
      </c>
      <c r="H6703" s="2">
        <f t="shared" si="104"/>
        <v>0</v>
      </c>
    </row>
    <row r="6704" spans="1:8" x14ac:dyDescent="0.25">
      <c r="A6704" s="1">
        <v>42284</v>
      </c>
      <c r="B6704" s="4" t="s">
        <v>1</v>
      </c>
      <c r="C6704" s="2">
        <f>'utprod @ meter'!C6704*'Line losses'!$B$30</f>
        <v>0</v>
      </c>
      <c r="D6704" s="12">
        <f>'utprod @ meter'!D6704*(INDEX('Capacity by Voltage'!$D$11:$O$11,1,MATCH(DATE(YEAR($A6704),MONTH($A6704),1),'Capacity by Voltage'!$D$3:$O$3,0))*'Line losses'!$B$30+INDEX('Capacity by Voltage'!$D$12:$O$12,1,MATCH(DATE(YEAR($A6704),MONTH($A6704),1),'Capacity by Voltage'!$D$3:$O$3,0))*'Line losses'!$B$29)</f>
        <v>0</v>
      </c>
      <c r="E6704" s="12">
        <f>'utprod @ meter'!E6704*(INDEX('Capacity by Voltage'!$D$16:$O$16,1,MATCH(DATE(YEAR($A6704),MONTH($A6704),1),'Capacity by Voltage'!$D$3:$O$3,0))*'Line losses'!$B$30+INDEX('Capacity by Voltage'!$D$17:$O$17,1,MATCH(DATE(YEAR($A6704),MONTH($A6704),1),'Capacity by Voltage'!$D$3:$O$3,0))*'Line losses'!$B$29)</f>
        <v>0</v>
      </c>
      <c r="F6704" s="2">
        <f>'utprod @ meter'!F6704*'Line losses'!$B$30</f>
        <v>0</v>
      </c>
      <c r="G6704" s="2">
        <f>'utprod @ meter'!G6704*'Line losses'!$B$30</f>
        <v>0</v>
      </c>
      <c r="H6704" s="2">
        <f t="shared" si="104"/>
        <v>0</v>
      </c>
    </row>
    <row r="6705" spans="1:8" x14ac:dyDescent="0.25">
      <c r="A6705" s="1">
        <v>42284</v>
      </c>
      <c r="B6705" s="4" t="s">
        <v>2</v>
      </c>
      <c r="C6705" s="2">
        <f>'utprod @ meter'!C6705*'Line losses'!$B$30</f>
        <v>0</v>
      </c>
      <c r="D6705" s="12">
        <f>'utprod @ meter'!D6705*(INDEX('Capacity by Voltage'!$D$11:$O$11,1,MATCH(DATE(YEAR($A6705),MONTH($A6705),1),'Capacity by Voltage'!$D$3:$O$3,0))*'Line losses'!$B$30+INDEX('Capacity by Voltage'!$D$12:$O$12,1,MATCH(DATE(YEAR($A6705),MONTH($A6705),1),'Capacity by Voltage'!$D$3:$O$3,0))*'Line losses'!$B$29)</f>
        <v>0</v>
      </c>
      <c r="E6705" s="12">
        <f>'utprod @ meter'!E6705*(INDEX('Capacity by Voltage'!$D$16:$O$16,1,MATCH(DATE(YEAR($A6705),MONTH($A6705),1),'Capacity by Voltage'!$D$3:$O$3,0))*'Line losses'!$B$30+INDEX('Capacity by Voltage'!$D$17:$O$17,1,MATCH(DATE(YEAR($A6705),MONTH($A6705),1),'Capacity by Voltage'!$D$3:$O$3,0))*'Line losses'!$B$29)</f>
        <v>0</v>
      </c>
      <c r="F6705" s="2">
        <f>'utprod @ meter'!F6705*'Line losses'!$B$30</f>
        <v>0</v>
      </c>
      <c r="G6705" s="2">
        <f>'utprod @ meter'!G6705*'Line losses'!$B$30</f>
        <v>0</v>
      </c>
      <c r="H6705" s="2">
        <f t="shared" si="104"/>
        <v>0</v>
      </c>
    </row>
    <row r="6706" spans="1:8" x14ac:dyDescent="0.25">
      <c r="A6706" s="1">
        <v>42284</v>
      </c>
      <c r="B6706" s="4" t="s">
        <v>3</v>
      </c>
      <c r="C6706" s="2">
        <f>'utprod @ meter'!C6706*'Line losses'!$B$30</f>
        <v>0</v>
      </c>
      <c r="D6706" s="12">
        <f>'utprod @ meter'!D6706*(INDEX('Capacity by Voltage'!$D$11:$O$11,1,MATCH(DATE(YEAR($A6706),MONTH($A6706),1),'Capacity by Voltage'!$D$3:$O$3,0))*'Line losses'!$B$30+INDEX('Capacity by Voltage'!$D$12:$O$12,1,MATCH(DATE(YEAR($A6706),MONTH($A6706),1),'Capacity by Voltage'!$D$3:$O$3,0))*'Line losses'!$B$29)</f>
        <v>0</v>
      </c>
      <c r="E6706" s="12">
        <f>'utprod @ meter'!E6706*(INDEX('Capacity by Voltage'!$D$16:$O$16,1,MATCH(DATE(YEAR($A6706),MONTH($A6706),1),'Capacity by Voltage'!$D$3:$O$3,0))*'Line losses'!$B$30+INDEX('Capacity by Voltage'!$D$17:$O$17,1,MATCH(DATE(YEAR($A6706),MONTH($A6706),1),'Capacity by Voltage'!$D$3:$O$3,0))*'Line losses'!$B$29)</f>
        <v>0</v>
      </c>
      <c r="F6706" s="2">
        <f>'utprod @ meter'!F6706*'Line losses'!$B$30</f>
        <v>0</v>
      </c>
      <c r="G6706" s="2">
        <f>'utprod @ meter'!G6706*'Line losses'!$B$30</f>
        <v>0</v>
      </c>
      <c r="H6706" s="2">
        <f t="shared" si="104"/>
        <v>0</v>
      </c>
    </row>
    <row r="6707" spans="1:8" x14ac:dyDescent="0.25">
      <c r="A6707" s="1">
        <v>42284</v>
      </c>
      <c r="B6707" s="4" t="s">
        <v>4</v>
      </c>
      <c r="C6707" s="2">
        <f>'utprod @ meter'!C6707*'Line losses'!$B$30</f>
        <v>0</v>
      </c>
      <c r="D6707" s="12">
        <f>'utprod @ meter'!D6707*(INDEX('Capacity by Voltage'!$D$11:$O$11,1,MATCH(DATE(YEAR($A6707),MONTH($A6707),1),'Capacity by Voltage'!$D$3:$O$3,0))*'Line losses'!$B$30+INDEX('Capacity by Voltage'!$D$12:$O$12,1,MATCH(DATE(YEAR($A6707),MONTH($A6707),1),'Capacity by Voltage'!$D$3:$O$3,0))*'Line losses'!$B$29)</f>
        <v>0</v>
      </c>
      <c r="E6707" s="12">
        <f>'utprod @ meter'!E6707*(INDEX('Capacity by Voltage'!$D$16:$O$16,1,MATCH(DATE(YEAR($A6707),MONTH($A6707),1),'Capacity by Voltage'!$D$3:$O$3,0))*'Line losses'!$B$30+INDEX('Capacity by Voltage'!$D$17:$O$17,1,MATCH(DATE(YEAR($A6707),MONTH($A6707),1),'Capacity by Voltage'!$D$3:$O$3,0))*'Line losses'!$B$29)</f>
        <v>0</v>
      </c>
      <c r="F6707" s="2">
        <f>'utprod @ meter'!F6707*'Line losses'!$B$30</f>
        <v>0</v>
      </c>
      <c r="G6707" s="2">
        <f>'utprod @ meter'!G6707*'Line losses'!$B$30</f>
        <v>0</v>
      </c>
      <c r="H6707" s="2">
        <f t="shared" si="104"/>
        <v>0</v>
      </c>
    </row>
    <row r="6708" spans="1:8" x14ac:dyDescent="0.25">
      <c r="A6708" s="1">
        <v>42284</v>
      </c>
      <c r="B6708" s="4" t="s">
        <v>5</v>
      </c>
      <c r="C6708" s="2">
        <f>'utprod @ meter'!C6708*'Line losses'!$B$30</f>
        <v>0</v>
      </c>
      <c r="D6708" s="12">
        <f>'utprod @ meter'!D6708*(INDEX('Capacity by Voltage'!$D$11:$O$11,1,MATCH(DATE(YEAR($A6708),MONTH($A6708),1),'Capacity by Voltage'!$D$3:$O$3,0))*'Line losses'!$B$30+INDEX('Capacity by Voltage'!$D$12:$O$12,1,MATCH(DATE(YEAR($A6708),MONTH($A6708),1),'Capacity by Voltage'!$D$3:$O$3,0))*'Line losses'!$B$29)</f>
        <v>0</v>
      </c>
      <c r="E6708" s="12">
        <f>'utprod @ meter'!E6708*(INDEX('Capacity by Voltage'!$D$16:$O$16,1,MATCH(DATE(YEAR($A6708),MONTH($A6708),1),'Capacity by Voltage'!$D$3:$O$3,0))*'Line losses'!$B$30+INDEX('Capacity by Voltage'!$D$17:$O$17,1,MATCH(DATE(YEAR($A6708),MONTH($A6708),1),'Capacity by Voltage'!$D$3:$O$3,0))*'Line losses'!$B$29)</f>
        <v>0</v>
      </c>
      <c r="F6708" s="2">
        <f>'utprod @ meter'!F6708*'Line losses'!$B$30</f>
        <v>0</v>
      </c>
      <c r="G6708" s="2">
        <f>'utprod @ meter'!G6708*'Line losses'!$B$30</f>
        <v>0</v>
      </c>
      <c r="H6708" s="2">
        <f t="shared" si="104"/>
        <v>0</v>
      </c>
    </row>
    <row r="6709" spans="1:8" x14ac:dyDescent="0.25">
      <c r="A6709" s="1">
        <v>42284</v>
      </c>
      <c r="B6709" s="4" t="s">
        <v>6</v>
      </c>
      <c r="C6709" s="2">
        <f>'utprod @ meter'!C6709*'Line losses'!$B$30</f>
        <v>6.0716345580000004</v>
      </c>
      <c r="D6709" s="12">
        <f>'utprod @ meter'!D6709*(INDEX('Capacity by Voltage'!$D$11:$O$11,1,MATCH(DATE(YEAR($A6709),MONTH($A6709),1),'Capacity by Voltage'!$D$3:$O$3,0))*'Line losses'!$B$30+INDEX('Capacity by Voltage'!$D$12:$O$12,1,MATCH(DATE(YEAR($A6709),MONTH($A6709),1),'Capacity by Voltage'!$D$3:$O$3,0))*'Line losses'!$B$29)</f>
        <v>2.5982350167858228</v>
      </c>
      <c r="E6709" s="12">
        <f>'utprod @ meter'!E6709*(INDEX('Capacity by Voltage'!$D$16:$O$16,1,MATCH(DATE(YEAR($A6709),MONTH($A6709),1),'Capacity by Voltage'!$D$3:$O$3,0))*'Line losses'!$B$30+INDEX('Capacity by Voltage'!$D$17:$O$17,1,MATCH(DATE(YEAR($A6709),MONTH($A6709),1),'Capacity by Voltage'!$D$3:$O$3,0))*'Line losses'!$B$29)</f>
        <v>0.9827171793335745</v>
      </c>
      <c r="F6709" s="2">
        <f>'utprod @ meter'!F6709*'Line losses'!$B$30</f>
        <v>8.2702093000000004E-2</v>
      </c>
      <c r="G6709" s="2">
        <f>'utprod @ meter'!G6709*'Line losses'!$B$30</f>
        <v>1.1596877759999999</v>
      </c>
      <c r="H6709" s="2">
        <f t="shared" si="104"/>
        <v>10.894976623119398</v>
      </c>
    </row>
    <row r="6710" spans="1:8" x14ac:dyDescent="0.25">
      <c r="A6710" s="1">
        <v>42284</v>
      </c>
      <c r="B6710" s="4" t="s">
        <v>7</v>
      </c>
      <c r="C6710" s="2">
        <f>'utprod @ meter'!C6710*'Line losses'!$B$30</f>
        <v>78.934036965000004</v>
      </c>
      <c r="D6710" s="12">
        <f>'utprod @ meter'!D6710*(INDEX('Capacity by Voltage'!$D$11:$O$11,1,MATCH(DATE(YEAR($A6710),MONTH($A6710),1),'Capacity by Voltage'!$D$3:$O$3,0))*'Line losses'!$B$30+INDEX('Capacity by Voltage'!$D$12:$O$12,1,MATCH(DATE(YEAR($A6710),MONTH($A6710),1),'Capacity by Voltage'!$D$3:$O$3,0))*'Line losses'!$B$29)</f>
        <v>33.771491545802881</v>
      </c>
      <c r="E6710" s="12">
        <f>'utprod @ meter'!E6710*(INDEX('Capacity by Voltage'!$D$16:$O$16,1,MATCH(DATE(YEAR($A6710),MONTH($A6710),1),'Capacity by Voltage'!$D$3:$O$3,0))*'Line losses'!$B$30+INDEX('Capacity by Voltage'!$D$17:$O$17,1,MATCH(DATE(YEAR($A6710),MONTH($A6710),1),'Capacity by Voltage'!$D$3:$O$3,0))*'Line losses'!$B$29)</f>
        <v>12.775323331336468</v>
      </c>
      <c r="F6710" s="2">
        <f>'utprod @ meter'!F6710*'Line losses'!$B$30</f>
        <v>1.0751272090000001</v>
      </c>
      <c r="G6710" s="2">
        <f>'utprod @ meter'!G6710*'Line losses'!$B$30</f>
        <v>15.072224139999999</v>
      </c>
      <c r="H6710" s="2">
        <f t="shared" si="104"/>
        <v>141.62820319113933</v>
      </c>
    </row>
    <row r="6711" spans="1:8" x14ac:dyDescent="0.25">
      <c r="A6711" s="1">
        <v>42284</v>
      </c>
      <c r="B6711" s="4" t="s">
        <v>8</v>
      </c>
      <c r="C6711" s="2">
        <f>'utprod @ meter'!C6711*'Line losses'!$B$30</f>
        <v>2009.773297577</v>
      </c>
      <c r="D6711" s="12">
        <f>'utprod @ meter'!D6711*(INDEX('Capacity by Voltage'!$D$11:$O$11,1,MATCH(DATE(YEAR($A6711),MONTH($A6711),1),'Capacity by Voltage'!$D$3:$O$3,0))*'Line losses'!$B$30+INDEX('Capacity by Voltage'!$D$12:$O$12,1,MATCH(DATE(YEAR($A6711),MONTH($A6711),1),'Capacity by Voltage'!$D$3:$O$3,0))*'Line losses'!$B$29)</f>
        <v>859.86742595843214</v>
      </c>
      <c r="E6711" s="12">
        <f>'utprod @ meter'!E6711*(INDEX('Capacity by Voltage'!$D$16:$O$16,1,MATCH(DATE(YEAR($A6711),MONTH($A6711),1),'Capacity by Voltage'!$D$3:$O$3,0))*'Line losses'!$B$30+INDEX('Capacity by Voltage'!$D$17:$O$17,1,MATCH(DATE(YEAR($A6711),MONTH($A6711),1),'Capacity by Voltage'!$D$3:$O$3,0))*'Line losses'!$B$29)</f>
        <v>325.27752867098343</v>
      </c>
      <c r="F6711" s="2">
        <f>'utprod @ meter'!F6711*'Line losses'!$B$30</f>
        <v>27.379038968000003</v>
      </c>
      <c r="G6711" s="2">
        <f>'utprod @ meter'!G6711*'Line losses'!$B$30</f>
        <v>383.76280091900003</v>
      </c>
      <c r="H6711" s="2">
        <f t="shared" si="104"/>
        <v>3606.0600920934157</v>
      </c>
    </row>
    <row r="6712" spans="1:8" x14ac:dyDescent="0.25">
      <c r="A6712" s="1">
        <v>42284</v>
      </c>
      <c r="B6712" s="4" t="s">
        <v>9</v>
      </c>
      <c r="C6712" s="2">
        <f>'utprod @ meter'!C6712*'Line losses'!$B$30</f>
        <v>6721.5085340310006</v>
      </c>
      <c r="D6712" s="12">
        <f>'utprod @ meter'!D6712*(INDEX('Capacity by Voltage'!$D$11:$O$11,1,MATCH(DATE(YEAR($A6712),MONTH($A6712),1),'Capacity by Voltage'!$D$3:$O$3,0))*'Line losses'!$B$30+INDEX('Capacity by Voltage'!$D$12:$O$12,1,MATCH(DATE(YEAR($A6712),MONTH($A6712),1),'Capacity by Voltage'!$D$3:$O$3,0))*'Line losses'!$B$29)</f>
        <v>2875.7509967371652</v>
      </c>
      <c r="E6712" s="12">
        <f>'utprod @ meter'!E6712*(INDEX('Capacity by Voltage'!$D$16:$O$16,1,MATCH(DATE(YEAR($A6712),MONTH($A6712),1),'Capacity by Voltage'!$D$3:$O$3,0))*'Line losses'!$B$30+INDEX('Capacity by Voltage'!$D$17:$O$17,1,MATCH(DATE(YEAR($A6712),MONTH($A6712),1),'Capacity by Voltage'!$D$3:$O$3,0))*'Line losses'!$B$29)</f>
        <v>1087.8623444569778</v>
      </c>
      <c r="F6712" s="2">
        <f>'utprod @ meter'!F6712*'Line losses'!$B$30</f>
        <v>91.567013980000013</v>
      </c>
      <c r="G6712" s="2">
        <f>'utprod @ meter'!G6712*'Line losses'!$B$30</f>
        <v>1283.4602859260001</v>
      </c>
      <c r="H6712" s="2">
        <f t="shared" si="104"/>
        <v>12060.149175131144</v>
      </c>
    </row>
    <row r="6713" spans="1:8" x14ac:dyDescent="0.25">
      <c r="A6713" s="1">
        <v>42284</v>
      </c>
      <c r="B6713" s="4" t="s">
        <v>10</v>
      </c>
      <c r="C6713" s="2">
        <f>'utprod @ meter'!C6713*'Line losses'!$B$30</f>
        <v>12155.790584575001</v>
      </c>
      <c r="D6713" s="12">
        <f>'utprod @ meter'!D6713*(INDEX('Capacity by Voltage'!$D$11:$O$11,1,MATCH(DATE(YEAR($A6713),MONTH($A6713),1),'Capacity by Voltage'!$D$3:$O$3,0))*'Line losses'!$B$30+INDEX('Capacity by Voltage'!$D$12:$O$12,1,MATCH(DATE(YEAR($A6713),MONTH($A6713),1),'Capacity by Voltage'!$D$3:$O$3,0))*'Line losses'!$B$29)</f>
        <v>5200.7707523467534</v>
      </c>
      <c r="E6713" s="12">
        <f>'utprod @ meter'!E6713*(INDEX('Capacity by Voltage'!$D$16:$O$16,1,MATCH(DATE(YEAR($A6713),MONTH($A6713),1),'Capacity by Voltage'!$D$3:$O$3,0))*'Line losses'!$B$30+INDEX('Capacity by Voltage'!$D$17:$O$17,1,MATCH(DATE(YEAR($A6713),MONTH($A6713),1),'Capacity by Voltage'!$D$3:$O$3,0))*'Line losses'!$B$29)</f>
        <v>1967.3905045836675</v>
      </c>
      <c r="F6713" s="2">
        <f>'utprod @ meter'!F6713*'Line losses'!$B$30</f>
        <v>165.59746729600002</v>
      </c>
      <c r="G6713" s="2">
        <f>'utprod @ meter'!G6713*'Line losses'!$B$30</f>
        <v>2321.1271637450004</v>
      </c>
      <c r="H6713" s="2">
        <f t="shared" si="104"/>
        <v>21810.676472546424</v>
      </c>
    </row>
    <row r="6714" spans="1:8" x14ac:dyDescent="0.25">
      <c r="A6714" s="1">
        <v>42284</v>
      </c>
      <c r="B6714" s="4" t="s">
        <v>11</v>
      </c>
      <c r="C6714" s="2">
        <f>'utprod @ meter'!C6714*'Line losses'!$B$30</f>
        <v>16339.275958980001</v>
      </c>
      <c r="D6714" s="12">
        <f>'utprod @ meter'!D6714*(INDEX('Capacity by Voltage'!$D$11:$O$11,1,MATCH(DATE(YEAR($A6714),MONTH($A6714),1),'Capacity by Voltage'!$D$3:$O$3,0))*'Line losses'!$B$30+INDEX('Capacity by Voltage'!$D$12:$O$12,1,MATCH(DATE(YEAR($A6714),MONTH($A6714),1),'Capacity by Voltage'!$D$3:$O$3,0))*'Line losses'!$B$29)</f>
        <v>6990.6458950932738</v>
      </c>
      <c r="E6714" s="12">
        <f>'utprod @ meter'!E6714*(INDEX('Capacity by Voltage'!$D$16:$O$16,1,MATCH(DATE(YEAR($A6714),MONTH($A6714),1),'Capacity by Voltage'!$D$3:$O$3,0))*'Line losses'!$B$30+INDEX('Capacity by Voltage'!$D$17:$O$17,1,MATCH(DATE(YEAR($A6714),MONTH($A6714),1),'Capacity by Voltage'!$D$3:$O$3,0))*'Line losses'!$B$29)</f>
        <v>2644.4798546118559</v>
      </c>
      <c r="F6714" s="2">
        <f>'utprod @ meter'!F6714*'Line losses'!$B$30</f>
        <v>222.58943098</v>
      </c>
      <c r="G6714" s="2">
        <f>'utprod @ meter'!G6714*'Line losses'!$B$30</f>
        <v>3119.9569016390001</v>
      </c>
      <c r="H6714" s="2">
        <f t="shared" si="104"/>
        <v>29316.948041304131</v>
      </c>
    </row>
    <row r="6715" spans="1:8" x14ac:dyDescent="0.25">
      <c r="A6715" s="1">
        <v>42284</v>
      </c>
      <c r="B6715" s="4" t="s">
        <v>12</v>
      </c>
      <c r="C6715" s="2">
        <f>'utprod @ meter'!C6715*'Line losses'!$B$30</f>
        <v>18458.342395549</v>
      </c>
      <c r="D6715" s="12">
        <f>'utprod @ meter'!D6715*(INDEX('Capacity by Voltage'!$D$11:$O$11,1,MATCH(DATE(YEAR($A6715),MONTH($A6715),1),'Capacity by Voltage'!$D$3:$O$3,0))*'Line losses'!$B$30+INDEX('Capacity by Voltage'!$D$12:$O$12,1,MATCH(DATE(YEAR($A6715),MONTH($A6715),1),'Capacity by Voltage'!$D$3:$O$3,0))*'Line losses'!$B$29)</f>
        <v>7897.2741331239658</v>
      </c>
      <c r="E6715" s="12">
        <f>'utprod @ meter'!E6715*(INDEX('Capacity by Voltage'!$D$16:$O$16,1,MATCH(DATE(YEAR($A6715),MONTH($A6715),1),'Capacity by Voltage'!$D$3:$O$3,0))*'Line losses'!$B$30+INDEX('Capacity by Voltage'!$D$17:$O$17,1,MATCH(DATE(YEAR($A6715),MONTH($A6715),1),'Capacity by Voltage'!$D$3:$O$3,0))*'Line losses'!$B$29)</f>
        <v>2987.4462925108433</v>
      </c>
      <c r="F6715" s="2">
        <f>'utprod @ meter'!F6715*'Line losses'!$B$30</f>
        <v>251.457107622</v>
      </c>
      <c r="G6715" s="2">
        <f>'utprod @ meter'!G6715*'Line losses'!$B$30</f>
        <v>3524.5885071040002</v>
      </c>
      <c r="H6715" s="2">
        <f t="shared" si="104"/>
        <v>33119.108435909809</v>
      </c>
    </row>
    <row r="6716" spans="1:8" x14ac:dyDescent="0.25">
      <c r="A6716" s="1">
        <v>42284</v>
      </c>
      <c r="B6716" s="4" t="s">
        <v>13</v>
      </c>
      <c r="C6716" s="2">
        <f>'utprod @ meter'!C6716*'Line losses'!$B$30</f>
        <v>19909.508587524</v>
      </c>
      <c r="D6716" s="12">
        <f>'utprod @ meter'!D6716*(INDEX('Capacity by Voltage'!$D$11:$O$11,1,MATCH(DATE(YEAR($A6716),MONTH($A6716),1),'Capacity by Voltage'!$D$3:$O$3,0))*'Line losses'!$B$30+INDEX('Capacity by Voltage'!$D$12:$O$12,1,MATCH(DATE(YEAR($A6716),MONTH($A6716),1),'Capacity by Voltage'!$D$3:$O$3,0))*'Line losses'!$B$29)</f>
        <v>8518.1456650811997</v>
      </c>
      <c r="E6716" s="12">
        <f>'utprod @ meter'!E6716*(INDEX('Capacity by Voltage'!$D$16:$O$16,1,MATCH(DATE(YEAR($A6716),MONTH($A6716),1),'Capacity by Voltage'!$D$3:$O$3,0))*'Line losses'!$B$30+INDEX('Capacity by Voltage'!$D$17:$O$17,1,MATCH(DATE(YEAR($A6716),MONTH($A6716),1),'Capacity by Voltage'!$D$3:$O$3,0))*'Line losses'!$B$29)</f>
        <v>3222.3147695273528</v>
      </c>
      <c r="F6716" s="2">
        <f>'utprod @ meter'!F6716*'Line losses'!$B$30</f>
        <v>271.226624797</v>
      </c>
      <c r="G6716" s="2">
        <f>'utprod @ meter'!G6716*'Line losses'!$B$30</f>
        <v>3801.686051267</v>
      </c>
      <c r="H6716" s="2">
        <f t="shared" si="104"/>
        <v>35722.88169819655</v>
      </c>
    </row>
    <row r="6717" spans="1:8" x14ac:dyDescent="0.25">
      <c r="A6717" s="1">
        <v>42284</v>
      </c>
      <c r="B6717" s="4" t="s">
        <v>14</v>
      </c>
      <c r="C6717" s="2">
        <f>'utprod @ meter'!C6717*'Line losses'!$B$30</f>
        <v>19927.723491198001</v>
      </c>
      <c r="D6717" s="12">
        <f>'utprod @ meter'!D6717*(INDEX('Capacity by Voltage'!$D$11:$O$11,1,MATCH(DATE(YEAR($A6717),MONTH($A6717),1),'Capacity by Voltage'!$D$3:$O$3,0))*'Line losses'!$B$30+INDEX('Capacity by Voltage'!$D$12:$O$12,1,MATCH(DATE(YEAR($A6717),MONTH($A6717),1),'Capacity by Voltage'!$D$3:$O$3,0))*'Line losses'!$B$29)</f>
        <v>8525.9385155740874</v>
      </c>
      <c r="E6717" s="12">
        <f>'utprod @ meter'!E6717*(INDEX('Capacity by Voltage'!$D$16:$O$16,1,MATCH(DATE(YEAR($A6717),MONTH($A6717),1),'Capacity by Voltage'!$D$3:$O$3,0))*'Line losses'!$B$30+INDEX('Capacity by Voltage'!$D$17:$O$17,1,MATCH(DATE(YEAR($A6717),MONTH($A6717),1),'Capacity by Voltage'!$D$3:$O$3,0))*'Line losses'!$B$29)</f>
        <v>3225.2629210653536</v>
      </c>
      <c r="F6717" s="2">
        <f>'utprod @ meter'!F6717*'Line losses'!$B$30</f>
        <v>271.47473107600001</v>
      </c>
      <c r="G6717" s="2">
        <f>'utprod @ meter'!G6717*'Line losses'!$B$30</f>
        <v>3805.1641853580004</v>
      </c>
      <c r="H6717" s="2">
        <f t="shared" si="104"/>
        <v>35755.563844271441</v>
      </c>
    </row>
    <row r="6718" spans="1:8" x14ac:dyDescent="0.25">
      <c r="A6718" s="1">
        <v>42284</v>
      </c>
      <c r="B6718" s="4" t="s">
        <v>15</v>
      </c>
      <c r="C6718" s="2">
        <f>'utprod @ meter'!C6718*'Line losses'!$B$30</f>
        <v>17571.856802208</v>
      </c>
      <c r="D6718" s="12">
        <f>'utprod @ meter'!D6718*(INDEX('Capacity by Voltage'!$D$11:$O$11,1,MATCH(DATE(YEAR($A6718),MONTH($A6718),1),'Capacity by Voltage'!$D$3:$O$3,0))*'Line losses'!$B$30+INDEX('Capacity by Voltage'!$D$12:$O$12,1,MATCH(DATE(YEAR($A6718),MONTH($A6718),1),'Capacity by Voltage'!$D$3:$O$3,0))*'Line losses'!$B$29)</f>
        <v>7517.9967301847209</v>
      </c>
      <c r="E6718" s="12">
        <f>'utprod @ meter'!E6718*(INDEX('Capacity by Voltage'!$D$16:$O$16,1,MATCH(DATE(YEAR($A6718),MONTH($A6718),1),'Capacity by Voltage'!$D$3:$O$3,0))*'Line losses'!$B$30+INDEX('Capacity by Voltage'!$D$17:$O$17,1,MATCH(DATE(YEAR($A6718),MONTH($A6718),1),'Capacity by Voltage'!$D$3:$O$3,0))*'Line losses'!$B$29)</f>
        <v>2843.9705131723563</v>
      </c>
      <c r="F6718" s="2">
        <f>'utprod @ meter'!F6718*'Line losses'!$B$30</f>
        <v>239.38074357000002</v>
      </c>
      <c r="G6718" s="2">
        <f>'utprod @ meter'!G6718*'Line losses'!$B$30</f>
        <v>3355.3159074730006</v>
      </c>
      <c r="H6718" s="2">
        <f t="shared" si="104"/>
        <v>31528.520696608077</v>
      </c>
    </row>
    <row r="6719" spans="1:8" x14ac:dyDescent="0.25">
      <c r="A6719" s="1">
        <v>42284</v>
      </c>
      <c r="B6719" s="4" t="s">
        <v>16</v>
      </c>
      <c r="C6719" s="2">
        <f>'utprod @ meter'!C6719*'Line losses'!$B$30</f>
        <v>12769.044259673001</v>
      </c>
      <c r="D6719" s="12">
        <f>'utprod @ meter'!D6719*(INDEX('Capacity by Voltage'!$D$11:$O$11,1,MATCH(DATE(YEAR($A6719),MONTH($A6719),1),'Capacity by Voltage'!$D$3:$O$3,0))*'Line losses'!$B$30+INDEX('Capacity by Voltage'!$D$12:$O$12,1,MATCH(DATE(YEAR($A6719),MONTH($A6719),1),'Capacity by Voltage'!$D$3:$O$3,0))*'Line losses'!$B$29)</f>
        <v>5463.1470523840835</v>
      </c>
      <c r="E6719" s="12">
        <f>'utprod @ meter'!E6719*(INDEX('Capacity by Voltage'!$D$16:$O$16,1,MATCH(DATE(YEAR($A6719),MONTH($A6719),1),'Capacity by Voltage'!$D$3:$O$3,0))*'Line losses'!$B$30+INDEX('Capacity by Voltage'!$D$17:$O$17,1,MATCH(DATE(YEAR($A6719),MONTH($A6719),1),'Capacity by Voltage'!$D$3:$O$3,0))*'Line losses'!$B$29)</f>
        <v>2066.6440108521438</v>
      </c>
      <c r="F6719" s="2">
        <f>'utprod @ meter'!F6719*'Line losses'!$B$30</f>
        <v>173.95223716300004</v>
      </c>
      <c r="G6719" s="2">
        <f>'utprod @ meter'!G6719*'Line losses'!$B$30</f>
        <v>2438.2268227740001</v>
      </c>
      <c r="H6719" s="2">
        <f t="shared" si="104"/>
        <v>22911.014382846224</v>
      </c>
    </row>
    <row r="6720" spans="1:8" x14ac:dyDescent="0.25">
      <c r="A6720" s="1">
        <v>42284</v>
      </c>
      <c r="B6720" s="4" t="s">
        <v>17</v>
      </c>
      <c r="C6720" s="2">
        <f>'utprod @ meter'!C6720*'Line losses'!$B$30</f>
        <v>6496.8506214890003</v>
      </c>
      <c r="D6720" s="12">
        <f>'utprod @ meter'!D6720*(INDEX('Capacity by Voltage'!$D$11:$O$11,1,MATCH(DATE(YEAR($A6720),MONTH($A6720),1),'Capacity by Voltage'!$D$3:$O$3,0))*'Line losses'!$B$30+INDEX('Capacity by Voltage'!$D$12:$O$12,1,MATCH(DATE(YEAR($A6720),MONTH($A6720),1),'Capacity by Voltage'!$D$3:$O$3,0))*'Line losses'!$B$29)</f>
        <v>2779.6329921333281</v>
      </c>
      <c r="E6720" s="12">
        <f>'utprod @ meter'!E6720*(INDEX('Capacity by Voltage'!$D$16:$O$16,1,MATCH(DATE(YEAR($A6720),MONTH($A6720),1),'Capacity by Voltage'!$D$3:$O$3,0))*'Line losses'!$B$30+INDEX('Capacity by Voltage'!$D$17:$O$17,1,MATCH(DATE(YEAR($A6720),MONTH($A6720),1),'Capacity by Voltage'!$D$3:$O$3,0))*'Line losses'!$B$29)</f>
        <v>1051.5027376658504</v>
      </c>
      <c r="F6720" s="2">
        <f>'utprod @ meter'!F6720*'Line losses'!$B$30</f>
        <v>88.506107302000004</v>
      </c>
      <c r="G6720" s="2">
        <f>'utprod @ meter'!G6720*'Line losses'!$B$30</f>
        <v>1240.562059821</v>
      </c>
      <c r="H6720" s="2">
        <f t="shared" si="104"/>
        <v>11657.05451841118</v>
      </c>
    </row>
    <row r="6721" spans="1:8" x14ac:dyDescent="0.25">
      <c r="A6721" s="1">
        <v>42284</v>
      </c>
      <c r="B6721" s="4" t="s">
        <v>18</v>
      </c>
      <c r="C6721" s="2">
        <f>'utprod @ meter'!C6721*'Line losses'!$B$30</f>
        <v>1724.3981102180001</v>
      </c>
      <c r="D6721" s="12">
        <f>'utprod @ meter'!D6721*(INDEX('Capacity by Voltage'!$D$11:$O$11,1,MATCH(DATE(YEAR($A6721),MONTH($A6721),1),'Capacity by Voltage'!$D$3:$O$3,0))*'Line losses'!$B$30+INDEX('Capacity by Voltage'!$D$12:$O$12,1,MATCH(DATE(YEAR($A6721),MONTH($A6721),1),'Capacity by Voltage'!$D$3:$O$3,0))*'Line losses'!$B$29)</f>
        <v>737.77170758041427</v>
      </c>
      <c r="E6721" s="12">
        <f>'utprod @ meter'!E6721*(INDEX('Capacity by Voltage'!$D$16:$O$16,1,MATCH(DATE(YEAR($A6721),MONTH($A6721),1),'Capacity by Voltage'!$D$3:$O$3,0))*'Line losses'!$B$30+INDEX('Capacity by Voltage'!$D$17:$O$17,1,MATCH(DATE(YEAR($A6721),MONTH($A6721),1),'Capacity by Voltage'!$D$3:$O$3,0))*'Line losses'!$B$29)</f>
        <v>279.0907500865203</v>
      </c>
      <c r="F6721" s="2">
        <f>'utprod @ meter'!F6721*'Line losses'!$B$30</f>
        <v>23.491111360000001</v>
      </c>
      <c r="G6721" s="2">
        <f>'utprod @ meter'!G6721*'Line losses'!$B$30</f>
        <v>329.27048476500005</v>
      </c>
      <c r="H6721" s="2">
        <f t="shared" si="104"/>
        <v>3094.0221640099353</v>
      </c>
    </row>
    <row r="6722" spans="1:8" x14ac:dyDescent="0.25">
      <c r="A6722" s="1">
        <v>42284</v>
      </c>
      <c r="B6722" s="4" t="s">
        <v>19</v>
      </c>
      <c r="C6722" s="2">
        <f>'utprod @ meter'!C6722*'Line losses'!$B$30</f>
        <v>127.50804266599999</v>
      </c>
      <c r="D6722" s="12">
        <f>'utprod @ meter'!D6722*(INDEX('Capacity by Voltage'!$D$11:$O$11,1,MATCH(DATE(YEAR($A6722),MONTH($A6722),1),'Capacity by Voltage'!$D$3:$O$3,0))*'Line losses'!$B$30+INDEX('Capacity by Voltage'!$D$12:$O$12,1,MATCH(DATE(YEAR($A6722),MONTH($A6722),1),'Capacity by Voltage'!$D$3:$O$3,0))*'Line losses'!$B$29)</f>
        <v>54.553662565147583</v>
      </c>
      <c r="E6722" s="12">
        <f>'utprod @ meter'!E6722*(INDEX('Capacity by Voltage'!$D$16:$O$16,1,MATCH(DATE(YEAR($A6722),MONTH($A6722),1),'Capacity by Voltage'!$D$3:$O$3,0))*'Line losses'!$B$30+INDEX('Capacity by Voltage'!$D$17:$O$17,1,MATCH(DATE(YEAR($A6722),MONTH($A6722),1),'Capacity by Voltage'!$D$3:$O$3,0))*'Line losses'!$B$29)</f>
        <v>20.637060766005064</v>
      </c>
      <c r="F6722" s="2">
        <f>'utprod @ meter'!F6722*'Line losses'!$B$30</f>
        <v>1.736743953</v>
      </c>
      <c r="G6722" s="2">
        <f>'utprod @ meter'!G6722*'Line losses'!$B$30</f>
        <v>24.347867874000002</v>
      </c>
      <c r="H6722" s="2">
        <f t="shared" si="104"/>
        <v>228.78337782415264</v>
      </c>
    </row>
    <row r="6723" spans="1:8" x14ac:dyDescent="0.25">
      <c r="A6723" s="1">
        <v>42284</v>
      </c>
      <c r="B6723" s="4" t="s">
        <v>20</v>
      </c>
      <c r="C6723" s="2">
        <f>'utprod @ meter'!C6723*'Line losses'!$B$30</f>
        <v>0</v>
      </c>
      <c r="D6723" s="12">
        <f>'utprod @ meter'!D6723*(INDEX('Capacity by Voltage'!$D$11:$O$11,1,MATCH(DATE(YEAR($A6723),MONTH($A6723),1),'Capacity by Voltage'!$D$3:$O$3,0))*'Line losses'!$B$30+INDEX('Capacity by Voltage'!$D$12:$O$12,1,MATCH(DATE(YEAR($A6723),MONTH($A6723),1),'Capacity by Voltage'!$D$3:$O$3,0))*'Line losses'!$B$29)</f>
        <v>0</v>
      </c>
      <c r="E6723" s="12">
        <f>'utprod @ meter'!E6723*(INDEX('Capacity by Voltage'!$D$16:$O$16,1,MATCH(DATE(YEAR($A6723),MONTH($A6723),1),'Capacity by Voltage'!$D$3:$O$3,0))*'Line losses'!$B$30+INDEX('Capacity by Voltage'!$D$17:$O$17,1,MATCH(DATE(YEAR($A6723),MONTH($A6723),1),'Capacity by Voltage'!$D$3:$O$3,0))*'Line losses'!$B$29)</f>
        <v>0</v>
      </c>
      <c r="F6723" s="2">
        <f>'utprod @ meter'!F6723*'Line losses'!$B$30</f>
        <v>0</v>
      </c>
      <c r="G6723" s="2">
        <f>'utprod @ meter'!G6723*'Line losses'!$B$30</f>
        <v>0</v>
      </c>
      <c r="H6723" s="2">
        <f t="shared" si="104"/>
        <v>0</v>
      </c>
    </row>
    <row r="6724" spans="1:8" x14ac:dyDescent="0.25">
      <c r="A6724" s="1">
        <v>42284</v>
      </c>
      <c r="B6724" s="4" t="s">
        <v>21</v>
      </c>
      <c r="C6724" s="2">
        <f>'utprod @ meter'!C6724*'Line losses'!$B$30</f>
        <v>0</v>
      </c>
      <c r="D6724" s="12">
        <f>'utprod @ meter'!D6724*(INDEX('Capacity by Voltage'!$D$11:$O$11,1,MATCH(DATE(YEAR($A6724),MONTH($A6724),1),'Capacity by Voltage'!$D$3:$O$3,0))*'Line losses'!$B$30+INDEX('Capacity by Voltage'!$D$12:$O$12,1,MATCH(DATE(YEAR($A6724),MONTH($A6724),1),'Capacity by Voltage'!$D$3:$O$3,0))*'Line losses'!$B$29)</f>
        <v>0</v>
      </c>
      <c r="E6724" s="12">
        <f>'utprod @ meter'!E6724*(INDEX('Capacity by Voltage'!$D$16:$O$16,1,MATCH(DATE(YEAR($A6724),MONTH($A6724),1),'Capacity by Voltage'!$D$3:$O$3,0))*'Line losses'!$B$30+INDEX('Capacity by Voltage'!$D$17:$O$17,1,MATCH(DATE(YEAR($A6724),MONTH($A6724),1),'Capacity by Voltage'!$D$3:$O$3,0))*'Line losses'!$B$29)</f>
        <v>0</v>
      </c>
      <c r="F6724" s="2">
        <f>'utprod @ meter'!F6724*'Line losses'!$B$30</f>
        <v>0</v>
      </c>
      <c r="G6724" s="2">
        <f>'utprod @ meter'!G6724*'Line losses'!$B$30</f>
        <v>0</v>
      </c>
      <c r="H6724" s="2">
        <f t="shared" si="104"/>
        <v>0</v>
      </c>
    </row>
    <row r="6725" spans="1:8" x14ac:dyDescent="0.25">
      <c r="A6725" s="1">
        <v>42284</v>
      </c>
      <c r="B6725" s="4" t="s">
        <v>22</v>
      </c>
      <c r="C6725" s="2">
        <f>'utprod @ meter'!C6725*'Line losses'!$B$30</f>
        <v>0</v>
      </c>
      <c r="D6725" s="12">
        <f>'utprod @ meter'!D6725*(INDEX('Capacity by Voltage'!$D$11:$O$11,1,MATCH(DATE(YEAR($A6725),MONTH($A6725),1),'Capacity by Voltage'!$D$3:$O$3,0))*'Line losses'!$B$30+INDEX('Capacity by Voltage'!$D$12:$O$12,1,MATCH(DATE(YEAR($A6725),MONTH($A6725),1),'Capacity by Voltage'!$D$3:$O$3,0))*'Line losses'!$B$29)</f>
        <v>0</v>
      </c>
      <c r="E6725" s="12">
        <f>'utprod @ meter'!E6725*(INDEX('Capacity by Voltage'!$D$16:$O$16,1,MATCH(DATE(YEAR($A6725),MONTH($A6725),1),'Capacity by Voltage'!$D$3:$O$3,0))*'Line losses'!$B$30+INDEX('Capacity by Voltage'!$D$17:$O$17,1,MATCH(DATE(YEAR($A6725),MONTH($A6725),1),'Capacity by Voltage'!$D$3:$O$3,0))*'Line losses'!$B$29)</f>
        <v>0</v>
      </c>
      <c r="F6725" s="2">
        <f>'utprod @ meter'!F6725*'Line losses'!$B$30</f>
        <v>0</v>
      </c>
      <c r="G6725" s="2">
        <f>'utprod @ meter'!G6725*'Line losses'!$B$30</f>
        <v>0</v>
      </c>
      <c r="H6725" s="2">
        <f t="shared" si="104"/>
        <v>0</v>
      </c>
    </row>
    <row r="6726" spans="1:8" x14ac:dyDescent="0.25">
      <c r="A6726" s="1">
        <v>42284</v>
      </c>
      <c r="B6726" s="4" t="s">
        <v>23</v>
      </c>
      <c r="C6726" s="2">
        <f>'utprod @ meter'!C6726*'Line losses'!$B$30</f>
        <v>0</v>
      </c>
      <c r="D6726" s="12">
        <f>'utprod @ meter'!D6726*(INDEX('Capacity by Voltage'!$D$11:$O$11,1,MATCH(DATE(YEAR($A6726),MONTH($A6726),1),'Capacity by Voltage'!$D$3:$O$3,0))*'Line losses'!$B$30+INDEX('Capacity by Voltage'!$D$12:$O$12,1,MATCH(DATE(YEAR($A6726),MONTH($A6726),1),'Capacity by Voltage'!$D$3:$O$3,0))*'Line losses'!$B$29)</f>
        <v>0</v>
      </c>
      <c r="E6726" s="12">
        <f>'utprod @ meter'!E6726*(INDEX('Capacity by Voltage'!$D$16:$O$16,1,MATCH(DATE(YEAR($A6726),MONTH($A6726),1),'Capacity by Voltage'!$D$3:$O$3,0))*'Line losses'!$B$30+INDEX('Capacity by Voltage'!$D$17:$O$17,1,MATCH(DATE(YEAR($A6726),MONTH($A6726),1),'Capacity by Voltage'!$D$3:$O$3,0))*'Line losses'!$B$29)</f>
        <v>0</v>
      </c>
      <c r="F6726" s="2">
        <f>'utprod @ meter'!F6726*'Line losses'!$B$30</f>
        <v>0</v>
      </c>
      <c r="G6726" s="2">
        <f>'utprod @ meter'!G6726*'Line losses'!$B$30</f>
        <v>0</v>
      </c>
      <c r="H6726" s="2">
        <f t="shared" si="104"/>
        <v>0</v>
      </c>
    </row>
    <row r="6727" spans="1:8" x14ac:dyDescent="0.25">
      <c r="A6727" s="1">
        <v>42285</v>
      </c>
      <c r="B6727" s="4" t="s">
        <v>0</v>
      </c>
      <c r="C6727" s="2">
        <f>'utprod @ meter'!C6727*'Line losses'!$B$30</f>
        <v>0</v>
      </c>
      <c r="D6727" s="12">
        <f>'utprod @ meter'!D6727*(INDEX('Capacity by Voltage'!$D$11:$O$11,1,MATCH(DATE(YEAR($A6727),MONTH($A6727),1),'Capacity by Voltage'!$D$3:$O$3,0))*'Line losses'!$B$30+INDEX('Capacity by Voltage'!$D$12:$O$12,1,MATCH(DATE(YEAR($A6727),MONTH($A6727),1),'Capacity by Voltage'!$D$3:$O$3,0))*'Line losses'!$B$29)</f>
        <v>0</v>
      </c>
      <c r="E6727" s="12">
        <f>'utprod @ meter'!E6727*(INDEX('Capacity by Voltage'!$D$16:$O$16,1,MATCH(DATE(YEAR($A6727),MONTH($A6727),1),'Capacity by Voltage'!$D$3:$O$3,0))*'Line losses'!$B$30+INDEX('Capacity by Voltage'!$D$17:$O$17,1,MATCH(DATE(YEAR($A6727),MONTH($A6727),1),'Capacity by Voltage'!$D$3:$O$3,0))*'Line losses'!$B$29)</f>
        <v>0</v>
      </c>
      <c r="F6727" s="2">
        <f>'utprod @ meter'!F6727*'Line losses'!$B$30</f>
        <v>0</v>
      </c>
      <c r="G6727" s="2">
        <f>'utprod @ meter'!G6727*'Line losses'!$B$30</f>
        <v>0</v>
      </c>
      <c r="H6727" s="2">
        <f t="shared" si="104"/>
        <v>0</v>
      </c>
    </row>
    <row r="6728" spans="1:8" x14ac:dyDescent="0.25">
      <c r="A6728" s="1">
        <v>42285</v>
      </c>
      <c r="B6728" s="4" t="s">
        <v>1</v>
      </c>
      <c r="C6728" s="2">
        <f>'utprod @ meter'!C6728*'Line losses'!$B$30</f>
        <v>0</v>
      </c>
      <c r="D6728" s="12">
        <f>'utprod @ meter'!D6728*(INDEX('Capacity by Voltage'!$D$11:$O$11,1,MATCH(DATE(YEAR($A6728),MONTH($A6728),1),'Capacity by Voltage'!$D$3:$O$3,0))*'Line losses'!$B$30+INDEX('Capacity by Voltage'!$D$12:$O$12,1,MATCH(DATE(YEAR($A6728),MONTH($A6728),1),'Capacity by Voltage'!$D$3:$O$3,0))*'Line losses'!$B$29)</f>
        <v>0</v>
      </c>
      <c r="E6728" s="12">
        <f>'utprod @ meter'!E6728*(INDEX('Capacity by Voltage'!$D$16:$O$16,1,MATCH(DATE(YEAR($A6728),MONTH($A6728),1),'Capacity by Voltage'!$D$3:$O$3,0))*'Line losses'!$B$30+INDEX('Capacity by Voltage'!$D$17:$O$17,1,MATCH(DATE(YEAR($A6728),MONTH($A6728),1),'Capacity by Voltage'!$D$3:$O$3,0))*'Line losses'!$B$29)</f>
        <v>0</v>
      </c>
      <c r="F6728" s="2">
        <f>'utprod @ meter'!F6728*'Line losses'!$B$30</f>
        <v>0</v>
      </c>
      <c r="G6728" s="2">
        <f>'utprod @ meter'!G6728*'Line losses'!$B$30</f>
        <v>0</v>
      </c>
      <c r="H6728" s="2">
        <f t="shared" ref="H6728:H6791" si="105">SUM(C6728:G6728)</f>
        <v>0</v>
      </c>
    </row>
    <row r="6729" spans="1:8" x14ac:dyDescent="0.25">
      <c r="A6729" s="1">
        <v>42285</v>
      </c>
      <c r="B6729" s="4" t="s">
        <v>2</v>
      </c>
      <c r="C6729" s="2">
        <f>'utprod @ meter'!C6729*'Line losses'!$B$30</f>
        <v>6.0716345580000004</v>
      </c>
      <c r="D6729" s="12">
        <f>'utprod @ meter'!D6729*(INDEX('Capacity by Voltage'!$D$11:$O$11,1,MATCH(DATE(YEAR($A6729),MONTH($A6729),1),'Capacity by Voltage'!$D$3:$O$3,0))*'Line losses'!$B$30+INDEX('Capacity by Voltage'!$D$12:$O$12,1,MATCH(DATE(YEAR($A6729),MONTH($A6729),1),'Capacity by Voltage'!$D$3:$O$3,0))*'Line losses'!$B$29)</f>
        <v>2.5982350167858228</v>
      </c>
      <c r="E6729" s="12">
        <f>'utprod @ meter'!E6729*(INDEX('Capacity by Voltage'!$D$16:$O$16,1,MATCH(DATE(YEAR($A6729),MONTH($A6729),1),'Capacity by Voltage'!$D$3:$O$3,0))*'Line losses'!$B$30+INDEX('Capacity by Voltage'!$D$17:$O$17,1,MATCH(DATE(YEAR($A6729),MONTH($A6729),1),'Capacity by Voltage'!$D$3:$O$3,0))*'Line losses'!$B$29)</f>
        <v>0.9827171793335745</v>
      </c>
      <c r="F6729" s="2">
        <f>'utprod @ meter'!F6729*'Line losses'!$B$30</f>
        <v>8.2702093000000004E-2</v>
      </c>
      <c r="G6729" s="2">
        <f>'utprod @ meter'!G6729*'Line losses'!$B$30</f>
        <v>1.1596877759999999</v>
      </c>
      <c r="H6729" s="2">
        <f t="shared" si="105"/>
        <v>10.894976623119398</v>
      </c>
    </row>
    <row r="6730" spans="1:8" x14ac:dyDescent="0.25">
      <c r="A6730" s="1">
        <v>42285</v>
      </c>
      <c r="B6730" s="4" t="s">
        <v>3</v>
      </c>
      <c r="C6730" s="2">
        <f>'utprod @ meter'!C6730*'Line losses'!$B$30</f>
        <v>0</v>
      </c>
      <c r="D6730" s="12">
        <f>'utprod @ meter'!D6730*(INDEX('Capacity by Voltage'!$D$11:$O$11,1,MATCH(DATE(YEAR($A6730),MONTH($A6730),1),'Capacity by Voltage'!$D$3:$O$3,0))*'Line losses'!$B$30+INDEX('Capacity by Voltage'!$D$12:$O$12,1,MATCH(DATE(YEAR($A6730),MONTH($A6730),1),'Capacity by Voltage'!$D$3:$O$3,0))*'Line losses'!$B$29)</f>
        <v>0</v>
      </c>
      <c r="E6730" s="12">
        <f>'utprod @ meter'!E6730*(INDEX('Capacity by Voltage'!$D$16:$O$16,1,MATCH(DATE(YEAR($A6730),MONTH($A6730),1),'Capacity by Voltage'!$D$3:$O$3,0))*'Line losses'!$B$30+INDEX('Capacity by Voltage'!$D$17:$O$17,1,MATCH(DATE(YEAR($A6730),MONTH($A6730),1),'Capacity by Voltage'!$D$3:$O$3,0))*'Line losses'!$B$29)</f>
        <v>0</v>
      </c>
      <c r="F6730" s="2">
        <f>'utprod @ meter'!F6730*'Line losses'!$B$30</f>
        <v>0</v>
      </c>
      <c r="G6730" s="2">
        <f>'utprod @ meter'!G6730*'Line losses'!$B$30</f>
        <v>0</v>
      </c>
      <c r="H6730" s="2">
        <f t="shared" si="105"/>
        <v>0</v>
      </c>
    </row>
    <row r="6731" spans="1:8" x14ac:dyDescent="0.25">
      <c r="A6731" s="1">
        <v>42285</v>
      </c>
      <c r="B6731" s="4" t="s">
        <v>4</v>
      </c>
      <c r="C6731" s="2">
        <f>'utprod @ meter'!C6731*'Line losses'!$B$30</f>
        <v>0</v>
      </c>
      <c r="D6731" s="12">
        <f>'utprod @ meter'!D6731*(INDEX('Capacity by Voltage'!$D$11:$O$11,1,MATCH(DATE(YEAR($A6731),MONTH($A6731),1),'Capacity by Voltage'!$D$3:$O$3,0))*'Line losses'!$B$30+INDEX('Capacity by Voltage'!$D$12:$O$12,1,MATCH(DATE(YEAR($A6731),MONTH($A6731),1),'Capacity by Voltage'!$D$3:$O$3,0))*'Line losses'!$B$29)</f>
        <v>0</v>
      </c>
      <c r="E6731" s="12">
        <f>'utprod @ meter'!E6731*(INDEX('Capacity by Voltage'!$D$16:$O$16,1,MATCH(DATE(YEAR($A6731),MONTH($A6731),1),'Capacity by Voltage'!$D$3:$O$3,0))*'Line losses'!$B$30+INDEX('Capacity by Voltage'!$D$17:$O$17,1,MATCH(DATE(YEAR($A6731),MONTH($A6731),1),'Capacity by Voltage'!$D$3:$O$3,0))*'Line losses'!$B$29)</f>
        <v>0</v>
      </c>
      <c r="F6731" s="2">
        <f>'utprod @ meter'!F6731*'Line losses'!$B$30</f>
        <v>0</v>
      </c>
      <c r="G6731" s="2">
        <f>'utprod @ meter'!G6731*'Line losses'!$B$30</f>
        <v>0</v>
      </c>
      <c r="H6731" s="2">
        <f t="shared" si="105"/>
        <v>0</v>
      </c>
    </row>
    <row r="6732" spans="1:8" x14ac:dyDescent="0.25">
      <c r="A6732" s="1">
        <v>42285</v>
      </c>
      <c r="B6732" s="4" t="s">
        <v>5</v>
      </c>
      <c r="C6732" s="2">
        <f>'utprod @ meter'!C6732*'Line losses'!$B$30</f>
        <v>0</v>
      </c>
      <c r="D6732" s="12">
        <f>'utprod @ meter'!D6732*(INDEX('Capacity by Voltage'!$D$11:$O$11,1,MATCH(DATE(YEAR($A6732),MONTH($A6732),1),'Capacity by Voltage'!$D$3:$O$3,0))*'Line losses'!$B$30+INDEX('Capacity by Voltage'!$D$12:$O$12,1,MATCH(DATE(YEAR($A6732),MONTH($A6732),1),'Capacity by Voltage'!$D$3:$O$3,0))*'Line losses'!$B$29)</f>
        <v>0</v>
      </c>
      <c r="E6732" s="12">
        <f>'utprod @ meter'!E6732*(INDEX('Capacity by Voltage'!$D$16:$O$16,1,MATCH(DATE(YEAR($A6732),MONTH($A6732),1),'Capacity by Voltage'!$D$3:$O$3,0))*'Line losses'!$B$30+INDEX('Capacity by Voltage'!$D$17:$O$17,1,MATCH(DATE(YEAR($A6732),MONTH($A6732),1),'Capacity by Voltage'!$D$3:$O$3,0))*'Line losses'!$B$29)</f>
        <v>0</v>
      </c>
      <c r="F6732" s="2">
        <f>'utprod @ meter'!F6732*'Line losses'!$B$30</f>
        <v>0</v>
      </c>
      <c r="G6732" s="2">
        <f>'utprod @ meter'!G6732*'Line losses'!$B$30</f>
        <v>0</v>
      </c>
      <c r="H6732" s="2">
        <f t="shared" si="105"/>
        <v>0</v>
      </c>
    </row>
    <row r="6733" spans="1:8" x14ac:dyDescent="0.25">
      <c r="A6733" s="1">
        <v>42285</v>
      </c>
      <c r="B6733" s="4" t="s">
        <v>6</v>
      </c>
      <c r="C6733" s="2">
        <f>'utprod @ meter'!C6733*'Line losses'!$B$30</f>
        <v>0</v>
      </c>
      <c r="D6733" s="12">
        <f>'utprod @ meter'!D6733*(INDEX('Capacity by Voltage'!$D$11:$O$11,1,MATCH(DATE(YEAR($A6733),MONTH($A6733),1),'Capacity by Voltage'!$D$3:$O$3,0))*'Line losses'!$B$30+INDEX('Capacity by Voltage'!$D$12:$O$12,1,MATCH(DATE(YEAR($A6733),MONTH($A6733),1),'Capacity by Voltage'!$D$3:$O$3,0))*'Line losses'!$B$29)</f>
        <v>0</v>
      </c>
      <c r="E6733" s="12">
        <f>'utprod @ meter'!E6733*(INDEX('Capacity by Voltage'!$D$16:$O$16,1,MATCH(DATE(YEAR($A6733),MONTH($A6733),1),'Capacity by Voltage'!$D$3:$O$3,0))*'Line losses'!$B$30+INDEX('Capacity by Voltage'!$D$17:$O$17,1,MATCH(DATE(YEAR($A6733),MONTH($A6733),1),'Capacity by Voltage'!$D$3:$O$3,0))*'Line losses'!$B$29)</f>
        <v>0</v>
      </c>
      <c r="F6733" s="2">
        <f>'utprod @ meter'!F6733*'Line losses'!$B$30</f>
        <v>0</v>
      </c>
      <c r="G6733" s="2">
        <f>'utprod @ meter'!G6733*'Line losses'!$B$30</f>
        <v>0</v>
      </c>
      <c r="H6733" s="2">
        <f t="shared" si="105"/>
        <v>0</v>
      </c>
    </row>
    <row r="6734" spans="1:8" x14ac:dyDescent="0.25">
      <c r="A6734" s="1">
        <v>42285</v>
      </c>
      <c r="B6734" s="4" t="s">
        <v>7</v>
      </c>
      <c r="C6734" s="2">
        <f>'utprod @ meter'!C6734*'Line losses'!$B$30</f>
        <v>78.934036965000004</v>
      </c>
      <c r="D6734" s="12">
        <f>'utprod @ meter'!D6734*(INDEX('Capacity by Voltage'!$D$11:$O$11,1,MATCH(DATE(YEAR($A6734),MONTH($A6734),1),'Capacity by Voltage'!$D$3:$O$3,0))*'Line losses'!$B$30+INDEX('Capacity by Voltage'!$D$12:$O$12,1,MATCH(DATE(YEAR($A6734),MONTH($A6734),1),'Capacity by Voltage'!$D$3:$O$3,0))*'Line losses'!$B$29)</f>
        <v>33.771491545802881</v>
      </c>
      <c r="E6734" s="12">
        <f>'utprod @ meter'!E6734*(INDEX('Capacity by Voltage'!$D$16:$O$16,1,MATCH(DATE(YEAR($A6734),MONTH($A6734),1),'Capacity by Voltage'!$D$3:$O$3,0))*'Line losses'!$B$30+INDEX('Capacity by Voltage'!$D$17:$O$17,1,MATCH(DATE(YEAR($A6734),MONTH($A6734),1),'Capacity by Voltage'!$D$3:$O$3,0))*'Line losses'!$B$29)</f>
        <v>12.775323331336468</v>
      </c>
      <c r="F6734" s="2">
        <f>'utprod @ meter'!F6734*'Line losses'!$B$30</f>
        <v>1.0751272090000001</v>
      </c>
      <c r="G6734" s="2">
        <f>'utprod @ meter'!G6734*'Line losses'!$B$30</f>
        <v>15.072224139999999</v>
      </c>
      <c r="H6734" s="2">
        <f t="shared" si="105"/>
        <v>141.62820319113933</v>
      </c>
    </row>
    <row r="6735" spans="1:8" x14ac:dyDescent="0.25">
      <c r="A6735" s="1">
        <v>42285</v>
      </c>
      <c r="B6735" s="4" t="s">
        <v>8</v>
      </c>
      <c r="C6735" s="2">
        <f>'utprod @ meter'!C6735*'Line losses'!$B$30</f>
        <v>1329.7288546300001</v>
      </c>
      <c r="D6735" s="12">
        <f>'utprod @ meter'!D6735*(INDEX('Capacity by Voltage'!$D$11:$O$11,1,MATCH(DATE(YEAR($A6735),MONTH($A6735),1),'Capacity by Voltage'!$D$3:$O$3,0))*'Line losses'!$B$30+INDEX('Capacity by Voltage'!$D$12:$O$12,1,MATCH(DATE(YEAR($A6735),MONTH($A6735),1),'Capacity by Voltage'!$D$3:$O$3,0))*'Line losses'!$B$29)</f>
        <v>568.91517713013548</v>
      </c>
      <c r="E6735" s="12">
        <f>'utprod @ meter'!E6735*(INDEX('Capacity by Voltage'!$D$16:$O$16,1,MATCH(DATE(YEAR($A6735),MONTH($A6735),1),'Capacity by Voltage'!$D$3:$O$3,0))*'Line losses'!$B$30+INDEX('Capacity by Voltage'!$D$17:$O$17,1,MATCH(DATE(YEAR($A6735),MONTH($A6735),1),'Capacity by Voltage'!$D$3:$O$3,0))*'Line losses'!$B$29)</f>
        <v>215.21413342983791</v>
      </c>
      <c r="F6735" s="2">
        <f>'utprod @ meter'!F6735*'Line losses'!$B$30</f>
        <v>18.114546078000004</v>
      </c>
      <c r="G6735" s="2">
        <f>'utprod @ meter'!G6735*'Line losses'!$B$30</f>
        <v>253.90936406500003</v>
      </c>
      <c r="H6735" s="2">
        <f t="shared" si="105"/>
        <v>2385.8820753329733</v>
      </c>
    </row>
    <row r="6736" spans="1:8" x14ac:dyDescent="0.25">
      <c r="A6736" s="1">
        <v>42285</v>
      </c>
      <c r="B6736" s="4" t="s">
        <v>9</v>
      </c>
      <c r="C6736" s="2">
        <f>'utprod @ meter'!C6736*'Line losses'!$B$30</f>
        <v>4796.7399787400009</v>
      </c>
      <c r="D6736" s="12">
        <f>'utprod @ meter'!D6736*(INDEX('Capacity by Voltage'!$D$11:$O$11,1,MATCH(DATE(YEAR($A6736),MONTH($A6736),1),'Capacity by Voltage'!$D$3:$O$3,0))*'Line losses'!$B$30+INDEX('Capacity by Voltage'!$D$12:$O$12,1,MATCH(DATE(YEAR($A6736),MONTH($A6736),1),'Capacity by Voltage'!$D$3:$O$3,0))*'Line losses'!$B$29)</f>
        <v>2052.2523700625861</v>
      </c>
      <c r="E6736" s="12">
        <f>'utprod @ meter'!E6736*(INDEX('Capacity by Voltage'!$D$16:$O$16,1,MATCH(DATE(YEAR($A6736),MONTH($A6736),1),'Capacity by Voltage'!$D$3:$O$3,0))*'Line losses'!$B$30+INDEX('Capacity by Voltage'!$D$17:$O$17,1,MATCH(DATE(YEAR($A6736),MONTH($A6736),1),'Capacity by Voltage'!$D$3:$O$3,0))*'Line losses'!$B$29)</f>
        <v>776.34285629666442</v>
      </c>
      <c r="F6736" s="2">
        <f>'utprod @ meter'!F6736*'Line losses'!$B$30</f>
        <v>65.345804314000006</v>
      </c>
      <c r="G6736" s="2">
        <f>'utprod @ meter'!G6736*'Line losses'!$B$30</f>
        <v>915.92939692300001</v>
      </c>
      <c r="H6736" s="2">
        <f t="shared" si="105"/>
        <v>8606.6104063362509</v>
      </c>
    </row>
    <row r="6737" spans="1:8" x14ac:dyDescent="0.25">
      <c r="A6737" s="1">
        <v>42285</v>
      </c>
      <c r="B6737" s="4" t="s">
        <v>10</v>
      </c>
      <c r="C6737" s="2">
        <f>'utprod @ meter'!C6737*'Line losses'!$B$30</f>
        <v>9860.6411704020011</v>
      </c>
      <c r="D6737" s="12">
        <f>'utprod @ meter'!D6737*(INDEX('Capacity by Voltage'!$D$11:$O$11,1,MATCH(DATE(YEAR($A6737),MONTH($A6737),1),'Capacity by Voltage'!$D$3:$O$3,0))*'Line losses'!$B$30+INDEX('Capacity by Voltage'!$D$12:$O$12,1,MATCH(DATE(YEAR($A6737),MONTH($A6737),1),'Capacity by Voltage'!$D$3:$O$3,0))*'Line losses'!$B$29)</f>
        <v>4218.8066807315681</v>
      </c>
      <c r="E6737" s="12">
        <f>'utprod @ meter'!E6737*(INDEX('Capacity by Voltage'!$D$16:$O$16,1,MATCH(DATE(YEAR($A6737),MONTH($A6737),1),'Capacity by Voltage'!$D$3:$O$3,0))*'Line losses'!$B$30+INDEX('Capacity by Voltage'!$D$17:$O$17,1,MATCH(DATE(YEAR($A6737),MONTH($A6737),1),'Capacity by Voltage'!$D$3:$O$3,0))*'Line losses'!$B$29)</f>
        <v>1595.925268484006</v>
      </c>
      <c r="F6737" s="2">
        <f>'utprod @ meter'!F6737*'Line losses'!$B$30</f>
        <v>134.33142995700001</v>
      </c>
      <c r="G6737" s="2">
        <f>'utprod @ meter'!G6737*'Line losses'!$B$30</f>
        <v>1882.8720466720001</v>
      </c>
      <c r="H6737" s="2">
        <f t="shared" si="105"/>
        <v>17692.576596246574</v>
      </c>
    </row>
    <row r="6738" spans="1:8" x14ac:dyDescent="0.25">
      <c r="A6738" s="1">
        <v>42285</v>
      </c>
      <c r="B6738" s="4" t="s">
        <v>11</v>
      </c>
      <c r="C6738" s="2">
        <f>'utprod @ meter'!C6738*'Line losses'!$B$30</f>
        <v>15458.862000196999</v>
      </c>
      <c r="D6738" s="12">
        <f>'utprod @ meter'!D6738*(INDEX('Capacity by Voltage'!$D$11:$O$11,1,MATCH(DATE(YEAR($A6738),MONTH($A6738),1),'Capacity by Voltage'!$D$3:$O$3,0))*'Line losses'!$B$30+INDEX('Capacity by Voltage'!$D$12:$O$12,1,MATCH(DATE(YEAR($A6738),MONTH($A6738),1),'Capacity by Voltage'!$D$3:$O$3,0))*'Line losses'!$B$29)</f>
        <v>6613.9667271708122</v>
      </c>
      <c r="E6738" s="12">
        <f>'utprod @ meter'!E6738*(INDEX('Capacity by Voltage'!$D$16:$O$16,1,MATCH(DATE(YEAR($A6738),MONTH($A6738),1),'Capacity by Voltage'!$D$3:$O$3,0))*'Line losses'!$B$30+INDEX('Capacity by Voltage'!$D$17:$O$17,1,MATCH(DATE(YEAR($A6738),MONTH($A6738),1),'Capacity by Voltage'!$D$3:$O$3,0))*'Line losses'!$B$29)</f>
        <v>2501.9858636084873</v>
      </c>
      <c r="F6738" s="2">
        <f>'utprod @ meter'!F6738*'Line losses'!$B$30</f>
        <v>210.595769021</v>
      </c>
      <c r="G6738" s="2">
        <f>'utprod @ meter'!G6738*'Line losses'!$B$30</f>
        <v>2951.8430605469998</v>
      </c>
      <c r="H6738" s="2">
        <f t="shared" si="105"/>
        <v>27737.253420544297</v>
      </c>
    </row>
    <row r="6739" spans="1:8" x14ac:dyDescent="0.25">
      <c r="A6739" s="1">
        <v>42285</v>
      </c>
      <c r="B6739" s="4" t="s">
        <v>12</v>
      </c>
      <c r="C6739" s="2">
        <f>'utprod @ meter'!C6739*'Line losses'!$B$30</f>
        <v>17140.756810035</v>
      </c>
      <c r="D6739" s="12">
        <f>'utprod @ meter'!D6739*(INDEX('Capacity by Voltage'!$D$11:$O$11,1,MATCH(DATE(YEAR($A6739),MONTH($A6739),1),'Capacity by Voltage'!$D$3:$O$3,0))*'Line losses'!$B$30+INDEX('Capacity by Voltage'!$D$12:$O$12,1,MATCH(DATE(YEAR($A6739),MONTH($A6739),1),'Capacity by Voltage'!$D$3:$O$3,0))*'Line losses'!$B$29)</f>
        <v>7333.5544987486683</v>
      </c>
      <c r="E6739" s="12">
        <f>'utprod @ meter'!E6739*(INDEX('Capacity by Voltage'!$D$16:$O$16,1,MATCH(DATE(YEAR($A6739),MONTH($A6739),1),'Capacity by Voltage'!$D$3:$O$3,0))*'Line losses'!$B$30+INDEX('Capacity by Voltage'!$D$17:$O$17,1,MATCH(DATE(YEAR($A6739),MONTH($A6739),1),'Capacity by Voltage'!$D$3:$O$3,0))*'Line losses'!$B$29)</f>
        <v>2774.1975934396723</v>
      </c>
      <c r="F6739" s="2">
        <f>'utprod @ meter'!F6739*'Line losses'!$B$30</f>
        <v>233.50796573</v>
      </c>
      <c r="G6739" s="2">
        <f>'utprod @ meter'!G6739*'Line losses'!$B$30</f>
        <v>3272.9975893540004</v>
      </c>
      <c r="H6739" s="2">
        <f t="shared" si="105"/>
        <v>30755.014457307341</v>
      </c>
    </row>
    <row r="6740" spans="1:8" x14ac:dyDescent="0.25">
      <c r="A6740" s="1">
        <v>42285</v>
      </c>
      <c r="B6740" s="4" t="s">
        <v>13</v>
      </c>
      <c r="C6740" s="2">
        <f>'utprod @ meter'!C6740*'Line losses'!$B$30</f>
        <v>18573.707169099001</v>
      </c>
      <c r="D6740" s="12">
        <f>'utprod @ meter'!D6740*(INDEX('Capacity by Voltage'!$D$11:$O$11,1,MATCH(DATE(YEAR($A6740),MONTH($A6740),1),'Capacity by Voltage'!$D$3:$O$3,0))*'Line losses'!$B$30+INDEX('Capacity by Voltage'!$D$12:$O$12,1,MATCH(DATE(YEAR($A6740),MONTH($A6740),1),'Capacity by Voltage'!$D$3:$O$3,0))*'Line losses'!$B$29)</f>
        <v>7946.6322529342788</v>
      </c>
      <c r="E6740" s="12">
        <f>'utprod @ meter'!E6740*(INDEX('Capacity by Voltage'!$D$16:$O$16,1,MATCH(DATE(YEAR($A6740),MONTH($A6740),1),'Capacity by Voltage'!$D$3:$O$3,0))*'Line losses'!$B$30+INDEX('Capacity by Voltage'!$D$17:$O$17,1,MATCH(DATE(YEAR($A6740),MONTH($A6740),1),'Capacity by Voltage'!$D$3:$O$3,0))*'Line losses'!$B$29)</f>
        <v>3006.1179189181817</v>
      </c>
      <c r="F6740" s="2">
        <f>'utprod @ meter'!F6740*'Line losses'!$B$30</f>
        <v>253.02844738900004</v>
      </c>
      <c r="G6740" s="2">
        <f>'utprod @ meter'!G6740*'Line losses'!$B$30</f>
        <v>3546.6169994260003</v>
      </c>
      <c r="H6740" s="2">
        <f t="shared" si="105"/>
        <v>33326.10278776646</v>
      </c>
    </row>
    <row r="6741" spans="1:8" x14ac:dyDescent="0.25">
      <c r="A6741" s="1">
        <v>42285</v>
      </c>
      <c r="B6741" s="4" t="s">
        <v>14</v>
      </c>
      <c r="C6741" s="2">
        <f>'utprod @ meter'!C6741*'Line losses'!$B$30</f>
        <v>19174.817575080997</v>
      </c>
      <c r="D6741" s="12">
        <f>'utprod @ meter'!D6741*(INDEX('Capacity by Voltage'!$D$11:$O$11,1,MATCH(DATE(YEAR($A6741),MONTH($A6741),1),'Capacity by Voltage'!$D$3:$O$3,0))*'Line losses'!$B$30+INDEX('Capacity by Voltage'!$D$12:$O$12,1,MATCH(DATE(YEAR($A6741),MONTH($A6741),1),'Capacity by Voltage'!$D$3:$O$3,0))*'Line losses'!$B$29)</f>
        <v>8203.8130102167706</v>
      </c>
      <c r="E6741" s="12">
        <f>'utprod @ meter'!E6741*(INDEX('Capacity by Voltage'!$D$16:$O$16,1,MATCH(DATE(YEAR($A6741),MONTH($A6741),1),'Capacity by Voltage'!$D$3:$O$3,0))*'Line losses'!$B$30+INDEX('Capacity by Voltage'!$D$17:$O$17,1,MATCH(DATE(YEAR($A6741),MONTH($A6741),1),'Capacity by Voltage'!$D$3:$O$3,0))*'Line losses'!$B$29)</f>
        <v>3103.4059908279905</v>
      </c>
      <c r="F6741" s="2">
        <f>'utprod @ meter'!F6741*'Line losses'!$B$30</f>
        <v>261.21781307000003</v>
      </c>
      <c r="G6741" s="2">
        <f>'utprod @ meter'!G6741*'Line losses'!$B$30</f>
        <v>3661.3982121399999</v>
      </c>
      <c r="H6741" s="2">
        <f t="shared" si="105"/>
        <v>34404.652601335758</v>
      </c>
    </row>
    <row r="6742" spans="1:8" x14ac:dyDescent="0.25">
      <c r="A6742" s="1">
        <v>42285</v>
      </c>
      <c r="B6742" s="4" t="s">
        <v>15</v>
      </c>
      <c r="C6742" s="2">
        <f>'utprod @ meter'!C6742*'Line losses'!$B$30</f>
        <v>16861.453257234003</v>
      </c>
      <c r="D6742" s="12">
        <f>'utprod @ meter'!D6742*(INDEX('Capacity by Voltage'!$D$11:$O$11,1,MATCH(DATE(YEAR($A6742),MONTH($A6742),1),'Capacity by Voltage'!$D$3:$O$3,0))*'Line losses'!$B$30+INDEX('Capacity by Voltage'!$D$12:$O$12,1,MATCH(DATE(YEAR($A6742),MONTH($A6742),1),'Capacity by Voltage'!$D$3:$O$3,0))*'Line losses'!$B$29)</f>
        <v>7214.0560881087013</v>
      </c>
      <c r="E6742" s="12">
        <f>'utprod @ meter'!E6742*(INDEX('Capacity by Voltage'!$D$16:$O$16,1,MATCH(DATE(YEAR($A6742),MONTH($A6742),1),'Capacity by Voltage'!$D$3:$O$3,0))*'Line losses'!$B$30+INDEX('Capacity by Voltage'!$D$17:$O$17,1,MATCH(DATE(YEAR($A6742),MONTH($A6742),1),'Capacity by Voltage'!$D$3:$O$3,0))*'Line losses'!$B$29)</f>
        <v>2728.9926031903283</v>
      </c>
      <c r="F6742" s="2">
        <f>'utprod @ meter'!F6742*'Line losses'!$B$30</f>
        <v>229.70274021500001</v>
      </c>
      <c r="G6742" s="2">
        <f>'utprod @ meter'!G6742*'Line losses'!$B$30</f>
        <v>3219.6649609759997</v>
      </c>
      <c r="H6742" s="2">
        <f t="shared" si="105"/>
        <v>30253.869649724031</v>
      </c>
    </row>
    <row r="6743" spans="1:8" x14ac:dyDescent="0.25">
      <c r="A6743" s="1">
        <v>42285</v>
      </c>
      <c r="B6743" s="4" t="s">
        <v>16</v>
      </c>
      <c r="C6743" s="2">
        <f>'utprod @ meter'!C6743*'Line losses'!$B$30</f>
        <v>11991.850876087001</v>
      </c>
      <c r="D6743" s="12">
        <f>'utprod @ meter'!D6743*(INDEX('Capacity by Voltage'!$D$11:$O$11,1,MATCH(DATE(YEAR($A6743),MONTH($A6743),1),'Capacity by Voltage'!$D$3:$O$3,0))*'Line losses'!$B$30+INDEX('Capacity by Voltage'!$D$12:$O$12,1,MATCH(DATE(YEAR($A6743),MONTH($A6743),1),'Capacity by Voltage'!$D$3:$O$3,0))*'Line losses'!$B$29)</f>
        <v>5130.6304615170975</v>
      </c>
      <c r="E6743" s="12">
        <f>'utprod @ meter'!E6743*(INDEX('Capacity by Voltage'!$D$16:$O$16,1,MATCH(DATE(YEAR($A6743),MONTH($A6743),1),'Capacity by Voltage'!$D$3:$O$3,0))*'Line losses'!$B$30+INDEX('Capacity by Voltage'!$D$17:$O$17,1,MATCH(DATE(YEAR($A6743),MONTH($A6743),1),'Capacity by Voltage'!$D$3:$O$3,0))*'Line losses'!$B$29)</f>
        <v>1940.8571407416607</v>
      </c>
      <c r="F6743" s="2">
        <f>'utprod @ meter'!F6743*'Line losses'!$B$30</f>
        <v>163.36451078499999</v>
      </c>
      <c r="G6743" s="2">
        <f>'utprod @ meter'!G6743*'Line losses'!$B$30</f>
        <v>2289.8230276890004</v>
      </c>
      <c r="H6743" s="2">
        <f t="shared" si="105"/>
        <v>21516.526016819756</v>
      </c>
    </row>
    <row r="6744" spans="1:8" x14ac:dyDescent="0.25">
      <c r="A6744" s="1">
        <v>42285</v>
      </c>
      <c r="B6744" s="4" t="s">
        <v>17</v>
      </c>
      <c r="C6744" s="2">
        <f>'utprod @ meter'!C6744*'Line losses'!$B$30</f>
        <v>6332.9118422380006</v>
      </c>
      <c r="D6744" s="12">
        <f>'utprod @ meter'!D6744*(INDEX('Capacity by Voltage'!$D$11:$O$11,1,MATCH(DATE(YEAR($A6744),MONTH($A6744),1),'Capacity by Voltage'!$D$3:$O$3,0))*'Line losses'!$B$30+INDEX('Capacity by Voltage'!$D$12:$O$12,1,MATCH(DATE(YEAR($A6744),MONTH($A6744),1),'Capacity by Voltage'!$D$3:$O$3,0))*'Line losses'!$B$29)</f>
        <v>2709.4927013036722</v>
      </c>
      <c r="E6744" s="12">
        <f>'utprod @ meter'!E6744*(INDEX('Capacity by Voltage'!$D$16:$O$16,1,MATCH(DATE(YEAR($A6744),MONTH($A6744),1),'Capacity by Voltage'!$D$3:$O$3,0))*'Line losses'!$B$30+INDEX('Capacity by Voltage'!$D$17:$O$17,1,MATCH(DATE(YEAR($A6744),MONTH($A6744),1),'Capacity by Voltage'!$D$3:$O$3,0))*'Line losses'!$B$29)</f>
        <v>1024.9693738238439</v>
      </c>
      <c r="F6744" s="2">
        <f>'utprod @ meter'!F6744*'Line losses'!$B$30</f>
        <v>86.273150791000006</v>
      </c>
      <c r="G6744" s="2">
        <f>'utprod @ meter'!G6744*'Line losses'!$B$30</f>
        <v>1209.258853002</v>
      </c>
      <c r="H6744" s="2">
        <f t="shared" si="105"/>
        <v>11362.905921158517</v>
      </c>
    </row>
    <row r="6745" spans="1:8" x14ac:dyDescent="0.25">
      <c r="A6745" s="1">
        <v>42285</v>
      </c>
      <c r="B6745" s="4" t="s">
        <v>18</v>
      </c>
      <c r="C6745" s="2">
        <f>'utprod @ meter'!C6745*'Line losses'!$B$30</f>
        <v>1785.1163142720002</v>
      </c>
      <c r="D6745" s="12">
        <f>'utprod @ meter'!D6745*(INDEX('Capacity by Voltage'!$D$11:$O$11,1,MATCH(DATE(YEAR($A6745),MONTH($A6745),1),'Capacity by Voltage'!$D$3:$O$3,0))*'Line losses'!$B$30+INDEX('Capacity by Voltage'!$D$12:$O$12,1,MATCH(DATE(YEAR($A6745),MONTH($A6745),1),'Capacity by Voltage'!$D$3:$O$3,0))*'Line losses'!$B$29)</f>
        <v>763.74942135459514</v>
      </c>
      <c r="E6745" s="12">
        <f>'utprod @ meter'!E6745*(INDEX('Capacity by Voltage'!$D$16:$O$16,1,MATCH(DATE(YEAR($A6745),MONTH($A6745),1),'Capacity by Voltage'!$D$3:$O$3,0))*'Line losses'!$B$30+INDEX('Capacity by Voltage'!$D$17:$O$17,1,MATCH(DATE(YEAR($A6745),MONTH($A6745),1),'Capacity by Voltage'!$D$3:$O$3,0))*'Line losses'!$B$29)</f>
        <v>288.91792187985601</v>
      </c>
      <c r="F6745" s="2">
        <f>'utprod @ meter'!F6745*'Line losses'!$B$30</f>
        <v>24.318132290000005</v>
      </c>
      <c r="G6745" s="2">
        <f>'utprod @ meter'!G6745*'Line losses'!$B$30</f>
        <v>340.86457481400004</v>
      </c>
      <c r="H6745" s="2">
        <f t="shared" si="105"/>
        <v>3202.9663646104514</v>
      </c>
    </row>
    <row r="6746" spans="1:8" x14ac:dyDescent="0.25">
      <c r="A6746" s="1">
        <v>42285</v>
      </c>
      <c r="B6746" s="4" t="s">
        <v>19</v>
      </c>
      <c r="C6746" s="2">
        <f>'utprod @ meter'!C6746*'Line losses'!$B$30</f>
        <v>127.50804266599999</v>
      </c>
      <c r="D6746" s="12">
        <f>'utprod @ meter'!D6746*(INDEX('Capacity by Voltage'!$D$11:$O$11,1,MATCH(DATE(YEAR($A6746),MONTH($A6746),1),'Capacity by Voltage'!$D$3:$O$3,0))*'Line losses'!$B$30+INDEX('Capacity by Voltage'!$D$12:$O$12,1,MATCH(DATE(YEAR($A6746),MONTH($A6746),1),'Capacity by Voltage'!$D$3:$O$3,0))*'Line losses'!$B$29)</f>
        <v>54.553662565147583</v>
      </c>
      <c r="E6746" s="12">
        <f>'utprod @ meter'!E6746*(INDEX('Capacity by Voltage'!$D$16:$O$16,1,MATCH(DATE(YEAR($A6746),MONTH($A6746),1),'Capacity by Voltage'!$D$3:$O$3,0))*'Line losses'!$B$30+INDEX('Capacity by Voltage'!$D$17:$O$17,1,MATCH(DATE(YEAR($A6746),MONTH($A6746),1),'Capacity by Voltage'!$D$3:$O$3,0))*'Line losses'!$B$29)</f>
        <v>20.637060766005064</v>
      </c>
      <c r="F6746" s="2">
        <f>'utprod @ meter'!F6746*'Line losses'!$B$30</f>
        <v>1.736743953</v>
      </c>
      <c r="G6746" s="2">
        <f>'utprod @ meter'!G6746*'Line losses'!$B$30</f>
        <v>24.347867874000002</v>
      </c>
      <c r="H6746" s="2">
        <f t="shared" si="105"/>
        <v>228.78337782415264</v>
      </c>
    </row>
    <row r="6747" spans="1:8" x14ac:dyDescent="0.25">
      <c r="A6747" s="1">
        <v>42285</v>
      </c>
      <c r="B6747" s="4" t="s">
        <v>20</v>
      </c>
      <c r="C6747" s="2">
        <f>'utprod @ meter'!C6747*'Line losses'!$B$30</f>
        <v>0</v>
      </c>
      <c r="D6747" s="12">
        <f>'utprod @ meter'!D6747*(INDEX('Capacity by Voltage'!$D$11:$O$11,1,MATCH(DATE(YEAR($A6747),MONTH($A6747),1),'Capacity by Voltage'!$D$3:$O$3,0))*'Line losses'!$B$30+INDEX('Capacity by Voltage'!$D$12:$O$12,1,MATCH(DATE(YEAR($A6747),MONTH($A6747),1),'Capacity by Voltage'!$D$3:$O$3,0))*'Line losses'!$B$29)</f>
        <v>0</v>
      </c>
      <c r="E6747" s="12">
        <f>'utprod @ meter'!E6747*(INDEX('Capacity by Voltage'!$D$16:$O$16,1,MATCH(DATE(YEAR($A6747),MONTH($A6747),1),'Capacity by Voltage'!$D$3:$O$3,0))*'Line losses'!$B$30+INDEX('Capacity by Voltage'!$D$17:$O$17,1,MATCH(DATE(YEAR($A6747),MONTH($A6747),1),'Capacity by Voltage'!$D$3:$O$3,0))*'Line losses'!$B$29)</f>
        <v>0</v>
      </c>
      <c r="F6747" s="2">
        <f>'utprod @ meter'!F6747*'Line losses'!$B$30</f>
        <v>0</v>
      </c>
      <c r="G6747" s="2">
        <f>'utprod @ meter'!G6747*'Line losses'!$B$30</f>
        <v>0</v>
      </c>
      <c r="H6747" s="2">
        <f t="shared" si="105"/>
        <v>0</v>
      </c>
    </row>
    <row r="6748" spans="1:8" x14ac:dyDescent="0.25">
      <c r="A6748" s="1">
        <v>42285</v>
      </c>
      <c r="B6748" s="4" t="s">
        <v>21</v>
      </c>
      <c r="C6748" s="2">
        <f>'utprod @ meter'!C6748*'Line losses'!$B$30</f>
        <v>0</v>
      </c>
      <c r="D6748" s="12">
        <f>'utprod @ meter'!D6748*(INDEX('Capacity by Voltage'!$D$11:$O$11,1,MATCH(DATE(YEAR($A6748),MONTH($A6748),1),'Capacity by Voltage'!$D$3:$O$3,0))*'Line losses'!$B$30+INDEX('Capacity by Voltage'!$D$12:$O$12,1,MATCH(DATE(YEAR($A6748),MONTH($A6748),1),'Capacity by Voltage'!$D$3:$O$3,0))*'Line losses'!$B$29)</f>
        <v>0</v>
      </c>
      <c r="E6748" s="12">
        <f>'utprod @ meter'!E6748*(INDEX('Capacity by Voltage'!$D$16:$O$16,1,MATCH(DATE(YEAR($A6748),MONTH($A6748),1),'Capacity by Voltage'!$D$3:$O$3,0))*'Line losses'!$B$30+INDEX('Capacity by Voltage'!$D$17:$O$17,1,MATCH(DATE(YEAR($A6748),MONTH($A6748),1),'Capacity by Voltage'!$D$3:$O$3,0))*'Line losses'!$B$29)</f>
        <v>0</v>
      </c>
      <c r="F6748" s="2">
        <f>'utprod @ meter'!F6748*'Line losses'!$B$30</f>
        <v>0</v>
      </c>
      <c r="G6748" s="2">
        <f>'utprod @ meter'!G6748*'Line losses'!$B$30</f>
        <v>0</v>
      </c>
      <c r="H6748" s="2">
        <f t="shared" si="105"/>
        <v>0</v>
      </c>
    </row>
    <row r="6749" spans="1:8" x14ac:dyDescent="0.25">
      <c r="A6749" s="1">
        <v>42285</v>
      </c>
      <c r="B6749" s="4" t="s">
        <v>22</v>
      </c>
      <c r="C6749" s="2">
        <f>'utprod @ meter'!C6749*'Line losses'!$B$30</f>
        <v>0</v>
      </c>
      <c r="D6749" s="12">
        <f>'utprod @ meter'!D6749*(INDEX('Capacity by Voltage'!$D$11:$O$11,1,MATCH(DATE(YEAR($A6749),MONTH($A6749),1),'Capacity by Voltage'!$D$3:$O$3,0))*'Line losses'!$B$30+INDEX('Capacity by Voltage'!$D$12:$O$12,1,MATCH(DATE(YEAR($A6749),MONTH($A6749),1),'Capacity by Voltage'!$D$3:$O$3,0))*'Line losses'!$B$29)</f>
        <v>0</v>
      </c>
      <c r="E6749" s="12">
        <f>'utprod @ meter'!E6749*(INDEX('Capacity by Voltage'!$D$16:$O$16,1,MATCH(DATE(YEAR($A6749),MONTH($A6749),1),'Capacity by Voltage'!$D$3:$O$3,0))*'Line losses'!$B$30+INDEX('Capacity by Voltage'!$D$17:$O$17,1,MATCH(DATE(YEAR($A6749),MONTH($A6749),1),'Capacity by Voltage'!$D$3:$O$3,0))*'Line losses'!$B$29)</f>
        <v>0</v>
      </c>
      <c r="F6749" s="2">
        <f>'utprod @ meter'!F6749*'Line losses'!$B$30</f>
        <v>0</v>
      </c>
      <c r="G6749" s="2">
        <f>'utprod @ meter'!G6749*'Line losses'!$B$30</f>
        <v>0</v>
      </c>
      <c r="H6749" s="2">
        <f t="shared" si="105"/>
        <v>0</v>
      </c>
    </row>
    <row r="6750" spans="1:8" x14ac:dyDescent="0.25">
      <c r="A6750" s="1">
        <v>42285</v>
      </c>
      <c r="B6750" s="4" t="s">
        <v>23</v>
      </c>
      <c r="C6750" s="2">
        <f>'utprod @ meter'!C6750*'Line losses'!$B$30</f>
        <v>0</v>
      </c>
      <c r="D6750" s="12">
        <f>'utprod @ meter'!D6750*(INDEX('Capacity by Voltage'!$D$11:$O$11,1,MATCH(DATE(YEAR($A6750),MONTH($A6750),1),'Capacity by Voltage'!$D$3:$O$3,0))*'Line losses'!$B$30+INDEX('Capacity by Voltage'!$D$12:$O$12,1,MATCH(DATE(YEAR($A6750),MONTH($A6750),1),'Capacity by Voltage'!$D$3:$O$3,0))*'Line losses'!$B$29)</f>
        <v>0</v>
      </c>
      <c r="E6750" s="12">
        <f>'utprod @ meter'!E6750*(INDEX('Capacity by Voltage'!$D$16:$O$16,1,MATCH(DATE(YEAR($A6750),MONTH($A6750),1),'Capacity by Voltage'!$D$3:$O$3,0))*'Line losses'!$B$30+INDEX('Capacity by Voltage'!$D$17:$O$17,1,MATCH(DATE(YEAR($A6750),MONTH($A6750),1),'Capacity by Voltage'!$D$3:$O$3,0))*'Line losses'!$B$29)</f>
        <v>0</v>
      </c>
      <c r="F6750" s="2">
        <f>'utprod @ meter'!F6750*'Line losses'!$B$30</f>
        <v>0</v>
      </c>
      <c r="G6750" s="2">
        <f>'utprod @ meter'!G6750*'Line losses'!$B$30</f>
        <v>0</v>
      </c>
      <c r="H6750" s="2">
        <f t="shared" si="105"/>
        <v>0</v>
      </c>
    </row>
    <row r="6751" spans="1:8" x14ac:dyDescent="0.25">
      <c r="A6751" s="1">
        <v>42286</v>
      </c>
      <c r="B6751" s="4" t="s">
        <v>0</v>
      </c>
      <c r="C6751" s="2">
        <f>'utprod @ meter'!C6751*'Line losses'!$B$30</f>
        <v>0</v>
      </c>
      <c r="D6751" s="12">
        <f>'utprod @ meter'!D6751*(INDEX('Capacity by Voltage'!$D$11:$O$11,1,MATCH(DATE(YEAR($A6751),MONTH($A6751),1),'Capacity by Voltage'!$D$3:$O$3,0))*'Line losses'!$B$30+INDEX('Capacity by Voltage'!$D$12:$O$12,1,MATCH(DATE(YEAR($A6751),MONTH($A6751),1),'Capacity by Voltage'!$D$3:$O$3,0))*'Line losses'!$B$29)</f>
        <v>0</v>
      </c>
      <c r="E6751" s="12">
        <f>'utprod @ meter'!E6751*(INDEX('Capacity by Voltage'!$D$16:$O$16,1,MATCH(DATE(YEAR($A6751),MONTH($A6751),1),'Capacity by Voltage'!$D$3:$O$3,0))*'Line losses'!$B$30+INDEX('Capacity by Voltage'!$D$17:$O$17,1,MATCH(DATE(YEAR($A6751),MONTH($A6751),1),'Capacity by Voltage'!$D$3:$O$3,0))*'Line losses'!$B$29)</f>
        <v>0</v>
      </c>
      <c r="F6751" s="2">
        <f>'utprod @ meter'!F6751*'Line losses'!$B$30</f>
        <v>0</v>
      </c>
      <c r="G6751" s="2">
        <f>'utprod @ meter'!G6751*'Line losses'!$B$30</f>
        <v>0</v>
      </c>
      <c r="H6751" s="2">
        <f t="shared" si="105"/>
        <v>0</v>
      </c>
    </row>
    <row r="6752" spans="1:8" x14ac:dyDescent="0.25">
      <c r="A6752" s="1">
        <v>42286</v>
      </c>
      <c r="B6752" s="4" t="s">
        <v>1</v>
      </c>
      <c r="C6752" s="2">
        <f>'utprod @ meter'!C6752*'Line losses'!$B$30</f>
        <v>0</v>
      </c>
      <c r="D6752" s="12">
        <f>'utprod @ meter'!D6752*(INDEX('Capacity by Voltage'!$D$11:$O$11,1,MATCH(DATE(YEAR($A6752),MONTH($A6752),1),'Capacity by Voltage'!$D$3:$O$3,0))*'Line losses'!$B$30+INDEX('Capacity by Voltage'!$D$12:$O$12,1,MATCH(DATE(YEAR($A6752),MONTH($A6752),1),'Capacity by Voltage'!$D$3:$O$3,0))*'Line losses'!$B$29)</f>
        <v>0</v>
      </c>
      <c r="E6752" s="12">
        <f>'utprod @ meter'!E6752*(INDEX('Capacity by Voltage'!$D$16:$O$16,1,MATCH(DATE(YEAR($A6752),MONTH($A6752),1),'Capacity by Voltage'!$D$3:$O$3,0))*'Line losses'!$B$30+INDEX('Capacity by Voltage'!$D$17:$O$17,1,MATCH(DATE(YEAR($A6752),MONTH($A6752),1),'Capacity by Voltage'!$D$3:$O$3,0))*'Line losses'!$B$29)</f>
        <v>0</v>
      </c>
      <c r="F6752" s="2">
        <f>'utprod @ meter'!F6752*'Line losses'!$B$30</f>
        <v>0</v>
      </c>
      <c r="G6752" s="2">
        <f>'utprod @ meter'!G6752*'Line losses'!$B$30</f>
        <v>0</v>
      </c>
      <c r="H6752" s="2">
        <f t="shared" si="105"/>
        <v>0</v>
      </c>
    </row>
    <row r="6753" spans="1:8" x14ac:dyDescent="0.25">
      <c r="A6753" s="1">
        <v>42286</v>
      </c>
      <c r="B6753" s="4" t="s">
        <v>2</v>
      </c>
      <c r="C6753" s="2">
        <f>'utprod @ meter'!C6753*'Line losses'!$B$30</f>
        <v>0</v>
      </c>
      <c r="D6753" s="12">
        <f>'utprod @ meter'!D6753*(INDEX('Capacity by Voltage'!$D$11:$O$11,1,MATCH(DATE(YEAR($A6753),MONTH($A6753),1),'Capacity by Voltage'!$D$3:$O$3,0))*'Line losses'!$B$30+INDEX('Capacity by Voltage'!$D$12:$O$12,1,MATCH(DATE(YEAR($A6753),MONTH($A6753),1),'Capacity by Voltage'!$D$3:$O$3,0))*'Line losses'!$B$29)</f>
        <v>0</v>
      </c>
      <c r="E6753" s="12">
        <f>'utprod @ meter'!E6753*(INDEX('Capacity by Voltage'!$D$16:$O$16,1,MATCH(DATE(YEAR($A6753),MONTH($A6753),1),'Capacity by Voltage'!$D$3:$O$3,0))*'Line losses'!$B$30+INDEX('Capacity by Voltage'!$D$17:$O$17,1,MATCH(DATE(YEAR($A6753),MONTH($A6753),1),'Capacity by Voltage'!$D$3:$O$3,0))*'Line losses'!$B$29)</f>
        <v>0</v>
      </c>
      <c r="F6753" s="2">
        <f>'utprod @ meter'!F6753*'Line losses'!$B$30</f>
        <v>0</v>
      </c>
      <c r="G6753" s="2">
        <f>'utprod @ meter'!G6753*'Line losses'!$B$30</f>
        <v>0</v>
      </c>
      <c r="H6753" s="2">
        <f t="shared" si="105"/>
        <v>0</v>
      </c>
    </row>
    <row r="6754" spans="1:8" x14ac:dyDescent="0.25">
      <c r="A6754" s="1">
        <v>42286</v>
      </c>
      <c r="B6754" s="4" t="s">
        <v>3</v>
      </c>
      <c r="C6754" s="2">
        <f>'utprod @ meter'!C6754*'Line losses'!$B$30</f>
        <v>0</v>
      </c>
      <c r="D6754" s="12">
        <f>'utprod @ meter'!D6754*(INDEX('Capacity by Voltage'!$D$11:$O$11,1,MATCH(DATE(YEAR($A6754),MONTH($A6754),1),'Capacity by Voltage'!$D$3:$O$3,0))*'Line losses'!$B$30+INDEX('Capacity by Voltage'!$D$12:$O$12,1,MATCH(DATE(YEAR($A6754),MONTH($A6754),1),'Capacity by Voltage'!$D$3:$O$3,0))*'Line losses'!$B$29)</f>
        <v>0</v>
      </c>
      <c r="E6754" s="12">
        <f>'utprod @ meter'!E6754*(INDEX('Capacity by Voltage'!$D$16:$O$16,1,MATCH(DATE(YEAR($A6754),MONTH($A6754),1),'Capacity by Voltage'!$D$3:$O$3,0))*'Line losses'!$B$30+INDEX('Capacity by Voltage'!$D$17:$O$17,1,MATCH(DATE(YEAR($A6754),MONTH($A6754),1),'Capacity by Voltage'!$D$3:$O$3,0))*'Line losses'!$B$29)</f>
        <v>0</v>
      </c>
      <c r="F6754" s="2">
        <f>'utprod @ meter'!F6754*'Line losses'!$B$30</f>
        <v>0</v>
      </c>
      <c r="G6754" s="2">
        <f>'utprod @ meter'!G6754*'Line losses'!$B$30</f>
        <v>0</v>
      </c>
      <c r="H6754" s="2">
        <f t="shared" si="105"/>
        <v>0</v>
      </c>
    </row>
    <row r="6755" spans="1:8" x14ac:dyDescent="0.25">
      <c r="A6755" s="1">
        <v>42286</v>
      </c>
      <c r="B6755" s="4" t="s">
        <v>4</v>
      </c>
      <c r="C6755" s="2">
        <f>'utprod @ meter'!C6755*'Line losses'!$B$30</f>
        <v>0</v>
      </c>
      <c r="D6755" s="12">
        <f>'utprod @ meter'!D6755*(INDEX('Capacity by Voltage'!$D$11:$O$11,1,MATCH(DATE(YEAR($A6755),MONTH($A6755),1),'Capacity by Voltage'!$D$3:$O$3,0))*'Line losses'!$B$30+INDEX('Capacity by Voltage'!$D$12:$O$12,1,MATCH(DATE(YEAR($A6755),MONTH($A6755),1),'Capacity by Voltage'!$D$3:$O$3,0))*'Line losses'!$B$29)</f>
        <v>0</v>
      </c>
      <c r="E6755" s="12">
        <f>'utprod @ meter'!E6755*(INDEX('Capacity by Voltage'!$D$16:$O$16,1,MATCH(DATE(YEAR($A6755),MONTH($A6755),1),'Capacity by Voltage'!$D$3:$O$3,0))*'Line losses'!$B$30+INDEX('Capacity by Voltage'!$D$17:$O$17,1,MATCH(DATE(YEAR($A6755),MONTH($A6755),1),'Capacity by Voltage'!$D$3:$O$3,0))*'Line losses'!$B$29)</f>
        <v>0</v>
      </c>
      <c r="F6755" s="2">
        <f>'utprod @ meter'!F6755*'Line losses'!$B$30</f>
        <v>0</v>
      </c>
      <c r="G6755" s="2">
        <f>'utprod @ meter'!G6755*'Line losses'!$B$30</f>
        <v>0</v>
      </c>
      <c r="H6755" s="2">
        <f t="shared" si="105"/>
        <v>0</v>
      </c>
    </row>
    <row r="6756" spans="1:8" x14ac:dyDescent="0.25">
      <c r="A6756" s="1">
        <v>42286</v>
      </c>
      <c r="B6756" s="4" t="s">
        <v>5</v>
      </c>
      <c r="C6756" s="2">
        <f>'utprod @ meter'!C6756*'Line losses'!$B$30</f>
        <v>0</v>
      </c>
      <c r="D6756" s="12">
        <f>'utprod @ meter'!D6756*(INDEX('Capacity by Voltage'!$D$11:$O$11,1,MATCH(DATE(YEAR($A6756),MONTH($A6756),1),'Capacity by Voltage'!$D$3:$O$3,0))*'Line losses'!$B$30+INDEX('Capacity by Voltage'!$D$12:$O$12,1,MATCH(DATE(YEAR($A6756),MONTH($A6756),1),'Capacity by Voltage'!$D$3:$O$3,0))*'Line losses'!$B$29)</f>
        <v>0</v>
      </c>
      <c r="E6756" s="12">
        <f>'utprod @ meter'!E6756*(INDEX('Capacity by Voltage'!$D$16:$O$16,1,MATCH(DATE(YEAR($A6756),MONTH($A6756),1),'Capacity by Voltage'!$D$3:$O$3,0))*'Line losses'!$B$30+INDEX('Capacity by Voltage'!$D$17:$O$17,1,MATCH(DATE(YEAR($A6756),MONTH($A6756),1),'Capacity by Voltage'!$D$3:$O$3,0))*'Line losses'!$B$29)</f>
        <v>0</v>
      </c>
      <c r="F6756" s="2">
        <f>'utprod @ meter'!F6756*'Line losses'!$B$30</f>
        <v>0</v>
      </c>
      <c r="G6756" s="2">
        <f>'utprod @ meter'!G6756*'Line losses'!$B$30</f>
        <v>0</v>
      </c>
      <c r="H6756" s="2">
        <f t="shared" si="105"/>
        <v>0</v>
      </c>
    </row>
    <row r="6757" spans="1:8" x14ac:dyDescent="0.25">
      <c r="A6757" s="1">
        <v>42286</v>
      </c>
      <c r="B6757" s="4" t="s">
        <v>6</v>
      </c>
      <c r="C6757" s="2">
        <f>'utprod @ meter'!C6757*'Line losses'!$B$30</f>
        <v>0</v>
      </c>
      <c r="D6757" s="12">
        <f>'utprod @ meter'!D6757*(INDEX('Capacity by Voltage'!$D$11:$O$11,1,MATCH(DATE(YEAR($A6757),MONTH($A6757),1),'Capacity by Voltage'!$D$3:$O$3,0))*'Line losses'!$B$30+INDEX('Capacity by Voltage'!$D$12:$O$12,1,MATCH(DATE(YEAR($A6757),MONTH($A6757),1),'Capacity by Voltage'!$D$3:$O$3,0))*'Line losses'!$B$29)</f>
        <v>0</v>
      </c>
      <c r="E6757" s="12">
        <f>'utprod @ meter'!E6757*(INDEX('Capacity by Voltage'!$D$16:$O$16,1,MATCH(DATE(YEAR($A6757),MONTH($A6757),1),'Capacity by Voltage'!$D$3:$O$3,0))*'Line losses'!$B$30+INDEX('Capacity by Voltage'!$D$17:$O$17,1,MATCH(DATE(YEAR($A6757),MONTH($A6757),1),'Capacity by Voltage'!$D$3:$O$3,0))*'Line losses'!$B$29)</f>
        <v>0</v>
      </c>
      <c r="F6757" s="2">
        <f>'utprod @ meter'!F6757*'Line losses'!$B$30</f>
        <v>0</v>
      </c>
      <c r="G6757" s="2">
        <f>'utprod @ meter'!G6757*'Line losses'!$B$30</f>
        <v>0</v>
      </c>
      <c r="H6757" s="2">
        <f t="shared" si="105"/>
        <v>0</v>
      </c>
    </row>
    <row r="6758" spans="1:8" x14ac:dyDescent="0.25">
      <c r="A6758" s="1">
        <v>42286</v>
      </c>
      <c r="B6758" s="4" t="s">
        <v>7</v>
      </c>
      <c r="C6758" s="2">
        <f>'utprod @ meter'!C6758*'Line losses'!$B$30</f>
        <v>66.789838612000011</v>
      </c>
      <c r="D6758" s="12">
        <f>'utprod @ meter'!D6758*(INDEX('Capacity by Voltage'!$D$11:$O$11,1,MATCH(DATE(YEAR($A6758),MONTH($A6758),1),'Capacity by Voltage'!$D$3:$O$3,0))*'Line losses'!$B$30+INDEX('Capacity by Voltage'!$D$12:$O$12,1,MATCH(DATE(YEAR($A6758),MONTH($A6758),1),'Capacity by Voltage'!$D$3:$O$3,0))*'Line losses'!$B$29)</f>
        <v>28.575948790966702</v>
      </c>
      <c r="E6758" s="12">
        <f>'utprod @ meter'!E6758*(INDEX('Capacity by Voltage'!$D$16:$O$16,1,MATCH(DATE(YEAR($A6758),MONTH($A6758),1),'Capacity by Voltage'!$D$3:$O$3,0))*'Line losses'!$B$30+INDEX('Capacity by Voltage'!$D$17:$O$17,1,MATCH(DATE(YEAR($A6758),MONTH($A6758),1),'Capacity by Voltage'!$D$3:$O$3,0))*'Line losses'!$B$29)</f>
        <v>10.80988897266932</v>
      </c>
      <c r="F6758" s="2">
        <f>'utprod @ meter'!F6758*'Line losses'!$B$30</f>
        <v>0.90972302299999996</v>
      </c>
      <c r="G6758" s="2">
        <f>'utprod @ meter'!G6758*'Line losses'!$B$30</f>
        <v>12.753777825</v>
      </c>
      <c r="H6758" s="2">
        <f t="shared" si="105"/>
        <v>119.83917722363604</v>
      </c>
    </row>
    <row r="6759" spans="1:8" x14ac:dyDescent="0.25">
      <c r="A6759" s="1">
        <v>42286</v>
      </c>
      <c r="B6759" s="4" t="s">
        <v>8</v>
      </c>
      <c r="C6759" s="2">
        <f>'utprod @ meter'!C6759*'Line losses'!$B$30</f>
        <v>1827.6186854150001</v>
      </c>
      <c r="D6759" s="12">
        <f>'utprod @ meter'!D6759*(INDEX('Capacity by Voltage'!$D$11:$O$11,1,MATCH(DATE(YEAR($A6759),MONTH($A6759),1),'Capacity by Voltage'!$D$3:$O$3,0))*'Line losses'!$B$30+INDEX('Capacity by Voltage'!$D$12:$O$12,1,MATCH(DATE(YEAR($A6759),MONTH($A6759),1),'Capacity by Voltage'!$D$3:$O$3,0))*'Line losses'!$B$29)</f>
        <v>781.93428463588953</v>
      </c>
      <c r="E6759" s="12">
        <f>'utprod @ meter'!E6759*(INDEX('Capacity by Voltage'!$D$16:$O$16,1,MATCH(DATE(YEAR($A6759),MONTH($A6759),1),'Capacity by Voltage'!$D$3:$O$3,0))*'Line losses'!$B$30+INDEX('Capacity by Voltage'!$D$17:$O$17,1,MATCH(DATE(YEAR($A6759),MONTH($A6759),1),'Capacity by Voltage'!$D$3:$O$3,0))*'Line losses'!$B$29)</f>
        <v>295.79601329097619</v>
      </c>
      <c r="F6759" s="2">
        <f>'utprod @ meter'!F6759*'Line losses'!$B$30</f>
        <v>24.897976178</v>
      </c>
      <c r="G6759" s="2">
        <f>'utprod @ meter'!G6759*'Line losses'!$B$30</f>
        <v>348.98053077200001</v>
      </c>
      <c r="H6759" s="2">
        <f t="shared" si="105"/>
        <v>3279.2274902918657</v>
      </c>
    </row>
    <row r="6760" spans="1:8" x14ac:dyDescent="0.25">
      <c r="A6760" s="1">
        <v>42286</v>
      </c>
      <c r="B6760" s="4" t="s">
        <v>9</v>
      </c>
      <c r="C6760" s="2">
        <f>'utprod @ meter'!C6760*'Line losses'!$B$30</f>
        <v>6557.5688255430005</v>
      </c>
      <c r="D6760" s="12">
        <f>'utprod @ meter'!D6760*(INDEX('Capacity by Voltage'!$D$11:$O$11,1,MATCH(DATE(YEAR($A6760),MONTH($A6760),1),'Capacity by Voltage'!$D$3:$O$3,0))*'Line losses'!$B$30+INDEX('Capacity by Voltage'!$D$12:$O$12,1,MATCH(DATE(YEAR($A6760),MONTH($A6760),1),'Capacity by Voltage'!$D$3:$O$3,0))*'Line losses'!$B$29)</f>
        <v>2805.6107059075089</v>
      </c>
      <c r="E6760" s="12">
        <f>'utprod @ meter'!E6760*(INDEX('Capacity by Voltage'!$D$16:$O$16,1,MATCH(DATE(YEAR($A6760),MONTH($A6760),1),'Capacity by Voltage'!$D$3:$O$3,0))*'Line losses'!$B$30+INDEX('Capacity by Voltage'!$D$17:$O$17,1,MATCH(DATE(YEAR($A6760),MONTH($A6760),1),'Capacity by Voltage'!$D$3:$O$3,0))*'Line losses'!$B$29)</f>
        <v>1061.329909459186</v>
      </c>
      <c r="F6760" s="2">
        <f>'utprod @ meter'!F6760*'Line losses'!$B$30</f>
        <v>89.333128232000007</v>
      </c>
      <c r="G6760" s="2">
        <f>'utprod @ meter'!G6760*'Line losses'!$B$30</f>
        <v>1252.15614987</v>
      </c>
      <c r="H6760" s="2">
        <f t="shared" si="105"/>
        <v>11765.998719011694</v>
      </c>
    </row>
    <row r="6761" spans="1:8" x14ac:dyDescent="0.25">
      <c r="A6761" s="1">
        <v>42286</v>
      </c>
      <c r="B6761" s="4" t="s">
        <v>10</v>
      </c>
      <c r="C6761" s="2">
        <f>'utprod @ meter'!C6761*'Line losses'!$B$30</f>
        <v>12034.353247230001</v>
      </c>
      <c r="D6761" s="12">
        <f>'utprod @ meter'!D6761*(INDEX('Capacity by Voltage'!$D$11:$O$11,1,MATCH(DATE(YEAR($A6761),MONTH($A6761),1),'Capacity by Voltage'!$D$3:$O$3,0))*'Line losses'!$B$30+INDEX('Capacity by Voltage'!$D$12:$O$12,1,MATCH(DATE(YEAR($A6761),MONTH($A6761),1),'Capacity by Voltage'!$D$3:$O$3,0))*'Line losses'!$B$29)</f>
        <v>5148.8153247983919</v>
      </c>
      <c r="E6761" s="12">
        <f>'utprod @ meter'!E6761*(INDEX('Capacity by Voltage'!$D$16:$O$16,1,MATCH(DATE(YEAR($A6761),MONTH($A6761),1),'Capacity by Voltage'!$D$3:$O$3,0))*'Line losses'!$B$30+INDEX('Capacity by Voltage'!$D$17:$O$17,1,MATCH(DATE(YEAR($A6761),MONTH($A6761),1),'Capacity by Voltage'!$D$3:$O$3,0))*'Line losses'!$B$29)</f>
        <v>1947.7361609969957</v>
      </c>
      <c r="F6761" s="2">
        <f>'utprod @ meter'!F6761*'Line losses'!$B$30</f>
        <v>163.94342543600001</v>
      </c>
      <c r="G6761" s="2">
        <f>'utprod @ meter'!G6761*'Line losses'!$B$30</f>
        <v>2297.938983647</v>
      </c>
      <c r="H6761" s="2">
        <f t="shared" si="105"/>
        <v>21592.787142108387</v>
      </c>
    </row>
    <row r="6762" spans="1:8" x14ac:dyDescent="0.25">
      <c r="A6762" s="1">
        <v>42286</v>
      </c>
      <c r="B6762" s="4" t="s">
        <v>11</v>
      </c>
      <c r="C6762" s="2">
        <f>'utprod @ meter'!C6762*'Line losses'!$B$30</f>
        <v>14153.419683799002</v>
      </c>
      <c r="D6762" s="12">
        <f>'utprod @ meter'!D6762*(INDEX('Capacity by Voltage'!$D$11:$O$11,1,MATCH(DATE(YEAR($A6762),MONTH($A6762),1),'Capacity by Voltage'!$D$3:$O$3,0))*'Line losses'!$B$30+INDEX('Capacity by Voltage'!$D$12:$O$12,1,MATCH(DATE(YEAR($A6762),MONTH($A6762),1),'Capacity by Voltage'!$D$3:$O$3,0))*'Line losses'!$B$29)</f>
        <v>6055.4426355503501</v>
      </c>
      <c r="E6762" s="12">
        <f>'utprod @ meter'!E6762*(INDEX('Capacity by Voltage'!$D$16:$O$16,1,MATCH(DATE(YEAR($A6762),MONTH($A6762),1),'Capacity by Voltage'!$D$3:$O$3,0))*'Line losses'!$B$30+INDEX('Capacity by Voltage'!$D$17:$O$17,1,MATCH(DATE(YEAR($A6762),MONTH($A6762),1),'Capacity by Voltage'!$D$3:$O$3,0))*'Line losses'!$B$29)</f>
        <v>2290.7025988959836</v>
      </c>
      <c r="F6762" s="2">
        <f>'utprod @ meter'!F6762*'Line losses'!$B$30</f>
        <v>192.811102078</v>
      </c>
      <c r="G6762" s="2">
        <f>'utprod @ meter'!G6762*'Line losses'!$B$30</f>
        <v>2702.5715183490001</v>
      </c>
      <c r="H6762" s="2">
        <f t="shared" si="105"/>
        <v>25394.947538672335</v>
      </c>
    </row>
    <row r="6763" spans="1:8" x14ac:dyDescent="0.25">
      <c r="A6763" s="1">
        <v>42286</v>
      </c>
      <c r="B6763" s="4" t="s">
        <v>12</v>
      </c>
      <c r="C6763" s="2">
        <f>'utprod @ meter'!C6763*'Line losses'!$B$30</f>
        <v>14857.751594215</v>
      </c>
      <c r="D6763" s="12">
        <f>'utprod @ meter'!D6763*(INDEX('Capacity by Voltage'!$D$11:$O$11,1,MATCH(DATE(YEAR($A6763),MONTH($A6763),1),'Capacity by Voltage'!$D$3:$O$3,0))*'Line losses'!$B$30+INDEX('Capacity by Voltage'!$D$12:$O$12,1,MATCH(DATE(YEAR($A6763),MONTH($A6763),1),'Capacity by Voltage'!$D$3:$O$3,0))*'Line losses'!$B$29)</f>
        <v>6356.7859698883185</v>
      </c>
      <c r="E6763" s="12">
        <f>'utprod @ meter'!E6763*(INDEX('Capacity by Voltage'!$D$16:$O$16,1,MATCH(DATE(YEAR($A6763),MONTH($A6763),1),'Capacity by Voltage'!$D$3:$O$3,0))*'Line losses'!$B$30+INDEX('Capacity by Voltage'!$D$17:$O$17,1,MATCH(DATE(YEAR($A6763),MONTH($A6763),1),'Capacity by Voltage'!$D$3:$O$3,0))*'Line losses'!$B$29)</f>
        <v>2404.6977916986784</v>
      </c>
      <c r="F6763" s="2">
        <f>'utprod @ meter'!F6763*'Line losses'!$B$30</f>
        <v>202.40640334</v>
      </c>
      <c r="G6763" s="2">
        <f>'utprod @ meter'!G6763*'Line losses'!$B$30</f>
        <v>2837.0618478329998</v>
      </c>
      <c r="H6763" s="2">
        <f t="shared" si="105"/>
        <v>26658.703606974996</v>
      </c>
    </row>
    <row r="6764" spans="1:8" x14ac:dyDescent="0.25">
      <c r="A6764" s="1">
        <v>42286</v>
      </c>
      <c r="B6764" s="4" t="s">
        <v>13</v>
      </c>
      <c r="C6764" s="2">
        <f>'utprod @ meter'!C6764*'Line losses'!$B$30</f>
        <v>11372.524637194001</v>
      </c>
      <c r="D6764" s="12">
        <f>'utprod @ meter'!D6764*(INDEX('Capacity by Voltage'!$D$11:$O$11,1,MATCH(DATE(YEAR($A6764),MONTH($A6764),1),'Capacity by Voltage'!$D$3:$O$3,0))*'Line losses'!$B$30+INDEX('Capacity by Voltage'!$D$12:$O$12,1,MATCH(DATE(YEAR($A6764),MONTH($A6764),1),'Capacity by Voltage'!$D$3:$O$3,0))*'Line losses'!$B$29)</f>
        <v>4865.6559264629823</v>
      </c>
      <c r="E6764" s="12">
        <f>'utprod @ meter'!E6764*(INDEX('Capacity by Voltage'!$D$16:$O$16,1,MATCH(DATE(YEAR($A6764),MONTH($A6764),1),'Capacity by Voltage'!$D$3:$O$3,0))*'Line losses'!$B$30+INDEX('Capacity by Voltage'!$D$17:$O$17,1,MATCH(DATE(YEAR($A6764),MONTH($A6764),1),'Capacity by Voltage'!$D$3:$O$3,0))*'Line losses'!$B$29)</f>
        <v>1840.6209172938511</v>
      </c>
      <c r="F6764" s="2">
        <f>'utprod @ meter'!F6764*'Line losses'!$B$30</f>
        <v>154.92703882500001</v>
      </c>
      <c r="G6764" s="2">
        <f>'utprod @ meter'!G6764*'Line losses'!$B$30</f>
        <v>2171.563680884</v>
      </c>
      <c r="H6764" s="2">
        <f t="shared" si="105"/>
        <v>20405.292200659835</v>
      </c>
    </row>
    <row r="6765" spans="1:8" x14ac:dyDescent="0.25">
      <c r="A6765" s="1">
        <v>42286</v>
      </c>
      <c r="B6765" s="4" t="s">
        <v>14</v>
      </c>
      <c r="C6765" s="2">
        <f>'utprod @ meter'!C6765*'Line losses'!$B$30</f>
        <v>9824.2104338170011</v>
      </c>
      <c r="D6765" s="12">
        <f>'utprod @ meter'!D6765*(INDEX('Capacity by Voltage'!$D$11:$O$11,1,MATCH(DATE(YEAR($A6765),MONTH($A6765),1),'Capacity by Voltage'!$D$3:$O$3,0))*'Line losses'!$B$30+INDEX('Capacity by Voltage'!$D$12:$O$12,1,MATCH(DATE(YEAR($A6765),MONTH($A6765),1),'Capacity by Voltage'!$D$3:$O$3,0))*'Line losses'!$B$29)</f>
        <v>4203.2200524670588</v>
      </c>
      <c r="E6765" s="12">
        <f>'utprod @ meter'!E6765*(INDEX('Capacity by Voltage'!$D$16:$O$16,1,MATCH(DATE(YEAR($A6765),MONTH($A6765),1),'Capacity by Voltage'!$D$3:$O$3,0))*'Line losses'!$B$30+INDEX('Capacity by Voltage'!$D$17:$O$17,1,MATCH(DATE(YEAR($A6765),MONTH($A6765),1),'Capacity by Voltage'!$D$3:$O$3,0))*'Line losses'!$B$29)</f>
        <v>1590.0289654080045</v>
      </c>
      <c r="F6765" s="2">
        <f>'utprod @ meter'!F6765*'Line losses'!$B$30</f>
        <v>133.83521739899999</v>
      </c>
      <c r="G6765" s="2">
        <f>'utprod @ meter'!G6765*'Line losses'!$B$30</f>
        <v>1875.9157784900001</v>
      </c>
      <c r="H6765" s="2">
        <f t="shared" si="105"/>
        <v>17627.210447581067</v>
      </c>
    </row>
    <row r="6766" spans="1:8" x14ac:dyDescent="0.25">
      <c r="A6766" s="1">
        <v>42286</v>
      </c>
      <c r="B6766" s="4" t="s">
        <v>15</v>
      </c>
      <c r="C6766" s="2">
        <f>'utprod @ meter'!C6766*'Line losses'!$B$30</f>
        <v>8184.817995122</v>
      </c>
      <c r="D6766" s="12">
        <f>'utprod @ meter'!D6766*(INDEX('Capacity by Voltage'!$D$11:$O$11,1,MATCH(DATE(YEAR($A6766),MONTH($A6766),1),'Capacity by Voltage'!$D$3:$O$3,0))*'Line losses'!$B$30+INDEX('Capacity by Voltage'!$D$12:$O$12,1,MATCH(DATE(YEAR($A6766),MONTH($A6766),1),'Capacity by Voltage'!$D$3:$O$3,0))*'Line losses'!$B$29)</f>
        <v>3501.8180714492337</v>
      </c>
      <c r="E6766" s="12">
        <f>'utprod @ meter'!E6766*(INDEX('Capacity by Voltage'!$D$16:$O$16,1,MATCH(DATE(YEAR($A6766),MONTH($A6766),1),'Capacity by Voltage'!$D$3:$O$3,0))*'Line losses'!$B$30+INDEX('Capacity by Voltage'!$D$17:$O$17,1,MATCH(DATE(YEAR($A6766),MONTH($A6766),1),'Capacity by Voltage'!$D$3:$O$3,0))*'Line losses'!$B$29)</f>
        <v>1324.6962558321543</v>
      </c>
      <c r="F6766" s="2">
        <f>'utprod @ meter'!F6766*'Line losses'!$B$30</f>
        <v>111.50100610400001</v>
      </c>
      <c r="G6766" s="2">
        <f>'utprod @ meter'!G6766*'Line losses'!$B$30</f>
        <v>1562.877205641</v>
      </c>
      <c r="H6766" s="2">
        <f t="shared" si="105"/>
        <v>14685.710534148388</v>
      </c>
    </row>
    <row r="6767" spans="1:8" x14ac:dyDescent="0.25">
      <c r="A6767" s="1">
        <v>42286</v>
      </c>
      <c r="B6767" s="4" t="s">
        <v>16</v>
      </c>
      <c r="C6767" s="2">
        <f>'utprod @ meter'!C6767*'Line losses'!$B$30</f>
        <v>7723.3589009219995</v>
      </c>
      <c r="D6767" s="12">
        <f>'utprod @ meter'!D6767*(INDEX('Capacity by Voltage'!$D$11:$O$11,1,MATCH(DATE(YEAR($A6767),MONTH($A6767),1),'Capacity by Voltage'!$D$3:$O$3,0))*'Line losses'!$B$30+INDEX('Capacity by Voltage'!$D$12:$O$12,1,MATCH(DATE(YEAR($A6767),MONTH($A6767),1),'Capacity by Voltage'!$D$3:$O$3,0))*'Line losses'!$B$29)</f>
        <v>3304.3855922079883</v>
      </c>
      <c r="E6767" s="12">
        <f>'utprod @ meter'!E6767*(INDEX('Capacity by Voltage'!$D$16:$O$16,1,MATCH(DATE(YEAR($A6767),MONTH($A6767),1),'Capacity by Voltage'!$D$3:$O$3,0))*'Line losses'!$B$30+INDEX('Capacity by Voltage'!$D$17:$O$17,1,MATCH(DATE(YEAR($A6767),MONTH($A6767),1),'Capacity by Voltage'!$D$3:$O$3,0))*'Line losses'!$B$29)</f>
        <v>1250.0106790470174</v>
      </c>
      <c r="F6767" s="2">
        <f>'utprod @ meter'!F6767*'Line losses'!$B$30</f>
        <v>105.21471779900001</v>
      </c>
      <c r="G6767" s="2">
        <f>'utprod @ meter'!G6767*'Line losses'!$B$30</f>
        <v>1474.7623071159999</v>
      </c>
      <c r="H6767" s="2">
        <f t="shared" si="105"/>
        <v>13857.732197092004</v>
      </c>
    </row>
    <row r="6768" spans="1:8" x14ac:dyDescent="0.25">
      <c r="A6768" s="1">
        <v>42286</v>
      </c>
      <c r="B6768" s="4" t="s">
        <v>17</v>
      </c>
      <c r="C6768" s="2">
        <f>'utprod @ meter'!C6768*'Line losses'!$B$30</f>
        <v>5179.2650359750005</v>
      </c>
      <c r="D6768" s="12">
        <f>'utprod @ meter'!D6768*(INDEX('Capacity by Voltage'!$D$11:$O$11,1,MATCH(DATE(YEAR($A6768),MONTH($A6768),1),'Capacity by Voltage'!$D$3:$O$3,0))*'Line losses'!$B$30+INDEX('Capacity by Voltage'!$D$12:$O$12,1,MATCH(DATE(YEAR($A6768),MONTH($A6768),1),'Capacity by Voltage'!$D$3:$O$3,0))*'Line losses'!$B$29)</f>
        <v>2215.9124304792931</v>
      </c>
      <c r="E6768" s="12">
        <f>'utprod @ meter'!E6768*(INDEX('Capacity by Voltage'!$D$16:$O$16,1,MATCH(DATE(YEAR($A6768),MONTH($A6768),1),'Capacity by Voltage'!$D$3:$O$3,0))*'Line losses'!$B$30+INDEX('Capacity by Voltage'!$D$17:$O$17,1,MATCH(DATE(YEAR($A6768),MONTH($A6768),1),'Capacity by Voltage'!$D$3:$O$3,0))*'Line losses'!$B$29)</f>
        <v>838.25403859467951</v>
      </c>
      <c r="F6768" s="2">
        <f>'utprod @ meter'!F6768*'Line losses'!$B$30</f>
        <v>70.556965410000018</v>
      </c>
      <c r="G6768" s="2">
        <f>'utprod @ meter'!G6768*'Line losses'!$B$30</f>
        <v>988.97207130800018</v>
      </c>
      <c r="H6768" s="2">
        <f t="shared" si="105"/>
        <v>9292.9605417669736</v>
      </c>
    </row>
    <row r="6769" spans="1:8" x14ac:dyDescent="0.25">
      <c r="A6769" s="1">
        <v>42286</v>
      </c>
      <c r="B6769" s="4" t="s">
        <v>18</v>
      </c>
      <c r="C6769" s="2">
        <f>'utprod @ meter'!C6769*'Line losses'!$B$30</f>
        <v>1463.309461091</v>
      </c>
      <c r="D6769" s="12">
        <f>'utprod @ meter'!D6769*(INDEX('Capacity by Voltage'!$D$11:$O$11,1,MATCH(DATE(YEAR($A6769),MONTH($A6769),1),'Capacity by Voltage'!$D$3:$O$3,0))*'Line losses'!$B$30+INDEX('Capacity by Voltage'!$D$12:$O$12,1,MATCH(DATE(YEAR($A6769),MONTH($A6769),1),'Capacity by Voltage'!$D$3:$O$3,0))*'Line losses'!$B$29)</f>
        <v>626.06707471206892</v>
      </c>
      <c r="E6769" s="12">
        <f>'utprod @ meter'!E6769*(INDEX('Capacity by Voltage'!$D$16:$O$16,1,MATCH(DATE(YEAR($A6769),MONTH($A6769),1),'Capacity by Voltage'!$D$3:$O$3,0))*'Line losses'!$B$30+INDEX('Capacity by Voltage'!$D$17:$O$17,1,MATCH(DATE(YEAR($A6769),MONTH($A6769),1),'Capacity by Voltage'!$D$3:$O$3,0))*'Line losses'!$B$29)</f>
        <v>236.83391137517657</v>
      </c>
      <c r="F6769" s="2">
        <f>'utprod @ meter'!F6769*'Line losses'!$B$30</f>
        <v>19.934921360999997</v>
      </c>
      <c r="G6769" s="2">
        <f>'utprod @ meter'!G6769*'Line losses'!$B$30</f>
        <v>279.41599047800003</v>
      </c>
      <c r="H6769" s="2">
        <f t="shared" si="105"/>
        <v>2625.5613590172452</v>
      </c>
    </row>
    <row r="6770" spans="1:8" x14ac:dyDescent="0.25">
      <c r="A6770" s="1">
        <v>42286</v>
      </c>
      <c r="B6770" s="4" t="s">
        <v>19</v>
      </c>
      <c r="C6770" s="2">
        <f>'utprod @ meter'!C6770*'Line losses'!$B$30</f>
        <v>103.22057519700002</v>
      </c>
      <c r="D6770" s="12">
        <f>'utprod @ meter'!D6770*(INDEX('Capacity by Voltage'!$D$11:$O$11,1,MATCH(DATE(YEAR($A6770),MONTH($A6770),1),'Capacity by Voltage'!$D$3:$O$3,0))*'Line losses'!$B$30+INDEX('Capacity by Voltage'!$D$12:$O$12,1,MATCH(DATE(YEAR($A6770),MONTH($A6770),1),'Capacity by Voltage'!$D$3:$O$3,0))*'Line losses'!$B$29)</f>
        <v>44.162577055475225</v>
      </c>
      <c r="E6770" s="12">
        <f>'utprod @ meter'!E6770*(INDEX('Capacity by Voltage'!$D$16:$O$16,1,MATCH(DATE(YEAR($A6770),MONTH($A6770),1),'Capacity by Voltage'!$D$3:$O$3,0))*'Line losses'!$B$30+INDEX('Capacity by Voltage'!$D$17:$O$17,1,MATCH(DATE(YEAR($A6770),MONTH($A6770),1),'Capacity by Voltage'!$D$3:$O$3,0))*'Line losses'!$B$29)</f>
        <v>16.706192048670765</v>
      </c>
      <c r="F6770" s="2">
        <f>'utprod @ meter'!F6770*'Line losses'!$B$30</f>
        <v>1.405935581</v>
      </c>
      <c r="G6770" s="2">
        <f>'utprod @ meter'!G6770*'Line losses'!$B$30</f>
        <v>19.710046006999999</v>
      </c>
      <c r="H6770" s="2">
        <f t="shared" si="105"/>
        <v>185.205325889146</v>
      </c>
    </row>
    <row r="6771" spans="1:8" x14ac:dyDescent="0.25">
      <c r="A6771" s="1">
        <v>42286</v>
      </c>
      <c r="B6771" s="4" t="s">
        <v>20</v>
      </c>
      <c r="C6771" s="2">
        <f>'utprod @ meter'!C6771*'Line losses'!$B$30</f>
        <v>0</v>
      </c>
      <c r="D6771" s="12">
        <f>'utprod @ meter'!D6771*(INDEX('Capacity by Voltage'!$D$11:$O$11,1,MATCH(DATE(YEAR($A6771),MONTH($A6771),1),'Capacity by Voltage'!$D$3:$O$3,0))*'Line losses'!$B$30+INDEX('Capacity by Voltage'!$D$12:$O$12,1,MATCH(DATE(YEAR($A6771),MONTH($A6771),1),'Capacity by Voltage'!$D$3:$O$3,0))*'Line losses'!$B$29)</f>
        <v>0</v>
      </c>
      <c r="E6771" s="12">
        <f>'utprod @ meter'!E6771*(INDEX('Capacity by Voltage'!$D$16:$O$16,1,MATCH(DATE(YEAR($A6771),MONTH($A6771),1),'Capacity by Voltage'!$D$3:$O$3,0))*'Line losses'!$B$30+INDEX('Capacity by Voltage'!$D$17:$O$17,1,MATCH(DATE(YEAR($A6771),MONTH($A6771),1),'Capacity by Voltage'!$D$3:$O$3,0))*'Line losses'!$B$29)</f>
        <v>0</v>
      </c>
      <c r="F6771" s="2">
        <f>'utprod @ meter'!F6771*'Line losses'!$B$30</f>
        <v>0</v>
      </c>
      <c r="G6771" s="2">
        <f>'utprod @ meter'!G6771*'Line losses'!$B$30</f>
        <v>0</v>
      </c>
      <c r="H6771" s="2">
        <f t="shared" si="105"/>
        <v>0</v>
      </c>
    </row>
    <row r="6772" spans="1:8" x14ac:dyDescent="0.25">
      <c r="A6772" s="1">
        <v>42286</v>
      </c>
      <c r="B6772" s="4" t="s">
        <v>21</v>
      </c>
      <c r="C6772" s="2">
        <f>'utprod @ meter'!C6772*'Line losses'!$B$30</f>
        <v>0</v>
      </c>
      <c r="D6772" s="12">
        <f>'utprod @ meter'!D6772*(INDEX('Capacity by Voltage'!$D$11:$O$11,1,MATCH(DATE(YEAR($A6772),MONTH($A6772),1),'Capacity by Voltage'!$D$3:$O$3,0))*'Line losses'!$B$30+INDEX('Capacity by Voltage'!$D$12:$O$12,1,MATCH(DATE(YEAR($A6772),MONTH($A6772),1),'Capacity by Voltage'!$D$3:$O$3,0))*'Line losses'!$B$29)</f>
        <v>0</v>
      </c>
      <c r="E6772" s="12">
        <f>'utprod @ meter'!E6772*(INDEX('Capacity by Voltage'!$D$16:$O$16,1,MATCH(DATE(YEAR($A6772),MONTH($A6772),1),'Capacity by Voltage'!$D$3:$O$3,0))*'Line losses'!$B$30+INDEX('Capacity by Voltage'!$D$17:$O$17,1,MATCH(DATE(YEAR($A6772),MONTH($A6772),1),'Capacity by Voltage'!$D$3:$O$3,0))*'Line losses'!$B$29)</f>
        <v>0</v>
      </c>
      <c r="F6772" s="2">
        <f>'utprod @ meter'!F6772*'Line losses'!$B$30</f>
        <v>0</v>
      </c>
      <c r="G6772" s="2">
        <f>'utprod @ meter'!G6772*'Line losses'!$B$30</f>
        <v>0</v>
      </c>
      <c r="H6772" s="2">
        <f t="shared" si="105"/>
        <v>0</v>
      </c>
    </row>
    <row r="6773" spans="1:8" x14ac:dyDescent="0.25">
      <c r="A6773" s="1">
        <v>42286</v>
      </c>
      <c r="B6773" s="4" t="s">
        <v>22</v>
      </c>
      <c r="C6773" s="2">
        <f>'utprod @ meter'!C6773*'Line losses'!$B$30</f>
        <v>0</v>
      </c>
      <c r="D6773" s="12">
        <f>'utprod @ meter'!D6773*(INDEX('Capacity by Voltage'!$D$11:$O$11,1,MATCH(DATE(YEAR($A6773),MONTH($A6773),1),'Capacity by Voltage'!$D$3:$O$3,0))*'Line losses'!$B$30+INDEX('Capacity by Voltage'!$D$12:$O$12,1,MATCH(DATE(YEAR($A6773),MONTH($A6773),1),'Capacity by Voltage'!$D$3:$O$3,0))*'Line losses'!$B$29)</f>
        <v>0</v>
      </c>
      <c r="E6773" s="12">
        <f>'utprod @ meter'!E6773*(INDEX('Capacity by Voltage'!$D$16:$O$16,1,MATCH(DATE(YEAR($A6773),MONTH($A6773),1),'Capacity by Voltage'!$D$3:$O$3,0))*'Line losses'!$B$30+INDEX('Capacity by Voltage'!$D$17:$O$17,1,MATCH(DATE(YEAR($A6773),MONTH($A6773),1),'Capacity by Voltage'!$D$3:$O$3,0))*'Line losses'!$B$29)</f>
        <v>0</v>
      </c>
      <c r="F6773" s="2">
        <f>'utprod @ meter'!F6773*'Line losses'!$B$30</f>
        <v>0</v>
      </c>
      <c r="G6773" s="2">
        <f>'utprod @ meter'!G6773*'Line losses'!$B$30</f>
        <v>0</v>
      </c>
      <c r="H6773" s="2">
        <f t="shared" si="105"/>
        <v>0</v>
      </c>
    </row>
    <row r="6774" spans="1:8" x14ac:dyDescent="0.25">
      <c r="A6774" s="1">
        <v>42286</v>
      </c>
      <c r="B6774" s="4" t="s">
        <v>23</v>
      </c>
      <c r="C6774" s="2">
        <f>'utprod @ meter'!C6774*'Line losses'!$B$30</f>
        <v>0</v>
      </c>
      <c r="D6774" s="12">
        <f>'utprod @ meter'!D6774*(INDEX('Capacity by Voltage'!$D$11:$O$11,1,MATCH(DATE(YEAR($A6774),MONTH($A6774),1),'Capacity by Voltage'!$D$3:$O$3,0))*'Line losses'!$B$30+INDEX('Capacity by Voltage'!$D$12:$O$12,1,MATCH(DATE(YEAR($A6774),MONTH($A6774),1),'Capacity by Voltage'!$D$3:$O$3,0))*'Line losses'!$B$29)</f>
        <v>0</v>
      </c>
      <c r="E6774" s="12">
        <f>'utprod @ meter'!E6774*(INDEX('Capacity by Voltage'!$D$16:$O$16,1,MATCH(DATE(YEAR($A6774),MONTH($A6774),1),'Capacity by Voltage'!$D$3:$O$3,0))*'Line losses'!$B$30+INDEX('Capacity by Voltage'!$D$17:$O$17,1,MATCH(DATE(YEAR($A6774),MONTH($A6774),1),'Capacity by Voltage'!$D$3:$O$3,0))*'Line losses'!$B$29)</f>
        <v>0</v>
      </c>
      <c r="F6774" s="2">
        <f>'utprod @ meter'!F6774*'Line losses'!$B$30</f>
        <v>0</v>
      </c>
      <c r="G6774" s="2">
        <f>'utprod @ meter'!G6774*'Line losses'!$B$30</f>
        <v>0</v>
      </c>
      <c r="H6774" s="2">
        <f t="shared" si="105"/>
        <v>0</v>
      </c>
    </row>
    <row r="6775" spans="1:8" x14ac:dyDescent="0.25">
      <c r="A6775" s="1">
        <v>42287</v>
      </c>
      <c r="B6775" s="4" t="s">
        <v>0</v>
      </c>
      <c r="C6775" s="2">
        <f>'utprod @ meter'!C6775*'Line losses'!$B$30</f>
        <v>0</v>
      </c>
      <c r="D6775" s="12">
        <f>'utprod @ meter'!D6775*(INDEX('Capacity by Voltage'!$D$11:$O$11,1,MATCH(DATE(YEAR($A6775),MONTH($A6775),1),'Capacity by Voltage'!$D$3:$O$3,0))*'Line losses'!$B$30+INDEX('Capacity by Voltage'!$D$12:$O$12,1,MATCH(DATE(YEAR($A6775),MONTH($A6775),1),'Capacity by Voltage'!$D$3:$O$3,0))*'Line losses'!$B$29)</f>
        <v>0</v>
      </c>
      <c r="E6775" s="12">
        <f>'utprod @ meter'!E6775*(INDEX('Capacity by Voltage'!$D$16:$O$16,1,MATCH(DATE(YEAR($A6775),MONTH($A6775),1),'Capacity by Voltage'!$D$3:$O$3,0))*'Line losses'!$B$30+INDEX('Capacity by Voltage'!$D$17:$O$17,1,MATCH(DATE(YEAR($A6775),MONTH($A6775),1),'Capacity by Voltage'!$D$3:$O$3,0))*'Line losses'!$B$29)</f>
        <v>0</v>
      </c>
      <c r="F6775" s="2">
        <f>'utprod @ meter'!F6775*'Line losses'!$B$30</f>
        <v>0</v>
      </c>
      <c r="G6775" s="2">
        <f>'utprod @ meter'!G6775*'Line losses'!$B$30</f>
        <v>0</v>
      </c>
      <c r="H6775" s="2">
        <f t="shared" si="105"/>
        <v>0</v>
      </c>
    </row>
    <row r="6776" spans="1:8" x14ac:dyDescent="0.25">
      <c r="A6776" s="1">
        <v>42287</v>
      </c>
      <c r="B6776" s="4" t="s">
        <v>1</v>
      </c>
      <c r="C6776" s="2">
        <f>'utprod @ meter'!C6776*'Line losses'!$B$30</f>
        <v>0</v>
      </c>
      <c r="D6776" s="12">
        <f>'utprod @ meter'!D6776*(INDEX('Capacity by Voltage'!$D$11:$O$11,1,MATCH(DATE(YEAR($A6776),MONTH($A6776),1),'Capacity by Voltage'!$D$3:$O$3,0))*'Line losses'!$B$30+INDEX('Capacity by Voltage'!$D$12:$O$12,1,MATCH(DATE(YEAR($A6776),MONTH($A6776),1),'Capacity by Voltage'!$D$3:$O$3,0))*'Line losses'!$B$29)</f>
        <v>0</v>
      </c>
      <c r="E6776" s="12">
        <f>'utprod @ meter'!E6776*(INDEX('Capacity by Voltage'!$D$16:$O$16,1,MATCH(DATE(YEAR($A6776),MONTH($A6776),1),'Capacity by Voltage'!$D$3:$O$3,0))*'Line losses'!$B$30+INDEX('Capacity by Voltage'!$D$17:$O$17,1,MATCH(DATE(YEAR($A6776),MONTH($A6776),1),'Capacity by Voltage'!$D$3:$O$3,0))*'Line losses'!$B$29)</f>
        <v>0</v>
      </c>
      <c r="F6776" s="2">
        <f>'utprod @ meter'!F6776*'Line losses'!$B$30</f>
        <v>0</v>
      </c>
      <c r="G6776" s="2">
        <f>'utprod @ meter'!G6776*'Line losses'!$B$30</f>
        <v>0</v>
      </c>
      <c r="H6776" s="2">
        <f t="shared" si="105"/>
        <v>0</v>
      </c>
    </row>
    <row r="6777" spans="1:8" x14ac:dyDescent="0.25">
      <c r="A6777" s="1">
        <v>42287</v>
      </c>
      <c r="B6777" s="4" t="s">
        <v>2</v>
      </c>
      <c r="C6777" s="2">
        <f>'utprod @ meter'!C6777*'Line losses'!$B$30</f>
        <v>0</v>
      </c>
      <c r="D6777" s="12">
        <f>'utprod @ meter'!D6777*(INDEX('Capacity by Voltage'!$D$11:$O$11,1,MATCH(DATE(YEAR($A6777),MONTH($A6777),1),'Capacity by Voltage'!$D$3:$O$3,0))*'Line losses'!$B$30+INDEX('Capacity by Voltage'!$D$12:$O$12,1,MATCH(DATE(YEAR($A6777),MONTH($A6777),1),'Capacity by Voltage'!$D$3:$O$3,0))*'Line losses'!$B$29)</f>
        <v>0</v>
      </c>
      <c r="E6777" s="12">
        <f>'utprod @ meter'!E6777*(INDEX('Capacity by Voltage'!$D$16:$O$16,1,MATCH(DATE(YEAR($A6777),MONTH($A6777),1),'Capacity by Voltage'!$D$3:$O$3,0))*'Line losses'!$B$30+INDEX('Capacity by Voltage'!$D$17:$O$17,1,MATCH(DATE(YEAR($A6777),MONTH($A6777),1),'Capacity by Voltage'!$D$3:$O$3,0))*'Line losses'!$B$29)</f>
        <v>0</v>
      </c>
      <c r="F6777" s="2">
        <f>'utprod @ meter'!F6777*'Line losses'!$B$30</f>
        <v>0</v>
      </c>
      <c r="G6777" s="2">
        <f>'utprod @ meter'!G6777*'Line losses'!$B$30</f>
        <v>0</v>
      </c>
      <c r="H6777" s="2">
        <f t="shared" si="105"/>
        <v>0</v>
      </c>
    </row>
    <row r="6778" spans="1:8" x14ac:dyDescent="0.25">
      <c r="A6778" s="1">
        <v>42287</v>
      </c>
      <c r="B6778" s="4" t="s">
        <v>3</v>
      </c>
      <c r="C6778" s="2">
        <f>'utprod @ meter'!C6778*'Line losses'!$B$30</f>
        <v>0</v>
      </c>
      <c r="D6778" s="12">
        <f>'utprod @ meter'!D6778*(INDEX('Capacity by Voltage'!$D$11:$O$11,1,MATCH(DATE(YEAR($A6778),MONTH($A6778),1),'Capacity by Voltage'!$D$3:$O$3,0))*'Line losses'!$B$30+INDEX('Capacity by Voltage'!$D$12:$O$12,1,MATCH(DATE(YEAR($A6778),MONTH($A6778),1),'Capacity by Voltage'!$D$3:$O$3,0))*'Line losses'!$B$29)</f>
        <v>0</v>
      </c>
      <c r="E6778" s="12">
        <f>'utprod @ meter'!E6778*(INDEX('Capacity by Voltage'!$D$16:$O$16,1,MATCH(DATE(YEAR($A6778),MONTH($A6778),1),'Capacity by Voltage'!$D$3:$O$3,0))*'Line losses'!$B$30+INDEX('Capacity by Voltage'!$D$17:$O$17,1,MATCH(DATE(YEAR($A6778),MONTH($A6778),1),'Capacity by Voltage'!$D$3:$O$3,0))*'Line losses'!$B$29)</f>
        <v>0</v>
      </c>
      <c r="F6778" s="2">
        <f>'utprod @ meter'!F6778*'Line losses'!$B$30</f>
        <v>0</v>
      </c>
      <c r="G6778" s="2">
        <f>'utprod @ meter'!G6778*'Line losses'!$B$30</f>
        <v>0</v>
      </c>
      <c r="H6778" s="2">
        <f t="shared" si="105"/>
        <v>0</v>
      </c>
    </row>
    <row r="6779" spans="1:8" x14ac:dyDescent="0.25">
      <c r="A6779" s="1">
        <v>42287</v>
      </c>
      <c r="B6779" s="4" t="s">
        <v>4</v>
      </c>
      <c r="C6779" s="2">
        <f>'utprod @ meter'!C6779*'Line losses'!$B$30</f>
        <v>0</v>
      </c>
      <c r="D6779" s="12">
        <f>'utprod @ meter'!D6779*(INDEX('Capacity by Voltage'!$D$11:$O$11,1,MATCH(DATE(YEAR($A6779),MONTH($A6779),1),'Capacity by Voltage'!$D$3:$O$3,0))*'Line losses'!$B$30+INDEX('Capacity by Voltage'!$D$12:$O$12,1,MATCH(DATE(YEAR($A6779),MONTH($A6779),1),'Capacity by Voltage'!$D$3:$O$3,0))*'Line losses'!$B$29)</f>
        <v>0</v>
      </c>
      <c r="E6779" s="12">
        <f>'utprod @ meter'!E6779*(INDEX('Capacity by Voltage'!$D$16:$O$16,1,MATCH(DATE(YEAR($A6779),MONTH($A6779),1),'Capacity by Voltage'!$D$3:$O$3,0))*'Line losses'!$B$30+INDEX('Capacity by Voltage'!$D$17:$O$17,1,MATCH(DATE(YEAR($A6779),MONTH($A6779),1),'Capacity by Voltage'!$D$3:$O$3,0))*'Line losses'!$B$29)</f>
        <v>0</v>
      </c>
      <c r="F6779" s="2">
        <f>'utprod @ meter'!F6779*'Line losses'!$B$30</f>
        <v>0</v>
      </c>
      <c r="G6779" s="2">
        <f>'utprod @ meter'!G6779*'Line losses'!$B$30</f>
        <v>0</v>
      </c>
      <c r="H6779" s="2">
        <f t="shared" si="105"/>
        <v>0</v>
      </c>
    </row>
    <row r="6780" spans="1:8" x14ac:dyDescent="0.25">
      <c r="A6780" s="1">
        <v>42287</v>
      </c>
      <c r="B6780" s="4" t="s">
        <v>5</v>
      </c>
      <c r="C6780" s="2">
        <f>'utprod @ meter'!C6780*'Line losses'!$B$30</f>
        <v>0</v>
      </c>
      <c r="D6780" s="12">
        <f>'utprod @ meter'!D6780*(INDEX('Capacity by Voltage'!$D$11:$O$11,1,MATCH(DATE(YEAR($A6780),MONTH($A6780),1),'Capacity by Voltage'!$D$3:$O$3,0))*'Line losses'!$B$30+INDEX('Capacity by Voltage'!$D$12:$O$12,1,MATCH(DATE(YEAR($A6780),MONTH($A6780),1),'Capacity by Voltage'!$D$3:$O$3,0))*'Line losses'!$B$29)</f>
        <v>0</v>
      </c>
      <c r="E6780" s="12">
        <f>'utprod @ meter'!E6780*(INDEX('Capacity by Voltage'!$D$16:$O$16,1,MATCH(DATE(YEAR($A6780),MONTH($A6780),1),'Capacity by Voltage'!$D$3:$O$3,0))*'Line losses'!$B$30+INDEX('Capacity by Voltage'!$D$17:$O$17,1,MATCH(DATE(YEAR($A6780),MONTH($A6780),1),'Capacity by Voltage'!$D$3:$O$3,0))*'Line losses'!$B$29)</f>
        <v>0</v>
      </c>
      <c r="F6780" s="2">
        <f>'utprod @ meter'!F6780*'Line losses'!$B$30</f>
        <v>0</v>
      </c>
      <c r="G6780" s="2">
        <f>'utprod @ meter'!G6780*'Line losses'!$B$30</f>
        <v>0</v>
      </c>
      <c r="H6780" s="2">
        <f t="shared" si="105"/>
        <v>0</v>
      </c>
    </row>
    <row r="6781" spans="1:8" x14ac:dyDescent="0.25">
      <c r="A6781" s="1">
        <v>42287</v>
      </c>
      <c r="B6781" s="4" t="s">
        <v>6</v>
      </c>
      <c r="C6781" s="2">
        <f>'utprod @ meter'!C6781*'Line losses'!$B$30</f>
        <v>0</v>
      </c>
      <c r="D6781" s="12">
        <f>'utprod @ meter'!D6781*(INDEX('Capacity by Voltage'!$D$11:$O$11,1,MATCH(DATE(YEAR($A6781),MONTH($A6781),1),'Capacity by Voltage'!$D$3:$O$3,0))*'Line losses'!$B$30+INDEX('Capacity by Voltage'!$D$12:$O$12,1,MATCH(DATE(YEAR($A6781),MONTH($A6781),1),'Capacity by Voltage'!$D$3:$O$3,0))*'Line losses'!$B$29)</f>
        <v>0</v>
      </c>
      <c r="E6781" s="12">
        <f>'utprod @ meter'!E6781*(INDEX('Capacity by Voltage'!$D$16:$O$16,1,MATCH(DATE(YEAR($A6781),MONTH($A6781),1),'Capacity by Voltage'!$D$3:$O$3,0))*'Line losses'!$B$30+INDEX('Capacity by Voltage'!$D$17:$O$17,1,MATCH(DATE(YEAR($A6781),MONTH($A6781),1),'Capacity by Voltage'!$D$3:$O$3,0))*'Line losses'!$B$29)</f>
        <v>0</v>
      </c>
      <c r="F6781" s="2">
        <f>'utprod @ meter'!F6781*'Line losses'!$B$30</f>
        <v>0</v>
      </c>
      <c r="G6781" s="2">
        <f>'utprod @ meter'!G6781*'Line losses'!$B$30</f>
        <v>0</v>
      </c>
      <c r="H6781" s="2">
        <f t="shared" si="105"/>
        <v>0</v>
      </c>
    </row>
    <row r="6782" spans="1:8" x14ac:dyDescent="0.25">
      <c r="A6782" s="1">
        <v>42287</v>
      </c>
      <c r="B6782" s="4" t="s">
        <v>7</v>
      </c>
      <c r="C6782" s="2">
        <f>'utprod @ meter'!C6782*'Line losses'!$B$30</f>
        <v>42.502371142999998</v>
      </c>
      <c r="D6782" s="12">
        <f>'utprod @ meter'!D6782*(INDEX('Capacity by Voltage'!$D$11:$O$11,1,MATCH(DATE(YEAR($A6782),MONTH($A6782),1),'Capacity by Voltage'!$D$3:$O$3,0))*'Line losses'!$B$30+INDEX('Capacity by Voltage'!$D$12:$O$12,1,MATCH(DATE(YEAR($A6782),MONTH($A6782),1),'Capacity by Voltage'!$D$3:$O$3,0))*'Line losses'!$B$29)</f>
        <v>18.184863281294351</v>
      </c>
      <c r="E6782" s="12">
        <f>'utprod @ meter'!E6782*(INDEX('Capacity by Voltage'!$D$16:$O$16,1,MATCH(DATE(YEAR($A6782),MONTH($A6782),1),'Capacity by Voltage'!$D$3:$O$3,0))*'Line losses'!$B$30+INDEX('Capacity by Voltage'!$D$17:$O$17,1,MATCH(DATE(YEAR($A6782),MONTH($A6782),1),'Capacity by Voltage'!$D$3:$O$3,0))*'Line losses'!$B$29)</f>
        <v>6.8790202553350213</v>
      </c>
      <c r="F6782" s="2">
        <f>'utprod @ meter'!F6782*'Line losses'!$B$30</f>
        <v>0.57891465100000006</v>
      </c>
      <c r="G6782" s="2">
        <f>'utprod @ meter'!G6782*'Line losses'!$B$30</f>
        <v>8.1159559580000007</v>
      </c>
      <c r="H6782" s="2">
        <f t="shared" si="105"/>
        <v>76.261125288629373</v>
      </c>
    </row>
    <row r="6783" spans="1:8" x14ac:dyDescent="0.25">
      <c r="A6783" s="1">
        <v>42287</v>
      </c>
      <c r="B6783" s="4" t="s">
        <v>8</v>
      </c>
      <c r="C6783" s="2">
        <f>'utprod @ meter'!C6783*'Line losses'!$B$30</f>
        <v>1766.9004813610002</v>
      </c>
      <c r="D6783" s="12">
        <f>'utprod @ meter'!D6783*(INDEX('Capacity by Voltage'!$D$11:$O$11,1,MATCH(DATE(YEAR($A6783),MONTH($A6783),1),'Capacity by Voltage'!$D$3:$O$3,0))*'Line losses'!$B$30+INDEX('Capacity by Voltage'!$D$12:$O$12,1,MATCH(DATE(YEAR($A6783),MONTH($A6783),1),'Capacity by Voltage'!$D$3:$O$3,0))*'Line losses'!$B$29)</f>
        <v>755.95657086170866</v>
      </c>
      <c r="E6783" s="12">
        <f>'utprod @ meter'!E6783*(INDEX('Capacity by Voltage'!$D$16:$O$16,1,MATCH(DATE(YEAR($A6783),MONTH($A6783),1),'Capacity by Voltage'!$D$3:$O$3,0))*'Line losses'!$B$30+INDEX('Capacity by Voltage'!$D$17:$O$17,1,MATCH(DATE(YEAR($A6783),MONTH($A6783),1),'Capacity by Voltage'!$D$3:$O$3,0))*'Line losses'!$B$29)</f>
        <v>285.96977034185528</v>
      </c>
      <c r="F6783" s="2">
        <f>'utprod @ meter'!F6783*'Line losses'!$B$30</f>
        <v>24.070026011000003</v>
      </c>
      <c r="G6783" s="2">
        <f>'utprod @ meter'!G6783*'Line losses'!$B$30</f>
        <v>337.38644072300002</v>
      </c>
      <c r="H6783" s="2">
        <f t="shared" si="105"/>
        <v>3170.2832892985639</v>
      </c>
    </row>
    <row r="6784" spans="1:8" x14ac:dyDescent="0.25">
      <c r="A6784" s="1">
        <v>42287</v>
      </c>
      <c r="B6784" s="4" t="s">
        <v>9</v>
      </c>
      <c r="C6784" s="2">
        <f>'utprod @ meter'!C6784*'Line losses'!$B$30</f>
        <v>6472.5631540200002</v>
      </c>
      <c r="D6784" s="12">
        <f>'utprod @ meter'!D6784*(INDEX('Capacity by Voltage'!$D$11:$O$11,1,MATCH(DATE(YEAR($A6784),MONTH($A6784),1),'Capacity by Voltage'!$D$3:$O$3,0))*'Line losses'!$B$30+INDEX('Capacity by Voltage'!$D$12:$O$12,1,MATCH(DATE(YEAR($A6784),MONTH($A6784),1),'Capacity by Voltage'!$D$3:$O$3,0))*'Line losses'!$B$29)</f>
        <v>2769.2419066236557</v>
      </c>
      <c r="E6784" s="12">
        <f>'utprod @ meter'!E6784*(INDEX('Capacity by Voltage'!$D$16:$O$16,1,MATCH(DATE(YEAR($A6784),MONTH($A6784),1),'Capacity by Voltage'!$D$3:$O$3,0))*'Line losses'!$B$30+INDEX('Capacity by Voltage'!$D$17:$O$17,1,MATCH(DATE(YEAR($A6784),MONTH($A6784),1),'Capacity by Voltage'!$D$3:$O$3,0))*'Line losses'!$B$29)</f>
        <v>1047.5718689485161</v>
      </c>
      <c r="F6784" s="2">
        <f>'utprod @ meter'!F6784*'Line losses'!$B$30</f>
        <v>88.175298929999997</v>
      </c>
      <c r="G6784" s="2">
        <f>'utprod @ meter'!G6784*'Line losses'!$B$30</f>
        <v>1235.9251671909999</v>
      </c>
      <c r="H6784" s="2">
        <f t="shared" si="105"/>
        <v>11613.477395713173</v>
      </c>
    </row>
    <row r="6785" spans="1:8" x14ac:dyDescent="0.25">
      <c r="A6785" s="1">
        <v>42287</v>
      </c>
      <c r="B6785" s="4" t="s">
        <v>10</v>
      </c>
      <c r="C6785" s="2">
        <f>'utprod @ meter'!C6785*'Line losses'!$B$30</f>
        <v>12277.226992682999</v>
      </c>
      <c r="D6785" s="12">
        <f>'utprod @ meter'!D6785*(INDEX('Capacity by Voltage'!$D$11:$O$11,1,MATCH(DATE(YEAR($A6785),MONTH($A6785),1),'Capacity by Voltage'!$D$3:$O$3,0))*'Line losses'!$B$30+INDEX('Capacity by Voltage'!$D$12:$O$12,1,MATCH(DATE(YEAR($A6785),MONTH($A6785),1),'Capacity by Voltage'!$D$3:$O$3,0))*'Line losses'!$B$29)</f>
        <v>5252.7261798951149</v>
      </c>
      <c r="E6785" s="12">
        <f>'utprod @ meter'!E6785*(INDEX('Capacity by Voltage'!$D$16:$O$16,1,MATCH(DATE(YEAR($A6785),MONTH($A6785),1),'Capacity by Voltage'!$D$3:$O$3,0))*'Line losses'!$B$30+INDEX('Capacity by Voltage'!$D$17:$O$17,1,MATCH(DATE(YEAR($A6785),MONTH($A6785),1),'Capacity by Voltage'!$D$3:$O$3,0))*'Line losses'!$B$29)</f>
        <v>1987.0448481703388</v>
      </c>
      <c r="F6785" s="2">
        <f>'utprod @ meter'!F6785*'Line losses'!$B$30</f>
        <v>167.25243839300001</v>
      </c>
      <c r="G6785" s="2">
        <f>'utprod @ meter'!G6785*'Line losses'!$B$30</f>
        <v>2344.3153438429999</v>
      </c>
      <c r="H6785" s="2">
        <f t="shared" si="105"/>
        <v>22028.565802984449</v>
      </c>
    </row>
    <row r="6786" spans="1:8" x14ac:dyDescent="0.25">
      <c r="A6786" s="1">
        <v>42287</v>
      </c>
      <c r="B6786" s="4" t="s">
        <v>11</v>
      </c>
      <c r="C6786" s="2">
        <f>'utprod @ meter'!C6786*'Line losses'!$B$30</f>
        <v>16229.983749225001</v>
      </c>
      <c r="D6786" s="12">
        <f>'utprod @ meter'!D6786*(INDEX('Capacity by Voltage'!$D$11:$O$11,1,MATCH(DATE(YEAR($A6786),MONTH($A6786),1),'Capacity by Voltage'!$D$3:$O$3,0))*'Line losses'!$B$30+INDEX('Capacity by Voltage'!$D$12:$O$12,1,MATCH(DATE(YEAR($A6786),MONTH($A6786),1),'Capacity by Voltage'!$D$3:$O$3,0))*'Line losses'!$B$29)</f>
        <v>6943.8860102997487</v>
      </c>
      <c r="E6786" s="12">
        <f>'utprod @ meter'!E6786*(INDEX('Capacity by Voltage'!$D$16:$O$16,1,MATCH(DATE(YEAR($A6786),MONTH($A6786),1),'Capacity by Voltage'!$D$3:$O$3,0))*'Line losses'!$B$30+INDEX('Capacity by Voltage'!$D$17:$O$17,1,MATCH(DATE(YEAR($A6786),MONTH($A6786),1),'Capacity by Voltage'!$D$3:$O$3,0))*'Line losses'!$B$29)</f>
        <v>2626.7909453838511</v>
      </c>
      <c r="F6786" s="2">
        <f>'utprod @ meter'!F6786*'Line losses'!$B$30</f>
        <v>221.10079330600001</v>
      </c>
      <c r="G6786" s="2">
        <f>'utprod @ meter'!G6786*'Line losses'!$B$30</f>
        <v>3099.0871678560002</v>
      </c>
      <c r="H6786" s="2">
        <f t="shared" si="105"/>
        <v>29120.8486660706</v>
      </c>
    </row>
    <row r="6787" spans="1:8" x14ac:dyDescent="0.25">
      <c r="A6787" s="1">
        <v>42287</v>
      </c>
      <c r="B6787" s="4" t="s">
        <v>12</v>
      </c>
      <c r="C6787" s="2">
        <f>'utprod @ meter'!C6787*'Line losses'!$B$30</f>
        <v>18373.336724026001</v>
      </c>
      <c r="D6787" s="12">
        <f>'utprod @ meter'!D6787*(INDEX('Capacity by Voltage'!$D$11:$O$11,1,MATCH(DATE(YEAR($A6787),MONTH($A6787),1),'Capacity by Voltage'!$D$3:$O$3,0))*'Line losses'!$B$30+INDEX('Capacity by Voltage'!$D$12:$O$12,1,MATCH(DATE(YEAR($A6787),MONTH($A6787),1),'Capacity by Voltage'!$D$3:$O$3,0))*'Line losses'!$B$29)</f>
        <v>7860.9053338401136</v>
      </c>
      <c r="E6787" s="12">
        <f>'utprod @ meter'!E6787*(INDEX('Capacity by Voltage'!$D$16:$O$16,1,MATCH(DATE(YEAR($A6787),MONTH($A6787),1),'Capacity by Voltage'!$D$3:$O$3,0))*'Line losses'!$B$30+INDEX('Capacity by Voltage'!$D$17:$O$17,1,MATCH(DATE(YEAR($A6787),MONTH($A6787),1),'Capacity by Voltage'!$D$3:$O$3,0))*'Line losses'!$B$29)</f>
        <v>2973.6882520001732</v>
      </c>
      <c r="F6787" s="2">
        <f>'utprod @ meter'!F6787*'Line losses'!$B$30</f>
        <v>250.29927832000004</v>
      </c>
      <c r="G6787" s="2">
        <f>'utprod @ meter'!G6787*'Line losses'!$B$30</f>
        <v>3508.356595188</v>
      </c>
      <c r="H6787" s="2">
        <f t="shared" si="105"/>
        <v>32966.586183374289</v>
      </c>
    </row>
    <row r="6788" spans="1:8" x14ac:dyDescent="0.25">
      <c r="A6788" s="1">
        <v>42287</v>
      </c>
      <c r="B6788" s="4" t="s">
        <v>13</v>
      </c>
      <c r="C6788" s="2">
        <f>'utprod @ meter'!C6788*'Line losses'!$B$30</f>
        <v>19964.155157019999</v>
      </c>
      <c r="D6788" s="12">
        <f>'utprod @ meter'!D6788*(INDEX('Capacity by Voltage'!$D$11:$O$11,1,MATCH(DATE(YEAR($A6788),MONTH($A6788),1),'Capacity by Voltage'!$D$3:$O$3,0))*'Line losses'!$B$30+INDEX('Capacity by Voltage'!$D$12:$O$12,1,MATCH(DATE(YEAR($A6788),MONTH($A6788),1),'Capacity by Voltage'!$D$3:$O$3,0))*'Line losses'!$B$29)</f>
        <v>8541.5251438385949</v>
      </c>
      <c r="E6788" s="12">
        <f>'utprod @ meter'!E6788*(INDEX('Capacity by Voltage'!$D$16:$O$16,1,MATCH(DATE(YEAR($A6788),MONTH($A6788),1),'Capacity by Voltage'!$D$3:$O$3,0))*'Line losses'!$B$30+INDEX('Capacity by Voltage'!$D$17:$O$17,1,MATCH(DATE(YEAR($A6788),MONTH($A6788),1),'Capacity by Voltage'!$D$3:$O$3,0))*'Line losses'!$B$29)</f>
        <v>3231.1592241413546</v>
      </c>
      <c r="F6788" s="2">
        <f>'utprod @ meter'!F6788*'Line losses'!$B$30</f>
        <v>271.97094363400004</v>
      </c>
      <c r="G6788" s="2">
        <f>'utprod @ meter'!G6788*'Line losses'!$B$30</f>
        <v>3812.1204535400002</v>
      </c>
      <c r="H6788" s="2">
        <f t="shared" si="105"/>
        <v>35820.930922173946</v>
      </c>
    </row>
    <row r="6789" spans="1:8" x14ac:dyDescent="0.25">
      <c r="A6789" s="1">
        <v>42287</v>
      </c>
      <c r="B6789" s="4" t="s">
        <v>14</v>
      </c>
      <c r="C6789" s="2">
        <f>'utprod @ meter'!C6789*'Line losses'!$B$30</f>
        <v>20073.447366775003</v>
      </c>
      <c r="D6789" s="12">
        <f>'utprod @ meter'!D6789*(INDEX('Capacity by Voltage'!$D$11:$O$11,1,MATCH(DATE(YEAR($A6789),MONTH($A6789),1),'Capacity by Voltage'!$D$3:$O$3,0))*'Line losses'!$B$30+INDEX('Capacity by Voltage'!$D$12:$O$12,1,MATCH(DATE(YEAR($A6789),MONTH($A6789),1),'Capacity by Voltage'!$D$3:$O$3,0))*'Line losses'!$B$29)</f>
        <v>8588.2859559108547</v>
      </c>
      <c r="E6789" s="12">
        <f>'utprod @ meter'!E6789*(INDEX('Capacity by Voltage'!$D$16:$O$16,1,MATCH(DATE(YEAR($A6789),MONTH($A6789),1),'Capacity by Voltage'!$D$3:$O$3,0))*'Line losses'!$B$30+INDEX('Capacity by Voltage'!$D$17:$O$17,1,MATCH(DATE(YEAR($A6789),MONTH($A6789),1),'Capacity by Voltage'!$D$3:$O$3,0))*'Line losses'!$B$29)</f>
        <v>3248.8472045251447</v>
      </c>
      <c r="F6789" s="2">
        <f>'utprod @ meter'!F6789*'Line losses'!$B$30</f>
        <v>273.459581308</v>
      </c>
      <c r="G6789" s="2">
        <f>'utprod @ meter'!G6789*'Line losses'!$B$30</f>
        <v>3832.9901873230001</v>
      </c>
      <c r="H6789" s="2">
        <f t="shared" si="105"/>
        <v>36017.030295842</v>
      </c>
    </row>
    <row r="6790" spans="1:8" x14ac:dyDescent="0.25">
      <c r="A6790" s="1">
        <v>42287</v>
      </c>
      <c r="B6790" s="4" t="s">
        <v>15</v>
      </c>
      <c r="C6790" s="2">
        <f>'utprod @ meter'!C6790*'Line losses'!$B$30</f>
        <v>17778.298881839</v>
      </c>
      <c r="D6790" s="12">
        <f>'utprod @ meter'!D6790*(INDEX('Capacity by Voltage'!$D$11:$O$11,1,MATCH(DATE(YEAR($A6790),MONTH($A6790),1),'Capacity by Voltage'!$D$3:$O$3,0))*'Line losses'!$B$30+INDEX('Capacity by Voltage'!$D$12:$O$12,1,MATCH(DATE(YEAR($A6790),MONTH($A6790),1),'Capacity by Voltage'!$D$3:$O$3,0))*'Line losses'!$B$29)</f>
        <v>7606.3218842956712</v>
      </c>
      <c r="E6790" s="12">
        <f>'utprod @ meter'!E6790*(INDEX('Capacity by Voltage'!$D$16:$O$16,1,MATCH(DATE(YEAR($A6790),MONTH($A6790),1),'Capacity by Voltage'!$D$3:$O$3,0))*'Line losses'!$B$30+INDEX('Capacity by Voltage'!$D$17:$O$17,1,MATCH(DATE(YEAR($A6790),MONTH($A6790),1),'Capacity by Voltage'!$D$3:$O$3,0))*'Line losses'!$B$29)</f>
        <v>2877.3819684254831</v>
      </c>
      <c r="F6790" s="2">
        <f>'utprod @ meter'!F6790*'Line losses'!$B$30</f>
        <v>242.19261473200004</v>
      </c>
      <c r="G6790" s="2">
        <f>'utprod @ meter'!G6790*'Line losses'!$B$30</f>
        <v>3394.7350702500003</v>
      </c>
      <c r="H6790" s="2">
        <f t="shared" si="105"/>
        <v>31898.930419542157</v>
      </c>
    </row>
    <row r="6791" spans="1:8" x14ac:dyDescent="0.25">
      <c r="A6791" s="1">
        <v>42287</v>
      </c>
      <c r="B6791" s="4" t="s">
        <v>16</v>
      </c>
      <c r="C6791" s="2">
        <f>'utprod @ meter'!C6791*'Line losses'!$B$30</f>
        <v>13218.35915552</v>
      </c>
      <c r="D6791" s="12">
        <f>'utprod @ meter'!D6791*(INDEX('Capacity by Voltage'!$D$11:$O$11,1,MATCH(DATE(YEAR($A6791),MONTH($A6791),1),'Capacity by Voltage'!$D$3:$O$3,0))*'Line losses'!$B$30+INDEX('Capacity by Voltage'!$D$12:$O$12,1,MATCH(DATE(YEAR($A6791),MONTH($A6791),1),'Capacity by Voltage'!$D$3:$O$3,0))*'Line losses'!$B$29)</f>
        <v>5655.3830615917577</v>
      </c>
      <c r="E6791" s="12">
        <f>'utprod @ meter'!E6791*(INDEX('Capacity by Voltage'!$D$16:$O$16,1,MATCH(DATE(YEAR($A6791),MONTH($A6791),1),'Capacity by Voltage'!$D$3:$O$3,0))*'Line losses'!$B$30+INDEX('Capacity by Voltage'!$D$17:$O$17,1,MATCH(DATE(YEAR($A6791),MONTH($A6791),1),'Capacity by Voltage'!$D$3:$O$3,0))*'Line losses'!$B$29)</f>
        <v>2139.365082122828</v>
      </c>
      <c r="F6791" s="2">
        <f>'utprod @ meter'!F6791*'Line losses'!$B$30</f>
        <v>180.07312128200002</v>
      </c>
      <c r="G6791" s="2">
        <f>'utprod @ meter'!G6791*'Line losses'!$B$30</f>
        <v>2524.0232749840002</v>
      </c>
      <c r="H6791" s="2">
        <f t="shared" si="105"/>
        <v>23717.203695500586</v>
      </c>
    </row>
    <row r="6792" spans="1:8" x14ac:dyDescent="0.25">
      <c r="A6792" s="1">
        <v>42287</v>
      </c>
      <c r="B6792" s="4" t="s">
        <v>17</v>
      </c>
      <c r="C6792" s="2">
        <f>'utprod @ meter'!C6792*'Line losses'!$B$30</f>
        <v>6630.4312279500009</v>
      </c>
      <c r="D6792" s="12">
        <f>'utprod @ meter'!D6792*(INDEX('Capacity by Voltage'!$D$11:$O$11,1,MATCH(DATE(YEAR($A6792),MONTH($A6792),1),'Capacity by Voltage'!$D$3:$O$3,0))*'Line losses'!$B$30+INDEX('Capacity by Voltage'!$D$12:$O$12,1,MATCH(DATE(YEAR($A6792),MONTH($A6792),1),'Capacity by Voltage'!$D$3:$O$3,0))*'Line losses'!$B$29)</f>
        <v>2836.7839624365261</v>
      </c>
      <c r="E6792" s="12">
        <f>'utprod @ meter'!E6792*(INDEX('Capacity by Voltage'!$D$16:$O$16,1,MATCH(DATE(YEAR($A6792),MONTH($A6792),1),'Capacity by Voltage'!$D$3:$O$3,0))*'Line losses'!$B$30+INDEX('Capacity by Voltage'!$D$17:$O$17,1,MATCH(DATE(YEAR($A6792),MONTH($A6792),1),'Capacity by Voltage'!$D$3:$O$3,0))*'Line losses'!$B$29)</f>
        <v>1073.1225156111889</v>
      </c>
      <c r="F6792" s="2">
        <f>'utprod @ meter'!F6792*'Line losses'!$B$30</f>
        <v>90.326482584999994</v>
      </c>
      <c r="G6792" s="2">
        <f>'utprod @ meter'!G6792*'Line losses'!$B$30</f>
        <v>1266.0696154709999</v>
      </c>
      <c r="H6792" s="2">
        <f t="shared" ref="H6792:H6855" si="106">SUM(C6792:G6792)</f>
        <v>11896.733804053716</v>
      </c>
    </row>
    <row r="6793" spans="1:8" x14ac:dyDescent="0.25">
      <c r="A6793" s="1">
        <v>42287</v>
      </c>
      <c r="B6793" s="4" t="s">
        <v>18</v>
      </c>
      <c r="C6793" s="2">
        <f>'utprod @ meter'!C6793*'Line losses'!$B$30</f>
        <v>1724.3981102180001</v>
      </c>
      <c r="D6793" s="12">
        <f>'utprod @ meter'!D6793*(INDEX('Capacity by Voltage'!$D$11:$O$11,1,MATCH(DATE(YEAR($A6793),MONTH($A6793),1),'Capacity by Voltage'!$D$3:$O$3,0))*'Line losses'!$B$30+INDEX('Capacity by Voltage'!$D$12:$O$12,1,MATCH(DATE(YEAR($A6793),MONTH($A6793),1),'Capacity by Voltage'!$D$3:$O$3,0))*'Line losses'!$B$29)</f>
        <v>737.77170758041427</v>
      </c>
      <c r="E6793" s="12">
        <f>'utprod @ meter'!E6793*(INDEX('Capacity by Voltage'!$D$16:$O$16,1,MATCH(DATE(YEAR($A6793),MONTH($A6793),1),'Capacity by Voltage'!$D$3:$O$3,0))*'Line losses'!$B$30+INDEX('Capacity by Voltage'!$D$17:$O$17,1,MATCH(DATE(YEAR($A6793),MONTH($A6793),1),'Capacity by Voltage'!$D$3:$O$3,0))*'Line losses'!$B$29)</f>
        <v>279.0907500865203</v>
      </c>
      <c r="F6793" s="2">
        <f>'utprod @ meter'!F6793*'Line losses'!$B$30</f>
        <v>23.491111360000001</v>
      </c>
      <c r="G6793" s="2">
        <f>'utprod @ meter'!G6793*'Line losses'!$B$30</f>
        <v>329.27048476500005</v>
      </c>
      <c r="H6793" s="2">
        <f t="shared" si="106"/>
        <v>3094.0221640099353</v>
      </c>
    </row>
    <row r="6794" spans="1:8" x14ac:dyDescent="0.25">
      <c r="A6794" s="1">
        <v>42287</v>
      </c>
      <c r="B6794" s="4" t="s">
        <v>19</v>
      </c>
      <c r="C6794" s="2">
        <f>'utprod @ meter'!C6794*'Line losses'!$B$30</f>
        <v>97.148940639000003</v>
      </c>
      <c r="D6794" s="12">
        <f>'utprod @ meter'!D6794*(INDEX('Capacity by Voltage'!$D$11:$O$11,1,MATCH(DATE(YEAR($A6794),MONTH($A6794),1),'Capacity by Voltage'!$D$3:$O$3,0))*'Line losses'!$B$30+INDEX('Capacity by Voltage'!$D$12:$O$12,1,MATCH(DATE(YEAR($A6794),MONTH($A6794),1),'Capacity by Voltage'!$D$3:$O$3,0))*'Line losses'!$B$29)</f>
        <v>41.564342038689411</v>
      </c>
      <c r="E6794" s="12">
        <f>'utprod @ meter'!E6794*(INDEX('Capacity by Voltage'!$D$16:$O$16,1,MATCH(DATE(YEAR($A6794),MONTH($A6794),1),'Capacity by Voltage'!$D$3:$O$3,0))*'Line losses'!$B$30+INDEX('Capacity by Voltage'!$D$17:$O$17,1,MATCH(DATE(YEAR($A6794),MONTH($A6794),1),'Capacity by Voltage'!$D$3:$O$3,0))*'Line losses'!$B$29)</f>
        <v>15.723474869337192</v>
      </c>
      <c r="F6794" s="2">
        <f>'utprod @ meter'!F6794*'Line losses'!$B$30</f>
        <v>1.3232334880000001</v>
      </c>
      <c r="G6794" s="2">
        <f>'utprod @ meter'!G6794*'Line losses'!$B$30</f>
        <v>18.550358231000001</v>
      </c>
      <c r="H6794" s="2">
        <f t="shared" si="106"/>
        <v>174.31034926602661</v>
      </c>
    </row>
    <row r="6795" spans="1:8" x14ac:dyDescent="0.25">
      <c r="A6795" s="1">
        <v>42287</v>
      </c>
      <c r="B6795" s="4" t="s">
        <v>20</v>
      </c>
      <c r="C6795" s="2">
        <f>'utprod @ meter'!C6795*'Line losses'!$B$30</f>
        <v>0</v>
      </c>
      <c r="D6795" s="12">
        <f>'utprod @ meter'!D6795*(INDEX('Capacity by Voltage'!$D$11:$O$11,1,MATCH(DATE(YEAR($A6795),MONTH($A6795),1),'Capacity by Voltage'!$D$3:$O$3,0))*'Line losses'!$B$30+INDEX('Capacity by Voltage'!$D$12:$O$12,1,MATCH(DATE(YEAR($A6795),MONTH($A6795),1),'Capacity by Voltage'!$D$3:$O$3,0))*'Line losses'!$B$29)</f>
        <v>0</v>
      </c>
      <c r="E6795" s="12">
        <f>'utprod @ meter'!E6795*(INDEX('Capacity by Voltage'!$D$16:$O$16,1,MATCH(DATE(YEAR($A6795),MONTH($A6795),1),'Capacity by Voltage'!$D$3:$O$3,0))*'Line losses'!$B$30+INDEX('Capacity by Voltage'!$D$17:$O$17,1,MATCH(DATE(YEAR($A6795),MONTH($A6795),1),'Capacity by Voltage'!$D$3:$O$3,0))*'Line losses'!$B$29)</f>
        <v>0</v>
      </c>
      <c r="F6795" s="2">
        <f>'utprod @ meter'!F6795*'Line losses'!$B$30</f>
        <v>0</v>
      </c>
      <c r="G6795" s="2">
        <f>'utprod @ meter'!G6795*'Line losses'!$B$30</f>
        <v>0</v>
      </c>
      <c r="H6795" s="2">
        <f t="shared" si="106"/>
        <v>0</v>
      </c>
    </row>
    <row r="6796" spans="1:8" x14ac:dyDescent="0.25">
      <c r="A6796" s="1">
        <v>42287</v>
      </c>
      <c r="B6796" s="4" t="s">
        <v>21</v>
      </c>
      <c r="C6796" s="2">
        <f>'utprod @ meter'!C6796*'Line losses'!$B$30</f>
        <v>0</v>
      </c>
      <c r="D6796" s="12">
        <f>'utprod @ meter'!D6796*(INDEX('Capacity by Voltage'!$D$11:$O$11,1,MATCH(DATE(YEAR($A6796),MONTH($A6796),1),'Capacity by Voltage'!$D$3:$O$3,0))*'Line losses'!$B$30+INDEX('Capacity by Voltage'!$D$12:$O$12,1,MATCH(DATE(YEAR($A6796),MONTH($A6796),1),'Capacity by Voltage'!$D$3:$O$3,0))*'Line losses'!$B$29)</f>
        <v>0</v>
      </c>
      <c r="E6796" s="12">
        <f>'utprod @ meter'!E6796*(INDEX('Capacity by Voltage'!$D$16:$O$16,1,MATCH(DATE(YEAR($A6796),MONTH($A6796),1),'Capacity by Voltage'!$D$3:$O$3,0))*'Line losses'!$B$30+INDEX('Capacity by Voltage'!$D$17:$O$17,1,MATCH(DATE(YEAR($A6796),MONTH($A6796),1),'Capacity by Voltage'!$D$3:$O$3,0))*'Line losses'!$B$29)</f>
        <v>0</v>
      </c>
      <c r="F6796" s="2">
        <f>'utprod @ meter'!F6796*'Line losses'!$B$30</f>
        <v>0</v>
      </c>
      <c r="G6796" s="2">
        <f>'utprod @ meter'!G6796*'Line losses'!$B$30</f>
        <v>0</v>
      </c>
      <c r="H6796" s="2">
        <f t="shared" si="106"/>
        <v>0</v>
      </c>
    </row>
    <row r="6797" spans="1:8" x14ac:dyDescent="0.25">
      <c r="A6797" s="1">
        <v>42287</v>
      </c>
      <c r="B6797" s="4" t="s">
        <v>22</v>
      </c>
      <c r="C6797" s="2">
        <f>'utprod @ meter'!C6797*'Line losses'!$B$30</f>
        <v>0</v>
      </c>
      <c r="D6797" s="12">
        <f>'utprod @ meter'!D6797*(INDEX('Capacity by Voltage'!$D$11:$O$11,1,MATCH(DATE(YEAR($A6797),MONTH($A6797),1),'Capacity by Voltage'!$D$3:$O$3,0))*'Line losses'!$B$30+INDEX('Capacity by Voltage'!$D$12:$O$12,1,MATCH(DATE(YEAR($A6797),MONTH($A6797),1),'Capacity by Voltage'!$D$3:$O$3,0))*'Line losses'!$B$29)</f>
        <v>0</v>
      </c>
      <c r="E6797" s="12">
        <f>'utprod @ meter'!E6797*(INDEX('Capacity by Voltage'!$D$16:$O$16,1,MATCH(DATE(YEAR($A6797),MONTH($A6797),1),'Capacity by Voltage'!$D$3:$O$3,0))*'Line losses'!$B$30+INDEX('Capacity by Voltage'!$D$17:$O$17,1,MATCH(DATE(YEAR($A6797),MONTH($A6797),1),'Capacity by Voltage'!$D$3:$O$3,0))*'Line losses'!$B$29)</f>
        <v>0</v>
      </c>
      <c r="F6797" s="2">
        <f>'utprod @ meter'!F6797*'Line losses'!$B$30</f>
        <v>0</v>
      </c>
      <c r="G6797" s="2">
        <f>'utprod @ meter'!G6797*'Line losses'!$B$30</f>
        <v>0</v>
      </c>
      <c r="H6797" s="2">
        <f t="shared" si="106"/>
        <v>0</v>
      </c>
    </row>
    <row r="6798" spans="1:8" x14ac:dyDescent="0.25">
      <c r="A6798" s="1">
        <v>42287</v>
      </c>
      <c r="B6798" s="4" t="s">
        <v>23</v>
      </c>
      <c r="C6798" s="2">
        <f>'utprod @ meter'!C6798*'Line losses'!$B$30</f>
        <v>0</v>
      </c>
      <c r="D6798" s="12">
        <f>'utprod @ meter'!D6798*(INDEX('Capacity by Voltage'!$D$11:$O$11,1,MATCH(DATE(YEAR($A6798),MONTH($A6798),1),'Capacity by Voltage'!$D$3:$O$3,0))*'Line losses'!$B$30+INDEX('Capacity by Voltage'!$D$12:$O$12,1,MATCH(DATE(YEAR($A6798),MONTH($A6798),1),'Capacity by Voltage'!$D$3:$O$3,0))*'Line losses'!$B$29)</f>
        <v>0</v>
      </c>
      <c r="E6798" s="12">
        <f>'utprod @ meter'!E6798*(INDEX('Capacity by Voltage'!$D$16:$O$16,1,MATCH(DATE(YEAR($A6798),MONTH($A6798),1),'Capacity by Voltage'!$D$3:$O$3,0))*'Line losses'!$B$30+INDEX('Capacity by Voltage'!$D$17:$O$17,1,MATCH(DATE(YEAR($A6798),MONTH($A6798),1),'Capacity by Voltage'!$D$3:$O$3,0))*'Line losses'!$B$29)</f>
        <v>0</v>
      </c>
      <c r="F6798" s="2">
        <f>'utprod @ meter'!F6798*'Line losses'!$B$30</f>
        <v>0</v>
      </c>
      <c r="G6798" s="2">
        <f>'utprod @ meter'!G6798*'Line losses'!$B$30</f>
        <v>0</v>
      </c>
      <c r="H6798" s="2">
        <f t="shared" si="106"/>
        <v>0</v>
      </c>
    </row>
    <row r="6799" spans="1:8" x14ac:dyDescent="0.25">
      <c r="A6799" s="1">
        <v>42288</v>
      </c>
      <c r="B6799" s="4" t="s">
        <v>0</v>
      </c>
      <c r="C6799" s="2">
        <f>'utprod @ meter'!C6799*'Line losses'!$B$30</f>
        <v>0</v>
      </c>
      <c r="D6799" s="12">
        <f>'utprod @ meter'!D6799*(INDEX('Capacity by Voltage'!$D$11:$O$11,1,MATCH(DATE(YEAR($A6799),MONTH($A6799),1),'Capacity by Voltage'!$D$3:$O$3,0))*'Line losses'!$B$30+INDEX('Capacity by Voltage'!$D$12:$O$12,1,MATCH(DATE(YEAR($A6799),MONTH($A6799),1),'Capacity by Voltage'!$D$3:$O$3,0))*'Line losses'!$B$29)</f>
        <v>0</v>
      </c>
      <c r="E6799" s="12">
        <f>'utprod @ meter'!E6799*(INDEX('Capacity by Voltage'!$D$16:$O$16,1,MATCH(DATE(YEAR($A6799),MONTH($A6799),1),'Capacity by Voltage'!$D$3:$O$3,0))*'Line losses'!$B$30+INDEX('Capacity by Voltage'!$D$17:$O$17,1,MATCH(DATE(YEAR($A6799),MONTH($A6799),1),'Capacity by Voltage'!$D$3:$O$3,0))*'Line losses'!$B$29)</f>
        <v>0</v>
      </c>
      <c r="F6799" s="2">
        <f>'utprod @ meter'!F6799*'Line losses'!$B$30</f>
        <v>0</v>
      </c>
      <c r="G6799" s="2">
        <f>'utprod @ meter'!G6799*'Line losses'!$B$30</f>
        <v>0</v>
      </c>
      <c r="H6799" s="2">
        <f t="shared" si="106"/>
        <v>0</v>
      </c>
    </row>
    <row r="6800" spans="1:8" x14ac:dyDescent="0.25">
      <c r="A6800" s="1">
        <v>42288</v>
      </c>
      <c r="B6800" s="4" t="s">
        <v>1</v>
      </c>
      <c r="C6800" s="2">
        <f>'utprod @ meter'!C6800*'Line losses'!$B$30</f>
        <v>0</v>
      </c>
      <c r="D6800" s="12">
        <f>'utprod @ meter'!D6800*(INDEX('Capacity by Voltage'!$D$11:$O$11,1,MATCH(DATE(YEAR($A6800),MONTH($A6800),1),'Capacity by Voltage'!$D$3:$O$3,0))*'Line losses'!$B$30+INDEX('Capacity by Voltage'!$D$12:$O$12,1,MATCH(DATE(YEAR($A6800),MONTH($A6800),1),'Capacity by Voltage'!$D$3:$O$3,0))*'Line losses'!$B$29)</f>
        <v>0</v>
      </c>
      <c r="E6800" s="12">
        <f>'utprod @ meter'!E6800*(INDEX('Capacity by Voltage'!$D$16:$O$16,1,MATCH(DATE(YEAR($A6800),MONTH($A6800),1),'Capacity by Voltage'!$D$3:$O$3,0))*'Line losses'!$B$30+INDEX('Capacity by Voltage'!$D$17:$O$17,1,MATCH(DATE(YEAR($A6800),MONTH($A6800),1),'Capacity by Voltage'!$D$3:$O$3,0))*'Line losses'!$B$29)</f>
        <v>0</v>
      </c>
      <c r="F6800" s="2">
        <f>'utprod @ meter'!F6800*'Line losses'!$B$30</f>
        <v>0</v>
      </c>
      <c r="G6800" s="2">
        <f>'utprod @ meter'!G6800*'Line losses'!$B$30</f>
        <v>0</v>
      </c>
      <c r="H6800" s="2">
        <f t="shared" si="106"/>
        <v>0</v>
      </c>
    </row>
    <row r="6801" spans="1:8" x14ac:dyDescent="0.25">
      <c r="A6801" s="1">
        <v>42288</v>
      </c>
      <c r="B6801" s="4" t="s">
        <v>2</v>
      </c>
      <c r="C6801" s="2">
        <f>'utprod @ meter'!C6801*'Line losses'!$B$30</f>
        <v>0</v>
      </c>
      <c r="D6801" s="12">
        <f>'utprod @ meter'!D6801*(INDEX('Capacity by Voltage'!$D$11:$O$11,1,MATCH(DATE(YEAR($A6801),MONTH($A6801),1),'Capacity by Voltage'!$D$3:$O$3,0))*'Line losses'!$B$30+INDEX('Capacity by Voltage'!$D$12:$O$12,1,MATCH(DATE(YEAR($A6801),MONTH($A6801),1),'Capacity by Voltage'!$D$3:$O$3,0))*'Line losses'!$B$29)</f>
        <v>0</v>
      </c>
      <c r="E6801" s="12">
        <f>'utprod @ meter'!E6801*(INDEX('Capacity by Voltage'!$D$16:$O$16,1,MATCH(DATE(YEAR($A6801),MONTH($A6801),1),'Capacity by Voltage'!$D$3:$O$3,0))*'Line losses'!$B$30+INDEX('Capacity by Voltage'!$D$17:$O$17,1,MATCH(DATE(YEAR($A6801),MONTH($A6801),1),'Capacity by Voltage'!$D$3:$O$3,0))*'Line losses'!$B$29)</f>
        <v>0</v>
      </c>
      <c r="F6801" s="2">
        <f>'utprod @ meter'!F6801*'Line losses'!$B$30</f>
        <v>0</v>
      </c>
      <c r="G6801" s="2">
        <f>'utprod @ meter'!G6801*'Line losses'!$B$30</f>
        <v>0</v>
      </c>
      <c r="H6801" s="2">
        <f t="shared" si="106"/>
        <v>0</v>
      </c>
    </row>
    <row r="6802" spans="1:8" x14ac:dyDescent="0.25">
      <c r="A6802" s="1">
        <v>42288</v>
      </c>
      <c r="B6802" s="4" t="s">
        <v>3</v>
      </c>
      <c r="C6802" s="2">
        <f>'utprod @ meter'!C6802*'Line losses'!$B$30</f>
        <v>0</v>
      </c>
      <c r="D6802" s="12">
        <f>'utprod @ meter'!D6802*(INDEX('Capacity by Voltage'!$D$11:$O$11,1,MATCH(DATE(YEAR($A6802),MONTH($A6802),1),'Capacity by Voltage'!$D$3:$O$3,0))*'Line losses'!$B$30+INDEX('Capacity by Voltage'!$D$12:$O$12,1,MATCH(DATE(YEAR($A6802),MONTH($A6802),1),'Capacity by Voltage'!$D$3:$O$3,0))*'Line losses'!$B$29)</f>
        <v>0</v>
      </c>
      <c r="E6802" s="12">
        <f>'utprod @ meter'!E6802*(INDEX('Capacity by Voltage'!$D$16:$O$16,1,MATCH(DATE(YEAR($A6802),MONTH($A6802),1),'Capacity by Voltage'!$D$3:$O$3,0))*'Line losses'!$B$30+INDEX('Capacity by Voltage'!$D$17:$O$17,1,MATCH(DATE(YEAR($A6802),MONTH($A6802),1),'Capacity by Voltage'!$D$3:$O$3,0))*'Line losses'!$B$29)</f>
        <v>0</v>
      </c>
      <c r="F6802" s="2">
        <f>'utprod @ meter'!F6802*'Line losses'!$B$30</f>
        <v>0</v>
      </c>
      <c r="G6802" s="2">
        <f>'utprod @ meter'!G6802*'Line losses'!$B$30</f>
        <v>0</v>
      </c>
      <c r="H6802" s="2">
        <f t="shared" si="106"/>
        <v>0</v>
      </c>
    </row>
    <row r="6803" spans="1:8" x14ac:dyDescent="0.25">
      <c r="A6803" s="1">
        <v>42288</v>
      </c>
      <c r="B6803" s="4" t="s">
        <v>4</v>
      </c>
      <c r="C6803" s="2">
        <f>'utprod @ meter'!C6803*'Line losses'!$B$30</f>
        <v>0</v>
      </c>
      <c r="D6803" s="12">
        <f>'utprod @ meter'!D6803*(INDEX('Capacity by Voltage'!$D$11:$O$11,1,MATCH(DATE(YEAR($A6803),MONTH($A6803),1),'Capacity by Voltage'!$D$3:$O$3,0))*'Line losses'!$B$30+INDEX('Capacity by Voltage'!$D$12:$O$12,1,MATCH(DATE(YEAR($A6803),MONTH($A6803),1),'Capacity by Voltage'!$D$3:$O$3,0))*'Line losses'!$B$29)</f>
        <v>0</v>
      </c>
      <c r="E6803" s="12">
        <f>'utprod @ meter'!E6803*(INDEX('Capacity by Voltage'!$D$16:$O$16,1,MATCH(DATE(YEAR($A6803),MONTH($A6803),1),'Capacity by Voltage'!$D$3:$O$3,0))*'Line losses'!$B$30+INDEX('Capacity by Voltage'!$D$17:$O$17,1,MATCH(DATE(YEAR($A6803),MONTH($A6803),1),'Capacity by Voltage'!$D$3:$O$3,0))*'Line losses'!$B$29)</f>
        <v>0</v>
      </c>
      <c r="F6803" s="2">
        <f>'utprod @ meter'!F6803*'Line losses'!$B$30</f>
        <v>0</v>
      </c>
      <c r="G6803" s="2">
        <f>'utprod @ meter'!G6803*'Line losses'!$B$30</f>
        <v>0</v>
      </c>
      <c r="H6803" s="2">
        <f t="shared" si="106"/>
        <v>0</v>
      </c>
    </row>
    <row r="6804" spans="1:8" x14ac:dyDescent="0.25">
      <c r="A6804" s="1">
        <v>42288</v>
      </c>
      <c r="B6804" s="4" t="s">
        <v>5</v>
      </c>
      <c r="C6804" s="2">
        <f>'utprod @ meter'!C6804*'Line losses'!$B$30</f>
        <v>0</v>
      </c>
      <c r="D6804" s="12">
        <f>'utprod @ meter'!D6804*(INDEX('Capacity by Voltage'!$D$11:$O$11,1,MATCH(DATE(YEAR($A6804),MONTH($A6804),1),'Capacity by Voltage'!$D$3:$O$3,0))*'Line losses'!$B$30+INDEX('Capacity by Voltage'!$D$12:$O$12,1,MATCH(DATE(YEAR($A6804),MONTH($A6804),1),'Capacity by Voltage'!$D$3:$O$3,0))*'Line losses'!$B$29)</f>
        <v>0</v>
      </c>
      <c r="E6804" s="12">
        <f>'utprod @ meter'!E6804*(INDEX('Capacity by Voltage'!$D$16:$O$16,1,MATCH(DATE(YEAR($A6804),MONTH($A6804),1),'Capacity by Voltage'!$D$3:$O$3,0))*'Line losses'!$B$30+INDEX('Capacity by Voltage'!$D$17:$O$17,1,MATCH(DATE(YEAR($A6804),MONTH($A6804),1),'Capacity by Voltage'!$D$3:$O$3,0))*'Line losses'!$B$29)</f>
        <v>0</v>
      </c>
      <c r="F6804" s="2">
        <f>'utprod @ meter'!F6804*'Line losses'!$B$30</f>
        <v>0</v>
      </c>
      <c r="G6804" s="2">
        <f>'utprod @ meter'!G6804*'Line losses'!$B$30</f>
        <v>0</v>
      </c>
      <c r="H6804" s="2">
        <f t="shared" si="106"/>
        <v>0</v>
      </c>
    </row>
    <row r="6805" spans="1:8" x14ac:dyDescent="0.25">
      <c r="A6805" s="1">
        <v>42288</v>
      </c>
      <c r="B6805" s="4" t="s">
        <v>6</v>
      </c>
      <c r="C6805" s="2">
        <f>'utprod @ meter'!C6805*'Line losses'!$B$30</f>
        <v>0</v>
      </c>
      <c r="D6805" s="12">
        <f>'utprod @ meter'!D6805*(INDEX('Capacity by Voltage'!$D$11:$O$11,1,MATCH(DATE(YEAR($A6805),MONTH($A6805),1),'Capacity by Voltage'!$D$3:$O$3,0))*'Line losses'!$B$30+INDEX('Capacity by Voltage'!$D$12:$O$12,1,MATCH(DATE(YEAR($A6805),MONTH($A6805),1),'Capacity by Voltage'!$D$3:$O$3,0))*'Line losses'!$B$29)</f>
        <v>0</v>
      </c>
      <c r="E6805" s="12">
        <f>'utprod @ meter'!E6805*(INDEX('Capacity by Voltage'!$D$16:$O$16,1,MATCH(DATE(YEAR($A6805),MONTH($A6805),1),'Capacity by Voltage'!$D$3:$O$3,0))*'Line losses'!$B$30+INDEX('Capacity by Voltage'!$D$17:$O$17,1,MATCH(DATE(YEAR($A6805),MONTH($A6805),1),'Capacity by Voltage'!$D$3:$O$3,0))*'Line losses'!$B$29)</f>
        <v>0</v>
      </c>
      <c r="F6805" s="2">
        <f>'utprod @ meter'!F6805*'Line losses'!$B$30</f>
        <v>0</v>
      </c>
      <c r="G6805" s="2">
        <f>'utprod @ meter'!G6805*'Line losses'!$B$30</f>
        <v>0</v>
      </c>
      <c r="H6805" s="2">
        <f t="shared" si="106"/>
        <v>0</v>
      </c>
    </row>
    <row r="6806" spans="1:8" x14ac:dyDescent="0.25">
      <c r="A6806" s="1">
        <v>42288</v>
      </c>
      <c r="B6806" s="4" t="s">
        <v>7</v>
      </c>
      <c r="C6806" s="2">
        <f>'utprod @ meter'!C6806*'Line losses'!$B$30</f>
        <v>48.574934937999998</v>
      </c>
      <c r="D6806" s="12">
        <f>'utprod @ meter'!D6806*(INDEX('Capacity by Voltage'!$D$11:$O$11,1,MATCH(DATE(YEAR($A6806),MONTH($A6806),1),'Capacity by Voltage'!$D$3:$O$3,0))*'Line losses'!$B$30+INDEX('Capacity by Voltage'!$D$12:$O$12,1,MATCH(DATE(YEAR($A6806),MONTH($A6806),1),'Capacity by Voltage'!$D$3:$O$3,0))*'Line losses'!$B$29)</f>
        <v>20.782171019344705</v>
      </c>
      <c r="E6806" s="12">
        <f>'utprod @ meter'!E6806*(INDEX('Capacity by Voltage'!$D$16:$O$16,1,MATCH(DATE(YEAR($A6806),MONTH($A6806),1),'Capacity by Voltage'!$D$3:$O$3,0))*'Line losses'!$B$30+INDEX('Capacity by Voltage'!$D$17:$O$17,1,MATCH(DATE(YEAR($A6806),MONTH($A6806),1),'Capacity by Voltage'!$D$3:$O$3,0))*'Line losses'!$B$29)</f>
        <v>7.861737434668596</v>
      </c>
      <c r="F6806" s="2">
        <f>'utprod @ meter'!F6806*'Line losses'!$B$30</f>
        <v>0.66161674400000003</v>
      </c>
      <c r="G6806" s="2">
        <f>'utprod @ meter'!G6806*'Line losses'!$B$30</f>
        <v>9.2756437339999991</v>
      </c>
      <c r="H6806" s="2">
        <f t="shared" si="106"/>
        <v>87.156103870013297</v>
      </c>
    </row>
    <row r="6807" spans="1:8" x14ac:dyDescent="0.25">
      <c r="A6807" s="1">
        <v>42288</v>
      </c>
      <c r="B6807" s="4" t="s">
        <v>8</v>
      </c>
      <c r="C6807" s="2">
        <f>'utprod @ meter'!C6807*'Line losses'!$B$30</f>
        <v>1785.1163142720002</v>
      </c>
      <c r="D6807" s="12">
        <f>'utprod @ meter'!D6807*(INDEX('Capacity by Voltage'!$D$11:$O$11,1,MATCH(DATE(YEAR($A6807),MONTH($A6807),1),'Capacity by Voltage'!$D$3:$O$3,0))*'Line losses'!$B$30+INDEX('Capacity by Voltage'!$D$12:$O$12,1,MATCH(DATE(YEAR($A6807),MONTH($A6807),1),'Capacity by Voltage'!$D$3:$O$3,0))*'Line losses'!$B$29)</f>
        <v>763.74942135459514</v>
      </c>
      <c r="E6807" s="12">
        <f>'utprod @ meter'!E6807*(INDEX('Capacity by Voltage'!$D$16:$O$16,1,MATCH(DATE(YEAR($A6807),MONTH($A6807),1),'Capacity by Voltage'!$D$3:$O$3,0))*'Line losses'!$B$30+INDEX('Capacity by Voltage'!$D$17:$O$17,1,MATCH(DATE(YEAR($A6807),MONTH($A6807),1),'Capacity by Voltage'!$D$3:$O$3,0))*'Line losses'!$B$29)</f>
        <v>288.91792187985601</v>
      </c>
      <c r="F6807" s="2">
        <f>'utprod @ meter'!F6807*'Line losses'!$B$30</f>
        <v>24.318132290000005</v>
      </c>
      <c r="G6807" s="2">
        <f>'utprod @ meter'!G6807*'Line losses'!$B$30</f>
        <v>340.86457481400004</v>
      </c>
      <c r="H6807" s="2">
        <f t="shared" si="106"/>
        <v>3202.9663646104514</v>
      </c>
    </row>
    <row r="6808" spans="1:8" x14ac:dyDescent="0.25">
      <c r="A6808" s="1">
        <v>42288</v>
      </c>
      <c r="B6808" s="4" t="s">
        <v>9</v>
      </c>
      <c r="C6808" s="2">
        <f>'utprod @ meter'!C6808*'Line losses'!$B$30</f>
        <v>6357.1993097069999</v>
      </c>
      <c r="D6808" s="12">
        <f>'utprod @ meter'!D6808*(INDEX('Capacity by Voltage'!$D$11:$O$11,1,MATCH(DATE(YEAR($A6808),MONTH($A6808),1),'Capacity by Voltage'!$D$3:$O$3,0))*'Line losses'!$B$30+INDEX('Capacity by Voltage'!$D$12:$O$12,1,MATCH(DATE(YEAR($A6808),MONTH($A6808),1),'Capacity by Voltage'!$D$3:$O$3,0))*'Line losses'!$B$29)</f>
        <v>2719.8837868133442</v>
      </c>
      <c r="E6808" s="12">
        <f>'utprod @ meter'!E6808*(INDEX('Capacity by Voltage'!$D$16:$O$16,1,MATCH(DATE(YEAR($A6808),MONTH($A6808),1),'Capacity by Voltage'!$D$3:$O$3,0))*'Line losses'!$B$30+INDEX('Capacity by Voltage'!$D$17:$O$17,1,MATCH(DATE(YEAR($A6808),MONTH($A6808),1),'Capacity by Voltage'!$D$3:$O$3,0))*'Line losses'!$B$29)</f>
        <v>1028.9002425411782</v>
      </c>
      <c r="F6808" s="2">
        <f>'utprod @ meter'!F6808*'Line losses'!$B$30</f>
        <v>86.603959162999999</v>
      </c>
      <c r="G6808" s="2">
        <f>'utprod @ meter'!G6808*'Line losses'!$B$30</f>
        <v>1213.8957456320002</v>
      </c>
      <c r="H6808" s="2">
        <f t="shared" si="106"/>
        <v>11406.483043856522</v>
      </c>
    </row>
    <row r="6809" spans="1:8" x14ac:dyDescent="0.25">
      <c r="A6809" s="1">
        <v>42288</v>
      </c>
      <c r="B6809" s="4" t="s">
        <v>10</v>
      </c>
      <c r="C6809" s="2">
        <f>'utprod @ meter'!C6809*'Line losses'!$B$30</f>
        <v>11639.684920878999</v>
      </c>
      <c r="D6809" s="12">
        <f>'utprod @ meter'!D6809*(INDEX('Capacity by Voltage'!$D$11:$O$11,1,MATCH(DATE(YEAR($A6809),MONTH($A6809),1),'Capacity by Voltage'!$D$3:$O$3,0))*'Line losses'!$B$30+INDEX('Capacity by Voltage'!$D$12:$O$12,1,MATCH(DATE(YEAR($A6809),MONTH($A6809),1),'Capacity by Voltage'!$D$3:$O$3,0))*'Line losses'!$B$29)</f>
        <v>4979.9587943481129</v>
      </c>
      <c r="E6809" s="12">
        <f>'utprod @ meter'!E6809*(INDEX('Capacity by Voltage'!$D$16:$O$16,1,MATCH(DATE(YEAR($A6809),MONTH($A6809),1),'Capacity by Voltage'!$D$3:$O$3,0))*'Line losses'!$B$30+INDEX('Capacity by Voltage'!$D$17:$O$17,1,MATCH(DATE(YEAR($A6809),MONTH($A6809),1),'Capacity by Voltage'!$D$3:$O$3,0))*'Line losses'!$B$29)</f>
        <v>1883.8595443403135</v>
      </c>
      <c r="F6809" s="2">
        <f>'utprod @ meter'!F6809*'Line losses'!$B$30</f>
        <v>158.56686015399998</v>
      </c>
      <c r="G6809" s="2">
        <f>'utprod @ meter'!G6809*'Line losses'!$B$30</f>
        <v>2222.5778629470001</v>
      </c>
      <c r="H6809" s="2">
        <f t="shared" si="106"/>
        <v>20884.647982668423</v>
      </c>
    </row>
    <row r="6810" spans="1:8" x14ac:dyDescent="0.25">
      <c r="A6810" s="1">
        <v>42288</v>
      </c>
      <c r="B6810" s="4" t="s">
        <v>11</v>
      </c>
      <c r="C6810" s="2">
        <f>'utprod @ meter'!C6810*'Line losses'!$B$30</f>
        <v>16132.834808586002</v>
      </c>
      <c r="D6810" s="12">
        <f>'utprod @ meter'!D6810*(INDEX('Capacity by Voltage'!$D$11:$O$11,1,MATCH(DATE(YEAR($A6810),MONTH($A6810),1),'Capacity by Voltage'!$D$3:$O$3,0))*'Line losses'!$B$30+INDEX('Capacity by Voltage'!$D$12:$O$12,1,MATCH(DATE(YEAR($A6810),MONTH($A6810),1),'Capacity by Voltage'!$D$3:$O$3,0))*'Line losses'!$B$29)</f>
        <v>6902.3216682610591</v>
      </c>
      <c r="E6810" s="12">
        <f>'utprod @ meter'!E6810*(INDEX('Capacity by Voltage'!$D$16:$O$16,1,MATCH(DATE(YEAR($A6810),MONTH($A6810),1),'Capacity by Voltage'!$D$3:$O$3,0))*'Line losses'!$B$30+INDEX('Capacity by Voltage'!$D$17:$O$17,1,MATCH(DATE(YEAR($A6810),MONTH($A6810),1),'Capacity by Voltage'!$D$3:$O$3,0))*'Line losses'!$B$29)</f>
        <v>2611.0674705145138</v>
      </c>
      <c r="F6810" s="2">
        <f>'utprod @ meter'!F6810*'Line losses'!$B$30</f>
        <v>219.77663058100001</v>
      </c>
      <c r="G6810" s="2">
        <f>'utprod @ meter'!G6810*'Line losses'!$B$30</f>
        <v>3080.5368096249999</v>
      </c>
      <c r="H6810" s="2">
        <f t="shared" si="106"/>
        <v>28946.537387567572</v>
      </c>
    </row>
    <row r="6811" spans="1:8" x14ac:dyDescent="0.25">
      <c r="A6811" s="1">
        <v>42288</v>
      </c>
      <c r="B6811" s="4" t="s">
        <v>12</v>
      </c>
      <c r="C6811" s="2">
        <f>'utprod @ meter'!C6811*'Line losses'!$B$30</f>
        <v>18658.712840622</v>
      </c>
      <c r="D6811" s="12">
        <f>'utprod @ meter'!D6811*(INDEX('Capacity by Voltage'!$D$11:$O$11,1,MATCH(DATE(YEAR($A6811),MONTH($A6811),1),'Capacity by Voltage'!$D$3:$O$3,0))*'Line losses'!$B$30+INDEX('Capacity by Voltage'!$D$12:$O$12,1,MATCH(DATE(YEAR($A6811),MONTH($A6811),1),'Capacity by Voltage'!$D$3:$O$3,0))*'Line losses'!$B$29)</f>
        <v>7983.0010522181319</v>
      </c>
      <c r="E6811" s="12">
        <f>'utprod @ meter'!E6811*(INDEX('Capacity by Voltage'!$D$16:$O$16,1,MATCH(DATE(YEAR($A6811),MONTH($A6811),1),'Capacity by Voltage'!$D$3:$O$3,0))*'Line losses'!$B$30+INDEX('Capacity by Voltage'!$D$17:$O$17,1,MATCH(DATE(YEAR($A6811),MONTH($A6811),1),'Capacity by Voltage'!$D$3:$O$3,0))*'Line losses'!$B$29)</f>
        <v>3019.8759594288513</v>
      </c>
      <c r="F6811" s="2">
        <f>'utprod @ meter'!F6811*'Line losses'!$B$30</f>
        <v>254.187205928</v>
      </c>
      <c r="G6811" s="2">
        <f>'utprod @ meter'!G6811*'Line losses'!$B$30</f>
        <v>3562.8489113420001</v>
      </c>
      <c r="H6811" s="2">
        <f t="shared" si="106"/>
        <v>33478.625969538982</v>
      </c>
    </row>
    <row r="6812" spans="1:8" x14ac:dyDescent="0.25">
      <c r="A6812" s="1">
        <v>42288</v>
      </c>
      <c r="B6812" s="4" t="s">
        <v>13</v>
      </c>
      <c r="C6812" s="2">
        <f>'utprod @ meter'!C6812*'Line losses'!$B$30</f>
        <v>20261.674542731998</v>
      </c>
      <c r="D6812" s="12">
        <f>'utprod @ meter'!D6812*(INDEX('Capacity by Voltage'!$D$11:$O$11,1,MATCH(DATE(YEAR($A6812),MONTH($A6812),1),'Capacity by Voltage'!$D$3:$O$3,0))*'Line losses'!$B$30+INDEX('Capacity by Voltage'!$D$12:$O$12,1,MATCH(DATE(YEAR($A6812),MONTH($A6812),1),'Capacity by Voltage'!$D$3:$O$3,0))*'Line losses'!$B$29)</f>
        <v>8668.8173322501843</v>
      </c>
      <c r="E6812" s="12">
        <f>'utprod @ meter'!E6812*(INDEX('Capacity by Voltage'!$D$16:$O$16,1,MATCH(DATE(YEAR($A6812),MONTH($A6812),1),'Capacity by Voltage'!$D$3:$O$3,0))*'Line losses'!$B$30+INDEX('Capacity by Voltage'!$D$17:$O$17,1,MATCH(DATE(YEAR($A6812),MONTH($A6812),1),'Capacity by Voltage'!$D$3:$O$3,0))*'Line losses'!$B$29)</f>
        <v>3279.3114370844851</v>
      </c>
      <c r="F6812" s="2">
        <f>'utprod @ meter'!F6812*'Line losses'!$B$30</f>
        <v>276.02427542800001</v>
      </c>
      <c r="G6812" s="2">
        <f>'utprod @ meter'!G6812*'Line losses'!$B$30</f>
        <v>3868.9312160089999</v>
      </c>
      <c r="H6812" s="2">
        <f t="shared" si="106"/>
        <v>36354.758803503668</v>
      </c>
    </row>
    <row r="6813" spans="1:8" x14ac:dyDescent="0.25">
      <c r="A6813" s="1">
        <v>42288</v>
      </c>
      <c r="B6813" s="4" t="s">
        <v>14</v>
      </c>
      <c r="C6813" s="2">
        <f>'utprod @ meter'!C6813*'Line losses'!$B$30</f>
        <v>20316.320182991003</v>
      </c>
      <c r="D6813" s="12">
        <f>'utprod @ meter'!D6813*(INDEX('Capacity by Voltage'!$D$11:$O$11,1,MATCH(DATE(YEAR($A6813),MONTH($A6813),1),'Capacity by Voltage'!$D$3:$O$3,0))*'Line losses'!$B$30+INDEX('Capacity by Voltage'!$D$12:$O$12,1,MATCH(DATE(YEAR($A6813),MONTH($A6813),1),'Capacity by Voltage'!$D$3:$O$3,0))*'Line losses'!$B$29)</f>
        <v>8692.1968110075795</v>
      </c>
      <c r="E6813" s="12">
        <f>'utprod @ meter'!E6813*(INDEX('Capacity by Voltage'!$D$16:$O$16,1,MATCH(DATE(YEAR($A6813),MONTH($A6813),1),'Capacity by Voltage'!$D$3:$O$3,0))*'Line losses'!$B$30+INDEX('Capacity by Voltage'!$D$17:$O$17,1,MATCH(DATE(YEAR($A6813),MONTH($A6813),1),'Capacity by Voltage'!$D$3:$O$3,0))*'Line losses'!$B$29)</f>
        <v>3288.1558916984873</v>
      </c>
      <c r="F6813" s="2">
        <f>'utprod @ meter'!F6813*'Line losses'!$B$30</f>
        <v>276.76859426500005</v>
      </c>
      <c r="G6813" s="2">
        <f>'utprod @ meter'!G6813*'Line losses'!$B$30</f>
        <v>3879.3665475190005</v>
      </c>
      <c r="H6813" s="2">
        <f t="shared" si="106"/>
        <v>36452.808027481071</v>
      </c>
    </row>
    <row r="6814" spans="1:8" x14ac:dyDescent="0.25">
      <c r="A6814" s="1">
        <v>42288</v>
      </c>
      <c r="B6814" s="4" t="s">
        <v>15</v>
      </c>
      <c r="C6814" s="2">
        <f>'utprod @ meter'!C6814*'Line losses'!$B$30</f>
        <v>17966.525128558998</v>
      </c>
      <c r="D6814" s="12">
        <f>'utprod @ meter'!D6814*(INDEX('Capacity by Voltage'!$D$11:$O$11,1,MATCH(DATE(YEAR($A6814),MONTH($A6814),1),'Capacity by Voltage'!$D$3:$O$3,0))*'Line losses'!$B$30+INDEX('Capacity by Voltage'!$D$12:$O$12,1,MATCH(DATE(YEAR($A6814),MONTH($A6814),1),'Capacity by Voltage'!$D$3:$O$3,0))*'Line losses'!$B$29)</f>
        <v>7686.8532606349991</v>
      </c>
      <c r="E6814" s="12">
        <f>'utprod @ meter'!E6814*(INDEX('Capacity by Voltage'!$D$16:$O$16,1,MATCH(DATE(YEAR($A6814),MONTH($A6814),1),'Capacity by Voltage'!$D$3:$O$3,0))*'Line losses'!$B$30+INDEX('Capacity by Voltage'!$D$17:$O$17,1,MATCH(DATE(YEAR($A6814),MONTH($A6814),1),'Capacity by Voltage'!$D$3:$O$3,0))*'Line losses'!$B$29)</f>
        <v>2907.8462009848236</v>
      </c>
      <c r="F6814" s="2">
        <f>'utprod @ meter'!F6814*'Line losses'!$B$30</f>
        <v>244.75730885200002</v>
      </c>
      <c r="G6814" s="2">
        <f>'utprod @ meter'!G6814*'Line losses'!$B$30</f>
        <v>3430.6770281730005</v>
      </c>
      <c r="H6814" s="2">
        <f t="shared" si="106"/>
        <v>32236.658927203818</v>
      </c>
    </row>
    <row r="6815" spans="1:8" x14ac:dyDescent="0.25">
      <c r="A6815" s="1">
        <v>42288</v>
      </c>
      <c r="B6815" s="4" t="s">
        <v>16</v>
      </c>
      <c r="C6815" s="2">
        <f>'utprod @ meter'!C6815*'Line losses'!$B$30</f>
        <v>13327.652294512001</v>
      </c>
      <c r="D6815" s="12">
        <f>'utprod @ meter'!D6815*(INDEX('Capacity by Voltage'!$D$11:$O$11,1,MATCH(DATE(YEAR($A6815),MONTH($A6815),1),'Capacity by Voltage'!$D$3:$O$3,0))*'Line losses'!$B$30+INDEX('Capacity by Voltage'!$D$12:$O$12,1,MATCH(DATE(YEAR($A6815),MONTH($A6815),1),'Capacity by Voltage'!$D$3:$O$3,0))*'Line losses'!$B$29)</f>
        <v>5702.1438736640184</v>
      </c>
      <c r="E6815" s="12">
        <f>'utprod @ meter'!E6815*(INDEX('Capacity by Voltage'!$D$16:$O$16,1,MATCH(DATE(YEAR($A6815),MONTH($A6815),1),'Capacity by Voltage'!$D$3:$O$3,0))*'Line losses'!$B$30+INDEX('Capacity by Voltage'!$D$17:$O$17,1,MATCH(DATE(YEAR($A6815),MONTH($A6815),1),'Capacity by Voltage'!$D$3:$O$3,0))*'Line losses'!$B$29)</f>
        <v>2157.0539913508323</v>
      </c>
      <c r="F6815" s="2">
        <f>'utprod @ meter'!F6815*'Line losses'!$B$30</f>
        <v>181.56175895600001</v>
      </c>
      <c r="G6815" s="2">
        <f>'utprod @ meter'!G6815*'Line losses'!$B$30</f>
        <v>2544.89207953</v>
      </c>
      <c r="H6815" s="2">
        <f t="shared" si="106"/>
        <v>23913.303998012852</v>
      </c>
    </row>
    <row r="6816" spans="1:8" x14ac:dyDescent="0.25">
      <c r="A6816" s="1">
        <v>42288</v>
      </c>
      <c r="B6816" s="4" t="s">
        <v>17</v>
      </c>
      <c r="C6816" s="2">
        <f>'utprod @ meter'!C6816*'Line losses'!$B$30</f>
        <v>6636.5028625080004</v>
      </c>
      <c r="D6816" s="12">
        <f>'utprod @ meter'!D6816*(INDEX('Capacity by Voltage'!$D$11:$O$11,1,MATCH(DATE(YEAR($A6816),MONTH($A6816),1),'Capacity by Voltage'!$D$3:$O$3,0))*'Line losses'!$B$30+INDEX('Capacity by Voltage'!$D$12:$O$12,1,MATCH(DATE(YEAR($A6816),MONTH($A6816),1),'Capacity by Voltage'!$D$3:$O$3,0))*'Line losses'!$B$29)</f>
        <v>2839.3821974533121</v>
      </c>
      <c r="E6816" s="12">
        <f>'utprod @ meter'!E6816*(INDEX('Capacity by Voltage'!$D$16:$O$16,1,MATCH(DATE(YEAR($A6816),MONTH($A6816),1),'Capacity by Voltage'!$D$3:$O$3,0))*'Line losses'!$B$30+INDEX('Capacity by Voltage'!$D$17:$O$17,1,MATCH(DATE(YEAR($A6816),MONTH($A6816),1),'Capacity by Voltage'!$D$3:$O$3,0))*'Line losses'!$B$29)</f>
        <v>1074.1052327905225</v>
      </c>
      <c r="F6816" s="2">
        <f>'utprod @ meter'!F6816*'Line losses'!$B$30</f>
        <v>90.409184678000003</v>
      </c>
      <c r="G6816" s="2">
        <f>'utprod @ meter'!G6816*'Line losses'!$B$30</f>
        <v>1267.2283740099999</v>
      </c>
      <c r="H6816" s="2">
        <f t="shared" si="106"/>
        <v>11907.627851439833</v>
      </c>
    </row>
    <row r="6817" spans="1:8" x14ac:dyDescent="0.25">
      <c r="A6817" s="1">
        <v>42288</v>
      </c>
      <c r="B6817" s="4" t="s">
        <v>18</v>
      </c>
      <c r="C6817" s="2">
        <f>'utprod @ meter'!C6817*'Line losses'!$B$30</f>
        <v>1645.4640732530002</v>
      </c>
      <c r="D6817" s="12">
        <f>'utprod @ meter'!D6817*(INDEX('Capacity by Voltage'!$D$11:$O$11,1,MATCH(DATE(YEAR($A6817),MONTH($A6817),1),'Capacity by Voltage'!$D$3:$O$3,0))*'Line losses'!$B$30+INDEX('Capacity by Voltage'!$D$12:$O$12,1,MATCH(DATE(YEAR($A6817),MONTH($A6817),1),'Capacity by Voltage'!$D$3:$O$3,0))*'Line losses'!$B$29)</f>
        <v>704.00021603461141</v>
      </c>
      <c r="E6817" s="12">
        <f>'utprod @ meter'!E6817*(INDEX('Capacity by Voltage'!$D$16:$O$16,1,MATCH(DATE(YEAR($A6817),MONTH($A6817),1),'Capacity by Voltage'!$D$3:$O$3,0))*'Line losses'!$B$30+INDEX('Capacity by Voltage'!$D$17:$O$17,1,MATCH(DATE(YEAR($A6817),MONTH($A6817),1),'Capacity by Voltage'!$D$3:$O$3,0))*'Line losses'!$B$29)</f>
        <v>266.31542675518381</v>
      </c>
      <c r="F6817" s="2">
        <f>'utprod @ meter'!F6817*'Line losses'!$B$30</f>
        <v>22.415984151000004</v>
      </c>
      <c r="G6817" s="2">
        <f>'utprod @ meter'!G6817*'Line losses'!$B$30</f>
        <v>314.19826062500005</v>
      </c>
      <c r="H6817" s="2">
        <f t="shared" si="106"/>
        <v>2952.3939608187952</v>
      </c>
    </row>
    <row r="6818" spans="1:8" x14ac:dyDescent="0.25">
      <c r="A6818" s="1">
        <v>42288</v>
      </c>
      <c r="B6818" s="4" t="s">
        <v>19</v>
      </c>
      <c r="C6818" s="2">
        <f>'utprod @ meter'!C6818*'Line losses'!$B$30</f>
        <v>103.22057519700002</v>
      </c>
      <c r="D6818" s="12">
        <f>'utprod @ meter'!D6818*(INDEX('Capacity by Voltage'!$D$11:$O$11,1,MATCH(DATE(YEAR($A6818),MONTH($A6818),1),'Capacity by Voltage'!$D$3:$O$3,0))*'Line losses'!$B$30+INDEX('Capacity by Voltage'!$D$12:$O$12,1,MATCH(DATE(YEAR($A6818),MONTH($A6818),1),'Capacity by Voltage'!$D$3:$O$3,0))*'Line losses'!$B$29)</f>
        <v>44.162577055475225</v>
      </c>
      <c r="E6818" s="12">
        <f>'utprod @ meter'!E6818*(INDEX('Capacity by Voltage'!$D$16:$O$16,1,MATCH(DATE(YEAR($A6818),MONTH($A6818),1),'Capacity by Voltage'!$D$3:$O$3,0))*'Line losses'!$B$30+INDEX('Capacity by Voltage'!$D$17:$O$17,1,MATCH(DATE(YEAR($A6818),MONTH($A6818),1),'Capacity by Voltage'!$D$3:$O$3,0))*'Line losses'!$B$29)</f>
        <v>16.706192048670765</v>
      </c>
      <c r="F6818" s="2">
        <f>'utprod @ meter'!F6818*'Line losses'!$B$30</f>
        <v>1.405935581</v>
      </c>
      <c r="G6818" s="2">
        <f>'utprod @ meter'!G6818*'Line losses'!$B$30</f>
        <v>19.710046006999999</v>
      </c>
      <c r="H6818" s="2">
        <f t="shared" si="106"/>
        <v>185.205325889146</v>
      </c>
    </row>
    <row r="6819" spans="1:8" x14ac:dyDescent="0.25">
      <c r="A6819" s="1">
        <v>42288</v>
      </c>
      <c r="B6819" s="4" t="s">
        <v>20</v>
      </c>
      <c r="C6819" s="2">
        <f>'utprod @ meter'!C6819*'Line losses'!$B$30</f>
        <v>0</v>
      </c>
      <c r="D6819" s="12">
        <f>'utprod @ meter'!D6819*(INDEX('Capacity by Voltage'!$D$11:$O$11,1,MATCH(DATE(YEAR($A6819),MONTH($A6819),1),'Capacity by Voltage'!$D$3:$O$3,0))*'Line losses'!$B$30+INDEX('Capacity by Voltage'!$D$12:$O$12,1,MATCH(DATE(YEAR($A6819),MONTH($A6819),1),'Capacity by Voltage'!$D$3:$O$3,0))*'Line losses'!$B$29)</f>
        <v>0</v>
      </c>
      <c r="E6819" s="12">
        <f>'utprod @ meter'!E6819*(INDEX('Capacity by Voltage'!$D$16:$O$16,1,MATCH(DATE(YEAR($A6819),MONTH($A6819),1),'Capacity by Voltage'!$D$3:$O$3,0))*'Line losses'!$B$30+INDEX('Capacity by Voltage'!$D$17:$O$17,1,MATCH(DATE(YEAR($A6819),MONTH($A6819),1),'Capacity by Voltage'!$D$3:$O$3,0))*'Line losses'!$B$29)</f>
        <v>0</v>
      </c>
      <c r="F6819" s="2">
        <f>'utprod @ meter'!F6819*'Line losses'!$B$30</f>
        <v>0</v>
      </c>
      <c r="G6819" s="2">
        <f>'utprod @ meter'!G6819*'Line losses'!$B$30</f>
        <v>0</v>
      </c>
      <c r="H6819" s="2">
        <f t="shared" si="106"/>
        <v>0</v>
      </c>
    </row>
    <row r="6820" spans="1:8" x14ac:dyDescent="0.25">
      <c r="A6820" s="1">
        <v>42288</v>
      </c>
      <c r="B6820" s="4" t="s">
        <v>21</v>
      </c>
      <c r="C6820" s="2">
        <f>'utprod @ meter'!C6820*'Line losses'!$B$30</f>
        <v>0</v>
      </c>
      <c r="D6820" s="12">
        <f>'utprod @ meter'!D6820*(INDEX('Capacity by Voltage'!$D$11:$O$11,1,MATCH(DATE(YEAR($A6820),MONTH($A6820),1),'Capacity by Voltage'!$D$3:$O$3,0))*'Line losses'!$B$30+INDEX('Capacity by Voltage'!$D$12:$O$12,1,MATCH(DATE(YEAR($A6820),MONTH($A6820),1),'Capacity by Voltage'!$D$3:$O$3,0))*'Line losses'!$B$29)</f>
        <v>0</v>
      </c>
      <c r="E6820" s="12">
        <f>'utprod @ meter'!E6820*(INDEX('Capacity by Voltage'!$D$16:$O$16,1,MATCH(DATE(YEAR($A6820),MONTH($A6820),1),'Capacity by Voltage'!$D$3:$O$3,0))*'Line losses'!$B$30+INDEX('Capacity by Voltage'!$D$17:$O$17,1,MATCH(DATE(YEAR($A6820),MONTH($A6820),1),'Capacity by Voltage'!$D$3:$O$3,0))*'Line losses'!$B$29)</f>
        <v>0</v>
      </c>
      <c r="F6820" s="2">
        <f>'utprod @ meter'!F6820*'Line losses'!$B$30</f>
        <v>0</v>
      </c>
      <c r="G6820" s="2">
        <f>'utprod @ meter'!G6820*'Line losses'!$B$30</f>
        <v>0</v>
      </c>
      <c r="H6820" s="2">
        <f t="shared" si="106"/>
        <v>0</v>
      </c>
    </row>
    <row r="6821" spans="1:8" x14ac:dyDescent="0.25">
      <c r="A6821" s="1">
        <v>42288</v>
      </c>
      <c r="B6821" s="4" t="s">
        <v>22</v>
      </c>
      <c r="C6821" s="2">
        <f>'utprod @ meter'!C6821*'Line losses'!$B$30</f>
        <v>0</v>
      </c>
      <c r="D6821" s="12">
        <f>'utprod @ meter'!D6821*(INDEX('Capacity by Voltage'!$D$11:$O$11,1,MATCH(DATE(YEAR($A6821),MONTH($A6821),1),'Capacity by Voltage'!$D$3:$O$3,0))*'Line losses'!$B$30+INDEX('Capacity by Voltage'!$D$12:$O$12,1,MATCH(DATE(YEAR($A6821),MONTH($A6821),1),'Capacity by Voltage'!$D$3:$O$3,0))*'Line losses'!$B$29)</f>
        <v>0</v>
      </c>
      <c r="E6821" s="12">
        <f>'utprod @ meter'!E6821*(INDEX('Capacity by Voltage'!$D$16:$O$16,1,MATCH(DATE(YEAR($A6821),MONTH($A6821),1),'Capacity by Voltage'!$D$3:$O$3,0))*'Line losses'!$B$30+INDEX('Capacity by Voltage'!$D$17:$O$17,1,MATCH(DATE(YEAR($A6821),MONTH($A6821),1),'Capacity by Voltage'!$D$3:$O$3,0))*'Line losses'!$B$29)</f>
        <v>0</v>
      </c>
      <c r="F6821" s="2">
        <f>'utprod @ meter'!F6821*'Line losses'!$B$30</f>
        <v>0</v>
      </c>
      <c r="G6821" s="2">
        <f>'utprod @ meter'!G6821*'Line losses'!$B$30</f>
        <v>0</v>
      </c>
      <c r="H6821" s="2">
        <f t="shared" si="106"/>
        <v>0</v>
      </c>
    </row>
    <row r="6822" spans="1:8" x14ac:dyDescent="0.25">
      <c r="A6822" s="1">
        <v>42288</v>
      </c>
      <c r="B6822" s="4" t="s">
        <v>23</v>
      </c>
      <c r="C6822" s="2">
        <f>'utprod @ meter'!C6822*'Line losses'!$B$30</f>
        <v>0</v>
      </c>
      <c r="D6822" s="12">
        <f>'utprod @ meter'!D6822*(INDEX('Capacity by Voltage'!$D$11:$O$11,1,MATCH(DATE(YEAR($A6822),MONTH($A6822),1),'Capacity by Voltage'!$D$3:$O$3,0))*'Line losses'!$B$30+INDEX('Capacity by Voltage'!$D$12:$O$12,1,MATCH(DATE(YEAR($A6822),MONTH($A6822),1),'Capacity by Voltage'!$D$3:$O$3,0))*'Line losses'!$B$29)</f>
        <v>0</v>
      </c>
      <c r="E6822" s="12">
        <f>'utprod @ meter'!E6822*(INDEX('Capacity by Voltage'!$D$16:$O$16,1,MATCH(DATE(YEAR($A6822),MONTH($A6822),1),'Capacity by Voltage'!$D$3:$O$3,0))*'Line losses'!$B$30+INDEX('Capacity by Voltage'!$D$17:$O$17,1,MATCH(DATE(YEAR($A6822),MONTH($A6822),1),'Capacity by Voltage'!$D$3:$O$3,0))*'Line losses'!$B$29)</f>
        <v>0</v>
      </c>
      <c r="F6822" s="2">
        <f>'utprod @ meter'!F6822*'Line losses'!$B$30</f>
        <v>0</v>
      </c>
      <c r="G6822" s="2">
        <f>'utprod @ meter'!G6822*'Line losses'!$B$30</f>
        <v>0</v>
      </c>
      <c r="H6822" s="2">
        <f t="shared" si="106"/>
        <v>0</v>
      </c>
    </row>
    <row r="6823" spans="1:8" x14ac:dyDescent="0.25">
      <c r="A6823" s="1">
        <v>42289</v>
      </c>
      <c r="B6823" s="4" t="s">
        <v>0</v>
      </c>
      <c r="C6823" s="2">
        <f>'utprod @ meter'!C6823*'Line losses'!$B$30</f>
        <v>0</v>
      </c>
      <c r="D6823" s="12">
        <f>'utprod @ meter'!D6823*(INDEX('Capacity by Voltage'!$D$11:$O$11,1,MATCH(DATE(YEAR($A6823),MONTH($A6823),1),'Capacity by Voltage'!$D$3:$O$3,0))*'Line losses'!$B$30+INDEX('Capacity by Voltage'!$D$12:$O$12,1,MATCH(DATE(YEAR($A6823),MONTH($A6823),1),'Capacity by Voltage'!$D$3:$O$3,0))*'Line losses'!$B$29)</f>
        <v>0</v>
      </c>
      <c r="E6823" s="12">
        <f>'utprod @ meter'!E6823*(INDEX('Capacity by Voltage'!$D$16:$O$16,1,MATCH(DATE(YEAR($A6823),MONTH($A6823),1),'Capacity by Voltage'!$D$3:$O$3,0))*'Line losses'!$B$30+INDEX('Capacity by Voltage'!$D$17:$O$17,1,MATCH(DATE(YEAR($A6823),MONTH($A6823),1),'Capacity by Voltage'!$D$3:$O$3,0))*'Line losses'!$B$29)</f>
        <v>0</v>
      </c>
      <c r="F6823" s="2">
        <f>'utprod @ meter'!F6823*'Line losses'!$B$30</f>
        <v>0</v>
      </c>
      <c r="G6823" s="2">
        <f>'utprod @ meter'!G6823*'Line losses'!$B$30</f>
        <v>0</v>
      </c>
      <c r="H6823" s="2">
        <f t="shared" si="106"/>
        <v>0</v>
      </c>
    </row>
    <row r="6824" spans="1:8" x14ac:dyDescent="0.25">
      <c r="A6824" s="1">
        <v>42289</v>
      </c>
      <c r="B6824" s="4" t="s">
        <v>1</v>
      </c>
      <c r="C6824" s="2">
        <f>'utprod @ meter'!C6824*'Line losses'!$B$30</f>
        <v>0</v>
      </c>
      <c r="D6824" s="12">
        <f>'utprod @ meter'!D6824*(INDEX('Capacity by Voltage'!$D$11:$O$11,1,MATCH(DATE(YEAR($A6824),MONTH($A6824),1),'Capacity by Voltage'!$D$3:$O$3,0))*'Line losses'!$B$30+INDEX('Capacity by Voltage'!$D$12:$O$12,1,MATCH(DATE(YEAR($A6824),MONTH($A6824),1),'Capacity by Voltage'!$D$3:$O$3,0))*'Line losses'!$B$29)</f>
        <v>0</v>
      </c>
      <c r="E6824" s="12">
        <f>'utprod @ meter'!E6824*(INDEX('Capacity by Voltage'!$D$16:$O$16,1,MATCH(DATE(YEAR($A6824),MONTH($A6824),1),'Capacity by Voltage'!$D$3:$O$3,0))*'Line losses'!$B$30+INDEX('Capacity by Voltage'!$D$17:$O$17,1,MATCH(DATE(YEAR($A6824),MONTH($A6824),1),'Capacity by Voltage'!$D$3:$O$3,0))*'Line losses'!$B$29)</f>
        <v>0</v>
      </c>
      <c r="F6824" s="2">
        <f>'utprod @ meter'!F6824*'Line losses'!$B$30</f>
        <v>0</v>
      </c>
      <c r="G6824" s="2">
        <f>'utprod @ meter'!G6824*'Line losses'!$B$30</f>
        <v>0</v>
      </c>
      <c r="H6824" s="2">
        <f t="shared" si="106"/>
        <v>0</v>
      </c>
    </row>
    <row r="6825" spans="1:8" x14ac:dyDescent="0.25">
      <c r="A6825" s="1">
        <v>42289</v>
      </c>
      <c r="B6825" s="4" t="s">
        <v>2</v>
      </c>
      <c r="C6825" s="2">
        <f>'utprod @ meter'!C6825*'Line losses'!$B$30</f>
        <v>0</v>
      </c>
      <c r="D6825" s="12">
        <f>'utprod @ meter'!D6825*(INDEX('Capacity by Voltage'!$D$11:$O$11,1,MATCH(DATE(YEAR($A6825),MONTH($A6825),1),'Capacity by Voltage'!$D$3:$O$3,0))*'Line losses'!$B$30+INDEX('Capacity by Voltage'!$D$12:$O$12,1,MATCH(DATE(YEAR($A6825),MONTH($A6825),1),'Capacity by Voltage'!$D$3:$O$3,0))*'Line losses'!$B$29)</f>
        <v>0</v>
      </c>
      <c r="E6825" s="12">
        <f>'utprod @ meter'!E6825*(INDEX('Capacity by Voltage'!$D$16:$O$16,1,MATCH(DATE(YEAR($A6825),MONTH($A6825),1),'Capacity by Voltage'!$D$3:$O$3,0))*'Line losses'!$B$30+INDEX('Capacity by Voltage'!$D$17:$O$17,1,MATCH(DATE(YEAR($A6825),MONTH($A6825),1),'Capacity by Voltage'!$D$3:$O$3,0))*'Line losses'!$B$29)</f>
        <v>0</v>
      </c>
      <c r="F6825" s="2">
        <f>'utprod @ meter'!F6825*'Line losses'!$B$30</f>
        <v>0</v>
      </c>
      <c r="G6825" s="2">
        <f>'utprod @ meter'!G6825*'Line losses'!$B$30</f>
        <v>0</v>
      </c>
      <c r="H6825" s="2">
        <f t="shared" si="106"/>
        <v>0</v>
      </c>
    </row>
    <row r="6826" spans="1:8" x14ac:dyDescent="0.25">
      <c r="A6826" s="1">
        <v>42289</v>
      </c>
      <c r="B6826" s="4" t="s">
        <v>3</v>
      </c>
      <c r="C6826" s="2">
        <f>'utprod @ meter'!C6826*'Line losses'!$B$30</f>
        <v>0</v>
      </c>
      <c r="D6826" s="12">
        <f>'utprod @ meter'!D6826*(INDEX('Capacity by Voltage'!$D$11:$O$11,1,MATCH(DATE(YEAR($A6826),MONTH($A6826),1),'Capacity by Voltage'!$D$3:$O$3,0))*'Line losses'!$B$30+INDEX('Capacity by Voltage'!$D$12:$O$12,1,MATCH(DATE(YEAR($A6826),MONTH($A6826),1),'Capacity by Voltage'!$D$3:$O$3,0))*'Line losses'!$B$29)</f>
        <v>0</v>
      </c>
      <c r="E6826" s="12">
        <f>'utprod @ meter'!E6826*(INDEX('Capacity by Voltage'!$D$16:$O$16,1,MATCH(DATE(YEAR($A6826),MONTH($A6826),1),'Capacity by Voltage'!$D$3:$O$3,0))*'Line losses'!$B$30+INDEX('Capacity by Voltage'!$D$17:$O$17,1,MATCH(DATE(YEAR($A6826),MONTH($A6826),1),'Capacity by Voltage'!$D$3:$O$3,0))*'Line losses'!$B$29)</f>
        <v>0</v>
      </c>
      <c r="F6826" s="2">
        <f>'utprod @ meter'!F6826*'Line losses'!$B$30</f>
        <v>0</v>
      </c>
      <c r="G6826" s="2">
        <f>'utprod @ meter'!G6826*'Line losses'!$B$30</f>
        <v>0</v>
      </c>
      <c r="H6826" s="2">
        <f t="shared" si="106"/>
        <v>0</v>
      </c>
    </row>
    <row r="6827" spans="1:8" x14ac:dyDescent="0.25">
      <c r="A6827" s="1">
        <v>42289</v>
      </c>
      <c r="B6827" s="4" t="s">
        <v>4</v>
      </c>
      <c r="C6827" s="2">
        <f>'utprod @ meter'!C6827*'Line losses'!$B$30</f>
        <v>0</v>
      </c>
      <c r="D6827" s="12">
        <f>'utprod @ meter'!D6827*(INDEX('Capacity by Voltage'!$D$11:$O$11,1,MATCH(DATE(YEAR($A6827),MONTH($A6827),1),'Capacity by Voltage'!$D$3:$O$3,0))*'Line losses'!$B$30+INDEX('Capacity by Voltage'!$D$12:$O$12,1,MATCH(DATE(YEAR($A6827),MONTH($A6827),1),'Capacity by Voltage'!$D$3:$O$3,0))*'Line losses'!$B$29)</f>
        <v>0</v>
      </c>
      <c r="E6827" s="12">
        <f>'utprod @ meter'!E6827*(INDEX('Capacity by Voltage'!$D$16:$O$16,1,MATCH(DATE(YEAR($A6827),MONTH($A6827),1),'Capacity by Voltage'!$D$3:$O$3,0))*'Line losses'!$B$30+INDEX('Capacity by Voltage'!$D$17:$O$17,1,MATCH(DATE(YEAR($A6827),MONTH($A6827),1),'Capacity by Voltage'!$D$3:$O$3,0))*'Line losses'!$B$29)</f>
        <v>0</v>
      </c>
      <c r="F6827" s="2">
        <f>'utprod @ meter'!F6827*'Line losses'!$B$30</f>
        <v>0</v>
      </c>
      <c r="G6827" s="2">
        <f>'utprod @ meter'!G6827*'Line losses'!$B$30</f>
        <v>0</v>
      </c>
      <c r="H6827" s="2">
        <f t="shared" si="106"/>
        <v>0</v>
      </c>
    </row>
    <row r="6828" spans="1:8" x14ac:dyDescent="0.25">
      <c r="A6828" s="1">
        <v>42289</v>
      </c>
      <c r="B6828" s="4" t="s">
        <v>5</v>
      </c>
      <c r="C6828" s="2">
        <f>'utprod @ meter'!C6828*'Line losses'!$B$30</f>
        <v>0</v>
      </c>
      <c r="D6828" s="12">
        <f>'utprod @ meter'!D6828*(INDEX('Capacity by Voltage'!$D$11:$O$11,1,MATCH(DATE(YEAR($A6828),MONTH($A6828),1),'Capacity by Voltage'!$D$3:$O$3,0))*'Line losses'!$B$30+INDEX('Capacity by Voltage'!$D$12:$O$12,1,MATCH(DATE(YEAR($A6828),MONTH($A6828),1),'Capacity by Voltage'!$D$3:$O$3,0))*'Line losses'!$B$29)</f>
        <v>0</v>
      </c>
      <c r="E6828" s="12">
        <f>'utprod @ meter'!E6828*(INDEX('Capacity by Voltage'!$D$16:$O$16,1,MATCH(DATE(YEAR($A6828),MONTH($A6828),1),'Capacity by Voltage'!$D$3:$O$3,0))*'Line losses'!$B$30+INDEX('Capacity by Voltage'!$D$17:$O$17,1,MATCH(DATE(YEAR($A6828),MONTH($A6828),1),'Capacity by Voltage'!$D$3:$O$3,0))*'Line losses'!$B$29)</f>
        <v>0</v>
      </c>
      <c r="F6828" s="2">
        <f>'utprod @ meter'!F6828*'Line losses'!$B$30</f>
        <v>0</v>
      </c>
      <c r="G6828" s="2">
        <f>'utprod @ meter'!G6828*'Line losses'!$B$30</f>
        <v>0</v>
      </c>
      <c r="H6828" s="2">
        <f t="shared" si="106"/>
        <v>0</v>
      </c>
    </row>
    <row r="6829" spans="1:8" x14ac:dyDescent="0.25">
      <c r="A6829" s="1">
        <v>42289</v>
      </c>
      <c r="B6829" s="4" t="s">
        <v>6</v>
      </c>
      <c r="C6829" s="2">
        <f>'utprod @ meter'!C6829*'Line losses'!$B$30</f>
        <v>0</v>
      </c>
      <c r="D6829" s="12">
        <f>'utprod @ meter'!D6829*(INDEX('Capacity by Voltage'!$D$11:$O$11,1,MATCH(DATE(YEAR($A6829),MONTH($A6829),1),'Capacity by Voltage'!$D$3:$O$3,0))*'Line losses'!$B$30+INDEX('Capacity by Voltage'!$D$12:$O$12,1,MATCH(DATE(YEAR($A6829),MONTH($A6829),1),'Capacity by Voltage'!$D$3:$O$3,0))*'Line losses'!$B$29)</f>
        <v>0</v>
      </c>
      <c r="E6829" s="12">
        <f>'utprod @ meter'!E6829*(INDEX('Capacity by Voltage'!$D$16:$O$16,1,MATCH(DATE(YEAR($A6829),MONTH($A6829),1),'Capacity by Voltage'!$D$3:$O$3,0))*'Line losses'!$B$30+INDEX('Capacity by Voltage'!$D$17:$O$17,1,MATCH(DATE(YEAR($A6829),MONTH($A6829),1),'Capacity by Voltage'!$D$3:$O$3,0))*'Line losses'!$B$29)</f>
        <v>0</v>
      </c>
      <c r="F6829" s="2">
        <f>'utprod @ meter'!F6829*'Line losses'!$B$30</f>
        <v>0</v>
      </c>
      <c r="G6829" s="2">
        <f>'utprod @ meter'!G6829*'Line losses'!$B$30</f>
        <v>0</v>
      </c>
      <c r="H6829" s="2">
        <f t="shared" si="106"/>
        <v>0</v>
      </c>
    </row>
    <row r="6830" spans="1:8" x14ac:dyDescent="0.25">
      <c r="A6830" s="1">
        <v>42289</v>
      </c>
      <c r="B6830" s="4" t="s">
        <v>7</v>
      </c>
      <c r="C6830" s="2">
        <f>'utprod @ meter'!C6830*'Line losses'!$B$30</f>
        <v>42.502371142999998</v>
      </c>
      <c r="D6830" s="12">
        <f>'utprod @ meter'!D6830*(INDEX('Capacity by Voltage'!$D$11:$O$11,1,MATCH(DATE(YEAR($A6830),MONTH($A6830),1),'Capacity by Voltage'!$D$3:$O$3,0))*'Line losses'!$B$30+INDEX('Capacity by Voltage'!$D$12:$O$12,1,MATCH(DATE(YEAR($A6830),MONTH($A6830),1),'Capacity by Voltage'!$D$3:$O$3,0))*'Line losses'!$B$29)</f>
        <v>18.184863281294351</v>
      </c>
      <c r="E6830" s="12">
        <f>'utprod @ meter'!E6830*(INDEX('Capacity by Voltage'!$D$16:$O$16,1,MATCH(DATE(YEAR($A6830),MONTH($A6830),1),'Capacity by Voltage'!$D$3:$O$3,0))*'Line losses'!$B$30+INDEX('Capacity by Voltage'!$D$17:$O$17,1,MATCH(DATE(YEAR($A6830),MONTH($A6830),1),'Capacity by Voltage'!$D$3:$O$3,0))*'Line losses'!$B$29)</f>
        <v>6.8790202553350213</v>
      </c>
      <c r="F6830" s="2">
        <f>'utprod @ meter'!F6830*'Line losses'!$B$30</f>
        <v>0.57891465100000006</v>
      </c>
      <c r="G6830" s="2">
        <f>'utprod @ meter'!G6830*'Line losses'!$B$30</f>
        <v>8.1159559580000007</v>
      </c>
      <c r="H6830" s="2">
        <f t="shared" si="106"/>
        <v>76.261125288629373</v>
      </c>
    </row>
    <row r="6831" spans="1:8" x14ac:dyDescent="0.25">
      <c r="A6831" s="1">
        <v>42289</v>
      </c>
      <c r="B6831" s="4" t="s">
        <v>8</v>
      </c>
      <c r="C6831" s="2">
        <f>'utprod @ meter'!C6831*'Line losses'!$B$30</f>
        <v>1724.3981102180001</v>
      </c>
      <c r="D6831" s="12">
        <f>'utprod @ meter'!D6831*(INDEX('Capacity by Voltage'!$D$11:$O$11,1,MATCH(DATE(YEAR($A6831),MONTH($A6831),1),'Capacity by Voltage'!$D$3:$O$3,0))*'Line losses'!$B$30+INDEX('Capacity by Voltage'!$D$12:$O$12,1,MATCH(DATE(YEAR($A6831),MONTH($A6831),1),'Capacity by Voltage'!$D$3:$O$3,0))*'Line losses'!$B$29)</f>
        <v>737.77170758041427</v>
      </c>
      <c r="E6831" s="12">
        <f>'utprod @ meter'!E6831*(INDEX('Capacity by Voltage'!$D$16:$O$16,1,MATCH(DATE(YEAR($A6831),MONTH($A6831),1),'Capacity by Voltage'!$D$3:$O$3,0))*'Line losses'!$B$30+INDEX('Capacity by Voltage'!$D$17:$O$17,1,MATCH(DATE(YEAR($A6831),MONTH($A6831),1),'Capacity by Voltage'!$D$3:$O$3,0))*'Line losses'!$B$29)</f>
        <v>279.0907500865203</v>
      </c>
      <c r="F6831" s="2">
        <f>'utprod @ meter'!F6831*'Line losses'!$B$30</f>
        <v>23.491111360000001</v>
      </c>
      <c r="G6831" s="2">
        <f>'utprod @ meter'!G6831*'Line losses'!$B$30</f>
        <v>329.27048476500005</v>
      </c>
      <c r="H6831" s="2">
        <f t="shared" si="106"/>
        <v>3094.0221640099353</v>
      </c>
    </row>
    <row r="6832" spans="1:8" x14ac:dyDescent="0.25">
      <c r="A6832" s="1">
        <v>42289</v>
      </c>
      <c r="B6832" s="4" t="s">
        <v>9</v>
      </c>
      <c r="C6832" s="2">
        <f>'utprod @ meter'!C6832*'Line losses'!$B$30</f>
        <v>6527.2097235160008</v>
      </c>
      <c r="D6832" s="12">
        <f>'utprod @ meter'!D6832*(INDEX('Capacity by Voltage'!$D$11:$O$11,1,MATCH(DATE(YEAR($A6832),MONTH($A6832),1),'Capacity by Voltage'!$D$3:$O$3,0))*'Line losses'!$B$30+INDEX('Capacity by Voltage'!$D$12:$O$12,1,MATCH(DATE(YEAR($A6832),MONTH($A6832),1),'Capacity by Voltage'!$D$3:$O$3,0))*'Line losses'!$B$29)</f>
        <v>2792.6213853810505</v>
      </c>
      <c r="E6832" s="12">
        <f>'utprod @ meter'!E6832*(INDEX('Capacity by Voltage'!$D$16:$O$16,1,MATCH(DATE(YEAR($A6832),MONTH($A6832),1),'Capacity by Voltage'!$D$3:$O$3,0))*'Line losses'!$B$30+INDEX('Capacity by Voltage'!$D$17:$O$17,1,MATCH(DATE(YEAR($A6832),MONTH($A6832),1),'Capacity by Voltage'!$D$3:$O$3,0))*'Line losses'!$B$29)</f>
        <v>1056.4163235625181</v>
      </c>
      <c r="F6832" s="2">
        <f>'utprod @ meter'!F6832*'Line losses'!$B$30</f>
        <v>88.919617767000005</v>
      </c>
      <c r="G6832" s="2">
        <f>'utprod @ meter'!G6832*'Line losses'!$B$30</f>
        <v>1246.3595694639998</v>
      </c>
      <c r="H6832" s="2">
        <f t="shared" si="106"/>
        <v>11711.526619690569</v>
      </c>
    </row>
    <row r="6833" spans="1:8" x14ac:dyDescent="0.25">
      <c r="A6833" s="1">
        <v>42289</v>
      </c>
      <c r="B6833" s="4" t="s">
        <v>10</v>
      </c>
      <c r="C6833" s="2">
        <f>'utprod @ meter'!C6833*'Line losses'!$B$30</f>
        <v>12319.729363826</v>
      </c>
      <c r="D6833" s="12">
        <f>'utprod @ meter'!D6833*(INDEX('Capacity by Voltage'!$D$11:$O$11,1,MATCH(DATE(YEAR($A6833),MONTH($A6833),1),'Capacity by Voltage'!$D$3:$O$3,0))*'Line losses'!$B$30+INDEX('Capacity by Voltage'!$D$12:$O$12,1,MATCH(DATE(YEAR($A6833),MONTH($A6833),1),'Capacity by Voltage'!$D$3:$O$3,0))*'Line losses'!$B$29)</f>
        <v>5270.9110431764102</v>
      </c>
      <c r="E6833" s="12">
        <f>'utprod @ meter'!E6833*(INDEX('Capacity by Voltage'!$D$16:$O$16,1,MATCH(DATE(YEAR($A6833),MONTH($A6833),1),'Capacity by Voltage'!$D$3:$O$3,0))*'Line losses'!$B$30+INDEX('Capacity by Voltage'!$D$17:$O$17,1,MATCH(DATE(YEAR($A6833),MONTH($A6833),1),'Capacity by Voltage'!$D$3:$O$3,0))*'Line losses'!$B$29)</f>
        <v>1993.9238684256738</v>
      </c>
      <c r="F6833" s="2">
        <f>'utprod @ meter'!F6833*'Line losses'!$B$30</f>
        <v>167.831353044</v>
      </c>
      <c r="G6833" s="2">
        <f>'utprod @ meter'!G6833*'Line losses'!$B$30</f>
        <v>2352.4312998009996</v>
      </c>
      <c r="H6833" s="2">
        <f t="shared" si="106"/>
        <v>22104.826928273083</v>
      </c>
    </row>
    <row r="6834" spans="1:8" x14ac:dyDescent="0.25">
      <c r="A6834" s="1">
        <v>42289</v>
      </c>
      <c r="B6834" s="4" t="s">
        <v>11</v>
      </c>
      <c r="C6834" s="2">
        <f>'utprod @ meter'!C6834*'Line losses'!$B$30</f>
        <v>16169.265545170998</v>
      </c>
      <c r="D6834" s="12">
        <f>'utprod @ meter'!D6834*(INDEX('Capacity by Voltage'!$D$11:$O$11,1,MATCH(DATE(YEAR($A6834),MONTH($A6834),1),'Capacity by Voltage'!$D$3:$O$3,0))*'Line losses'!$B$30+INDEX('Capacity by Voltage'!$D$12:$O$12,1,MATCH(DATE(YEAR($A6834),MONTH($A6834),1),'Capacity by Voltage'!$D$3:$O$3,0))*'Line losses'!$B$29)</f>
        <v>6917.9082965255666</v>
      </c>
      <c r="E6834" s="12">
        <f>'utprod @ meter'!E6834*(INDEX('Capacity by Voltage'!$D$16:$O$16,1,MATCH(DATE(YEAR($A6834),MONTH($A6834),1),'Capacity by Voltage'!$D$3:$O$3,0))*'Line losses'!$B$30+INDEX('Capacity by Voltage'!$D$17:$O$17,1,MATCH(DATE(YEAR($A6834),MONTH($A6834),1),'Capacity by Voltage'!$D$3:$O$3,0))*'Line losses'!$B$29)</f>
        <v>2616.9637735905153</v>
      </c>
      <c r="F6834" s="2">
        <f>'utprod @ meter'!F6834*'Line losses'!$B$30</f>
        <v>220.272843139</v>
      </c>
      <c r="G6834" s="2">
        <f>'utprod @ meter'!G6834*'Line losses'!$B$30</f>
        <v>3087.4930778070002</v>
      </c>
      <c r="H6834" s="2">
        <f t="shared" si="106"/>
        <v>29011.90353623308</v>
      </c>
    </row>
    <row r="6835" spans="1:8" x14ac:dyDescent="0.25">
      <c r="A6835" s="1">
        <v>42289</v>
      </c>
      <c r="B6835" s="4" t="s">
        <v>12</v>
      </c>
      <c r="C6835" s="2">
        <f>'utprod @ meter'!C6835*'Line losses'!$B$30</f>
        <v>18452.270760990999</v>
      </c>
      <c r="D6835" s="12">
        <f>'utprod @ meter'!D6835*(INDEX('Capacity by Voltage'!$D$11:$O$11,1,MATCH(DATE(YEAR($A6835),MONTH($A6835),1),'Capacity by Voltage'!$D$3:$O$3,0))*'Line losses'!$B$30+INDEX('Capacity by Voltage'!$D$12:$O$12,1,MATCH(DATE(YEAR($A6835),MONTH($A6835),1),'Capacity by Voltage'!$D$3:$O$3,0))*'Line losses'!$B$29)</f>
        <v>7894.6768253859163</v>
      </c>
      <c r="E6835" s="12">
        <f>'utprod @ meter'!E6835*(INDEX('Capacity by Voltage'!$D$16:$O$16,1,MATCH(DATE(YEAR($A6835),MONTH($A6835),1),'Capacity by Voltage'!$D$3:$O$3,0))*'Line losses'!$B$30+INDEX('Capacity by Voltage'!$D$17:$O$17,1,MATCH(DATE(YEAR($A6835),MONTH($A6835),1),'Capacity by Voltage'!$D$3:$O$3,0))*'Line losses'!$B$29)</f>
        <v>2986.4635753315097</v>
      </c>
      <c r="F6835" s="2">
        <f>'utprod @ meter'!F6835*'Line losses'!$B$30</f>
        <v>251.374405529</v>
      </c>
      <c r="G6835" s="2">
        <f>'utprod @ meter'!G6835*'Line losses'!$B$30</f>
        <v>3523.4288193279999</v>
      </c>
      <c r="H6835" s="2">
        <f t="shared" si="106"/>
        <v>33108.214386565422</v>
      </c>
    </row>
    <row r="6836" spans="1:8" x14ac:dyDescent="0.25">
      <c r="A6836" s="1">
        <v>42289</v>
      </c>
      <c r="B6836" s="4" t="s">
        <v>13</v>
      </c>
      <c r="C6836" s="2">
        <f>'utprod @ meter'!C6836*'Line losses'!$B$30</f>
        <v>20043.088264747999</v>
      </c>
      <c r="D6836" s="12">
        <f>'utprod @ meter'!D6836*(INDEX('Capacity by Voltage'!$D$11:$O$11,1,MATCH(DATE(YEAR($A6836),MONTH($A6836),1),'Capacity by Voltage'!$D$3:$O$3,0))*'Line losses'!$B$30+INDEX('Capacity by Voltage'!$D$12:$O$12,1,MATCH(DATE(YEAR($A6836),MONTH($A6836),1),'Capacity by Voltage'!$D$3:$O$3,0))*'Line losses'!$B$29)</f>
        <v>8575.2966353843967</v>
      </c>
      <c r="E6836" s="12">
        <f>'utprod @ meter'!E6836*(INDEX('Capacity by Voltage'!$D$16:$O$16,1,MATCH(DATE(YEAR($A6836),MONTH($A6836),1),'Capacity by Voltage'!$D$3:$O$3,0))*'Line losses'!$B$30+INDEX('Capacity by Voltage'!$D$17:$O$17,1,MATCH(DATE(YEAR($A6836),MONTH($A6836),1),'Capacity by Voltage'!$D$3:$O$3,0))*'Line losses'!$B$29)</f>
        <v>3243.9336186284763</v>
      </c>
      <c r="F6836" s="2">
        <f>'utprod @ meter'!F6836*'Line losses'!$B$30</f>
        <v>273.046070843</v>
      </c>
      <c r="G6836" s="2">
        <f>'utprod @ meter'!G6836*'Line losses'!$B$30</f>
        <v>3827.1926776800005</v>
      </c>
      <c r="H6836" s="2">
        <f t="shared" si="106"/>
        <v>35962.557267283875</v>
      </c>
    </row>
    <row r="6837" spans="1:8" x14ac:dyDescent="0.25">
      <c r="A6837" s="1">
        <v>42289</v>
      </c>
      <c r="B6837" s="4" t="s">
        <v>14</v>
      </c>
      <c r="C6837" s="2">
        <f>'utprod @ meter'!C6837*'Line losses'!$B$30</f>
        <v>20055.232463101001</v>
      </c>
      <c r="D6837" s="12">
        <f>'utprod @ meter'!D6837*(INDEX('Capacity by Voltage'!$D$11:$O$11,1,MATCH(DATE(YEAR($A6837),MONTH($A6837),1),'Capacity by Voltage'!$D$3:$O$3,0))*'Line losses'!$B$30+INDEX('Capacity by Voltage'!$D$12:$O$12,1,MATCH(DATE(YEAR($A6837),MONTH($A6837),1),'Capacity by Voltage'!$D$3:$O$3,0))*'Line losses'!$B$29)</f>
        <v>8580.492178139235</v>
      </c>
      <c r="E6837" s="12">
        <f>'utprod @ meter'!E6837*(INDEX('Capacity by Voltage'!$D$16:$O$16,1,MATCH(DATE(YEAR($A6837),MONTH($A6837),1),'Capacity by Voltage'!$D$3:$O$3,0))*'Line losses'!$B$30+INDEX('Capacity by Voltage'!$D$17:$O$17,1,MATCH(DATE(YEAR($A6837),MONTH($A6837),1),'Capacity by Voltage'!$D$3:$O$3,0))*'Line losses'!$B$29)</f>
        <v>3245.899052987143</v>
      </c>
      <c r="F6837" s="2">
        <f>'utprod @ meter'!F6837*'Line losses'!$B$30</f>
        <v>273.21147502899998</v>
      </c>
      <c r="G6837" s="2">
        <f>'utprod @ meter'!G6837*'Line losses'!$B$30</f>
        <v>3829.5120532320007</v>
      </c>
      <c r="H6837" s="2">
        <f t="shared" si="106"/>
        <v>35984.347222488381</v>
      </c>
    </row>
    <row r="6838" spans="1:8" x14ac:dyDescent="0.25">
      <c r="A6838" s="1">
        <v>42289</v>
      </c>
      <c r="B6838" s="4" t="s">
        <v>15</v>
      </c>
      <c r="C6838" s="2">
        <f>'utprod @ meter'!C6838*'Line losses'!$B$30</f>
        <v>17741.867216016999</v>
      </c>
      <c r="D6838" s="12">
        <f>'utprod @ meter'!D6838*(INDEX('Capacity by Voltage'!$D$11:$O$11,1,MATCH(DATE(YEAR($A6838),MONTH($A6838),1),'Capacity by Voltage'!$D$3:$O$3,0))*'Line losses'!$B$30+INDEX('Capacity by Voltage'!$D$12:$O$12,1,MATCH(DATE(YEAR($A6838),MONTH($A6838),1),'Capacity by Voltage'!$D$3:$O$3,0))*'Line losses'!$B$29)</f>
        <v>7590.735256031162</v>
      </c>
      <c r="E6838" s="12">
        <f>'utprod @ meter'!E6838*(INDEX('Capacity by Voltage'!$D$16:$O$16,1,MATCH(DATE(YEAR($A6838),MONTH($A6838),1),'Capacity by Voltage'!$D$3:$O$3,0))*'Line losses'!$B$30+INDEX('Capacity by Voltage'!$D$17:$O$17,1,MATCH(DATE(YEAR($A6838),MONTH($A6838),1),'Capacity by Voltage'!$D$3:$O$3,0))*'Line losses'!$B$29)</f>
        <v>2871.4856653494812</v>
      </c>
      <c r="F6838" s="2">
        <f>'utprod @ meter'!F6838*'Line losses'!$B$30</f>
        <v>241.69640217399999</v>
      </c>
      <c r="G6838" s="2">
        <f>'utprod @ meter'!G6838*'Line losses'!$B$30</f>
        <v>3387.7788020680005</v>
      </c>
      <c r="H6838" s="2">
        <f t="shared" si="106"/>
        <v>31833.563341639645</v>
      </c>
    </row>
    <row r="6839" spans="1:8" x14ac:dyDescent="0.25">
      <c r="A6839" s="1">
        <v>42289</v>
      </c>
      <c r="B6839" s="4" t="s">
        <v>16</v>
      </c>
      <c r="C6839" s="2">
        <f>'utprod @ meter'!C6839*'Line losses'!$B$30</f>
        <v>13157.640951466003</v>
      </c>
      <c r="D6839" s="12">
        <f>'utprod @ meter'!D6839*(INDEX('Capacity by Voltage'!$D$11:$O$11,1,MATCH(DATE(YEAR($A6839),MONTH($A6839),1),'Capacity by Voltage'!$D$3:$O$3,0))*'Line losses'!$B$30+INDEX('Capacity by Voltage'!$D$12:$O$12,1,MATCH(DATE(YEAR($A6839),MONTH($A6839),1),'Capacity by Voltage'!$D$3:$O$3,0))*'Line losses'!$B$29)</f>
        <v>5629.4053478175765</v>
      </c>
      <c r="E6839" s="12">
        <f>'utprod @ meter'!E6839*(INDEX('Capacity by Voltage'!$D$16:$O$16,1,MATCH(DATE(YEAR($A6839),MONTH($A6839),1),'Capacity by Voltage'!$D$3:$O$3,0))*'Line losses'!$B$30+INDEX('Capacity by Voltage'!$D$17:$O$17,1,MATCH(DATE(YEAR($A6839),MONTH($A6839),1),'Capacity by Voltage'!$D$3:$O$3,0))*'Line losses'!$B$29)</f>
        <v>2129.5379103294922</v>
      </c>
      <c r="F6839" s="2">
        <f>'utprod @ meter'!F6839*'Line losses'!$B$30</f>
        <v>179.24610035199998</v>
      </c>
      <c r="G6839" s="2">
        <f>'utprod @ meter'!G6839*'Line losses'!$B$30</f>
        <v>2512.4291849350002</v>
      </c>
      <c r="H6839" s="2">
        <f t="shared" si="106"/>
        <v>23608.25949490007</v>
      </c>
    </row>
    <row r="6840" spans="1:8" x14ac:dyDescent="0.25">
      <c r="A6840" s="1">
        <v>42289</v>
      </c>
      <c r="B6840" s="4" t="s">
        <v>17</v>
      </c>
      <c r="C6840" s="2">
        <f>'utprod @ meter'!C6840*'Line losses'!$B$30</f>
        <v>6618.2870295969997</v>
      </c>
      <c r="D6840" s="12">
        <f>'utprod @ meter'!D6840*(INDEX('Capacity by Voltage'!$D$11:$O$11,1,MATCH(DATE(YEAR($A6840),MONTH($A6840),1),'Capacity by Voltage'!$D$3:$O$3,0))*'Line losses'!$B$30+INDEX('Capacity by Voltage'!$D$12:$O$12,1,MATCH(DATE(YEAR($A6840),MONTH($A6840),1),'Capacity by Voltage'!$D$3:$O$3,0))*'Line losses'!$B$29)</f>
        <v>2831.5884196816896</v>
      </c>
      <c r="E6840" s="12">
        <f>'utprod @ meter'!E6840*(INDEX('Capacity by Voltage'!$D$16:$O$16,1,MATCH(DATE(YEAR($A6840),MONTH($A6840),1),'Capacity by Voltage'!$D$3:$O$3,0))*'Line losses'!$B$30+INDEX('Capacity by Voltage'!$D$17:$O$17,1,MATCH(DATE(YEAR($A6840),MONTH($A6840),1),'Capacity by Voltage'!$D$3:$O$3,0))*'Line losses'!$B$29)</f>
        <v>1071.1570812525217</v>
      </c>
      <c r="F6840" s="2">
        <f>'utprod @ meter'!F6840*'Line losses'!$B$30</f>
        <v>90.161078399000004</v>
      </c>
      <c r="G6840" s="2">
        <f>'utprod @ meter'!G6840*'Line losses'!$B$30</f>
        <v>1263.750239919</v>
      </c>
      <c r="H6840" s="2">
        <f t="shared" si="106"/>
        <v>11874.943848849212</v>
      </c>
    </row>
    <row r="6841" spans="1:8" x14ac:dyDescent="0.25">
      <c r="A6841" s="1">
        <v>42289</v>
      </c>
      <c r="B6841" s="4" t="s">
        <v>18</v>
      </c>
      <c r="C6841" s="2">
        <f>'utprod @ meter'!C6841*'Line losses'!$B$30</f>
        <v>1584.745869199</v>
      </c>
      <c r="D6841" s="12">
        <f>'utprod @ meter'!D6841*(INDEX('Capacity by Voltage'!$D$11:$O$11,1,MATCH(DATE(YEAR($A6841),MONTH($A6841),1),'Capacity by Voltage'!$D$3:$O$3,0))*'Line losses'!$B$30+INDEX('Capacity by Voltage'!$D$12:$O$12,1,MATCH(DATE(YEAR($A6841),MONTH($A6841),1),'Capacity by Voltage'!$D$3:$O$3,0))*'Line losses'!$B$29)</f>
        <v>678.02250226043066</v>
      </c>
      <c r="E6841" s="12">
        <f>'utprod @ meter'!E6841*(INDEX('Capacity by Voltage'!$D$16:$O$16,1,MATCH(DATE(YEAR($A6841),MONTH($A6841),1),'Capacity by Voltage'!$D$3:$O$3,0))*'Line losses'!$B$30+INDEX('Capacity by Voltage'!$D$17:$O$17,1,MATCH(DATE(YEAR($A6841),MONTH($A6841),1),'Capacity by Voltage'!$D$3:$O$3,0))*'Line losses'!$B$29)</f>
        <v>256.48825496184804</v>
      </c>
      <c r="F6841" s="2">
        <f>'utprod @ meter'!F6841*'Line losses'!$B$30</f>
        <v>21.588963221</v>
      </c>
      <c r="G6841" s="2">
        <f>'utprod @ meter'!G6841*'Line losses'!$B$30</f>
        <v>302.60417057600006</v>
      </c>
      <c r="H6841" s="2">
        <f t="shared" si="106"/>
        <v>2843.4497602182782</v>
      </c>
    </row>
    <row r="6842" spans="1:8" x14ac:dyDescent="0.25">
      <c r="A6842" s="1">
        <v>42289</v>
      </c>
      <c r="B6842" s="4" t="s">
        <v>19</v>
      </c>
      <c r="C6842" s="2">
        <f>'utprod @ meter'!C6842*'Line losses'!$B$30</f>
        <v>97.148940639000003</v>
      </c>
      <c r="D6842" s="12">
        <f>'utprod @ meter'!D6842*(INDEX('Capacity by Voltage'!$D$11:$O$11,1,MATCH(DATE(YEAR($A6842),MONTH($A6842),1),'Capacity by Voltage'!$D$3:$O$3,0))*'Line losses'!$B$30+INDEX('Capacity by Voltage'!$D$12:$O$12,1,MATCH(DATE(YEAR($A6842),MONTH($A6842),1),'Capacity by Voltage'!$D$3:$O$3,0))*'Line losses'!$B$29)</f>
        <v>41.564342038689411</v>
      </c>
      <c r="E6842" s="12">
        <f>'utprod @ meter'!E6842*(INDEX('Capacity by Voltage'!$D$16:$O$16,1,MATCH(DATE(YEAR($A6842),MONTH($A6842),1),'Capacity by Voltage'!$D$3:$O$3,0))*'Line losses'!$B$30+INDEX('Capacity by Voltage'!$D$17:$O$17,1,MATCH(DATE(YEAR($A6842),MONTH($A6842),1),'Capacity by Voltage'!$D$3:$O$3,0))*'Line losses'!$B$29)</f>
        <v>15.723474869337192</v>
      </c>
      <c r="F6842" s="2">
        <f>'utprod @ meter'!F6842*'Line losses'!$B$30</f>
        <v>1.3232334880000001</v>
      </c>
      <c r="G6842" s="2">
        <f>'utprod @ meter'!G6842*'Line losses'!$B$30</f>
        <v>18.550358231000001</v>
      </c>
      <c r="H6842" s="2">
        <f t="shared" si="106"/>
        <v>174.31034926602661</v>
      </c>
    </row>
    <row r="6843" spans="1:8" x14ac:dyDescent="0.25">
      <c r="A6843" s="1">
        <v>42289</v>
      </c>
      <c r="B6843" s="4" t="s">
        <v>20</v>
      </c>
      <c r="C6843" s="2">
        <f>'utprod @ meter'!C6843*'Line losses'!$B$30</f>
        <v>0</v>
      </c>
      <c r="D6843" s="12">
        <f>'utprod @ meter'!D6843*(INDEX('Capacity by Voltage'!$D$11:$O$11,1,MATCH(DATE(YEAR($A6843),MONTH($A6843),1),'Capacity by Voltage'!$D$3:$O$3,0))*'Line losses'!$B$30+INDEX('Capacity by Voltage'!$D$12:$O$12,1,MATCH(DATE(YEAR($A6843),MONTH($A6843),1),'Capacity by Voltage'!$D$3:$O$3,0))*'Line losses'!$B$29)</f>
        <v>0</v>
      </c>
      <c r="E6843" s="12">
        <f>'utprod @ meter'!E6843*(INDEX('Capacity by Voltage'!$D$16:$O$16,1,MATCH(DATE(YEAR($A6843),MONTH($A6843),1),'Capacity by Voltage'!$D$3:$O$3,0))*'Line losses'!$B$30+INDEX('Capacity by Voltage'!$D$17:$O$17,1,MATCH(DATE(YEAR($A6843),MONTH($A6843),1),'Capacity by Voltage'!$D$3:$O$3,0))*'Line losses'!$B$29)</f>
        <v>0</v>
      </c>
      <c r="F6843" s="2">
        <f>'utprod @ meter'!F6843*'Line losses'!$B$30</f>
        <v>0</v>
      </c>
      <c r="G6843" s="2">
        <f>'utprod @ meter'!G6843*'Line losses'!$B$30</f>
        <v>0</v>
      </c>
      <c r="H6843" s="2">
        <f t="shared" si="106"/>
        <v>0</v>
      </c>
    </row>
    <row r="6844" spans="1:8" x14ac:dyDescent="0.25">
      <c r="A6844" s="1">
        <v>42289</v>
      </c>
      <c r="B6844" s="4" t="s">
        <v>21</v>
      </c>
      <c r="C6844" s="2">
        <f>'utprod @ meter'!C6844*'Line losses'!$B$30</f>
        <v>0</v>
      </c>
      <c r="D6844" s="12">
        <f>'utprod @ meter'!D6844*(INDEX('Capacity by Voltage'!$D$11:$O$11,1,MATCH(DATE(YEAR($A6844),MONTH($A6844),1),'Capacity by Voltage'!$D$3:$O$3,0))*'Line losses'!$B$30+INDEX('Capacity by Voltage'!$D$12:$O$12,1,MATCH(DATE(YEAR($A6844),MONTH($A6844),1),'Capacity by Voltage'!$D$3:$O$3,0))*'Line losses'!$B$29)</f>
        <v>0</v>
      </c>
      <c r="E6844" s="12">
        <f>'utprod @ meter'!E6844*(INDEX('Capacity by Voltage'!$D$16:$O$16,1,MATCH(DATE(YEAR($A6844),MONTH($A6844),1),'Capacity by Voltage'!$D$3:$O$3,0))*'Line losses'!$B$30+INDEX('Capacity by Voltage'!$D$17:$O$17,1,MATCH(DATE(YEAR($A6844),MONTH($A6844),1),'Capacity by Voltage'!$D$3:$O$3,0))*'Line losses'!$B$29)</f>
        <v>0</v>
      </c>
      <c r="F6844" s="2">
        <f>'utprod @ meter'!F6844*'Line losses'!$B$30</f>
        <v>0</v>
      </c>
      <c r="G6844" s="2">
        <f>'utprod @ meter'!G6844*'Line losses'!$B$30</f>
        <v>0</v>
      </c>
      <c r="H6844" s="2">
        <f t="shared" si="106"/>
        <v>0</v>
      </c>
    </row>
    <row r="6845" spans="1:8" x14ac:dyDescent="0.25">
      <c r="A6845" s="1">
        <v>42289</v>
      </c>
      <c r="B6845" s="4" t="s">
        <v>22</v>
      </c>
      <c r="C6845" s="2">
        <f>'utprod @ meter'!C6845*'Line losses'!$B$30</f>
        <v>0</v>
      </c>
      <c r="D6845" s="12">
        <f>'utprod @ meter'!D6845*(INDEX('Capacity by Voltage'!$D$11:$O$11,1,MATCH(DATE(YEAR($A6845),MONTH($A6845),1),'Capacity by Voltage'!$D$3:$O$3,0))*'Line losses'!$B$30+INDEX('Capacity by Voltage'!$D$12:$O$12,1,MATCH(DATE(YEAR($A6845),MONTH($A6845),1),'Capacity by Voltage'!$D$3:$O$3,0))*'Line losses'!$B$29)</f>
        <v>0</v>
      </c>
      <c r="E6845" s="12">
        <f>'utprod @ meter'!E6845*(INDEX('Capacity by Voltage'!$D$16:$O$16,1,MATCH(DATE(YEAR($A6845),MONTH($A6845),1),'Capacity by Voltage'!$D$3:$O$3,0))*'Line losses'!$B$30+INDEX('Capacity by Voltage'!$D$17:$O$17,1,MATCH(DATE(YEAR($A6845),MONTH($A6845),1),'Capacity by Voltage'!$D$3:$O$3,0))*'Line losses'!$B$29)</f>
        <v>0</v>
      </c>
      <c r="F6845" s="2">
        <f>'utprod @ meter'!F6845*'Line losses'!$B$30</f>
        <v>0</v>
      </c>
      <c r="G6845" s="2">
        <f>'utprod @ meter'!G6845*'Line losses'!$B$30</f>
        <v>0</v>
      </c>
      <c r="H6845" s="2">
        <f t="shared" si="106"/>
        <v>0</v>
      </c>
    </row>
    <row r="6846" spans="1:8" x14ac:dyDescent="0.25">
      <c r="A6846" s="1">
        <v>42289</v>
      </c>
      <c r="B6846" s="4" t="s">
        <v>23</v>
      </c>
      <c r="C6846" s="2">
        <f>'utprod @ meter'!C6846*'Line losses'!$B$30</f>
        <v>0</v>
      </c>
      <c r="D6846" s="12">
        <f>'utprod @ meter'!D6846*(INDEX('Capacity by Voltage'!$D$11:$O$11,1,MATCH(DATE(YEAR($A6846),MONTH($A6846),1),'Capacity by Voltage'!$D$3:$O$3,0))*'Line losses'!$B$30+INDEX('Capacity by Voltage'!$D$12:$O$12,1,MATCH(DATE(YEAR($A6846),MONTH($A6846),1),'Capacity by Voltage'!$D$3:$O$3,0))*'Line losses'!$B$29)</f>
        <v>0</v>
      </c>
      <c r="E6846" s="12">
        <f>'utprod @ meter'!E6846*(INDEX('Capacity by Voltage'!$D$16:$O$16,1,MATCH(DATE(YEAR($A6846),MONTH($A6846),1),'Capacity by Voltage'!$D$3:$O$3,0))*'Line losses'!$B$30+INDEX('Capacity by Voltage'!$D$17:$O$17,1,MATCH(DATE(YEAR($A6846),MONTH($A6846),1),'Capacity by Voltage'!$D$3:$O$3,0))*'Line losses'!$B$29)</f>
        <v>0</v>
      </c>
      <c r="F6846" s="2">
        <f>'utprod @ meter'!F6846*'Line losses'!$B$30</f>
        <v>0</v>
      </c>
      <c r="G6846" s="2">
        <f>'utprod @ meter'!G6846*'Line losses'!$B$30</f>
        <v>0</v>
      </c>
      <c r="H6846" s="2">
        <f t="shared" si="106"/>
        <v>0</v>
      </c>
    </row>
    <row r="6847" spans="1:8" x14ac:dyDescent="0.25">
      <c r="A6847" s="1">
        <v>42290</v>
      </c>
      <c r="B6847" s="4" t="s">
        <v>0</v>
      </c>
      <c r="C6847" s="2">
        <f>'utprod @ meter'!C6847*'Line losses'!$B$30</f>
        <v>0</v>
      </c>
      <c r="D6847" s="12">
        <f>'utprod @ meter'!D6847*(INDEX('Capacity by Voltage'!$D$11:$O$11,1,MATCH(DATE(YEAR($A6847),MONTH($A6847),1),'Capacity by Voltage'!$D$3:$O$3,0))*'Line losses'!$B$30+INDEX('Capacity by Voltage'!$D$12:$O$12,1,MATCH(DATE(YEAR($A6847),MONTH($A6847),1),'Capacity by Voltage'!$D$3:$O$3,0))*'Line losses'!$B$29)</f>
        <v>0</v>
      </c>
      <c r="E6847" s="12">
        <f>'utprod @ meter'!E6847*(INDEX('Capacity by Voltage'!$D$16:$O$16,1,MATCH(DATE(YEAR($A6847),MONTH($A6847),1),'Capacity by Voltage'!$D$3:$O$3,0))*'Line losses'!$B$30+INDEX('Capacity by Voltage'!$D$17:$O$17,1,MATCH(DATE(YEAR($A6847),MONTH($A6847),1),'Capacity by Voltage'!$D$3:$O$3,0))*'Line losses'!$B$29)</f>
        <v>0</v>
      </c>
      <c r="F6847" s="2">
        <f>'utprod @ meter'!F6847*'Line losses'!$B$30</f>
        <v>0</v>
      </c>
      <c r="G6847" s="2">
        <f>'utprod @ meter'!G6847*'Line losses'!$B$30</f>
        <v>0</v>
      </c>
      <c r="H6847" s="2">
        <f t="shared" si="106"/>
        <v>0</v>
      </c>
    </row>
    <row r="6848" spans="1:8" x14ac:dyDescent="0.25">
      <c r="A6848" s="1">
        <v>42290</v>
      </c>
      <c r="B6848" s="4" t="s">
        <v>1</v>
      </c>
      <c r="C6848" s="2">
        <f>'utprod @ meter'!C6848*'Line losses'!$B$30</f>
        <v>0</v>
      </c>
      <c r="D6848" s="12">
        <f>'utprod @ meter'!D6848*(INDEX('Capacity by Voltage'!$D$11:$O$11,1,MATCH(DATE(YEAR($A6848),MONTH($A6848),1),'Capacity by Voltage'!$D$3:$O$3,0))*'Line losses'!$B$30+INDEX('Capacity by Voltage'!$D$12:$O$12,1,MATCH(DATE(YEAR($A6848),MONTH($A6848),1),'Capacity by Voltage'!$D$3:$O$3,0))*'Line losses'!$B$29)</f>
        <v>0</v>
      </c>
      <c r="E6848" s="12">
        <f>'utprod @ meter'!E6848*(INDEX('Capacity by Voltage'!$D$16:$O$16,1,MATCH(DATE(YEAR($A6848),MONTH($A6848),1),'Capacity by Voltage'!$D$3:$O$3,0))*'Line losses'!$B$30+INDEX('Capacity by Voltage'!$D$17:$O$17,1,MATCH(DATE(YEAR($A6848),MONTH($A6848),1),'Capacity by Voltage'!$D$3:$O$3,0))*'Line losses'!$B$29)</f>
        <v>0</v>
      </c>
      <c r="F6848" s="2">
        <f>'utprod @ meter'!F6848*'Line losses'!$B$30</f>
        <v>0</v>
      </c>
      <c r="G6848" s="2">
        <f>'utprod @ meter'!G6848*'Line losses'!$B$30</f>
        <v>0</v>
      </c>
      <c r="H6848" s="2">
        <f t="shared" si="106"/>
        <v>0</v>
      </c>
    </row>
    <row r="6849" spans="1:8" x14ac:dyDescent="0.25">
      <c r="A6849" s="1">
        <v>42290</v>
      </c>
      <c r="B6849" s="4" t="s">
        <v>2</v>
      </c>
      <c r="C6849" s="2">
        <f>'utprod @ meter'!C6849*'Line losses'!$B$30</f>
        <v>0</v>
      </c>
      <c r="D6849" s="12">
        <f>'utprod @ meter'!D6849*(INDEX('Capacity by Voltage'!$D$11:$O$11,1,MATCH(DATE(YEAR($A6849),MONTH($A6849),1),'Capacity by Voltage'!$D$3:$O$3,0))*'Line losses'!$B$30+INDEX('Capacity by Voltage'!$D$12:$O$12,1,MATCH(DATE(YEAR($A6849),MONTH($A6849),1),'Capacity by Voltage'!$D$3:$O$3,0))*'Line losses'!$B$29)</f>
        <v>0</v>
      </c>
      <c r="E6849" s="12">
        <f>'utprod @ meter'!E6849*(INDEX('Capacity by Voltage'!$D$16:$O$16,1,MATCH(DATE(YEAR($A6849),MONTH($A6849),1),'Capacity by Voltage'!$D$3:$O$3,0))*'Line losses'!$B$30+INDEX('Capacity by Voltage'!$D$17:$O$17,1,MATCH(DATE(YEAR($A6849),MONTH($A6849),1),'Capacity by Voltage'!$D$3:$O$3,0))*'Line losses'!$B$29)</f>
        <v>0</v>
      </c>
      <c r="F6849" s="2">
        <f>'utprod @ meter'!F6849*'Line losses'!$B$30</f>
        <v>0</v>
      </c>
      <c r="G6849" s="2">
        <f>'utprod @ meter'!G6849*'Line losses'!$B$30</f>
        <v>0</v>
      </c>
      <c r="H6849" s="2">
        <f t="shared" si="106"/>
        <v>0</v>
      </c>
    </row>
    <row r="6850" spans="1:8" x14ac:dyDescent="0.25">
      <c r="A6850" s="1">
        <v>42290</v>
      </c>
      <c r="B6850" s="4" t="s">
        <v>3</v>
      </c>
      <c r="C6850" s="2">
        <f>'utprod @ meter'!C6850*'Line losses'!$B$30</f>
        <v>0</v>
      </c>
      <c r="D6850" s="12">
        <f>'utprod @ meter'!D6850*(INDEX('Capacity by Voltage'!$D$11:$O$11,1,MATCH(DATE(YEAR($A6850),MONTH($A6850),1),'Capacity by Voltage'!$D$3:$O$3,0))*'Line losses'!$B$30+INDEX('Capacity by Voltage'!$D$12:$O$12,1,MATCH(DATE(YEAR($A6850),MONTH($A6850),1),'Capacity by Voltage'!$D$3:$O$3,0))*'Line losses'!$B$29)</f>
        <v>0</v>
      </c>
      <c r="E6850" s="12">
        <f>'utprod @ meter'!E6850*(INDEX('Capacity by Voltage'!$D$16:$O$16,1,MATCH(DATE(YEAR($A6850),MONTH($A6850),1),'Capacity by Voltage'!$D$3:$O$3,0))*'Line losses'!$B$30+INDEX('Capacity by Voltage'!$D$17:$O$17,1,MATCH(DATE(YEAR($A6850),MONTH($A6850),1),'Capacity by Voltage'!$D$3:$O$3,0))*'Line losses'!$B$29)</f>
        <v>0</v>
      </c>
      <c r="F6850" s="2">
        <f>'utprod @ meter'!F6850*'Line losses'!$B$30</f>
        <v>0</v>
      </c>
      <c r="G6850" s="2">
        <f>'utprod @ meter'!G6850*'Line losses'!$B$30</f>
        <v>0</v>
      </c>
      <c r="H6850" s="2">
        <f t="shared" si="106"/>
        <v>0</v>
      </c>
    </row>
    <row r="6851" spans="1:8" x14ac:dyDescent="0.25">
      <c r="A6851" s="1">
        <v>42290</v>
      </c>
      <c r="B6851" s="4" t="s">
        <v>4</v>
      </c>
      <c r="C6851" s="2">
        <f>'utprod @ meter'!C6851*'Line losses'!$B$30</f>
        <v>0</v>
      </c>
      <c r="D6851" s="12">
        <f>'utprod @ meter'!D6851*(INDEX('Capacity by Voltage'!$D$11:$O$11,1,MATCH(DATE(YEAR($A6851),MONTH($A6851),1),'Capacity by Voltage'!$D$3:$O$3,0))*'Line losses'!$B$30+INDEX('Capacity by Voltage'!$D$12:$O$12,1,MATCH(DATE(YEAR($A6851),MONTH($A6851),1),'Capacity by Voltage'!$D$3:$O$3,0))*'Line losses'!$B$29)</f>
        <v>0</v>
      </c>
      <c r="E6851" s="12">
        <f>'utprod @ meter'!E6851*(INDEX('Capacity by Voltage'!$D$16:$O$16,1,MATCH(DATE(YEAR($A6851),MONTH($A6851),1),'Capacity by Voltage'!$D$3:$O$3,0))*'Line losses'!$B$30+INDEX('Capacity by Voltage'!$D$17:$O$17,1,MATCH(DATE(YEAR($A6851),MONTH($A6851),1),'Capacity by Voltage'!$D$3:$O$3,0))*'Line losses'!$B$29)</f>
        <v>0</v>
      </c>
      <c r="F6851" s="2">
        <f>'utprod @ meter'!F6851*'Line losses'!$B$30</f>
        <v>0</v>
      </c>
      <c r="G6851" s="2">
        <f>'utprod @ meter'!G6851*'Line losses'!$B$30</f>
        <v>0</v>
      </c>
      <c r="H6851" s="2">
        <f t="shared" si="106"/>
        <v>0</v>
      </c>
    </row>
    <row r="6852" spans="1:8" x14ac:dyDescent="0.25">
      <c r="A6852" s="1">
        <v>42290</v>
      </c>
      <c r="B6852" s="4" t="s">
        <v>5</v>
      </c>
      <c r="C6852" s="2">
        <f>'utprod @ meter'!C6852*'Line losses'!$B$30</f>
        <v>0</v>
      </c>
      <c r="D6852" s="12">
        <f>'utprod @ meter'!D6852*(INDEX('Capacity by Voltage'!$D$11:$O$11,1,MATCH(DATE(YEAR($A6852),MONTH($A6852),1),'Capacity by Voltage'!$D$3:$O$3,0))*'Line losses'!$B$30+INDEX('Capacity by Voltage'!$D$12:$O$12,1,MATCH(DATE(YEAR($A6852),MONTH($A6852),1),'Capacity by Voltage'!$D$3:$O$3,0))*'Line losses'!$B$29)</f>
        <v>0</v>
      </c>
      <c r="E6852" s="12">
        <f>'utprod @ meter'!E6852*(INDEX('Capacity by Voltage'!$D$16:$O$16,1,MATCH(DATE(YEAR($A6852),MONTH($A6852),1),'Capacity by Voltage'!$D$3:$O$3,0))*'Line losses'!$B$30+INDEX('Capacity by Voltage'!$D$17:$O$17,1,MATCH(DATE(YEAR($A6852),MONTH($A6852),1),'Capacity by Voltage'!$D$3:$O$3,0))*'Line losses'!$B$29)</f>
        <v>0</v>
      </c>
      <c r="F6852" s="2">
        <f>'utprod @ meter'!F6852*'Line losses'!$B$30</f>
        <v>0</v>
      </c>
      <c r="G6852" s="2">
        <f>'utprod @ meter'!G6852*'Line losses'!$B$30</f>
        <v>0</v>
      </c>
      <c r="H6852" s="2">
        <f t="shared" si="106"/>
        <v>0</v>
      </c>
    </row>
    <row r="6853" spans="1:8" x14ac:dyDescent="0.25">
      <c r="A6853" s="1">
        <v>42290</v>
      </c>
      <c r="B6853" s="4" t="s">
        <v>6</v>
      </c>
      <c r="C6853" s="2">
        <f>'utprod @ meter'!C6853*'Line losses'!$B$30</f>
        <v>0</v>
      </c>
      <c r="D6853" s="12">
        <f>'utprod @ meter'!D6853*(INDEX('Capacity by Voltage'!$D$11:$O$11,1,MATCH(DATE(YEAR($A6853),MONTH($A6853),1),'Capacity by Voltage'!$D$3:$O$3,0))*'Line losses'!$B$30+INDEX('Capacity by Voltage'!$D$12:$O$12,1,MATCH(DATE(YEAR($A6853),MONTH($A6853),1),'Capacity by Voltage'!$D$3:$O$3,0))*'Line losses'!$B$29)</f>
        <v>0</v>
      </c>
      <c r="E6853" s="12">
        <f>'utprod @ meter'!E6853*(INDEX('Capacity by Voltage'!$D$16:$O$16,1,MATCH(DATE(YEAR($A6853),MONTH($A6853),1),'Capacity by Voltage'!$D$3:$O$3,0))*'Line losses'!$B$30+INDEX('Capacity by Voltage'!$D$17:$O$17,1,MATCH(DATE(YEAR($A6853),MONTH($A6853),1),'Capacity by Voltage'!$D$3:$O$3,0))*'Line losses'!$B$29)</f>
        <v>0</v>
      </c>
      <c r="F6853" s="2">
        <f>'utprod @ meter'!F6853*'Line losses'!$B$30</f>
        <v>0</v>
      </c>
      <c r="G6853" s="2">
        <f>'utprod @ meter'!G6853*'Line losses'!$B$30</f>
        <v>0</v>
      </c>
      <c r="H6853" s="2">
        <f t="shared" si="106"/>
        <v>0</v>
      </c>
    </row>
    <row r="6854" spans="1:8" x14ac:dyDescent="0.25">
      <c r="A6854" s="1">
        <v>42290</v>
      </c>
      <c r="B6854" s="4" t="s">
        <v>7</v>
      </c>
      <c r="C6854" s="2">
        <f>'utprod @ meter'!C6854*'Line losses'!$B$30</f>
        <v>36.430736585000005</v>
      </c>
      <c r="D6854" s="12">
        <f>'utprod @ meter'!D6854*(INDEX('Capacity by Voltage'!$D$11:$O$11,1,MATCH(DATE(YEAR($A6854),MONTH($A6854),1),'Capacity by Voltage'!$D$3:$O$3,0))*'Line losses'!$B$30+INDEX('Capacity by Voltage'!$D$12:$O$12,1,MATCH(DATE(YEAR($A6854),MONTH($A6854),1),'Capacity by Voltage'!$D$3:$O$3,0))*'Line losses'!$B$29)</f>
        <v>15.58662826450853</v>
      </c>
      <c r="E6854" s="12">
        <f>'utprod @ meter'!E6854*(INDEX('Capacity by Voltage'!$D$16:$O$16,1,MATCH(DATE(YEAR($A6854),MONTH($A6854),1),'Capacity by Voltage'!$D$3:$O$3,0))*'Line losses'!$B$30+INDEX('Capacity by Voltage'!$D$17:$O$17,1,MATCH(DATE(YEAR($A6854),MONTH($A6854),1),'Capacity by Voltage'!$D$3:$O$3,0))*'Line losses'!$B$29)</f>
        <v>5.8963030760014465</v>
      </c>
      <c r="F6854" s="2">
        <f>'utprod @ meter'!F6854*'Line losses'!$B$30</f>
        <v>0.49621255800000008</v>
      </c>
      <c r="G6854" s="2">
        <f>'utprod @ meter'!G6854*'Line losses'!$B$30</f>
        <v>6.9562681819999996</v>
      </c>
      <c r="H6854" s="2">
        <f t="shared" si="106"/>
        <v>65.366148665509982</v>
      </c>
    </row>
    <row r="6855" spans="1:8" x14ac:dyDescent="0.25">
      <c r="A6855" s="1">
        <v>42290</v>
      </c>
      <c r="B6855" s="4" t="s">
        <v>8</v>
      </c>
      <c r="C6855" s="2">
        <f>'utprod @ meter'!C6855*'Line losses'!$B$30</f>
        <v>1639.392438695</v>
      </c>
      <c r="D6855" s="12">
        <f>'utprod @ meter'!D6855*(INDEX('Capacity by Voltage'!$D$11:$O$11,1,MATCH(DATE(YEAR($A6855),MONTH($A6855),1),'Capacity by Voltage'!$D$3:$O$3,0))*'Line losses'!$B$30+INDEX('Capacity by Voltage'!$D$12:$O$12,1,MATCH(DATE(YEAR($A6855),MONTH($A6855),1),'Capacity by Voltage'!$D$3:$O$3,0))*'Line losses'!$B$29)</f>
        <v>701.40290829656112</v>
      </c>
      <c r="E6855" s="12">
        <f>'utprod @ meter'!E6855*(INDEX('Capacity by Voltage'!$D$16:$O$16,1,MATCH(DATE(YEAR($A6855),MONTH($A6855),1),'Capacity by Voltage'!$D$3:$O$3,0))*'Line losses'!$B$30+INDEX('Capacity by Voltage'!$D$17:$O$17,1,MATCH(DATE(YEAR($A6855),MONTH($A6855),1),'Capacity by Voltage'!$D$3:$O$3,0))*'Line losses'!$B$29)</f>
        <v>265.33270957585023</v>
      </c>
      <c r="F6855" s="2">
        <f>'utprod @ meter'!F6855*'Line losses'!$B$30</f>
        <v>22.333282058000002</v>
      </c>
      <c r="G6855" s="2">
        <f>'utprod @ meter'!G6855*'Line losses'!$B$30</f>
        <v>313.03950208600003</v>
      </c>
      <c r="H6855" s="2">
        <f t="shared" si="106"/>
        <v>2941.5008407114115</v>
      </c>
    </row>
    <row r="6856" spans="1:8" x14ac:dyDescent="0.25">
      <c r="A6856" s="1">
        <v>42290</v>
      </c>
      <c r="B6856" s="4" t="s">
        <v>9</v>
      </c>
      <c r="C6856" s="2">
        <f>'utprod @ meter'!C6856*'Line losses'!$B$30</f>
        <v>6357.1993097069999</v>
      </c>
      <c r="D6856" s="12">
        <f>'utprod @ meter'!D6856*(INDEX('Capacity by Voltage'!$D$11:$O$11,1,MATCH(DATE(YEAR($A6856),MONTH($A6856),1),'Capacity by Voltage'!$D$3:$O$3,0))*'Line losses'!$B$30+INDEX('Capacity by Voltage'!$D$12:$O$12,1,MATCH(DATE(YEAR($A6856),MONTH($A6856),1),'Capacity by Voltage'!$D$3:$O$3,0))*'Line losses'!$B$29)</f>
        <v>2719.8837868133442</v>
      </c>
      <c r="E6856" s="12">
        <f>'utprod @ meter'!E6856*(INDEX('Capacity by Voltage'!$D$16:$O$16,1,MATCH(DATE(YEAR($A6856),MONTH($A6856),1),'Capacity by Voltage'!$D$3:$O$3,0))*'Line losses'!$B$30+INDEX('Capacity by Voltage'!$D$17:$O$17,1,MATCH(DATE(YEAR($A6856),MONTH($A6856),1),'Capacity by Voltage'!$D$3:$O$3,0))*'Line losses'!$B$29)</f>
        <v>1028.9002425411782</v>
      </c>
      <c r="F6856" s="2">
        <f>'utprod @ meter'!F6856*'Line losses'!$B$30</f>
        <v>86.603959162999999</v>
      </c>
      <c r="G6856" s="2">
        <f>'utprod @ meter'!G6856*'Line losses'!$B$30</f>
        <v>1213.8957456320002</v>
      </c>
      <c r="H6856" s="2">
        <f t="shared" ref="H6856:H6919" si="107">SUM(C6856:G6856)</f>
        <v>11406.483043856522</v>
      </c>
    </row>
    <row r="6857" spans="1:8" x14ac:dyDescent="0.25">
      <c r="A6857" s="1">
        <v>42290</v>
      </c>
      <c r="B6857" s="4" t="s">
        <v>10</v>
      </c>
      <c r="C6857" s="2">
        <f>'utprod @ meter'!C6857*'Line losses'!$B$30</f>
        <v>12186.149686602001</v>
      </c>
      <c r="D6857" s="12">
        <f>'utprod @ meter'!D6857*(INDEX('Capacity by Voltage'!$D$11:$O$11,1,MATCH(DATE(YEAR($A6857),MONTH($A6857),1),'Capacity by Voltage'!$D$3:$O$3,0))*'Line losses'!$B$30+INDEX('Capacity by Voltage'!$D$12:$O$12,1,MATCH(DATE(YEAR($A6857),MONTH($A6857),1),'Capacity by Voltage'!$D$3:$O$3,0))*'Line losses'!$B$29)</f>
        <v>5213.7600728732114</v>
      </c>
      <c r="E6857" s="12">
        <f>'utprod @ meter'!E6857*(INDEX('Capacity by Voltage'!$D$16:$O$16,1,MATCH(DATE(YEAR($A6857),MONTH($A6857),1),'Capacity by Voltage'!$D$3:$O$3,0))*'Line losses'!$B$30+INDEX('Capacity by Voltage'!$D$17:$O$17,1,MATCH(DATE(YEAR($A6857),MONTH($A6857),1),'Capacity by Voltage'!$D$3:$O$3,0))*'Line losses'!$B$29)</f>
        <v>1972.3040904803354</v>
      </c>
      <c r="F6857" s="2">
        <f>'utprod @ meter'!F6857*'Line losses'!$B$30</f>
        <v>166.01097776099999</v>
      </c>
      <c r="G6857" s="2">
        <f>'utprod @ meter'!G6857*'Line losses'!$B$30</f>
        <v>2326.9237441510004</v>
      </c>
      <c r="H6857" s="2">
        <f t="shared" si="107"/>
        <v>21865.14857186755</v>
      </c>
    </row>
    <row r="6858" spans="1:8" x14ac:dyDescent="0.25">
      <c r="A6858" s="1">
        <v>42290</v>
      </c>
      <c r="B6858" s="4" t="s">
        <v>11</v>
      </c>
      <c r="C6858" s="2">
        <f>'utprod @ meter'!C6858*'Line losses'!$B$30</f>
        <v>16078.188239090001</v>
      </c>
      <c r="D6858" s="12">
        <f>'utprod @ meter'!D6858*(INDEX('Capacity by Voltage'!$D$11:$O$11,1,MATCH(DATE(YEAR($A6858),MONTH($A6858),1),'Capacity by Voltage'!$D$3:$O$3,0))*'Line losses'!$B$30+INDEX('Capacity by Voltage'!$D$12:$O$12,1,MATCH(DATE(YEAR($A6858),MONTH($A6858),1),'Capacity by Voltage'!$D$3:$O$3,0))*'Line losses'!$B$29)</f>
        <v>6878.9412622249283</v>
      </c>
      <c r="E6858" s="12">
        <f>'utprod @ meter'!E6858*(INDEX('Capacity by Voltage'!$D$16:$O$16,1,MATCH(DATE(YEAR($A6858),MONTH($A6858),1),'Capacity by Voltage'!$D$3:$O$3,0))*'Line losses'!$B$30+INDEX('Capacity by Voltage'!$D$17:$O$17,1,MATCH(DATE(YEAR($A6858),MONTH($A6858),1),'Capacity by Voltage'!$D$3:$O$3,0))*'Line losses'!$B$29)</f>
        <v>2602.2230159005117</v>
      </c>
      <c r="F6858" s="2">
        <f>'utprod @ meter'!F6858*'Line losses'!$B$30</f>
        <v>219.03231174400003</v>
      </c>
      <c r="G6858" s="2">
        <f>'utprod @ meter'!G6858*'Line losses'!$B$30</f>
        <v>3070.1024073520002</v>
      </c>
      <c r="H6858" s="2">
        <f t="shared" si="107"/>
        <v>28848.487236311441</v>
      </c>
    </row>
    <row r="6859" spans="1:8" x14ac:dyDescent="0.25">
      <c r="A6859" s="1">
        <v>42290</v>
      </c>
      <c r="B6859" s="4" t="s">
        <v>12</v>
      </c>
      <c r="C6859" s="2">
        <f>'utprod @ meter'!C6859*'Line losses'!$B$30</f>
        <v>18172.967208189999</v>
      </c>
      <c r="D6859" s="12">
        <f>'utprod @ meter'!D6859*(INDEX('Capacity by Voltage'!$D$11:$O$11,1,MATCH(DATE(YEAR($A6859),MONTH($A6859),1),'Capacity by Voltage'!$D$3:$O$3,0))*'Line losses'!$B$30+INDEX('Capacity by Voltage'!$D$12:$O$12,1,MATCH(DATE(YEAR($A6859),MONTH($A6859),1),'Capacity by Voltage'!$D$3:$O$3,0))*'Line losses'!$B$29)</f>
        <v>7775.1784147459484</v>
      </c>
      <c r="E6859" s="12">
        <f>'utprod @ meter'!E6859*(INDEX('Capacity by Voltage'!$D$16:$O$16,1,MATCH(DATE(YEAR($A6859),MONTH($A6859),1),'Capacity by Voltage'!$D$3:$O$3,0))*'Line losses'!$B$30+INDEX('Capacity by Voltage'!$D$17:$O$17,1,MATCH(DATE(YEAR($A6859),MONTH($A6859),1),'Capacity by Voltage'!$D$3:$O$3,0))*'Line losses'!$B$29)</f>
        <v>2941.2585850821652</v>
      </c>
      <c r="F6859" s="2">
        <f>'utprod @ meter'!F6859*'Line losses'!$B$30</f>
        <v>247.56918001400004</v>
      </c>
      <c r="G6859" s="2">
        <f>'utprod @ meter'!G6859*'Line losses'!$B$30</f>
        <v>3470.0961909500002</v>
      </c>
      <c r="H6859" s="2">
        <f t="shared" si="107"/>
        <v>32607.069578982111</v>
      </c>
    </row>
    <row r="6860" spans="1:8" x14ac:dyDescent="0.25">
      <c r="A6860" s="1">
        <v>42290</v>
      </c>
      <c r="B6860" s="4" t="s">
        <v>13</v>
      </c>
      <c r="C6860" s="2">
        <f>'utprod @ meter'!C6860*'Line losses'!$B$30</f>
        <v>19593.773368901002</v>
      </c>
      <c r="D6860" s="12">
        <f>'utprod @ meter'!D6860*(INDEX('Capacity by Voltage'!$D$11:$O$11,1,MATCH(DATE(YEAR($A6860),MONTH($A6860),1),'Capacity by Voltage'!$D$3:$O$3,0))*'Line losses'!$B$30+INDEX('Capacity by Voltage'!$D$12:$O$12,1,MATCH(DATE(YEAR($A6860),MONTH($A6860),1),'Capacity by Voltage'!$D$3:$O$3,0))*'Line losses'!$B$29)</f>
        <v>8383.0606261767225</v>
      </c>
      <c r="E6860" s="12">
        <f>'utprod @ meter'!E6860*(INDEX('Capacity by Voltage'!$D$16:$O$16,1,MATCH(DATE(YEAR($A6860),MONTH($A6860),1),'Capacity by Voltage'!$D$3:$O$3,0))*'Line losses'!$B$30+INDEX('Capacity by Voltage'!$D$17:$O$17,1,MATCH(DATE(YEAR($A6860),MONTH($A6860),1),'Capacity by Voltage'!$D$3:$O$3,0))*'Line losses'!$B$29)</f>
        <v>3171.2134762020069</v>
      </c>
      <c r="F6860" s="2">
        <f>'utprod @ meter'!F6860*'Line losses'!$B$30</f>
        <v>266.92518672400001</v>
      </c>
      <c r="G6860" s="2">
        <f>'utprod @ meter'!G6860*'Line losses'!$B$30</f>
        <v>3741.397154707</v>
      </c>
      <c r="H6860" s="2">
        <f t="shared" si="107"/>
        <v>35156.369812710735</v>
      </c>
    </row>
    <row r="6861" spans="1:8" x14ac:dyDescent="0.25">
      <c r="A6861" s="1">
        <v>42290</v>
      </c>
      <c r="B6861" s="4" t="s">
        <v>14</v>
      </c>
      <c r="C6861" s="2">
        <f>'utprod @ meter'!C6861*'Line losses'!$B$30</f>
        <v>19563.414266874002</v>
      </c>
      <c r="D6861" s="12">
        <f>'utprod @ meter'!D6861*(INDEX('Capacity by Voltage'!$D$11:$O$11,1,MATCH(DATE(YEAR($A6861),MONTH($A6861),1),'Capacity by Voltage'!$D$3:$O$3,0))*'Line losses'!$B$30+INDEX('Capacity by Voltage'!$D$12:$O$12,1,MATCH(DATE(YEAR($A6861),MONTH($A6861),1),'Capacity by Voltage'!$D$3:$O$3,0))*'Line losses'!$B$29)</f>
        <v>8370.0713056502645</v>
      </c>
      <c r="E6861" s="12">
        <f>'utprod @ meter'!E6861*(INDEX('Capacity by Voltage'!$D$16:$O$16,1,MATCH(DATE(YEAR($A6861),MONTH($A6861),1),'Capacity by Voltage'!$D$3:$O$3,0))*'Line losses'!$B$30+INDEX('Capacity by Voltage'!$D$17:$O$17,1,MATCH(DATE(YEAR($A6861),MONTH($A6861),1),'Capacity by Voltage'!$D$3:$O$3,0))*'Line losses'!$B$29)</f>
        <v>3166.299890305339</v>
      </c>
      <c r="F6861" s="2">
        <f>'utprod @ meter'!F6861*'Line losses'!$B$30</f>
        <v>266.51167625900001</v>
      </c>
      <c r="G6861" s="2">
        <f>'utprod @ meter'!G6861*'Line losses'!$B$30</f>
        <v>3735.6005743010001</v>
      </c>
      <c r="H6861" s="2">
        <f t="shared" si="107"/>
        <v>35101.897713389604</v>
      </c>
    </row>
    <row r="6862" spans="1:8" x14ac:dyDescent="0.25">
      <c r="A6862" s="1">
        <v>42290</v>
      </c>
      <c r="B6862" s="4" t="s">
        <v>15</v>
      </c>
      <c r="C6862" s="2">
        <f>'utprod @ meter'!C6862*'Line losses'!$B$30</f>
        <v>17122.541906361002</v>
      </c>
      <c r="D6862" s="12">
        <f>'utprod @ meter'!D6862*(INDEX('Capacity by Voltage'!$D$11:$O$11,1,MATCH(DATE(YEAR($A6862),MONTH($A6862),1),'Capacity by Voltage'!$D$3:$O$3,0))*'Line losses'!$B$30+INDEX('Capacity by Voltage'!$D$12:$O$12,1,MATCH(DATE(YEAR($A6862),MONTH($A6862),1),'Capacity by Voltage'!$D$3:$O$3,0))*'Line losses'!$B$29)</f>
        <v>7325.7607209770458</v>
      </c>
      <c r="E6862" s="12">
        <f>'utprod @ meter'!E6862*(INDEX('Capacity by Voltage'!$D$16:$O$16,1,MATCH(DATE(YEAR($A6862),MONTH($A6862),1),'Capacity by Voltage'!$D$3:$O$3,0))*'Line losses'!$B$30+INDEX('Capacity by Voltage'!$D$17:$O$17,1,MATCH(DATE(YEAR($A6862),MONTH($A6862),1),'Capacity by Voltage'!$D$3:$O$3,0))*'Line losses'!$B$29)</f>
        <v>2771.2494419016716</v>
      </c>
      <c r="F6862" s="2">
        <f>'utprod @ meter'!F6862*'Line losses'!$B$30</f>
        <v>233.25985945100001</v>
      </c>
      <c r="G6862" s="2">
        <f>'utprod @ meter'!G6862*'Line losses'!$B$30</f>
        <v>3269.5194552629996</v>
      </c>
      <c r="H6862" s="2">
        <f t="shared" si="107"/>
        <v>30722.331383953722</v>
      </c>
    </row>
    <row r="6863" spans="1:8" x14ac:dyDescent="0.25">
      <c r="A6863" s="1">
        <v>42290</v>
      </c>
      <c r="B6863" s="4" t="s">
        <v>16</v>
      </c>
      <c r="C6863" s="2">
        <f>'utprod @ meter'!C6863*'Line losses'!$B$30</f>
        <v>12514.027245104</v>
      </c>
      <c r="D6863" s="12">
        <f>'utprod @ meter'!D6863*(INDEX('Capacity by Voltage'!$D$11:$O$11,1,MATCH(DATE(YEAR($A6863),MONTH($A6863),1),'Capacity by Voltage'!$D$3:$O$3,0))*'Line losses'!$B$30+INDEX('Capacity by Voltage'!$D$12:$O$12,1,MATCH(DATE(YEAR($A6863),MONTH($A6863),1),'Capacity by Voltage'!$D$3:$O$3,0))*'Line losses'!$B$29)</f>
        <v>5354.0397272537875</v>
      </c>
      <c r="E6863" s="12">
        <f>'utprod @ meter'!E6863*(INDEX('Capacity by Voltage'!$D$16:$O$16,1,MATCH(DATE(YEAR($A6863),MONTH($A6863),1),'Capacity by Voltage'!$D$3:$O$3,0))*'Line losses'!$B$30+INDEX('Capacity by Voltage'!$D$17:$O$17,1,MATCH(DATE(YEAR($A6863),MONTH($A6863),1),'Capacity by Voltage'!$D$3:$O$3,0))*'Line losses'!$B$29)</f>
        <v>2025.3708181643478</v>
      </c>
      <c r="F6863" s="2">
        <f>'utprod @ meter'!F6863*'Line losses'!$B$30</f>
        <v>170.47782002000002</v>
      </c>
      <c r="G6863" s="2">
        <f>'utprod @ meter'!G6863*'Line losses'!$B$30</f>
        <v>2389.5320162630001</v>
      </c>
      <c r="H6863" s="2">
        <f t="shared" si="107"/>
        <v>22453.44762680514</v>
      </c>
    </row>
    <row r="6864" spans="1:8" x14ac:dyDescent="0.25">
      <c r="A6864" s="1">
        <v>42290</v>
      </c>
      <c r="B6864" s="4" t="s">
        <v>17</v>
      </c>
      <c r="C6864" s="2">
        <f>'utprod @ meter'!C6864*'Line losses'!$B$30</f>
        <v>6132.5413971650005</v>
      </c>
      <c r="D6864" s="12">
        <f>'utprod @ meter'!D6864*(INDEX('Capacity by Voltage'!$D$11:$O$11,1,MATCH(DATE(YEAR($A6864),MONTH($A6864),1),'Capacity by Voltage'!$D$3:$O$3,0))*'Line losses'!$B$30+INDEX('Capacity by Voltage'!$D$12:$O$12,1,MATCH(DATE(YEAR($A6864),MONTH($A6864),1),'Capacity by Voltage'!$D$3:$O$3,0))*'Line losses'!$B$29)</f>
        <v>2623.7657822095071</v>
      </c>
      <c r="E6864" s="12">
        <f>'utprod @ meter'!E6864*(INDEX('Capacity by Voltage'!$D$16:$O$16,1,MATCH(DATE(YEAR($A6864),MONTH($A6864),1),'Capacity by Voltage'!$D$3:$O$3,0))*'Line losses'!$B$30+INDEX('Capacity by Voltage'!$D$17:$O$17,1,MATCH(DATE(YEAR($A6864),MONTH($A6864),1),'Capacity by Voltage'!$D$3:$O$3,0))*'Line losses'!$B$29)</f>
        <v>992.53970690583594</v>
      </c>
      <c r="F6864" s="2">
        <f>'utprod @ meter'!F6864*'Line losses'!$B$30</f>
        <v>83.543052485000018</v>
      </c>
      <c r="G6864" s="2">
        <f>'utprod @ meter'!G6864*'Line losses'!$B$30</f>
        <v>1170.9984487639999</v>
      </c>
      <c r="H6864" s="2">
        <f t="shared" si="107"/>
        <v>11003.388387529343</v>
      </c>
    </row>
    <row r="6865" spans="1:8" x14ac:dyDescent="0.25">
      <c r="A6865" s="1">
        <v>42290</v>
      </c>
      <c r="B6865" s="4" t="s">
        <v>18</v>
      </c>
      <c r="C6865" s="2">
        <f>'utprod @ meter'!C6865*'Line losses'!$B$30</f>
        <v>1390.447058684</v>
      </c>
      <c r="D6865" s="12">
        <f>'utprod @ meter'!D6865*(INDEX('Capacity by Voltage'!$D$11:$O$11,1,MATCH(DATE(YEAR($A6865),MONTH($A6865),1),'Capacity by Voltage'!$D$3:$O$3,0))*'Line losses'!$B$30+INDEX('Capacity by Voltage'!$D$12:$O$12,1,MATCH(DATE(YEAR($A6865),MONTH($A6865),1),'Capacity by Voltage'!$D$3:$O$3,0))*'Line losses'!$B$29)</f>
        <v>594.89289090431623</v>
      </c>
      <c r="E6865" s="12">
        <f>'utprod @ meter'!E6865*(INDEX('Capacity by Voltage'!$D$16:$O$16,1,MATCH(DATE(YEAR($A6865),MONTH($A6865),1),'Capacity by Voltage'!$D$3:$O$3,0))*'Line losses'!$B$30+INDEX('Capacity by Voltage'!$D$17:$O$17,1,MATCH(DATE(YEAR($A6865),MONTH($A6865),1),'Capacity by Voltage'!$D$3:$O$3,0))*'Line losses'!$B$29)</f>
        <v>225.04130522317368</v>
      </c>
      <c r="F6865" s="2">
        <f>'utprod @ meter'!F6865*'Line losses'!$B$30</f>
        <v>18.941567008</v>
      </c>
      <c r="G6865" s="2">
        <f>'utprod @ meter'!G6865*'Line losses'!$B$30</f>
        <v>265.50345411399996</v>
      </c>
      <c r="H6865" s="2">
        <f t="shared" si="107"/>
        <v>2494.8262759334903</v>
      </c>
    </row>
    <row r="6866" spans="1:8" x14ac:dyDescent="0.25">
      <c r="A6866" s="1">
        <v>42290</v>
      </c>
      <c r="B6866" s="4" t="s">
        <v>19</v>
      </c>
      <c r="C6866" s="2">
        <f>'utprod @ meter'!C6866*'Line losses'!$B$30</f>
        <v>91.077306081000017</v>
      </c>
      <c r="D6866" s="12">
        <f>'utprod @ meter'!D6866*(INDEX('Capacity by Voltage'!$D$11:$O$11,1,MATCH(DATE(YEAR($A6866),MONTH($A6866),1),'Capacity by Voltage'!$D$3:$O$3,0))*'Line losses'!$B$30+INDEX('Capacity by Voltage'!$D$12:$O$12,1,MATCH(DATE(YEAR($A6866),MONTH($A6866),1),'Capacity by Voltage'!$D$3:$O$3,0))*'Line losses'!$B$29)</f>
        <v>38.967034300639057</v>
      </c>
      <c r="E6866" s="12">
        <f>'utprod @ meter'!E6866*(INDEX('Capacity by Voltage'!$D$16:$O$16,1,MATCH(DATE(YEAR($A6866),MONTH($A6866),1),'Capacity by Voltage'!$D$3:$O$3,0))*'Line losses'!$B$30+INDEX('Capacity by Voltage'!$D$17:$O$17,1,MATCH(DATE(YEAR($A6866),MONTH($A6866),1),'Capacity by Voltage'!$D$3:$O$3,0))*'Line losses'!$B$29)</f>
        <v>14.740757690003617</v>
      </c>
      <c r="F6866" s="2">
        <f>'utprod @ meter'!F6866*'Line losses'!$B$30</f>
        <v>1.2405313950000001</v>
      </c>
      <c r="G6866" s="2">
        <f>'utprod @ meter'!G6866*'Line losses'!$B$30</f>
        <v>17.390670455000002</v>
      </c>
      <c r="H6866" s="2">
        <f t="shared" si="107"/>
        <v>163.41629992164269</v>
      </c>
    </row>
    <row r="6867" spans="1:8" x14ac:dyDescent="0.25">
      <c r="A6867" s="1">
        <v>42290</v>
      </c>
      <c r="B6867" s="4" t="s">
        <v>20</v>
      </c>
      <c r="C6867" s="2">
        <f>'utprod @ meter'!C6867*'Line losses'!$B$30</f>
        <v>0</v>
      </c>
      <c r="D6867" s="12">
        <f>'utprod @ meter'!D6867*(INDEX('Capacity by Voltage'!$D$11:$O$11,1,MATCH(DATE(YEAR($A6867),MONTH($A6867),1),'Capacity by Voltage'!$D$3:$O$3,0))*'Line losses'!$B$30+INDEX('Capacity by Voltage'!$D$12:$O$12,1,MATCH(DATE(YEAR($A6867),MONTH($A6867),1),'Capacity by Voltage'!$D$3:$O$3,0))*'Line losses'!$B$29)</f>
        <v>0</v>
      </c>
      <c r="E6867" s="12">
        <f>'utprod @ meter'!E6867*(INDEX('Capacity by Voltage'!$D$16:$O$16,1,MATCH(DATE(YEAR($A6867),MONTH($A6867),1),'Capacity by Voltage'!$D$3:$O$3,0))*'Line losses'!$B$30+INDEX('Capacity by Voltage'!$D$17:$O$17,1,MATCH(DATE(YEAR($A6867),MONTH($A6867),1),'Capacity by Voltage'!$D$3:$O$3,0))*'Line losses'!$B$29)</f>
        <v>0</v>
      </c>
      <c r="F6867" s="2">
        <f>'utprod @ meter'!F6867*'Line losses'!$B$30</f>
        <v>0</v>
      </c>
      <c r="G6867" s="2">
        <f>'utprod @ meter'!G6867*'Line losses'!$B$30</f>
        <v>0</v>
      </c>
      <c r="H6867" s="2">
        <f t="shared" si="107"/>
        <v>0</v>
      </c>
    </row>
    <row r="6868" spans="1:8" x14ac:dyDescent="0.25">
      <c r="A6868" s="1">
        <v>42290</v>
      </c>
      <c r="B6868" s="4" t="s">
        <v>21</v>
      </c>
      <c r="C6868" s="2">
        <f>'utprod @ meter'!C6868*'Line losses'!$B$30</f>
        <v>0</v>
      </c>
      <c r="D6868" s="12">
        <f>'utprod @ meter'!D6868*(INDEX('Capacity by Voltage'!$D$11:$O$11,1,MATCH(DATE(YEAR($A6868),MONTH($A6868),1),'Capacity by Voltage'!$D$3:$O$3,0))*'Line losses'!$B$30+INDEX('Capacity by Voltage'!$D$12:$O$12,1,MATCH(DATE(YEAR($A6868),MONTH($A6868),1),'Capacity by Voltage'!$D$3:$O$3,0))*'Line losses'!$B$29)</f>
        <v>0</v>
      </c>
      <c r="E6868" s="12">
        <f>'utprod @ meter'!E6868*(INDEX('Capacity by Voltage'!$D$16:$O$16,1,MATCH(DATE(YEAR($A6868),MONTH($A6868),1),'Capacity by Voltage'!$D$3:$O$3,0))*'Line losses'!$B$30+INDEX('Capacity by Voltage'!$D$17:$O$17,1,MATCH(DATE(YEAR($A6868),MONTH($A6868),1),'Capacity by Voltage'!$D$3:$O$3,0))*'Line losses'!$B$29)</f>
        <v>0</v>
      </c>
      <c r="F6868" s="2">
        <f>'utprod @ meter'!F6868*'Line losses'!$B$30</f>
        <v>0</v>
      </c>
      <c r="G6868" s="2">
        <f>'utprod @ meter'!G6868*'Line losses'!$B$30</f>
        <v>0</v>
      </c>
      <c r="H6868" s="2">
        <f t="shared" si="107"/>
        <v>0</v>
      </c>
    </row>
    <row r="6869" spans="1:8" x14ac:dyDescent="0.25">
      <c r="A6869" s="1">
        <v>42290</v>
      </c>
      <c r="B6869" s="4" t="s">
        <v>22</v>
      </c>
      <c r="C6869" s="2">
        <f>'utprod @ meter'!C6869*'Line losses'!$B$30</f>
        <v>0</v>
      </c>
      <c r="D6869" s="12">
        <f>'utprod @ meter'!D6869*(INDEX('Capacity by Voltage'!$D$11:$O$11,1,MATCH(DATE(YEAR($A6869),MONTH($A6869),1),'Capacity by Voltage'!$D$3:$O$3,0))*'Line losses'!$B$30+INDEX('Capacity by Voltage'!$D$12:$O$12,1,MATCH(DATE(YEAR($A6869),MONTH($A6869),1),'Capacity by Voltage'!$D$3:$O$3,0))*'Line losses'!$B$29)</f>
        <v>0</v>
      </c>
      <c r="E6869" s="12">
        <f>'utprod @ meter'!E6869*(INDEX('Capacity by Voltage'!$D$16:$O$16,1,MATCH(DATE(YEAR($A6869),MONTH($A6869),1),'Capacity by Voltage'!$D$3:$O$3,0))*'Line losses'!$B$30+INDEX('Capacity by Voltage'!$D$17:$O$17,1,MATCH(DATE(YEAR($A6869),MONTH($A6869),1),'Capacity by Voltage'!$D$3:$O$3,0))*'Line losses'!$B$29)</f>
        <v>0</v>
      </c>
      <c r="F6869" s="2">
        <f>'utprod @ meter'!F6869*'Line losses'!$B$30</f>
        <v>0</v>
      </c>
      <c r="G6869" s="2">
        <f>'utprod @ meter'!G6869*'Line losses'!$B$30</f>
        <v>0</v>
      </c>
      <c r="H6869" s="2">
        <f t="shared" si="107"/>
        <v>0</v>
      </c>
    </row>
    <row r="6870" spans="1:8" x14ac:dyDescent="0.25">
      <c r="A6870" s="1">
        <v>42290</v>
      </c>
      <c r="B6870" s="4" t="s">
        <v>23</v>
      </c>
      <c r="C6870" s="2">
        <f>'utprod @ meter'!C6870*'Line losses'!$B$30</f>
        <v>0</v>
      </c>
      <c r="D6870" s="12">
        <f>'utprod @ meter'!D6870*(INDEX('Capacity by Voltage'!$D$11:$O$11,1,MATCH(DATE(YEAR($A6870),MONTH($A6870),1),'Capacity by Voltage'!$D$3:$O$3,0))*'Line losses'!$B$30+INDEX('Capacity by Voltage'!$D$12:$O$12,1,MATCH(DATE(YEAR($A6870),MONTH($A6870),1),'Capacity by Voltage'!$D$3:$O$3,0))*'Line losses'!$B$29)</f>
        <v>0</v>
      </c>
      <c r="E6870" s="12">
        <f>'utprod @ meter'!E6870*(INDEX('Capacity by Voltage'!$D$16:$O$16,1,MATCH(DATE(YEAR($A6870),MONTH($A6870),1),'Capacity by Voltage'!$D$3:$O$3,0))*'Line losses'!$B$30+INDEX('Capacity by Voltage'!$D$17:$O$17,1,MATCH(DATE(YEAR($A6870),MONTH($A6870),1),'Capacity by Voltage'!$D$3:$O$3,0))*'Line losses'!$B$29)</f>
        <v>0</v>
      </c>
      <c r="F6870" s="2">
        <f>'utprod @ meter'!F6870*'Line losses'!$B$30</f>
        <v>0</v>
      </c>
      <c r="G6870" s="2">
        <f>'utprod @ meter'!G6870*'Line losses'!$B$30</f>
        <v>0</v>
      </c>
      <c r="H6870" s="2">
        <f t="shared" si="107"/>
        <v>0</v>
      </c>
    </row>
    <row r="6871" spans="1:8" x14ac:dyDescent="0.25">
      <c r="A6871" s="1">
        <v>42291</v>
      </c>
      <c r="B6871" s="4" t="s">
        <v>0</v>
      </c>
      <c r="C6871" s="2">
        <f>'utprod @ meter'!C6871*'Line losses'!$B$30</f>
        <v>0</v>
      </c>
      <c r="D6871" s="12">
        <f>'utprod @ meter'!D6871*(INDEX('Capacity by Voltage'!$D$11:$O$11,1,MATCH(DATE(YEAR($A6871),MONTH($A6871),1),'Capacity by Voltage'!$D$3:$O$3,0))*'Line losses'!$B$30+INDEX('Capacity by Voltage'!$D$12:$O$12,1,MATCH(DATE(YEAR($A6871),MONTH($A6871),1),'Capacity by Voltage'!$D$3:$O$3,0))*'Line losses'!$B$29)</f>
        <v>0</v>
      </c>
      <c r="E6871" s="12">
        <f>'utprod @ meter'!E6871*(INDEX('Capacity by Voltage'!$D$16:$O$16,1,MATCH(DATE(YEAR($A6871),MONTH($A6871),1),'Capacity by Voltage'!$D$3:$O$3,0))*'Line losses'!$B$30+INDEX('Capacity by Voltage'!$D$17:$O$17,1,MATCH(DATE(YEAR($A6871),MONTH($A6871),1),'Capacity by Voltage'!$D$3:$O$3,0))*'Line losses'!$B$29)</f>
        <v>0</v>
      </c>
      <c r="F6871" s="2">
        <f>'utprod @ meter'!F6871*'Line losses'!$B$30</f>
        <v>0</v>
      </c>
      <c r="G6871" s="2">
        <f>'utprod @ meter'!G6871*'Line losses'!$B$30</f>
        <v>0</v>
      </c>
      <c r="H6871" s="2">
        <f t="shared" si="107"/>
        <v>0</v>
      </c>
    </row>
    <row r="6872" spans="1:8" x14ac:dyDescent="0.25">
      <c r="A6872" s="1">
        <v>42291</v>
      </c>
      <c r="B6872" s="4" t="s">
        <v>1</v>
      </c>
      <c r="C6872" s="2">
        <f>'utprod @ meter'!C6872*'Line losses'!$B$30</f>
        <v>0</v>
      </c>
      <c r="D6872" s="12">
        <f>'utprod @ meter'!D6872*(INDEX('Capacity by Voltage'!$D$11:$O$11,1,MATCH(DATE(YEAR($A6872),MONTH($A6872),1),'Capacity by Voltage'!$D$3:$O$3,0))*'Line losses'!$B$30+INDEX('Capacity by Voltage'!$D$12:$O$12,1,MATCH(DATE(YEAR($A6872),MONTH($A6872),1),'Capacity by Voltage'!$D$3:$O$3,0))*'Line losses'!$B$29)</f>
        <v>0</v>
      </c>
      <c r="E6872" s="12">
        <f>'utprod @ meter'!E6872*(INDEX('Capacity by Voltage'!$D$16:$O$16,1,MATCH(DATE(YEAR($A6872),MONTH($A6872),1),'Capacity by Voltage'!$D$3:$O$3,0))*'Line losses'!$B$30+INDEX('Capacity by Voltage'!$D$17:$O$17,1,MATCH(DATE(YEAR($A6872),MONTH($A6872),1),'Capacity by Voltage'!$D$3:$O$3,0))*'Line losses'!$B$29)</f>
        <v>0</v>
      </c>
      <c r="F6872" s="2">
        <f>'utprod @ meter'!F6872*'Line losses'!$B$30</f>
        <v>0</v>
      </c>
      <c r="G6872" s="2">
        <f>'utprod @ meter'!G6872*'Line losses'!$B$30</f>
        <v>0</v>
      </c>
      <c r="H6872" s="2">
        <f t="shared" si="107"/>
        <v>0</v>
      </c>
    </row>
    <row r="6873" spans="1:8" x14ac:dyDescent="0.25">
      <c r="A6873" s="1">
        <v>42291</v>
      </c>
      <c r="B6873" s="4" t="s">
        <v>2</v>
      </c>
      <c r="C6873" s="2">
        <f>'utprod @ meter'!C6873*'Line losses'!$B$30</f>
        <v>0</v>
      </c>
      <c r="D6873" s="12">
        <f>'utprod @ meter'!D6873*(INDEX('Capacity by Voltage'!$D$11:$O$11,1,MATCH(DATE(YEAR($A6873),MONTH($A6873),1),'Capacity by Voltage'!$D$3:$O$3,0))*'Line losses'!$B$30+INDEX('Capacity by Voltage'!$D$12:$O$12,1,MATCH(DATE(YEAR($A6873),MONTH($A6873),1),'Capacity by Voltage'!$D$3:$O$3,0))*'Line losses'!$B$29)</f>
        <v>0</v>
      </c>
      <c r="E6873" s="12">
        <f>'utprod @ meter'!E6873*(INDEX('Capacity by Voltage'!$D$16:$O$16,1,MATCH(DATE(YEAR($A6873),MONTH($A6873),1),'Capacity by Voltage'!$D$3:$O$3,0))*'Line losses'!$B$30+INDEX('Capacity by Voltage'!$D$17:$O$17,1,MATCH(DATE(YEAR($A6873),MONTH($A6873),1),'Capacity by Voltage'!$D$3:$O$3,0))*'Line losses'!$B$29)</f>
        <v>0</v>
      </c>
      <c r="F6873" s="2">
        <f>'utprod @ meter'!F6873*'Line losses'!$B$30</f>
        <v>0</v>
      </c>
      <c r="G6873" s="2">
        <f>'utprod @ meter'!G6873*'Line losses'!$B$30</f>
        <v>0</v>
      </c>
      <c r="H6873" s="2">
        <f t="shared" si="107"/>
        <v>0</v>
      </c>
    </row>
    <row r="6874" spans="1:8" x14ac:dyDescent="0.25">
      <c r="A6874" s="1">
        <v>42291</v>
      </c>
      <c r="B6874" s="4" t="s">
        <v>3</v>
      </c>
      <c r="C6874" s="2">
        <f>'utprod @ meter'!C6874*'Line losses'!$B$30</f>
        <v>0</v>
      </c>
      <c r="D6874" s="12">
        <f>'utprod @ meter'!D6874*(INDEX('Capacity by Voltage'!$D$11:$O$11,1,MATCH(DATE(YEAR($A6874),MONTH($A6874),1),'Capacity by Voltage'!$D$3:$O$3,0))*'Line losses'!$B$30+INDEX('Capacity by Voltage'!$D$12:$O$12,1,MATCH(DATE(YEAR($A6874),MONTH($A6874),1),'Capacity by Voltage'!$D$3:$O$3,0))*'Line losses'!$B$29)</f>
        <v>0</v>
      </c>
      <c r="E6874" s="12">
        <f>'utprod @ meter'!E6874*(INDEX('Capacity by Voltage'!$D$16:$O$16,1,MATCH(DATE(YEAR($A6874),MONTH($A6874),1),'Capacity by Voltage'!$D$3:$O$3,0))*'Line losses'!$B$30+INDEX('Capacity by Voltage'!$D$17:$O$17,1,MATCH(DATE(YEAR($A6874),MONTH($A6874),1),'Capacity by Voltage'!$D$3:$O$3,0))*'Line losses'!$B$29)</f>
        <v>0</v>
      </c>
      <c r="F6874" s="2">
        <f>'utprod @ meter'!F6874*'Line losses'!$B$30</f>
        <v>0</v>
      </c>
      <c r="G6874" s="2">
        <f>'utprod @ meter'!G6874*'Line losses'!$B$30</f>
        <v>0</v>
      </c>
      <c r="H6874" s="2">
        <f t="shared" si="107"/>
        <v>0</v>
      </c>
    </row>
    <row r="6875" spans="1:8" x14ac:dyDescent="0.25">
      <c r="A6875" s="1">
        <v>42291</v>
      </c>
      <c r="B6875" s="4" t="s">
        <v>4</v>
      </c>
      <c r="C6875" s="2">
        <f>'utprod @ meter'!C6875*'Line losses'!$B$30</f>
        <v>0</v>
      </c>
      <c r="D6875" s="12">
        <f>'utprod @ meter'!D6875*(INDEX('Capacity by Voltage'!$D$11:$O$11,1,MATCH(DATE(YEAR($A6875),MONTH($A6875),1),'Capacity by Voltage'!$D$3:$O$3,0))*'Line losses'!$B$30+INDEX('Capacity by Voltage'!$D$12:$O$12,1,MATCH(DATE(YEAR($A6875),MONTH($A6875),1),'Capacity by Voltage'!$D$3:$O$3,0))*'Line losses'!$B$29)</f>
        <v>0</v>
      </c>
      <c r="E6875" s="12">
        <f>'utprod @ meter'!E6875*(INDEX('Capacity by Voltage'!$D$16:$O$16,1,MATCH(DATE(YEAR($A6875),MONTH($A6875),1),'Capacity by Voltage'!$D$3:$O$3,0))*'Line losses'!$B$30+INDEX('Capacity by Voltage'!$D$17:$O$17,1,MATCH(DATE(YEAR($A6875),MONTH($A6875),1),'Capacity by Voltage'!$D$3:$O$3,0))*'Line losses'!$B$29)</f>
        <v>0</v>
      </c>
      <c r="F6875" s="2">
        <f>'utprod @ meter'!F6875*'Line losses'!$B$30</f>
        <v>0</v>
      </c>
      <c r="G6875" s="2">
        <f>'utprod @ meter'!G6875*'Line losses'!$B$30</f>
        <v>0</v>
      </c>
      <c r="H6875" s="2">
        <f t="shared" si="107"/>
        <v>0</v>
      </c>
    </row>
    <row r="6876" spans="1:8" x14ac:dyDescent="0.25">
      <c r="A6876" s="1">
        <v>42291</v>
      </c>
      <c r="B6876" s="4" t="s">
        <v>5</v>
      </c>
      <c r="C6876" s="2">
        <f>'utprod @ meter'!C6876*'Line losses'!$B$30</f>
        <v>0</v>
      </c>
      <c r="D6876" s="12">
        <f>'utprod @ meter'!D6876*(INDEX('Capacity by Voltage'!$D$11:$O$11,1,MATCH(DATE(YEAR($A6876),MONTH($A6876),1),'Capacity by Voltage'!$D$3:$O$3,0))*'Line losses'!$B$30+INDEX('Capacity by Voltage'!$D$12:$O$12,1,MATCH(DATE(YEAR($A6876),MONTH($A6876),1),'Capacity by Voltage'!$D$3:$O$3,0))*'Line losses'!$B$29)</f>
        <v>0</v>
      </c>
      <c r="E6876" s="12">
        <f>'utprod @ meter'!E6876*(INDEX('Capacity by Voltage'!$D$16:$O$16,1,MATCH(DATE(YEAR($A6876),MONTH($A6876),1),'Capacity by Voltage'!$D$3:$O$3,0))*'Line losses'!$B$30+INDEX('Capacity by Voltage'!$D$17:$O$17,1,MATCH(DATE(YEAR($A6876),MONTH($A6876),1),'Capacity by Voltage'!$D$3:$O$3,0))*'Line losses'!$B$29)</f>
        <v>0</v>
      </c>
      <c r="F6876" s="2">
        <f>'utprod @ meter'!F6876*'Line losses'!$B$30</f>
        <v>0</v>
      </c>
      <c r="G6876" s="2">
        <f>'utprod @ meter'!G6876*'Line losses'!$B$30</f>
        <v>0</v>
      </c>
      <c r="H6876" s="2">
        <f t="shared" si="107"/>
        <v>0</v>
      </c>
    </row>
    <row r="6877" spans="1:8" x14ac:dyDescent="0.25">
      <c r="A6877" s="1">
        <v>42291</v>
      </c>
      <c r="B6877" s="4" t="s">
        <v>6</v>
      </c>
      <c r="C6877" s="2">
        <f>'utprod @ meter'!C6877*'Line losses'!$B$30</f>
        <v>0</v>
      </c>
      <c r="D6877" s="12">
        <f>'utprod @ meter'!D6877*(INDEX('Capacity by Voltage'!$D$11:$O$11,1,MATCH(DATE(YEAR($A6877),MONTH($A6877),1),'Capacity by Voltage'!$D$3:$O$3,0))*'Line losses'!$B$30+INDEX('Capacity by Voltage'!$D$12:$O$12,1,MATCH(DATE(YEAR($A6877),MONTH($A6877),1),'Capacity by Voltage'!$D$3:$O$3,0))*'Line losses'!$B$29)</f>
        <v>0</v>
      </c>
      <c r="E6877" s="12">
        <f>'utprod @ meter'!E6877*(INDEX('Capacity by Voltage'!$D$16:$O$16,1,MATCH(DATE(YEAR($A6877),MONTH($A6877),1),'Capacity by Voltage'!$D$3:$O$3,0))*'Line losses'!$B$30+INDEX('Capacity by Voltage'!$D$17:$O$17,1,MATCH(DATE(YEAR($A6877),MONTH($A6877),1),'Capacity by Voltage'!$D$3:$O$3,0))*'Line losses'!$B$29)</f>
        <v>0</v>
      </c>
      <c r="F6877" s="2">
        <f>'utprod @ meter'!F6877*'Line losses'!$B$30</f>
        <v>0</v>
      </c>
      <c r="G6877" s="2">
        <f>'utprod @ meter'!G6877*'Line losses'!$B$30</f>
        <v>0</v>
      </c>
      <c r="H6877" s="2">
        <f t="shared" si="107"/>
        <v>0</v>
      </c>
    </row>
    <row r="6878" spans="1:8" x14ac:dyDescent="0.25">
      <c r="A6878" s="1">
        <v>42291</v>
      </c>
      <c r="B6878" s="4" t="s">
        <v>7</v>
      </c>
      <c r="C6878" s="2">
        <f>'utprod @ meter'!C6878*'Line losses'!$B$30</f>
        <v>30.359102026999999</v>
      </c>
      <c r="D6878" s="12">
        <f>'utprod @ meter'!D6878*(INDEX('Capacity by Voltage'!$D$11:$O$11,1,MATCH(DATE(YEAR($A6878),MONTH($A6878),1),'Capacity by Voltage'!$D$3:$O$3,0))*'Line losses'!$B$30+INDEX('Capacity by Voltage'!$D$12:$O$12,1,MATCH(DATE(YEAR($A6878),MONTH($A6878),1),'Capacity by Voltage'!$D$3:$O$3,0))*'Line losses'!$B$29)</f>
        <v>12.989320526458174</v>
      </c>
      <c r="E6878" s="12">
        <f>'utprod @ meter'!E6878*(INDEX('Capacity by Voltage'!$D$16:$O$16,1,MATCH(DATE(YEAR($A6878),MONTH($A6878),1),'Capacity by Voltage'!$D$3:$O$3,0))*'Line losses'!$B$30+INDEX('Capacity by Voltage'!$D$17:$O$17,1,MATCH(DATE(YEAR($A6878),MONTH($A6878),1),'Capacity by Voltage'!$D$3:$O$3,0))*'Line losses'!$B$29)</f>
        <v>4.9135858966678727</v>
      </c>
      <c r="F6878" s="2">
        <f>'utprod @ meter'!F6878*'Line losses'!$B$30</f>
        <v>0.41351046499999999</v>
      </c>
      <c r="G6878" s="2">
        <f>'utprod @ meter'!G6878*'Line losses'!$B$30</f>
        <v>5.7965804060000004</v>
      </c>
      <c r="H6878" s="2">
        <f t="shared" si="107"/>
        <v>54.472099321126052</v>
      </c>
    </row>
    <row r="6879" spans="1:8" x14ac:dyDescent="0.25">
      <c r="A6879" s="1">
        <v>42291</v>
      </c>
      <c r="B6879" s="4" t="s">
        <v>8</v>
      </c>
      <c r="C6879" s="2">
        <f>'utprod @ meter'!C6879*'Line losses'!$B$30</f>
        <v>1554.386767172</v>
      </c>
      <c r="D6879" s="12">
        <f>'utprod @ meter'!D6879*(INDEX('Capacity by Voltage'!$D$11:$O$11,1,MATCH(DATE(YEAR($A6879),MONTH($A6879),1),'Capacity by Voltage'!$D$3:$O$3,0))*'Line losses'!$B$30+INDEX('Capacity by Voltage'!$D$12:$O$12,1,MATCH(DATE(YEAR($A6879),MONTH($A6879),1),'Capacity by Voltage'!$D$3:$O$3,0))*'Line losses'!$B$29)</f>
        <v>665.03318173397236</v>
      </c>
      <c r="E6879" s="12">
        <f>'utprod @ meter'!E6879*(INDEX('Capacity by Voltage'!$D$16:$O$16,1,MATCH(DATE(YEAR($A6879),MONTH($A6879),1),'Capacity by Voltage'!$D$3:$O$3,0))*'Line losses'!$B$30+INDEX('Capacity by Voltage'!$D$17:$O$17,1,MATCH(DATE(YEAR($A6879),MONTH($A6879),1),'Capacity by Voltage'!$D$3:$O$3,0))*'Line losses'!$B$29)</f>
        <v>251.57466906518016</v>
      </c>
      <c r="F6879" s="2">
        <f>'utprod @ meter'!F6879*'Line losses'!$B$30</f>
        <v>21.175452756000002</v>
      </c>
      <c r="G6879" s="2">
        <f>'utprod @ meter'!G6879*'Line losses'!$B$30</f>
        <v>296.80759017000008</v>
      </c>
      <c r="H6879" s="2">
        <f t="shared" si="107"/>
        <v>2788.9776608971524</v>
      </c>
    </row>
    <row r="6880" spans="1:8" x14ac:dyDescent="0.25">
      <c r="A6880" s="1">
        <v>42291</v>
      </c>
      <c r="B6880" s="4" t="s">
        <v>9</v>
      </c>
      <c r="C6880" s="2">
        <f>'utprod @ meter'!C6880*'Line losses'!$B$30</f>
        <v>6187.1879666610002</v>
      </c>
      <c r="D6880" s="12">
        <f>'utprod @ meter'!D6880*(INDEX('Capacity by Voltage'!$D$11:$O$11,1,MATCH(DATE(YEAR($A6880),MONTH($A6880),1),'Capacity by Voltage'!$D$3:$O$3,0))*'Line losses'!$B$30+INDEX('Capacity by Voltage'!$D$12:$O$12,1,MATCH(DATE(YEAR($A6880),MONTH($A6880),1),'Capacity by Voltage'!$D$3:$O$3,0))*'Line losses'!$B$29)</f>
        <v>2647.1452609669022</v>
      </c>
      <c r="E6880" s="12">
        <f>'utprod @ meter'!E6880*(INDEX('Capacity by Voltage'!$D$16:$O$16,1,MATCH(DATE(YEAR($A6880),MONTH($A6880),1),'Capacity by Voltage'!$D$3:$O$3,0))*'Line losses'!$B$30+INDEX('Capacity by Voltage'!$D$17:$O$17,1,MATCH(DATE(YEAR($A6880),MONTH($A6880),1),'Capacity by Voltage'!$D$3:$O$3,0))*'Line losses'!$B$29)</f>
        <v>1001.384161519838</v>
      </c>
      <c r="F6880" s="2">
        <f>'utprod @ meter'!F6880*'Line losses'!$B$30</f>
        <v>84.287371321999998</v>
      </c>
      <c r="G6880" s="2">
        <f>'utprod @ meter'!G6880*'Line losses'!$B$30</f>
        <v>1181.4328510370001</v>
      </c>
      <c r="H6880" s="2">
        <f t="shared" si="107"/>
        <v>11101.437611506741</v>
      </c>
    </row>
    <row r="6881" spans="1:8" x14ac:dyDescent="0.25">
      <c r="A6881" s="1">
        <v>42291</v>
      </c>
      <c r="B6881" s="4" t="s">
        <v>10</v>
      </c>
      <c r="C6881" s="2">
        <f>'utprod @ meter'!C6881*'Line losses'!$B$30</f>
        <v>12003.994145203</v>
      </c>
      <c r="D6881" s="12">
        <f>'utprod @ meter'!D6881*(INDEX('Capacity by Voltage'!$D$11:$O$11,1,MATCH(DATE(YEAR($A6881),MONTH($A6881),1),'Capacity by Voltage'!$D$3:$O$3,0))*'Line losses'!$B$30+INDEX('Capacity by Voltage'!$D$12:$O$12,1,MATCH(DATE(YEAR($A6881),MONTH($A6881),1),'Capacity by Voltage'!$D$3:$O$3,0))*'Line losses'!$B$29)</f>
        <v>5135.8260042719339</v>
      </c>
      <c r="E6881" s="12">
        <f>'utprod @ meter'!E6881*(INDEX('Capacity by Voltage'!$D$16:$O$16,1,MATCH(DATE(YEAR($A6881),MONTH($A6881),1),'Capacity by Voltage'!$D$3:$O$3,0))*'Line losses'!$B$30+INDEX('Capacity by Voltage'!$D$17:$O$17,1,MATCH(DATE(YEAR($A6881),MONTH($A6881),1),'Capacity by Voltage'!$D$3:$O$3,0))*'Line losses'!$B$29)</f>
        <v>1942.8225751003281</v>
      </c>
      <c r="F6881" s="2">
        <f>'utprod @ meter'!F6881*'Line losses'!$B$30</f>
        <v>163.52991497100004</v>
      </c>
      <c r="G6881" s="2">
        <f>'utprod @ meter'!G6881*'Line losses'!$B$30</f>
        <v>2292.142403241</v>
      </c>
      <c r="H6881" s="2">
        <f t="shared" si="107"/>
        <v>21538.315042787261</v>
      </c>
    </row>
    <row r="6882" spans="1:8" x14ac:dyDescent="0.25">
      <c r="A6882" s="1">
        <v>42291</v>
      </c>
      <c r="B6882" s="4" t="s">
        <v>11</v>
      </c>
      <c r="C6882" s="2">
        <f>'utprod @ meter'!C6882*'Line losses'!$B$30</f>
        <v>15835.315422874002</v>
      </c>
      <c r="D6882" s="12">
        <f>'utprod @ meter'!D6882*(INDEX('Capacity by Voltage'!$D$11:$O$11,1,MATCH(DATE(YEAR($A6882),MONTH($A6882),1),'Capacity by Voltage'!$D$3:$O$3,0))*'Line losses'!$B$30+INDEX('Capacity by Voltage'!$D$12:$O$12,1,MATCH(DATE(YEAR($A6882),MONTH($A6882),1),'Capacity by Voltage'!$D$3:$O$3,0))*'Line losses'!$B$29)</f>
        <v>6775.0294798494697</v>
      </c>
      <c r="E6882" s="12">
        <f>'utprod @ meter'!E6882*(INDEX('Capacity by Voltage'!$D$16:$O$16,1,MATCH(DATE(YEAR($A6882),MONTH($A6882),1),'Capacity by Voltage'!$D$3:$O$3,0))*'Line losses'!$B$30+INDEX('Capacity by Voltage'!$D$17:$O$17,1,MATCH(DATE(YEAR($A6882),MONTH($A6882),1),'Capacity by Voltage'!$D$3:$O$3,0))*'Line losses'!$B$29)</f>
        <v>2562.914328727169</v>
      </c>
      <c r="F6882" s="2">
        <f>'utprod @ meter'!F6882*'Line losses'!$B$30</f>
        <v>215.72422802400001</v>
      </c>
      <c r="G6882" s="2">
        <f>'utprod @ meter'!G6882*'Line losses'!$B$30</f>
        <v>3023.7260471560003</v>
      </c>
      <c r="H6882" s="2">
        <f t="shared" si="107"/>
        <v>28412.709506630639</v>
      </c>
    </row>
    <row r="6883" spans="1:8" x14ac:dyDescent="0.25">
      <c r="A6883" s="1">
        <v>42291</v>
      </c>
      <c r="B6883" s="4" t="s">
        <v>12</v>
      </c>
      <c r="C6883" s="2">
        <f>'utprod @ meter'!C6883*'Line losses'!$B$30</f>
        <v>17857.231989567001</v>
      </c>
      <c r="D6883" s="12">
        <f>'utprod @ meter'!D6883*(INDEX('Capacity by Voltage'!$D$11:$O$11,1,MATCH(DATE(YEAR($A6883),MONTH($A6883),1),'Capacity by Voltage'!$D$3:$O$3,0))*'Line losses'!$B$30+INDEX('Capacity by Voltage'!$D$12:$O$12,1,MATCH(DATE(YEAR($A6883),MONTH($A6883),1),'Capacity by Voltage'!$D$3:$O$3,0))*'Line losses'!$B$29)</f>
        <v>7640.093375841474</v>
      </c>
      <c r="E6883" s="12">
        <f>'utprod @ meter'!E6883*(INDEX('Capacity by Voltage'!$D$16:$O$16,1,MATCH(DATE(YEAR($A6883),MONTH($A6883),1),'Capacity by Voltage'!$D$3:$O$3,0))*'Line losses'!$B$30+INDEX('Capacity by Voltage'!$D$17:$O$17,1,MATCH(DATE(YEAR($A6883),MONTH($A6883),1),'Capacity by Voltage'!$D$3:$O$3,0))*'Line losses'!$B$29)</f>
        <v>2890.1572917568196</v>
      </c>
      <c r="F6883" s="2">
        <f>'utprod @ meter'!F6883*'Line losses'!$B$30</f>
        <v>243.26867117799998</v>
      </c>
      <c r="G6883" s="2">
        <f>'utprod @ meter'!G6883*'Line losses'!$B$30</f>
        <v>3409.8072943899997</v>
      </c>
      <c r="H6883" s="2">
        <f t="shared" si="107"/>
        <v>32040.558622733297</v>
      </c>
    </row>
    <row r="6884" spans="1:8" x14ac:dyDescent="0.25">
      <c r="A6884" s="1">
        <v>42291</v>
      </c>
      <c r="B6884" s="4" t="s">
        <v>13</v>
      </c>
      <c r="C6884" s="2">
        <f>'utprod @ meter'!C6884*'Line losses'!$B$30</f>
        <v>19265.894881162003</v>
      </c>
      <c r="D6884" s="12">
        <f>'utprod @ meter'!D6884*(INDEX('Capacity by Voltage'!$D$11:$O$11,1,MATCH(DATE(YEAR($A6884),MONTH($A6884),1),'Capacity by Voltage'!$D$3:$O$3,0))*'Line losses'!$B$30+INDEX('Capacity by Voltage'!$D$12:$O$12,1,MATCH(DATE(YEAR($A6884),MONTH($A6884),1),'Capacity by Voltage'!$D$3:$O$3,0))*'Line losses'!$B$29)</f>
        <v>8242.7800445174107</v>
      </c>
      <c r="E6884" s="12">
        <f>'utprod @ meter'!E6884*(INDEX('Capacity by Voltage'!$D$16:$O$16,1,MATCH(DATE(YEAR($A6884),MONTH($A6884),1),'Capacity by Voltage'!$D$3:$O$3,0))*'Line losses'!$B$30+INDEX('Capacity by Voltage'!$D$17:$O$17,1,MATCH(DATE(YEAR($A6884),MONTH($A6884),1),'Capacity by Voltage'!$D$3:$O$3,0))*'Line losses'!$B$29)</f>
        <v>3118.1467485179937</v>
      </c>
      <c r="F6884" s="2">
        <f>'utprod @ meter'!F6884*'Line losses'!$B$30</f>
        <v>262.45834446500004</v>
      </c>
      <c r="G6884" s="2">
        <f>'utprod @ meter'!G6884*'Line losses'!$B$30</f>
        <v>3678.7898118320004</v>
      </c>
      <c r="H6884" s="2">
        <f t="shared" si="107"/>
        <v>34568.069830494409</v>
      </c>
    </row>
    <row r="6885" spans="1:8" x14ac:dyDescent="0.25">
      <c r="A6885" s="1">
        <v>42291</v>
      </c>
      <c r="B6885" s="4" t="s">
        <v>14</v>
      </c>
      <c r="C6885" s="2">
        <f>'utprod @ meter'!C6885*'Line losses'!$B$30</f>
        <v>19186.961773433999</v>
      </c>
      <c r="D6885" s="12">
        <f>'utprod @ meter'!D6885*(INDEX('Capacity by Voltage'!$D$11:$O$11,1,MATCH(DATE(YEAR($A6885),MONTH($A6885),1),'Capacity by Voltage'!$D$3:$O$3,0))*'Line losses'!$B$30+INDEX('Capacity by Voltage'!$D$12:$O$12,1,MATCH(DATE(YEAR($A6885),MONTH($A6885),1),'Capacity by Voltage'!$D$3:$O$3,0))*'Line losses'!$B$29)</f>
        <v>8209.0085529716089</v>
      </c>
      <c r="E6885" s="12">
        <f>'utprod @ meter'!E6885*(INDEX('Capacity by Voltage'!$D$16:$O$16,1,MATCH(DATE(YEAR($A6885),MONTH($A6885),1),'Capacity by Voltage'!$D$3:$O$3,0))*'Line losses'!$B$30+INDEX('Capacity by Voltage'!$D$17:$O$17,1,MATCH(DATE(YEAR($A6885),MONTH($A6885),1),'Capacity by Voltage'!$D$3:$O$3,0))*'Line losses'!$B$29)</f>
        <v>3105.3714251866577</v>
      </c>
      <c r="F6885" s="2">
        <f>'utprod @ meter'!F6885*'Line losses'!$B$30</f>
        <v>261.38321725600002</v>
      </c>
      <c r="G6885" s="2">
        <f>'utprod @ meter'!G6885*'Line losses'!$B$30</f>
        <v>3663.716658455</v>
      </c>
      <c r="H6885" s="2">
        <f t="shared" si="107"/>
        <v>34426.441627303269</v>
      </c>
    </row>
    <row r="6886" spans="1:8" x14ac:dyDescent="0.25">
      <c r="A6886" s="1">
        <v>42291</v>
      </c>
      <c r="B6886" s="4" t="s">
        <v>15</v>
      </c>
      <c r="C6886" s="2">
        <f>'utprod @ meter'!C6886*'Line losses'!$B$30</f>
        <v>16879.668160908001</v>
      </c>
      <c r="D6886" s="12">
        <f>'utprod @ meter'!D6886*(INDEX('Capacity by Voltage'!$D$11:$O$11,1,MATCH(DATE(YEAR($A6886),MONTH($A6886),1),'Capacity by Voltage'!$D$3:$O$3,0))*'Line losses'!$B$30+INDEX('Capacity by Voltage'!$D$12:$O$12,1,MATCH(DATE(YEAR($A6886),MONTH($A6886),1),'Capacity by Voltage'!$D$3:$O$3,0))*'Line losses'!$B$29)</f>
        <v>7221.8489386015863</v>
      </c>
      <c r="E6886" s="12">
        <f>'utprod @ meter'!E6886*(INDEX('Capacity by Voltage'!$D$16:$O$16,1,MATCH(DATE(YEAR($A6886),MONTH($A6886),1),'Capacity by Voltage'!$D$3:$O$3,0))*'Line losses'!$B$30+INDEX('Capacity by Voltage'!$D$17:$O$17,1,MATCH(DATE(YEAR($A6886),MONTH($A6886),1),'Capacity by Voltage'!$D$3:$O$3,0))*'Line losses'!$B$29)</f>
        <v>2731.940754728329</v>
      </c>
      <c r="F6886" s="2">
        <f>'utprod @ meter'!F6886*'Line losses'!$B$30</f>
        <v>229.95084649399999</v>
      </c>
      <c r="G6886" s="2">
        <f>'utprod @ meter'!G6886*'Line losses'!$B$30</f>
        <v>3223.1430950670001</v>
      </c>
      <c r="H6886" s="2">
        <f t="shared" si="107"/>
        <v>30286.551795798918</v>
      </c>
    </row>
    <row r="6887" spans="1:8" x14ac:dyDescent="0.25">
      <c r="A6887" s="1">
        <v>42291</v>
      </c>
      <c r="B6887" s="4" t="s">
        <v>16</v>
      </c>
      <c r="C6887" s="2">
        <f>'utprod @ meter'!C6887*'Line losses'!$B$30</f>
        <v>12538.314712573001</v>
      </c>
      <c r="D6887" s="12">
        <f>'utprod @ meter'!D6887*(INDEX('Capacity by Voltage'!$D$11:$O$11,1,MATCH(DATE(YEAR($A6887),MONTH($A6887),1),'Capacity by Voltage'!$D$3:$O$3,0))*'Line losses'!$B$30+INDEX('Capacity by Voltage'!$D$12:$O$12,1,MATCH(DATE(YEAR($A6887),MONTH($A6887),1),'Capacity by Voltage'!$D$3:$O$3,0))*'Line losses'!$B$29)</f>
        <v>5364.4317400421969</v>
      </c>
      <c r="E6887" s="12">
        <f>'utprod @ meter'!E6887*(INDEX('Capacity by Voltage'!$D$16:$O$16,1,MATCH(DATE(YEAR($A6887),MONTH($A6887),1),'Capacity by Voltage'!$D$3:$O$3,0))*'Line losses'!$B$30+INDEX('Capacity by Voltage'!$D$17:$O$17,1,MATCH(DATE(YEAR($A6887),MONTH($A6887),1),'Capacity by Voltage'!$D$3:$O$3,0))*'Line losses'!$B$29)</f>
        <v>2029.3016868816826</v>
      </c>
      <c r="F6887" s="2">
        <f>'utprod @ meter'!F6887*'Line losses'!$B$30</f>
        <v>170.808628392</v>
      </c>
      <c r="G6887" s="2">
        <f>'utprod @ meter'!G6887*'Line losses'!$B$30</f>
        <v>2394.1698381299998</v>
      </c>
      <c r="H6887" s="2">
        <f t="shared" si="107"/>
        <v>22497.026606018877</v>
      </c>
    </row>
    <row r="6888" spans="1:8" x14ac:dyDescent="0.25">
      <c r="A6888" s="1">
        <v>42291</v>
      </c>
      <c r="B6888" s="4" t="s">
        <v>17</v>
      </c>
      <c r="C6888" s="2">
        <f>'utprod @ meter'!C6888*'Line losses'!$B$30</f>
        <v>6096.1106605800005</v>
      </c>
      <c r="D6888" s="12">
        <f>'utprod @ meter'!D6888*(INDEX('Capacity by Voltage'!$D$11:$O$11,1,MATCH(DATE(YEAR($A6888),MONTH($A6888),1),'Capacity by Voltage'!$D$3:$O$3,0))*'Line losses'!$B$30+INDEX('Capacity by Voltage'!$D$12:$O$12,1,MATCH(DATE(YEAR($A6888),MONTH($A6888),1),'Capacity by Voltage'!$D$3:$O$3,0))*'Line losses'!$B$29)</f>
        <v>2608.1791539449987</v>
      </c>
      <c r="E6888" s="12">
        <f>'utprod @ meter'!E6888*(INDEX('Capacity by Voltage'!$D$16:$O$16,1,MATCH(DATE(YEAR($A6888),MONTH($A6888),1),'Capacity by Voltage'!$D$3:$O$3,0))*'Line losses'!$B$30+INDEX('Capacity by Voltage'!$D$17:$O$17,1,MATCH(DATE(YEAR($A6888),MONTH($A6888),1),'Capacity by Voltage'!$D$3:$O$3,0))*'Line losses'!$B$29)</f>
        <v>986.64340382983448</v>
      </c>
      <c r="F6888" s="2">
        <f>'utprod @ meter'!F6888*'Line losses'!$B$30</f>
        <v>83.046839927000008</v>
      </c>
      <c r="G6888" s="2">
        <f>'utprod @ meter'!G6888*'Line losses'!$B$30</f>
        <v>1164.0421805819999</v>
      </c>
      <c r="H6888" s="2">
        <f t="shared" si="107"/>
        <v>10938.022238863834</v>
      </c>
    </row>
    <row r="6889" spans="1:8" x14ac:dyDescent="0.25">
      <c r="A6889" s="1">
        <v>42291</v>
      </c>
      <c r="B6889" s="4" t="s">
        <v>18</v>
      </c>
      <c r="C6889" s="2">
        <f>'utprod @ meter'!C6889*'Line losses'!$B$30</f>
        <v>1281.1548489290003</v>
      </c>
      <c r="D6889" s="12">
        <f>'utprod @ meter'!D6889*(INDEX('Capacity by Voltage'!$D$11:$O$11,1,MATCH(DATE(YEAR($A6889),MONTH($A6889),1),'Capacity by Voltage'!$D$3:$O$3,0))*'Line losses'!$B$30+INDEX('Capacity by Voltage'!$D$12:$O$12,1,MATCH(DATE(YEAR($A6889),MONTH($A6889),1),'Capacity by Voltage'!$D$3:$O$3,0))*'Line losses'!$B$29)</f>
        <v>548.13300611079069</v>
      </c>
      <c r="E6889" s="12">
        <f>'utprod @ meter'!E6889*(INDEX('Capacity by Voltage'!$D$16:$O$16,1,MATCH(DATE(YEAR($A6889),MONTH($A6889),1),'Capacity by Voltage'!$D$3:$O$3,0))*'Line losses'!$B$30+INDEX('Capacity by Voltage'!$D$17:$O$17,1,MATCH(DATE(YEAR($A6889),MONTH($A6889),1),'Capacity by Voltage'!$D$3:$O$3,0))*'Line losses'!$B$29)</f>
        <v>207.3523959951693</v>
      </c>
      <c r="F6889" s="2">
        <f>'utprod @ meter'!F6889*'Line losses'!$B$30</f>
        <v>17.452929334</v>
      </c>
      <c r="G6889" s="2">
        <f>'utprod @ meter'!G6889*'Line losses'!$B$30</f>
        <v>244.63464956800004</v>
      </c>
      <c r="H6889" s="2">
        <f t="shared" si="107"/>
        <v>2298.72782993696</v>
      </c>
    </row>
    <row r="6890" spans="1:8" x14ac:dyDescent="0.25">
      <c r="A6890" s="1">
        <v>42291</v>
      </c>
      <c r="B6890" s="4" t="s">
        <v>19</v>
      </c>
      <c r="C6890" s="2">
        <f>'utprod @ meter'!C6890*'Line losses'!$B$30</f>
        <v>78.934036965000004</v>
      </c>
      <c r="D6890" s="12">
        <f>'utprod @ meter'!D6890*(INDEX('Capacity by Voltage'!$D$11:$O$11,1,MATCH(DATE(YEAR($A6890),MONTH($A6890),1),'Capacity by Voltage'!$D$3:$O$3,0))*'Line losses'!$B$30+INDEX('Capacity by Voltage'!$D$12:$O$12,1,MATCH(DATE(YEAR($A6890),MONTH($A6890),1),'Capacity by Voltage'!$D$3:$O$3,0))*'Line losses'!$B$29)</f>
        <v>33.771491545802881</v>
      </c>
      <c r="E6890" s="12">
        <f>'utprod @ meter'!E6890*(INDEX('Capacity by Voltage'!$D$16:$O$16,1,MATCH(DATE(YEAR($A6890),MONTH($A6890),1),'Capacity by Voltage'!$D$3:$O$3,0))*'Line losses'!$B$30+INDEX('Capacity by Voltage'!$D$17:$O$17,1,MATCH(DATE(YEAR($A6890),MONTH($A6890),1),'Capacity by Voltage'!$D$3:$O$3,0))*'Line losses'!$B$29)</f>
        <v>12.775323331336468</v>
      </c>
      <c r="F6890" s="2">
        <f>'utprod @ meter'!F6890*'Line losses'!$B$30</f>
        <v>1.0751272090000001</v>
      </c>
      <c r="G6890" s="2">
        <f>'utprod @ meter'!G6890*'Line losses'!$B$30</f>
        <v>15.072224139999999</v>
      </c>
      <c r="H6890" s="2">
        <f t="shared" si="107"/>
        <v>141.62820319113933</v>
      </c>
    </row>
    <row r="6891" spans="1:8" x14ac:dyDescent="0.25">
      <c r="A6891" s="1">
        <v>42291</v>
      </c>
      <c r="B6891" s="4" t="s">
        <v>20</v>
      </c>
      <c r="C6891" s="2">
        <f>'utprod @ meter'!C6891*'Line losses'!$B$30</f>
        <v>0</v>
      </c>
      <c r="D6891" s="12">
        <f>'utprod @ meter'!D6891*(INDEX('Capacity by Voltage'!$D$11:$O$11,1,MATCH(DATE(YEAR($A6891),MONTH($A6891),1),'Capacity by Voltage'!$D$3:$O$3,0))*'Line losses'!$B$30+INDEX('Capacity by Voltage'!$D$12:$O$12,1,MATCH(DATE(YEAR($A6891),MONTH($A6891),1),'Capacity by Voltage'!$D$3:$O$3,0))*'Line losses'!$B$29)</f>
        <v>0</v>
      </c>
      <c r="E6891" s="12">
        <f>'utprod @ meter'!E6891*(INDEX('Capacity by Voltage'!$D$16:$O$16,1,MATCH(DATE(YEAR($A6891),MONTH($A6891),1),'Capacity by Voltage'!$D$3:$O$3,0))*'Line losses'!$B$30+INDEX('Capacity by Voltage'!$D$17:$O$17,1,MATCH(DATE(YEAR($A6891),MONTH($A6891),1),'Capacity by Voltage'!$D$3:$O$3,0))*'Line losses'!$B$29)</f>
        <v>0</v>
      </c>
      <c r="F6891" s="2">
        <f>'utprod @ meter'!F6891*'Line losses'!$B$30</f>
        <v>0</v>
      </c>
      <c r="G6891" s="2">
        <f>'utprod @ meter'!G6891*'Line losses'!$B$30</f>
        <v>0</v>
      </c>
      <c r="H6891" s="2">
        <f t="shared" si="107"/>
        <v>0</v>
      </c>
    </row>
    <row r="6892" spans="1:8" x14ac:dyDescent="0.25">
      <c r="A6892" s="1">
        <v>42291</v>
      </c>
      <c r="B6892" s="4" t="s">
        <v>21</v>
      </c>
      <c r="C6892" s="2">
        <f>'utprod @ meter'!C6892*'Line losses'!$B$30</f>
        <v>0</v>
      </c>
      <c r="D6892" s="12">
        <f>'utprod @ meter'!D6892*(INDEX('Capacity by Voltage'!$D$11:$O$11,1,MATCH(DATE(YEAR($A6892),MONTH($A6892),1),'Capacity by Voltage'!$D$3:$O$3,0))*'Line losses'!$B$30+INDEX('Capacity by Voltage'!$D$12:$O$12,1,MATCH(DATE(YEAR($A6892),MONTH($A6892),1),'Capacity by Voltage'!$D$3:$O$3,0))*'Line losses'!$B$29)</f>
        <v>0</v>
      </c>
      <c r="E6892" s="12">
        <f>'utprod @ meter'!E6892*(INDEX('Capacity by Voltage'!$D$16:$O$16,1,MATCH(DATE(YEAR($A6892),MONTH($A6892),1),'Capacity by Voltage'!$D$3:$O$3,0))*'Line losses'!$B$30+INDEX('Capacity by Voltage'!$D$17:$O$17,1,MATCH(DATE(YEAR($A6892),MONTH($A6892),1),'Capacity by Voltage'!$D$3:$O$3,0))*'Line losses'!$B$29)</f>
        <v>0</v>
      </c>
      <c r="F6892" s="2">
        <f>'utprod @ meter'!F6892*'Line losses'!$B$30</f>
        <v>0</v>
      </c>
      <c r="G6892" s="2">
        <f>'utprod @ meter'!G6892*'Line losses'!$B$30</f>
        <v>0</v>
      </c>
      <c r="H6892" s="2">
        <f t="shared" si="107"/>
        <v>0</v>
      </c>
    </row>
    <row r="6893" spans="1:8" x14ac:dyDescent="0.25">
      <c r="A6893" s="1">
        <v>42291</v>
      </c>
      <c r="B6893" s="4" t="s">
        <v>22</v>
      </c>
      <c r="C6893" s="2">
        <f>'utprod @ meter'!C6893*'Line losses'!$B$30</f>
        <v>0</v>
      </c>
      <c r="D6893" s="12">
        <f>'utprod @ meter'!D6893*(INDEX('Capacity by Voltage'!$D$11:$O$11,1,MATCH(DATE(YEAR($A6893),MONTH($A6893),1),'Capacity by Voltage'!$D$3:$O$3,0))*'Line losses'!$B$30+INDEX('Capacity by Voltage'!$D$12:$O$12,1,MATCH(DATE(YEAR($A6893),MONTH($A6893),1),'Capacity by Voltage'!$D$3:$O$3,0))*'Line losses'!$B$29)</f>
        <v>0</v>
      </c>
      <c r="E6893" s="12">
        <f>'utprod @ meter'!E6893*(INDEX('Capacity by Voltage'!$D$16:$O$16,1,MATCH(DATE(YEAR($A6893),MONTH($A6893),1),'Capacity by Voltage'!$D$3:$O$3,0))*'Line losses'!$B$30+INDEX('Capacity by Voltage'!$D$17:$O$17,1,MATCH(DATE(YEAR($A6893),MONTH($A6893),1),'Capacity by Voltage'!$D$3:$O$3,0))*'Line losses'!$B$29)</f>
        <v>0</v>
      </c>
      <c r="F6893" s="2">
        <f>'utprod @ meter'!F6893*'Line losses'!$B$30</f>
        <v>0</v>
      </c>
      <c r="G6893" s="2">
        <f>'utprod @ meter'!G6893*'Line losses'!$B$30</f>
        <v>0</v>
      </c>
      <c r="H6893" s="2">
        <f t="shared" si="107"/>
        <v>0</v>
      </c>
    </row>
    <row r="6894" spans="1:8" x14ac:dyDescent="0.25">
      <c r="A6894" s="1">
        <v>42291</v>
      </c>
      <c r="B6894" s="4" t="s">
        <v>23</v>
      </c>
      <c r="C6894" s="2">
        <f>'utprod @ meter'!C6894*'Line losses'!$B$30</f>
        <v>0</v>
      </c>
      <c r="D6894" s="12">
        <f>'utprod @ meter'!D6894*(INDEX('Capacity by Voltage'!$D$11:$O$11,1,MATCH(DATE(YEAR($A6894),MONTH($A6894),1),'Capacity by Voltage'!$D$3:$O$3,0))*'Line losses'!$B$30+INDEX('Capacity by Voltage'!$D$12:$O$12,1,MATCH(DATE(YEAR($A6894),MONTH($A6894),1),'Capacity by Voltage'!$D$3:$O$3,0))*'Line losses'!$B$29)</f>
        <v>0</v>
      </c>
      <c r="E6894" s="12">
        <f>'utprod @ meter'!E6894*(INDEX('Capacity by Voltage'!$D$16:$O$16,1,MATCH(DATE(YEAR($A6894),MONTH($A6894),1),'Capacity by Voltage'!$D$3:$O$3,0))*'Line losses'!$B$30+INDEX('Capacity by Voltage'!$D$17:$O$17,1,MATCH(DATE(YEAR($A6894),MONTH($A6894),1),'Capacity by Voltage'!$D$3:$O$3,0))*'Line losses'!$B$29)</f>
        <v>0</v>
      </c>
      <c r="F6894" s="2">
        <f>'utprod @ meter'!F6894*'Line losses'!$B$30</f>
        <v>0</v>
      </c>
      <c r="G6894" s="2">
        <f>'utprod @ meter'!G6894*'Line losses'!$B$30</f>
        <v>0</v>
      </c>
      <c r="H6894" s="2">
        <f t="shared" si="107"/>
        <v>0</v>
      </c>
    </row>
    <row r="6895" spans="1:8" x14ac:dyDescent="0.25">
      <c r="A6895" s="1">
        <v>42292</v>
      </c>
      <c r="B6895" s="4" t="s">
        <v>0</v>
      </c>
      <c r="C6895" s="2">
        <f>'utprod @ meter'!C6895*'Line losses'!$B$30</f>
        <v>0</v>
      </c>
      <c r="D6895" s="12">
        <f>'utprod @ meter'!D6895*(INDEX('Capacity by Voltage'!$D$11:$O$11,1,MATCH(DATE(YEAR($A6895),MONTH($A6895),1),'Capacity by Voltage'!$D$3:$O$3,0))*'Line losses'!$B$30+INDEX('Capacity by Voltage'!$D$12:$O$12,1,MATCH(DATE(YEAR($A6895),MONTH($A6895),1),'Capacity by Voltage'!$D$3:$O$3,0))*'Line losses'!$B$29)</f>
        <v>0</v>
      </c>
      <c r="E6895" s="12">
        <f>'utprod @ meter'!E6895*(INDEX('Capacity by Voltage'!$D$16:$O$16,1,MATCH(DATE(YEAR($A6895),MONTH($A6895),1),'Capacity by Voltage'!$D$3:$O$3,0))*'Line losses'!$B$30+INDEX('Capacity by Voltage'!$D$17:$O$17,1,MATCH(DATE(YEAR($A6895),MONTH($A6895),1),'Capacity by Voltage'!$D$3:$O$3,0))*'Line losses'!$B$29)</f>
        <v>0</v>
      </c>
      <c r="F6895" s="2">
        <f>'utprod @ meter'!F6895*'Line losses'!$B$30</f>
        <v>0</v>
      </c>
      <c r="G6895" s="2">
        <f>'utprod @ meter'!G6895*'Line losses'!$B$30</f>
        <v>0</v>
      </c>
      <c r="H6895" s="2">
        <f t="shared" si="107"/>
        <v>0</v>
      </c>
    </row>
    <row r="6896" spans="1:8" x14ac:dyDescent="0.25">
      <c r="A6896" s="1">
        <v>42292</v>
      </c>
      <c r="B6896" s="4" t="s">
        <v>1</v>
      </c>
      <c r="C6896" s="2">
        <f>'utprod @ meter'!C6896*'Line losses'!$B$30</f>
        <v>0</v>
      </c>
      <c r="D6896" s="12">
        <f>'utprod @ meter'!D6896*(INDEX('Capacity by Voltage'!$D$11:$O$11,1,MATCH(DATE(YEAR($A6896),MONTH($A6896),1),'Capacity by Voltage'!$D$3:$O$3,0))*'Line losses'!$B$30+INDEX('Capacity by Voltage'!$D$12:$O$12,1,MATCH(DATE(YEAR($A6896),MONTH($A6896),1),'Capacity by Voltage'!$D$3:$O$3,0))*'Line losses'!$B$29)</f>
        <v>0</v>
      </c>
      <c r="E6896" s="12">
        <f>'utprod @ meter'!E6896*(INDEX('Capacity by Voltage'!$D$16:$O$16,1,MATCH(DATE(YEAR($A6896),MONTH($A6896),1),'Capacity by Voltage'!$D$3:$O$3,0))*'Line losses'!$B$30+INDEX('Capacity by Voltage'!$D$17:$O$17,1,MATCH(DATE(YEAR($A6896),MONTH($A6896),1),'Capacity by Voltage'!$D$3:$O$3,0))*'Line losses'!$B$29)</f>
        <v>0</v>
      </c>
      <c r="F6896" s="2">
        <f>'utprod @ meter'!F6896*'Line losses'!$B$30</f>
        <v>0</v>
      </c>
      <c r="G6896" s="2">
        <f>'utprod @ meter'!G6896*'Line losses'!$B$30</f>
        <v>0</v>
      </c>
      <c r="H6896" s="2">
        <f t="shared" si="107"/>
        <v>0</v>
      </c>
    </row>
    <row r="6897" spans="1:8" x14ac:dyDescent="0.25">
      <c r="A6897" s="1">
        <v>42292</v>
      </c>
      <c r="B6897" s="4" t="s">
        <v>2</v>
      </c>
      <c r="C6897" s="2">
        <f>'utprod @ meter'!C6897*'Line losses'!$B$30</f>
        <v>0</v>
      </c>
      <c r="D6897" s="12">
        <f>'utprod @ meter'!D6897*(INDEX('Capacity by Voltage'!$D$11:$O$11,1,MATCH(DATE(YEAR($A6897),MONTH($A6897),1),'Capacity by Voltage'!$D$3:$O$3,0))*'Line losses'!$B$30+INDEX('Capacity by Voltage'!$D$12:$O$12,1,MATCH(DATE(YEAR($A6897),MONTH($A6897),1),'Capacity by Voltage'!$D$3:$O$3,0))*'Line losses'!$B$29)</f>
        <v>0</v>
      </c>
      <c r="E6897" s="12">
        <f>'utprod @ meter'!E6897*(INDEX('Capacity by Voltage'!$D$16:$O$16,1,MATCH(DATE(YEAR($A6897),MONTH($A6897),1),'Capacity by Voltage'!$D$3:$O$3,0))*'Line losses'!$B$30+INDEX('Capacity by Voltage'!$D$17:$O$17,1,MATCH(DATE(YEAR($A6897),MONTH($A6897),1),'Capacity by Voltage'!$D$3:$O$3,0))*'Line losses'!$B$29)</f>
        <v>0</v>
      </c>
      <c r="F6897" s="2">
        <f>'utprod @ meter'!F6897*'Line losses'!$B$30</f>
        <v>0</v>
      </c>
      <c r="G6897" s="2">
        <f>'utprod @ meter'!G6897*'Line losses'!$B$30</f>
        <v>0</v>
      </c>
      <c r="H6897" s="2">
        <f t="shared" si="107"/>
        <v>0</v>
      </c>
    </row>
    <row r="6898" spans="1:8" x14ac:dyDescent="0.25">
      <c r="A6898" s="1">
        <v>42292</v>
      </c>
      <c r="B6898" s="4" t="s">
        <v>3</v>
      </c>
      <c r="C6898" s="2">
        <f>'utprod @ meter'!C6898*'Line losses'!$B$30</f>
        <v>0</v>
      </c>
      <c r="D6898" s="12">
        <f>'utprod @ meter'!D6898*(INDEX('Capacity by Voltage'!$D$11:$O$11,1,MATCH(DATE(YEAR($A6898),MONTH($A6898),1),'Capacity by Voltage'!$D$3:$O$3,0))*'Line losses'!$B$30+INDEX('Capacity by Voltage'!$D$12:$O$12,1,MATCH(DATE(YEAR($A6898),MONTH($A6898),1),'Capacity by Voltage'!$D$3:$O$3,0))*'Line losses'!$B$29)</f>
        <v>0</v>
      </c>
      <c r="E6898" s="12">
        <f>'utprod @ meter'!E6898*(INDEX('Capacity by Voltage'!$D$16:$O$16,1,MATCH(DATE(YEAR($A6898),MONTH($A6898),1),'Capacity by Voltage'!$D$3:$O$3,0))*'Line losses'!$B$30+INDEX('Capacity by Voltage'!$D$17:$O$17,1,MATCH(DATE(YEAR($A6898),MONTH($A6898),1),'Capacity by Voltage'!$D$3:$O$3,0))*'Line losses'!$B$29)</f>
        <v>0</v>
      </c>
      <c r="F6898" s="2">
        <f>'utprod @ meter'!F6898*'Line losses'!$B$30</f>
        <v>0</v>
      </c>
      <c r="G6898" s="2">
        <f>'utprod @ meter'!G6898*'Line losses'!$B$30</f>
        <v>0</v>
      </c>
      <c r="H6898" s="2">
        <f t="shared" si="107"/>
        <v>0</v>
      </c>
    </row>
    <row r="6899" spans="1:8" x14ac:dyDescent="0.25">
      <c r="A6899" s="1">
        <v>42292</v>
      </c>
      <c r="B6899" s="4" t="s">
        <v>4</v>
      </c>
      <c r="C6899" s="2">
        <f>'utprod @ meter'!C6899*'Line losses'!$B$30</f>
        <v>0</v>
      </c>
      <c r="D6899" s="12">
        <f>'utprod @ meter'!D6899*(INDEX('Capacity by Voltage'!$D$11:$O$11,1,MATCH(DATE(YEAR($A6899),MONTH($A6899),1),'Capacity by Voltage'!$D$3:$O$3,0))*'Line losses'!$B$30+INDEX('Capacity by Voltage'!$D$12:$O$12,1,MATCH(DATE(YEAR($A6899),MONTH($A6899),1),'Capacity by Voltage'!$D$3:$O$3,0))*'Line losses'!$B$29)</f>
        <v>0</v>
      </c>
      <c r="E6899" s="12">
        <f>'utprod @ meter'!E6899*(INDEX('Capacity by Voltage'!$D$16:$O$16,1,MATCH(DATE(YEAR($A6899),MONTH($A6899),1),'Capacity by Voltage'!$D$3:$O$3,0))*'Line losses'!$B$30+INDEX('Capacity by Voltage'!$D$17:$O$17,1,MATCH(DATE(YEAR($A6899),MONTH($A6899),1),'Capacity by Voltage'!$D$3:$O$3,0))*'Line losses'!$B$29)</f>
        <v>0</v>
      </c>
      <c r="F6899" s="2">
        <f>'utprod @ meter'!F6899*'Line losses'!$B$30</f>
        <v>0</v>
      </c>
      <c r="G6899" s="2">
        <f>'utprod @ meter'!G6899*'Line losses'!$B$30</f>
        <v>0</v>
      </c>
      <c r="H6899" s="2">
        <f t="shared" si="107"/>
        <v>0</v>
      </c>
    </row>
    <row r="6900" spans="1:8" x14ac:dyDescent="0.25">
      <c r="A6900" s="1">
        <v>42292</v>
      </c>
      <c r="B6900" s="4" t="s">
        <v>5</v>
      </c>
      <c r="C6900" s="2">
        <f>'utprod @ meter'!C6900*'Line losses'!$B$30</f>
        <v>0</v>
      </c>
      <c r="D6900" s="12">
        <f>'utprod @ meter'!D6900*(INDEX('Capacity by Voltage'!$D$11:$O$11,1,MATCH(DATE(YEAR($A6900),MONTH($A6900),1),'Capacity by Voltage'!$D$3:$O$3,0))*'Line losses'!$B$30+INDEX('Capacity by Voltage'!$D$12:$O$12,1,MATCH(DATE(YEAR($A6900),MONTH($A6900),1),'Capacity by Voltage'!$D$3:$O$3,0))*'Line losses'!$B$29)</f>
        <v>0</v>
      </c>
      <c r="E6900" s="12">
        <f>'utprod @ meter'!E6900*(INDEX('Capacity by Voltage'!$D$16:$O$16,1,MATCH(DATE(YEAR($A6900),MONTH($A6900),1),'Capacity by Voltage'!$D$3:$O$3,0))*'Line losses'!$B$30+INDEX('Capacity by Voltage'!$D$17:$O$17,1,MATCH(DATE(YEAR($A6900),MONTH($A6900),1),'Capacity by Voltage'!$D$3:$O$3,0))*'Line losses'!$B$29)</f>
        <v>0</v>
      </c>
      <c r="F6900" s="2">
        <f>'utprod @ meter'!F6900*'Line losses'!$B$30</f>
        <v>0</v>
      </c>
      <c r="G6900" s="2">
        <f>'utprod @ meter'!G6900*'Line losses'!$B$30</f>
        <v>0</v>
      </c>
      <c r="H6900" s="2">
        <f t="shared" si="107"/>
        <v>0</v>
      </c>
    </row>
    <row r="6901" spans="1:8" x14ac:dyDescent="0.25">
      <c r="A6901" s="1">
        <v>42292</v>
      </c>
      <c r="B6901" s="4" t="s">
        <v>6</v>
      </c>
      <c r="C6901" s="2">
        <f>'utprod @ meter'!C6901*'Line losses'!$B$30</f>
        <v>0</v>
      </c>
      <c r="D6901" s="12">
        <f>'utprod @ meter'!D6901*(INDEX('Capacity by Voltage'!$D$11:$O$11,1,MATCH(DATE(YEAR($A6901),MONTH($A6901),1),'Capacity by Voltage'!$D$3:$O$3,0))*'Line losses'!$B$30+INDEX('Capacity by Voltage'!$D$12:$O$12,1,MATCH(DATE(YEAR($A6901),MONTH($A6901),1),'Capacity by Voltage'!$D$3:$O$3,0))*'Line losses'!$B$29)</f>
        <v>0</v>
      </c>
      <c r="E6901" s="12">
        <f>'utprod @ meter'!E6901*(INDEX('Capacity by Voltage'!$D$16:$O$16,1,MATCH(DATE(YEAR($A6901),MONTH($A6901),1),'Capacity by Voltage'!$D$3:$O$3,0))*'Line losses'!$B$30+INDEX('Capacity by Voltage'!$D$17:$O$17,1,MATCH(DATE(YEAR($A6901),MONTH($A6901),1),'Capacity by Voltage'!$D$3:$O$3,0))*'Line losses'!$B$29)</f>
        <v>0</v>
      </c>
      <c r="F6901" s="2">
        <f>'utprod @ meter'!F6901*'Line losses'!$B$30</f>
        <v>0</v>
      </c>
      <c r="G6901" s="2">
        <f>'utprod @ meter'!G6901*'Line losses'!$B$30</f>
        <v>0</v>
      </c>
      <c r="H6901" s="2">
        <f t="shared" si="107"/>
        <v>0</v>
      </c>
    </row>
    <row r="6902" spans="1:8" x14ac:dyDescent="0.25">
      <c r="A6902" s="1">
        <v>42292</v>
      </c>
      <c r="B6902" s="4" t="s">
        <v>7</v>
      </c>
      <c r="C6902" s="2">
        <f>'utprod @ meter'!C6902*'Line losses'!$B$30</f>
        <v>30.359102026999999</v>
      </c>
      <c r="D6902" s="12">
        <f>'utprod @ meter'!D6902*(INDEX('Capacity by Voltage'!$D$11:$O$11,1,MATCH(DATE(YEAR($A6902),MONTH($A6902),1),'Capacity by Voltage'!$D$3:$O$3,0))*'Line losses'!$B$30+INDEX('Capacity by Voltage'!$D$12:$O$12,1,MATCH(DATE(YEAR($A6902),MONTH($A6902),1),'Capacity by Voltage'!$D$3:$O$3,0))*'Line losses'!$B$29)</f>
        <v>12.989320526458174</v>
      </c>
      <c r="E6902" s="12">
        <f>'utprod @ meter'!E6902*(INDEX('Capacity by Voltage'!$D$16:$O$16,1,MATCH(DATE(YEAR($A6902),MONTH($A6902),1),'Capacity by Voltage'!$D$3:$O$3,0))*'Line losses'!$B$30+INDEX('Capacity by Voltage'!$D$17:$O$17,1,MATCH(DATE(YEAR($A6902),MONTH($A6902),1),'Capacity by Voltage'!$D$3:$O$3,0))*'Line losses'!$B$29)</f>
        <v>4.9135858966678727</v>
      </c>
      <c r="F6902" s="2">
        <f>'utprod @ meter'!F6902*'Line losses'!$B$30</f>
        <v>0.41351046499999999</v>
      </c>
      <c r="G6902" s="2">
        <f>'utprod @ meter'!G6902*'Line losses'!$B$30</f>
        <v>5.7965804060000004</v>
      </c>
      <c r="H6902" s="2">
        <f t="shared" si="107"/>
        <v>54.472099321126052</v>
      </c>
    </row>
    <row r="6903" spans="1:8" x14ac:dyDescent="0.25">
      <c r="A6903" s="1">
        <v>42292</v>
      </c>
      <c r="B6903" s="4" t="s">
        <v>8</v>
      </c>
      <c r="C6903" s="2">
        <f>'utprod @ meter'!C6903*'Line losses'!$B$30</f>
        <v>1536.170934261</v>
      </c>
      <c r="D6903" s="12">
        <f>'utprod @ meter'!D6903*(INDEX('Capacity by Voltage'!$D$11:$O$11,1,MATCH(DATE(YEAR($A6903),MONTH($A6903),1),'Capacity by Voltage'!$D$3:$O$3,0))*'Line losses'!$B$30+INDEX('Capacity by Voltage'!$D$12:$O$12,1,MATCH(DATE(YEAR($A6903),MONTH($A6903),1),'Capacity by Voltage'!$D$3:$O$3,0))*'Line losses'!$B$29)</f>
        <v>657.24033124108587</v>
      </c>
      <c r="E6903" s="12">
        <f>'utprod @ meter'!E6903*(INDEX('Capacity by Voltage'!$D$16:$O$16,1,MATCH(DATE(YEAR($A6903),MONTH($A6903),1),'Capacity by Voltage'!$D$3:$O$3,0))*'Line losses'!$B$30+INDEX('Capacity by Voltage'!$D$17:$O$17,1,MATCH(DATE(YEAR($A6903),MONTH($A6903),1),'Capacity by Voltage'!$D$3:$O$3,0))*'Line losses'!$B$29)</f>
        <v>248.62651752717949</v>
      </c>
      <c r="F6903" s="2">
        <f>'utprod @ meter'!F6903*'Line losses'!$B$30</f>
        <v>20.927346477</v>
      </c>
      <c r="G6903" s="2">
        <f>'utprod @ meter'!G6903*'Line losses'!$B$30</f>
        <v>293.32945607899995</v>
      </c>
      <c r="H6903" s="2">
        <f t="shared" si="107"/>
        <v>2756.2945855852654</v>
      </c>
    </row>
    <row r="6904" spans="1:8" x14ac:dyDescent="0.25">
      <c r="A6904" s="1">
        <v>42292</v>
      </c>
      <c r="B6904" s="4" t="s">
        <v>9</v>
      </c>
      <c r="C6904" s="2">
        <f>'utprod @ meter'!C6904*'Line losses'!$B$30</f>
        <v>6150.7572300760012</v>
      </c>
      <c r="D6904" s="12">
        <f>'utprod @ meter'!D6904*(INDEX('Capacity by Voltage'!$D$11:$O$11,1,MATCH(DATE(YEAR($A6904),MONTH($A6904),1),'Capacity by Voltage'!$D$3:$O$3,0))*'Line losses'!$B$30+INDEX('Capacity by Voltage'!$D$12:$O$12,1,MATCH(DATE(YEAR($A6904),MONTH($A6904),1),'Capacity by Voltage'!$D$3:$O$3,0))*'Line losses'!$B$29)</f>
        <v>2631.5586327023934</v>
      </c>
      <c r="E6904" s="12">
        <f>'utprod @ meter'!E6904*(INDEX('Capacity by Voltage'!$D$16:$O$16,1,MATCH(DATE(YEAR($A6904),MONTH($A6904),1),'Capacity by Voltage'!$D$3:$O$3,0))*'Line losses'!$B$30+INDEX('Capacity by Voltage'!$D$17:$O$17,1,MATCH(DATE(YEAR($A6904),MONTH($A6904),1),'Capacity by Voltage'!$D$3:$O$3,0))*'Line losses'!$B$29)</f>
        <v>995.48785844383656</v>
      </c>
      <c r="F6904" s="2">
        <f>'utprod @ meter'!F6904*'Line losses'!$B$30</f>
        <v>83.791158764000002</v>
      </c>
      <c r="G6904" s="2">
        <f>'utprod @ meter'!G6904*'Line losses'!$B$30</f>
        <v>1174.4765828550001</v>
      </c>
      <c r="H6904" s="2">
        <f t="shared" si="107"/>
        <v>11036.07146284123</v>
      </c>
    </row>
    <row r="6905" spans="1:8" x14ac:dyDescent="0.25">
      <c r="A6905" s="1">
        <v>42292</v>
      </c>
      <c r="B6905" s="4" t="s">
        <v>10</v>
      </c>
      <c r="C6905" s="2">
        <f>'utprod @ meter'!C6905*'Line losses'!$B$30</f>
        <v>11663.972388348</v>
      </c>
      <c r="D6905" s="12">
        <f>'utprod @ meter'!D6905*(INDEX('Capacity by Voltage'!$D$11:$O$11,1,MATCH(DATE(YEAR($A6905),MONTH($A6905),1),'Capacity by Voltage'!$D$3:$O$3,0))*'Line losses'!$B$30+INDEX('Capacity by Voltage'!$D$12:$O$12,1,MATCH(DATE(YEAR($A6905),MONTH($A6905),1),'Capacity by Voltage'!$D$3:$O$3,0))*'Line losses'!$B$29)</f>
        <v>4990.3498798577848</v>
      </c>
      <c r="E6905" s="12">
        <f>'utprod @ meter'!E6905*(INDEX('Capacity by Voltage'!$D$16:$O$16,1,MATCH(DATE(YEAR($A6905),MONTH($A6905),1),'Capacity by Voltage'!$D$3:$O$3,0))*'Line losses'!$B$30+INDEX('Capacity by Voltage'!$D$17:$O$17,1,MATCH(DATE(YEAR($A6905),MONTH($A6905),1),'Capacity by Voltage'!$D$3:$O$3,0))*'Line losses'!$B$29)</f>
        <v>1887.7904130576476</v>
      </c>
      <c r="F6905" s="2">
        <f>'utprod @ meter'!F6905*'Line losses'!$B$30</f>
        <v>158.89766852600002</v>
      </c>
      <c r="G6905" s="2">
        <f>'utprod @ meter'!G6905*'Line losses'!$B$30</f>
        <v>2227.2156848140003</v>
      </c>
      <c r="H6905" s="2">
        <f t="shared" si="107"/>
        <v>20928.226034603431</v>
      </c>
    </row>
    <row r="6906" spans="1:8" x14ac:dyDescent="0.25">
      <c r="A6906" s="1">
        <v>42292</v>
      </c>
      <c r="B6906" s="4" t="s">
        <v>11</v>
      </c>
      <c r="C6906" s="2">
        <f>'utprod @ meter'!C6906*'Line losses'!$B$30</f>
        <v>15276.707388035</v>
      </c>
      <c r="D6906" s="12">
        <f>'utprod @ meter'!D6906*(INDEX('Capacity by Voltage'!$D$11:$O$11,1,MATCH(DATE(YEAR($A6906),MONTH($A6906),1),'Capacity by Voltage'!$D$3:$O$3,0))*'Line losses'!$B$30+INDEX('Capacity by Voltage'!$D$12:$O$12,1,MATCH(DATE(YEAR($A6906),MONTH($A6906),1),'Capacity by Voltage'!$D$3:$O$3,0))*'Line losses'!$B$29)</f>
        <v>6536.0335858482704</v>
      </c>
      <c r="E6906" s="12">
        <f>'utprod @ meter'!E6906*(INDEX('Capacity by Voltage'!$D$16:$O$16,1,MATCH(DATE(YEAR($A6906),MONTH($A6906),1),'Capacity by Voltage'!$D$3:$O$3,0))*'Line losses'!$B$30+INDEX('Capacity by Voltage'!$D$17:$O$17,1,MATCH(DATE(YEAR($A6906),MONTH($A6906),1),'Capacity by Voltage'!$D$3:$O$3,0))*'Line losses'!$B$29)</f>
        <v>2472.50434822848</v>
      </c>
      <c r="F6906" s="2">
        <f>'utprod @ meter'!F6906*'Line losses'!$B$30</f>
        <v>208.11377699400001</v>
      </c>
      <c r="G6906" s="2">
        <f>'utprod @ meter'!G6906*'Line losses'!$B$30</f>
        <v>2917.0607903999999</v>
      </c>
      <c r="H6906" s="2">
        <f t="shared" si="107"/>
        <v>27410.419889505753</v>
      </c>
    </row>
    <row r="6907" spans="1:8" x14ac:dyDescent="0.25">
      <c r="A6907" s="1">
        <v>42292</v>
      </c>
      <c r="B6907" s="4" t="s">
        <v>12</v>
      </c>
      <c r="C6907" s="2">
        <f>'utprod @ meter'!C6907*'Line losses'!$B$30</f>
        <v>17110.397708007997</v>
      </c>
      <c r="D6907" s="12">
        <f>'utprod @ meter'!D6907*(INDEX('Capacity by Voltage'!$D$11:$O$11,1,MATCH(DATE(YEAR($A6907),MONTH($A6907),1),'Capacity by Voltage'!$D$3:$O$3,0))*'Line losses'!$B$30+INDEX('Capacity by Voltage'!$D$12:$O$12,1,MATCH(DATE(YEAR($A6907),MONTH($A6907),1),'Capacity by Voltage'!$D$3:$O$3,0))*'Line losses'!$B$29)</f>
        <v>7320.5651782222103</v>
      </c>
      <c r="E6907" s="12">
        <f>'utprod @ meter'!E6907*(INDEX('Capacity by Voltage'!$D$16:$O$16,1,MATCH(DATE(YEAR($A6907),MONTH($A6907),1),'Capacity by Voltage'!$D$3:$O$3,0))*'Line losses'!$B$30+INDEX('Capacity by Voltage'!$D$17:$O$17,1,MATCH(DATE(YEAR($A6907),MONTH($A6907),1),'Capacity by Voltage'!$D$3:$O$3,0))*'Line losses'!$B$29)</f>
        <v>2769.2840075430045</v>
      </c>
      <c r="F6907" s="2">
        <f>'utprod @ meter'!F6907*'Line losses'!$B$30</f>
        <v>233.09445526499999</v>
      </c>
      <c r="G6907" s="2">
        <f>'utprod @ meter'!G6907*'Line losses'!$B$30</f>
        <v>3267.201008948</v>
      </c>
      <c r="H6907" s="2">
        <f t="shared" si="107"/>
        <v>30700.542357986207</v>
      </c>
    </row>
    <row r="6908" spans="1:8" x14ac:dyDescent="0.25">
      <c r="A6908" s="1">
        <v>42292</v>
      </c>
      <c r="B6908" s="4" t="s">
        <v>13</v>
      </c>
      <c r="C6908" s="2">
        <f>'utprod @ meter'!C6908*'Line losses'!$B$30</f>
        <v>19089.811903558002</v>
      </c>
      <c r="D6908" s="12">
        <f>'utprod @ meter'!D6908*(INDEX('Capacity by Voltage'!$D$11:$O$11,1,MATCH(DATE(YEAR($A6908),MONTH($A6908),1),'Capacity by Voltage'!$D$3:$O$3,0))*'Line losses'!$B$30+INDEX('Capacity by Voltage'!$D$12:$O$12,1,MATCH(DATE(YEAR($A6908),MONTH($A6908),1),'Capacity by Voltage'!$D$3:$O$3,0))*'Line losses'!$B$29)</f>
        <v>8167.4442109329184</v>
      </c>
      <c r="E6908" s="12">
        <f>'utprod @ meter'!E6908*(INDEX('Capacity by Voltage'!$D$16:$O$16,1,MATCH(DATE(YEAR($A6908),MONTH($A6908),1),'Capacity by Voltage'!$D$3:$O$3,0))*'Line losses'!$B$30+INDEX('Capacity by Voltage'!$D$17:$O$17,1,MATCH(DATE(YEAR($A6908),MONTH($A6908),1),'Capacity by Voltage'!$D$3:$O$3,0))*'Line losses'!$B$29)</f>
        <v>3089.6479503173196</v>
      </c>
      <c r="F6908" s="2">
        <f>'utprod @ meter'!F6908*'Line losses'!$B$30</f>
        <v>260.059983768</v>
      </c>
      <c r="G6908" s="2">
        <f>'utprod @ meter'!G6908*'Line losses'!$B$30</f>
        <v>3645.1663002240002</v>
      </c>
      <c r="H6908" s="2">
        <f t="shared" si="107"/>
        <v>34252.130348800238</v>
      </c>
    </row>
    <row r="6909" spans="1:8" x14ac:dyDescent="0.25">
      <c r="A6909" s="1">
        <v>42292</v>
      </c>
      <c r="B6909" s="4" t="s">
        <v>14</v>
      </c>
      <c r="C6909" s="2">
        <f>'utprod @ meter'!C6909*'Line losses'!$B$30</f>
        <v>18938.016393423</v>
      </c>
      <c r="D6909" s="12">
        <f>'utprod @ meter'!D6909*(INDEX('Capacity by Voltage'!$D$11:$O$11,1,MATCH(DATE(YEAR($A6909),MONTH($A6909),1),'Capacity by Voltage'!$D$3:$O$3,0))*'Line losses'!$B$30+INDEX('Capacity by Voltage'!$D$12:$O$12,1,MATCH(DATE(YEAR($A6909),MONTH($A6909),1),'Capacity by Voltage'!$D$3:$O$3,0))*'Line losses'!$B$29)</f>
        <v>8102.4994628581007</v>
      </c>
      <c r="E6909" s="12">
        <f>'utprod @ meter'!E6909*(INDEX('Capacity by Voltage'!$D$16:$O$16,1,MATCH(DATE(YEAR($A6909),MONTH($A6909),1),'Capacity by Voltage'!$D$3:$O$3,0))*'Line losses'!$B$30+INDEX('Capacity by Voltage'!$D$17:$O$17,1,MATCH(DATE(YEAR($A6909),MONTH($A6909),1),'Capacity by Voltage'!$D$3:$O$3,0))*'Line losses'!$B$29)</f>
        <v>3065.0800208339806</v>
      </c>
      <c r="F6909" s="2">
        <f>'utprod @ meter'!F6909*'Line losses'!$B$30</f>
        <v>257.99150220600001</v>
      </c>
      <c r="G6909" s="2">
        <f>'utprod @ meter'!G6909*'Line losses'!$B$30</f>
        <v>3616.1815397200003</v>
      </c>
      <c r="H6909" s="2">
        <f t="shared" si="107"/>
        <v>33979.768919041082</v>
      </c>
    </row>
    <row r="6910" spans="1:8" x14ac:dyDescent="0.25">
      <c r="A6910" s="1">
        <v>42292</v>
      </c>
      <c r="B6910" s="4" t="s">
        <v>15</v>
      </c>
      <c r="C6910" s="2">
        <f>'utprod @ meter'!C6910*'Line losses'!$B$30</f>
        <v>16594.292973549</v>
      </c>
      <c r="D6910" s="12">
        <f>'utprod @ meter'!D6910*(INDEX('Capacity by Voltage'!$D$11:$O$11,1,MATCH(DATE(YEAR($A6910),MONTH($A6910),1),'Capacity by Voltage'!$D$3:$O$3,0))*'Line losses'!$B$30+INDEX('Capacity by Voltage'!$D$12:$O$12,1,MATCH(DATE(YEAR($A6910),MONTH($A6910),1),'Capacity by Voltage'!$D$3:$O$3,0))*'Line losses'!$B$29)</f>
        <v>7099.753220223568</v>
      </c>
      <c r="E6910" s="12">
        <f>'utprod @ meter'!E6910*(INDEX('Capacity by Voltage'!$D$16:$O$16,1,MATCH(DATE(YEAR($A6910),MONTH($A6910),1),'Capacity by Voltage'!$D$3:$O$3,0))*'Line losses'!$B$30+INDEX('Capacity by Voltage'!$D$17:$O$17,1,MATCH(DATE(YEAR($A6910),MONTH($A6910),1),'Capacity by Voltage'!$D$3:$O$3,0))*'Line losses'!$B$29)</f>
        <v>2685.7530472996509</v>
      </c>
      <c r="F6910" s="2">
        <f>'utprod @ meter'!F6910*'Line losses'!$B$30</f>
        <v>226.06291888600001</v>
      </c>
      <c r="G6910" s="2">
        <f>'utprod @ meter'!G6910*'Line losses'!$B$30</f>
        <v>3168.6517081500001</v>
      </c>
      <c r="H6910" s="2">
        <f t="shared" si="107"/>
        <v>29774.513868108217</v>
      </c>
    </row>
    <row r="6911" spans="1:8" x14ac:dyDescent="0.25">
      <c r="A6911" s="1">
        <v>42292</v>
      </c>
      <c r="B6911" s="4" t="s">
        <v>16</v>
      </c>
      <c r="C6911" s="2">
        <f>'utprod @ meter'!C6911*'Line losses'!$B$30</f>
        <v>11973.635043176002</v>
      </c>
      <c r="D6911" s="12">
        <f>'utprod @ meter'!D6911*(INDEX('Capacity by Voltage'!$D$11:$O$11,1,MATCH(DATE(YEAR($A6911),MONTH($A6911),1),'Capacity by Voltage'!$D$3:$O$3,0))*'Line losses'!$B$30+INDEX('Capacity by Voltage'!$D$12:$O$12,1,MATCH(DATE(YEAR($A6911),MONTH($A6911),1),'Capacity by Voltage'!$D$3:$O$3,0))*'Line losses'!$B$29)</f>
        <v>5122.8366837454751</v>
      </c>
      <c r="E6911" s="12">
        <f>'utprod @ meter'!E6911*(INDEX('Capacity by Voltage'!$D$16:$O$16,1,MATCH(DATE(YEAR($A6911),MONTH($A6911),1),'Capacity by Voltage'!$D$3:$O$3,0))*'Line losses'!$B$30+INDEX('Capacity by Voltage'!$D$17:$O$17,1,MATCH(DATE(YEAR($A6911),MONTH($A6911),1),'Capacity by Voltage'!$D$3:$O$3,0))*'Line losses'!$B$29)</f>
        <v>1937.9089892036602</v>
      </c>
      <c r="F6911" s="2">
        <f>'utprod @ meter'!F6911*'Line losses'!$B$30</f>
        <v>163.11640450600001</v>
      </c>
      <c r="G6911" s="2">
        <f>'utprod @ meter'!G6911*'Line losses'!$B$30</f>
        <v>2286.3448935980005</v>
      </c>
      <c r="H6911" s="2">
        <f t="shared" si="107"/>
        <v>21483.84201422914</v>
      </c>
    </row>
    <row r="6912" spans="1:8" x14ac:dyDescent="0.25">
      <c r="A6912" s="1">
        <v>42292</v>
      </c>
      <c r="B6912" s="4" t="s">
        <v>17</v>
      </c>
      <c r="C6912" s="2">
        <f>'utprod @ meter'!C6912*'Line losses'!$B$30</f>
        <v>5725.7288724609998</v>
      </c>
      <c r="D6912" s="12">
        <f>'utprod @ meter'!D6912*(INDEX('Capacity by Voltage'!$D$11:$O$11,1,MATCH(DATE(YEAR($A6912),MONTH($A6912),1),'Capacity by Voltage'!$D$3:$O$3,0))*'Line losses'!$B$30+INDEX('Capacity by Voltage'!$D$12:$O$12,1,MATCH(DATE(YEAR($A6912),MONTH($A6912),1),'Capacity by Voltage'!$D$3:$O$3,0))*'Line losses'!$B$29)</f>
        <v>2449.7137090043921</v>
      </c>
      <c r="E6912" s="12">
        <f>'utprod @ meter'!E6912*(INDEX('Capacity by Voltage'!$D$16:$O$16,1,MATCH(DATE(YEAR($A6912),MONTH($A6912),1),'Capacity by Voltage'!$D$3:$O$3,0))*'Line losses'!$B$30+INDEX('Capacity by Voltage'!$D$17:$O$17,1,MATCH(DATE(YEAR($A6912),MONTH($A6912),1),'Capacity by Voltage'!$D$3:$O$3,0))*'Line losses'!$B$29)</f>
        <v>926.69765589048632</v>
      </c>
      <c r="F6912" s="2">
        <f>'utprod @ meter'!F6912*'Line losses'!$B$30</f>
        <v>78.001083017000013</v>
      </c>
      <c r="G6912" s="2">
        <f>'utprod @ meter'!G6912*'Line losses'!$B$30</f>
        <v>1093.3179525120001</v>
      </c>
      <c r="H6912" s="2">
        <f t="shared" si="107"/>
        <v>10273.459272884877</v>
      </c>
    </row>
    <row r="6913" spans="1:8" x14ac:dyDescent="0.25">
      <c r="A6913" s="1">
        <v>42292</v>
      </c>
      <c r="B6913" s="4" t="s">
        <v>18</v>
      </c>
      <c r="C6913" s="2">
        <f>'utprod @ meter'!C6913*'Line losses'!$B$30</f>
        <v>1208.2924465220001</v>
      </c>
      <c r="D6913" s="12">
        <f>'utprod @ meter'!D6913*(INDEX('Capacity by Voltage'!$D$11:$O$11,1,MATCH(DATE(YEAR($A6913),MONTH($A6913),1),'Capacity by Voltage'!$D$3:$O$3,0))*'Line losses'!$B$30+INDEX('Capacity by Voltage'!$D$12:$O$12,1,MATCH(DATE(YEAR($A6913),MONTH($A6913),1),'Capacity by Voltage'!$D$3:$O$3,0))*'Line losses'!$B$29)</f>
        <v>516.95974958177362</v>
      </c>
      <c r="E6913" s="12">
        <f>'utprod @ meter'!E6913*(INDEX('Capacity by Voltage'!$D$16:$O$16,1,MATCH(DATE(YEAR($A6913),MONTH($A6913),1),'Capacity by Voltage'!$D$3:$O$3,0))*'Line losses'!$B$30+INDEX('Capacity by Voltage'!$D$17:$O$17,1,MATCH(DATE(YEAR($A6913),MONTH($A6913),1),'Capacity by Voltage'!$D$3:$O$3,0))*'Line losses'!$B$29)</f>
        <v>195.55978984316644</v>
      </c>
      <c r="F6913" s="2">
        <f>'utprod @ meter'!F6913*'Line losses'!$B$30</f>
        <v>16.460504218000001</v>
      </c>
      <c r="G6913" s="2">
        <f>'utprod @ meter'!G6913*'Line losses'!$B$30</f>
        <v>230.721183967</v>
      </c>
      <c r="H6913" s="2">
        <f t="shared" si="107"/>
        <v>2167.9936741319402</v>
      </c>
    </row>
    <row r="6914" spans="1:8" x14ac:dyDescent="0.25">
      <c r="A6914" s="1">
        <v>42292</v>
      </c>
      <c r="B6914" s="4" t="s">
        <v>19</v>
      </c>
      <c r="C6914" s="2">
        <f>'utprod @ meter'!C6914*'Line losses'!$B$30</f>
        <v>91.077306081000017</v>
      </c>
      <c r="D6914" s="12">
        <f>'utprod @ meter'!D6914*(INDEX('Capacity by Voltage'!$D$11:$O$11,1,MATCH(DATE(YEAR($A6914),MONTH($A6914),1),'Capacity by Voltage'!$D$3:$O$3,0))*'Line losses'!$B$30+INDEX('Capacity by Voltage'!$D$12:$O$12,1,MATCH(DATE(YEAR($A6914),MONTH($A6914),1),'Capacity by Voltage'!$D$3:$O$3,0))*'Line losses'!$B$29)</f>
        <v>38.967034300639057</v>
      </c>
      <c r="E6914" s="12">
        <f>'utprod @ meter'!E6914*(INDEX('Capacity by Voltage'!$D$16:$O$16,1,MATCH(DATE(YEAR($A6914),MONTH($A6914),1),'Capacity by Voltage'!$D$3:$O$3,0))*'Line losses'!$B$30+INDEX('Capacity by Voltage'!$D$17:$O$17,1,MATCH(DATE(YEAR($A6914),MONTH($A6914),1),'Capacity by Voltage'!$D$3:$O$3,0))*'Line losses'!$B$29)</f>
        <v>14.740757690003617</v>
      </c>
      <c r="F6914" s="2">
        <f>'utprod @ meter'!F6914*'Line losses'!$B$30</f>
        <v>1.2405313950000001</v>
      </c>
      <c r="G6914" s="2">
        <f>'utprod @ meter'!G6914*'Line losses'!$B$30</f>
        <v>17.390670455000002</v>
      </c>
      <c r="H6914" s="2">
        <f t="shared" si="107"/>
        <v>163.41629992164269</v>
      </c>
    </row>
    <row r="6915" spans="1:8" x14ac:dyDescent="0.25">
      <c r="A6915" s="1">
        <v>42292</v>
      </c>
      <c r="B6915" s="4" t="s">
        <v>20</v>
      </c>
      <c r="C6915" s="2">
        <f>'utprod @ meter'!C6915*'Line losses'!$B$30</f>
        <v>0</v>
      </c>
      <c r="D6915" s="12">
        <f>'utprod @ meter'!D6915*(INDEX('Capacity by Voltage'!$D$11:$O$11,1,MATCH(DATE(YEAR($A6915),MONTH($A6915),1),'Capacity by Voltage'!$D$3:$O$3,0))*'Line losses'!$B$30+INDEX('Capacity by Voltage'!$D$12:$O$12,1,MATCH(DATE(YEAR($A6915),MONTH($A6915),1),'Capacity by Voltage'!$D$3:$O$3,0))*'Line losses'!$B$29)</f>
        <v>0</v>
      </c>
      <c r="E6915" s="12">
        <f>'utprod @ meter'!E6915*(INDEX('Capacity by Voltage'!$D$16:$O$16,1,MATCH(DATE(YEAR($A6915),MONTH($A6915),1),'Capacity by Voltage'!$D$3:$O$3,0))*'Line losses'!$B$30+INDEX('Capacity by Voltage'!$D$17:$O$17,1,MATCH(DATE(YEAR($A6915),MONTH($A6915),1),'Capacity by Voltage'!$D$3:$O$3,0))*'Line losses'!$B$29)</f>
        <v>0</v>
      </c>
      <c r="F6915" s="2">
        <f>'utprod @ meter'!F6915*'Line losses'!$B$30</f>
        <v>0</v>
      </c>
      <c r="G6915" s="2">
        <f>'utprod @ meter'!G6915*'Line losses'!$B$30</f>
        <v>0</v>
      </c>
      <c r="H6915" s="2">
        <f t="shared" si="107"/>
        <v>0</v>
      </c>
    </row>
    <row r="6916" spans="1:8" x14ac:dyDescent="0.25">
      <c r="A6916" s="1">
        <v>42292</v>
      </c>
      <c r="B6916" s="4" t="s">
        <v>21</v>
      </c>
      <c r="C6916" s="2">
        <f>'utprod @ meter'!C6916*'Line losses'!$B$30</f>
        <v>0</v>
      </c>
      <c r="D6916" s="12">
        <f>'utprod @ meter'!D6916*(INDEX('Capacity by Voltage'!$D$11:$O$11,1,MATCH(DATE(YEAR($A6916),MONTH($A6916),1),'Capacity by Voltage'!$D$3:$O$3,0))*'Line losses'!$B$30+INDEX('Capacity by Voltage'!$D$12:$O$12,1,MATCH(DATE(YEAR($A6916),MONTH($A6916),1),'Capacity by Voltage'!$D$3:$O$3,0))*'Line losses'!$B$29)</f>
        <v>0</v>
      </c>
      <c r="E6916" s="12">
        <f>'utprod @ meter'!E6916*(INDEX('Capacity by Voltage'!$D$16:$O$16,1,MATCH(DATE(YEAR($A6916),MONTH($A6916),1),'Capacity by Voltage'!$D$3:$O$3,0))*'Line losses'!$B$30+INDEX('Capacity by Voltage'!$D$17:$O$17,1,MATCH(DATE(YEAR($A6916),MONTH($A6916),1),'Capacity by Voltage'!$D$3:$O$3,0))*'Line losses'!$B$29)</f>
        <v>0</v>
      </c>
      <c r="F6916" s="2">
        <f>'utprod @ meter'!F6916*'Line losses'!$B$30</f>
        <v>0</v>
      </c>
      <c r="G6916" s="2">
        <f>'utprod @ meter'!G6916*'Line losses'!$B$30</f>
        <v>0</v>
      </c>
      <c r="H6916" s="2">
        <f t="shared" si="107"/>
        <v>0</v>
      </c>
    </row>
    <row r="6917" spans="1:8" x14ac:dyDescent="0.25">
      <c r="A6917" s="1">
        <v>42292</v>
      </c>
      <c r="B6917" s="4" t="s">
        <v>22</v>
      </c>
      <c r="C6917" s="2">
        <f>'utprod @ meter'!C6917*'Line losses'!$B$30</f>
        <v>0</v>
      </c>
      <c r="D6917" s="12">
        <f>'utprod @ meter'!D6917*(INDEX('Capacity by Voltage'!$D$11:$O$11,1,MATCH(DATE(YEAR($A6917),MONTH($A6917),1),'Capacity by Voltage'!$D$3:$O$3,0))*'Line losses'!$B$30+INDEX('Capacity by Voltage'!$D$12:$O$12,1,MATCH(DATE(YEAR($A6917),MONTH($A6917),1),'Capacity by Voltage'!$D$3:$O$3,0))*'Line losses'!$B$29)</f>
        <v>0</v>
      </c>
      <c r="E6917" s="12">
        <f>'utprod @ meter'!E6917*(INDEX('Capacity by Voltage'!$D$16:$O$16,1,MATCH(DATE(YEAR($A6917),MONTH($A6917),1),'Capacity by Voltage'!$D$3:$O$3,0))*'Line losses'!$B$30+INDEX('Capacity by Voltage'!$D$17:$O$17,1,MATCH(DATE(YEAR($A6917),MONTH($A6917),1),'Capacity by Voltage'!$D$3:$O$3,0))*'Line losses'!$B$29)</f>
        <v>0</v>
      </c>
      <c r="F6917" s="2">
        <f>'utprod @ meter'!F6917*'Line losses'!$B$30</f>
        <v>0</v>
      </c>
      <c r="G6917" s="2">
        <f>'utprod @ meter'!G6917*'Line losses'!$B$30</f>
        <v>0</v>
      </c>
      <c r="H6917" s="2">
        <f t="shared" si="107"/>
        <v>0</v>
      </c>
    </row>
    <row r="6918" spans="1:8" x14ac:dyDescent="0.25">
      <c r="A6918" s="1">
        <v>42292</v>
      </c>
      <c r="B6918" s="4" t="s">
        <v>23</v>
      </c>
      <c r="C6918" s="2">
        <f>'utprod @ meter'!C6918*'Line losses'!$B$30</f>
        <v>0</v>
      </c>
      <c r="D6918" s="12">
        <f>'utprod @ meter'!D6918*(INDEX('Capacity by Voltage'!$D$11:$O$11,1,MATCH(DATE(YEAR($A6918),MONTH($A6918),1),'Capacity by Voltage'!$D$3:$O$3,0))*'Line losses'!$B$30+INDEX('Capacity by Voltage'!$D$12:$O$12,1,MATCH(DATE(YEAR($A6918),MONTH($A6918),1),'Capacity by Voltage'!$D$3:$O$3,0))*'Line losses'!$B$29)</f>
        <v>0</v>
      </c>
      <c r="E6918" s="12">
        <f>'utprod @ meter'!E6918*(INDEX('Capacity by Voltage'!$D$16:$O$16,1,MATCH(DATE(YEAR($A6918),MONTH($A6918),1),'Capacity by Voltage'!$D$3:$O$3,0))*'Line losses'!$B$30+INDEX('Capacity by Voltage'!$D$17:$O$17,1,MATCH(DATE(YEAR($A6918),MONTH($A6918),1),'Capacity by Voltage'!$D$3:$O$3,0))*'Line losses'!$B$29)</f>
        <v>0</v>
      </c>
      <c r="F6918" s="2">
        <f>'utprod @ meter'!F6918*'Line losses'!$B$30</f>
        <v>0</v>
      </c>
      <c r="G6918" s="2">
        <f>'utprod @ meter'!G6918*'Line losses'!$B$30</f>
        <v>0</v>
      </c>
      <c r="H6918" s="2">
        <f t="shared" si="107"/>
        <v>0</v>
      </c>
    </row>
    <row r="6919" spans="1:8" x14ac:dyDescent="0.25">
      <c r="A6919" s="1">
        <v>42293</v>
      </c>
      <c r="B6919" s="4" t="s">
        <v>0</v>
      </c>
      <c r="C6919" s="2">
        <f>'utprod @ meter'!C6919*'Line losses'!$B$30</f>
        <v>0</v>
      </c>
      <c r="D6919" s="12">
        <f>'utprod @ meter'!D6919*(INDEX('Capacity by Voltage'!$D$11:$O$11,1,MATCH(DATE(YEAR($A6919),MONTH($A6919),1),'Capacity by Voltage'!$D$3:$O$3,0))*'Line losses'!$B$30+INDEX('Capacity by Voltage'!$D$12:$O$12,1,MATCH(DATE(YEAR($A6919),MONTH($A6919),1),'Capacity by Voltage'!$D$3:$O$3,0))*'Line losses'!$B$29)</f>
        <v>0</v>
      </c>
      <c r="E6919" s="12">
        <f>'utprod @ meter'!E6919*(INDEX('Capacity by Voltage'!$D$16:$O$16,1,MATCH(DATE(YEAR($A6919),MONTH($A6919),1),'Capacity by Voltage'!$D$3:$O$3,0))*'Line losses'!$B$30+INDEX('Capacity by Voltage'!$D$17:$O$17,1,MATCH(DATE(YEAR($A6919),MONTH($A6919),1),'Capacity by Voltage'!$D$3:$O$3,0))*'Line losses'!$B$29)</f>
        <v>0</v>
      </c>
      <c r="F6919" s="2">
        <f>'utprod @ meter'!F6919*'Line losses'!$B$30</f>
        <v>0</v>
      </c>
      <c r="G6919" s="2">
        <f>'utprod @ meter'!G6919*'Line losses'!$B$30</f>
        <v>0</v>
      </c>
      <c r="H6919" s="2">
        <f t="shared" si="107"/>
        <v>0</v>
      </c>
    </row>
    <row r="6920" spans="1:8" x14ac:dyDescent="0.25">
      <c r="A6920" s="1">
        <v>42293</v>
      </c>
      <c r="B6920" s="4" t="s">
        <v>1</v>
      </c>
      <c r="C6920" s="2">
        <f>'utprod @ meter'!C6920*'Line losses'!$B$30</f>
        <v>0</v>
      </c>
      <c r="D6920" s="12">
        <f>'utprod @ meter'!D6920*(INDEX('Capacity by Voltage'!$D$11:$O$11,1,MATCH(DATE(YEAR($A6920),MONTH($A6920),1),'Capacity by Voltage'!$D$3:$O$3,0))*'Line losses'!$B$30+INDEX('Capacity by Voltage'!$D$12:$O$12,1,MATCH(DATE(YEAR($A6920),MONTH($A6920),1),'Capacity by Voltage'!$D$3:$O$3,0))*'Line losses'!$B$29)</f>
        <v>0</v>
      </c>
      <c r="E6920" s="12">
        <f>'utprod @ meter'!E6920*(INDEX('Capacity by Voltage'!$D$16:$O$16,1,MATCH(DATE(YEAR($A6920),MONTH($A6920),1),'Capacity by Voltage'!$D$3:$O$3,0))*'Line losses'!$B$30+INDEX('Capacity by Voltage'!$D$17:$O$17,1,MATCH(DATE(YEAR($A6920),MONTH($A6920),1),'Capacity by Voltage'!$D$3:$O$3,0))*'Line losses'!$B$29)</f>
        <v>0</v>
      </c>
      <c r="F6920" s="2">
        <f>'utprod @ meter'!F6920*'Line losses'!$B$30</f>
        <v>0</v>
      </c>
      <c r="G6920" s="2">
        <f>'utprod @ meter'!G6920*'Line losses'!$B$30</f>
        <v>0</v>
      </c>
      <c r="H6920" s="2">
        <f t="shared" ref="H6920:H6983" si="108">SUM(C6920:G6920)</f>
        <v>0</v>
      </c>
    </row>
    <row r="6921" spans="1:8" x14ac:dyDescent="0.25">
      <c r="A6921" s="1">
        <v>42293</v>
      </c>
      <c r="B6921" s="4" t="s">
        <v>2</v>
      </c>
      <c r="C6921" s="2">
        <f>'utprod @ meter'!C6921*'Line losses'!$B$30</f>
        <v>0</v>
      </c>
      <c r="D6921" s="12">
        <f>'utprod @ meter'!D6921*(INDEX('Capacity by Voltage'!$D$11:$O$11,1,MATCH(DATE(YEAR($A6921),MONTH($A6921),1),'Capacity by Voltage'!$D$3:$O$3,0))*'Line losses'!$B$30+INDEX('Capacity by Voltage'!$D$12:$O$12,1,MATCH(DATE(YEAR($A6921),MONTH($A6921),1),'Capacity by Voltage'!$D$3:$O$3,0))*'Line losses'!$B$29)</f>
        <v>0</v>
      </c>
      <c r="E6921" s="12">
        <f>'utprod @ meter'!E6921*(INDEX('Capacity by Voltage'!$D$16:$O$16,1,MATCH(DATE(YEAR($A6921),MONTH($A6921),1),'Capacity by Voltage'!$D$3:$O$3,0))*'Line losses'!$B$30+INDEX('Capacity by Voltage'!$D$17:$O$17,1,MATCH(DATE(YEAR($A6921),MONTH($A6921),1),'Capacity by Voltage'!$D$3:$O$3,0))*'Line losses'!$B$29)</f>
        <v>0</v>
      </c>
      <c r="F6921" s="2">
        <f>'utprod @ meter'!F6921*'Line losses'!$B$30</f>
        <v>0</v>
      </c>
      <c r="G6921" s="2">
        <f>'utprod @ meter'!G6921*'Line losses'!$B$30</f>
        <v>0</v>
      </c>
      <c r="H6921" s="2">
        <f t="shared" si="108"/>
        <v>0</v>
      </c>
    </row>
    <row r="6922" spans="1:8" x14ac:dyDescent="0.25">
      <c r="A6922" s="1">
        <v>42293</v>
      </c>
      <c r="B6922" s="4" t="s">
        <v>3</v>
      </c>
      <c r="C6922" s="2">
        <f>'utprod @ meter'!C6922*'Line losses'!$B$30</f>
        <v>0</v>
      </c>
      <c r="D6922" s="12">
        <f>'utprod @ meter'!D6922*(INDEX('Capacity by Voltage'!$D$11:$O$11,1,MATCH(DATE(YEAR($A6922),MONTH($A6922),1),'Capacity by Voltage'!$D$3:$O$3,0))*'Line losses'!$B$30+INDEX('Capacity by Voltage'!$D$12:$O$12,1,MATCH(DATE(YEAR($A6922),MONTH($A6922),1),'Capacity by Voltage'!$D$3:$O$3,0))*'Line losses'!$B$29)</f>
        <v>0</v>
      </c>
      <c r="E6922" s="12">
        <f>'utprod @ meter'!E6922*(INDEX('Capacity by Voltage'!$D$16:$O$16,1,MATCH(DATE(YEAR($A6922),MONTH($A6922),1),'Capacity by Voltage'!$D$3:$O$3,0))*'Line losses'!$B$30+INDEX('Capacity by Voltage'!$D$17:$O$17,1,MATCH(DATE(YEAR($A6922),MONTH($A6922),1),'Capacity by Voltage'!$D$3:$O$3,0))*'Line losses'!$B$29)</f>
        <v>0</v>
      </c>
      <c r="F6922" s="2">
        <f>'utprod @ meter'!F6922*'Line losses'!$B$30</f>
        <v>0</v>
      </c>
      <c r="G6922" s="2">
        <f>'utprod @ meter'!G6922*'Line losses'!$B$30</f>
        <v>0</v>
      </c>
      <c r="H6922" s="2">
        <f t="shared" si="108"/>
        <v>0</v>
      </c>
    </row>
    <row r="6923" spans="1:8" x14ac:dyDescent="0.25">
      <c r="A6923" s="1">
        <v>42293</v>
      </c>
      <c r="B6923" s="4" t="s">
        <v>4</v>
      </c>
      <c r="C6923" s="2">
        <f>'utprod @ meter'!C6923*'Line losses'!$B$30</f>
        <v>0</v>
      </c>
      <c r="D6923" s="12">
        <f>'utprod @ meter'!D6923*(INDEX('Capacity by Voltage'!$D$11:$O$11,1,MATCH(DATE(YEAR($A6923),MONTH($A6923),1),'Capacity by Voltage'!$D$3:$O$3,0))*'Line losses'!$B$30+INDEX('Capacity by Voltage'!$D$12:$O$12,1,MATCH(DATE(YEAR($A6923),MONTH($A6923),1),'Capacity by Voltage'!$D$3:$O$3,0))*'Line losses'!$B$29)</f>
        <v>0</v>
      </c>
      <c r="E6923" s="12">
        <f>'utprod @ meter'!E6923*(INDEX('Capacity by Voltage'!$D$16:$O$16,1,MATCH(DATE(YEAR($A6923),MONTH($A6923),1),'Capacity by Voltage'!$D$3:$O$3,0))*'Line losses'!$B$30+INDEX('Capacity by Voltage'!$D$17:$O$17,1,MATCH(DATE(YEAR($A6923),MONTH($A6923),1),'Capacity by Voltage'!$D$3:$O$3,0))*'Line losses'!$B$29)</f>
        <v>0</v>
      </c>
      <c r="F6923" s="2">
        <f>'utprod @ meter'!F6923*'Line losses'!$B$30</f>
        <v>0</v>
      </c>
      <c r="G6923" s="2">
        <f>'utprod @ meter'!G6923*'Line losses'!$B$30</f>
        <v>0</v>
      </c>
      <c r="H6923" s="2">
        <f t="shared" si="108"/>
        <v>0</v>
      </c>
    </row>
    <row r="6924" spans="1:8" x14ac:dyDescent="0.25">
      <c r="A6924" s="1">
        <v>42293</v>
      </c>
      <c r="B6924" s="4" t="s">
        <v>5</v>
      </c>
      <c r="C6924" s="2">
        <f>'utprod @ meter'!C6924*'Line losses'!$B$30</f>
        <v>0</v>
      </c>
      <c r="D6924" s="12">
        <f>'utprod @ meter'!D6924*(INDEX('Capacity by Voltage'!$D$11:$O$11,1,MATCH(DATE(YEAR($A6924),MONTH($A6924),1),'Capacity by Voltage'!$D$3:$O$3,0))*'Line losses'!$B$30+INDEX('Capacity by Voltage'!$D$12:$O$12,1,MATCH(DATE(YEAR($A6924),MONTH($A6924),1),'Capacity by Voltage'!$D$3:$O$3,0))*'Line losses'!$B$29)</f>
        <v>0</v>
      </c>
      <c r="E6924" s="12">
        <f>'utprod @ meter'!E6924*(INDEX('Capacity by Voltage'!$D$16:$O$16,1,MATCH(DATE(YEAR($A6924),MONTH($A6924),1),'Capacity by Voltage'!$D$3:$O$3,0))*'Line losses'!$B$30+INDEX('Capacity by Voltage'!$D$17:$O$17,1,MATCH(DATE(YEAR($A6924),MONTH($A6924),1),'Capacity by Voltage'!$D$3:$O$3,0))*'Line losses'!$B$29)</f>
        <v>0</v>
      </c>
      <c r="F6924" s="2">
        <f>'utprod @ meter'!F6924*'Line losses'!$B$30</f>
        <v>0</v>
      </c>
      <c r="G6924" s="2">
        <f>'utprod @ meter'!G6924*'Line losses'!$B$30</f>
        <v>0</v>
      </c>
      <c r="H6924" s="2">
        <f t="shared" si="108"/>
        <v>0</v>
      </c>
    </row>
    <row r="6925" spans="1:8" x14ac:dyDescent="0.25">
      <c r="A6925" s="1">
        <v>42293</v>
      </c>
      <c r="B6925" s="4" t="s">
        <v>6</v>
      </c>
      <c r="C6925" s="2">
        <f>'utprod @ meter'!C6925*'Line losses'!$B$30</f>
        <v>0</v>
      </c>
      <c r="D6925" s="12">
        <f>'utprod @ meter'!D6925*(INDEX('Capacity by Voltage'!$D$11:$O$11,1,MATCH(DATE(YEAR($A6925),MONTH($A6925),1),'Capacity by Voltage'!$D$3:$O$3,0))*'Line losses'!$B$30+INDEX('Capacity by Voltage'!$D$12:$O$12,1,MATCH(DATE(YEAR($A6925),MONTH($A6925),1),'Capacity by Voltage'!$D$3:$O$3,0))*'Line losses'!$B$29)</f>
        <v>0</v>
      </c>
      <c r="E6925" s="12">
        <f>'utprod @ meter'!E6925*(INDEX('Capacity by Voltage'!$D$16:$O$16,1,MATCH(DATE(YEAR($A6925),MONTH($A6925),1),'Capacity by Voltage'!$D$3:$O$3,0))*'Line losses'!$B$30+INDEX('Capacity by Voltage'!$D$17:$O$17,1,MATCH(DATE(YEAR($A6925),MONTH($A6925),1),'Capacity by Voltage'!$D$3:$O$3,0))*'Line losses'!$B$29)</f>
        <v>0</v>
      </c>
      <c r="F6925" s="2">
        <f>'utprod @ meter'!F6925*'Line losses'!$B$30</f>
        <v>0</v>
      </c>
      <c r="G6925" s="2">
        <f>'utprod @ meter'!G6925*'Line losses'!$B$30</f>
        <v>0</v>
      </c>
      <c r="H6925" s="2">
        <f t="shared" si="108"/>
        <v>0</v>
      </c>
    </row>
    <row r="6926" spans="1:8" x14ac:dyDescent="0.25">
      <c r="A6926" s="1">
        <v>42293</v>
      </c>
      <c r="B6926" s="4" t="s">
        <v>7</v>
      </c>
      <c r="C6926" s="2">
        <f>'utprod @ meter'!C6926*'Line losses'!$B$30</f>
        <v>42.502371142999998</v>
      </c>
      <c r="D6926" s="12">
        <f>'utprod @ meter'!D6926*(INDEX('Capacity by Voltage'!$D$11:$O$11,1,MATCH(DATE(YEAR($A6926),MONTH($A6926),1),'Capacity by Voltage'!$D$3:$O$3,0))*'Line losses'!$B$30+INDEX('Capacity by Voltage'!$D$12:$O$12,1,MATCH(DATE(YEAR($A6926),MONTH($A6926),1),'Capacity by Voltage'!$D$3:$O$3,0))*'Line losses'!$B$29)</f>
        <v>18.184863281294351</v>
      </c>
      <c r="E6926" s="12">
        <f>'utprod @ meter'!E6926*(INDEX('Capacity by Voltage'!$D$16:$O$16,1,MATCH(DATE(YEAR($A6926),MONTH($A6926),1),'Capacity by Voltage'!$D$3:$O$3,0))*'Line losses'!$B$30+INDEX('Capacity by Voltage'!$D$17:$O$17,1,MATCH(DATE(YEAR($A6926),MONTH($A6926),1),'Capacity by Voltage'!$D$3:$O$3,0))*'Line losses'!$B$29)</f>
        <v>6.8790202553350213</v>
      </c>
      <c r="F6926" s="2">
        <f>'utprod @ meter'!F6926*'Line losses'!$B$30</f>
        <v>0.57891465100000006</v>
      </c>
      <c r="G6926" s="2">
        <f>'utprod @ meter'!G6926*'Line losses'!$B$30</f>
        <v>8.1159559580000007</v>
      </c>
      <c r="H6926" s="2">
        <f t="shared" si="108"/>
        <v>76.261125288629373</v>
      </c>
    </row>
    <row r="6927" spans="1:8" x14ac:dyDescent="0.25">
      <c r="A6927" s="1">
        <v>42293</v>
      </c>
      <c r="B6927" s="4" t="s">
        <v>8</v>
      </c>
      <c r="C6927" s="2">
        <f>'utprod @ meter'!C6927*'Line losses'!$B$30</f>
        <v>1633.3208041370001</v>
      </c>
      <c r="D6927" s="12">
        <f>'utprod @ meter'!D6927*(INDEX('Capacity by Voltage'!$D$11:$O$11,1,MATCH(DATE(YEAR($A6927),MONTH($A6927),1),'Capacity by Voltage'!$D$3:$O$3,0))*'Line losses'!$B$30+INDEX('Capacity by Voltage'!$D$12:$O$12,1,MATCH(DATE(YEAR($A6927),MONTH($A6927),1),'Capacity by Voltage'!$D$3:$O$3,0))*'Line losses'!$B$29)</f>
        <v>698.80467327977522</v>
      </c>
      <c r="E6927" s="12">
        <f>'utprod @ meter'!E6927*(INDEX('Capacity by Voltage'!$D$16:$O$16,1,MATCH(DATE(YEAR($A6927),MONTH($A6927),1),'Capacity by Voltage'!$D$3:$O$3,0))*'Line losses'!$B$30+INDEX('Capacity by Voltage'!$D$17:$O$17,1,MATCH(DATE(YEAR($A6927),MONTH($A6927),1),'Capacity by Voltage'!$D$3:$O$3,0))*'Line losses'!$B$29)</f>
        <v>264.34999239651665</v>
      </c>
      <c r="F6927" s="2">
        <f>'utprod @ meter'!F6927*'Line losses'!$B$30</f>
        <v>22.250579965</v>
      </c>
      <c r="G6927" s="2">
        <f>'utprod @ meter'!G6927*'Line losses'!$B$30</f>
        <v>311.87981431000003</v>
      </c>
      <c r="H6927" s="2">
        <f t="shared" si="108"/>
        <v>2930.605864088292</v>
      </c>
    </row>
    <row r="6928" spans="1:8" x14ac:dyDescent="0.25">
      <c r="A6928" s="1">
        <v>42293</v>
      </c>
      <c r="B6928" s="4" t="s">
        <v>9</v>
      </c>
      <c r="C6928" s="2">
        <f>'utprod @ meter'!C6928*'Line losses'!$B$30</f>
        <v>5926.099317534</v>
      </c>
      <c r="D6928" s="12">
        <f>'utprod @ meter'!D6928*(INDEX('Capacity by Voltage'!$D$11:$O$11,1,MATCH(DATE(YEAR($A6928),MONTH($A6928),1),'Capacity by Voltage'!$D$3:$O$3,0))*'Line losses'!$B$30+INDEX('Capacity by Voltage'!$D$12:$O$12,1,MATCH(DATE(YEAR($A6928),MONTH($A6928),1),'Capacity by Voltage'!$D$3:$O$3,0))*'Line losses'!$B$29)</f>
        <v>2535.4406280985568</v>
      </c>
      <c r="E6928" s="12">
        <f>'utprod @ meter'!E6928*(INDEX('Capacity by Voltage'!$D$16:$O$16,1,MATCH(DATE(YEAR($A6928),MONTH($A6928),1),'Capacity by Voltage'!$D$3:$O$3,0))*'Line losses'!$B$30+INDEX('Capacity by Voltage'!$D$17:$O$17,1,MATCH(DATE(YEAR($A6928),MONTH($A6928),1),'Capacity by Voltage'!$D$3:$O$3,0))*'Line losses'!$B$29)</f>
        <v>959.12732280849445</v>
      </c>
      <c r="F6928" s="2">
        <f>'utprod @ meter'!F6928*'Line losses'!$B$30</f>
        <v>80.731181323000001</v>
      </c>
      <c r="G6928" s="2">
        <f>'utprod @ meter'!G6928*'Line losses'!$B$30</f>
        <v>1131.57835675</v>
      </c>
      <c r="H6928" s="2">
        <f t="shared" si="108"/>
        <v>10632.976806514052</v>
      </c>
    </row>
    <row r="6929" spans="1:8" x14ac:dyDescent="0.25">
      <c r="A6929" s="1">
        <v>42293</v>
      </c>
      <c r="B6929" s="4" t="s">
        <v>10</v>
      </c>
      <c r="C6929" s="2">
        <f>'utprod @ meter'!C6929*'Line losses'!$B$30</f>
        <v>10935.3539397</v>
      </c>
      <c r="D6929" s="12">
        <f>'utprod @ meter'!D6929*(INDEX('Capacity by Voltage'!$D$11:$O$11,1,MATCH(DATE(YEAR($A6929),MONTH($A6929),1),'Capacity by Voltage'!$D$3:$O$3,0))*'Line losses'!$B$30+INDEX('Capacity by Voltage'!$D$12:$O$12,1,MATCH(DATE(YEAR($A6929),MONTH($A6929),1),'Capacity by Voltage'!$D$3:$O$3,0))*'Line losses'!$B$29)</f>
        <v>4678.6154600101436</v>
      </c>
      <c r="E6929" s="12">
        <f>'utprod @ meter'!E6929*(INDEX('Capacity by Voltage'!$D$16:$O$16,1,MATCH(DATE(YEAR($A6929),MONTH($A6929),1),'Capacity by Voltage'!$D$3:$O$3,0))*'Line losses'!$B$30+INDEX('Capacity by Voltage'!$D$17:$O$17,1,MATCH(DATE(YEAR($A6929),MONTH($A6929),1),'Capacity by Voltage'!$D$3:$O$3,0))*'Line losses'!$B$29)</f>
        <v>1769.8652803818338</v>
      </c>
      <c r="F6929" s="2">
        <f>'utprod @ meter'!F6929*'Line losses'!$B$30</f>
        <v>148.97155889199999</v>
      </c>
      <c r="G6929" s="2">
        <f>'utprod @ meter'!G6929*'Line losses'!$B$30</f>
        <v>2088.086604226</v>
      </c>
      <c r="H6929" s="2">
        <f t="shared" si="108"/>
        <v>19620.892843209978</v>
      </c>
    </row>
    <row r="6930" spans="1:8" x14ac:dyDescent="0.25">
      <c r="A6930" s="1">
        <v>42293</v>
      </c>
      <c r="B6930" s="4" t="s">
        <v>11</v>
      </c>
      <c r="C6930" s="2">
        <f>'utprod @ meter'!C6930*'Line losses'!$B$30</f>
        <v>14882.039061684001</v>
      </c>
      <c r="D6930" s="12">
        <f>'utprod @ meter'!D6930*(INDEX('Capacity by Voltage'!$D$11:$O$11,1,MATCH(DATE(YEAR($A6930),MONTH($A6930),1),'Capacity by Voltage'!$D$3:$O$3,0))*'Line losses'!$B$30+INDEX('Capacity by Voltage'!$D$12:$O$12,1,MATCH(DATE(YEAR($A6930),MONTH($A6930),1),'Capacity by Voltage'!$D$3:$O$3,0))*'Line losses'!$B$29)</f>
        <v>6367.1770553979914</v>
      </c>
      <c r="E6930" s="12">
        <f>'utprod @ meter'!E6930*(INDEX('Capacity by Voltage'!$D$16:$O$16,1,MATCH(DATE(YEAR($A6930),MONTH($A6930),1),'Capacity by Voltage'!$D$3:$O$3,0))*'Line losses'!$B$30+INDEX('Capacity by Voltage'!$D$17:$O$17,1,MATCH(DATE(YEAR($A6930),MONTH($A6930),1),'Capacity by Voltage'!$D$3:$O$3,0))*'Line losses'!$B$29)</f>
        <v>2408.6286604160127</v>
      </c>
      <c r="F6930" s="2">
        <f>'utprod @ meter'!F6930*'Line losses'!$B$30</f>
        <v>202.73721171199998</v>
      </c>
      <c r="G6930" s="2">
        <f>'utprod @ meter'!G6930*'Line losses'!$B$30</f>
        <v>2841.6996697</v>
      </c>
      <c r="H6930" s="2">
        <f t="shared" si="108"/>
        <v>26702.281658910004</v>
      </c>
    </row>
    <row r="6931" spans="1:8" x14ac:dyDescent="0.25">
      <c r="A6931" s="1">
        <v>42293</v>
      </c>
      <c r="B6931" s="4" t="s">
        <v>12</v>
      </c>
      <c r="C6931" s="2">
        <f>'utprod @ meter'!C6931*'Line losses'!$B$30</f>
        <v>17195.403379531002</v>
      </c>
      <c r="D6931" s="12">
        <f>'utprod @ meter'!D6931*(INDEX('Capacity by Voltage'!$D$11:$O$11,1,MATCH(DATE(YEAR($A6931),MONTH($A6931),1),'Capacity by Voltage'!$D$3:$O$3,0))*'Line losses'!$B$30+INDEX('Capacity by Voltage'!$D$12:$O$12,1,MATCH(DATE(YEAR($A6931),MONTH($A6931),1),'Capacity by Voltage'!$D$3:$O$3,0))*'Line losses'!$B$29)</f>
        <v>7356.9339775060625</v>
      </c>
      <c r="E6931" s="12">
        <f>'utprod @ meter'!E6931*(INDEX('Capacity by Voltage'!$D$16:$O$16,1,MATCH(DATE(YEAR($A6931),MONTH($A6931),1),'Capacity by Voltage'!$D$3:$O$3,0))*'Line losses'!$B$30+INDEX('Capacity by Voltage'!$D$17:$O$17,1,MATCH(DATE(YEAR($A6931),MONTH($A6931),1),'Capacity by Voltage'!$D$3:$O$3,0))*'Line losses'!$B$29)</f>
        <v>2783.0420480536745</v>
      </c>
      <c r="F6931" s="2">
        <f>'utprod @ meter'!F6931*'Line losses'!$B$30</f>
        <v>234.25228456700003</v>
      </c>
      <c r="G6931" s="2">
        <f>'utprod @ meter'!G6931*'Line losses'!$B$30</f>
        <v>3283.4329208640002</v>
      </c>
      <c r="H6931" s="2">
        <f t="shared" si="108"/>
        <v>30853.064610521738</v>
      </c>
    </row>
    <row r="6932" spans="1:8" x14ac:dyDescent="0.25">
      <c r="A6932" s="1">
        <v>42293</v>
      </c>
      <c r="B6932" s="4" t="s">
        <v>13</v>
      </c>
      <c r="C6932" s="2">
        <f>'utprod @ meter'!C6932*'Line losses'!$B$30</f>
        <v>17505.066034358999</v>
      </c>
      <c r="D6932" s="12">
        <f>'utprod @ meter'!D6932*(INDEX('Capacity by Voltage'!$D$11:$O$11,1,MATCH(DATE(YEAR($A6932),MONTH($A6932),1),'Capacity by Voltage'!$D$3:$O$3,0))*'Line losses'!$B$30+INDEX('Capacity by Voltage'!$D$12:$O$12,1,MATCH(DATE(YEAR($A6932),MONTH($A6932),1),'Capacity by Voltage'!$D$3:$O$3,0))*'Line losses'!$B$29)</f>
        <v>7489.4217086724884</v>
      </c>
      <c r="E6932" s="12">
        <f>'utprod @ meter'!E6932*(INDEX('Capacity by Voltage'!$D$16:$O$16,1,MATCH(DATE(YEAR($A6932),MONTH($A6932),1),'Capacity by Voltage'!$D$3:$O$3,0))*'Line losses'!$B$30+INDEX('Capacity by Voltage'!$D$17:$O$17,1,MATCH(DATE(YEAR($A6932),MONTH($A6932),1),'Capacity by Voltage'!$D$3:$O$3,0))*'Line losses'!$B$29)</f>
        <v>2833.1606241996865</v>
      </c>
      <c r="F6932" s="2">
        <f>'utprod @ meter'!F6932*'Line losses'!$B$30</f>
        <v>238.47102054699997</v>
      </c>
      <c r="G6932" s="2">
        <f>'utprod @ meter'!G6932*'Line losses'!$B$30</f>
        <v>3342.5621296480003</v>
      </c>
      <c r="H6932" s="2">
        <f t="shared" si="108"/>
        <v>31408.681517426172</v>
      </c>
    </row>
    <row r="6933" spans="1:8" x14ac:dyDescent="0.25">
      <c r="A6933" s="1">
        <v>42293</v>
      </c>
      <c r="B6933" s="4" t="s">
        <v>14</v>
      </c>
      <c r="C6933" s="2">
        <f>'utprod @ meter'!C6933*'Line losses'!$B$30</f>
        <v>16600.364608107</v>
      </c>
      <c r="D6933" s="12">
        <f>'utprod @ meter'!D6933*(INDEX('Capacity by Voltage'!$D$11:$O$11,1,MATCH(DATE(YEAR($A6933),MONTH($A6933),1),'Capacity by Voltage'!$D$3:$O$3,0))*'Line losses'!$B$30+INDEX('Capacity by Voltage'!$D$12:$O$12,1,MATCH(DATE(YEAR($A6933),MONTH($A6933),1),'Capacity by Voltage'!$D$3:$O$3,0))*'Line losses'!$B$29)</f>
        <v>7102.3514552403549</v>
      </c>
      <c r="E6933" s="12">
        <f>'utprod @ meter'!E6933*(INDEX('Capacity by Voltage'!$D$16:$O$16,1,MATCH(DATE(YEAR($A6933),MONTH($A6933),1),'Capacity by Voltage'!$D$3:$O$3,0))*'Line losses'!$B$30+INDEX('Capacity by Voltage'!$D$17:$O$17,1,MATCH(DATE(YEAR($A6933),MONTH($A6933),1),'Capacity by Voltage'!$D$3:$O$3,0))*'Line losses'!$B$29)</f>
        <v>2686.7357644789845</v>
      </c>
      <c r="F6933" s="2">
        <f>'utprod @ meter'!F6933*'Line losses'!$B$30</f>
        <v>226.145620979</v>
      </c>
      <c r="G6933" s="2">
        <f>'utprod @ meter'!G6933*'Line losses'!$B$30</f>
        <v>3169.8113959259999</v>
      </c>
      <c r="H6933" s="2">
        <f t="shared" si="108"/>
        <v>29785.408844731341</v>
      </c>
    </row>
    <row r="6934" spans="1:8" x14ac:dyDescent="0.25">
      <c r="A6934" s="1">
        <v>42293</v>
      </c>
      <c r="B6934" s="4" t="s">
        <v>15</v>
      </c>
      <c r="C6934" s="2">
        <f>'utprod @ meter'!C6934*'Line losses'!$B$30</f>
        <v>14724.170987754</v>
      </c>
      <c r="D6934" s="12">
        <f>'utprod @ meter'!D6934*(INDEX('Capacity by Voltage'!$D$11:$O$11,1,MATCH(DATE(YEAR($A6934),MONTH($A6934),1),'Capacity by Voltage'!$D$3:$O$3,0))*'Line losses'!$B$30+INDEX('Capacity by Voltage'!$D$12:$O$12,1,MATCH(DATE(YEAR($A6934),MONTH($A6934),1),'Capacity by Voltage'!$D$3:$O$3,0))*'Line losses'!$B$29)</f>
        <v>6299.6349995851206</v>
      </c>
      <c r="E6934" s="12">
        <f>'utprod @ meter'!E6934*(INDEX('Capacity by Voltage'!$D$16:$O$16,1,MATCH(DATE(YEAR($A6934),MONTH($A6934),1),'Capacity by Voltage'!$D$3:$O$3,0))*'Line losses'!$B$30+INDEX('Capacity by Voltage'!$D$17:$O$17,1,MATCH(DATE(YEAR($A6934),MONTH($A6934),1),'Capacity by Voltage'!$D$3:$O$3,0))*'Line losses'!$B$29)</f>
        <v>2383.0780137533397</v>
      </c>
      <c r="F6934" s="2">
        <f>'utprod @ meter'!F6934*'Line losses'!$B$30</f>
        <v>200.586957294</v>
      </c>
      <c r="G6934" s="2">
        <f>'utprod @ meter'!G6934*'Line losses'!$B$30</f>
        <v>2811.5552214199997</v>
      </c>
      <c r="H6934" s="2">
        <f t="shared" si="108"/>
        <v>26419.02617980646</v>
      </c>
    </row>
    <row r="6935" spans="1:8" x14ac:dyDescent="0.25">
      <c r="A6935" s="1">
        <v>42293</v>
      </c>
      <c r="B6935" s="4" t="s">
        <v>16</v>
      </c>
      <c r="C6935" s="2">
        <f>'utprod @ meter'!C6935*'Line losses'!$B$30</f>
        <v>9939.5742781299996</v>
      </c>
      <c r="D6935" s="12">
        <f>'utprod @ meter'!D6935*(INDEX('Capacity by Voltage'!$D$11:$O$11,1,MATCH(DATE(YEAR($A6935),MONTH($A6935),1),'Capacity by Voltage'!$D$3:$O$3,0))*'Line losses'!$B$30+INDEX('Capacity by Voltage'!$D$12:$O$12,1,MATCH(DATE(YEAR($A6935),MONTH($A6935),1),'Capacity by Voltage'!$D$3:$O$3,0))*'Line losses'!$B$29)</f>
        <v>4252.5781722773709</v>
      </c>
      <c r="E6935" s="12">
        <f>'utprod @ meter'!E6935*(INDEX('Capacity by Voltage'!$D$16:$O$16,1,MATCH(DATE(YEAR($A6935),MONTH($A6935),1),'Capacity by Voltage'!$D$3:$O$3,0))*'Line losses'!$B$30+INDEX('Capacity by Voltage'!$D$17:$O$17,1,MATCH(DATE(YEAR($A6935),MONTH($A6935),1),'Capacity by Voltage'!$D$3:$O$3,0))*'Line losses'!$B$29)</f>
        <v>1608.7005918153425</v>
      </c>
      <c r="F6935" s="2">
        <f>'utprod @ meter'!F6935*'Line losses'!$B$30</f>
        <v>135.406557166</v>
      </c>
      <c r="G6935" s="2">
        <f>'utprod @ meter'!G6935*'Line losses'!$B$30</f>
        <v>1897.9442708120002</v>
      </c>
      <c r="H6935" s="2">
        <f t="shared" si="108"/>
        <v>17834.203870200712</v>
      </c>
    </row>
    <row r="6936" spans="1:8" x14ac:dyDescent="0.25">
      <c r="A6936" s="1">
        <v>42293</v>
      </c>
      <c r="B6936" s="4" t="s">
        <v>17</v>
      </c>
      <c r="C6936" s="2">
        <f>'utprod @ meter'!C6936*'Line losses'!$B$30</f>
        <v>4869.6023811469995</v>
      </c>
      <c r="D6936" s="12">
        <f>'utprod @ meter'!D6936*(INDEX('Capacity by Voltage'!$D$11:$O$11,1,MATCH(DATE(YEAR($A6936),MONTH($A6936),1),'Capacity by Voltage'!$D$3:$O$3,0))*'Line losses'!$B$30+INDEX('Capacity by Voltage'!$D$12:$O$12,1,MATCH(DATE(YEAR($A6936),MONTH($A6936),1),'Capacity by Voltage'!$D$3:$O$3,0))*'Line losses'!$B$29)</f>
        <v>2083.4256265916028</v>
      </c>
      <c r="E6936" s="12">
        <f>'utprod @ meter'!E6936*(INDEX('Capacity by Voltage'!$D$16:$O$16,1,MATCH(DATE(YEAR($A6936),MONTH($A6936),1),'Capacity by Voltage'!$D$3:$O$3,0))*'Line losses'!$B$30+INDEX('Capacity by Voltage'!$D$17:$O$17,1,MATCH(DATE(YEAR($A6936),MONTH($A6936),1),'Capacity by Voltage'!$D$3:$O$3,0))*'Line losses'!$B$29)</f>
        <v>788.13546244866723</v>
      </c>
      <c r="F6936" s="2">
        <f>'utprod @ meter'!F6936*'Line losses'!$B$30</f>
        <v>66.338229429999998</v>
      </c>
      <c r="G6936" s="2">
        <f>'utprod @ meter'!G6936*'Line losses'!$B$30</f>
        <v>929.84193328699996</v>
      </c>
      <c r="H6936" s="2">
        <f t="shared" si="108"/>
        <v>8737.3436329042706</v>
      </c>
    </row>
    <row r="6937" spans="1:8" x14ac:dyDescent="0.25">
      <c r="A6937" s="1">
        <v>42293</v>
      </c>
      <c r="B6937" s="4" t="s">
        <v>18</v>
      </c>
      <c r="C6937" s="2">
        <f>'utprod @ meter'!C6937*'Line losses'!$B$30</f>
        <v>1032.2103981550001</v>
      </c>
      <c r="D6937" s="12">
        <f>'utprod @ meter'!D6937*(INDEX('Capacity by Voltage'!$D$11:$O$11,1,MATCH(DATE(YEAR($A6937),MONTH($A6937),1),'Capacity by Voltage'!$D$3:$O$3,0))*'Line losses'!$B$30+INDEX('Capacity by Voltage'!$D$12:$O$12,1,MATCH(DATE(YEAR($A6937),MONTH($A6937),1),'Capacity by Voltage'!$D$3:$O$3,0))*'Line losses'!$B$29)</f>
        <v>441.62391599728136</v>
      </c>
      <c r="E6937" s="12">
        <f>'utprod @ meter'!E6937*(INDEX('Capacity by Voltage'!$D$16:$O$16,1,MATCH(DATE(YEAR($A6937),MONTH($A6937),1),'Capacity by Voltage'!$D$3:$O$3,0))*'Line losses'!$B$30+INDEX('Capacity by Voltage'!$D$17:$O$17,1,MATCH(DATE(YEAR($A6937),MONTH($A6937),1),'Capacity by Voltage'!$D$3:$O$3,0))*'Line losses'!$B$29)</f>
        <v>167.06099164249281</v>
      </c>
      <c r="F6937" s="2">
        <f>'utprod @ meter'!F6937*'Line losses'!$B$30</f>
        <v>14.062143521000001</v>
      </c>
      <c r="G6937" s="2">
        <f>'utprod @ meter'!G6937*'Line losses'!$B$30</f>
        <v>197.09860159600001</v>
      </c>
      <c r="H6937" s="2">
        <f t="shared" si="108"/>
        <v>1852.0560509117743</v>
      </c>
    </row>
    <row r="6938" spans="1:8" x14ac:dyDescent="0.25">
      <c r="A6938" s="1">
        <v>42293</v>
      </c>
      <c r="B6938" s="4" t="s">
        <v>19</v>
      </c>
      <c r="C6938" s="2">
        <f>'utprod @ meter'!C6938*'Line losses'!$B$30</f>
        <v>54.646569495999998</v>
      </c>
      <c r="D6938" s="12">
        <f>'utprod @ meter'!D6938*(INDEX('Capacity by Voltage'!$D$11:$O$11,1,MATCH(DATE(YEAR($A6938),MONTH($A6938),1),'Capacity by Voltage'!$D$3:$O$3,0))*'Line losses'!$B$30+INDEX('Capacity by Voltage'!$D$12:$O$12,1,MATCH(DATE(YEAR($A6938),MONTH($A6938),1),'Capacity by Voltage'!$D$3:$O$3,0))*'Line losses'!$B$29)</f>
        <v>23.380406036130527</v>
      </c>
      <c r="E6938" s="12">
        <f>'utprod @ meter'!E6938*(INDEX('Capacity by Voltage'!$D$16:$O$16,1,MATCH(DATE(YEAR($A6938),MONTH($A6938),1),'Capacity by Voltage'!$D$3:$O$3,0))*'Line losses'!$B$30+INDEX('Capacity by Voltage'!$D$17:$O$17,1,MATCH(DATE(YEAR($A6938),MONTH($A6938),1),'Capacity by Voltage'!$D$3:$O$3,0))*'Line losses'!$B$29)</f>
        <v>8.8444546140021707</v>
      </c>
      <c r="F6938" s="2">
        <f>'utprod @ meter'!F6938*'Line losses'!$B$30</f>
        <v>0.74431883700000012</v>
      </c>
      <c r="G6938" s="2">
        <f>'utprod @ meter'!G6938*'Line losses'!$B$30</f>
        <v>10.434402273</v>
      </c>
      <c r="H6938" s="2">
        <f t="shared" si="108"/>
        <v>98.050151256132693</v>
      </c>
    </row>
    <row r="6939" spans="1:8" x14ac:dyDescent="0.25">
      <c r="A6939" s="1">
        <v>42293</v>
      </c>
      <c r="B6939" s="4" t="s">
        <v>20</v>
      </c>
      <c r="C6939" s="2">
        <f>'utprod @ meter'!C6939*'Line losses'!$B$30</f>
        <v>0</v>
      </c>
      <c r="D6939" s="12">
        <f>'utprod @ meter'!D6939*(INDEX('Capacity by Voltage'!$D$11:$O$11,1,MATCH(DATE(YEAR($A6939),MONTH($A6939),1),'Capacity by Voltage'!$D$3:$O$3,0))*'Line losses'!$B$30+INDEX('Capacity by Voltage'!$D$12:$O$12,1,MATCH(DATE(YEAR($A6939),MONTH($A6939),1),'Capacity by Voltage'!$D$3:$O$3,0))*'Line losses'!$B$29)</f>
        <v>0</v>
      </c>
      <c r="E6939" s="12">
        <f>'utprod @ meter'!E6939*(INDEX('Capacity by Voltage'!$D$16:$O$16,1,MATCH(DATE(YEAR($A6939),MONTH($A6939),1),'Capacity by Voltage'!$D$3:$O$3,0))*'Line losses'!$B$30+INDEX('Capacity by Voltage'!$D$17:$O$17,1,MATCH(DATE(YEAR($A6939),MONTH($A6939),1),'Capacity by Voltage'!$D$3:$O$3,0))*'Line losses'!$B$29)</f>
        <v>0</v>
      </c>
      <c r="F6939" s="2">
        <f>'utprod @ meter'!F6939*'Line losses'!$B$30</f>
        <v>0</v>
      </c>
      <c r="G6939" s="2">
        <f>'utprod @ meter'!G6939*'Line losses'!$B$30</f>
        <v>0</v>
      </c>
      <c r="H6939" s="2">
        <f t="shared" si="108"/>
        <v>0</v>
      </c>
    </row>
    <row r="6940" spans="1:8" x14ac:dyDescent="0.25">
      <c r="A6940" s="1">
        <v>42293</v>
      </c>
      <c r="B6940" s="4" t="s">
        <v>21</v>
      </c>
      <c r="C6940" s="2">
        <f>'utprod @ meter'!C6940*'Line losses'!$B$30</f>
        <v>0</v>
      </c>
      <c r="D6940" s="12">
        <f>'utprod @ meter'!D6940*(INDEX('Capacity by Voltage'!$D$11:$O$11,1,MATCH(DATE(YEAR($A6940),MONTH($A6940),1),'Capacity by Voltage'!$D$3:$O$3,0))*'Line losses'!$B$30+INDEX('Capacity by Voltage'!$D$12:$O$12,1,MATCH(DATE(YEAR($A6940),MONTH($A6940),1),'Capacity by Voltage'!$D$3:$O$3,0))*'Line losses'!$B$29)</f>
        <v>0</v>
      </c>
      <c r="E6940" s="12">
        <f>'utprod @ meter'!E6940*(INDEX('Capacity by Voltage'!$D$16:$O$16,1,MATCH(DATE(YEAR($A6940),MONTH($A6940),1),'Capacity by Voltage'!$D$3:$O$3,0))*'Line losses'!$B$30+INDEX('Capacity by Voltage'!$D$17:$O$17,1,MATCH(DATE(YEAR($A6940),MONTH($A6940),1),'Capacity by Voltage'!$D$3:$O$3,0))*'Line losses'!$B$29)</f>
        <v>0</v>
      </c>
      <c r="F6940" s="2">
        <f>'utprod @ meter'!F6940*'Line losses'!$B$30</f>
        <v>0</v>
      </c>
      <c r="G6940" s="2">
        <f>'utprod @ meter'!G6940*'Line losses'!$B$30</f>
        <v>0</v>
      </c>
      <c r="H6940" s="2">
        <f t="shared" si="108"/>
        <v>0</v>
      </c>
    </row>
    <row r="6941" spans="1:8" x14ac:dyDescent="0.25">
      <c r="A6941" s="1">
        <v>42293</v>
      </c>
      <c r="B6941" s="4" t="s">
        <v>22</v>
      </c>
      <c r="C6941" s="2">
        <f>'utprod @ meter'!C6941*'Line losses'!$B$30</f>
        <v>0</v>
      </c>
      <c r="D6941" s="12">
        <f>'utprod @ meter'!D6941*(INDEX('Capacity by Voltage'!$D$11:$O$11,1,MATCH(DATE(YEAR($A6941),MONTH($A6941),1),'Capacity by Voltage'!$D$3:$O$3,0))*'Line losses'!$B$30+INDEX('Capacity by Voltage'!$D$12:$O$12,1,MATCH(DATE(YEAR($A6941),MONTH($A6941),1),'Capacity by Voltage'!$D$3:$O$3,0))*'Line losses'!$B$29)</f>
        <v>0</v>
      </c>
      <c r="E6941" s="12">
        <f>'utprod @ meter'!E6941*(INDEX('Capacity by Voltage'!$D$16:$O$16,1,MATCH(DATE(YEAR($A6941),MONTH($A6941),1),'Capacity by Voltage'!$D$3:$O$3,0))*'Line losses'!$B$30+INDEX('Capacity by Voltage'!$D$17:$O$17,1,MATCH(DATE(YEAR($A6941),MONTH($A6941),1),'Capacity by Voltage'!$D$3:$O$3,0))*'Line losses'!$B$29)</f>
        <v>0</v>
      </c>
      <c r="F6941" s="2">
        <f>'utprod @ meter'!F6941*'Line losses'!$B$30</f>
        <v>0</v>
      </c>
      <c r="G6941" s="2">
        <f>'utprod @ meter'!G6941*'Line losses'!$B$30</f>
        <v>0</v>
      </c>
      <c r="H6941" s="2">
        <f t="shared" si="108"/>
        <v>0</v>
      </c>
    </row>
    <row r="6942" spans="1:8" x14ac:dyDescent="0.25">
      <c r="A6942" s="1">
        <v>42293</v>
      </c>
      <c r="B6942" s="4" t="s">
        <v>23</v>
      </c>
      <c r="C6942" s="2">
        <f>'utprod @ meter'!C6942*'Line losses'!$B$30</f>
        <v>0</v>
      </c>
      <c r="D6942" s="12">
        <f>'utprod @ meter'!D6942*(INDEX('Capacity by Voltage'!$D$11:$O$11,1,MATCH(DATE(YEAR($A6942),MONTH($A6942),1),'Capacity by Voltage'!$D$3:$O$3,0))*'Line losses'!$B$30+INDEX('Capacity by Voltage'!$D$12:$O$12,1,MATCH(DATE(YEAR($A6942),MONTH($A6942),1),'Capacity by Voltage'!$D$3:$O$3,0))*'Line losses'!$B$29)</f>
        <v>0</v>
      </c>
      <c r="E6942" s="12">
        <f>'utprod @ meter'!E6942*(INDEX('Capacity by Voltage'!$D$16:$O$16,1,MATCH(DATE(YEAR($A6942),MONTH($A6942),1),'Capacity by Voltage'!$D$3:$O$3,0))*'Line losses'!$B$30+INDEX('Capacity by Voltage'!$D$17:$O$17,1,MATCH(DATE(YEAR($A6942),MONTH($A6942),1),'Capacity by Voltage'!$D$3:$O$3,0))*'Line losses'!$B$29)</f>
        <v>0</v>
      </c>
      <c r="F6942" s="2">
        <f>'utprod @ meter'!F6942*'Line losses'!$B$30</f>
        <v>0</v>
      </c>
      <c r="G6942" s="2">
        <f>'utprod @ meter'!G6942*'Line losses'!$B$30</f>
        <v>0</v>
      </c>
      <c r="H6942" s="2">
        <f t="shared" si="108"/>
        <v>0</v>
      </c>
    </row>
    <row r="6943" spans="1:8" x14ac:dyDescent="0.25">
      <c r="A6943" s="1">
        <v>42294</v>
      </c>
      <c r="B6943" s="4" t="s">
        <v>0</v>
      </c>
      <c r="C6943" s="2">
        <f>'utprod @ meter'!C6943*'Line losses'!$B$30</f>
        <v>0</v>
      </c>
      <c r="D6943" s="12">
        <f>'utprod @ meter'!D6943*(INDEX('Capacity by Voltage'!$D$11:$O$11,1,MATCH(DATE(YEAR($A6943),MONTH($A6943),1),'Capacity by Voltage'!$D$3:$O$3,0))*'Line losses'!$B$30+INDEX('Capacity by Voltage'!$D$12:$O$12,1,MATCH(DATE(YEAR($A6943),MONTH($A6943),1),'Capacity by Voltage'!$D$3:$O$3,0))*'Line losses'!$B$29)</f>
        <v>0</v>
      </c>
      <c r="E6943" s="12">
        <f>'utprod @ meter'!E6943*(INDEX('Capacity by Voltage'!$D$16:$O$16,1,MATCH(DATE(YEAR($A6943),MONTH($A6943),1),'Capacity by Voltage'!$D$3:$O$3,0))*'Line losses'!$B$30+INDEX('Capacity by Voltage'!$D$17:$O$17,1,MATCH(DATE(YEAR($A6943),MONTH($A6943),1),'Capacity by Voltage'!$D$3:$O$3,0))*'Line losses'!$B$29)</f>
        <v>0</v>
      </c>
      <c r="F6943" s="2">
        <f>'utprod @ meter'!F6943*'Line losses'!$B$30</f>
        <v>0</v>
      </c>
      <c r="G6943" s="2">
        <f>'utprod @ meter'!G6943*'Line losses'!$B$30</f>
        <v>0</v>
      </c>
      <c r="H6943" s="2">
        <f t="shared" si="108"/>
        <v>0</v>
      </c>
    </row>
    <row r="6944" spans="1:8" x14ac:dyDescent="0.25">
      <c r="A6944" s="1">
        <v>42294</v>
      </c>
      <c r="B6944" s="4" t="s">
        <v>1</v>
      </c>
      <c r="C6944" s="2">
        <f>'utprod @ meter'!C6944*'Line losses'!$B$30</f>
        <v>0</v>
      </c>
      <c r="D6944" s="12">
        <f>'utprod @ meter'!D6944*(INDEX('Capacity by Voltage'!$D$11:$O$11,1,MATCH(DATE(YEAR($A6944),MONTH($A6944),1),'Capacity by Voltage'!$D$3:$O$3,0))*'Line losses'!$B$30+INDEX('Capacity by Voltage'!$D$12:$O$12,1,MATCH(DATE(YEAR($A6944),MONTH($A6944),1),'Capacity by Voltage'!$D$3:$O$3,0))*'Line losses'!$B$29)</f>
        <v>0</v>
      </c>
      <c r="E6944" s="12">
        <f>'utprod @ meter'!E6944*(INDEX('Capacity by Voltage'!$D$16:$O$16,1,MATCH(DATE(YEAR($A6944),MONTH($A6944),1),'Capacity by Voltage'!$D$3:$O$3,0))*'Line losses'!$B$30+INDEX('Capacity by Voltage'!$D$17:$O$17,1,MATCH(DATE(YEAR($A6944),MONTH($A6944),1),'Capacity by Voltage'!$D$3:$O$3,0))*'Line losses'!$B$29)</f>
        <v>0</v>
      </c>
      <c r="F6944" s="2">
        <f>'utprod @ meter'!F6944*'Line losses'!$B$30</f>
        <v>0</v>
      </c>
      <c r="G6944" s="2">
        <f>'utprod @ meter'!G6944*'Line losses'!$B$30</f>
        <v>0</v>
      </c>
      <c r="H6944" s="2">
        <f t="shared" si="108"/>
        <v>0</v>
      </c>
    </row>
    <row r="6945" spans="1:8" x14ac:dyDescent="0.25">
      <c r="A6945" s="1">
        <v>42294</v>
      </c>
      <c r="B6945" s="4" t="s">
        <v>2</v>
      </c>
      <c r="C6945" s="2">
        <f>'utprod @ meter'!C6945*'Line losses'!$B$30</f>
        <v>0</v>
      </c>
      <c r="D6945" s="12">
        <f>'utprod @ meter'!D6945*(INDEX('Capacity by Voltage'!$D$11:$O$11,1,MATCH(DATE(YEAR($A6945),MONTH($A6945),1),'Capacity by Voltage'!$D$3:$O$3,0))*'Line losses'!$B$30+INDEX('Capacity by Voltage'!$D$12:$O$12,1,MATCH(DATE(YEAR($A6945),MONTH($A6945),1),'Capacity by Voltage'!$D$3:$O$3,0))*'Line losses'!$B$29)</f>
        <v>0</v>
      </c>
      <c r="E6945" s="12">
        <f>'utprod @ meter'!E6945*(INDEX('Capacity by Voltage'!$D$16:$O$16,1,MATCH(DATE(YEAR($A6945),MONTH($A6945),1),'Capacity by Voltage'!$D$3:$O$3,0))*'Line losses'!$B$30+INDEX('Capacity by Voltage'!$D$17:$O$17,1,MATCH(DATE(YEAR($A6945),MONTH($A6945),1),'Capacity by Voltage'!$D$3:$O$3,0))*'Line losses'!$B$29)</f>
        <v>0</v>
      </c>
      <c r="F6945" s="2">
        <f>'utprod @ meter'!F6945*'Line losses'!$B$30</f>
        <v>0</v>
      </c>
      <c r="G6945" s="2">
        <f>'utprod @ meter'!G6945*'Line losses'!$B$30</f>
        <v>0</v>
      </c>
      <c r="H6945" s="2">
        <f t="shared" si="108"/>
        <v>0</v>
      </c>
    </row>
    <row r="6946" spans="1:8" x14ac:dyDescent="0.25">
      <c r="A6946" s="1">
        <v>42294</v>
      </c>
      <c r="B6946" s="4" t="s">
        <v>3</v>
      </c>
      <c r="C6946" s="2">
        <f>'utprod @ meter'!C6946*'Line losses'!$B$30</f>
        <v>0</v>
      </c>
      <c r="D6946" s="12">
        <f>'utprod @ meter'!D6946*(INDEX('Capacity by Voltage'!$D$11:$O$11,1,MATCH(DATE(YEAR($A6946),MONTH($A6946),1),'Capacity by Voltage'!$D$3:$O$3,0))*'Line losses'!$B$30+INDEX('Capacity by Voltage'!$D$12:$O$12,1,MATCH(DATE(YEAR($A6946),MONTH($A6946),1),'Capacity by Voltage'!$D$3:$O$3,0))*'Line losses'!$B$29)</f>
        <v>0</v>
      </c>
      <c r="E6946" s="12">
        <f>'utprod @ meter'!E6946*(INDEX('Capacity by Voltage'!$D$16:$O$16,1,MATCH(DATE(YEAR($A6946),MONTH($A6946),1),'Capacity by Voltage'!$D$3:$O$3,0))*'Line losses'!$B$30+INDEX('Capacity by Voltage'!$D$17:$O$17,1,MATCH(DATE(YEAR($A6946),MONTH($A6946),1),'Capacity by Voltage'!$D$3:$O$3,0))*'Line losses'!$B$29)</f>
        <v>0</v>
      </c>
      <c r="F6946" s="2">
        <f>'utprod @ meter'!F6946*'Line losses'!$B$30</f>
        <v>0</v>
      </c>
      <c r="G6946" s="2">
        <f>'utprod @ meter'!G6946*'Line losses'!$B$30</f>
        <v>0</v>
      </c>
      <c r="H6946" s="2">
        <f t="shared" si="108"/>
        <v>0</v>
      </c>
    </row>
    <row r="6947" spans="1:8" x14ac:dyDescent="0.25">
      <c r="A6947" s="1">
        <v>42294</v>
      </c>
      <c r="B6947" s="4" t="s">
        <v>4</v>
      </c>
      <c r="C6947" s="2">
        <f>'utprod @ meter'!C6947*'Line losses'!$B$30</f>
        <v>0</v>
      </c>
      <c r="D6947" s="12">
        <f>'utprod @ meter'!D6947*(INDEX('Capacity by Voltage'!$D$11:$O$11,1,MATCH(DATE(YEAR($A6947),MONTH($A6947),1),'Capacity by Voltage'!$D$3:$O$3,0))*'Line losses'!$B$30+INDEX('Capacity by Voltage'!$D$12:$O$12,1,MATCH(DATE(YEAR($A6947),MONTH($A6947),1),'Capacity by Voltage'!$D$3:$O$3,0))*'Line losses'!$B$29)</f>
        <v>0</v>
      </c>
      <c r="E6947" s="12">
        <f>'utprod @ meter'!E6947*(INDEX('Capacity by Voltage'!$D$16:$O$16,1,MATCH(DATE(YEAR($A6947),MONTH($A6947),1),'Capacity by Voltage'!$D$3:$O$3,0))*'Line losses'!$B$30+INDEX('Capacity by Voltage'!$D$17:$O$17,1,MATCH(DATE(YEAR($A6947),MONTH($A6947),1),'Capacity by Voltage'!$D$3:$O$3,0))*'Line losses'!$B$29)</f>
        <v>0</v>
      </c>
      <c r="F6947" s="2">
        <f>'utprod @ meter'!F6947*'Line losses'!$B$30</f>
        <v>0</v>
      </c>
      <c r="G6947" s="2">
        <f>'utprod @ meter'!G6947*'Line losses'!$B$30</f>
        <v>0</v>
      </c>
      <c r="H6947" s="2">
        <f t="shared" si="108"/>
        <v>0</v>
      </c>
    </row>
    <row r="6948" spans="1:8" x14ac:dyDescent="0.25">
      <c r="A6948" s="1">
        <v>42294</v>
      </c>
      <c r="B6948" s="4" t="s">
        <v>5</v>
      </c>
      <c r="C6948" s="2">
        <f>'utprod @ meter'!C6948*'Line losses'!$B$30</f>
        <v>0</v>
      </c>
      <c r="D6948" s="12">
        <f>'utprod @ meter'!D6948*(INDEX('Capacity by Voltage'!$D$11:$O$11,1,MATCH(DATE(YEAR($A6948),MONTH($A6948),1),'Capacity by Voltage'!$D$3:$O$3,0))*'Line losses'!$B$30+INDEX('Capacity by Voltage'!$D$12:$O$12,1,MATCH(DATE(YEAR($A6948),MONTH($A6948),1),'Capacity by Voltage'!$D$3:$O$3,0))*'Line losses'!$B$29)</f>
        <v>0</v>
      </c>
      <c r="E6948" s="12">
        <f>'utprod @ meter'!E6948*(INDEX('Capacity by Voltage'!$D$16:$O$16,1,MATCH(DATE(YEAR($A6948),MONTH($A6948),1),'Capacity by Voltage'!$D$3:$O$3,0))*'Line losses'!$B$30+INDEX('Capacity by Voltage'!$D$17:$O$17,1,MATCH(DATE(YEAR($A6948),MONTH($A6948),1),'Capacity by Voltage'!$D$3:$O$3,0))*'Line losses'!$B$29)</f>
        <v>0</v>
      </c>
      <c r="F6948" s="2">
        <f>'utprod @ meter'!F6948*'Line losses'!$B$30</f>
        <v>0</v>
      </c>
      <c r="G6948" s="2">
        <f>'utprod @ meter'!G6948*'Line losses'!$B$30</f>
        <v>0</v>
      </c>
      <c r="H6948" s="2">
        <f t="shared" si="108"/>
        <v>0</v>
      </c>
    </row>
    <row r="6949" spans="1:8" x14ac:dyDescent="0.25">
      <c r="A6949" s="1">
        <v>42294</v>
      </c>
      <c r="B6949" s="4" t="s">
        <v>6</v>
      </c>
      <c r="C6949" s="2">
        <f>'utprod @ meter'!C6949*'Line losses'!$B$30</f>
        <v>0</v>
      </c>
      <c r="D6949" s="12">
        <f>'utprod @ meter'!D6949*(INDEX('Capacity by Voltage'!$D$11:$O$11,1,MATCH(DATE(YEAR($A6949),MONTH($A6949),1),'Capacity by Voltage'!$D$3:$O$3,0))*'Line losses'!$B$30+INDEX('Capacity by Voltage'!$D$12:$O$12,1,MATCH(DATE(YEAR($A6949),MONTH($A6949),1),'Capacity by Voltage'!$D$3:$O$3,0))*'Line losses'!$B$29)</f>
        <v>0</v>
      </c>
      <c r="E6949" s="12">
        <f>'utprod @ meter'!E6949*(INDEX('Capacity by Voltage'!$D$16:$O$16,1,MATCH(DATE(YEAR($A6949),MONTH($A6949),1),'Capacity by Voltage'!$D$3:$O$3,0))*'Line losses'!$B$30+INDEX('Capacity by Voltage'!$D$17:$O$17,1,MATCH(DATE(YEAR($A6949),MONTH($A6949),1),'Capacity by Voltage'!$D$3:$O$3,0))*'Line losses'!$B$29)</f>
        <v>0</v>
      </c>
      <c r="F6949" s="2">
        <f>'utprod @ meter'!F6949*'Line losses'!$B$30</f>
        <v>0</v>
      </c>
      <c r="G6949" s="2">
        <f>'utprod @ meter'!G6949*'Line losses'!$B$30</f>
        <v>0</v>
      </c>
      <c r="H6949" s="2">
        <f t="shared" si="108"/>
        <v>0</v>
      </c>
    </row>
    <row r="6950" spans="1:8" x14ac:dyDescent="0.25">
      <c r="A6950" s="1">
        <v>42294</v>
      </c>
      <c r="B6950" s="4" t="s">
        <v>7</v>
      </c>
      <c r="C6950" s="2">
        <f>'utprod @ meter'!C6950*'Line losses'!$B$30</f>
        <v>24.287467468999999</v>
      </c>
      <c r="D6950" s="12">
        <f>'utprod @ meter'!D6950*(INDEX('Capacity by Voltage'!$D$11:$O$11,1,MATCH(DATE(YEAR($A6950),MONTH($A6950),1),'Capacity by Voltage'!$D$3:$O$3,0))*'Line losses'!$B$30+INDEX('Capacity by Voltage'!$D$12:$O$12,1,MATCH(DATE(YEAR($A6950),MONTH($A6950),1),'Capacity by Voltage'!$D$3:$O$3,0))*'Line losses'!$B$29)</f>
        <v>10.391085509672353</v>
      </c>
      <c r="E6950" s="12">
        <f>'utprod @ meter'!E6950*(INDEX('Capacity by Voltage'!$D$16:$O$16,1,MATCH(DATE(YEAR($A6950),MONTH($A6950),1),'Capacity by Voltage'!$D$3:$O$3,0))*'Line losses'!$B$30+INDEX('Capacity by Voltage'!$D$17:$O$17,1,MATCH(DATE(YEAR($A6950),MONTH($A6950),1),'Capacity by Voltage'!$D$3:$O$3,0))*'Line losses'!$B$29)</f>
        <v>3.930868717334298</v>
      </c>
      <c r="F6950" s="2">
        <f>'utprod @ meter'!F6950*'Line losses'!$B$30</f>
        <v>0.33080837200000002</v>
      </c>
      <c r="G6950" s="2">
        <f>'utprod @ meter'!G6950*'Line losses'!$B$30</f>
        <v>4.6378218669999995</v>
      </c>
      <c r="H6950" s="2">
        <f t="shared" si="108"/>
        <v>43.578051935006648</v>
      </c>
    </row>
    <row r="6951" spans="1:8" x14ac:dyDescent="0.25">
      <c r="A6951" s="1">
        <v>42294</v>
      </c>
      <c r="B6951" s="4" t="s">
        <v>8</v>
      </c>
      <c r="C6951" s="2">
        <f>'utprod @ meter'!C6951*'Line losses'!$B$30</f>
        <v>910.77306081000006</v>
      </c>
      <c r="D6951" s="12">
        <f>'utprod @ meter'!D6951*(INDEX('Capacity by Voltage'!$D$11:$O$11,1,MATCH(DATE(YEAR($A6951),MONTH($A6951),1),'Capacity by Voltage'!$D$3:$O$3,0))*'Line losses'!$B$30+INDEX('Capacity by Voltage'!$D$12:$O$12,1,MATCH(DATE(YEAR($A6951),MONTH($A6951),1),'Capacity by Voltage'!$D$3:$O$3,0))*'Line losses'!$B$29)</f>
        <v>389.66848844891962</v>
      </c>
      <c r="E6951" s="12">
        <f>'utprod @ meter'!E6951*(INDEX('Capacity by Voltage'!$D$16:$O$16,1,MATCH(DATE(YEAR($A6951),MONTH($A6951),1),'Capacity by Voltage'!$D$3:$O$3,0))*'Line losses'!$B$30+INDEX('Capacity by Voltage'!$D$17:$O$17,1,MATCH(DATE(YEAR($A6951),MONTH($A6951),1),'Capacity by Voltage'!$D$3:$O$3,0))*'Line losses'!$B$29)</f>
        <v>147.40664805582131</v>
      </c>
      <c r="F6951" s="2">
        <f>'utprod @ meter'!F6951*'Line losses'!$B$30</f>
        <v>12.407172424000001</v>
      </c>
      <c r="G6951" s="2">
        <f>'utprod @ meter'!G6951*'Line losses'!$B$30</f>
        <v>173.91042149800001</v>
      </c>
      <c r="H6951" s="2">
        <f t="shared" si="108"/>
        <v>1634.1657912367409</v>
      </c>
    </row>
    <row r="6952" spans="1:8" x14ac:dyDescent="0.25">
      <c r="A6952" s="1">
        <v>42294</v>
      </c>
      <c r="B6952" s="4" t="s">
        <v>9</v>
      </c>
      <c r="C6952" s="2">
        <f>'utprod @ meter'!C6952*'Line losses'!$B$30</f>
        <v>3576.3042631020003</v>
      </c>
      <c r="D6952" s="12">
        <f>'utprod @ meter'!D6952*(INDEX('Capacity by Voltage'!$D$11:$O$11,1,MATCH(DATE(YEAR($A6952),MONTH($A6952),1),'Capacity by Voltage'!$D$3:$O$3,0))*'Line losses'!$B$30+INDEX('Capacity by Voltage'!$D$12:$O$12,1,MATCH(DATE(YEAR($A6952),MONTH($A6952),1),'Capacity by Voltage'!$D$3:$O$3,0))*'Line losses'!$B$29)</f>
        <v>1530.0970777259763</v>
      </c>
      <c r="E6952" s="12">
        <f>'utprod @ meter'!E6952*(INDEX('Capacity by Voltage'!$D$16:$O$16,1,MATCH(DATE(YEAR($A6952),MONTH($A6952),1),'Capacity by Voltage'!$D$3:$O$3,0))*'Line losses'!$B$30+INDEX('Capacity by Voltage'!$D$17:$O$17,1,MATCH(DATE(YEAR($A6952),MONTH($A6952),1),'Capacity by Voltage'!$D$3:$O$3,0))*'Line losses'!$B$29)</f>
        <v>578.81763209483074</v>
      </c>
      <c r="F6952" s="2">
        <f>'utprod @ meter'!F6952*'Line losses'!$B$30</f>
        <v>48.719895910000005</v>
      </c>
      <c r="G6952" s="2">
        <f>'utprod @ meter'!G6952*'Line losses'!$B$30</f>
        <v>682.88883740400013</v>
      </c>
      <c r="H6952" s="2">
        <f t="shared" si="108"/>
        <v>6416.827706236807</v>
      </c>
    </row>
    <row r="6953" spans="1:8" x14ac:dyDescent="0.25">
      <c r="A6953" s="1">
        <v>42294</v>
      </c>
      <c r="B6953" s="4" t="s">
        <v>10</v>
      </c>
      <c r="C6953" s="2">
        <f>'utprod @ meter'!C6953*'Line losses'!$B$30</f>
        <v>6211.4754341300004</v>
      </c>
      <c r="D6953" s="12">
        <f>'utprod @ meter'!D6953*(INDEX('Capacity by Voltage'!$D$11:$O$11,1,MATCH(DATE(YEAR($A6953),MONTH($A6953),1),'Capacity by Voltage'!$D$3:$O$3,0))*'Line losses'!$B$30+INDEX('Capacity by Voltage'!$D$12:$O$12,1,MATCH(DATE(YEAR($A6953),MONTH($A6953),1),'Capacity by Voltage'!$D$3:$O$3,0))*'Line losses'!$B$29)</f>
        <v>2657.5363464765751</v>
      </c>
      <c r="E6953" s="12">
        <f>'utprod @ meter'!E6953*(INDEX('Capacity by Voltage'!$D$16:$O$16,1,MATCH(DATE(YEAR($A6953),MONTH($A6953),1),'Capacity by Voltage'!$D$3:$O$3,0))*'Line losses'!$B$30+INDEX('Capacity by Voltage'!$D$17:$O$17,1,MATCH(DATE(YEAR($A6953),MONTH($A6953),1),'Capacity by Voltage'!$D$3:$O$3,0))*'Line losses'!$B$29)</f>
        <v>1005.3150302371722</v>
      </c>
      <c r="F6953" s="2">
        <f>'utprod @ meter'!F6953*'Line losses'!$B$30</f>
        <v>84.619108931</v>
      </c>
      <c r="G6953" s="2">
        <f>'utprod @ meter'!G6953*'Line losses'!$B$30</f>
        <v>1186.070672904</v>
      </c>
      <c r="H6953" s="2">
        <f t="shared" si="108"/>
        <v>11145.016592678747</v>
      </c>
    </row>
    <row r="6954" spans="1:8" x14ac:dyDescent="0.25">
      <c r="A6954" s="1">
        <v>42294</v>
      </c>
      <c r="B6954" s="4" t="s">
        <v>11</v>
      </c>
      <c r="C6954" s="2">
        <f>'utprod @ meter'!C6954*'Line losses'!$B$30</f>
        <v>12459.381604845001</v>
      </c>
      <c r="D6954" s="12">
        <f>'utprod @ meter'!D6954*(INDEX('Capacity by Voltage'!$D$11:$O$11,1,MATCH(DATE(YEAR($A6954),MONTH($A6954),1),'Capacity by Voltage'!$D$3:$O$3,0))*'Line losses'!$B$30+INDEX('Capacity by Voltage'!$D$12:$O$12,1,MATCH(DATE(YEAR($A6954),MONTH($A6954),1),'Capacity by Voltage'!$D$3:$O$3,0))*'Line losses'!$B$29)</f>
        <v>5330.6602484963933</v>
      </c>
      <c r="E6954" s="12">
        <f>'utprod @ meter'!E6954*(INDEX('Capacity by Voltage'!$D$16:$O$16,1,MATCH(DATE(YEAR($A6954),MONTH($A6954),1),'Capacity by Voltage'!$D$3:$O$3,0))*'Line losses'!$B$30+INDEX('Capacity by Voltage'!$D$17:$O$17,1,MATCH(DATE(YEAR($A6954),MONTH($A6954),1),'Capacity by Voltage'!$D$3:$O$3,0))*'Line losses'!$B$29)</f>
        <v>2016.5263635503459</v>
      </c>
      <c r="F6954" s="2">
        <f>'utprod @ meter'!F6954*'Line losses'!$B$30</f>
        <v>169.73350118299999</v>
      </c>
      <c r="G6954" s="2">
        <f>'utprod @ meter'!G6954*'Line losses'!$B$30</f>
        <v>2379.0976139899999</v>
      </c>
      <c r="H6954" s="2">
        <f t="shared" si="108"/>
        <v>22355.399332064742</v>
      </c>
    </row>
    <row r="6955" spans="1:8" x14ac:dyDescent="0.25">
      <c r="A6955" s="1">
        <v>42294</v>
      </c>
      <c r="B6955" s="4" t="s">
        <v>12</v>
      </c>
      <c r="C6955" s="2">
        <f>'utprod @ meter'!C6955*'Line losses'!$B$30</f>
        <v>13922.691065936</v>
      </c>
      <c r="D6955" s="12">
        <f>'utprod @ meter'!D6955*(INDEX('Capacity by Voltage'!$D$11:$O$11,1,MATCH(DATE(YEAR($A6955),MONTH($A6955),1),'Capacity by Voltage'!$D$3:$O$3,0))*'Line losses'!$B$30+INDEX('Capacity by Voltage'!$D$12:$O$12,1,MATCH(DATE(YEAR($A6955),MONTH($A6955),1),'Capacity by Voltage'!$D$3:$O$3,0))*'Line losses'!$B$29)</f>
        <v>5956.7263959297261</v>
      </c>
      <c r="E6955" s="12">
        <f>'utprod @ meter'!E6955*(INDEX('Capacity by Voltage'!$D$16:$O$16,1,MATCH(DATE(YEAR($A6955),MONTH($A6955),1),'Capacity by Voltage'!$D$3:$O$3,0))*'Line losses'!$B$30+INDEX('Capacity by Voltage'!$D$17:$O$17,1,MATCH(DATE(YEAR($A6955),MONTH($A6955),1),'Capacity by Voltage'!$D$3:$O$3,0))*'Line losses'!$B$29)</f>
        <v>2253.3602749255228</v>
      </c>
      <c r="F6955" s="2">
        <f>'utprod @ meter'!F6955*'Line losses'!$B$30</f>
        <v>189.66842254400001</v>
      </c>
      <c r="G6955" s="2">
        <f>'utprod @ meter'!G6955*'Line losses'!$B$30</f>
        <v>2658.5136044680003</v>
      </c>
      <c r="H6955" s="2">
        <f t="shared" si="108"/>
        <v>24980.95976380325</v>
      </c>
    </row>
    <row r="6956" spans="1:8" x14ac:dyDescent="0.25">
      <c r="A6956" s="1">
        <v>42294</v>
      </c>
      <c r="B6956" s="4" t="s">
        <v>13</v>
      </c>
      <c r="C6956" s="2">
        <f>'utprod @ meter'!C6956*'Line losses'!$B$30</f>
        <v>7255.8291014010001</v>
      </c>
      <c r="D6956" s="12">
        <f>'utprod @ meter'!D6956*(INDEX('Capacity by Voltage'!$D$11:$O$11,1,MATCH(DATE(YEAR($A6956),MONTH($A6956),1),'Capacity by Voltage'!$D$3:$O$3,0))*'Line losses'!$B$30+INDEX('Capacity by Voltage'!$D$12:$O$12,1,MATCH(DATE(YEAR($A6956),MONTH($A6956),1),'Capacity by Voltage'!$D$3:$O$3,0))*'Line losses'!$B$29)</f>
        <v>3104.3558052286926</v>
      </c>
      <c r="E6956" s="12">
        <f>'utprod @ meter'!E6956*(INDEX('Capacity by Voltage'!$D$16:$O$16,1,MATCH(DATE(YEAR($A6956),MONTH($A6956),1),'Capacity by Voltage'!$D$3:$O$3,0))*'Line losses'!$B$30+INDEX('Capacity by Voltage'!$D$17:$O$17,1,MATCH(DATE(YEAR($A6956),MONTH($A6956),1),'Capacity by Voltage'!$D$3:$O$3,0))*'Line losses'!$B$29)</f>
        <v>1174.3414562383323</v>
      </c>
      <c r="F6956" s="2">
        <f>'utprod @ meter'!F6956*'Line losses'!$B$30</f>
        <v>98.845727401000005</v>
      </c>
      <c r="G6956" s="2">
        <f>'utprod @ meter'!G6956*'Line losses'!$B$30</f>
        <v>1385.4877208150001</v>
      </c>
      <c r="H6956" s="2">
        <f t="shared" si="108"/>
        <v>13018.859811084025</v>
      </c>
    </row>
    <row r="6957" spans="1:8" x14ac:dyDescent="0.25">
      <c r="A6957" s="1">
        <v>42294</v>
      </c>
      <c r="B6957" s="4" t="s">
        <v>14</v>
      </c>
      <c r="C6957" s="2">
        <f>'utprod @ meter'!C6957*'Line losses'!$B$30</f>
        <v>3679.5248382990003</v>
      </c>
      <c r="D6957" s="12">
        <f>'utprod @ meter'!D6957*(INDEX('Capacity by Voltage'!$D$11:$O$11,1,MATCH(DATE(YEAR($A6957),MONTH($A6957),1),'Capacity by Voltage'!$D$3:$O$3,0))*'Line losses'!$B$30+INDEX('Capacity by Voltage'!$D$12:$O$12,1,MATCH(DATE(YEAR($A6957),MONTH($A6957),1),'Capacity by Voltage'!$D$3:$O$3,0))*'Line losses'!$B$29)</f>
        <v>1574.2596547814514</v>
      </c>
      <c r="E6957" s="12">
        <f>'utprod @ meter'!E6957*(INDEX('Capacity by Voltage'!$D$16:$O$16,1,MATCH(DATE(YEAR($A6957),MONTH($A6957),1),'Capacity by Voltage'!$D$3:$O$3,0))*'Line losses'!$B$30+INDEX('Capacity by Voltage'!$D$17:$O$17,1,MATCH(DATE(YEAR($A6957),MONTH($A6957),1),'Capacity by Voltage'!$D$3:$O$3,0))*'Line losses'!$B$29)</f>
        <v>595.52382414350154</v>
      </c>
      <c r="F6957" s="2">
        <f>'utprod @ meter'!F6957*'Line losses'!$B$30</f>
        <v>50.125831491</v>
      </c>
      <c r="G6957" s="2">
        <f>'utprod @ meter'!G6957*'Line losses'!$B$30</f>
        <v>702.59888341100009</v>
      </c>
      <c r="H6957" s="2">
        <f t="shared" si="108"/>
        <v>6602.0330321259535</v>
      </c>
    </row>
    <row r="6958" spans="1:8" x14ac:dyDescent="0.25">
      <c r="A6958" s="1">
        <v>42294</v>
      </c>
      <c r="B6958" s="4" t="s">
        <v>15</v>
      </c>
      <c r="C6958" s="2">
        <f>'utprod @ meter'!C6958*'Line losses'!$B$30</f>
        <v>2459.0881934240001</v>
      </c>
      <c r="D6958" s="12">
        <f>'utprod @ meter'!D6958*(INDEX('Capacity by Voltage'!$D$11:$O$11,1,MATCH(DATE(YEAR($A6958),MONTH($A6958),1),'Capacity by Voltage'!$D$3:$O$3,0))*'Line losses'!$B$30+INDEX('Capacity by Voltage'!$D$12:$O$12,1,MATCH(DATE(YEAR($A6958),MONTH($A6958),1),'Capacity by Voltage'!$D$3:$O$3,0))*'Line losses'!$B$29)</f>
        <v>1052.1043624448416</v>
      </c>
      <c r="E6958" s="12">
        <f>'utprod @ meter'!E6958*(INDEX('Capacity by Voltage'!$D$16:$O$16,1,MATCH(DATE(YEAR($A6958),MONTH($A6958),1),'Capacity by Voltage'!$D$3:$O$3,0))*'Line losses'!$B$30+INDEX('Capacity by Voltage'!$D$17:$O$17,1,MATCH(DATE(YEAR($A6958),MONTH($A6958),1),'Capacity by Voltage'!$D$3:$O$3,0))*'Line losses'!$B$29)</f>
        <v>397.99859994166786</v>
      </c>
      <c r="F6958" s="2">
        <f>'utprod @ meter'!F6958*'Line losses'!$B$30</f>
        <v>33.499923087000006</v>
      </c>
      <c r="G6958" s="2">
        <f>'utprod @ meter'!G6958*'Line losses'!$B$30</f>
        <v>469.55832389200003</v>
      </c>
      <c r="H6958" s="2">
        <f t="shared" si="108"/>
        <v>4412.2494027895091</v>
      </c>
    </row>
    <row r="6959" spans="1:8" x14ac:dyDescent="0.25">
      <c r="A6959" s="1">
        <v>42294</v>
      </c>
      <c r="B6959" s="4" t="s">
        <v>16</v>
      </c>
      <c r="C6959" s="2">
        <f>'utprod @ meter'!C6959*'Line losses'!$B$30</f>
        <v>2562.3096978580006</v>
      </c>
      <c r="D6959" s="12">
        <f>'utprod @ meter'!D6959*(INDEX('Capacity by Voltage'!$D$11:$O$11,1,MATCH(DATE(YEAR($A6959),MONTH($A6959),1),'Capacity by Voltage'!$D$3:$O$3,0))*'Line losses'!$B$30+INDEX('Capacity by Voltage'!$D$12:$O$12,1,MATCH(DATE(YEAR($A6959),MONTH($A6959),1),'Capacity by Voltage'!$D$3:$O$3,0))*'Line losses'!$B$29)</f>
        <v>1096.2660122215814</v>
      </c>
      <c r="E6959" s="12">
        <f>'utprod @ meter'!E6959*(INDEX('Capacity by Voltage'!$D$16:$O$16,1,MATCH(DATE(YEAR($A6959),MONTH($A6959),1),'Capacity by Voltage'!$D$3:$O$3,0))*'Line losses'!$B$30+INDEX('Capacity by Voltage'!$D$17:$O$17,1,MATCH(DATE(YEAR($A6959),MONTH($A6959),1),'Capacity by Voltage'!$D$3:$O$3,0))*'Line losses'!$B$29)</f>
        <v>414.70479199033861</v>
      </c>
      <c r="F6959" s="2">
        <f>'utprod @ meter'!F6959*'Line losses'!$B$30</f>
        <v>34.905858668</v>
      </c>
      <c r="G6959" s="2">
        <f>'utprod @ meter'!G6959*'Line losses'!$B$30</f>
        <v>489.26836989900005</v>
      </c>
      <c r="H6959" s="2">
        <f t="shared" si="108"/>
        <v>4597.4547306369204</v>
      </c>
    </row>
    <row r="6960" spans="1:8" x14ac:dyDescent="0.25">
      <c r="A6960" s="1">
        <v>42294</v>
      </c>
      <c r="B6960" s="4" t="s">
        <v>17</v>
      </c>
      <c r="C6960" s="2">
        <f>'utprod @ meter'!C6960*'Line losses'!$B$30</f>
        <v>1876.1936203530001</v>
      </c>
      <c r="D6960" s="12">
        <f>'utprod @ meter'!D6960*(INDEX('Capacity by Voltage'!$D$11:$O$11,1,MATCH(DATE(YEAR($A6960),MONTH($A6960),1),'Capacity by Voltage'!$D$3:$O$3,0))*'Line losses'!$B$30+INDEX('Capacity by Voltage'!$D$12:$O$12,1,MATCH(DATE(YEAR($A6960),MONTH($A6960),1),'Capacity by Voltage'!$D$3:$O$3,0))*'Line losses'!$B$29)</f>
        <v>802.7164556552342</v>
      </c>
      <c r="E6960" s="12">
        <f>'utprod @ meter'!E6960*(INDEX('Capacity by Voltage'!$D$16:$O$16,1,MATCH(DATE(YEAR($A6960),MONTH($A6960),1),'Capacity by Voltage'!$D$3:$O$3,0))*'Line losses'!$B$30+INDEX('Capacity by Voltage'!$D$17:$O$17,1,MATCH(DATE(YEAR($A6960),MONTH($A6960),1),'Capacity by Voltage'!$D$3:$O$3,0))*'Line losses'!$B$29)</f>
        <v>303.65775072564475</v>
      </c>
      <c r="F6960" s="2">
        <f>'utprod @ meter'!F6960*'Line losses'!$B$30</f>
        <v>25.559592922</v>
      </c>
      <c r="G6960" s="2">
        <f>'utprod @ meter'!G6960*'Line losses'!$B$30</f>
        <v>358.25617450599998</v>
      </c>
      <c r="H6960" s="2">
        <f t="shared" si="108"/>
        <v>3366.383594161879</v>
      </c>
    </row>
    <row r="6961" spans="1:8" x14ac:dyDescent="0.25">
      <c r="A6961" s="1">
        <v>42294</v>
      </c>
      <c r="B6961" s="4" t="s">
        <v>18</v>
      </c>
      <c r="C6961" s="2">
        <f>'utprod @ meter'!C6961*'Line losses'!$B$30</f>
        <v>528.24893281200002</v>
      </c>
      <c r="D6961" s="12">
        <f>'utprod @ meter'!D6961*(INDEX('Capacity by Voltage'!$D$11:$O$11,1,MATCH(DATE(YEAR($A6961),MONTH($A6961),1),'Capacity by Voltage'!$D$3:$O$3,0))*'Line losses'!$B$30+INDEX('Capacity by Voltage'!$D$12:$O$12,1,MATCH(DATE(YEAR($A6961),MONTH($A6961),1),'Capacity by Voltage'!$D$3:$O$3,0))*'Line losses'!$B$29)</f>
        <v>226.00750075347688</v>
      </c>
      <c r="E6961" s="12">
        <f>'utprod @ meter'!E6961*(INDEX('Capacity by Voltage'!$D$16:$O$16,1,MATCH(DATE(YEAR($A6961),MONTH($A6961),1),'Capacity by Voltage'!$D$3:$O$3,0))*'Line losses'!$B$30+INDEX('Capacity by Voltage'!$D$17:$O$17,1,MATCH(DATE(YEAR($A6961),MONTH($A6961),1),'Capacity by Voltage'!$D$3:$O$3,0))*'Line losses'!$B$29)</f>
        <v>85.496394602020985</v>
      </c>
      <c r="F6961" s="2">
        <f>'utprod @ meter'!F6961*'Line losses'!$B$30</f>
        <v>7.196011328</v>
      </c>
      <c r="G6961" s="2">
        <f>'utprod @ meter'!G6961*'Line losses'!$B$30</f>
        <v>100.86774711300001</v>
      </c>
      <c r="H6961" s="2">
        <f t="shared" si="108"/>
        <v>947.81658660849803</v>
      </c>
    </row>
    <row r="6962" spans="1:8" x14ac:dyDescent="0.25">
      <c r="A6962" s="1">
        <v>42294</v>
      </c>
      <c r="B6962" s="4" t="s">
        <v>19</v>
      </c>
      <c r="C6962" s="2">
        <f>'utprod @ meter'!C6962*'Line losses'!$B$30</f>
        <v>48.574934937999998</v>
      </c>
      <c r="D6962" s="12">
        <f>'utprod @ meter'!D6962*(INDEX('Capacity by Voltage'!$D$11:$O$11,1,MATCH(DATE(YEAR($A6962),MONTH($A6962),1),'Capacity by Voltage'!$D$3:$O$3,0))*'Line losses'!$B$30+INDEX('Capacity by Voltage'!$D$12:$O$12,1,MATCH(DATE(YEAR($A6962),MONTH($A6962),1),'Capacity by Voltage'!$D$3:$O$3,0))*'Line losses'!$B$29)</f>
        <v>20.782171019344705</v>
      </c>
      <c r="E6962" s="12">
        <f>'utprod @ meter'!E6962*(INDEX('Capacity by Voltage'!$D$16:$O$16,1,MATCH(DATE(YEAR($A6962),MONTH($A6962),1),'Capacity by Voltage'!$D$3:$O$3,0))*'Line losses'!$B$30+INDEX('Capacity by Voltage'!$D$17:$O$17,1,MATCH(DATE(YEAR($A6962),MONTH($A6962),1),'Capacity by Voltage'!$D$3:$O$3,0))*'Line losses'!$B$29)</f>
        <v>7.861737434668596</v>
      </c>
      <c r="F6962" s="2">
        <f>'utprod @ meter'!F6962*'Line losses'!$B$30</f>
        <v>0.66161674400000003</v>
      </c>
      <c r="G6962" s="2">
        <f>'utprod @ meter'!G6962*'Line losses'!$B$30</f>
        <v>9.2756437339999991</v>
      </c>
      <c r="H6962" s="2">
        <f t="shared" si="108"/>
        <v>87.156103870013297</v>
      </c>
    </row>
    <row r="6963" spans="1:8" x14ac:dyDescent="0.25">
      <c r="A6963" s="1">
        <v>42294</v>
      </c>
      <c r="B6963" s="4" t="s">
        <v>20</v>
      </c>
      <c r="C6963" s="2">
        <f>'utprod @ meter'!C6963*'Line losses'!$B$30</f>
        <v>0</v>
      </c>
      <c r="D6963" s="12">
        <f>'utprod @ meter'!D6963*(INDEX('Capacity by Voltage'!$D$11:$O$11,1,MATCH(DATE(YEAR($A6963),MONTH($A6963),1),'Capacity by Voltage'!$D$3:$O$3,0))*'Line losses'!$B$30+INDEX('Capacity by Voltage'!$D$12:$O$12,1,MATCH(DATE(YEAR($A6963),MONTH($A6963),1),'Capacity by Voltage'!$D$3:$O$3,0))*'Line losses'!$B$29)</f>
        <v>0</v>
      </c>
      <c r="E6963" s="12">
        <f>'utprod @ meter'!E6963*(INDEX('Capacity by Voltage'!$D$16:$O$16,1,MATCH(DATE(YEAR($A6963),MONTH($A6963),1),'Capacity by Voltage'!$D$3:$O$3,0))*'Line losses'!$B$30+INDEX('Capacity by Voltage'!$D$17:$O$17,1,MATCH(DATE(YEAR($A6963),MONTH($A6963),1),'Capacity by Voltage'!$D$3:$O$3,0))*'Line losses'!$B$29)</f>
        <v>0</v>
      </c>
      <c r="F6963" s="2">
        <f>'utprod @ meter'!F6963*'Line losses'!$B$30</f>
        <v>0</v>
      </c>
      <c r="G6963" s="2">
        <f>'utprod @ meter'!G6963*'Line losses'!$B$30</f>
        <v>0</v>
      </c>
      <c r="H6963" s="2">
        <f t="shared" si="108"/>
        <v>0</v>
      </c>
    </row>
    <row r="6964" spans="1:8" x14ac:dyDescent="0.25">
      <c r="A6964" s="1">
        <v>42294</v>
      </c>
      <c r="B6964" s="4" t="s">
        <v>21</v>
      </c>
      <c r="C6964" s="2">
        <f>'utprod @ meter'!C6964*'Line losses'!$B$30</f>
        <v>0</v>
      </c>
      <c r="D6964" s="12">
        <f>'utprod @ meter'!D6964*(INDEX('Capacity by Voltage'!$D$11:$O$11,1,MATCH(DATE(YEAR($A6964),MONTH($A6964),1),'Capacity by Voltage'!$D$3:$O$3,0))*'Line losses'!$B$30+INDEX('Capacity by Voltage'!$D$12:$O$12,1,MATCH(DATE(YEAR($A6964),MONTH($A6964),1),'Capacity by Voltage'!$D$3:$O$3,0))*'Line losses'!$B$29)</f>
        <v>0</v>
      </c>
      <c r="E6964" s="12">
        <f>'utprod @ meter'!E6964*(INDEX('Capacity by Voltage'!$D$16:$O$16,1,MATCH(DATE(YEAR($A6964),MONTH($A6964),1),'Capacity by Voltage'!$D$3:$O$3,0))*'Line losses'!$B$30+INDEX('Capacity by Voltage'!$D$17:$O$17,1,MATCH(DATE(YEAR($A6964),MONTH($A6964),1),'Capacity by Voltage'!$D$3:$O$3,0))*'Line losses'!$B$29)</f>
        <v>0</v>
      </c>
      <c r="F6964" s="2">
        <f>'utprod @ meter'!F6964*'Line losses'!$B$30</f>
        <v>0</v>
      </c>
      <c r="G6964" s="2">
        <f>'utprod @ meter'!G6964*'Line losses'!$B$30</f>
        <v>0</v>
      </c>
      <c r="H6964" s="2">
        <f t="shared" si="108"/>
        <v>0</v>
      </c>
    </row>
    <row r="6965" spans="1:8" x14ac:dyDescent="0.25">
      <c r="A6965" s="1">
        <v>42294</v>
      </c>
      <c r="B6965" s="4" t="s">
        <v>22</v>
      </c>
      <c r="C6965" s="2">
        <f>'utprod @ meter'!C6965*'Line losses'!$B$30</f>
        <v>0</v>
      </c>
      <c r="D6965" s="12">
        <f>'utprod @ meter'!D6965*(INDEX('Capacity by Voltage'!$D$11:$O$11,1,MATCH(DATE(YEAR($A6965),MONTH($A6965),1),'Capacity by Voltage'!$D$3:$O$3,0))*'Line losses'!$B$30+INDEX('Capacity by Voltage'!$D$12:$O$12,1,MATCH(DATE(YEAR($A6965),MONTH($A6965),1),'Capacity by Voltage'!$D$3:$O$3,0))*'Line losses'!$B$29)</f>
        <v>0</v>
      </c>
      <c r="E6965" s="12">
        <f>'utprod @ meter'!E6965*(INDEX('Capacity by Voltage'!$D$16:$O$16,1,MATCH(DATE(YEAR($A6965),MONTH($A6965),1),'Capacity by Voltage'!$D$3:$O$3,0))*'Line losses'!$B$30+INDEX('Capacity by Voltage'!$D$17:$O$17,1,MATCH(DATE(YEAR($A6965),MONTH($A6965),1),'Capacity by Voltage'!$D$3:$O$3,0))*'Line losses'!$B$29)</f>
        <v>0</v>
      </c>
      <c r="F6965" s="2">
        <f>'utprod @ meter'!F6965*'Line losses'!$B$30</f>
        <v>0</v>
      </c>
      <c r="G6965" s="2">
        <f>'utprod @ meter'!G6965*'Line losses'!$B$30</f>
        <v>0</v>
      </c>
      <c r="H6965" s="2">
        <f t="shared" si="108"/>
        <v>0</v>
      </c>
    </row>
    <row r="6966" spans="1:8" x14ac:dyDescent="0.25">
      <c r="A6966" s="1">
        <v>42294</v>
      </c>
      <c r="B6966" s="4" t="s">
        <v>23</v>
      </c>
      <c r="C6966" s="2">
        <f>'utprod @ meter'!C6966*'Line losses'!$B$30</f>
        <v>0</v>
      </c>
      <c r="D6966" s="12">
        <f>'utprod @ meter'!D6966*(INDEX('Capacity by Voltage'!$D$11:$O$11,1,MATCH(DATE(YEAR($A6966),MONTH($A6966),1),'Capacity by Voltage'!$D$3:$O$3,0))*'Line losses'!$B$30+INDEX('Capacity by Voltage'!$D$12:$O$12,1,MATCH(DATE(YEAR($A6966),MONTH($A6966),1),'Capacity by Voltage'!$D$3:$O$3,0))*'Line losses'!$B$29)</f>
        <v>0</v>
      </c>
      <c r="E6966" s="12">
        <f>'utprod @ meter'!E6966*(INDEX('Capacity by Voltage'!$D$16:$O$16,1,MATCH(DATE(YEAR($A6966),MONTH($A6966),1),'Capacity by Voltage'!$D$3:$O$3,0))*'Line losses'!$B$30+INDEX('Capacity by Voltage'!$D$17:$O$17,1,MATCH(DATE(YEAR($A6966),MONTH($A6966),1),'Capacity by Voltage'!$D$3:$O$3,0))*'Line losses'!$B$29)</f>
        <v>0</v>
      </c>
      <c r="F6966" s="2">
        <f>'utprod @ meter'!F6966*'Line losses'!$B$30</f>
        <v>0</v>
      </c>
      <c r="G6966" s="2">
        <f>'utprod @ meter'!G6966*'Line losses'!$B$30</f>
        <v>0</v>
      </c>
      <c r="H6966" s="2">
        <f t="shared" si="108"/>
        <v>0</v>
      </c>
    </row>
    <row r="6967" spans="1:8" x14ac:dyDescent="0.25">
      <c r="A6967" s="1">
        <v>42295</v>
      </c>
      <c r="B6967" s="4" t="s">
        <v>0</v>
      </c>
      <c r="C6967" s="2">
        <f>'utprod @ meter'!C6967*'Line losses'!$B$30</f>
        <v>0</v>
      </c>
      <c r="D6967" s="12">
        <f>'utprod @ meter'!D6967*(INDEX('Capacity by Voltage'!$D$11:$O$11,1,MATCH(DATE(YEAR($A6967),MONTH($A6967),1),'Capacity by Voltage'!$D$3:$O$3,0))*'Line losses'!$B$30+INDEX('Capacity by Voltage'!$D$12:$O$12,1,MATCH(DATE(YEAR($A6967),MONTH($A6967),1),'Capacity by Voltage'!$D$3:$O$3,0))*'Line losses'!$B$29)</f>
        <v>0</v>
      </c>
      <c r="E6967" s="12">
        <f>'utprod @ meter'!E6967*(INDEX('Capacity by Voltage'!$D$16:$O$16,1,MATCH(DATE(YEAR($A6967),MONTH($A6967),1),'Capacity by Voltage'!$D$3:$O$3,0))*'Line losses'!$B$30+INDEX('Capacity by Voltage'!$D$17:$O$17,1,MATCH(DATE(YEAR($A6967),MONTH($A6967),1),'Capacity by Voltage'!$D$3:$O$3,0))*'Line losses'!$B$29)</f>
        <v>0</v>
      </c>
      <c r="F6967" s="2">
        <f>'utprod @ meter'!F6967*'Line losses'!$B$30</f>
        <v>0</v>
      </c>
      <c r="G6967" s="2">
        <f>'utprod @ meter'!G6967*'Line losses'!$B$30</f>
        <v>0</v>
      </c>
      <c r="H6967" s="2">
        <f t="shared" si="108"/>
        <v>0</v>
      </c>
    </row>
    <row r="6968" spans="1:8" x14ac:dyDescent="0.25">
      <c r="A6968" s="1">
        <v>42295</v>
      </c>
      <c r="B6968" s="4" t="s">
        <v>1</v>
      </c>
      <c r="C6968" s="2">
        <f>'utprod @ meter'!C6968*'Line losses'!$B$30</f>
        <v>0</v>
      </c>
      <c r="D6968" s="12">
        <f>'utprod @ meter'!D6968*(INDEX('Capacity by Voltage'!$D$11:$O$11,1,MATCH(DATE(YEAR($A6968),MONTH($A6968),1),'Capacity by Voltage'!$D$3:$O$3,0))*'Line losses'!$B$30+INDEX('Capacity by Voltage'!$D$12:$O$12,1,MATCH(DATE(YEAR($A6968),MONTH($A6968),1),'Capacity by Voltage'!$D$3:$O$3,0))*'Line losses'!$B$29)</f>
        <v>0</v>
      </c>
      <c r="E6968" s="12">
        <f>'utprod @ meter'!E6968*(INDEX('Capacity by Voltage'!$D$16:$O$16,1,MATCH(DATE(YEAR($A6968),MONTH($A6968),1),'Capacity by Voltage'!$D$3:$O$3,0))*'Line losses'!$B$30+INDEX('Capacity by Voltage'!$D$17:$O$17,1,MATCH(DATE(YEAR($A6968),MONTH($A6968),1),'Capacity by Voltage'!$D$3:$O$3,0))*'Line losses'!$B$29)</f>
        <v>0</v>
      </c>
      <c r="F6968" s="2">
        <f>'utprod @ meter'!F6968*'Line losses'!$B$30</f>
        <v>0</v>
      </c>
      <c r="G6968" s="2">
        <f>'utprod @ meter'!G6968*'Line losses'!$B$30</f>
        <v>0</v>
      </c>
      <c r="H6968" s="2">
        <f t="shared" si="108"/>
        <v>0</v>
      </c>
    </row>
    <row r="6969" spans="1:8" x14ac:dyDescent="0.25">
      <c r="A6969" s="1">
        <v>42295</v>
      </c>
      <c r="B6969" s="4" t="s">
        <v>2</v>
      </c>
      <c r="C6969" s="2">
        <f>'utprod @ meter'!C6969*'Line losses'!$B$30</f>
        <v>0</v>
      </c>
      <c r="D6969" s="12">
        <f>'utprod @ meter'!D6969*(INDEX('Capacity by Voltage'!$D$11:$O$11,1,MATCH(DATE(YEAR($A6969),MONTH($A6969),1),'Capacity by Voltage'!$D$3:$O$3,0))*'Line losses'!$B$30+INDEX('Capacity by Voltage'!$D$12:$O$12,1,MATCH(DATE(YEAR($A6969),MONTH($A6969),1),'Capacity by Voltage'!$D$3:$O$3,0))*'Line losses'!$B$29)</f>
        <v>0</v>
      </c>
      <c r="E6969" s="12">
        <f>'utprod @ meter'!E6969*(INDEX('Capacity by Voltage'!$D$16:$O$16,1,MATCH(DATE(YEAR($A6969),MONTH($A6969),1),'Capacity by Voltage'!$D$3:$O$3,0))*'Line losses'!$B$30+INDEX('Capacity by Voltage'!$D$17:$O$17,1,MATCH(DATE(YEAR($A6969),MONTH($A6969),1),'Capacity by Voltage'!$D$3:$O$3,0))*'Line losses'!$B$29)</f>
        <v>0</v>
      </c>
      <c r="F6969" s="2">
        <f>'utprod @ meter'!F6969*'Line losses'!$B$30</f>
        <v>0</v>
      </c>
      <c r="G6969" s="2">
        <f>'utprod @ meter'!G6969*'Line losses'!$B$30</f>
        <v>0</v>
      </c>
      <c r="H6969" s="2">
        <f t="shared" si="108"/>
        <v>0</v>
      </c>
    </row>
    <row r="6970" spans="1:8" x14ac:dyDescent="0.25">
      <c r="A6970" s="1">
        <v>42295</v>
      </c>
      <c r="B6970" s="4" t="s">
        <v>3</v>
      </c>
      <c r="C6970" s="2">
        <f>'utprod @ meter'!C6970*'Line losses'!$B$30</f>
        <v>0</v>
      </c>
      <c r="D6970" s="12">
        <f>'utprod @ meter'!D6970*(INDEX('Capacity by Voltage'!$D$11:$O$11,1,MATCH(DATE(YEAR($A6970),MONTH($A6970),1),'Capacity by Voltage'!$D$3:$O$3,0))*'Line losses'!$B$30+INDEX('Capacity by Voltage'!$D$12:$O$12,1,MATCH(DATE(YEAR($A6970),MONTH($A6970),1),'Capacity by Voltage'!$D$3:$O$3,0))*'Line losses'!$B$29)</f>
        <v>0</v>
      </c>
      <c r="E6970" s="12">
        <f>'utprod @ meter'!E6970*(INDEX('Capacity by Voltage'!$D$16:$O$16,1,MATCH(DATE(YEAR($A6970),MONTH($A6970),1),'Capacity by Voltage'!$D$3:$O$3,0))*'Line losses'!$B$30+INDEX('Capacity by Voltage'!$D$17:$O$17,1,MATCH(DATE(YEAR($A6970),MONTH($A6970),1),'Capacity by Voltage'!$D$3:$O$3,0))*'Line losses'!$B$29)</f>
        <v>0</v>
      </c>
      <c r="F6970" s="2">
        <f>'utprod @ meter'!F6970*'Line losses'!$B$30</f>
        <v>0</v>
      </c>
      <c r="G6970" s="2">
        <f>'utprod @ meter'!G6970*'Line losses'!$B$30</f>
        <v>0</v>
      </c>
      <c r="H6970" s="2">
        <f t="shared" si="108"/>
        <v>0</v>
      </c>
    </row>
    <row r="6971" spans="1:8" x14ac:dyDescent="0.25">
      <c r="A6971" s="1">
        <v>42295</v>
      </c>
      <c r="B6971" s="4" t="s">
        <v>4</v>
      </c>
      <c r="C6971" s="2">
        <f>'utprod @ meter'!C6971*'Line losses'!$B$30</f>
        <v>0</v>
      </c>
      <c r="D6971" s="12">
        <f>'utprod @ meter'!D6971*(INDEX('Capacity by Voltage'!$D$11:$O$11,1,MATCH(DATE(YEAR($A6971),MONTH($A6971),1),'Capacity by Voltage'!$D$3:$O$3,0))*'Line losses'!$B$30+INDEX('Capacity by Voltage'!$D$12:$O$12,1,MATCH(DATE(YEAR($A6971),MONTH($A6971),1),'Capacity by Voltage'!$D$3:$O$3,0))*'Line losses'!$B$29)</f>
        <v>0</v>
      </c>
      <c r="E6971" s="12">
        <f>'utprod @ meter'!E6971*(INDEX('Capacity by Voltage'!$D$16:$O$16,1,MATCH(DATE(YEAR($A6971),MONTH($A6971),1),'Capacity by Voltage'!$D$3:$O$3,0))*'Line losses'!$B$30+INDEX('Capacity by Voltage'!$D$17:$O$17,1,MATCH(DATE(YEAR($A6971),MONTH($A6971),1),'Capacity by Voltage'!$D$3:$O$3,0))*'Line losses'!$B$29)</f>
        <v>0</v>
      </c>
      <c r="F6971" s="2">
        <f>'utprod @ meter'!F6971*'Line losses'!$B$30</f>
        <v>0</v>
      </c>
      <c r="G6971" s="2">
        <f>'utprod @ meter'!G6971*'Line losses'!$B$30</f>
        <v>0</v>
      </c>
      <c r="H6971" s="2">
        <f t="shared" si="108"/>
        <v>0</v>
      </c>
    </row>
    <row r="6972" spans="1:8" x14ac:dyDescent="0.25">
      <c r="A6972" s="1">
        <v>42295</v>
      </c>
      <c r="B6972" s="4" t="s">
        <v>5</v>
      </c>
      <c r="C6972" s="2">
        <f>'utprod @ meter'!C6972*'Line losses'!$B$30</f>
        <v>0</v>
      </c>
      <c r="D6972" s="12">
        <f>'utprod @ meter'!D6972*(INDEX('Capacity by Voltage'!$D$11:$O$11,1,MATCH(DATE(YEAR($A6972),MONTH($A6972),1),'Capacity by Voltage'!$D$3:$O$3,0))*'Line losses'!$B$30+INDEX('Capacity by Voltage'!$D$12:$O$12,1,MATCH(DATE(YEAR($A6972),MONTH($A6972),1),'Capacity by Voltage'!$D$3:$O$3,0))*'Line losses'!$B$29)</f>
        <v>0</v>
      </c>
      <c r="E6972" s="12">
        <f>'utprod @ meter'!E6972*(INDEX('Capacity by Voltage'!$D$16:$O$16,1,MATCH(DATE(YEAR($A6972),MONTH($A6972),1),'Capacity by Voltage'!$D$3:$O$3,0))*'Line losses'!$B$30+INDEX('Capacity by Voltage'!$D$17:$O$17,1,MATCH(DATE(YEAR($A6972),MONTH($A6972),1),'Capacity by Voltage'!$D$3:$O$3,0))*'Line losses'!$B$29)</f>
        <v>0</v>
      </c>
      <c r="F6972" s="2">
        <f>'utprod @ meter'!F6972*'Line losses'!$B$30</f>
        <v>0</v>
      </c>
      <c r="G6972" s="2">
        <f>'utprod @ meter'!G6972*'Line losses'!$B$30</f>
        <v>0</v>
      </c>
      <c r="H6972" s="2">
        <f t="shared" si="108"/>
        <v>0</v>
      </c>
    </row>
    <row r="6973" spans="1:8" x14ac:dyDescent="0.25">
      <c r="A6973" s="1">
        <v>42295</v>
      </c>
      <c r="B6973" s="4" t="s">
        <v>6</v>
      </c>
      <c r="C6973" s="2">
        <f>'utprod @ meter'!C6973*'Line losses'!$B$30</f>
        <v>0</v>
      </c>
      <c r="D6973" s="12">
        <f>'utprod @ meter'!D6973*(INDEX('Capacity by Voltage'!$D$11:$O$11,1,MATCH(DATE(YEAR($A6973),MONTH($A6973),1),'Capacity by Voltage'!$D$3:$O$3,0))*'Line losses'!$B$30+INDEX('Capacity by Voltage'!$D$12:$O$12,1,MATCH(DATE(YEAR($A6973),MONTH($A6973),1),'Capacity by Voltage'!$D$3:$O$3,0))*'Line losses'!$B$29)</f>
        <v>0</v>
      </c>
      <c r="E6973" s="12">
        <f>'utprod @ meter'!E6973*(INDEX('Capacity by Voltage'!$D$16:$O$16,1,MATCH(DATE(YEAR($A6973),MONTH($A6973),1),'Capacity by Voltage'!$D$3:$O$3,0))*'Line losses'!$B$30+INDEX('Capacity by Voltage'!$D$17:$O$17,1,MATCH(DATE(YEAR($A6973),MONTH($A6973),1),'Capacity by Voltage'!$D$3:$O$3,0))*'Line losses'!$B$29)</f>
        <v>0</v>
      </c>
      <c r="F6973" s="2">
        <f>'utprod @ meter'!F6973*'Line losses'!$B$30</f>
        <v>0</v>
      </c>
      <c r="G6973" s="2">
        <f>'utprod @ meter'!G6973*'Line losses'!$B$30</f>
        <v>0</v>
      </c>
      <c r="H6973" s="2">
        <f t="shared" si="108"/>
        <v>0</v>
      </c>
    </row>
    <row r="6974" spans="1:8" x14ac:dyDescent="0.25">
      <c r="A6974" s="1">
        <v>42295</v>
      </c>
      <c r="B6974" s="4" t="s">
        <v>7</v>
      </c>
      <c r="C6974" s="2">
        <f>'utprod @ meter'!C6974*'Line losses'!$B$30</f>
        <v>6.0716345580000004</v>
      </c>
      <c r="D6974" s="12">
        <f>'utprod @ meter'!D6974*(INDEX('Capacity by Voltage'!$D$11:$O$11,1,MATCH(DATE(YEAR($A6974),MONTH($A6974),1),'Capacity by Voltage'!$D$3:$O$3,0))*'Line losses'!$B$30+INDEX('Capacity by Voltage'!$D$12:$O$12,1,MATCH(DATE(YEAR($A6974),MONTH($A6974),1),'Capacity by Voltage'!$D$3:$O$3,0))*'Line losses'!$B$29)</f>
        <v>2.5982350167858228</v>
      </c>
      <c r="E6974" s="12">
        <f>'utprod @ meter'!E6974*(INDEX('Capacity by Voltage'!$D$16:$O$16,1,MATCH(DATE(YEAR($A6974),MONTH($A6974),1),'Capacity by Voltage'!$D$3:$O$3,0))*'Line losses'!$B$30+INDEX('Capacity by Voltage'!$D$17:$O$17,1,MATCH(DATE(YEAR($A6974),MONTH($A6974),1),'Capacity by Voltage'!$D$3:$O$3,0))*'Line losses'!$B$29)</f>
        <v>0.9827171793335745</v>
      </c>
      <c r="F6974" s="2">
        <f>'utprod @ meter'!F6974*'Line losses'!$B$30</f>
        <v>8.2702093000000004E-2</v>
      </c>
      <c r="G6974" s="2">
        <f>'utprod @ meter'!G6974*'Line losses'!$B$30</f>
        <v>1.1596877759999999</v>
      </c>
      <c r="H6974" s="2">
        <f t="shared" si="108"/>
        <v>10.894976623119398</v>
      </c>
    </row>
    <row r="6975" spans="1:8" x14ac:dyDescent="0.25">
      <c r="A6975" s="1">
        <v>42295</v>
      </c>
      <c r="B6975" s="4" t="s">
        <v>8</v>
      </c>
      <c r="C6975" s="2">
        <f>'utprod @ meter'!C6975*'Line losses'!$B$30</f>
        <v>813.62412017100007</v>
      </c>
      <c r="D6975" s="12">
        <f>'utprod @ meter'!D6975*(INDEX('Capacity by Voltage'!$D$11:$O$11,1,MATCH(DATE(YEAR($A6975),MONTH($A6975),1),'Capacity by Voltage'!$D$3:$O$3,0))*'Line losses'!$B$30+INDEX('Capacity by Voltage'!$D$12:$O$12,1,MATCH(DATE(YEAR($A6975),MONTH($A6975),1),'Capacity by Voltage'!$D$3:$O$3,0))*'Line losses'!$B$29)</f>
        <v>348.10321913149477</v>
      </c>
      <c r="E6975" s="12">
        <f>'utprod @ meter'!E6975*(INDEX('Capacity by Voltage'!$D$16:$O$16,1,MATCH(DATE(YEAR($A6975),MONTH($A6975),1),'Capacity by Voltage'!$D$3:$O$3,0))*'Line losses'!$B$30+INDEX('Capacity by Voltage'!$D$17:$O$17,1,MATCH(DATE(YEAR($A6975),MONTH($A6975),1),'Capacity by Voltage'!$D$3:$O$3,0))*'Line losses'!$B$29)</f>
        <v>131.68317318648408</v>
      </c>
      <c r="F6975" s="2">
        <f>'utprod @ meter'!F6975*'Line losses'!$B$30</f>
        <v>11.083938936000001</v>
      </c>
      <c r="G6975" s="2">
        <f>'utprod @ meter'!G6975*'Line losses'!$B$30</f>
        <v>155.36006326700002</v>
      </c>
      <c r="H6975" s="2">
        <f t="shared" si="108"/>
        <v>1459.8545146919789</v>
      </c>
    </row>
    <row r="6976" spans="1:8" x14ac:dyDescent="0.25">
      <c r="A6976" s="1">
        <v>42295</v>
      </c>
      <c r="B6976" s="4" t="s">
        <v>9</v>
      </c>
      <c r="C6976" s="2">
        <f>'utprod @ meter'!C6976*'Line losses'!$B$30</f>
        <v>4499.2205930280006</v>
      </c>
      <c r="D6976" s="12">
        <f>'utprod @ meter'!D6976*(INDEX('Capacity by Voltage'!$D$11:$O$11,1,MATCH(DATE(YEAR($A6976),MONTH($A6976),1),'Capacity by Voltage'!$D$3:$O$3,0))*'Line losses'!$B$30+INDEX('Capacity by Voltage'!$D$12:$O$12,1,MATCH(DATE(YEAR($A6976),MONTH($A6976),1),'Capacity by Voltage'!$D$3:$O$3,0))*'Line losses'!$B$29)</f>
        <v>1924.9601816509964</v>
      </c>
      <c r="E6976" s="12">
        <f>'utprod @ meter'!E6976*(INDEX('Capacity by Voltage'!$D$16:$O$16,1,MATCH(DATE(YEAR($A6976),MONTH($A6976),1),'Capacity by Voltage'!$D$3:$O$3,0))*'Line losses'!$B$30+INDEX('Capacity by Voltage'!$D$17:$O$17,1,MATCH(DATE(YEAR($A6976),MONTH($A6976),1),'Capacity by Voltage'!$D$3:$O$3,0))*'Line losses'!$B$29)</f>
        <v>728.18971450931929</v>
      </c>
      <c r="F6976" s="2">
        <f>'utprod @ meter'!F6976*'Line losses'!$B$30</f>
        <v>61.292472519999997</v>
      </c>
      <c r="G6976" s="2">
        <f>'utprod @ meter'!G6976*'Line losses'!$B$30</f>
        <v>859.11863445400002</v>
      </c>
      <c r="H6976" s="2">
        <f t="shared" si="108"/>
        <v>8072.7815961623164</v>
      </c>
    </row>
    <row r="6977" spans="1:8" x14ac:dyDescent="0.25">
      <c r="A6977" s="1">
        <v>42295</v>
      </c>
      <c r="B6977" s="4" t="s">
        <v>10</v>
      </c>
      <c r="C6977" s="2">
        <f>'utprod @ meter'!C6977*'Line losses'!$B$30</f>
        <v>10243.166227637001</v>
      </c>
      <c r="D6977" s="12">
        <f>'utprod @ meter'!D6977*(INDEX('Capacity by Voltage'!$D$11:$O$11,1,MATCH(DATE(YEAR($A6977),MONTH($A6977),1),'Capacity by Voltage'!$D$3:$O$3,0))*'Line losses'!$B$30+INDEX('Capacity by Voltage'!$D$12:$O$12,1,MATCH(DATE(YEAR($A6977),MONTH($A6977),1),'Capacity by Voltage'!$D$3:$O$3,0))*'Line losses'!$B$29)</f>
        <v>4382.4676684270107</v>
      </c>
      <c r="E6977" s="12">
        <f>'utprod @ meter'!E6977*(INDEX('Capacity by Voltage'!$D$16:$O$16,1,MATCH(DATE(YEAR($A6977),MONTH($A6977),1),'Capacity by Voltage'!$D$3:$O$3,0))*'Line losses'!$B$30+INDEX('Capacity by Voltage'!$D$17:$O$17,1,MATCH(DATE(YEAR($A6977),MONTH($A6977),1),'Capacity by Voltage'!$D$3:$O$3,0))*'Line losses'!$B$29)</f>
        <v>1657.8364507820211</v>
      </c>
      <c r="F6977" s="2">
        <f>'utprod @ meter'!F6977*'Line losses'!$B$30</f>
        <v>139.54259105300002</v>
      </c>
      <c r="G6977" s="2">
        <f>'utprod @ meter'!G6977*'Line losses'!$B$30</f>
        <v>1955.914721057</v>
      </c>
      <c r="H6977" s="2">
        <f t="shared" si="108"/>
        <v>18378.927658956032</v>
      </c>
    </row>
    <row r="6978" spans="1:8" x14ac:dyDescent="0.25">
      <c r="A6978" s="1">
        <v>42295</v>
      </c>
      <c r="B6978" s="4" t="s">
        <v>11</v>
      </c>
      <c r="C6978" s="2">
        <f>'utprod @ meter'!C6978*'Line losses'!$B$30</f>
        <v>14353.790128872</v>
      </c>
      <c r="D6978" s="12">
        <f>'utprod @ meter'!D6978*(INDEX('Capacity by Voltage'!$D$11:$O$11,1,MATCH(DATE(YEAR($A6978),MONTH($A6978),1),'Capacity by Voltage'!$D$3:$O$3,0))*'Line losses'!$B$30+INDEX('Capacity by Voltage'!$D$12:$O$12,1,MATCH(DATE(YEAR($A6978),MONTH($A6978),1),'Capacity by Voltage'!$D$3:$O$3,0))*'Line losses'!$B$29)</f>
        <v>6141.1695546445144</v>
      </c>
      <c r="E6978" s="12">
        <f>'utprod @ meter'!E6978*(INDEX('Capacity by Voltage'!$D$16:$O$16,1,MATCH(DATE(YEAR($A6978),MONTH($A6978),1),'Capacity by Voltage'!$D$3:$O$3,0))*'Line losses'!$B$30+INDEX('Capacity by Voltage'!$D$17:$O$17,1,MATCH(DATE(YEAR($A6978),MONTH($A6978),1),'Capacity by Voltage'!$D$3:$O$3,0))*'Line losses'!$B$29)</f>
        <v>2323.1322658139916</v>
      </c>
      <c r="F6978" s="2">
        <f>'utprod @ meter'!F6978*'Line losses'!$B$30</f>
        <v>195.54120038400001</v>
      </c>
      <c r="G6978" s="2">
        <f>'utprod @ meter'!G6978*'Line losses'!$B$30</f>
        <v>2740.8309933500004</v>
      </c>
      <c r="H6978" s="2">
        <f t="shared" si="108"/>
        <v>25754.464143064506</v>
      </c>
    </row>
    <row r="6979" spans="1:8" x14ac:dyDescent="0.25">
      <c r="A6979" s="1">
        <v>42295</v>
      </c>
      <c r="B6979" s="4" t="s">
        <v>12</v>
      </c>
      <c r="C6979" s="2">
        <f>'utprod @ meter'!C6979*'Line losses'!$B$30</f>
        <v>15209.917549423</v>
      </c>
      <c r="D6979" s="12">
        <f>'utprod @ meter'!D6979*(INDEX('Capacity by Voltage'!$D$11:$O$11,1,MATCH(DATE(YEAR($A6979),MONTH($A6979),1),'Capacity by Voltage'!$D$3:$O$3,0))*'Line losses'!$B$30+INDEX('Capacity by Voltage'!$D$12:$O$12,1,MATCH(DATE(YEAR($A6979),MONTH($A6979),1),'Capacity by Voltage'!$D$3:$O$3,0))*'Line losses'!$B$29)</f>
        <v>6507.4576370573041</v>
      </c>
      <c r="E6979" s="12">
        <f>'utprod @ meter'!E6979*(INDEX('Capacity by Voltage'!$D$16:$O$16,1,MATCH(DATE(YEAR($A6979),MONTH($A6979),1),'Capacity by Voltage'!$D$3:$O$3,0))*'Line losses'!$B$30+INDEX('Capacity by Voltage'!$D$17:$O$17,1,MATCH(DATE(YEAR($A6979),MONTH($A6979),1),'Capacity by Voltage'!$D$3:$O$3,0))*'Line losses'!$B$29)</f>
        <v>2461.6944592558107</v>
      </c>
      <c r="F6979" s="2">
        <f>'utprod @ meter'!F6979*'Line losses'!$B$30</f>
        <v>207.20405397100001</v>
      </c>
      <c r="G6979" s="2">
        <f>'utprod @ meter'!G6979*'Line losses'!$B$30</f>
        <v>2904.307012575</v>
      </c>
      <c r="H6979" s="2">
        <f t="shared" si="108"/>
        <v>27290.580712282113</v>
      </c>
    </row>
    <row r="6980" spans="1:8" x14ac:dyDescent="0.25">
      <c r="A6980" s="1">
        <v>42295</v>
      </c>
      <c r="B6980" s="4" t="s">
        <v>13</v>
      </c>
      <c r="C6980" s="2">
        <f>'utprod @ meter'!C6980*'Line losses'!$B$30</f>
        <v>16406.066726829002</v>
      </c>
      <c r="D6980" s="12">
        <f>'utprod @ meter'!D6980*(INDEX('Capacity by Voltage'!$D$11:$O$11,1,MATCH(DATE(YEAR($A6980),MONTH($A6980),1),'Capacity by Voltage'!$D$3:$O$3,0))*'Line losses'!$B$30+INDEX('Capacity by Voltage'!$D$12:$O$12,1,MATCH(DATE(YEAR($A6980),MONTH($A6980),1),'Capacity by Voltage'!$D$3:$O$3,0))*'Line losses'!$B$29)</f>
        <v>7019.221843884241</v>
      </c>
      <c r="E6980" s="12">
        <f>'utprod @ meter'!E6980*(INDEX('Capacity by Voltage'!$D$16:$O$16,1,MATCH(DATE(YEAR($A6980),MONTH($A6980),1),'Capacity by Voltage'!$D$3:$O$3,0))*'Line losses'!$B$30+INDEX('Capacity by Voltage'!$D$17:$O$17,1,MATCH(DATE(YEAR($A6980),MONTH($A6980),1),'Capacity by Voltage'!$D$3:$O$3,0))*'Line losses'!$B$29)</f>
        <v>2655.28881474031</v>
      </c>
      <c r="F6980" s="2">
        <f>'utprod @ meter'!F6980*'Line losses'!$B$30</f>
        <v>223.499154003</v>
      </c>
      <c r="G6980" s="2">
        <f>'utprod @ meter'!G6980*'Line losses'!$B$30</f>
        <v>3132.7097502270003</v>
      </c>
      <c r="H6980" s="2">
        <f t="shared" si="108"/>
        <v>29436.786289683554</v>
      </c>
    </row>
    <row r="6981" spans="1:8" x14ac:dyDescent="0.25">
      <c r="A6981" s="1">
        <v>42295</v>
      </c>
      <c r="B6981" s="4" t="s">
        <v>14</v>
      </c>
      <c r="C6981" s="2">
        <f>'utprod @ meter'!C6981*'Line losses'!$B$30</f>
        <v>15100.624410431001</v>
      </c>
      <c r="D6981" s="12">
        <f>'utprod @ meter'!D6981*(INDEX('Capacity by Voltage'!$D$11:$O$11,1,MATCH(DATE(YEAR($A6981),MONTH($A6981),1),'Capacity by Voltage'!$D$3:$O$3,0))*'Line losses'!$B$30+INDEX('Capacity by Voltage'!$D$12:$O$12,1,MATCH(DATE(YEAR($A6981),MONTH($A6981),1),'Capacity by Voltage'!$D$3:$O$3,0))*'Line losses'!$B$29)</f>
        <v>6460.6977522637771</v>
      </c>
      <c r="E6981" s="12">
        <f>'utprod @ meter'!E6981*(INDEX('Capacity by Voltage'!$D$16:$O$16,1,MATCH(DATE(YEAR($A6981),MONTH($A6981),1),'Capacity by Voltage'!$D$3:$O$3,0))*'Line losses'!$B$30+INDEX('Capacity by Voltage'!$D$17:$O$17,1,MATCH(DATE(YEAR($A6981),MONTH($A6981),1),'Capacity by Voltage'!$D$3:$O$3,0))*'Line losses'!$B$29)</f>
        <v>2444.006478872021</v>
      </c>
      <c r="F6981" s="2">
        <f>'utprod @ meter'!F6981*'Line losses'!$B$30</f>
        <v>205.71541629699999</v>
      </c>
      <c r="G6981" s="2">
        <f>'utprod @ meter'!G6981*'Line losses'!$B$30</f>
        <v>2883.4382080290002</v>
      </c>
      <c r="H6981" s="2">
        <f t="shared" si="108"/>
        <v>27094.482265892799</v>
      </c>
    </row>
    <row r="6982" spans="1:8" x14ac:dyDescent="0.25">
      <c r="A6982" s="1">
        <v>42295</v>
      </c>
      <c r="B6982" s="4" t="s">
        <v>15</v>
      </c>
      <c r="C6982" s="2">
        <f>'utprod @ meter'!C6982*'Line losses'!$B$30</f>
        <v>7571.5633907870006</v>
      </c>
      <c r="D6982" s="12">
        <f>'utprod @ meter'!D6982*(INDEX('Capacity by Voltage'!$D$11:$O$11,1,MATCH(DATE(YEAR($A6982),MONTH($A6982),1),'Capacity by Voltage'!$D$3:$O$3,0))*'Line losses'!$B$30+INDEX('Capacity by Voltage'!$D$12:$O$12,1,MATCH(DATE(YEAR($A6982),MONTH($A6982),1),'Capacity by Voltage'!$D$3:$O$3,0))*'Line losses'!$B$29)</f>
        <v>3239.4408441331684</v>
      </c>
      <c r="E6982" s="12">
        <f>'utprod @ meter'!E6982*(INDEX('Capacity by Voltage'!$D$16:$O$16,1,MATCH(DATE(YEAR($A6982),MONTH($A6982),1),'Capacity by Voltage'!$D$3:$O$3,0))*'Line losses'!$B$30+INDEX('Capacity by Voltage'!$D$17:$O$17,1,MATCH(DATE(YEAR($A6982),MONTH($A6982),1),'Capacity by Voltage'!$D$3:$O$3,0))*'Line losses'!$B$29)</f>
        <v>1225.4427495636783</v>
      </c>
      <c r="F6982" s="2">
        <f>'utprod @ meter'!F6982*'Line losses'!$B$30</f>
        <v>103.147165474</v>
      </c>
      <c r="G6982" s="2">
        <f>'utprod @ meter'!G6982*'Line losses'!$B$30</f>
        <v>1445.7766173749999</v>
      </c>
      <c r="H6982" s="2">
        <f t="shared" si="108"/>
        <v>13585.370767332846</v>
      </c>
    </row>
    <row r="6983" spans="1:8" x14ac:dyDescent="0.25">
      <c r="A6983" s="1">
        <v>42295</v>
      </c>
      <c r="B6983" s="4" t="s">
        <v>16</v>
      </c>
      <c r="C6983" s="2">
        <f>'utprod @ meter'!C6983*'Line losses'!$B$30</f>
        <v>4347.4250828929999</v>
      </c>
      <c r="D6983" s="12">
        <f>'utprod @ meter'!D6983*(INDEX('Capacity by Voltage'!$D$11:$O$11,1,MATCH(DATE(YEAR($A6983),MONTH($A6983),1),'Capacity by Voltage'!$D$3:$O$3,0))*'Line losses'!$B$30+INDEX('Capacity by Voltage'!$D$12:$O$12,1,MATCH(DATE(YEAR($A6983),MONTH($A6983),1),'Capacity by Voltage'!$D$3:$O$3,0))*'Line losses'!$B$29)</f>
        <v>1860.0154335761765</v>
      </c>
      <c r="E6983" s="12">
        <f>'utprod @ meter'!E6983*(INDEX('Capacity by Voltage'!$D$16:$O$16,1,MATCH(DATE(YEAR($A6983),MONTH($A6983),1),'Capacity by Voltage'!$D$3:$O$3,0))*'Line losses'!$B$30+INDEX('Capacity by Voltage'!$D$17:$O$17,1,MATCH(DATE(YEAR($A6983),MONTH($A6983),1),'Capacity by Voltage'!$D$3:$O$3,0))*'Line losses'!$B$29)</f>
        <v>703.62178502597988</v>
      </c>
      <c r="F6983" s="2">
        <f>'utprod @ meter'!F6983*'Line losses'!$B$30</f>
        <v>59.224920195000003</v>
      </c>
      <c r="G6983" s="2">
        <f>'utprod @ meter'!G6983*'Line losses'!$B$30</f>
        <v>830.13294471300014</v>
      </c>
      <c r="H6983" s="2">
        <f t="shared" si="108"/>
        <v>7800.4201664031561</v>
      </c>
    </row>
    <row r="6984" spans="1:8" x14ac:dyDescent="0.25">
      <c r="A6984" s="1">
        <v>42295</v>
      </c>
      <c r="B6984" s="4" t="s">
        <v>17</v>
      </c>
      <c r="C6984" s="2">
        <f>'utprod @ meter'!C6984*'Line losses'!$B$30</f>
        <v>1815.4754162990002</v>
      </c>
      <c r="D6984" s="12">
        <f>'utprod @ meter'!D6984*(INDEX('Capacity by Voltage'!$D$11:$O$11,1,MATCH(DATE(YEAR($A6984),MONTH($A6984),1),'Capacity by Voltage'!$D$3:$O$3,0))*'Line losses'!$B$30+INDEX('Capacity by Voltage'!$D$12:$O$12,1,MATCH(DATE(YEAR($A6984),MONTH($A6984),1),'Capacity by Voltage'!$D$3:$O$3,0))*'Line losses'!$B$29)</f>
        <v>776.73874188105344</v>
      </c>
      <c r="E6984" s="12">
        <f>'utprod @ meter'!E6984*(INDEX('Capacity by Voltage'!$D$16:$O$16,1,MATCH(DATE(YEAR($A6984),MONTH($A6984),1),'Capacity by Voltage'!$D$3:$O$3,0))*'Line losses'!$B$30+INDEX('Capacity by Voltage'!$D$17:$O$17,1,MATCH(DATE(YEAR($A6984),MONTH($A6984),1),'Capacity by Voltage'!$D$3:$O$3,0))*'Line losses'!$B$29)</f>
        <v>293.83150777652389</v>
      </c>
      <c r="F6984" s="2">
        <f>'utprod @ meter'!F6984*'Line losses'!$B$30</f>
        <v>24.732571992</v>
      </c>
      <c r="G6984" s="2">
        <f>'utprod @ meter'!G6984*'Line losses'!$B$30</f>
        <v>346.66208445699999</v>
      </c>
      <c r="H6984" s="2">
        <f t="shared" ref="H6984:H7047" si="109">SUM(C6984:G6984)</f>
        <v>3257.4403224055777</v>
      </c>
    </row>
    <row r="6985" spans="1:8" x14ac:dyDescent="0.25">
      <c r="A6985" s="1">
        <v>42295</v>
      </c>
      <c r="B6985" s="4" t="s">
        <v>18</v>
      </c>
      <c r="C6985" s="2">
        <f>'utprod @ meter'!C6985*'Line losses'!$B$30</f>
        <v>200.37044507300001</v>
      </c>
      <c r="D6985" s="12">
        <f>'utprod @ meter'!D6985*(INDEX('Capacity by Voltage'!$D$11:$O$11,1,MATCH(DATE(YEAR($A6985),MONTH($A6985),1),'Capacity by Voltage'!$D$3:$O$3,0))*'Line losses'!$B$30+INDEX('Capacity by Voltage'!$D$12:$O$12,1,MATCH(DATE(YEAR($A6985),MONTH($A6985),1),'Capacity by Voltage'!$D$3:$O$3,0))*'Line losses'!$B$29)</f>
        <v>85.726919094164629</v>
      </c>
      <c r="E6985" s="12">
        <f>'utprod @ meter'!E6985*(INDEX('Capacity by Voltage'!$D$16:$O$16,1,MATCH(DATE(YEAR($A6985),MONTH($A6985),1),'Capacity by Voltage'!$D$3:$O$3,0))*'Line losses'!$B$30+INDEX('Capacity by Voltage'!$D$17:$O$17,1,MATCH(DATE(YEAR($A6985),MONTH($A6985),1),'Capacity by Voltage'!$D$3:$O$3,0))*'Line losses'!$B$29)</f>
        <v>32.42966691800796</v>
      </c>
      <c r="F6985" s="2">
        <f>'utprod @ meter'!F6985*'Line losses'!$B$30</f>
        <v>2.7300983060000004</v>
      </c>
      <c r="G6985" s="2">
        <f>'utprod @ meter'!G6985*'Line losses'!$B$30</f>
        <v>38.260404238000007</v>
      </c>
      <c r="H6985" s="2">
        <f t="shared" si="109"/>
        <v>359.51753362917259</v>
      </c>
    </row>
    <row r="6986" spans="1:8" x14ac:dyDescent="0.25">
      <c r="A6986" s="1">
        <v>42295</v>
      </c>
      <c r="B6986" s="4" t="s">
        <v>19</v>
      </c>
      <c r="C6986" s="2">
        <f>'utprod @ meter'!C6986*'Line losses'!$B$30</f>
        <v>6.0716345580000004</v>
      </c>
      <c r="D6986" s="12">
        <f>'utprod @ meter'!D6986*(INDEX('Capacity by Voltage'!$D$11:$O$11,1,MATCH(DATE(YEAR($A6986),MONTH($A6986),1),'Capacity by Voltage'!$D$3:$O$3,0))*'Line losses'!$B$30+INDEX('Capacity by Voltage'!$D$12:$O$12,1,MATCH(DATE(YEAR($A6986),MONTH($A6986),1),'Capacity by Voltage'!$D$3:$O$3,0))*'Line losses'!$B$29)</f>
        <v>2.5982350167858228</v>
      </c>
      <c r="E6986" s="12">
        <f>'utprod @ meter'!E6986*(INDEX('Capacity by Voltage'!$D$16:$O$16,1,MATCH(DATE(YEAR($A6986),MONTH($A6986),1),'Capacity by Voltage'!$D$3:$O$3,0))*'Line losses'!$B$30+INDEX('Capacity by Voltage'!$D$17:$O$17,1,MATCH(DATE(YEAR($A6986),MONTH($A6986),1),'Capacity by Voltage'!$D$3:$O$3,0))*'Line losses'!$B$29)</f>
        <v>0.9827171793335745</v>
      </c>
      <c r="F6986" s="2">
        <f>'utprod @ meter'!F6986*'Line losses'!$B$30</f>
        <v>8.2702093000000004E-2</v>
      </c>
      <c r="G6986" s="2">
        <f>'utprod @ meter'!G6986*'Line losses'!$B$30</f>
        <v>1.1596877759999999</v>
      </c>
      <c r="H6986" s="2">
        <f t="shared" si="109"/>
        <v>10.894976623119398</v>
      </c>
    </row>
    <row r="6987" spans="1:8" x14ac:dyDescent="0.25">
      <c r="A6987" s="1">
        <v>42295</v>
      </c>
      <c r="B6987" s="4" t="s">
        <v>20</v>
      </c>
      <c r="C6987" s="2">
        <f>'utprod @ meter'!C6987*'Line losses'!$B$30</f>
        <v>0</v>
      </c>
      <c r="D6987" s="12">
        <f>'utprod @ meter'!D6987*(INDEX('Capacity by Voltage'!$D$11:$O$11,1,MATCH(DATE(YEAR($A6987),MONTH($A6987),1),'Capacity by Voltage'!$D$3:$O$3,0))*'Line losses'!$B$30+INDEX('Capacity by Voltage'!$D$12:$O$12,1,MATCH(DATE(YEAR($A6987),MONTH($A6987),1),'Capacity by Voltage'!$D$3:$O$3,0))*'Line losses'!$B$29)</f>
        <v>0</v>
      </c>
      <c r="E6987" s="12">
        <f>'utprod @ meter'!E6987*(INDEX('Capacity by Voltage'!$D$16:$O$16,1,MATCH(DATE(YEAR($A6987),MONTH($A6987),1),'Capacity by Voltage'!$D$3:$O$3,0))*'Line losses'!$B$30+INDEX('Capacity by Voltage'!$D$17:$O$17,1,MATCH(DATE(YEAR($A6987),MONTH($A6987),1),'Capacity by Voltage'!$D$3:$O$3,0))*'Line losses'!$B$29)</f>
        <v>0</v>
      </c>
      <c r="F6987" s="2">
        <f>'utprod @ meter'!F6987*'Line losses'!$B$30</f>
        <v>0</v>
      </c>
      <c r="G6987" s="2">
        <f>'utprod @ meter'!G6987*'Line losses'!$B$30</f>
        <v>0</v>
      </c>
      <c r="H6987" s="2">
        <f t="shared" si="109"/>
        <v>0</v>
      </c>
    </row>
    <row r="6988" spans="1:8" x14ac:dyDescent="0.25">
      <c r="A6988" s="1">
        <v>42295</v>
      </c>
      <c r="B6988" s="4" t="s">
        <v>21</v>
      </c>
      <c r="C6988" s="2">
        <f>'utprod @ meter'!C6988*'Line losses'!$B$30</f>
        <v>0</v>
      </c>
      <c r="D6988" s="12">
        <f>'utprod @ meter'!D6988*(INDEX('Capacity by Voltage'!$D$11:$O$11,1,MATCH(DATE(YEAR($A6988),MONTH($A6988),1),'Capacity by Voltage'!$D$3:$O$3,0))*'Line losses'!$B$30+INDEX('Capacity by Voltage'!$D$12:$O$12,1,MATCH(DATE(YEAR($A6988),MONTH($A6988),1),'Capacity by Voltage'!$D$3:$O$3,0))*'Line losses'!$B$29)</f>
        <v>0</v>
      </c>
      <c r="E6988" s="12">
        <f>'utprod @ meter'!E6988*(INDEX('Capacity by Voltage'!$D$16:$O$16,1,MATCH(DATE(YEAR($A6988),MONTH($A6988),1),'Capacity by Voltage'!$D$3:$O$3,0))*'Line losses'!$B$30+INDEX('Capacity by Voltage'!$D$17:$O$17,1,MATCH(DATE(YEAR($A6988),MONTH($A6988),1),'Capacity by Voltage'!$D$3:$O$3,0))*'Line losses'!$B$29)</f>
        <v>0</v>
      </c>
      <c r="F6988" s="2">
        <f>'utprod @ meter'!F6988*'Line losses'!$B$30</f>
        <v>0</v>
      </c>
      <c r="G6988" s="2">
        <f>'utprod @ meter'!G6988*'Line losses'!$B$30</f>
        <v>0</v>
      </c>
      <c r="H6988" s="2">
        <f t="shared" si="109"/>
        <v>0</v>
      </c>
    </row>
    <row r="6989" spans="1:8" x14ac:dyDescent="0.25">
      <c r="A6989" s="1">
        <v>42295</v>
      </c>
      <c r="B6989" s="4" t="s">
        <v>22</v>
      </c>
      <c r="C6989" s="2">
        <f>'utprod @ meter'!C6989*'Line losses'!$B$30</f>
        <v>0</v>
      </c>
      <c r="D6989" s="12">
        <f>'utprod @ meter'!D6989*(INDEX('Capacity by Voltage'!$D$11:$O$11,1,MATCH(DATE(YEAR($A6989),MONTH($A6989),1),'Capacity by Voltage'!$D$3:$O$3,0))*'Line losses'!$B$30+INDEX('Capacity by Voltage'!$D$12:$O$12,1,MATCH(DATE(YEAR($A6989),MONTH($A6989),1),'Capacity by Voltage'!$D$3:$O$3,0))*'Line losses'!$B$29)</f>
        <v>0</v>
      </c>
      <c r="E6989" s="12">
        <f>'utprod @ meter'!E6989*(INDEX('Capacity by Voltage'!$D$16:$O$16,1,MATCH(DATE(YEAR($A6989),MONTH($A6989),1),'Capacity by Voltage'!$D$3:$O$3,0))*'Line losses'!$B$30+INDEX('Capacity by Voltage'!$D$17:$O$17,1,MATCH(DATE(YEAR($A6989),MONTH($A6989),1),'Capacity by Voltage'!$D$3:$O$3,0))*'Line losses'!$B$29)</f>
        <v>0</v>
      </c>
      <c r="F6989" s="2">
        <f>'utprod @ meter'!F6989*'Line losses'!$B$30</f>
        <v>0</v>
      </c>
      <c r="G6989" s="2">
        <f>'utprod @ meter'!G6989*'Line losses'!$B$30</f>
        <v>0</v>
      </c>
      <c r="H6989" s="2">
        <f t="shared" si="109"/>
        <v>0</v>
      </c>
    </row>
    <row r="6990" spans="1:8" x14ac:dyDescent="0.25">
      <c r="A6990" s="1">
        <v>42295</v>
      </c>
      <c r="B6990" s="4" t="s">
        <v>23</v>
      </c>
      <c r="C6990" s="2">
        <f>'utprod @ meter'!C6990*'Line losses'!$B$30</f>
        <v>0</v>
      </c>
      <c r="D6990" s="12">
        <f>'utprod @ meter'!D6990*(INDEX('Capacity by Voltage'!$D$11:$O$11,1,MATCH(DATE(YEAR($A6990),MONTH($A6990),1),'Capacity by Voltage'!$D$3:$O$3,0))*'Line losses'!$B$30+INDEX('Capacity by Voltage'!$D$12:$O$12,1,MATCH(DATE(YEAR($A6990),MONTH($A6990),1),'Capacity by Voltage'!$D$3:$O$3,0))*'Line losses'!$B$29)</f>
        <v>0</v>
      </c>
      <c r="E6990" s="12">
        <f>'utprod @ meter'!E6990*(INDEX('Capacity by Voltage'!$D$16:$O$16,1,MATCH(DATE(YEAR($A6990),MONTH($A6990),1),'Capacity by Voltage'!$D$3:$O$3,0))*'Line losses'!$B$30+INDEX('Capacity by Voltage'!$D$17:$O$17,1,MATCH(DATE(YEAR($A6990),MONTH($A6990),1),'Capacity by Voltage'!$D$3:$O$3,0))*'Line losses'!$B$29)</f>
        <v>0</v>
      </c>
      <c r="F6990" s="2">
        <f>'utprod @ meter'!F6990*'Line losses'!$B$30</f>
        <v>0</v>
      </c>
      <c r="G6990" s="2">
        <f>'utprod @ meter'!G6990*'Line losses'!$B$30</f>
        <v>0</v>
      </c>
      <c r="H6990" s="2">
        <f t="shared" si="109"/>
        <v>0</v>
      </c>
    </row>
    <row r="6991" spans="1:8" x14ac:dyDescent="0.25">
      <c r="A6991" s="1">
        <v>42296</v>
      </c>
      <c r="B6991" s="4" t="s">
        <v>0</v>
      </c>
      <c r="C6991" s="2">
        <f>'utprod @ meter'!C6991*'Line losses'!$B$30</f>
        <v>0</v>
      </c>
      <c r="D6991" s="12">
        <f>'utprod @ meter'!D6991*(INDEX('Capacity by Voltage'!$D$11:$O$11,1,MATCH(DATE(YEAR($A6991),MONTH($A6991),1),'Capacity by Voltage'!$D$3:$O$3,0))*'Line losses'!$B$30+INDEX('Capacity by Voltage'!$D$12:$O$12,1,MATCH(DATE(YEAR($A6991),MONTH($A6991),1),'Capacity by Voltage'!$D$3:$O$3,0))*'Line losses'!$B$29)</f>
        <v>0</v>
      </c>
      <c r="E6991" s="12">
        <f>'utprod @ meter'!E6991*(INDEX('Capacity by Voltage'!$D$16:$O$16,1,MATCH(DATE(YEAR($A6991),MONTH($A6991),1),'Capacity by Voltage'!$D$3:$O$3,0))*'Line losses'!$B$30+INDEX('Capacity by Voltage'!$D$17:$O$17,1,MATCH(DATE(YEAR($A6991),MONTH($A6991),1),'Capacity by Voltage'!$D$3:$O$3,0))*'Line losses'!$B$29)</f>
        <v>0</v>
      </c>
      <c r="F6991" s="2">
        <f>'utprod @ meter'!F6991*'Line losses'!$B$30</f>
        <v>0</v>
      </c>
      <c r="G6991" s="2">
        <f>'utprod @ meter'!G6991*'Line losses'!$B$30</f>
        <v>0</v>
      </c>
      <c r="H6991" s="2">
        <f t="shared" si="109"/>
        <v>0</v>
      </c>
    </row>
    <row r="6992" spans="1:8" x14ac:dyDescent="0.25">
      <c r="A6992" s="1">
        <v>42296</v>
      </c>
      <c r="B6992" s="4" t="s">
        <v>1</v>
      </c>
      <c r="C6992" s="2">
        <f>'utprod @ meter'!C6992*'Line losses'!$B$30</f>
        <v>0</v>
      </c>
      <c r="D6992" s="12">
        <f>'utprod @ meter'!D6992*(INDEX('Capacity by Voltage'!$D$11:$O$11,1,MATCH(DATE(YEAR($A6992),MONTH($A6992),1),'Capacity by Voltage'!$D$3:$O$3,0))*'Line losses'!$B$30+INDEX('Capacity by Voltage'!$D$12:$O$12,1,MATCH(DATE(YEAR($A6992),MONTH($A6992),1),'Capacity by Voltage'!$D$3:$O$3,0))*'Line losses'!$B$29)</f>
        <v>0</v>
      </c>
      <c r="E6992" s="12">
        <f>'utprod @ meter'!E6992*(INDEX('Capacity by Voltage'!$D$16:$O$16,1,MATCH(DATE(YEAR($A6992),MONTH($A6992),1),'Capacity by Voltage'!$D$3:$O$3,0))*'Line losses'!$B$30+INDEX('Capacity by Voltage'!$D$17:$O$17,1,MATCH(DATE(YEAR($A6992),MONTH($A6992),1),'Capacity by Voltage'!$D$3:$O$3,0))*'Line losses'!$B$29)</f>
        <v>0</v>
      </c>
      <c r="F6992" s="2">
        <f>'utprod @ meter'!F6992*'Line losses'!$B$30</f>
        <v>0</v>
      </c>
      <c r="G6992" s="2">
        <f>'utprod @ meter'!G6992*'Line losses'!$B$30</f>
        <v>0</v>
      </c>
      <c r="H6992" s="2">
        <f t="shared" si="109"/>
        <v>0</v>
      </c>
    </row>
    <row r="6993" spans="1:8" x14ac:dyDescent="0.25">
      <c r="A6993" s="1">
        <v>42296</v>
      </c>
      <c r="B6993" s="4" t="s">
        <v>2</v>
      </c>
      <c r="C6993" s="2">
        <f>'utprod @ meter'!C6993*'Line losses'!$B$30</f>
        <v>0</v>
      </c>
      <c r="D6993" s="12">
        <f>'utprod @ meter'!D6993*(INDEX('Capacity by Voltage'!$D$11:$O$11,1,MATCH(DATE(YEAR($A6993),MONTH($A6993),1),'Capacity by Voltage'!$D$3:$O$3,0))*'Line losses'!$B$30+INDEX('Capacity by Voltage'!$D$12:$O$12,1,MATCH(DATE(YEAR($A6993),MONTH($A6993),1),'Capacity by Voltage'!$D$3:$O$3,0))*'Line losses'!$B$29)</f>
        <v>0</v>
      </c>
      <c r="E6993" s="12">
        <f>'utprod @ meter'!E6993*(INDEX('Capacity by Voltage'!$D$16:$O$16,1,MATCH(DATE(YEAR($A6993),MONTH($A6993),1),'Capacity by Voltage'!$D$3:$O$3,0))*'Line losses'!$B$30+INDEX('Capacity by Voltage'!$D$17:$O$17,1,MATCH(DATE(YEAR($A6993),MONTH($A6993),1),'Capacity by Voltage'!$D$3:$O$3,0))*'Line losses'!$B$29)</f>
        <v>0</v>
      </c>
      <c r="F6993" s="2">
        <f>'utprod @ meter'!F6993*'Line losses'!$B$30</f>
        <v>0</v>
      </c>
      <c r="G6993" s="2">
        <f>'utprod @ meter'!G6993*'Line losses'!$B$30</f>
        <v>0</v>
      </c>
      <c r="H6993" s="2">
        <f t="shared" si="109"/>
        <v>0</v>
      </c>
    </row>
    <row r="6994" spans="1:8" x14ac:dyDescent="0.25">
      <c r="A6994" s="1">
        <v>42296</v>
      </c>
      <c r="B6994" s="4" t="s">
        <v>3</v>
      </c>
      <c r="C6994" s="2">
        <f>'utprod @ meter'!C6994*'Line losses'!$B$30</f>
        <v>0</v>
      </c>
      <c r="D6994" s="12">
        <f>'utprod @ meter'!D6994*(INDEX('Capacity by Voltage'!$D$11:$O$11,1,MATCH(DATE(YEAR($A6994),MONTH($A6994),1),'Capacity by Voltage'!$D$3:$O$3,0))*'Line losses'!$B$30+INDEX('Capacity by Voltage'!$D$12:$O$12,1,MATCH(DATE(YEAR($A6994),MONTH($A6994),1),'Capacity by Voltage'!$D$3:$O$3,0))*'Line losses'!$B$29)</f>
        <v>0</v>
      </c>
      <c r="E6994" s="12">
        <f>'utprod @ meter'!E6994*(INDEX('Capacity by Voltage'!$D$16:$O$16,1,MATCH(DATE(YEAR($A6994),MONTH($A6994),1),'Capacity by Voltage'!$D$3:$O$3,0))*'Line losses'!$B$30+INDEX('Capacity by Voltage'!$D$17:$O$17,1,MATCH(DATE(YEAR($A6994),MONTH($A6994),1),'Capacity by Voltage'!$D$3:$O$3,0))*'Line losses'!$B$29)</f>
        <v>0</v>
      </c>
      <c r="F6994" s="2">
        <f>'utprod @ meter'!F6994*'Line losses'!$B$30</f>
        <v>0</v>
      </c>
      <c r="G6994" s="2">
        <f>'utprod @ meter'!G6994*'Line losses'!$B$30</f>
        <v>0</v>
      </c>
      <c r="H6994" s="2">
        <f t="shared" si="109"/>
        <v>0</v>
      </c>
    </row>
    <row r="6995" spans="1:8" x14ac:dyDescent="0.25">
      <c r="A6995" s="1">
        <v>42296</v>
      </c>
      <c r="B6995" s="4" t="s">
        <v>4</v>
      </c>
      <c r="C6995" s="2">
        <f>'utprod @ meter'!C6995*'Line losses'!$B$30</f>
        <v>0</v>
      </c>
      <c r="D6995" s="12">
        <f>'utprod @ meter'!D6995*(INDEX('Capacity by Voltage'!$D$11:$O$11,1,MATCH(DATE(YEAR($A6995),MONTH($A6995),1),'Capacity by Voltage'!$D$3:$O$3,0))*'Line losses'!$B$30+INDEX('Capacity by Voltage'!$D$12:$O$12,1,MATCH(DATE(YEAR($A6995),MONTH($A6995),1),'Capacity by Voltage'!$D$3:$O$3,0))*'Line losses'!$B$29)</f>
        <v>0</v>
      </c>
      <c r="E6995" s="12">
        <f>'utprod @ meter'!E6995*(INDEX('Capacity by Voltage'!$D$16:$O$16,1,MATCH(DATE(YEAR($A6995),MONTH($A6995),1),'Capacity by Voltage'!$D$3:$O$3,0))*'Line losses'!$B$30+INDEX('Capacity by Voltage'!$D$17:$O$17,1,MATCH(DATE(YEAR($A6995),MONTH($A6995),1),'Capacity by Voltage'!$D$3:$O$3,0))*'Line losses'!$B$29)</f>
        <v>0</v>
      </c>
      <c r="F6995" s="2">
        <f>'utprod @ meter'!F6995*'Line losses'!$B$30</f>
        <v>0</v>
      </c>
      <c r="G6995" s="2">
        <f>'utprod @ meter'!G6995*'Line losses'!$B$30</f>
        <v>0</v>
      </c>
      <c r="H6995" s="2">
        <f t="shared" si="109"/>
        <v>0</v>
      </c>
    </row>
    <row r="6996" spans="1:8" x14ac:dyDescent="0.25">
      <c r="A6996" s="1">
        <v>42296</v>
      </c>
      <c r="B6996" s="4" t="s">
        <v>5</v>
      </c>
      <c r="C6996" s="2">
        <f>'utprod @ meter'!C6996*'Line losses'!$B$30</f>
        <v>0</v>
      </c>
      <c r="D6996" s="12">
        <f>'utprod @ meter'!D6996*(INDEX('Capacity by Voltage'!$D$11:$O$11,1,MATCH(DATE(YEAR($A6996),MONTH($A6996),1),'Capacity by Voltage'!$D$3:$O$3,0))*'Line losses'!$B$30+INDEX('Capacity by Voltage'!$D$12:$O$12,1,MATCH(DATE(YEAR($A6996),MONTH($A6996),1),'Capacity by Voltage'!$D$3:$O$3,0))*'Line losses'!$B$29)</f>
        <v>0</v>
      </c>
      <c r="E6996" s="12">
        <f>'utprod @ meter'!E6996*(INDEX('Capacity by Voltage'!$D$16:$O$16,1,MATCH(DATE(YEAR($A6996),MONTH($A6996),1),'Capacity by Voltage'!$D$3:$O$3,0))*'Line losses'!$B$30+INDEX('Capacity by Voltage'!$D$17:$O$17,1,MATCH(DATE(YEAR($A6996),MONTH($A6996),1),'Capacity by Voltage'!$D$3:$O$3,0))*'Line losses'!$B$29)</f>
        <v>0</v>
      </c>
      <c r="F6996" s="2">
        <f>'utprod @ meter'!F6996*'Line losses'!$B$30</f>
        <v>0</v>
      </c>
      <c r="G6996" s="2">
        <f>'utprod @ meter'!G6996*'Line losses'!$B$30</f>
        <v>0</v>
      </c>
      <c r="H6996" s="2">
        <f t="shared" si="109"/>
        <v>0</v>
      </c>
    </row>
    <row r="6997" spans="1:8" x14ac:dyDescent="0.25">
      <c r="A6997" s="1">
        <v>42296</v>
      </c>
      <c r="B6997" s="4" t="s">
        <v>6</v>
      </c>
      <c r="C6997" s="2">
        <f>'utprod @ meter'!C6997*'Line losses'!$B$30</f>
        <v>0</v>
      </c>
      <c r="D6997" s="12">
        <f>'utprod @ meter'!D6997*(INDEX('Capacity by Voltage'!$D$11:$O$11,1,MATCH(DATE(YEAR($A6997),MONTH($A6997),1),'Capacity by Voltage'!$D$3:$O$3,0))*'Line losses'!$B$30+INDEX('Capacity by Voltage'!$D$12:$O$12,1,MATCH(DATE(YEAR($A6997),MONTH($A6997),1),'Capacity by Voltage'!$D$3:$O$3,0))*'Line losses'!$B$29)</f>
        <v>0</v>
      </c>
      <c r="E6997" s="12">
        <f>'utprod @ meter'!E6997*(INDEX('Capacity by Voltage'!$D$16:$O$16,1,MATCH(DATE(YEAR($A6997),MONTH($A6997),1),'Capacity by Voltage'!$D$3:$O$3,0))*'Line losses'!$B$30+INDEX('Capacity by Voltage'!$D$17:$O$17,1,MATCH(DATE(YEAR($A6997),MONTH($A6997),1),'Capacity by Voltage'!$D$3:$O$3,0))*'Line losses'!$B$29)</f>
        <v>0</v>
      </c>
      <c r="F6997" s="2">
        <f>'utprod @ meter'!F6997*'Line losses'!$B$30</f>
        <v>0</v>
      </c>
      <c r="G6997" s="2">
        <f>'utprod @ meter'!G6997*'Line losses'!$B$30</f>
        <v>0</v>
      </c>
      <c r="H6997" s="2">
        <f t="shared" si="109"/>
        <v>0</v>
      </c>
    </row>
    <row r="6998" spans="1:8" x14ac:dyDescent="0.25">
      <c r="A6998" s="1">
        <v>42296</v>
      </c>
      <c r="B6998" s="4" t="s">
        <v>7</v>
      </c>
      <c r="C6998" s="2">
        <f>'utprod @ meter'!C6998*'Line losses'!$B$30</f>
        <v>0</v>
      </c>
      <c r="D6998" s="12">
        <f>'utprod @ meter'!D6998*(INDEX('Capacity by Voltage'!$D$11:$O$11,1,MATCH(DATE(YEAR($A6998),MONTH($A6998),1),'Capacity by Voltage'!$D$3:$O$3,0))*'Line losses'!$B$30+INDEX('Capacity by Voltage'!$D$12:$O$12,1,MATCH(DATE(YEAR($A6998),MONTH($A6998),1),'Capacity by Voltage'!$D$3:$O$3,0))*'Line losses'!$B$29)</f>
        <v>0</v>
      </c>
      <c r="E6998" s="12">
        <f>'utprod @ meter'!E6998*(INDEX('Capacity by Voltage'!$D$16:$O$16,1,MATCH(DATE(YEAR($A6998),MONTH($A6998),1),'Capacity by Voltage'!$D$3:$O$3,0))*'Line losses'!$B$30+INDEX('Capacity by Voltage'!$D$17:$O$17,1,MATCH(DATE(YEAR($A6998),MONTH($A6998),1),'Capacity by Voltage'!$D$3:$O$3,0))*'Line losses'!$B$29)</f>
        <v>0</v>
      </c>
      <c r="F6998" s="2">
        <f>'utprod @ meter'!F6998*'Line losses'!$B$30</f>
        <v>0</v>
      </c>
      <c r="G6998" s="2">
        <f>'utprod @ meter'!G6998*'Line losses'!$B$30</f>
        <v>0</v>
      </c>
      <c r="H6998" s="2">
        <f t="shared" si="109"/>
        <v>0</v>
      </c>
    </row>
    <row r="6999" spans="1:8" x14ac:dyDescent="0.25">
      <c r="A6999" s="1">
        <v>42296</v>
      </c>
      <c r="B6999" s="4" t="s">
        <v>8</v>
      </c>
      <c r="C6999" s="2">
        <f>'utprod @ meter'!C6999*'Line losses'!$B$30</f>
        <v>406.81252470399994</v>
      </c>
      <c r="D6999" s="12">
        <f>'utprod @ meter'!D6999*(INDEX('Capacity by Voltage'!$D$11:$O$11,1,MATCH(DATE(YEAR($A6999),MONTH($A6999),1),'Capacity by Voltage'!$D$3:$O$3,0))*'Line losses'!$B$30+INDEX('Capacity by Voltage'!$D$12:$O$12,1,MATCH(DATE(YEAR($A6999),MONTH($A6999),1),'Capacity by Voltage'!$D$3:$O$3,0))*'Line losses'!$B$29)</f>
        <v>174.05207320511508</v>
      </c>
      <c r="E6999" s="12">
        <f>'utprod @ meter'!E6999*(INDEX('Capacity by Voltage'!$D$16:$O$16,1,MATCH(DATE(YEAR($A6999),MONTH($A6999),1),'Capacity by Voltage'!$D$3:$O$3,0))*'Line losses'!$B$30+INDEX('Capacity by Voltage'!$D$17:$O$17,1,MATCH(DATE(YEAR($A6999),MONTH($A6999),1),'Capacity by Voltage'!$D$3:$O$3,0))*'Line losses'!$B$29)</f>
        <v>65.842051015349483</v>
      </c>
      <c r="F6999" s="2">
        <f>'utprod @ meter'!F6999*'Line losses'!$B$30</f>
        <v>5.5419694680000005</v>
      </c>
      <c r="G6999" s="2">
        <f>'utprod @ meter'!G6999*'Line losses'!$B$30</f>
        <v>77.680496252000012</v>
      </c>
      <c r="H6999" s="2">
        <f t="shared" si="109"/>
        <v>729.92911464446456</v>
      </c>
    </row>
    <row r="7000" spans="1:8" x14ac:dyDescent="0.25">
      <c r="A7000" s="1">
        <v>42296</v>
      </c>
      <c r="B7000" s="4" t="s">
        <v>9</v>
      </c>
      <c r="C7000" s="2">
        <f>'utprod @ meter'!C7000*'Line losses'!$B$30</f>
        <v>2950.9063896510002</v>
      </c>
      <c r="D7000" s="12">
        <f>'utprod @ meter'!D7000*(INDEX('Capacity by Voltage'!$D$11:$O$11,1,MATCH(DATE(YEAR($A7000),MONTH($A7000),1),'Capacity by Voltage'!$D$3:$O$3,0))*'Line losses'!$B$30+INDEX('Capacity by Voltage'!$D$12:$O$12,1,MATCH(DATE(YEAR($A7000),MONTH($A7000),1),'Capacity by Voltage'!$D$3:$O$3,0))*'Line losses'!$B$29)</f>
        <v>1262.5243076550746</v>
      </c>
      <c r="E7000" s="12">
        <f>'utprod @ meter'!E7000*(INDEX('Capacity by Voltage'!$D$16:$O$16,1,MATCH(DATE(YEAR($A7000),MONTH($A7000),1),'Capacity by Voltage'!$D$3:$O$3,0))*'Line losses'!$B$30+INDEX('Capacity by Voltage'!$D$17:$O$17,1,MATCH(DATE(YEAR($A7000),MONTH($A7000),1),'Capacity by Voltage'!$D$3:$O$3,0))*'Line losses'!$B$29)</f>
        <v>477.59869146768744</v>
      </c>
      <c r="F7000" s="2">
        <f>'utprod @ meter'!F7000*'Line losses'!$B$30</f>
        <v>40.199721857</v>
      </c>
      <c r="G7000" s="2">
        <f>'utprod @ meter'!G7000*'Line losses'!$B$30</f>
        <v>563.47073206000005</v>
      </c>
      <c r="H7000" s="2">
        <f t="shared" si="109"/>
        <v>5294.699842690763</v>
      </c>
    </row>
    <row r="7001" spans="1:8" x14ac:dyDescent="0.25">
      <c r="A7001" s="1">
        <v>42296</v>
      </c>
      <c r="B7001" s="4" t="s">
        <v>10</v>
      </c>
      <c r="C7001" s="2">
        <f>'utprod @ meter'!C7001*'Line losses'!$B$30</f>
        <v>8318.3976723460019</v>
      </c>
      <c r="D7001" s="12">
        <f>'utprod @ meter'!D7001*(INDEX('Capacity by Voltage'!$D$11:$O$11,1,MATCH(DATE(YEAR($A7001),MONTH($A7001),1),'Capacity by Voltage'!$D$3:$O$3,0))*'Line losses'!$B$30+INDEX('Capacity by Voltage'!$D$12:$O$12,1,MATCH(DATE(YEAR($A7001),MONTH($A7001),1),'Capacity by Voltage'!$D$3:$O$3,0))*'Line losses'!$B$29)</f>
        <v>3558.9690417524316</v>
      </c>
      <c r="E7001" s="12">
        <f>'utprod @ meter'!E7001*(INDEX('Capacity by Voltage'!$D$16:$O$16,1,MATCH(DATE(YEAR($A7001),MONTH($A7001),1),'Capacity by Voltage'!$D$3:$O$3,0))*'Line losses'!$B$30+INDEX('Capacity by Voltage'!$D$17:$O$17,1,MATCH(DATE(YEAR($A7001),MONTH($A7001),1),'Capacity by Voltage'!$D$3:$O$3,0))*'Line losses'!$B$29)</f>
        <v>1346.316033777493</v>
      </c>
      <c r="F7001" s="2">
        <f>'utprod @ meter'!F7001*'Line losses'!$B$30</f>
        <v>113.321381387</v>
      </c>
      <c r="G7001" s="2">
        <f>'utprod @ meter'!G7001*'Line losses'!$B$30</f>
        <v>1588.3838320540003</v>
      </c>
      <c r="H7001" s="2">
        <f t="shared" si="109"/>
        <v>14925.387961316927</v>
      </c>
    </row>
    <row r="7002" spans="1:8" x14ac:dyDescent="0.25">
      <c r="A7002" s="1">
        <v>42296</v>
      </c>
      <c r="B7002" s="4" t="s">
        <v>11</v>
      </c>
      <c r="C7002" s="2">
        <f>'utprod @ meter'!C7002*'Line losses'!$B$30</f>
        <v>13752.67972289</v>
      </c>
      <c r="D7002" s="12">
        <f>'utprod @ meter'!D7002*(INDEX('Capacity by Voltage'!$D$11:$O$11,1,MATCH(DATE(YEAR($A7002),MONTH($A7002),1),'Capacity by Voltage'!$D$3:$O$3,0))*'Line losses'!$B$30+INDEX('Capacity by Voltage'!$D$12:$O$12,1,MATCH(DATE(YEAR($A7002),MONTH($A7002),1),'Capacity by Voltage'!$D$3:$O$3,0))*'Line losses'!$B$29)</f>
        <v>5883.9887973620198</v>
      </c>
      <c r="E7002" s="12">
        <f>'utprod @ meter'!E7002*(INDEX('Capacity by Voltage'!$D$16:$O$16,1,MATCH(DATE(YEAR($A7002),MONTH($A7002),1),'Capacity by Voltage'!$D$3:$O$3,0))*'Line losses'!$B$30+INDEX('Capacity by Voltage'!$D$17:$O$17,1,MATCH(DATE(YEAR($A7002),MONTH($A7002),1),'Capacity by Voltage'!$D$3:$O$3,0))*'Line losses'!$B$29)</f>
        <v>2225.8441939041822</v>
      </c>
      <c r="F7002" s="2">
        <f>'utprod @ meter'!F7002*'Line losses'!$B$30</f>
        <v>187.35183470300001</v>
      </c>
      <c r="G7002" s="2">
        <f>'utprod @ meter'!G7002*'Line losses'!$B$30</f>
        <v>2626.050709873</v>
      </c>
      <c r="H7002" s="2">
        <f t="shared" si="109"/>
        <v>24675.915258732206</v>
      </c>
    </row>
    <row r="7003" spans="1:8" x14ac:dyDescent="0.25">
      <c r="A7003" s="1">
        <v>42296</v>
      </c>
      <c r="B7003" s="4" t="s">
        <v>12</v>
      </c>
      <c r="C7003" s="2">
        <f>'utprod @ meter'!C7003*'Line losses'!$B$30</f>
        <v>16393.922528476003</v>
      </c>
      <c r="D7003" s="12">
        <f>'utprod @ meter'!D7003*(INDEX('Capacity by Voltage'!$D$11:$O$11,1,MATCH(DATE(YEAR($A7003),MONTH($A7003),1),'Capacity by Voltage'!$D$3:$O$3,0))*'Line losses'!$B$30+INDEX('Capacity by Voltage'!$D$12:$O$12,1,MATCH(DATE(YEAR($A7003),MONTH($A7003),1),'Capacity by Voltage'!$D$3:$O$3,0))*'Line losses'!$B$29)</f>
        <v>7014.0263011294037</v>
      </c>
      <c r="E7003" s="12">
        <f>'utprod @ meter'!E7003*(INDEX('Capacity by Voltage'!$D$16:$O$16,1,MATCH(DATE(YEAR($A7003),MONTH($A7003),1),'Capacity by Voltage'!$D$3:$O$3,0))*'Line losses'!$B$30+INDEX('Capacity by Voltage'!$D$17:$O$17,1,MATCH(DATE(YEAR($A7003),MONTH($A7003),1),'Capacity by Voltage'!$D$3:$O$3,0))*'Line losses'!$B$29)</f>
        <v>2653.3233803816424</v>
      </c>
      <c r="F7003" s="2">
        <f>'utprod @ meter'!F7003*'Line losses'!$B$30</f>
        <v>223.33374981700001</v>
      </c>
      <c r="G7003" s="2">
        <f>'utprod @ meter'!G7003*'Line losses'!$B$30</f>
        <v>3130.3913039119998</v>
      </c>
      <c r="H7003" s="2">
        <f t="shared" si="109"/>
        <v>29414.997263716054</v>
      </c>
    </row>
    <row r="7004" spans="1:8" x14ac:dyDescent="0.25">
      <c r="A7004" s="1">
        <v>42296</v>
      </c>
      <c r="B7004" s="4" t="s">
        <v>13</v>
      </c>
      <c r="C7004" s="2">
        <f>'utprod @ meter'!C7004*'Line losses'!$B$30</f>
        <v>11293.591529466001</v>
      </c>
      <c r="D7004" s="12">
        <f>'utprod @ meter'!D7004*(INDEX('Capacity by Voltage'!$D$11:$O$11,1,MATCH(DATE(YEAR($A7004),MONTH($A7004),1),'Capacity by Voltage'!$D$3:$O$3,0))*'Line losses'!$B$30+INDEX('Capacity by Voltage'!$D$12:$O$12,1,MATCH(DATE(YEAR($A7004),MONTH($A7004),1),'Capacity by Voltage'!$D$3:$O$3,0))*'Line losses'!$B$29)</f>
        <v>4831.8844349171786</v>
      </c>
      <c r="E7004" s="12">
        <f>'utprod @ meter'!E7004*(INDEX('Capacity by Voltage'!$D$16:$O$16,1,MATCH(DATE(YEAR($A7004),MONTH($A7004),1),'Capacity by Voltage'!$D$3:$O$3,0))*'Line losses'!$B$30+INDEX('Capacity by Voltage'!$D$17:$O$17,1,MATCH(DATE(YEAR($A7004),MONTH($A7004),1),'Capacity by Voltage'!$D$3:$O$3,0))*'Line losses'!$B$29)</f>
        <v>1827.8455939625148</v>
      </c>
      <c r="F7004" s="2">
        <f>'utprod @ meter'!F7004*'Line losses'!$B$30</f>
        <v>153.851911616</v>
      </c>
      <c r="G7004" s="2">
        <f>'utprod @ meter'!G7004*'Line losses'!$B$30</f>
        <v>2156.4914567440001</v>
      </c>
      <c r="H7004" s="2">
        <f t="shared" si="109"/>
        <v>20263.664926705693</v>
      </c>
    </row>
    <row r="7005" spans="1:8" x14ac:dyDescent="0.25">
      <c r="A7005" s="1">
        <v>42296</v>
      </c>
      <c r="B7005" s="4" t="s">
        <v>14</v>
      </c>
      <c r="C7005" s="2">
        <f>'utprod @ meter'!C7005*'Line losses'!$B$30</f>
        <v>11123.58018642</v>
      </c>
      <c r="D7005" s="12">
        <f>'utprod @ meter'!D7005*(INDEX('Capacity by Voltage'!$D$11:$O$11,1,MATCH(DATE(YEAR($A7005),MONTH($A7005),1),'Capacity by Voltage'!$D$3:$O$3,0))*'Line losses'!$B$30+INDEX('Capacity by Voltage'!$D$12:$O$12,1,MATCH(DATE(YEAR($A7005),MONTH($A7005),1),'Capacity by Voltage'!$D$3:$O$3,0))*'Line losses'!$B$29)</f>
        <v>4759.1468363494723</v>
      </c>
      <c r="E7005" s="12">
        <f>'utprod @ meter'!E7005*(INDEX('Capacity by Voltage'!$D$16:$O$16,1,MATCH(DATE(YEAR($A7005),MONTH($A7005),1),'Capacity by Voltage'!$D$3:$O$3,0))*'Line losses'!$B$30+INDEX('Capacity by Voltage'!$D$17:$O$17,1,MATCH(DATE(YEAR($A7005),MONTH($A7005),1),'Capacity by Voltage'!$D$3:$O$3,0))*'Line losses'!$B$29)</f>
        <v>1800.3295129411747</v>
      </c>
      <c r="F7005" s="2">
        <f>'utprod @ meter'!F7005*'Line losses'!$B$30</f>
        <v>151.536253012</v>
      </c>
      <c r="G7005" s="2">
        <f>'utprod @ meter'!G7005*'Line losses'!$B$30</f>
        <v>2124.0285621490002</v>
      </c>
      <c r="H7005" s="2">
        <f t="shared" si="109"/>
        <v>19958.621350871646</v>
      </c>
    </row>
    <row r="7006" spans="1:8" x14ac:dyDescent="0.25">
      <c r="A7006" s="1">
        <v>42296</v>
      </c>
      <c r="B7006" s="4" t="s">
        <v>15</v>
      </c>
      <c r="C7006" s="2">
        <f>'utprod @ meter'!C7006*'Line losses'!$B$30</f>
        <v>11147.867653888999</v>
      </c>
      <c r="D7006" s="12">
        <f>'utprod @ meter'!D7006*(INDEX('Capacity by Voltage'!$D$11:$O$11,1,MATCH(DATE(YEAR($A7006),MONTH($A7006),1),'Capacity by Voltage'!$D$3:$O$3,0))*'Line losses'!$B$30+INDEX('Capacity by Voltage'!$D$12:$O$12,1,MATCH(DATE(YEAR($A7006),MONTH($A7006),1),'Capacity by Voltage'!$D$3:$O$3,0))*'Line losses'!$B$29)</f>
        <v>4769.5379218591443</v>
      </c>
      <c r="E7006" s="12">
        <f>'utprod @ meter'!E7006*(INDEX('Capacity by Voltage'!$D$16:$O$16,1,MATCH(DATE(YEAR($A7006),MONTH($A7006),1),'Capacity by Voltage'!$D$3:$O$3,0))*'Line losses'!$B$30+INDEX('Capacity by Voltage'!$D$17:$O$17,1,MATCH(DATE(YEAR($A7006),MONTH($A7006),1),'Capacity by Voltage'!$D$3:$O$3,0))*'Line losses'!$B$29)</f>
        <v>1804.260381658509</v>
      </c>
      <c r="F7006" s="2">
        <f>'utprod @ meter'!F7006*'Line losses'!$B$30</f>
        <v>151.86706138399998</v>
      </c>
      <c r="G7006" s="2">
        <f>'utprod @ meter'!G7006*'Line losses'!$B$30</f>
        <v>2128.6663840160004</v>
      </c>
      <c r="H7006" s="2">
        <f t="shared" si="109"/>
        <v>20002.199402806655</v>
      </c>
    </row>
    <row r="7007" spans="1:8" x14ac:dyDescent="0.25">
      <c r="A7007" s="1">
        <v>42296</v>
      </c>
      <c r="B7007" s="4" t="s">
        <v>16</v>
      </c>
      <c r="C7007" s="2">
        <f>'utprod @ meter'!C7007*'Line losses'!$B$30</f>
        <v>6715.4368994730003</v>
      </c>
      <c r="D7007" s="12">
        <f>'utprod @ meter'!D7007*(INDEX('Capacity by Voltage'!$D$11:$O$11,1,MATCH(DATE(YEAR($A7007),MONTH($A7007),1),'Capacity by Voltage'!$D$3:$O$3,0))*'Line losses'!$B$30+INDEX('Capacity by Voltage'!$D$12:$O$12,1,MATCH(DATE(YEAR($A7007),MONTH($A7007),1),'Capacity by Voltage'!$D$3:$O$3,0))*'Line losses'!$B$29)</f>
        <v>2873.1527617203792</v>
      </c>
      <c r="E7007" s="12">
        <f>'utprod @ meter'!E7007*(INDEX('Capacity by Voltage'!$D$16:$O$16,1,MATCH(DATE(YEAR($A7007),MONTH($A7007),1),'Capacity by Voltage'!$D$3:$O$3,0))*'Line losses'!$B$30+INDEX('Capacity by Voltage'!$D$17:$O$17,1,MATCH(DATE(YEAR($A7007),MONTH($A7007),1),'Capacity by Voltage'!$D$3:$O$3,0))*'Line losses'!$B$29)</f>
        <v>1086.8796272776442</v>
      </c>
      <c r="F7007" s="2">
        <f>'utprod @ meter'!F7007*'Line losses'!$B$30</f>
        <v>91.48431188699999</v>
      </c>
      <c r="G7007" s="2">
        <f>'utprod @ meter'!G7007*'Line losses'!$B$30</f>
        <v>1282.30059815</v>
      </c>
      <c r="H7007" s="2">
        <f t="shared" si="109"/>
        <v>12049.254198508021</v>
      </c>
    </row>
    <row r="7008" spans="1:8" x14ac:dyDescent="0.25">
      <c r="A7008" s="1">
        <v>42296</v>
      </c>
      <c r="B7008" s="4" t="s">
        <v>17</v>
      </c>
      <c r="C7008" s="2">
        <f>'utprod @ meter'!C7008*'Line losses'!$B$30</f>
        <v>3187.7075713090003</v>
      </c>
      <c r="D7008" s="12">
        <f>'utprod @ meter'!D7008*(INDEX('Capacity by Voltage'!$D$11:$O$11,1,MATCH(DATE(YEAR($A7008),MONTH($A7008),1),'Capacity by Voltage'!$D$3:$O$3,0))*'Line losses'!$B$30+INDEX('Capacity by Voltage'!$D$12:$O$12,1,MATCH(DATE(YEAR($A7008),MONTH($A7008),1),'Capacity by Voltage'!$D$3:$O$3,0))*'Line losses'!$B$29)</f>
        <v>1363.8387822924831</v>
      </c>
      <c r="E7008" s="12">
        <f>'utprod @ meter'!E7008*(INDEX('Capacity by Voltage'!$D$16:$O$16,1,MATCH(DATE(YEAR($A7008),MONTH($A7008),1),'Capacity by Voltage'!$D$3:$O$3,0))*'Line losses'!$B$30+INDEX('Capacity by Voltage'!$D$17:$O$17,1,MATCH(DATE(YEAR($A7008),MONTH($A7008),1),'Capacity by Voltage'!$D$3:$O$3,0))*'Line losses'!$B$29)</f>
        <v>515.92373261748196</v>
      </c>
      <c r="F7008" s="2">
        <f>'utprod @ meter'!F7008*'Line losses'!$B$30</f>
        <v>43.426032720999999</v>
      </c>
      <c r="G7008" s="2">
        <f>'utprod @ meter'!G7008*'Line losses'!$B$30</f>
        <v>608.68740448000005</v>
      </c>
      <c r="H7008" s="2">
        <f t="shared" si="109"/>
        <v>5719.5835234199649</v>
      </c>
    </row>
    <row r="7009" spans="1:8" x14ac:dyDescent="0.25">
      <c r="A7009" s="1">
        <v>42296</v>
      </c>
      <c r="B7009" s="4" t="s">
        <v>18</v>
      </c>
      <c r="C7009" s="2">
        <f>'utprod @ meter'!C7009*'Line losses'!$B$30</f>
        <v>649.68534091999993</v>
      </c>
      <c r="D7009" s="12">
        <f>'utprod @ meter'!D7009*(INDEX('Capacity by Voltage'!$D$11:$O$11,1,MATCH(DATE(YEAR($A7009),MONTH($A7009),1),'Capacity by Voltage'!$D$3:$O$3,0))*'Line losses'!$B$30+INDEX('Capacity by Voltage'!$D$12:$O$12,1,MATCH(DATE(YEAR($A7009),MONTH($A7009),1),'Capacity by Voltage'!$D$3:$O$3,0))*'Line losses'!$B$29)</f>
        <v>277.96292830183859</v>
      </c>
      <c r="E7009" s="12">
        <f>'utprod @ meter'!E7009*(INDEX('Capacity by Voltage'!$D$16:$O$16,1,MATCH(DATE(YEAR($A7009),MONTH($A7009),1),'Capacity by Voltage'!$D$3:$O$3,0))*'Line losses'!$B$30+INDEX('Capacity by Voltage'!$D$17:$O$17,1,MATCH(DATE(YEAR($A7009),MONTH($A7009),1),'Capacity by Voltage'!$D$3:$O$3,0))*'Line losses'!$B$29)</f>
        <v>105.14980934447759</v>
      </c>
      <c r="F7009" s="2">
        <f>'utprod @ meter'!F7009*'Line losses'!$B$30</f>
        <v>8.8509824249999998</v>
      </c>
      <c r="G7009" s="2">
        <f>'utprod @ meter'!G7009*'Line losses'!$B$30</f>
        <v>124.05592721099998</v>
      </c>
      <c r="H7009" s="2">
        <f t="shared" si="109"/>
        <v>1165.7049882023159</v>
      </c>
    </row>
    <row r="7010" spans="1:8" x14ac:dyDescent="0.25">
      <c r="A7010" s="1">
        <v>42296</v>
      </c>
      <c r="B7010" s="4" t="s">
        <v>19</v>
      </c>
      <c r="C7010" s="2">
        <f>'utprod @ meter'!C7010*'Line losses'!$B$30</f>
        <v>42.502371142999998</v>
      </c>
      <c r="D7010" s="12">
        <f>'utprod @ meter'!D7010*(INDEX('Capacity by Voltage'!$D$11:$O$11,1,MATCH(DATE(YEAR($A7010),MONTH($A7010),1),'Capacity by Voltage'!$D$3:$O$3,0))*'Line losses'!$B$30+INDEX('Capacity by Voltage'!$D$12:$O$12,1,MATCH(DATE(YEAR($A7010),MONTH($A7010),1),'Capacity by Voltage'!$D$3:$O$3,0))*'Line losses'!$B$29)</f>
        <v>18.184863281294351</v>
      </c>
      <c r="E7010" s="12">
        <f>'utprod @ meter'!E7010*(INDEX('Capacity by Voltage'!$D$16:$O$16,1,MATCH(DATE(YEAR($A7010),MONTH($A7010),1),'Capacity by Voltage'!$D$3:$O$3,0))*'Line losses'!$B$30+INDEX('Capacity by Voltage'!$D$17:$O$17,1,MATCH(DATE(YEAR($A7010),MONTH($A7010),1),'Capacity by Voltage'!$D$3:$O$3,0))*'Line losses'!$B$29)</f>
        <v>6.8790202553350213</v>
      </c>
      <c r="F7010" s="2">
        <f>'utprod @ meter'!F7010*'Line losses'!$B$30</f>
        <v>0.57891465100000006</v>
      </c>
      <c r="G7010" s="2">
        <f>'utprod @ meter'!G7010*'Line losses'!$B$30</f>
        <v>8.1159559580000007</v>
      </c>
      <c r="H7010" s="2">
        <f t="shared" si="109"/>
        <v>76.261125288629373</v>
      </c>
    </row>
    <row r="7011" spans="1:8" x14ac:dyDescent="0.25">
      <c r="A7011" s="1">
        <v>42296</v>
      </c>
      <c r="B7011" s="4" t="s">
        <v>20</v>
      </c>
      <c r="C7011" s="2">
        <f>'utprod @ meter'!C7011*'Line losses'!$B$30</f>
        <v>0</v>
      </c>
      <c r="D7011" s="12">
        <f>'utprod @ meter'!D7011*(INDEX('Capacity by Voltage'!$D$11:$O$11,1,MATCH(DATE(YEAR($A7011),MONTH($A7011),1),'Capacity by Voltage'!$D$3:$O$3,0))*'Line losses'!$B$30+INDEX('Capacity by Voltage'!$D$12:$O$12,1,MATCH(DATE(YEAR($A7011),MONTH($A7011),1),'Capacity by Voltage'!$D$3:$O$3,0))*'Line losses'!$B$29)</f>
        <v>0</v>
      </c>
      <c r="E7011" s="12">
        <f>'utprod @ meter'!E7011*(INDEX('Capacity by Voltage'!$D$16:$O$16,1,MATCH(DATE(YEAR($A7011),MONTH($A7011),1),'Capacity by Voltage'!$D$3:$O$3,0))*'Line losses'!$B$30+INDEX('Capacity by Voltage'!$D$17:$O$17,1,MATCH(DATE(YEAR($A7011),MONTH($A7011),1),'Capacity by Voltage'!$D$3:$O$3,0))*'Line losses'!$B$29)</f>
        <v>0</v>
      </c>
      <c r="F7011" s="2">
        <f>'utprod @ meter'!F7011*'Line losses'!$B$30</f>
        <v>0</v>
      </c>
      <c r="G7011" s="2">
        <f>'utprod @ meter'!G7011*'Line losses'!$B$30</f>
        <v>0</v>
      </c>
      <c r="H7011" s="2">
        <f t="shared" si="109"/>
        <v>0</v>
      </c>
    </row>
    <row r="7012" spans="1:8" x14ac:dyDescent="0.25">
      <c r="A7012" s="1">
        <v>42296</v>
      </c>
      <c r="B7012" s="4" t="s">
        <v>21</v>
      </c>
      <c r="C7012" s="2">
        <f>'utprod @ meter'!C7012*'Line losses'!$B$30</f>
        <v>0</v>
      </c>
      <c r="D7012" s="12">
        <f>'utprod @ meter'!D7012*(INDEX('Capacity by Voltage'!$D$11:$O$11,1,MATCH(DATE(YEAR($A7012),MONTH($A7012),1),'Capacity by Voltage'!$D$3:$O$3,0))*'Line losses'!$B$30+INDEX('Capacity by Voltage'!$D$12:$O$12,1,MATCH(DATE(YEAR($A7012),MONTH($A7012),1),'Capacity by Voltage'!$D$3:$O$3,0))*'Line losses'!$B$29)</f>
        <v>0</v>
      </c>
      <c r="E7012" s="12">
        <f>'utprod @ meter'!E7012*(INDEX('Capacity by Voltage'!$D$16:$O$16,1,MATCH(DATE(YEAR($A7012),MONTH($A7012),1),'Capacity by Voltage'!$D$3:$O$3,0))*'Line losses'!$B$30+INDEX('Capacity by Voltage'!$D$17:$O$17,1,MATCH(DATE(YEAR($A7012),MONTH($A7012),1),'Capacity by Voltage'!$D$3:$O$3,0))*'Line losses'!$B$29)</f>
        <v>0</v>
      </c>
      <c r="F7012" s="2">
        <f>'utprod @ meter'!F7012*'Line losses'!$B$30</f>
        <v>0</v>
      </c>
      <c r="G7012" s="2">
        <f>'utprod @ meter'!G7012*'Line losses'!$B$30</f>
        <v>0</v>
      </c>
      <c r="H7012" s="2">
        <f t="shared" si="109"/>
        <v>0</v>
      </c>
    </row>
    <row r="7013" spans="1:8" x14ac:dyDescent="0.25">
      <c r="A7013" s="1">
        <v>42296</v>
      </c>
      <c r="B7013" s="4" t="s">
        <v>22</v>
      </c>
      <c r="C7013" s="2">
        <f>'utprod @ meter'!C7013*'Line losses'!$B$30</f>
        <v>0</v>
      </c>
      <c r="D7013" s="12">
        <f>'utprod @ meter'!D7013*(INDEX('Capacity by Voltage'!$D$11:$O$11,1,MATCH(DATE(YEAR($A7013),MONTH($A7013),1),'Capacity by Voltage'!$D$3:$O$3,0))*'Line losses'!$B$30+INDEX('Capacity by Voltage'!$D$12:$O$12,1,MATCH(DATE(YEAR($A7013),MONTH($A7013),1),'Capacity by Voltage'!$D$3:$O$3,0))*'Line losses'!$B$29)</f>
        <v>0</v>
      </c>
      <c r="E7013" s="12">
        <f>'utprod @ meter'!E7013*(INDEX('Capacity by Voltage'!$D$16:$O$16,1,MATCH(DATE(YEAR($A7013),MONTH($A7013),1),'Capacity by Voltage'!$D$3:$O$3,0))*'Line losses'!$B$30+INDEX('Capacity by Voltage'!$D$17:$O$17,1,MATCH(DATE(YEAR($A7013),MONTH($A7013),1),'Capacity by Voltage'!$D$3:$O$3,0))*'Line losses'!$B$29)</f>
        <v>0</v>
      </c>
      <c r="F7013" s="2">
        <f>'utprod @ meter'!F7013*'Line losses'!$B$30</f>
        <v>0</v>
      </c>
      <c r="G7013" s="2">
        <f>'utprod @ meter'!G7013*'Line losses'!$B$30</f>
        <v>0</v>
      </c>
      <c r="H7013" s="2">
        <f t="shared" si="109"/>
        <v>0</v>
      </c>
    </row>
    <row r="7014" spans="1:8" x14ac:dyDescent="0.25">
      <c r="A7014" s="1">
        <v>42296</v>
      </c>
      <c r="B7014" s="4" t="s">
        <v>23</v>
      </c>
      <c r="C7014" s="2">
        <f>'utprod @ meter'!C7014*'Line losses'!$B$30</f>
        <v>0</v>
      </c>
      <c r="D7014" s="12">
        <f>'utprod @ meter'!D7014*(INDEX('Capacity by Voltage'!$D$11:$O$11,1,MATCH(DATE(YEAR($A7014),MONTH($A7014),1),'Capacity by Voltage'!$D$3:$O$3,0))*'Line losses'!$B$30+INDEX('Capacity by Voltage'!$D$12:$O$12,1,MATCH(DATE(YEAR($A7014),MONTH($A7014),1),'Capacity by Voltage'!$D$3:$O$3,0))*'Line losses'!$B$29)</f>
        <v>0</v>
      </c>
      <c r="E7014" s="12">
        <f>'utprod @ meter'!E7014*(INDEX('Capacity by Voltage'!$D$16:$O$16,1,MATCH(DATE(YEAR($A7014),MONTH($A7014),1),'Capacity by Voltage'!$D$3:$O$3,0))*'Line losses'!$B$30+INDEX('Capacity by Voltage'!$D$17:$O$17,1,MATCH(DATE(YEAR($A7014),MONTH($A7014),1),'Capacity by Voltage'!$D$3:$O$3,0))*'Line losses'!$B$29)</f>
        <v>0</v>
      </c>
      <c r="F7014" s="2">
        <f>'utprod @ meter'!F7014*'Line losses'!$B$30</f>
        <v>0</v>
      </c>
      <c r="G7014" s="2">
        <f>'utprod @ meter'!G7014*'Line losses'!$B$30</f>
        <v>0</v>
      </c>
      <c r="H7014" s="2">
        <f t="shared" si="109"/>
        <v>0</v>
      </c>
    </row>
    <row r="7015" spans="1:8" x14ac:dyDescent="0.25">
      <c r="A7015" s="1">
        <v>42297</v>
      </c>
      <c r="B7015" s="4" t="s">
        <v>0</v>
      </c>
      <c r="C7015" s="2">
        <f>'utprod @ meter'!C7015*'Line losses'!$B$30</f>
        <v>0</v>
      </c>
      <c r="D7015" s="12">
        <f>'utprod @ meter'!D7015*(INDEX('Capacity by Voltage'!$D$11:$O$11,1,MATCH(DATE(YEAR($A7015),MONTH($A7015),1),'Capacity by Voltage'!$D$3:$O$3,0))*'Line losses'!$B$30+INDEX('Capacity by Voltage'!$D$12:$O$12,1,MATCH(DATE(YEAR($A7015),MONTH($A7015),1),'Capacity by Voltage'!$D$3:$O$3,0))*'Line losses'!$B$29)</f>
        <v>0</v>
      </c>
      <c r="E7015" s="12">
        <f>'utprod @ meter'!E7015*(INDEX('Capacity by Voltage'!$D$16:$O$16,1,MATCH(DATE(YEAR($A7015),MONTH($A7015),1),'Capacity by Voltage'!$D$3:$O$3,0))*'Line losses'!$B$30+INDEX('Capacity by Voltage'!$D$17:$O$17,1,MATCH(DATE(YEAR($A7015),MONTH($A7015),1),'Capacity by Voltage'!$D$3:$O$3,0))*'Line losses'!$B$29)</f>
        <v>0</v>
      </c>
      <c r="F7015" s="2">
        <f>'utprod @ meter'!F7015*'Line losses'!$B$30</f>
        <v>0</v>
      </c>
      <c r="G7015" s="2">
        <f>'utprod @ meter'!G7015*'Line losses'!$B$30</f>
        <v>0</v>
      </c>
      <c r="H7015" s="2">
        <f t="shared" si="109"/>
        <v>0</v>
      </c>
    </row>
    <row r="7016" spans="1:8" x14ac:dyDescent="0.25">
      <c r="A7016" s="1">
        <v>42297</v>
      </c>
      <c r="B7016" s="4" t="s">
        <v>1</v>
      </c>
      <c r="C7016" s="2">
        <f>'utprod @ meter'!C7016*'Line losses'!$B$30</f>
        <v>0</v>
      </c>
      <c r="D7016" s="12">
        <f>'utprod @ meter'!D7016*(INDEX('Capacity by Voltage'!$D$11:$O$11,1,MATCH(DATE(YEAR($A7016),MONTH($A7016),1),'Capacity by Voltage'!$D$3:$O$3,0))*'Line losses'!$B$30+INDEX('Capacity by Voltage'!$D$12:$O$12,1,MATCH(DATE(YEAR($A7016),MONTH($A7016),1),'Capacity by Voltage'!$D$3:$O$3,0))*'Line losses'!$B$29)</f>
        <v>0</v>
      </c>
      <c r="E7016" s="12">
        <f>'utprod @ meter'!E7016*(INDEX('Capacity by Voltage'!$D$16:$O$16,1,MATCH(DATE(YEAR($A7016),MONTH($A7016),1),'Capacity by Voltage'!$D$3:$O$3,0))*'Line losses'!$B$30+INDEX('Capacity by Voltage'!$D$17:$O$17,1,MATCH(DATE(YEAR($A7016),MONTH($A7016),1),'Capacity by Voltage'!$D$3:$O$3,0))*'Line losses'!$B$29)</f>
        <v>0</v>
      </c>
      <c r="F7016" s="2">
        <f>'utprod @ meter'!F7016*'Line losses'!$B$30</f>
        <v>0</v>
      </c>
      <c r="G7016" s="2">
        <f>'utprod @ meter'!G7016*'Line losses'!$B$30</f>
        <v>0</v>
      </c>
      <c r="H7016" s="2">
        <f t="shared" si="109"/>
        <v>0</v>
      </c>
    </row>
    <row r="7017" spans="1:8" x14ac:dyDescent="0.25">
      <c r="A7017" s="1">
        <v>42297</v>
      </c>
      <c r="B7017" s="4" t="s">
        <v>2</v>
      </c>
      <c r="C7017" s="2">
        <f>'utprod @ meter'!C7017*'Line losses'!$B$30</f>
        <v>0</v>
      </c>
      <c r="D7017" s="12">
        <f>'utprod @ meter'!D7017*(INDEX('Capacity by Voltage'!$D$11:$O$11,1,MATCH(DATE(YEAR($A7017),MONTH($A7017),1),'Capacity by Voltage'!$D$3:$O$3,0))*'Line losses'!$B$30+INDEX('Capacity by Voltage'!$D$12:$O$12,1,MATCH(DATE(YEAR($A7017),MONTH($A7017),1),'Capacity by Voltage'!$D$3:$O$3,0))*'Line losses'!$B$29)</f>
        <v>0</v>
      </c>
      <c r="E7017" s="12">
        <f>'utprod @ meter'!E7017*(INDEX('Capacity by Voltage'!$D$16:$O$16,1,MATCH(DATE(YEAR($A7017),MONTH($A7017),1),'Capacity by Voltage'!$D$3:$O$3,0))*'Line losses'!$B$30+INDEX('Capacity by Voltage'!$D$17:$O$17,1,MATCH(DATE(YEAR($A7017),MONTH($A7017),1),'Capacity by Voltage'!$D$3:$O$3,0))*'Line losses'!$B$29)</f>
        <v>0</v>
      </c>
      <c r="F7017" s="2">
        <f>'utprod @ meter'!F7017*'Line losses'!$B$30</f>
        <v>0</v>
      </c>
      <c r="G7017" s="2">
        <f>'utprod @ meter'!G7017*'Line losses'!$B$30</f>
        <v>0</v>
      </c>
      <c r="H7017" s="2">
        <f t="shared" si="109"/>
        <v>0</v>
      </c>
    </row>
    <row r="7018" spans="1:8" x14ac:dyDescent="0.25">
      <c r="A7018" s="1">
        <v>42297</v>
      </c>
      <c r="B7018" s="4" t="s">
        <v>3</v>
      </c>
      <c r="C7018" s="2">
        <f>'utprod @ meter'!C7018*'Line losses'!$B$30</f>
        <v>0</v>
      </c>
      <c r="D7018" s="12">
        <f>'utprod @ meter'!D7018*(INDEX('Capacity by Voltage'!$D$11:$O$11,1,MATCH(DATE(YEAR($A7018),MONTH($A7018),1),'Capacity by Voltage'!$D$3:$O$3,0))*'Line losses'!$B$30+INDEX('Capacity by Voltage'!$D$12:$O$12,1,MATCH(DATE(YEAR($A7018),MONTH($A7018),1),'Capacity by Voltage'!$D$3:$O$3,0))*'Line losses'!$B$29)</f>
        <v>0</v>
      </c>
      <c r="E7018" s="12">
        <f>'utprod @ meter'!E7018*(INDEX('Capacity by Voltage'!$D$16:$O$16,1,MATCH(DATE(YEAR($A7018),MONTH($A7018),1),'Capacity by Voltage'!$D$3:$O$3,0))*'Line losses'!$B$30+INDEX('Capacity by Voltage'!$D$17:$O$17,1,MATCH(DATE(YEAR($A7018),MONTH($A7018),1),'Capacity by Voltage'!$D$3:$O$3,0))*'Line losses'!$B$29)</f>
        <v>0</v>
      </c>
      <c r="F7018" s="2">
        <f>'utprod @ meter'!F7018*'Line losses'!$B$30</f>
        <v>0</v>
      </c>
      <c r="G7018" s="2">
        <f>'utprod @ meter'!G7018*'Line losses'!$B$30</f>
        <v>0</v>
      </c>
      <c r="H7018" s="2">
        <f t="shared" si="109"/>
        <v>0</v>
      </c>
    </row>
    <row r="7019" spans="1:8" x14ac:dyDescent="0.25">
      <c r="A7019" s="1">
        <v>42297</v>
      </c>
      <c r="B7019" s="4" t="s">
        <v>4</v>
      </c>
      <c r="C7019" s="2">
        <f>'utprod @ meter'!C7019*'Line losses'!$B$30</f>
        <v>0</v>
      </c>
      <c r="D7019" s="12">
        <f>'utprod @ meter'!D7019*(INDEX('Capacity by Voltage'!$D$11:$O$11,1,MATCH(DATE(YEAR($A7019),MONTH($A7019),1),'Capacity by Voltage'!$D$3:$O$3,0))*'Line losses'!$B$30+INDEX('Capacity by Voltage'!$D$12:$O$12,1,MATCH(DATE(YEAR($A7019),MONTH($A7019),1),'Capacity by Voltage'!$D$3:$O$3,0))*'Line losses'!$B$29)</f>
        <v>0</v>
      </c>
      <c r="E7019" s="12">
        <f>'utprod @ meter'!E7019*(INDEX('Capacity by Voltage'!$D$16:$O$16,1,MATCH(DATE(YEAR($A7019),MONTH($A7019),1),'Capacity by Voltage'!$D$3:$O$3,0))*'Line losses'!$B$30+INDEX('Capacity by Voltage'!$D$17:$O$17,1,MATCH(DATE(YEAR($A7019),MONTH($A7019),1),'Capacity by Voltage'!$D$3:$O$3,0))*'Line losses'!$B$29)</f>
        <v>0</v>
      </c>
      <c r="F7019" s="2">
        <f>'utprod @ meter'!F7019*'Line losses'!$B$30</f>
        <v>0</v>
      </c>
      <c r="G7019" s="2">
        <f>'utprod @ meter'!G7019*'Line losses'!$B$30</f>
        <v>0</v>
      </c>
      <c r="H7019" s="2">
        <f t="shared" si="109"/>
        <v>0</v>
      </c>
    </row>
    <row r="7020" spans="1:8" x14ac:dyDescent="0.25">
      <c r="A7020" s="1">
        <v>42297</v>
      </c>
      <c r="B7020" s="4" t="s">
        <v>5</v>
      </c>
      <c r="C7020" s="2">
        <f>'utprod @ meter'!C7020*'Line losses'!$B$30</f>
        <v>0</v>
      </c>
      <c r="D7020" s="12">
        <f>'utprod @ meter'!D7020*(INDEX('Capacity by Voltage'!$D$11:$O$11,1,MATCH(DATE(YEAR($A7020),MONTH($A7020),1),'Capacity by Voltage'!$D$3:$O$3,0))*'Line losses'!$B$30+INDEX('Capacity by Voltage'!$D$12:$O$12,1,MATCH(DATE(YEAR($A7020),MONTH($A7020),1),'Capacity by Voltage'!$D$3:$O$3,0))*'Line losses'!$B$29)</f>
        <v>0</v>
      </c>
      <c r="E7020" s="12">
        <f>'utprod @ meter'!E7020*(INDEX('Capacity by Voltage'!$D$16:$O$16,1,MATCH(DATE(YEAR($A7020),MONTH($A7020),1),'Capacity by Voltage'!$D$3:$O$3,0))*'Line losses'!$B$30+INDEX('Capacity by Voltage'!$D$17:$O$17,1,MATCH(DATE(YEAR($A7020),MONTH($A7020),1),'Capacity by Voltage'!$D$3:$O$3,0))*'Line losses'!$B$29)</f>
        <v>0</v>
      </c>
      <c r="F7020" s="2">
        <f>'utprod @ meter'!F7020*'Line losses'!$B$30</f>
        <v>0</v>
      </c>
      <c r="G7020" s="2">
        <f>'utprod @ meter'!G7020*'Line losses'!$B$30</f>
        <v>0</v>
      </c>
      <c r="H7020" s="2">
        <f t="shared" si="109"/>
        <v>0</v>
      </c>
    </row>
    <row r="7021" spans="1:8" x14ac:dyDescent="0.25">
      <c r="A7021" s="1">
        <v>42297</v>
      </c>
      <c r="B7021" s="4" t="s">
        <v>6</v>
      </c>
      <c r="C7021" s="2">
        <f>'utprod @ meter'!C7021*'Line losses'!$B$30</f>
        <v>0</v>
      </c>
      <c r="D7021" s="12">
        <f>'utprod @ meter'!D7021*(INDEX('Capacity by Voltage'!$D$11:$O$11,1,MATCH(DATE(YEAR($A7021),MONTH($A7021),1),'Capacity by Voltage'!$D$3:$O$3,0))*'Line losses'!$B$30+INDEX('Capacity by Voltage'!$D$12:$O$12,1,MATCH(DATE(YEAR($A7021),MONTH($A7021),1),'Capacity by Voltage'!$D$3:$O$3,0))*'Line losses'!$B$29)</f>
        <v>0</v>
      </c>
      <c r="E7021" s="12">
        <f>'utprod @ meter'!E7021*(INDEX('Capacity by Voltage'!$D$16:$O$16,1,MATCH(DATE(YEAR($A7021),MONTH($A7021),1),'Capacity by Voltage'!$D$3:$O$3,0))*'Line losses'!$B$30+INDEX('Capacity by Voltage'!$D$17:$O$17,1,MATCH(DATE(YEAR($A7021),MONTH($A7021),1),'Capacity by Voltage'!$D$3:$O$3,0))*'Line losses'!$B$29)</f>
        <v>0</v>
      </c>
      <c r="F7021" s="2">
        <f>'utprod @ meter'!F7021*'Line losses'!$B$30</f>
        <v>0</v>
      </c>
      <c r="G7021" s="2">
        <f>'utprod @ meter'!G7021*'Line losses'!$B$30</f>
        <v>0</v>
      </c>
      <c r="H7021" s="2">
        <f t="shared" si="109"/>
        <v>0</v>
      </c>
    </row>
    <row r="7022" spans="1:8" x14ac:dyDescent="0.25">
      <c r="A7022" s="1">
        <v>42297</v>
      </c>
      <c r="B7022" s="4" t="s">
        <v>7</v>
      </c>
      <c r="C7022" s="2">
        <f>'utprod @ meter'!C7022*'Line losses'!$B$30</f>
        <v>6.0716345580000004</v>
      </c>
      <c r="D7022" s="12">
        <f>'utprod @ meter'!D7022*(INDEX('Capacity by Voltage'!$D$11:$O$11,1,MATCH(DATE(YEAR($A7022),MONTH($A7022),1),'Capacity by Voltage'!$D$3:$O$3,0))*'Line losses'!$B$30+INDEX('Capacity by Voltage'!$D$12:$O$12,1,MATCH(DATE(YEAR($A7022),MONTH($A7022),1),'Capacity by Voltage'!$D$3:$O$3,0))*'Line losses'!$B$29)</f>
        <v>2.5982350167858228</v>
      </c>
      <c r="E7022" s="12">
        <f>'utprod @ meter'!E7022*(INDEX('Capacity by Voltage'!$D$16:$O$16,1,MATCH(DATE(YEAR($A7022),MONTH($A7022),1),'Capacity by Voltage'!$D$3:$O$3,0))*'Line losses'!$B$30+INDEX('Capacity by Voltage'!$D$17:$O$17,1,MATCH(DATE(YEAR($A7022),MONTH($A7022),1),'Capacity by Voltage'!$D$3:$O$3,0))*'Line losses'!$B$29)</f>
        <v>0.9827171793335745</v>
      </c>
      <c r="F7022" s="2">
        <f>'utprod @ meter'!F7022*'Line losses'!$B$30</f>
        <v>8.2702093000000004E-2</v>
      </c>
      <c r="G7022" s="2">
        <f>'utprod @ meter'!G7022*'Line losses'!$B$30</f>
        <v>1.1596877759999999</v>
      </c>
      <c r="H7022" s="2">
        <f t="shared" si="109"/>
        <v>10.894976623119398</v>
      </c>
    </row>
    <row r="7023" spans="1:8" x14ac:dyDescent="0.25">
      <c r="A7023" s="1">
        <v>42297</v>
      </c>
      <c r="B7023" s="4" t="s">
        <v>8</v>
      </c>
      <c r="C7023" s="2">
        <f>'utprod @ meter'!C7023*'Line losses'!$B$30</f>
        <v>1038.282032713</v>
      </c>
      <c r="D7023" s="12">
        <f>'utprod @ meter'!D7023*(INDEX('Capacity by Voltage'!$D$11:$O$11,1,MATCH(DATE(YEAR($A7023),MONTH($A7023),1),'Capacity by Voltage'!$D$3:$O$3,0))*'Line losses'!$B$30+INDEX('Capacity by Voltage'!$D$12:$O$12,1,MATCH(DATE(YEAR($A7023),MONTH($A7023),1),'Capacity by Voltage'!$D$3:$O$3,0))*'Line losses'!$B$29)</f>
        <v>444.22122373533171</v>
      </c>
      <c r="E7023" s="12">
        <f>'utprod @ meter'!E7023*(INDEX('Capacity by Voltage'!$D$16:$O$16,1,MATCH(DATE(YEAR($A7023),MONTH($A7023),1),'Capacity by Voltage'!$D$3:$O$3,0))*'Line losses'!$B$30+INDEX('Capacity by Voltage'!$D$17:$O$17,1,MATCH(DATE(YEAR($A7023),MONTH($A7023),1),'Capacity by Voltage'!$D$3:$O$3,0))*'Line losses'!$B$29)</f>
        <v>168.04370882182636</v>
      </c>
      <c r="F7023" s="2">
        <f>'utprod @ meter'!F7023*'Line losses'!$B$30</f>
        <v>14.144845613999999</v>
      </c>
      <c r="G7023" s="2">
        <f>'utprod @ meter'!G7023*'Line losses'!$B$30</f>
        <v>198.25828937200001</v>
      </c>
      <c r="H7023" s="2">
        <f t="shared" si="109"/>
        <v>1862.9501002561581</v>
      </c>
    </row>
    <row r="7024" spans="1:8" x14ac:dyDescent="0.25">
      <c r="A7024" s="1">
        <v>42297</v>
      </c>
      <c r="B7024" s="4" t="s">
        <v>9</v>
      </c>
      <c r="C7024" s="2">
        <f>'utprod @ meter'!C7024*'Line losses'!$B$30</f>
        <v>4875.6740157050008</v>
      </c>
      <c r="D7024" s="12">
        <f>'utprod @ meter'!D7024*(INDEX('Capacity by Voltage'!$D$11:$O$11,1,MATCH(DATE(YEAR($A7024),MONTH($A7024),1),'Capacity by Voltage'!$D$3:$O$3,0))*'Line losses'!$B$30+INDEX('Capacity by Voltage'!$D$12:$O$12,1,MATCH(DATE(YEAR($A7024),MONTH($A7024),1),'Capacity by Voltage'!$D$3:$O$3,0))*'Line losses'!$B$29)</f>
        <v>2086.0238616083889</v>
      </c>
      <c r="E7024" s="12">
        <f>'utprod @ meter'!E7024*(INDEX('Capacity by Voltage'!$D$16:$O$16,1,MATCH(DATE(YEAR($A7024),MONTH($A7024),1),'Capacity by Voltage'!$D$3:$O$3,0))*'Line losses'!$B$30+INDEX('Capacity by Voltage'!$D$17:$O$17,1,MATCH(DATE(YEAR($A7024),MONTH($A7024),1),'Capacity by Voltage'!$D$3:$O$3,0))*'Line losses'!$B$29)</f>
        <v>789.1181796280008</v>
      </c>
      <c r="F7024" s="2">
        <f>'utprod @ meter'!F7024*'Line losses'!$B$30</f>
        <v>66.420931523000007</v>
      </c>
      <c r="G7024" s="2">
        <f>'utprod @ meter'!G7024*'Line losses'!$B$30</f>
        <v>931.00162106300002</v>
      </c>
      <c r="H7024" s="2">
        <f t="shared" si="109"/>
        <v>8748.2386095273905</v>
      </c>
    </row>
    <row r="7025" spans="1:8" x14ac:dyDescent="0.25">
      <c r="A7025" s="1">
        <v>42297</v>
      </c>
      <c r="B7025" s="4" t="s">
        <v>10</v>
      </c>
      <c r="C7025" s="2">
        <f>'utprod @ meter'!C7025*'Line losses'!$B$30</f>
        <v>10431.392474357002</v>
      </c>
      <c r="D7025" s="12">
        <f>'utprod @ meter'!D7025*(INDEX('Capacity by Voltage'!$D$11:$O$11,1,MATCH(DATE(YEAR($A7025),MONTH($A7025),1),'Capacity by Voltage'!$D$3:$O$3,0))*'Line losses'!$B$30+INDEX('Capacity by Voltage'!$D$12:$O$12,1,MATCH(DATE(YEAR($A7025),MONTH($A7025),1),'Capacity by Voltage'!$D$3:$O$3,0))*'Line losses'!$B$29)</f>
        <v>4462.9990447663386</v>
      </c>
      <c r="E7025" s="12">
        <f>'utprod @ meter'!E7025*(INDEX('Capacity by Voltage'!$D$16:$O$16,1,MATCH(DATE(YEAR($A7025),MONTH($A7025),1),'Capacity by Voltage'!$D$3:$O$3,0))*'Line losses'!$B$30+INDEX('Capacity by Voltage'!$D$17:$O$17,1,MATCH(DATE(YEAR($A7025),MONTH($A7025),1),'Capacity by Voltage'!$D$3:$O$3,0))*'Line losses'!$B$29)</f>
        <v>1688.299754497147</v>
      </c>
      <c r="F7025" s="2">
        <f>'utprod @ meter'!F7025*'Line losses'!$B$30</f>
        <v>142.106355936</v>
      </c>
      <c r="G7025" s="2">
        <f>'utprod @ meter'!G7025*'Line losses'!$B$30</f>
        <v>1991.8566789800002</v>
      </c>
      <c r="H7025" s="2">
        <f t="shared" si="109"/>
        <v>18716.654308536486</v>
      </c>
    </row>
    <row r="7026" spans="1:8" x14ac:dyDescent="0.25">
      <c r="A7026" s="1">
        <v>42297</v>
      </c>
      <c r="B7026" s="4" t="s">
        <v>11</v>
      </c>
      <c r="C7026" s="2">
        <f>'utprod @ meter'!C7026*'Line losses'!$B$30</f>
        <v>14554.160573945001</v>
      </c>
      <c r="D7026" s="12">
        <f>'utprod @ meter'!D7026*(INDEX('Capacity by Voltage'!$D$11:$O$11,1,MATCH(DATE(YEAR($A7026),MONTH($A7026),1),'Capacity by Voltage'!$D$3:$O$3,0))*'Line losses'!$B$30+INDEX('Capacity by Voltage'!$D$12:$O$12,1,MATCH(DATE(YEAR($A7026),MONTH($A7026),1),'Capacity by Voltage'!$D$3:$O$3,0))*'Line losses'!$B$29)</f>
        <v>6226.8964737386787</v>
      </c>
      <c r="E7026" s="12">
        <f>'utprod @ meter'!E7026*(INDEX('Capacity by Voltage'!$D$16:$O$16,1,MATCH(DATE(YEAR($A7026),MONTH($A7026),1),'Capacity by Voltage'!$D$3:$O$3,0))*'Line losses'!$B$30+INDEX('Capacity by Voltage'!$D$17:$O$17,1,MATCH(DATE(YEAR($A7026),MONTH($A7026),1),'Capacity by Voltage'!$D$3:$O$3,0))*'Line losses'!$B$29)</f>
        <v>2355.5619327319996</v>
      </c>
      <c r="F7026" s="2">
        <f>'utprod @ meter'!F7026*'Line losses'!$B$30</f>
        <v>198.27036945300003</v>
      </c>
      <c r="G7026" s="2">
        <f>'utprod @ meter'!G7026*'Line losses'!$B$30</f>
        <v>2779.0913975880003</v>
      </c>
      <c r="H7026" s="2">
        <f t="shared" si="109"/>
        <v>26113.980747456677</v>
      </c>
    </row>
    <row r="7027" spans="1:8" x14ac:dyDescent="0.25">
      <c r="A7027" s="1">
        <v>42297</v>
      </c>
      <c r="B7027" s="4" t="s">
        <v>12</v>
      </c>
      <c r="C7027" s="2">
        <f>'utprod @ meter'!C7027*'Line losses'!$B$30</f>
        <v>14584.519675972002</v>
      </c>
      <c r="D7027" s="12">
        <f>'utprod @ meter'!D7027*(INDEX('Capacity by Voltage'!$D$11:$O$11,1,MATCH(DATE(YEAR($A7027),MONTH($A7027),1),'Capacity by Voltage'!$D$3:$O$3,0))*'Line losses'!$B$30+INDEX('Capacity by Voltage'!$D$12:$O$12,1,MATCH(DATE(YEAR($A7027),MONTH($A7027),1),'Capacity by Voltage'!$D$3:$O$3,0))*'Line losses'!$B$29)</f>
        <v>6239.8857942651366</v>
      </c>
      <c r="E7027" s="12">
        <f>'utprod @ meter'!E7027*(INDEX('Capacity by Voltage'!$D$16:$O$16,1,MATCH(DATE(YEAR($A7027),MONTH($A7027),1),'Capacity by Voltage'!$D$3:$O$3,0))*'Line losses'!$B$30+INDEX('Capacity by Voltage'!$D$17:$O$17,1,MATCH(DATE(YEAR($A7027),MONTH($A7027),1),'Capacity by Voltage'!$D$3:$O$3,0))*'Line losses'!$B$29)</f>
        <v>2360.4755186286675</v>
      </c>
      <c r="F7027" s="2">
        <f>'utprod @ meter'!F7027*'Line losses'!$B$30</f>
        <v>198.683879918</v>
      </c>
      <c r="G7027" s="2">
        <f>'utprod @ meter'!G7027*'Line losses'!$B$30</f>
        <v>2784.8889072310008</v>
      </c>
      <c r="H7027" s="2">
        <f t="shared" si="109"/>
        <v>26168.453776014809</v>
      </c>
    </row>
    <row r="7028" spans="1:8" x14ac:dyDescent="0.25">
      <c r="A7028" s="1">
        <v>42297</v>
      </c>
      <c r="B7028" s="4" t="s">
        <v>13</v>
      </c>
      <c r="C7028" s="2">
        <f>'utprod @ meter'!C7028*'Line losses'!$B$30</f>
        <v>13801.254657828002</v>
      </c>
      <c r="D7028" s="12">
        <f>'utprod @ meter'!D7028*(INDEX('Capacity by Voltage'!$D$11:$O$11,1,MATCH(DATE(YEAR($A7028),MONTH($A7028),1),'Capacity by Voltage'!$D$3:$O$3,0))*'Line losses'!$B$30+INDEX('Capacity by Voltage'!$D$12:$O$12,1,MATCH(DATE(YEAR($A7028),MONTH($A7028),1),'Capacity by Voltage'!$D$3:$O$3,0))*'Line losses'!$B$29)</f>
        <v>5904.7709683813655</v>
      </c>
      <c r="E7028" s="12">
        <f>'utprod @ meter'!E7028*(INDEX('Capacity by Voltage'!$D$16:$O$16,1,MATCH(DATE(YEAR($A7028),MONTH($A7028),1),'Capacity by Voltage'!$D$3:$O$3,0))*'Line losses'!$B$30+INDEX('Capacity by Voltage'!$D$17:$O$17,1,MATCH(DATE(YEAR($A7028),MONTH($A7028),1),'Capacity by Voltage'!$D$3:$O$3,0))*'Line losses'!$B$29)</f>
        <v>2233.7059313388509</v>
      </c>
      <c r="F7028" s="2">
        <f>'utprod @ meter'!F7028*'Line losses'!$B$30</f>
        <v>188.014380684</v>
      </c>
      <c r="G7028" s="2">
        <f>'utprod @ meter'!G7028*'Line losses'!$B$30</f>
        <v>2635.3254243700003</v>
      </c>
      <c r="H7028" s="2">
        <f t="shared" si="109"/>
        <v>24763.071362602219</v>
      </c>
    </row>
    <row r="7029" spans="1:8" x14ac:dyDescent="0.25">
      <c r="A7029" s="1">
        <v>42297</v>
      </c>
      <c r="B7029" s="4" t="s">
        <v>14</v>
      </c>
      <c r="C7029" s="2">
        <f>'utprod @ meter'!C7029*'Line losses'!$B$30</f>
        <v>14450.939069511001</v>
      </c>
      <c r="D7029" s="12">
        <f>'utprod @ meter'!D7029*(INDEX('Capacity by Voltage'!$D$11:$O$11,1,MATCH(DATE(YEAR($A7029),MONTH($A7029),1),'Capacity by Voltage'!$D$3:$O$3,0))*'Line losses'!$B$30+INDEX('Capacity by Voltage'!$D$12:$O$12,1,MATCH(DATE(YEAR($A7029),MONTH($A7029),1),'Capacity by Voltage'!$D$3:$O$3,0))*'Line losses'!$B$29)</f>
        <v>6182.7348239619387</v>
      </c>
      <c r="E7029" s="12">
        <f>'utprod @ meter'!E7029*(INDEX('Capacity by Voltage'!$D$16:$O$16,1,MATCH(DATE(YEAR($A7029),MONTH($A7029),1),'Capacity by Voltage'!$D$3:$O$3,0))*'Line losses'!$B$30+INDEX('Capacity by Voltage'!$D$17:$O$17,1,MATCH(DATE(YEAR($A7029),MONTH($A7029),1),'Capacity by Voltage'!$D$3:$O$3,0))*'Line losses'!$B$29)</f>
        <v>2338.8557406833283</v>
      </c>
      <c r="F7029" s="2">
        <f>'utprod @ meter'!F7029*'Line losses'!$B$30</f>
        <v>196.86443387200001</v>
      </c>
      <c r="G7029" s="2">
        <f>'utprod @ meter'!G7029*'Line losses'!$B$30</f>
        <v>2759.3822808180003</v>
      </c>
      <c r="H7029" s="2">
        <f t="shared" si="109"/>
        <v>25928.77634884627</v>
      </c>
    </row>
    <row r="7030" spans="1:8" x14ac:dyDescent="0.25">
      <c r="A7030" s="1">
        <v>42297</v>
      </c>
      <c r="B7030" s="4" t="s">
        <v>15</v>
      </c>
      <c r="C7030" s="2">
        <f>'utprod @ meter'!C7030*'Line losses'!$B$30</f>
        <v>12186.149686602001</v>
      </c>
      <c r="D7030" s="12">
        <f>'utprod @ meter'!D7030*(INDEX('Capacity by Voltage'!$D$11:$O$11,1,MATCH(DATE(YEAR($A7030),MONTH($A7030),1),'Capacity by Voltage'!$D$3:$O$3,0))*'Line losses'!$B$30+INDEX('Capacity by Voltage'!$D$12:$O$12,1,MATCH(DATE(YEAR($A7030),MONTH($A7030),1),'Capacity by Voltage'!$D$3:$O$3,0))*'Line losses'!$B$29)</f>
        <v>5213.7600728732114</v>
      </c>
      <c r="E7030" s="12">
        <f>'utprod @ meter'!E7030*(INDEX('Capacity by Voltage'!$D$16:$O$16,1,MATCH(DATE(YEAR($A7030),MONTH($A7030),1),'Capacity by Voltage'!$D$3:$O$3,0))*'Line losses'!$B$30+INDEX('Capacity by Voltage'!$D$17:$O$17,1,MATCH(DATE(YEAR($A7030),MONTH($A7030),1),'Capacity by Voltage'!$D$3:$O$3,0))*'Line losses'!$B$29)</f>
        <v>1972.3040904803354</v>
      </c>
      <c r="F7030" s="2">
        <f>'utprod @ meter'!F7030*'Line losses'!$B$30</f>
        <v>166.01097776099999</v>
      </c>
      <c r="G7030" s="2">
        <f>'utprod @ meter'!G7030*'Line losses'!$B$30</f>
        <v>2326.9237441510004</v>
      </c>
      <c r="H7030" s="2">
        <f t="shared" si="109"/>
        <v>21865.14857186755</v>
      </c>
    </row>
    <row r="7031" spans="1:8" x14ac:dyDescent="0.25">
      <c r="A7031" s="1">
        <v>42297</v>
      </c>
      <c r="B7031" s="4" t="s">
        <v>16</v>
      </c>
      <c r="C7031" s="2">
        <f>'utprod @ meter'!C7031*'Line losses'!$B$30</f>
        <v>8688.7794604650007</v>
      </c>
      <c r="D7031" s="12">
        <f>'utprod @ meter'!D7031*(INDEX('Capacity by Voltage'!$D$11:$O$11,1,MATCH(DATE(YEAR($A7031),MONTH($A7031),1),'Capacity by Voltage'!$D$3:$O$3,0))*'Line losses'!$B$30+INDEX('Capacity by Voltage'!$D$12:$O$12,1,MATCH(DATE(YEAR($A7031),MONTH($A7031),1),'Capacity by Voltage'!$D$3:$O$3,0))*'Line losses'!$B$29)</f>
        <v>3717.4335594143026</v>
      </c>
      <c r="E7031" s="12">
        <f>'utprod @ meter'!E7031*(INDEX('Capacity by Voltage'!$D$16:$O$16,1,MATCH(DATE(YEAR($A7031),MONTH($A7031),1),'Capacity by Voltage'!$D$3:$O$3,0))*'Line losses'!$B$30+INDEX('Capacity by Voltage'!$D$17:$O$17,1,MATCH(DATE(YEAR($A7031),MONTH($A7031),1),'Capacity by Voltage'!$D$3:$O$3,0))*'Line losses'!$B$29)</f>
        <v>1406.2617817168407</v>
      </c>
      <c r="F7031" s="2">
        <f>'utprod @ meter'!F7031*'Line losses'!$B$30</f>
        <v>118.36713829700001</v>
      </c>
      <c r="G7031" s="2">
        <f>'utprod @ meter'!G7031*'Line losses'!$B$30</f>
        <v>1659.1071308870003</v>
      </c>
      <c r="H7031" s="2">
        <f t="shared" si="109"/>
        <v>15589.949070780145</v>
      </c>
    </row>
    <row r="7032" spans="1:8" x14ac:dyDescent="0.25">
      <c r="A7032" s="1">
        <v>42297</v>
      </c>
      <c r="B7032" s="4" t="s">
        <v>17</v>
      </c>
      <c r="C7032" s="2">
        <f>'utprod @ meter'!C7032*'Line losses'!$B$30</f>
        <v>3709.8839403260004</v>
      </c>
      <c r="D7032" s="12">
        <f>'utprod @ meter'!D7032*(INDEX('Capacity by Voltage'!$D$11:$O$11,1,MATCH(DATE(YEAR($A7032),MONTH($A7032),1),'Capacity by Voltage'!$D$3:$O$3,0))*'Line losses'!$B$30+INDEX('Capacity by Voltage'!$D$12:$O$12,1,MATCH(DATE(YEAR($A7032),MONTH($A7032),1),'Capacity by Voltage'!$D$3:$O$3,0))*'Line losses'!$B$29)</f>
        <v>1587.2480480291742</v>
      </c>
      <c r="E7032" s="12">
        <f>'utprod @ meter'!E7032*(INDEX('Capacity by Voltage'!$D$16:$O$16,1,MATCH(DATE(YEAR($A7032),MONTH($A7032),1),'Capacity by Voltage'!$D$3:$O$3,0))*'Line losses'!$B$30+INDEX('Capacity by Voltage'!$D$17:$O$17,1,MATCH(DATE(YEAR($A7032),MONTH($A7032),1),'Capacity by Voltage'!$D$3:$O$3,0))*'Line losses'!$B$29)</f>
        <v>600.43741004016931</v>
      </c>
      <c r="F7032" s="2">
        <f>'utprod @ meter'!F7032*'Line losses'!$B$30</f>
        <v>50.539341956000001</v>
      </c>
      <c r="G7032" s="2">
        <f>'utprod @ meter'!G7032*'Line losses'!$B$30</f>
        <v>708.39639305399999</v>
      </c>
      <c r="H7032" s="2">
        <f t="shared" si="109"/>
        <v>6656.5051334053442</v>
      </c>
    </row>
    <row r="7033" spans="1:8" x14ac:dyDescent="0.25">
      <c r="A7033" s="1">
        <v>42297</v>
      </c>
      <c r="B7033" s="4" t="s">
        <v>18</v>
      </c>
      <c r="C7033" s="2">
        <f>'utprod @ meter'!C7033*'Line losses'!$B$30</f>
        <v>686.11607750500002</v>
      </c>
      <c r="D7033" s="12">
        <f>'utprod @ meter'!D7033*(INDEX('Capacity by Voltage'!$D$11:$O$11,1,MATCH(DATE(YEAR($A7033),MONTH($A7033),1),'Capacity by Voltage'!$D$3:$O$3,0))*'Line losses'!$B$30+INDEX('Capacity by Voltage'!$D$12:$O$12,1,MATCH(DATE(YEAR($A7033),MONTH($A7033),1),'Capacity by Voltage'!$D$3:$O$3,0))*'Line losses'!$B$29)</f>
        <v>293.54955656634718</v>
      </c>
      <c r="E7033" s="12">
        <f>'utprod @ meter'!E7033*(INDEX('Capacity by Voltage'!$D$16:$O$16,1,MATCH(DATE(YEAR($A7033),MONTH($A7033),1),'Capacity by Voltage'!$D$3:$O$3,0))*'Line losses'!$B$30+INDEX('Capacity by Voltage'!$D$17:$O$17,1,MATCH(DATE(YEAR($A7033),MONTH($A7033),1),'Capacity by Voltage'!$D$3:$O$3,0))*'Line losses'!$B$29)</f>
        <v>111.04611242047903</v>
      </c>
      <c r="F7033" s="2">
        <f>'utprod @ meter'!F7033*'Line losses'!$B$30</f>
        <v>9.3471949829999996</v>
      </c>
      <c r="G7033" s="2">
        <f>'utprod @ meter'!G7033*'Line losses'!$B$30</f>
        <v>131.01312463000002</v>
      </c>
      <c r="H7033" s="2">
        <f t="shared" si="109"/>
        <v>1231.0720661048263</v>
      </c>
    </row>
    <row r="7034" spans="1:8" x14ac:dyDescent="0.25">
      <c r="A7034" s="1">
        <v>42297</v>
      </c>
      <c r="B7034" s="4" t="s">
        <v>19</v>
      </c>
      <c r="C7034" s="2">
        <f>'utprod @ meter'!C7034*'Line losses'!$B$30</f>
        <v>42.502371142999998</v>
      </c>
      <c r="D7034" s="12">
        <f>'utprod @ meter'!D7034*(INDEX('Capacity by Voltage'!$D$11:$O$11,1,MATCH(DATE(YEAR($A7034),MONTH($A7034),1),'Capacity by Voltage'!$D$3:$O$3,0))*'Line losses'!$B$30+INDEX('Capacity by Voltage'!$D$12:$O$12,1,MATCH(DATE(YEAR($A7034),MONTH($A7034),1),'Capacity by Voltage'!$D$3:$O$3,0))*'Line losses'!$B$29)</f>
        <v>18.184863281294351</v>
      </c>
      <c r="E7034" s="12">
        <f>'utprod @ meter'!E7034*(INDEX('Capacity by Voltage'!$D$16:$O$16,1,MATCH(DATE(YEAR($A7034),MONTH($A7034),1),'Capacity by Voltage'!$D$3:$O$3,0))*'Line losses'!$B$30+INDEX('Capacity by Voltage'!$D$17:$O$17,1,MATCH(DATE(YEAR($A7034),MONTH($A7034),1),'Capacity by Voltage'!$D$3:$O$3,0))*'Line losses'!$B$29)</f>
        <v>6.8790202553350213</v>
      </c>
      <c r="F7034" s="2">
        <f>'utprod @ meter'!F7034*'Line losses'!$B$30</f>
        <v>0.57891465100000006</v>
      </c>
      <c r="G7034" s="2">
        <f>'utprod @ meter'!G7034*'Line losses'!$B$30</f>
        <v>8.1159559580000007</v>
      </c>
      <c r="H7034" s="2">
        <f t="shared" si="109"/>
        <v>76.261125288629373</v>
      </c>
    </row>
    <row r="7035" spans="1:8" x14ac:dyDescent="0.25">
      <c r="A7035" s="1">
        <v>42297</v>
      </c>
      <c r="B7035" s="4" t="s">
        <v>20</v>
      </c>
      <c r="C7035" s="2">
        <f>'utprod @ meter'!C7035*'Line losses'!$B$30</f>
        <v>0</v>
      </c>
      <c r="D7035" s="12">
        <f>'utprod @ meter'!D7035*(INDEX('Capacity by Voltage'!$D$11:$O$11,1,MATCH(DATE(YEAR($A7035),MONTH($A7035),1),'Capacity by Voltage'!$D$3:$O$3,0))*'Line losses'!$B$30+INDEX('Capacity by Voltage'!$D$12:$O$12,1,MATCH(DATE(YEAR($A7035),MONTH($A7035),1),'Capacity by Voltage'!$D$3:$O$3,0))*'Line losses'!$B$29)</f>
        <v>0</v>
      </c>
      <c r="E7035" s="12">
        <f>'utprod @ meter'!E7035*(INDEX('Capacity by Voltage'!$D$16:$O$16,1,MATCH(DATE(YEAR($A7035),MONTH($A7035),1),'Capacity by Voltage'!$D$3:$O$3,0))*'Line losses'!$B$30+INDEX('Capacity by Voltage'!$D$17:$O$17,1,MATCH(DATE(YEAR($A7035),MONTH($A7035),1),'Capacity by Voltage'!$D$3:$O$3,0))*'Line losses'!$B$29)</f>
        <v>0</v>
      </c>
      <c r="F7035" s="2">
        <f>'utprod @ meter'!F7035*'Line losses'!$B$30</f>
        <v>0</v>
      </c>
      <c r="G7035" s="2">
        <f>'utprod @ meter'!G7035*'Line losses'!$B$30</f>
        <v>0</v>
      </c>
      <c r="H7035" s="2">
        <f t="shared" si="109"/>
        <v>0</v>
      </c>
    </row>
    <row r="7036" spans="1:8" x14ac:dyDescent="0.25">
      <c r="A7036" s="1">
        <v>42297</v>
      </c>
      <c r="B7036" s="4" t="s">
        <v>21</v>
      </c>
      <c r="C7036" s="2">
        <f>'utprod @ meter'!C7036*'Line losses'!$B$30</f>
        <v>0</v>
      </c>
      <c r="D7036" s="12">
        <f>'utprod @ meter'!D7036*(INDEX('Capacity by Voltage'!$D$11:$O$11,1,MATCH(DATE(YEAR($A7036),MONTH($A7036),1),'Capacity by Voltage'!$D$3:$O$3,0))*'Line losses'!$B$30+INDEX('Capacity by Voltage'!$D$12:$O$12,1,MATCH(DATE(YEAR($A7036),MONTH($A7036),1),'Capacity by Voltage'!$D$3:$O$3,0))*'Line losses'!$B$29)</f>
        <v>0</v>
      </c>
      <c r="E7036" s="12">
        <f>'utprod @ meter'!E7036*(INDEX('Capacity by Voltage'!$D$16:$O$16,1,MATCH(DATE(YEAR($A7036),MONTH($A7036),1),'Capacity by Voltage'!$D$3:$O$3,0))*'Line losses'!$B$30+INDEX('Capacity by Voltage'!$D$17:$O$17,1,MATCH(DATE(YEAR($A7036),MONTH($A7036),1),'Capacity by Voltage'!$D$3:$O$3,0))*'Line losses'!$B$29)</f>
        <v>0</v>
      </c>
      <c r="F7036" s="2">
        <f>'utprod @ meter'!F7036*'Line losses'!$B$30</f>
        <v>0</v>
      </c>
      <c r="G7036" s="2">
        <f>'utprod @ meter'!G7036*'Line losses'!$B$30</f>
        <v>0</v>
      </c>
      <c r="H7036" s="2">
        <f t="shared" si="109"/>
        <v>0</v>
      </c>
    </row>
    <row r="7037" spans="1:8" x14ac:dyDescent="0.25">
      <c r="A7037" s="1">
        <v>42297</v>
      </c>
      <c r="B7037" s="4" t="s">
        <v>22</v>
      </c>
      <c r="C7037" s="2">
        <f>'utprod @ meter'!C7037*'Line losses'!$B$30</f>
        <v>0</v>
      </c>
      <c r="D7037" s="12">
        <f>'utprod @ meter'!D7037*(INDEX('Capacity by Voltage'!$D$11:$O$11,1,MATCH(DATE(YEAR($A7037),MONTH($A7037),1),'Capacity by Voltage'!$D$3:$O$3,0))*'Line losses'!$B$30+INDEX('Capacity by Voltage'!$D$12:$O$12,1,MATCH(DATE(YEAR($A7037),MONTH($A7037),1),'Capacity by Voltage'!$D$3:$O$3,0))*'Line losses'!$B$29)</f>
        <v>0</v>
      </c>
      <c r="E7037" s="12">
        <f>'utprod @ meter'!E7037*(INDEX('Capacity by Voltage'!$D$16:$O$16,1,MATCH(DATE(YEAR($A7037),MONTH($A7037),1),'Capacity by Voltage'!$D$3:$O$3,0))*'Line losses'!$B$30+INDEX('Capacity by Voltage'!$D$17:$O$17,1,MATCH(DATE(YEAR($A7037),MONTH($A7037),1),'Capacity by Voltage'!$D$3:$O$3,0))*'Line losses'!$B$29)</f>
        <v>0</v>
      </c>
      <c r="F7037" s="2">
        <f>'utprod @ meter'!F7037*'Line losses'!$B$30</f>
        <v>0</v>
      </c>
      <c r="G7037" s="2">
        <f>'utprod @ meter'!G7037*'Line losses'!$B$30</f>
        <v>0</v>
      </c>
      <c r="H7037" s="2">
        <f t="shared" si="109"/>
        <v>0</v>
      </c>
    </row>
    <row r="7038" spans="1:8" x14ac:dyDescent="0.25">
      <c r="A7038" s="1">
        <v>42297</v>
      </c>
      <c r="B7038" s="4" t="s">
        <v>23</v>
      </c>
      <c r="C7038" s="2">
        <f>'utprod @ meter'!C7038*'Line losses'!$B$30</f>
        <v>0</v>
      </c>
      <c r="D7038" s="12">
        <f>'utprod @ meter'!D7038*(INDEX('Capacity by Voltage'!$D$11:$O$11,1,MATCH(DATE(YEAR($A7038),MONTH($A7038),1),'Capacity by Voltage'!$D$3:$O$3,0))*'Line losses'!$B$30+INDEX('Capacity by Voltage'!$D$12:$O$12,1,MATCH(DATE(YEAR($A7038),MONTH($A7038),1),'Capacity by Voltage'!$D$3:$O$3,0))*'Line losses'!$B$29)</f>
        <v>0</v>
      </c>
      <c r="E7038" s="12">
        <f>'utprod @ meter'!E7038*(INDEX('Capacity by Voltage'!$D$16:$O$16,1,MATCH(DATE(YEAR($A7038),MONTH($A7038),1),'Capacity by Voltage'!$D$3:$O$3,0))*'Line losses'!$B$30+INDEX('Capacity by Voltage'!$D$17:$O$17,1,MATCH(DATE(YEAR($A7038),MONTH($A7038),1),'Capacity by Voltage'!$D$3:$O$3,0))*'Line losses'!$B$29)</f>
        <v>0</v>
      </c>
      <c r="F7038" s="2">
        <f>'utprod @ meter'!F7038*'Line losses'!$B$30</f>
        <v>0</v>
      </c>
      <c r="G7038" s="2">
        <f>'utprod @ meter'!G7038*'Line losses'!$B$30</f>
        <v>0</v>
      </c>
      <c r="H7038" s="2">
        <f t="shared" si="109"/>
        <v>0</v>
      </c>
    </row>
    <row r="7039" spans="1:8" x14ac:dyDescent="0.25">
      <c r="A7039" s="1">
        <v>42298</v>
      </c>
      <c r="B7039" s="4" t="s">
        <v>0</v>
      </c>
      <c r="C7039" s="2">
        <f>'utprod @ meter'!C7039*'Line losses'!$B$30</f>
        <v>0</v>
      </c>
      <c r="D7039" s="12">
        <f>'utprod @ meter'!D7039*(INDEX('Capacity by Voltage'!$D$11:$O$11,1,MATCH(DATE(YEAR($A7039),MONTH($A7039),1),'Capacity by Voltage'!$D$3:$O$3,0))*'Line losses'!$B$30+INDEX('Capacity by Voltage'!$D$12:$O$12,1,MATCH(DATE(YEAR($A7039),MONTH($A7039),1),'Capacity by Voltage'!$D$3:$O$3,0))*'Line losses'!$B$29)</f>
        <v>0</v>
      </c>
      <c r="E7039" s="12">
        <f>'utprod @ meter'!E7039*(INDEX('Capacity by Voltage'!$D$16:$O$16,1,MATCH(DATE(YEAR($A7039),MONTH($A7039),1),'Capacity by Voltage'!$D$3:$O$3,0))*'Line losses'!$B$30+INDEX('Capacity by Voltage'!$D$17:$O$17,1,MATCH(DATE(YEAR($A7039),MONTH($A7039),1),'Capacity by Voltage'!$D$3:$O$3,0))*'Line losses'!$B$29)</f>
        <v>0</v>
      </c>
      <c r="F7039" s="2">
        <f>'utprod @ meter'!F7039*'Line losses'!$B$30</f>
        <v>0</v>
      </c>
      <c r="G7039" s="2">
        <f>'utprod @ meter'!G7039*'Line losses'!$B$30</f>
        <v>0</v>
      </c>
      <c r="H7039" s="2">
        <f t="shared" si="109"/>
        <v>0</v>
      </c>
    </row>
    <row r="7040" spans="1:8" x14ac:dyDescent="0.25">
      <c r="A7040" s="1">
        <v>42298</v>
      </c>
      <c r="B7040" s="4" t="s">
        <v>1</v>
      </c>
      <c r="C7040" s="2">
        <f>'utprod @ meter'!C7040*'Line losses'!$B$30</f>
        <v>0</v>
      </c>
      <c r="D7040" s="12">
        <f>'utprod @ meter'!D7040*(INDEX('Capacity by Voltage'!$D$11:$O$11,1,MATCH(DATE(YEAR($A7040),MONTH($A7040),1),'Capacity by Voltage'!$D$3:$O$3,0))*'Line losses'!$B$30+INDEX('Capacity by Voltage'!$D$12:$O$12,1,MATCH(DATE(YEAR($A7040),MONTH($A7040),1),'Capacity by Voltage'!$D$3:$O$3,0))*'Line losses'!$B$29)</f>
        <v>0</v>
      </c>
      <c r="E7040" s="12">
        <f>'utprod @ meter'!E7040*(INDEX('Capacity by Voltage'!$D$16:$O$16,1,MATCH(DATE(YEAR($A7040),MONTH($A7040),1),'Capacity by Voltage'!$D$3:$O$3,0))*'Line losses'!$B$30+INDEX('Capacity by Voltage'!$D$17:$O$17,1,MATCH(DATE(YEAR($A7040),MONTH($A7040),1),'Capacity by Voltage'!$D$3:$O$3,0))*'Line losses'!$B$29)</f>
        <v>0</v>
      </c>
      <c r="F7040" s="2">
        <f>'utprod @ meter'!F7040*'Line losses'!$B$30</f>
        <v>0</v>
      </c>
      <c r="G7040" s="2">
        <f>'utprod @ meter'!G7040*'Line losses'!$B$30</f>
        <v>0</v>
      </c>
      <c r="H7040" s="2">
        <f t="shared" si="109"/>
        <v>0</v>
      </c>
    </row>
    <row r="7041" spans="1:8" x14ac:dyDescent="0.25">
      <c r="A7041" s="1">
        <v>42298</v>
      </c>
      <c r="B7041" s="4" t="s">
        <v>2</v>
      </c>
      <c r="C7041" s="2">
        <f>'utprod @ meter'!C7041*'Line losses'!$B$30</f>
        <v>0</v>
      </c>
      <c r="D7041" s="12">
        <f>'utprod @ meter'!D7041*(INDEX('Capacity by Voltage'!$D$11:$O$11,1,MATCH(DATE(YEAR($A7041),MONTH($A7041),1),'Capacity by Voltage'!$D$3:$O$3,0))*'Line losses'!$B$30+INDEX('Capacity by Voltage'!$D$12:$O$12,1,MATCH(DATE(YEAR($A7041),MONTH($A7041),1),'Capacity by Voltage'!$D$3:$O$3,0))*'Line losses'!$B$29)</f>
        <v>0</v>
      </c>
      <c r="E7041" s="12">
        <f>'utprod @ meter'!E7041*(INDEX('Capacity by Voltage'!$D$16:$O$16,1,MATCH(DATE(YEAR($A7041),MONTH($A7041),1),'Capacity by Voltage'!$D$3:$O$3,0))*'Line losses'!$B$30+INDEX('Capacity by Voltage'!$D$17:$O$17,1,MATCH(DATE(YEAR($A7041),MONTH($A7041),1),'Capacity by Voltage'!$D$3:$O$3,0))*'Line losses'!$B$29)</f>
        <v>0</v>
      </c>
      <c r="F7041" s="2">
        <f>'utprod @ meter'!F7041*'Line losses'!$B$30</f>
        <v>0</v>
      </c>
      <c r="G7041" s="2">
        <f>'utprod @ meter'!G7041*'Line losses'!$B$30</f>
        <v>0</v>
      </c>
      <c r="H7041" s="2">
        <f t="shared" si="109"/>
        <v>0</v>
      </c>
    </row>
    <row r="7042" spans="1:8" x14ac:dyDescent="0.25">
      <c r="A7042" s="1">
        <v>42298</v>
      </c>
      <c r="B7042" s="4" t="s">
        <v>3</v>
      </c>
      <c r="C7042" s="2">
        <f>'utprod @ meter'!C7042*'Line losses'!$B$30</f>
        <v>0</v>
      </c>
      <c r="D7042" s="12">
        <f>'utprod @ meter'!D7042*(INDEX('Capacity by Voltage'!$D$11:$O$11,1,MATCH(DATE(YEAR($A7042),MONTH($A7042),1),'Capacity by Voltage'!$D$3:$O$3,0))*'Line losses'!$B$30+INDEX('Capacity by Voltage'!$D$12:$O$12,1,MATCH(DATE(YEAR($A7042),MONTH($A7042),1),'Capacity by Voltage'!$D$3:$O$3,0))*'Line losses'!$B$29)</f>
        <v>0</v>
      </c>
      <c r="E7042" s="12">
        <f>'utprod @ meter'!E7042*(INDEX('Capacity by Voltage'!$D$16:$O$16,1,MATCH(DATE(YEAR($A7042),MONTH($A7042),1),'Capacity by Voltage'!$D$3:$O$3,0))*'Line losses'!$B$30+INDEX('Capacity by Voltage'!$D$17:$O$17,1,MATCH(DATE(YEAR($A7042),MONTH($A7042),1),'Capacity by Voltage'!$D$3:$O$3,0))*'Line losses'!$B$29)</f>
        <v>0</v>
      </c>
      <c r="F7042" s="2">
        <f>'utprod @ meter'!F7042*'Line losses'!$B$30</f>
        <v>0</v>
      </c>
      <c r="G7042" s="2">
        <f>'utprod @ meter'!G7042*'Line losses'!$B$30</f>
        <v>0</v>
      </c>
      <c r="H7042" s="2">
        <f t="shared" si="109"/>
        <v>0</v>
      </c>
    </row>
    <row r="7043" spans="1:8" x14ac:dyDescent="0.25">
      <c r="A7043" s="1">
        <v>42298</v>
      </c>
      <c r="B7043" s="4" t="s">
        <v>4</v>
      </c>
      <c r="C7043" s="2">
        <f>'utprod @ meter'!C7043*'Line losses'!$B$30</f>
        <v>0</v>
      </c>
      <c r="D7043" s="12">
        <f>'utprod @ meter'!D7043*(INDEX('Capacity by Voltage'!$D$11:$O$11,1,MATCH(DATE(YEAR($A7043),MONTH($A7043),1),'Capacity by Voltage'!$D$3:$O$3,0))*'Line losses'!$B$30+INDEX('Capacity by Voltage'!$D$12:$O$12,1,MATCH(DATE(YEAR($A7043),MONTH($A7043),1),'Capacity by Voltage'!$D$3:$O$3,0))*'Line losses'!$B$29)</f>
        <v>0</v>
      </c>
      <c r="E7043" s="12">
        <f>'utprod @ meter'!E7043*(INDEX('Capacity by Voltage'!$D$16:$O$16,1,MATCH(DATE(YEAR($A7043),MONTH($A7043),1),'Capacity by Voltage'!$D$3:$O$3,0))*'Line losses'!$B$30+INDEX('Capacity by Voltage'!$D$17:$O$17,1,MATCH(DATE(YEAR($A7043),MONTH($A7043),1),'Capacity by Voltage'!$D$3:$O$3,0))*'Line losses'!$B$29)</f>
        <v>0</v>
      </c>
      <c r="F7043" s="2">
        <f>'utprod @ meter'!F7043*'Line losses'!$B$30</f>
        <v>0</v>
      </c>
      <c r="G7043" s="2">
        <f>'utprod @ meter'!G7043*'Line losses'!$B$30</f>
        <v>0</v>
      </c>
      <c r="H7043" s="2">
        <f t="shared" si="109"/>
        <v>0</v>
      </c>
    </row>
    <row r="7044" spans="1:8" x14ac:dyDescent="0.25">
      <c r="A7044" s="1">
        <v>42298</v>
      </c>
      <c r="B7044" s="4" t="s">
        <v>5</v>
      </c>
      <c r="C7044" s="2">
        <f>'utprod @ meter'!C7044*'Line losses'!$B$30</f>
        <v>0</v>
      </c>
      <c r="D7044" s="12">
        <f>'utprod @ meter'!D7044*(INDEX('Capacity by Voltage'!$D$11:$O$11,1,MATCH(DATE(YEAR($A7044),MONTH($A7044),1),'Capacity by Voltage'!$D$3:$O$3,0))*'Line losses'!$B$30+INDEX('Capacity by Voltage'!$D$12:$O$12,1,MATCH(DATE(YEAR($A7044),MONTH($A7044),1),'Capacity by Voltage'!$D$3:$O$3,0))*'Line losses'!$B$29)</f>
        <v>0</v>
      </c>
      <c r="E7044" s="12">
        <f>'utprod @ meter'!E7044*(INDEX('Capacity by Voltage'!$D$16:$O$16,1,MATCH(DATE(YEAR($A7044),MONTH($A7044),1),'Capacity by Voltage'!$D$3:$O$3,0))*'Line losses'!$B$30+INDEX('Capacity by Voltage'!$D$17:$O$17,1,MATCH(DATE(YEAR($A7044),MONTH($A7044),1),'Capacity by Voltage'!$D$3:$O$3,0))*'Line losses'!$B$29)</f>
        <v>0</v>
      </c>
      <c r="F7044" s="2">
        <f>'utprod @ meter'!F7044*'Line losses'!$B$30</f>
        <v>0</v>
      </c>
      <c r="G7044" s="2">
        <f>'utprod @ meter'!G7044*'Line losses'!$B$30</f>
        <v>0</v>
      </c>
      <c r="H7044" s="2">
        <f t="shared" si="109"/>
        <v>0</v>
      </c>
    </row>
    <row r="7045" spans="1:8" x14ac:dyDescent="0.25">
      <c r="A7045" s="1">
        <v>42298</v>
      </c>
      <c r="B7045" s="4" t="s">
        <v>6</v>
      </c>
      <c r="C7045" s="2">
        <f>'utprod @ meter'!C7045*'Line losses'!$B$30</f>
        <v>0</v>
      </c>
      <c r="D7045" s="12">
        <f>'utprod @ meter'!D7045*(INDEX('Capacity by Voltage'!$D$11:$O$11,1,MATCH(DATE(YEAR($A7045),MONTH($A7045),1),'Capacity by Voltage'!$D$3:$O$3,0))*'Line losses'!$B$30+INDEX('Capacity by Voltage'!$D$12:$O$12,1,MATCH(DATE(YEAR($A7045),MONTH($A7045),1),'Capacity by Voltage'!$D$3:$O$3,0))*'Line losses'!$B$29)</f>
        <v>0</v>
      </c>
      <c r="E7045" s="12">
        <f>'utprod @ meter'!E7045*(INDEX('Capacity by Voltage'!$D$16:$O$16,1,MATCH(DATE(YEAR($A7045),MONTH($A7045),1),'Capacity by Voltage'!$D$3:$O$3,0))*'Line losses'!$B$30+INDEX('Capacity by Voltage'!$D$17:$O$17,1,MATCH(DATE(YEAR($A7045),MONTH($A7045),1),'Capacity by Voltage'!$D$3:$O$3,0))*'Line losses'!$B$29)</f>
        <v>0</v>
      </c>
      <c r="F7045" s="2">
        <f>'utprod @ meter'!F7045*'Line losses'!$B$30</f>
        <v>0</v>
      </c>
      <c r="G7045" s="2">
        <f>'utprod @ meter'!G7045*'Line losses'!$B$30</f>
        <v>0</v>
      </c>
      <c r="H7045" s="2">
        <f t="shared" si="109"/>
        <v>0</v>
      </c>
    </row>
    <row r="7046" spans="1:8" x14ac:dyDescent="0.25">
      <c r="A7046" s="1">
        <v>42298</v>
      </c>
      <c r="B7046" s="4" t="s">
        <v>7</v>
      </c>
      <c r="C7046" s="2">
        <f>'utprod @ meter'!C7046*'Line losses'!$B$30</f>
        <v>6.0716345580000004</v>
      </c>
      <c r="D7046" s="12">
        <f>'utprod @ meter'!D7046*(INDEX('Capacity by Voltage'!$D$11:$O$11,1,MATCH(DATE(YEAR($A7046),MONTH($A7046),1),'Capacity by Voltage'!$D$3:$O$3,0))*'Line losses'!$B$30+INDEX('Capacity by Voltage'!$D$12:$O$12,1,MATCH(DATE(YEAR($A7046),MONTH($A7046),1),'Capacity by Voltage'!$D$3:$O$3,0))*'Line losses'!$B$29)</f>
        <v>2.5982350167858228</v>
      </c>
      <c r="E7046" s="12">
        <f>'utprod @ meter'!E7046*(INDEX('Capacity by Voltage'!$D$16:$O$16,1,MATCH(DATE(YEAR($A7046),MONTH($A7046),1),'Capacity by Voltage'!$D$3:$O$3,0))*'Line losses'!$B$30+INDEX('Capacity by Voltage'!$D$17:$O$17,1,MATCH(DATE(YEAR($A7046),MONTH($A7046),1),'Capacity by Voltage'!$D$3:$O$3,0))*'Line losses'!$B$29)</f>
        <v>0.9827171793335745</v>
      </c>
      <c r="F7046" s="2">
        <f>'utprod @ meter'!F7046*'Line losses'!$B$30</f>
        <v>8.2702093000000004E-2</v>
      </c>
      <c r="G7046" s="2">
        <f>'utprod @ meter'!G7046*'Line losses'!$B$30</f>
        <v>1.1596877759999999</v>
      </c>
      <c r="H7046" s="2">
        <f t="shared" si="109"/>
        <v>10.894976623119398</v>
      </c>
    </row>
    <row r="7047" spans="1:8" x14ac:dyDescent="0.25">
      <c r="A7047" s="1">
        <v>42298</v>
      </c>
      <c r="B7047" s="4" t="s">
        <v>8</v>
      </c>
      <c r="C7047" s="2">
        <f>'utprod @ meter'!C7047*'Line losses'!$B$30</f>
        <v>856.12742055100011</v>
      </c>
      <c r="D7047" s="12">
        <f>'utprod @ meter'!D7047*(INDEX('Capacity by Voltage'!$D$11:$O$11,1,MATCH(DATE(YEAR($A7047),MONTH($A7047),1),'Capacity by Voltage'!$D$3:$O$3,0))*'Line losses'!$B$30+INDEX('Capacity by Voltage'!$D$12:$O$12,1,MATCH(DATE(YEAR($A7047),MONTH($A7047),1),'Capacity by Voltage'!$D$3:$O$3,0))*'Line losses'!$B$29)</f>
        <v>366.28808241278909</v>
      </c>
      <c r="E7047" s="12">
        <f>'utprod @ meter'!E7047*(INDEX('Capacity by Voltage'!$D$16:$O$16,1,MATCH(DATE(YEAR($A7047),MONTH($A7047),1),'Capacity by Voltage'!$D$3:$O$3,0))*'Line losses'!$B$30+INDEX('Capacity by Voltage'!$D$17:$O$17,1,MATCH(DATE(YEAR($A7047),MONTH($A7047),1),'Capacity by Voltage'!$D$3:$O$3,0))*'Line losses'!$B$29)</f>
        <v>138.56219344181912</v>
      </c>
      <c r="F7047" s="2">
        <f>'utprod @ meter'!F7047*'Line losses'!$B$30</f>
        <v>11.662853587000001</v>
      </c>
      <c r="G7047" s="2">
        <f>'utprod @ meter'!G7047*'Line losses'!$B$30</f>
        <v>163.47601922500002</v>
      </c>
      <c r="H7047" s="2">
        <f t="shared" si="109"/>
        <v>1536.1165692176082</v>
      </c>
    </row>
    <row r="7048" spans="1:8" x14ac:dyDescent="0.25">
      <c r="A7048" s="1">
        <v>42298</v>
      </c>
      <c r="B7048" s="4" t="s">
        <v>9</v>
      </c>
      <c r="C7048" s="2">
        <f>'utprod @ meter'!C7048*'Line losses'!$B$30</f>
        <v>3618.8066342450002</v>
      </c>
      <c r="D7048" s="12">
        <f>'utprod @ meter'!D7048*(INDEX('Capacity by Voltage'!$D$11:$O$11,1,MATCH(DATE(YEAR($A7048),MONTH($A7048),1),'Capacity by Voltage'!$D$3:$O$3,0))*'Line losses'!$B$30+INDEX('Capacity by Voltage'!$D$12:$O$12,1,MATCH(DATE(YEAR($A7048),MONTH($A7048),1),'Capacity by Voltage'!$D$3:$O$3,0))*'Line losses'!$B$29)</f>
        <v>1548.2810137285351</v>
      </c>
      <c r="E7048" s="12">
        <f>'utprod @ meter'!E7048*(INDEX('Capacity by Voltage'!$D$16:$O$16,1,MATCH(DATE(YEAR($A7048),MONTH($A7048),1),'Capacity by Voltage'!$D$3:$O$3,0))*'Line losses'!$B$30+INDEX('Capacity by Voltage'!$D$17:$O$17,1,MATCH(DATE(YEAR($A7048),MONTH($A7048),1),'Capacity by Voltage'!$D$3:$O$3,0))*'Line losses'!$B$29)</f>
        <v>585.69665235016589</v>
      </c>
      <c r="F7048" s="2">
        <f>'utprod @ meter'!F7048*'Line losses'!$B$30</f>
        <v>49.298810560999996</v>
      </c>
      <c r="G7048" s="2">
        <f>'utprod @ meter'!G7048*'Line losses'!$B$30</f>
        <v>691.00479336199999</v>
      </c>
      <c r="H7048" s="2">
        <f t="shared" ref="H7048:H7111" si="110">SUM(C7048:G7048)</f>
        <v>6493.0879042467013</v>
      </c>
    </row>
    <row r="7049" spans="1:8" x14ac:dyDescent="0.25">
      <c r="A7049" s="1">
        <v>42298</v>
      </c>
      <c r="B7049" s="4" t="s">
        <v>10</v>
      </c>
      <c r="C7049" s="2">
        <f>'utprod @ meter'!C7049*'Line losses'!$B$30</f>
        <v>7225.4699993740005</v>
      </c>
      <c r="D7049" s="12">
        <f>'utprod @ meter'!D7049*(INDEX('Capacity by Voltage'!$D$11:$O$11,1,MATCH(DATE(YEAR($A7049),MONTH($A7049),1),'Capacity by Voltage'!$D$3:$O$3,0))*'Line losses'!$B$30+INDEX('Capacity by Voltage'!$D$12:$O$12,1,MATCH(DATE(YEAR($A7049),MONTH($A7049),1),'Capacity by Voltage'!$D$3:$O$3,0))*'Line losses'!$B$29)</f>
        <v>3091.3674119809693</v>
      </c>
      <c r="E7049" s="12">
        <f>'utprod @ meter'!E7049*(INDEX('Capacity by Voltage'!$D$16:$O$16,1,MATCH(DATE(YEAR($A7049),MONTH($A7049),1),'Capacity by Voltage'!$D$3:$O$3,0))*'Line losses'!$B$30+INDEX('Capacity by Voltage'!$D$17:$O$17,1,MATCH(DATE(YEAR($A7049),MONTH($A7049),1),'Capacity by Voltage'!$D$3:$O$3,0))*'Line losses'!$B$29)</f>
        <v>1169.4278703416642</v>
      </c>
      <c r="F7049" s="2">
        <f>'utprod @ meter'!F7049*'Line losses'!$B$30</f>
        <v>98.432216936000003</v>
      </c>
      <c r="G7049" s="2">
        <f>'utprod @ meter'!G7049*'Line losses'!$B$30</f>
        <v>1379.6911404090001</v>
      </c>
      <c r="H7049" s="2">
        <f t="shared" si="110"/>
        <v>12964.388639041634</v>
      </c>
    </row>
    <row r="7050" spans="1:8" x14ac:dyDescent="0.25">
      <c r="A7050" s="1">
        <v>42298</v>
      </c>
      <c r="B7050" s="4" t="s">
        <v>11</v>
      </c>
      <c r="C7050" s="2">
        <f>'utprod @ meter'!C7050*'Line losses'!$B$30</f>
        <v>9915.2877398979981</v>
      </c>
      <c r="D7050" s="12">
        <f>'utprod @ meter'!D7050*(INDEX('Capacity by Voltage'!$D$11:$O$11,1,MATCH(DATE(YEAR($A7050),MONTH($A7050),1),'Capacity by Voltage'!$D$3:$O$3,0))*'Line losses'!$B$30+INDEX('Capacity by Voltage'!$D$12:$O$12,1,MATCH(DATE(YEAR($A7050),MONTH($A7050),1),'Capacity by Voltage'!$D$3:$O$3,0))*'Line losses'!$B$29)</f>
        <v>4242.187086767698</v>
      </c>
      <c r="E7050" s="12">
        <f>'utprod @ meter'!E7050*(INDEX('Capacity by Voltage'!$D$16:$O$16,1,MATCH(DATE(YEAR($A7050),MONTH($A7050),1),'Capacity by Voltage'!$D$3:$O$3,0))*'Line losses'!$B$30+INDEX('Capacity by Voltage'!$D$17:$O$17,1,MATCH(DATE(YEAR($A7050),MONTH($A7050),1),'Capacity by Voltage'!$D$3:$O$3,0))*'Line losses'!$B$29)</f>
        <v>1604.7697230980079</v>
      </c>
      <c r="F7050" s="2">
        <f>'utprod @ meter'!F7050*'Line losses'!$B$30</f>
        <v>135.07574879400002</v>
      </c>
      <c r="G7050" s="2">
        <f>'utprod @ meter'!G7050*'Line losses'!$B$30</f>
        <v>1893.3073781820001</v>
      </c>
      <c r="H7050" s="2">
        <f t="shared" si="110"/>
        <v>17790.627676739707</v>
      </c>
    </row>
    <row r="7051" spans="1:8" x14ac:dyDescent="0.25">
      <c r="A7051" s="1">
        <v>42298</v>
      </c>
      <c r="B7051" s="4" t="s">
        <v>12</v>
      </c>
      <c r="C7051" s="2">
        <f>'utprod @ meter'!C7051*'Line losses'!$B$30</f>
        <v>12374.375933322</v>
      </c>
      <c r="D7051" s="12">
        <f>'utprod @ meter'!D7051*(INDEX('Capacity by Voltage'!$D$11:$O$11,1,MATCH(DATE(YEAR($A7051),MONTH($A7051),1),'Capacity by Voltage'!$D$3:$O$3,0))*'Line losses'!$B$30+INDEX('Capacity by Voltage'!$D$12:$O$12,1,MATCH(DATE(YEAR($A7051),MONTH($A7051),1),'Capacity by Voltage'!$D$3:$O$3,0))*'Line losses'!$B$29)</f>
        <v>5294.2914492125401</v>
      </c>
      <c r="E7051" s="12">
        <f>'utprod @ meter'!E7051*(INDEX('Capacity by Voltage'!$D$16:$O$16,1,MATCH(DATE(YEAR($A7051),MONTH($A7051),1),'Capacity by Voltage'!$D$3:$O$3,0))*'Line losses'!$B$30+INDEX('Capacity by Voltage'!$D$17:$O$17,1,MATCH(DATE(YEAR($A7051),MONTH($A7051),1),'Capacity by Voltage'!$D$3:$O$3,0))*'Line losses'!$B$29)</f>
        <v>2002.768323039676</v>
      </c>
      <c r="F7051" s="2">
        <f>'utprod @ meter'!F7051*'Line losses'!$B$30</f>
        <v>168.57567188100003</v>
      </c>
      <c r="G7051" s="2">
        <f>'utprod @ meter'!G7051*'Line losses'!$B$30</f>
        <v>2362.8657020740002</v>
      </c>
      <c r="H7051" s="2">
        <f t="shared" si="110"/>
        <v>22202.877079529218</v>
      </c>
    </row>
    <row r="7052" spans="1:8" x14ac:dyDescent="0.25">
      <c r="A7052" s="1">
        <v>42298</v>
      </c>
      <c r="B7052" s="4" t="s">
        <v>13</v>
      </c>
      <c r="C7052" s="2">
        <f>'utprod @ meter'!C7052*'Line losses'!$B$30</f>
        <v>16169.265545170998</v>
      </c>
      <c r="D7052" s="12">
        <f>'utprod @ meter'!D7052*(INDEX('Capacity by Voltage'!$D$11:$O$11,1,MATCH(DATE(YEAR($A7052),MONTH($A7052),1),'Capacity by Voltage'!$D$3:$O$3,0))*'Line losses'!$B$30+INDEX('Capacity by Voltage'!$D$12:$O$12,1,MATCH(DATE(YEAR($A7052),MONTH($A7052),1),'Capacity by Voltage'!$D$3:$O$3,0))*'Line losses'!$B$29)</f>
        <v>6917.9082965255666</v>
      </c>
      <c r="E7052" s="12">
        <f>'utprod @ meter'!E7052*(INDEX('Capacity by Voltage'!$D$16:$O$16,1,MATCH(DATE(YEAR($A7052),MONTH($A7052),1),'Capacity by Voltage'!$D$3:$O$3,0))*'Line losses'!$B$30+INDEX('Capacity by Voltage'!$D$17:$O$17,1,MATCH(DATE(YEAR($A7052),MONTH($A7052),1),'Capacity by Voltage'!$D$3:$O$3,0))*'Line losses'!$B$29)</f>
        <v>2616.9637735905153</v>
      </c>
      <c r="F7052" s="2">
        <f>'utprod @ meter'!F7052*'Line losses'!$B$30</f>
        <v>220.272843139</v>
      </c>
      <c r="G7052" s="2">
        <f>'utprod @ meter'!G7052*'Line losses'!$B$30</f>
        <v>3087.4930778070002</v>
      </c>
      <c r="H7052" s="2">
        <f t="shared" si="110"/>
        <v>29011.90353623308</v>
      </c>
    </row>
    <row r="7053" spans="1:8" x14ac:dyDescent="0.25">
      <c r="A7053" s="1">
        <v>42298</v>
      </c>
      <c r="B7053" s="4" t="s">
        <v>14</v>
      </c>
      <c r="C7053" s="2">
        <f>'utprod @ meter'!C7053*'Line losses'!$B$30</f>
        <v>15027.762937261001</v>
      </c>
      <c r="D7053" s="12">
        <f>'utprod @ meter'!D7053*(INDEX('Capacity by Voltage'!$D$11:$O$11,1,MATCH(DATE(YEAR($A7053),MONTH($A7053),1),'Capacity by Voltage'!$D$3:$O$3,0))*'Line losses'!$B$30+INDEX('Capacity by Voltage'!$D$12:$O$12,1,MATCH(DATE(YEAR($A7053),MONTH($A7053),1),'Capacity by Voltage'!$D$3:$O$3,0))*'Line losses'!$B$29)</f>
        <v>6429.5244957347613</v>
      </c>
      <c r="E7053" s="12">
        <f>'utprod @ meter'!E7053*(INDEX('Capacity by Voltage'!$D$16:$O$16,1,MATCH(DATE(YEAR($A7053),MONTH($A7053),1),'Capacity by Voltage'!$D$3:$O$3,0))*'Line losses'!$B$30+INDEX('Capacity by Voltage'!$D$17:$O$17,1,MATCH(DATE(YEAR($A7053),MONTH($A7053),1),'Capacity by Voltage'!$D$3:$O$3,0))*'Line losses'!$B$29)</f>
        <v>2432.2138727200181</v>
      </c>
      <c r="F7053" s="2">
        <f>'utprod @ meter'!F7053*'Line losses'!$B$30</f>
        <v>204.722991181</v>
      </c>
      <c r="G7053" s="2">
        <f>'utprod @ meter'!G7053*'Line losses'!$B$30</f>
        <v>2869.5256716650001</v>
      </c>
      <c r="H7053" s="2">
        <f t="shared" si="110"/>
        <v>26963.74996856178</v>
      </c>
    </row>
    <row r="7054" spans="1:8" x14ac:dyDescent="0.25">
      <c r="A7054" s="1">
        <v>42298</v>
      </c>
      <c r="B7054" s="4" t="s">
        <v>15</v>
      </c>
      <c r="C7054" s="2">
        <f>'utprod @ meter'!C7054*'Line losses'!$B$30</f>
        <v>9787.7787679949997</v>
      </c>
      <c r="D7054" s="12">
        <f>'utprod @ meter'!D7054*(INDEX('Capacity by Voltage'!$D$11:$O$11,1,MATCH(DATE(YEAR($A7054),MONTH($A7054),1),'Capacity by Voltage'!$D$3:$O$3,0))*'Line losses'!$B$30+INDEX('Capacity by Voltage'!$D$12:$O$12,1,MATCH(DATE(YEAR($A7054),MONTH($A7054),1),'Capacity by Voltage'!$D$3:$O$3,0))*'Line losses'!$B$29)</f>
        <v>4187.6334242025514</v>
      </c>
      <c r="E7054" s="12">
        <f>'utprod @ meter'!E7054*(INDEX('Capacity by Voltage'!$D$16:$O$16,1,MATCH(DATE(YEAR($A7054),MONTH($A7054),1),'Capacity by Voltage'!$D$3:$O$3,0))*'Line losses'!$B$30+INDEX('Capacity by Voltage'!$D$17:$O$17,1,MATCH(DATE(YEAR($A7054),MONTH($A7054),1),'Capacity by Voltage'!$D$3:$O$3,0))*'Line losses'!$B$29)</f>
        <v>1584.1326623320031</v>
      </c>
      <c r="F7054" s="2">
        <f>'utprod @ meter'!F7054*'Line losses'!$B$30</f>
        <v>133.33807560399998</v>
      </c>
      <c r="G7054" s="2">
        <f>'utprod @ meter'!G7054*'Line losses'!$B$30</f>
        <v>1868.9595103080001</v>
      </c>
      <c r="H7054" s="2">
        <f t="shared" si="110"/>
        <v>17561.842440441556</v>
      </c>
    </row>
    <row r="7055" spans="1:8" x14ac:dyDescent="0.25">
      <c r="A7055" s="1">
        <v>42298</v>
      </c>
      <c r="B7055" s="4" t="s">
        <v>16</v>
      </c>
      <c r="C7055" s="2">
        <f>'utprod @ meter'!C7055*'Line losses'!$B$30</f>
        <v>9769.5638643210004</v>
      </c>
      <c r="D7055" s="12">
        <f>'utprod @ meter'!D7055*(INDEX('Capacity by Voltage'!$D$11:$O$11,1,MATCH(DATE(YEAR($A7055),MONTH($A7055),1),'Capacity by Voltage'!$D$3:$O$3,0))*'Line losses'!$B$30+INDEX('Capacity by Voltage'!$D$12:$O$12,1,MATCH(DATE(YEAR($A7055),MONTH($A7055),1),'Capacity by Voltage'!$D$3:$O$3,0))*'Line losses'!$B$29)</f>
        <v>4179.8405737096646</v>
      </c>
      <c r="E7055" s="12">
        <f>'utprod @ meter'!E7055*(INDEX('Capacity by Voltage'!$D$16:$O$16,1,MATCH(DATE(YEAR($A7055),MONTH($A7055),1),'Capacity by Voltage'!$D$3:$O$3,0))*'Line losses'!$B$30+INDEX('Capacity by Voltage'!$D$17:$O$17,1,MATCH(DATE(YEAR($A7055),MONTH($A7055),1),'Capacity by Voltage'!$D$3:$O$3,0))*'Line losses'!$B$29)</f>
        <v>1581.1845107940026</v>
      </c>
      <c r="F7055" s="2">
        <f>'utprod @ meter'!F7055*'Line losses'!$B$30</f>
        <v>133.089969325</v>
      </c>
      <c r="G7055" s="2">
        <f>'utprod @ meter'!G7055*'Line losses'!$B$30</f>
        <v>1865.4813762170002</v>
      </c>
      <c r="H7055" s="2">
        <f t="shared" si="110"/>
        <v>17529.160294366669</v>
      </c>
    </row>
    <row r="7056" spans="1:8" x14ac:dyDescent="0.25">
      <c r="A7056" s="1">
        <v>42298</v>
      </c>
      <c r="B7056" s="4" t="s">
        <v>17</v>
      </c>
      <c r="C7056" s="2">
        <f>'utprod @ meter'!C7056*'Line losses'!$B$30</f>
        <v>5349.2763790210001</v>
      </c>
      <c r="D7056" s="12">
        <f>'utprod @ meter'!D7056*(INDEX('Capacity by Voltage'!$D$11:$O$11,1,MATCH(DATE(YEAR($A7056),MONTH($A7056),1),'Capacity by Voltage'!$D$3:$O$3,0))*'Line losses'!$B$30+INDEX('Capacity by Voltage'!$D$12:$O$12,1,MATCH(DATE(YEAR($A7056),MONTH($A7056),1),'Capacity by Voltage'!$D$3:$O$3,0))*'Line losses'!$B$29)</f>
        <v>2288.6509563257355</v>
      </c>
      <c r="E7056" s="12">
        <f>'utprod @ meter'!E7056*(INDEX('Capacity by Voltage'!$D$16:$O$16,1,MATCH(DATE(YEAR($A7056),MONTH($A7056),1),'Capacity by Voltage'!$D$3:$O$3,0))*'Line losses'!$B$30+INDEX('Capacity by Voltage'!$D$17:$O$17,1,MATCH(DATE(YEAR($A7056),MONTH($A7056),1),'Capacity by Voltage'!$D$3:$O$3,0))*'Line losses'!$B$29)</f>
        <v>865.77011961601966</v>
      </c>
      <c r="F7056" s="2">
        <f>'utprod @ meter'!F7056*'Line losses'!$B$30</f>
        <v>72.872624013999996</v>
      </c>
      <c r="G7056" s="2">
        <f>'utprod @ meter'!G7056*'Line losses'!$B$30</f>
        <v>1021.434965903</v>
      </c>
      <c r="H7056" s="2">
        <f t="shared" si="110"/>
        <v>9598.0050448797556</v>
      </c>
    </row>
    <row r="7057" spans="1:8" x14ac:dyDescent="0.25">
      <c r="A7057" s="1">
        <v>42298</v>
      </c>
      <c r="B7057" s="4" t="s">
        <v>18</v>
      </c>
      <c r="C7057" s="2">
        <f>'utprod @ meter'!C7057*'Line losses'!$B$30</f>
        <v>1007.9229306860001</v>
      </c>
      <c r="D7057" s="12">
        <f>'utprod @ meter'!D7057*(INDEX('Capacity by Voltage'!$D$11:$O$11,1,MATCH(DATE(YEAR($A7057),MONTH($A7057),1),'Capacity by Voltage'!$D$3:$O$3,0))*'Line losses'!$B$30+INDEX('Capacity by Voltage'!$D$12:$O$12,1,MATCH(DATE(YEAR($A7057),MONTH($A7057),1),'Capacity by Voltage'!$D$3:$O$3,0))*'Line losses'!$B$29)</f>
        <v>431.23283048760902</v>
      </c>
      <c r="E7057" s="12">
        <f>'utprod @ meter'!E7057*(INDEX('Capacity by Voltage'!$D$16:$O$16,1,MATCH(DATE(YEAR($A7057),MONTH($A7057),1),'Capacity by Voltage'!$D$3:$O$3,0))*'Line losses'!$B$30+INDEX('Capacity by Voltage'!$D$17:$O$17,1,MATCH(DATE(YEAR($A7057),MONTH($A7057),1),'Capacity by Voltage'!$D$3:$O$3,0))*'Line losses'!$B$29)</f>
        <v>163.1301229251585</v>
      </c>
      <c r="F7057" s="2">
        <f>'utprod @ meter'!F7057*'Line losses'!$B$30</f>
        <v>13.731335149000001</v>
      </c>
      <c r="G7057" s="2">
        <f>'utprod @ meter'!G7057*'Line losses'!$B$30</f>
        <v>192.460779729</v>
      </c>
      <c r="H7057" s="2">
        <f t="shared" si="110"/>
        <v>1808.4779989767676</v>
      </c>
    </row>
    <row r="7058" spans="1:8" x14ac:dyDescent="0.25">
      <c r="A7058" s="1">
        <v>42298</v>
      </c>
      <c r="B7058" s="4" t="s">
        <v>19</v>
      </c>
      <c r="C7058" s="2">
        <f>'utprod @ meter'!C7058*'Line losses'!$B$30</f>
        <v>48.574934937999998</v>
      </c>
      <c r="D7058" s="12">
        <f>'utprod @ meter'!D7058*(INDEX('Capacity by Voltage'!$D$11:$O$11,1,MATCH(DATE(YEAR($A7058),MONTH($A7058),1),'Capacity by Voltage'!$D$3:$O$3,0))*'Line losses'!$B$30+INDEX('Capacity by Voltage'!$D$12:$O$12,1,MATCH(DATE(YEAR($A7058),MONTH($A7058),1),'Capacity by Voltage'!$D$3:$O$3,0))*'Line losses'!$B$29)</f>
        <v>20.782171019344705</v>
      </c>
      <c r="E7058" s="12">
        <f>'utprod @ meter'!E7058*(INDEX('Capacity by Voltage'!$D$16:$O$16,1,MATCH(DATE(YEAR($A7058),MONTH($A7058),1),'Capacity by Voltage'!$D$3:$O$3,0))*'Line losses'!$B$30+INDEX('Capacity by Voltage'!$D$17:$O$17,1,MATCH(DATE(YEAR($A7058),MONTH($A7058),1),'Capacity by Voltage'!$D$3:$O$3,0))*'Line losses'!$B$29)</f>
        <v>7.861737434668596</v>
      </c>
      <c r="F7058" s="2">
        <f>'utprod @ meter'!F7058*'Line losses'!$B$30</f>
        <v>0.66161674400000003</v>
      </c>
      <c r="G7058" s="2">
        <f>'utprod @ meter'!G7058*'Line losses'!$B$30</f>
        <v>9.2756437339999991</v>
      </c>
      <c r="H7058" s="2">
        <f t="shared" si="110"/>
        <v>87.156103870013297</v>
      </c>
    </row>
    <row r="7059" spans="1:8" x14ac:dyDescent="0.25">
      <c r="A7059" s="1">
        <v>42298</v>
      </c>
      <c r="B7059" s="4" t="s">
        <v>20</v>
      </c>
      <c r="C7059" s="2">
        <f>'utprod @ meter'!C7059*'Line losses'!$B$30</f>
        <v>0</v>
      </c>
      <c r="D7059" s="12">
        <f>'utprod @ meter'!D7059*(INDEX('Capacity by Voltage'!$D$11:$O$11,1,MATCH(DATE(YEAR($A7059),MONTH($A7059),1),'Capacity by Voltage'!$D$3:$O$3,0))*'Line losses'!$B$30+INDEX('Capacity by Voltage'!$D$12:$O$12,1,MATCH(DATE(YEAR($A7059),MONTH($A7059),1),'Capacity by Voltage'!$D$3:$O$3,0))*'Line losses'!$B$29)</f>
        <v>0</v>
      </c>
      <c r="E7059" s="12">
        <f>'utprod @ meter'!E7059*(INDEX('Capacity by Voltage'!$D$16:$O$16,1,MATCH(DATE(YEAR($A7059),MONTH($A7059),1),'Capacity by Voltage'!$D$3:$O$3,0))*'Line losses'!$B$30+INDEX('Capacity by Voltage'!$D$17:$O$17,1,MATCH(DATE(YEAR($A7059),MONTH($A7059),1),'Capacity by Voltage'!$D$3:$O$3,0))*'Line losses'!$B$29)</f>
        <v>0</v>
      </c>
      <c r="F7059" s="2">
        <f>'utprod @ meter'!F7059*'Line losses'!$B$30</f>
        <v>0</v>
      </c>
      <c r="G7059" s="2">
        <f>'utprod @ meter'!G7059*'Line losses'!$B$30</f>
        <v>0</v>
      </c>
      <c r="H7059" s="2">
        <f t="shared" si="110"/>
        <v>0</v>
      </c>
    </row>
    <row r="7060" spans="1:8" x14ac:dyDescent="0.25">
      <c r="A7060" s="1">
        <v>42298</v>
      </c>
      <c r="B7060" s="4" t="s">
        <v>21</v>
      </c>
      <c r="C7060" s="2">
        <f>'utprod @ meter'!C7060*'Line losses'!$B$30</f>
        <v>0</v>
      </c>
      <c r="D7060" s="12">
        <f>'utprod @ meter'!D7060*(INDEX('Capacity by Voltage'!$D$11:$O$11,1,MATCH(DATE(YEAR($A7060),MONTH($A7060),1),'Capacity by Voltage'!$D$3:$O$3,0))*'Line losses'!$B$30+INDEX('Capacity by Voltage'!$D$12:$O$12,1,MATCH(DATE(YEAR($A7060),MONTH($A7060),1),'Capacity by Voltage'!$D$3:$O$3,0))*'Line losses'!$B$29)</f>
        <v>0</v>
      </c>
      <c r="E7060" s="12">
        <f>'utprod @ meter'!E7060*(INDEX('Capacity by Voltage'!$D$16:$O$16,1,MATCH(DATE(YEAR($A7060),MONTH($A7060),1),'Capacity by Voltage'!$D$3:$O$3,0))*'Line losses'!$B$30+INDEX('Capacity by Voltage'!$D$17:$O$17,1,MATCH(DATE(YEAR($A7060),MONTH($A7060),1),'Capacity by Voltage'!$D$3:$O$3,0))*'Line losses'!$B$29)</f>
        <v>0</v>
      </c>
      <c r="F7060" s="2">
        <f>'utprod @ meter'!F7060*'Line losses'!$B$30</f>
        <v>0</v>
      </c>
      <c r="G7060" s="2">
        <f>'utprod @ meter'!G7060*'Line losses'!$B$30</f>
        <v>0</v>
      </c>
      <c r="H7060" s="2">
        <f t="shared" si="110"/>
        <v>0</v>
      </c>
    </row>
    <row r="7061" spans="1:8" x14ac:dyDescent="0.25">
      <c r="A7061" s="1">
        <v>42298</v>
      </c>
      <c r="B7061" s="4" t="s">
        <v>22</v>
      </c>
      <c r="C7061" s="2">
        <f>'utprod @ meter'!C7061*'Line losses'!$B$30</f>
        <v>0</v>
      </c>
      <c r="D7061" s="12">
        <f>'utprod @ meter'!D7061*(INDEX('Capacity by Voltage'!$D$11:$O$11,1,MATCH(DATE(YEAR($A7061),MONTH($A7061),1),'Capacity by Voltage'!$D$3:$O$3,0))*'Line losses'!$B$30+INDEX('Capacity by Voltage'!$D$12:$O$12,1,MATCH(DATE(YEAR($A7061),MONTH($A7061),1),'Capacity by Voltage'!$D$3:$O$3,0))*'Line losses'!$B$29)</f>
        <v>0</v>
      </c>
      <c r="E7061" s="12">
        <f>'utprod @ meter'!E7061*(INDEX('Capacity by Voltage'!$D$16:$O$16,1,MATCH(DATE(YEAR($A7061),MONTH($A7061),1),'Capacity by Voltage'!$D$3:$O$3,0))*'Line losses'!$B$30+INDEX('Capacity by Voltage'!$D$17:$O$17,1,MATCH(DATE(YEAR($A7061),MONTH($A7061),1),'Capacity by Voltage'!$D$3:$O$3,0))*'Line losses'!$B$29)</f>
        <v>0</v>
      </c>
      <c r="F7061" s="2">
        <f>'utprod @ meter'!F7061*'Line losses'!$B$30</f>
        <v>0</v>
      </c>
      <c r="G7061" s="2">
        <f>'utprod @ meter'!G7061*'Line losses'!$B$30</f>
        <v>0</v>
      </c>
      <c r="H7061" s="2">
        <f t="shared" si="110"/>
        <v>0</v>
      </c>
    </row>
    <row r="7062" spans="1:8" x14ac:dyDescent="0.25">
      <c r="A7062" s="1">
        <v>42298</v>
      </c>
      <c r="B7062" s="4" t="s">
        <v>23</v>
      </c>
      <c r="C7062" s="2">
        <f>'utprod @ meter'!C7062*'Line losses'!$B$30</f>
        <v>0</v>
      </c>
      <c r="D7062" s="12">
        <f>'utprod @ meter'!D7062*(INDEX('Capacity by Voltage'!$D$11:$O$11,1,MATCH(DATE(YEAR($A7062),MONTH($A7062),1),'Capacity by Voltage'!$D$3:$O$3,0))*'Line losses'!$B$30+INDEX('Capacity by Voltage'!$D$12:$O$12,1,MATCH(DATE(YEAR($A7062),MONTH($A7062),1),'Capacity by Voltage'!$D$3:$O$3,0))*'Line losses'!$B$29)</f>
        <v>0</v>
      </c>
      <c r="E7062" s="12">
        <f>'utprod @ meter'!E7062*(INDEX('Capacity by Voltage'!$D$16:$O$16,1,MATCH(DATE(YEAR($A7062),MONTH($A7062),1),'Capacity by Voltage'!$D$3:$O$3,0))*'Line losses'!$B$30+INDEX('Capacity by Voltage'!$D$17:$O$17,1,MATCH(DATE(YEAR($A7062),MONTH($A7062),1),'Capacity by Voltage'!$D$3:$O$3,0))*'Line losses'!$B$29)</f>
        <v>0</v>
      </c>
      <c r="F7062" s="2">
        <f>'utprod @ meter'!F7062*'Line losses'!$B$30</f>
        <v>0</v>
      </c>
      <c r="G7062" s="2">
        <f>'utprod @ meter'!G7062*'Line losses'!$B$30</f>
        <v>0</v>
      </c>
      <c r="H7062" s="2">
        <f t="shared" si="110"/>
        <v>0</v>
      </c>
    </row>
    <row r="7063" spans="1:8" x14ac:dyDescent="0.25">
      <c r="A7063" s="1">
        <v>42299</v>
      </c>
      <c r="B7063" s="4" t="s">
        <v>0</v>
      </c>
      <c r="C7063" s="2">
        <f>'utprod @ meter'!C7063*'Line losses'!$B$30</f>
        <v>0</v>
      </c>
      <c r="D7063" s="12">
        <f>'utprod @ meter'!D7063*(INDEX('Capacity by Voltage'!$D$11:$O$11,1,MATCH(DATE(YEAR($A7063),MONTH($A7063),1),'Capacity by Voltage'!$D$3:$O$3,0))*'Line losses'!$B$30+INDEX('Capacity by Voltage'!$D$12:$O$12,1,MATCH(DATE(YEAR($A7063),MONTH($A7063),1),'Capacity by Voltage'!$D$3:$O$3,0))*'Line losses'!$B$29)</f>
        <v>0</v>
      </c>
      <c r="E7063" s="12">
        <f>'utprod @ meter'!E7063*(INDEX('Capacity by Voltage'!$D$16:$O$16,1,MATCH(DATE(YEAR($A7063),MONTH($A7063),1),'Capacity by Voltage'!$D$3:$O$3,0))*'Line losses'!$B$30+INDEX('Capacity by Voltage'!$D$17:$O$17,1,MATCH(DATE(YEAR($A7063),MONTH($A7063),1),'Capacity by Voltage'!$D$3:$O$3,0))*'Line losses'!$B$29)</f>
        <v>0</v>
      </c>
      <c r="F7063" s="2">
        <f>'utprod @ meter'!F7063*'Line losses'!$B$30</f>
        <v>0</v>
      </c>
      <c r="G7063" s="2">
        <f>'utprod @ meter'!G7063*'Line losses'!$B$30</f>
        <v>0</v>
      </c>
      <c r="H7063" s="2">
        <f t="shared" si="110"/>
        <v>0</v>
      </c>
    </row>
    <row r="7064" spans="1:8" x14ac:dyDescent="0.25">
      <c r="A7064" s="1">
        <v>42299</v>
      </c>
      <c r="B7064" s="4" t="s">
        <v>1</v>
      </c>
      <c r="C7064" s="2">
        <f>'utprod @ meter'!C7064*'Line losses'!$B$30</f>
        <v>0</v>
      </c>
      <c r="D7064" s="12">
        <f>'utprod @ meter'!D7064*(INDEX('Capacity by Voltage'!$D$11:$O$11,1,MATCH(DATE(YEAR($A7064),MONTH($A7064),1),'Capacity by Voltage'!$D$3:$O$3,0))*'Line losses'!$B$30+INDEX('Capacity by Voltage'!$D$12:$O$12,1,MATCH(DATE(YEAR($A7064),MONTH($A7064),1),'Capacity by Voltage'!$D$3:$O$3,0))*'Line losses'!$B$29)</f>
        <v>0</v>
      </c>
      <c r="E7064" s="12">
        <f>'utprod @ meter'!E7064*(INDEX('Capacity by Voltage'!$D$16:$O$16,1,MATCH(DATE(YEAR($A7064),MONTH($A7064),1),'Capacity by Voltage'!$D$3:$O$3,0))*'Line losses'!$B$30+INDEX('Capacity by Voltage'!$D$17:$O$17,1,MATCH(DATE(YEAR($A7064),MONTH($A7064),1),'Capacity by Voltage'!$D$3:$O$3,0))*'Line losses'!$B$29)</f>
        <v>0</v>
      </c>
      <c r="F7064" s="2">
        <f>'utprod @ meter'!F7064*'Line losses'!$B$30</f>
        <v>0</v>
      </c>
      <c r="G7064" s="2">
        <f>'utprod @ meter'!G7064*'Line losses'!$B$30</f>
        <v>0</v>
      </c>
      <c r="H7064" s="2">
        <f t="shared" si="110"/>
        <v>0</v>
      </c>
    </row>
    <row r="7065" spans="1:8" x14ac:dyDescent="0.25">
      <c r="A7065" s="1">
        <v>42299</v>
      </c>
      <c r="B7065" s="4" t="s">
        <v>2</v>
      </c>
      <c r="C7065" s="2">
        <f>'utprod @ meter'!C7065*'Line losses'!$B$30</f>
        <v>0</v>
      </c>
      <c r="D7065" s="12">
        <f>'utprod @ meter'!D7065*(INDEX('Capacity by Voltage'!$D$11:$O$11,1,MATCH(DATE(YEAR($A7065),MONTH($A7065),1),'Capacity by Voltage'!$D$3:$O$3,0))*'Line losses'!$B$30+INDEX('Capacity by Voltage'!$D$12:$O$12,1,MATCH(DATE(YEAR($A7065),MONTH($A7065),1),'Capacity by Voltage'!$D$3:$O$3,0))*'Line losses'!$B$29)</f>
        <v>0</v>
      </c>
      <c r="E7065" s="12">
        <f>'utprod @ meter'!E7065*(INDEX('Capacity by Voltage'!$D$16:$O$16,1,MATCH(DATE(YEAR($A7065),MONTH($A7065),1),'Capacity by Voltage'!$D$3:$O$3,0))*'Line losses'!$B$30+INDEX('Capacity by Voltage'!$D$17:$O$17,1,MATCH(DATE(YEAR($A7065),MONTH($A7065),1),'Capacity by Voltage'!$D$3:$O$3,0))*'Line losses'!$B$29)</f>
        <v>0</v>
      </c>
      <c r="F7065" s="2">
        <f>'utprod @ meter'!F7065*'Line losses'!$B$30</f>
        <v>0</v>
      </c>
      <c r="G7065" s="2">
        <f>'utprod @ meter'!G7065*'Line losses'!$B$30</f>
        <v>0</v>
      </c>
      <c r="H7065" s="2">
        <f t="shared" si="110"/>
        <v>0</v>
      </c>
    </row>
    <row r="7066" spans="1:8" x14ac:dyDescent="0.25">
      <c r="A7066" s="1">
        <v>42299</v>
      </c>
      <c r="B7066" s="4" t="s">
        <v>3</v>
      </c>
      <c r="C7066" s="2">
        <f>'utprod @ meter'!C7066*'Line losses'!$B$30</f>
        <v>0</v>
      </c>
      <c r="D7066" s="12">
        <f>'utprod @ meter'!D7066*(INDEX('Capacity by Voltage'!$D$11:$O$11,1,MATCH(DATE(YEAR($A7066),MONTH($A7066),1),'Capacity by Voltage'!$D$3:$O$3,0))*'Line losses'!$B$30+INDEX('Capacity by Voltage'!$D$12:$O$12,1,MATCH(DATE(YEAR($A7066),MONTH($A7066),1),'Capacity by Voltage'!$D$3:$O$3,0))*'Line losses'!$B$29)</f>
        <v>0</v>
      </c>
      <c r="E7066" s="12">
        <f>'utprod @ meter'!E7066*(INDEX('Capacity by Voltage'!$D$16:$O$16,1,MATCH(DATE(YEAR($A7066),MONTH($A7066),1),'Capacity by Voltage'!$D$3:$O$3,0))*'Line losses'!$B$30+INDEX('Capacity by Voltage'!$D$17:$O$17,1,MATCH(DATE(YEAR($A7066),MONTH($A7066),1),'Capacity by Voltage'!$D$3:$O$3,0))*'Line losses'!$B$29)</f>
        <v>0</v>
      </c>
      <c r="F7066" s="2">
        <f>'utprod @ meter'!F7066*'Line losses'!$B$30</f>
        <v>0</v>
      </c>
      <c r="G7066" s="2">
        <f>'utprod @ meter'!G7066*'Line losses'!$B$30</f>
        <v>0</v>
      </c>
      <c r="H7066" s="2">
        <f t="shared" si="110"/>
        <v>0</v>
      </c>
    </row>
    <row r="7067" spans="1:8" x14ac:dyDescent="0.25">
      <c r="A7067" s="1">
        <v>42299</v>
      </c>
      <c r="B7067" s="4" t="s">
        <v>4</v>
      </c>
      <c r="C7067" s="2">
        <f>'utprod @ meter'!C7067*'Line losses'!$B$30</f>
        <v>0</v>
      </c>
      <c r="D7067" s="12">
        <f>'utprod @ meter'!D7067*(INDEX('Capacity by Voltage'!$D$11:$O$11,1,MATCH(DATE(YEAR($A7067),MONTH($A7067),1),'Capacity by Voltage'!$D$3:$O$3,0))*'Line losses'!$B$30+INDEX('Capacity by Voltage'!$D$12:$O$12,1,MATCH(DATE(YEAR($A7067),MONTH($A7067),1),'Capacity by Voltage'!$D$3:$O$3,0))*'Line losses'!$B$29)</f>
        <v>0</v>
      </c>
      <c r="E7067" s="12">
        <f>'utprod @ meter'!E7067*(INDEX('Capacity by Voltage'!$D$16:$O$16,1,MATCH(DATE(YEAR($A7067),MONTH($A7067),1),'Capacity by Voltage'!$D$3:$O$3,0))*'Line losses'!$B$30+INDEX('Capacity by Voltage'!$D$17:$O$17,1,MATCH(DATE(YEAR($A7067),MONTH($A7067),1),'Capacity by Voltage'!$D$3:$O$3,0))*'Line losses'!$B$29)</f>
        <v>0</v>
      </c>
      <c r="F7067" s="2">
        <f>'utprod @ meter'!F7067*'Line losses'!$B$30</f>
        <v>0</v>
      </c>
      <c r="G7067" s="2">
        <f>'utprod @ meter'!G7067*'Line losses'!$B$30</f>
        <v>0</v>
      </c>
      <c r="H7067" s="2">
        <f t="shared" si="110"/>
        <v>0</v>
      </c>
    </row>
    <row r="7068" spans="1:8" x14ac:dyDescent="0.25">
      <c r="A7068" s="1">
        <v>42299</v>
      </c>
      <c r="B7068" s="4" t="s">
        <v>5</v>
      </c>
      <c r="C7068" s="2">
        <f>'utprod @ meter'!C7068*'Line losses'!$B$30</f>
        <v>0</v>
      </c>
      <c r="D7068" s="12">
        <f>'utprod @ meter'!D7068*(INDEX('Capacity by Voltage'!$D$11:$O$11,1,MATCH(DATE(YEAR($A7068),MONTH($A7068),1),'Capacity by Voltage'!$D$3:$O$3,0))*'Line losses'!$B$30+INDEX('Capacity by Voltage'!$D$12:$O$12,1,MATCH(DATE(YEAR($A7068),MONTH($A7068),1),'Capacity by Voltage'!$D$3:$O$3,0))*'Line losses'!$B$29)</f>
        <v>0</v>
      </c>
      <c r="E7068" s="12">
        <f>'utprod @ meter'!E7068*(INDEX('Capacity by Voltage'!$D$16:$O$16,1,MATCH(DATE(YEAR($A7068),MONTH($A7068),1),'Capacity by Voltage'!$D$3:$O$3,0))*'Line losses'!$B$30+INDEX('Capacity by Voltage'!$D$17:$O$17,1,MATCH(DATE(YEAR($A7068),MONTH($A7068),1),'Capacity by Voltage'!$D$3:$O$3,0))*'Line losses'!$B$29)</f>
        <v>0</v>
      </c>
      <c r="F7068" s="2">
        <f>'utprod @ meter'!F7068*'Line losses'!$B$30</f>
        <v>0</v>
      </c>
      <c r="G7068" s="2">
        <f>'utprod @ meter'!G7068*'Line losses'!$B$30</f>
        <v>0</v>
      </c>
      <c r="H7068" s="2">
        <f t="shared" si="110"/>
        <v>0</v>
      </c>
    </row>
    <row r="7069" spans="1:8" x14ac:dyDescent="0.25">
      <c r="A7069" s="1">
        <v>42299</v>
      </c>
      <c r="B7069" s="4" t="s">
        <v>6</v>
      </c>
      <c r="C7069" s="2">
        <f>'utprod @ meter'!C7069*'Line losses'!$B$30</f>
        <v>0</v>
      </c>
      <c r="D7069" s="12">
        <f>'utprod @ meter'!D7069*(INDEX('Capacity by Voltage'!$D$11:$O$11,1,MATCH(DATE(YEAR($A7069),MONTH($A7069),1),'Capacity by Voltage'!$D$3:$O$3,0))*'Line losses'!$B$30+INDEX('Capacity by Voltage'!$D$12:$O$12,1,MATCH(DATE(YEAR($A7069),MONTH($A7069),1),'Capacity by Voltage'!$D$3:$O$3,0))*'Line losses'!$B$29)</f>
        <v>0</v>
      </c>
      <c r="E7069" s="12">
        <f>'utprod @ meter'!E7069*(INDEX('Capacity by Voltage'!$D$16:$O$16,1,MATCH(DATE(YEAR($A7069),MONTH($A7069),1),'Capacity by Voltage'!$D$3:$O$3,0))*'Line losses'!$B$30+INDEX('Capacity by Voltage'!$D$17:$O$17,1,MATCH(DATE(YEAR($A7069),MONTH($A7069),1),'Capacity by Voltage'!$D$3:$O$3,0))*'Line losses'!$B$29)</f>
        <v>0</v>
      </c>
      <c r="F7069" s="2">
        <f>'utprod @ meter'!F7069*'Line losses'!$B$30</f>
        <v>0</v>
      </c>
      <c r="G7069" s="2">
        <f>'utprod @ meter'!G7069*'Line losses'!$B$30</f>
        <v>0</v>
      </c>
      <c r="H7069" s="2">
        <f t="shared" si="110"/>
        <v>0</v>
      </c>
    </row>
    <row r="7070" spans="1:8" x14ac:dyDescent="0.25">
      <c r="A7070" s="1">
        <v>42299</v>
      </c>
      <c r="B7070" s="4" t="s">
        <v>7</v>
      </c>
      <c r="C7070" s="2">
        <f>'utprod @ meter'!C7070*'Line losses'!$B$30</f>
        <v>6.0716345580000004</v>
      </c>
      <c r="D7070" s="12">
        <f>'utprod @ meter'!D7070*(INDEX('Capacity by Voltage'!$D$11:$O$11,1,MATCH(DATE(YEAR($A7070),MONTH($A7070),1),'Capacity by Voltage'!$D$3:$O$3,0))*'Line losses'!$B$30+INDEX('Capacity by Voltage'!$D$12:$O$12,1,MATCH(DATE(YEAR($A7070),MONTH($A7070),1),'Capacity by Voltage'!$D$3:$O$3,0))*'Line losses'!$B$29)</f>
        <v>2.5982350167858228</v>
      </c>
      <c r="E7070" s="12">
        <f>'utprod @ meter'!E7070*(INDEX('Capacity by Voltage'!$D$16:$O$16,1,MATCH(DATE(YEAR($A7070),MONTH($A7070),1),'Capacity by Voltage'!$D$3:$O$3,0))*'Line losses'!$B$30+INDEX('Capacity by Voltage'!$D$17:$O$17,1,MATCH(DATE(YEAR($A7070),MONTH($A7070),1),'Capacity by Voltage'!$D$3:$O$3,0))*'Line losses'!$B$29)</f>
        <v>0.9827171793335745</v>
      </c>
      <c r="F7070" s="2">
        <f>'utprod @ meter'!F7070*'Line losses'!$B$30</f>
        <v>8.2702093000000004E-2</v>
      </c>
      <c r="G7070" s="2">
        <f>'utprod @ meter'!G7070*'Line losses'!$B$30</f>
        <v>1.1596877759999999</v>
      </c>
      <c r="H7070" s="2">
        <f t="shared" si="110"/>
        <v>10.894976623119398</v>
      </c>
    </row>
    <row r="7071" spans="1:8" x14ac:dyDescent="0.25">
      <c r="A7071" s="1">
        <v>42299</v>
      </c>
      <c r="B7071" s="4" t="s">
        <v>8</v>
      </c>
      <c r="C7071" s="2">
        <f>'utprod @ meter'!C7071*'Line losses'!$B$30</f>
        <v>850.05485675600005</v>
      </c>
      <c r="D7071" s="12">
        <f>'utprod @ meter'!D7071*(INDEX('Capacity by Voltage'!$D$11:$O$11,1,MATCH(DATE(YEAR($A7071),MONTH($A7071),1),'Capacity by Voltage'!$D$3:$O$3,0))*'Line losses'!$B$30+INDEX('Capacity by Voltage'!$D$12:$O$12,1,MATCH(DATE(YEAR($A7071),MONTH($A7071),1),'Capacity by Voltage'!$D$3:$O$3,0))*'Line losses'!$B$29)</f>
        <v>363.68984739600324</v>
      </c>
      <c r="E7071" s="12">
        <f>'utprod @ meter'!E7071*(INDEX('Capacity by Voltage'!$D$16:$O$16,1,MATCH(DATE(YEAR($A7071),MONTH($A7071),1),'Capacity by Voltage'!$D$3:$O$3,0))*'Line losses'!$B$30+INDEX('Capacity by Voltage'!$D$17:$O$17,1,MATCH(DATE(YEAR($A7071),MONTH($A7071),1),'Capacity by Voltage'!$D$3:$O$3,0))*'Line losses'!$B$29)</f>
        <v>137.57947626248554</v>
      </c>
      <c r="F7071" s="2">
        <f>'utprod @ meter'!F7071*'Line losses'!$B$30</f>
        <v>11.580151493999999</v>
      </c>
      <c r="G7071" s="2">
        <f>'utprod @ meter'!G7071*'Line losses'!$B$30</f>
        <v>162.31633144900002</v>
      </c>
      <c r="H7071" s="2">
        <f t="shared" si="110"/>
        <v>1525.2206633574888</v>
      </c>
    </row>
    <row r="7072" spans="1:8" x14ac:dyDescent="0.25">
      <c r="A7072" s="1">
        <v>42299</v>
      </c>
      <c r="B7072" s="4" t="s">
        <v>9</v>
      </c>
      <c r="C7072" s="2">
        <f>'utprod @ meter'!C7072*'Line losses'!$B$30</f>
        <v>4481.0056893540004</v>
      </c>
      <c r="D7072" s="12">
        <f>'utprod @ meter'!D7072*(INDEX('Capacity by Voltage'!$D$11:$O$11,1,MATCH(DATE(YEAR($A7072),MONTH($A7072),1),'Capacity by Voltage'!$D$3:$O$3,0))*'Line losses'!$B$30+INDEX('Capacity by Voltage'!$D$12:$O$12,1,MATCH(DATE(YEAR($A7072),MONTH($A7072),1),'Capacity by Voltage'!$D$3:$O$3,0))*'Line losses'!$B$29)</f>
        <v>1917.1673311581098</v>
      </c>
      <c r="E7072" s="12">
        <f>'utprod @ meter'!E7072*(INDEX('Capacity by Voltage'!$D$16:$O$16,1,MATCH(DATE(YEAR($A7072),MONTH($A7072),1),'Capacity by Voltage'!$D$3:$O$3,0))*'Line losses'!$B$30+INDEX('Capacity by Voltage'!$D$17:$O$17,1,MATCH(DATE(YEAR($A7072),MONTH($A7072),1),'Capacity by Voltage'!$D$3:$O$3,0))*'Line losses'!$B$29)</f>
        <v>725.24156297131844</v>
      </c>
      <c r="F7072" s="2">
        <f>'utprod @ meter'!F7072*'Line losses'!$B$30</f>
        <v>61.044366240999999</v>
      </c>
      <c r="G7072" s="2">
        <f>'utprod @ meter'!G7072*'Line losses'!$B$30</f>
        <v>855.640500363</v>
      </c>
      <c r="H7072" s="2">
        <f t="shared" si="110"/>
        <v>8040.0994500874285</v>
      </c>
    </row>
    <row r="7073" spans="1:8" x14ac:dyDescent="0.25">
      <c r="A7073" s="1">
        <v>42299</v>
      </c>
      <c r="B7073" s="4" t="s">
        <v>10</v>
      </c>
      <c r="C7073" s="2">
        <f>'utprod @ meter'!C7073*'Line losses'!$B$30</f>
        <v>10704.624392600001</v>
      </c>
      <c r="D7073" s="12">
        <f>'utprod @ meter'!D7073*(INDEX('Capacity by Voltage'!$D$11:$O$11,1,MATCH(DATE(YEAR($A7073),MONTH($A7073),1),'Capacity by Voltage'!$D$3:$O$3,0))*'Line losses'!$B$30+INDEX('Capacity by Voltage'!$D$12:$O$12,1,MATCH(DATE(YEAR($A7073),MONTH($A7073),1),'Capacity by Voltage'!$D$3:$O$3,0))*'Line losses'!$B$29)</f>
        <v>4579.8992203895205</v>
      </c>
      <c r="E7073" s="12">
        <f>'utprod @ meter'!E7073*(INDEX('Capacity by Voltage'!$D$16:$O$16,1,MATCH(DATE(YEAR($A7073),MONTH($A7073),1),'Capacity by Voltage'!$D$3:$O$3,0))*'Line losses'!$B$30+INDEX('Capacity by Voltage'!$D$17:$O$17,1,MATCH(DATE(YEAR($A7073),MONTH($A7073),1),'Capacity by Voltage'!$D$3:$O$3,0))*'Line losses'!$B$29)</f>
        <v>1732.5220275671579</v>
      </c>
      <c r="F7073" s="2">
        <f>'utprod @ meter'!F7073*'Line losses'!$B$30</f>
        <v>145.82887935800002</v>
      </c>
      <c r="G7073" s="2">
        <f>'utprod @ meter'!G7073*'Line losses'!$B$30</f>
        <v>2044.0296195820004</v>
      </c>
      <c r="H7073" s="2">
        <f t="shared" si="110"/>
        <v>19206.904139496677</v>
      </c>
    </row>
    <row r="7074" spans="1:8" x14ac:dyDescent="0.25">
      <c r="A7074" s="1">
        <v>42299</v>
      </c>
      <c r="B7074" s="4" t="s">
        <v>11</v>
      </c>
      <c r="C7074" s="2">
        <f>'utprod @ meter'!C7074*'Line losses'!$B$30</f>
        <v>14645.237880025999</v>
      </c>
      <c r="D7074" s="12">
        <f>'utprod @ meter'!D7074*(INDEX('Capacity by Voltage'!$D$11:$O$11,1,MATCH(DATE(YEAR($A7074),MONTH($A7074),1),'Capacity by Voltage'!$D$3:$O$3,0))*'Line losses'!$B$30+INDEX('Capacity by Voltage'!$D$12:$O$12,1,MATCH(DATE(YEAR($A7074),MONTH($A7074),1),'Capacity by Voltage'!$D$3:$O$3,0))*'Line losses'!$B$29)</f>
        <v>6265.8635080393178</v>
      </c>
      <c r="E7074" s="12">
        <f>'utprod @ meter'!E7074*(INDEX('Capacity by Voltage'!$D$16:$O$16,1,MATCH(DATE(YEAR($A7074),MONTH($A7074),1),'Capacity by Voltage'!$D$3:$O$3,0))*'Line losses'!$B$30+INDEX('Capacity by Voltage'!$D$17:$O$17,1,MATCH(DATE(YEAR($A7074),MONTH($A7074),1),'Capacity by Voltage'!$D$3:$O$3,0))*'Line losses'!$B$29)</f>
        <v>2370.3026904220033</v>
      </c>
      <c r="F7074" s="2">
        <f>'utprod @ meter'!F7074*'Line losses'!$B$30</f>
        <v>199.51183008500004</v>
      </c>
      <c r="G7074" s="2">
        <f>'utprod @ meter'!G7074*'Line losses'!$B$30</f>
        <v>2796.4829972800003</v>
      </c>
      <c r="H7074" s="2">
        <f t="shared" si="110"/>
        <v>26277.398905852322</v>
      </c>
    </row>
    <row r="7075" spans="1:8" x14ac:dyDescent="0.25">
      <c r="A7075" s="1">
        <v>42299</v>
      </c>
      <c r="B7075" s="4" t="s">
        <v>12</v>
      </c>
      <c r="C7075" s="2">
        <f>'utprod @ meter'!C7075*'Line losses'!$B$30</f>
        <v>15483.149467666</v>
      </c>
      <c r="D7075" s="12">
        <f>'utprod @ meter'!D7075*(INDEX('Capacity by Voltage'!$D$11:$O$11,1,MATCH(DATE(YEAR($A7075),MONTH($A7075),1),'Capacity by Voltage'!$D$3:$O$3,0))*'Line losses'!$B$30+INDEX('Capacity by Voltage'!$D$12:$O$12,1,MATCH(DATE(YEAR($A7075),MONTH($A7075),1),'Capacity by Voltage'!$D$3:$O$3,0))*'Line losses'!$B$29)</f>
        <v>6624.3578126804841</v>
      </c>
      <c r="E7075" s="12">
        <f>'utprod @ meter'!E7075*(INDEX('Capacity by Voltage'!$D$16:$O$16,1,MATCH(DATE(YEAR($A7075),MONTH($A7075),1),'Capacity by Voltage'!$D$3:$O$3,0))*'Line losses'!$B$30+INDEX('Capacity by Voltage'!$D$17:$O$17,1,MATCH(DATE(YEAR($A7075),MONTH($A7075),1),'Capacity by Voltage'!$D$3:$O$3,0))*'Line losses'!$B$29)</f>
        <v>2505.9167323258216</v>
      </c>
      <c r="F7075" s="2">
        <f>'utprod @ meter'!F7075*'Line losses'!$B$30</f>
        <v>210.92657739300003</v>
      </c>
      <c r="G7075" s="2">
        <f>'utprod @ meter'!G7075*'Line losses'!$B$30</f>
        <v>2956.480882414</v>
      </c>
      <c r="H7075" s="2">
        <f t="shared" si="110"/>
        <v>27780.831472479309</v>
      </c>
    </row>
    <row r="7076" spans="1:8" x14ac:dyDescent="0.25">
      <c r="A7076" s="1">
        <v>42299</v>
      </c>
      <c r="B7076" s="4" t="s">
        <v>13</v>
      </c>
      <c r="C7076" s="2">
        <f>'utprod @ meter'!C7076*'Line losses'!$B$30</f>
        <v>15288.850657151001</v>
      </c>
      <c r="D7076" s="12">
        <f>'utprod @ meter'!D7076*(INDEX('Capacity by Voltage'!$D$11:$O$11,1,MATCH(DATE(YEAR($A7076),MONTH($A7076),1),'Capacity by Voltage'!$D$3:$O$3,0))*'Line losses'!$B$30+INDEX('Capacity by Voltage'!$D$12:$O$12,1,MATCH(DATE(YEAR($A7076),MONTH($A7076),1),'Capacity by Voltage'!$D$3:$O$3,0))*'Line losses'!$B$29)</f>
        <v>6541.2291286031059</v>
      </c>
      <c r="E7076" s="12">
        <f>'utprod @ meter'!E7076*(INDEX('Capacity by Voltage'!$D$16:$O$16,1,MATCH(DATE(YEAR($A7076),MONTH($A7076),1),'Capacity by Voltage'!$D$3:$O$3,0))*'Line losses'!$B$30+INDEX('Capacity by Voltage'!$D$17:$O$17,1,MATCH(DATE(YEAR($A7076),MONTH($A7076),1),'Capacity by Voltage'!$D$3:$O$3,0))*'Line losses'!$B$29)</f>
        <v>2474.4697825871467</v>
      </c>
      <c r="F7076" s="2">
        <f>'utprod @ meter'!F7076*'Line losses'!$B$30</f>
        <v>208.27918117999999</v>
      </c>
      <c r="G7076" s="2">
        <f>'utprod @ meter'!G7076*'Line losses'!$B$30</f>
        <v>2919.3792367150004</v>
      </c>
      <c r="H7076" s="2">
        <f t="shared" si="110"/>
        <v>27432.207986236259</v>
      </c>
    </row>
    <row r="7077" spans="1:8" x14ac:dyDescent="0.25">
      <c r="A7077" s="1">
        <v>42299</v>
      </c>
      <c r="B7077" s="4" t="s">
        <v>14</v>
      </c>
      <c r="C7077" s="2">
        <f>'utprod @ meter'!C7077*'Line losses'!$B$30</f>
        <v>14256.641188233001</v>
      </c>
      <c r="D7077" s="12">
        <f>'utprod @ meter'!D7077*(INDEX('Capacity by Voltage'!$D$11:$O$11,1,MATCH(DATE(YEAR($A7077),MONTH($A7077),1),'Capacity by Voltage'!$D$3:$O$3,0))*'Line losses'!$B$30+INDEX('Capacity by Voltage'!$D$12:$O$12,1,MATCH(DATE(YEAR($A7077),MONTH($A7077),1),'Capacity by Voltage'!$D$3:$O$3,0))*'Line losses'!$B$29)</f>
        <v>6099.6052126058248</v>
      </c>
      <c r="E7077" s="12">
        <f>'utprod @ meter'!E7077*(INDEX('Capacity by Voltage'!$D$16:$O$16,1,MATCH(DATE(YEAR($A7077),MONTH($A7077),1),'Capacity by Voltage'!$D$3:$O$3,0))*'Line losses'!$B$30+INDEX('Capacity by Voltage'!$D$17:$O$17,1,MATCH(DATE(YEAR($A7077),MONTH($A7077),1),'Capacity by Voltage'!$D$3:$O$3,0))*'Line losses'!$B$29)</f>
        <v>2307.4087909446539</v>
      </c>
      <c r="F7077" s="2">
        <f>'utprod @ meter'!F7077*'Line losses'!$B$30</f>
        <v>194.21796689600001</v>
      </c>
      <c r="G7077" s="2">
        <f>'utprod @ meter'!G7077*'Line losses'!$B$30</f>
        <v>2722.2806351190002</v>
      </c>
      <c r="H7077" s="2">
        <f t="shared" si="110"/>
        <v>25580.153793798483</v>
      </c>
    </row>
    <row r="7078" spans="1:8" x14ac:dyDescent="0.25">
      <c r="A7078" s="1">
        <v>42299</v>
      </c>
      <c r="B7078" s="4" t="s">
        <v>15</v>
      </c>
      <c r="C7078" s="2">
        <f>'utprod @ meter'!C7078*'Line losses'!$B$30</f>
        <v>13449.088702620002</v>
      </c>
      <c r="D7078" s="12">
        <f>'utprod @ meter'!D7078*(INDEX('Capacity by Voltage'!$D$11:$O$11,1,MATCH(DATE(YEAR($A7078),MONTH($A7078),1),'Capacity by Voltage'!$D$3:$O$3,0))*'Line losses'!$B$30+INDEX('Capacity by Voltage'!$D$12:$O$12,1,MATCH(DATE(YEAR($A7078),MONTH($A7078),1),'Capacity by Voltage'!$D$3:$O$3,0))*'Line losses'!$B$29)</f>
        <v>5754.0993012123799</v>
      </c>
      <c r="E7078" s="12">
        <f>'utprod @ meter'!E7078*(INDEX('Capacity by Voltage'!$D$16:$O$16,1,MATCH(DATE(YEAR($A7078),MONTH($A7078),1),'Capacity by Voltage'!$D$3:$O$3,0))*'Line losses'!$B$30+INDEX('Capacity by Voltage'!$D$17:$O$17,1,MATCH(DATE(YEAR($A7078),MONTH($A7078),1),'Capacity by Voltage'!$D$3:$O$3,0))*'Line losses'!$B$29)</f>
        <v>2176.7083349375039</v>
      </c>
      <c r="F7078" s="2">
        <f>'utprod @ meter'!F7078*'Line losses'!$B$30</f>
        <v>183.21673005300002</v>
      </c>
      <c r="G7078" s="2">
        <f>'utprod @ meter'!G7078*'Line losses'!$B$30</f>
        <v>2568.080259628</v>
      </c>
      <c r="H7078" s="2">
        <f t="shared" si="110"/>
        <v>24131.193328450885</v>
      </c>
    </row>
    <row r="7079" spans="1:8" x14ac:dyDescent="0.25">
      <c r="A7079" s="1">
        <v>42299</v>
      </c>
      <c r="B7079" s="4" t="s">
        <v>16</v>
      </c>
      <c r="C7079" s="2">
        <f>'utprod @ meter'!C7079*'Line losses'!$B$30</f>
        <v>10698.552758042</v>
      </c>
      <c r="D7079" s="12">
        <f>'utprod @ meter'!D7079*(INDEX('Capacity by Voltage'!$D$11:$O$11,1,MATCH(DATE(YEAR($A7079),MONTH($A7079),1),'Capacity by Voltage'!$D$3:$O$3,0))*'Line losses'!$B$30+INDEX('Capacity by Voltage'!$D$12:$O$12,1,MATCH(DATE(YEAR($A7079),MONTH($A7079),1),'Capacity by Voltage'!$D$3:$O$3,0))*'Line losses'!$B$29)</f>
        <v>4577.301912651471</v>
      </c>
      <c r="E7079" s="12">
        <f>'utprod @ meter'!E7079*(INDEX('Capacity by Voltage'!$D$16:$O$16,1,MATCH(DATE(YEAR($A7079),MONTH($A7079),1),'Capacity by Voltage'!$D$3:$O$3,0))*'Line losses'!$B$30+INDEX('Capacity by Voltage'!$D$17:$O$17,1,MATCH(DATE(YEAR($A7079),MONTH($A7079),1),'Capacity by Voltage'!$D$3:$O$3,0))*'Line losses'!$B$29)</f>
        <v>1731.5393103878241</v>
      </c>
      <c r="F7079" s="2">
        <f>'utprod @ meter'!F7079*'Line losses'!$B$30</f>
        <v>145.74617726500003</v>
      </c>
      <c r="G7079" s="2">
        <f>'utprod @ meter'!G7079*'Line losses'!$B$30</f>
        <v>2042.8699318060001</v>
      </c>
      <c r="H7079" s="2">
        <f t="shared" si="110"/>
        <v>19196.010090152293</v>
      </c>
    </row>
    <row r="7080" spans="1:8" x14ac:dyDescent="0.25">
      <c r="A7080" s="1">
        <v>42299</v>
      </c>
      <c r="B7080" s="4" t="s">
        <v>17</v>
      </c>
      <c r="C7080" s="2">
        <f>'utprod @ meter'!C7080*'Line losses'!$B$30</f>
        <v>5324.988911552</v>
      </c>
      <c r="D7080" s="12">
        <f>'utprod @ meter'!D7080*(INDEX('Capacity by Voltage'!$D$11:$O$11,1,MATCH(DATE(YEAR($A7080),MONTH($A7080),1),'Capacity by Voltage'!$D$3:$O$3,0))*'Line losses'!$B$30+INDEX('Capacity by Voltage'!$D$12:$O$12,1,MATCH(DATE(YEAR($A7080),MONTH($A7080),1),'Capacity by Voltage'!$D$3:$O$3,0))*'Line losses'!$B$29)</f>
        <v>2278.2598708160626</v>
      </c>
      <c r="E7080" s="12">
        <f>'utprod @ meter'!E7080*(INDEX('Capacity by Voltage'!$D$16:$O$16,1,MATCH(DATE(YEAR($A7080),MONTH($A7080),1),'Capacity by Voltage'!$D$3:$O$3,0))*'Line losses'!$B$30+INDEX('Capacity by Voltage'!$D$17:$O$17,1,MATCH(DATE(YEAR($A7080),MONTH($A7080),1),'Capacity by Voltage'!$D$3:$O$3,0))*'Line losses'!$B$29)</f>
        <v>861.83925089868524</v>
      </c>
      <c r="F7080" s="2">
        <f>'utprod @ meter'!F7080*'Line losses'!$B$30</f>
        <v>72.541815642000003</v>
      </c>
      <c r="G7080" s="2">
        <f>'utprod @ meter'!G7080*'Line losses'!$B$30</f>
        <v>1016.7971440360001</v>
      </c>
      <c r="H7080" s="2">
        <f t="shared" si="110"/>
        <v>9554.4269929447473</v>
      </c>
    </row>
    <row r="7081" spans="1:8" x14ac:dyDescent="0.25">
      <c r="A7081" s="1">
        <v>42299</v>
      </c>
      <c r="B7081" s="4" t="s">
        <v>18</v>
      </c>
      <c r="C7081" s="2">
        <f>'utprod @ meter'!C7081*'Line losses'!$B$30</f>
        <v>880.41395878299988</v>
      </c>
      <c r="D7081" s="12">
        <f>'utprod @ meter'!D7081*(INDEX('Capacity by Voltage'!$D$11:$O$11,1,MATCH(DATE(YEAR($A7081),MONTH($A7081),1),'Capacity by Voltage'!$D$3:$O$3,0))*'Line losses'!$B$30+INDEX('Capacity by Voltage'!$D$12:$O$12,1,MATCH(DATE(YEAR($A7081),MONTH($A7081),1),'Capacity by Voltage'!$D$3:$O$3,0))*'Line losses'!$B$29)</f>
        <v>376.67916792246149</v>
      </c>
      <c r="E7081" s="12">
        <f>'utprod @ meter'!E7081*(INDEX('Capacity by Voltage'!$D$16:$O$16,1,MATCH(DATE(YEAR($A7081),MONTH($A7081),1),'Capacity by Voltage'!$D$3:$O$3,0))*'Line losses'!$B$30+INDEX('Capacity by Voltage'!$D$17:$O$17,1,MATCH(DATE(YEAR($A7081),MONTH($A7081),1),'Capacity by Voltage'!$D$3:$O$3,0))*'Line losses'!$B$29)</f>
        <v>142.49306215915342</v>
      </c>
      <c r="F7081" s="2">
        <f>'utprod @ meter'!F7081*'Line losses'!$B$30</f>
        <v>11.993661959000001</v>
      </c>
      <c r="G7081" s="2">
        <f>'utprod @ meter'!G7081*'Line losses'!$B$30</f>
        <v>168.113841092</v>
      </c>
      <c r="H7081" s="2">
        <f t="shared" si="110"/>
        <v>1579.6936919156149</v>
      </c>
    </row>
    <row r="7082" spans="1:8" x14ac:dyDescent="0.25">
      <c r="A7082" s="1">
        <v>42299</v>
      </c>
      <c r="B7082" s="4" t="s">
        <v>19</v>
      </c>
      <c r="C7082" s="2">
        <f>'utprod @ meter'!C7082*'Line losses'!$B$30</f>
        <v>48.574934937999998</v>
      </c>
      <c r="D7082" s="12">
        <f>'utprod @ meter'!D7082*(INDEX('Capacity by Voltage'!$D$11:$O$11,1,MATCH(DATE(YEAR($A7082),MONTH($A7082),1),'Capacity by Voltage'!$D$3:$O$3,0))*'Line losses'!$B$30+INDEX('Capacity by Voltage'!$D$12:$O$12,1,MATCH(DATE(YEAR($A7082),MONTH($A7082),1),'Capacity by Voltage'!$D$3:$O$3,0))*'Line losses'!$B$29)</f>
        <v>20.782171019344705</v>
      </c>
      <c r="E7082" s="12">
        <f>'utprod @ meter'!E7082*(INDEX('Capacity by Voltage'!$D$16:$O$16,1,MATCH(DATE(YEAR($A7082),MONTH($A7082),1),'Capacity by Voltage'!$D$3:$O$3,0))*'Line losses'!$B$30+INDEX('Capacity by Voltage'!$D$17:$O$17,1,MATCH(DATE(YEAR($A7082),MONTH($A7082),1),'Capacity by Voltage'!$D$3:$O$3,0))*'Line losses'!$B$29)</f>
        <v>7.861737434668596</v>
      </c>
      <c r="F7082" s="2">
        <f>'utprod @ meter'!F7082*'Line losses'!$B$30</f>
        <v>0.66161674400000003</v>
      </c>
      <c r="G7082" s="2">
        <f>'utprod @ meter'!G7082*'Line losses'!$B$30</f>
        <v>9.2756437339999991</v>
      </c>
      <c r="H7082" s="2">
        <f t="shared" si="110"/>
        <v>87.156103870013297</v>
      </c>
    </row>
    <row r="7083" spans="1:8" x14ac:dyDescent="0.25">
      <c r="A7083" s="1">
        <v>42299</v>
      </c>
      <c r="B7083" s="4" t="s">
        <v>20</v>
      </c>
      <c r="C7083" s="2">
        <f>'utprod @ meter'!C7083*'Line losses'!$B$30</f>
        <v>0</v>
      </c>
      <c r="D7083" s="12">
        <f>'utprod @ meter'!D7083*(INDEX('Capacity by Voltage'!$D$11:$O$11,1,MATCH(DATE(YEAR($A7083),MONTH($A7083),1),'Capacity by Voltage'!$D$3:$O$3,0))*'Line losses'!$B$30+INDEX('Capacity by Voltage'!$D$12:$O$12,1,MATCH(DATE(YEAR($A7083),MONTH($A7083),1),'Capacity by Voltage'!$D$3:$O$3,0))*'Line losses'!$B$29)</f>
        <v>0</v>
      </c>
      <c r="E7083" s="12">
        <f>'utprod @ meter'!E7083*(INDEX('Capacity by Voltage'!$D$16:$O$16,1,MATCH(DATE(YEAR($A7083),MONTH($A7083),1),'Capacity by Voltage'!$D$3:$O$3,0))*'Line losses'!$B$30+INDEX('Capacity by Voltage'!$D$17:$O$17,1,MATCH(DATE(YEAR($A7083),MONTH($A7083),1),'Capacity by Voltage'!$D$3:$O$3,0))*'Line losses'!$B$29)</f>
        <v>0</v>
      </c>
      <c r="F7083" s="2">
        <f>'utprod @ meter'!F7083*'Line losses'!$B$30</f>
        <v>0</v>
      </c>
      <c r="G7083" s="2">
        <f>'utprod @ meter'!G7083*'Line losses'!$B$30</f>
        <v>0</v>
      </c>
      <c r="H7083" s="2">
        <f t="shared" si="110"/>
        <v>0</v>
      </c>
    </row>
    <row r="7084" spans="1:8" x14ac:dyDescent="0.25">
      <c r="A7084" s="1">
        <v>42299</v>
      </c>
      <c r="B7084" s="4" t="s">
        <v>21</v>
      </c>
      <c r="C7084" s="2">
        <f>'utprod @ meter'!C7084*'Line losses'!$B$30</f>
        <v>0</v>
      </c>
      <c r="D7084" s="12">
        <f>'utprod @ meter'!D7084*(INDEX('Capacity by Voltage'!$D$11:$O$11,1,MATCH(DATE(YEAR($A7084),MONTH($A7084),1),'Capacity by Voltage'!$D$3:$O$3,0))*'Line losses'!$B$30+INDEX('Capacity by Voltage'!$D$12:$O$12,1,MATCH(DATE(YEAR($A7084),MONTH($A7084),1),'Capacity by Voltage'!$D$3:$O$3,0))*'Line losses'!$B$29)</f>
        <v>0</v>
      </c>
      <c r="E7084" s="12">
        <f>'utprod @ meter'!E7084*(INDEX('Capacity by Voltage'!$D$16:$O$16,1,MATCH(DATE(YEAR($A7084),MONTH($A7084),1),'Capacity by Voltage'!$D$3:$O$3,0))*'Line losses'!$B$30+INDEX('Capacity by Voltage'!$D$17:$O$17,1,MATCH(DATE(YEAR($A7084),MONTH($A7084),1),'Capacity by Voltage'!$D$3:$O$3,0))*'Line losses'!$B$29)</f>
        <v>0</v>
      </c>
      <c r="F7084" s="2">
        <f>'utprod @ meter'!F7084*'Line losses'!$B$30</f>
        <v>0</v>
      </c>
      <c r="G7084" s="2">
        <f>'utprod @ meter'!G7084*'Line losses'!$B$30</f>
        <v>0</v>
      </c>
      <c r="H7084" s="2">
        <f t="shared" si="110"/>
        <v>0</v>
      </c>
    </row>
    <row r="7085" spans="1:8" x14ac:dyDescent="0.25">
      <c r="A7085" s="1">
        <v>42299</v>
      </c>
      <c r="B7085" s="4" t="s">
        <v>22</v>
      </c>
      <c r="C7085" s="2">
        <f>'utprod @ meter'!C7085*'Line losses'!$B$30</f>
        <v>0</v>
      </c>
      <c r="D7085" s="12">
        <f>'utprod @ meter'!D7085*(INDEX('Capacity by Voltage'!$D$11:$O$11,1,MATCH(DATE(YEAR($A7085),MONTH($A7085),1),'Capacity by Voltage'!$D$3:$O$3,0))*'Line losses'!$B$30+INDEX('Capacity by Voltage'!$D$12:$O$12,1,MATCH(DATE(YEAR($A7085),MONTH($A7085),1),'Capacity by Voltage'!$D$3:$O$3,0))*'Line losses'!$B$29)</f>
        <v>0</v>
      </c>
      <c r="E7085" s="12">
        <f>'utprod @ meter'!E7085*(INDEX('Capacity by Voltage'!$D$16:$O$16,1,MATCH(DATE(YEAR($A7085),MONTH($A7085),1),'Capacity by Voltage'!$D$3:$O$3,0))*'Line losses'!$B$30+INDEX('Capacity by Voltage'!$D$17:$O$17,1,MATCH(DATE(YEAR($A7085),MONTH($A7085),1),'Capacity by Voltage'!$D$3:$O$3,0))*'Line losses'!$B$29)</f>
        <v>0</v>
      </c>
      <c r="F7085" s="2">
        <f>'utprod @ meter'!F7085*'Line losses'!$B$30</f>
        <v>0</v>
      </c>
      <c r="G7085" s="2">
        <f>'utprod @ meter'!G7085*'Line losses'!$B$30</f>
        <v>0</v>
      </c>
      <c r="H7085" s="2">
        <f t="shared" si="110"/>
        <v>0</v>
      </c>
    </row>
    <row r="7086" spans="1:8" x14ac:dyDescent="0.25">
      <c r="A7086" s="1">
        <v>42299</v>
      </c>
      <c r="B7086" s="4" t="s">
        <v>23</v>
      </c>
      <c r="C7086" s="2">
        <f>'utprod @ meter'!C7086*'Line losses'!$B$30</f>
        <v>0</v>
      </c>
      <c r="D7086" s="12">
        <f>'utprod @ meter'!D7086*(INDEX('Capacity by Voltage'!$D$11:$O$11,1,MATCH(DATE(YEAR($A7086),MONTH($A7086),1),'Capacity by Voltage'!$D$3:$O$3,0))*'Line losses'!$B$30+INDEX('Capacity by Voltage'!$D$12:$O$12,1,MATCH(DATE(YEAR($A7086),MONTH($A7086),1),'Capacity by Voltage'!$D$3:$O$3,0))*'Line losses'!$B$29)</f>
        <v>0</v>
      </c>
      <c r="E7086" s="12">
        <f>'utprod @ meter'!E7086*(INDEX('Capacity by Voltage'!$D$16:$O$16,1,MATCH(DATE(YEAR($A7086),MONTH($A7086),1),'Capacity by Voltage'!$D$3:$O$3,0))*'Line losses'!$B$30+INDEX('Capacity by Voltage'!$D$17:$O$17,1,MATCH(DATE(YEAR($A7086),MONTH($A7086),1),'Capacity by Voltage'!$D$3:$O$3,0))*'Line losses'!$B$29)</f>
        <v>0</v>
      </c>
      <c r="F7086" s="2">
        <f>'utprod @ meter'!F7086*'Line losses'!$B$30</f>
        <v>0</v>
      </c>
      <c r="G7086" s="2">
        <f>'utprod @ meter'!G7086*'Line losses'!$B$30</f>
        <v>0</v>
      </c>
      <c r="H7086" s="2">
        <f t="shared" si="110"/>
        <v>0</v>
      </c>
    </row>
    <row r="7087" spans="1:8" x14ac:dyDescent="0.25">
      <c r="A7087" s="1">
        <v>42300</v>
      </c>
      <c r="B7087" s="4" t="s">
        <v>0</v>
      </c>
      <c r="C7087" s="2">
        <f>'utprod @ meter'!C7087*'Line losses'!$B$30</f>
        <v>0</v>
      </c>
      <c r="D7087" s="12">
        <f>'utprod @ meter'!D7087*(INDEX('Capacity by Voltage'!$D$11:$O$11,1,MATCH(DATE(YEAR($A7087),MONTH($A7087),1),'Capacity by Voltage'!$D$3:$O$3,0))*'Line losses'!$B$30+INDEX('Capacity by Voltage'!$D$12:$O$12,1,MATCH(DATE(YEAR($A7087),MONTH($A7087),1),'Capacity by Voltage'!$D$3:$O$3,0))*'Line losses'!$B$29)</f>
        <v>0</v>
      </c>
      <c r="E7087" s="12">
        <f>'utprod @ meter'!E7087*(INDEX('Capacity by Voltage'!$D$16:$O$16,1,MATCH(DATE(YEAR($A7087),MONTH($A7087),1),'Capacity by Voltage'!$D$3:$O$3,0))*'Line losses'!$B$30+INDEX('Capacity by Voltage'!$D$17:$O$17,1,MATCH(DATE(YEAR($A7087),MONTH($A7087),1),'Capacity by Voltage'!$D$3:$O$3,0))*'Line losses'!$B$29)</f>
        <v>0</v>
      </c>
      <c r="F7087" s="2">
        <f>'utprod @ meter'!F7087*'Line losses'!$B$30</f>
        <v>0</v>
      </c>
      <c r="G7087" s="2">
        <f>'utprod @ meter'!G7087*'Line losses'!$B$30</f>
        <v>0</v>
      </c>
      <c r="H7087" s="2">
        <f t="shared" si="110"/>
        <v>0</v>
      </c>
    </row>
    <row r="7088" spans="1:8" x14ac:dyDescent="0.25">
      <c r="A7088" s="1">
        <v>42300</v>
      </c>
      <c r="B7088" s="4" t="s">
        <v>1</v>
      </c>
      <c r="C7088" s="2">
        <f>'utprod @ meter'!C7088*'Line losses'!$B$30</f>
        <v>0</v>
      </c>
      <c r="D7088" s="12">
        <f>'utprod @ meter'!D7088*(INDEX('Capacity by Voltage'!$D$11:$O$11,1,MATCH(DATE(YEAR($A7088),MONTH($A7088),1),'Capacity by Voltage'!$D$3:$O$3,0))*'Line losses'!$B$30+INDEX('Capacity by Voltage'!$D$12:$O$12,1,MATCH(DATE(YEAR($A7088),MONTH($A7088),1),'Capacity by Voltage'!$D$3:$O$3,0))*'Line losses'!$B$29)</f>
        <v>0</v>
      </c>
      <c r="E7088" s="12">
        <f>'utprod @ meter'!E7088*(INDEX('Capacity by Voltage'!$D$16:$O$16,1,MATCH(DATE(YEAR($A7088),MONTH($A7088),1),'Capacity by Voltage'!$D$3:$O$3,0))*'Line losses'!$B$30+INDEX('Capacity by Voltage'!$D$17:$O$17,1,MATCH(DATE(YEAR($A7088),MONTH($A7088),1),'Capacity by Voltage'!$D$3:$O$3,0))*'Line losses'!$B$29)</f>
        <v>0</v>
      </c>
      <c r="F7088" s="2">
        <f>'utprod @ meter'!F7088*'Line losses'!$B$30</f>
        <v>0</v>
      </c>
      <c r="G7088" s="2">
        <f>'utprod @ meter'!G7088*'Line losses'!$B$30</f>
        <v>0</v>
      </c>
      <c r="H7088" s="2">
        <f t="shared" si="110"/>
        <v>0</v>
      </c>
    </row>
    <row r="7089" spans="1:8" x14ac:dyDescent="0.25">
      <c r="A7089" s="1">
        <v>42300</v>
      </c>
      <c r="B7089" s="4" t="s">
        <v>2</v>
      </c>
      <c r="C7089" s="2">
        <f>'utprod @ meter'!C7089*'Line losses'!$B$30</f>
        <v>0</v>
      </c>
      <c r="D7089" s="12">
        <f>'utprod @ meter'!D7089*(INDEX('Capacity by Voltage'!$D$11:$O$11,1,MATCH(DATE(YEAR($A7089),MONTH($A7089),1),'Capacity by Voltage'!$D$3:$O$3,0))*'Line losses'!$B$30+INDEX('Capacity by Voltage'!$D$12:$O$12,1,MATCH(DATE(YEAR($A7089),MONTH($A7089),1),'Capacity by Voltage'!$D$3:$O$3,0))*'Line losses'!$B$29)</f>
        <v>0</v>
      </c>
      <c r="E7089" s="12">
        <f>'utprod @ meter'!E7089*(INDEX('Capacity by Voltage'!$D$16:$O$16,1,MATCH(DATE(YEAR($A7089),MONTH($A7089),1),'Capacity by Voltage'!$D$3:$O$3,0))*'Line losses'!$B$30+INDEX('Capacity by Voltage'!$D$17:$O$17,1,MATCH(DATE(YEAR($A7089),MONTH($A7089),1),'Capacity by Voltage'!$D$3:$O$3,0))*'Line losses'!$B$29)</f>
        <v>0</v>
      </c>
      <c r="F7089" s="2">
        <f>'utprod @ meter'!F7089*'Line losses'!$B$30</f>
        <v>0</v>
      </c>
      <c r="G7089" s="2">
        <f>'utprod @ meter'!G7089*'Line losses'!$B$30</f>
        <v>0</v>
      </c>
      <c r="H7089" s="2">
        <f t="shared" si="110"/>
        <v>0</v>
      </c>
    </row>
    <row r="7090" spans="1:8" x14ac:dyDescent="0.25">
      <c r="A7090" s="1">
        <v>42300</v>
      </c>
      <c r="B7090" s="4" t="s">
        <v>3</v>
      </c>
      <c r="C7090" s="2">
        <f>'utprod @ meter'!C7090*'Line losses'!$B$30</f>
        <v>0</v>
      </c>
      <c r="D7090" s="12">
        <f>'utprod @ meter'!D7090*(INDEX('Capacity by Voltage'!$D$11:$O$11,1,MATCH(DATE(YEAR($A7090),MONTH($A7090),1),'Capacity by Voltage'!$D$3:$O$3,0))*'Line losses'!$B$30+INDEX('Capacity by Voltage'!$D$12:$O$12,1,MATCH(DATE(YEAR($A7090),MONTH($A7090),1),'Capacity by Voltage'!$D$3:$O$3,0))*'Line losses'!$B$29)</f>
        <v>0</v>
      </c>
      <c r="E7090" s="12">
        <f>'utprod @ meter'!E7090*(INDEX('Capacity by Voltage'!$D$16:$O$16,1,MATCH(DATE(YEAR($A7090),MONTH($A7090),1),'Capacity by Voltage'!$D$3:$O$3,0))*'Line losses'!$B$30+INDEX('Capacity by Voltage'!$D$17:$O$17,1,MATCH(DATE(YEAR($A7090),MONTH($A7090),1),'Capacity by Voltage'!$D$3:$O$3,0))*'Line losses'!$B$29)</f>
        <v>0</v>
      </c>
      <c r="F7090" s="2">
        <f>'utprod @ meter'!F7090*'Line losses'!$B$30</f>
        <v>0</v>
      </c>
      <c r="G7090" s="2">
        <f>'utprod @ meter'!G7090*'Line losses'!$B$30</f>
        <v>0</v>
      </c>
      <c r="H7090" s="2">
        <f t="shared" si="110"/>
        <v>0</v>
      </c>
    </row>
    <row r="7091" spans="1:8" x14ac:dyDescent="0.25">
      <c r="A7091" s="1">
        <v>42300</v>
      </c>
      <c r="B7091" s="4" t="s">
        <v>4</v>
      </c>
      <c r="C7091" s="2">
        <f>'utprod @ meter'!C7091*'Line losses'!$B$30</f>
        <v>0</v>
      </c>
      <c r="D7091" s="12">
        <f>'utprod @ meter'!D7091*(INDEX('Capacity by Voltage'!$D$11:$O$11,1,MATCH(DATE(YEAR($A7091),MONTH($A7091),1),'Capacity by Voltage'!$D$3:$O$3,0))*'Line losses'!$B$30+INDEX('Capacity by Voltage'!$D$12:$O$12,1,MATCH(DATE(YEAR($A7091),MONTH($A7091),1),'Capacity by Voltage'!$D$3:$O$3,0))*'Line losses'!$B$29)</f>
        <v>0</v>
      </c>
      <c r="E7091" s="12">
        <f>'utprod @ meter'!E7091*(INDEX('Capacity by Voltage'!$D$16:$O$16,1,MATCH(DATE(YEAR($A7091),MONTH($A7091),1),'Capacity by Voltage'!$D$3:$O$3,0))*'Line losses'!$B$30+INDEX('Capacity by Voltage'!$D$17:$O$17,1,MATCH(DATE(YEAR($A7091),MONTH($A7091),1),'Capacity by Voltage'!$D$3:$O$3,0))*'Line losses'!$B$29)</f>
        <v>0</v>
      </c>
      <c r="F7091" s="2">
        <f>'utprod @ meter'!F7091*'Line losses'!$B$30</f>
        <v>0</v>
      </c>
      <c r="G7091" s="2">
        <f>'utprod @ meter'!G7091*'Line losses'!$B$30</f>
        <v>0</v>
      </c>
      <c r="H7091" s="2">
        <f t="shared" si="110"/>
        <v>0</v>
      </c>
    </row>
    <row r="7092" spans="1:8" x14ac:dyDescent="0.25">
      <c r="A7092" s="1">
        <v>42300</v>
      </c>
      <c r="B7092" s="4" t="s">
        <v>5</v>
      </c>
      <c r="C7092" s="2">
        <f>'utprod @ meter'!C7092*'Line losses'!$B$30</f>
        <v>0</v>
      </c>
      <c r="D7092" s="12">
        <f>'utprod @ meter'!D7092*(INDEX('Capacity by Voltage'!$D$11:$O$11,1,MATCH(DATE(YEAR($A7092),MONTH($A7092),1),'Capacity by Voltage'!$D$3:$O$3,0))*'Line losses'!$B$30+INDEX('Capacity by Voltage'!$D$12:$O$12,1,MATCH(DATE(YEAR($A7092),MONTH($A7092),1),'Capacity by Voltage'!$D$3:$O$3,0))*'Line losses'!$B$29)</f>
        <v>0</v>
      </c>
      <c r="E7092" s="12">
        <f>'utprod @ meter'!E7092*(INDEX('Capacity by Voltage'!$D$16:$O$16,1,MATCH(DATE(YEAR($A7092),MONTH($A7092),1),'Capacity by Voltage'!$D$3:$O$3,0))*'Line losses'!$B$30+INDEX('Capacity by Voltage'!$D$17:$O$17,1,MATCH(DATE(YEAR($A7092),MONTH($A7092),1),'Capacity by Voltage'!$D$3:$O$3,0))*'Line losses'!$B$29)</f>
        <v>0</v>
      </c>
      <c r="F7092" s="2">
        <f>'utprod @ meter'!F7092*'Line losses'!$B$30</f>
        <v>0</v>
      </c>
      <c r="G7092" s="2">
        <f>'utprod @ meter'!G7092*'Line losses'!$B$30</f>
        <v>0</v>
      </c>
      <c r="H7092" s="2">
        <f t="shared" si="110"/>
        <v>0</v>
      </c>
    </row>
    <row r="7093" spans="1:8" x14ac:dyDescent="0.25">
      <c r="A7093" s="1">
        <v>42300</v>
      </c>
      <c r="B7093" s="4" t="s">
        <v>6</v>
      </c>
      <c r="C7093" s="2">
        <f>'utprod @ meter'!C7093*'Line losses'!$B$30</f>
        <v>0</v>
      </c>
      <c r="D7093" s="12">
        <f>'utprod @ meter'!D7093*(INDEX('Capacity by Voltage'!$D$11:$O$11,1,MATCH(DATE(YEAR($A7093),MONTH($A7093),1),'Capacity by Voltage'!$D$3:$O$3,0))*'Line losses'!$B$30+INDEX('Capacity by Voltage'!$D$12:$O$12,1,MATCH(DATE(YEAR($A7093),MONTH($A7093),1),'Capacity by Voltage'!$D$3:$O$3,0))*'Line losses'!$B$29)</f>
        <v>0</v>
      </c>
      <c r="E7093" s="12">
        <f>'utprod @ meter'!E7093*(INDEX('Capacity by Voltage'!$D$16:$O$16,1,MATCH(DATE(YEAR($A7093),MONTH($A7093),1),'Capacity by Voltage'!$D$3:$O$3,0))*'Line losses'!$B$30+INDEX('Capacity by Voltage'!$D$17:$O$17,1,MATCH(DATE(YEAR($A7093),MONTH($A7093),1),'Capacity by Voltage'!$D$3:$O$3,0))*'Line losses'!$B$29)</f>
        <v>0</v>
      </c>
      <c r="F7093" s="2">
        <f>'utprod @ meter'!F7093*'Line losses'!$B$30</f>
        <v>0</v>
      </c>
      <c r="G7093" s="2">
        <f>'utprod @ meter'!G7093*'Line losses'!$B$30</f>
        <v>0</v>
      </c>
      <c r="H7093" s="2">
        <f t="shared" si="110"/>
        <v>0</v>
      </c>
    </row>
    <row r="7094" spans="1:8" x14ac:dyDescent="0.25">
      <c r="A7094" s="1">
        <v>42300</v>
      </c>
      <c r="B7094" s="4" t="s">
        <v>7</v>
      </c>
      <c r="C7094" s="2">
        <f>'utprod @ meter'!C7094*'Line losses'!$B$30</f>
        <v>6.0716345580000004</v>
      </c>
      <c r="D7094" s="12">
        <f>'utprod @ meter'!D7094*(INDEX('Capacity by Voltage'!$D$11:$O$11,1,MATCH(DATE(YEAR($A7094),MONTH($A7094),1),'Capacity by Voltage'!$D$3:$O$3,0))*'Line losses'!$B$30+INDEX('Capacity by Voltage'!$D$12:$O$12,1,MATCH(DATE(YEAR($A7094),MONTH($A7094),1),'Capacity by Voltage'!$D$3:$O$3,0))*'Line losses'!$B$29)</f>
        <v>2.5982350167858228</v>
      </c>
      <c r="E7094" s="12">
        <f>'utprod @ meter'!E7094*(INDEX('Capacity by Voltage'!$D$16:$O$16,1,MATCH(DATE(YEAR($A7094),MONTH($A7094),1),'Capacity by Voltage'!$D$3:$O$3,0))*'Line losses'!$B$30+INDEX('Capacity by Voltage'!$D$17:$O$17,1,MATCH(DATE(YEAR($A7094),MONTH($A7094),1),'Capacity by Voltage'!$D$3:$O$3,0))*'Line losses'!$B$29)</f>
        <v>0.9827171793335745</v>
      </c>
      <c r="F7094" s="2">
        <f>'utprod @ meter'!F7094*'Line losses'!$B$30</f>
        <v>8.2702093000000004E-2</v>
      </c>
      <c r="G7094" s="2">
        <f>'utprod @ meter'!G7094*'Line losses'!$B$30</f>
        <v>1.1596877759999999</v>
      </c>
      <c r="H7094" s="2">
        <f t="shared" si="110"/>
        <v>10.894976623119398</v>
      </c>
    </row>
    <row r="7095" spans="1:8" x14ac:dyDescent="0.25">
      <c r="A7095" s="1">
        <v>42300</v>
      </c>
      <c r="B7095" s="4" t="s">
        <v>8</v>
      </c>
      <c r="C7095" s="2">
        <f>'utprod @ meter'!C7095*'Line losses'!$B$30</f>
        <v>1141.5026079100001</v>
      </c>
      <c r="D7095" s="12">
        <f>'utprod @ meter'!D7095*(INDEX('Capacity by Voltage'!$D$11:$O$11,1,MATCH(DATE(YEAR($A7095),MONTH($A7095),1),'Capacity by Voltage'!$D$3:$O$3,0))*'Line losses'!$B$30+INDEX('Capacity by Voltage'!$D$12:$O$12,1,MATCH(DATE(YEAR($A7095),MONTH($A7095),1),'Capacity by Voltage'!$D$3:$O$3,0))*'Line losses'!$B$29)</f>
        <v>488.3838007908069</v>
      </c>
      <c r="E7095" s="12">
        <f>'utprod @ meter'!E7095*(INDEX('Capacity by Voltage'!$D$16:$O$16,1,MATCH(DATE(YEAR($A7095),MONTH($A7095),1),'Capacity by Voltage'!$D$3:$O$3,0))*'Line losses'!$B$30+INDEX('Capacity by Voltage'!$D$17:$O$17,1,MATCH(DATE(YEAR($A7095),MONTH($A7095),1),'Capacity by Voltage'!$D$3:$O$3,0))*'Line losses'!$B$29)</f>
        <v>184.7499008704971</v>
      </c>
      <c r="F7095" s="2">
        <f>'utprod @ meter'!F7095*'Line losses'!$B$30</f>
        <v>15.550781194999999</v>
      </c>
      <c r="G7095" s="2">
        <f>'utprod @ meter'!G7095*'Line losses'!$B$30</f>
        <v>217.968335379</v>
      </c>
      <c r="H7095" s="2">
        <f t="shared" si="110"/>
        <v>2048.1554261453039</v>
      </c>
    </row>
    <row r="7096" spans="1:8" x14ac:dyDescent="0.25">
      <c r="A7096" s="1">
        <v>42300</v>
      </c>
      <c r="B7096" s="4" t="s">
        <v>9</v>
      </c>
      <c r="C7096" s="2">
        <f>'utprod @ meter'!C7096*'Line losses'!$B$30</f>
        <v>5361.4196481370009</v>
      </c>
      <c r="D7096" s="12">
        <f>'utprod @ meter'!D7096*(INDEX('Capacity by Voltage'!$D$11:$O$11,1,MATCH(DATE(YEAR($A7096),MONTH($A7096),1),'Capacity by Voltage'!$D$3:$O$3,0))*'Line losses'!$B$30+INDEX('Capacity by Voltage'!$D$12:$O$12,1,MATCH(DATE(YEAR($A7096),MONTH($A7096),1),'Capacity by Voltage'!$D$3:$O$3,0))*'Line losses'!$B$29)</f>
        <v>2293.846499080571</v>
      </c>
      <c r="E7096" s="12">
        <f>'utprod @ meter'!E7096*(INDEX('Capacity by Voltage'!$D$16:$O$16,1,MATCH(DATE(YEAR($A7096),MONTH($A7096),1),'Capacity by Voltage'!$D$3:$O$3,0))*'Line losses'!$B$30+INDEX('Capacity by Voltage'!$D$17:$O$17,1,MATCH(DATE(YEAR($A7096),MONTH($A7096),1),'Capacity by Voltage'!$D$3:$O$3,0))*'Line losses'!$B$29)</f>
        <v>867.7355539746867</v>
      </c>
      <c r="F7096" s="2">
        <f>'utprod @ meter'!F7096*'Line losses'!$B$30</f>
        <v>73.038028199999999</v>
      </c>
      <c r="G7096" s="2">
        <f>'utprod @ meter'!G7096*'Line losses'!$B$30</f>
        <v>1023.753412218</v>
      </c>
      <c r="H7096" s="2">
        <f t="shared" si="110"/>
        <v>9619.7931416102583</v>
      </c>
    </row>
    <row r="7097" spans="1:8" x14ac:dyDescent="0.25">
      <c r="A7097" s="1">
        <v>42300</v>
      </c>
      <c r="B7097" s="4" t="s">
        <v>10</v>
      </c>
      <c r="C7097" s="2">
        <f>'utprod @ meter'!C7097*'Line losses'!$B$30</f>
        <v>11166.082557563001</v>
      </c>
      <c r="D7097" s="12">
        <f>'utprod @ meter'!D7097*(INDEX('Capacity by Voltage'!$D$11:$O$11,1,MATCH(DATE(YEAR($A7097),MONTH($A7097),1),'Capacity by Voltage'!$D$3:$O$3,0))*'Line losses'!$B$30+INDEX('Capacity by Voltage'!$D$12:$O$12,1,MATCH(DATE(YEAR($A7097),MONTH($A7097),1),'Capacity by Voltage'!$D$3:$O$3,0))*'Line losses'!$B$29)</f>
        <v>4777.3316996307667</v>
      </c>
      <c r="E7097" s="12">
        <f>'utprod @ meter'!E7097*(INDEX('Capacity by Voltage'!$D$16:$O$16,1,MATCH(DATE(YEAR($A7097),MONTH($A7097),1),'Capacity by Voltage'!$D$3:$O$3,0))*'Line losses'!$B$30+INDEX('Capacity by Voltage'!$D$17:$O$17,1,MATCH(DATE(YEAR($A7097),MONTH($A7097),1),'Capacity by Voltage'!$D$3:$O$3,0))*'Line losses'!$B$29)</f>
        <v>1807.2085331965095</v>
      </c>
      <c r="F7097" s="2">
        <f>'utprod @ meter'!F7097*'Line losses'!$B$30</f>
        <v>152.11516766299999</v>
      </c>
      <c r="G7097" s="2">
        <f>'utprod @ meter'!G7097*'Line losses'!$B$30</f>
        <v>2132.1445181069998</v>
      </c>
      <c r="H7097" s="2">
        <f t="shared" si="110"/>
        <v>20034.882476160277</v>
      </c>
    </row>
    <row r="7098" spans="1:8" x14ac:dyDescent="0.25">
      <c r="A7098" s="1">
        <v>42300</v>
      </c>
      <c r="B7098" s="4" t="s">
        <v>11</v>
      </c>
      <c r="C7098" s="2">
        <f>'utprod @ meter'!C7098*'Line losses'!$B$30</f>
        <v>15392.072161585003</v>
      </c>
      <c r="D7098" s="12">
        <f>'utprod @ meter'!D7098*(INDEX('Capacity by Voltage'!$D$11:$O$11,1,MATCH(DATE(YEAR($A7098),MONTH($A7098),1),'Capacity by Voltage'!$D$3:$O$3,0))*'Line losses'!$B$30+INDEX('Capacity by Voltage'!$D$12:$O$12,1,MATCH(DATE(YEAR($A7098),MONTH($A7098),1),'Capacity by Voltage'!$D$3:$O$3,0))*'Line losses'!$B$29)</f>
        <v>6585.3917056585815</v>
      </c>
      <c r="E7098" s="12">
        <f>'utprod @ meter'!E7098*(INDEX('Capacity by Voltage'!$D$16:$O$16,1,MATCH(DATE(YEAR($A7098),MONTH($A7098),1),'Capacity by Voltage'!$D$3:$O$3,0))*'Line losses'!$B$30+INDEX('Capacity by Voltage'!$D$17:$O$17,1,MATCH(DATE(YEAR($A7098),MONTH($A7098),1),'Capacity by Voltage'!$D$3:$O$3,0))*'Line losses'!$B$29)</f>
        <v>2491.175974635818</v>
      </c>
      <c r="F7098" s="2">
        <f>'utprod @ meter'!F7098*'Line losses'!$B$30</f>
        <v>209.68511676100002</v>
      </c>
      <c r="G7098" s="2">
        <f>'utprod @ meter'!G7098*'Line losses'!$B$30</f>
        <v>2939.089282722</v>
      </c>
      <c r="H7098" s="2">
        <f t="shared" si="110"/>
        <v>27617.414241362403</v>
      </c>
    </row>
    <row r="7099" spans="1:8" x14ac:dyDescent="0.25">
      <c r="A7099" s="1">
        <v>42300</v>
      </c>
      <c r="B7099" s="4" t="s">
        <v>12</v>
      </c>
      <c r="C7099" s="2">
        <f>'utprod @ meter'!C7099*'Line losses'!$B$30</f>
        <v>17596.143340440001</v>
      </c>
      <c r="D7099" s="12">
        <f>'utprod @ meter'!D7099*(INDEX('Capacity by Voltage'!$D$11:$O$11,1,MATCH(DATE(YEAR($A7099),MONTH($A7099),1),'Capacity by Voltage'!$D$3:$O$3,0))*'Line losses'!$B$30+INDEX('Capacity by Voltage'!$D$12:$O$12,1,MATCH(DATE(YEAR($A7099),MONTH($A7099),1),'Capacity by Voltage'!$D$3:$O$3,0))*'Line losses'!$B$29)</f>
        <v>7528.3887429731276</v>
      </c>
      <c r="E7099" s="12">
        <f>'utprod @ meter'!E7099*(INDEX('Capacity by Voltage'!$D$16:$O$16,1,MATCH(DATE(YEAR($A7099),MONTH($A7099),1),'Capacity by Voltage'!$D$3:$O$3,0))*'Line losses'!$B$30+INDEX('Capacity by Voltage'!$D$17:$O$17,1,MATCH(DATE(YEAR($A7099),MONTH($A7099),1),'Capacity by Voltage'!$D$3:$O$3,0))*'Line losses'!$B$29)</f>
        <v>2847.901381889691</v>
      </c>
      <c r="F7099" s="2">
        <f>'utprod @ meter'!F7099*'Line losses'!$B$30</f>
        <v>239.711551942</v>
      </c>
      <c r="G7099" s="2">
        <f>'utprod @ meter'!G7099*'Line losses'!$B$30</f>
        <v>3359.9528001029998</v>
      </c>
      <c r="H7099" s="2">
        <f t="shared" si="110"/>
        <v>31572.097817347822</v>
      </c>
    </row>
    <row r="7100" spans="1:8" x14ac:dyDescent="0.25">
      <c r="A7100" s="1">
        <v>42300</v>
      </c>
      <c r="B7100" s="4" t="s">
        <v>13</v>
      </c>
      <c r="C7100" s="2">
        <f>'utprod @ meter'!C7100*'Line losses'!$B$30</f>
        <v>19435.906224208</v>
      </c>
      <c r="D7100" s="12">
        <f>'utprod @ meter'!D7100*(INDEX('Capacity by Voltage'!$D$11:$O$11,1,MATCH(DATE(YEAR($A7100),MONTH($A7100),1),'Capacity by Voltage'!$D$3:$O$3,0))*'Line losses'!$B$30+INDEX('Capacity by Voltage'!$D$12:$O$12,1,MATCH(DATE(YEAR($A7100),MONTH($A7100),1),'Capacity by Voltage'!$D$3:$O$3,0))*'Line losses'!$B$29)</f>
        <v>8315.517643085117</v>
      </c>
      <c r="E7100" s="12">
        <f>'utprod @ meter'!E7100*(INDEX('Capacity by Voltage'!$D$16:$O$16,1,MATCH(DATE(YEAR($A7100),MONTH($A7100),1),'Capacity by Voltage'!$D$3:$O$3,0))*'Line losses'!$B$30+INDEX('Capacity by Voltage'!$D$17:$O$17,1,MATCH(DATE(YEAR($A7100),MONTH($A7100),1),'Capacity by Voltage'!$D$3:$O$3,0))*'Line losses'!$B$29)</f>
        <v>3145.6628295393334</v>
      </c>
      <c r="F7100" s="2">
        <f>'utprod @ meter'!F7100*'Line losses'!$B$30</f>
        <v>264.77493230599998</v>
      </c>
      <c r="G7100" s="2">
        <f>'utprod @ meter'!G7100*'Line losses'!$B$30</f>
        <v>3711.2527064270007</v>
      </c>
      <c r="H7100" s="2">
        <f t="shared" si="110"/>
        <v>34873.114335565457</v>
      </c>
    </row>
    <row r="7101" spans="1:8" x14ac:dyDescent="0.25">
      <c r="A7101" s="1">
        <v>42300</v>
      </c>
      <c r="B7101" s="4" t="s">
        <v>14</v>
      </c>
      <c r="C7101" s="2">
        <f>'utprod @ meter'!C7101*'Line losses'!$B$30</f>
        <v>18828.724183667997</v>
      </c>
      <c r="D7101" s="12">
        <f>'utprod @ meter'!D7101*(INDEX('Capacity by Voltage'!$D$11:$O$11,1,MATCH(DATE(YEAR($A7101),MONTH($A7101),1),'Capacity by Voltage'!$D$3:$O$3,0))*'Line losses'!$B$30+INDEX('Capacity by Voltage'!$D$12:$O$12,1,MATCH(DATE(YEAR($A7101),MONTH($A7101),1),'Capacity by Voltage'!$D$3:$O$3,0))*'Line losses'!$B$29)</f>
        <v>8055.7395780645729</v>
      </c>
      <c r="E7101" s="12">
        <f>'utprod @ meter'!E7101*(INDEX('Capacity by Voltage'!$D$16:$O$16,1,MATCH(DATE(YEAR($A7101),MONTH($A7101),1),'Capacity by Voltage'!$D$3:$O$3,0))*'Line losses'!$B$30+INDEX('Capacity by Voltage'!$D$17:$O$17,1,MATCH(DATE(YEAR($A7101),MONTH($A7101),1),'Capacity by Voltage'!$D$3:$O$3,0))*'Line losses'!$B$29)</f>
        <v>3047.3911116059767</v>
      </c>
      <c r="F7101" s="2">
        <f>'utprod @ meter'!F7101*'Line losses'!$B$30</f>
        <v>256.50286453199999</v>
      </c>
      <c r="G7101" s="2">
        <f>'utprod @ meter'!G7101*'Line losses'!$B$30</f>
        <v>3595.3118059370004</v>
      </c>
      <c r="H7101" s="2">
        <f t="shared" si="110"/>
        <v>33783.669543807548</v>
      </c>
    </row>
    <row r="7102" spans="1:8" x14ac:dyDescent="0.25">
      <c r="A7102" s="1">
        <v>42300</v>
      </c>
      <c r="B7102" s="4" t="s">
        <v>15</v>
      </c>
      <c r="C7102" s="2">
        <f>'utprod @ meter'!C7102*'Line losses'!$B$30</f>
        <v>16187.480448845001</v>
      </c>
      <c r="D7102" s="12">
        <f>'utprod @ meter'!D7102*(INDEX('Capacity by Voltage'!$D$11:$O$11,1,MATCH(DATE(YEAR($A7102),MONTH($A7102),1),'Capacity by Voltage'!$D$3:$O$3,0))*'Line losses'!$B$30+INDEX('Capacity by Voltage'!$D$12:$O$12,1,MATCH(DATE(YEAR($A7102),MONTH($A7102),1),'Capacity by Voltage'!$D$3:$O$3,0))*'Line losses'!$B$29)</f>
        <v>6925.7011470184543</v>
      </c>
      <c r="E7102" s="12">
        <f>'utprod @ meter'!E7102*(INDEX('Capacity by Voltage'!$D$16:$O$16,1,MATCH(DATE(YEAR($A7102),MONTH($A7102),1),'Capacity by Voltage'!$D$3:$O$3,0))*'Line losses'!$B$30+INDEX('Capacity by Voltage'!$D$17:$O$17,1,MATCH(DATE(YEAR($A7102),MONTH($A7102),1),'Capacity by Voltage'!$D$3:$O$3,0))*'Line losses'!$B$29)</f>
        <v>2619.9119251285156</v>
      </c>
      <c r="F7102" s="2">
        <f>'utprod @ meter'!F7102*'Line losses'!$B$30</f>
        <v>220.52094941799999</v>
      </c>
      <c r="G7102" s="2">
        <f>'utprod @ meter'!G7102*'Line losses'!$B$30</f>
        <v>3090.9712118979996</v>
      </c>
      <c r="H7102" s="2">
        <f t="shared" si="110"/>
        <v>29044.58568230797</v>
      </c>
    </row>
    <row r="7103" spans="1:8" x14ac:dyDescent="0.25">
      <c r="A7103" s="1">
        <v>42300</v>
      </c>
      <c r="B7103" s="4" t="s">
        <v>16</v>
      </c>
      <c r="C7103" s="2">
        <f>'utprod @ meter'!C7103*'Line losses'!$B$30</f>
        <v>11323.950631493002</v>
      </c>
      <c r="D7103" s="12">
        <f>'utprod @ meter'!D7103*(INDEX('Capacity by Voltage'!$D$11:$O$11,1,MATCH(DATE(YEAR($A7103),MONTH($A7103),1),'Capacity by Voltage'!$D$3:$O$3,0))*'Line losses'!$B$30+INDEX('Capacity by Voltage'!$D$12:$O$12,1,MATCH(DATE(YEAR($A7103),MONTH($A7103),1),'Capacity by Voltage'!$D$3:$O$3,0))*'Line losses'!$B$29)</f>
        <v>4844.8737554436366</v>
      </c>
      <c r="E7103" s="12">
        <f>'utprod @ meter'!E7103*(INDEX('Capacity by Voltage'!$D$16:$O$16,1,MATCH(DATE(YEAR($A7103),MONTH($A7103),1),'Capacity by Voltage'!$D$3:$O$3,0))*'Line losses'!$B$30+INDEX('Capacity by Voltage'!$D$17:$O$17,1,MATCH(DATE(YEAR($A7103),MONTH($A7103),1),'Capacity by Voltage'!$D$3:$O$3,0))*'Line losses'!$B$29)</f>
        <v>1832.7591798591825</v>
      </c>
      <c r="F7103" s="2">
        <f>'utprod @ meter'!F7103*'Line losses'!$B$30</f>
        <v>154.26542208100003</v>
      </c>
      <c r="G7103" s="2">
        <f>'utprod @ meter'!G7103*'Line losses'!$B$30</f>
        <v>2162.2889663870001</v>
      </c>
      <c r="H7103" s="2">
        <f t="shared" si="110"/>
        <v>20318.137955263821</v>
      </c>
    </row>
    <row r="7104" spans="1:8" x14ac:dyDescent="0.25">
      <c r="A7104" s="1">
        <v>42300</v>
      </c>
      <c r="B7104" s="4" t="s">
        <v>17</v>
      </c>
      <c r="C7104" s="2">
        <f>'utprod @ meter'!C7104*'Line losses'!$B$30</f>
        <v>5422.1378521910001</v>
      </c>
      <c r="D7104" s="12">
        <f>'utprod @ meter'!D7104*(INDEX('Capacity by Voltage'!$D$11:$O$11,1,MATCH(DATE(YEAR($A7104),MONTH($A7104),1),'Capacity by Voltage'!$D$3:$O$3,0))*'Line losses'!$B$30+INDEX('Capacity by Voltage'!$D$12:$O$12,1,MATCH(DATE(YEAR($A7104),MONTH($A7104),1),'Capacity by Voltage'!$D$3:$O$3,0))*'Line losses'!$B$29)</f>
        <v>2319.8242128547527</v>
      </c>
      <c r="E7104" s="12">
        <f>'utprod @ meter'!E7104*(INDEX('Capacity by Voltage'!$D$16:$O$16,1,MATCH(DATE(YEAR($A7104),MONTH($A7104),1),'Capacity by Voltage'!$D$3:$O$3,0))*'Line losses'!$B$30+INDEX('Capacity by Voltage'!$D$17:$O$17,1,MATCH(DATE(YEAR($A7104),MONTH($A7104),1),'Capacity by Voltage'!$D$3:$O$3,0))*'Line losses'!$B$29)</f>
        <v>877.56272576802235</v>
      </c>
      <c r="F7104" s="2">
        <f>'utprod @ meter'!F7104*'Line losses'!$B$30</f>
        <v>73.865978367000011</v>
      </c>
      <c r="G7104" s="2">
        <f>'utprod @ meter'!G7104*'Line losses'!$B$30</f>
        <v>1035.3475022670002</v>
      </c>
      <c r="H7104" s="2">
        <f t="shared" si="110"/>
        <v>9728.7382714477753</v>
      </c>
    </row>
    <row r="7105" spans="1:8" x14ac:dyDescent="0.25">
      <c r="A7105" s="1">
        <v>42300</v>
      </c>
      <c r="B7105" s="4" t="s">
        <v>18</v>
      </c>
      <c r="C7105" s="2">
        <f>'utprod @ meter'!C7105*'Line losses'!$B$30</f>
        <v>910.77306081000006</v>
      </c>
      <c r="D7105" s="12">
        <f>'utprod @ meter'!D7105*(INDEX('Capacity by Voltage'!$D$11:$O$11,1,MATCH(DATE(YEAR($A7105),MONTH($A7105),1),'Capacity by Voltage'!$D$3:$O$3,0))*'Line losses'!$B$30+INDEX('Capacity by Voltage'!$D$12:$O$12,1,MATCH(DATE(YEAR($A7105),MONTH($A7105),1),'Capacity by Voltage'!$D$3:$O$3,0))*'Line losses'!$B$29)</f>
        <v>389.66848844891962</v>
      </c>
      <c r="E7105" s="12">
        <f>'utprod @ meter'!E7105*(INDEX('Capacity by Voltage'!$D$16:$O$16,1,MATCH(DATE(YEAR($A7105),MONTH($A7105),1),'Capacity by Voltage'!$D$3:$O$3,0))*'Line losses'!$B$30+INDEX('Capacity by Voltage'!$D$17:$O$17,1,MATCH(DATE(YEAR($A7105),MONTH($A7105),1),'Capacity by Voltage'!$D$3:$O$3,0))*'Line losses'!$B$29)</f>
        <v>147.40664805582131</v>
      </c>
      <c r="F7105" s="2">
        <f>'utprod @ meter'!F7105*'Line losses'!$B$30</f>
        <v>12.407172424000001</v>
      </c>
      <c r="G7105" s="2">
        <f>'utprod @ meter'!G7105*'Line losses'!$B$30</f>
        <v>173.91042149800001</v>
      </c>
      <c r="H7105" s="2">
        <f t="shared" si="110"/>
        <v>1634.1657912367409</v>
      </c>
    </row>
    <row r="7106" spans="1:8" x14ac:dyDescent="0.25">
      <c r="A7106" s="1">
        <v>42300</v>
      </c>
      <c r="B7106" s="4" t="s">
        <v>19</v>
      </c>
      <c r="C7106" s="2">
        <f>'utprod @ meter'!C7106*'Line losses'!$B$30</f>
        <v>42.502371142999998</v>
      </c>
      <c r="D7106" s="12">
        <f>'utprod @ meter'!D7106*(INDEX('Capacity by Voltage'!$D$11:$O$11,1,MATCH(DATE(YEAR($A7106),MONTH($A7106),1),'Capacity by Voltage'!$D$3:$O$3,0))*'Line losses'!$B$30+INDEX('Capacity by Voltage'!$D$12:$O$12,1,MATCH(DATE(YEAR($A7106),MONTH($A7106),1),'Capacity by Voltage'!$D$3:$O$3,0))*'Line losses'!$B$29)</f>
        <v>18.184863281294351</v>
      </c>
      <c r="E7106" s="12">
        <f>'utprod @ meter'!E7106*(INDEX('Capacity by Voltage'!$D$16:$O$16,1,MATCH(DATE(YEAR($A7106),MONTH($A7106),1),'Capacity by Voltage'!$D$3:$O$3,0))*'Line losses'!$B$30+INDEX('Capacity by Voltage'!$D$17:$O$17,1,MATCH(DATE(YEAR($A7106),MONTH($A7106),1),'Capacity by Voltage'!$D$3:$O$3,0))*'Line losses'!$B$29)</f>
        <v>6.8790202553350213</v>
      </c>
      <c r="F7106" s="2">
        <f>'utprod @ meter'!F7106*'Line losses'!$B$30</f>
        <v>0.57891465100000006</v>
      </c>
      <c r="G7106" s="2">
        <f>'utprod @ meter'!G7106*'Line losses'!$B$30</f>
        <v>8.1159559580000007</v>
      </c>
      <c r="H7106" s="2">
        <f t="shared" si="110"/>
        <v>76.261125288629373</v>
      </c>
    </row>
    <row r="7107" spans="1:8" x14ac:dyDescent="0.25">
      <c r="A7107" s="1">
        <v>42300</v>
      </c>
      <c r="B7107" s="4" t="s">
        <v>20</v>
      </c>
      <c r="C7107" s="2">
        <f>'utprod @ meter'!C7107*'Line losses'!$B$30</f>
        <v>0</v>
      </c>
      <c r="D7107" s="12">
        <f>'utprod @ meter'!D7107*(INDEX('Capacity by Voltage'!$D$11:$O$11,1,MATCH(DATE(YEAR($A7107),MONTH($A7107),1),'Capacity by Voltage'!$D$3:$O$3,0))*'Line losses'!$B$30+INDEX('Capacity by Voltage'!$D$12:$O$12,1,MATCH(DATE(YEAR($A7107),MONTH($A7107),1),'Capacity by Voltage'!$D$3:$O$3,0))*'Line losses'!$B$29)</f>
        <v>0</v>
      </c>
      <c r="E7107" s="12">
        <f>'utprod @ meter'!E7107*(INDEX('Capacity by Voltage'!$D$16:$O$16,1,MATCH(DATE(YEAR($A7107),MONTH($A7107),1),'Capacity by Voltage'!$D$3:$O$3,0))*'Line losses'!$B$30+INDEX('Capacity by Voltage'!$D$17:$O$17,1,MATCH(DATE(YEAR($A7107),MONTH($A7107),1),'Capacity by Voltage'!$D$3:$O$3,0))*'Line losses'!$B$29)</f>
        <v>0</v>
      </c>
      <c r="F7107" s="2">
        <f>'utprod @ meter'!F7107*'Line losses'!$B$30</f>
        <v>0</v>
      </c>
      <c r="G7107" s="2">
        <f>'utprod @ meter'!G7107*'Line losses'!$B$30</f>
        <v>0</v>
      </c>
      <c r="H7107" s="2">
        <f t="shared" si="110"/>
        <v>0</v>
      </c>
    </row>
    <row r="7108" spans="1:8" x14ac:dyDescent="0.25">
      <c r="A7108" s="1">
        <v>42300</v>
      </c>
      <c r="B7108" s="4" t="s">
        <v>21</v>
      </c>
      <c r="C7108" s="2">
        <f>'utprod @ meter'!C7108*'Line losses'!$B$30</f>
        <v>0</v>
      </c>
      <c r="D7108" s="12">
        <f>'utprod @ meter'!D7108*(INDEX('Capacity by Voltage'!$D$11:$O$11,1,MATCH(DATE(YEAR($A7108),MONTH($A7108),1),'Capacity by Voltage'!$D$3:$O$3,0))*'Line losses'!$B$30+INDEX('Capacity by Voltage'!$D$12:$O$12,1,MATCH(DATE(YEAR($A7108),MONTH($A7108),1),'Capacity by Voltage'!$D$3:$O$3,0))*'Line losses'!$B$29)</f>
        <v>0</v>
      </c>
      <c r="E7108" s="12">
        <f>'utprod @ meter'!E7108*(INDEX('Capacity by Voltage'!$D$16:$O$16,1,MATCH(DATE(YEAR($A7108),MONTH($A7108),1),'Capacity by Voltage'!$D$3:$O$3,0))*'Line losses'!$B$30+INDEX('Capacity by Voltage'!$D$17:$O$17,1,MATCH(DATE(YEAR($A7108),MONTH($A7108),1),'Capacity by Voltage'!$D$3:$O$3,0))*'Line losses'!$B$29)</f>
        <v>0</v>
      </c>
      <c r="F7108" s="2">
        <f>'utprod @ meter'!F7108*'Line losses'!$B$30</f>
        <v>0</v>
      </c>
      <c r="G7108" s="2">
        <f>'utprod @ meter'!G7108*'Line losses'!$B$30</f>
        <v>0</v>
      </c>
      <c r="H7108" s="2">
        <f t="shared" si="110"/>
        <v>0</v>
      </c>
    </row>
    <row r="7109" spans="1:8" x14ac:dyDescent="0.25">
      <c r="A7109" s="1">
        <v>42300</v>
      </c>
      <c r="B7109" s="4" t="s">
        <v>22</v>
      </c>
      <c r="C7109" s="2">
        <f>'utprod @ meter'!C7109*'Line losses'!$B$30</f>
        <v>0</v>
      </c>
      <c r="D7109" s="12">
        <f>'utprod @ meter'!D7109*(INDEX('Capacity by Voltage'!$D$11:$O$11,1,MATCH(DATE(YEAR($A7109),MONTH($A7109),1),'Capacity by Voltage'!$D$3:$O$3,0))*'Line losses'!$B$30+INDEX('Capacity by Voltage'!$D$12:$O$12,1,MATCH(DATE(YEAR($A7109),MONTH($A7109),1),'Capacity by Voltage'!$D$3:$O$3,0))*'Line losses'!$B$29)</f>
        <v>0</v>
      </c>
      <c r="E7109" s="12">
        <f>'utprod @ meter'!E7109*(INDEX('Capacity by Voltage'!$D$16:$O$16,1,MATCH(DATE(YEAR($A7109),MONTH($A7109),1),'Capacity by Voltage'!$D$3:$O$3,0))*'Line losses'!$B$30+INDEX('Capacity by Voltage'!$D$17:$O$17,1,MATCH(DATE(YEAR($A7109),MONTH($A7109),1),'Capacity by Voltage'!$D$3:$O$3,0))*'Line losses'!$B$29)</f>
        <v>0</v>
      </c>
      <c r="F7109" s="2">
        <f>'utprod @ meter'!F7109*'Line losses'!$B$30</f>
        <v>0</v>
      </c>
      <c r="G7109" s="2">
        <f>'utprod @ meter'!G7109*'Line losses'!$B$30</f>
        <v>0</v>
      </c>
      <c r="H7109" s="2">
        <f t="shared" si="110"/>
        <v>0</v>
      </c>
    </row>
    <row r="7110" spans="1:8" x14ac:dyDescent="0.25">
      <c r="A7110" s="1">
        <v>42300</v>
      </c>
      <c r="B7110" s="4" t="s">
        <v>23</v>
      </c>
      <c r="C7110" s="2">
        <f>'utprod @ meter'!C7110*'Line losses'!$B$30</f>
        <v>0</v>
      </c>
      <c r="D7110" s="12">
        <f>'utprod @ meter'!D7110*(INDEX('Capacity by Voltage'!$D$11:$O$11,1,MATCH(DATE(YEAR($A7110),MONTH($A7110),1),'Capacity by Voltage'!$D$3:$O$3,0))*'Line losses'!$B$30+INDEX('Capacity by Voltage'!$D$12:$O$12,1,MATCH(DATE(YEAR($A7110),MONTH($A7110),1),'Capacity by Voltage'!$D$3:$O$3,0))*'Line losses'!$B$29)</f>
        <v>0</v>
      </c>
      <c r="E7110" s="12">
        <f>'utprod @ meter'!E7110*(INDEX('Capacity by Voltage'!$D$16:$O$16,1,MATCH(DATE(YEAR($A7110),MONTH($A7110),1),'Capacity by Voltage'!$D$3:$O$3,0))*'Line losses'!$B$30+INDEX('Capacity by Voltage'!$D$17:$O$17,1,MATCH(DATE(YEAR($A7110),MONTH($A7110),1),'Capacity by Voltage'!$D$3:$O$3,0))*'Line losses'!$B$29)</f>
        <v>0</v>
      </c>
      <c r="F7110" s="2">
        <f>'utprod @ meter'!F7110*'Line losses'!$B$30</f>
        <v>0</v>
      </c>
      <c r="G7110" s="2">
        <f>'utprod @ meter'!G7110*'Line losses'!$B$30</f>
        <v>0</v>
      </c>
      <c r="H7110" s="2">
        <f t="shared" si="110"/>
        <v>0</v>
      </c>
    </row>
    <row r="7111" spans="1:8" x14ac:dyDescent="0.25">
      <c r="A7111" s="1">
        <v>42301</v>
      </c>
      <c r="B7111" s="4" t="s">
        <v>0</v>
      </c>
      <c r="C7111" s="2">
        <f>'utprod @ meter'!C7111*'Line losses'!$B$30</f>
        <v>0</v>
      </c>
      <c r="D7111" s="12">
        <f>'utprod @ meter'!D7111*(INDEX('Capacity by Voltage'!$D$11:$O$11,1,MATCH(DATE(YEAR($A7111),MONTH($A7111),1),'Capacity by Voltage'!$D$3:$O$3,0))*'Line losses'!$B$30+INDEX('Capacity by Voltage'!$D$12:$O$12,1,MATCH(DATE(YEAR($A7111),MONTH($A7111),1),'Capacity by Voltage'!$D$3:$O$3,0))*'Line losses'!$B$29)</f>
        <v>0</v>
      </c>
      <c r="E7111" s="12">
        <f>'utprod @ meter'!E7111*(INDEX('Capacity by Voltage'!$D$16:$O$16,1,MATCH(DATE(YEAR($A7111),MONTH($A7111),1),'Capacity by Voltage'!$D$3:$O$3,0))*'Line losses'!$B$30+INDEX('Capacity by Voltage'!$D$17:$O$17,1,MATCH(DATE(YEAR($A7111),MONTH($A7111),1),'Capacity by Voltage'!$D$3:$O$3,0))*'Line losses'!$B$29)</f>
        <v>0</v>
      </c>
      <c r="F7111" s="2">
        <f>'utprod @ meter'!F7111*'Line losses'!$B$30</f>
        <v>0</v>
      </c>
      <c r="G7111" s="2">
        <f>'utprod @ meter'!G7111*'Line losses'!$B$30</f>
        <v>0</v>
      </c>
      <c r="H7111" s="2">
        <f t="shared" si="110"/>
        <v>0</v>
      </c>
    </row>
    <row r="7112" spans="1:8" x14ac:dyDescent="0.25">
      <c r="A7112" s="1">
        <v>42301</v>
      </c>
      <c r="B7112" s="4" t="s">
        <v>1</v>
      </c>
      <c r="C7112" s="2">
        <f>'utprod @ meter'!C7112*'Line losses'!$B$30</f>
        <v>0</v>
      </c>
      <c r="D7112" s="12">
        <f>'utprod @ meter'!D7112*(INDEX('Capacity by Voltage'!$D$11:$O$11,1,MATCH(DATE(YEAR($A7112),MONTH($A7112),1),'Capacity by Voltage'!$D$3:$O$3,0))*'Line losses'!$B$30+INDEX('Capacity by Voltage'!$D$12:$O$12,1,MATCH(DATE(YEAR($A7112),MONTH($A7112),1),'Capacity by Voltage'!$D$3:$O$3,0))*'Line losses'!$B$29)</f>
        <v>0</v>
      </c>
      <c r="E7112" s="12">
        <f>'utprod @ meter'!E7112*(INDEX('Capacity by Voltage'!$D$16:$O$16,1,MATCH(DATE(YEAR($A7112),MONTH($A7112),1),'Capacity by Voltage'!$D$3:$O$3,0))*'Line losses'!$B$30+INDEX('Capacity by Voltage'!$D$17:$O$17,1,MATCH(DATE(YEAR($A7112),MONTH($A7112),1),'Capacity by Voltage'!$D$3:$O$3,0))*'Line losses'!$B$29)</f>
        <v>0</v>
      </c>
      <c r="F7112" s="2">
        <f>'utprod @ meter'!F7112*'Line losses'!$B$30</f>
        <v>0</v>
      </c>
      <c r="G7112" s="2">
        <f>'utprod @ meter'!G7112*'Line losses'!$B$30</f>
        <v>0</v>
      </c>
      <c r="H7112" s="2">
        <f t="shared" ref="H7112:H7175" si="111">SUM(C7112:G7112)</f>
        <v>0</v>
      </c>
    </row>
    <row r="7113" spans="1:8" x14ac:dyDescent="0.25">
      <c r="A7113" s="1">
        <v>42301</v>
      </c>
      <c r="B7113" s="4" t="s">
        <v>2</v>
      </c>
      <c r="C7113" s="2">
        <f>'utprod @ meter'!C7113*'Line losses'!$B$30</f>
        <v>0</v>
      </c>
      <c r="D7113" s="12">
        <f>'utprod @ meter'!D7113*(INDEX('Capacity by Voltage'!$D$11:$O$11,1,MATCH(DATE(YEAR($A7113),MONTH($A7113),1),'Capacity by Voltage'!$D$3:$O$3,0))*'Line losses'!$B$30+INDEX('Capacity by Voltage'!$D$12:$O$12,1,MATCH(DATE(YEAR($A7113),MONTH($A7113),1),'Capacity by Voltage'!$D$3:$O$3,0))*'Line losses'!$B$29)</f>
        <v>0</v>
      </c>
      <c r="E7113" s="12">
        <f>'utprod @ meter'!E7113*(INDEX('Capacity by Voltage'!$D$16:$O$16,1,MATCH(DATE(YEAR($A7113),MONTH($A7113),1),'Capacity by Voltage'!$D$3:$O$3,0))*'Line losses'!$B$30+INDEX('Capacity by Voltage'!$D$17:$O$17,1,MATCH(DATE(YEAR($A7113),MONTH($A7113),1),'Capacity by Voltage'!$D$3:$O$3,0))*'Line losses'!$B$29)</f>
        <v>0</v>
      </c>
      <c r="F7113" s="2">
        <f>'utprod @ meter'!F7113*'Line losses'!$B$30</f>
        <v>0</v>
      </c>
      <c r="G7113" s="2">
        <f>'utprod @ meter'!G7113*'Line losses'!$B$30</f>
        <v>0</v>
      </c>
      <c r="H7113" s="2">
        <f t="shared" si="111"/>
        <v>0</v>
      </c>
    </row>
    <row r="7114" spans="1:8" x14ac:dyDescent="0.25">
      <c r="A7114" s="1">
        <v>42301</v>
      </c>
      <c r="B7114" s="4" t="s">
        <v>3</v>
      </c>
      <c r="C7114" s="2">
        <f>'utprod @ meter'!C7114*'Line losses'!$B$30</f>
        <v>0</v>
      </c>
      <c r="D7114" s="12">
        <f>'utprod @ meter'!D7114*(INDEX('Capacity by Voltage'!$D$11:$O$11,1,MATCH(DATE(YEAR($A7114),MONTH($A7114),1),'Capacity by Voltage'!$D$3:$O$3,0))*'Line losses'!$B$30+INDEX('Capacity by Voltage'!$D$12:$O$12,1,MATCH(DATE(YEAR($A7114),MONTH($A7114),1),'Capacity by Voltage'!$D$3:$O$3,0))*'Line losses'!$B$29)</f>
        <v>0</v>
      </c>
      <c r="E7114" s="12">
        <f>'utprod @ meter'!E7114*(INDEX('Capacity by Voltage'!$D$16:$O$16,1,MATCH(DATE(YEAR($A7114),MONTH($A7114),1),'Capacity by Voltage'!$D$3:$O$3,0))*'Line losses'!$B$30+INDEX('Capacity by Voltage'!$D$17:$O$17,1,MATCH(DATE(YEAR($A7114),MONTH($A7114),1),'Capacity by Voltage'!$D$3:$O$3,0))*'Line losses'!$B$29)</f>
        <v>0</v>
      </c>
      <c r="F7114" s="2">
        <f>'utprod @ meter'!F7114*'Line losses'!$B$30</f>
        <v>0</v>
      </c>
      <c r="G7114" s="2">
        <f>'utprod @ meter'!G7114*'Line losses'!$B$30</f>
        <v>0</v>
      </c>
      <c r="H7114" s="2">
        <f t="shared" si="111"/>
        <v>0</v>
      </c>
    </row>
    <row r="7115" spans="1:8" x14ac:dyDescent="0.25">
      <c r="A7115" s="1">
        <v>42301</v>
      </c>
      <c r="B7115" s="4" t="s">
        <v>4</v>
      </c>
      <c r="C7115" s="2">
        <f>'utprod @ meter'!C7115*'Line losses'!$B$30</f>
        <v>0</v>
      </c>
      <c r="D7115" s="12">
        <f>'utprod @ meter'!D7115*(INDEX('Capacity by Voltage'!$D$11:$O$11,1,MATCH(DATE(YEAR($A7115),MONTH($A7115),1),'Capacity by Voltage'!$D$3:$O$3,0))*'Line losses'!$B$30+INDEX('Capacity by Voltage'!$D$12:$O$12,1,MATCH(DATE(YEAR($A7115),MONTH($A7115),1),'Capacity by Voltage'!$D$3:$O$3,0))*'Line losses'!$B$29)</f>
        <v>0</v>
      </c>
      <c r="E7115" s="12">
        <f>'utprod @ meter'!E7115*(INDEX('Capacity by Voltage'!$D$16:$O$16,1,MATCH(DATE(YEAR($A7115),MONTH($A7115),1),'Capacity by Voltage'!$D$3:$O$3,0))*'Line losses'!$B$30+INDEX('Capacity by Voltage'!$D$17:$O$17,1,MATCH(DATE(YEAR($A7115),MONTH($A7115),1),'Capacity by Voltage'!$D$3:$O$3,0))*'Line losses'!$B$29)</f>
        <v>0</v>
      </c>
      <c r="F7115" s="2">
        <f>'utprod @ meter'!F7115*'Line losses'!$B$30</f>
        <v>0</v>
      </c>
      <c r="G7115" s="2">
        <f>'utprod @ meter'!G7115*'Line losses'!$B$30</f>
        <v>0</v>
      </c>
      <c r="H7115" s="2">
        <f t="shared" si="111"/>
        <v>0</v>
      </c>
    </row>
    <row r="7116" spans="1:8" x14ac:dyDescent="0.25">
      <c r="A7116" s="1">
        <v>42301</v>
      </c>
      <c r="B7116" s="4" t="s">
        <v>5</v>
      </c>
      <c r="C7116" s="2">
        <f>'utprod @ meter'!C7116*'Line losses'!$B$30</f>
        <v>0</v>
      </c>
      <c r="D7116" s="12">
        <f>'utprod @ meter'!D7116*(INDEX('Capacity by Voltage'!$D$11:$O$11,1,MATCH(DATE(YEAR($A7116),MONTH($A7116),1),'Capacity by Voltage'!$D$3:$O$3,0))*'Line losses'!$B$30+INDEX('Capacity by Voltage'!$D$12:$O$12,1,MATCH(DATE(YEAR($A7116),MONTH($A7116),1),'Capacity by Voltage'!$D$3:$O$3,0))*'Line losses'!$B$29)</f>
        <v>0</v>
      </c>
      <c r="E7116" s="12">
        <f>'utprod @ meter'!E7116*(INDEX('Capacity by Voltage'!$D$16:$O$16,1,MATCH(DATE(YEAR($A7116),MONTH($A7116),1),'Capacity by Voltage'!$D$3:$O$3,0))*'Line losses'!$B$30+INDEX('Capacity by Voltage'!$D$17:$O$17,1,MATCH(DATE(YEAR($A7116),MONTH($A7116),1),'Capacity by Voltage'!$D$3:$O$3,0))*'Line losses'!$B$29)</f>
        <v>0</v>
      </c>
      <c r="F7116" s="2">
        <f>'utprod @ meter'!F7116*'Line losses'!$B$30</f>
        <v>0</v>
      </c>
      <c r="G7116" s="2">
        <f>'utprod @ meter'!G7116*'Line losses'!$B$30</f>
        <v>0</v>
      </c>
      <c r="H7116" s="2">
        <f t="shared" si="111"/>
        <v>0</v>
      </c>
    </row>
    <row r="7117" spans="1:8" x14ac:dyDescent="0.25">
      <c r="A7117" s="1">
        <v>42301</v>
      </c>
      <c r="B7117" s="4" t="s">
        <v>6</v>
      </c>
      <c r="C7117" s="2">
        <f>'utprod @ meter'!C7117*'Line losses'!$B$30</f>
        <v>0</v>
      </c>
      <c r="D7117" s="12">
        <f>'utprod @ meter'!D7117*(INDEX('Capacity by Voltage'!$D$11:$O$11,1,MATCH(DATE(YEAR($A7117),MONTH($A7117),1),'Capacity by Voltage'!$D$3:$O$3,0))*'Line losses'!$B$30+INDEX('Capacity by Voltage'!$D$12:$O$12,1,MATCH(DATE(YEAR($A7117),MONTH($A7117),1),'Capacity by Voltage'!$D$3:$O$3,0))*'Line losses'!$B$29)</f>
        <v>0</v>
      </c>
      <c r="E7117" s="12">
        <f>'utprod @ meter'!E7117*(INDEX('Capacity by Voltage'!$D$16:$O$16,1,MATCH(DATE(YEAR($A7117),MONTH($A7117),1),'Capacity by Voltage'!$D$3:$O$3,0))*'Line losses'!$B$30+INDEX('Capacity by Voltage'!$D$17:$O$17,1,MATCH(DATE(YEAR($A7117),MONTH($A7117),1),'Capacity by Voltage'!$D$3:$O$3,0))*'Line losses'!$B$29)</f>
        <v>0</v>
      </c>
      <c r="F7117" s="2">
        <f>'utprod @ meter'!F7117*'Line losses'!$B$30</f>
        <v>0</v>
      </c>
      <c r="G7117" s="2">
        <f>'utprod @ meter'!G7117*'Line losses'!$B$30</f>
        <v>0</v>
      </c>
      <c r="H7117" s="2">
        <f t="shared" si="111"/>
        <v>0</v>
      </c>
    </row>
    <row r="7118" spans="1:8" x14ac:dyDescent="0.25">
      <c r="A7118" s="1">
        <v>42301</v>
      </c>
      <c r="B7118" s="4" t="s">
        <v>7</v>
      </c>
      <c r="C7118" s="2">
        <f>'utprod @ meter'!C7118*'Line losses'!$B$30</f>
        <v>0</v>
      </c>
      <c r="D7118" s="12">
        <f>'utprod @ meter'!D7118*(INDEX('Capacity by Voltage'!$D$11:$O$11,1,MATCH(DATE(YEAR($A7118),MONTH($A7118),1),'Capacity by Voltage'!$D$3:$O$3,0))*'Line losses'!$B$30+INDEX('Capacity by Voltage'!$D$12:$O$12,1,MATCH(DATE(YEAR($A7118),MONTH($A7118),1),'Capacity by Voltage'!$D$3:$O$3,0))*'Line losses'!$B$29)</f>
        <v>0</v>
      </c>
      <c r="E7118" s="12">
        <f>'utprod @ meter'!E7118*(INDEX('Capacity by Voltage'!$D$16:$O$16,1,MATCH(DATE(YEAR($A7118),MONTH($A7118),1),'Capacity by Voltage'!$D$3:$O$3,0))*'Line losses'!$B$30+INDEX('Capacity by Voltage'!$D$17:$O$17,1,MATCH(DATE(YEAR($A7118),MONTH($A7118),1),'Capacity by Voltage'!$D$3:$O$3,0))*'Line losses'!$B$29)</f>
        <v>0</v>
      </c>
      <c r="F7118" s="2">
        <f>'utprod @ meter'!F7118*'Line losses'!$B$30</f>
        <v>0</v>
      </c>
      <c r="G7118" s="2">
        <f>'utprod @ meter'!G7118*'Line losses'!$B$30</f>
        <v>0</v>
      </c>
      <c r="H7118" s="2">
        <f t="shared" si="111"/>
        <v>0</v>
      </c>
    </row>
    <row r="7119" spans="1:8" x14ac:dyDescent="0.25">
      <c r="A7119" s="1">
        <v>42301</v>
      </c>
      <c r="B7119" s="4" t="s">
        <v>8</v>
      </c>
      <c r="C7119" s="2">
        <f>'utprod @ meter'!C7119*'Line losses'!$B$30</f>
        <v>825.76831852400005</v>
      </c>
      <c r="D7119" s="12">
        <f>'utprod @ meter'!D7119*(INDEX('Capacity by Voltage'!$D$11:$O$11,1,MATCH(DATE(YEAR($A7119),MONTH($A7119),1),'Capacity by Voltage'!$D$3:$O$3,0))*'Line losses'!$B$30+INDEX('Capacity by Voltage'!$D$12:$O$12,1,MATCH(DATE(YEAR($A7119),MONTH($A7119),1),'Capacity by Voltage'!$D$3:$O$3,0))*'Line losses'!$B$29)</f>
        <v>353.29876188633091</v>
      </c>
      <c r="E7119" s="12">
        <f>'utprod @ meter'!E7119*(INDEX('Capacity by Voltage'!$D$16:$O$16,1,MATCH(DATE(YEAR($A7119),MONTH($A7119),1),'Capacity by Voltage'!$D$3:$O$3,0))*'Line losses'!$B$30+INDEX('Capacity by Voltage'!$D$17:$O$17,1,MATCH(DATE(YEAR($A7119),MONTH($A7119),1),'Capacity by Voltage'!$D$3:$O$3,0))*'Line losses'!$B$29)</f>
        <v>133.64860754515126</v>
      </c>
      <c r="F7119" s="2">
        <f>'utprod @ meter'!F7119*'Line losses'!$B$30</f>
        <v>11.249343121999999</v>
      </c>
      <c r="G7119" s="2">
        <f>'utprod @ meter'!G7119*'Line losses'!$B$30</f>
        <v>157.67850958200003</v>
      </c>
      <c r="H7119" s="2">
        <f t="shared" si="111"/>
        <v>1481.6435406594824</v>
      </c>
    </row>
    <row r="7120" spans="1:8" x14ac:dyDescent="0.25">
      <c r="A7120" s="1">
        <v>42301</v>
      </c>
      <c r="B7120" s="4" t="s">
        <v>9</v>
      </c>
      <c r="C7120" s="2">
        <f>'utprod @ meter'!C7120*'Line losses'!$B$30</f>
        <v>4286.7068788389997</v>
      </c>
      <c r="D7120" s="12">
        <f>'utprod @ meter'!D7120*(INDEX('Capacity by Voltage'!$D$11:$O$11,1,MATCH(DATE(YEAR($A7120),MONTH($A7120),1),'Capacity by Voltage'!$D$3:$O$3,0))*'Line losses'!$B$30+INDEX('Capacity by Voltage'!$D$12:$O$12,1,MATCH(DATE(YEAR($A7120),MONTH($A7120),1),'Capacity by Voltage'!$D$3:$O$3,0))*'Line losses'!$B$29)</f>
        <v>1834.0377198019958</v>
      </c>
      <c r="E7120" s="12">
        <f>'utprod @ meter'!E7120*(INDEX('Capacity by Voltage'!$D$16:$O$16,1,MATCH(DATE(YEAR($A7120),MONTH($A7120),1),'Capacity by Voltage'!$D$3:$O$3,0))*'Line losses'!$B$30+INDEX('Capacity by Voltage'!$D$17:$O$17,1,MATCH(DATE(YEAR($A7120),MONTH($A7120),1),'Capacity by Voltage'!$D$3:$O$3,0))*'Line losses'!$B$29)</f>
        <v>693.794613232644</v>
      </c>
      <c r="F7120" s="2">
        <f>'utprod @ meter'!F7120*'Line losses'!$B$30</f>
        <v>58.397899265000007</v>
      </c>
      <c r="G7120" s="2">
        <f>'utprod @ meter'!G7120*'Line losses'!$B$30</f>
        <v>818.53978390100008</v>
      </c>
      <c r="H7120" s="2">
        <f t="shared" si="111"/>
        <v>7691.4768950396401</v>
      </c>
    </row>
    <row r="7121" spans="1:8" x14ac:dyDescent="0.25">
      <c r="A7121" s="1">
        <v>42301</v>
      </c>
      <c r="B7121" s="4" t="s">
        <v>10</v>
      </c>
      <c r="C7121" s="2">
        <f>'utprod @ meter'!C7121*'Line losses'!$B$30</f>
        <v>10352.458437392001</v>
      </c>
      <c r="D7121" s="12">
        <f>'utprod @ meter'!D7121*(INDEX('Capacity by Voltage'!$D$11:$O$11,1,MATCH(DATE(YEAR($A7121),MONTH($A7121),1),'Capacity by Voltage'!$D$3:$O$3,0))*'Line losses'!$B$30+INDEX('Capacity by Voltage'!$D$12:$O$12,1,MATCH(DATE(YEAR($A7121),MONTH($A7121),1),'Capacity by Voltage'!$D$3:$O$3,0))*'Line losses'!$B$29)</f>
        <v>4429.2275532205367</v>
      </c>
      <c r="E7121" s="12">
        <f>'utprod @ meter'!E7121*(INDEX('Capacity by Voltage'!$D$16:$O$16,1,MATCH(DATE(YEAR($A7121),MONTH($A7121),1),'Capacity by Voltage'!$D$3:$O$3,0))*'Line losses'!$B$30+INDEX('Capacity by Voltage'!$D$17:$O$17,1,MATCH(DATE(YEAR($A7121),MONTH($A7121),1),'Capacity by Voltage'!$D$3:$O$3,0))*'Line losses'!$B$29)</f>
        <v>1675.5244311658107</v>
      </c>
      <c r="F7121" s="2">
        <f>'utprod @ meter'!F7121*'Line losses'!$B$30</f>
        <v>141.03122872700001</v>
      </c>
      <c r="G7121" s="2">
        <f>'utprod @ meter'!G7121*'Line losses'!$B$30</f>
        <v>1976.7844548400001</v>
      </c>
      <c r="H7121" s="2">
        <f t="shared" si="111"/>
        <v>18575.026105345347</v>
      </c>
    </row>
    <row r="7122" spans="1:8" x14ac:dyDescent="0.25">
      <c r="A7122" s="1">
        <v>42301</v>
      </c>
      <c r="B7122" s="4" t="s">
        <v>11</v>
      </c>
      <c r="C7122" s="2">
        <f>'utprod @ meter'!C7122*'Line losses'!$B$30</f>
        <v>15719.950649324001</v>
      </c>
      <c r="D7122" s="12">
        <f>'utprod @ meter'!D7122*(INDEX('Capacity by Voltage'!$D$11:$O$11,1,MATCH(DATE(YEAR($A7122),MONTH($A7122),1),'Capacity by Voltage'!$D$3:$O$3,0))*'Line losses'!$B$30+INDEX('Capacity by Voltage'!$D$12:$O$12,1,MATCH(DATE(YEAR($A7122),MONTH($A7122),1),'Capacity by Voltage'!$D$3:$O$3,0))*'Line losses'!$B$29)</f>
        <v>6725.6722873178933</v>
      </c>
      <c r="E7122" s="12">
        <f>'utprod @ meter'!E7122*(INDEX('Capacity by Voltage'!$D$16:$O$16,1,MATCH(DATE(YEAR($A7122),MONTH($A7122),1),'Capacity by Voltage'!$D$3:$O$3,0))*'Line losses'!$B$30+INDEX('Capacity by Voltage'!$D$17:$O$17,1,MATCH(DATE(YEAR($A7122),MONTH($A7122),1),'Capacity by Voltage'!$D$3:$O$3,0))*'Line losses'!$B$29)</f>
        <v>2544.2427023198306</v>
      </c>
      <c r="F7122" s="2">
        <f>'utprod @ meter'!F7122*'Line losses'!$B$30</f>
        <v>214.15195901999999</v>
      </c>
      <c r="G7122" s="2">
        <f>'utprod @ meter'!G7122*'Line losses'!$B$30</f>
        <v>3001.6975548340001</v>
      </c>
      <c r="H7122" s="2">
        <f t="shared" si="111"/>
        <v>28205.715152815726</v>
      </c>
    </row>
    <row r="7123" spans="1:8" x14ac:dyDescent="0.25">
      <c r="A7123" s="1">
        <v>42301</v>
      </c>
      <c r="B7123" s="4" t="s">
        <v>12</v>
      </c>
      <c r="C7123" s="2">
        <f>'utprod @ meter'!C7123*'Line losses'!$B$30</f>
        <v>18367.265089468001</v>
      </c>
      <c r="D7123" s="12">
        <f>'utprod @ meter'!D7123*(INDEX('Capacity by Voltage'!$D$11:$O$11,1,MATCH(DATE(YEAR($A7123),MONTH($A7123),1),'Capacity by Voltage'!$D$3:$O$3,0))*'Line losses'!$B$30+INDEX('Capacity by Voltage'!$D$12:$O$12,1,MATCH(DATE(YEAR($A7123),MONTH($A7123),1),'Capacity by Voltage'!$D$3:$O$3,0))*'Line losses'!$B$29)</f>
        <v>7858.3070988233285</v>
      </c>
      <c r="E7123" s="12">
        <f>'utprod @ meter'!E7123*(INDEX('Capacity by Voltage'!$D$16:$O$16,1,MATCH(DATE(YEAR($A7123),MONTH($A7123),1),'Capacity by Voltage'!$D$3:$O$3,0))*'Line losses'!$B$30+INDEX('Capacity by Voltage'!$D$17:$O$17,1,MATCH(DATE(YEAR($A7123),MONTH($A7123),1),'Capacity by Voltage'!$D$3:$O$3,0))*'Line losses'!$B$29)</f>
        <v>2972.7055348208396</v>
      </c>
      <c r="F7123" s="2">
        <f>'utprod @ meter'!F7123*'Line losses'!$B$30</f>
        <v>250.21657622700002</v>
      </c>
      <c r="G7123" s="2">
        <f>'utprod @ meter'!G7123*'Line losses'!$B$30</f>
        <v>3507.1978366489998</v>
      </c>
      <c r="H7123" s="2">
        <f t="shared" si="111"/>
        <v>32955.692135988167</v>
      </c>
    </row>
    <row r="7124" spans="1:8" x14ac:dyDescent="0.25">
      <c r="A7124" s="1">
        <v>42301</v>
      </c>
      <c r="B7124" s="4" t="s">
        <v>13</v>
      </c>
      <c r="C7124" s="2">
        <f>'utprod @ meter'!C7124*'Line losses'!$B$30</f>
        <v>19982.370060694004</v>
      </c>
      <c r="D7124" s="12">
        <f>'utprod @ meter'!D7124*(INDEX('Capacity by Voltage'!$D$11:$O$11,1,MATCH(DATE(YEAR($A7124),MONTH($A7124),1),'Capacity by Voltage'!$D$3:$O$3,0))*'Line losses'!$B$30+INDEX('Capacity by Voltage'!$D$12:$O$12,1,MATCH(DATE(YEAR($A7124),MONTH($A7124),1),'Capacity by Voltage'!$D$3:$O$3,0))*'Line losses'!$B$29)</f>
        <v>8549.3189216102164</v>
      </c>
      <c r="E7124" s="12">
        <f>'utprod @ meter'!E7124*(INDEX('Capacity by Voltage'!$D$16:$O$16,1,MATCH(DATE(YEAR($A7124),MONTH($A7124),1),'Capacity by Voltage'!$D$3:$O$3,0))*'Line losses'!$B$30+INDEX('Capacity by Voltage'!$D$17:$O$17,1,MATCH(DATE(YEAR($A7124),MONTH($A7124),1),'Capacity by Voltage'!$D$3:$O$3,0))*'Line losses'!$B$29)</f>
        <v>3234.1073756793558</v>
      </c>
      <c r="F7124" s="2">
        <f>'utprod @ meter'!F7124*'Line losses'!$B$30</f>
        <v>272.21904991300005</v>
      </c>
      <c r="G7124" s="2">
        <f>'utprod @ meter'!G7124*'Line losses'!$B$30</f>
        <v>3815.5985876309996</v>
      </c>
      <c r="H7124" s="2">
        <f t="shared" si="111"/>
        <v>35853.613995527579</v>
      </c>
    </row>
    <row r="7125" spans="1:8" x14ac:dyDescent="0.25">
      <c r="A7125" s="1">
        <v>42301</v>
      </c>
      <c r="B7125" s="4" t="s">
        <v>14</v>
      </c>
      <c r="C7125" s="2">
        <f>'utprod @ meter'!C7125*'Line losses'!$B$30</f>
        <v>19812.359646885001</v>
      </c>
      <c r="D7125" s="12">
        <f>'utprod @ meter'!D7125*(INDEX('Capacity by Voltage'!$D$11:$O$11,1,MATCH(DATE(YEAR($A7125),MONTH($A7125),1),'Capacity by Voltage'!$D$3:$O$3,0))*'Line losses'!$B$30+INDEX('Capacity by Voltage'!$D$12:$O$12,1,MATCH(DATE(YEAR($A7125),MONTH($A7125),1),'Capacity by Voltage'!$D$3:$O$3,0))*'Line losses'!$B$29)</f>
        <v>8476.5803957637763</v>
      </c>
      <c r="E7125" s="12">
        <f>'utprod @ meter'!E7125*(INDEX('Capacity by Voltage'!$D$16:$O$16,1,MATCH(DATE(YEAR($A7125),MONTH($A7125),1),'Capacity by Voltage'!$D$3:$O$3,0))*'Line losses'!$B$30+INDEX('Capacity by Voltage'!$D$17:$O$17,1,MATCH(DATE(YEAR($A7125),MONTH($A7125),1),'Capacity by Voltage'!$D$3:$O$3,0))*'Line losses'!$B$29)</f>
        <v>3206.5912946580152</v>
      </c>
      <c r="F7125" s="2">
        <f>'utprod @ meter'!F7125*'Line losses'!$B$30</f>
        <v>269.90339130899997</v>
      </c>
      <c r="G7125" s="2">
        <f>'utprod @ meter'!G7125*'Line losses'!$B$30</f>
        <v>3783.1356930360002</v>
      </c>
      <c r="H7125" s="2">
        <f t="shared" si="111"/>
        <v>35548.570421651792</v>
      </c>
    </row>
    <row r="7126" spans="1:8" x14ac:dyDescent="0.25">
      <c r="A7126" s="1">
        <v>42301</v>
      </c>
      <c r="B7126" s="4" t="s">
        <v>15</v>
      </c>
      <c r="C7126" s="2">
        <f>'utprod @ meter'!C7126*'Line losses'!$B$30</f>
        <v>17219.690847000002</v>
      </c>
      <c r="D7126" s="12">
        <f>'utprod @ meter'!D7126*(INDEX('Capacity by Voltage'!$D$11:$O$11,1,MATCH(DATE(YEAR($A7126),MONTH($A7126),1),'Capacity by Voltage'!$D$3:$O$3,0))*'Line losses'!$B$30+INDEX('Capacity by Voltage'!$D$12:$O$12,1,MATCH(DATE(YEAR($A7126),MONTH($A7126),1),'Capacity by Voltage'!$D$3:$O$3,0))*'Line losses'!$B$29)</f>
        <v>7367.3250630157354</v>
      </c>
      <c r="E7126" s="12">
        <f>'utprod @ meter'!E7126*(INDEX('Capacity by Voltage'!$D$16:$O$16,1,MATCH(DATE(YEAR($A7126),MONTH($A7126),1),'Capacity by Voltage'!$D$3:$O$3,0))*'Line losses'!$B$30+INDEX('Capacity by Voltage'!$D$17:$O$17,1,MATCH(DATE(YEAR($A7126),MONTH($A7126),1),'Capacity by Voltage'!$D$3:$O$3,0))*'Line losses'!$B$29)</f>
        <v>2786.9729167710088</v>
      </c>
      <c r="F7126" s="2">
        <f>'utprod @ meter'!F7126*'Line losses'!$B$30</f>
        <v>234.58309293900001</v>
      </c>
      <c r="G7126" s="2">
        <f>'utprod @ meter'!G7126*'Line losses'!$B$30</f>
        <v>3288.0698134940003</v>
      </c>
      <c r="H7126" s="2">
        <f t="shared" si="111"/>
        <v>30896.641733219745</v>
      </c>
    </row>
    <row r="7127" spans="1:8" x14ac:dyDescent="0.25">
      <c r="A7127" s="1">
        <v>42301</v>
      </c>
      <c r="B7127" s="4" t="s">
        <v>16</v>
      </c>
      <c r="C7127" s="2">
        <f>'utprod @ meter'!C7127*'Line losses'!$B$30</f>
        <v>10844.276633619002</v>
      </c>
      <c r="D7127" s="12">
        <f>'utprod @ meter'!D7127*(INDEX('Capacity by Voltage'!$D$11:$O$11,1,MATCH(DATE(YEAR($A7127),MONTH($A7127),1),'Capacity by Voltage'!$D$3:$O$3,0))*'Line losses'!$B$30+INDEX('Capacity by Voltage'!$D$12:$O$12,1,MATCH(DATE(YEAR($A7127),MONTH($A7127),1),'Capacity by Voltage'!$D$3:$O$3,0))*'Line losses'!$B$29)</f>
        <v>4639.6484257095053</v>
      </c>
      <c r="E7127" s="12">
        <f>'utprod @ meter'!E7127*(INDEX('Capacity by Voltage'!$D$16:$O$16,1,MATCH(DATE(YEAR($A7127),MONTH($A7127),1),'Capacity by Voltage'!$D$3:$O$3,0))*'Line losses'!$B$30+INDEX('Capacity by Voltage'!$D$17:$O$17,1,MATCH(DATE(YEAR($A7127),MONTH($A7127),1),'Capacity by Voltage'!$D$3:$O$3,0))*'Line losses'!$B$29)</f>
        <v>1755.12452269183</v>
      </c>
      <c r="F7127" s="2">
        <f>'utprod @ meter'!F7127*'Line losses'!$B$30</f>
        <v>147.73102749700001</v>
      </c>
      <c r="G7127" s="2">
        <f>'utprod @ meter'!G7127*'Line losses'!$B$30</f>
        <v>2070.695933771</v>
      </c>
      <c r="H7127" s="2">
        <f t="shared" si="111"/>
        <v>19457.476543288336</v>
      </c>
    </row>
    <row r="7128" spans="1:8" x14ac:dyDescent="0.25">
      <c r="A7128" s="1">
        <v>42301</v>
      </c>
      <c r="B7128" s="4" t="s">
        <v>17</v>
      </c>
      <c r="C7128" s="2">
        <f>'utprod @ meter'!C7128*'Line losses'!$B$30</f>
        <v>3752.3863114690002</v>
      </c>
      <c r="D7128" s="12">
        <f>'utprod @ meter'!D7128*(INDEX('Capacity by Voltage'!$D$11:$O$11,1,MATCH(DATE(YEAR($A7128),MONTH($A7128),1),'Capacity by Voltage'!$D$3:$O$3,0))*'Line losses'!$B$30+INDEX('Capacity by Voltage'!$D$12:$O$12,1,MATCH(DATE(YEAR($A7128),MONTH($A7128),1),'Capacity by Voltage'!$D$3:$O$3,0))*'Line losses'!$B$29)</f>
        <v>1605.4329113104684</v>
      </c>
      <c r="E7128" s="12">
        <f>'utprod @ meter'!E7128*(INDEX('Capacity by Voltage'!$D$16:$O$16,1,MATCH(DATE(YEAR($A7128),MONTH($A7128),1),'Capacity by Voltage'!$D$3:$O$3,0))*'Line losses'!$B$30+INDEX('Capacity by Voltage'!$D$17:$O$17,1,MATCH(DATE(YEAR($A7128),MONTH($A7128),1),'Capacity by Voltage'!$D$3:$O$3,0))*'Line losses'!$B$29)</f>
        <v>607.31643029550446</v>
      </c>
      <c r="F7128" s="2">
        <f>'utprod @ meter'!F7128*'Line losses'!$B$30</f>
        <v>51.118256606999999</v>
      </c>
      <c r="G7128" s="2">
        <f>'utprod @ meter'!G7128*'Line losses'!$B$30</f>
        <v>716.51141977500015</v>
      </c>
      <c r="H7128" s="2">
        <f t="shared" si="111"/>
        <v>6732.7653294569736</v>
      </c>
    </row>
    <row r="7129" spans="1:8" x14ac:dyDescent="0.25">
      <c r="A7129" s="1">
        <v>42301</v>
      </c>
      <c r="B7129" s="4" t="s">
        <v>18</v>
      </c>
      <c r="C7129" s="2">
        <f>'utprod @ meter'!C7129*'Line losses'!$B$30</f>
        <v>467.53072875800007</v>
      </c>
      <c r="D7129" s="12">
        <f>'utprod @ meter'!D7129*(INDEX('Capacity by Voltage'!$D$11:$O$11,1,MATCH(DATE(YEAR($A7129),MONTH($A7129),1),'Capacity by Voltage'!$D$3:$O$3,0))*'Line losses'!$B$30+INDEX('Capacity by Voltage'!$D$12:$O$12,1,MATCH(DATE(YEAR($A7129),MONTH($A7129),1),'Capacity by Voltage'!$D$3:$O$3,0))*'Line losses'!$B$29)</f>
        <v>200.02978697929598</v>
      </c>
      <c r="E7129" s="12">
        <f>'utprod @ meter'!E7129*(INDEX('Capacity by Voltage'!$D$16:$O$16,1,MATCH(DATE(YEAR($A7129),MONTH($A7129),1),'Capacity by Voltage'!$D$3:$O$3,0))*'Line losses'!$B$30+INDEX('Capacity by Voltage'!$D$17:$O$17,1,MATCH(DATE(YEAR($A7129),MONTH($A7129),1),'Capacity by Voltage'!$D$3:$O$3,0))*'Line losses'!$B$29)</f>
        <v>75.669222808685234</v>
      </c>
      <c r="F7129" s="2">
        <f>'utprod @ meter'!F7129*'Line losses'!$B$30</f>
        <v>6.3689903980000002</v>
      </c>
      <c r="G7129" s="2">
        <f>'utprod @ meter'!G7129*'Line losses'!$B$30</f>
        <v>89.273657064000005</v>
      </c>
      <c r="H7129" s="2">
        <f t="shared" si="111"/>
        <v>838.87238600798139</v>
      </c>
    </row>
    <row r="7130" spans="1:8" x14ac:dyDescent="0.25">
      <c r="A7130" s="1">
        <v>42301</v>
      </c>
      <c r="B7130" s="4" t="s">
        <v>19</v>
      </c>
      <c r="C7130" s="2">
        <f>'utprod @ meter'!C7130*'Line losses'!$B$30</f>
        <v>30.359102026999999</v>
      </c>
      <c r="D7130" s="12">
        <f>'utprod @ meter'!D7130*(INDEX('Capacity by Voltage'!$D$11:$O$11,1,MATCH(DATE(YEAR($A7130),MONTH($A7130),1),'Capacity by Voltage'!$D$3:$O$3,0))*'Line losses'!$B$30+INDEX('Capacity by Voltage'!$D$12:$O$12,1,MATCH(DATE(YEAR($A7130),MONTH($A7130),1),'Capacity by Voltage'!$D$3:$O$3,0))*'Line losses'!$B$29)</f>
        <v>12.989320526458174</v>
      </c>
      <c r="E7130" s="12">
        <f>'utprod @ meter'!E7130*(INDEX('Capacity by Voltage'!$D$16:$O$16,1,MATCH(DATE(YEAR($A7130),MONTH($A7130),1),'Capacity by Voltage'!$D$3:$O$3,0))*'Line losses'!$B$30+INDEX('Capacity by Voltage'!$D$17:$O$17,1,MATCH(DATE(YEAR($A7130),MONTH($A7130),1),'Capacity by Voltage'!$D$3:$O$3,0))*'Line losses'!$B$29)</f>
        <v>4.9135858966678727</v>
      </c>
      <c r="F7130" s="2">
        <f>'utprod @ meter'!F7130*'Line losses'!$B$30</f>
        <v>0.41351046499999999</v>
      </c>
      <c r="G7130" s="2">
        <f>'utprod @ meter'!G7130*'Line losses'!$B$30</f>
        <v>5.7965804060000004</v>
      </c>
      <c r="H7130" s="2">
        <f t="shared" si="111"/>
        <v>54.472099321126052</v>
      </c>
    </row>
    <row r="7131" spans="1:8" x14ac:dyDescent="0.25">
      <c r="A7131" s="1">
        <v>42301</v>
      </c>
      <c r="B7131" s="4" t="s">
        <v>20</v>
      </c>
      <c r="C7131" s="2">
        <f>'utprod @ meter'!C7131*'Line losses'!$B$30</f>
        <v>0</v>
      </c>
      <c r="D7131" s="12">
        <f>'utprod @ meter'!D7131*(INDEX('Capacity by Voltage'!$D$11:$O$11,1,MATCH(DATE(YEAR($A7131),MONTH($A7131),1),'Capacity by Voltage'!$D$3:$O$3,0))*'Line losses'!$B$30+INDEX('Capacity by Voltage'!$D$12:$O$12,1,MATCH(DATE(YEAR($A7131),MONTH($A7131),1),'Capacity by Voltage'!$D$3:$O$3,0))*'Line losses'!$B$29)</f>
        <v>0</v>
      </c>
      <c r="E7131" s="12">
        <f>'utprod @ meter'!E7131*(INDEX('Capacity by Voltage'!$D$16:$O$16,1,MATCH(DATE(YEAR($A7131),MONTH($A7131),1),'Capacity by Voltage'!$D$3:$O$3,0))*'Line losses'!$B$30+INDEX('Capacity by Voltage'!$D$17:$O$17,1,MATCH(DATE(YEAR($A7131),MONTH($A7131),1),'Capacity by Voltage'!$D$3:$O$3,0))*'Line losses'!$B$29)</f>
        <v>0</v>
      </c>
      <c r="F7131" s="2">
        <f>'utprod @ meter'!F7131*'Line losses'!$B$30</f>
        <v>0</v>
      </c>
      <c r="G7131" s="2">
        <f>'utprod @ meter'!G7131*'Line losses'!$B$30</f>
        <v>0</v>
      </c>
      <c r="H7131" s="2">
        <f t="shared" si="111"/>
        <v>0</v>
      </c>
    </row>
    <row r="7132" spans="1:8" x14ac:dyDescent="0.25">
      <c r="A7132" s="1">
        <v>42301</v>
      </c>
      <c r="B7132" s="4" t="s">
        <v>21</v>
      </c>
      <c r="C7132" s="2">
        <f>'utprod @ meter'!C7132*'Line losses'!$B$30</f>
        <v>0</v>
      </c>
      <c r="D7132" s="12">
        <f>'utprod @ meter'!D7132*(INDEX('Capacity by Voltage'!$D$11:$O$11,1,MATCH(DATE(YEAR($A7132),MONTH($A7132),1),'Capacity by Voltage'!$D$3:$O$3,0))*'Line losses'!$B$30+INDEX('Capacity by Voltage'!$D$12:$O$12,1,MATCH(DATE(YEAR($A7132),MONTH($A7132),1),'Capacity by Voltage'!$D$3:$O$3,0))*'Line losses'!$B$29)</f>
        <v>0</v>
      </c>
      <c r="E7132" s="12">
        <f>'utprod @ meter'!E7132*(INDEX('Capacity by Voltage'!$D$16:$O$16,1,MATCH(DATE(YEAR($A7132),MONTH($A7132),1),'Capacity by Voltage'!$D$3:$O$3,0))*'Line losses'!$B$30+INDEX('Capacity by Voltage'!$D$17:$O$17,1,MATCH(DATE(YEAR($A7132),MONTH($A7132),1),'Capacity by Voltage'!$D$3:$O$3,0))*'Line losses'!$B$29)</f>
        <v>0</v>
      </c>
      <c r="F7132" s="2">
        <f>'utprod @ meter'!F7132*'Line losses'!$B$30</f>
        <v>0</v>
      </c>
      <c r="G7132" s="2">
        <f>'utprod @ meter'!G7132*'Line losses'!$B$30</f>
        <v>0</v>
      </c>
      <c r="H7132" s="2">
        <f t="shared" si="111"/>
        <v>0</v>
      </c>
    </row>
    <row r="7133" spans="1:8" x14ac:dyDescent="0.25">
      <c r="A7133" s="1">
        <v>42301</v>
      </c>
      <c r="B7133" s="4" t="s">
        <v>22</v>
      </c>
      <c r="C7133" s="2">
        <f>'utprod @ meter'!C7133*'Line losses'!$B$30</f>
        <v>0</v>
      </c>
      <c r="D7133" s="12">
        <f>'utprod @ meter'!D7133*(INDEX('Capacity by Voltage'!$D$11:$O$11,1,MATCH(DATE(YEAR($A7133),MONTH($A7133),1),'Capacity by Voltage'!$D$3:$O$3,0))*'Line losses'!$B$30+INDEX('Capacity by Voltage'!$D$12:$O$12,1,MATCH(DATE(YEAR($A7133),MONTH($A7133),1),'Capacity by Voltage'!$D$3:$O$3,0))*'Line losses'!$B$29)</f>
        <v>0</v>
      </c>
      <c r="E7133" s="12">
        <f>'utprod @ meter'!E7133*(INDEX('Capacity by Voltage'!$D$16:$O$16,1,MATCH(DATE(YEAR($A7133),MONTH($A7133),1),'Capacity by Voltage'!$D$3:$O$3,0))*'Line losses'!$B$30+INDEX('Capacity by Voltage'!$D$17:$O$17,1,MATCH(DATE(YEAR($A7133),MONTH($A7133),1),'Capacity by Voltage'!$D$3:$O$3,0))*'Line losses'!$B$29)</f>
        <v>0</v>
      </c>
      <c r="F7133" s="2">
        <f>'utprod @ meter'!F7133*'Line losses'!$B$30</f>
        <v>0</v>
      </c>
      <c r="G7133" s="2">
        <f>'utprod @ meter'!G7133*'Line losses'!$B$30</f>
        <v>0</v>
      </c>
      <c r="H7133" s="2">
        <f t="shared" si="111"/>
        <v>0</v>
      </c>
    </row>
    <row r="7134" spans="1:8" x14ac:dyDescent="0.25">
      <c r="A7134" s="1">
        <v>42301</v>
      </c>
      <c r="B7134" s="4" t="s">
        <v>23</v>
      </c>
      <c r="C7134" s="2">
        <f>'utprod @ meter'!C7134*'Line losses'!$B$30</f>
        <v>0</v>
      </c>
      <c r="D7134" s="12">
        <f>'utprod @ meter'!D7134*(INDEX('Capacity by Voltage'!$D$11:$O$11,1,MATCH(DATE(YEAR($A7134),MONTH($A7134),1),'Capacity by Voltage'!$D$3:$O$3,0))*'Line losses'!$B$30+INDEX('Capacity by Voltage'!$D$12:$O$12,1,MATCH(DATE(YEAR($A7134),MONTH($A7134),1),'Capacity by Voltage'!$D$3:$O$3,0))*'Line losses'!$B$29)</f>
        <v>0</v>
      </c>
      <c r="E7134" s="12">
        <f>'utprod @ meter'!E7134*(INDEX('Capacity by Voltage'!$D$16:$O$16,1,MATCH(DATE(YEAR($A7134),MONTH($A7134),1),'Capacity by Voltage'!$D$3:$O$3,0))*'Line losses'!$B$30+INDEX('Capacity by Voltage'!$D$17:$O$17,1,MATCH(DATE(YEAR($A7134),MONTH($A7134),1),'Capacity by Voltage'!$D$3:$O$3,0))*'Line losses'!$B$29)</f>
        <v>0</v>
      </c>
      <c r="F7134" s="2">
        <f>'utprod @ meter'!F7134*'Line losses'!$B$30</f>
        <v>0</v>
      </c>
      <c r="G7134" s="2">
        <f>'utprod @ meter'!G7134*'Line losses'!$B$30</f>
        <v>0</v>
      </c>
      <c r="H7134" s="2">
        <f t="shared" si="111"/>
        <v>0</v>
      </c>
    </row>
    <row r="7135" spans="1:8" x14ac:dyDescent="0.25">
      <c r="A7135" s="1">
        <v>42302</v>
      </c>
      <c r="B7135" s="4" t="s">
        <v>0</v>
      </c>
      <c r="C7135" s="2">
        <f>'utprod @ meter'!C7135*'Line losses'!$B$30</f>
        <v>0</v>
      </c>
      <c r="D7135" s="12">
        <f>'utprod @ meter'!D7135*(INDEX('Capacity by Voltage'!$D$11:$O$11,1,MATCH(DATE(YEAR($A7135),MONTH($A7135),1),'Capacity by Voltage'!$D$3:$O$3,0))*'Line losses'!$B$30+INDEX('Capacity by Voltage'!$D$12:$O$12,1,MATCH(DATE(YEAR($A7135),MONTH($A7135),1),'Capacity by Voltage'!$D$3:$O$3,0))*'Line losses'!$B$29)</f>
        <v>0</v>
      </c>
      <c r="E7135" s="12">
        <f>'utprod @ meter'!E7135*(INDEX('Capacity by Voltage'!$D$16:$O$16,1,MATCH(DATE(YEAR($A7135),MONTH($A7135),1),'Capacity by Voltage'!$D$3:$O$3,0))*'Line losses'!$B$30+INDEX('Capacity by Voltage'!$D$17:$O$17,1,MATCH(DATE(YEAR($A7135),MONTH($A7135),1),'Capacity by Voltage'!$D$3:$O$3,0))*'Line losses'!$B$29)</f>
        <v>0</v>
      </c>
      <c r="F7135" s="2">
        <f>'utprod @ meter'!F7135*'Line losses'!$B$30</f>
        <v>0</v>
      </c>
      <c r="G7135" s="2">
        <f>'utprod @ meter'!G7135*'Line losses'!$B$30</f>
        <v>0</v>
      </c>
      <c r="H7135" s="2">
        <f t="shared" si="111"/>
        <v>0</v>
      </c>
    </row>
    <row r="7136" spans="1:8" x14ac:dyDescent="0.25">
      <c r="A7136" s="1">
        <v>42302</v>
      </c>
      <c r="B7136" s="4" t="s">
        <v>1</v>
      </c>
      <c r="C7136" s="2">
        <f>'utprod @ meter'!C7136*'Line losses'!$B$30</f>
        <v>0</v>
      </c>
      <c r="D7136" s="12">
        <f>'utprod @ meter'!D7136*(INDEX('Capacity by Voltage'!$D$11:$O$11,1,MATCH(DATE(YEAR($A7136),MONTH($A7136),1),'Capacity by Voltage'!$D$3:$O$3,0))*'Line losses'!$B$30+INDEX('Capacity by Voltage'!$D$12:$O$12,1,MATCH(DATE(YEAR($A7136),MONTH($A7136),1),'Capacity by Voltage'!$D$3:$O$3,0))*'Line losses'!$B$29)</f>
        <v>0</v>
      </c>
      <c r="E7136" s="12">
        <f>'utprod @ meter'!E7136*(INDEX('Capacity by Voltage'!$D$16:$O$16,1,MATCH(DATE(YEAR($A7136),MONTH($A7136),1),'Capacity by Voltage'!$D$3:$O$3,0))*'Line losses'!$B$30+INDEX('Capacity by Voltage'!$D$17:$O$17,1,MATCH(DATE(YEAR($A7136),MONTH($A7136),1),'Capacity by Voltage'!$D$3:$O$3,0))*'Line losses'!$B$29)</f>
        <v>0</v>
      </c>
      <c r="F7136" s="2">
        <f>'utprod @ meter'!F7136*'Line losses'!$B$30</f>
        <v>0</v>
      </c>
      <c r="G7136" s="2">
        <f>'utprod @ meter'!G7136*'Line losses'!$B$30</f>
        <v>0</v>
      </c>
      <c r="H7136" s="2">
        <f t="shared" si="111"/>
        <v>0</v>
      </c>
    </row>
    <row r="7137" spans="1:8" x14ac:dyDescent="0.25">
      <c r="A7137" s="1">
        <v>42302</v>
      </c>
      <c r="B7137" s="4" t="s">
        <v>2</v>
      </c>
      <c r="C7137" s="2">
        <f>'utprod @ meter'!C7137*'Line losses'!$B$30</f>
        <v>0</v>
      </c>
      <c r="D7137" s="12">
        <f>'utprod @ meter'!D7137*(INDEX('Capacity by Voltage'!$D$11:$O$11,1,MATCH(DATE(YEAR($A7137),MONTH($A7137),1),'Capacity by Voltage'!$D$3:$O$3,0))*'Line losses'!$B$30+INDEX('Capacity by Voltage'!$D$12:$O$12,1,MATCH(DATE(YEAR($A7137),MONTH($A7137),1),'Capacity by Voltage'!$D$3:$O$3,0))*'Line losses'!$B$29)</f>
        <v>0</v>
      </c>
      <c r="E7137" s="12">
        <f>'utprod @ meter'!E7137*(INDEX('Capacity by Voltage'!$D$16:$O$16,1,MATCH(DATE(YEAR($A7137),MONTH($A7137),1),'Capacity by Voltage'!$D$3:$O$3,0))*'Line losses'!$B$30+INDEX('Capacity by Voltage'!$D$17:$O$17,1,MATCH(DATE(YEAR($A7137),MONTH($A7137),1),'Capacity by Voltage'!$D$3:$O$3,0))*'Line losses'!$B$29)</f>
        <v>0</v>
      </c>
      <c r="F7137" s="2">
        <f>'utprod @ meter'!F7137*'Line losses'!$B$30</f>
        <v>0</v>
      </c>
      <c r="G7137" s="2">
        <f>'utprod @ meter'!G7137*'Line losses'!$B$30</f>
        <v>0</v>
      </c>
      <c r="H7137" s="2">
        <f t="shared" si="111"/>
        <v>0</v>
      </c>
    </row>
    <row r="7138" spans="1:8" x14ac:dyDescent="0.25">
      <c r="A7138" s="1">
        <v>42302</v>
      </c>
      <c r="B7138" s="4" t="s">
        <v>3</v>
      </c>
      <c r="C7138" s="2">
        <f>'utprod @ meter'!C7138*'Line losses'!$B$30</f>
        <v>0</v>
      </c>
      <c r="D7138" s="12">
        <f>'utprod @ meter'!D7138*(INDEX('Capacity by Voltage'!$D$11:$O$11,1,MATCH(DATE(YEAR($A7138),MONTH($A7138),1),'Capacity by Voltage'!$D$3:$O$3,0))*'Line losses'!$B$30+INDEX('Capacity by Voltage'!$D$12:$O$12,1,MATCH(DATE(YEAR($A7138),MONTH($A7138),1),'Capacity by Voltage'!$D$3:$O$3,0))*'Line losses'!$B$29)</f>
        <v>0</v>
      </c>
      <c r="E7138" s="12">
        <f>'utprod @ meter'!E7138*(INDEX('Capacity by Voltage'!$D$16:$O$16,1,MATCH(DATE(YEAR($A7138),MONTH($A7138),1),'Capacity by Voltage'!$D$3:$O$3,0))*'Line losses'!$B$30+INDEX('Capacity by Voltage'!$D$17:$O$17,1,MATCH(DATE(YEAR($A7138),MONTH($A7138),1),'Capacity by Voltage'!$D$3:$O$3,0))*'Line losses'!$B$29)</f>
        <v>0</v>
      </c>
      <c r="F7138" s="2">
        <f>'utprod @ meter'!F7138*'Line losses'!$B$30</f>
        <v>0</v>
      </c>
      <c r="G7138" s="2">
        <f>'utprod @ meter'!G7138*'Line losses'!$B$30</f>
        <v>0</v>
      </c>
      <c r="H7138" s="2">
        <f t="shared" si="111"/>
        <v>0</v>
      </c>
    </row>
    <row r="7139" spans="1:8" x14ac:dyDescent="0.25">
      <c r="A7139" s="1">
        <v>42302</v>
      </c>
      <c r="B7139" s="4" t="s">
        <v>4</v>
      </c>
      <c r="C7139" s="2">
        <f>'utprod @ meter'!C7139*'Line losses'!$B$30</f>
        <v>0</v>
      </c>
      <c r="D7139" s="12">
        <f>'utprod @ meter'!D7139*(INDEX('Capacity by Voltage'!$D$11:$O$11,1,MATCH(DATE(YEAR($A7139),MONTH($A7139),1),'Capacity by Voltage'!$D$3:$O$3,0))*'Line losses'!$B$30+INDEX('Capacity by Voltage'!$D$12:$O$12,1,MATCH(DATE(YEAR($A7139),MONTH($A7139),1),'Capacity by Voltage'!$D$3:$O$3,0))*'Line losses'!$B$29)</f>
        <v>0</v>
      </c>
      <c r="E7139" s="12">
        <f>'utprod @ meter'!E7139*(INDEX('Capacity by Voltage'!$D$16:$O$16,1,MATCH(DATE(YEAR($A7139),MONTH($A7139),1),'Capacity by Voltage'!$D$3:$O$3,0))*'Line losses'!$B$30+INDEX('Capacity by Voltage'!$D$17:$O$17,1,MATCH(DATE(YEAR($A7139),MONTH($A7139),1),'Capacity by Voltage'!$D$3:$O$3,0))*'Line losses'!$B$29)</f>
        <v>0</v>
      </c>
      <c r="F7139" s="2">
        <f>'utprod @ meter'!F7139*'Line losses'!$B$30</f>
        <v>0</v>
      </c>
      <c r="G7139" s="2">
        <f>'utprod @ meter'!G7139*'Line losses'!$B$30</f>
        <v>0</v>
      </c>
      <c r="H7139" s="2">
        <f t="shared" si="111"/>
        <v>0</v>
      </c>
    </row>
    <row r="7140" spans="1:8" x14ac:dyDescent="0.25">
      <c r="A7140" s="1">
        <v>42302</v>
      </c>
      <c r="B7140" s="4" t="s">
        <v>5</v>
      </c>
      <c r="C7140" s="2">
        <f>'utprod @ meter'!C7140*'Line losses'!$B$30</f>
        <v>0</v>
      </c>
      <c r="D7140" s="12">
        <f>'utprod @ meter'!D7140*(INDEX('Capacity by Voltage'!$D$11:$O$11,1,MATCH(DATE(YEAR($A7140),MONTH($A7140),1),'Capacity by Voltage'!$D$3:$O$3,0))*'Line losses'!$B$30+INDEX('Capacity by Voltage'!$D$12:$O$12,1,MATCH(DATE(YEAR($A7140),MONTH($A7140),1),'Capacity by Voltage'!$D$3:$O$3,0))*'Line losses'!$B$29)</f>
        <v>0</v>
      </c>
      <c r="E7140" s="12">
        <f>'utprod @ meter'!E7140*(INDEX('Capacity by Voltage'!$D$16:$O$16,1,MATCH(DATE(YEAR($A7140),MONTH($A7140),1),'Capacity by Voltage'!$D$3:$O$3,0))*'Line losses'!$B$30+INDEX('Capacity by Voltage'!$D$17:$O$17,1,MATCH(DATE(YEAR($A7140),MONTH($A7140),1),'Capacity by Voltage'!$D$3:$O$3,0))*'Line losses'!$B$29)</f>
        <v>0</v>
      </c>
      <c r="F7140" s="2">
        <f>'utprod @ meter'!F7140*'Line losses'!$B$30</f>
        <v>0</v>
      </c>
      <c r="G7140" s="2">
        <f>'utprod @ meter'!G7140*'Line losses'!$B$30</f>
        <v>0</v>
      </c>
      <c r="H7140" s="2">
        <f t="shared" si="111"/>
        <v>0</v>
      </c>
    </row>
    <row r="7141" spans="1:8" x14ac:dyDescent="0.25">
      <c r="A7141" s="1">
        <v>42302</v>
      </c>
      <c r="B7141" s="4" t="s">
        <v>6</v>
      </c>
      <c r="C7141" s="2">
        <f>'utprod @ meter'!C7141*'Line losses'!$B$30</f>
        <v>12.143269116000001</v>
      </c>
      <c r="D7141" s="12">
        <f>'utprod @ meter'!D7141*(INDEX('Capacity by Voltage'!$D$11:$O$11,1,MATCH(DATE(YEAR($A7141),MONTH($A7141),1),'Capacity by Voltage'!$D$3:$O$3,0))*'Line losses'!$B$30+INDEX('Capacity by Voltage'!$D$12:$O$12,1,MATCH(DATE(YEAR($A7141),MONTH($A7141),1),'Capacity by Voltage'!$D$3:$O$3,0))*'Line losses'!$B$29)</f>
        <v>5.1955427548361763</v>
      </c>
      <c r="E7141" s="12">
        <f>'utprod @ meter'!E7141*(INDEX('Capacity by Voltage'!$D$16:$O$16,1,MATCH(DATE(YEAR($A7141),MONTH($A7141),1),'Capacity by Voltage'!$D$3:$O$3,0))*'Line losses'!$B$30+INDEX('Capacity by Voltage'!$D$17:$O$17,1,MATCH(DATE(YEAR($A7141),MONTH($A7141),1),'Capacity by Voltage'!$D$3:$O$3,0))*'Line losses'!$B$29)</f>
        <v>1.965434358667149</v>
      </c>
      <c r="F7141" s="2">
        <f>'utprod @ meter'!F7141*'Line losses'!$B$30</f>
        <v>0.16540418600000001</v>
      </c>
      <c r="G7141" s="2">
        <f>'utprod @ meter'!G7141*'Line losses'!$B$30</f>
        <v>2.3184463150000005</v>
      </c>
      <c r="H7141" s="2">
        <f t="shared" si="111"/>
        <v>21.788096730503327</v>
      </c>
    </row>
    <row r="7142" spans="1:8" x14ac:dyDescent="0.25">
      <c r="A7142" s="1">
        <v>42302</v>
      </c>
      <c r="B7142" s="4" t="s">
        <v>7</v>
      </c>
      <c r="C7142" s="2">
        <f>'utprod @ meter'!C7142*'Line losses'!$B$30</f>
        <v>935.0605282790001</v>
      </c>
      <c r="D7142" s="12">
        <f>'utprod @ meter'!D7142*(INDEX('Capacity by Voltage'!$D$11:$O$11,1,MATCH(DATE(YEAR($A7142),MONTH($A7142),1),'Capacity by Voltage'!$D$3:$O$3,0))*'Line losses'!$B$30+INDEX('Capacity by Voltage'!$D$12:$O$12,1,MATCH(DATE(YEAR($A7142),MONTH($A7142),1),'Capacity by Voltage'!$D$3:$O$3,0))*'Line losses'!$B$29)</f>
        <v>400.05957395859195</v>
      </c>
      <c r="E7142" s="12">
        <f>'utprod @ meter'!E7142*(INDEX('Capacity by Voltage'!$D$16:$O$16,1,MATCH(DATE(YEAR($A7142),MONTH($A7142),1),'Capacity by Voltage'!$D$3:$O$3,0))*'Line losses'!$B$30+INDEX('Capacity by Voltage'!$D$17:$O$17,1,MATCH(DATE(YEAR($A7142),MONTH($A7142),1),'Capacity by Voltage'!$D$3:$O$3,0))*'Line losses'!$B$29)</f>
        <v>151.33751677315561</v>
      </c>
      <c r="F7142" s="2">
        <f>'utprod @ meter'!F7142*'Line losses'!$B$30</f>
        <v>12.737980796</v>
      </c>
      <c r="G7142" s="2">
        <f>'utprod @ meter'!G7142*'Line losses'!$B$30</f>
        <v>178.54824336500002</v>
      </c>
      <c r="H7142" s="2">
        <f t="shared" si="111"/>
        <v>1677.7438431717478</v>
      </c>
    </row>
    <row r="7143" spans="1:8" x14ac:dyDescent="0.25">
      <c r="A7143" s="1">
        <v>42302</v>
      </c>
      <c r="B7143" s="4" t="s">
        <v>8</v>
      </c>
      <c r="C7143" s="2">
        <f>'utprod @ meter'!C7143*'Line losses'!$B$30</f>
        <v>3649.1657362720002</v>
      </c>
      <c r="D7143" s="12">
        <f>'utprod @ meter'!D7143*(INDEX('Capacity by Voltage'!$D$11:$O$11,1,MATCH(DATE(YEAR($A7143),MONTH($A7143),1),'Capacity by Voltage'!$D$3:$O$3,0))*'Line losses'!$B$30+INDEX('Capacity by Voltage'!$D$12:$O$12,1,MATCH(DATE(YEAR($A7143),MONTH($A7143),1),'Capacity by Voltage'!$D$3:$O$3,0))*'Line losses'!$B$29)</f>
        <v>1561.2703342549933</v>
      </c>
      <c r="E7143" s="12">
        <f>'utprod @ meter'!E7143*(INDEX('Capacity by Voltage'!$D$16:$O$16,1,MATCH(DATE(YEAR($A7143),MONTH($A7143),1),'Capacity by Voltage'!$D$3:$O$3,0))*'Line losses'!$B$30+INDEX('Capacity by Voltage'!$D$17:$O$17,1,MATCH(DATE(YEAR($A7143),MONTH($A7143),1),'Capacity by Voltage'!$D$3:$O$3,0))*'Line losses'!$B$29)</f>
        <v>590.61023824683366</v>
      </c>
      <c r="F7143" s="2">
        <f>'utprod @ meter'!F7143*'Line losses'!$B$30</f>
        <v>49.712321025999998</v>
      </c>
      <c r="G7143" s="2">
        <f>'utprod @ meter'!G7143*'Line losses'!$B$30</f>
        <v>696.80230300500011</v>
      </c>
      <c r="H7143" s="2">
        <f t="shared" si="111"/>
        <v>6547.5609328048267</v>
      </c>
    </row>
    <row r="7144" spans="1:8" x14ac:dyDescent="0.25">
      <c r="A7144" s="1">
        <v>42302</v>
      </c>
      <c r="B7144" s="4" t="s">
        <v>9</v>
      </c>
      <c r="C7144" s="2">
        <f>'utprod @ meter'!C7144*'Line losses'!$B$30</f>
        <v>6660.7903299769996</v>
      </c>
      <c r="D7144" s="12">
        <f>'utprod @ meter'!D7144*(INDEX('Capacity by Voltage'!$D$11:$O$11,1,MATCH(DATE(YEAR($A7144),MONTH($A7144),1),'Capacity by Voltage'!$D$3:$O$3,0))*'Line losses'!$B$30+INDEX('Capacity by Voltage'!$D$12:$O$12,1,MATCH(DATE(YEAR($A7144),MONTH($A7144),1),'Capacity by Voltage'!$D$3:$O$3,0))*'Line losses'!$B$29)</f>
        <v>2849.773282962984</v>
      </c>
      <c r="E7144" s="12">
        <f>'utprod @ meter'!E7144*(INDEX('Capacity by Voltage'!$D$16:$O$16,1,MATCH(DATE(YEAR($A7144),MONTH($A7144),1),'Capacity by Voltage'!$D$3:$O$3,0))*'Line losses'!$B$30+INDEX('Capacity by Voltage'!$D$17:$O$17,1,MATCH(DATE(YEAR($A7144),MONTH($A7144),1),'Capacity by Voltage'!$D$3:$O$3,0))*'Line losses'!$B$29)</f>
        <v>1078.036101507857</v>
      </c>
      <c r="F7144" s="2">
        <f>'utprod @ meter'!F7144*'Line losses'!$B$30</f>
        <v>90.73999305000001</v>
      </c>
      <c r="G7144" s="2">
        <f>'utprod @ meter'!G7144*'Line losses'!$B$30</f>
        <v>1271.8661958770001</v>
      </c>
      <c r="H7144" s="2">
        <f t="shared" si="111"/>
        <v>11951.205903374839</v>
      </c>
    </row>
    <row r="7145" spans="1:8" x14ac:dyDescent="0.25">
      <c r="A7145" s="1">
        <v>42302</v>
      </c>
      <c r="B7145" s="4" t="s">
        <v>10</v>
      </c>
      <c r="C7145" s="2">
        <f>'utprod @ meter'!C7145*'Line losses'!$B$30</f>
        <v>8640.2045255270004</v>
      </c>
      <c r="D7145" s="12">
        <f>'utprod @ meter'!D7145*(INDEX('Capacity by Voltage'!$D$11:$O$11,1,MATCH(DATE(YEAR($A7145),MONTH($A7145),1),'Capacity by Voltage'!$D$3:$O$3,0))*'Line losses'!$B$30+INDEX('Capacity by Voltage'!$D$12:$O$12,1,MATCH(DATE(YEAR($A7145),MONTH($A7145),1),'Capacity by Voltage'!$D$3:$O$3,0))*'Line losses'!$B$29)</f>
        <v>3696.6513883949583</v>
      </c>
      <c r="E7145" s="12">
        <f>'utprod @ meter'!E7145*(INDEX('Capacity by Voltage'!$D$16:$O$16,1,MATCH(DATE(YEAR($A7145),MONTH($A7145),1),'Capacity by Voltage'!$D$3:$O$3,0))*'Line losses'!$B$30+INDEX('Capacity by Voltage'!$D$17:$O$17,1,MATCH(DATE(YEAR($A7145),MONTH($A7145),1),'Capacity by Voltage'!$D$3:$O$3,0))*'Line losses'!$B$29)</f>
        <v>1398.4000442821723</v>
      </c>
      <c r="F7145" s="2">
        <f>'utprod @ meter'!F7145*'Line losses'!$B$30</f>
        <v>117.70552155300001</v>
      </c>
      <c r="G7145" s="2">
        <f>'utprod @ meter'!G7145*'Line losses'!$B$30</f>
        <v>1649.8324163900002</v>
      </c>
      <c r="H7145" s="2">
        <f t="shared" si="111"/>
        <v>15502.79389614713</v>
      </c>
    </row>
    <row r="7146" spans="1:8" x14ac:dyDescent="0.25">
      <c r="A7146" s="1">
        <v>42302</v>
      </c>
      <c r="B7146" s="4" t="s">
        <v>11</v>
      </c>
      <c r="C7146" s="2">
        <f>'utprod @ meter'!C7146*'Line losses'!$B$30</f>
        <v>9192.7399965709992</v>
      </c>
      <c r="D7146" s="12">
        <f>'utprod @ meter'!D7146*(INDEX('Capacity by Voltage'!$D$11:$O$11,1,MATCH(DATE(YEAR($A7146),MONTH($A7146),1),'Capacity by Voltage'!$D$3:$O$3,0))*'Line losses'!$B$30+INDEX('Capacity by Voltage'!$D$12:$O$12,1,MATCH(DATE(YEAR($A7146),MONTH($A7146),1),'Capacity by Voltage'!$D$3:$O$3,0))*'Line losses'!$B$29)</f>
        <v>3933.0499746581072</v>
      </c>
      <c r="E7146" s="12">
        <f>'utprod @ meter'!E7146*(INDEX('Capacity by Voltage'!$D$16:$O$16,1,MATCH(DATE(YEAR($A7146),MONTH($A7146),1),'Capacity by Voltage'!$D$3:$O$3,0))*'Line losses'!$B$30+INDEX('Capacity by Voltage'!$D$17:$O$17,1,MATCH(DATE(YEAR($A7146),MONTH($A7146),1),'Capacity by Voltage'!$D$3:$O$3,0))*'Line losses'!$B$29)</f>
        <v>1487.8263787573128</v>
      </c>
      <c r="F7146" s="2">
        <f>'utprod @ meter'!F7146*'Line losses'!$B$30</f>
        <v>125.23234125300002</v>
      </c>
      <c r="G7146" s="2">
        <f>'utprod @ meter'!G7146*'Line losses'!$B$30</f>
        <v>1755.3379853700001</v>
      </c>
      <c r="H7146" s="2">
        <f t="shared" si="111"/>
        <v>16494.186676609421</v>
      </c>
    </row>
    <row r="7147" spans="1:8" x14ac:dyDescent="0.25">
      <c r="A7147" s="1">
        <v>42302</v>
      </c>
      <c r="B7147" s="4" t="s">
        <v>12</v>
      </c>
      <c r="C7147" s="2">
        <f>'utprod @ meter'!C7147*'Line losses'!$B$30</f>
        <v>7243.6849030479998</v>
      </c>
      <c r="D7147" s="12">
        <f>'utprod @ meter'!D7147*(INDEX('Capacity by Voltage'!$D$11:$O$11,1,MATCH(DATE(YEAR($A7147),MONTH($A7147),1),'Capacity by Voltage'!$D$3:$O$3,0))*'Line losses'!$B$30+INDEX('Capacity by Voltage'!$D$12:$O$12,1,MATCH(DATE(YEAR($A7147),MONTH($A7147),1),'Capacity by Voltage'!$D$3:$O$3,0))*'Line losses'!$B$29)</f>
        <v>3099.1602624738557</v>
      </c>
      <c r="E7147" s="12">
        <f>'utprod @ meter'!E7147*(INDEX('Capacity by Voltage'!$D$16:$O$16,1,MATCH(DATE(YEAR($A7147),MONTH($A7147),1),'Capacity by Voltage'!$D$3:$O$3,0))*'Line losses'!$B$30+INDEX('Capacity by Voltage'!$D$17:$O$17,1,MATCH(DATE(YEAR($A7147),MONTH($A7147),1),'Capacity by Voltage'!$D$3:$O$3,0))*'Line losses'!$B$29)</f>
        <v>1172.3760218796651</v>
      </c>
      <c r="F7147" s="2">
        <f>'utprod @ meter'!F7147*'Line losses'!$B$30</f>
        <v>98.680323215000001</v>
      </c>
      <c r="G7147" s="2">
        <f>'utprod @ meter'!G7147*'Line losses'!$B$30</f>
        <v>1383.1692745</v>
      </c>
      <c r="H7147" s="2">
        <f t="shared" si="111"/>
        <v>12997.070785116521</v>
      </c>
    </row>
    <row r="7148" spans="1:8" x14ac:dyDescent="0.25">
      <c r="A7148" s="1">
        <v>42302</v>
      </c>
      <c r="B7148" s="4" t="s">
        <v>13</v>
      </c>
      <c r="C7148" s="2">
        <f>'utprod @ meter'!C7148*'Line losses'!$B$30</f>
        <v>7541.2042887600001</v>
      </c>
      <c r="D7148" s="12">
        <f>'utprod @ meter'!D7148*(INDEX('Capacity by Voltage'!$D$11:$O$11,1,MATCH(DATE(YEAR($A7148),MONTH($A7148),1),'Capacity by Voltage'!$D$3:$O$3,0))*'Line losses'!$B$30+INDEX('Capacity by Voltage'!$D$12:$O$12,1,MATCH(DATE(YEAR($A7148),MONTH($A7148),1),'Capacity by Voltage'!$D$3:$O$3,0))*'Line losses'!$B$29)</f>
        <v>3226.4524508854456</v>
      </c>
      <c r="E7148" s="12">
        <f>'utprod @ meter'!E7148*(INDEX('Capacity by Voltage'!$D$16:$O$16,1,MATCH(DATE(YEAR($A7148),MONTH($A7148),1),'Capacity by Voltage'!$D$3:$O$3,0))*'Line losses'!$B$30+INDEX('Capacity by Voltage'!$D$17:$O$17,1,MATCH(DATE(YEAR($A7148),MONTH($A7148),1),'Capacity by Voltage'!$D$3:$O$3,0))*'Line losses'!$B$29)</f>
        <v>1220.5291636670104</v>
      </c>
      <c r="F7148" s="2">
        <f>'utprod @ meter'!F7148*'Line losses'!$B$30</f>
        <v>102.733655009</v>
      </c>
      <c r="G7148" s="2">
        <f>'utprod @ meter'!G7148*'Line losses'!$B$30</f>
        <v>1439.9800369689999</v>
      </c>
      <c r="H7148" s="2">
        <f t="shared" si="111"/>
        <v>13530.899595290455</v>
      </c>
    </row>
    <row r="7149" spans="1:8" x14ac:dyDescent="0.25">
      <c r="A7149" s="1">
        <v>42302</v>
      </c>
      <c r="B7149" s="4" t="s">
        <v>14</v>
      </c>
      <c r="C7149" s="2">
        <f>'utprod @ meter'!C7149*'Line losses'!$B$30</f>
        <v>6077.8948276689998</v>
      </c>
      <c r="D7149" s="12">
        <f>'utprod @ meter'!D7149*(INDEX('Capacity by Voltage'!$D$11:$O$11,1,MATCH(DATE(YEAR($A7149),MONTH($A7149),1),'Capacity by Voltage'!$D$3:$O$3,0))*'Line losses'!$B$30+INDEX('Capacity by Voltage'!$D$12:$O$12,1,MATCH(DATE(YEAR($A7149),MONTH($A7149),1),'Capacity by Voltage'!$D$3:$O$3,0))*'Line losses'!$B$29)</f>
        <v>2600.3853761733767</v>
      </c>
      <c r="E7149" s="12">
        <f>'utprod @ meter'!E7149*(INDEX('Capacity by Voltage'!$D$16:$O$16,1,MATCH(DATE(YEAR($A7149),MONTH($A7149),1),'Capacity by Voltage'!$D$3:$O$3,0))*'Line losses'!$B$30+INDEX('Capacity by Voltage'!$D$17:$O$17,1,MATCH(DATE(YEAR($A7149),MONTH($A7149),1),'Capacity by Voltage'!$D$3:$O$3,0))*'Line losses'!$B$29)</f>
        <v>983.69525229183375</v>
      </c>
      <c r="F7149" s="2">
        <f>'utprod @ meter'!F7149*'Line losses'!$B$30</f>
        <v>82.79873364800001</v>
      </c>
      <c r="G7149" s="2">
        <f>'utprod @ meter'!G7149*'Line losses'!$B$30</f>
        <v>1160.563117254</v>
      </c>
      <c r="H7149" s="2">
        <f t="shared" si="111"/>
        <v>10905.33730703621</v>
      </c>
    </row>
    <row r="7150" spans="1:8" x14ac:dyDescent="0.25">
      <c r="A7150" s="1">
        <v>42302</v>
      </c>
      <c r="B7150" s="4" t="s">
        <v>15</v>
      </c>
      <c r="C7150" s="2">
        <f>'utprod @ meter'!C7150*'Line losses'!$B$30</f>
        <v>3691.6681074150006</v>
      </c>
      <c r="D7150" s="12">
        <f>'utprod @ meter'!D7150*(INDEX('Capacity by Voltage'!$D$11:$O$11,1,MATCH(DATE(YEAR($A7150),MONTH($A7150),1),'Capacity by Voltage'!$D$3:$O$3,0))*'Line losses'!$B$30+INDEX('Capacity by Voltage'!$D$12:$O$12,1,MATCH(DATE(YEAR($A7150),MONTH($A7150),1),'Capacity by Voltage'!$D$3:$O$3,0))*'Line losses'!$B$29)</f>
        <v>1579.4551975362876</v>
      </c>
      <c r="E7150" s="12">
        <f>'utprod @ meter'!E7150*(INDEX('Capacity by Voltage'!$D$16:$O$16,1,MATCH(DATE(YEAR($A7150),MONTH($A7150),1),'Capacity by Voltage'!$D$3:$O$3,0))*'Line losses'!$B$30+INDEX('Capacity by Voltage'!$D$17:$O$17,1,MATCH(DATE(YEAR($A7150),MONTH($A7150),1),'Capacity by Voltage'!$D$3:$O$3,0))*'Line losses'!$B$29)</f>
        <v>597.48925850216858</v>
      </c>
      <c r="F7150" s="2">
        <f>'utprod @ meter'!F7150*'Line losses'!$B$30</f>
        <v>50.291235677000003</v>
      </c>
      <c r="G7150" s="2">
        <f>'utprod @ meter'!G7150*'Line losses'!$B$30</f>
        <v>704.91732972599993</v>
      </c>
      <c r="H7150" s="2">
        <f t="shared" si="111"/>
        <v>6623.821128856458</v>
      </c>
    </row>
    <row r="7151" spans="1:8" x14ac:dyDescent="0.25">
      <c r="A7151" s="1">
        <v>42302</v>
      </c>
      <c r="B7151" s="4" t="s">
        <v>16</v>
      </c>
      <c r="C7151" s="2">
        <f>'utprod @ meter'!C7151*'Line losses'!$B$30</f>
        <v>1505.8118322340001</v>
      </c>
      <c r="D7151" s="12">
        <f>'utprod @ meter'!D7151*(INDEX('Capacity by Voltage'!$D$11:$O$11,1,MATCH(DATE(YEAR($A7151),MONTH($A7151),1),'Capacity by Voltage'!$D$3:$O$3,0))*'Line losses'!$B$30+INDEX('Capacity by Voltage'!$D$12:$O$12,1,MATCH(DATE(YEAR($A7151),MONTH($A7151),1),'Capacity by Voltage'!$D$3:$O$3,0))*'Line losses'!$B$29)</f>
        <v>644.25101071462757</v>
      </c>
      <c r="E7151" s="12">
        <f>'utprod @ meter'!E7151*(INDEX('Capacity by Voltage'!$D$16:$O$16,1,MATCH(DATE(YEAR($A7151),MONTH($A7151),1),'Capacity by Voltage'!$D$3:$O$3,0))*'Line losses'!$B$30+INDEX('Capacity by Voltage'!$D$17:$O$17,1,MATCH(DATE(YEAR($A7151),MONTH($A7151),1),'Capacity by Voltage'!$D$3:$O$3,0))*'Line losses'!$B$29)</f>
        <v>243.71293163051158</v>
      </c>
      <c r="F7151" s="2">
        <f>'utprod @ meter'!F7151*'Line losses'!$B$30</f>
        <v>20.513836012000002</v>
      </c>
      <c r="G7151" s="2">
        <f>'utprod @ meter'!G7151*'Line losses'!$B$30</f>
        <v>287.531946436</v>
      </c>
      <c r="H7151" s="2">
        <f t="shared" si="111"/>
        <v>2701.8215570271395</v>
      </c>
    </row>
    <row r="7152" spans="1:8" x14ac:dyDescent="0.25">
      <c r="A7152" s="1">
        <v>42302</v>
      </c>
      <c r="B7152" s="4" t="s">
        <v>17</v>
      </c>
      <c r="C7152" s="2">
        <f>'utprod @ meter'!C7152*'Line losses'!$B$30</f>
        <v>224.65791254199999</v>
      </c>
      <c r="D7152" s="12">
        <f>'utprod @ meter'!D7152*(INDEX('Capacity by Voltage'!$D$11:$O$11,1,MATCH(DATE(YEAR($A7152),MONTH($A7152),1),'Capacity by Voltage'!$D$3:$O$3,0))*'Line losses'!$B$30+INDEX('Capacity by Voltage'!$D$12:$O$12,1,MATCH(DATE(YEAR($A7152),MONTH($A7152),1),'Capacity by Voltage'!$D$3:$O$3,0))*'Line losses'!$B$29)</f>
        <v>96.118004603836994</v>
      </c>
      <c r="E7152" s="12">
        <f>'utprod @ meter'!E7152*(INDEX('Capacity by Voltage'!$D$16:$O$16,1,MATCH(DATE(YEAR($A7152),MONTH($A7152),1),'Capacity by Voltage'!$D$3:$O$3,0))*'Line losses'!$B$30+INDEX('Capacity by Voltage'!$D$17:$O$17,1,MATCH(DATE(YEAR($A7152),MONTH($A7152),1),'Capacity by Voltage'!$D$3:$O$3,0))*'Line losses'!$B$29)</f>
        <v>36.360535635342252</v>
      </c>
      <c r="F7152" s="2">
        <f>'utprod @ meter'!F7152*'Line losses'!$B$30</f>
        <v>3.0609066780000003</v>
      </c>
      <c r="G7152" s="2">
        <f>'utprod @ meter'!G7152*'Line losses'!$B$30</f>
        <v>42.898226104999999</v>
      </c>
      <c r="H7152" s="2">
        <f t="shared" si="111"/>
        <v>403.0955855641792</v>
      </c>
    </row>
    <row r="7153" spans="1:8" x14ac:dyDescent="0.25">
      <c r="A7153" s="1">
        <v>42302</v>
      </c>
      <c r="B7153" s="4" t="s">
        <v>18</v>
      </c>
      <c r="C7153" s="2">
        <f>'utprod @ meter'!C7153*'Line losses'!$B$30</f>
        <v>6.0716345580000004</v>
      </c>
      <c r="D7153" s="12">
        <f>'utprod @ meter'!D7153*(INDEX('Capacity by Voltage'!$D$11:$O$11,1,MATCH(DATE(YEAR($A7153),MONTH($A7153),1),'Capacity by Voltage'!$D$3:$O$3,0))*'Line losses'!$B$30+INDEX('Capacity by Voltage'!$D$12:$O$12,1,MATCH(DATE(YEAR($A7153),MONTH($A7153),1),'Capacity by Voltage'!$D$3:$O$3,0))*'Line losses'!$B$29)</f>
        <v>2.5982350167858228</v>
      </c>
      <c r="E7153" s="12">
        <f>'utprod @ meter'!E7153*(INDEX('Capacity by Voltage'!$D$16:$O$16,1,MATCH(DATE(YEAR($A7153),MONTH($A7153),1),'Capacity by Voltage'!$D$3:$O$3,0))*'Line losses'!$B$30+INDEX('Capacity by Voltage'!$D$17:$O$17,1,MATCH(DATE(YEAR($A7153),MONTH($A7153),1),'Capacity by Voltage'!$D$3:$O$3,0))*'Line losses'!$B$29)</f>
        <v>0.9827171793335745</v>
      </c>
      <c r="F7153" s="2">
        <f>'utprod @ meter'!F7153*'Line losses'!$B$30</f>
        <v>8.2702093000000004E-2</v>
      </c>
      <c r="G7153" s="2">
        <f>'utprod @ meter'!G7153*'Line losses'!$B$30</f>
        <v>1.1596877759999999</v>
      </c>
      <c r="H7153" s="2">
        <f t="shared" si="111"/>
        <v>10.894976623119398</v>
      </c>
    </row>
    <row r="7154" spans="1:8" x14ac:dyDescent="0.25">
      <c r="A7154" s="1">
        <v>42302</v>
      </c>
      <c r="B7154" s="4" t="s">
        <v>19</v>
      </c>
      <c r="C7154" s="2">
        <f>'utprod @ meter'!C7154*'Line losses'!$B$30</f>
        <v>0</v>
      </c>
      <c r="D7154" s="12">
        <f>'utprod @ meter'!D7154*(INDEX('Capacity by Voltage'!$D$11:$O$11,1,MATCH(DATE(YEAR($A7154),MONTH($A7154),1),'Capacity by Voltage'!$D$3:$O$3,0))*'Line losses'!$B$30+INDEX('Capacity by Voltage'!$D$12:$O$12,1,MATCH(DATE(YEAR($A7154),MONTH($A7154),1),'Capacity by Voltage'!$D$3:$O$3,0))*'Line losses'!$B$29)</f>
        <v>0</v>
      </c>
      <c r="E7154" s="12">
        <f>'utprod @ meter'!E7154*(INDEX('Capacity by Voltage'!$D$16:$O$16,1,MATCH(DATE(YEAR($A7154),MONTH($A7154),1),'Capacity by Voltage'!$D$3:$O$3,0))*'Line losses'!$B$30+INDEX('Capacity by Voltage'!$D$17:$O$17,1,MATCH(DATE(YEAR($A7154),MONTH($A7154),1),'Capacity by Voltage'!$D$3:$O$3,0))*'Line losses'!$B$29)</f>
        <v>0</v>
      </c>
      <c r="F7154" s="2">
        <f>'utprod @ meter'!F7154*'Line losses'!$B$30</f>
        <v>0</v>
      </c>
      <c r="G7154" s="2">
        <f>'utprod @ meter'!G7154*'Line losses'!$B$30</f>
        <v>0</v>
      </c>
      <c r="H7154" s="2">
        <f t="shared" si="111"/>
        <v>0</v>
      </c>
    </row>
    <row r="7155" spans="1:8" x14ac:dyDescent="0.25">
      <c r="A7155" s="1">
        <v>42302</v>
      </c>
      <c r="B7155" s="4" t="s">
        <v>20</v>
      </c>
      <c r="C7155" s="2">
        <f>'utprod @ meter'!C7155*'Line losses'!$B$30</f>
        <v>0</v>
      </c>
      <c r="D7155" s="12">
        <f>'utprod @ meter'!D7155*(INDEX('Capacity by Voltage'!$D$11:$O$11,1,MATCH(DATE(YEAR($A7155),MONTH($A7155),1),'Capacity by Voltage'!$D$3:$O$3,0))*'Line losses'!$B$30+INDEX('Capacity by Voltage'!$D$12:$O$12,1,MATCH(DATE(YEAR($A7155),MONTH($A7155),1),'Capacity by Voltage'!$D$3:$O$3,0))*'Line losses'!$B$29)</f>
        <v>0</v>
      </c>
      <c r="E7155" s="12">
        <f>'utprod @ meter'!E7155*(INDEX('Capacity by Voltage'!$D$16:$O$16,1,MATCH(DATE(YEAR($A7155),MONTH($A7155),1),'Capacity by Voltage'!$D$3:$O$3,0))*'Line losses'!$B$30+INDEX('Capacity by Voltage'!$D$17:$O$17,1,MATCH(DATE(YEAR($A7155),MONTH($A7155),1),'Capacity by Voltage'!$D$3:$O$3,0))*'Line losses'!$B$29)</f>
        <v>0</v>
      </c>
      <c r="F7155" s="2">
        <f>'utprod @ meter'!F7155*'Line losses'!$B$30</f>
        <v>0</v>
      </c>
      <c r="G7155" s="2">
        <f>'utprod @ meter'!G7155*'Line losses'!$B$30</f>
        <v>0</v>
      </c>
      <c r="H7155" s="2">
        <f t="shared" si="111"/>
        <v>0</v>
      </c>
    </row>
    <row r="7156" spans="1:8" x14ac:dyDescent="0.25">
      <c r="A7156" s="1">
        <v>42302</v>
      </c>
      <c r="B7156" s="4" t="s">
        <v>21</v>
      </c>
      <c r="C7156" s="2">
        <f>'utprod @ meter'!C7156*'Line losses'!$B$30</f>
        <v>0</v>
      </c>
      <c r="D7156" s="12">
        <f>'utprod @ meter'!D7156*(INDEX('Capacity by Voltage'!$D$11:$O$11,1,MATCH(DATE(YEAR($A7156),MONTH($A7156),1),'Capacity by Voltage'!$D$3:$O$3,0))*'Line losses'!$B$30+INDEX('Capacity by Voltage'!$D$12:$O$12,1,MATCH(DATE(YEAR($A7156),MONTH($A7156),1),'Capacity by Voltage'!$D$3:$O$3,0))*'Line losses'!$B$29)</f>
        <v>0</v>
      </c>
      <c r="E7156" s="12">
        <f>'utprod @ meter'!E7156*(INDEX('Capacity by Voltage'!$D$16:$O$16,1,MATCH(DATE(YEAR($A7156),MONTH($A7156),1),'Capacity by Voltage'!$D$3:$O$3,0))*'Line losses'!$B$30+INDEX('Capacity by Voltage'!$D$17:$O$17,1,MATCH(DATE(YEAR($A7156),MONTH($A7156),1),'Capacity by Voltage'!$D$3:$O$3,0))*'Line losses'!$B$29)</f>
        <v>0</v>
      </c>
      <c r="F7156" s="2">
        <f>'utprod @ meter'!F7156*'Line losses'!$B$30</f>
        <v>0</v>
      </c>
      <c r="G7156" s="2">
        <f>'utprod @ meter'!G7156*'Line losses'!$B$30</f>
        <v>0</v>
      </c>
      <c r="H7156" s="2">
        <f t="shared" si="111"/>
        <v>0</v>
      </c>
    </row>
    <row r="7157" spans="1:8" x14ac:dyDescent="0.25">
      <c r="A7157" s="1">
        <v>42302</v>
      </c>
      <c r="B7157" s="4" t="s">
        <v>22</v>
      </c>
      <c r="C7157" s="2">
        <f>'utprod @ meter'!C7157*'Line losses'!$B$30</f>
        <v>0</v>
      </c>
      <c r="D7157" s="12">
        <f>'utprod @ meter'!D7157*(INDEX('Capacity by Voltage'!$D$11:$O$11,1,MATCH(DATE(YEAR($A7157),MONTH($A7157),1),'Capacity by Voltage'!$D$3:$O$3,0))*'Line losses'!$B$30+INDEX('Capacity by Voltage'!$D$12:$O$12,1,MATCH(DATE(YEAR($A7157),MONTH($A7157),1),'Capacity by Voltage'!$D$3:$O$3,0))*'Line losses'!$B$29)</f>
        <v>0</v>
      </c>
      <c r="E7157" s="12">
        <f>'utprod @ meter'!E7157*(INDEX('Capacity by Voltage'!$D$16:$O$16,1,MATCH(DATE(YEAR($A7157),MONTH($A7157),1),'Capacity by Voltage'!$D$3:$O$3,0))*'Line losses'!$B$30+INDEX('Capacity by Voltage'!$D$17:$O$17,1,MATCH(DATE(YEAR($A7157),MONTH($A7157),1),'Capacity by Voltage'!$D$3:$O$3,0))*'Line losses'!$B$29)</f>
        <v>0</v>
      </c>
      <c r="F7157" s="2">
        <f>'utprod @ meter'!F7157*'Line losses'!$B$30</f>
        <v>0</v>
      </c>
      <c r="G7157" s="2">
        <f>'utprod @ meter'!G7157*'Line losses'!$B$30</f>
        <v>0</v>
      </c>
      <c r="H7157" s="2">
        <f t="shared" si="111"/>
        <v>0</v>
      </c>
    </row>
    <row r="7158" spans="1:8" x14ac:dyDescent="0.25">
      <c r="A7158" s="1">
        <v>42302</v>
      </c>
      <c r="B7158" s="4" t="s">
        <v>23</v>
      </c>
      <c r="C7158" s="2">
        <f>'utprod @ meter'!C7158*'Line losses'!$B$30</f>
        <v>0</v>
      </c>
      <c r="D7158" s="12">
        <f>'utprod @ meter'!D7158*(INDEX('Capacity by Voltage'!$D$11:$O$11,1,MATCH(DATE(YEAR($A7158),MONTH($A7158),1),'Capacity by Voltage'!$D$3:$O$3,0))*'Line losses'!$B$30+INDEX('Capacity by Voltage'!$D$12:$O$12,1,MATCH(DATE(YEAR($A7158),MONTH($A7158),1),'Capacity by Voltage'!$D$3:$O$3,0))*'Line losses'!$B$29)</f>
        <v>0</v>
      </c>
      <c r="E7158" s="12">
        <f>'utprod @ meter'!E7158*(INDEX('Capacity by Voltage'!$D$16:$O$16,1,MATCH(DATE(YEAR($A7158),MONTH($A7158),1),'Capacity by Voltage'!$D$3:$O$3,0))*'Line losses'!$B$30+INDEX('Capacity by Voltage'!$D$17:$O$17,1,MATCH(DATE(YEAR($A7158),MONTH($A7158),1),'Capacity by Voltage'!$D$3:$O$3,0))*'Line losses'!$B$29)</f>
        <v>0</v>
      </c>
      <c r="F7158" s="2">
        <f>'utprod @ meter'!F7158*'Line losses'!$B$30</f>
        <v>0</v>
      </c>
      <c r="G7158" s="2">
        <f>'utprod @ meter'!G7158*'Line losses'!$B$30</f>
        <v>0</v>
      </c>
      <c r="H7158" s="2">
        <f t="shared" si="111"/>
        <v>0</v>
      </c>
    </row>
    <row r="7159" spans="1:8" x14ac:dyDescent="0.25">
      <c r="A7159" s="1">
        <v>42303</v>
      </c>
      <c r="B7159" s="4" t="s">
        <v>0</v>
      </c>
      <c r="C7159" s="2">
        <f>'utprod @ meter'!C7159*'Line losses'!$B$30</f>
        <v>0</v>
      </c>
      <c r="D7159" s="12">
        <f>'utprod @ meter'!D7159*(INDEX('Capacity by Voltage'!$D$11:$O$11,1,MATCH(DATE(YEAR($A7159),MONTH($A7159),1),'Capacity by Voltage'!$D$3:$O$3,0))*'Line losses'!$B$30+INDEX('Capacity by Voltage'!$D$12:$O$12,1,MATCH(DATE(YEAR($A7159),MONTH($A7159),1),'Capacity by Voltage'!$D$3:$O$3,0))*'Line losses'!$B$29)</f>
        <v>0</v>
      </c>
      <c r="E7159" s="12">
        <f>'utprod @ meter'!E7159*(INDEX('Capacity by Voltage'!$D$16:$O$16,1,MATCH(DATE(YEAR($A7159),MONTH($A7159),1),'Capacity by Voltage'!$D$3:$O$3,0))*'Line losses'!$B$30+INDEX('Capacity by Voltage'!$D$17:$O$17,1,MATCH(DATE(YEAR($A7159),MONTH($A7159),1),'Capacity by Voltage'!$D$3:$O$3,0))*'Line losses'!$B$29)</f>
        <v>0</v>
      </c>
      <c r="F7159" s="2">
        <f>'utprod @ meter'!F7159*'Line losses'!$B$30</f>
        <v>0</v>
      </c>
      <c r="G7159" s="2">
        <f>'utprod @ meter'!G7159*'Line losses'!$B$30</f>
        <v>0</v>
      </c>
      <c r="H7159" s="2">
        <f t="shared" si="111"/>
        <v>0</v>
      </c>
    </row>
    <row r="7160" spans="1:8" x14ac:dyDescent="0.25">
      <c r="A7160" s="1">
        <v>42303</v>
      </c>
      <c r="B7160" s="4" t="s">
        <v>1</v>
      </c>
      <c r="C7160" s="2">
        <f>'utprod @ meter'!C7160*'Line losses'!$B$30</f>
        <v>0</v>
      </c>
      <c r="D7160" s="12">
        <f>'utprod @ meter'!D7160*(INDEX('Capacity by Voltage'!$D$11:$O$11,1,MATCH(DATE(YEAR($A7160),MONTH($A7160),1),'Capacity by Voltage'!$D$3:$O$3,0))*'Line losses'!$B$30+INDEX('Capacity by Voltage'!$D$12:$O$12,1,MATCH(DATE(YEAR($A7160),MONTH($A7160),1),'Capacity by Voltage'!$D$3:$O$3,0))*'Line losses'!$B$29)</f>
        <v>0</v>
      </c>
      <c r="E7160" s="12">
        <f>'utprod @ meter'!E7160*(INDEX('Capacity by Voltage'!$D$16:$O$16,1,MATCH(DATE(YEAR($A7160),MONTH($A7160),1),'Capacity by Voltage'!$D$3:$O$3,0))*'Line losses'!$B$30+INDEX('Capacity by Voltage'!$D$17:$O$17,1,MATCH(DATE(YEAR($A7160),MONTH($A7160),1),'Capacity by Voltage'!$D$3:$O$3,0))*'Line losses'!$B$29)</f>
        <v>0</v>
      </c>
      <c r="F7160" s="2">
        <f>'utprod @ meter'!F7160*'Line losses'!$B$30</f>
        <v>0</v>
      </c>
      <c r="G7160" s="2">
        <f>'utprod @ meter'!G7160*'Line losses'!$B$30</f>
        <v>0</v>
      </c>
      <c r="H7160" s="2">
        <f t="shared" si="111"/>
        <v>0</v>
      </c>
    </row>
    <row r="7161" spans="1:8" x14ac:dyDescent="0.25">
      <c r="A7161" s="1">
        <v>42303</v>
      </c>
      <c r="B7161" s="4" t="s">
        <v>2</v>
      </c>
      <c r="C7161" s="2">
        <f>'utprod @ meter'!C7161*'Line losses'!$B$30</f>
        <v>0</v>
      </c>
      <c r="D7161" s="12">
        <f>'utprod @ meter'!D7161*(INDEX('Capacity by Voltage'!$D$11:$O$11,1,MATCH(DATE(YEAR($A7161),MONTH($A7161),1),'Capacity by Voltage'!$D$3:$O$3,0))*'Line losses'!$B$30+INDEX('Capacity by Voltage'!$D$12:$O$12,1,MATCH(DATE(YEAR($A7161),MONTH($A7161),1),'Capacity by Voltage'!$D$3:$O$3,0))*'Line losses'!$B$29)</f>
        <v>0</v>
      </c>
      <c r="E7161" s="12">
        <f>'utprod @ meter'!E7161*(INDEX('Capacity by Voltage'!$D$16:$O$16,1,MATCH(DATE(YEAR($A7161),MONTH($A7161),1),'Capacity by Voltage'!$D$3:$O$3,0))*'Line losses'!$B$30+INDEX('Capacity by Voltage'!$D$17:$O$17,1,MATCH(DATE(YEAR($A7161),MONTH($A7161),1),'Capacity by Voltage'!$D$3:$O$3,0))*'Line losses'!$B$29)</f>
        <v>0</v>
      </c>
      <c r="F7161" s="2">
        <f>'utprod @ meter'!F7161*'Line losses'!$B$30</f>
        <v>0</v>
      </c>
      <c r="G7161" s="2">
        <f>'utprod @ meter'!G7161*'Line losses'!$B$30</f>
        <v>0</v>
      </c>
      <c r="H7161" s="2">
        <f t="shared" si="111"/>
        <v>0</v>
      </c>
    </row>
    <row r="7162" spans="1:8" x14ac:dyDescent="0.25">
      <c r="A7162" s="1">
        <v>42303</v>
      </c>
      <c r="B7162" s="4" t="s">
        <v>3</v>
      </c>
      <c r="C7162" s="2">
        <f>'utprod @ meter'!C7162*'Line losses'!$B$30</f>
        <v>0</v>
      </c>
      <c r="D7162" s="12">
        <f>'utprod @ meter'!D7162*(INDEX('Capacity by Voltage'!$D$11:$O$11,1,MATCH(DATE(YEAR($A7162),MONTH($A7162),1),'Capacity by Voltage'!$D$3:$O$3,0))*'Line losses'!$B$30+INDEX('Capacity by Voltage'!$D$12:$O$12,1,MATCH(DATE(YEAR($A7162),MONTH($A7162),1),'Capacity by Voltage'!$D$3:$O$3,0))*'Line losses'!$B$29)</f>
        <v>0</v>
      </c>
      <c r="E7162" s="12">
        <f>'utprod @ meter'!E7162*(INDEX('Capacity by Voltage'!$D$16:$O$16,1,MATCH(DATE(YEAR($A7162),MONTH($A7162),1),'Capacity by Voltage'!$D$3:$O$3,0))*'Line losses'!$B$30+INDEX('Capacity by Voltage'!$D$17:$O$17,1,MATCH(DATE(YEAR($A7162),MONTH($A7162),1),'Capacity by Voltage'!$D$3:$O$3,0))*'Line losses'!$B$29)</f>
        <v>0</v>
      </c>
      <c r="F7162" s="2">
        <f>'utprod @ meter'!F7162*'Line losses'!$B$30</f>
        <v>0</v>
      </c>
      <c r="G7162" s="2">
        <f>'utprod @ meter'!G7162*'Line losses'!$B$30</f>
        <v>0</v>
      </c>
      <c r="H7162" s="2">
        <f t="shared" si="111"/>
        <v>0</v>
      </c>
    </row>
    <row r="7163" spans="1:8" x14ac:dyDescent="0.25">
      <c r="A7163" s="1">
        <v>42303</v>
      </c>
      <c r="B7163" s="4" t="s">
        <v>4</v>
      </c>
      <c r="C7163" s="2">
        <f>'utprod @ meter'!C7163*'Line losses'!$B$30</f>
        <v>0</v>
      </c>
      <c r="D7163" s="12">
        <f>'utprod @ meter'!D7163*(INDEX('Capacity by Voltage'!$D$11:$O$11,1,MATCH(DATE(YEAR($A7163),MONTH($A7163),1),'Capacity by Voltage'!$D$3:$O$3,0))*'Line losses'!$B$30+INDEX('Capacity by Voltage'!$D$12:$O$12,1,MATCH(DATE(YEAR($A7163),MONTH($A7163),1),'Capacity by Voltage'!$D$3:$O$3,0))*'Line losses'!$B$29)</f>
        <v>0</v>
      </c>
      <c r="E7163" s="12">
        <f>'utprod @ meter'!E7163*(INDEX('Capacity by Voltage'!$D$16:$O$16,1,MATCH(DATE(YEAR($A7163),MONTH($A7163),1),'Capacity by Voltage'!$D$3:$O$3,0))*'Line losses'!$B$30+INDEX('Capacity by Voltage'!$D$17:$O$17,1,MATCH(DATE(YEAR($A7163),MONTH($A7163),1),'Capacity by Voltage'!$D$3:$O$3,0))*'Line losses'!$B$29)</f>
        <v>0</v>
      </c>
      <c r="F7163" s="2">
        <f>'utprod @ meter'!F7163*'Line losses'!$B$30</f>
        <v>0</v>
      </c>
      <c r="G7163" s="2">
        <f>'utprod @ meter'!G7163*'Line losses'!$B$30</f>
        <v>0</v>
      </c>
      <c r="H7163" s="2">
        <f t="shared" si="111"/>
        <v>0</v>
      </c>
    </row>
    <row r="7164" spans="1:8" x14ac:dyDescent="0.25">
      <c r="A7164" s="1">
        <v>42303</v>
      </c>
      <c r="B7164" s="4" t="s">
        <v>5</v>
      </c>
      <c r="C7164" s="2">
        <f>'utprod @ meter'!C7164*'Line losses'!$B$30</f>
        <v>0</v>
      </c>
      <c r="D7164" s="12">
        <f>'utprod @ meter'!D7164*(INDEX('Capacity by Voltage'!$D$11:$O$11,1,MATCH(DATE(YEAR($A7164),MONTH($A7164),1),'Capacity by Voltage'!$D$3:$O$3,0))*'Line losses'!$B$30+INDEX('Capacity by Voltage'!$D$12:$O$12,1,MATCH(DATE(YEAR($A7164),MONTH($A7164),1),'Capacity by Voltage'!$D$3:$O$3,0))*'Line losses'!$B$29)</f>
        <v>0</v>
      </c>
      <c r="E7164" s="12">
        <f>'utprod @ meter'!E7164*(INDEX('Capacity by Voltage'!$D$16:$O$16,1,MATCH(DATE(YEAR($A7164),MONTH($A7164),1),'Capacity by Voltage'!$D$3:$O$3,0))*'Line losses'!$B$30+INDEX('Capacity by Voltage'!$D$17:$O$17,1,MATCH(DATE(YEAR($A7164),MONTH($A7164),1),'Capacity by Voltage'!$D$3:$O$3,0))*'Line losses'!$B$29)</f>
        <v>0</v>
      </c>
      <c r="F7164" s="2">
        <f>'utprod @ meter'!F7164*'Line losses'!$B$30</f>
        <v>0</v>
      </c>
      <c r="G7164" s="2">
        <f>'utprod @ meter'!G7164*'Line losses'!$B$30</f>
        <v>0</v>
      </c>
      <c r="H7164" s="2">
        <f t="shared" si="111"/>
        <v>0</v>
      </c>
    </row>
    <row r="7165" spans="1:8" x14ac:dyDescent="0.25">
      <c r="A7165" s="1">
        <v>42303</v>
      </c>
      <c r="B7165" s="4" t="s">
        <v>6</v>
      </c>
      <c r="C7165" s="2">
        <f>'utprod @ meter'!C7165*'Line losses'!$B$30</f>
        <v>0</v>
      </c>
      <c r="D7165" s="12">
        <f>'utprod @ meter'!D7165*(INDEX('Capacity by Voltage'!$D$11:$O$11,1,MATCH(DATE(YEAR($A7165),MONTH($A7165),1),'Capacity by Voltage'!$D$3:$O$3,0))*'Line losses'!$B$30+INDEX('Capacity by Voltage'!$D$12:$O$12,1,MATCH(DATE(YEAR($A7165),MONTH($A7165),1),'Capacity by Voltage'!$D$3:$O$3,0))*'Line losses'!$B$29)</f>
        <v>0</v>
      </c>
      <c r="E7165" s="12">
        <f>'utprod @ meter'!E7165*(INDEX('Capacity by Voltage'!$D$16:$O$16,1,MATCH(DATE(YEAR($A7165),MONTH($A7165),1),'Capacity by Voltage'!$D$3:$O$3,0))*'Line losses'!$B$30+INDEX('Capacity by Voltage'!$D$17:$O$17,1,MATCH(DATE(YEAR($A7165),MONTH($A7165),1),'Capacity by Voltage'!$D$3:$O$3,0))*'Line losses'!$B$29)</f>
        <v>0</v>
      </c>
      <c r="F7165" s="2">
        <f>'utprod @ meter'!F7165*'Line losses'!$B$30</f>
        <v>0</v>
      </c>
      <c r="G7165" s="2">
        <f>'utprod @ meter'!G7165*'Line losses'!$B$30</f>
        <v>0</v>
      </c>
      <c r="H7165" s="2">
        <f t="shared" si="111"/>
        <v>0</v>
      </c>
    </row>
    <row r="7166" spans="1:8" x14ac:dyDescent="0.25">
      <c r="A7166" s="1">
        <v>42303</v>
      </c>
      <c r="B7166" s="4" t="s">
        <v>7</v>
      </c>
      <c r="C7166" s="2">
        <f>'utprod @ meter'!C7166*'Line losses'!$B$30</f>
        <v>1013.994565244</v>
      </c>
      <c r="D7166" s="12">
        <f>'utprod @ meter'!D7166*(INDEX('Capacity by Voltage'!$D$11:$O$11,1,MATCH(DATE(YEAR($A7166),MONTH($A7166),1),'Capacity by Voltage'!$D$3:$O$3,0))*'Line losses'!$B$30+INDEX('Capacity by Voltage'!$D$12:$O$12,1,MATCH(DATE(YEAR($A7166),MONTH($A7166),1),'Capacity by Voltage'!$D$3:$O$3,0))*'Line losses'!$B$29)</f>
        <v>433.83013822565937</v>
      </c>
      <c r="E7166" s="12">
        <f>'utprod @ meter'!E7166*(INDEX('Capacity by Voltage'!$D$16:$O$16,1,MATCH(DATE(YEAR($A7166),MONTH($A7166),1),'Capacity by Voltage'!$D$3:$O$3,0))*'Line losses'!$B$30+INDEX('Capacity by Voltage'!$D$17:$O$17,1,MATCH(DATE(YEAR($A7166),MONTH($A7166),1),'Capacity by Voltage'!$D$3:$O$3,0))*'Line losses'!$B$29)</f>
        <v>164.11284010449208</v>
      </c>
      <c r="F7166" s="2">
        <f>'utprod @ meter'!F7166*'Line losses'!$B$30</f>
        <v>13.814037241999999</v>
      </c>
      <c r="G7166" s="2">
        <f>'utprod @ meter'!G7166*'Line losses'!$B$30</f>
        <v>193.62046750500002</v>
      </c>
      <c r="H7166" s="2">
        <f t="shared" si="111"/>
        <v>1819.3720483211516</v>
      </c>
    </row>
    <row r="7167" spans="1:8" x14ac:dyDescent="0.25">
      <c r="A7167" s="1">
        <v>42303</v>
      </c>
      <c r="B7167" s="4" t="s">
        <v>8</v>
      </c>
      <c r="C7167" s="2">
        <f>'utprod @ meter'!C7167*'Line losses'!$B$30</f>
        <v>4984.9671546970012</v>
      </c>
      <c r="D7167" s="12">
        <f>'utprod @ meter'!D7167*(INDEX('Capacity by Voltage'!$D$11:$O$11,1,MATCH(DATE(YEAR($A7167),MONTH($A7167),1),'Capacity by Voltage'!$D$3:$O$3,0))*'Line losses'!$B$30+INDEX('Capacity by Voltage'!$D$12:$O$12,1,MATCH(DATE(YEAR($A7167),MONTH($A7167),1),'Capacity by Voltage'!$D$3:$O$3,0))*'Line losses'!$B$29)</f>
        <v>2132.7837464019144</v>
      </c>
      <c r="E7167" s="12">
        <f>'utprod @ meter'!E7167*(INDEX('Capacity by Voltage'!$D$16:$O$16,1,MATCH(DATE(YEAR($A7167),MONTH($A7167),1),'Capacity by Voltage'!$D$3:$O$3,0))*'Line losses'!$B$30+INDEX('Capacity by Voltage'!$D$17:$O$17,1,MATCH(DATE(YEAR($A7167),MONTH($A7167),1),'Capacity by Voltage'!$D$3:$O$3,0))*'Line losses'!$B$29)</f>
        <v>806.80708885600518</v>
      </c>
      <c r="F7167" s="2">
        <f>'utprod @ meter'!F7167*'Line losses'!$B$30</f>
        <v>67.90956919700001</v>
      </c>
      <c r="G7167" s="2">
        <f>'utprod @ meter'!G7167*'Line losses'!$B$30</f>
        <v>951.87042560899999</v>
      </c>
      <c r="H7167" s="2">
        <f t="shared" si="111"/>
        <v>8944.3379847609212</v>
      </c>
    </row>
    <row r="7168" spans="1:8" x14ac:dyDescent="0.25">
      <c r="A7168" s="1">
        <v>42303</v>
      </c>
      <c r="B7168" s="4" t="s">
        <v>9</v>
      </c>
      <c r="C7168" s="2">
        <f>'utprod @ meter'!C7168*'Line losses'!$B$30</f>
        <v>11147.867653888999</v>
      </c>
      <c r="D7168" s="12">
        <f>'utprod @ meter'!D7168*(INDEX('Capacity by Voltage'!$D$11:$O$11,1,MATCH(DATE(YEAR($A7168),MONTH($A7168),1),'Capacity by Voltage'!$D$3:$O$3,0))*'Line losses'!$B$30+INDEX('Capacity by Voltage'!$D$12:$O$12,1,MATCH(DATE(YEAR($A7168),MONTH($A7168),1),'Capacity by Voltage'!$D$3:$O$3,0))*'Line losses'!$B$29)</f>
        <v>4769.5379218591443</v>
      </c>
      <c r="E7168" s="12">
        <f>'utprod @ meter'!E7168*(INDEX('Capacity by Voltage'!$D$16:$O$16,1,MATCH(DATE(YEAR($A7168),MONTH($A7168),1),'Capacity by Voltage'!$D$3:$O$3,0))*'Line losses'!$B$30+INDEX('Capacity by Voltage'!$D$17:$O$17,1,MATCH(DATE(YEAR($A7168),MONTH($A7168),1),'Capacity by Voltage'!$D$3:$O$3,0))*'Line losses'!$B$29)</f>
        <v>1804.260381658509</v>
      </c>
      <c r="F7168" s="2">
        <f>'utprod @ meter'!F7168*'Line losses'!$B$30</f>
        <v>151.86706138399998</v>
      </c>
      <c r="G7168" s="2">
        <f>'utprod @ meter'!G7168*'Line losses'!$B$30</f>
        <v>2128.6663840160004</v>
      </c>
      <c r="H7168" s="2">
        <f t="shared" si="111"/>
        <v>20002.199402806655</v>
      </c>
    </row>
    <row r="7169" spans="1:8" x14ac:dyDescent="0.25">
      <c r="A7169" s="1">
        <v>42303</v>
      </c>
      <c r="B7169" s="4" t="s">
        <v>10</v>
      </c>
      <c r="C7169" s="2">
        <f>'utprod @ meter'!C7169*'Line losses'!$B$30</f>
        <v>15622.800779448</v>
      </c>
      <c r="D7169" s="12">
        <f>'utprod @ meter'!D7169*(INDEX('Capacity by Voltage'!$D$11:$O$11,1,MATCH(DATE(YEAR($A7169),MONTH($A7169),1),'Capacity by Voltage'!$D$3:$O$3,0))*'Line losses'!$B$30+INDEX('Capacity by Voltage'!$D$12:$O$12,1,MATCH(DATE(YEAR($A7169),MONTH($A7169),1),'Capacity by Voltage'!$D$3:$O$3,0))*'Line losses'!$B$29)</f>
        <v>6684.107018000469</v>
      </c>
      <c r="E7169" s="12">
        <f>'utprod @ meter'!E7169*(INDEX('Capacity by Voltage'!$D$16:$O$16,1,MATCH(DATE(YEAR($A7169),MONTH($A7169),1),'Capacity by Voltage'!$D$3:$O$3,0))*'Line losses'!$B$30+INDEX('Capacity by Voltage'!$D$17:$O$17,1,MATCH(DATE(YEAR($A7169),MONTH($A7169),1),'Capacity by Voltage'!$D$3:$O$3,0))*'Line losses'!$B$29)</f>
        <v>2528.5192274504939</v>
      </c>
      <c r="F7169" s="2">
        <f>'utprod @ meter'!F7169*'Line losses'!$B$30</f>
        <v>212.82872553200002</v>
      </c>
      <c r="G7169" s="2">
        <f>'utprod @ meter'!G7169*'Line losses'!$B$30</f>
        <v>2983.1471966030003</v>
      </c>
      <c r="H7169" s="2">
        <f t="shared" si="111"/>
        <v>28031.402947033963</v>
      </c>
    </row>
    <row r="7170" spans="1:8" x14ac:dyDescent="0.25">
      <c r="A7170" s="1">
        <v>42303</v>
      </c>
      <c r="B7170" s="4" t="s">
        <v>11</v>
      </c>
      <c r="C7170" s="2">
        <f>'utprod @ meter'!C7170*'Line losses'!$B$30</f>
        <v>18045.458236287002</v>
      </c>
      <c r="D7170" s="12">
        <f>'utprod @ meter'!D7170*(INDEX('Capacity by Voltage'!$D$11:$O$11,1,MATCH(DATE(YEAR($A7170),MONTH($A7170),1),'Capacity by Voltage'!$D$3:$O$3,0))*'Line losses'!$B$30+INDEX('Capacity by Voltage'!$D$12:$O$12,1,MATCH(DATE(YEAR($A7170),MONTH($A7170),1),'Capacity by Voltage'!$D$3:$O$3,0))*'Line losses'!$B$29)</f>
        <v>7720.6247521808018</v>
      </c>
      <c r="E7170" s="12">
        <f>'utprod @ meter'!E7170*(INDEX('Capacity by Voltage'!$D$16:$O$16,1,MATCH(DATE(YEAR($A7170),MONTH($A7170),1),'Capacity by Voltage'!$D$3:$O$3,0))*'Line losses'!$B$30+INDEX('Capacity by Voltage'!$D$17:$O$17,1,MATCH(DATE(YEAR($A7170),MONTH($A7170),1),'Capacity by Voltage'!$D$3:$O$3,0))*'Line losses'!$B$29)</f>
        <v>2920.62152431616</v>
      </c>
      <c r="F7170" s="2">
        <f>'utprod @ meter'!F7170*'Line losses'!$B$30</f>
        <v>245.83243606100001</v>
      </c>
      <c r="G7170" s="2">
        <f>'utprod @ meter'!G7170*'Line losses'!$B$30</f>
        <v>3445.7492523129999</v>
      </c>
      <c r="H7170" s="2">
        <f t="shared" si="111"/>
        <v>32378.28620115796</v>
      </c>
    </row>
    <row r="7171" spans="1:8" x14ac:dyDescent="0.25">
      <c r="A7171" s="1">
        <v>42303</v>
      </c>
      <c r="B7171" s="4" t="s">
        <v>12</v>
      </c>
      <c r="C7171" s="2">
        <f>'utprod @ meter'!C7171*'Line losses'!$B$30</f>
        <v>19393.403853065</v>
      </c>
      <c r="D7171" s="12">
        <f>'utprod @ meter'!D7171*(INDEX('Capacity by Voltage'!$D$11:$O$11,1,MATCH(DATE(YEAR($A7171),MONTH($A7171),1),'Capacity by Voltage'!$D$3:$O$3,0))*'Line losses'!$B$30+INDEX('Capacity by Voltage'!$D$12:$O$12,1,MATCH(DATE(YEAR($A7171),MONTH($A7171),1),'Capacity by Voltage'!$D$3:$O$3,0))*'Line losses'!$B$29)</f>
        <v>8297.3337070825601</v>
      </c>
      <c r="E7171" s="12">
        <f>'utprod @ meter'!E7171*(INDEX('Capacity by Voltage'!$D$16:$O$16,1,MATCH(DATE(YEAR($A7171),MONTH($A7171),1),'Capacity by Voltage'!$D$3:$O$3,0))*'Line losses'!$B$30+INDEX('Capacity by Voltage'!$D$17:$O$17,1,MATCH(DATE(YEAR($A7171),MONTH($A7171),1),'Capacity by Voltage'!$D$3:$O$3,0))*'Line losses'!$B$29)</f>
        <v>3138.7838092839988</v>
      </c>
      <c r="F7171" s="2">
        <f>'utprod @ meter'!F7171*'Line losses'!$B$30</f>
        <v>264.19508841800001</v>
      </c>
      <c r="G7171" s="2">
        <f>'utprod @ meter'!G7171*'Line losses'!$B$30</f>
        <v>3703.1367504690002</v>
      </c>
      <c r="H7171" s="2">
        <f t="shared" si="111"/>
        <v>34796.853208318556</v>
      </c>
    </row>
    <row r="7172" spans="1:8" x14ac:dyDescent="0.25">
      <c r="A7172" s="1">
        <v>42303</v>
      </c>
      <c r="B7172" s="4" t="s">
        <v>13</v>
      </c>
      <c r="C7172" s="2">
        <f>'utprod @ meter'!C7172*'Line losses'!$B$30</f>
        <v>19029.093699503999</v>
      </c>
      <c r="D7172" s="12">
        <f>'utprod @ meter'!D7172*(INDEX('Capacity by Voltage'!$D$11:$O$11,1,MATCH(DATE(YEAR($A7172),MONTH($A7172),1),'Capacity by Voltage'!$D$3:$O$3,0))*'Line losses'!$B$30+INDEX('Capacity by Voltage'!$D$12:$O$12,1,MATCH(DATE(YEAR($A7172),MONTH($A7172),1),'Capacity by Voltage'!$D$3:$O$3,0))*'Line losses'!$B$29)</f>
        <v>8141.4664971587381</v>
      </c>
      <c r="E7172" s="12">
        <f>'utprod @ meter'!E7172*(INDEX('Capacity by Voltage'!$D$16:$O$16,1,MATCH(DATE(YEAR($A7172),MONTH($A7172),1),'Capacity by Voltage'!$D$3:$O$3,0))*'Line losses'!$B$30+INDEX('Capacity by Voltage'!$D$17:$O$17,1,MATCH(DATE(YEAR($A7172),MONTH($A7172),1),'Capacity by Voltage'!$D$3:$O$3,0))*'Line losses'!$B$29)</f>
        <v>3079.8207785239842</v>
      </c>
      <c r="F7172" s="2">
        <f>'utprod @ meter'!F7172*'Line losses'!$B$30</f>
        <v>259.23296283799999</v>
      </c>
      <c r="G7172" s="2">
        <f>'utprod @ meter'!G7172*'Line losses'!$B$30</f>
        <v>3633.5722101750002</v>
      </c>
      <c r="H7172" s="2">
        <f t="shared" si="111"/>
        <v>34143.186148199718</v>
      </c>
    </row>
    <row r="7173" spans="1:8" x14ac:dyDescent="0.25">
      <c r="A7173" s="1">
        <v>42303</v>
      </c>
      <c r="B7173" s="4" t="s">
        <v>14</v>
      </c>
      <c r="C7173" s="2">
        <f>'utprod @ meter'!C7173*'Line losses'!$B$30</f>
        <v>14997.403835234001</v>
      </c>
      <c r="D7173" s="12">
        <f>'utprod @ meter'!D7173*(INDEX('Capacity by Voltage'!$D$11:$O$11,1,MATCH(DATE(YEAR($A7173),MONTH($A7173),1),'Capacity by Voltage'!$D$3:$O$3,0))*'Line losses'!$B$30+INDEX('Capacity by Voltage'!$D$12:$O$12,1,MATCH(DATE(YEAR($A7173),MONTH($A7173),1),'Capacity by Voltage'!$D$3:$O$3,0))*'Line losses'!$B$29)</f>
        <v>6416.5351752083025</v>
      </c>
      <c r="E7173" s="12">
        <f>'utprod @ meter'!E7173*(INDEX('Capacity by Voltage'!$D$16:$O$16,1,MATCH(DATE(YEAR($A7173),MONTH($A7173),1),'Capacity by Voltage'!$D$3:$O$3,0))*'Line losses'!$B$30+INDEX('Capacity by Voltage'!$D$17:$O$17,1,MATCH(DATE(YEAR($A7173),MONTH($A7173),1),'Capacity by Voltage'!$D$3:$O$3,0))*'Line losses'!$B$29)</f>
        <v>2427.3002868233507</v>
      </c>
      <c r="F7173" s="2">
        <f>'utprod @ meter'!F7173*'Line losses'!$B$30</f>
        <v>204.30855147899999</v>
      </c>
      <c r="G7173" s="2">
        <f>'utprod @ meter'!G7173*'Line losses'!$B$30</f>
        <v>2863.7281620220001</v>
      </c>
      <c r="H7173" s="2">
        <f t="shared" si="111"/>
        <v>26909.276010766655</v>
      </c>
    </row>
    <row r="7174" spans="1:8" x14ac:dyDescent="0.25">
      <c r="A7174" s="1">
        <v>42303</v>
      </c>
      <c r="B7174" s="4" t="s">
        <v>15</v>
      </c>
      <c r="C7174" s="2">
        <f>'utprod @ meter'!C7174*'Line losses'!$B$30</f>
        <v>9405.2546399970015</v>
      </c>
      <c r="D7174" s="12">
        <f>'utprod @ meter'!D7174*(INDEX('Capacity by Voltage'!$D$11:$O$11,1,MATCH(DATE(YEAR($A7174),MONTH($A7174),1),'Capacity by Voltage'!$D$3:$O$3,0))*'Line losses'!$B$30+INDEX('Capacity by Voltage'!$D$12:$O$12,1,MATCH(DATE(YEAR($A7174),MONTH($A7174),1),'Capacity by Voltage'!$D$3:$O$3,0))*'Line losses'!$B$29)</f>
        <v>4023.973363785844</v>
      </c>
      <c r="E7174" s="12">
        <f>'utprod @ meter'!E7174*(INDEX('Capacity by Voltage'!$D$16:$O$16,1,MATCH(DATE(YEAR($A7174),MONTH($A7174),1),'Capacity by Voltage'!$D$3:$O$3,0))*'Line losses'!$B$30+INDEX('Capacity by Voltage'!$D$17:$O$17,1,MATCH(DATE(YEAR($A7174),MONTH($A7174),1),'Capacity by Voltage'!$D$3:$O$3,0))*'Line losses'!$B$29)</f>
        <v>1522.221480033988</v>
      </c>
      <c r="F7174" s="2">
        <f>'utprod @ meter'!F7174*'Line losses'!$B$30</f>
        <v>128.12784374500001</v>
      </c>
      <c r="G7174" s="2">
        <f>'utprod @ meter'!G7174*'Line losses'!$B$30</f>
        <v>1795.9168359230002</v>
      </c>
      <c r="H7174" s="2">
        <f t="shared" si="111"/>
        <v>16875.494163484833</v>
      </c>
    </row>
    <row r="7175" spans="1:8" x14ac:dyDescent="0.25">
      <c r="A7175" s="1">
        <v>42303</v>
      </c>
      <c r="B7175" s="4" t="s">
        <v>16</v>
      </c>
      <c r="C7175" s="2">
        <f>'utprod @ meter'!C7175*'Line losses'!$B$30</f>
        <v>3983.1158585690005</v>
      </c>
      <c r="D7175" s="12">
        <f>'utprod @ meter'!D7175*(INDEX('Capacity by Voltage'!$D$11:$O$11,1,MATCH(DATE(YEAR($A7175),MONTH($A7175),1),'Capacity by Voltage'!$D$3:$O$3,0))*'Line losses'!$B$30+INDEX('Capacity by Voltage'!$D$12:$O$12,1,MATCH(DATE(YEAR($A7175),MONTH($A7175),1),'Capacity by Voltage'!$D$3:$O$3,0))*'Line losses'!$B$29)</f>
        <v>1704.1482236523559</v>
      </c>
      <c r="E7175" s="12">
        <f>'utprod @ meter'!E7175*(INDEX('Capacity by Voltage'!$D$16:$O$16,1,MATCH(DATE(YEAR($A7175),MONTH($A7175),1),'Capacity by Voltage'!$D$3:$O$3,0))*'Line losses'!$B$30+INDEX('Capacity by Voltage'!$D$17:$O$17,1,MATCH(DATE(YEAR($A7175),MONTH($A7175),1),'Capacity by Voltage'!$D$3:$O$3,0))*'Line losses'!$B$29)</f>
        <v>644.65968311018014</v>
      </c>
      <c r="F7175" s="2">
        <f>'utprod @ meter'!F7175*'Line losses'!$B$30</f>
        <v>54.261865377999996</v>
      </c>
      <c r="G7175" s="2">
        <f>'utprod @ meter'!G7175*'Line losses'!$B$30</f>
        <v>760.56933365600014</v>
      </c>
      <c r="H7175" s="2">
        <f t="shared" si="111"/>
        <v>7146.7549643655357</v>
      </c>
    </row>
    <row r="7176" spans="1:8" x14ac:dyDescent="0.25">
      <c r="A7176" s="1">
        <v>42303</v>
      </c>
      <c r="B7176" s="4" t="s">
        <v>17</v>
      </c>
      <c r="C7176" s="2">
        <f>'utprod @ meter'!C7176*'Line losses'!$B$30</f>
        <v>716.47517953199997</v>
      </c>
      <c r="D7176" s="12">
        <f>'utprod @ meter'!D7176*(INDEX('Capacity by Voltage'!$D$11:$O$11,1,MATCH(DATE(YEAR($A7176),MONTH($A7176),1),'Capacity by Voltage'!$D$3:$O$3,0))*'Line losses'!$B$30+INDEX('Capacity by Voltage'!$D$12:$O$12,1,MATCH(DATE(YEAR($A7176),MONTH($A7176),1),'Capacity by Voltage'!$D$3:$O$3,0))*'Line losses'!$B$29)</f>
        <v>306.53887709280531</v>
      </c>
      <c r="E7176" s="12">
        <f>'utprod @ meter'!E7176*(INDEX('Capacity by Voltage'!$D$16:$O$16,1,MATCH(DATE(YEAR($A7176),MONTH($A7176),1),'Capacity by Voltage'!$D$3:$O$3,0))*'Line losses'!$B$30+INDEX('Capacity by Voltage'!$D$17:$O$17,1,MATCH(DATE(YEAR($A7176),MONTH($A7176),1),'Capacity by Voltage'!$D$3:$O$3,0))*'Line losses'!$B$29)</f>
        <v>115.95969831714692</v>
      </c>
      <c r="F7176" s="2">
        <f>'utprod @ meter'!F7176*'Line losses'!$B$30</f>
        <v>9.7607054480000013</v>
      </c>
      <c r="G7176" s="2">
        <f>'utprod @ meter'!G7176*'Line losses'!$B$30</f>
        <v>136.809705036</v>
      </c>
      <c r="H7176" s="2">
        <f t="shared" ref="H7176:H7239" si="112">SUM(C7176:G7176)</f>
        <v>1285.5441654259521</v>
      </c>
    </row>
    <row r="7177" spans="1:8" x14ac:dyDescent="0.25">
      <c r="A7177" s="1">
        <v>42303</v>
      </c>
      <c r="B7177" s="4" t="s">
        <v>18</v>
      </c>
      <c r="C7177" s="2">
        <f>'utprod @ meter'!C7177*'Line losses'!$B$30</f>
        <v>48.574934937999998</v>
      </c>
      <c r="D7177" s="12">
        <f>'utprod @ meter'!D7177*(INDEX('Capacity by Voltage'!$D$11:$O$11,1,MATCH(DATE(YEAR($A7177),MONTH($A7177),1),'Capacity by Voltage'!$D$3:$O$3,0))*'Line losses'!$B$30+INDEX('Capacity by Voltage'!$D$12:$O$12,1,MATCH(DATE(YEAR($A7177),MONTH($A7177),1),'Capacity by Voltage'!$D$3:$O$3,0))*'Line losses'!$B$29)</f>
        <v>20.782171019344705</v>
      </c>
      <c r="E7177" s="12">
        <f>'utprod @ meter'!E7177*(INDEX('Capacity by Voltage'!$D$16:$O$16,1,MATCH(DATE(YEAR($A7177),MONTH($A7177),1),'Capacity by Voltage'!$D$3:$O$3,0))*'Line losses'!$B$30+INDEX('Capacity by Voltage'!$D$17:$O$17,1,MATCH(DATE(YEAR($A7177),MONTH($A7177),1),'Capacity by Voltage'!$D$3:$O$3,0))*'Line losses'!$B$29)</f>
        <v>7.861737434668596</v>
      </c>
      <c r="F7177" s="2">
        <f>'utprod @ meter'!F7177*'Line losses'!$B$30</f>
        <v>0.66161674400000003</v>
      </c>
      <c r="G7177" s="2">
        <f>'utprod @ meter'!G7177*'Line losses'!$B$30</f>
        <v>9.2756437339999991</v>
      </c>
      <c r="H7177" s="2">
        <f t="shared" si="112"/>
        <v>87.156103870013297</v>
      </c>
    </row>
    <row r="7178" spans="1:8" x14ac:dyDescent="0.25">
      <c r="A7178" s="1">
        <v>42303</v>
      </c>
      <c r="B7178" s="4" t="s">
        <v>19</v>
      </c>
      <c r="C7178" s="2">
        <f>'utprod @ meter'!C7178*'Line losses'!$B$30</f>
        <v>0</v>
      </c>
      <c r="D7178" s="12">
        <f>'utprod @ meter'!D7178*(INDEX('Capacity by Voltage'!$D$11:$O$11,1,MATCH(DATE(YEAR($A7178),MONTH($A7178),1),'Capacity by Voltage'!$D$3:$O$3,0))*'Line losses'!$B$30+INDEX('Capacity by Voltage'!$D$12:$O$12,1,MATCH(DATE(YEAR($A7178),MONTH($A7178),1),'Capacity by Voltage'!$D$3:$O$3,0))*'Line losses'!$B$29)</f>
        <v>0</v>
      </c>
      <c r="E7178" s="12">
        <f>'utprod @ meter'!E7178*(INDEX('Capacity by Voltage'!$D$16:$O$16,1,MATCH(DATE(YEAR($A7178),MONTH($A7178),1),'Capacity by Voltage'!$D$3:$O$3,0))*'Line losses'!$B$30+INDEX('Capacity by Voltage'!$D$17:$O$17,1,MATCH(DATE(YEAR($A7178),MONTH($A7178),1),'Capacity by Voltage'!$D$3:$O$3,0))*'Line losses'!$B$29)</f>
        <v>0</v>
      </c>
      <c r="F7178" s="2">
        <f>'utprod @ meter'!F7178*'Line losses'!$B$30</f>
        <v>0</v>
      </c>
      <c r="G7178" s="2">
        <f>'utprod @ meter'!G7178*'Line losses'!$B$30</f>
        <v>0</v>
      </c>
      <c r="H7178" s="2">
        <f t="shared" si="112"/>
        <v>0</v>
      </c>
    </row>
    <row r="7179" spans="1:8" x14ac:dyDescent="0.25">
      <c r="A7179" s="1">
        <v>42303</v>
      </c>
      <c r="B7179" s="4" t="s">
        <v>20</v>
      </c>
      <c r="C7179" s="2">
        <f>'utprod @ meter'!C7179*'Line losses'!$B$30</f>
        <v>0</v>
      </c>
      <c r="D7179" s="12">
        <f>'utprod @ meter'!D7179*(INDEX('Capacity by Voltage'!$D$11:$O$11,1,MATCH(DATE(YEAR($A7179),MONTH($A7179),1),'Capacity by Voltage'!$D$3:$O$3,0))*'Line losses'!$B$30+INDEX('Capacity by Voltage'!$D$12:$O$12,1,MATCH(DATE(YEAR($A7179),MONTH($A7179),1),'Capacity by Voltage'!$D$3:$O$3,0))*'Line losses'!$B$29)</f>
        <v>0</v>
      </c>
      <c r="E7179" s="12">
        <f>'utprod @ meter'!E7179*(INDEX('Capacity by Voltage'!$D$16:$O$16,1,MATCH(DATE(YEAR($A7179),MONTH($A7179),1),'Capacity by Voltage'!$D$3:$O$3,0))*'Line losses'!$B$30+INDEX('Capacity by Voltage'!$D$17:$O$17,1,MATCH(DATE(YEAR($A7179),MONTH($A7179),1),'Capacity by Voltage'!$D$3:$O$3,0))*'Line losses'!$B$29)</f>
        <v>0</v>
      </c>
      <c r="F7179" s="2">
        <f>'utprod @ meter'!F7179*'Line losses'!$B$30</f>
        <v>0</v>
      </c>
      <c r="G7179" s="2">
        <f>'utprod @ meter'!G7179*'Line losses'!$B$30</f>
        <v>0</v>
      </c>
      <c r="H7179" s="2">
        <f t="shared" si="112"/>
        <v>0</v>
      </c>
    </row>
    <row r="7180" spans="1:8" x14ac:dyDescent="0.25">
      <c r="A7180" s="1">
        <v>42303</v>
      </c>
      <c r="B7180" s="4" t="s">
        <v>21</v>
      </c>
      <c r="C7180" s="2">
        <f>'utprod @ meter'!C7180*'Line losses'!$B$30</f>
        <v>0</v>
      </c>
      <c r="D7180" s="12">
        <f>'utprod @ meter'!D7180*(INDEX('Capacity by Voltage'!$D$11:$O$11,1,MATCH(DATE(YEAR($A7180),MONTH($A7180),1),'Capacity by Voltage'!$D$3:$O$3,0))*'Line losses'!$B$30+INDEX('Capacity by Voltage'!$D$12:$O$12,1,MATCH(DATE(YEAR($A7180),MONTH($A7180),1),'Capacity by Voltage'!$D$3:$O$3,0))*'Line losses'!$B$29)</f>
        <v>0</v>
      </c>
      <c r="E7180" s="12">
        <f>'utprod @ meter'!E7180*(INDEX('Capacity by Voltage'!$D$16:$O$16,1,MATCH(DATE(YEAR($A7180),MONTH($A7180),1),'Capacity by Voltage'!$D$3:$O$3,0))*'Line losses'!$B$30+INDEX('Capacity by Voltage'!$D$17:$O$17,1,MATCH(DATE(YEAR($A7180),MONTH($A7180),1),'Capacity by Voltage'!$D$3:$O$3,0))*'Line losses'!$B$29)</f>
        <v>0</v>
      </c>
      <c r="F7180" s="2">
        <f>'utprod @ meter'!F7180*'Line losses'!$B$30</f>
        <v>0</v>
      </c>
      <c r="G7180" s="2">
        <f>'utprod @ meter'!G7180*'Line losses'!$B$30</f>
        <v>0</v>
      </c>
      <c r="H7180" s="2">
        <f t="shared" si="112"/>
        <v>0</v>
      </c>
    </row>
    <row r="7181" spans="1:8" x14ac:dyDescent="0.25">
      <c r="A7181" s="1">
        <v>42303</v>
      </c>
      <c r="B7181" s="4" t="s">
        <v>22</v>
      </c>
      <c r="C7181" s="2">
        <f>'utprod @ meter'!C7181*'Line losses'!$B$30</f>
        <v>0</v>
      </c>
      <c r="D7181" s="12">
        <f>'utprod @ meter'!D7181*(INDEX('Capacity by Voltage'!$D$11:$O$11,1,MATCH(DATE(YEAR($A7181),MONTH($A7181),1),'Capacity by Voltage'!$D$3:$O$3,0))*'Line losses'!$B$30+INDEX('Capacity by Voltage'!$D$12:$O$12,1,MATCH(DATE(YEAR($A7181),MONTH($A7181),1),'Capacity by Voltage'!$D$3:$O$3,0))*'Line losses'!$B$29)</f>
        <v>0</v>
      </c>
      <c r="E7181" s="12">
        <f>'utprod @ meter'!E7181*(INDEX('Capacity by Voltage'!$D$16:$O$16,1,MATCH(DATE(YEAR($A7181),MONTH($A7181),1),'Capacity by Voltage'!$D$3:$O$3,0))*'Line losses'!$B$30+INDEX('Capacity by Voltage'!$D$17:$O$17,1,MATCH(DATE(YEAR($A7181),MONTH($A7181),1),'Capacity by Voltage'!$D$3:$O$3,0))*'Line losses'!$B$29)</f>
        <v>0</v>
      </c>
      <c r="F7181" s="2">
        <f>'utprod @ meter'!F7181*'Line losses'!$B$30</f>
        <v>0</v>
      </c>
      <c r="G7181" s="2">
        <f>'utprod @ meter'!G7181*'Line losses'!$B$30</f>
        <v>0</v>
      </c>
      <c r="H7181" s="2">
        <f t="shared" si="112"/>
        <v>0</v>
      </c>
    </row>
    <row r="7182" spans="1:8" x14ac:dyDescent="0.25">
      <c r="A7182" s="1">
        <v>42303</v>
      </c>
      <c r="B7182" s="4" t="s">
        <v>23</v>
      </c>
      <c r="C7182" s="2">
        <f>'utprod @ meter'!C7182*'Line losses'!$B$30</f>
        <v>0</v>
      </c>
      <c r="D7182" s="12">
        <f>'utprod @ meter'!D7182*(INDEX('Capacity by Voltage'!$D$11:$O$11,1,MATCH(DATE(YEAR($A7182),MONTH($A7182),1),'Capacity by Voltage'!$D$3:$O$3,0))*'Line losses'!$B$30+INDEX('Capacity by Voltage'!$D$12:$O$12,1,MATCH(DATE(YEAR($A7182),MONTH($A7182),1),'Capacity by Voltage'!$D$3:$O$3,0))*'Line losses'!$B$29)</f>
        <v>0</v>
      </c>
      <c r="E7182" s="12">
        <f>'utprod @ meter'!E7182*(INDEX('Capacity by Voltage'!$D$16:$O$16,1,MATCH(DATE(YEAR($A7182),MONTH($A7182),1),'Capacity by Voltage'!$D$3:$O$3,0))*'Line losses'!$B$30+INDEX('Capacity by Voltage'!$D$17:$O$17,1,MATCH(DATE(YEAR($A7182),MONTH($A7182),1),'Capacity by Voltage'!$D$3:$O$3,0))*'Line losses'!$B$29)</f>
        <v>0</v>
      </c>
      <c r="F7182" s="2">
        <f>'utprod @ meter'!F7182*'Line losses'!$B$30</f>
        <v>0</v>
      </c>
      <c r="G7182" s="2">
        <f>'utprod @ meter'!G7182*'Line losses'!$B$30</f>
        <v>0</v>
      </c>
      <c r="H7182" s="2">
        <f t="shared" si="112"/>
        <v>0</v>
      </c>
    </row>
    <row r="7183" spans="1:8" x14ac:dyDescent="0.25">
      <c r="A7183" s="1">
        <v>42304</v>
      </c>
      <c r="B7183" s="4" t="s">
        <v>0</v>
      </c>
      <c r="C7183" s="2">
        <f>'utprod @ meter'!C7183*'Line losses'!$B$30</f>
        <v>0</v>
      </c>
      <c r="D7183" s="12">
        <f>'utprod @ meter'!D7183*(INDEX('Capacity by Voltage'!$D$11:$O$11,1,MATCH(DATE(YEAR($A7183),MONTH($A7183),1),'Capacity by Voltage'!$D$3:$O$3,0))*'Line losses'!$B$30+INDEX('Capacity by Voltage'!$D$12:$O$12,1,MATCH(DATE(YEAR($A7183),MONTH($A7183),1),'Capacity by Voltage'!$D$3:$O$3,0))*'Line losses'!$B$29)</f>
        <v>0</v>
      </c>
      <c r="E7183" s="12">
        <f>'utprod @ meter'!E7183*(INDEX('Capacity by Voltage'!$D$16:$O$16,1,MATCH(DATE(YEAR($A7183),MONTH($A7183),1),'Capacity by Voltage'!$D$3:$O$3,0))*'Line losses'!$B$30+INDEX('Capacity by Voltage'!$D$17:$O$17,1,MATCH(DATE(YEAR($A7183),MONTH($A7183),1),'Capacity by Voltage'!$D$3:$O$3,0))*'Line losses'!$B$29)</f>
        <v>0</v>
      </c>
      <c r="F7183" s="2">
        <f>'utprod @ meter'!F7183*'Line losses'!$B$30</f>
        <v>0</v>
      </c>
      <c r="G7183" s="2">
        <f>'utprod @ meter'!G7183*'Line losses'!$B$30</f>
        <v>0</v>
      </c>
      <c r="H7183" s="2">
        <f t="shared" si="112"/>
        <v>0</v>
      </c>
    </row>
    <row r="7184" spans="1:8" x14ac:dyDescent="0.25">
      <c r="A7184" s="1">
        <v>42304</v>
      </c>
      <c r="B7184" s="4" t="s">
        <v>1</v>
      </c>
      <c r="C7184" s="2">
        <f>'utprod @ meter'!C7184*'Line losses'!$B$30</f>
        <v>0</v>
      </c>
      <c r="D7184" s="12">
        <f>'utprod @ meter'!D7184*(INDEX('Capacity by Voltage'!$D$11:$O$11,1,MATCH(DATE(YEAR($A7184),MONTH($A7184),1),'Capacity by Voltage'!$D$3:$O$3,0))*'Line losses'!$B$30+INDEX('Capacity by Voltage'!$D$12:$O$12,1,MATCH(DATE(YEAR($A7184),MONTH($A7184),1),'Capacity by Voltage'!$D$3:$O$3,0))*'Line losses'!$B$29)</f>
        <v>0</v>
      </c>
      <c r="E7184" s="12">
        <f>'utprod @ meter'!E7184*(INDEX('Capacity by Voltage'!$D$16:$O$16,1,MATCH(DATE(YEAR($A7184),MONTH($A7184),1),'Capacity by Voltage'!$D$3:$O$3,0))*'Line losses'!$B$30+INDEX('Capacity by Voltage'!$D$17:$O$17,1,MATCH(DATE(YEAR($A7184),MONTH($A7184),1),'Capacity by Voltage'!$D$3:$O$3,0))*'Line losses'!$B$29)</f>
        <v>0</v>
      </c>
      <c r="F7184" s="2">
        <f>'utprod @ meter'!F7184*'Line losses'!$B$30</f>
        <v>0</v>
      </c>
      <c r="G7184" s="2">
        <f>'utprod @ meter'!G7184*'Line losses'!$B$30</f>
        <v>0</v>
      </c>
      <c r="H7184" s="2">
        <f t="shared" si="112"/>
        <v>0</v>
      </c>
    </row>
    <row r="7185" spans="1:8" x14ac:dyDescent="0.25">
      <c r="A7185" s="1">
        <v>42304</v>
      </c>
      <c r="B7185" s="4" t="s">
        <v>2</v>
      </c>
      <c r="C7185" s="2">
        <f>'utprod @ meter'!C7185*'Line losses'!$B$30</f>
        <v>0</v>
      </c>
      <c r="D7185" s="12">
        <f>'utprod @ meter'!D7185*(INDEX('Capacity by Voltage'!$D$11:$O$11,1,MATCH(DATE(YEAR($A7185),MONTH($A7185),1),'Capacity by Voltage'!$D$3:$O$3,0))*'Line losses'!$B$30+INDEX('Capacity by Voltage'!$D$12:$O$12,1,MATCH(DATE(YEAR($A7185),MONTH($A7185),1),'Capacity by Voltage'!$D$3:$O$3,0))*'Line losses'!$B$29)</f>
        <v>0</v>
      </c>
      <c r="E7185" s="12">
        <f>'utprod @ meter'!E7185*(INDEX('Capacity by Voltage'!$D$16:$O$16,1,MATCH(DATE(YEAR($A7185),MONTH($A7185),1),'Capacity by Voltage'!$D$3:$O$3,0))*'Line losses'!$B$30+INDEX('Capacity by Voltage'!$D$17:$O$17,1,MATCH(DATE(YEAR($A7185),MONTH($A7185),1),'Capacity by Voltage'!$D$3:$O$3,0))*'Line losses'!$B$29)</f>
        <v>0</v>
      </c>
      <c r="F7185" s="2">
        <f>'utprod @ meter'!F7185*'Line losses'!$B$30</f>
        <v>0</v>
      </c>
      <c r="G7185" s="2">
        <f>'utprod @ meter'!G7185*'Line losses'!$B$30</f>
        <v>0</v>
      </c>
      <c r="H7185" s="2">
        <f t="shared" si="112"/>
        <v>0</v>
      </c>
    </row>
    <row r="7186" spans="1:8" x14ac:dyDescent="0.25">
      <c r="A7186" s="1">
        <v>42304</v>
      </c>
      <c r="B7186" s="4" t="s">
        <v>3</v>
      </c>
      <c r="C7186" s="2">
        <f>'utprod @ meter'!C7186*'Line losses'!$B$30</f>
        <v>0</v>
      </c>
      <c r="D7186" s="12">
        <f>'utprod @ meter'!D7186*(INDEX('Capacity by Voltage'!$D$11:$O$11,1,MATCH(DATE(YEAR($A7186),MONTH($A7186),1),'Capacity by Voltage'!$D$3:$O$3,0))*'Line losses'!$B$30+INDEX('Capacity by Voltage'!$D$12:$O$12,1,MATCH(DATE(YEAR($A7186),MONTH($A7186),1),'Capacity by Voltage'!$D$3:$O$3,0))*'Line losses'!$B$29)</f>
        <v>0</v>
      </c>
      <c r="E7186" s="12">
        <f>'utprod @ meter'!E7186*(INDEX('Capacity by Voltage'!$D$16:$O$16,1,MATCH(DATE(YEAR($A7186),MONTH($A7186),1),'Capacity by Voltage'!$D$3:$O$3,0))*'Line losses'!$B$30+INDEX('Capacity by Voltage'!$D$17:$O$17,1,MATCH(DATE(YEAR($A7186),MONTH($A7186),1),'Capacity by Voltage'!$D$3:$O$3,0))*'Line losses'!$B$29)</f>
        <v>0</v>
      </c>
      <c r="F7186" s="2">
        <f>'utprod @ meter'!F7186*'Line losses'!$B$30</f>
        <v>0</v>
      </c>
      <c r="G7186" s="2">
        <f>'utprod @ meter'!G7186*'Line losses'!$B$30</f>
        <v>0</v>
      </c>
      <c r="H7186" s="2">
        <f t="shared" si="112"/>
        <v>0</v>
      </c>
    </row>
    <row r="7187" spans="1:8" x14ac:dyDescent="0.25">
      <c r="A7187" s="1">
        <v>42304</v>
      </c>
      <c r="B7187" s="4" t="s">
        <v>4</v>
      </c>
      <c r="C7187" s="2">
        <f>'utprod @ meter'!C7187*'Line losses'!$B$30</f>
        <v>0</v>
      </c>
      <c r="D7187" s="12">
        <f>'utprod @ meter'!D7187*(INDEX('Capacity by Voltage'!$D$11:$O$11,1,MATCH(DATE(YEAR($A7187),MONTH($A7187),1),'Capacity by Voltage'!$D$3:$O$3,0))*'Line losses'!$B$30+INDEX('Capacity by Voltage'!$D$12:$O$12,1,MATCH(DATE(YEAR($A7187),MONTH($A7187),1),'Capacity by Voltage'!$D$3:$O$3,0))*'Line losses'!$B$29)</f>
        <v>0</v>
      </c>
      <c r="E7187" s="12">
        <f>'utprod @ meter'!E7187*(INDEX('Capacity by Voltage'!$D$16:$O$16,1,MATCH(DATE(YEAR($A7187),MONTH($A7187),1),'Capacity by Voltage'!$D$3:$O$3,0))*'Line losses'!$B$30+INDEX('Capacity by Voltage'!$D$17:$O$17,1,MATCH(DATE(YEAR($A7187),MONTH($A7187),1),'Capacity by Voltage'!$D$3:$O$3,0))*'Line losses'!$B$29)</f>
        <v>0</v>
      </c>
      <c r="F7187" s="2">
        <f>'utprod @ meter'!F7187*'Line losses'!$B$30</f>
        <v>0</v>
      </c>
      <c r="G7187" s="2">
        <f>'utprod @ meter'!G7187*'Line losses'!$B$30</f>
        <v>0</v>
      </c>
      <c r="H7187" s="2">
        <f t="shared" si="112"/>
        <v>0</v>
      </c>
    </row>
    <row r="7188" spans="1:8" x14ac:dyDescent="0.25">
      <c r="A7188" s="1">
        <v>42304</v>
      </c>
      <c r="B7188" s="4" t="s">
        <v>5</v>
      </c>
      <c r="C7188" s="2">
        <f>'utprod @ meter'!C7188*'Line losses'!$B$30</f>
        <v>0</v>
      </c>
      <c r="D7188" s="12">
        <f>'utprod @ meter'!D7188*(INDEX('Capacity by Voltage'!$D$11:$O$11,1,MATCH(DATE(YEAR($A7188),MONTH($A7188),1),'Capacity by Voltage'!$D$3:$O$3,0))*'Line losses'!$B$30+INDEX('Capacity by Voltage'!$D$12:$O$12,1,MATCH(DATE(YEAR($A7188),MONTH($A7188),1),'Capacity by Voltage'!$D$3:$O$3,0))*'Line losses'!$B$29)</f>
        <v>0</v>
      </c>
      <c r="E7188" s="12">
        <f>'utprod @ meter'!E7188*(INDEX('Capacity by Voltage'!$D$16:$O$16,1,MATCH(DATE(YEAR($A7188),MONTH($A7188),1),'Capacity by Voltage'!$D$3:$O$3,0))*'Line losses'!$B$30+INDEX('Capacity by Voltage'!$D$17:$O$17,1,MATCH(DATE(YEAR($A7188),MONTH($A7188),1),'Capacity by Voltage'!$D$3:$O$3,0))*'Line losses'!$B$29)</f>
        <v>0</v>
      </c>
      <c r="F7188" s="2">
        <f>'utprod @ meter'!F7188*'Line losses'!$B$30</f>
        <v>0</v>
      </c>
      <c r="G7188" s="2">
        <f>'utprod @ meter'!G7188*'Line losses'!$B$30</f>
        <v>0</v>
      </c>
      <c r="H7188" s="2">
        <f t="shared" si="112"/>
        <v>0</v>
      </c>
    </row>
    <row r="7189" spans="1:8" x14ac:dyDescent="0.25">
      <c r="A7189" s="1">
        <v>42304</v>
      </c>
      <c r="B7189" s="4" t="s">
        <v>6</v>
      </c>
      <c r="C7189" s="2">
        <f>'utprod @ meter'!C7189*'Line losses'!$B$30</f>
        <v>0</v>
      </c>
      <c r="D7189" s="12">
        <f>'utprod @ meter'!D7189*(INDEX('Capacity by Voltage'!$D$11:$O$11,1,MATCH(DATE(YEAR($A7189),MONTH($A7189),1),'Capacity by Voltage'!$D$3:$O$3,0))*'Line losses'!$B$30+INDEX('Capacity by Voltage'!$D$12:$O$12,1,MATCH(DATE(YEAR($A7189),MONTH($A7189),1),'Capacity by Voltage'!$D$3:$O$3,0))*'Line losses'!$B$29)</f>
        <v>0</v>
      </c>
      <c r="E7189" s="12">
        <f>'utprod @ meter'!E7189*(INDEX('Capacity by Voltage'!$D$16:$O$16,1,MATCH(DATE(YEAR($A7189),MONTH($A7189),1),'Capacity by Voltage'!$D$3:$O$3,0))*'Line losses'!$B$30+INDEX('Capacity by Voltage'!$D$17:$O$17,1,MATCH(DATE(YEAR($A7189),MONTH($A7189),1),'Capacity by Voltage'!$D$3:$O$3,0))*'Line losses'!$B$29)</f>
        <v>0</v>
      </c>
      <c r="F7189" s="2">
        <f>'utprod @ meter'!F7189*'Line losses'!$B$30</f>
        <v>0</v>
      </c>
      <c r="G7189" s="2">
        <f>'utprod @ meter'!G7189*'Line losses'!$B$30</f>
        <v>0</v>
      </c>
      <c r="H7189" s="2">
        <f t="shared" si="112"/>
        <v>0</v>
      </c>
    </row>
    <row r="7190" spans="1:8" x14ac:dyDescent="0.25">
      <c r="A7190" s="1">
        <v>42304</v>
      </c>
      <c r="B7190" s="4" t="s">
        <v>7</v>
      </c>
      <c r="C7190" s="2">
        <f>'utprod @ meter'!C7190*'Line losses'!$B$30</f>
        <v>1038.282032713</v>
      </c>
      <c r="D7190" s="12">
        <f>'utprod @ meter'!D7190*(INDEX('Capacity by Voltage'!$D$11:$O$11,1,MATCH(DATE(YEAR($A7190),MONTH($A7190),1),'Capacity by Voltage'!$D$3:$O$3,0))*'Line losses'!$B$30+INDEX('Capacity by Voltage'!$D$12:$O$12,1,MATCH(DATE(YEAR($A7190),MONTH($A7190),1),'Capacity by Voltage'!$D$3:$O$3,0))*'Line losses'!$B$29)</f>
        <v>444.22122373533171</v>
      </c>
      <c r="E7190" s="12">
        <f>'utprod @ meter'!E7190*(INDEX('Capacity by Voltage'!$D$16:$O$16,1,MATCH(DATE(YEAR($A7190),MONTH($A7190),1),'Capacity by Voltage'!$D$3:$O$3,0))*'Line losses'!$B$30+INDEX('Capacity by Voltage'!$D$17:$O$17,1,MATCH(DATE(YEAR($A7190),MONTH($A7190),1),'Capacity by Voltage'!$D$3:$O$3,0))*'Line losses'!$B$29)</f>
        <v>168.04370882182636</v>
      </c>
      <c r="F7190" s="2">
        <f>'utprod @ meter'!F7190*'Line losses'!$B$30</f>
        <v>14.144845613999999</v>
      </c>
      <c r="G7190" s="2">
        <f>'utprod @ meter'!G7190*'Line losses'!$B$30</f>
        <v>198.25828937200001</v>
      </c>
      <c r="H7190" s="2">
        <f t="shared" si="112"/>
        <v>1862.9501002561581</v>
      </c>
    </row>
    <row r="7191" spans="1:8" x14ac:dyDescent="0.25">
      <c r="A7191" s="1">
        <v>42304</v>
      </c>
      <c r="B7191" s="4" t="s">
        <v>8</v>
      </c>
      <c r="C7191" s="2">
        <f>'utprod @ meter'!C7191*'Line losses'!$B$30</f>
        <v>5179.2650359750005</v>
      </c>
      <c r="D7191" s="12">
        <f>'utprod @ meter'!D7191*(INDEX('Capacity by Voltage'!$D$11:$O$11,1,MATCH(DATE(YEAR($A7191),MONTH($A7191),1),'Capacity by Voltage'!$D$3:$O$3,0))*'Line losses'!$B$30+INDEX('Capacity by Voltage'!$D$12:$O$12,1,MATCH(DATE(YEAR($A7191),MONTH($A7191),1),'Capacity by Voltage'!$D$3:$O$3,0))*'Line losses'!$B$29)</f>
        <v>2215.9124304792931</v>
      </c>
      <c r="E7191" s="12">
        <f>'utprod @ meter'!E7191*(INDEX('Capacity by Voltage'!$D$16:$O$16,1,MATCH(DATE(YEAR($A7191),MONTH($A7191),1),'Capacity by Voltage'!$D$3:$O$3,0))*'Line losses'!$B$30+INDEX('Capacity by Voltage'!$D$17:$O$17,1,MATCH(DATE(YEAR($A7191),MONTH($A7191),1),'Capacity by Voltage'!$D$3:$O$3,0))*'Line losses'!$B$29)</f>
        <v>838.25403859467951</v>
      </c>
      <c r="F7191" s="2">
        <f>'utprod @ meter'!F7191*'Line losses'!$B$30</f>
        <v>70.556965410000018</v>
      </c>
      <c r="G7191" s="2">
        <f>'utprod @ meter'!G7191*'Line losses'!$B$30</f>
        <v>988.97207130800018</v>
      </c>
      <c r="H7191" s="2">
        <f t="shared" si="112"/>
        <v>9292.9605417669736</v>
      </c>
    </row>
    <row r="7192" spans="1:8" x14ac:dyDescent="0.25">
      <c r="A7192" s="1">
        <v>42304</v>
      </c>
      <c r="B7192" s="4" t="s">
        <v>9</v>
      </c>
      <c r="C7192" s="2">
        <f>'utprod @ meter'!C7192*'Line losses'!$B$30</f>
        <v>11123.58018642</v>
      </c>
      <c r="D7192" s="12">
        <f>'utprod @ meter'!D7192*(INDEX('Capacity by Voltage'!$D$11:$O$11,1,MATCH(DATE(YEAR($A7192),MONTH($A7192),1),'Capacity by Voltage'!$D$3:$O$3,0))*'Line losses'!$B$30+INDEX('Capacity by Voltage'!$D$12:$O$12,1,MATCH(DATE(YEAR($A7192),MONTH($A7192),1),'Capacity by Voltage'!$D$3:$O$3,0))*'Line losses'!$B$29)</f>
        <v>4759.1468363494723</v>
      </c>
      <c r="E7192" s="12">
        <f>'utprod @ meter'!E7192*(INDEX('Capacity by Voltage'!$D$16:$O$16,1,MATCH(DATE(YEAR($A7192),MONTH($A7192),1),'Capacity by Voltage'!$D$3:$O$3,0))*'Line losses'!$B$30+INDEX('Capacity by Voltage'!$D$17:$O$17,1,MATCH(DATE(YEAR($A7192),MONTH($A7192),1),'Capacity by Voltage'!$D$3:$O$3,0))*'Line losses'!$B$29)</f>
        <v>1800.3295129411747</v>
      </c>
      <c r="F7192" s="2">
        <f>'utprod @ meter'!F7192*'Line losses'!$B$30</f>
        <v>151.536253012</v>
      </c>
      <c r="G7192" s="2">
        <f>'utprod @ meter'!G7192*'Line losses'!$B$30</f>
        <v>2124.0285621490002</v>
      </c>
      <c r="H7192" s="2">
        <f t="shared" si="112"/>
        <v>19958.621350871646</v>
      </c>
    </row>
    <row r="7193" spans="1:8" x14ac:dyDescent="0.25">
      <c r="A7193" s="1">
        <v>42304</v>
      </c>
      <c r="B7193" s="4" t="s">
        <v>10</v>
      </c>
      <c r="C7193" s="2">
        <f>'utprod @ meter'!C7193*'Line losses'!$B$30</f>
        <v>15392.072161585003</v>
      </c>
      <c r="D7193" s="12">
        <f>'utprod @ meter'!D7193*(INDEX('Capacity by Voltage'!$D$11:$O$11,1,MATCH(DATE(YEAR($A7193),MONTH($A7193),1),'Capacity by Voltage'!$D$3:$O$3,0))*'Line losses'!$B$30+INDEX('Capacity by Voltage'!$D$12:$O$12,1,MATCH(DATE(YEAR($A7193),MONTH($A7193),1),'Capacity by Voltage'!$D$3:$O$3,0))*'Line losses'!$B$29)</f>
        <v>6585.3917056585815</v>
      </c>
      <c r="E7193" s="12">
        <f>'utprod @ meter'!E7193*(INDEX('Capacity by Voltage'!$D$16:$O$16,1,MATCH(DATE(YEAR($A7193),MONTH($A7193),1),'Capacity by Voltage'!$D$3:$O$3,0))*'Line losses'!$B$30+INDEX('Capacity by Voltage'!$D$17:$O$17,1,MATCH(DATE(YEAR($A7193),MONTH($A7193),1),'Capacity by Voltage'!$D$3:$O$3,0))*'Line losses'!$B$29)</f>
        <v>2491.175974635818</v>
      </c>
      <c r="F7193" s="2">
        <f>'utprod @ meter'!F7193*'Line losses'!$B$30</f>
        <v>209.68511676100002</v>
      </c>
      <c r="G7193" s="2">
        <f>'utprod @ meter'!G7193*'Line losses'!$B$30</f>
        <v>2939.089282722</v>
      </c>
      <c r="H7193" s="2">
        <f t="shared" si="112"/>
        <v>27617.414241362403</v>
      </c>
    </row>
    <row r="7194" spans="1:8" x14ac:dyDescent="0.25">
      <c r="A7194" s="1">
        <v>42304</v>
      </c>
      <c r="B7194" s="4" t="s">
        <v>11</v>
      </c>
      <c r="C7194" s="2">
        <f>'utprod @ meter'!C7194*'Line losses'!$B$30</f>
        <v>16642.867908487002</v>
      </c>
      <c r="D7194" s="12">
        <f>'utprod @ meter'!D7194*(INDEX('Capacity by Voltage'!$D$11:$O$11,1,MATCH(DATE(YEAR($A7194),MONTH($A7194),1),'Capacity by Voltage'!$D$3:$O$3,0))*'Line losses'!$B$30+INDEX('Capacity by Voltage'!$D$12:$O$12,1,MATCH(DATE(YEAR($A7194),MONTH($A7194),1),'Capacity by Voltage'!$D$3:$O$3,0))*'Line losses'!$B$29)</f>
        <v>7120.5353912429136</v>
      </c>
      <c r="E7194" s="12">
        <f>'utprod @ meter'!E7194*(INDEX('Capacity by Voltage'!$D$16:$O$16,1,MATCH(DATE(YEAR($A7194),MONTH($A7194),1),'Capacity by Voltage'!$D$3:$O$3,0))*'Line losses'!$B$30+INDEX('Capacity by Voltage'!$D$17:$O$17,1,MATCH(DATE(YEAR($A7194),MONTH($A7194),1),'Capacity by Voltage'!$D$3:$O$3,0))*'Line losses'!$B$29)</f>
        <v>2693.6147847343195</v>
      </c>
      <c r="F7194" s="2">
        <f>'utprod @ meter'!F7194*'Line losses'!$B$30</f>
        <v>226.725464867</v>
      </c>
      <c r="G7194" s="2">
        <f>'utprod @ meter'!G7194*'Line losses'!$B$30</f>
        <v>3177.9264226470004</v>
      </c>
      <c r="H7194" s="2">
        <f t="shared" si="112"/>
        <v>29861.669971978234</v>
      </c>
    </row>
    <row r="7195" spans="1:8" x14ac:dyDescent="0.25">
      <c r="A7195" s="1">
        <v>42304</v>
      </c>
      <c r="B7195" s="4" t="s">
        <v>12</v>
      </c>
      <c r="C7195" s="2">
        <f>'utprod @ meter'!C7195*'Line losses'!$B$30</f>
        <v>17845.088720451004</v>
      </c>
      <c r="D7195" s="12">
        <f>'utprod @ meter'!D7195*(INDEX('Capacity by Voltage'!$D$11:$O$11,1,MATCH(DATE(YEAR($A7195),MONTH($A7195),1),'Capacity by Voltage'!$D$3:$O$3,0))*'Line losses'!$B$30+INDEX('Capacity by Voltage'!$D$12:$O$12,1,MATCH(DATE(YEAR($A7195),MONTH($A7195),1),'Capacity by Voltage'!$D$3:$O$3,0))*'Line losses'!$B$29)</f>
        <v>7634.8978330866375</v>
      </c>
      <c r="E7195" s="12">
        <f>'utprod @ meter'!E7195*(INDEX('Capacity by Voltage'!$D$16:$O$16,1,MATCH(DATE(YEAR($A7195),MONTH($A7195),1),'Capacity by Voltage'!$D$3:$O$3,0))*'Line losses'!$B$30+INDEX('Capacity by Voltage'!$D$17:$O$17,1,MATCH(DATE(YEAR($A7195),MONTH($A7195),1),'Capacity by Voltage'!$D$3:$O$3,0))*'Line losses'!$B$29)</f>
        <v>2888.1918573981525</v>
      </c>
      <c r="F7195" s="2">
        <f>'utprod @ meter'!F7195*'Line losses'!$B$30</f>
        <v>243.10326699199999</v>
      </c>
      <c r="G7195" s="2">
        <f>'utprod @ meter'!G7195*'Line losses'!$B$30</f>
        <v>3407.4888480750001</v>
      </c>
      <c r="H7195" s="2">
        <f t="shared" si="112"/>
        <v>32018.770526002794</v>
      </c>
    </row>
    <row r="7196" spans="1:8" x14ac:dyDescent="0.25">
      <c r="A7196" s="1">
        <v>42304</v>
      </c>
      <c r="B7196" s="4" t="s">
        <v>13</v>
      </c>
      <c r="C7196" s="2">
        <f>'utprod @ meter'!C7196*'Line losses'!$B$30</f>
        <v>15798.883757052001</v>
      </c>
      <c r="D7196" s="12">
        <f>'utprod @ meter'!D7196*(INDEX('Capacity by Voltage'!$D$11:$O$11,1,MATCH(DATE(YEAR($A7196),MONTH($A7196),1),'Capacity by Voltage'!$D$3:$O$3,0))*'Line losses'!$B$30+INDEX('Capacity by Voltage'!$D$12:$O$12,1,MATCH(DATE(YEAR($A7196),MONTH($A7196),1),'Capacity by Voltage'!$D$3:$O$3,0))*'Line losses'!$B$29)</f>
        <v>6759.4428515849604</v>
      </c>
      <c r="E7196" s="12">
        <f>'utprod @ meter'!E7196*(INDEX('Capacity by Voltage'!$D$16:$O$16,1,MATCH(DATE(YEAR($A7196),MONTH($A7196),1),'Capacity by Voltage'!$D$3:$O$3,0))*'Line losses'!$B$30+INDEX('Capacity by Voltage'!$D$17:$O$17,1,MATCH(DATE(YEAR($A7196),MONTH($A7196),1),'Capacity by Voltage'!$D$3:$O$3,0))*'Line losses'!$B$29)</f>
        <v>2557.0180256511671</v>
      </c>
      <c r="F7196" s="2">
        <f>'utprod @ meter'!F7196*'Line losses'!$B$30</f>
        <v>215.22708622900001</v>
      </c>
      <c r="G7196" s="2">
        <f>'utprod @ meter'!G7196*'Line losses'!$B$30</f>
        <v>3016.769778974</v>
      </c>
      <c r="H7196" s="2">
        <f t="shared" si="112"/>
        <v>28347.341499491129</v>
      </c>
    </row>
    <row r="7197" spans="1:8" x14ac:dyDescent="0.25">
      <c r="A7197" s="1">
        <v>42304</v>
      </c>
      <c r="B7197" s="4" t="s">
        <v>14</v>
      </c>
      <c r="C7197" s="2">
        <f>'utprod @ meter'!C7197*'Line losses'!$B$30</f>
        <v>12307.586094710001</v>
      </c>
      <c r="D7197" s="12">
        <f>'utprod @ meter'!D7197*(INDEX('Capacity by Voltage'!$D$11:$O$11,1,MATCH(DATE(YEAR($A7197),MONTH($A7197),1),'Capacity by Voltage'!$D$3:$O$3,0))*'Line losses'!$B$30+INDEX('Capacity by Voltage'!$D$12:$O$12,1,MATCH(DATE(YEAR($A7197),MONTH($A7197),1),'Capacity by Voltage'!$D$3:$O$3,0))*'Line losses'!$B$29)</f>
        <v>5265.7155004215738</v>
      </c>
      <c r="E7197" s="12">
        <f>'utprod @ meter'!E7197*(INDEX('Capacity by Voltage'!$D$16:$O$16,1,MATCH(DATE(YEAR($A7197),MONTH($A7197),1),'Capacity by Voltage'!$D$3:$O$3,0))*'Line losses'!$B$30+INDEX('Capacity by Voltage'!$D$17:$O$17,1,MATCH(DATE(YEAR($A7197),MONTH($A7197),1),'Capacity by Voltage'!$D$3:$O$3,0))*'Line losses'!$B$29)</f>
        <v>1991.9584340670067</v>
      </c>
      <c r="F7197" s="2">
        <f>'utprod @ meter'!F7197*'Line losses'!$B$30</f>
        <v>167.66594885800001</v>
      </c>
      <c r="G7197" s="2">
        <f>'utprod @ meter'!G7197*'Line losses'!$B$30</f>
        <v>2350.1119242490004</v>
      </c>
      <c r="H7197" s="2">
        <f t="shared" si="112"/>
        <v>22083.037902305587</v>
      </c>
    </row>
    <row r="7198" spans="1:8" x14ac:dyDescent="0.25">
      <c r="A7198" s="1">
        <v>42304</v>
      </c>
      <c r="B7198" s="4" t="s">
        <v>15</v>
      </c>
      <c r="C7198" s="2">
        <f>'utprod @ meter'!C7198*'Line losses'!$B$30</f>
        <v>8464.1215479230013</v>
      </c>
      <c r="D7198" s="12">
        <f>'utprod @ meter'!D7198*(INDEX('Capacity by Voltage'!$D$11:$O$11,1,MATCH(DATE(YEAR($A7198),MONTH($A7198),1),'Capacity by Voltage'!$D$3:$O$3,0))*'Line losses'!$B$30+INDEX('Capacity by Voltage'!$D$12:$O$12,1,MATCH(DATE(YEAR($A7198),MONTH($A7198),1),'Capacity by Voltage'!$D$3:$O$3,0))*'Line losses'!$B$29)</f>
        <v>3621.315554810466</v>
      </c>
      <c r="E7198" s="12">
        <f>'utprod @ meter'!E7198*(INDEX('Capacity by Voltage'!$D$16:$O$16,1,MATCH(DATE(YEAR($A7198),MONTH($A7198),1),'Capacity by Voltage'!$D$3:$O$3,0))*'Line losses'!$B$30+INDEX('Capacity by Voltage'!$D$17:$O$17,1,MATCH(DATE(YEAR($A7198),MONTH($A7198),1),'Capacity by Voltage'!$D$3:$O$3,0))*'Line losses'!$B$29)</f>
        <v>1369.9012460814986</v>
      </c>
      <c r="F7198" s="2">
        <f>'utprod @ meter'!F7198*'Line losses'!$B$30</f>
        <v>115.30623161900002</v>
      </c>
      <c r="G7198" s="2">
        <f>'utprod @ meter'!G7198*'Line losses'!$B$30</f>
        <v>1616.209834019</v>
      </c>
      <c r="H7198" s="2">
        <f t="shared" si="112"/>
        <v>15186.854414452968</v>
      </c>
    </row>
    <row r="7199" spans="1:8" x14ac:dyDescent="0.25">
      <c r="A7199" s="1">
        <v>42304</v>
      </c>
      <c r="B7199" s="4" t="s">
        <v>16</v>
      </c>
      <c r="C7199" s="2">
        <f>'utprod @ meter'!C7199*'Line losses'!$B$30</f>
        <v>3922.3976545150003</v>
      </c>
      <c r="D7199" s="12">
        <f>'utprod @ meter'!D7199*(INDEX('Capacity by Voltage'!$D$11:$O$11,1,MATCH(DATE(YEAR($A7199),MONTH($A7199),1),'Capacity by Voltage'!$D$3:$O$3,0))*'Line losses'!$B$30+INDEX('Capacity by Voltage'!$D$12:$O$12,1,MATCH(DATE(YEAR($A7199),MONTH($A7199),1),'Capacity by Voltage'!$D$3:$O$3,0))*'Line losses'!$B$29)</f>
        <v>1678.1705098781749</v>
      </c>
      <c r="E7199" s="12">
        <f>'utprod @ meter'!E7199*(INDEX('Capacity by Voltage'!$D$16:$O$16,1,MATCH(DATE(YEAR($A7199),MONTH($A7199),1),'Capacity by Voltage'!$D$3:$O$3,0))*'Line losses'!$B$30+INDEX('Capacity by Voltage'!$D$17:$O$17,1,MATCH(DATE(YEAR($A7199),MONTH($A7199),1),'Capacity by Voltage'!$D$3:$O$3,0))*'Line losses'!$B$29)</f>
        <v>634.83251131684449</v>
      </c>
      <c r="F7199" s="2">
        <f>'utprod @ meter'!F7199*'Line losses'!$B$30</f>
        <v>53.434844448</v>
      </c>
      <c r="G7199" s="2">
        <f>'utprod @ meter'!G7199*'Line losses'!$B$30</f>
        <v>748.97524360700004</v>
      </c>
      <c r="H7199" s="2">
        <f t="shared" si="112"/>
        <v>7037.8107637650201</v>
      </c>
    </row>
    <row r="7200" spans="1:8" x14ac:dyDescent="0.25">
      <c r="A7200" s="1">
        <v>42304</v>
      </c>
      <c r="B7200" s="4" t="s">
        <v>17</v>
      </c>
      <c r="C7200" s="2">
        <f>'utprod @ meter'!C7200*'Line losses'!$B$30</f>
        <v>613.25460433500007</v>
      </c>
      <c r="D7200" s="12">
        <f>'utprod @ meter'!D7200*(INDEX('Capacity by Voltage'!$D$11:$O$11,1,MATCH(DATE(YEAR($A7200),MONTH($A7200),1),'Capacity by Voltage'!$D$3:$O$3,0))*'Line losses'!$B$30+INDEX('Capacity by Voltage'!$D$12:$O$12,1,MATCH(DATE(YEAR($A7200),MONTH($A7200),1),'Capacity by Voltage'!$D$3:$O$3,0))*'Line losses'!$B$29)</f>
        <v>262.37630003733005</v>
      </c>
      <c r="E7200" s="12">
        <f>'utprod @ meter'!E7200*(INDEX('Capacity by Voltage'!$D$16:$O$16,1,MATCH(DATE(YEAR($A7200),MONTH($A7200),1),'Capacity by Voltage'!$D$3:$O$3,0))*'Line losses'!$B$30+INDEX('Capacity by Voltage'!$D$17:$O$17,1,MATCH(DATE(YEAR($A7200),MONTH($A7200),1),'Capacity by Voltage'!$D$3:$O$3,0))*'Line losses'!$B$29)</f>
        <v>99.253506268476158</v>
      </c>
      <c r="F7200" s="2">
        <f>'utprod @ meter'!F7200*'Line losses'!$B$30</f>
        <v>8.3547698669999999</v>
      </c>
      <c r="G7200" s="2">
        <f>'utprod @ meter'!G7200*'Line losses'!$B$30</f>
        <v>117.09965902899999</v>
      </c>
      <c r="H7200" s="2">
        <f t="shared" si="112"/>
        <v>1100.3388395368063</v>
      </c>
    </row>
    <row r="7201" spans="1:8" x14ac:dyDescent="0.25">
      <c r="A7201" s="1">
        <v>42304</v>
      </c>
      <c r="B7201" s="4" t="s">
        <v>18</v>
      </c>
      <c r="C7201" s="2">
        <f>'utprod @ meter'!C7201*'Line losses'!$B$30</f>
        <v>30.359102026999999</v>
      </c>
      <c r="D7201" s="12">
        <f>'utprod @ meter'!D7201*(INDEX('Capacity by Voltage'!$D$11:$O$11,1,MATCH(DATE(YEAR($A7201),MONTH($A7201),1),'Capacity by Voltage'!$D$3:$O$3,0))*'Line losses'!$B$30+INDEX('Capacity by Voltage'!$D$12:$O$12,1,MATCH(DATE(YEAR($A7201),MONTH($A7201),1),'Capacity by Voltage'!$D$3:$O$3,0))*'Line losses'!$B$29)</f>
        <v>12.989320526458174</v>
      </c>
      <c r="E7201" s="12">
        <f>'utprod @ meter'!E7201*(INDEX('Capacity by Voltage'!$D$16:$O$16,1,MATCH(DATE(YEAR($A7201),MONTH($A7201),1),'Capacity by Voltage'!$D$3:$O$3,0))*'Line losses'!$B$30+INDEX('Capacity by Voltage'!$D$17:$O$17,1,MATCH(DATE(YEAR($A7201),MONTH($A7201),1),'Capacity by Voltage'!$D$3:$O$3,0))*'Line losses'!$B$29)</f>
        <v>4.9135858966678727</v>
      </c>
      <c r="F7201" s="2">
        <f>'utprod @ meter'!F7201*'Line losses'!$B$30</f>
        <v>0.41351046499999999</v>
      </c>
      <c r="G7201" s="2">
        <f>'utprod @ meter'!G7201*'Line losses'!$B$30</f>
        <v>5.7965804060000004</v>
      </c>
      <c r="H7201" s="2">
        <f t="shared" si="112"/>
        <v>54.472099321126052</v>
      </c>
    </row>
    <row r="7202" spans="1:8" x14ac:dyDescent="0.25">
      <c r="A7202" s="1">
        <v>42304</v>
      </c>
      <c r="B7202" s="4" t="s">
        <v>19</v>
      </c>
      <c r="C7202" s="2">
        <f>'utprod @ meter'!C7202*'Line losses'!$B$30</f>
        <v>0</v>
      </c>
      <c r="D7202" s="12">
        <f>'utprod @ meter'!D7202*(INDEX('Capacity by Voltage'!$D$11:$O$11,1,MATCH(DATE(YEAR($A7202),MONTH($A7202),1),'Capacity by Voltage'!$D$3:$O$3,0))*'Line losses'!$B$30+INDEX('Capacity by Voltage'!$D$12:$O$12,1,MATCH(DATE(YEAR($A7202),MONTH($A7202),1),'Capacity by Voltage'!$D$3:$O$3,0))*'Line losses'!$B$29)</f>
        <v>0</v>
      </c>
      <c r="E7202" s="12">
        <f>'utprod @ meter'!E7202*(INDEX('Capacity by Voltage'!$D$16:$O$16,1,MATCH(DATE(YEAR($A7202),MONTH($A7202),1),'Capacity by Voltage'!$D$3:$O$3,0))*'Line losses'!$B$30+INDEX('Capacity by Voltage'!$D$17:$O$17,1,MATCH(DATE(YEAR($A7202),MONTH($A7202),1),'Capacity by Voltage'!$D$3:$O$3,0))*'Line losses'!$B$29)</f>
        <v>0</v>
      </c>
      <c r="F7202" s="2">
        <f>'utprod @ meter'!F7202*'Line losses'!$B$30</f>
        <v>0</v>
      </c>
      <c r="G7202" s="2">
        <f>'utprod @ meter'!G7202*'Line losses'!$B$30</f>
        <v>0</v>
      </c>
      <c r="H7202" s="2">
        <f t="shared" si="112"/>
        <v>0</v>
      </c>
    </row>
    <row r="7203" spans="1:8" x14ac:dyDescent="0.25">
      <c r="A7203" s="1">
        <v>42304</v>
      </c>
      <c r="B7203" s="4" t="s">
        <v>20</v>
      </c>
      <c r="C7203" s="2">
        <f>'utprod @ meter'!C7203*'Line losses'!$B$30</f>
        <v>0</v>
      </c>
      <c r="D7203" s="12">
        <f>'utprod @ meter'!D7203*(INDEX('Capacity by Voltage'!$D$11:$O$11,1,MATCH(DATE(YEAR($A7203),MONTH($A7203),1),'Capacity by Voltage'!$D$3:$O$3,0))*'Line losses'!$B$30+INDEX('Capacity by Voltage'!$D$12:$O$12,1,MATCH(DATE(YEAR($A7203),MONTH($A7203),1),'Capacity by Voltage'!$D$3:$O$3,0))*'Line losses'!$B$29)</f>
        <v>0</v>
      </c>
      <c r="E7203" s="12">
        <f>'utprod @ meter'!E7203*(INDEX('Capacity by Voltage'!$D$16:$O$16,1,MATCH(DATE(YEAR($A7203),MONTH($A7203),1),'Capacity by Voltage'!$D$3:$O$3,0))*'Line losses'!$B$30+INDEX('Capacity by Voltage'!$D$17:$O$17,1,MATCH(DATE(YEAR($A7203),MONTH($A7203),1),'Capacity by Voltage'!$D$3:$O$3,0))*'Line losses'!$B$29)</f>
        <v>0</v>
      </c>
      <c r="F7203" s="2">
        <f>'utprod @ meter'!F7203*'Line losses'!$B$30</f>
        <v>0</v>
      </c>
      <c r="G7203" s="2">
        <f>'utprod @ meter'!G7203*'Line losses'!$B$30</f>
        <v>0</v>
      </c>
      <c r="H7203" s="2">
        <f t="shared" si="112"/>
        <v>0</v>
      </c>
    </row>
    <row r="7204" spans="1:8" x14ac:dyDescent="0.25">
      <c r="A7204" s="1">
        <v>42304</v>
      </c>
      <c r="B7204" s="4" t="s">
        <v>21</v>
      </c>
      <c r="C7204" s="2">
        <f>'utprod @ meter'!C7204*'Line losses'!$B$30</f>
        <v>0</v>
      </c>
      <c r="D7204" s="12">
        <f>'utprod @ meter'!D7204*(INDEX('Capacity by Voltage'!$D$11:$O$11,1,MATCH(DATE(YEAR($A7204),MONTH($A7204),1),'Capacity by Voltage'!$D$3:$O$3,0))*'Line losses'!$B$30+INDEX('Capacity by Voltage'!$D$12:$O$12,1,MATCH(DATE(YEAR($A7204),MONTH($A7204),1),'Capacity by Voltage'!$D$3:$O$3,0))*'Line losses'!$B$29)</f>
        <v>0</v>
      </c>
      <c r="E7204" s="12">
        <f>'utprod @ meter'!E7204*(INDEX('Capacity by Voltage'!$D$16:$O$16,1,MATCH(DATE(YEAR($A7204),MONTH($A7204),1),'Capacity by Voltage'!$D$3:$O$3,0))*'Line losses'!$B$30+INDEX('Capacity by Voltage'!$D$17:$O$17,1,MATCH(DATE(YEAR($A7204),MONTH($A7204),1),'Capacity by Voltage'!$D$3:$O$3,0))*'Line losses'!$B$29)</f>
        <v>0</v>
      </c>
      <c r="F7204" s="2">
        <f>'utprod @ meter'!F7204*'Line losses'!$B$30</f>
        <v>0</v>
      </c>
      <c r="G7204" s="2">
        <f>'utprod @ meter'!G7204*'Line losses'!$B$30</f>
        <v>0</v>
      </c>
      <c r="H7204" s="2">
        <f t="shared" si="112"/>
        <v>0</v>
      </c>
    </row>
    <row r="7205" spans="1:8" x14ac:dyDescent="0.25">
      <c r="A7205" s="1">
        <v>42304</v>
      </c>
      <c r="B7205" s="4" t="s">
        <v>22</v>
      </c>
      <c r="C7205" s="2">
        <f>'utprod @ meter'!C7205*'Line losses'!$B$30</f>
        <v>0</v>
      </c>
      <c r="D7205" s="12">
        <f>'utprod @ meter'!D7205*(INDEX('Capacity by Voltage'!$D$11:$O$11,1,MATCH(DATE(YEAR($A7205),MONTH($A7205),1),'Capacity by Voltage'!$D$3:$O$3,0))*'Line losses'!$B$30+INDEX('Capacity by Voltage'!$D$12:$O$12,1,MATCH(DATE(YEAR($A7205),MONTH($A7205),1),'Capacity by Voltage'!$D$3:$O$3,0))*'Line losses'!$B$29)</f>
        <v>0</v>
      </c>
      <c r="E7205" s="12">
        <f>'utprod @ meter'!E7205*(INDEX('Capacity by Voltage'!$D$16:$O$16,1,MATCH(DATE(YEAR($A7205),MONTH($A7205),1),'Capacity by Voltage'!$D$3:$O$3,0))*'Line losses'!$B$30+INDEX('Capacity by Voltage'!$D$17:$O$17,1,MATCH(DATE(YEAR($A7205),MONTH($A7205),1),'Capacity by Voltage'!$D$3:$O$3,0))*'Line losses'!$B$29)</f>
        <v>0</v>
      </c>
      <c r="F7205" s="2">
        <f>'utprod @ meter'!F7205*'Line losses'!$B$30</f>
        <v>0</v>
      </c>
      <c r="G7205" s="2">
        <f>'utprod @ meter'!G7205*'Line losses'!$B$30</f>
        <v>0</v>
      </c>
      <c r="H7205" s="2">
        <f t="shared" si="112"/>
        <v>0</v>
      </c>
    </row>
    <row r="7206" spans="1:8" x14ac:dyDescent="0.25">
      <c r="A7206" s="1">
        <v>42304</v>
      </c>
      <c r="B7206" s="4" t="s">
        <v>23</v>
      </c>
      <c r="C7206" s="2">
        <f>'utprod @ meter'!C7206*'Line losses'!$B$30</f>
        <v>0</v>
      </c>
      <c r="D7206" s="12">
        <f>'utprod @ meter'!D7206*(INDEX('Capacity by Voltage'!$D$11:$O$11,1,MATCH(DATE(YEAR($A7206),MONTH($A7206),1),'Capacity by Voltage'!$D$3:$O$3,0))*'Line losses'!$B$30+INDEX('Capacity by Voltage'!$D$12:$O$12,1,MATCH(DATE(YEAR($A7206),MONTH($A7206),1),'Capacity by Voltage'!$D$3:$O$3,0))*'Line losses'!$B$29)</f>
        <v>0</v>
      </c>
      <c r="E7206" s="12">
        <f>'utprod @ meter'!E7206*(INDEX('Capacity by Voltage'!$D$16:$O$16,1,MATCH(DATE(YEAR($A7206),MONTH($A7206),1),'Capacity by Voltage'!$D$3:$O$3,0))*'Line losses'!$B$30+INDEX('Capacity by Voltage'!$D$17:$O$17,1,MATCH(DATE(YEAR($A7206),MONTH($A7206),1),'Capacity by Voltage'!$D$3:$O$3,0))*'Line losses'!$B$29)</f>
        <v>0</v>
      </c>
      <c r="F7206" s="2">
        <f>'utprod @ meter'!F7206*'Line losses'!$B$30</f>
        <v>0</v>
      </c>
      <c r="G7206" s="2">
        <f>'utprod @ meter'!G7206*'Line losses'!$B$30</f>
        <v>0</v>
      </c>
      <c r="H7206" s="2">
        <f t="shared" si="112"/>
        <v>0</v>
      </c>
    </row>
    <row r="7207" spans="1:8" x14ac:dyDescent="0.25">
      <c r="A7207" s="1">
        <v>42305</v>
      </c>
      <c r="B7207" s="4" t="s">
        <v>0</v>
      </c>
      <c r="C7207" s="2">
        <f>'utprod @ meter'!C7207*'Line losses'!$B$30</f>
        <v>0</v>
      </c>
      <c r="D7207" s="12">
        <f>'utprod @ meter'!D7207*(INDEX('Capacity by Voltage'!$D$11:$O$11,1,MATCH(DATE(YEAR($A7207),MONTH($A7207),1),'Capacity by Voltage'!$D$3:$O$3,0))*'Line losses'!$B$30+INDEX('Capacity by Voltage'!$D$12:$O$12,1,MATCH(DATE(YEAR($A7207),MONTH($A7207),1),'Capacity by Voltage'!$D$3:$O$3,0))*'Line losses'!$B$29)</f>
        <v>0</v>
      </c>
      <c r="E7207" s="12">
        <f>'utprod @ meter'!E7207*(INDEX('Capacity by Voltage'!$D$16:$O$16,1,MATCH(DATE(YEAR($A7207),MONTH($A7207),1),'Capacity by Voltage'!$D$3:$O$3,0))*'Line losses'!$B$30+INDEX('Capacity by Voltage'!$D$17:$O$17,1,MATCH(DATE(YEAR($A7207),MONTH($A7207),1),'Capacity by Voltage'!$D$3:$O$3,0))*'Line losses'!$B$29)</f>
        <v>0</v>
      </c>
      <c r="F7207" s="2">
        <f>'utprod @ meter'!F7207*'Line losses'!$B$30</f>
        <v>0</v>
      </c>
      <c r="G7207" s="2">
        <f>'utprod @ meter'!G7207*'Line losses'!$B$30</f>
        <v>0</v>
      </c>
      <c r="H7207" s="2">
        <f t="shared" si="112"/>
        <v>0</v>
      </c>
    </row>
    <row r="7208" spans="1:8" x14ac:dyDescent="0.25">
      <c r="A7208" s="1">
        <v>42305</v>
      </c>
      <c r="B7208" s="4" t="s">
        <v>1</v>
      </c>
      <c r="C7208" s="2">
        <f>'utprod @ meter'!C7208*'Line losses'!$B$30</f>
        <v>0</v>
      </c>
      <c r="D7208" s="12">
        <f>'utprod @ meter'!D7208*(INDEX('Capacity by Voltage'!$D$11:$O$11,1,MATCH(DATE(YEAR($A7208),MONTH($A7208),1),'Capacity by Voltage'!$D$3:$O$3,0))*'Line losses'!$B$30+INDEX('Capacity by Voltage'!$D$12:$O$12,1,MATCH(DATE(YEAR($A7208),MONTH($A7208),1),'Capacity by Voltage'!$D$3:$O$3,0))*'Line losses'!$B$29)</f>
        <v>0</v>
      </c>
      <c r="E7208" s="12">
        <f>'utprod @ meter'!E7208*(INDEX('Capacity by Voltage'!$D$16:$O$16,1,MATCH(DATE(YEAR($A7208),MONTH($A7208),1),'Capacity by Voltage'!$D$3:$O$3,0))*'Line losses'!$B$30+INDEX('Capacity by Voltage'!$D$17:$O$17,1,MATCH(DATE(YEAR($A7208),MONTH($A7208),1),'Capacity by Voltage'!$D$3:$O$3,0))*'Line losses'!$B$29)</f>
        <v>0</v>
      </c>
      <c r="F7208" s="2">
        <f>'utprod @ meter'!F7208*'Line losses'!$B$30</f>
        <v>0</v>
      </c>
      <c r="G7208" s="2">
        <f>'utprod @ meter'!G7208*'Line losses'!$B$30</f>
        <v>0</v>
      </c>
      <c r="H7208" s="2">
        <f t="shared" si="112"/>
        <v>0</v>
      </c>
    </row>
    <row r="7209" spans="1:8" x14ac:dyDescent="0.25">
      <c r="A7209" s="1">
        <v>42305</v>
      </c>
      <c r="B7209" s="4" t="s">
        <v>2</v>
      </c>
      <c r="C7209" s="2">
        <f>'utprod @ meter'!C7209*'Line losses'!$B$30</f>
        <v>0</v>
      </c>
      <c r="D7209" s="12">
        <f>'utprod @ meter'!D7209*(INDEX('Capacity by Voltage'!$D$11:$O$11,1,MATCH(DATE(YEAR($A7209),MONTH($A7209),1),'Capacity by Voltage'!$D$3:$O$3,0))*'Line losses'!$B$30+INDEX('Capacity by Voltage'!$D$12:$O$12,1,MATCH(DATE(YEAR($A7209),MONTH($A7209),1),'Capacity by Voltage'!$D$3:$O$3,0))*'Line losses'!$B$29)</f>
        <v>0</v>
      </c>
      <c r="E7209" s="12">
        <f>'utprod @ meter'!E7209*(INDEX('Capacity by Voltage'!$D$16:$O$16,1,MATCH(DATE(YEAR($A7209),MONTH($A7209),1),'Capacity by Voltage'!$D$3:$O$3,0))*'Line losses'!$B$30+INDEX('Capacity by Voltage'!$D$17:$O$17,1,MATCH(DATE(YEAR($A7209),MONTH($A7209),1),'Capacity by Voltage'!$D$3:$O$3,0))*'Line losses'!$B$29)</f>
        <v>0</v>
      </c>
      <c r="F7209" s="2">
        <f>'utprod @ meter'!F7209*'Line losses'!$B$30</f>
        <v>0</v>
      </c>
      <c r="G7209" s="2">
        <f>'utprod @ meter'!G7209*'Line losses'!$B$30</f>
        <v>0</v>
      </c>
      <c r="H7209" s="2">
        <f t="shared" si="112"/>
        <v>0</v>
      </c>
    </row>
    <row r="7210" spans="1:8" x14ac:dyDescent="0.25">
      <c r="A7210" s="1">
        <v>42305</v>
      </c>
      <c r="B7210" s="4" t="s">
        <v>3</v>
      </c>
      <c r="C7210" s="2">
        <f>'utprod @ meter'!C7210*'Line losses'!$B$30</f>
        <v>0</v>
      </c>
      <c r="D7210" s="12">
        <f>'utprod @ meter'!D7210*(INDEX('Capacity by Voltage'!$D$11:$O$11,1,MATCH(DATE(YEAR($A7210),MONTH($A7210),1),'Capacity by Voltage'!$D$3:$O$3,0))*'Line losses'!$B$30+INDEX('Capacity by Voltage'!$D$12:$O$12,1,MATCH(DATE(YEAR($A7210),MONTH($A7210),1),'Capacity by Voltage'!$D$3:$O$3,0))*'Line losses'!$B$29)</f>
        <v>0</v>
      </c>
      <c r="E7210" s="12">
        <f>'utprod @ meter'!E7210*(INDEX('Capacity by Voltage'!$D$16:$O$16,1,MATCH(DATE(YEAR($A7210),MONTH($A7210),1),'Capacity by Voltage'!$D$3:$O$3,0))*'Line losses'!$B$30+INDEX('Capacity by Voltage'!$D$17:$O$17,1,MATCH(DATE(YEAR($A7210),MONTH($A7210),1),'Capacity by Voltage'!$D$3:$O$3,0))*'Line losses'!$B$29)</f>
        <v>0</v>
      </c>
      <c r="F7210" s="2">
        <f>'utprod @ meter'!F7210*'Line losses'!$B$30</f>
        <v>0</v>
      </c>
      <c r="G7210" s="2">
        <f>'utprod @ meter'!G7210*'Line losses'!$B$30</f>
        <v>0</v>
      </c>
      <c r="H7210" s="2">
        <f t="shared" si="112"/>
        <v>0</v>
      </c>
    </row>
    <row r="7211" spans="1:8" x14ac:dyDescent="0.25">
      <c r="A7211" s="1">
        <v>42305</v>
      </c>
      <c r="B7211" s="4" t="s">
        <v>4</v>
      </c>
      <c r="C7211" s="2">
        <f>'utprod @ meter'!C7211*'Line losses'!$B$30</f>
        <v>0</v>
      </c>
      <c r="D7211" s="12">
        <f>'utprod @ meter'!D7211*(INDEX('Capacity by Voltage'!$D$11:$O$11,1,MATCH(DATE(YEAR($A7211),MONTH($A7211),1),'Capacity by Voltage'!$D$3:$O$3,0))*'Line losses'!$B$30+INDEX('Capacity by Voltage'!$D$12:$O$12,1,MATCH(DATE(YEAR($A7211),MONTH($A7211),1),'Capacity by Voltage'!$D$3:$O$3,0))*'Line losses'!$B$29)</f>
        <v>0</v>
      </c>
      <c r="E7211" s="12">
        <f>'utprod @ meter'!E7211*(INDEX('Capacity by Voltage'!$D$16:$O$16,1,MATCH(DATE(YEAR($A7211),MONTH($A7211),1),'Capacity by Voltage'!$D$3:$O$3,0))*'Line losses'!$B$30+INDEX('Capacity by Voltage'!$D$17:$O$17,1,MATCH(DATE(YEAR($A7211),MONTH($A7211),1),'Capacity by Voltage'!$D$3:$O$3,0))*'Line losses'!$B$29)</f>
        <v>0</v>
      </c>
      <c r="F7211" s="2">
        <f>'utprod @ meter'!F7211*'Line losses'!$B$30</f>
        <v>0</v>
      </c>
      <c r="G7211" s="2">
        <f>'utprod @ meter'!G7211*'Line losses'!$B$30</f>
        <v>0</v>
      </c>
      <c r="H7211" s="2">
        <f t="shared" si="112"/>
        <v>0</v>
      </c>
    </row>
    <row r="7212" spans="1:8" x14ac:dyDescent="0.25">
      <c r="A7212" s="1">
        <v>42305</v>
      </c>
      <c r="B7212" s="4" t="s">
        <v>5</v>
      </c>
      <c r="C7212" s="2">
        <f>'utprod @ meter'!C7212*'Line losses'!$B$30</f>
        <v>0</v>
      </c>
      <c r="D7212" s="12">
        <f>'utprod @ meter'!D7212*(INDEX('Capacity by Voltage'!$D$11:$O$11,1,MATCH(DATE(YEAR($A7212),MONTH($A7212),1),'Capacity by Voltage'!$D$3:$O$3,0))*'Line losses'!$B$30+INDEX('Capacity by Voltage'!$D$12:$O$12,1,MATCH(DATE(YEAR($A7212),MONTH($A7212),1),'Capacity by Voltage'!$D$3:$O$3,0))*'Line losses'!$B$29)</f>
        <v>0</v>
      </c>
      <c r="E7212" s="12">
        <f>'utprod @ meter'!E7212*(INDEX('Capacity by Voltage'!$D$16:$O$16,1,MATCH(DATE(YEAR($A7212),MONTH($A7212),1),'Capacity by Voltage'!$D$3:$O$3,0))*'Line losses'!$B$30+INDEX('Capacity by Voltage'!$D$17:$O$17,1,MATCH(DATE(YEAR($A7212),MONTH($A7212),1),'Capacity by Voltage'!$D$3:$O$3,0))*'Line losses'!$B$29)</f>
        <v>0</v>
      </c>
      <c r="F7212" s="2">
        <f>'utprod @ meter'!F7212*'Line losses'!$B$30</f>
        <v>0</v>
      </c>
      <c r="G7212" s="2">
        <f>'utprod @ meter'!G7212*'Line losses'!$B$30</f>
        <v>0</v>
      </c>
      <c r="H7212" s="2">
        <f t="shared" si="112"/>
        <v>0</v>
      </c>
    </row>
    <row r="7213" spans="1:8" x14ac:dyDescent="0.25">
      <c r="A7213" s="1">
        <v>42305</v>
      </c>
      <c r="B7213" s="4" t="s">
        <v>6</v>
      </c>
      <c r="C7213" s="2">
        <f>'utprod @ meter'!C7213*'Line losses'!$B$30</f>
        <v>0</v>
      </c>
      <c r="D7213" s="12">
        <f>'utprod @ meter'!D7213*(INDEX('Capacity by Voltage'!$D$11:$O$11,1,MATCH(DATE(YEAR($A7213),MONTH($A7213),1),'Capacity by Voltage'!$D$3:$O$3,0))*'Line losses'!$B$30+INDEX('Capacity by Voltage'!$D$12:$O$12,1,MATCH(DATE(YEAR($A7213),MONTH($A7213),1),'Capacity by Voltage'!$D$3:$O$3,0))*'Line losses'!$B$29)</f>
        <v>0</v>
      </c>
      <c r="E7213" s="12">
        <f>'utprod @ meter'!E7213*(INDEX('Capacity by Voltage'!$D$16:$O$16,1,MATCH(DATE(YEAR($A7213),MONTH($A7213),1),'Capacity by Voltage'!$D$3:$O$3,0))*'Line losses'!$B$30+INDEX('Capacity by Voltage'!$D$17:$O$17,1,MATCH(DATE(YEAR($A7213),MONTH($A7213),1),'Capacity by Voltage'!$D$3:$O$3,0))*'Line losses'!$B$29)</f>
        <v>0</v>
      </c>
      <c r="F7213" s="2">
        <f>'utprod @ meter'!F7213*'Line losses'!$B$30</f>
        <v>0</v>
      </c>
      <c r="G7213" s="2">
        <f>'utprod @ meter'!G7213*'Line losses'!$B$30</f>
        <v>0</v>
      </c>
      <c r="H7213" s="2">
        <f t="shared" si="112"/>
        <v>0</v>
      </c>
    </row>
    <row r="7214" spans="1:8" x14ac:dyDescent="0.25">
      <c r="A7214" s="1">
        <v>42305</v>
      </c>
      <c r="B7214" s="4" t="s">
        <v>7</v>
      </c>
      <c r="C7214" s="2">
        <f>'utprod @ meter'!C7214*'Line losses'!$B$30</f>
        <v>570.75130395500003</v>
      </c>
      <c r="D7214" s="12">
        <f>'utprod @ meter'!D7214*(INDEX('Capacity by Voltage'!$D$11:$O$11,1,MATCH(DATE(YEAR($A7214),MONTH($A7214),1),'Capacity by Voltage'!$D$3:$O$3,0))*'Line losses'!$B$30+INDEX('Capacity by Voltage'!$D$12:$O$12,1,MATCH(DATE(YEAR($A7214),MONTH($A7214),1),'Capacity by Voltage'!$D$3:$O$3,0))*'Line losses'!$B$29)</f>
        <v>244.19236403477123</v>
      </c>
      <c r="E7214" s="12">
        <f>'utprod @ meter'!E7214*(INDEX('Capacity by Voltage'!$D$16:$O$16,1,MATCH(DATE(YEAR($A7214),MONTH($A7214),1),'Capacity by Voltage'!$D$3:$O$3,0))*'Line losses'!$B$30+INDEX('Capacity by Voltage'!$D$17:$O$17,1,MATCH(DATE(YEAR($A7214),MONTH($A7214),1),'Capacity by Voltage'!$D$3:$O$3,0))*'Line losses'!$B$29)</f>
        <v>92.375414857355992</v>
      </c>
      <c r="F7214" s="2">
        <f>'utprod @ meter'!F7214*'Line losses'!$B$30</f>
        <v>7.7749259790000007</v>
      </c>
      <c r="G7214" s="2">
        <f>'utprod @ meter'!G7214*'Line losses'!$B$30</f>
        <v>108.98370307100001</v>
      </c>
      <c r="H7214" s="2">
        <f t="shared" si="112"/>
        <v>1024.0777118971273</v>
      </c>
    </row>
    <row r="7215" spans="1:8" x14ac:dyDescent="0.25">
      <c r="A7215" s="1">
        <v>42305</v>
      </c>
      <c r="B7215" s="4" t="s">
        <v>8</v>
      </c>
      <c r="C7215" s="2">
        <f>'utprod @ meter'!C7215*'Line losses'!$B$30</f>
        <v>2653.3870039390004</v>
      </c>
      <c r="D7215" s="12">
        <f>'utprod @ meter'!D7215*(INDEX('Capacity by Voltage'!$D$11:$O$11,1,MATCH(DATE(YEAR($A7215),MONTH($A7215),1),'Capacity by Voltage'!$D$3:$O$3,0))*'Line losses'!$B$30+INDEX('Capacity by Voltage'!$D$12:$O$12,1,MATCH(DATE(YEAR($A7215),MONTH($A7215),1),'Capacity by Voltage'!$D$3:$O$3,0))*'Line losses'!$B$29)</f>
        <v>1135.2330465222203</v>
      </c>
      <c r="E7215" s="12">
        <f>'utprod @ meter'!E7215*(INDEX('Capacity by Voltage'!$D$16:$O$16,1,MATCH(DATE(YEAR($A7215),MONTH($A7215),1),'Capacity by Voltage'!$D$3:$O$3,0))*'Line losses'!$B$30+INDEX('Capacity by Voltage'!$D$17:$O$17,1,MATCH(DATE(YEAR($A7215),MONTH($A7215),1),'Capacity by Voltage'!$D$3:$O$3,0))*'Line losses'!$B$29)</f>
        <v>429.44554968034225</v>
      </c>
      <c r="F7215" s="2">
        <f>'utprod @ meter'!F7215*'Line losses'!$B$30</f>
        <v>36.147319299999999</v>
      </c>
      <c r="G7215" s="2">
        <f>'utprod @ meter'!G7215*'Line losses'!$B$30</f>
        <v>506.65996959100011</v>
      </c>
      <c r="H7215" s="2">
        <f t="shared" si="112"/>
        <v>4760.8728890325629</v>
      </c>
    </row>
    <row r="7216" spans="1:8" x14ac:dyDescent="0.25">
      <c r="A7216" s="1">
        <v>42305</v>
      </c>
      <c r="B7216" s="4" t="s">
        <v>9</v>
      </c>
      <c r="C7216" s="2">
        <f>'utprod @ meter'!C7216*'Line losses'!$B$30</f>
        <v>4754.2376075970005</v>
      </c>
      <c r="D7216" s="12">
        <f>'utprod @ meter'!D7216*(INDEX('Capacity by Voltage'!$D$11:$O$11,1,MATCH(DATE(YEAR($A7216),MONTH($A7216),1),'Capacity by Voltage'!$D$3:$O$3,0))*'Line losses'!$B$30+INDEX('Capacity by Voltage'!$D$12:$O$12,1,MATCH(DATE(YEAR($A7216),MONTH($A7216),1),'Capacity by Voltage'!$D$3:$O$3,0))*'Line losses'!$B$29)</f>
        <v>2034.0675067812917</v>
      </c>
      <c r="E7216" s="12">
        <f>'utprod @ meter'!E7216*(INDEX('Capacity by Voltage'!$D$16:$O$16,1,MATCH(DATE(YEAR($A7216),MONTH($A7216),1),'Capacity by Voltage'!$D$3:$O$3,0))*'Line losses'!$B$30+INDEX('Capacity by Voltage'!$D$17:$O$17,1,MATCH(DATE(YEAR($A7216),MONTH($A7216),1),'Capacity by Voltage'!$D$3:$O$3,0))*'Line losses'!$B$29)</f>
        <v>769.46383604132916</v>
      </c>
      <c r="F7216" s="2">
        <f>'utprod @ meter'!F7216*'Line losses'!$B$30</f>
        <v>64.766889663000001</v>
      </c>
      <c r="G7216" s="2">
        <f>'utprod @ meter'!G7216*'Line losses'!$B$30</f>
        <v>907.81344096500015</v>
      </c>
      <c r="H7216" s="2">
        <f t="shared" si="112"/>
        <v>8530.3492810476218</v>
      </c>
    </row>
    <row r="7217" spans="1:8" x14ac:dyDescent="0.25">
      <c r="A7217" s="1">
        <v>42305</v>
      </c>
      <c r="B7217" s="4" t="s">
        <v>10</v>
      </c>
      <c r="C7217" s="2">
        <f>'utprod @ meter'!C7217*'Line losses'!$B$30</f>
        <v>8221.248731706999</v>
      </c>
      <c r="D7217" s="12">
        <f>'utprod @ meter'!D7217*(INDEX('Capacity by Voltage'!$D$11:$O$11,1,MATCH(DATE(YEAR($A7217),MONTH($A7217),1),'Capacity by Voltage'!$D$3:$O$3,0))*'Line losses'!$B$30+INDEX('Capacity by Voltage'!$D$12:$O$12,1,MATCH(DATE(YEAR($A7217),MONTH($A7217),1),'Capacity by Voltage'!$D$3:$O$3,0))*'Line losses'!$B$29)</f>
        <v>3517.4046997137425</v>
      </c>
      <c r="E7217" s="12">
        <f>'utprod @ meter'!E7217*(INDEX('Capacity by Voltage'!$D$16:$O$16,1,MATCH(DATE(YEAR($A7217),MONTH($A7217),1),'Capacity by Voltage'!$D$3:$O$3,0))*'Line losses'!$B$30+INDEX('Capacity by Voltage'!$D$17:$O$17,1,MATCH(DATE(YEAR($A7217),MONTH($A7217),1),'Capacity by Voltage'!$D$3:$O$3,0))*'Line losses'!$B$29)</f>
        <v>1330.5925589081558</v>
      </c>
      <c r="F7217" s="2">
        <f>'utprod @ meter'!F7217*'Line losses'!$B$30</f>
        <v>111.998147899</v>
      </c>
      <c r="G7217" s="2">
        <f>'utprod @ meter'!G7217*'Line losses'!$B$30</f>
        <v>1569.8334738229998</v>
      </c>
      <c r="H7217" s="2">
        <f t="shared" si="112"/>
        <v>14751.077612050898</v>
      </c>
    </row>
    <row r="7218" spans="1:8" x14ac:dyDescent="0.25">
      <c r="A7218" s="1">
        <v>42305</v>
      </c>
      <c r="B7218" s="4" t="s">
        <v>11</v>
      </c>
      <c r="C7218" s="2">
        <f>'utprod @ meter'!C7218*'Line losses'!$B$30</f>
        <v>10898.922273878001</v>
      </c>
      <c r="D7218" s="12">
        <f>'utprod @ meter'!D7218*(INDEX('Capacity by Voltage'!$D$11:$O$11,1,MATCH(DATE(YEAR($A7218),MONTH($A7218),1),'Capacity by Voltage'!$D$3:$O$3,0))*'Line losses'!$B$30+INDEX('Capacity by Voltage'!$D$12:$O$12,1,MATCH(DATE(YEAR($A7218),MONTH($A7218),1),'Capacity by Voltage'!$D$3:$O$3,0))*'Line losses'!$B$29)</f>
        <v>4663.0288317456352</v>
      </c>
      <c r="E7218" s="12">
        <f>'utprod @ meter'!E7218*(INDEX('Capacity by Voltage'!$D$16:$O$16,1,MATCH(DATE(YEAR($A7218),MONTH($A7218),1),'Capacity by Voltage'!$D$3:$O$3,0))*'Line losses'!$B$30+INDEX('Capacity by Voltage'!$D$17:$O$17,1,MATCH(DATE(YEAR($A7218),MONTH($A7218),1),'Capacity by Voltage'!$D$3:$O$3,0))*'Line losses'!$B$29)</f>
        <v>1763.9689773058324</v>
      </c>
      <c r="F7218" s="2">
        <f>'utprod @ meter'!F7218*'Line losses'!$B$30</f>
        <v>148.47534633400002</v>
      </c>
      <c r="G7218" s="2">
        <f>'utprod @ meter'!G7218*'Line losses'!$B$30</f>
        <v>2081.1303360440002</v>
      </c>
      <c r="H7218" s="2">
        <f t="shared" si="112"/>
        <v>19555.525765307466</v>
      </c>
    </row>
    <row r="7219" spans="1:8" x14ac:dyDescent="0.25">
      <c r="A7219" s="1">
        <v>42305</v>
      </c>
      <c r="B7219" s="4" t="s">
        <v>12</v>
      </c>
      <c r="C7219" s="2">
        <f>'utprod @ meter'!C7219*'Line losses'!$B$30</f>
        <v>10297.811867896</v>
      </c>
      <c r="D7219" s="12">
        <f>'utprod @ meter'!D7219*(INDEX('Capacity by Voltage'!$D$11:$O$11,1,MATCH(DATE(YEAR($A7219),MONTH($A7219),1),'Capacity by Voltage'!$D$3:$O$3,0))*'Line losses'!$B$30+INDEX('Capacity by Voltage'!$D$12:$O$12,1,MATCH(DATE(YEAR($A7219),MONTH($A7219),1),'Capacity by Voltage'!$D$3:$O$3,0))*'Line losses'!$B$29)</f>
        <v>4405.8480744631415</v>
      </c>
      <c r="E7219" s="12">
        <f>'utprod @ meter'!E7219*(INDEX('Capacity by Voltage'!$D$16:$O$16,1,MATCH(DATE(YEAR($A7219),MONTH($A7219),1),'Capacity by Voltage'!$D$3:$O$3,0))*'Line losses'!$B$30+INDEX('Capacity by Voltage'!$D$17:$O$17,1,MATCH(DATE(YEAR($A7219),MONTH($A7219),1),'Capacity by Voltage'!$D$3:$O$3,0))*'Line losses'!$B$29)</f>
        <v>1666.6809053960233</v>
      </c>
      <c r="F7219" s="2">
        <f>'utprod @ meter'!F7219*'Line losses'!$B$30</f>
        <v>140.28690989</v>
      </c>
      <c r="G7219" s="2">
        <f>'utprod @ meter'!G7219*'Line losses'!$B$30</f>
        <v>1966.3491233300001</v>
      </c>
      <c r="H7219" s="2">
        <f t="shared" si="112"/>
        <v>18476.976880975166</v>
      </c>
    </row>
    <row r="7220" spans="1:8" x14ac:dyDescent="0.25">
      <c r="A7220" s="1">
        <v>42305</v>
      </c>
      <c r="B7220" s="4" t="s">
        <v>13</v>
      </c>
      <c r="C7220" s="2">
        <f>'utprod @ meter'!C7220*'Line losses'!$B$30</f>
        <v>6648.6461316240011</v>
      </c>
      <c r="D7220" s="12">
        <f>'utprod @ meter'!D7220*(INDEX('Capacity by Voltage'!$D$11:$O$11,1,MATCH(DATE(YEAR($A7220),MONTH($A7220),1),'Capacity by Voltage'!$D$3:$O$3,0))*'Line losses'!$B$30+INDEX('Capacity by Voltage'!$D$12:$O$12,1,MATCH(DATE(YEAR($A7220),MONTH($A7220),1),'Capacity by Voltage'!$D$3:$O$3,0))*'Line losses'!$B$29)</f>
        <v>2844.5777402081476</v>
      </c>
      <c r="E7220" s="12">
        <f>'utprod @ meter'!E7220*(INDEX('Capacity by Voltage'!$D$16:$O$16,1,MATCH(DATE(YEAR($A7220),MONTH($A7220),1),'Capacity by Voltage'!$D$3:$O$3,0))*'Line losses'!$B$30+INDEX('Capacity by Voltage'!$D$17:$O$17,1,MATCH(DATE(YEAR($A7220),MONTH($A7220),1),'Capacity by Voltage'!$D$3:$O$3,0))*'Line losses'!$B$29)</f>
        <v>1076.0706671491898</v>
      </c>
      <c r="F7220" s="2">
        <f>'utprod @ meter'!F7220*'Line losses'!$B$30</f>
        <v>90.574588863999992</v>
      </c>
      <c r="G7220" s="2">
        <f>'utprod @ meter'!G7220*'Line losses'!$B$30</f>
        <v>1269.5477495620003</v>
      </c>
      <c r="H7220" s="2">
        <f t="shared" si="112"/>
        <v>11929.416877407339</v>
      </c>
    </row>
    <row r="7221" spans="1:8" x14ac:dyDescent="0.25">
      <c r="A7221" s="1">
        <v>42305</v>
      </c>
      <c r="B7221" s="4" t="s">
        <v>14</v>
      </c>
      <c r="C7221" s="2">
        <f>'utprod @ meter'!C7221*'Line losses'!$B$30</f>
        <v>4450.6465873269999</v>
      </c>
      <c r="D7221" s="12">
        <f>'utprod @ meter'!D7221*(INDEX('Capacity by Voltage'!$D$11:$O$11,1,MATCH(DATE(YEAR($A7221),MONTH($A7221),1),'Capacity by Voltage'!$D$3:$O$3,0))*'Line losses'!$B$30+INDEX('Capacity by Voltage'!$D$12:$O$12,1,MATCH(DATE(YEAR($A7221),MONTH($A7221),1),'Capacity by Voltage'!$D$3:$O$3,0))*'Line losses'!$B$29)</f>
        <v>1904.1780106316519</v>
      </c>
      <c r="E7221" s="12">
        <f>'utprod @ meter'!E7221*(INDEX('Capacity by Voltage'!$D$16:$O$16,1,MATCH(DATE(YEAR($A7221),MONTH($A7221),1),'Capacity by Voltage'!$D$3:$O$3,0))*'Line losses'!$B$30+INDEX('Capacity by Voltage'!$D$17:$O$17,1,MATCH(DATE(YEAR($A7221),MONTH($A7221),1),'Capacity by Voltage'!$D$3:$O$3,0))*'Line losses'!$B$29)</f>
        <v>720.32797707465056</v>
      </c>
      <c r="F7221" s="2">
        <f>'utprod @ meter'!F7221*'Line losses'!$B$30</f>
        <v>60.630855776000004</v>
      </c>
      <c r="G7221" s="2">
        <f>'utprod @ meter'!G7221*'Line losses'!$B$30</f>
        <v>849.84299071999999</v>
      </c>
      <c r="H7221" s="2">
        <f t="shared" si="112"/>
        <v>7985.6264215293022</v>
      </c>
    </row>
    <row r="7222" spans="1:8" x14ac:dyDescent="0.25">
      <c r="A7222" s="1">
        <v>42305</v>
      </c>
      <c r="B7222" s="4" t="s">
        <v>15</v>
      </c>
      <c r="C7222" s="2">
        <f>'utprod @ meter'!C7222*'Line losses'!$B$30</f>
        <v>2793.0383157210003</v>
      </c>
      <c r="D7222" s="12">
        <f>'utprod @ meter'!D7222*(INDEX('Capacity by Voltage'!$D$11:$O$11,1,MATCH(DATE(YEAR($A7222),MONTH($A7222),1),'Capacity by Voltage'!$D$3:$O$3,0))*'Line losses'!$B$30+INDEX('Capacity by Voltage'!$D$12:$O$12,1,MATCH(DATE(YEAR($A7222),MONTH($A7222),1),'Capacity by Voltage'!$D$3:$O$3,0))*'Line losses'!$B$29)</f>
        <v>1194.9822518422043</v>
      </c>
      <c r="E7222" s="12">
        <f>'utprod @ meter'!E7222*(INDEX('Capacity by Voltage'!$D$16:$O$16,1,MATCH(DATE(YEAR($A7222),MONTH($A7222),1),'Capacity by Voltage'!$D$3:$O$3,0))*'Line losses'!$B$30+INDEX('Capacity by Voltage'!$D$17:$O$17,1,MATCH(DATE(YEAR($A7222),MONTH($A7222),1),'Capacity by Voltage'!$D$3:$O$3,0))*'Line losses'!$B$29)</f>
        <v>452.04804480501446</v>
      </c>
      <c r="F7222" s="2">
        <f>'utprod @ meter'!F7222*'Line losses'!$B$30</f>
        <v>38.049467438999997</v>
      </c>
      <c r="G7222" s="2">
        <f>'utprod @ meter'!G7222*'Line losses'!$B$30</f>
        <v>533.32628378000004</v>
      </c>
      <c r="H7222" s="2">
        <f t="shared" si="112"/>
        <v>5011.4443635872194</v>
      </c>
    </row>
    <row r="7223" spans="1:8" x14ac:dyDescent="0.25">
      <c r="A7223" s="1">
        <v>42305</v>
      </c>
      <c r="B7223" s="4" t="s">
        <v>16</v>
      </c>
      <c r="C7223" s="2">
        <f>'utprod @ meter'!C7223*'Line losses'!$B$30</f>
        <v>1281.1548489290003</v>
      </c>
      <c r="D7223" s="12">
        <f>'utprod @ meter'!D7223*(INDEX('Capacity by Voltage'!$D$11:$O$11,1,MATCH(DATE(YEAR($A7223),MONTH($A7223),1),'Capacity by Voltage'!$D$3:$O$3,0))*'Line losses'!$B$30+INDEX('Capacity by Voltage'!$D$12:$O$12,1,MATCH(DATE(YEAR($A7223),MONTH($A7223),1),'Capacity by Voltage'!$D$3:$O$3,0))*'Line losses'!$B$29)</f>
        <v>548.13300611079069</v>
      </c>
      <c r="E7223" s="12">
        <f>'utprod @ meter'!E7223*(INDEX('Capacity by Voltage'!$D$16:$O$16,1,MATCH(DATE(YEAR($A7223),MONTH($A7223),1),'Capacity by Voltage'!$D$3:$O$3,0))*'Line losses'!$B$30+INDEX('Capacity by Voltage'!$D$17:$O$17,1,MATCH(DATE(YEAR($A7223),MONTH($A7223),1),'Capacity by Voltage'!$D$3:$O$3,0))*'Line losses'!$B$29)</f>
        <v>207.3523959951693</v>
      </c>
      <c r="F7223" s="2">
        <f>'utprod @ meter'!F7223*'Line losses'!$B$30</f>
        <v>17.452929334</v>
      </c>
      <c r="G7223" s="2">
        <f>'utprod @ meter'!G7223*'Line losses'!$B$30</f>
        <v>244.63464956800004</v>
      </c>
      <c r="H7223" s="2">
        <f t="shared" si="112"/>
        <v>2298.72782993696</v>
      </c>
    </row>
    <row r="7224" spans="1:8" x14ac:dyDescent="0.25">
      <c r="A7224" s="1">
        <v>42305</v>
      </c>
      <c r="B7224" s="4" t="s">
        <v>17</v>
      </c>
      <c r="C7224" s="2">
        <f>'utprod @ meter'!C7224*'Line losses'!$B$30</f>
        <v>176.08297760400001</v>
      </c>
      <c r="D7224" s="12">
        <f>'utprod @ meter'!D7224*(INDEX('Capacity by Voltage'!$D$11:$O$11,1,MATCH(DATE(YEAR($A7224),MONTH($A7224),1),'Capacity by Voltage'!$D$3:$O$3,0))*'Line losses'!$B$30+INDEX('Capacity by Voltage'!$D$12:$O$12,1,MATCH(DATE(YEAR($A7224),MONTH($A7224),1),'Capacity by Voltage'!$D$3:$O$3,0))*'Line losses'!$B$29)</f>
        <v>75.335833584492292</v>
      </c>
      <c r="E7224" s="12">
        <f>'utprod @ meter'!E7224*(INDEX('Capacity by Voltage'!$D$16:$O$16,1,MATCH(DATE(YEAR($A7224),MONTH($A7224),1),'Capacity by Voltage'!$D$3:$O$3,0))*'Line losses'!$B$30+INDEX('Capacity by Voltage'!$D$17:$O$17,1,MATCH(DATE(YEAR($A7224),MONTH($A7224),1),'Capacity by Voltage'!$D$3:$O$3,0))*'Line losses'!$B$29)</f>
        <v>28.498798200673658</v>
      </c>
      <c r="F7224" s="2">
        <f>'utprod @ meter'!F7224*'Line losses'!$B$30</f>
        <v>2.3983606970000002</v>
      </c>
      <c r="G7224" s="2">
        <f>'utprod @ meter'!G7224*'Line losses'!$B$30</f>
        <v>33.622582371</v>
      </c>
      <c r="H7224" s="2">
        <f t="shared" si="112"/>
        <v>315.93855245716594</v>
      </c>
    </row>
    <row r="7225" spans="1:8" x14ac:dyDescent="0.25">
      <c r="A7225" s="1">
        <v>42305</v>
      </c>
      <c r="B7225" s="4" t="s">
        <v>18</v>
      </c>
      <c r="C7225" s="2">
        <f>'utprod @ meter'!C7225*'Line losses'!$B$30</f>
        <v>6.0716345580000004</v>
      </c>
      <c r="D7225" s="12">
        <f>'utprod @ meter'!D7225*(INDEX('Capacity by Voltage'!$D$11:$O$11,1,MATCH(DATE(YEAR($A7225),MONTH($A7225),1),'Capacity by Voltage'!$D$3:$O$3,0))*'Line losses'!$B$30+INDEX('Capacity by Voltage'!$D$12:$O$12,1,MATCH(DATE(YEAR($A7225),MONTH($A7225),1),'Capacity by Voltage'!$D$3:$O$3,0))*'Line losses'!$B$29)</f>
        <v>2.5982350167858228</v>
      </c>
      <c r="E7225" s="12">
        <f>'utprod @ meter'!E7225*(INDEX('Capacity by Voltage'!$D$16:$O$16,1,MATCH(DATE(YEAR($A7225),MONTH($A7225),1),'Capacity by Voltage'!$D$3:$O$3,0))*'Line losses'!$B$30+INDEX('Capacity by Voltage'!$D$17:$O$17,1,MATCH(DATE(YEAR($A7225),MONTH($A7225),1),'Capacity by Voltage'!$D$3:$O$3,0))*'Line losses'!$B$29)</f>
        <v>0.9827171793335745</v>
      </c>
      <c r="F7225" s="2">
        <f>'utprod @ meter'!F7225*'Line losses'!$B$30</f>
        <v>8.2702093000000004E-2</v>
      </c>
      <c r="G7225" s="2">
        <f>'utprod @ meter'!G7225*'Line losses'!$B$30</f>
        <v>1.1596877759999999</v>
      </c>
      <c r="H7225" s="2">
        <f t="shared" si="112"/>
        <v>10.894976623119398</v>
      </c>
    </row>
    <row r="7226" spans="1:8" x14ac:dyDescent="0.25">
      <c r="A7226" s="1">
        <v>42305</v>
      </c>
      <c r="B7226" s="4" t="s">
        <v>19</v>
      </c>
      <c r="C7226" s="2">
        <f>'utprod @ meter'!C7226*'Line losses'!$B$30</f>
        <v>18.215832911</v>
      </c>
      <c r="D7226" s="12">
        <f>'utprod @ meter'!D7226*(INDEX('Capacity by Voltage'!$D$11:$O$11,1,MATCH(DATE(YEAR($A7226),MONTH($A7226),1),'Capacity by Voltage'!$D$3:$O$3,0))*'Line losses'!$B$30+INDEX('Capacity by Voltage'!$D$12:$O$12,1,MATCH(DATE(YEAR($A7226),MONTH($A7226),1),'Capacity by Voltage'!$D$3:$O$3,0))*'Line losses'!$B$29)</f>
        <v>7.7937777716219978</v>
      </c>
      <c r="E7226" s="12">
        <f>'utprod @ meter'!E7226*(INDEX('Capacity by Voltage'!$D$16:$O$16,1,MATCH(DATE(YEAR($A7226),MONTH($A7226),1),'Capacity by Voltage'!$D$3:$O$3,0))*'Line losses'!$B$30+INDEX('Capacity by Voltage'!$D$17:$O$17,1,MATCH(DATE(YEAR($A7226),MONTH($A7226),1),'Capacity by Voltage'!$D$3:$O$3,0))*'Line losses'!$B$29)</f>
        <v>2.9481515380007233</v>
      </c>
      <c r="F7226" s="2">
        <f>'utprod @ meter'!F7226*'Line losses'!$B$30</f>
        <v>0.24810627900000004</v>
      </c>
      <c r="G7226" s="2">
        <f>'utprod @ meter'!G7226*'Line losses'!$B$30</f>
        <v>3.4781340909999998</v>
      </c>
      <c r="H7226" s="2">
        <f t="shared" si="112"/>
        <v>32.684002590622718</v>
      </c>
    </row>
    <row r="7227" spans="1:8" x14ac:dyDescent="0.25">
      <c r="A7227" s="1">
        <v>42305</v>
      </c>
      <c r="B7227" s="4" t="s">
        <v>20</v>
      </c>
      <c r="C7227" s="2">
        <f>'utprod @ meter'!C7227*'Line losses'!$B$30</f>
        <v>0</v>
      </c>
      <c r="D7227" s="12">
        <f>'utprod @ meter'!D7227*(INDEX('Capacity by Voltage'!$D$11:$O$11,1,MATCH(DATE(YEAR($A7227),MONTH($A7227),1),'Capacity by Voltage'!$D$3:$O$3,0))*'Line losses'!$B$30+INDEX('Capacity by Voltage'!$D$12:$O$12,1,MATCH(DATE(YEAR($A7227),MONTH($A7227),1),'Capacity by Voltage'!$D$3:$O$3,0))*'Line losses'!$B$29)</f>
        <v>0</v>
      </c>
      <c r="E7227" s="12">
        <f>'utprod @ meter'!E7227*(INDEX('Capacity by Voltage'!$D$16:$O$16,1,MATCH(DATE(YEAR($A7227),MONTH($A7227),1),'Capacity by Voltage'!$D$3:$O$3,0))*'Line losses'!$B$30+INDEX('Capacity by Voltage'!$D$17:$O$17,1,MATCH(DATE(YEAR($A7227),MONTH($A7227),1),'Capacity by Voltage'!$D$3:$O$3,0))*'Line losses'!$B$29)</f>
        <v>0</v>
      </c>
      <c r="F7227" s="2">
        <f>'utprod @ meter'!F7227*'Line losses'!$B$30</f>
        <v>0</v>
      </c>
      <c r="G7227" s="2">
        <f>'utprod @ meter'!G7227*'Line losses'!$B$30</f>
        <v>0</v>
      </c>
      <c r="H7227" s="2">
        <f t="shared" si="112"/>
        <v>0</v>
      </c>
    </row>
    <row r="7228" spans="1:8" x14ac:dyDescent="0.25">
      <c r="A7228" s="1">
        <v>42305</v>
      </c>
      <c r="B7228" s="4" t="s">
        <v>21</v>
      </c>
      <c r="C7228" s="2">
        <f>'utprod @ meter'!C7228*'Line losses'!$B$30</f>
        <v>0</v>
      </c>
      <c r="D7228" s="12">
        <f>'utprod @ meter'!D7228*(INDEX('Capacity by Voltage'!$D$11:$O$11,1,MATCH(DATE(YEAR($A7228),MONTH($A7228),1),'Capacity by Voltage'!$D$3:$O$3,0))*'Line losses'!$B$30+INDEX('Capacity by Voltage'!$D$12:$O$12,1,MATCH(DATE(YEAR($A7228),MONTH($A7228),1),'Capacity by Voltage'!$D$3:$O$3,0))*'Line losses'!$B$29)</f>
        <v>0</v>
      </c>
      <c r="E7228" s="12">
        <f>'utprod @ meter'!E7228*(INDEX('Capacity by Voltage'!$D$16:$O$16,1,MATCH(DATE(YEAR($A7228),MONTH($A7228),1),'Capacity by Voltage'!$D$3:$O$3,0))*'Line losses'!$B$30+INDEX('Capacity by Voltage'!$D$17:$O$17,1,MATCH(DATE(YEAR($A7228),MONTH($A7228),1),'Capacity by Voltage'!$D$3:$O$3,0))*'Line losses'!$B$29)</f>
        <v>0</v>
      </c>
      <c r="F7228" s="2">
        <f>'utprod @ meter'!F7228*'Line losses'!$B$30</f>
        <v>0</v>
      </c>
      <c r="G7228" s="2">
        <f>'utprod @ meter'!G7228*'Line losses'!$B$30</f>
        <v>0</v>
      </c>
      <c r="H7228" s="2">
        <f t="shared" si="112"/>
        <v>0</v>
      </c>
    </row>
    <row r="7229" spans="1:8" x14ac:dyDescent="0.25">
      <c r="A7229" s="1">
        <v>42305</v>
      </c>
      <c r="B7229" s="4" t="s">
        <v>22</v>
      </c>
      <c r="C7229" s="2">
        <f>'utprod @ meter'!C7229*'Line losses'!$B$30</f>
        <v>0</v>
      </c>
      <c r="D7229" s="12">
        <f>'utprod @ meter'!D7229*(INDEX('Capacity by Voltage'!$D$11:$O$11,1,MATCH(DATE(YEAR($A7229),MONTH($A7229),1),'Capacity by Voltage'!$D$3:$O$3,0))*'Line losses'!$B$30+INDEX('Capacity by Voltage'!$D$12:$O$12,1,MATCH(DATE(YEAR($A7229),MONTH($A7229),1),'Capacity by Voltage'!$D$3:$O$3,0))*'Line losses'!$B$29)</f>
        <v>0</v>
      </c>
      <c r="E7229" s="12">
        <f>'utprod @ meter'!E7229*(INDEX('Capacity by Voltage'!$D$16:$O$16,1,MATCH(DATE(YEAR($A7229),MONTH($A7229),1),'Capacity by Voltage'!$D$3:$O$3,0))*'Line losses'!$B$30+INDEX('Capacity by Voltage'!$D$17:$O$17,1,MATCH(DATE(YEAR($A7229),MONTH($A7229),1),'Capacity by Voltage'!$D$3:$O$3,0))*'Line losses'!$B$29)</f>
        <v>0</v>
      </c>
      <c r="F7229" s="2">
        <f>'utprod @ meter'!F7229*'Line losses'!$B$30</f>
        <v>0</v>
      </c>
      <c r="G7229" s="2">
        <f>'utprod @ meter'!G7229*'Line losses'!$B$30</f>
        <v>0</v>
      </c>
      <c r="H7229" s="2">
        <f t="shared" si="112"/>
        <v>0</v>
      </c>
    </row>
    <row r="7230" spans="1:8" x14ac:dyDescent="0.25">
      <c r="A7230" s="1">
        <v>42305</v>
      </c>
      <c r="B7230" s="4" t="s">
        <v>23</v>
      </c>
      <c r="C7230" s="2">
        <f>'utprod @ meter'!C7230*'Line losses'!$B$30</f>
        <v>0</v>
      </c>
      <c r="D7230" s="12">
        <f>'utprod @ meter'!D7230*(INDEX('Capacity by Voltage'!$D$11:$O$11,1,MATCH(DATE(YEAR($A7230),MONTH($A7230),1),'Capacity by Voltage'!$D$3:$O$3,0))*'Line losses'!$B$30+INDEX('Capacity by Voltage'!$D$12:$O$12,1,MATCH(DATE(YEAR($A7230),MONTH($A7230),1),'Capacity by Voltage'!$D$3:$O$3,0))*'Line losses'!$B$29)</f>
        <v>0</v>
      </c>
      <c r="E7230" s="12">
        <f>'utprod @ meter'!E7230*(INDEX('Capacity by Voltage'!$D$16:$O$16,1,MATCH(DATE(YEAR($A7230),MONTH($A7230),1),'Capacity by Voltage'!$D$3:$O$3,0))*'Line losses'!$B$30+INDEX('Capacity by Voltage'!$D$17:$O$17,1,MATCH(DATE(YEAR($A7230),MONTH($A7230),1),'Capacity by Voltage'!$D$3:$O$3,0))*'Line losses'!$B$29)</f>
        <v>0</v>
      </c>
      <c r="F7230" s="2">
        <f>'utprod @ meter'!F7230*'Line losses'!$B$30</f>
        <v>0</v>
      </c>
      <c r="G7230" s="2">
        <f>'utprod @ meter'!G7230*'Line losses'!$B$30</f>
        <v>0</v>
      </c>
      <c r="H7230" s="2">
        <f t="shared" si="112"/>
        <v>0</v>
      </c>
    </row>
    <row r="7231" spans="1:8" x14ac:dyDescent="0.25">
      <c r="A7231" s="1">
        <v>42306</v>
      </c>
      <c r="B7231" s="4" t="s">
        <v>0</v>
      </c>
      <c r="C7231" s="2">
        <f>'utprod @ meter'!C7231*'Line losses'!$B$30</f>
        <v>0</v>
      </c>
      <c r="D7231" s="12">
        <f>'utprod @ meter'!D7231*(INDEX('Capacity by Voltage'!$D$11:$O$11,1,MATCH(DATE(YEAR($A7231),MONTH($A7231),1),'Capacity by Voltage'!$D$3:$O$3,0))*'Line losses'!$B$30+INDEX('Capacity by Voltage'!$D$12:$O$12,1,MATCH(DATE(YEAR($A7231),MONTH($A7231),1),'Capacity by Voltage'!$D$3:$O$3,0))*'Line losses'!$B$29)</f>
        <v>0</v>
      </c>
      <c r="E7231" s="12">
        <f>'utprod @ meter'!E7231*(INDEX('Capacity by Voltage'!$D$16:$O$16,1,MATCH(DATE(YEAR($A7231),MONTH($A7231),1),'Capacity by Voltage'!$D$3:$O$3,0))*'Line losses'!$B$30+INDEX('Capacity by Voltage'!$D$17:$O$17,1,MATCH(DATE(YEAR($A7231),MONTH($A7231),1),'Capacity by Voltage'!$D$3:$O$3,0))*'Line losses'!$B$29)</f>
        <v>0</v>
      </c>
      <c r="F7231" s="2">
        <f>'utprod @ meter'!F7231*'Line losses'!$B$30</f>
        <v>0</v>
      </c>
      <c r="G7231" s="2">
        <f>'utprod @ meter'!G7231*'Line losses'!$B$30</f>
        <v>0</v>
      </c>
      <c r="H7231" s="2">
        <f t="shared" si="112"/>
        <v>0</v>
      </c>
    </row>
    <row r="7232" spans="1:8" x14ac:dyDescent="0.25">
      <c r="A7232" s="1">
        <v>42306</v>
      </c>
      <c r="B7232" s="4" t="s">
        <v>1</v>
      </c>
      <c r="C7232" s="2">
        <f>'utprod @ meter'!C7232*'Line losses'!$B$30</f>
        <v>0</v>
      </c>
      <c r="D7232" s="12">
        <f>'utprod @ meter'!D7232*(INDEX('Capacity by Voltage'!$D$11:$O$11,1,MATCH(DATE(YEAR($A7232),MONTH($A7232),1),'Capacity by Voltage'!$D$3:$O$3,0))*'Line losses'!$B$30+INDEX('Capacity by Voltage'!$D$12:$O$12,1,MATCH(DATE(YEAR($A7232),MONTH($A7232),1),'Capacity by Voltage'!$D$3:$O$3,0))*'Line losses'!$B$29)</f>
        <v>0</v>
      </c>
      <c r="E7232" s="12">
        <f>'utprod @ meter'!E7232*(INDEX('Capacity by Voltage'!$D$16:$O$16,1,MATCH(DATE(YEAR($A7232),MONTH($A7232),1),'Capacity by Voltage'!$D$3:$O$3,0))*'Line losses'!$B$30+INDEX('Capacity by Voltage'!$D$17:$O$17,1,MATCH(DATE(YEAR($A7232),MONTH($A7232),1),'Capacity by Voltage'!$D$3:$O$3,0))*'Line losses'!$B$29)</f>
        <v>0</v>
      </c>
      <c r="F7232" s="2">
        <f>'utprod @ meter'!F7232*'Line losses'!$B$30</f>
        <v>0</v>
      </c>
      <c r="G7232" s="2">
        <f>'utprod @ meter'!G7232*'Line losses'!$B$30</f>
        <v>0</v>
      </c>
      <c r="H7232" s="2">
        <f t="shared" si="112"/>
        <v>0</v>
      </c>
    </row>
    <row r="7233" spans="1:8" x14ac:dyDescent="0.25">
      <c r="A7233" s="1">
        <v>42306</v>
      </c>
      <c r="B7233" s="4" t="s">
        <v>2</v>
      </c>
      <c r="C7233" s="2">
        <f>'utprod @ meter'!C7233*'Line losses'!$B$30</f>
        <v>0</v>
      </c>
      <c r="D7233" s="12">
        <f>'utprod @ meter'!D7233*(INDEX('Capacity by Voltage'!$D$11:$O$11,1,MATCH(DATE(YEAR($A7233),MONTH($A7233),1),'Capacity by Voltage'!$D$3:$O$3,0))*'Line losses'!$B$30+INDEX('Capacity by Voltage'!$D$12:$O$12,1,MATCH(DATE(YEAR($A7233),MONTH($A7233),1),'Capacity by Voltage'!$D$3:$O$3,0))*'Line losses'!$B$29)</f>
        <v>0</v>
      </c>
      <c r="E7233" s="12">
        <f>'utprod @ meter'!E7233*(INDEX('Capacity by Voltage'!$D$16:$O$16,1,MATCH(DATE(YEAR($A7233),MONTH($A7233),1),'Capacity by Voltage'!$D$3:$O$3,0))*'Line losses'!$B$30+INDEX('Capacity by Voltage'!$D$17:$O$17,1,MATCH(DATE(YEAR($A7233),MONTH($A7233),1),'Capacity by Voltage'!$D$3:$O$3,0))*'Line losses'!$B$29)</f>
        <v>0</v>
      </c>
      <c r="F7233" s="2">
        <f>'utprod @ meter'!F7233*'Line losses'!$B$30</f>
        <v>0</v>
      </c>
      <c r="G7233" s="2">
        <f>'utprod @ meter'!G7233*'Line losses'!$B$30</f>
        <v>0</v>
      </c>
      <c r="H7233" s="2">
        <f t="shared" si="112"/>
        <v>0</v>
      </c>
    </row>
    <row r="7234" spans="1:8" x14ac:dyDescent="0.25">
      <c r="A7234" s="1">
        <v>42306</v>
      </c>
      <c r="B7234" s="4" t="s">
        <v>3</v>
      </c>
      <c r="C7234" s="2">
        <f>'utprod @ meter'!C7234*'Line losses'!$B$30</f>
        <v>0</v>
      </c>
      <c r="D7234" s="12">
        <f>'utprod @ meter'!D7234*(INDEX('Capacity by Voltage'!$D$11:$O$11,1,MATCH(DATE(YEAR($A7234),MONTH($A7234),1),'Capacity by Voltage'!$D$3:$O$3,0))*'Line losses'!$B$30+INDEX('Capacity by Voltage'!$D$12:$O$12,1,MATCH(DATE(YEAR($A7234),MONTH($A7234),1),'Capacity by Voltage'!$D$3:$O$3,0))*'Line losses'!$B$29)</f>
        <v>0</v>
      </c>
      <c r="E7234" s="12">
        <f>'utprod @ meter'!E7234*(INDEX('Capacity by Voltage'!$D$16:$O$16,1,MATCH(DATE(YEAR($A7234),MONTH($A7234),1),'Capacity by Voltage'!$D$3:$O$3,0))*'Line losses'!$B$30+INDEX('Capacity by Voltage'!$D$17:$O$17,1,MATCH(DATE(YEAR($A7234),MONTH($A7234),1),'Capacity by Voltage'!$D$3:$O$3,0))*'Line losses'!$B$29)</f>
        <v>0</v>
      </c>
      <c r="F7234" s="2">
        <f>'utprod @ meter'!F7234*'Line losses'!$B$30</f>
        <v>0</v>
      </c>
      <c r="G7234" s="2">
        <f>'utprod @ meter'!G7234*'Line losses'!$B$30</f>
        <v>0</v>
      </c>
      <c r="H7234" s="2">
        <f t="shared" si="112"/>
        <v>0</v>
      </c>
    </row>
    <row r="7235" spans="1:8" x14ac:dyDescent="0.25">
      <c r="A7235" s="1">
        <v>42306</v>
      </c>
      <c r="B7235" s="4" t="s">
        <v>4</v>
      </c>
      <c r="C7235" s="2">
        <f>'utprod @ meter'!C7235*'Line losses'!$B$30</f>
        <v>0</v>
      </c>
      <c r="D7235" s="12">
        <f>'utprod @ meter'!D7235*(INDEX('Capacity by Voltage'!$D$11:$O$11,1,MATCH(DATE(YEAR($A7235),MONTH($A7235),1),'Capacity by Voltage'!$D$3:$O$3,0))*'Line losses'!$B$30+INDEX('Capacity by Voltage'!$D$12:$O$12,1,MATCH(DATE(YEAR($A7235),MONTH($A7235),1),'Capacity by Voltage'!$D$3:$O$3,0))*'Line losses'!$B$29)</f>
        <v>0</v>
      </c>
      <c r="E7235" s="12">
        <f>'utprod @ meter'!E7235*(INDEX('Capacity by Voltage'!$D$16:$O$16,1,MATCH(DATE(YEAR($A7235),MONTH($A7235),1),'Capacity by Voltage'!$D$3:$O$3,0))*'Line losses'!$B$30+INDEX('Capacity by Voltage'!$D$17:$O$17,1,MATCH(DATE(YEAR($A7235),MONTH($A7235),1),'Capacity by Voltage'!$D$3:$O$3,0))*'Line losses'!$B$29)</f>
        <v>0</v>
      </c>
      <c r="F7235" s="2">
        <f>'utprod @ meter'!F7235*'Line losses'!$B$30</f>
        <v>0</v>
      </c>
      <c r="G7235" s="2">
        <f>'utprod @ meter'!G7235*'Line losses'!$B$30</f>
        <v>0</v>
      </c>
      <c r="H7235" s="2">
        <f t="shared" si="112"/>
        <v>0</v>
      </c>
    </row>
    <row r="7236" spans="1:8" x14ac:dyDescent="0.25">
      <c r="A7236" s="1">
        <v>42306</v>
      </c>
      <c r="B7236" s="4" t="s">
        <v>5</v>
      </c>
      <c r="C7236" s="2">
        <f>'utprod @ meter'!C7236*'Line losses'!$B$30</f>
        <v>0</v>
      </c>
      <c r="D7236" s="12">
        <f>'utprod @ meter'!D7236*(INDEX('Capacity by Voltage'!$D$11:$O$11,1,MATCH(DATE(YEAR($A7236),MONTH($A7236),1),'Capacity by Voltage'!$D$3:$O$3,0))*'Line losses'!$B$30+INDEX('Capacity by Voltage'!$D$12:$O$12,1,MATCH(DATE(YEAR($A7236),MONTH($A7236),1),'Capacity by Voltage'!$D$3:$O$3,0))*'Line losses'!$B$29)</f>
        <v>0</v>
      </c>
      <c r="E7236" s="12">
        <f>'utprod @ meter'!E7236*(INDEX('Capacity by Voltage'!$D$16:$O$16,1,MATCH(DATE(YEAR($A7236),MONTH($A7236),1),'Capacity by Voltage'!$D$3:$O$3,0))*'Line losses'!$B$30+INDEX('Capacity by Voltage'!$D$17:$O$17,1,MATCH(DATE(YEAR($A7236),MONTH($A7236),1),'Capacity by Voltage'!$D$3:$O$3,0))*'Line losses'!$B$29)</f>
        <v>0</v>
      </c>
      <c r="F7236" s="2">
        <f>'utprod @ meter'!F7236*'Line losses'!$B$30</f>
        <v>0</v>
      </c>
      <c r="G7236" s="2">
        <f>'utprod @ meter'!G7236*'Line losses'!$B$30</f>
        <v>0</v>
      </c>
      <c r="H7236" s="2">
        <f t="shared" si="112"/>
        <v>0</v>
      </c>
    </row>
    <row r="7237" spans="1:8" x14ac:dyDescent="0.25">
      <c r="A7237" s="1">
        <v>42306</v>
      </c>
      <c r="B7237" s="4" t="s">
        <v>6</v>
      </c>
      <c r="C7237" s="2">
        <f>'utprod @ meter'!C7237*'Line losses'!$B$30</f>
        <v>0</v>
      </c>
      <c r="D7237" s="12">
        <f>'utprod @ meter'!D7237*(INDEX('Capacity by Voltage'!$D$11:$O$11,1,MATCH(DATE(YEAR($A7237),MONTH($A7237),1),'Capacity by Voltage'!$D$3:$O$3,0))*'Line losses'!$B$30+INDEX('Capacity by Voltage'!$D$12:$O$12,1,MATCH(DATE(YEAR($A7237),MONTH($A7237),1),'Capacity by Voltage'!$D$3:$O$3,0))*'Line losses'!$B$29)</f>
        <v>0</v>
      </c>
      <c r="E7237" s="12">
        <f>'utprod @ meter'!E7237*(INDEX('Capacity by Voltage'!$D$16:$O$16,1,MATCH(DATE(YEAR($A7237),MONTH($A7237),1),'Capacity by Voltage'!$D$3:$O$3,0))*'Line losses'!$B$30+INDEX('Capacity by Voltage'!$D$17:$O$17,1,MATCH(DATE(YEAR($A7237),MONTH($A7237),1),'Capacity by Voltage'!$D$3:$O$3,0))*'Line losses'!$B$29)</f>
        <v>0</v>
      </c>
      <c r="F7237" s="2">
        <f>'utprod @ meter'!F7237*'Line losses'!$B$30</f>
        <v>0</v>
      </c>
      <c r="G7237" s="2">
        <f>'utprod @ meter'!G7237*'Line losses'!$B$30</f>
        <v>0</v>
      </c>
      <c r="H7237" s="2">
        <f t="shared" si="112"/>
        <v>0</v>
      </c>
    </row>
    <row r="7238" spans="1:8" x14ac:dyDescent="0.25">
      <c r="A7238" s="1">
        <v>42306</v>
      </c>
      <c r="B7238" s="4" t="s">
        <v>7</v>
      </c>
      <c r="C7238" s="2">
        <f>'utprod @ meter'!C7238*'Line losses'!$B$30</f>
        <v>285.37611659600003</v>
      </c>
      <c r="D7238" s="12">
        <f>'utprod @ meter'!D7238*(INDEX('Capacity by Voltage'!$D$11:$O$11,1,MATCH(DATE(YEAR($A7238),MONTH($A7238),1),'Capacity by Voltage'!$D$3:$O$3,0))*'Line losses'!$B$30+INDEX('Capacity by Voltage'!$D$12:$O$12,1,MATCH(DATE(YEAR($A7238),MONTH($A7238),1),'Capacity by Voltage'!$D$3:$O$3,0))*'Line losses'!$B$29)</f>
        <v>122.09571837801785</v>
      </c>
      <c r="E7238" s="12">
        <f>'utprod @ meter'!E7238*(INDEX('Capacity by Voltage'!$D$16:$O$16,1,MATCH(DATE(YEAR($A7238),MONTH($A7238),1),'Capacity by Voltage'!$D$3:$O$3,0))*'Line losses'!$B$30+INDEX('Capacity by Voltage'!$D$17:$O$17,1,MATCH(DATE(YEAR($A7238),MONTH($A7238),1),'Capacity by Voltage'!$D$3:$O$3,0))*'Line losses'!$B$29)</f>
        <v>46.187707428677996</v>
      </c>
      <c r="F7238" s="2">
        <f>'utprod @ meter'!F7238*'Line losses'!$B$30</f>
        <v>3.8879276080000005</v>
      </c>
      <c r="G7238" s="2">
        <f>'utprod @ meter'!G7238*'Line losses'!$B$30</f>
        <v>54.492316154000008</v>
      </c>
      <c r="H7238" s="2">
        <f t="shared" si="112"/>
        <v>512.0397861646959</v>
      </c>
    </row>
    <row r="7239" spans="1:8" x14ac:dyDescent="0.25">
      <c r="A7239" s="1">
        <v>42306</v>
      </c>
      <c r="B7239" s="4" t="s">
        <v>8</v>
      </c>
      <c r="C7239" s="2">
        <f>'utprod @ meter'!C7239*'Line losses'!$B$30</f>
        <v>1924.7676260539999</v>
      </c>
      <c r="D7239" s="12">
        <f>'utprod @ meter'!D7239*(INDEX('Capacity by Voltage'!$D$11:$O$11,1,MATCH(DATE(YEAR($A7239),MONTH($A7239),1),'Capacity by Voltage'!$D$3:$O$3,0))*'Line losses'!$B$30+INDEX('Capacity by Voltage'!$D$12:$O$12,1,MATCH(DATE(YEAR($A7239),MONTH($A7239),1),'Capacity by Voltage'!$D$3:$O$3,0))*'Line losses'!$B$29)</f>
        <v>823.49862667457887</v>
      </c>
      <c r="E7239" s="12">
        <f>'utprod @ meter'!E7239*(INDEX('Capacity by Voltage'!$D$16:$O$16,1,MATCH(DATE(YEAR($A7239),MONTH($A7239),1),'Capacity by Voltage'!$D$3:$O$3,0))*'Line losses'!$B$30+INDEX('Capacity by Voltage'!$D$17:$O$17,1,MATCH(DATE(YEAR($A7239),MONTH($A7239),1),'Capacity by Voltage'!$D$3:$O$3,0))*'Line losses'!$B$29)</f>
        <v>311.51948816031336</v>
      </c>
      <c r="F7239" s="2">
        <f>'utprod @ meter'!F7239*'Line losses'!$B$30</f>
        <v>26.221209666</v>
      </c>
      <c r="G7239" s="2">
        <f>'utprod @ meter'!G7239*'Line losses'!$B$30</f>
        <v>367.53088900300003</v>
      </c>
      <c r="H7239" s="2">
        <f t="shared" si="112"/>
        <v>3453.5378395578923</v>
      </c>
    </row>
    <row r="7240" spans="1:8" x14ac:dyDescent="0.25">
      <c r="A7240" s="1">
        <v>42306</v>
      </c>
      <c r="B7240" s="4" t="s">
        <v>9</v>
      </c>
      <c r="C7240" s="2">
        <f>'utprod @ meter'!C7240*'Line losses'!$B$30</f>
        <v>3017.6962282629997</v>
      </c>
      <c r="D7240" s="12">
        <f>'utprod @ meter'!D7240*(INDEX('Capacity by Voltage'!$D$11:$O$11,1,MATCH(DATE(YEAR($A7240),MONTH($A7240),1),'Capacity by Voltage'!$D$3:$O$3,0))*'Line losses'!$B$30+INDEX('Capacity by Voltage'!$D$12:$O$12,1,MATCH(DATE(YEAR($A7240),MONTH($A7240),1),'Capacity by Voltage'!$D$3:$O$3,0))*'Line losses'!$B$29)</f>
        <v>1291.1002564460412</v>
      </c>
      <c r="E7240" s="12">
        <f>'utprod @ meter'!E7240*(INDEX('Capacity by Voltage'!$D$16:$O$16,1,MATCH(DATE(YEAR($A7240),MONTH($A7240),1),'Capacity by Voltage'!$D$3:$O$3,0))*'Line losses'!$B$30+INDEX('Capacity by Voltage'!$D$17:$O$17,1,MATCH(DATE(YEAR($A7240),MONTH($A7240),1),'Capacity by Voltage'!$D$3:$O$3,0))*'Line losses'!$B$29)</f>
        <v>488.40858044035673</v>
      </c>
      <c r="F7240" s="2">
        <f>'utprod @ meter'!F7240*'Line losses'!$B$30</f>
        <v>41.110374116999999</v>
      </c>
      <c r="G7240" s="2">
        <f>'utprod @ meter'!G7240*'Line losses'!$B$30</f>
        <v>576.22358064800005</v>
      </c>
      <c r="H7240" s="2">
        <f t="shared" ref="H7240:H7303" si="113">SUM(C7240:G7240)</f>
        <v>5414.5390199143976</v>
      </c>
    </row>
    <row r="7241" spans="1:8" x14ac:dyDescent="0.25">
      <c r="A7241" s="1">
        <v>42306</v>
      </c>
      <c r="B7241" s="4" t="s">
        <v>10</v>
      </c>
      <c r="C7241" s="2">
        <f>'utprod @ meter'!C7241*'Line losses'!$B$30</f>
        <v>4681.3761344270006</v>
      </c>
      <c r="D7241" s="12">
        <f>'utprod @ meter'!D7241*(INDEX('Capacity by Voltage'!$D$11:$O$11,1,MATCH(DATE(YEAR($A7241),MONTH($A7241),1),'Capacity by Voltage'!$D$3:$O$3,0))*'Line losses'!$B$30+INDEX('Capacity by Voltage'!$D$12:$O$12,1,MATCH(DATE(YEAR($A7241),MONTH($A7241),1),'Capacity by Voltage'!$D$3:$O$3,0))*'Line losses'!$B$29)</f>
        <v>2002.8942502522746</v>
      </c>
      <c r="E7241" s="12">
        <f>'utprod @ meter'!E7241*(INDEX('Capacity by Voltage'!$D$16:$O$16,1,MATCH(DATE(YEAR($A7241),MONTH($A7241),1),'Capacity by Voltage'!$D$3:$O$3,0))*'Line losses'!$B$30+INDEX('Capacity by Voltage'!$D$17:$O$17,1,MATCH(DATE(YEAR($A7241),MONTH($A7241),1),'Capacity by Voltage'!$D$3:$O$3,0))*'Line losses'!$B$29)</f>
        <v>757.67122988932647</v>
      </c>
      <c r="F7241" s="2">
        <f>'utprod @ meter'!F7241*'Line losses'!$B$30</f>
        <v>63.774464547000001</v>
      </c>
      <c r="G7241" s="2">
        <f>'utprod @ meter'!G7241*'Line losses'!$B$30</f>
        <v>893.90090460099998</v>
      </c>
      <c r="H7241" s="2">
        <f t="shared" si="113"/>
        <v>8399.6169837166017</v>
      </c>
    </row>
    <row r="7242" spans="1:8" x14ac:dyDescent="0.25">
      <c r="A7242" s="1">
        <v>42306</v>
      </c>
      <c r="B7242" s="4" t="s">
        <v>11</v>
      </c>
      <c r="C7242" s="2">
        <f>'utprod @ meter'!C7242*'Line losses'!$B$30</f>
        <v>5385.7071156059992</v>
      </c>
      <c r="D7242" s="12">
        <f>'utprod @ meter'!D7242*(INDEX('Capacity by Voltage'!$D$11:$O$11,1,MATCH(DATE(YEAR($A7242),MONTH($A7242),1),'Capacity by Voltage'!$D$3:$O$3,0))*'Line losses'!$B$30+INDEX('Capacity by Voltage'!$D$12:$O$12,1,MATCH(DATE(YEAR($A7242),MONTH($A7242),1),'Capacity by Voltage'!$D$3:$O$3,0))*'Line losses'!$B$29)</f>
        <v>2304.2375845902438</v>
      </c>
      <c r="E7242" s="12">
        <f>'utprod @ meter'!E7242*(INDEX('Capacity by Voltage'!$D$16:$O$16,1,MATCH(DATE(YEAR($A7242),MONTH($A7242),1),'Capacity by Voltage'!$D$3:$O$3,0))*'Line losses'!$B$30+INDEX('Capacity by Voltage'!$D$17:$O$17,1,MATCH(DATE(YEAR($A7242),MONTH($A7242),1),'Capacity by Voltage'!$D$3:$O$3,0))*'Line losses'!$B$29)</f>
        <v>871.66642269202111</v>
      </c>
      <c r="F7242" s="2">
        <f>'utprod @ meter'!F7242*'Line losses'!$B$30</f>
        <v>73.368836572000006</v>
      </c>
      <c r="G7242" s="2">
        <f>'utprod @ meter'!G7242*'Line losses'!$B$30</f>
        <v>1028.391234085</v>
      </c>
      <c r="H7242" s="2">
        <f t="shared" si="113"/>
        <v>9663.3711935452666</v>
      </c>
    </row>
    <row r="7243" spans="1:8" x14ac:dyDescent="0.25">
      <c r="A7243" s="1">
        <v>42306</v>
      </c>
      <c r="B7243" s="4" t="s">
        <v>12</v>
      </c>
      <c r="C7243" s="2">
        <f>'utprod @ meter'!C7243*'Line losses'!$B$30</f>
        <v>3618.8066342450002</v>
      </c>
      <c r="D7243" s="12">
        <f>'utprod @ meter'!D7243*(INDEX('Capacity by Voltage'!$D$11:$O$11,1,MATCH(DATE(YEAR($A7243),MONTH($A7243),1),'Capacity by Voltage'!$D$3:$O$3,0))*'Line losses'!$B$30+INDEX('Capacity by Voltage'!$D$12:$O$12,1,MATCH(DATE(YEAR($A7243),MONTH($A7243),1),'Capacity by Voltage'!$D$3:$O$3,0))*'Line losses'!$B$29)</f>
        <v>1548.2810137285351</v>
      </c>
      <c r="E7243" s="12">
        <f>'utprod @ meter'!E7243*(INDEX('Capacity by Voltage'!$D$16:$O$16,1,MATCH(DATE(YEAR($A7243),MONTH($A7243),1),'Capacity by Voltage'!$D$3:$O$3,0))*'Line losses'!$B$30+INDEX('Capacity by Voltage'!$D$17:$O$17,1,MATCH(DATE(YEAR($A7243),MONTH($A7243),1),'Capacity by Voltage'!$D$3:$O$3,0))*'Line losses'!$B$29)</f>
        <v>585.69665235016589</v>
      </c>
      <c r="F7243" s="2">
        <f>'utprod @ meter'!F7243*'Line losses'!$B$30</f>
        <v>49.298810560999996</v>
      </c>
      <c r="G7243" s="2">
        <f>'utprod @ meter'!G7243*'Line losses'!$B$30</f>
        <v>691.00479336199999</v>
      </c>
      <c r="H7243" s="2">
        <f t="shared" si="113"/>
        <v>6493.0879042467013</v>
      </c>
    </row>
    <row r="7244" spans="1:8" x14ac:dyDescent="0.25">
      <c r="A7244" s="1">
        <v>42306</v>
      </c>
      <c r="B7244" s="4" t="s">
        <v>13</v>
      </c>
      <c r="C7244" s="2">
        <f>'utprod @ meter'!C7244*'Line losses'!$B$30</f>
        <v>3752.3863114690002</v>
      </c>
      <c r="D7244" s="12">
        <f>'utprod @ meter'!D7244*(INDEX('Capacity by Voltage'!$D$11:$O$11,1,MATCH(DATE(YEAR($A7244),MONTH($A7244),1),'Capacity by Voltage'!$D$3:$O$3,0))*'Line losses'!$B$30+INDEX('Capacity by Voltage'!$D$12:$O$12,1,MATCH(DATE(YEAR($A7244),MONTH($A7244),1),'Capacity by Voltage'!$D$3:$O$3,0))*'Line losses'!$B$29)</f>
        <v>1605.4329113104684</v>
      </c>
      <c r="E7244" s="12">
        <f>'utprod @ meter'!E7244*(INDEX('Capacity by Voltage'!$D$16:$O$16,1,MATCH(DATE(YEAR($A7244),MONTH($A7244),1),'Capacity by Voltage'!$D$3:$O$3,0))*'Line losses'!$B$30+INDEX('Capacity by Voltage'!$D$17:$O$17,1,MATCH(DATE(YEAR($A7244),MONTH($A7244),1),'Capacity by Voltage'!$D$3:$O$3,0))*'Line losses'!$B$29)</f>
        <v>607.31643029550446</v>
      </c>
      <c r="F7244" s="2">
        <f>'utprod @ meter'!F7244*'Line losses'!$B$30</f>
        <v>51.118256606999999</v>
      </c>
      <c r="G7244" s="2">
        <f>'utprod @ meter'!G7244*'Line losses'!$B$30</f>
        <v>716.51141977500015</v>
      </c>
      <c r="H7244" s="2">
        <f t="shared" si="113"/>
        <v>6732.7653294569736</v>
      </c>
    </row>
    <row r="7245" spans="1:8" x14ac:dyDescent="0.25">
      <c r="A7245" s="1">
        <v>42306</v>
      </c>
      <c r="B7245" s="4" t="s">
        <v>14</v>
      </c>
      <c r="C7245" s="2">
        <f>'utprod @ meter'!C7245*'Line losses'!$B$30</f>
        <v>3169.4917383980001</v>
      </c>
      <c r="D7245" s="12">
        <f>'utprod @ meter'!D7245*(INDEX('Capacity by Voltage'!$D$11:$O$11,1,MATCH(DATE(YEAR($A7245),MONTH($A7245),1),'Capacity by Voltage'!$D$3:$O$3,0))*'Line losses'!$B$30+INDEX('Capacity by Voltage'!$D$12:$O$12,1,MATCH(DATE(YEAR($A7245),MONTH($A7245),1),'Capacity by Voltage'!$D$3:$O$3,0))*'Line losses'!$B$29)</f>
        <v>1356.0450045208613</v>
      </c>
      <c r="E7245" s="12">
        <f>'utprod @ meter'!E7245*(INDEX('Capacity by Voltage'!$D$16:$O$16,1,MATCH(DATE(YEAR($A7245),MONTH($A7245),1),'Capacity by Voltage'!$D$3:$O$3,0))*'Line losses'!$B$30+INDEX('Capacity by Voltage'!$D$17:$O$17,1,MATCH(DATE(YEAR($A7245),MONTH($A7245),1),'Capacity by Voltage'!$D$3:$O$3,0))*'Line losses'!$B$29)</f>
        <v>512.97558107948123</v>
      </c>
      <c r="F7245" s="2">
        <f>'utprod @ meter'!F7245*'Line losses'!$B$30</f>
        <v>43.177926442</v>
      </c>
      <c r="G7245" s="2">
        <f>'utprod @ meter'!G7245*'Line losses'!$B$30</f>
        <v>605.20927038900004</v>
      </c>
      <c r="H7245" s="2">
        <f t="shared" si="113"/>
        <v>5686.8995208293427</v>
      </c>
    </row>
    <row r="7246" spans="1:8" x14ac:dyDescent="0.25">
      <c r="A7246" s="1">
        <v>42306</v>
      </c>
      <c r="B7246" s="4" t="s">
        <v>15</v>
      </c>
      <c r="C7246" s="2">
        <f>'utprod @ meter'!C7246*'Line losses'!$B$30</f>
        <v>1669.7515407220001</v>
      </c>
      <c r="D7246" s="12">
        <f>'utprod @ meter'!D7246*(INDEX('Capacity by Voltage'!$D$11:$O$11,1,MATCH(DATE(YEAR($A7246),MONTH($A7246),1),'Capacity by Voltage'!$D$3:$O$3,0))*'Line losses'!$B$30+INDEX('Capacity by Voltage'!$D$12:$O$12,1,MATCH(DATE(YEAR($A7246),MONTH($A7246),1),'Capacity by Voltage'!$D$3:$O$3,0))*'Line losses'!$B$29)</f>
        <v>714.39130154428381</v>
      </c>
      <c r="E7246" s="12">
        <f>'utprod @ meter'!E7246*(INDEX('Capacity by Voltage'!$D$16:$O$16,1,MATCH(DATE(YEAR($A7246),MONTH($A7246),1),'Capacity by Voltage'!$D$3:$O$3,0))*'Line losses'!$B$30+INDEX('Capacity by Voltage'!$D$17:$O$17,1,MATCH(DATE(YEAR($A7246),MONTH($A7246),1),'Capacity by Voltage'!$D$3:$O$3,0))*'Line losses'!$B$29)</f>
        <v>270.24629547251811</v>
      </c>
      <c r="F7246" s="2">
        <f>'utprod @ meter'!F7246*'Line losses'!$B$30</f>
        <v>22.746792523000003</v>
      </c>
      <c r="G7246" s="2">
        <f>'utprod @ meter'!G7246*'Line losses'!$B$30</f>
        <v>318.836082492</v>
      </c>
      <c r="H7246" s="2">
        <f t="shared" si="113"/>
        <v>2995.9720127538017</v>
      </c>
    </row>
    <row r="7247" spans="1:8" x14ac:dyDescent="0.25">
      <c r="A7247" s="1">
        <v>42306</v>
      </c>
      <c r="B7247" s="4" t="s">
        <v>16</v>
      </c>
      <c r="C7247" s="2">
        <f>'utprod @ meter'!C7247*'Line losses'!$B$30</f>
        <v>740.762647001</v>
      </c>
      <c r="D7247" s="12">
        <f>'utprod @ meter'!D7247*(INDEX('Capacity by Voltage'!$D$11:$O$11,1,MATCH(DATE(YEAR($A7247),MONTH($A7247),1),'Capacity by Voltage'!$D$3:$O$3,0))*'Line losses'!$B$30+INDEX('Capacity by Voltage'!$D$12:$O$12,1,MATCH(DATE(YEAR($A7247),MONTH($A7247),1),'Capacity by Voltage'!$D$3:$O$3,0))*'Line losses'!$B$29)</f>
        <v>316.92996260247764</v>
      </c>
      <c r="E7247" s="12">
        <f>'utprod @ meter'!E7247*(INDEX('Capacity by Voltage'!$D$16:$O$16,1,MATCH(DATE(YEAR($A7247),MONTH($A7247),1),'Capacity by Voltage'!$D$3:$O$3,0))*'Line losses'!$B$30+INDEX('Capacity by Voltage'!$D$17:$O$17,1,MATCH(DATE(YEAR($A7247),MONTH($A7247),1),'Capacity by Voltage'!$D$3:$O$3,0))*'Line losses'!$B$29)</f>
        <v>119.89056703448121</v>
      </c>
      <c r="F7247" s="2">
        <f>'utprod @ meter'!F7247*'Line losses'!$B$30</f>
        <v>10.091513820000001</v>
      </c>
      <c r="G7247" s="2">
        <f>'utprod @ meter'!G7247*'Line losses'!$B$30</f>
        <v>141.44752690299998</v>
      </c>
      <c r="H7247" s="2">
        <f t="shared" si="113"/>
        <v>1329.1222173609588</v>
      </c>
    </row>
    <row r="7248" spans="1:8" x14ac:dyDescent="0.25">
      <c r="A7248" s="1">
        <v>42306</v>
      </c>
      <c r="B7248" s="4" t="s">
        <v>17</v>
      </c>
      <c r="C7248" s="2">
        <f>'utprod @ meter'!C7248*'Line losses'!$B$30</f>
        <v>115.36477355000001</v>
      </c>
      <c r="D7248" s="12">
        <f>'utprod @ meter'!D7248*(INDEX('Capacity by Voltage'!$D$11:$O$11,1,MATCH(DATE(YEAR($A7248),MONTH($A7248),1),'Capacity by Voltage'!$D$3:$O$3,0))*'Line losses'!$B$30+INDEX('Capacity by Voltage'!$D$12:$O$12,1,MATCH(DATE(YEAR($A7248),MONTH($A7248),1),'Capacity by Voltage'!$D$3:$O$3,0))*'Line losses'!$B$29)</f>
        <v>49.358119810311408</v>
      </c>
      <c r="E7248" s="12">
        <f>'utprod @ meter'!E7248*(INDEX('Capacity by Voltage'!$D$16:$O$16,1,MATCH(DATE(YEAR($A7248),MONTH($A7248),1),'Capacity by Voltage'!$D$3:$O$3,0))*'Line losses'!$B$30+INDEX('Capacity by Voltage'!$D$17:$O$17,1,MATCH(DATE(YEAR($A7248),MONTH($A7248),1),'Capacity by Voltage'!$D$3:$O$3,0))*'Line losses'!$B$29)</f>
        <v>18.671626407337914</v>
      </c>
      <c r="F7248" s="2">
        <f>'utprod @ meter'!F7248*'Line losses'!$B$30</f>
        <v>1.571339767</v>
      </c>
      <c r="G7248" s="2">
        <f>'utprod @ meter'!G7248*'Line losses'!$B$30</f>
        <v>22.028492321999998</v>
      </c>
      <c r="H7248" s="2">
        <f t="shared" si="113"/>
        <v>206.99435185664936</v>
      </c>
    </row>
    <row r="7249" spans="1:8" x14ac:dyDescent="0.25">
      <c r="A7249" s="1">
        <v>42306</v>
      </c>
      <c r="B7249" s="4" t="s">
        <v>18</v>
      </c>
      <c r="C7249" s="2">
        <f>'utprod @ meter'!C7249*'Line losses'!$B$30</f>
        <v>6.0716345580000004</v>
      </c>
      <c r="D7249" s="12">
        <f>'utprod @ meter'!D7249*(INDEX('Capacity by Voltage'!$D$11:$O$11,1,MATCH(DATE(YEAR($A7249),MONTH($A7249),1),'Capacity by Voltage'!$D$3:$O$3,0))*'Line losses'!$B$30+INDEX('Capacity by Voltage'!$D$12:$O$12,1,MATCH(DATE(YEAR($A7249),MONTH($A7249),1),'Capacity by Voltage'!$D$3:$O$3,0))*'Line losses'!$B$29)</f>
        <v>2.5982350167858228</v>
      </c>
      <c r="E7249" s="12">
        <f>'utprod @ meter'!E7249*(INDEX('Capacity by Voltage'!$D$16:$O$16,1,MATCH(DATE(YEAR($A7249),MONTH($A7249),1),'Capacity by Voltage'!$D$3:$O$3,0))*'Line losses'!$B$30+INDEX('Capacity by Voltage'!$D$17:$O$17,1,MATCH(DATE(YEAR($A7249),MONTH($A7249),1),'Capacity by Voltage'!$D$3:$O$3,0))*'Line losses'!$B$29)</f>
        <v>0.9827171793335745</v>
      </c>
      <c r="F7249" s="2">
        <f>'utprod @ meter'!F7249*'Line losses'!$B$30</f>
        <v>8.2702093000000004E-2</v>
      </c>
      <c r="G7249" s="2">
        <f>'utprod @ meter'!G7249*'Line losses'!$B$30</f>
        <v>1.1596877759999999</v>
      </c>
      <c r="H7249" s="2">
        <f t="shared" si="113"/>
        <v>10.894976623119398</v>
      </c>
    </row>
    <row r="7250" spans="1:8" x14ac:dyDescent="0.25">
      <c r="A7250" s="1">
        <v>42306</v>
      </c>
      <c r="B7250" s="4" t="s">
        <v>19</v>
      </c>
      <c r="C7250" s="2">
        <f>'utprod @ meter'!C7250*'Line losses'!$B$30</f>
        <v>0</v>
      </c>
      <c r="D7250" s="12">
        <f>'utprod @ meter'!D7250*(INDEX('Capacity by Voltage'!$D$11:$O$11,1,MATCH(DATE(YEAR($A7250),MONTH($A7250),1),'Capacity by Voltage'!$D$3:$O$3,0))*'Line losses'!$B$30+INDEX('Capacity by Voltage'!$D$12:$O$12,1,MATCH(DATE(YEAR($A7250),MONTH($A7250),1),'Capacity by Voltage'!$D$3:$O$3,0))*'Line losses'!$B$29)</f>
        <v>0</v>
      </c>
      <c r="E7250" s="12">
        <f>'utprod @ meter'!E7250*(INDEX('Capacity by Voltage'!$D$16:$O$16,1,MATCH(DATE(YEAR($A7250),MONTH($A7250),1),'Capacity by Voltage'!$D$3:$O$3,0))*'Line losses'!$B$30+INDEX('Capacity by Voltage'!$D$17:$O$17,1,MATCH(DATE(YEAR($A7250),MONTH($A7250),1),'Capacity by Voltage'!$D$3:$O$3,0))*'Line losses'!$B$29)</f>
        <v>0</v>
      </c>
      <c r="F7250" s="2">
        <f>'utprod @ meter'!F7250*'Line losses'!$B$30</f>
        <v>0</v>
      </c>
      <c r="G7250" s="2">
        <f>'utprod @ meter'!G7250*'Line losses'!$B$30</f>
        <v>0</v>
      </c>
      <c r="H7250" s="2">
        <f t="shared" si="113"/>
        <v>0</v>
      </c>
    </row>
    <row r="7251" spans="1:8" x14ac:dyDescent="0.25">
      <c r="A7251" s="1">
        <v>42306</v>
      </c>
      <c r="B7251" s="4" t="s">
        <v>20</v>
      </c>
      <c r="C7251" s="2">
        <f>'utprod @ meter'!C7251*'Line losses'!$B$30</f>
        <v>0</v>
      </c>
      <c r="D7251" s="12">
        <f>'utprod @ meter'!D7251*(INDEX('Capacity by Voltage'!$D$11:$O$11,1,MATCH(DATE(YEAR($A7251),MONTH($A7251),1),'Capacity by Voltage'!$D$3:$O$3,0))*'Line losses'!$B$30+INDEX('Capacity by Voltage'!$D$12:$O$12,1,MATCH(DATE(YEAR($A7251),MONTH($A7251),1),'Capacity by Voltage'!$D$3:$O$3,0))*'Line losses'!$B$29)</f>
        <v>0</v>
      </c>
      <c r="E7251" s="12">
        <f>'utprod @ meter'!E7251*(INDEX('Capacity by Voltage'!$D$16:$O$16,1,MATCH(DATE(YEAR($A7251),MONTH($A7251),1),'Capacity by Voltage'!$D$3:$O$3,0))*'Line losses'!$B$30+INDEX('Capacity by Voltage'!$D$17:$O$17,1,MATCH(DATE(YEAR($A7251),MONTH($A7251),1),'Capacity by Voltage'!$D$3:$O$3,0))*'Line losses'!$B$29)</f>
        <v>0</v>
      </c>
      <c r="F7251" s="2">
        <f>'utprod @ meter'!F7251*'Line losses'!$B$30</f>
        <v>0</v>
      </c>
      <c r="G7251" s="2">
        <f>'utprod @ meter'!G7251*'Line losses'!$B$30</f>
        <v>0</v>
      </c>
      <c r="H7251" s="2">
        <f t="shared" si="113"/>
        <v>0</v>
      </c>
    </row>
    <row r="7252" spans="1:8" x14ac:dyDescent="0.25">
      <c r="A7252" s="1">
        <v>42306</v>
      </c>
      <c r="B7252" s="4" t="s">
        <v>21</v>
      </c>
      <c r="C7252" s="2">
        <f>'utprod @ meter'!C7252*'Line losses'!$B$30</f>
        <v>0</v>
      </c>
      <c r="D7252" s="12">
        <f>'utprod @ meter'!D7252*(INDEX('Capacity by Voltage'!$D$11:$O$11,1,MATCH(DATE(YEAR($A7252),MONTH($A7252),1),'Capacity by Voltage'!$D$3:$O$3,0))*'Line losses'!$B$30+INDEX('Capacity by Voltage'!$D$12:$O$12,1,MATCH(DATE(YEAR($A7252),MONTH($A7252),1),'Capacity by Voltage'!$D$3:$O$3,0))*'Line losses'!$B$29)</f>
        <v>0</v>
      </c>
      <c r="E7252" s="12">
        <f>'utprod @ meter'!E7252*(INDEX('Capacity by Voltage'!$D$16:$O$16,1,MATCH(DATE(YEAR($A7252),MONTH($A7252),1),'Capacity by Voltage'!$D$3:$O$3,0))*'Line losses'!$B$30+INDEX('Capacity by Voltage'!$D$17:$O$17,1,MATCH(DATE(YEAR($A7252),MONTH($A7252),1),'Capacity by Voltage'!$D$3:$O$3,0))*'Line losses'!$B$29)</f>
        <v>0</v>
      </c>
      <c r="F7252" s="2">
        <f>'utprod @ meter'!F7252*'Line losses'!$B$30</f>
        <v>0</v>
      </c>
      <c r="G7252" s="2">
        <f>'utprod @ meter'!G7252*'Line losses'!$B$30</f>
        <v>0</v>
      </c>
      <c r="H7252" s="2">
        <f t="shared" si="113"/>
        <v>0</v>
      </c>
    </row>
    <row r="7253" spans="1:8" x14ac:dyDescent="0.25">
      <c r="A7253" s="1">
        <v>42306</v>
      </c>
      <c r="B7253" s="4" t="s">
        <v>22</v>
      </c>
      <c r="C7253" s="2">
        <f>'utprod @ meter'!C7253*'Line losses'!$B$30</f>
        <v>0</v>
      </c>
      <c r="D7253" s="12">
        <f>'utprod @ meter'!D7253*(INDEX('Capacity by Voltage'!$D$11:$O$11,1,MATCH(DATE(YEAR($A7253),MONTH($A7253),1),'Capacity by Voltage'!$D$3:$O$3,0))*'Line losses'!$B$30+INDEX('Capacity by Voltage'!$D$12:$O$12,1,MATCH(DATE(YEAR($A7253),MONTH($A7253),1),'Capacity by Voltage'!$D$3:$O$3,0))*'Line losses'!$B$29)</f>
        <v>0</v>
      </c>
      <c r="E7253" s="12">
        <f>'utprod @ meter'!E7253*(INDEX('Capacity by Voltage'!$D$16:$O$16,1,MATCH(DATE(YEAR($A7253),MONTH($A7253),1),'Capacity by Voltage'!$D$3:$O$3,0))*'Line losses'!$B$30+INDEX('Capacity by Voltage'!$D$17:$O$17,1,MATCH(DATE(YEAR($A7253),MONTH($A7253),1),'Capacity by Voltage'!$D$3:$O$3,0))*'Line losses'!$B$29)</f>
        <v>0</v>
      </c>
      <c r="F7253" s="2">
        <f>'utprod @ meter'!F7253*'Line losses'!$B$30</f>
        <v>0</v>
      </c>
      <c r="G7253" s="2">
        <f>'utprod @ meter'!G7253*'Line losses'!$B$30</f>
        <v>0</v>
      </c>
      <c r="H7253" s="2">
        <f t="shared" si="113"/>
        <v>0</v>
      </c>
    </row>
    <row r="7254" spans="1:8" x14ac:dyDescent="0.25">
      <c r="A7254" s="1">
        <v>42306</v>
      </c>
      <c r="B7254" s="4" t="s">
        <v>23</v>
      </c>
      <c r="C7254" s="2">
        <f>'utprod @ meter'!C7254*'Line losses'!$B$30</f>
        <v>0</v>
      </c>
      <c r="D7254" s="12">
        <f>'utprod @ meter'!D7254*(INDEX('Capacity by Voltage'!$D$11:$O$11,1,MATCH(DATE(YEAR($A7254),MONTH($A7254),1),'Capacity by Voltage'!$D$3:$O$3,0))*'Line losses'!$B$30+INDEX('Capacity by Voltage'!$D$12:$O$12,1,MATCH(DATE(YEAR($A7254),MONTH($A7254),1),'Capacity by Voltage'!$D$3:$O$3,0))*'Line losses'!$B$29)</f>
        <v>0</v>
      </c>
      <c r="E7254" s="12">
        <f>'utprod @ meter'!E7254*(INDEX('Capacity by Voltage'!$D$16:$O$16,1,MATCH(DATE(YEAR($A7254),MONTH($A7254),1),'Capacity by Voltage'!$D$3:$O$3,0))*'Line losses'!$B$30+INDEX('Capacity by Voltage'!$D$17:$O$17,1,MATCH(DATE(YEAR($A7254),MONTH($A7254),1),'Capacity by Voltage'!$D$3:$O$3,0))*'Line losses'!$B$29)</f>
        <v>0</v>
      </c>
      <c r="F7254" s="2">
        <f>'utprod @ meter'!F7254*'Line losses'!$B$30</f>
        <v>0</v>
      </c>
      <c r="G7254" s="2">
        <f>'utprod @ meter'!G7254*'Line losses'!$B$30</f>
        <v>0</v>
      </c>
      <c r="H7254" s="2">
        <f t="shared" si="113"/>
        <v>0</v>
      </c>
    </row>
    <row r="7255" spans="1:8" x14ac:dyDescent="0.25">
      <c r="A7255" s="1">
        <v>42307</v>
      </c>
      <c r="B7255" s="4" t="s">
        <v>0</v>
      </c>
      <c r="C7255" s="2">
        <f>'utprod @ meter'!C7255*'Line losses'!$B$30</f>
        <v>0</v>
      </c>
      <c r="D7255" s="12">
        <f>'utprod @ meter'!D7255*(INDEX('Capacity by Voltage'!$D$11:$O$11,1,MATCH(DATE(YEAR($A7255),MONTH($A7255),1),'Capacity by Voltage'!$D$3:$O$3,0))*'Line losses'!$B$30+INDEX('Capacity by Voltage'!$D$12:$O$12,1,MATCH(DATE(YEAR($A7255),MONTH($A7255),1),'Capacity by Voltage'!$D$3:$O$3,0))*'Line losses'!$B$29)</f>
        <v>0</v>
      </c>
      <c r="E7255" s="12">
        <f>'utprod @ meter'!E7255*(INDEX('Capacity by Voltage'!$D$16:$O$16,1,MATCH(DATE(YEAR($A7255),MONTH($A7255),1),'Capacity by Voltage'!$D$3:$O$3,0))*'Line losses'!$B$30+INDEX('Capacity by Voltage'!$D$17:$O$17,1,MATCH(DATE(YEAR($A7255),MONTH($A7255),1),'Capacity by Voltage'!$D$3:$O$3,0))*'Line losses'!$B$29)</f>
        <v>0</v>
      </c>
      <c r="F7255" s="2">
        <f>'utprod @ meter'!F7255*'Line losses'!$B$30</f>
        <v>0</v>
      </c>
      <c r="G7255" s="2">
        <f>'utprod @ meter'!G7255*'Line losses'!$B$30</f>
        <v>0</v>
      </c>
      <c r="H7255" s="2">
        <f t="shared" si="113"/>
        <v>0</v>
      </c>
    </row>
    <row r="7256" spans="1:8" x14ac:dyDescent="0.25">
      <c r="A7256" s="1">
        <v>42307</v>
      </c>
      <c r="B7256" s="4" t="s">
        <v>1</v>
      </c>
      <c r="C7256" s="2">
        <f>'utprod @ meter'!C7256*'Line losses'!$B$30</f>
        <v>0</v>
      </c>
      <c r="D7256" s="12">
        <f>'utprod @ meter'!D7256*(INDEX('Capacity by Voltage'!$D$11:$O$11,1,MATCH(DATE(YEAR($A7256),MONTH($A7256),1),'Capacity by Voltage'!$D$3:$O$3,0))*'Line losses'!$B$30+INDEX('Capacity by Voltage'!$D$12:$O$12,1,MATCH(DATE(YEAR($A7256),MONTH($A7256),1),'Capacity by Voltage'!$D$3:$O$3,0))*'Line losses'!$B$29)</f>
        <v>0</v>
      </c>
      <c r="E7256" s="12">
        <f>'utprod @ meter'!E7256*(INDEX('Capacity by Voltage'!$D$16:$O$16,1,MATCH(DATE(YEAR($A7256),MONTH($A7256),1),'Capacity by Voltage'!$D$3:$O$3,0))*'Line losses'!$B$30+INDEX('Capacity by Voltage'!$D$17:$O$17,1,MATCH(DATE(YEAR($A7256),MONTH($A7256),1),'Capacity by Voltage'!$D$3:$O$3,0))*'Line losses'!$B$29)</f>
        <v>0</v>
      </c>
      <c r="F7256" s="2">
        <f>'utprod @ meter'!F7256*'Line losses'!$B$30</f>
        <v>0</v>
      </c>
      <c r="G7256" s="2">
        <f>'utprod @ meter'!G7256*'Line losses'!$B$30</f>
        <v>0</v>
      </c>
      <c r="H7256" s="2">
        <f t="shared" si="113"/>
        <v>0</v>
      </c>
    </row>
    <row r="7257" spans="1:8" x14ac:dyDescent="0.25">
      <c r="A7257" s="1">
        <v>42307</v>
      </c>
      <c r="B7257" s="4" t="s">
        <v>2</v>
      </c>
      <c r="C7257" s="2">
        <f>'utprod @ meter'!C7257*'Line losses'!$B$30</f>
        <v>0</v>
      </c>
      <c r="D7257" s="12">
        <f>'utprod @ meter'!D7257*(INDEX('Capacity by Voltage'!$D$11:$O$11,1,MATCH(DATE(YEAR($A7257),MONTH($A7257),1),'Capacity by Voltage'!$D$3:$O$3,0))*'Line losses'!$B$30+INDEX('Capacity by Voltage'!$D$12:$O$12,1,MATCH(DATE(YEAR($A7257),MONTH($A7257),1),'Capacity by Voltage'!$D$3:$O$3,0))*'Line losses'!$B$29)</f>
        <v>0</v>
      </c>
      <c r="E7257" s="12">
        <f>'utprod @ meter'!E7257*(INDEX('Capacity by Voltage'!$D$16:$O$16,1,MATCH(DATE(YEAR($A7257),MONTH($A7257),1),'Capacity by Voltage'!$D$3:$O$3,0))*'Line losses'!$B$30+INDEX('Capacity by Voltage'!$D$17:$O$17,1,MATCH(DATE(YEAR($A7257),MONTH($A7257),1),'Capacity by Voltage'!$D$3:$O$3,0))*'Line losses'!$B$29)</f>
        <v>0</v>
      </c>
      <c r="F7257" s="2">
        <f>'utprod @ meter'!F7257*'Line losses'!$B$30</f>
        <v>0</v>
      </c>
      <c r="G7257" s="2">
        <f>'utprod @ meter'!G7257*'Line losses'!$B$30</f>
        <v>0</v>
      </c>
      <c r="H7257" s="2">
        <f t="shared" si="113"/>
        <v>0</v>
      </c>
    </row>
    <row r="7258" spans="1:8" x14ac:dyDescent="0.25">
      <c r="A7258" s="1">
        <v>42307</v>
      </c>
      <c r="B7258" s="4" t="s">
        <v>3</v>
      </c>
      <c r="C7258" s="2">
        <f>'utprod @ meter'!C7258*'Line losses'!$B$30</f>
        <v>0</v>
      </c>
      <c r="D7258" s="12">
        <f>'utprod @ meter'!D7258*(INDEX('Capacity by Voltage'!$D$11:$O$11,1,MATCH(DATE(YEAR($A7258),MONTH($A7258),1),'Capacity by Voltage'!$D$3:$O$3,0))*'Line losses'!$B$30+INDEX('Capacity by Voltage'!$D$12:$O$12,1,MATCH(DATE(YEAR($A7258),MONTH($A7258),1),'Capacity by Voltage'!$D$3:$O$3,0))*'Line losses'!$B$29)</f>
        <v>0</v>
      </c>
      <c r="E7258" s="12">
        <f>'utprod @ meter'!E7258*(INDEX('Capacity by Voltage'!$D$16:$O$16,1,MATCH(DATE(YEAR($A7258),MONTH($A7258),1),'Capacity by Voltage'!$D$3:$O$3,0))*'Line losses'!$B$30+INDEX('Capacity by Voltage'!$D$17:$O$17,1,MATCH(DATE(YEAR($A7258),MONTH($A7258),1),'Capacity by Voltage'!$D$3:$O$3,0))*'Line losses'!$B$29)</f>
        <v>0</v>
      </c>
      <c r="F7258" s="2">
        <f>'utprod @ meter'!F7258*'Line losses'!$B$30</f>
        <v>0</v>
      </c>
      <c r="G7258" s="2">
        <f>'utprod @ meter'!G7258*'Line losses'!$B$30</f>
        <v>0</v>
      </c>
      <c r="H7258" s="2">
        <f t="shared" si="113"/>
        <v>0</v>
      </c>
    </row>
    <row r="7259" spans="1:8" x14ac:dyDescent="0.25">
      <c r="A7259" s="1">
        <v>42307</v>
      </c>
      <c r="B7259" s="4" t="s">
        <v>4</v>
      </c>
      <c r="C7259" s="2">
        <f>'utprod @ meter'!C7259*'Line losses'!$B$30</f>
        <v>0</v>
      </c>
      <c r="D7259" s="12">
        <f>'utprod @ meter'!D7259*(INDEX('Capacity by Voltage'!$D$11:$O$11,1,MATCH(DATE(YEAR($A7259),MONTH($A7259),1),'Capacity by Voltage'!$D$3:$O$3,0))*'Line losses'!$B$30+INDEX('Capacity by Voltage'!$D$12:$O$12,1,MATCH(DATE(YEAR($A7259),MONTH($A7259),1),'Capacity by Voltage'!$D$3:$O$3,0))*'Line losses'!$B$29)</f>
        <v>0</v>
      </c>
      <c r="E7259" s="12">
        <f>'utprod @ meter'!E7259*(INDEX('Capacity by Voltage'!$D$16:$O$16,1,MATCH(DATE(YEAR($A7259),MONTH($A7259),1),'Capacity by Voltage'!$D$3:$O$3,0))*'Line losses'!$B$30+INDEX('Capacity by Voltage'!$D$17:$O$17,1,MATCH(DATE(YEAR($A7259),MONTH($A7259),1),'Capacity by Voltage'!$D$3:$O$3,0))*'Line losses'!$B$29)</f>
        <v>0</v>
      </c>
      <c r="F7259" s="2">
        <f>'utprod @ meter'!F7259*'Line losses'!$B$30</f>
        <v>0</v>
      </c>
      <c r="G7259" s="2">
        <f>'utprod @ meter'!G7259*'Line losses'!$B$30</f>
        <v>0</v>
      </c>
      <c r="H7259" s="2">
        <f t="shared" si="113"/>
        <v>0</v>
      </c>
    </row>
    <row r="7260" spans="1:8" x14ac:dyDescent="0.25">
      <c r="A7260" s="1">
        <v>42307</v>
      </c>
      <c r="B7260" s="4" t="s">
        <v>5</v>
      </c>
      <c r="C7260" s="2">
        <f>'utprod @ meter'!C7260*'Line losses'!$B$30</f>
        <v>0</v>
      </c>
      <c r="D7260" s="12">
        <f>'utprod @ meter'!D7260*(INDEX('Capacity by Voltage'!$D$11:$O$11,1,MATCH(DATE(YEAR($A7260),MONTH($A7260),1),'Capacity by Voltage'!$D$3:$O$3,0))*'Line losses'!$B$30+INDEX('Capacity by Voltage'!$D$12:$O$12,1,MATCH(DATE(YEAR($A7260),MONTH($A7260),1),'Capacity by Voltage'!$D$3:$O$3,0))*'Line losses'!$B$29)</f>
        <v>0</v>
      </c>
      <c r="E7260" s="12">
        <f>'utprod @ meter'!E7260*(INDEX('Capacity by Voltage'!$D$16:$O$16,1,MATCH(DATE(YEAR($A7260),MONTH($A7260),1),'Capacity by Voltage'!$D$3:$O$3,0))*'Line losses'!$B$30+INDEX('Capacity by Voltage'!$D$17:$O$17,1,MATCH(DATE(YEAR($A7260),MONTH($A7260),1),'Capacity by Voltage'!$D$3:$O$3,0))*'Line losses'!$B$29)</f>
        <v>0</v>
      </c>
      <c r="F7260" s="2">
        <f>'utprod @ meter'!F7260*'Line losses'!$B$30</f>
        <v>0</v>
      </c>
      <c r="G7260" s="2">
        <f>'utprod @ meter'!G7260*'Line losses'!$B$30</f>
        <v>0</v>
      </c>
      <c r="H7260" s="2">
        <f t="shared" si="113"/>
        <v>0</v>
      </c>
    </row>
    <row r="7261" spans="1:8" x14ac:dyDescent="0.25">
      <c r="A7261" s="1">
        <v>42307</v>
      </c>
      <c r="B7261" s="4" t="s">
        <v>6</v>
      </c>
      <c r="C7261" s="2">
        <f>'utprod @ meter'!C7261*'Line losses'!$B$30</f>
        <v>0</v>
      </c>
      <c r="D7261" s="12">
        <f>'utprod @ meter'!D7261*(INDEX('Capacity by Voltage'!$D$11:$O$11,1,MATCH(DATE(YEAR($A7261),MONTH($A7261),1),'Capacity by Voltage'!$D$3:$O$3,0))*'Line losses'!$B$30+INDEX('Capacity by Voltage'!$D$12:$O$12,1,MATCH(DATE(YEAR($A7261),MONTH($A7261),1),'Capacity by Voltage'!$D$3:$O$3,0))*'Line losses'!$B$29)</f>
        <v>0</v>
      </c>
      <c r="E7261" s="12">
        <f>'utprod @ meter'!E7261*(INDEX('Capacity by Voltage'!$D$16:$O$16,1,MATCH(DATE(YEAR($A7261),MONTH($A7261),1),'Capacity by Voltage'!$D$3:$O$3,0))*'Line losses'!$B$30+INDEX('Capacity by Voltage'!$D$17:$O$17,1,MATCH(DATE(YEAR($A7261),MONTH($A7261),1),'Capacity by Voltage'!$D$3:$O$3,0))*'Line losses'!$B$29)</f>
        <v>0</v>
      </c>
      <c r="F7261" s="2">
        <f>'utprod @ meter'!F7261*'Line losses'!$B$30</f>
        <v>0</v>
      </c>
      <c r="G7261" s="2">
        <f>'utprod @ meter'!G7261*'Line losses'!$B$30</f>
        <v>0</v>
      </c>
      <c r="H7261" s="2">
        <f t="shared" si="113"/>
        <v>0</v>
      </c>
    </row>
    <row r="7262" spans="1:8" x14ac:dyDescent="0.25">
      <c r="A7262" s="1">
        <v>42307</v>
      </c>
      <c r="B7262" s="4" t="s">
        <v>7</v>
      </c>
      <c r="C7262" s="2">
        <f>'utprod @ meter'!C7262*'Line losses'!$B$30</f>
        <v>825.76831852400005</v>
      </c>
      <c r="D7262" s="12">
        <f>'utprod @ meter'!D7262*(INDEX('Capacity by Voltage'!$D$11:$O$11,1,MATCH(DATE(YEAR($A7262),MONTH($A7262),1),'Capacity by Voltage'!$D$3:$O$3,0))*'Line losses'!$B$30+INDEX('Capacity by Voltage'!$D$12:$O$12,1,MATCH(DATE(YEAR($A7262),MONTH($A7262),1),'Capacity by Voltage'!$D$3:$O$3,0))*'Line losses'!$B$29)</f>
        <v>353.29876188633091</v>
      </c>
      <c r="E7262" s="12">
        <f>'utprod @ meter'!E7262*(INDEX('Capacity by Voltage'!$D$16:$O$16,1,MATCH(DATE(YEAR($A7262),MONTH($A7262),1),'Capacity by Voltage'!$D$3:$O$3,0))*'Line losses'!$B$30+INDEX('Capacity by Voltage'!$D$17:$O$17,1,MATCH(DATE(YEAR($A7262),MONTH($A7262),1),'Capacity by Voltage'!$D$3:$O$3,0))*'Line losses'!$B$29)</f>
        <v>133.64860754515126</v>
      </c>
      <c r="F7262" s="2">
        <f>'utprod @ meter'!F7262*'Line losses'!$B$30</f>
        <v>11.249343121999999</v>
      </c>
      <c r="G7262" s="2">
        <f>'utprod @ meter'!G7262*'Line losses'!$B$30</f>
        <v>157.67850958200003</v>
      </c>
      <c r="H7262" s="2">
        <f t="shared" si="113"/>
        <v>1481.6435406594824</v>
      </c>
    </row>
    <row r="7263" spans="1:8" x14ac:dyDescent="0.25">
      <c r="A7263" s="1">
        <v>42307</v>
      </c>
      <c r="B7263" s="4" t="s">
        <v>8</v>
      </c>
      <c r="C7263" s="2">
        <f>'utprod @ meter'!C7263*'Line losses'!$B$30</f>
        <v>4553.8671625239995</v>
      </c>
      <c r="D7263" s="12">
        <f>'utprod @ meter'!D7263*(INDEX('Capacity by Voltage'!$D$11:$O$11,1,MATCH(DATE(YEAR($A7263),MONTH($A7263),1),'Capacity by Voltage'!$D$3:$O$3,0))*'Line losses'!$B$30+INDEX('Capacity by Voltage'!$D$12:$O$12,1,MATCH(DATE(YEAR($A7263),MONTH($A7263),1),'Capacity by Voltage'!$D$3:$O$3,0))*'Line losses'!$B$29)</f>
        <v>1948.3405876871268</v>
      </c>
      <c r="E7263" s="12">
        <f>'utprod @ meter'!E7263*(INDEX('Capacity by Voltage'!$D$16:$O$16,1,MATCH(DATE(YEAR($A7263),MONTH($A7263),1),'Capacity by Voltage'!$D$3:$O$3,0))*'Line losses'!$B$30+INDEX('Capacity by Voltage'!$D$17:$O$17,1,MATCH(DATE(YEAR($A7263),MONTH($A7263),1),'Capacity by Voltage'!$D$3:$O$3,0))*'Line losses'!$B$29)</f>
        <v>737.03416912332136</v>
      </c>
      <c r="F7263" s="2">
        <f>'utprod @ meter'!F7263*'Line losses'!$B$30</f>
        <v>62.036791356999998</v>
      </c>
      <c r="G7263" s="2">
        <f>'utprod @ meter'!G7263*'Line losses'!$B$30</f>
        <v>869.55303672700006</v>
      </c>
      <c r="H7263" s="2">
        <f t="shared" si="113"/>
        <v>8170.8317474184478</v>
      </c>
    </row>
    <row r="7264" spans="1:8" x14ac:dyDescent="0.25">
      <c r="A7264" s="1">
        <v>42307</v>
      </c>
      <c r="B7264" s="4" t="s">
        <v>9</v>
      </c>
      <c r="C7264" s="2">
        <f>'utprod @ meter'!C7264*'Line losses'!$B$30</f>
        <v>11002.143778312002</v>
      </c>
      <c r="D7264" s="12">
        <f>'utprod @ meter'!D7264*(INDEX('Capacity by Voltage'!$D$11:$O$11,1,MATCH(DATE(YEAR($A7264),MONTH($A7264),1),'Capacity by Voltage'!$D$3:$O$3,0))*'Line losses'!$B$30+INDEX('Capacity by Voltage'!$D$12:$O$12,1,MATCH(DATE(YEAR($A7264),MONTH($A7264),1),'Capacity by Voltage'!$D$3:$O$3,0))*'Line losses'!$B$29)</f>
        <v>4707.1914088011108</v>
      </c>
      <c r="E7264" s="12">
        <f>'utprod @ meter'!E7264*(INDEX('Capacity by Voltage'!$D$16:$O$16,1,MATCH(DATE(YEAR($A7264),MONTH($A7264),1),'Capacity by Voltage'!$D$3:$O$3,0))*'Line losses'!$B$30+INDEX('Capacity by Voltage'!$D$17:$O$17,1,MATCH(DATE(YEAR($A7264),MONTH($A7264),1),'Capacity by Voltage'!$D$3:$O$3,0))*'Line losses'!$B$29)</f>
        <v>1780.6751693545032</v>
      </c>
      <c r="F7264" s="2">
        <f>'utprod @ meter'!F7264*'Line losses'!$B$30</f>
        <v>149.882211152</v>
      </c>
      <c r="G7264" s="2">
        <f>'utprod @ meter'!G7264*'Line losses'!$B$30</f>
        <v>2100.8403820509998</v>
      </c>
      <c r="H7264" s="2">
        <f t="shared" si="113"/>
        <v>19740.732949670615</v>
      </c>
    </row>
    <row r="7265" spans="1:8" x14ac:dyDescent="0.25">
      <c r="A7265" s="1">
        <v>42307</v>
      </c>
      <c r="B7265" s="4" t="s">
        <v>10</v>
      </c>
      <c r="C7265" s="2">
        <f>'utprod @ meter'!C7265*'Line losses'!$B$30</f>
        <v>15689.591547297001</v>
      </c>
      <c r="D7265" s="12">
        <f>'utprod @ meter'!D7265*(INDEX('Capacity by Voltage'!$D$11:$O$11,1,MATCH(DATE(YEAR($A7265),MONTH($A7265),1),'Capacity by Voltage'!$D$3:$O$3,0))*'Line losses'!$B$30+INDEX('Capacity by Voltage'!$D$12:$O$12,1,MATCH(DATE(YEAR($A7265),MONTH($A7265),1),'Capacity by Voltage'!$D$3:$O$3,0))*'Line losses'!$B$29)</f>
        <v>6712.6829667914353</v>
      </c>
      <c r="E7265" s="12">
        <f>'utprod @ meter'!E7265*(INDEX('Capacity by Voltage'!$D$16:$O$16,1,MATCH(DATE(YEAR($A7265),MONTH($A7265),1),'Capacity by Voltage'!$D$3:$O$3,0))*'Line losses'!$B$30+INDEX('Capacity by Voltage'!$D$17:$O$17,1,MATCH(DATE(YEAR($A7265),MONTH($A7265),1),'Capacity by Voltage'!$D$3:$O$3,0))*'Line losses'!$B$29)</f>
        <v>2539.3291164231632</v>
      </c>
      <c r="F7265" s="2">
        <f>'utprod @ meter'!F7265*'Line losses'!$B$30</f>
        <v>213.73844855499999</v>
      </c>
      <c r="G7265" s="2">
        <f>'utprod @ meter'!G7265*'Line losses'!$B$30</f>
        <v>2995.9000451910001</v>
      </c>
      <c r="H7265" s="2">
        <f t="shared" si="113"/>
        <v>28151.242124257598</v>
      </c>
    </row>
    <row r="7266" spans="1:8" x14ac:dyDescent="0.25">
      <c r="A7266" s="1">
        <v>42307</v>
      </c>
      <c r="B7266" s="4" t="s">
        <v>11</v>
      </c>
      <c r="C7266" s="2">
        <f>'utprod @ meter'!C7266*'Line losses'!$B$30</f>
        <v>17577.928436766</v>
      </c>
      <c r="D7266" s="12">
        <f>'utprod @ meter'!D7266*(INDEX('Capacity by Voltage'!$D$11:$O$11,1,MATCH(DATE(YEAR($A7266),MONTH($A7266),1),'Capacity by Voltage'!$D$3:$O$3,0))*'Line losses'!$B$30+INDEX('Capacity by Voltage'!$D$12:$O$12,1,MATCH(DATE(YEAR($A7266),MONTH($A7266),1),'Capacity by Voltage'!$D$3:$O$3,0))*'Line losses'!$B$29)</f>
        <v>7520.5949652015051</v>
      </c>
      <c r="E7266" s="12">
        <f>'utprod @ meter'!E7266*(INDEX('Capacity by Voltage'!$D$16:$O$16,1,MATCH(DATE(YEAR($A7266),MONTH($A7266),1),'Capacity by Voltage'!$D$3:$O$3,0))*'Line losses'!$B$30+INDEX('Capacity by Voltage'!$D$17:$O$17,1,MATCH(DATE(YEAR($A7266),MONTH($A7266),1),'Capacity by Voltage'!$D$3:$O$3,0))*'Line losses'!$B$29)</f>
        <v>2844.9532303516899</v>
      </c>
      <c r="F7266" s="2">
        <f>'utprod @ meter'!F7266*'Line losses'!$B$30</f>
        <v>239.46344566300002</v>
      </c>
      <c r="G7266" s="2">
        <f>'utprod @ meter'!G7266*'Line losses'!$B$30</f>
        <v>3356.4746660120004</v>
      </c>
      <c r="H7266" s="2">
        <f t="shared" si="113"/>
        <v>31539.414743994195</v>
      </c>
    </row>
    <row r="7267" spans="1:8" x14ac:dyDescent="0.25">
      <c r="A7267" s="1">
        <v>42307</v>
      </c>
      <c r="B7267" s="4" t="s">
        <v>12</v>
      </c>
      <c r="C7267" s="2">
        <f>'utprod @ meter'!C7267*'Line losses'!$B$30</f>
        <v>16557.862236964003</v>
      </c>
      <c r="D7267" s="12">
        <f>'utprod @ meter'!D7267*(INDEX('Capacity by Voltage'!$D$11:$O$11,1,MATCH(DATE(YEAR($A7267),MONTH($A7267),1),'Capacity by Voltage'!$D$3:$O$3,0))*'Line losses'!$B$30+INDEX('Capacity by Voltage'!$D$12:$O$12,1,MATCH(DATE(YEAR($A7267),MONTH($A7267),1),'Capacity by Voltage'!$D$3:$O$3,0))*'Line losses'!$B$29)</f>
        <v>7084.1665919590605</v>
      </c>
      <c r="E7267" s="12">
        <f>'utprod @ meter'!E7267*(INDEX('Capacity by Voltage'!$D$16:$O$16,1,MATCH(DATE(YEAR($A7267),MONTH($A7267),1),'Capacity by Voltage'!$D$3:$O$3,0))*'Line losses'!$B$30+INDEX('Capacity by Voltage'!$D$17:$O$17,1,MATCH(DATE(YEAR($A7267),MONTH($A7267),1),'Capacity by Voltage'!$D$3:$O$3,0))*'Line losses'!$B$29)</f>
        <v>2679.856744223649</v>
      </c>
      <c r="F7267" s="2">
        <f>'utprod @ meter'!F7267*'Line losses'!$B$30</f>
        <v>225.56670632800004</v>
      </c>
      <c r="G7267" s="2">
        <f>'utprod @ meter'!G7267*'Line losses'!$B$30</f>
        <v>3161.6954399680003</v>
      </c>
      <c r="H7267" s="2">
        <f t="shared" si="113"/>
        <v>29709.147719442713</v>
      </c>
    </row>
    <row r="7268" spans="1:8" x14ac:dyDescent="0.25">
      <c r="A7268" s="1">
        <v>42307</v>
      </c>
      <c r="B7268" s="4" t="s">
        <v>13</v>
      </c>
      <c r="C7268" s="2">
        <f>'utprod @ meter'!C7268*'Line losses'!$B$30</f>
        <v>10838.204069824</v>
      </c>
      <c r="D7268" s="12">
        <f>'utprod @ meter'!D7268*(INDEX('Capacity by Voltage'!$D$11:$O$11,1,MATCH(DATE(YEAR($A7268),MONTH($A7268),1),'Capacity by Voltage'!$D$3:$O$3,0))*'Line losses'!$B$30+INDEX('Capacity by Voltage'!$D$12:$O$12,1,MATCH(DATE(YEAR($A7268),MONTH($A7268),1),'Capacity by Voltage'!$D$3:$O$3,0))*'Line losses'!$B$29)</f>
        <v>4637.051117971454</v>
      </c>
      <c r="E7268" s="12">
        <f>'utprod @ meter'!E7268*(INDEX('Capacity by Voltage'!$D$16:$O$16,1,MATCH(DATE(YEAR($A7268),MONTH($A7268),1),'Capacity by Voltage'!$D$3:$O$3,0))*'Line losses'!$B$30+INDEX('Capacity by Voltage'!$D$17:$O$17,1,MATCH(DATE(YEAR($A7268),MONTH($A7268),1),'Capacity by Voltage'!$D$3:$O$3,0))*'Line losses'!$B$29)</f>
        <v>1754.1418055124964</v>
      </c>
      <c r="F7268" s="2">
        <f>'utprod @ meter'!F7268*'Line losses'!$B$30</f>
        <v>147.64832540400002</v>
      </c>
      <c r="G7268" s="2">
        <f>'utprod @ meter'!G7268*'Line losses'!$B$30</f>
        <v>2069.5362459950006</v>
      </c>
      <c r="H7268" s="2">
        <f t="shared" si="113"/>
        <v>19446.58156470695</v>
      </c>
    </row>
    <row r="7269" spans="1:8" x14ac:dyDescent="0.25">
      <c r="A7269" s="1">
        <v>42307</v>
      </c>
      <c r="B7269" s="4" t="s">
        <v>14</v>
      </c>
      <c r="C7269" s="2">
        <f>'utprod @ meter'!C7269*'Line losses'!$B$30</f>
        <v>6751.8676360580002</v>
      </c>
      <c r="D7269" s="12">
        <f>'utprod @ meter'!D7269*(INDEX('Capacity by Voltage'!$D$11:$O$11,1,MATCH(DATE(YEAR($A7269),MONTH($A7269),1),'Capacity by Voltage'!$D$3:$O$3,0))*'Line losses'!$B$30+INDEX('Capacity by Voltage'!$D$12:$O$12,1,MATCH(DATE(YEAR($A7269),MONTH($A7269),1),'Capacity by Voltage'!$D$3:$O$3,0))*'Line losses'!$B$29)</f>
        <v>2888.7393899848871</v>
      </c>
      <c r="E7269" s="12">
        <f>'utprod @ meter'!E7269*(INDEX('Capacity by Voltage'!$D$16:$O$16,1,MATCH(DATE(YEAR($A7269),MONTH($A7269),1),'Capacity by Voltage'!$D$3:$O$3,0))*'Line losses'!$B$30+INDEX('Capacity by Voltage'!$D$17:$O$17,1,MATCH(DATE(YEAR($A7269),MONTH($A7269),1),'Capacity by Voltage'!$D$3:$O$3,0))*'Line losses'!$B$29)</f>
        <v>1092.7759303536454</v>
      </c>
      <c r="F7269" s="2">
        <f>'utprod @ meter'!F7269*'Line losses'!$B$30</f>
        <v>91.980524445</v>
      </c>
      <c r="G7269" s="2">
        <f>'utprod @ meter'!G7269*'Line losses'!$B$30</f>
        <v>1289.2577955690001</v>
      </c>
      <c r="H7269" s="2">
        <f t="shared" si="113"/>
        <v>12114.621276410533</v>
      </c>
    </row>
    <row r="7270" spans="1:8" x14ac:dyDescent="0.25">
      <c r="A7270" s="1">
        <v>42307</v>
      </c>
      <c r="B7270" s="4" t="s">
        <v>15</v>
      </c>
      <c r="C7270" s="2">
        <f>'utprod @ meter'!C7270*'Line losses'!$B$30</f>
        <v>3964.9009548950003</v>
      </c>
      <c r="D7270" s="12">
        <f>'utprod @ meter'!D7270*(INDEX('Capacity by Voltage'!$D$11:$O$11,1,MATCH(DATE(YEAR($A7270),MONTH($A7270),1),'Capacity by Voltage'!$D$3:$O$3,0))*'Line losses'!$B$30+INDEX('Capacity by Voltage'!$D$12:$O$12,1,MATCH(DATE(YEAR($A7270),MONTH($A7270),1),'Capacity by Voltage'!$D$3:$O$3,0))*'Line losses'!$B$29)</f>
        <v>1696.3553731594693</v>
      </c>
      <c r="E7270" s="12">
        <f>'utprod @ meter'!E7270*(INDEX('Capacity by Voltage'!$D$16:$O$16,1,MATCH(DATE(YEAR($A7270),MONTH($A7270),1),'Capacity by Voltage'!$D$3:$O$3,0))*'Line losses'!$B$30+INDEX('Capacity by Voltage'!$D$17:$O$17,1,MATCH(DATE(YEAR($A7270),MONTH($A7270),1),'Capacity by Voltage'!$D$3:$O$3,0))*'Line losses'!$B$29)</f>
        <v>641.71153157217941</v>
      </c>
      <c r="F7270" s="2">
        <f>'utprod @ meter'!F7270*'Line losses'!$B$30</f>
        <v>54.013759099000005</v>
      </c>
      <c r="G7270" s="2">
        <f>'utprod @ meter'!G7270*'Line losses'!$B$30</f>
        <v>757.09119956500001</v>
      </c>
      <c r="H7270" s="2">
        <f t="shared" si="113"/>
        <v>7114.0728182906487</v>
      </c>
    </row>
    <row r="7271" spans="1:8" x14ac:dyDescent="0.25">
      <c r="A7271" s="1">
        <v>42307</v>
      </c>
      <c r="B7271" s="4" t="s">
        <v>16</v>
      </c>
      <c r="C7271" s="2">
        <f>'utprod @ meter'!C7271*'Line losses'!$B$30</f>
        <v>1560.4584017299999</v>
      </c>
      <c r="D7271" s="12">
        <f>'utprod @ meter'!D7271*(INDEX('Capacity by Voltage'!$D$11:$O$11,1,MATCH(DATE(YEAR($A7271),MONTH($A7271),1),'Capacity by Voltage'!$D$3:$O$3,0))*'Line losses'!$B$30+INDEX('Capacity by Voltage'!$D$12:$O$12,1,MATCH(DATE(YEAR($A7271),MONTH($A7271),1),'Capacity by Voltage'!$D$3:$O$3,0))*'Line losses'!$B$29)</f>
        <v>667.63141675075815</v>
      </c>
      <c r="E7271" s="12">
        <f>'utprod @ meter'!E7271*(INDEX('Capacity by Voltage'!$D$16:$O$16,1,MATCH(DATE(YEAR($A7271),MONTH($A7271),1),'Capacity by Voltage'!$D$3:$O$3,0))*'Line losses'!$B$30+INDEX('Capacity by Voltage'!$D$17:$O$17,1,MATCH(DATE(YEAR($A7271),MONTH($A7271),1),'Capacity by Voltage'!$D$3:$O$3,0))*'Line losses'!$B$29)</f>
        <v>252.55738624451374</v>
      </c>
      <c r="F7271" s="2">
        <f>'utprod @ meter'!F7271*'Line losses'!$B$30</f>
        <v>21.258154849</v>
      </c>
      <c r="G7271" s="2">
        <f>'utprod @ meter'!G7271*'Line losses'!$B$30</f>
        <v>297.96727794600002</v>
      </c>
      <c r="H7271" s="2">
        <f t="shared" si="113"/>
        <v>2799.8726375202723</v>
      </c>
    </row>
    <row r="7272" spans="1:8" x14ac:dyDescent="0.25">
      <c r="A7272" s="1">
        <v>42307</v>
      </c>
      <c r="B7272" s="4" t="s">
        <v>17</v>
      </c>
      <c r="C7272" s="2">
        <f>'utprod @ meter'!C7272*'Line losses'!$B$30</f>
        <v>248.94445077399999</v>
      </c>
      <c r="D7272" s="12">
        <f>'utprod @ meter'!D7272*(INDEX('Capacity by Voltage'!$D$11:$O$11,1,MATCH(DATE(YEAR($A7272),MONTH($A7272),1),'Capacity by Voltage'!$D$3:$O$3,0))*'Line losses'!$B$30+INDEX('Capacity by Voltage'!$D$12:$O$12,1,MATCH(DATE(YEAR($A7272),MONTH($A7272),1),'Capacity by Voltage'!$D$3:$O$3,0))*'Line losses'!$B$29)</f>
        <v>106.50909011350934</v>
      </c>
      <c r="E7272" s="12">
        <f>'utprod @ meter'!E7272*(INDEX('Capacity by Voltage'!$D$16:$O$16,1,MATCH(DATE(YEAR($A7272),MONTH($A7272),1),'Capacity by Voltage'!$D$3:$O$3,0))*'Line losses'!$B$30+INDEX('Capacity by Voltage'!$D$17:$O$17,1,MATCH(DATE(YEAR($A7272),MONTH($A7272),1),'Capacity by Voltage'!$D$3:$O$3,0))*'Line losses'!$B$29)</f>
        <v>40.291404352676551</v>
      </c>
      <c r="F7272" s="2">
        <f>'utprod @ meter'!F7272*'Line losses'!$B$30</f>
        <v>3.3917150500000002</v>
      </c>
      <c r="G7272" s="2">
        <f>'utprod @ meter'!G7272*'Line losses'!$B$30</f>
        <v>47.535118735000005</v>
      </c>
      <c r="H7272" s="2">
        <f t="shared" si="113"/>
        <v>446.67177902518591</v>
      </c>
    </row>
    <row r="7273" spans="1:8" x14ac:dyDescent="0.25">
      <c r="A7273" s="1">
        <v>42307</v>
      </c>
      <c r="B7273" s="4" t="s">
        <v>18</v>
      </c>
      <c r="C7273" s="2">
        <f>'utprod @ meter'!C7273*'Line losses'!$B$30</f>
        <v>12.143269116000001</v>
      </c>
      <c r="D7273" s="12">
        <f>'utprod @ meter'!D7273*(INDEX('Capacity by Voltage'!$D$11:$O$11,1,MATCH(DATE(YEAR($A7273),MONTH($A7273),1),'Capacity by Voltage'!$D$3:$O$3,0))*'Line losses'!$B$30+INDEX('Capacity by Voltage'!$D$12:$O$12,1,MATCH(DATE(YEAR($A7273),MONTH($A7273),1),'Capacity by Voltage'!$D$3:$O$3,0))*'Line losses'!$B$29)</f>
        <v>5.1955427548361763</v>
      </c>
      <c r="E7273" s="12">
        <f>'utprod @ meter'!E7273*(INDEX('Capacity by Voltage'!$D$16:$O$16,1,MATCH(DATE(YEAR($A7273),MONTH($A7273),1),'Capacity by Voltage'!$D$3:$O$3,0))*'Line losses'!$B$30+INDEX('Capacity by Voltage'!$D$17:$O$17,1,MATCH(DATE(YEAR($A7273),MONTH($A7273),1),'Capacity by Voltage'!$D$3:$O$3,0))*'Line losses'!$B$29)</f>
        <v>1.965434358667149</v>
      </c>
      <c r="F7273" s="2">
        <f>'utprod @ meter'!F7273*'Line losses'!$B$30</f>
        <v>0.16540418600000001</v>
      </c>
      <c r="G7273" s="2">
        <f>'utprod @ meter'!G7273*'Line losses'!$B$30</f>
        <v>2.3184463150000005</v>
      </c>
      <c r="H7273" s="2">
        <f t="shared" si="113"/>
        <v>21.788096730503327</v>
      </c>
    </row>
    <row r="7274" spans="1:8" x14ac:dyDescent="0.25">
      <c r="A7274" s="1">
        <v>42307</v>
      </c>
      <c r="B7274" s="4" t="s">
        <v>19</v>
      </c>
      <c r="C7274" s="2">
        <f>'utprod @ meter'!C7274*'Line losses'!$B$30</f>
        <v>0</v>
      </c>
      <c r="D7274" s="12">
        <f>'utprod @ meter'!D7274*(INDEX('Capacity by Voltage'!$D$11:$O$11,1,MATCH(DATE(YEAR($A7274),MONTH($A7274),1),'Capacity by Voltage'!$D$3:$O$3,0))*'Line losses'!$B$30+INDEX('Capacity by Voltage'!$D$12:$O$12,1,MATCH(DATE(YEAR($A7274),MONTH($A7274),1),'Capacity by Voltage'!$D$3:$O$3,0))*'Line losses'!$B$29)</f>
        <v>0</v>
      </c>
      <c r="E7274" s="12">
        <f>'utprod @ meter'!E7274*(INDEX('Capacity by Voltage'!$D$16:$O$16,1,MATCH(DATE(YEAR($A7274),MONTH($A7274),1),'Capacity by Voltage'!$D$3:$O$3,0))*'Line losses'!$B$30+INDEX('Capacity by Voltage'!$D$17:$O$17,1,MATCH(DATE(YEAR($A7274),MONTH($A7274),1),'Capacity by Voltage'!$D$3:$O$3,0))*'Line losses'!$B$29)</f>
        <v>0</v>
      </c>
      <c r="F7274" s="2">
        <f>'utprod @ meter'!F7274*'Line losses'!$B$30</f>
        <v>0</v>
      </c>
      <c r="G7274" s="2">
        <f>'utprod @ meter'!G7274*'Line losses'!$B$30</f>
        <v>0</v>
      </c>
      <c r="H7274" s="2">
        <f t="shared" si="113"/>
        <v>0</v>
      </c>
    </row>
    <row r="7275" spans="1:8" x14ac:dyDescent="0.25">
      <c r="A7275" s="1">
        <v>42307</v>
      </c>
      <c r="B7275" s="4" t="s">
        <v>20</v>
      </c>
      <c r="C7275" s="2">
        <f>'utprod @ meter'!C7275*'Line losses'!$B$30</f>
        <v>0</v>
      </c>
      <c r="D7275" s="12">
        <f>'utprod @ meter'!D7275*(INDEX('Capacity by Voltage'!$D$11:$O$11,1,MATCH(DATE(YEAR($A7275),MONTH($A7275),1),'Capacity by Voltage'!$D$3:$O$3,0))*'Line losses'!$B$30+INDEX('Capacity by Voltage'!$D$12:$O$12,1,MATCH(DATE(YEAR($A7275),MONTH($A7275),1),'Capacity by Voltage'!$D$3:$O$3,0))*'Line losses'!$B$29)</f>
        <v>0</v>
      </c>
      <c r="E7275" s="12">
        <f>'utprod @ meter'!E7275*(INDEX('Capacity by Voltage'!$D$16:$O$16,1,MATCH(DATE(YEAR($A7275),MONTH($A7275),1),'Capacity by Voltage'!$D$3:$O$3,0))*'Line losses'!$B$30+INDEX('Capacity by Voltage'!$D$17:$O$17,1,MATCH(DATE(YEAR($A7275),MONTH($A7275),1),'Capacity by Voltage'!$D$3:$O$3,0))*'Line losses'!$B$29)</f>
        <v>0</v>
      </c>
      <c r="F7275" s="2">
        <f>'utprod @ meter'!F7275*'Line losses'!$B$30</f>
        <v>0</v>
      </c>
      <c r="G7275" s="2">
        <f>'utprod @ meter'!G7275*'Line losses'!$B$30</f>
        <v>0</v>
      </c>
      <c r="H7275" s="2">
        <f t="shared" si="113"/>
        <v>0</v>
      </c>
    </row>
    <row r="7276" spans="1:8" x14ac:dyDescent="0.25">
      <c r="A7276" s="1">
        <v>42307</v>
      </c>
      <c r="B7276" s="4" t="s">
        <v>21</v>
      </c>
      <c r="C7276" s="2">
        <f>'utprod @ meter'!C7276*'Line losses'!$B$30</f>
        <v>0</v>
      </c>
      <c r="D7276" s="12">
        <f>'utprod @ meter'!D7276*(INDEX('Capacity by Voltage'!$D$11:$O$11,1,MATCH(DATE(YEAR($A7276),MONTH($A7276),1),'Capacity by Voltage'!$D$3:$O$3,0))*'Line losses'!$B$30+INDEX('Capacity by Voltage'!$D$12:$O$12,1,MATCH(DATE(YEAR($A7276),MONTH($A7276),1),'Capacity by Voltage'!$D$3:$O$3,0))*'Line losses'!$B$29)</f>
        <v>0</v>
      </c>
      <c r="E7276" s="12">
        <f>'utprod @ meter'!E7276*(INDEX('Capacity by Voltage'!$D$16:$O$16,1,MATCH(DATE(YEAR($A7276),MONTH($A7276),1),'Capacity by Voltage'!$D$3:$O$3,0))*'Line losses'!$B$30+INDEX('Capacity by Voltage'!$D$17:$O$17,1,MATCH(DATE(YEAR($A7276),MONTH($A7276),1),'Capacity by Voltage'!$D$3:$O$3,0))*'Line losses'!$B$29)</f>
        <v>0</v>
      </c>
      <c r="F7276" s="2">
        <f>'utprod @ meter'!F7276*'Line losses'!$B$30</f>
        <v>0</v>
      </c>
      <c r="G7276" s="2">
        <f>'utprod @ meter'!G7276*'Line losses'!$B$30</f>
        <v>0</v>
      </c>
      <c r="H7276" s="2">
        <f t="shared" si="113"/>
        <v>0</v>
      </c>
    </row>
    <row r="7277" spans="1:8" x14ac:dyDescent="0.25">
      <c r="A7277" s="1">
        <v>42307</v>
      </c>
      <c r="B7277" s="4" t="s">
        <v>22</v>
      </c>
      <c r="C7277" s="2">
        <f>'utprod @ meter'!C7277*'Line losses'!$B$30</f>
        <v>0</v>
      </c>
      <c r="D7277" s="12">
        <f>'utprod @ meter'!D7277*(INDEX('Capacity by Voltage'!$D$11:$O$11,1,MATCH(DATE(YEAR($A7277),MONTH($A7277),1),'Capacity by Voltage'!$D$3:$O$3,0))*'Line losses'!$B$30+INDEX('Capacity by Voltage'!$D$12:$O$12,1,MATCH(DATE(YEAR($A7277),MONTH($A7277),1),'Capacity by Voltage'!$D$3:$O$3,0))*'Line losses'!$B$29)</f>
        <v>0</v>
      </c>
      <c r="E7277" s="12">
        <f>'utprod @ meter'!E7277*(INDEX('Capacity by Voltage'!$D$16:$O$16,1,MATCH(DATE(YEAR($A7277),MONTH($A7277),1),'Capacity by Voltage'!$D$3:$O$3,0))*'Line losses'!$B$30+INDEX('Capacity by Voltage'!$D$17:$O$17,1,MATCH(DATE(YEAR($A7277),MONTH($A7277),1),'Capacity by Voltage'!$D$3:$O$3,0))*'Line losses'!$B$29)</f>
        <v>0</v>
      </c>
      <c r="F7277" s="2">
        <f>'utprod @ meter'!F7277*'Line losses'!$B$30</f>
        <v>0</v>
      </c>
      <c r="G7277" s="2">
        <f>'utprod @ meter'!G7277*'Line losses'!$B$30</f>
        <v>0</v>
      </c>
      <c r="H7277" s="2">
        <f t="shared" si="113"/>
        <v>0</v>
      </c>
    </row>
    <row r="7278" spans="1:8" x14ac:dyDescent="0.25">
      <c r="A7278" s="1">
        <v>42307</v>
      </c>
      <c r="B7278" s="4" t="s">
        <v>23</v>
      </c>
      <c r="C7278" s="2">
        <f>'utprod @ meter'!C7278*'Line losses'!$B$30</f>
        <v>0</v>
      </c>
      <c r="D7278" s="12">
        <f>'utprod @ meter'!D7278*(INDEX('Capacity by Voltage'!$D$11:$O$11,1,MATCH(DATE(YEAR($A7278),MONTH($A7278),1),'Capacity by Voltage'!$D$3:$O$3,0))*'Line losses'!$B$30+INDEX('Capacity by Voltage'!$D$12:$O$12,1,MATCH(DATE(YEAR($A7278),MONTH($A7278),1),'Capacity by Voltage'!$D$3:$O$3,0))*'Line losses'!$B$29)</f>
        <v>0</v>
      </c>
      <c r="E7278" s="12">
        <f>'utprod @ meter'!E7278*(INDEX('Capacity by Voltage'!$D$16:$O$16,1,MATCH(DATE(YEAR($A7278),MONTH($A7278),1),'Capacity by Voltage'!$D$3:$O$3,0))*'Line losses'!$B$30+INDEX('Capacity by Voltage'!$D$17:$O$17,1,MATCH(DATE(YEAR($A7278),MONTH($A7278),1),'Capacity by Voltage'!$D$3:$O$3,0))*'Line losses'!$B$29)</f>
        <v>0</v>
      </c>
      <c r="F7278" s="2">
        <f>'utprod @ meter'!F7278*'Line losses'!$B$30</f>
        <v>0</v>
      </c>
      <c r="G7278" s="2">
        <f>'utprod @ meter'!G7278*'Line losses'!$B$30</f>
        <v>0</v>
      </c>
      <c r="H7278" s="2">
        <f t="shared" si="113"/>
        <v>0</v>
      </c>
    </row>
    <row r="7279" spans="1:8" x14ac:dyDescent="0.25">
      <c r="A7279" s="1">
        <v>42308</v>
      </c>
      <c r="B7279" s="4" t="s">
        <v>0</v>
      </c>
      <c r="C7279" s="2">
        <f>'utprod @ meter'!C7279*'Line losses'!$B$30</f>
        <v>0</v>
      </c>
      <c r="D7279" s="12">
        <f>'utprod @ meter'!D7279*(INDEX('Capacity by Voltage'!$D$11:$O$11,1,MATCH(DATE(YEAR($A7279),MONTH($A7279),1),'Capacity by Voltage'!$D$3:$O$3,0))*'Line losses'!$B$30+INDEX('Capacity by Voltage'!$D$12:$O$12,1,MATCH(DATE(YEAR($A7279),MONTH($A7279),1),'Capacity by Voltage'!$D$3:$O$3,0))*'Line losses'!$B$29)</f>
        <v>0</v>
      </c>
      <c r="E7279" s="12">
        <f>'utprod @ meter'!E7279*(INDEX('Capacity by Voltage'!$D$16:$O$16,1,MATCH(DATE(YEAR($A7279),MONTH($A7279),1),'Capacity by Voltage'!$D$3:$O$3,0))*'Line losses'!$B$30+INDEX('Capacity by Voltage'!$D$17:$O$17,1,MATCH(DATE(YEAR($A7279),MONTH($A7279),1),'Capacity by Voltage'!$D$3:$O$3,0))*'Line losses'!$B$29)</f>
        <v>0</v>
      </c>
      <c r="F7279" s="2">
        <f>'utprod @ meter'!F7279*'Line losses'!$B$30</f>
        <v>0</v>
      </c>
      <c r="G7279" s="2">
        <f>'utprod @ meter'!G7279*'Line losses'!$B$30</f>
        <v>0</v>
      </c>
      <c r="H7279" s="2">
        <f t="shared" si="113"/>
        <v>0</v>
      </c>
    </row>
    <row r="7280" spans="1:8" x14ac:dyDescent="0.25">
      <c r="A7280" s="1">
        <v>42308</v>
      </c>
      <c r="B7280" s="4" t="s">
        <v>1</v>
      </c>
      <c r="C7280" s="2">
        <f>'utprod @ meter'!C7280*'Line losses'!$B$30</f>
        <v>0</v>
      </c>
      <c r="D7280" s="12">
        <f>'utprod @ meter'!D7280*(INDEX('Capacity by Voltage'!$D$11:$O$11,1,MATCH(DATE(YEAR($A7280),MONTH($A7280),1),'Capacity by Voltage'!$D$3:$O$3,0))*'Line losses'!$B$30+INDEX('Capacity by Voltage'!$D$12:$O$12,1,MATCH(DATE(YEAR($A7280),MONTH($A7280),1),'Capacity by Voltage'!$D$3:$O$3,0))*'Line losses'!$B$29)</f>
        <v>0</v>
      </c>
      <c r="E7280" s="12">
        <f>'utprod @ meter'!E7280*(INDEX('Capacity by Voltage'!$D$16:$O$16,1,MATCH(DATE(YEAR($A7280),MONTH($A7280),1),'Capacity by Voltage'!$D$3:$O$3,0))*'Line losses'!$B$30+INDEX('Capacity by Voltage'!$D$17:$O$17,1,MATCH(DATE(YEAR($A7280),MONTH($A7280),1),'Capacity by Voltage'!$D$3:$O$3,0))*'Line losses'!$B$29)</f>
        <v>0</v>
      </c>
      <c r="F7280" s="2">
        <f>'utprod @ meter'!F7280*'Line losses'!$B$30</f>
        <v>0</v>
      </c>
      <c r="G7280" s="2">
        <f>'utprod @ meter'!G7280*'Line losses'!$B$30</f>
        <v>0</v>
      </c>
      <c r="H7280" s="2">
        <f t="shared" si="113"/>
        <v>0</v>
      </c>
    </row>
    <row r="7281" spans="1:8" x14ac:dyDescent="0.25">
      <c r="A7281" s="1">
        <v>42308</v>
      </c>
      <c r="B7281" s="4" t="s">
        <v>2</v>
      </c>
      <c r="C7281" s="2">
        <f>'utprod @ meter'!C7281*'Line losses'!$B$30</f>
        <v>0</v>
      </c>
      <c r="D7281" s="12">
        <f>'utprod @ meter'!D7281*(INDEX('Capacity by Voltage'!$D$11:$O$11,1,MATCH(DATE(YEAR($A7281),MONTH($A7281),1),'Capacity by Voltage'!$D$3:$O$3,0))*'Line losses'!$B$30+INDEX('Capacity by Voltage'!$D$12:$O$12,1,MATCH(DATE(YEAR($A7281),MONTH($A7281),1),'Capacity by Voltage'!$D$3:$O$3,0))*'Line losses'!$B$29)</f>
        <v>0</v>
      </c>
      <c r="E7281" s="12">
        <f>'utprod @ meter'!E7281*(INDEX('Capacity by Voltage'!$D$16:$O$16,1,MATCH(DATE(YEAR($A7281),MONTH($A7281),1),'Capacity by Voltage'!$D$3:$O$3,0))*'Line losses'!$B$30+INDEX('Capacity by Voltage'!$D$17:$O$17,1,MATCH(DATE(YEAR($A7281),MONTH($A7281),1),'Capacity by Voltage'!$D$3:$O$3,0))*'Line losses'!$B$29)</f>
        <v>0</v>
      </c>
      <c r="F7281" s="2">
        <f>'utprod @ meter'!F7281*'Line losses'!$B$30</f>
        <v>0</v>
      </c>
      <c r="G7281" s="2">
        <f>'utprod @ meter'!G7281*'Line losses'!$B$30</f>
        <v>0</v>
      </c>
      <c r="H7281" s="2">
        <f t="shared" si="113"/>
        <v>0</v>
      </c>
    </row>
    <row r="7282" spans="1:8" x14ac:dyDescent="0.25">
      <c r="A7282" s="1">
        <v>42308</v>
      </c>
      <c r="B7282" s="4" t="s">
        <v>3</v>
      </c>
      <c r="C7282" s="2">
        <f>'utprod @ meter'!C7282*'Line losses'!$B$30</f>
        <v>0</v>
      </c>
      <c r="D7282" s="12">
        <f>'utprod @ meter'!D7282*(INDEX('Capacity by Voltage'!$D$11:$O$11,1,MATCH(DATE(YEAR($A7282),MONTH($A7282),1),'Capacity by Voltage'!$D$3:$O$3,0))*'Line losses'!$B$30+INDEX('Capacity by Voltage'!$D$12:$O$12,1,MATCH(DATE(YEAR($A7282),MONTH($A7282),1),'Capacity by Voltage'!$D$3:$O$3,0))*'Line losses'!$B$29)</f>
        <v>0</v>
      </c>
      <c r="E7282" s="12">
        <f>'utprod @ meter'!E7282*(INDEX('Capacity by Voltage'!$D$16:$O$16,1,MATCH(DATE(YEAR($A7282),MONTH($A7282),1),'Capacity by Voltage'!$D$3:$O$3,0))*'Line losses'!$B$30+INDEX('Capacity by Voltage'!$D$17:$O$17,1,MATCH(DATE(YEAR($A7282),MONTH($A7282),1),'Capacity by Voltage'!$D$3:$O$3,0))*'Line losses'!$B$29)</f>
        <v>0</v>
      </c>
      <c r="F7282" s="2">
        <f>'utprod @ meter'!F7282*'Line losses'!$B$30</f>
        <v>0</v>
      </c>
      <c r="G7282" s="2">
        <f>'utprod @ meter'!G7282*'Line losses'!$B$30</f>
        <v>0</v>
      </c>
      <c r="H7282" s="2">
        <f t="shared" si="113"/>
        <v>0</v>
      </c>
    </row>
    <row r="7283" spans="1:8" x14ac:dyDescent="0.25">
      <c r="A7283" s="1">
        <v>42308</v>
      </c>
      <c r="B7283" s="4" t="s">
        <v>4</v>
      </c>
      <c r="C7283" s="2">
        <f>'utprod @ meter'!C7283*'Line losses'!$B$30</f>
        <v>0</v>
      </c>
      <c r="D7283" s="12">
        <f>'utprod @ meter'!D7283*(INDEX('Capacity by Voltage'!$D$11:$O$11,1,MATCH(DATE(YEAR($A7283),MONTH($A7283),1),'Capacity by Voltage'!$D$3:$O$3,0))*'Line losses'!$B$30+INDEX('Capacity by Voltage'!$D$12:$O$12,1,MATCH(DATE(YEAR($A7283),MONTH($A7283),1),'Capacity by Voltage'!$D$3:$O$3,0))*'Line losses'!$B$29)</f>
        <v>0</v>
      </c>
      <c r="E7283" s="12">
        <f>'utprod @ meter'!E7283*(INDEX('Capacity by Voltage'!$D$16:$O$16,1,MATCH(DATE(YEAR($A7283),MONTH($A7283),1),'Capacity by Voltage'!$D$3:$O$3,0))*'Line losses'!$B$30+INDEX('Capacity by Voltage'!$D$17:$O$17,1,MATCH(DATE(YEAR($A7283),MONTH($A7283),1),'Capacity by Voltage'!$D$3:$O$3,0))*'Line losses'!$B$29)</f>
        <v>0</v>
      </c>
      <c r="F7283" s="2">
        <f>'utprod @ meter'!F7283*'Line losses'!$B$30</f>
        <v>0</v>
      </c>
      <c r="G7283" s="2">
        <f>'utprod @ meter'!G7283*'Line losses'!$B$30</f>
        <v>0</v>
      </c>
      <c r="H7283" s="2">
        <f t="shared" si="113"/>
        <v>0</v>
      </c>
    </row>
    <row r="7284" spans="1:8" x14ac:dyDescent="0.25">
      <c r="A7284" s="1">
        <v>42308</v>
      </c>
      <c r="B7284" s="4" t="s">
        <v>5</v>
      </c>
      <c r="C7284" s="2">
        <f>'utprod @ meter'!C7284*'Line losses'!$B$30</f>
        <v>0</v>
      </c>
      <c r="D7284" s="12">
        <f>'utprod @ meter'!D7284*(INDEX('Capacity by Voltage'!$D$11:$O$11,1,MATCH(DATE(YEAR($A7284),MONTH($A7284),1),'Capacity by Voltage'!$D$3:$O$3,0))*'Line losses'!$B$30+INDEX('Capacity by Voltage'!$D$12:$O$12,1,MATCH(DATE(YEAR($A7284),MONTH($A7284),1),'Capacity by Voltage'!$D$3:$O$3,0))*'Line losses'!$B$29)</f>
        <v>0</v>
      </c>
      <c r="E7284" s="12">
        <f>'utprod @ meter'!E7284*(INDEX('Capacity by Voltage'!$D$16:$O$16,1,MATCH(DATE(YEAR($A7284),MONTH($A7284),1),'Capacity by Voltage'!$D$3:$O$3,0))*'Line losses'!$B$30+INDEX('Capacity by Voltage'!$D$17:$O$17,1,MATCH(DATE(YEAR($A7284),MONTH($A7284),1),'Capacity by Voltage'!$D$3:$O$3,0))*'Line losses'!$B$29)</f>
        <v>0</v>
      </c>
      <c r="F7284" s="2">
        <f>'utprod @ meter'!F7284*'Line losses'!$B$30</f>
        <v>0</v>
      </c>
      <c r="G7284" s="2">
        <f>'utprod @ meter'!G7284*'Line losses'!$B$30</f>
        <v>0</v>
      </c>
      <c r="H7284" s="2">
        <f t="shared" si="113"/>
        <v>0</v>
      </c>
    </row>
    <row r="7285" spans="1:8" x14ac:dyDescent="0.25">
      <c r="A7285" s="1">
        <v>42308</v>
      </c>
      <c r="B7285" s="4" t="s">
        <v>6</v>
      </c>
      <c r="C7285" s="2">
        <f>'utprod @ meter'!C7285*'Line losses'!$B$30</f>
        <v>0</v>
      </c>
      <c r="D7285" s="12">
        <f>'utprod @ meter'!D7285*(INDEX('Capacity by Voltage'!$D$11:$O$11,1,MATCH(DATE(YEAR($A7285),MONTH($A7285),1),'Capacity by Voltage'!$D$3:$O$3,0))*'Line losses'!$B$30+INDEX('Capacity by Voltage'!$D$12:$O$12,1,MATCH(DATE(YEAR($A7285),MONTH($A7285),1),'Capacity by Voltage'!$D$3:$O$3,0))*'Line losses'!$B$29)</f>
        <v>0</v>
      </c>
      <c r="E7285" s="12">
        <f>'utprod @ meter'!E7285*(INDEX('Capacity by Voltage'!$D$16:$O$16,1,MATCH(DATE(YEAR($A7285),MONTH($A7285),1),'Capacity by Voltage'!$D$3:$O$3,0))*'Line losses'!$B$30+INDEX('Capacity by Voltage'!$D$17:$O$17,1,MATCH(DATE(YEAR($A7285),MONTH($A7285),1),'Capacity by Voltage'!$D$3:$O$3,0))*'Line losses'!$B$29)</f>
        <v>0</v>
      </c>
      <c r="F7285" s="2">
        <f>'utprod @ meter'!F7285*'Line losses'!$B$30</f>
        <v>0</v>
      </c>
      <c r="G7285" s="2">
        <f>'utprod @ meter'!G7285*'Line losses'!$B$30</f>
        <v>0</v>
      </c>
      <c r="H7285" s="2">
        <f t="shared" si="113"/>
        <v>0</v>
      </c>
    </row>
    <row r="7286" spans="1:8" x14ac:dyDescent="0.25">
      <c r="A7286" s="1">
        <v>42308</v>
      </c>
      <c r="B7286" s="4" t="s">
        <v>7</v>
      </c>
      <c r="C7286" s="2">
        <f>'utprod @ meter'!C7286*'Line losses'!$B$30</f>
        <v>510.03309990100007</v>
      </c>
      <c r="D7286" s="12">
        <f>'utprod @ meter'!D7286*(INDEX('Capacity by Voltage'!$D$11:$O$11,1,MATCH(DATE(YEAR($A7286),MONTH($A7286),1),'Capacity by Voltage'!$D$3:$O$3,0))*'Line losses'!$B$30+INDEX('Capacity by Voltage'!$D$12:$O$12,1,MATCH(DATE(YEAR($A7286),MONTH($A7286),1),'Capacity by Voltage'!$D$3:$O$3,0))*'Line losses'!$B$29)</f>
        <v>218.21372298185486</v>
      </c>
      <c r="E7286" s="12">
        <f>'utprod @ meter'!E7286*(INDEX('Capacity by Voltage'!$D$16:$O$16,1,MATCH(DATE(YEAR($A7286),MONTH($A7286),1),'Capacity by Voltage'!$D$3:$O$3,0))*'Line losses'!$B$30+INDEX('Capacity by Voltage'!$D$17:$O$17,1,MATCH(DATE(YEAR($A7286),MONTH($A7286),1),'Capacity by Voltage'!$D$3:$O$3,0))*'Line losses'!$B$29)</f>
        <v>82.548243064020255</v>
      </c>
      <c r="F7286" s="2">
        <f>'utprod @ meter'!F7286*'Line losses'!$B$30</f>
        <v>6.9479050490000009</v>
      </c>
      <c r="G7286" s="2">
        <f>'utprod @ meter'!G7286*'Line losses'!$B$30</f>
        <v>97.389613022000006</v>
      </c>
      <c r="H7286" s="2">
        <f t="shared" si="113"/>
        <v>915.13258401787527</v>
      </c>
    </row>
    <row r="7287" spans="1:8" x14ac:dyDescent="0.25">
      <c r="A7287" s="1">
        <v>42308</v>
      </c>
      <c r="B7287" s="4" t="s">
        <v>8</v>
      </c>
      <c r="C7287" s="2">
        <f>'utprod @ meter'!C7287*'Line losses'!$B$30</f>
        <v>3825.2487138760002</v>
      </c>
      <c r="D7287" s="12">
        <f>'utprod @ meter'!D7287*(INDEX('Capacity by Voltage'!$D$11:$O$11,1,MATCH(DATE(YEAR($A7287),MONTH($A7287),1),'Capacity by Voltage'!$D$3:$O$3,0))*'Line losses'!$B$30+INDEX('Capacity by Voltage'!$D$12:$O$12,1,MATCH(DATE(YEAR($A7287),MONTH($A7287),1),'Capacity by Voltage'!$D$3:$O$3,0))*'Line losses'!$B$29)</f>
        <v>1636.6061678394854</v>
      </c>
      <c r="E7287" s="12">
        <f>'utprod @ meter'!E7287*(INDEX('Capacity by Voltage'!$D$16:$O$16,1,MATCH(DATE(YEAR($A7287),MONTH($A7287),1),'Capacity by Voltage'!$D$3:$O$3,0))*'Line losses'!$B$30+INDEX('Capacity by Voltage'!$D$17:$O$17,1,MATCH(DATE(YEAR($A7287),MONTH($A7287),1),'Capacity by Voltage'!$D$3:$O$3,0))*'Line losses'!$B$29)</f>
        <v>619.10903644750738</v>
      </c>
      <c r="F7287" s="2">
        <f>'utprod @ meter'!F7287*'Line losses'!$B$30</f>
        <v>52.11161096</v>
      </c>
      <c r="G7287" s="2">
        <f>'utprod @ meter'!G7287*'Line losses'!$B$30</f>
        <v>730.42488537600002</v>
      </c>
      <c r="H7287" s="2">
        <f t="shared" si="113"/>
        <v>6863.5004144989935</v>
      </c>
    </row>
    <row r="7288" spans="1:8" x14ac:dyDescent="0.25">
      <c r="A7288" s="1">
        <v>42308</v>
      </c>
      <c r="B7288" s="4" t="s">
        <v>9</v>
      </c>
      <c r="C7288" s="2">
        <f>'utprod @ meter'!C7288*'Line losses'!$B$30</f>
        <v>10425.320839799</v>
      </c>
      <c r="D7288" s="12">
        <f>'utprod @ meter'!D7288*(INDEX('Capacity by Voltage'!$D$11:$O$11,1,MATCH(DATE(YEAR($A7288),MONTH($A7288),1),'Capacity by Voltage'!$D$3:$O$3,0))*'Line losses'!$B$30+INDEX('Capacity by Voltage'!$D$12:$O$12,1,MATCH(DATE(YEAR($A7288),MONTH($A7288),1),'Capacity by Voltage'!$D$3:$O$3,0))*'Line losses'!$B$29)</f>
        <v>4460.4008097495534</v>
      </c>
      <c r="E7288" s="12">
        <f>'utprod @ meter'!E7288*(INDEX('Capacity by Voltage'!$D$16:$O$16,1,MATCH(DATE(YEAR($A7288),MONTH($A7288),1),'Capacity by Voltage'!$D$3:$O$3,0))*'Line losses'!$B$30+INDEX('Capacity by Voltage'!$D$17:$O$17,1,MATCH(DATE(YEAR($A7288),MONTH($A7288),1),'Capacity by Voltage'!$D$3:$O$3,0))*'Line losses'!$B$29)</f>
        <v>1687.3170373178134</v>
      </c>
      <c r="F7288" s="2">
        <f>'utprod @ meter'!F7288*'Line losses'!$B$30</f>
        <v>142.02365384300001</v>
      </c>
      <c r="G7288" s="2">
        <f>'utprod @ meter'!G7288*'Line losses'!$B$30</f>
        <v>1990.6969912039999</v>
      </c>
      <c r="H7288" s="2">
        <f t="shared" si="113"/>
        <v>18705.759331913367</v>
      </c>
    </row>
    <row r="7289" spans="1:8" x14ac:dyDescent="0.25">
      <c r="A7289" s="1">
        <v>42308</v>
      </c>
      <c r="B7289" s="4" t="s">
        <v>10</v>
      </c>
      <c r="C7289" s="2">
        <f>'utprod @ meter'!C7289*'Line losses'!$B$30</f>
        <v>14341.646859756002</v>
      </c>
      <c r="D7289" s="12">
        <f>'utprod @ meter'!D7289*(INDEX('Capacity by Voltage'!$D$11:$O$11,1,MATCH(DATE(YEAR($A7289),MONTH($A7289),1),'Capacity by Voltage'!$D$3:$O$3,0))*'Line losses'!$B$30+INDEX('Capacity by Voltage'!$D$12:$O$12,1,MATCH(DATE(YEAR($A7289),MONTH($A7289),1),'Capacity by Voltage'!$D$3:$O$3,0))*'Line losses'!$B$29)</f>
        <v>6135.974011889678</v>
      </c>
      <c r="E7289" s="12">
        <f>'utprod @ meter'!E7289*(INDEX('Capacity by Voltage'!$D$16:$O$16,1,MATCH(DATE(YEAR($A7289),MONTH($A7289),1),'Capacity by Voltage'!$D$3:$O$3,0))*'Line losses'!$B$30+INDEX('Capacity by Voltage'!$D$17:$O$17,1,MATCH(DATE(YEAR($A7289),MONTH($A7289),1),'Capacity by Voltage'!$D$3:$O$3,0))*'Line losses'!$B$29)</f>
        <v>2321.1668314553244</v>
      </c>
      <c r="F7289" s="2">
        <f>'utprod @ meter'!F7289*'Line losses'!$B$30</f>
        <v>195.37579619799999</v>
      </c>
      <c r="G7289" s="2">
        <f>'utprod @ meter'!G7289*'Line losses'!$B$30</f>
        <v>2738.5125470349999</v>
      </c>
      <c r="H7289" s="2">
        <f t="shared" si="113"/>
        <v>25732.676046334003</v>
      </c>
    </row>
    <row r="7290" spans="1:8" x14ac:dyDescent="0.25">
      <c r="A7290" s="1">
        <v>42308</v>
      </c>
      <c r="B7290" s="4" t="s">
        <v>11</v>
      </c>
      <c r="C7290" s="2">
        <f>'utprod @ meter'!C7290*'Line losses'!$B$30</f>
        <v>17335.055620550003</v>
      </c>
      <c r="D7290" s="12">
        <f>'utprod @ meter'!D7290*(INDEX('Capacity by Voltage'!$D$11:$O$11,1,MATCH(DATE(YEAR($A7290),MONTH($A7290),1),'Capacity by Voltage'!$D$3:$O$3,0))*'Line losses'!$B$30+INDEX('Capacity by Voltage'!$D$12:$O$12,1,MATCH(DATE(YEAR($A7290),MONTH($A7290),1),'Capacity by Voltage'!$D$3:$O$3,0))*'Line losses'!$B$29)</f>
        <v>7416.6831828260465</v>
      </c>
      <c r="E7290" s="12">
        <f>'utprod @ meter'!E7290*(INDEX('Capacity by Voltage'!$D$16:$O$16,1,MATCH(DATE(YEAR($A7290),MONTH($A7290),1),'Capacity by Voltage'!$D$3:$O$3,0))*'Line losses'!$B$30+INDEX('Capacity by Voltage'!$D$17:$O$17,1,MATCH(DATE(YEAR($A7290),MONTH($A7290),1),'Capacity by Voltage'!$D$3:$O$3,0))*'Line losses'!$B$29)</f>
        <v>2805.6445431783468</v>
      </c>
      <c r="F7290" s="2">
        <f>'utprod @ meter'!F7290*'Line losses'!$B$30</f>
        <v>236.15443270600002</v>
      </c>
      <c r="G7290" s="2">
        <f>'utprod @ meter'!G7290*'Line losses'!$B$30</f>
        <v>3310.099235053</v>
      </c>
      <c r="H7290" s="2">
        <f t="shared" si="113"/>
        <v>31103.637014313397</v>
      </c>
    </row>
    <row r="7291" spans="1:8" x14ac:dyDescent="0.25">
      <c r="A7291" s="1">
        <v>42308</v>
      </c>
      <c r="B7291" s="4" t="s">
        <v>12</v>
      </c>
      <c r="C7291" s="2">
        <f>'utprod @ meter'!C7291*'Line losses'!$B$30</f>
        <v>19320.541450658002</v>
      </c>
      <c r="D7291" s="12">
        <f>'utprod @ meter'!D7291*(INDEX('Capacity by Voltage'!$D$11:$O$11,1,MATCH(DATE(YEAR($A7291),MONTH($A7291),1),'Capacity by Voltage'!$D$3:$O$3,0))*'Line losses'!$B$30+INDEX('Capacity by Voltage'!$D$12:$O$12,1,MATCH(DATE(YEAR($A7291),MONTH($A7291),1),'Capacity by Voltage'!$D$3:$O$3,0))*'Line losses'!$B$29)</f>
        <v>8266.1595232748059</v>
      </c>
      <c r="E7291" s="12">
        <f>'utprod @ meter'!E7291*(INDEX('Capacity by Voltage'!$D$16:$O$16,1,MATCH(DATE(YEAR($A7291),MONTH($A7291),1),'Capacity by Voltage'!$D$3:$O$3,0))*'Line losses'!$B$30+INDEX('Capacity by Voltage'!$D$17:$O$17,1,MATCH(DATE(YEAR($A7291),MONTH($A7291),1),'Capacity by Voltage'!$D$3:$O$3,0))*'Line losses'!$B$29)</f>
        <v>3126.9912031319959</v>
      </c>
      <c r="F7291" s="2">
        <f>'utprod @ meter'!F7291*'Line losses'!$B$30</f>
        <v>263.20266330200002</v>
      </c>
      <c r="G7291" s="2">
        <f>'utprod @ meter'!G7291*'Line losses'!$B$30</f>
        <v>3689.2242141050001</v>
      </c>
      <c r="H7291" s="2">
        <f t="shared" si="113"/>
        <v>34666.119054471797</v>
      </c>
    </row>
    <row r="7292" spans="1:8" x14ac:dyDescent="0.25">
      <c r="A7292" s="1">
        <v>42308</v>
      </c>
      <c r="B7292" s="4" t="s">
        <v>13</v>
      </c>
      <c r="C7292" s="2">
        <f>'utprod @ meter'!C7292*'Line losses'!$B$30</f>
        <v>19162.674305965</v>
      </c>
      <c r="D7292" s="12">
        <f>'utprod @ meter'!D7292*(INDEX('Capacity by Voltage'!$D$11:$O$11,1,MATCH(DATE(YEAR($A7292),MONTH($A7292),1),'Capacity by Voltage'!$D$3:$O$3,0))*'Line losses'!$B$30+INDEX('Capacity by Voltage'!$D$12:$O$12,1,MATCH(DATE(YEAR($A7292),MONTH($A7292),1),'Capacity by Voltage'!$D$3:$O$3,0))*'Line losses'!$B$29)</f>
        <v>8198.617467461936</v>
      </c>
      <c r="E7292" s="12">
        <f>'utprod @ meter'!E7292*(INDEX('Capacity by Voltage'!$D$16:$O$16,1,MATCH(DATE(YEAR($A7292),MONTH($A7292),1),'Capacity by Voltage'!$D$3:$O$3,0))*'Line losses'!$B$30+INDEX('Capacity by Voltage'!$D$17:$O$17,1,MATCH(DATE(YEAR($A7292),MONTH($A7292),1),'Capacity by Voltage'!$D$3:$O$3,0))*'Line losses'!$B$29)</f>
        <v>3101.4405564693229</v>
      </c>
      <c r="F7292" s="2">
        <f>'utprod @ meter'!F7292*'Line losses'!$B$30</f>
        <v>261.05240888400004</v>
      </c>
      <c r="G7292" s="2">
        <f>'utprod @ meter'!G7292*'Line losses'!$B$30</f>
        <v>3659.0797658250003</v>
      </c>
      <c r="H7292" s="2">
        <f t="shared" si="113"/>
        <v>34382.864504605255</v>
      </c>
    </row>
    <row r="7293" spans="1:8" x14ac:dyDescent="0.25">
      <c r="A7293" s="1">
        <v>42308</v>
      </c>
      <c r="B7293" s="4" t="s">
        <v>14</v>
      </c>
      <c r="C7293" s="2">
        <f>'utprod @ meter'!C7293*'Line losses'!$B$30</f>
        <v>16066.044040737001</v>
      </c>
      <c r="D7293" s="12">
        <f>'utprod @ meter'!D7293*(INDEX('Capacity by Voltage'!$D$11:$O$11,1,MATCH(DATE(YEAR($A7293),MONTH($A7293),1),'Capacity by Voltage'!$D$3:$O$3,0))*'Line losses'!$B$30+INDEX('Capacity by Voltage'!$D$12:$O$12,1,MATCH(DATE(YEAR($A7293),MONTH($A7293),1),'Capacity by Voltage'!$D$3:$O$3,0))*'Line losses'!$B$29)</f>
        <v>6873.745719470091</v>
      </c>
      <c r="E7293" s="12">
        <f>'utprod @ meter'!E7293*(INDEX('Capacity by Voltage'!$D$16:$O$16,1,MATCH(DATE(YEAR($A7293),MONTH($A7293),1),'Capacity by Voltage'!$D$3:$O$3,0))*'Line losses'!$B$30+INDEX('Capacity by Voltage'!$D$17:$O$17,1,MATCH(DATE(YEAR($A7293),MONTH($A7293),1),'Capacity by Voltage'!$D$3:$O$3,0))*'Line losses'!$B$29)</f>
        <v>2600.2575815418445</v>
      </c>
      <c r="F7293" s="2">
        <f>'utprod @ meter'!F7293*'Line losses'!$B$30</f>
        <v>218.86690755799998</v>
      </c>
      <c r="G7293" s="2">
        <f>'utprod @ meter'!G7293*'Line losses'!$B$30</f>
        <v>3067.7830318000001</v>
      </c>
      <c r="H7293" s="2">
        <f t="shared" si="113"/>
        <v>28826.697281106939</v>
      </c>
    </row>
    <row r="7294" spans="1:8" x14ac:dyDescent="0.25">
      <c r="A7294" s="1">
        <v>42308</v>
      </c>
      <c r="B7294" s="4" t="s">
        <v>15</v>
      </c>
      <c r="C7294" s="2">
        <f>'utprod @ meter'!C7294*'Line losses'!$B$30</f>
        <v>10109.585621176002</v>
      </c>
      <c r="D7294" s="12">
        <f>'utprod @ meter'!D7294*(INDEX('Capacity by Voltage'!$D$11:$O$11,1,MATCH(DATE(YEAR($A7294),MONTH($A7294),1),'Capacity by Voltage'!$D$3:$O$3,0))*'Line losses'!$B$30+INDEX('Capacity by Voltage'!$D$12:$O$12,1,MATCH(DATE(YEAR($A7294),MONTH($A7294),1),'Capacity by Voltage'!$D$3:$O$3,0))*'Line losses'!$B$29)</f>
        <v>4325.3166981238128</v>
      </c>
      <c r="E7294" s="12">
        <f>'utprod @ meter'!E7294*(INDEX('Capacity by Voltage'!$D$16:$O$16,1,MATCH(DATE(YEAR($A7294),MONTH($A7294),1),'Capacity by Voltage'!$D$3:$O$3,0))*'Line losses'!$B$30+INDEX('Capacity by Voltage'!$D$17:$O$17,1,MATCH(DATE(YEAR($A7294),MONTH($A7294),1),'Capacity by Voltage'!$D$3:$O$3,0))*'Line losses'!$B$29)</f>
        <v>1636.2166728366824</v>
      </c>
      <c r="F7294" s="2">
        <f>'utprod @ meter'!F7294*'Line losses'!$B$30</f>
        <v>137.72221577000002</v>
      </c>
      <c r="G7294" s="2">
        <f>'utprod @ meter'!G7294*'Line losses'!$B$30</f>
        <v>1930.4080946439999</v>
      </c>
      <c r="H7294" s="2">
        <f t="shared" si="113"/>
        <v>18139.249302550495</v>
      </c>
    </row>
    <row r="7295" spans="1:8" x14ac:dyDescent="0.25">
      <c r="A7295" s="1">
        <v>42308</v>
      </c>
      <c r="B7295" s="4" t="s">
        <v>16</v>
      </c>
      <c r="C7295" s="2">
        <f>'utprod @ meter'!C7295*'Line losses'!$B$30</f>
        <v>4402.0716523889996</v>
      </c>
      <c r="D7295" s="12">
        <f>'utprod @ meter'!D7295*(INDEX('Capacity by Voltage'!$D$11:$O$11,1,MATCH(DATE(YEAR($A7295),MONTH($A7295),1),'Capacity by Voltage'!$D$3:$O$3,0))*'Line losses'!$B$30+INDEX('Capacity by Voltage'!$D$12:$O$12,1,MATCH(DATE(YEAR($A7295),MONTH($A7295),1),'Capacity by Voltage'!$D$3:$O$3,0))*'Line losses'!$B$29)</f>
        <v>1883.3958396123071</v>
      </c>
      <c r="E7295" s="12">
        <f>'utprod @ meter'!E7295*(INDEX('Capacity by Voltage'!$D$16:$O$16,1,MATCH(DATE(YEAR($A7295),MONTH($A7295),1),'Capacity by Voltage'!$D$3:$O$3,0))*'Line losses'!$B$30+INDEX('Capacity by Voltage'!$D$17:$O$17,1,MATCH(DATE(YEAR($A7295),MONTH($A7295),1),'Capacity by Voltage'!$D$3:$O$3,0))*'Line losses'!$B$29)</f>
        <v>712.46623963998206</v>
      </c>
      <c r="F7295" s="2">
        <f>'utprod @ meter'!F7295*'Line losses'!$B$30</f>
        <v>59.969239032000004</v>
      </c>
      <c r="G7295" s="2">
        <f>'utprod @ meter'!G7295*'Line losses'!$B$30</f>
        <v>840.568276223</v>
      </c>
      <c r="H7295" s="2">
        <f t="shared" si="113"/>
        <v>7898.471246896288</v>
      </c>
    </row>
    <row r="7296" spans="1:8" x14ac:dyDescent="0.25">
      <c r="A7296" s="1">
        <v>42308</v>
      </c>
      <c r="B7296" s="4" t="s">
        <v>17</v>
      </c>
      <c r="C7296" s="2">
        <f>'utprod @ meter'!C7296*'Line losses'!$B$30</f>
        <v>534.32056737000005</v>
      </c>
      <c r="D7296" s="12">
        <f>'utprod @ meter'!D7296*(INDEX('Capacity by Voltage'!$D$11:$O$11,1,MATCH(DATE(YEAR($A7296),MONTH($A7296),1),'Capacity by Voltage'!$D$3:$O$3,0))*'Line losses'!$B$30+INDEX('Capacity by Voltage'!$D$12:$O$12,1,MATCH(DATE(YEAR($A7296),MONTH($A7296),1),'Capacity by Voltage'!$D$3:$O$3,0))*'Line losses'!$B$29)</f>
        <v>228.60573577026267</v>
      </c>
      <c r="E7296" s="12">
        <f>'utprod @ meter'!E7296*(INDEX('Capacity by Voltage'!$D$16:$O$16,1,MATCH(DATE(YEAR($A7296),MONTH($A7296),1),'Capacity by Voltage'!$D$3:$O$3,0))*'Line losses'!$B$30+INDEX('Capacity by Voltage'!$D$17:$O$17,1,MATCH(DATE(YEAR($A7296),MONTH($A7296),1),'Capacity by Voltage'!$D$3:$O$3,0))*'Line losses'!$B$29)</f>
        <v>86.479111781354561</v>
      </c>
      <c r="F7296" s="2">
        <f>'utprod @ meter'!F7296*'Line losses'!$B$30</f>
        <v>7.2787134210000008</v>
      </c>
      <c r="G7296" s="2">
        <f>'utprod @ meter'!G7296*'Line losses'!$B$30</f>
        <v>102.02743488900001</v>
      </c>
      <c r="H7296" s="2">
        <f t="shared" si="113"/>
        <v>958.71156323161722</v>
      </c>
    </row>
    <row r="7297" spans="1:8" x14ac:dyDescent="0.25">
      <c r="A7297" s="1">
        <v>42308</v>
      </c>
      <c r="B7297" s="4" t="s">
        <v>18</v>
      </c>
      <c r="C7297" s="2">
        <f>'utprod @ meter'!C7297*'Line losses'!$B$30</f>
        <v>24.287467468999999</v>
      </c>
      <c r="D7297" s="12">
        <f>'utprod @ meter'!D7297*(INDEX('Capacity by Voltage'!$D$11:$O$11,1,MATCH(DATE(YEAR($A7297),MONTH($A7297),1),'Capacity by Voltage'!$D$3:$O$3,0))*'Line losses'!$B$30+INDEX('Capacity by Voltage'!$D$12:$O$12,1,MATCH(DATE(YEAR($A7297),MONTH($A7297),1),'Capacity by Voltage'!$D$3:$O$3,0))*'Line losses'!$B$29)</f>
        <v>10.391085509672353</v>
      </c>
      <c r="E7297" s="12">
        <f>'utprod @ meter'!E7297*(INDEX('Capacity by Voltage'!$D$16:$O$16,1,MATCH(DATE(YEAR($A7297),MONTH($A7297),1),'Capacity by Voltage'!$D$3:$O$3,0))*'Line losses'!$B$30+INDEX('Capacity by Voltage'!$D$17:$O$17,1,MATCH(DATE(YEAR($A7297),MONTH($A7297),1),'Capacity by Voltage'!$D$3:$O$3,0))*'Line losses'!$B$29)</f>
        <v>3.930868717334298</v>
      </c>
      <c r="F7297" s="2">
        <f>'utprod @ meter'!F7297*'Line losses'!$B$30</f>
        <v>0.33080837200000002</v>
      </c>
      <c r="G7297" s="2">
        <f>'utprod @ meter'!G7297*'Line losses'!$B$30</f>
        <v>4.6378218669999995</v>
      </c>
      <c r="H7297" s="2">
        <f t="shared" si="113"/>
        <v>43.578051935006648</v>
      </c>
    </row>
    <row r="7298" spans="1:8" x14ac:dyDescent="0.25">
      <c r="A7298" s="1">
        <v>42308</v>
      </c>
      <c r="B7298" s="4" t="s">
        <v>19</v>
      </c>
      <c r="C7298" s="2">
        <f>'utprod @ meter'!C7298*'Line losses'!$B$30</f>
        <v>0</v>
      </c>
      <c r="D7298" s="12">
        <f>'utprod @ meter'!D7298*(INDEX('Capacity by Voltage'!$D$11:$O$11,1,MATCH(DATE(YEAR($A7298),MONTH($A7298),1),'Capacity by Voltage'!$D$3:$O$3,0))*'Line losses'!$B$30+INDEX('Capacity by Voltage'!$D$12:$O$12,1,MATCH(DATE(YEAR($A7298),MONTH($A7298),1),'Capacity by Voltage'!$D$3:$O$3,0))*'Line losses'!$B$29)</f>
        <v>0</v>
      </c>
      <c r="E7298" s="12">
        <f>'utprod @ meter'!E7298*(INDEX('Capacity by Voltage'!$D$16:$O$16,1,MATCH(DATE(YEAR($A7298),MONTH($A7298),1),'Capacity by Voltage'!$D$3:$O$3,0))*'Line losses'!$B$30+INDEX('Capacity by Voltage'!$D$17:$O$17,1,MATCH(DATE(YEAR($A7298),MONTH($A7298),1),'Capacity by Voltage'!$D$3:$O$3,0))*'Line losses'!$B$29)</f>
        <v>0</v>
      </c>
      <c r="F7298" s="2">
        <f>'utprod @ meter'!F7298*'Line losses'!$B$30</f>
        <v>0</v>
      </c>
      <c r="G7298" s="2">
        <f>'utprod @ meter'!G7298*'Line losses'!$B$30</f>
        <v>0</v>
      </c>
      <c r="H7298" s="2">
        <f t="shared" si="113"/>
        <v>0</v>
      </c>
    </row>
    <row r="7299" spans="1:8" x14ac:dyDescent="0.25">
      <c r="A7299" s="1">
        <v>42308</v>
      </c>
      <c r="B7299" s="4" t="s">
        <v>20</v>
      </c>
      <c r="C7299" s="2">
        <f>'utprod @ meter'!C7299*'Line losses'!$B$30</f>
        <v>0</v>
      </c>
      <c r="D7299" s="12">
        <f>'utprod @ meter'!D7299*(INDEX('Capacity by Voltage'!$D$11:$O$11,1,MATCH(DATE(YEAR($A7299),MONTH($A7299),1),'Capacity by Voltage'!$D$3:$O$3,0))*'Line losses'!$B$30+INDEX('Capacity by Voltage'!$D$12:$O$12,1,MATCH(DATE(YEAR($A7299),MONTH($A7299),1),'Capacity by Voltage'!$D$3:$O$3,0))*'Line losses'!$B$29)</f>
        <v>0</v>
      </c>
      <c r="E7299" s="12">
        <f>'utprod @ meter'!E7299*(INDEX('Capacity by Voltage'!$D$16:$O$16,1,MATCH(DATE(YEAR($A7299),MONTH($A7299),1),'Capacity by Voltage'!$D$3:$O$3,0))*'Line losses'!$B$30+INDEX('Capacity by Voltage'!$D$17:$O$17,1,MATCH(DATE(YEAR($A7299),MONTH($A7299),1),'Capacity by Voltage'!$D$3:$O$3,0))*'Line losses'!$B$29)</f>
        <v>0</v>
      </c>
      <c r="F7299" s="2">
        <f>'utprod @ meter'!F7299*'Line losses'!$B$30</f>
        <v>0</v>
      </c>
      <c r="G7299" s="2">
        <f>'utprod @ meter'!G7299*'Line losses'!$B$30</f>
        <v>0</v>
      </c>
      <c r="H7299" s="2">
        <f t="shared" si="113"/>
        <v>0</v>
      </c>
    </row>
    <row r="7300" spans="1:8" x14ac:dyDescent="0.25">
      <c r="A7300" s="1">
        <v>42308</v>
      </c>
      <c r="B7300" s="4" t="s">
        <v>21</v>
      </c>
      <c r="C7300" s="2">
        <f>'utprod @ meter'!C7300*'Line losses'!$B$30</f>
        <v>0</v>
      </c>
      <c r="D7300" s="12">
        <f>'utprod @ meter'!D7300*(INDEX('Capacity by Voltage'!$D$11:$O$11,1,MATCH(DATE(YEAR($A7300),MONTH($A7300),1),'Capacity by Voltage'!$D$3:$O$3,0))*'Line losses'!$B$30+INDEX('Capacity by Voltage'!$D$12:$O$12,1,MATCH(DATE(YEAR($A7300),MONTH($A7300),1),'Capacity by Voltage'!$D$3:$O$3,0))*'Line losses'!$B$29)</f>
        <v>0</v>
      </c>
      <c r="E7300" s="12">
        <f>'utprod @ meter'!E7300*(INDEX('Capacity by Voltage'!$D$16:$O$16,1,MATCH(DATE(YEAR($A7300),MONTH($A7300),1),'Capacity by Voltage'!$D$3:$O$3,0))*'Line losses'!$B$30+INDEX('Capacity by Voltage'!$D$17:$O$17,1,MATCH(DATE(YEAR($A7300),MONTH($A7300),1),'Capacity by Voltage'!$D$3:$O$3,0))*'Line losses'!$B$29)</f>
        <v>0</v>
      </c>
      <c r="F7300" s="2">
        <f>'utprod @ meter'!F7300*'Line losses'!$B$30</f>
        <v>0</v>
      </c>
      <c r="G7300" s="2">
        <f>'utprod @ meter'!G7300*'Line losses'!$B$30</f>
        <v>0</v>
      </c>
      <c r="H7300" s="2">
        <f t="shared" si="113"/>
        <v>0</v>
      </c>
    </row>
    <row r="7301" spans="1:8" x14ac:dyDescent="0.25">
      <c r="A7301" s="1">
        <v>42308</v>
      </c>
      <c r="B7301" s="4" t="s">
        <v>22</v>
      </c>
      <c r="C7301" s="2">
        <f>'utprod @ meter'!C7301*'Line losses'!$B$30</f>
        <v>0</v>
      </c>
      <c r="D7301" s="12">
        <f>'utprod @ meter'!D7301*(INDEX('Capacity by Voltage'!$D$11:$O$11,1,MATCH(DATE(YEAR($A7301),MONTH($A7301),1),'Capacity by Voltage'!$D$3:$O$3,0))*'Line losses'!$B$30+INDEX('Capacity by Voltage'!$D$12:$O$12,1,MATCH(DATE(YEAR($A7301),MONTH($A7301),1),'Capacity by Voltage'!$D$3:$O$3,0))*'Line losses'!$B$29)</f>
        <v>0</v>
      </c>
      <c r="E7301" s="12">
        <f>'utprod @ meter'!E7301*(INDEX('Capacity by Voltage'!$D$16:$O$16,1,MATCH(DATE(YEAR($A7301),MONTH($A7301),1),'Capacity by Voltage'!$D$3:$O$3,0))*'Line losses'!$B$30+INDEX('Capacity by Voltage'!$D$17:$O$17,1,MATCH(DATE(YEAR($A7301),MONTH($A7301),1),'Capacity by Voltage'!$D$3:$O$3,0))*'Line losses'!$B$29)</f>
        <v>0</v>
      </c>
      <c r="F7301" s="2">
        <f>'utprod @ meter'!F7301*'Line losses'!$B$30</f>
        <v>0</v>
      </c>
      <c r="G7301" s="2">
        <f>'utprod @ meter'!G7301*'Line losses'!$B$30</f>
        <v>0</v>
      </c>
      <c r="H7301" s="2">
        <f t="shared" si="113"/>
        <v>0</v>
      </c>
    </row>
    <row r="7302" spans="1:8" x14ac:dyDescent="0.25">
      <c r="A7302" s="1">
        <v>42308</v>
      </c>
      <c r="B7302" s="4" t="s">
        <v>23</v>
      </c>
      <c r="C7302" s="2">
        <f>'utprod @ meter'!C7302*'Line losses'!$B$30</f>
        <v>0</v>
      </c>
      <c r="D7302" s="12">
        <f>'utprod @ meter'!D7302*(INDEX('Capacity by Voltage'!$D$11:$O$11,1,MATCH(DATE(YEAR($A7302),MONTH($A7302),1),'Capacity by Voltage'!$D$3:$O$3,0))*'Line losses'!$B$30+INDEX('Capacity by Voltage'!$D$12:$O$12,1,MATCH(DATE(YEAR($A7302),MONTH($A7302),1),'Capacity by Voltage'!$D$3:$O$3,0))*'Line losses'!$B$29)</f>
        <v>0</v>
      </c>
      <c r="E7302" s="12">
        <f>'utprod @ meter'!E7302*(INDEX('Capacity by Voltage'!$D$16:$O$16,1,MATCH(DATE(YEAR($A7302),MONTH($A7302),1),'Capacity by Voltage'!$D$3:$O$3,0))*'Line losses'!$B$30+INDEX('Capacity by Voltage'!$D$17:$O$17,1,MATCH(DATE(YEAR($A7302),MONTH($A7302),1),'Capacity by Voltage'!$D$3:$O$3,0))*'Line losses'!$B$29)</f>
        <v>0</v>
      </c>
      <c r="F7302" s="2">
        <f>'utprod @ meter'!F7302*'Line losses'!$B$30</f>
        <v>0</v>
      </c>
      <c r="G7302" s="2">
        <f>'utprod @ meter'!G7302*'Line losses'!$B$30</f>
        <v>0</v>
      </c>
      <c r="H7302" s="2">
        <f t="shared" si="113"/>
        <v>0</v>
      </c>
    </row>
    <row r="7303" spans="1:8" x14ac:dyDescent="0.25">
      <c r="A7303" s="1">
        <v>42309</v>
      </c>
      <c r="B7303" s="4" t="s">
        <v>0</v>
      </c>
      <c r="C7303" s="2">
        <f>'utprod @ meter'!C7303*'Line losses'!$B$30</f>
        <v>0</v>
      </c>
      <c r="D7303" s="12">
        <f>'utprod @ meter'!D7303*(INDEX('Capacity by Voltage'!$D$11:$O$11,1,MATCH(DATE(YEAR($A7303),MONTH($A7303),1),'Capacity by Voltage'!$D$3:$O$3,0))*'Line losses'!$B$30+INDEX('Capacity by Voltage'!$D$12:$O$12,1,MATCH(DATE(YEAR($A7303),MONTH($A7303),1),'Capacity by Voltage'!$D$3:$O$3,0))*'Line losses'!$B$29)</f>
        <v>0</v>
      </c>
      <c r="E7303" s="12">
        <f>'utprod @ meter'!E7303*(INDEX('Capacity by Voltage'!$D$16:$O$16,1,MATCH(DATE(YEAR($A7303),MONTH($A7303),1),'Capacity by Voltage'!$D$3:$O$3,0))*'Line losses'!$B$30+INDEX('Capacity by Voltage'!$D$17:$O$17,1,MATCH(DATE(YEAR($A7303),MONTH($A7303),1),'Capacity by Voltage'!$D$3:$O$3,0))*'Line losses'!$B$29)</f>
        <v>0</v>
      </c>
      <c r="F7303" s="2">
        <f>'utprod @ meter'!F7303*'Line losses'!$B$30</f>
        <v>0</v>
      </c>
      <c r="G7303" s="2">
        <f>'utprod @ meter'!G7303*'Line losses'!$B$30</f>
        <v>0</v>
      </c>
      <c r="H7303" s="2">
        <f t="shared" si="113"/>
        <v>0</v>
      </c>
    </row>
    <row r="7304" spans="1:8" x14ac:dyDescent="0.25">
      <c r="A7304" s="1">
        <v>42309</v>
      </c>
      <c r="B7304" s="4" t="s">
        <v>1</v>
      </c>
      <c r="C7304" s="2">
        <f>'utprod @ meter'!C7304*'Line losses'!$B$30</f>
        <v>0</v>
      </c>
      <c r="D7304" s="12">
        <f>'utprod @ meter'!D7304*(INDEX('Capacity by Voltage'!$D$11:$O$11,1,MATCH(DATE(YEAR($A7304),MONTH($A7304),1),'Capacity by Voltage'!$D$3:$O$3,0))*'Line losses'!$B$30+INDEX('Capacity by Voltage'!$D$12:$O$12,1,MATCH(DATE(YEAR($A7304),MONTH($A7304),1),'Capacity by Voltage'!$D$3:$O$3,0))*'Line losses'!$B$29)</f>
        <v>0</v>
      </c>
      <c r="E7304" s="12">
        <f>'utprod @ meter'!E7304*(INDEX('Capacity by Voltage'!$D$16:$O$16,1,MATCH(DATE(YEAR($A7304),MONTH($A7304),1),'Capacity by Voltage'!$D$3:$O$3,0))*'Line losses'!$B$30+INDEX('Capacity by Voltage'!$D$17:$O$17,1,MATCH(DATE(YEAR($A7304),MONTH($A7304),1),'Capacity by Voltage'!$D$3:$O$3,0))*'Line losses'!$B$29)</f>
        <v>0</v>
      </c>
      <c r="F7304" s="2">
        <f>'utprod @ meter'!F7304*'Line losses'!$B$30</f>
        <v>0</v>
      </c>
      <c r="G7304" s="2">
        <f>'utprod @ meter'!G7304*'Line losses'!$B$30</f>
        <v>0</v>
      </c>
      <c r="H7304" s="2">
        <f t="shared" ref="H7304:H7367" si="114">SUM(C7304:G7304)</f>
        <v>0</v>
      </c>
    </row>
    <row r="7305" spans="1:8" x14ac:dyDescent="0.25">
      <c r="A7305" s="1">
        <v>42309</v>
      </c>
      <c r="B7305" s="4" t="s">
        <v>2</v>
      </c>
      <c r="C7305" s="2">
        <f>'utprod @ meter'!C7305*'Line losses'!$B$30</f>
        <v>0</v>
      </c>
      <c r="D7305" s="12">
        <f>'utprod @ meter'!D7305*(INDEX('Capacity by Voltage'!$D$11:$O$11,1,MATCH(DATE(YEAR($A7305),MONTH($A7305),1),'Capacity by Voltage'!$D$3:$O$3,0))*'Line losses'!$B$30+INDEX('Capacity by Voltage'!$D$12:$O$12,1,MATCH(DATE(YEAR($A7305),MONTH($A7305),1),'Capacity by Voltage'!$D$3:$O$3,0))*'Line losses'!$B$29)</f>
        <v>0</v>
      </c>
      <c r="E7305" s="12">
        <f>'utprod @ meter'!E7305*(INDEX('Capacity by Voltage'!$D$16:$O$16,1,MATCH(DATE(YEAR($A7305),MONTH($A7305),1),'Capacity by Voltage'!$D$3:$O$3,0))*'Line losses'!$B$30+INDEX('Capacity by Voltage'!$D$17:$O$17,1,MATCH(DATE(YEAR($A7305),MONTH($A7305),1),'Capacity by Voltage'!$D$3:$O$3,0))*'Line losses'!$B$29)</f>
        <v>0</v>
      </c>
      <c r="F7305" s="2">
        <f>'utprod @ meter'!F7305*'Line losses'!$B$30</f>
        <v>0</v>
      </c>
      <c r="G7305" s="2">
        <f>'utprod @ meter'!G7305*'Line losses'!$B$30</f>
        <v>0</v>
      </c>
      <c r="H7305" s="2">
        <f t="shared" si="114"/>
        <v>0</v>
      </c>
    </row>
    <row r="7306" spans="1:8" x14ac:dyDescent="0.25">
      <c r="A7306" s="1">
        <v>42309</v>
      </c>
      <c r="B7306" s="4" t="s">
        <v>3</v>
      </c>
      <c r="C7306" s="2">
        <f>'utprod @ meter'!C7306*'Line losses'!$B$30</f>
        <v>0</v>
      </c>
      <c r="D7306" s="12">
        <f>'utprod @ meter'!D7306*(INDEX('Capacity by Voltage'!$D$11:$O$11,1,MATCH(DATE(YEAR($A7306),MONTH($A7306),1),'Capacity by Voltage'!$D$3:$O$3,0))*'Line losses'!$B$30+INDEX('Capacity by Voltage'!$D$12:$O$12,1,MATCH(DATE(YEAR($A7306),MONTH($A7306),1),'Capacity by Voltage'!$D$3:$O$3,0))*'Line losses'!$B$29)</f>
        <v>0</v>
      </c>
      <c r="E7306" s="12">
        <f>'utprod @ meter'!E7306*(INDEX('Capacity by Voltage'!$D$16:$O$16,1,MATCH(DATE(YEAR($A7306),MONTH($A7306),1),'Capacity by Voltage'!$D$3:$O$3,0))*'Line losses'!$B$30+INDEX('Capacity by Voltage'!$D$17:$O$17,1,MATCH(DATE(YEAR($A7306),MONTH($A7306),1),'Capacity by Voltage'!$D$3:$O$3,0))*'Line losses'!$B$29)</f>
        <v>0</v>
      </c>
      <c r="F7306" s="2">
        <f>'utprod @ meter'!F7306*'Line losses'!$B$30</f>
        <v>0</v>
      </c>
      <c r="G7306" s="2">
        <f>'utprod @ meter'!G7306*'Line losses'!$B$30</f>
        <v>0</v>
      </c>
      <c r="H7306" s="2">
        <f t="shared" si="114"/>
        <v>0</v>
      </c>
    </row>
    <row r="7307" spans="1:8" x14ac:dyDescent="0.25">
      <c r="A7307" s="1">
        <v>42309</v>
      </c>
      <c r="B7307" s="4" t="s">
        <v>4</v>
      </c>
      <c r="C7307" s="2">
        <f>'utprod @ meter'!C7307*'Line losses'!$B$30</f>
        <v>0</v>
      </c>
      <c r="D7307" s="12">
        <f>'utprod @ meter'!D7307*(INDEX('Capacity by Voltage'!$D$11:$O$11,1,MATCH(DATE(YEAR($A7307),MONTH($A7307),1),'Capacity by Voltage'!$D$3:$O$3,0))*'Line losses'!$B$30+INDEX('Capacity by Voltage'!$D$12:$O$12,1,MATCH(DATE(YEAR($A7307),MONTH($A7307),1),'Capacity by Voltage'!$D$3:$O$3,0))*'Line losses'!$B$29)</f>
        <v>0</v>
      </c>
      <c r="E7307" s="12">
        <f>'utprod @ meter'!E7307*(INDEX('Capacity by Voltage'!$D$16:$O$16,1,MATCH(DATE(YEAR($A7307),MONTH($A7307),1),'Capacity by Voltage'!$D$3:$O$3,0))*'Line losses'!$B$30+INDEX('Capacity by Voltage'!$D$17:$O$17,1,MATCH(DATE(YEAR($A7307),MONTH($A7307),1),'Capacity by Voltage'!$D$3:$O$3,0))*'Line losses'!$B$29)</f>
        <v>0</v>
      </c>
      <c r="F7307" s="2">
        <f>'utprod @ meter'!F7307*'Line losses'!$B$30</f>
        <v>0</v>
      </c>
      <c r="G7307" s="2">
        <f>'utprod @ meter'!G7307*'Line losses'!$B$30</f>
        <v>0</v>
      </c>
      <c r="H7307" s="2">
        <f t="shared" si="114"/>
        <v>0</v>
      </c>
    </row>
    <row r="7308" spans="1:8" x14ac:dyDescent="0.25">
      <c r="A7308" s="1">
        <v>42309</v>
      </c>
      <c r="B7308" s="4" t="s">
        <v>5</v>
      </c>
      <c r="C7308" s="2">
        <f>'utprod @ meter'!C7308*'Line losses'!$B$30</f>
        <v>0</v>
      </c>
      <c r="D7308" s="12">
        <f>'utprod @ meter'!D7308*(INDEX('Capacity by Voltage'!$D$11:$O$11,1,MATCH(DATE(YEAR($A7308),MONTH($A7308),1),'Capacity by Voltage'!$D$3:$O$3,0))*'Line losses'!$B$30+INDEX('Capacity by Voltage'!$D$12:$O$12,1,MATCH(DATE(YEAR($A7308),MONTH($A7308),1),'Capacity by Voltage'!$D$3:$O$3,0))*'Line losses'!$B$29)</f>
        <v>0</v>
      </c>
      <c r="E7308" s="12">
        <f>'utprod @ meter'!E7308*(INDEX('Capacity by Voltage'!$D$16:$O$16,1,MATCH(DATE(YEAR($A7308),MONTH($A7308),1),'Capacity by Voltage'!$D$3:$O$3,0))*'Line losses'!$B$30+INDEX('Capacity by Voltage'!$D$17:$O$17,1,MATCH(DATE(YEAR($A7308),MONTH($A7308),1),'Capacity by Voltage'!$D$3:$O$3,0))*'Line losses'!$B$29)</f>
        <v>0</v>
      </c>
      <c r="F7308" s="2">
        <f>'utprod @ meter'!F7308*'Line losses'!$B$30</f>
        <v>0</v>
      </c>
      <c r="G7308" s="2">
        <f>'utprod @ meter'!G7308*'Line losses'!$B$30</f>
        <v>0</v>
      </c>
      <c r="H7308" s="2">
        <f t="shared" si="114"/>
        <v>0</v>
      </c>
    </row>
    <row r="7309" spans="1:8" x14ac:dyDescent="0.25">
      <c r="A7309" s="1">
        <v>42309</v>
      </c>
      <c r="B7309" s="4" t="s">
        <v>6</v>
      </c>
      <c r="C7309" s="2">
        <f>'utprod @ meter'!C7309*'Line losses'!$B$30</f>
        <v>6.603158122</v>
      </c>
      <c r="D7309" s="12">
        <f>'utprod @ meter'!D7309*(INDEX('Capacity by Voltage'!$D$11:$O$11,1,MATCH(DATE(YEAR($A7309),MONTH($A7309),1),'Capacity by Voltage'!$D$3:$O$3,0))*'Line losses'!$B$30+INDEX('Capacity by Voltage'!$D$12:$O$12,1,MATCH(DATE(YEAR($A7309),MONTH($A7309),1),'Capacity by Voltage'!$D$3:$O$3,0))*'Line losses'!$B$29)</f>
        <v>2.8882245931344217</v>
      </c>
      <c r="E7309" s="12">
        <f>'utprod @ meter'!E7309*(INDEX('Capacity by Voltage'!$D$16:$O$16,1,MATCH(DATE(YEAR($A7309),MONTH($A7309),1),'Capacity by Voltage'!$D$3:$O$3,0))*'Line losses'!$B$30+INDEX('Capacity by Voltage'!$D$17:$O$17,1,MATCH(DATE(YEAR($A7309),MONTH($A7309),1),'Capacity by Voltage'!$D$3:$O$3,0))*'Line losses'!$B$29)</f>
        <v>0.9827171793335745</v>
      </c>
      <c r="F7309" s="2">
        <f>'utprod @ meter'!F7309*'Line losses'!$B$30</f>
        <v>8.5489804000000003E-2</v>
      </c>
      <c r="G7309" s="2">
        <f>'utprod @ meter'!G7309*'Line losses'!$B$30</f>
        <v>1.2042911519999999</v>
      </c>
      <c r="H7309" s="2">
        <f t="shared" si="114"/>
        <v>11.763880850467995</v>
      </c>
    </row>
    <row r="7310" spans="1:8" x14ac:dyDescent="0.25">
      <c r="A7310" s="1">
        <v>42309</v>
      </c>
      <c r="B7310" s="4" t="s">
        <v>7</v>
      </c>
      <c r="C7310" s="2">
        <f>'utprod @ meter'!C7310*'Line losses'!$B$30</f>
        <v>1063.1558487289999</v>
      </c>
      <c r="D7310" s="12">
        <f>'utprod @ meter'!D7310*(INDEX('Capacity by Voltage'!$D$11:$O$11,1,MATCH(DATE(YEAR($A7310),MONTH($A7310),1),'Capacity by Voltage'!$D$3:$O$3,0))*'Line losses'!$B$30+INDEX('Capacity by Voltage'!$D$12:$O$12,1,MATCH(DATE(YEAR($A7310),MONTH($A7310),1),'Capacity by Voltage'!$D$3:$O$3,0))*'Line losses'!$B$29)</f>
        <v>465.00694198461605</v>
      </c>
      <c r="E7310" s="12">
        <f>'utprod @ meter'!E7310*(INDEX('Capacity by Voltage'!$D$16:$O$16,1,MATCH(DATE(YEAR($A7310),MONTH($A7310),1),'Capacity by Voltage'!$D$3:$O$3,0))*'Line losses'!$B$30+INDEX('Capacity by Voltage'!$D$17:$O$17,1,MATCH(DATE(YEAR($A7310),MONTH($A7310),1),'Capacity by Voltage'!$D$3:$O$3,0))*'Line losses'!$B$29)</f>
        <v>158.21653702849059</v>
      </c>
      <c r="F7310" s="2">
        <f>'utprod @ meter'!F7310*'Line losses'!$B$30</f>
        <v>13.750849126000002</v>
      </c>
      <c r="G7310" s="2">
        <f>'utprod @ meter'!G7310*'Line losses'!$B$30</f>
        <v>193.94105427000002</v>
      </c>
      <c r="H7310" s="2">
        <f t="shared" si="114"/>
        <v>1894.0712311381067</v>
      </c>
    </row>
    <row r="7311" spans="1:8" x14ac:dyDescent="0.25">
      <c r="A7311" s="1">
        <v>42309</v>
      </c>
      <c r="B7311" s="4" t="s">
        <v>8</v>
      </c>
      <c r="C7311" s="2">
        <f>'utprod @ meter'!C7311*'Line losses'!$B$30</f>
        <v>4992.2077694009995</v>
      </c>
      <c r="D7311" s="12">
        <f>'utprod @ meter'!D7311*(INDEX('Capacity by Voltage'!$D$11:$O$11,1,MATCH(DATE(YEAR($A7311),MONTH($A7311),1),'Capacity by Voltage'!$D$3:$O$3,0))*'Line losses'!$B$30+INDEX('Capacity by Voltage'!$D$12:$O$12,1,MATCH(DATE(YEAR($A7311),MONTH($A7311),1),'Capacity by Voltage'!$D$3:$O$3,0))*'Line losses'!$B$29)</f>
        <v>2183.508922369519</v>
      </c>
      <c r="E7311" s="12">
        <f>'utprod @ meter'!E7311*(INDEX('Capacity by Voltage'!$D$16:$O$16,1,MATCH(DATE(YEAR($A7311),MONTH($A7311),1),'Capacity by Voltage'!$D$3:$O$3,0))*'Line losses'!$B$30+INDEX('Capacity by Voltage'!$D$17:$O$17,1,MATCH(DATE(YEAR($A7311),MONTH($A7311),1),'Capacity by Voltage'!$D$3:$O$3,0))*'Line losses'!$B$29)</f>
        <v>742.93047219932282</v>
      </c>
      <c r="F7311" s="2">
        <f>'utprod @ meter'!F7311*'Line losses'!$B$30</f>
        <v>64.568032944999999</v>
      </c>
      <c r="G7311" s="2">
        <f>'utprod @ meter'!G7311*'Line losses'!$B$30</f>
        <v>910.68106634700007</v>
      </c>
      <c r="H7311" s="2">
        <f t="shared" si="114"/>
        <v>8893.8962632618404</v>
      </c>
    </row>
    <row r="7312" spans="1:8" x14ac:dyDescent="0.25">
      <c r="A7312" s="1">
        <v>42309</v>
      </c>
      <c r="B7312" s="4" t="s">
        <v>9</v>
      </c>
      <c r="C7312" s="2">
        <f>'utprod @ meter'!C7312*'Line losses'!$B$30</f>
        <v>10704.192297394999</v>
      </c>
      <c r="D7312" s="12">
        <f>'utprod @ meter'!D7312*(INDEX('Capacity by Voltage'!$D$11:$O$11,1,MATCH(DATE(YEAR($A7312),MONTH($A7312),1),'Capacity by Voltage'!$D$3:$O$3,0))*'Line losses'!$B$30+INDEX('Capacity by Voltage'!$D$12:$O$12,1,MATCH(DATE(YEAR($A7312),MONTH($A7312),1),'Capacity by Voltage'!$D$3:$O$3,0))*'Line losses'!$B$29)</f>
        <v>4681.8361803840062</v>
      </c>
      <c r="E7312" s="12">
        <f>'utprod @ meter'!E7312*(INDEX('Capacity by Voltage'!$D$16:$O$16,1,MATCH(DATE(YEAR($A7312),MONTH($A7312),1),'Capacity by Voltage'!$D$3:$O$3,0))*'Line losses'!$B$30+INDEX('Capacity by Voltage'!$D$17:$O$17,1,MATCH(DATE(YEAR($A7312),MONTH($A7312),1),'Capacity by Voltage'!$D$3:$O$3,0))*'Line losses'!$B$29)</f>
        <v>1592.977116946005</v>
      </c>
      <c r="F7312" s="2">
        <f>'utprod @ meter'!F7312*'Line losses'!$B$30</f>
        <v>138.44609139300002</v>
      </c>
      <c r="G7312" s="2">
        <f>'utprod @ meter'!G7312*'Line losses'!$B$30</f>
        <v>1952.6642500309999</v>
      </c>
      <c r="H7312" s="2">
        <f t="shared" si="114"/>
        <v>19070.11593614901</v>
      </c>
    </row>
    <row r="7313" spans="1:8" x14ac:dyDescent="0.25">
      <c r="A7313" s="1">
        <v>42309</v>
      </c>
      <c r="B7313" s="4" t="s">
        <v>10</v>
      </c>
      <c r="C7313" s="2">
        <f>'utprod @ meter'!C7313*'Line losses'!$B$30</f>
        <v>13200.295717477</v>
      </c>
      <c r="D7313" s="12">
        <f>'utprod @ meter'!D7313*(INDEX('Capacity by Voltage'!$D$11:$O$11,1,MATCH(DATE(YEAR($A7313),MONTH($A7313),1),'Capacity by Voltage'!$D$3:$O$3,0))*'Line losses'!$B$30+INDEX('Capacity by Voltage'!$D$12:$O$12,1,MATCH(DATE(YEAR($A7313),MONTH($A7313),1),'Capacity by Voltage'!$D$3:$O$3,0))*'Line losses'!$B$29)</f>
        <v>5773.5906415687659</v>
      </c>
      <c r="E7313" s="12">
        <f>'utprod @ meter'!E7313*(INDEX('Capacity by Voltage'!$D$16:$O$16,1,MATCH(DATE(YEAR($A7313),MONTH($A7313),1),'Capacity by Voltage'!$D$3:$O$3,0))*'Line losses'!$B$30+INDEX('Capacity by Voltage'!$D$17:$O$17,1,MATCH(DATE(YEAR($A7313),MONTH($A7313),1),'Capacity by Voltage'!$D$3:$O$3,0))*'Line losses'!$B$29)</f>
        <v>1964.4423530456663</v>
      </c>
      <c r="F7313" s="2">
        <f>'utprod @ meter'!F7313*'Line losses'!$B$30</f>
        <v>170.73057248400002</v>
      </c>
      <c r="G7313" s="2">
        <f>'utprod @ meter'!G7313*'Line losses'!$B$30</f>
        <v>2408.005247823</v>
      </c>
      <c r="H7313" s="2">
        <f t="shared" si="114"/>
        <v>23517.064532398432</v>
      </c>
    </row>
    <row r="7314" spans="1:8" x14ac:dyDescent="0.25">
      <c r="A7314" s="1">
        <v>42309</v>
      </c>
      <c r="B7314" s="4" t="s">
        <v>11</v>
      </c>
      <c r="C7314" s="2">
        <f>'utprod @ meter'!C7314*'Line losses'!$B$30</f>
        <v>14276.657882449999</v>
      </c>
      <c r="D7314" s="12">
        <f>'utprod @ meter'!D7314*(INDEX('Capacity by Voltage'!$D$11:$O$11,1,MATCH(DATE(YEAR($A7314),MONTH($A7314),1),'Capacity by Voltage'!$D$3:$O$3,0))*'Line losses'!$B$30+INDEX('Capacity by Voltage'!$D$12:$O$12,1,MATCH(DATE(YEAR($A7314),MONTH($A7314),1),'Capacity by Voltage'!$D$3:$O$3,0))*'Line losses'!$B$29)</f>
        <v>6244.3740327396499</v>
      </c>
      <c r="E7314" s="12">
        <f>'utprod @ meter'!E7314*(INDEX('Capacity by Voltage'!$D$16:$O$16,1,MATCH(DATE(YEAR($A7314),MONTH($A7314),1),'Capacity by Voltage'!$D$3:$O$3,0))*'Line losses'!$B$30+INDEX('Capacity by Voltage'!$D$17:$O$17,1,MATCH(DATE(YEAR($A7314),MONTH($A7314),1),'Capacity by Voltage'!$D$3:$O$3,0))*'Line losses'!$B$29)</f>
        <v>2124.6243244328243</v>
      </c>
      <c r="F7314" s="2">
        <f>'utprod @ meter'!F7314*'Line losses'!$B$30</f>
        <v>184.65240121800002</v>
      </c>
      <c r="G7314" s="2">
        <f>'utprod @ meter'!G7314*'Line losses'!$B$30</f>
        <v>2604.3558136339998</v>
      </c>
      <c r="H7314" s="2">
        <f t="shared" si="114"/>
        <v>25434.664454474474</v>
      </c>
    </row>
    <row r="7315" spans="1:8" x14ac:dyDescent="0.25">
      <c r="A7315" s="1">
        <v>42309</v>
      </c>
      <c r="B7315" s="4" t="s">
        <v>12</v>
      </c>
      <c r="C7315" s="2">
        <f>'utprod @ meter'!C7315*'Line losses'!$B$30</f>
        <v>14369.106742343001</v>
      </c>
      <c r="D7315" s="12">
        <f>'utprod @ meter'!D7315*(INDEX('Capacity by Voltage'!$D$11:$O$11,1,MATCH(DATE(YEAR($A7315),MONTH($A7315),1),'Capacity by Voltage'!$D$3:$O$3,0))*'Line losses'!$B$30+INDEX('Capacity by Voltage'!$D$12:$O$12,1,MATCH(DATE(YEAR($A7315),MONTH($A7315),1),'Capacity by Voltage'!$D$3:$O$3,0))*'Line losses'!$B$29)</f>
        <v>6284.8091770435331</v>
      </c>
      <c r="E7315" s="12">
        <f>'utprod @ meter'!E7315*(INDEX('Capacity by Voltage'!$D$16:$O$16,1,MATCH(DATE(YEAR($A7315),MONTH($A7315),1),'Capacity by Voltage'!$D$3:$O$3,0))*'Line losses'!$B$30+INDEX('Capacity by Voltage'!$D$17:$O$17,1,MATCH(DATE(YEAR($A7315),MONTH($A7315),1),'Capacity by Voltage'!$D$3:$O$3,0))*'Line losses'!$B$29)</f>
        <v>2138.3823649434944</v>
      </c>
      <c r="F7315" s="2">
        <f>'utprod @ meter'!F7315*'Line losses'!$B$30</f>
        <v>185.848329237</v>
      </c>
      <c r="G7315" s="2">
        <f>'utprod @ meter'!G7315*'Line losses'!$B$30</f>
        <v>2621.2205359469999</v>
      </c>
      <c r="H7315" s="2">
        <f t="shared" si="114"/>
        <v>25599.367149514026</v>
      </c>
    </row>
    <row r="7316" spans="1:8" x14ac:dyDescent="0.25">
      <c r="A7316" s="1">
        <v>42309</v>
      </c>
      <c r="B7316" s="4" t="s">
        <v>13</v>
      </c>
      <c r="C7316" s="2">
        <f>'utprod @ meter'!C7316*'Line losses'!$B$30</f>
        <v>8109.0359300609998</v>
      </c>
      <c r="D7316" s="12">
        <f>'utprod @ meter'!D7316*(INDEX('Capacity by Voltage'!$D$11:$O$11,1,MATCH(DATE(YEAR($A7316),MONTH($A7316),1),'Capacity by Voltage'!$D$3:$O$3,0))*'Line losses'!$B$30+INDEX('Capacity by Voltage'!$D$12:$O$12,1,MATCH(DATE(YEAR($A7316),MONTH($A7316),1),'Capacity by Voltage'!$D$3:$O$3,0))*'Line losses'!$B$29)</f>
        <v>3546.7583503022311</v>
      </c>
      <c r="E7316" s="12">
        <f>'utprod @ meter'!E7316*(INDEX('Capacity by Voltage'!$D$16:$O$16,1,MATCH(DATE(YEAR($A7316),MONTH($A7316),1),'Capacity by Voltage'!$D$3:$O$3,0))*'Line losses'!$B$30+INDEX('Capacity by Voltage'!$D$17:$O$17,1,MATCH(DATE(YEAR($A7316),MONTH($A7316),1),'Capacity by Voltage'!$D$3:$O$3,0))*'Line losses'!$B$29)</f>
        <v>1206.7711231563401</v>
      </c>
      <c r="F7316" s="2">
        <f>'utprod @ meter'!F7316*'Line losses'!$B$30</f>
        <v>104.88112171600001</v>
      </c>
      <c r="G7316" s="2">
        <f>'utprod @ meter'!G7316*'Line losses'!$B$30</f>
        <v>1479.255168011</v>
      </c>
      <c r="H7316" s="2">
        <f t="shared" si="114"/>
        <v>14446.70169324657</v>
      </c>
    </row>
    <row r="7317" spans="1:8" x14ac:dyDescent="0.25">
      <c r="A7317" s="1">
        <v>42309</v>
      </c>
      <c r="B7317" s="4" t="s">
        <v>14</v>
      </c>
      <c r="C7317" s="2">
        <f>'utprod @ meter'!C7317*'Line losses'!$B$30</f>
        <v>4437.5183269910003</v>
      </c>
      <c r="D7317" s="12">
        <f>'utprod @ meter'!D7317*(INDEX('Capacity by Voltage'!$D$11:$O$11,1,MATCH(DATE(YEAR($A7317),MONTH($A7317),1),'Capacity by Voltage'!$D$3:$O$3,0))*'Line losses'!$B$30+INDEX('Capacity by Voltage'!$D$12:$O$12,1,MATCH(DATE(YEAR($A7317),MONTH($A7317),1),'Capacity by Voltage'!$D$3:$O$3,0))*'Line losses'!$B$29)</f>
        <v>1940.8971290495697</v>
      </c>
      <c r="E7317" s="12">
        <f>'utprod @ meter'!E7317*(INDEX('Capacity by Voltage'!$D$16:$O$16,1,MATCH(DATE(YEAR($A7317),MONTH($A7317),1),'Capacity by Voltage'!$D$3:$O$3,0))*'Line losses'!$B$30+INDEX('Capacity by Voltage'!$D$17:$O$17,1,MATCH(DATE(YEAR($A7317),MONTH($A7317),1),'Capacity by Voltage'!$D$3:$O$3,0))*'Line losses'!$B$29)</f>
        <v>660.38315797951736</v>
      </c>
      <c r="F7317" s="2">
        <f>'utprod @ meter'!F7317*'Line losses'!$B$30</f>
        <v>57.394323305000007</v>
      </c>
      <c r="G7317" s="2">
        <f>'utprod @ meter'!G7317*'Line losses'!$B$30</f>
        <v>809.49459094300005</v>
      </c>
      <c r="H7317" s="2">
        <f t="shared" si="114"/>
        <v>7905.6875282680867</v>
      </c>
    </row>
    <row r="7318" spans="1:8" x14ac:dyDescent="0.25">
      <c r="A7318" s="1">
        <v>42309</v>
      </c>
      <c r="B7318" s="4" t="s">
        <v>15</v>
      </c>
      <c r="C7318" s="2">
        <f>'utprod @ meter'!C7318*'Line losses'!$B$30</f>
        <v>3097.0177570570004</v>
      </c>
      <c r="D7318" s="12">
        <f>'utprod @ meter'!D7318*(INDEX('Capacity by Voltage'!$D$11:$O$11,1,MATCH(DATE(YEAR($A7318),MONTH($A7318),1),'Capacity by Voltage'!$D$3:$O$3,0))*'Line losses'!$B$30+INDEX('Capacity by Voltage'!$D$12:$O$12,1,MATCH(DATE(YEAR($A7318),MONTH($A7318),1),'Capacity by Voltage'!$D$3:$O$3,0))*'Line losses'!$B$29)</f>
        <v>1354.5847541533078</v>
      </c>
      <c r="E7318" s="12">
        <f>'utprod @ meter'!E7318*(INDEX('Capacity by Voltage'!$D$16:$O$16,1,MATCH(DATE(YEAR($A7318),MONTH($A7318),1),'Capacity by Voltage'!$D$3:$O$3,0))*'Line losses'!$B$30+INDEX('Capacity by Voltage'!$D$17:$O$17,1,MATCH(DATE(YEAR($A7318),MONTH($A7318),1),'Capacity by Voltage'!$D$3:$O$3,0))*'Line losses'!$B$29)</f>
        <v>460.89249941901664</v>
      </c>
      <c r="F7318" s="2">
        <f>'utprod @ meter'!F7318*'Line losses'!$B$30</f>
        <v>40.056619359000003</v>
      </c>
      <c r="G7318" s="2">
        <f>'utprod @ meter'!G7318*'Line losses'!$B$30</f>
        <v>564.95936973400001</v>
      </c>
      <c r="H7318" s="2">
        <f t="shared" si="114"/>
        <v>5517.5109997223244</v>
      </c>
    </row>
    <row r="7319" spans="1:8" x14ac:dyDescent="0.25">
      <c r="A7319" s="1">
        <v>42309</v>
      </c>
      <c r="B7319" s="4" t="s">
        <v>16</v>
      </c>
      <c r="C7319" s="2">
        <f>'utprod @ meter'!C7319*'Line losses'!$B$30</f>
        <v>1294.2766046060001</v>
      </c>
      <c r="D7319" s="12">
        <f>'utprod @ meter'!D7319*(INDEX('Capacity by Voltage'!$D$11:$O$11,1,MATCH(DATE(YEAR($A7319),MONTH($A7319),1),'Capacity by Voltage'!$D$3:$O$3,0))*'Line losses'!$B$30+INDEX('Capacity by Voltage'!$D$12:$O$12,1,MATCH(DATE(YEAR($A7319),MONTH($A7319),1),'Capacity by Voltage'!$D$3:$O$3,0))*'Line losses'!$B$29)</f>
        <v>566.09480274432076</v>
      </c>
      <c r="E7319" s="12">
        <f>'utprod @ meter'!E7319*(INDEX('Capacity by Voltage'!$D$16:$O$16,1,MATCH(DATE(YEAR($A7319),MONTH($A7319),1),'Capacity by Voltage'!$D$3:$O$3,0))*'Line losses'!$B$30+INDEX('Capacity by Voltage'!$D$17:$O$17,1,MATCH(DATE(YEAR($A7319),MONTH($A7319),1),'Capacity by Voltage'!$D$3:$O$3,0))*'Line losses'!$B$29)</f>
        <v>192.61163830516571</v>
      </c>
      <c r="F7319" s="2">
        <f>'utprod @ meter'!F7319*'Line losses'!$B$30</f>
        <v>16.740204555000002</v>
      </c>
      <c r="G7319" s="2">
        <f>'utprod @ meter'!G7319*'Line losses'!$B$30</f>
        <v>236.10239543400002</v>
      </c>
      <c r="H7319" s="2">
        <f t="shared" si="114"/>
        <v>2305.8256456444865</v>
      </c>
    </row>
    <row r="7320" spans="1:8" x14ac:dyDescent="0.25">
      <c r="A7320" s="1">
        <v>42309</v>
      </c>
      <c r="B7320" s="4" t="s">
        <v>17</v>
      </c>
      <c r="C7320" s="2">
        <f>'utprod @ meter'!C7320*'Line losses'!$B$30</f>
        <v>138.67282522100001</v>
      </c>
      <c r="D7320" s="12">
        <f>'utprod @ meter'!D7320*(INDEX('Capacity by Voltage'!$D$11:$O$11,1,MATCH(DATE(YEAR($A7320),MONTH($A7320),1),'Capacity by Voltage'!$D$3:$O$3,0))*'Line losses'!$B$30+INDEX('Capacity by Voltage'!$D$12:$O$12,1,MATCH(DATE(YEAR($A7320),MONTH($A7320),1),'Capacity by Voltage'!$D$3:$O$3,0))*'Line losses'!$B$29)</f>
        <v>60.652716455822862</v>
      </c>
      <c r="E7320" s="12">
        <f>'utprod @ meter'!E7320*(INDEX('Capacity by Voltage'!$D$16:$O$16,1,MATCH(DATE(YEAR($A7320),MONTH($A7320),1),'Capacity by Voltage'!$D$3:$O$3,0))*'Line losses'!$B$30+INDEX('Capacity by Voltage'!$D$17:$O$17,1,MATCH(DATE(YEAR($A7320),MONTH($A7320),1),'Capacity by Voltage'!$D$3:$O$3,0))*'Line losses'!$B$29)</f>
        <v>20.637060766005064</v>
      </c>
      <c r="F7320" s="2">
        <f>'utprod @ meter'!F7320*'Line losses'!$B$30</f>
        <v>1.7934274100000001</v>
      </c>
      <c r="G7320" s="2">
        <f>'utprod @ meter'!G7320*'Line losses'!$B$30</f>
        <v>25.296618851000002</v>
      </c>
      <c r="H7320" s="2">
        <f t="shared" si="114"/>
        <v>247.05264870382791</v>
      </c>
    </row>
    <row r="7321" spans="1:8" x14ac:dyDescent="0.25">
      <c r="A7321" s="1">
        <v>42309</v>
      </c>
      <c r="B7321" s="4" t="s">
        <v>18</v>
      </c>
      <c r="C7321" s="2">
        <f>'utprod @ meter'!C7321*'Line losses'!$B$30</f>
        <v>6.603158122</v>
      </c>
      <c r="D7321" s="12">
        <f>'utprod @ meter'!D7321*(INDEX('Capacity by Voltage'!$D$11:$O$11,1,MATCH(DATE(YEAR($A7321),MONTH($A7321),1),'Capacity by Voltage'!$D$3:$O$3,0))*'Line losses'!$B$30+INDEX('Capacity by Voltage'!$D$12:$O$12,1,MATCH(DATE(YEAR($A7321),MONTH($A7321),1),'Capacity by Voltage'!$D$3:$O$3,0))*'Line losses'!$B$29)</f>
        <v>2.8882245931344217</v>
      </c>
      <c r="E7321" s="12">
        <f>'utprod @ meter'!E7321*(INDEX('Capacity by Voltage'!$D$16:$O$16,1,MATCH(DATE(YEAR($A7321),MONTH($A7321),1),'Capacity by Voltage'!$D$3:$O$3,0))*'Line losses'!$B$30+INDEX('Capacity by Voltage'!$D$17:$O$17,1,MATCH(DATE(YEAR($A7321),MONTH($A7321),1),'Capacity by Voltage'!$D$3:$O$3,0))*'Line losses'!$B$29)</f>
        <v>0.9827171793335745</v>
      </c>
      <c r="F7321" s="2">
        <f>'utprod @ meter'!F7321*'Line losses'!$B$30</f>
        <v>8.5489804000000003E-2</v>
      </c>
      <c r="G7321" s="2">
        <f>'utprod @ meter'!G7321*'Line losses'!$B$30</f>
        <v>1.2042911519999999</v>
      </c>
      <c r="H7321" s="2">
        <f t="shared" si="114"/>
        <v>11.763880850467995</v>
      </c>
    </row>
    <row r="7322" spans="1:8" x14ac:dyDescent="0.25">
      <c r="A7322" s="1">
        <v>42309</v>
      </c>
      <c r="B7322" s="4" t="s">
        <v>19</v>
      </c>
      <c r="C7322" s="2">
        <f>'utprod @ meter'!C7322*'Line losses'!$B$30</f>
        <v>0</v>
      </c>
      <c r="D7322" s="12">
        <f>'utprod @ meter'!D7322*(INDEX('Capacity by Voltage'!$D$11:$O$11,1,MATCH(DATE(YEAR($A7322),MONTH($A7322),1),'Capacity by Voltage'!$D$3:$O$3,0))*'Line losses'!$B$30+INDEX('Capacity by Voltage'!$D$12:$O$12,1,MATCH(DATE(YEAR($A7322),MONTH($A7322),1),'Capacity by Voltage'!$D$3:$O$3,0))*'Line losses'!$B$29)</f>
        <v>0</v>
      </c>
      <c r="E7322" s="12">
        <f>'utprod @ meter'!E7322*(INDEX('Capacity by Voltage'!$D$16:$O$16,1,MATCH(DATE(YEAR($A7322),MONTH($A7322),1),'Capacity by Voltage'!$D$3:$O$3,0))*'Line losses'!$B$30+INDEX('Capacity by Voltage'!$D$17:$O$17,1,MATCH(DATE(YEAR($A7322),MONTH($A7322),1),'Capacity by Voltage'!$D$3:$O$3,0))*'Line losses'!$B$29)</f>
        <v>0</v>
      </c>
      <c r="F7322" s="2">
        <f>'utprod @ meter'!F7322*'Line losses'!$B$30</f>
        <v>0</v>
      </c>
      <c r="G7322" s="2">
        <f>'utprod @ meter'!G7322*'Line losses'!$B$30</f>
        <v>0</v>
      </c>
      <c r="H7322" s="2">
        <f t="shared" si="114"/>
        <v>0</v>
      </c>
    </row>
    <row r="7323" spans="1:8" x14ac:dyDescent="0.25">
      <c r="A7323" s="1">
        <v>42309</v>
      </c>
      <c r="B7323" s="4" t="s">
        <v>20</v>
      </c>
      <c r="C7323" s="2">
        <f>'utprod @ meter'!C7323*'Line losses'!$B$30</f>
        <v>0</v>
      </c>
      <c r="D7323" s="12">
        <f>'utprod @ meter'!D7323*(INDEX('Capacity by Voltage'!$D$11:$O$11,1,MATCH(DATE(YEAR($A7323),MONTH($A7323),1),'Capacity by Voltage'!$D$3:$O$3,0))*'Line losses'!$B$30+INDEX('Capacity by Voltage'!$D$12:$O$12,1,MATCH(DATE(YEAR($A7323),MONTH($A7323),1),'Capacity by Voltage'!$D$3:$O$3,0))*'Line losses'!$B$29)</f>
        <v>0</v>
      </c>
      <c r="E7323" s="12">
        <f>'utprod @ meter'!E7323*(INDEX('Capacity by Voltage'!$D$16:$O$16,1,MATCH(DATE(YEAR($A7323),MONTH($A7323),1),'Capacity by Voltage'!$D$3:$O$3,0))*'Line losses'!$B$30+INDEX('Capacity by Voltage'!$D$17:$O$17,1,MATCH(DATE(YEAR($A7323),MONTH($A7323),1),'Capacity by Voltage'!$D$3:$O$3,0))*'Line losses'!$B$29)</f>
        <v>0</v>
      </c>
      <c r="F7323" s="2">
        <f>'utprod @ meter'!F7323*'Line losses'!$B$30</f>
        <v>0</v>
      </c>
      <c r="G7323" s="2">
        <f>'utprod @ meter'!G7323*'Line losses'!$B$30</f>
        <v>0</v>
      </c>
      <c r="H7323" s="2">
        <f t="shared" si="114"/>
        <v>0</v>
      </c>
    </row>
    <row r="7324" spans="1:8" x14ac:dyDescent="0.25">
      <c r="A7324" s="1">
        <v>42309</v>
      </c>
      <c r="B7324" s="4" t="s">
        <v>21</v>
      </c>
      <c r="C7324" s="2">
        <f>'utprod @ meter'!C7324*'Line losses'!$B$30</f>
        <v>0</v>
      </c>
      <c r="D7324" s="12">
        <f>'utprod @ meter'!D7324*(INDEX('Capacity by Voltage'!$D$11:$O$11,1,MATCH(DATE(YEAR($A7324),MONTH($A7324),1),'Capacity by Voltage'!$D$3:$O$3,0))*'Line losses'!$B$30+INDEX('Capacity by Voltage'!$D$12:$O$12,1,MATCH(DATE(YEAR($A7324),MONTH($A7324),1),'Capacity by Voltage'!$D$3:$O$3,0))*'Line losses'!$B$29)</f>
        <v>0</v>
      </c>
      <c r="E7324" s="12">
        <f>'utprod @ meter'!E7324*(INDEX('Capacity by Voltage'!$D$16:$O$16,1,MATCH(DATE(YEAR($A7324),MONTH($A7324),1),'Capacity by Voltage'!$D$3:$O$3,0))*'Line losses'!$B$30+INDEX('Capacity by Voltage'!$D$17:$O$17,1,MATCH(DATE(YEAR($A7324),MONTH($A7324),1),'Capacity by Voltage'!$D$3:$O$3,0))*'Line losses'!$B$29)</f>
        <v>0</v>
      </c>
      <c r="F7324" s="2">
        <f>'utprod @ meter'!F7324*'Line losses'!$B$30</f>
        <v>0</v>
      </c>
      <c r="G7324" s="2">
        <f>'utprod @ meter'!G7324*'Line losses'!$B$30</f>
        <v>0</v>
      </c>
      <c r="H7324" s="2">
        <f t="shared" si="114"/>
        <v>0</v>
      </c>
    </row>
    <row r="7325" spans="1:8" x14ac:dyDescent="0.25">
      <c r="A7325" s="1">
        <v>42309</v>
      </c>
      <c r="B7325" s="4" t="s">
        <v>22</v>
      </c>
      <c r="C7325" s="2">
        <f>'utprod @ meter'!C7325*'Line losses'!$B$30</f>
        <v>0</v>
      </c>
      <c r="D7325" s="12">
        <f>'utprod @ meter'!D7325*(INDEX('Capacity by Voltage'!$D$11:$O$11,1,MATCH(DATE(YEAR($A7325),MONTH($A7325),1),'Capacity by Voltage'!$D$3:$O$3,0))*'Line losses'!$B$30+INDEX('Capacity by Voltage'!$D$12:$O$12,1,MATCH(DATE(YEAR($A7325),MONTH($A7325),1),'Capacity by Voltage'!$D$3:$O$3,0))*'Line losses'!$B$29)</f>
        <v>0</v>
      </c>
      <c r="E7325" s="12">
        <f>'utprod @ meter'!E7325*(INDEX('Capacity by Voltage'!$D$16:$O$16,1,MATCH(DATE(YEAR($A7325),MONTH($A7325),1),'Capacity by Voltage'!$D$3:$O$3,0))*'Line losses'!$B$30+INDEX('Capacity by Voltage'!$D$17:$O$17,1,MATCH(DATE(YEAR($A7325),MONTH($A7325),1),'Capacity by Voltage'!$D$3:$O$3,0))*'Line losses'!$B$29)</f>
        <v>0</v>
      </c>
      <c r="F7325" s="2">
        <f>'utprod @ meter'!F7325*'Line losses'!$B$30</f>
        <v>0</v>
      </c>
      <c r="G7325" s="2">
        <f>'utprod @ meter'!G7325*'Line losses'!$B$30</f>
        <v>0</v>
      </c>
      <c r="H7325" s="2">
        <f t="shared" si="114"/>
        <v>0</v>
      </c>
    </row>
    <row r="7326" spans="1:8" x14ac:dyDescent="0.25">
      <c r="A7326" s="1">
        <v>42309</v>
      </c>
      <c r="B7326" s="4" t="s">
        <v>23</v>
      </c>
      <c r="C7326" s="2">
        <f>'utprod @ meter'!C7326*'Line losses'!$B$30</f>
        <v>0</v>
      </c>
      <c r="D7326" s="12">
        <f>'utprod @ meter'!D7326*(INDEX('Capacity by Voltage'!$D$11:$O$11,1,MATCH(DATE(YEAR($A7326),MONTH($A7326),1),'Capacity by Voltage'!$D$3:$O$3,0))*'Line losses'!$B$30+INDEX('Capacity by Voltage'!$D$12:$O$12,1,MATCH(DATE(YEAR($A7326),MONTH($A7326),1),'Capacity by Voltage'!$D$3:$O$3,0))*'Line losses'!$B$29)</f>
        <v>0</v>
      </c>
      <c r="E7326" s="12">
        <f>'utprod @ meter'!E7326*(INDEX('Capacity by Voltage'!$D$16:$O$16,1,MATCH(DATE(YEAR($A7326),MONTH($A7326),1),'Capacity by Voltage'!$D$3:$O$3,0))*'Line losses'!$B$30+INDEX('Capacity by Voltage'!$D$17:$O$17,1,MATCH(DATE(YEAR($A7326),MONTH($A7326),1),'Capacity by Voltage'!$D$3:$O$3,0))*'Line losses'!$B$29)</f>
        <v>0</v>
      </c>
      <c r="F7326" s="2">
        <f>'utprod @ meter'!F7326*'Line losses'!$B$30</f>
        <v>0</v>
      </c>
      <c r="G7326" s="2">
        <f>'utprod @ meter'!G7326*'Line losses'!$B$30</f>
        <v>0</v>
      </c>
      <c r="H7326" s="2">
        <f t="shared" si="114"/>
        <v>0</v>
      </c>
    </row>
    <row r="7327" spans="1:8" x14ac:dyDescent="0.25">
      <c r="A7327" s="1">
        <v>42310</v>
      </c>
      <c r="B7327" s="4" t="s">
        <v>0</v>
      </c>
      <c r="C7327" s="2">
        <f>'utprod @ meter'!C7327*'Line losses'!$B$30</f>
        <v>0</v>
      </c>
      <c r="D7327" s="12">
        <f>'utprod @ meter'!D7327*(INDEX('Capacity by Voltage'!$D$11:$O$11,1,MATCH(DATE(YEAR($A7327),MONTH($A7327),1),'Capacity by Voltage'!$D$3:$O$3,0))*'Line losses'!$B$30+INDEX('Capacity by Voltage'!$D$12:$O$12,1,MATCH(DATE(YEAR($A7327),MONTH($A7327),1),'Capacity by Voltage'!$D$3:$O$3,0))*'Line losses'!$B$29)</f>
        <v>0</v>
      </c>
      <c r="E7327" s="12">
        <f>'utprod @ meter'!E7327*(INDEX('Capacity by Voltage'!$D$16:$O$16,1,MATCH(DATE(YEAR($A7327),MONTH($A7327),1),'Capacity by Voltage'!$D$3:$O$3,0))*'Line losses'!$B$30+INDEX('Capacity by Voltage'!$D$17:$O$17,1,MATCH(DATE(YEAR($A7327),MONTH($A7327),1),'Capacity by Voltage'!$D$3:$O$3,0))*'Line losses'!$B$29)</f>
        <v>0</v>
      </c>
      <c r="F7327" s="2">
        <f>'utprod @ meter'!F7327*'Line losses'!$B$30</f>
        <v>0</v>
      </c>
      <c r="G7327" s="2">
        <f>'utprod @ meter'!G7327*'Line losses'!$B$30</f>
        <v>0</v>
      </c>
      <c r="H7327" s="2">
        <f t="shared" si="114"/>
        <v>0</v>
      </c>
    </row>
    <row r="7328" spans="1:8" x14ac:dyDescent="0.25">
      <c r="A7328" s="1">
        <v>42310</v>
      </c>
      <c r="B7328" s="4" t="s">
        <v>1</v>
      </c>
      <c r="C7328" s="2">
        <f>'utprod @ meter'!C7328*'Line losses'!$B$30</f>
        <v>0</v>
      </c>
      <c r="D7328" s="12">
        <f>'utprod @ meter'!D7328*(INDEX('Capacity by Voltage'!$D$11:$O$11,1,MATCH(DATE(YEAR($A7328),MONTH($A7328),1),'Capacity by Voltage'!$D$3:$O$3,0))*'Line losses'!$B$30+INDEX('Capacity by Voltage'!$D$12:$O$12,1,MATCH(DATE(YEAR($A7328),MONTH($A7328),1),'Capacity by Voltage'!$D$3:$O$3,0))*'Line losses'!$B$29)</f>
        <v>0</v>
      </c>
      <c r="E7328" s="12">
        <f>'utprod @ meter'!E7328*(INDEX('Capacity by Voltage'!$D$16:$O$16,1,MATCH(DATE(YEAR($A7328),MONTH($A7328),1),'Capacity by Voltage'!$D$3:$O$3,0))*'Line losses'!$B$30+INDEX('Capacity by Voltage'!$D$17:$O$17,1,MATCH(DATE(YEAR($A7328),MONTH($A7328),1),'Capacity by Voltage'!$D$3:$O$3,0))*'Line losses'!$B$29)</f>
        <v>0</v>
      </c>
      <c r="F7328" s="2">
        <f>'utprod @ meter'!F7328*'Line losses'!$B$30</f>
        <v>0</v>
      </c>
      <c r="G7328" s="2">
        <f>'utprod @ meter'!G7328*'Line losses'!$B$30</f>
        <v>0</v>
      </c>
      <c r="H7328" s="2">
        <f t="shared" si="114"/>
        <v>0</v>
      </c>
    </row>
    <row r="7329" spans="1:8" x14ac:dyDescent="0.25">
      <c r="A7329" s="1">
        <v>42310</v>
      </c>
      <c r="B7329" s="4" t="s">
        <v>2</v>
      </c>
      <c r="C7329" s="2">
        <f>'utprod @ meter'!C7329*'Line losses'!$B$30</f>
        <v>0</v>
      </c>
      <c r="D7329" s="12">
        <f>'utprod @ meter'!D7329*(INDEX('Capacity by Voltage'!$D$11:$O$11,1,MATCH(DATE(YEAR($A7329),MONTH($A7329),1),'Capacity by Voltage'!$D$3:$O$3,0))*'Line losses'!$B$30+INDEX('Capacity by Voltage'!$D$12:$O$12,1,MATCH(DATE(YEAR($A7329),MONTH($A7329),1),'Capacity by Voltage'!$D$3:$O$3,0))*'Line losses'!$B$29)</f>
        <v>0</v>
      </c>
      <c r="E7329" s="12">
        <f>'utprod @ meter'!E7329*(INDEX('Capacity by Voltage'!$D$16:$O$16,1,MATCH(DATE(YEAR($A7329),MONTH($A7329),1),'Capacity by Voltage'!$D$3:$O$3,0))*'Line losses'!$B$30+INDEX('Capacity by Voltage'!$D$17:$O$17,1,MATCH(DATE(YEAR($A7329),MONTH($A7329),1),'Capacity by Voltage'!$D$3:$O$3,0))*'Line losses'!$B$29)</f>
        <v>0</v>
      </c>
      <c r="F7329" s="2">
        <f>'utprod @ meter'!F7329*'Line losses'!$B$30</f>
        <v>0</v>
      </c>
      <c r="G7329" s="2">
        <f>'utprod @ meter'!G7329*'Line losses'!$B$30</f>
        <v>0</v>
      </c>
      <c r="H7329" s="2">
        <f t="shared" si="114"/>
        <v>0</v>
      </c>
    </row>
    <row r="7330" spans="1:8" x14ac:dyDescent="0.25">
      <c r="A7330" s="1">
        <v>42310</v>
      </c>
      <c r="B7330" s="4" t="s">
        <v>3</v>
      </c>
      <c r="C7330" s="2">
        <f>'utprod @ meter'!C7330*'Line losses'!$B$30</f>
        <v>0</v>
      </c>
      <c r="D7330" s="12">
        <f>'utprod @ meter'!D7330*(INDEX('Capacity by Voltage'!$D$11:$O$11,1,MATCH(DATE(YEAR($A7330),MONTH($A7330),1),'Capacity by Voltage'!$D$3:$O$3,0))*'Line losses'!$B$30+INDEX('Capacity by Voltage'!$D$12:$O$12,1,MATCH(DATE(YEAR($A7330),MONTH($A7330),1),'Capacity by Voltage'!$D$3:$O$3,0))*'Line losses'!$B$29)</f>
        <v>0</v>
      </c>
      <c r="E7330" s="12">
        <f>'utprod @ meter'!E7330*(INDEX('Capacity by Voltage'!$D$16:$O$16,1,MATCH(DATE(YEAR($A7330),MONTH($A7330),1),'Capacity by Voltage'!$D$3:$O$3,0))*'Line losses'!$B$30+INDEX('Capacity by Voltage'!$D$17:$O$17,1,MATCH(DATE(YEAR($A7330),MONTH($A7330),1),'Capacity by Voltage'!$D$3:$O$3,0))*'Line losses'!$B$29)</f>
        <v>0</v>
      </c>
      <c r="F7330" s="2">
        <f>'utprod @ meter'!F7330*'Line losses'!$B$30</f>
        <v>0</v>
      </c>
      <c r="G7330" s="2">
        <f>'utprod @ meter'!G7330*'Line losses'!$B$30</f>
        <v>0</v>
      </c>
      <c r="H7330" s="2">
        <f t="shared" si="114"/>
        <v>0</v>
      </c>
    </row>
    <row r="7331" spans="1:8" x14ac:dyDescent="0.25">
      <c r="A7331" s="1">
        <v>42310</v>
      </c>
      <c r="B7331" s="4" t="s">
        <v>4</v>
      </c>
      <c r="C7331" s="2">
        <f>'utprod @ meter'!C7331*'Line losses'!$B$30</f>
        <v>0</v>
      </c>
      <c r="D7331" s="12">
        <f>'utprod @ meter'!D7331*(INDEX('Capacity by Voltage'!$D$11:$O$11,1,MATCH(DATE(YEAR($A7331),MONTH($A7331),1),'Capacity by Voltage'!$D$3:$O$3,0))*'Line losses'!$B$30+INDEX('Capacity by Voltage'!$D$12:$O$12,1,MATCH(DATE(YEAR($A7331),MONTH($A7331),1),'Capacity by Voltage'!$D$3:$O$3,0))*'Line losses'!$B$29)</f>
        <v>0</v>
      </c>
      <c r="E7331" s="12">
        <f>'utprod @ meter'!E7331*(INDEX('Capacity by Voltage'!$D$16:$O$16,1,MATCH(DATE(YEAR($A7331),MONTH($A7331),1),'Capacity by Voltage'!$D$3:$O$3,0))*'Line losses'!$B$30+INDEX('Capacity by Voltage'!$D$17:$O$17,1,MATCH(DATE(YEAR($A7331),MONTH($A7331),1),'Capacity by Voltage'!$D$3:$O$3,0))*'Line losses'!$B$29)</f>
        <v>0</v>
      </c>
      <c r="F7331" s="2">
        <f>'utprod @ meter'!F7331*'Line losses'!$B$30</f>
        <v>0</v>
      </c>
      <c r="G7331" s="2">
        <f>'utprod @ meter'!G7331*'Line losses'!$B$30</f>
        <v>0</v>
      </c>
      <c r="H7331" s="2">
        <f t="shared" si="114"/>
        <v>0</v>
      </c>
    </row>
    <row r="7332" spans="1:8" x14ac:dyDescent="0.25">
      <c r="A7332" s="1">
        <v>42310</v>
      </c>
      <c r="B7332" s="4" t="s">
        <v>5</v>
      </c>
      <c r="C7332" s="2">
        <f>'utprod @ meter'!C7332*'Line losses'!$B$30</f>
        <v>0</v>
      </c>
      <c r="D7332" s="12">
        <f>'utprod @ meter'!D7332*(INDEX('Capacity by Voltage'!$D$11:$O$11,1,MATCH(DATE(YEAR($A7332),MONTH($A7332),1),'Capacity by Voltage'!$D$3:$O$3,0))*'Line losses'!$B$30+INDEX('Capacity by Voltage'!$D$12:$O$12,1,MATCH(DATE(YEAR($A7332),MONTH($A7332),1),'Capacity by Voltage'!$D$3:$O$3,0))*'Line losses'!$B$29)</f>
        <v>0</v>
      </c>
      <c r="E7332" s="12">
        <f>'utprod @ meter'!E7332*(INDEX('Capacity by Voltage'!$D$16:$O$16,1,MATCH(DATE(YEAR($A7332),MONTH($A7332),1),'Capacity by Voltage'!$D$3:$O$3,0))*'Line losses'!$B$30+INDEX('Capacity by Voltage'!$D$17:$O$17,1,MATCH(DATE(YEAR($A7332),MONTH($A7332),1),'Capacity by Voltage'!$D$3:$O$3,0))*'Line losses'!$B$29)</f>
        <v>0</v>
      </c>
      <c r="F7332" s="2">
        <f>'utprod @ meter'!F7332*'Line losses'!$B$30</f>
        <v>0</v>
      </c>
      <c r="G7332" s="2">
        <f>'utprod @ meter'!G7332*'Line losses'!$B$30</f>
        <v>0</v>
      </c>
      <c r="H7332" s="2">
        <f t="shared" si="114"/>
        <v>0</v>
      </c>
    </row>
    <row r="7333" spans="1:8" x14ac:dyDescent="0.25">
      <c r="A7333" s="1">
        <v>42310</v>
      </c>
      <c r="B7333" s="4" t="s">
        <v>6</v>
      </c>
      <c r="C7333" s="2">
        <f>'utprod @ meter'!C7333*'Line losses'!$B$30</f>
        <v>6.603158122</v>
      </c>
      <c r="D7333" s="12">
        <f>'utprod @ meter'!D7333*(INDEX('Capacity by Voltage'!$D$11:$O$11,1,MATCH(DATE(YEAR($A7333),MONTH($A7333),1),'Capacity by Voltage'!$D$3:$O$3,0))*'Line losses'!$B$30+INDEX('Capacity by Voltage'!$D$12:$O$12,1,MATCH(DATE(YEAR($A7333),MONTH($A7333),1),'Capacity by Voltage'!$D$3:$O$3,0))*'Line losses'!$B$29)</f>
        <v>2.8882245931344217</v>
      </c>
      <c r="E7333" s="12">
        <f>'utprod @ meter'!E7333*(INDEX('Capacity by Voltage'!$D$16:$O$16,1,MATCH(DATE(YEAR($A7333),MONTH($A7333),1),'Capacity by Voltage'!$D$3:$O$3,0))*'Line losses'!$B$30+INDEX('Capacity by Voltage'!$D$17:$O$17,1,MATCH(DATE(YEAR($A7333),MONTH($A7333),1),'Capacity by Voltage'!$D$3:$O$3,0))*'Line losses'!$B$29)</f>
        <v>0.9827171793335745</v>
      </c>
      <c r="F7333" s="2">
        <f>'utprod @ meter'!F7333*'Line losses'!$B$30</f>
        <v>8.5489804000000003E-2</v>
      </c>
      <c r="G7333" s="2">
        <f>'utprod @ meter'!G7333*'Line losses'!$B$30</f>
        <v>1.2042911519999999</v>
      </c>
      <c r="H7333" s="2">
        <f t="shared" si="114"/>
        <v>11.763880850467995</v>
      </c>
    </row>
    <row r="7334" spans="1:8" x14ac:dyDescent="0.25">
      <c r="A7334" s="1">
        <v>42310</v>
      </c>
      <c r="B7334" s="4" t="s">
        <v>7</v>
      </c>
      <c r="C7334" s="2">
        <f>'utprod @ meter'!C7334*'Line losses'!$B$30</f>
        <v>1102.775726698</v>
      </c>
      <c r="D7334" s="12">
        <f>'utprod @ meter'!D7334*(INDEX('Capacity by Voltage'!$D$11:$O$11,1,MATCH(DATE(YEAR($A7334),MONTH($A7334),1),'Capacity by Voltage'!$D$3:$O$3,0))*'Line losses'!$B$30+INDEX('Capacity by Voltage'!$D$12:$O$12,1,MATCH(DATE(YEAR($A7334),MONTH($A7334),1),'Capacity by Voltage'!$D$3:$O$3,0))*'Line losses'!$B$29)</f>
        <v>482.33628954342254</v>
      </c>
      <c r="E7334" s="12">
        <f>'utprod @ meter'!E7334*(INDEX('Capacity by Voltage'!$D$16:$O$16,1,MATCH(DATE(YEAR($A7334),MONTH($A7334),1),'Capacity by Voltage'!$D$3:$O$3,0))*'Line losses'!$B$30+INDEX('Capacity by Voltage'!$D$17:$O$17,1,MATCH(DATE(YEAR($A7334),MONTH($A7334),1),'Capacity by Voltage'!$D$3:$O$3,0))*'Line losses'!$B$29)</f>
        <v>164.11284010449208</v>
      </c>
      <c r="F7334" s="2">
        <f>'utprod @ meter'!F7334*'Line losses'!$B$30</f>
        <v>14.262858713</v>
      </c>
      <c r="G7334" s="2">
        <f>'utprod @ meter'!G7334*'Line losses'!$B$30</f>
        <v>201.16865965600002</v>
      </c>
      <c r="H7334" s="2">
        <f t="shared" si="114"/>
        <v>1964.6563747149146</v>
      </c>
    </row>
    <row r="7335" spans="1:8" x14ac:dyDescent="0.25">
      <c r="A7335" s="1">
        <v>42310</v>
      </c>
      <c r="B7335" s="4" t="s">
        <v>8</v>
      </c>
      <c r="C7335" s="2">
        <f>'utprod @ meter'!C7335*'Line losses'!$B$30</f>
        <v>4153.5695184270007</v>
      </c>
      <c r="D7335" s="12">
        <f>'utprod @ meter'!D7335*(INDEX('Capacity by Voltage'!$D$11:$O$11,1,MATCH(DATE(YEAR($A7335),MONTH($A7335),1),'Capacity by Voltage'!$D$3:$O$3,0))*'Line losses'!$B$30+INDEX('Capacity by Voltage'!$D$12:$O$12,1,MATCH(DATE(YEAR($A7335),MONTH($A7335),1),'Capacity by Voltage'!$D$3:$O$3,0))*'Line losses'!$B$29)</f>
        <v>1816.7025440481316</v>
      </c>
      <c r="E7335" s="12">
        <f>'utprod @ meter'!E7335*(INDEX('Capacity by Voltage'!$D$16:$O$16,1,MATCH(DATE(YEAR($A7335),MONTH($A7335),1),'Capacity by Voltage'!$D$3:$O$3,0))*'Line losses'!$B$30+INDEX('Capacity by Voltage'!$D$17:$O$17,1,MATCH(DATE(YEAR($A7335),MONTH($A7335),1),'Capacity by Voltage'!$D$3:$O$3,0))*'Line losses'!$B$29)</f>
        <v>618.12631926817369</v>
      </c>
      <c r="F7335" s="2">
        <f>'utprod @ meter'!F7335*'Line losses'!$B$30</f>
        <v>53.721978681000003</v>
      </c>
      <c r="G7335" s="2">
        <f>'utprod @ meter'!G7335*'Line losses'!$B$30</f>
        <v>757.69613285200001</v>
      </c>
      <c r="H7335" s="2">
        <f t="shared" si="114"/>
        <v>7399.8164932763066</v>
      </c>
    </row>
    <row r="7336" spans="1:8" x14ac:dyDescent="0.25">
      <c r="A7336" s="1">
        <v>42310</v>
      </c>
      <c r="B7336" s="4" t="s">
        <v>9</v>
      </c>
      <c r="C7336" s="2">
        <f>'utprod @ meter'!C7336*'Line losses'!$B$30</f>
        <v>7660.0016637880017</v>
      </c>
      <c r="D7336" s="12">
        <f>'utprod @ meter'!D7336*(INDEX('Capacity by Voltage'!$D$11:$O$11,1,MATCH(DATE(YEAR($A7336),MONTH($A7336),1),'Capacity by Voltage'!$D$3:$O$3,0))*'Line losses'!$B$30+INDEX('Capacity by Voltage'!$D$12:$O$12,1,MATCH(DATE(YEAR($A7336),MONTH($A7336),1),'Capacity by Voltage'!$D$3:$O$3,0))*'Line losses'!$B$29)</f>
        <v>3350.358150472432</v>
      </c>
      <c r="E7336" s="12">
        <f>'utprod @ meter'!E7336*(INDEX('Capacity by Voltage'!$D$16:$O$16,1,MATCH(DATE(YEAR($A7336),MONTH($A7336),1),'Capacity by Voltage'!$D$3:$O$3,0))*'Line losses'!$B$30+INDEX('Capacity by Voltage'!$D$17:$O$17,1,MATCH(DATE(YEAR($A7336),MONTH($A7336),1),'Capacity by Voltage'!$D$3:$O$3,0))*'Line losses'!$B$29)</f>
        <v>1139.9463549616569</v>
      </c>
      <c r="F7336" s="2">
        <f>'utprod @ meter'!F7336*'Line losses'!$B$30</f>
        <v>99.073390466000006</v>
      </c>
      <c r="G7336" s="2">
        <f>'utprod @ meter'!G7336*'Line losses'!$B$30</f>
        <v>1397.3419972240001</v>
      </c>
      <c r="H7336" s="2">
        <f t="shared" si="114"/>
        <v>13646.721556912091</v>
      </c>
    </row>
    <row r="7337" spans="1:8" x14ac:dyDescent="0.25">
      <c r="A7337" s="1">
        <v>42310</v>
      </c>
      <c r="B7337" s="4" t="s">
        <v>10</v>
      </c>
      <c r="C7337" s="2">
        <f>'utprod @ meter'!C7337*'Line losses'!$B$30</f>
        <v>10908.89856231</v>
      </c>
      <c r="D7337" s="12">
        <f>'utprod @ meter'!D7337*(INDEX('Capacity by Voltage'!$D$11:$O$11,1,MATCH(DATE(YEAR($A7337),MONTH($A7337),1),'Capacity by Voltage'!$D$3:$O$3,0))*'Line losses'!$B$30+INDEX('Capacity by Voltage'!$D$12:$O$12,1,MATCH(DATE(YEAR($A7337),MONTH($A7337),1),'Capacity by Voltage'!$D$3:$O$3,0))*'Line losses'!$B$29)</f>
        <v>4771.3711427711733</v>
      </c>
      <c r="E7337" s="12">
        <f>'utprod @ meter'!E7337*(INDEX('Capacity by Voltage'!$D$16:$O$16,1,MATCH(DATE(YEAR($A7337),MONTH($A7337),1),'Capacity by Voltage'!$D$3:$O$3,0))*'Line losses'!$B$30+INDEX('Capacity by Voltage'!$D$17:$O$17,1,MATCH(DATE(YEAR($A7337),MONTH($A7337),1),'Capacity by Voltage'!$D$3:$O$3,0))*'Line losses'!$B$29)</f>
        <v>1623.4413495053461</v>
      </c>
      <c r="F7337" s="2">
        <f>'utprod @ meter'!F7337*'Line losses'!$B$30</f>
        <v>141.094416843</v>
      </c>
      <c r="G7337" s="2">
        <f>'utprod @ meter'!G7337*'Line losses'!$B$30</f>
        <v>1990.0074973500002</v>
      </c>
      <c r="H7337" s="2">
        <f t="shared" si="114"/>
        <v>19434.812968779519</v>
      </c>
    </row>
    <row r="7338" spans="1:8" x14ac:dyDescent="0.25">
      <c r="A7338" s="1">
        <v>42310</v>
      </c>
      <c r="B7338" s="4" t="s">
        <v>11</v>
      </c>
      <c r="C7338" s="2">
        <f>'utprod @ meter'!C7338*'Line losses'!$B$30</f>
        <v>15339.813731179001</v>
      </c>
      <c r="D7338" s="12">
        <f>'utprod @ meter'!D7338*(INDEX('Capacity by Voltage'!$D$11:$O$11,1,MATCH(DATE(YEAR($A7338),MONTH($A7338),1),'Capacity by Voltage'!$D$3:$O$3,0))*'Line losses'!$B$30+INDEX('Capacity by Voltage'!$D$12:$O$12,1,MATCH(DATE(YEAR($A7338),MONTH($A7338),1),'Capacity by Voltage'!$D$3:$O$3,0))*'Line losses'!$B$29)</f>
        <v>6709.3800472276098</v>
      </c>
      <c r="E7338" s="12">
        <f>'utprod @ meter'!E7338*(INDEX('Capacity by Voltage'!$D$16:$O$16,1,MATCH(DATE(YEAR($A7338),MONTH($A7338),1),'Capacity by Voltage'!$D$3:$O$3,0))*'Line losses'!$B$30+INDEX('Capacity by Voltage'!$D$17:$O$17,1,MATCH(DATE(YEAR($A7338),MONTH($A7338),1),'Capacity by Voltage'!$D$3:$O$3,0))*'Line losses'!$B$29)</f>
        <v>2282.8408614613154</v>
      </c>
      <c r="F7338" s="2">
        <f>'utprod @ meter'!F7338*'Line losses'!$B$30</f>
        <v>198.40325034400001</v>
      </c>
      <c r="G7338" s="2">
        <f>'utprod @ meter'!G7338*'Line losses'!$B$30</f>
        <v>2798.296867904</v>
      </c>
      <c r="H7338" s="2">
        <f t="shared" si="114"/>
        <v>27328.734758115923</v>
      </c>
    </row>
    <row r="7339" spans="1:8" x14ac:dyDescent="0.25">
      <c r="A7339" s="1">
        <v>42310</v>
      </c>
      <c r="B7339" s="4" t="s">
        <v>12</v>
      </c>
      <c r="C7339" s="2">
        <f>'utprod @ meter'!C7339*'Line losses'!$B$30</f>
        <v>15696.400066796001</v>
      </c>
      <c r="D7339" s="12">
        <f>'utprod @ meter'!D7339*(INDEX('Capacity by Voltage'!$D$11:$O$11,1,MATCH(DATE(YEAR($A7339),MONTH($A7339),1),'Capacity by Voltage'!$D$3:$O$3,0))*'Line losses'!$B$30+INDEX('Capacity by Voltage'!$D$12:$O$12,1,MATCH(DATE(YEAR($A7339),MONTH($A7339),1),'Capacity by Voltage'!$D$3:$O$3,0))*'Line losses'!$B$29)</f>
        <v>6865.3451027535248</v>
      </c>
      <c r="E7339" s="12">
        <f>'utprod @ meter'!E7339*(INDEX('Capacity by Voltage'!$D$16:$O$16,1,MATCH(DATE(YEAR($A7339),MONTH($A7339),1),'Capacity by Voltage'!$D$3:$O$3,0))*'Line losses'!$B$30+INDEX('Capacity by Voltage'!$D$17:$O$17,1,MATCH(DATE(YEAR($A7339),MONTH($A7339),1),'Capacity by Voltage'!$D$3:$O$3,0))*'Line losses'!$B$29)</f>
        <v>2335.9075891453281</v>
      </c>
      <c r="F7339" s="2">
        <f>'utprod @ meter'!F7339*'Line losses'!$B$30</f>
        <v>203.015053575</v>
      </c>
      <c r="G7339" s="2">
        <f>'utprod @ meter'!G7339*'Line losses'!$B$30</f>
        <v>2863.3462456150005</v>
      </c>
      <c r="H7339" s="2">
        <f t="shared" si="114"/>
        <v>27964.014057884855</v>
      </c>
    </row>
    <row r="7340" spans="1:8" x14ac:dyDescent="0.25">
      <c r="A7340" s="1">
        <v>42310</v>
      </c>
      <c r="B7340" s="4" t="s">
        <v>13</v>
      </c>
      <c r="C7340" s="2">
        <f>'utprod @ meter'!C7340*'Line losses'!$B$30</f>
        <v>11635.278479025003</v>
      </c>
      <c r="D7340" s="12">
        <f>'utprod @ meter'!D7340*(INDEX('Capacity by Voltage'!$D$11:$O$11,1,MATCH(DATE(YEAR($A7340),MONTH($A7340),1),'Capacity by Voltage'!$D$3:$O$3,0))*'Line losses'!$B$30+INDEX('Capacity by Voltage'!$D$12:$O$12,1,MATCH(DATE(YEAR($A7340),MONTH($A7340),1),'Capacity by Voltage'!$D$3:$O$3,0))*'Line losses'!$B$29)</f>
        <v>5089.077703009275</v>
      </c>
      <c r="E7340" s="12">
        <f>'utprod @ meter'!E7340*(INDEX('Capacity by Voltage'!$D$16:$O$16,1,MATCH(DATE(YEAR($A7340),MONTH($A7340),1),'Capacity by Voltage'!$D$3:$O$3,0))*'Line losses'!$B$30+INDEX('Capacity by Voltage'!$D$17:$O$17,1,MATCH(DATE(YEAR($A7340),MONTH($A7340),1),'Capacity by Voltage'!$D$3:$O$3,0))*'Line losses'!$B$29)</f>
        <v>1731.5393103878241</v>
      </c>
      <c r="F7340" s="2">
        <f>'utprod @ meter'!F7340*'Line losses'!$B$30</f>
        <v>150.48900291300004</v>
      </c>
      <c r="G7340" s="2">
        <f>'utprod @ meter'!G7340*'Line losses'!$B$30</f>
        <v>2122.513905839</v>
      </c>
      <c r="H7340" s="2">
        <f t="shared" si="114"/>
        <v>20728.898401174101</v>
      </c>
    </row>
    <row r="7341" spans="1:8" x14ac:dyDescent="0.25">
      <c r="A7341" s="1">
        <v>42310</v>
      </c>
      <c r="B7341" s="4" t="s">
        <v>14</v>
      </c>
      <c r="C7341" s="2">
        <f>'utprod @ meter'!C7341*'Line losses'!$B$30</f>
        <v>7844.8984543369997</v>
      </c>
      <c r="D7341" s="12">
        <f>'utprod @ meter'!D7341*(INDEX('Capacity by Voltage'!$D$11:$O$11,1,MATCH(DATE(YEAR($A7341),MONTH($A7341),1),'Capacity by Voltage'!$D$3:$O$3,0))*'Line losses'!$B$30+INDEX('Capacity by Voltage'!$D$12:$O$12,1,MATCH(DATE(YEAR($A7341),MONTH($A7341),1),'Capacity by Voltage'!$D$3:$O$3,0))*'Line losses'!$B$29)</f>
        <v>3431.228439080196</v>
      </c>
      <c r="E7341" s="12">
        <f>'utprod @ meter'!E7341*(INDEX('Capacity by Voltage'!$D$16:$O$16,1,MATCH(DATE(YEAR($A7341),MONTH($A7341),1),'Capacity by Voltage'!$D$3:$O$3,0))*'Line losses'!$B$30+INDEX('Capacity by Voltage'!$D$17:$O$17,1,MATCH(DATE(YEAR($A7341),MONTH($A7341),1),'Capacity by Voltage'!$D$3:$O$3,0))*'Line losses'!$B$29)</f>
        <v>1167.4624359829972</v>
      </c>
      <c r="F7341" s="2">
        <f>'utprod @ meter'!F7341*'Line losses'!$B$30</f>
        <v>101.464317267</v>
      </c>
      <c r="G7341" s="2">
        <f>'utprod @ meter'!G7341*'Line losses'!$B$30</f>
        <v>1431.0705126129999</v>
      </c>
      <c r="H7341" s="2">
        <f t="shared" si="114"/>
        <v>13976.124159280194</v>
      </c>
    </row>
    <row r="7342" spans="1:8" x14ac:dyDescent="0.25">
      <c r="A7342" s="1">
        <v>42310</v>
      </c>
      <c r="B7342" s="4" t="s">
        <v>15</v>
      </c>
      <c r="C7342" s="2">
        <f>'utprod @ meter'!C7342*'Line losses'!$B$30</f>
        <v>6656.2770258679993</v>
      </c>
      <c r="D7342" s="12">
        <f>'utprod @ meter'!D7342*(INDEX('Capacity by Voltage'!$D$11:$O$11,1,MATCH(DATE(YEAR($A7342),MONTH($A7342),1),'Capacity by Voltage'!$D$3:$O$3,0))*'Line losses'!$B$30+INDEX('Capacity by Voltage'!$D$12:$O$12,1,MATCH(DATE(YEAR($A7342),MONTH($A7342),1),'Capacity by Voltage'!$D$3:$O$3,0))*'Line losses'!$B$29)</f>
        <v>2911.3452298260258</v>
      </c>
      <c r="E7342" s="12">
        <f>'utprod @ meter'!E7342*(INDEX('Capacity by Voltage'!$D$16:$O$16,1,MATCH(DATE(YEAR($A7342),MONTH($A7342),1),'Capacity by Voltage'!$D$3:$O$3,0))*'Line losses'!$B$30+INDEX('Capacity by Voltage'!$D$17:$O$17,1,MATCH(DATE(YEAR($A7342),MONTH($A7342),1),'Capacity by Voltage'!$D$3:$O$3,0))*'Line losses'!$B$29)</f>
        <v>990.57427254716868</v>
      </c>
      <c r="F7342" s="2">
        <f>'utprod @ meter'!F7342*'Line losses'!$B$30</f>
        <v>86.091020339000011</v>
      </c>
      <c r="G7342" s="2">
        <f>'utprod @ meter'!G7342*'Line losses'!$B$30</f>
        <v>1214.2414217960002</v>
      </c>
      <c r="H7342" s="2">
        <f t="shared" si="114"/>
        <v>11858.528970376192</v>
      </c>
    </row>
    <row r="7343" spans="1:8" x14ac:dyDescent="0.25">
      <c r="A7343" s="1">
        <v>42310</v>
      </c>
      <c r="B7343" s="4" t="s">
        <v>16</v>
      </c>
      <c r="C7343" s="2">
        <f>'utprod @ meter'!C7343*'Line losses'!$B$30</f>
        <v>3790.380024688</v>
      </c>
      <c r="D7343" s="12">
        <f>'utprod @ meter'!D7343*(INDEX('Capacity by Voltage'!$D$11:$O$11,1,MATCH(DATE(YEAR($A7343),MONTH($A7343),1),'Capacity by Voltage'!$D$3:$O$3,0))*'Line losses'!$B$30+INDEX('Capacity by Voltage'!$D$12:$O$12,1,MATCH(DATE(YEAR($A7343),MONTH($A7343),1),'Capacity by Voltage'!$D$3:$O$3,0))*'Line losses'!$B$29)</f>
        <v>1657.8492639290803</v>
      </c>
      <c r="E7343" s="12">
        <f>'utprod @ meter'!E7343*(INDEX('Capacity by Voltage'!$D$16:$O$16,1,MATCH(DATE(YEAR($A7343),MONTH($A7343),1),'Capacity by Voltage'!$D$3:$O$3,0))*'Line losses'!$B$30+INDEX('Capacity by Voltage'!$D$17:$O$17,1,MATCH(DATE(YEAR($A7343),MONTH($A7343),1),'Capacity by Voltage'!$D$3:$O$3,0))*'Line losses'!$B$29)</f>
        <v>564.07687440482709</v>
      </c>
      <c r="F7343" s="2">
        <f>'utprod @ meter'!F7343*'Line losses'!$B$30</f>
        <v>49.024685646000009</v>
      </c>
      <c r="G7343" s="2">
        <f>'utprod @ meter'!G7343*'Line losses'!$B$30</f>
        <v>691.44339322600001</v>
      </c>
      <c r="H7343" s="2">
        <f t="shared" si="114"/>
        <v>6752.7742418939069</v>
      </c>
    </row>
    <row r="7344" spans="1:8" x14ac:dyDescent="0.25">
      <c r="A7344" s="1">
        <v>42310</v>
      </c>
      <c r="B7344" s="4" t="s">
        <v>17</v>
      </c>
      <c r="C7344" s="2">
        <f>'utprod @ meter'!C7344*'Line losses'!$B$30</f>
        <v>488.65507347900001</v>
      </c>
      <c r="D7344" s="12">
        <f>'utprod @ meter'!D7344*(INDEX('Capacity by Voltage'!$D$11:$O$11,1,MATCH(DATE(YEAR($A7344),MONTH($A7344),1),'Capacity by Voltage'!$D$3:$O$3,0))*'Line losses'!$B$30+INDEX('Capacity by Voltage'!$D$12:$O$12,1,MATCH(DATE(YEAR($A7344),MONTH($A7344),1),'Capacity by Voltage'!$D$3:$O$3,0))*'Line losses'!$B$29)</f>
        <v>213.72954738860525</v>
      </c>
      <c r="E7344" s="12">
        <f>'utprod @ meter'!E7344*(INDEX('Capacity by Voltage'!$D$16:$O$16,1,MATCH(DATE(YEAR($A7344),MONTH($A7344),1),'Capacity by Voltage'!$D$3:$O$3,0))*'Line losses'!$B$30+INDEX('Capacity by Voltage'!$D$17:$O$17,1,MATCH(DATE(YEAR($A7344),MONTH($A7344),1),'Capacity by Voltage'!$D$3:$O$3,0))*'Line losses'!$B$29)</f>
        <v>72.721071270684504</v>
      </c>
      <c r="F7344" s="2">
        <f>'utprod @ meter'!F7344*'Line losses'!$B$30</f>
        <v>6.3197408370000003</v>
      </c>
      <c r="G7344" s="2">
        <f>'utprod @ meter'!G7344*'Line losses'!$B$30</f>
        <v>89.140776173000006</v>
      </c>
      <c r="H7344" s="2">
        <f t="shared" si="114"/>
        <v>870.56620914828977</v>
      </c>
    </row>
    <row r="7345" spans="1:8" x14ac:dyDescent="0.25">
      <c r="A7345" s="1">
        <v>42310</v>
      </c>
      <c r="B7345" s="4" t="s">
        <v>18</v>
      </c>
      <c r="C7345" s="2">
        <f>'utprod @ meter'!C7345*'Line losses'!$B$30</f>
        <v>13.207245481000001</v>
      </c>
      <c r="D7345" s="12">
        <f>'utprod @ meter'!D7345*(INDEX('Capacity by Voltage'!$D$11:$O$11,1,MATCH(DATE(YEAR($A7345),MONTH($A7345),1),'Capacity by Voltage'!$D$3:$O$3,0))*'Line losses'!$B$30+INDEX('Capacity by Voltage'!$D$12:$O$12,1,MATCH(DATE(YEAR($A7345),MONTH($A7345),1),'Capacity by Voltage'!$D$3:$O$3,0))*'Line losses'!$B$29)</f>
        <v>5.7764491862688434</v>
      </c>
      <c r="E7345" s="12">
        <f>'utprod @ meter'!E7345*(INDEX('Capacity by Voltage'!$D$16:$O$16,1,MATCH(DATE(YEAR($A7345),MONTH($A7345),1),'Capacity by Voltage'!$D$3:$O$3,0))*'Line losses'!$B$30+INDEX('Capacity by Voltage'!$D$17:$O$17,1,MATCH(DATE(YEAR($A7345),MONTH($A7345),1),'Capacity by Voltage'!$D$3:$O$3,0))*'Line losses'!$B$29)</f>
        <v>1.965434358667149</v>
      </c>
      <c r="F7345" s="2">
        <f>'utprod @ meter'!F7345*'Line losses'!$B$30</f>
        <v>0.17097960800000001</v>
      </c>
      <c r="G7345" s="2">
        <f>'utprod @ meter'!G7345*'Line losses'!$B$30</f>
        <v>2.4095115410000001</v>
      </c>
      <c r="H7345" s="2">
        <f t="shared" si="114"/>
        <v>23.529620174935992</v>
      </c>
    </row>
    <row r="7346" spans="1:8" x14ac:dyDescent="0.25">
      <c r="A7346" s="1">
        <v>42310</v>
      </c>
      <c r="B7346" s="4" t="s">
        <v>19</v>
      </c>
      <c r="C7346" s="2">
        <f>'utprod @ meter'!C7346*'Line losses'!$B$30</f>
        <v>0</v>
      </c>
      <c r="D7346" s="12">
        <f>'utprod @ meter'!D7346*(INDEX('Capacity by Voltage'!$D$11:$O$11,1,MATCH(DATE(YEAR($A7346),MONTH($A7346),1),'Capacity by Voltage'!$D$3:$O$3,0))*'Line losses'!$B$30+INDEX('Capacity by Voltage'!$D$12:$O$12,1,MATCH(DATE(YEAR($A7346),MONTH($A7346),1),'Capacity by Voltage'!$D$3:$O$3,0))*'Line losses'!$B$29)</f>
        <v>0</v>
      </c>
      <c r="E7346" s="12">
        <f>'utprod @ meter'!E7346*(INDEX('Capacity by Voltage'!$D$16:$O$16,1,MATCH(DATE(YEAR($A7346),MONTH($A7346),1),'Capacity by Voltage'!$D$3:$O$3,0))*'Line losses'!$B$30+INDEX('Capacity by Voltage'!$D$17:$O$17,1,MATCH(DATE(YEAR($A7346),MONTH($A7346),1),'Capacity by Voltage'!$D$3:$O$3,0))*'Line losses'!$B$29)</f>
        <v>0</v>
      </c>
      <c r="F7346" s="2">
        <f>'utprod @ meter'!F7346*'Line losses'!$B$30</f>
        <v>0</v>
      </c>
      <c r="G7346" s="2">
        <f>'utprod @ meter'!G7346*'Line losses'!$B$30</f>
        <v>0</v>
      </c>
      <c r="H7346" s="2">
        <f t="shared" si="114"/>
        <v>0</v>
      </c>
    </row>
    <row r="7347" spans="1:8" x14ac:dyDescent="0.25">
      <c r="A7347" s="1">
        <v>42310</v>
      </c>
      <c r="B7347" s="4" t="s">
        <v>20</v>
      </c>
      <c r="C7347" s="2">
        <f>'utprod @ meter'!C7347*'Line losses'!$B$30</f>
        <v>0</v>
      </c>
      <c r="D7347" s="12">
        <f>'utprod @ meter'!D7347*(INDEX('Capacity by Voltage'!$D$11:$O$11,1,MATCH(DATE(YEAR($A7347),MONTH($A7347),1),'Capacity by Voltage'!$D$3:$O$3,0))*'Line losses'!$B$30+INDEX('Capacity by Voltage'!$D$12:$O$12,1,MATCH(DATE(YEAR($A7347),MONTH($A7347),1),'Capacity by Voltage'!$D$3:$O$3,0))*'Line losses'!$B$29)</f>
        <v>0</v>
      </c>
      <c r="E7347" s="12">
        <f>'utprod @ meter'!E7347*(INDEX('Capacity by Voltage'!$D$16:$O$16,1,MATCH(DATE(YEAR($A7347),MONTH($A7347),1),'Capacity by Voltage'!$D$3:$O$3,0))*'Line losses'!$B$30+INDEX('Capacity by Voltage'!$D$17:$O$17,1,MATCH(DATE(YEAR($A7347),MONTH($A7347),1),'Capacity by Voltage'!$D$3:$O$3,0))*'Line losses'!$B$29)</f>
        <v>0</v>
      </c>
      <c r="F7347" s="2">
        <f>'utprod @ meter'!F7347*'Line losses'!$B$30</f>
        <v>0</v>
      </c>
      <c r="G7347" s="2">
        <f>'utprod @ meter'!G7347*'Line losses'!$B$30</f>
        <v>0</v>
      </c>
      <c r="H7347" s="2">
        <f t="shared" si="114"/>
        <v>0</v>
      </c>
    </row>
    <row r="7348" spans="1:8" x14ac:dyDescent="0.25">
      <c r="A7348" s="1">
        <v>42310</v>
      </c>
      <c r="B7348" s="4" t="s">
        <v>21</v>
      </c>
      <c r="C7348" s="2">
        <f>'utprod @ meter'!C7348*'Line losses'!$B$30</f>
        <v>0</v>
      </c>
      <c r="D7348" s="12">
        <f>'utprod @ meter'!D7348*(INDEX('Capacity by Voltage'!$D$11:$O$11,1,MATCH(DATE(YEAR($A7348),MONTH($A7348),1),'Capacity by Voltage'!$D$3:$O$3,0))*'Line losses'!$B$30+INDEX('Capacity by Voltage'!$D$12:$O$12,1,MATCH(DATE(YEAR($A7348),MONTH($A7348),1),'Capacity by Voltage'!$D$3:$O$3,0))*'Line losses'!$B$29)</f>
        <v>0</v>
      </c>
      <c r="E7348" s="12">
        <f>'utprod @ meter'!E7348*(INDEX('Capacity by Voltage'!$D$16:$O$16,1,MATCH(DATE(YEAR($A7348),MONTH($A7348),1),'Capacity by Voltage'!$D$3:$O$3,0))*'Line losses'!$B$30+INDEX('Capacity by Voltage'!$D$17:$O$17,1,MATCH(DATE(YEAR($A7348),MONTH($A7348),1),'Capacity by Voltage'!$D$3:$O$3,0))*'Line losses'!$B$29)</f>
        <v>0</v>
      </c>
      <c r="F7348" s="2">
        <f>'utprod @ meter'!F7348*'Line losses'!$B$30</f>
        <v>0</v>
      </c>
      <c r="G7348" s="2">
        <f>'utprod @ meter'!G7348*'Line losses'!$B$30</f>
        <v>0</v>
      </c>
      <c r="H7348" s="2">
        <f t="shared" si="114"/>
        <v>0</v>
      </c>
    </row>
    <row r="7349" spans="1:8" x14ac:dyDescent="0.25">
      <c r="A7349" s="1">
        <v>42310</v>
      </c>
      <c r="B7349" s="4" t="s">
        <v>22</v>
      </c>
      <c r="C7349" s="2">
        <f>'utprod @ meter'!C7349*'Line losses'!$B$30</f>
        <v>0</v>
      </c>
      <c r="D7349" s="12">
        <f>'utprod @ meter'!D7349*(INDEX('Capacity by Voltage'!$D$11:$O$11,1,MATCH(DATE(YEAR($A7349),MONTH($A7349),1),'Capacity by Voltage'!$D$3:$O$3,0))*'Line losses'!$B$30+INDEX('Capacity by Voltage'!$D$12:$O$12,1,MATCH(DATE(YEAR($A7349),MONTH($A7349),1),'Capacity by Voltage'!$D$3:$O$3,0))*'Line losses'!$B$29)</f>
        <v>0</v>
      </c>
      <c r="E7349" s="12">
        <f>'utprod @ meter'!E7349*(INDEX('Capacity by Voltage'!$D$16:$O$16,1,MATCH(DATE(YEAR($A7349),MONTH($A7349),1),'Capacity by Voltage'!$D$3:$O$3,0))*'Line losses'!$B$30+INDEX('Capacity by Voltage'!$D$17:$O$17,1,MATCH(DATE(YEAR($A7349),MONTH($A7349),1),'Capacity by Voltage'!$D$3:$O$3,0))*'Line losses'!$B$29)</f>
        <v>0</v>
      </c>
      <c r="F7349" s="2">
        <f>'utprod @ meter'!F7349*'Line losses'!$B$30</f>
        <v>0</v>
      </c>
      <c r="G7349" s="2">
        <f>'utprod @ meter'!G7349*'Line losses'!$B$30</f>
        <v>0</v>
      </c>
      <c r="H7349" s="2">
        <f t="shared" si="114"/>
        <v>0</v>
      </c>
    </row>
    <row r="7350" spans="1:8" x14ac:dyDescent="0.25">
      <c r="A7350" s="1">
        <v>42310</v>
      </c>
      <c r="B7350" s="4" t="s">
        <v>23</v>
      </c>
      <c r="C7350" s="2">
        <f>'utprod @ meter'!C7350*'Line losses'!$B$30</f>
        <v>0</v>
      </c>
      <c r="D7350" s="12">
        <f>'utprod @ meter'!D7350*(INDEX('Capacity by Voltage'!$D$11:$O$11,1,MATCH(DATE(YEAR($A7350),MONTH($A7350),1),'Capacity by Voltage'!$D$3:$O$3,0))*'Line losses'!$B$30+INDEX('Capacity by Voltage'!$D$12:$O$12,1,MATCH(DATE(YEAR($A7350),MONTH($A7350),1),'Capacity by Voltage'!$D$3:$O$3,0))*'Line losses'!$B$29)</f>
        <v>0</v>
      </c>
      <c r="E7350" s="12">
        <f>'utprod @ meter'!E7350*(INDEX('Capacity by Voltage'!$D$16:$O$16,1,MATCH(DATE(YEAR($A7350),MONTH($A7350),1),'Capacity by Voltage'!$D$3:$O$3,0))*'Line losses'!$B$30+INDEX('Capacity by Voltage'!$D$17:$O$17,1,MATCH(DATE(YEAR($A7350),MONTH($A7350),1),'Capacity by Voltage'!$D$3:$O$3,0))*'Line losses'!$B$29)</f>
        <v>0</v>
      </c>
      <c r="F7350" s="2">
        <f>'utprod @ meter'!F7350*'Line losses'!$B$30</f>
        <v>0</v>
      </c>
      <c r="G7350" s="2">
        <f>'utprod @ meter'!G7350*'Line losses'!$B$30</f>
        <v>0</v>
      </c>
      <c r="H7350" s="2">
        <f t="shared" si="114"/>
        <v>0</v>
      </c>
    </row>
    <row r="7351" spans="1:8" x14ac:dyDescent="0.25">
      <c r="A7351" s="1">
        <v>42311</v>
      </c>
      <c r="B7351" s="4" t="s">
        <v>0</v>
      </c>
      <c r="C7351" s="2">
        <f>'utprod @ meter'!C7351*'Line losses'!$B$30</f>
        <v>0</v>
      </c>
      <c r="D7351" s="12">
        <f>'utprod @ meter'!D7351*(INDEX('Capacity by Voltage'!$D$11:$O$11,1,MATCH(DATE(YEAR($A7351),MONTH($A7351),1),'Capacity by Voltage'!$D$3:$O$3,0))*'Line losses'!$B$30+INDEX('Capacity by Voltage'!$D$12:$O$12,1,MATCH(DATE(YEAR($A7351),MONTH($A7351),1),'Capacity by Voltage'!$D$3:$O$3,0))*'Line losses'!$B$29)</f>
        <v>0</v>
      </c>
      <c r="E7351" s="12">
        <f>'utprod @ meter'!E7351*(INDEX('Capacity by Voltage'!$D$16:$O$16,1,MATCH(DATE(YEAR($A7351),MONTH($A7351),1),'Capacity by Voltage'!$D$3:$O$3,0))*'Line losses'!$B$30+INDEX('Capacity by Voltage'!$D$17:$O$17,1,MATCH(DATE(YEAR($A7351),MONTH($A7351),1),'Capacity by Voltage'!$D$3:$O$3,0))*'Line losses'!$B$29)</f>
        <v>0</v>
      </c>
      <c r="F7351" s="2">
        <f>'utprod @ meter'!F7351*'Line losses'!$B$30</f>
        <v>0</v>
      </c>
      <c r="G7351" s="2">
        <f>'utprod @ meter'!G7351*'Line losses'!$B$30</f>
        <v>0</v>
      </c>
      <c r="H7351" s="2">
        <f t="shared" si="114"/>
        <v>0</v>
      </c>
    </row>
    <row r="7352" spans="1:8" x14ac:dyDescent="0.25">
      <c r="A7352" s="1">
        <v>42311</v>
      </c>
      <c r="B7352" s="4" t="s">
        <v>1</v>
      </c>
      <c r="C7352" s="2">
        <f>'utprod @ meter'!C7352*'Line losses'!$B$30</f>
        <v>0</v>
      </c>
      <c r="D7352" s="12">
        <f>'utprod @ meter'!D7352*(INDEX('Capacity by Voltage'!$D$11:$O$11,1,MATCH(DATE(YEAR($A7352),MONTH($A7352),1),'Capacity by Voltage'!$D$3:$O$3,0))*'Line losses'!$B$30+INDEX('Capacity by Voltage'!$D$12:$O$12,1,MATCH(DATE(YEAR($A7352),MONTH($A7352),1),'Capacity by Voltage'!$D$3:$O$3,0))*'Line losses'!$B$29)</f>
        <v>0</v>
      </c>
      <c r="E7352" s="12">
        <f>'utprod @ meter'!E7352*(INDEX('Capacity by Voltage'!$D$16:$O$16,1,MATCH(DATE(YEAR($A7352),MONTH($A7352),1),'Capacity by Voltage'!$D$3:$O$3,0))*'Line losses'!$B$30+INDEX('Capacity by Voltage'!$D$17:$O$17,1,MATCH(DATE(YEAR($A7352),MONTH($A7352),1),'Capacity by Voltage'!$D$3:$O$3,0))*'Line losses'!$B$29)</f>
        <v>0</v>
      </c>
      <c r="F7352" s="2">
        <f>'utprod @ meter'!F7352*'Line losses'!$B$30</f>
        <v>0</v>
      </c>
      <c r="G7352" s="2">
        <f>'utprod @ meter'!G7352*'Line losses'!$B$30</f>
        <v>0</v>
      </c>
      <c r="H7352" s="2">
        <f t="shared" si="114"/>
        <v>0</v>
      </c>
    </row>
    <row r="7353" spans="1:8" x14ac:dyDescent="0.25">
      <c r="A7353" s="1">
        <v>42311</v>
      </c>
      <c r="B7353" s="4" t="s">
        <v>2</v>
      </c>
      <c r="C7353" s="2">
        <f>'utprod @ meter'!C7353*'Line losses'!$B$30</f>
        <v>0</v>
      </c>
      <c r="D7353" s="12">
        <f>'utprod @ meter'!D7353*(INDEX('Capacity by Voltage'!$D$11:$O$11,1,MATCH(DATE(YEAR($A7353),MONTH($A7353),1),'Capacity by Voltage'!$D$3:$O$3,0))*'Line losses'!$B$30+INDEX('Capacity by Voltage'!$D$12:$O$12,1,MATCH(DATE(YEAR($A7353),MONTH($A7353),1),'Capacity by Voltage'!$D$3:$O$3,0))*'Line losses'!$B$29)</f>
        <v>0</v>
      </c>
      <c r="E7353" s="12">
        <f>'utprod @ meter'!E7353*(INDEX('Capacity by Voltage'!$D$16:$O$16,1,MATCH(DATE(YEAR($A7353),MONTH($A7353),1),'Capacity by Voltage'!$D$3:$O$3,0))*'Line losses'!$B$30+INDEX('Capacity by Voltage'!$D$17:$O$17,1,MATCH(DATE(YEAR($A7353),MONTH($A7353),1),'Capacity by Voltage'!$D$3:$O$3,0))*'Line losses'!$B$29)</f>
        <v>0</v>
      </c>
      <c r="F7353" s="2">
        <f>'utprod @ meter'!F7353*'Line losses'!$B$30</f>
        <v>0</v>
      </c>
      <c r="G7353" s="2">
        <f>'utprod @ meter'!G7353*'Line losses'!$B$30</f>
        <v>0</v>
      </c>
      <c r="H7353" s="2">
        <f t="shared" si="114"/>
        <v>0</v>
      </c>
    </row>
    <row r="7354" spans="1:8" x14ac:dyDescent="0.25">
      <c r="A7354" s="1">
        <v>42311</v>
      </c>
      <c r="B7354" s="4" t="s">
        <v>3</v>
      </c>
      <c r="C7354" s="2">
        <f>'utprod @ meter'!C7354*'Line losses'!$B$30</f>
        <v>0</v>
      </c>
      <c r="D7354" s="12">
        <f>'utprod @ meter'!D7354*(INDEX('Capacity by Voltage'!$D$11:$O$11,1,MATCH(DATE(YEAR($A7354),MONTH($A7354),1),'Capacity by Voltage'!$D$3:$O$3,0))*'Line losses'!$B$30+INDEX('Capacity by Voltage'!$D$12:$O$12,1,MATCH(DATE(YEAR($A7354),MONTH($A7354),1),'Capacity by Voltage'!$D$3:$O$3,0))*'Line losses'!$B$29)</f>
        <v>0</v>
      </c>
      <c r="E7354" s="12">
        <f>'utprod @ meter'!E7354*(INDEX('Capacity by Voltage'!$D$16:$O$16,1,MATCH(DATE(YEAR($A7354),MONTH($A7354),1),'Capacity by Voltage'!$D$3:$O$3,0))*'Line losses'!$B$30+INDEX('Capacity by Voltage'!$D$17:$O$17,1,MATCH(DATE(YEAR($A7354),MONTH($A7354),1),'Capacity by Voltage'!$D$3:$O$3,0))*'Line losses'!$B$29)</f>
        <v>0</v>
      </c>
      <c r="F7354" s="2">
        <f>'utprod @ meter'!F7354*'Line losses'!$B$30</f>
        <v>0</v>
      </c>
      <c r="G7354" s="2">
        <f>'utprod @ meter'!G7354*'Line losses'!$B$30</f>
        <v>0</v>
      </c>
      <c r="H7354" s="2">
        <f t="shared" si="114"/>
        <v>0</v>
      </c>
    </row>
    <row r="7355" spans="1:8" x14ac:dyDescent="0.25">
      <c r="A7355" s="1">
        <v>42311</v>
      </c>
      <c r="B7355" s="4" t="s">
        <v>4</v>
      </c>
      <c r="C7355" s="2">
        <f>'utprod @ meter'!C7355*'Line losses'!$B$30</f>
        <v>0</v>
      </c>
      <c r="D7355" s="12">
        <f>'utprod @ meter'!D7355*(INDEX('Capacity by Voltage'!$D$11:$O$11,1,MATCH(DATE(YEAR($A7355),MONTH($A7355),1),'Capacity by Voltage'!$D$3:$O$3,0))*'Line losses'!$B$30+INDEX('Capacity by Voltage'!$D$12:$O$12,1,MATCH(DATE(YEAR($A7355),MONTH($A7355),1),'Capacity by Voltage'!$D$3:$O$3,0))*'Line losses'!$B$29)</f>
        <v>0</v>
      </c>
      <c r="E7355" s="12">
        <f>'utprod @ meter'!E7355*(INDEX('Capacity by Voltage'!$D$16:$O$16,1,MATCH(DATE(YEAR($A7355),MONTH($A7355),1),'Capacity by Voltage'!$D$3:$O$3,0))*'Line losses'!$B$30+INDEX('Capacity by Voltage'!$D$17:$O$17,1,MATCH(DATE(YEAR($A7355),MONTH($A7355),1),'Capacity by Voltage'!$D$3:$O$3,0))*'Line losses'!$B$29)</f>
        <v>0</v>
      </c>
      <c r="F7355" s="2">
        <f>'utprod @ meter'!F7355*'Line losses'!$B$30</f>
        <v>0</v>
      </c>
      <c r="G7355" s="2">
        <f>'utprod @ meter'!G7355*'Line losses'!$B$30</f>
        <v>0</v>
      </c>
      <c r="H7355" s="2">
        <f t="shared" si="114"/>
        <v>0</v>
      </c>
    </row>
    <row r="7356" spans="1:8" x14ac:dyDescent="0.25">
      <c r="A7356" s="1">
        <v>42311</v>
      </c>
      <c r="B7356" s="4" t="s">
        <v>5</v>
      </c>
      <c r="C7356" s="2">
        <f>'utprod @ meter'!C7356*'Line losses'!$B$30</f>
        <v>0</v>
      </c>
      <c r="D7356" s="12">
        <f>'utprod @ meter'!D7356*(INDEX('Capacity by Voltage'!$D$11:$O$11,1,MATCH(DATE(YEAR($A7356),MONTH($A7356),1),'Capacity by Voltage'!$D$3:$O$3,0))*'Line losses'!$B$30+INDEX('Capacity by Voltage'!$D$12:$O$12,1,MATCH(DATE(YEAR($A7356),MONTH($A7356),1),'Capacity by Voltage'!$D$3:$O$3,0))*'Line losses'!$B$29)</f>
        <v>0</v>
      </c>
      <c r="E7356" s="12">
        <f>'utprod @ meter'!E7356*(INDEX('Capacity by Voltage'!$D$16:$O$16,1,MATCH(DATE(YEAR($A7356),MONTH($A7356),1),'Capacity by Voltage'!$D$3:$O$3,0))*'Line losses'!$B$30+INDEX('Capacity by Voltage'!$D$17:$O$17,1,MATCH(DATE(YEAR($A7356),MONTH($A7356),1),'Capacity by Voltage'!$D$3:$O$3,0))*'Line losses'!$B$29)</f>
        <v>0</v>
      </c>
      <c r="F7356" s="2">
        <f>'utprod @ meter'!F7356*'Line losses'!$B$30</f>
        <v>0</v>
      </c>
      <c r="G7356" s="2">
        <f>'utprod @ meter'!G7356*'Line losses'!$B$30</f>
        <v>0</v>
      </c>
      <c r="H7356" s="2">
        <f t="shared" si="114"/>
        <v>0</v>
      </c>
    </row>
    <row r="7357" spans="1:8" x14ac:dyDescent="0.25">
      <c r="A7357" s="1">
        <v>42311</v>
      </c>
      <c r="B7357" s="4" t="s">
        <v>6</v>
      </c>
      <c r="C7357" s="2">
        <f>'utprod @ meter'!C7357*'Line losses'!$B$30</f>
        <v>0</v>
      </c>
      <c r="D7357" s="12">
        <f>'utprod @ meter'!D7357*(INDEX('Capacity by Voltage'!$D$11:$O$11,1,MATCH(DATE(YEAR($A7357),MONTH($A7357),1),'Capacity by Voltage'!$D$3:$O$3,0))*'Line losses'!$B$30+INDEX('Capacity by Voltage'!$D$12:$O$12,1,MATCH(DATE(YEAR($A7357),MONTH($A7357),1),'Capacity by Voltage'!$D$3:$O$3,0))*'Line losses'!$B$29)</f>
        <v>0</v>
      </c>
      <c r="E7357" s="12">
        <f>'utprod @ meter'!E7357*(INDEX('Capacity by Voltage'!$D$16:$O$16,1,MATCH(DATE(YEAR($A7357),MONTH($A7357),1),'Capacity by Voltage'!$D$3:$O$3,0))*'Line losses'!$B$30+INDEX('Capacity by Voltage'!$D$17:$O$17,1,MATCH(DATE(YEAR($A7357),MONTH($A7357),1),'Capacity by Voltage'!$D$3:$O$3,0))*'Line losses'!$B$29)</f>
        <v>0</v>
      </c>
      <c r="F7357" s="2">
        <f>'utprod @ meter'!F7357*'Line losses'!$B$30</f>
        <v>0</v>
      </c>
      <c r="G7357" s="2">
        <f>'utprod @ meter'!G7357*'Line losses'!$B$30</f>
        <v>0</v>
      </c>
      <c r="H7357" s="2">
        <f t="shared" si="114"/>
        <v>0</v>
      </c>
    </row>
    <row r="7358" spans="1:8" x14ac:dyDescent="0.25">
      <c r="A7358" s="1">
        <v>42311</v>
      </c>
      <c r="B7358" s="4" t="s">
        <v>7</v>
      </c>
      <c r="C7358" s="2">
        <f>'utprod @ meter'!C7358*'Line losses'!$B$30</f>
        <v>125.46557974000002</v>
      </c>
      <c r="D7358" s="12">
        <f>'utprod @ meter'!D7358*(INDEX('Capacity by Voltage'!$D$11:$O$11,1,MATCH(DATE(YEAR($A7358),MONTH($A7358),1),'Capacity by Voltage'!$D$3:$O$3,0))*'Line losses'!$B$30+INDEX('Capacity by Voltage'!$D$12:$O$12,1,MATCH(DATE(YEAR($A7358),MONTH($A7358),1),'Capacity by Voltage'!$D$3:$O$3,0))*'Line losses'!$B$29)</f>
        <v>54.876267269554006</v>
      </c>
      <c r="E7358" s="12">
        <f>'utprod @ meter'!E7358*(INDEX('Capacity by Voltage'!$D$16:$O$16,1,MATCH(DATE(YEAR($A7358),MONTH($A7358),1),'Capacity by Voltage'!$D$3:$O$3,0))*'Line losses'!$B$30+INDEX('Capacity by Voltage'!$D$17:$O$17,1,MATCH(DATE(YEAR($A7358),MONTH($A7358),1),'Capacity by Voltage'!$D$3:$O$3,0))*'Line losses'!$B$29)</f>
        <v>18.671626407337914</v>
      </c>
      <c r="F7358" s="2">
        <f>'utprod @ meter'!F7358*'Line losses'!$B$30</f>
        <v>1.6224478020000002</v>
      </c>
      <c r="G7358" s="2">
        <f>'utprod @ meter'!G7358*'Line losses'!$B$30</f>
        <v>22.887107309999998</v>
      </c>
      <c r="H7358" s="2">
        <f t="shared" si="114"/>
        <v>223.52302852889198</v>
      </c>
    </row>
    <row r="7359" spans="1:8" x14ac:dyDescent="0.25">
      <c r="A7359" s="1">
        <v>42311</v>
      </c>
      <c r="B7359" s="4" t="s">
        <v>8</v>
      </c>
      <c r="C7359" s="2">
        <f>'utprod @ meter'!C7359*'Line losses'!$B$30</f>
        <v>1010.327796042</v>
      </c>
      <c r="D7359" s="12">
        <f>'utprod @ meter'!D7359*(INDEX('Capacity by Voltage'!$D$11:$O$11,1,MATCH(DATE(YEAR($A7359),MONTH($A7359),1),'Capacity by Voltage'!$D$3:$O$3,0))*'Line losses'!$B$30+INDEX('Capacity by Voltage'!$D$12:$O$12,1,MATCH(DATE(YEAR($A7359),MONTH($A7359),1),'Capacity by Voltage'!$D$3:$O$3,0))*'Line losses'!$B$29)</f>
        <v>441.9002177428826</v>
      </c>
      <c r="E7359" s="12">
        <f>'utprod @ meter'!E7359*(INDEX('Capacity by Voltage'!$D$16:$O$16,1,MATCH(DATE(YEAR($A7359),MONTH($A7359),1),'Capacity by Voltage'!$D$3:$O$3,0))*'Line losses'!$B$30+INDEX('Capacity by Voltage'!$D$17:$O$17,1,MATCH(DATE(YEAR($A7359),MONTH($A7359),1),'Capacity by Voltage'!$D$3:$O$3,0))*'Line losses'!$B$29)</f>
        <v>150.35479959382201</v>
      </c>
      <c r="F7359" s="2">
        <f>'utprod @ meter'!F7359*'Line losses'!$B$30</f>
        <v>13.067859931000001</v>
      </c>
      <c r="G7359" s="2">
        <f>'utprod @ meter'!G7359*'Line losses'!$B$30</f>
        <v>184.30486658000001</v>
      </c>
      <c r="H7359" s="2">
        <f t="shared" si="114"/>
        <v>1799.9555398897046</v>
      </c>
    </row>
    <row r="7360" spans="1:8" x14ac:dyDescent="0.25">
      <c r="A7360" s="1">
        <v>42311</v>
      </c>
      <c r="B7360" s="4" t="s">
        <v>9</v>
      </c>
      <c r="C7360" s="2">
        <f>'utprod @ meter'!C7360*'Line losses'!$B$30</f>
        <v>3882.8288845810002</v>
      </c>
      <c r="D7360" s="12">
        <f>'utprod @ meter'!D7360*(INDEX('Capacity by Voltage'!$D$11:$O$11,1,MATCH(DATE(YEAR($A7360),MONTH($A7360),1),'Capacity by Voltage'!$D$3:$O$3,0))*'Line losses'!$B$30+INDEX('Capacity by Voltage'!$D$12:$O$12,1,MATCH(DATE(YEAR($A7360),MONTH($A7360),1),'Capacity by Voltage'!$D$3:$O$3,0))*'Line losses'!$B$29)</f>
        <v>1698.2844082329623</v>
      </c>
      <c r="E7360" s="12">
        <f>'utprod @ meter'!E7360*(INDEX('Capacity by Voltage'!$D$16:$O$16,1,MATCH(DATE(YEAR($A7360),MONTH($A7360),1),'Capacity by Voltage'!$D$3:$O$3,0))*'Line losses'!$B$30+INDEX('Capacity by Voltage'!$D$17:$O$17,1,MATCH(DATE(YEAR($A7360),MONTH($A7360),1),'Capacity by Voltage'!$D$3:$O$3,0))*'Line losses'!$B$29)</f>
        <v>577.83491491549717</v>
      </c>
      <c r="F7360" s="2">
        <f>'utprod @ meter'!F7360*'Line losses'!$B$30</f>
        <v>50.219684428000001</v>
      </c>
      <c r="G7360" s="2">
        <f>'utprod @ meter'!G7360*'Line losses'!$B$30</f>
        <v>708.30811553900003</v>
      </c>
      <c r="H7360" s="2">
        <f t="shared" si="114"/>
        <v>6917.4760076964594</v>
      </c>
    </row>
    <row r="7361" spans="1:8" x14ac:dyDescent="0.25">
      <c r="A7361" s="1">
        <v>42311</v>
      </c>
      <c r="B7361" s="4" t="s">
        <v>10</v>
      </c>
      <c r="C7361" s="2">
        <f>'utprod @ meter'!C7361*'Line losses'!$B$30</f>
        <v>10697.588210036001</v>
      </c>
      <c r="D7361" s="12">
        <f>'utprod @ meter'!D7361*(INDEX('Capacity by Voltage'!$D$11:$O$11,1,MATCH(DATE(YEAR($A7361),MONTH($A7361),1),'Capacity by Voltage'!$D$3:$O$3,0))*'Line losses'!$B$30+INDEX('Capacity by Voltage'!$D$12:$O$12,1,MATCH(DATE(YEAR($A7361),MONTH($A7361),1),'Capacity by Voltage'!$D$3:$O$3,0))*'Line losses'!$B$29)</f>
        <v>4678.9479557908726</v>
      </c>
      <c r="E7361" s="12">
        <f>'utprod @ meter'!E7361*(INDEX('Capacity by Voltage'!$D$16:$O$16,1,MATCH(DATE(YEAR($A7361),MONTH($A7361),1),'Capacity by Voltage'!$D$3:$O$3,0))*'Line losses'!$B$30+INDEX('Capacity by Voltage'!$D$17:$O$17,1,MATCH(DATE(YEAR($A7361),MONTH($A7361),1),'Capacity by Voltage'!$D$3:$O$3,0))*'Line losses'!$B$29)</f>
        <v>1591.9943997666714</v>
      </c>
      <c r="F7361" s="2">
        <f>'utprod @ meter'!F7361*'Line losses'!$B$30</f>
        <v>138.360601589</v>
      </c>
      <c r="G7361" s="2">
        <f>'utprod @ meter'!G7361*'Line losses'!$B$30</f>
        <v>1951.4599588789999</v>
      </c>
      <c r="H7361" s="2">
        <f t="shared" si="114"/>
        <v>19058.351126061545</v>
      </c>
    </row>
    <row r="7362" spans="1:8" x14ac:dyDescent="0.25">
      <c r="A7362" s="1">
        <v>42311</v>
      </c>
      <c r="B7362" s="4" t="s">
        <v>11</v>
      </c>
      <c r="C7362" s="2">
        <f>'utprod @ meter'!C7362*'Line losses'!$B$30</f>
        <v>15742.624032124002</v>
      </c>
      <c r="D7362" s="12">
        <f>'utprod @ meter'!D7362*(INDEX('Capacity by Voltage'!$D$11:$O$11,1,MATCH(DATE(YEAR($A7362),MONTH($A7362),1),'Capacity by Voltage'!$D$3:$O$3,0))*'Line losses'!$B$30+INDEX('Capacity by Voltage'!$D$12:$O$12,1,MATCH(DATE(YEAR($A7362),MONTH($A7362),1),'Capacity by Voltage'!$D$3:$O$3,0))*'Line losses'!$B$29)</f>
        <v>6885.5626749054672</v>
      </c>
      <c r="E7362" s="12">
        <f>'utprod @ meter'!E7362*(INDEX('Capacity by Voltage'!$D$16:$O$16,1,MATCH(DATE(YEAR($A7362),MONTH($A7362),1),'Capacity by Voltage'!$D$3:$O$3,0))*'Line losses'!$B$30+INDEX('Capacity by Voltage'!$D$17:$O$17,1,MATCH(DATE(YEAR($A7362),MONTH($A7362),1),'Capacity by Voltage'!$D$3:$O$3,0))*'Line losses'!$B$29)</f>
        <v>2342.7866094006636</v>
      </c>
      <c r="F7362" s="2">
        <f>'utprod @ meter'!F7362*'Line losses'!$B$30</f>
        <v>203.61255296599998</v>
      </c>
      <c r="G7362" s="2">
        <f>'utprod @ meter'!G7362*'Line losses'!$B$30</f>
        <v>2871.7781421530003</v>
      </c>
      <c r="H7362" s="2">
        <f t="shared" si="114"/>
        <v>28046.364011549133</v>
      </c>
    </row>
    <row r="7363" spans="1:8" x14ac:dyDescent="0.25">
      <c r="A7363" s="1">
        <v>42311</v>
      </c>
      <c r="B7363" s="4" t="s">
        <v>12</v>
      </c>
      <c r="C7363" s="2">
        <f>'utprod @ meter'!C7363*'Line losses'!$B$30</f>
        <v>15782.24483933</v>
      </c>
      <c r="D7363" s="12">
        <f>'utprod @ meter'!D7363*(INDEX('Capacity by Voltage'!$D$11:$O$11,1,MATCH(DATE(YEAR($A7363),MONTH($A7363),1),'Capacity by Voltage'!$D$3:$O$3,0))*'Line losses'!$B$30+INDEX('Capacity by Voltage'!$D$12:$O$12,1,MATCH(DATE(YEAR($A7363),MONTH($A7363),1),'Capacity by Voltage'!$D$3:$O$3,0))*'Line losses'!$B$29)</f>
        <v>6902.8920224642725</v>
      </c>
      <c r="E7363" s="12">
        <f>'utprod @ meter'!E7363*(INDEX('Capacity by Voltage'!$D$16:$O$16,1,MATCH(DATE(YEAR($A7363),MONTH($A7363),1),'Capacity by Voltage'!$D$3:$O$3,0))*'Line losses'!$B$30+INDEX('Capacity by Voltage'!$D$17:$O$17,1,MATCH(DATE(YEAR($A7363),MONTH($A7363),1),'Capacity by Voltage'!$D$3:$O$3,0))*'Line losses'!$B$29)</f>
        <v>2348.6829124766646</v>
      </c>
      <c r="F7363" s="2">
        <f>'utprod @ meter'!F7363*'Line losses'!$B$30</f>
        <v>204.12549178999998</v>
      </c>
      <c r="G7363" s="2">
        <f>'utprod @ meter'!G7363*'Line losses'!$B$30</f>
        <v>2879.0057475389999</v>
      </c>
      <c r="H7363" s="2">
        <f t="shared" si="114"/>
        <v>28116.951013599937</v>
      </c>
    </row>
    <row r="7364" spans="1:8" x14ac:dyDescent="0.25">
      <c r="A7364" s="1">
        <v>42311</v>
      </c>
      <c r="B7364" s="4" t="s">
        <v>13</v>
      </c>
      <c r="C7364" s="2">
        <f>'utprod @ meter'!C7364*'Line losses'!$B$30</f>
        <v>11206.053687118003</v>
      </c>
      <c r="D7364" s="12">
        <f>'utprod @ meter'!D7364*(INDEX('Capacity by Voltage'!$D$11:$O$11,1,MATCH(DATE(YEAR($A7364),MONTH($A7364),1),'Capacity by Voltage'!$D$3:$O$3,0))*'Line losses'!$B$30+INDEX('Capacity by Voltage'!$D$12:$O$12,1,MATCH(DATE(YEAR($A7364),MONTH($A7364),1),'Capacity by Voltage'!$D$3:$O$3,0))*'Line losses'!$B$29)</f>
        <v>4901.3421769588804</v>
      </c>
      <c r="E7364" s="12">
        <f>'utprod @ meter'!E7364*(INDEX('Capacity by Voltage'!$D$16:$O$16,1,MATCH(DATE(YEAR($A7364),MONTH($A7364),1),'Capacity by Voltage'!$D$3:$O$3,0))*'Line losses'!$B$30+INDEX('Capacity by Voltage'!$D$17:$O$17,1,MATCH(DATE(YEAR($A7364),MONTH($A7364),1),'Capacity by Voltage'!$D$3:$O$3,0))*'Line losses'!$B$29)</f>
        <v>1667.6636225753568</v>
      </c>
      <c r="F7364" s="2">
        <f>'utprod @ meter'!F7364*'Line losses'!$B$30</f>
        <v>144.93774107499999</v>
      </c>
      <c r="G7364" s="2">
        <f>'utprod @ meter'!G7364*'Line losses'!$B$30</f>
        <v>2044.2145377450001</v>
      </c>
      <c r="H7364" s="2">
        <f t="shared" si="114"/>
        <v>19964.211765472239</v>
      </c>
    </row>
    <row r="7365" spans="1:8" x14ac:dyDescent="0.25">
      <c r="A7365" s="1">
        <v>42311</v>
      </c>
      <c r="B7365" s="4" t="s">
        <v>14</v>
      </c>
      <c r="C7365" s="2">
        <f>'utprod @ meter'!C7365*'Line losses'!$B$30</f>
        <v>5962.9147582370006</v>
      </c>
      <c r="D7365" s="12">
        <f>'utprod @ meter'!D7365*(INDEX('Capacity by Voltage'!$D$11:$O$11,1,MATCH(DATE(YEAR($A7365),MONTH($A7365),1),'Capacity by Voltage'!$D$3:$O$3,0))*'Line losses'!$B$30+INDEX('Capacity by Voltage'!$D$12:$O$12,1,MATCH(DATE(YEAR($A7365),MONTH($A7365),1),'Capacity by Voltage'!$D$3:$O$3,0))*'Line losses'!$B$29)</f>
        <v>2608.0797925535953</v>
      </c>
      <c r="E7365" s="12">
        <f>'utprod @ meter'!E7365*(INDEX('Capacity by Voltage'!$D$16:$O$16,1,MATCH(DATE(YEAR($A7365),MONTH($A7365),1),'Capacity by Voltage'!$D$3:$O$3,0))*'Line losses'!$B$30+INDEX('Capacity by Voltage'!$D$17:$O$17,1,MATCH(DATE(YEAR($A7365),MONTH($A7365),1),'Capacity by Voltage'!$D$3:$O$3,0))*'Line losses'!$B$29)</f>
        <v>887.38896871714348</v>
      </c>
      <c r="F7365" s="2">
        <f>'utprod @ meter'!F7365*'Line losses'!$B$30</f>
        <v>77.123883289000005</v>
      </c>
      <c r="G7365" s="2">
        <f>'utprod @ meter'!G7365*'Line losses'!$B$30</f>
        <v>1087.7583275410002</v>
      </c>
      <c r="H7365" s="2">
        <f t="shared" si="114"/>
        <v>10623.265730337738</v>
      </c>
    </row>
    <row r="7366" spans="1:8" x14ac:dyDescent="0.25">
      <c r="A7366" s="1">
        <v>42311</v>
      </c>
      <c r="B7366" s="4" t="s">
        <v>15</v>
      </c>
      <c r="C7366" s="2">
        <f>'utprod @ meter'!C7366*'Line losses'!$B$30</f>
        <v>3849.8112354969999</v>
      </c>
      <c r="D7366" s="12">
        <f>'utprod @ meter'!D7366*(INDEX('Capacity by Voltage'!$D$11:$O$11,1,MATCH(DATE(YEAR($A7366),MONTH($A7366),1),'Capacity by Voltage'!$D$3:$O$3,0))*'Line losses'!$B$30+INDEX('Capacity by Voltage'!$D$12:$O$12,1,MATCH(DATE(YEAR($A7366),MONTH($A7366),1),'Capacity by Voltage'!$D$3:$O$3,0))*'Line losses'!$B$29)</f>
        <v>1683.8432852672902</v>
      </c>
      <c r="E7366" s="12">
        <f>'utprod @ meter'!E7366*(INDEX('Capacity by Voltage'!$D$16:$O$16,1,MATCH(DATE(YEAR($A7366),MONTH($A7366),1),'Capacity by Voltage'!$D$3:$O$3,0))*'Line losses'!$B$30+INDEX('Capacity by Voltage'!$D$17:$O$17,1,MATCH(DATE(YEAR($A7366),MONTH($A7366),1),'Capacity by Voltage'!$D$3:$O$3,0))*'Line losses'!$B$29)</f>
        <v>572.92132901882928</v>
      </c>
      <c r="F7366" s="2">
        <f>'utprod @ meter'!F7366*'Line losses'!$B$30</f>
        <v>49.793164645000004</v>
      </c>
      <c r="G7366" s="2">
        <f>'utprod @ meter'!G7366*'Line losses'!$B$30</f>
        <v>702.28480130500009</v>
      </c>
      <c r="H7366" s="2">
        <f t="shared" si="114"/>
        <v>6858.6538157331188</v>
      </c>
    </row>
    <row r="7367" spans="1:8" x14ac:dyDescent="0.25">
      <c r="A7367" s="1">
        <v>42311</v>
      </c>
      <c r="B7367" s="4" t="s">
        <v>16</v>
      </c>
      <c r="C7367" s="2">
        <f>'utprod @ meter'!C7367*'Line losses'!$B$30</f>
        <v>1848.9660470160002</v>
      </c>
      <c r="D7367" s="12">
        <f>'utprod @ meter'!D7367*(INDEX('Capacity by Voltage'!$D$11:$O$11,1,MATCH(DATE(YEAR($A7367),MONTH($A7367),1),'Capacity by Voltage'!$D$3:$O$3,0))*'Line losses'!$B$30+INDEX('Capacity by Voltage'!$D$12:$O$12,1,MATCH(DATE(YEAR($A7367),MONTH($A7367),1),'Capacity by Voltage'!$D$3:$O$3,0))*'Line losses'!$B$29)</f>
        <v>808.70659606427023</v>
      </c>
      <c r="E7367" s="12">
        <f>'utprod @ meter'!E7367*(INDEX('Capacity by Voltage'!$D$16:$O$16,1,MATCH(DATE(YEAR($A7367),MONTH($A7367),1),'Capacity by Voltage'!$D$3:$O$3,0))*'Line losses'!$B$30+INDEX('Capacity by Voltage'!$D$17:$O$17,1,MATCH(DATE(YEAR($A7367),MONTH($A7367),1),'Capacity by Voltage'!$D$3:$O$3,0))*'Line losses'!$B$29)</f>
        <v>275.15988136918594</v>
      </c>
      <c r="F7367" s="2">
        <f>'utprod @ meter'!F7367*'Line losses'!$B$30</f>
        <v>23.913914195</v>
      </c>
      <c r="G7367" s="2">
        <f>'utprod @ meter'!G7367*'Line losses'!$B$30</f>
        <v>337.28980007500002</v>
      </c>
      <c r="H7367" s="2">
        <f t="shared" si="114"/>
        <v>3294.0362387194564</v>
      </c>
    </row>
    <row r="7368" spans="1:8" x14ac:dyDescent="0.25">
      <c r="A7368" s="1">
        <v>42311</v>
      </c>
      <c r="B7368" s="4" t="s">
        <v>17</v>
      </c>
      <c r="C7368" s="2">
        <f>'utprod @ meter'!C7368*'Line losses'!$B$30</f>
        <v>264.13840496099999</v>
      </c>
      <c r="D7368" s="12">
        <f>'utprod @ meter'!D7368*(INDEX('Capacity by Voltage'!$D$11:$O$11,1,MATCH(DATE(YEAR($A7368),MONTH($A7368),1),'Capacity by Voltage'!$D$3:$O$3,0))*'Line losses'!$B$30+INDEX('Capacity by Voltage'!$D$12:$O$12,1,MATCH(DATE(YEAR($A7368),MONTH($A7368),1),'Capacity by Voltage'!$D$3:$O$3,0))*'Line losses'!$B$29)</f>
        <v>115.52991122203491</v>
      </c>
      <c r="E7368" s="12">
        <f>'utprod @ meter'!E7368*(INDEX('Capacity by Voltage'!$D$16:$O$16,1,MATCH(DATE(YEAR($A7368),MONTH($A7368),1),'Capacity by Voltage'!$D$3:$O$3,0))*'Line losses'!$B$30+INDEX('Capacity by Voltage'!$D$17:$O$17,1,MATCH(DATE(YEAR($A7368),MONTH($A7368),1),'Capacity by Voltage'!$D$3:$O$3,0))*'Line losses'!$B$29)</f>
        <v>39.308687173342982</v>
      </c>
      <c r="F7368" s="2">
        <f>'utprod @ meter'!F7368*'Line losses'!$B$30</f>
        <v>3.4158752120000004</v>
      </c>
      <c r="G7368" s="2">
        <f>'utprod @ meter'!G7368*'Line losses'!$B$30</f>
        <v>48.184655398000004</v>
      </c>
      <c r="H7368" s="2">
        <f t="shared" ref="H7368:H7431" si="115">SUM(C7368:G7368)</f>
        <v>470.57753396637793</v>
      </c>
    </row>
    <row r="7369" spans="1:8" x14ac:dyDescent="0.25">
      <c r="A7369" s="1">
        <v>42311</v>
      </c>
      <c r="B7369" s="4" t="s">
        <v>18</v>
      </c>
      <c r="C7369" s="2">
        <f>'utprod @ meter'!C7369*'Line losses'!$B$30</f>
        <v>13.207245481000001</v>
      </c>
      <c r="D7369" s="12">
        <f>'utprod @ meter'!D7369*(INDEX('Capacity by Voltage'!$D$11:$O$11,1,MATCH(DATE(YEAR($A7369),MONTH($A7369),1),'Capacity by Voltage'!$D$3:$O$3,0))*'Line losses'!$B$30+INDEX('Capacity by Voltage'!$D$12:$O$12,1,MATCH(DATE(YEAR($A7369),MONTH($A7369),1),'Capacity by Voltage'!$D$3:$O$3,0))*'Line losses'!$B$29)</f>
        <v>5.7764491862688434</v>
      </c>
      <c r="E7369" s="12">
        <f>'utprod @ meter'!E7369*(INDEX('Capacity by Voltage'!$D$16:$O$16,1,MATCH(DATE(YEAR($A7369),MONTH($A7369),1),'Capacity by Voltage'!$D$3:$O$3,0))*'Line losses'!$B$30+INDEX('Capacity by Voltage'!$D$17:$O$17,1,MATCH(DATE(YEAR($A7369),MONTH($A7369),1),'Capacity by Voltage'!$D$3:$O$3,0))*'Line losses'!$B$29)</f>
        <v>1.965434358667149</v>
      </c>
      <c r="F7369" s="2">
        <f>'utprod @ meter'!F7369*'Line losses'!$B$30</f>
        <v>0.17097960800000001</v>
      </c>
      <c r="G7369" s="2">
        <f>'utprod @ meter'!G7369*'Line losses'!$B$30</f>
        <v>2.4095115410000001</v>
      </c>
      <c r="H7369" s="2">
        <f t="shared" si="115"/>
        <v>23.529620174935992</v>
      </c>
    </row>
    <row r="7370" spans="1:8" x14ac:dyDescent="0.25">
      <c r="A7370" s="1">
        <v>42311</v>
      </c>
      <c r="B7370" s="4" t="s">
        <v>19</v>
      </c>
      <c r="C7370" s="2">
        <f>'utprod @ meter'!C7370*'Line losses'!$B$30</f>
        <v>0</v>
      </c>
      <c r="D7370" s="12">
        <f>'utprod @ meter'!D7370*(INDEX('Capacity by Voltage'!$D$11:$O$11,1,MATCH(DATE(YEAR($A7370),MONTH($A7370),1),'Capacity by Voltage'!$D$3:$O$3,0))*'Line losses'!$B$30+INDEX('Capacity by Voltage'!$D$12:$O$12,1,MATCH(DATE(YEAR($A7370),MONTH($A7370),1),'Capacity by Voltage'!$D$3:$O$3,0))*'Line losses'!$B$29)</f>
        <v>0</v>
      </c>
      <c r="E7370" s="12">
        <f>'utprod @ meter'!E7370*(INDEX('Capacity by Voltage'!$D$16:$O$16,1,MATCH(DATE(YEAR($A7370),MONTH($A7370),1),'Capacity by Voltage'!$D$3:$O$3,0))*'Line losses'!$B$30+INDEX('Capacity by Voltage'!$D$17:$O$17,1,MATCH(DATE(YEAR($A7370),MONTH($A7370),1),'Capacity by Voltage'!$D$3:$O$3,0))*'Line losses'!$B$29)</f>
        <v>0</v>
      </c>
      <c r="F7370" s="2">
        <f>'utprod @ meter'!F7370*'Line losses'!$B$30</f>
        <v>0</v>
      </c>
      <c r="G7370" s="2">
        <f>'utprod @ meter'!G7370*'Line losses'!$B$30</f>
        <v>0</v>
      </c>
      <c r="H7370" s="2">
        <f t="shared" si="115"/>
        <v>0</v>
      </c>
    </row>
    <row r="7371" spans="1:8" x14ac:dyDescent="0.25">
      <c r="A7371" s="1">
        <v>42311</v>
      </c>
      <c r="B7371" s="4" t="s">
        <v>20</v>
      </c>
      <c r="C7371" s="2">
        <f>'utprod @ meter'!C7371*'Line losses'!$B$30</f>
        <v>0</v>
      </c>
      <c r="D7371" s="12">
        <f>'utprod @ meter'!D7371*(INDEX('Capacity by Voltage'!$D$11:$O$11,1,MATCH(DATE(YEAR($A7371),MONTH($A7371),1),'Capacity by Voltage'!$D$3:$O$3,0))*'Line losses'!$B$30+INDEX('Capacity by Voltage'!$D$12:$O$12,1,MATCH(DATE(YEAR($A7371),MONTH($A7371),1),'Capacity by Voltage'!$D$3:$O$3,0))*'Line losses'!$B$29)</f>
        <v>0</v>
      </c>
      <c r="E7371" s="12">
        <f>'utprod @ meter'!E7371*(INDEX('Capacity by Voltage'!$D$16:$O$16,1,MATCH(DATE(YEAR($A7371),MONTH($A7371),1),'Capacity by Voltage'!$D$3:$O$3,0))*'Line losses'!$B$30+INDEX('Capacity by Voltage'!$D$17:$O$17,1,MATCH(DATE(YEAR($A7371),MONTH($A7371),1),'Capacity by Voltage'!$D$3:$O$3,0))*'Line losses'!$B$29)</f>
        <v>0</v>
      </c>
      <c r="F7371" s="2">
        <f>'utprod @ meter'!F7371*'Line losses'!$B$30</f>
        <v>0</v>
      </c>
      <c r="G7371" s="2">
        <f>'utprod @ meter'!G7371*'Line losses'!$B$30</f>
        <v>0</v>
      </c>
      <c r="H7371" s="2">
        <f t="shared" si="115"/>
        <v>0</v>
      </c>
    </row>
    <row r="7372" spans="1:8" x14ac:dyDescent="0.25">
      <c r="A7372" s="1">
        <v>42311</v>
      </c>
      <c r="B7372" s="4" t="s">
        <v>21</v>
      </c>
      <c r="C7372" s="2">
        <f>'utprod @ meter'!C7372*'Line losses'!$B$30</f>
        <v>0</v>
      </c>
      <c r="D7372" s="12">
        <f>'utprod @ meter'!D7372*(INDEX('Capacity by Voltage'!$D$11:$O$11,1,MATCH(DATE(YEAR($A7372),MONTH($A7372),1),'Capacity by Voltage'!$D$3:$O$3,0))*'Line losses'!$B$30+INDEX('Capacity by Voltage'!$D$12:$O$12,1,MATCH(DATE(YEAR($A7372),MONTH($A7372),1),'Capacity by Voltage'!$D$3:$O$3,0))*'Line losses'!$B$29)</f>
        <v>0</v>
      </c>
      <c r="E7372" s="12">
        <f>'utprod @ meter'!E7372*(INDEX('Capacity by Voltage'!$D$16:$O$16,1,MATCH(DATE(YEAR($A7372),MONTH($A7372),1),'Capacity by Voltage'!$D$3:$O$3,0))*'Line losses'!$B$30+INDEX('Capacity by Voltage'!$D$17:$O$17,1,MATCH(DATE(YEAR($A7372),MONTH($A7372),1),'Capacity by Voltage'!$D$3:$O$3,0))*'Line losses'!$B$29)</f>
        <v>0</v>
      </c>
      <c r="F7372" s="2">
        <f>'utprod @ meter'!F7372*'Line losses'!$B$30</f>
        <v>0</v>
      </c>
      <c r="G7372" s="2">
        <f>'utprod @ meter'!G7372*'Line losses'!$B$30</f>
        <v>0</v>
      </c>
      <c r="H7372" s="2">
        <f t="shared" si="115"/>
        <v>0</v>
      </c>
    </row>
    <row r="7373" spans="1:8" x14ac:dyDescent="0.25">
      <c r="A7373" s="1">
        <v>42311</v>
      </c>
      <c r="B7373" s="4" t="s">
        <v>22</v>
      </c>
      <c r="C7373" s="2">
        <f>'utprod @ meter'!C7373*'Line losses'!$B$30</f>
        <v>0</v>
      </c>
      <c r="D7373" s="12">
        <f>'utprod @ meter'!D7373*(INDEX('Capacity by Voltage'!$D$11:$O$11,1,MATCH(DATE(YEAR($A7373),MONTH($A7373),1),'Capacity by Voltage'!$D$3:$O$3,0))*'Line losses'!$B$30+INDEX('Capacity by Voltage'!$D$12:$O$12,1,MATCH(DATE(YEAR($A7373),MONTH($A7373),1),'Capacity by Voltage'!$D$3:$O$3,0))*'Line losses'!$B$29)</f>
        <v>0</v>
      </c>
      <c r="E7373" s="12">
        <f>'utprod @ meter'!E7373*(INDEX('Capacity by Voltage'!$D$16:$O$16,1,MATCH(DATE(YEAR($A7373),MONTH($A7373),1),'Capacity by Voltage'!$D$3:$O$3,0))*'Line losses'!$B$30+INDEX('Capacity by Voltage'!$D$17:$O$17,1,MATCH(DATE(YEAR($A7373),MONTH($A7373),1),'Capacity by Voltage'!$D$3:$O$3,0))*'Line losses'!$B$29)</f>
        <v>0</v>
      </c>
      <c r="F7373" s="2">
        <f>'utprod @ meter'!F7373*'Line losses'!$B$30</f>
        <v>0</v>
      </c>
      <c r="G7373" s="2">
        <f>'utprod @ meter'!G7373*'Line losses'!$B$30</f>
        <v>0</v>
      </c>
      <c r="H7373" s="2">
        <f t="shared" si="115"/>
        <v>0</v>
      </c>
    </row>
    <row r="7374" spans="1:8" x14ac:dyDescent="0.25">
      <c r="A7374" s="1">
        <v>42311</v>
      </c>
      <c r="B7374" s="4" t="s">
        <v>23</v>
      </c>
      <c r="C7374" s="2">
        <f>'utprod @ meter'!C7374*'Line losses'!$B$30</f>
        <v>0</v>
      </c>
      <c r="D7374" s="12">
        <f>'utprod @ meter'!D7374*(INDEX('Capacity by Voltage'!$D$11:$O$11,1,MATCH(DATE(YEAR($A7374),MONTH($A7374),1),'Capacity by Voltage'!$D$3:$O$3,0))*'Line losses'!$B$30+INDEX('Capacity by Voltage'!$D$12:$O$12,1,MATCH(DATE(YEAR($A7374),MONTH($A7374),1),'Capacity by Voltage'!$D$3:$O$3,0))*'Line losses'!$B$29)</f>
        <v>0</v>
      </c>
      <c r="E7374" s="12">
        <f>'utprod @ meter'!E7374*(INDEX('Capacity by Voltage'!$D$16:$O$16,1,MATCH(DATE(YEAR($A7374),MONTH($A7374),1),'Capacity by Voltage'!$D$3:$O$3,0))*'Line losses'!$B$30+INDEX('Capacity by Voltage'!$D$17:$O$17,1,MATCH(DATE(YEAR($A7374),MONTH($A7374),1),'Capacity by Voltage'!$D$3:$O$3,0))*'Line losses'!$B$29)</f>
        <v>0</v>
      </c>
      <c r="F7374" s="2">
        <f>'utprod @ meter'!F7374*'Line losses'!$B$30</f>
        <v>0</v>
      </c>
      <c r="G7374" s="2">
        <f>'utprod @ meter'!G7374*'Line losses'!$B$30</f>
        <v>0</v>
      </c>
      <c r="H7374" s="2">
        <f t="shared" si="115"/>
        <v>0</v>
      </c>
    </row>
    <row r="7375" spans="1:8" x14ac:dyDescent="0.25">
      <c r="A7375" s="1">
        <v>42312</v>
      </c>
      <c r="B7375" s="4" t="s">
        <v>0</v>
      </c>
      <c r="C7375" s="2">
        <f>'utprod @ meter'!C7375*'Line losses'!$B$30</f>
        <v>0</v>
      </c>
      <c r="D7375" s="12">
        <f>'utprod @ meter'!D7375*(INDEX('Capacity by Voltage'!$D$11:$O$11,1,MATCH(DATE(YEAR($A7375),MONTH($A7375),1),'Capacity by Voltage'!$D$3:$O$3,0))*'Line losses'!$B$30+INDEX('Capacity by Voltage'!$D$12:$O$12,1,MATCH(DATE(YEAR($A7375),MONTH($A7375),1),'Capacity by Voltage'!$D$3:$O$3,0))*'Line losses'!$B$29)</f>
        <v>0</v>
      </c>
      <c r="E7375" s="12">
        <f>'utprod @ meter'!E7375*(INDEX('Capacity by Voltage'!$D$16:$O$16,1,MATCH(DATE(YEAR($A7375),MONTH($A7375),1),'Capacity by Voltage'!$D$3:$O$3,0))*'Line losses'!$B$30+INDEX('Capacity by Voltage'!$D$17:$O$17,1,MATCH(DATE(YEAR($A7375),MONTH($A7375),1),'Capacity by Voltage'!$D$3:$O$3,0))*'Line losses'!$B$29)</f>
        <v>0</v>
      </c>
      <c r="F7375" s="2">
        <f>'utprod @ meter'!F7375*'Line losses'!$B$30</f>
        <v>0</v>
      </c>
      <c r="G7375" s="2">
        <f>'utprod @ meter'!G7375*'Line losses'!$B$30</f>
        <v>0</v>
      </c>
      <c r="H7375" s="2">
        <f t="shared" si="115"/>
        <v>0</v>
      </c>
    </row>
    <row r="7376" spans="1:8" x14ac:dyDescent="0.25">
      <c r="A7376" s="1">
        <v>42312</v>
      </c>
      <c r="B7376" s="4" t="s">
        <v>1</v>
      </c>
      <c r="C7376" s="2">
        <f>'utprod @ meter'!C7376*'Line losses'!$B$30</f>
        <v>0</v>
      </c>
      <c r="D7376" s="12">
        <f>'utprod @ meter'!D7376*(INDEX('Capacity by Voltage'!$D$11:$O$11,1,MATCH(DATE(YEAR($A7376),MONTH($A7376),1),'Capacity by Voltage'!$D$3:$O$3,0))*'Line losses'!$B$30+INDEX('Capacity by Voltage'!$D$12:$O$12,1,MATCH(DATE(YEAR($A7376),MONTH($A7376),1),'Capacity by Voltage'!$D$3:$O$3,0))*'Line losses'!$B$29)</f>
        <v>0</v>
      </c>
      <c r="E7376" s="12">
        <f>'utprod @ meter'!E7376*(INDEX('Capacity by Voltage'!$D$16:$O$16,1,MATCH(DATE(YEAR($A7376),MONTH($A7376),1),'Capacity by Voltage'!$D$3:$O$3,0))*'Line losses'!$B$30+INDEX('Capacity by Voltage'!$D$17:$O$17,1,MATCH(DATE(YEAR($A7376),MONTH($A7376),1),'Capacity by Voltage'!$D$3:$O$3,0))*'Line losses'!$B$29)</f>
        <v>0</v>
      </c>
      <c r="F7376" s="2">
        <f>'utprod @ meter'!F7376*'Line losses'!$B$30</f>
        <v>0</v>
      </c>
      <c r="G7376" s="2">
        <f>'utprod @ meter'!G7376*'Line losses'!$B$30</f>
        <v>0</v>
      </c>
      <c r="H7376" s="2">
        <f t="shared" si="115"/>
        <v>0</v>
      </c>
    </row>
    <row r="7377" spans="1:8" x14ac:dyDescent="0.25">
      <c r="A7377" s="1">
        <v>42312</v>
      </c>
      <c r="B7377" s="4" t="s">
        <v>2</v>
      </c>
      <c r="C7377" s="2">
        <f>'utprod @ meter'!C7377*'Line losses'!$B$30</f>
        <v>0</v>
      </c>
      <c r="D7377" s="12">
        <f>'utprod @ meter'!D7377*(INDEX('Capacity by Voltage'!$D$11:$O$11,1,MATCH(DATE(YEAR($A7377),MONTH($A7377),1),'Capacity by Voltage'!$D$3:$O$3,0))*'Line losses'!$B$30+INDEX('Capacity by Voltage'!$D$12:$O$12,1,MATCH(DATE(YEAR($A7377),MONTH($A7377),1),'Capacity by Voltage'!$D$3:$O$3,0))*'Line losses'!$B$29)</f>
        <v>0</v>
      </c>
      <c r="E7377" s="12">
        <f>'utprod @ meter'!E7377*(INDEX('Capacity by Voltage'!$D$16:$O$16,1,MATCH(DATE(YEAR($A7377),MONTH($A7377),1),'Capacity by Voltage'!$D$3:$O$3,0))*'Line losses'!$B$30+INDEX('Capacity by Voltage'!$D$17:$O$17,1,MATCH(DATE(YEAR($A7377),MONTH($A7377),1),'Capacity by Voltage'!$D$3:$O$3,0))*'Line losses'!$B$29)</f>
        <v>0</v>
      </c>
      <c r="F7377" s="2">
        <f>'utprod @ meter'!F7377*'Line losses'!$B$30</f>
        <v>0</v>
      </c>
      <c r="G7377" s="2">
        <f>'utprod @ meter'!G7377*'Line losses'!$B$30</f>
        <v>0</v>
      </c>
      <c r="H7377" s="2">
        <f t="shared" si="115"/>
        <v>0</v>
      </c>
    </row>
    <row r="7378" spans="1:8" x14ac:dyDescent="0.25">
      <c r="A7378" s="1">
        <v>42312</v>
      </c>
      <c r="B7378" s="4" t="s">
        <v>3</v>
      </c>
      <c r="C7378" s="2">
        <f>'utprod @ meter'!C7378*'Line losses'!$B$30</f>
        <v>0</v>
      </c>
      <c r="D7378" s="12">
        <f>'utprod @ meter'!D7378*(INDEX('Capacity by Voltage'!$D$11:$O$11,1,MATCH(DATE(YEAR($A7378),MONTH($A7378),1),'Capacity by Voltage'!$D$3:$O$3,0))*'Line losses'!$B$30+INDEX('Capacity by Voltage'!$D$12:$O$12,1,MATCH(DATE(YEAR($A7378),MONTH($A7378),1),'Capacity by Voltage'!$D$3:$O$3,0))*'Line losses'!$B$29)</f>
        <v>0</v>
      </c>
      <c r="E7378" s="12">
        <f>'utprod @ meter'!E7378*(INDEX('Capacity by Voltage'!$D$16:$O$16,1,MATCH(DATE(YEAR($A7378),MONTH($A7378),1),'Capacity by Voltage'!$D$3:$O$3,0))*'Line losses'!$B$30+INDEX('Capacity by Voltage'!$D$17:$O$17,1,MATCH(DATE(YEAR($A7378),MONTH($A7378),1),'Capacity by Voltage'!$D$3:$O$3,0))*'Line losses'!$B$29)</f>
        <v>0</v>
      </c>
      <c r="F7378" s="2">
        <f>'utprod @ meter'!F7378*'Line losses'!$B$30</f>
        <v>0</v>
      </c>
      <c r="G7378" s="2">
        <f>'utprod @ meter'!G7378*'Line losses'!$B$30</f>
        <v>0</v>
      </c>
      <c r="H7378" s="2">
        <f t="shared" si="115"/>
        <v>0</v>
      </c>
    </row>
    <row r="7379" spans="1:8" x14ac:dyDescent="0.25">
      <c r="A7379" s="1">
        <v>42312</v>
      </c>
      <c r="B7379" s="4" t="s">
        <v>4</v>
      </c>
      <c r="C7379" s="2">
        <f>'utprod @ meter'!C7379*'Line losses'!$B$30</f>
        <v>0</v>
      </c>
      <c r="D7379" s="12">
        <f>'utprod @ meter'!D7379*(INDEX('Capacity by Voltage'!$D$11:$O$11,1,MATCH(DATE(YEAR($A7379),MONTH($A7379),1),'Capacity by Voltage'!$D$3:$O$3,0))*'Line losses'!$B$30+INDEX('Capacity by Voltage'!$D$12:$O$12,1,MATCH(DATE(YEAR($A7379),MONTH($A7379),1),'Capacity by Voltage'!$D$3:$O$3,0))*'Line losses'!$B$29)</f>
        <v>0</v>
      </c>
      <c r="E7379" s="12">
        <f>'utprod @ meter'!E7379*(INDEX('Capacity by Voltage'!$D$16:$O$16,1,MATCH(DATE(YEAR($A7379),MONTH($A7379),1),'Capacity by Voltage'!$D$3:$O$3,0))*'Line losses'!$B$30+INDEX('Capacity by Voltage'!$D$17:$O$17,1,MATCH(DATE(YEAR($A7379),MONTH($A7379),1),'Capacity by Voltage'!$D$3:$O$3,0))*'Line losses'!$B$29)</f>
        <v>0</v>
      </c>
      <c r="F7379" s="2">
        <f>'utprod @ meter'!F7379*'Line losses'!$B$30</f>
        <v>0</v>
      </c>
      <c r="G7379" s="2">
        <f>'utprod @ meter'!G7379*'Line losses'!$B$30</f>
        <v>0</v>
      </c>
      <c r="H7379" s="2">
        <f t="shared" si="115"/>
        <v>0</v>
      </c>
    </row>
    <row r="7380" spans="1:8" x14ac:dyDescent="0.25">
      <c r="A7380" s="1">
        <v>42312</v>
      </c>
      <c r="B7380" s="4" t="s">
        <v>5</v>
      </c>
      <c r="C7380" s="2">
        <f>'utprod @ meter'!C7380*'Line losses'!$B$30</f>
        <v>0</v>
      </c>
      <c r="D7380" s="12">
        <f>'utprod @ meter'!D7380*(INDEX('Capacity by Voltage'!$D$11:$O$11,1,MATCH(DATE(YEAR($A7380),MONTH($A7380),1),'Capacity by Voltage'!$D$3:$O$3,0))*'Line losses'!$B$30+INDEX('Capacity by Voltage'!$D$12:$O$12,1,MATCH(DATE(YEAR($A7380),MONTH($A7380),1),'Capacity by Voltage'!$D$3:$O$3,0))*'Line losses'!$B$29)</f>
        <v>0</v>
      </c>
      <c r="E7380" s="12">
        <f>'utprod @ meter'!E7380*(INDEX('Capacity by Voltage'!$D$16:$O$16,1,MATCH(DATE(YEAR($A7380),MONTH($A7380),1),'Capacity by Voltage'!$D$3:$O$3,0))*'Line losses'!$B$30+INDEX('Capacity by Voltage'!$D$17:$O$17,1,MATCH(DATE(YEAR($A7380),MONTH($A7380),1),'Capacity by Voltage'!$D$3:$O$3,0))*'Line losses'!$B$29)</f>
        <v>0</v>
      </c>
      <c r="F7380" s="2">
        <f>'utprod @ meter'!F7380*'Line losses'!$B$30</f>
        <v>0</v>
      </c>
      <c r="G7380" s="2">
        <f>'utprod @ meter'!G7380*'Line losses'!$B$30</f>
        <v>0</v>
      </c>
      <c r="H7380" s="2">
        <f t="shared" si="115"/>
        <v>0</v>
      </c>
    </row>
    <row r="7381" spans="1:8" x14ac:dyDescent="0.25">
      <c r="A7381" s="1">
        <v>42312</v>
      </c>
      <c r="B7381" s="4" t="s">
        <v>6</v>
      </c>
      <c r="C7381" s="2">
        <f>'utprod @ meter'!C7381*'Line losses'!$B$30</f>
        <v>0</v>
      </c>
      <c r="D7381" s="12">
        <f>'utprod @ meter'!D7381*(INDEX('Capacity by Voltage'!$D$11:$O$11,1,MATCH(DATE(YEAR($A7381),MONTH($A7381),1),'Capacity by Voltage'!$D$3:$O$3,0))*'Line losses'!$B$30+INDEX('Capacity by Voltage'!$D$12:$O$12,1,MATCH(DATE(YEAR($A7381),MONTH($A7381),1),'Capacity by Voltage'!$D$3:$O$3,0))*'Line losses'!$B$29)</f>
        <v>0</v>
      </c>
      <c r="E7381" s="12">
        <f>'utprod @ meter'!E7381*(INDEX('Capacity by Voltage'!$D$16:$O$16,1,MATCH(DATE(YEAR($A7381),MONTH($A7381),1),'Capacity by Voltage'!$D$3:$O$3,0))*'Line losses'!$B$30+INDEX('Capacity by Voltage'!$D$17:$O$17,1,MATCH(DATE(YEAR($A7381),MONTH($A7381),1),'Capacity by Voltage'!$D$3:$O$3,0))*'Line losses'!$B$29)</f>
        <v>0</v>
      </c>
      <c r="F7381" s="2">
        <f>'utprod @ meter'!F7381*'Line losses'!$B$30</f>
        <v>0</v>
      </c>
      <c r="G7381" s="2">
        <f>'utprod @ meter'!G7381*'Line losses'!$B$30</f>
        <v>0</v>
      </c>
      <c r="H7381" s="2">
        <f t="shared" si="115"/>
        <v>0</v>
      </c>
    </row>
    <row r="7382" spans="1:8" x14ac:dyDescent="0.25">
      <c r="A7382" s="1">
        <v>42312</v>
      </c>
      <c r="B7382" s="4" t="s">
        <v>7</v>
      </c>
      <c r="C7382" s="2">
        <f>'utprod @ meter'!C7382*'Line losses'!$B$30</f>
        <v>389.603984701</v>
      </c>
      <c r="D7382" s="12">
        <f>'utprod @ meter'!D7382*(INDEX('Capacity by Voltage'!$D$11:$O$11,1,MATCH(DATE(YEAR($A7382),MONTH($A7382),1),'Capacity by Voltage'!$D$3:$O$3,0))*'Line losses'!$B$30+INDEX('Capacity by Voltage'!$D$12:$O$12,1,MATCH(DATE(YEAR($A7382),MONTH($A7382),1),'Capacity by Voltage'!$D$3:$O$3,0))*'Line losses'!$B$29)</f>
        <v>170.40617849158892</v>
      </c>
      <c r="E7382" s="12">
        <f>'utprod @ meter'!E7382*(INDEX('Capacity by Voltage'!$D$16:$O$16,1,MATCH(DATE(YEAR($A7382),MONTH($A7382),1),'Capacity by Voltage'!$D$3:$O$3,0))*'Line losses'!$B$30+INDEX('Capacity by Voltage'!$D$17:$O$17,1,MATCH(DATE(YEAR($A7382),MONTH($A7382),1),'Capacity by Voltage'!$D$3:$O$3,0))*'Line losses'!$B$29)</f>
        <v>57.980313580680885</v>
      </c>
      <c r="F7382" s="2">
        <f>'utprod @ meter'!F7382*'Line losses'!$B$30</f>
        <v>5.0392522509999997</v>
      </c>
      <c r="G7382" s="2">
        <f>'utprod @ meter'!G7382*'Line losses'!$B$30</f>
        <v>71.071762707999994</v>
      </c>
      <c r="H7382" s="2">
        <f t="shared" si="115"/>
        <v>694.10149173226978</v>
      </c>
    </row>
    <row r="7383" spans="1:8" x14ac:dyDescent="0.25">
      <c r="A7383" s="1">
        <v>42312</v>
      </c>
      <c r="B7383" s="4" t="s">
        <v>8</v>
      </c>
      <c r="C7383" s="2">
        <f>'utprod @ meter'!C7383*'Line losses'!$B$30</f>
        <v>1776.3275907259999</v>
      </c>
      <c r="D7383" s="12">
        <f>'utprod @ meter'!D7383*(INDEX('Capacity by Voltage'!$D$11:$O$11,1,MATCH(DATE(YEAR($A7383),MONTH($A7383),1),'Capacity by Voltage'!$D$3:$O$3,0))*'Line losses'!$B$30+INDEX('Capacity by Voltage'!$D$12:$O$12,1,MATCH(DATE(YEAR($A7383),MONTH($A7383),1),'Capacity by Voltage'!$D$3:$O$3,0))*'Line losses'!$B$29)</f>
        <v>776.93612553979153</v>
      </c>
      <c r="E7383" s="12">
        <f>'utprod @ meter'!E7383*(INDEX('Capacity by Voltage'!$D$16:$O$16,1,MATCH(DATE(YEAR($A7383),MONTH($A7383),1),'Capacity by Voltage'!$D$3:$O$3,0))*'Line losses'!$B$30+INDEX('Capacity by Voltage'!$D$17:$O$17,1,MATCH(DATE(YEAR($A7383),MONTH($A7383),1),'Capacity by Voltage'!$D$3:$O$3,0))*'Line losses'!$B$29)</f>
        <v>264.34999239651665</v>
      </c>
      <c r="F7383" s="2">
        <f>'utprod @ meter'!F7383*'Line losses'!$B$30</f>
        <v>22.974455588000001</v>
      </c>
      <c r="G7383" s="2">
        <f>'utprod @ meter'!G7383*'Line losses'!$B$30</f>
        <v>324.03888045499997</v>
      </c>
      <c r="H7383" s="2">
        <f t="shared" si="115"/>
        <v>3164.6270447053084</v>
      </c>
    </row>
    <row r="7384" spans="1:8" x14ac:dyDescent="0.25">
      <c r="A7384" s="1">
        <v>42312</v>
      </c>
      <c r="B7384" s="4" t="s">
        <v>9</v>
      </c>
      <c r="C7384" s="2">
        <f>'utprod @ meter'!C7384*'Line losses'!$B$30</f>
        <v>4047.9143422900001</v>
      </c>
      <c r="D7384" s="12">
        <f>'utprod @ meter'!D7384*(INDEX('Capacity by Voltage'!$D$11:$O$11,1,MATCH(DATE(YEAR($A7384),MONTH($A7384),1),'Capacity by Voltage'!$D$3:$O$3,0))*'Line losses'!$B$30+INDEX('Capacity by Voltage'!$D$12:$O$12,1,MATCH(DATE(YEAR($A7384),MONTH($A7384),1),'Capacity by Voltage'!$D$3:$O$3,0))*'Line losses'!$B$29)</f>
        <v>1770.4909505579808</v>
      </c>
      <c r="E7384" s="12">
        <f>'utprod @ meter'!E7384*(INDEX('Capacity by Voltage'!$D$16:$O$16,1,MATCH(DATE(YEAR($A7384),MONTH($A7384),1),'Capacity by Voltage'!$D$3:$O$3,0))*'Line losses'!$B$30+INDEX('Capacity by Voltage'!$D$17:$O$17,1,MATCH(DATE(YEAR($A7384),MONTH($A7384),1),'Capacity by Voltage'!$D$3:$O$3,0))*'Line losses'!$B$29)</f>
        <v>602.40284439883658</v>
      </c>
      <c r="F7384" s="2">
        <f>'utprod @ meter'!F7384*'Line losses'!$B$30</f>
        <v>52.355071054</v>
      </c>
      <c r="G7384" s="2">
        <f>'utprod @ meter'!G7384*'Line losses'!$B$30</f>
        <v>738.422828235</v>
      </c>
      <c r="H7384" s="2">
        <f t="shared" si="115"/>
        <v>7211.5860365358185</v>
      </c>
    </row>
    <row r="7385" spans="1:8" x14ac:dyDescent="0.25">
      <c r="A7385" s="1">
        <v>42312</v>
      </c>
      <c r="B7385" s="4" t="s">
        <v>10</v>
      </c>
      <c r="C7385" s="2">
        <f>'utprod @ meter'!C7385*'Line losses'!$B$30</f>
        <v>5976.1220037180001</v>
      </c>
      <c r="D7385" s="12">
        <f>'utprod @ meter'!D7385*(INDEX('Capacity by Voltage'!$D$11:$O$11,1,MATCH(DATE(YEAR($A7385),MONTH($A7385),1),'Capacity by Voltage'!$D$3:$O$3,0))*'Line losses'!$B$30+INDEX('Capacity by Voltage'!$D$12:$O$12,1,MATCH(DATE(YEAR($A7385),MONTH($A7385),1),'Capacity by Voltage'!$D$3:$O$3,0))*'Line losses'!$B$29)</f>
        <v>2613.8562417398643</v>
      </c>
      <c r="E7385" s="12">
        <f>'utprod @ meter'!E7385*(INDEX('Capacity by Voltage'!$D$16:$O$16,1,MATCH(DATE(YEAR($A7385),MONTH($A7385),1),'Capacity by Voltage'!$D$3:$O$3,0))*'Line losses'!$B$30+INDEX('Capacity by Voltage'!$D$17:$O$17,1,MATCH(DATE(YEAR($A7385),MONTH($A7385),1),'Capacity by Voltage'!$D$3:$O$3,0))*'Line losses'!$B$29)</f>
        <v>889.35440307581052</v>
      </c>
      <c r="F7385" s="2">
        <f>'utprod @ meter'!F7385*'Line losses'!$B$30</f>
        <v>77.293933660000008</v>
      </c>
      <c r="G7385" s="2">
        <f>'utprod @ meter'!G7385*'Line losses'!$B$30</f>
        <v>1090.167839082</v>
      </c>
      <c r="H7385" s="2">
        <f t="shared" si="115"/>
        <v>10646.794421275674</v>
      </c>
    </row>
    <row r="7386" spans="1:8" x14ac:dyDescent="0.25">
      <c r="A7386" s="1">
        <v>42312</v>
      </c>
      <c r="B7386" s="4" t="s">
        <v>11</v>
      </c>
      <c r="C7386" s="2">
        <f>'utprod @ meter'!C7386*'Line losses'!$B$30</f>
        <v>6537.4155334870002</v>
      </c>
      <c r="D7386" s="12">
        <f>'utprod @ meter'!D7386*(INDEX('Capacity by Voltage'!$D$11:$O$11,1,MATCH(DATE(YEAR($A7386),MONTH($A7386),1),'Capacity by Voltage'!$D$3:$O$3,0))*'Line losses'!$B$30+INDEX('Capacity by Voltage'!$D$12:$O$12,1,MATCH(DATE(YEAR($A7386),MONTH($A7386),1),'Capacity by Voltage'!$D$3:$O$3,0))*'Line losses'!$B$29)</f>
        <v>2859.3571871496065</v>
      </c>
      <c r="E7386" s="12">
        <f>'utprod @ meter'!E7386*(INDEX('Capacity by Voltage'!$D$16:$O$16,1,MATCH(DATE(YEAR($A7386),MONTH($A7386),1),'Capacity by Voltage'!$D$3:$O$3,0))*'Line losses'!$B$30+INDEX('Capacity by Voltage'!$D$17:$O$17,1,MATCH(DATE(YEAR($A7386),MONTH($A7386),1),'Capacity by Voltage'!$D$3:$O$3,0))*'Line losses'!$B$29)</f>
        <v>972.8853633191643</v>
      </c>
      <c r="F7386" s="2">
        <f>'utprod @ meter'!F7386*'Line losses'!$B$30</f>
        <v>84.554062341000005</v>
      </c>
      <c r="G7386" s="2">
        <f>'utprod @ meter'!G7386*'Line losses'!$B$30</f>
        <v>1192.558605638</v>
      </c>
      <c r="H7386" s="2">
        <f t="shared" si="115"/>
        <v>11646.770751934771</v>
      </c>
    </row>
    <row r="7387" spans="1:8" x14ac:dyDescent="0.25">
      <c r="A7387" s="1">
        <v>42312</v>
      </c>
      <c r="B7387" s="4" t="s">
        <v>12</v>
      </c>
      <c r="C7387" s="2">
        <f>'utprod @ meter'!C7387*'Line losses'!$B$30</f>
        <v>6709.1050785550005</v>
      </c>
      <c r="D7387" s="12">
        <f>'utprod @ meter'!D7387*(INDEX('Capacity by Voltage'!$D$11:$O$11,1,MATCH(DATE(YEAR($A7387),MONTH($A7387),1),'Capacity by Voltage'!$D$3:$O$3,0))*'Line losses'!$B$30+INDEX('Capacity by Voltage'!$D$12:$O$12,1,MATCH(DATE(YEAR($A7387),MONTH($A7387),1),'Capacity by Voltage'!$D$3:$O$3,0))*'Line losses'!$B$29)</f>
        <v>2934.451026571101</v>
      </c>
      <c r="E7387" s="12">
        <f>'utprod @ meter'!E7387*(INDEX('Capacity by Voltage'!$D$16:$O$16,1,MATCH(DATE(YEAR($A7387),MONTH($A7387),1),'Capacity by Voltage'!$D$3:$O$3,0))*'Line losses'!$B$30+INDEX('Capacity by Voltage'!$D$17:$O$17,1,MATCH(DATE(YEAR($A7387),MONTH($A7387),1),'Capacity by Voltage'!$D$3:$O$3,0))*'Line losses'!$B$29)</f>
        <v>998.43600998183729</v>
      </c>
      <c r="F7387" s="2">
        <f>'utprod @ meter'!F7387*'Line losses'!$B$30</f>
        <v>86.774938770999995</v>
      </c>
      <c r="G7387" s="2">
        <f>'utprod @ meter'!G7387*'Line losses'!$B$30</f>
        <v>1223.878538723</v>
      </c>
      <c r="H7387" s="2">
        <f t="shared" si="115"/>
        <v>11952.645592601937</v>
      </c>
    </row>
    <row r="7388" spans="1:8" x14ac:dyDescent="0.25">
      <c r="A7388" s="1">
        <v>42312</v>
      </c>
      <c r="B7388" s="4" t="s">
        <v>13</v>
      </c>
      <c r="C7388" s="2">
        <f>'utprod @ meter'!C7388*'Line losses'!$B$30</f>
        <v>5190.3118054309998</v>
      </c>
      <c r="D7388" s="12">
        <f>'utprod @ meter'!D7388*(INDEX('Capacity by Voltage'!$D$11:$O$11,1,MATCH(DATE(YEAR($A7388),MONTH($A7388),1),'Capacity by Voltage'!$D$3:$O$3,0))*'Line losses'!$B$30+INDEX('Capacity by Voltage'!$D$12:$O$12,1,MATCH(DATE(YEAR($A7388),MONTH($A7388),1),'Capacity by Voltage'!$D$3:$O$3,0))*'Line losses'!$B$29)</f>
        <v>2270.1565876602103</v>
      </c>
      <c r="E7388" s="12">
        <f>'utprod @ meter'!E7388*(INDEX('Capacity by Voltage'!$D$16:$O$16,1,MATCH(DATE(YEAR($A7388),MONTH($A7388),1),'Capacity by Voltage'!$D$3:$O$3,0))*'Line losses'!$B$30+INDEX('Capacity by Voltage'!$D$17:$O$17,1,MATCH(DATE(YEAR($A7388),MONTH($A7388),1),'Capacity by Voltage'!$D$3:$O$3,0))*'Line losses'!$B$29)</f>
        <v>772.41198757932989</v>
      </c>
      <c r="F7388" s="2">
        <f>'utprod @ meter'!F7388*'Line losses'!$B$30</f>
        <v>67.130868590999995</v>
      </c>
      <c r="G7388" s="2">
        <f>'utprod @ meter'!G7388*'Line losses'!$B$30</f>
        <v>946.81909327700009</v>
      </c>
      <c r="H7388" s="2">
        <f t="shared" si="115"/>
        <v>9246.8303425385402</v>
      </c>
    </row>
    <row r="7389" spans="1:8" x14ac:dyDescent="0.25">
      <c r="A7389" s="1">
        <v>42312</v>
      </c>
      <c r="B7389" s="4" t="s">
        <v>14</v>
      </c>
      <c r="C7389" s="2">
        <f>'utprod @ meter'!C7389*'Line losses'!$B$30</f>
        <v>3598.8800760169997</v>
      </c>
      <c r="D7389" s="12">
        <f>'utprod @ meter'!D7389*(INDEX('Capacity by Voltage'!$D$11:$O$11,1,MATCH(DATE(YEAR($A7389),MONTH($A7389),1),'Capacity by Voltage'!$D$3:$O$3,0))*'Line losses'!$B$30+INDEX('Capacity by Voltage'!$D$12:$O$12,1,MATCH(DATE(YEAR($A7389),MONTH($A7389),1),'Capacity by Voltage'!$D$3:$O$3,0))*'Line losses'!$B$29)</f>
        <v>1574.090750728182</v>
      </c>
      <c r="E7389" s="12">
        <f>'utprod @ meter'!E7389*(INDEX('Capacity by Voltage'!$D$16:$O$16,1,MATCH(DATE(YEAR($A7389),MONTH($A7389),1),'Capacity by Voltage'!$D$3:$O$3,0))*'Line losses'!$B$30+INDEX('Capacity by Voltage'!$D$17:$O$17,1,MATCH(DATE(YEAR($A7389),MONTH($A7389),1),'Capacity by Voltage'!$D$3:$O$3,0))*'Line losses'!$B$29)</f>
        <v>535.57807620415338</v>
      </c>
      <c r="F7389" s="2">
        <f>'utprod @ meter'!F7389*'Line losses'!$B$30</f>
        <v>46.547339803999996</v>
      </c>
      <c r="G7389" s="2">
        <f>'utprod @ meter'!G7389*'Line losses'!$B$30</f>
        <v>656.5096574480001</v>
      </c>
      <c r="H7389" s="2">
        <f t="shared" si="115"/>
        <v>6411.6059002013353</v>
      </c>
    </row>
    <row r="7390" spans="1:8" x14ac:dyDescent="0.25">
      <c r="A7390" s="1">
        <v>42312</v>
      </c>
      <c r="B7390" s="4" t="s">
        <v>15</v>
      </c>
      <c r="C7390" s="2">
        <f>'utprod @ meter'!C7390*'Line losses'!$B$30</f>
        <v>2885.7074047830001</v>
      </c>
      <c r="D7390" s="12">
        <f>'utprod @ meter'!D7390*(INDEX('Capacity by Voltage'!$D$11:$O$11,1,MATCH(DATE(YEAR($A7390),MONTH($A7390),1),'Capacity by Voltage'!$D$3:$O$3,0))*'Line losses'!$B$30+INDEX('Capacity by Voltage'!$D$12:$O$12,1,MATCH(DATE(YEAR($A7390),MONTH($A7390),1),'Capacity by Voltage'!$D$3:$O$3,0))*'Line losses'!$B$29)</f>
        <v>1262.1606396763486</v>
      </c>
      <c r="E7390" s="12">
        <f>'utprod @ meter'!E7390*(INDEX('Capacity by Voltage'!$D$16:$O$16,1,MATCH(DATE(YEAR($A7390),MONTH($A7390),1),'Capacity by Voltage'!$D$3:$O$3,0))*'Line losses'!$B$30+INDEX('Capacity by Voltage'!$D$17:$O$17,1,MATCH(DATE(YEAR($A7390),MONTH($A7390),1),'Capacity by Voltage'!$D$3:$O$3,0))*'Line losses'!$B$29)</f>
        <v>429.44554968034225</v>
      </c>
      <c r="F7390" s="2">
        <f>'utprod @ meter'!F7390*'Line losses'!$B$30</f>
        <v>37.323733341999997</v>
      </c>
      <c r="G7390" s="2">
        <f>'utprod @ meter'!G7390*'Line losses'!$B$30</f>
        <v>526.41276049999999</v>
      </c>
      <c r="H7390" s="2">
        <f t="shared" si="115"/>
        <v>5141.0500879816909</v>
      </c>
    </row>
    <row r="7391" spans="1:8" x14ac:dyDescent="0.25">
      <c r="A7391" s="1">
        <v>42312</v>
      </c>
      <c r="B7391" s="4" t="s">
        <v>16</v>
      </c>
      <c r="C7391" s="2">
        <f>'utprod @ meter'!C7391*'Line losses'!$B$30</f>
        <v>1016.9309541640001</v>
      </c>
      <c r="D7391" s="12">
        <f>'utprod @ meter'!D7391*(INDEX('Capacity by Voltage'!$D$11:$O$11,1,MATCH(DATE(YEAR($A7391),MONTH($A7391),1),'Capacity by Voltage'!$D$3:$O$3,0))*'Line losses'!$B$30+INDEX('Capacity by Voltage'!$D$12:$O$12,1,MATCH(DATE(YEAR($A7391),MONTH($A7391),1),'Capacity by Voltage'!$D$3:$O$3,0))*'Line losses'!$B$29)</f>
        <v>444.788442336017</v>
      </c>
      <c r="E7391" s="12">
        <f>'utprod @ meter'!E7391*(INDEX('Capacity by Voltage'!$D$16:$O$16,1,MATCH(DATE(YEAR($A7391),MONTH($A7391),1),'Capacity by Voltage'!$D$3:$O$3,0))*'Line losses'!$B$30+INDEX('Capacity by Voltage'!$D$17:$O$17,1,MATCH(DATE(YEAR($A7391),MONTH($A7391),1),'Capacity by Voltage'!$D$3:$O$3,0))*'Line losses'!$B$29)</f>
        <v>151.33751677315561</v>
      </c>
      <c r="F7391" s="2">
        <f>'utprod @ meter'!F7391*'Line losses'!$B$30</f>
        <v>13.152420498</v>
      </c>
      <c r="G7391" s="2">
        <f>'utprod @ meter'!G7391*'Line losses'!$B$30</f>
        <v>185.50915773200001</v>
      </c>
      <c r="H7391" s="2">
        <f t="shared" si="115"/>
        <v>1811.7184915031728</v>
      </c>
    </row>
    <row r="7392" spans="1:8" x14ac:dyDescent="0.25">
      <c r="A7392" s="1">
        <v>42312</v>
      </c>
      <c r="B7392" s="4" t="s">
        <v>17</v>
      </c>
      <c r="C7392" s="2">
        <f>'utprod @ meter'!C7392*'Line losses'!$B$30</f>
        <v>118.86242161800001</v>
      </c>
      <c r="D7392" s="12">
        <f>'utprod @ meter'!D7392*(INDEX('Capacity by Voltage'!$D$11:$O$11,1,MATCH(DATE(YEAR($A7392),MONTH($A7392),1),'Capacity by Voltage'!$D$3:$O$3,0))*'Line losses'!$B$30+INDEX('Capacity by Voltage'!$D$12:$O$12,1,MATCH(DATE(YEAR($A7392),MONTH($A7392),1),'Capacity by Voltage'!$D$3:$O$3,0))*'Line losses'!$B$29)</f>
        <v>51.988042676419589</v>
      </c>
      <c r="E7392" s="12">
        <f>'utprod @ meter'!E7392*(INDEX('Capacity by Voltage'!$D$16:$O$16,1,MATCH(DATE(YEAR($A7392),MONTH($A7392),1),'Capacity by Voltage'!$D$3:$O$3,0))*'Line losses'!$B$30+INDEX('Capacity by Voltage'!$D$17:$O$17,1,MATCH(DATE(YEAR($A7392),MONTH($A7392),1),'Capacity by Voltage'!$D$3:$O$3,0))*'Line losses'!$B$29)</f>
        <v>17.688909228004341</v>
      </c>
      <c r="F7392" s="2">
        <f>'utprod @ meter'!F7392*'Line losses'!$B$30</f>
        <v>1.5369579980000001</v>
      </c>
      <c r="G7392" s="2">
        <f>'utprod @ meter'!G7392*'Line losses'!$B$30</f>
        <v>21.682816158000001</v>
      </c>
      <c r="H7392" s="2">
        <f t="shared" si="115"/>
        <v>211.75914767842394</v>
      </c>
    </row>
    <row r="7393" spans="1:8" x14ac:dyDescent="0.25">
      <c r="A7393" s="1">
        <v>42312</v>
      </c>
      <c r="B7393" s="4" t="s">
        <v>18</v>
      </c>
      <c r="C7393" s="2">
        <f>'utprod @ meter'!C7393*'Line losses'!$B$30</f>
        <v>0</v>
      </c>
      <c r="D7393" s="12">
        <f>'utprod @ meter'!D7393*(INDEX('Capacity by Voltage'!$D$11:$O$11,1,MATCH(DATE(YEAR($A7393),MONTH($A7393),1),'Capacity by Voltage'!$D$3:$O$3,0))*'Line losses'!$B$30+INDEX('Capacity by Voltage'!$D$12:$O$12,1,MATCH(DATE(YEAR($A7393),MONTH($A7393),1),'Capacity by Voltage'!$D$3:$O$3,0))*'Line losses'!$B$29)</f>
        <v>0</v>
      </c>
      <c r="E7393" s="12">
        <f>'utprod @ meter'!E7393*(INDEX('Capacity by Voltage'!$D$16:$O$16,1,MATCH(DATE(YEAR($A7393),MONTH($A7393),1),'Capacity by Voltage'!$D$3:$O$3,0))*'Line losses'!$B$30+INDEX('Capacity by Voltage'!$D$17:$O$17,1,MATCH(DATE(YEAR($A7393),MONTH($A7393),1),'Capacity by Voltage'!$D$3:$O$3,0))*'Line losses'!$B$29)</f>
        <v>0</v>
      </c>
      <c r="F7393" s="2">
        <f>'utprod @ meter'!F7393*'Line losses'!$B$30</f>
        <v>0</v>
      </c>
      <c r="G7393" s="2">
        <f>'utprod @ meter'!G7393*'Line losses'!$B$30</f>
        <v>0</v>
      </c>
      <c r="H7393" s="2">
        <f t="shared" si="115"/>
        <v>0</v>
      </c>
    </row>
    <row r="7394" spans="1:8" x14ac:dyDescent="0.25">
      <c r="A7394" s="1">
        <v>42312</v>
      </c>
      <c r="B7394" s="4" t="s">
        <v>19</v>
      </c>
      <c r="C7394" s="2">
        <f>'utprod @ meter'!C7394*'Line losses'!$B$30</f>
        <v>0</v>
      </c>
      <c r="D7394" s="12">
        <f>'utprod @ meter'!D7394*(INDEX('Capacity by Voltage'!$D$11:$O$11,1,MATCH(DATE(YEAR($A7394),MONTH($A7394),1),'Capacity by Voltage'!$D$3:$O$3,0))*'Line losses'!$B$30+INDEX('Capacity by Voltage'!$D$12:$O$12,1,MATCH(DATE(YEAR($A7394),MONTH($A7394),1),'Capacity by Voltage'!$D$3:$O$3,0))*'Line losses'!$B$29)</f>
        <v>0</v>
      </c>
      <c r="E7394" s="12">
        <f>'utprod @ meter'!E7394*(INDEX('Capacity by Voltage'!$D$16:$O$16,1,MATCH(DATE(YEAR($A7394),MONTH($A7394),1),'Capacity by Voltage'!$D$3:$O$3,0))*'Line losses'!$B$30+INDEX('Capacity by Voltage'!$D$17:$O$17,1,MATCH(DATE(YEAR($A7394),MONTH($A7394),1),'Capacity by Voltage'!$D$3:$O$3,0))*'Line losses'!$B$29)</f>
        <v>0</v>
      </c>
      <c r="F7394" s="2">
        <f>'utprod @ meter'!F7394*'Line losses'!$B$30</f>
        <v>0</v>
      </c>
      <c r="G7394" s="2">
        <f>'utprod @ meter'!G7394*'Line losses'!$B$30</f>
        <v>0</v>
      </c>
      <c r="H7394" s="2">
        <f t="shared" si="115"/>
        <v>0</v>
      </c>
    </row>
    <row r="7395" spans="1:8" x14ac:dyDescent="0.25">
      <c r="A7395" s="1">
        <v>42312</v>
      </c>
      <c r="B7395" s="4" t="s">
        <v>20</v>
      </c>
      <c r="C7395" s="2">
        <f>'utprod @ meter'!C7395*'Line losses'!$B$30</f>
        <v>0</v>
      </c>
      <c r="D7395" s="12">
        <f>'utprod @ meter'!D7395*(INDEX('Capacity by Voltage'!$D$11:$O$11,1,MATCH(DATE(YEAR($A7395),MONTH($A7395),1),'Capacity by Voltage'!$D$3:$O$3,0))*'Line losses'!$B$30+INDEX('Capacity by Voltage'!$D$12:$O$12,1,MATCH(DATE(YEAR($A7395),MONTH($A7395),1),'Capacity by Voltage'!$D$3:$O$3,0))*'Line losses'!$B$29)</f>
        <v>0</v>
      </c>
      <c r="E7395" s="12">
        <f>'utprod @ meter'!E7395*(INDEX('Capacity by Voltage'!$D$16:$O$16,1,MATCH(DATE(YEAR($A7395),MONTH($A7395),1),'Capacity by Voltage'!$D$3:$O$3,0))*'Line losses'!$B$30+INDEX('Capacity by Voltage'!$D$17:$O$17,1,MATCH(DATE(YEAR($A7395),MONTH($A7395),1),'Capacity by Voltage'!$D$3:$O$3,0))*'Line losses'!$B$29)</f>
        <v>0</v>
      </c>
      <c r="F7395" s="2">
        <f>'utprod @ meter'!F7395*'Line losses'!$B$30</f>
        <v>0</v>
      </c>
      <c r="G7395" s="2">
        <f>'utprod @ meter'!G7395*'Line losses'!$B$30</f>
        <v>0</v>
      </c>
      <c r="H7395" s="2">
        <f t="shared" si="115"/>
        <v>0</v>
      </c>
    </row>
    <row r="7396" spans="1:8" x14ac:dyDescent="0.25">
      <c r="A7396" s="1">
        <v>42312</v>
      </c>
      <c r="B7396" s="4" t="s">
        <v>21</v>
      </c>
      <c r="C7396" s="2">
        <f>'utprod @ meter'!C7396*'Line losses'!$B$30</f>
        <v>0</v>
      </c>
      <c r="D7396" s="12">
        <f>'utprod @ meter'!D7396*(INDEX('Capacity by Voltage'!$D$11:$O$11,1,MATCH(DATE(YEAR($A7396),MONTH($A7396),1),'Capacity by Voltage'!$D$3:$O$3,0))*'Line losses'!$B$30+INDEX('Capacity by Voltage'!$D$12:$O$12,1,MATCH(DATE(YEAR($A7396),MONTH($A7396),1),'Capacity by Voltage'!$D$3:$O$3,0))*'Line losses'!$B$29)</f>
        <v>0</v>
      </c>
      <c r="E7396" s="12">
        <f>'utprod @ meter'!E7396*(INDEX('Capacity by Voltage'!$D$16:$O$16,1,MATCH(DATE(YEAR($A7396),MONTH($A7396),1),'Capacity by Voltage'!$D$3:$O$3,0))*'Line losses'!$B$30+INDEX('Capacity by Voltage'!$D$17:$O$17,1,MATCH(DATE(YEAR($A7396),MONTH($A7396),1),'Capacity by Voltage'!$D$3:$O$3,0))*'Line losses'!$B$29)</f>
        <v>0</v>
      </c>
      <c r="F7396" s="2">
        <f>'utprod @ meter'!F7396*'Line losses'!$B$30</f>
        <v>0</v>
      </c>
      <c r="G7396" s="2">
        <f>'utprod @ meter'!G7396*'Line losses'!$B$30</f>
        <v>0</v>
      </c>
      <c r="H7396" s="2">
        <f t="shared" si="115"/>
        <v>0</v>
      </c>
    </row>
    <row r="7397" spans="1:8" x14ac:dyDescent="0.25">
      <c r="A7397" s="1">
        <v>42312</v>
      </c>
      <c r="B7397" s="4" t="s">
        <v>22</v>
      </c>
      <c r="C7397" s="2">
        <f>'utprod @ meter'!C7397*'Line losses'!$B$30</f>
        <v>0</v>
      </c>
      <c r="D7397" s="12">
        <f>'utprod @ meter'!D7397*(INDEX('Capacity by Voltage'!$D$11:$O$11,1,MATCH(DATE(YEAR($A7397),MONTH($A7397),1),'Capacity by Voltage'!$D$3:$O$3,0))*'Line losses'!$B$30+INDEX('Capacity by Voltage'!$D$12:$O$12,1,MATCH(DATE(YEAR($A7397),MONTH($A7397),1),'Capacity by Voltage'!$D$3:$O$3,0))*'Line losses'!$B$29)</f>
        <v>0</v>
      </c>
      <c r="E7397" s="12">
        <f>'utprod @ meter'!E7397*(INDEX('Capacity by Voltage'!$D$16:$O$16,1,MATCH(DATE(YEAR($A7397),MONTH($A7397),1),'Capacity by Voltage'!$D$3:$O$3,0))*'Line losses'!$B$30+INDEX('Capacity by Voltage'!$D$17:$O$17,1,MATCH(DATE(YEAR($A7397),MONTH($A7397),1),'Capacity by Voltage'!$D$3:$O$3,0))*'Line losses'!$B$29)</f>
        <v>0</v>
      </c>
      <c r="F7397" s="2">
        <f>'utprod @ meter'!F7397*'Line losses'!$B$30</f>
        <v>0</v>
      </c>
      <c r="G7397" s="2">
        <f>'utprod @ meter'!G7397*'Line losses'!$B$30</f>
        <v>0</v>
      </c>
      <c r="H7397" s="2">
        <f t="shared" si="115"/>
        <v>0</v>
      </c>
    </row>
    <row r="7398" spans="1:8" x14ac:dyDescent="0.25">
      <c r="A7398" s="1">
        <v>42312</v>
      </c>
      <c r="B7398" s="4" t="s">
        <v>23</v>
      </c>
      <c r="C7398" s="2">
        <f>'utprod @ meter'!C7398*'Line losses'!$B$30</f>
        <v>0</v>
      </c>
      <c r="D7398" s="12">
        <f>'utprod @ meter'!D7398*(INDEX('Capacity by Voltage'!$D$11:$O$11,1,MATCH(DATE(YEAR($A7398),MONTH($A7398),1),'Capacity by Voltage'!$D$3:$O$3,0))*'Line losses'!$B$30+INDEX('Capacity by Voltage'!$D$12:$O$12,1,MATCH(DATE(YEAR($A7398),MONTH($A7398),1),'Capacity by Voltage'!$D$3:$O$3,0))*'Line losses'!$B$29)</f>
        <v>0</v>
      </c>
      <c r="E7398" s="12">
        <f>'utprod @ meter'!E7398*(INDEX('Capacity by Voltage'!$D$16:$O$16,1,MATCH(DATE(YEAR($A7398),MONTH($A7398),1),'Capacity by Voltage'!$D$3:$O$3,0))*'Line losses'!$B$30+INDEX('Capacity by Voltage'!$D$17:$O$17,1,MATCH(DATE(YEAR($A7398),MONTH($A7398),1),'Capacity by Voltage'!$D$3:$O$3,0))*'Line losses'!$B$29)</f>
        <v>0</v>
      </c>
      <c r="F7398" s="2">
        <f>'utprod @ meter'!F7398*'Line losses'!$B$30</f>
        <v>0</v>
      </c>
      <c r="G7398" s="2">
        <f>'utprod @ meter'!G7398*'Line losses'!$B$30</f>
        <v>0</v>
      </c>
      <c r="H7398" s="2">
        <f t="shared" si="115"/>
        <v>0</v>
      </c>
    </row>
    <row r="7399" spans="1:8" x14ac:dyDescent="0.25">
      <c r="A7399" s="1">
        <v>42313</v>
      </c>
      <c r="B7399" s="4" t="s">
        <v>0</v>
      </c>
      <c r="C7399" s="2">
        <f>'utprod @ meter'!C7399*'Line losses'!$B$30</f>
        <v>0</v>
      </c>
      <c r="D7399" s="12">
        <f>'utprod @ meter'!D7399*(INDEX('Capacity by Voltage'!$D$11:$O$11,1,MATCH(DATE(YEAR($A7399),MONTH($A7399),1),'Capacity by Voltage'!$D$3:$O$3,0))*'Line losses'!$B$30+INDEX('Capacity by Voltage'!$D$12:$O$12,1,MATCH(DATE(YEAR($A7399),MONTH($A7399),1),'Capacity by Voltage'!$D$3:$O$3,0))*'Line losses'!$B$29)</f>
        <v>0</v>
      </c>
      <c r="E7399" s="12">
        <f>'utprod @ meter'!E7399*(INDEX('Capacity by Voltage'!$D$16:$O$16,1,MATCH(DATE(YEAR($A7399),MONTH($A7399),1),'Capacity by Voltage'!$D$3:$O$3,0))*'Line losses'!$B$30+INDEX('Capacity by Voltage'!$D$17:$O$17,1,MATCH(DATE(YEAR($A7399),MONTH($A7399),1),'Capacity by Voltage'!$D$3:$O$3,0))*'Line losses'!$B$29)</f>
        <v>0</v>
      </c>
      <c r="F7399" s="2">
        <f>'utprod @ meter'!F7399*'Line losses'!$B$30</f>
        <v>0</v>
      </c>
      <c r="G7399" s="2">
        <f>'utprod @ meter'!G7399*'Line losses'!$B$30</f>
        <v>0</v>
      </c>
      <c r="H7399" s="2">
        <f t="shared" si="115"/>
        <v>0</v>
      </c>
    </row>
    <row r="7400" spans="1:8" x14ac:dyDescent="0.25">
      <c r="A7400" s="1">
        <v>42313</v>
      </c>
      <c r="B7400" s="4" t="s">
        <v>1</v>
      </c>
      <c r="C7400" s="2">
        <f>'utprod @ meter'!C7400*'Line losses'!$B$30</f>
        <v>0</v>
      </c>
      <c r="D7400" s="12">
        <f>'utprod @ meter'!D7400*(INDEX('Capacity by Voltage'!$D$11:$O$11,1,MATCH(DATE(YEAR($A7400),MONTH($A7400),1),'Capacity by Voltage'!$D$3:$O$3,0))*'Line losses'!$B$30+INDEX('Capacity by Voltage'!$D$12:$O$12,1,MATCH(DATE(YEAR($A7400),MONTH($A7400),1),'Capacity by Voltage'!$D$3:$O$3,0))*'Line losses'!$B$29)</f>
        <v>0</v>
      </c>
      <c r="E7400" s="12">
        <f>'utprod @ meter'!E7400*(INDEX('Capacity by Voltage'!$D$16:$O$16,1,MATCH(DATE(YEAR($A7400),MONTH($A7400),1),'Capacity by Voltage'!$D$3:$O$3,0))*'Line losses'!$B$30+INDEX('Capacity by Voltage'!$D$17:$O$17,1,MATCH(DATE(YEAR($A7400),MONTH($A7400),1),'Capacity by Voltage'!$D$3:$O$3,0))*'Line losses'!$B$29)</f>
        <v>0</v>
      </c>
      <c r="F7400" s="2">
        <f>'utprod @ meter'!F7400*'Line losses'!$B$30</f>
        <v>0</v>
      </c>
      <c r="G7400" s="2">
        <f>'utprod @ meter'!G7400*'Line losses'!$B$30</f>
        <v>0</v>
      </c>
      <c r="H7400" s="2">
        <f t="shared" si="115"/>
        <v>0</v>
      </c>
    </row>
    <row r="7401" spans="1:8" x14ac:dyDescent="0.25">
      <c r="A7401" s="1">
        <v>42313</v>
      </c>
      <c r="B7401" s="4" t="s">
        <v>2</v>
      </c>
      <c r="C7401" s="2">
        <f>'utprod @ meter'!C7401*'Line losses'!$B$30</f>
        <v>0</v>
      </c>
      <c r="D7401" s="12">
        <f>'utprod @ meter'!D7401*(INDEX('Capacity by Voltage'!$D$11:$O$11,1,MATCH(DATE(YEAR($A7401),MONTH($A7401),1),'Capacity by Voltage'!$D$3:$O$3,0))*'Line losses'!$B$30+INDEX('Capacity by Voltage'!$D$12:$O$12,1,MATCH(DATE(YEAR($A7401),MONTH($A7401),1),'Capacity by Voltage'!$D$3:$O$3,0))*'Line losses'!$B$29)</f>
        <v>0</v>
      </c>
      <c r="E7401" s="12">
        <f>'utprod @ meter'!E7401*(INDEX('Capacity by Voltage'!$D$16:$O$16,1,MATCH(DATE(YEAR($A7401),MONTH($A7401),1),'Capacity by Voltage'!$D$3:$O$3,0))*'Line losses'!$B$30+INDEX('Capacity by Voltage'!$D$17:$O$17,1,MATCH(DATE(YEAR($A7401),MONTH($A7401),1),'Capacity by Voltage'!$D$3:$O$3,0))*'Line losses'!$B$29)</f>
        <v>0</v>
      </c>
      <c r="F7401" s="2">
        <f>'utprod @ meter'!F7401*'Line losses'!$B$30</f>
        <v>0</v>
      </c>
      <c r="G7401" s="2">
        <f>'utprod @ meter'!G7401*'Line losses'!$B$30</f>
        <v>0</v>
      </c>
      <c r="H7401" s="2">
        <f t="shared" si="115"/>
        <v>0</v>
      </c>
    </row>
    <row r="7402" spans="1:8" x14ac:dyDescent="0.25">
      <c r="A7402" s="1">
        <v>42313</v>
      </c>
      <c r="B7402" s="4" t="s">
        <v>3</v>
      </c>
      <c r="C7402" s="2">
        <f>'utprod @ meter'!C7402*'Line losses'!$B$30</f>
        <v>0</v>
      </c>
      <c r="D7402" s="12">
        <f>'utprod @ meter'!D7402*(INDEX('Capacity by Voltage'!$D$11:$O$11,1,MATCH(DATE(YEAR($A7402),MONTH($A7402),1),'Capacity by Voltage'!$D$3:$O$3,0))*'Line losses'!$B$30+INDEX('Capacity by Voltage'!$D$12:$O$12,1,MATCH(DATE(YEAR($A7402),MONTH($A7402),1),'Capacity by Voltage'!$D$3:$O$3,0))*'Line losses'!$B$29)</f>
        <v>0</v>
      </c>
      <c r="E7402" s="12">
        <f>'utprod @ meter'!E7402*(INDEX('Capacity by Voltage'!$D$16:$O$16,1,MATCH(DATE(YEAR($A7402),MONTH($A7402),1),'Capacity by Voltage'!$D$3:$O$3,0))*'Line losses'!$B$30+INDEX('Capacity by Voltage'!$D$17:$O$17,1,MATCH(DATE(YEAR($A7402),MONTH($A7402),1),'Capacity by Voltage'!$D$3:$O$3,0))*'Line losses'!$B$29)</f>
        <v>0</v>
      </c>
      <c r="F7402" s="2">
        <f>'utprod @ meter'!F7402*'Line losses'!$B$30</f>
        <v>0</v>
      </c>
      <c r="G7402" s="2">
        <f>'utprod @ meter'!G7402*'Line losses'!$B$30</f>
        <v>0</v>
      </c>
      <c r="H7402" s="2">
        <f t="shared" si="115"/>
        <v>0</v>
      </c>
    </row>
    <row r="7403" spans="1:8" x14ac:dyDescent="0.25">
      <c r="A7403" s="1">
        <v>42313</v>
      </c>
      <c r="B7403" s="4" t="s">
        <v>4</v>
      </c>
      <c r="C7403" s="2">
        <f>'utprod @ meter'!C7403*'Line losses'!$B$30</f>
        <v>0</v>
      </c>
      <c r="D7403" s="12">
        <f>'utprod @ meter'!D7403*(INDEX('Capacity by Voltage'!$D$11:$O$11,1,MATCH(DATE(YEAR($A7403),MONTH($A7403),1),'Capacity by Voltage'!$D$3:$O$3,0))*'Line losses'!$B$30+INDEX('Capacity by Voltage'!$D$12:$O$12,1,MATCH(DATE(YEAR($A7403),MONTH($A7403),1),'Capacity by Voltage'!$D$3:$O$3,0))*'Line losses'!$B$29)</f>
        <v>0</v>
      </c>
      <c r="E7403" s="12">
        <f>'utprod @ meter'!E7403*(INDEX('Capacity by Voltage'!$D$16:$O$16,1,MATCH(DATE(YEAR($A7403),MONTH($A7403),1),'Capacity by Voltage'!$D$3:$O$3,0))*'Line losses'!$B$30+INDEX('Capacity by Voltage'!$D$17:$O$17,1,MATCH(DATE(YEAR($A7403),MONTH($A7403),1),'Capacity by Voltage'!$D$3:$O$3,0))*'Line losses'!$B$29)</f>
        <v>0</v>
      </c>
      <c r="F7403" s="2">
        <f>'utprod @ meter'!F7403*'Line losses'!$B$30</f>
        <v>0</v>
      </c>
      <c r="G7403" s="2">
        <f>'utprod @ meter'!G7403*'Line losses'!$B$30</f>
        <v>0</v>
      </c>
      <c r="H7403" s="2">
        <f t="shared" si="115"/>
        <v>0</v>
      </c>
    </row>
    <row r="7404" spans="1:8" x14ac:dyDescent="0.25">
      <c r="A7404" s="1">
        <v>42313</v>
      </c>
      <c r="B7404" s="4" t="s">
        <v>5</v>
      </c>
      <c r="C7404" s="2">
        <f>'utprod @ meter'!C7404*'Line losses'!$B$30</f>
        <v>0</v>
      </c>
      <c r="D7404" s="12">
        <f>'utprod @ meter'!D7404*(INDEX('Capacity by Voltage'!$D$11:$O$11,1,MATCH(DATE(YEAR($A7404),MONTH($A7404),1),'Capacity by Voltage'!$D$3:$O$3,0))*'Line losses'!$B$30+INDEX('Capacity by Voltage'!$D$12:$O$12,1,MATCH(DATE(YEAR($A7404),MONTH($A7404),1),'Capacity by Voltage'!$D$3:$O$3,0))*'Line losses'!$B$29)</f>
        <v>0</v>
      </c>
      <c r="E7404" s="12">
        <f>'utprod @ meter'!E7404*(INDEX('Capacity by Voltage'!$D$16:$O$16,1,MATCH(DATE(YEAR($A7404),MONTH($A7404),1),'Capacity by Voltage'!$D$3:$O$3,0))*'Line losses'!$B$30+INDEX('Capacity by Voltage'!$D$17:$O$17,1,MATCH(DATE(YEAR($A7404),MONTH($A7404),1),'Capacity by Voltage'!$D$3:$O$3,0))*'Line losses'!$B$29)</f>
        <v>0</v>
      </c>
      <c r="F7404" s="2">
        <f>'utprod @ meter'!F7404*'Line losses'!$B$30</f>
        <v>0</v>
      </c>
      <c r="G7404" s="2">
        <f>'utprod @ meter'!G7404*'Line losses'!$B$30</f>
        <v>0</v>
      </c>
      <c r="H7404" s="2">
        <f t="shared" si="115"/>
        <v>0</v>
      </c>
    </row>
    <row r="7405" spans="1:8" x14ac:dyDescent="0.25">
      <c r="A7405" s="1">
        <v>42313</v>
      </c>
      <c r="B7405" s="4" t="s">
        <v>6</v>
      </c>
      <c r="C7405" s="2">
        <f>'utprod @ meter'!C7405*'Line losses'!$B$30</f>
        <v>0</v>
      </c>
      <c r="D7405" s="12">
        <f>'utprod @ meter'!D7405*(INDEX('Capacity by Voltage'!$D$11:$O$11,1,MATCH(DATE(YEAR($A7405),MONTH($A7405),1),'Capacity by Voltage'!$D$3:$O$3,0))*'Line losses'!$B$30+INDEX('Capacity by Voltage'!$D$12:$O$12,1,MATCH(DATE(YEAR($A7405),MONTH($A7405),1),'Capacity by Voltage'!$D$3:$O$3,0))*'Line losses'!$B$29)</f>
        <v>0</v>
      </c>
      <c r="E7405" s="12">
        <f>'utprod @ meter'!E7405*(INDEX('Capacity by Voltage'!$D$16:$O$16,1,MATCH(DATE(YEAR($A7405),MONTH($A7405),1),'Capacity by Voltage'!$D$3:$O$3,0))*'Line losses'!$B$30+INDEX('Capacity by Voltage'!$D$17:$O$17,1,MATCH(DATE(YEAR($A7405),MONTH($A7405),1),'Capacity by Voltage'!$D$3:$O$3,0))*'Line losses'!$B$29)</f>
        <v>0</v>
      </c>
      <c r="F7405" s="2">
        <f>'utprod @ meter'!F7405*'Line losses'!$B$30</f>
        <v>0</v>
      </c>
      <c r="G7405" s="2">
        <f>'utprod @ meter'!G7405*'Line losses'!$B$30</f>
        <v>0</v>
      </c>
      <c r="H7405" s="2">
        <f t="shared" si="115"/>
        <v>0</v>
      </c>
    </row>
    <row r="7406" spans="1:8" x14ac:dyDescent="0.25">
      <c r="A7406" s="1">
        <v>42313</v>
      </c>
      <c r="B7406" s="4" t="s">
        <v>7</v>
      </c>
      <c r="C7406" s="2">
        <f>'utprod @ meter'!C7406*'Line losses'!$B$30</f>
        <v>290.55196668600001</v>
      </c>
      <c r="D7406" s="12">
        <f>'utprod @ meter'!D7406*(INDEX('Capacity by Voltage'!$D$11:$O$11,1,MATCH(DATE(YEAR($A7406),MONTH($A7406),1),'Capacity by Voltage'!$D$3:$O$3,0))*'Line losses'!$B$30+INDEX('Capacity by Voltage'!$D$12:$O$12,1,MATCH(DATE(YEAR($A7406),MONTH($A7406),1),'Capacity by Voltage'!$D$3:$O$3,0))*'Line losses'!$B$29)</f>
        <v>127.08280959457259</v>
      </c>
      <c r="E7406" s="12">
        <f>'utprod @ meter'!E7406*(INDEX('Capacity by Voltage'!$D$16:$O$16,1,MATCH(DATE(YEAR($A7406),MONTH($A7406),1),'Capacity by Voltage'!$D$3:$O$3,0))*'Line losses'!$B$30+INDEX('Capacity by Voltage'!$D$17:$O$17,1,MATCH(DATE(YEAR($A7406),MONTH($A7406),1),'Capacity by Voltage'!$D$3:$O$3,0))*'Line losses'!$B$29)</f>
        <v>43.239555890677281</v>
      </c>
      <c r="F7406" s="2">
        <f>'utprod @ meter'!F7406*'Line losses'!$B$30</f>
        <v>3.7578344279999998</v>
      </c>
      <c r="G7406" s="2">
        <f>'utprod @ meter'!G7406*'Line losses'!$B$30</f>
        <v>53.002749243000004</v>
      </c>
      <c r="H7406" s="2">
        <f t="shared" si="115"/>
        <v>517.63491584224994</v>
      </c>
    </row>
    <row r="7407" spans="1:8" x14ac:dyDescent="0.25">
      <c r="A7407" s="1">
        <v>42313</v>
      </c>
      <c r="B7407" s="4" t="s">
        <v>8</v>
      </c>
      <c r="C7407" s="2">
        <f>'utprod @ meter'!C7407*'Line losses'!$B$30</f>
        <v>1934.8108195500004</v>
      </c>
      <c r="D7407" s="12">
        <f>'utprod @ meter'!D7407*(INDEX('Capacity by Voltage'!$D$11:$O$11,1,MATCH(DATE(YEAR($A7407),MONTH($A7407),1),'Capacity by Voltage'!$D$3:$O$3,0))*'Line losses'!$B$30+INDEX('Capacity by Voltage'!$D$12:$O$12,1,MATCH(DATE(YEAR($A7407),MONTH($A7407),1),'Capacity by Voltage'!$D$3:$O$3,0))*'Line losses'!$B$29)</f>
        <v>846.25444327167577</v>
      </c>
      <c r="E7407" s="12">
        <f>'utprod @ meter'!E7407*(INDEX('Capacity by Voltage'!$D$16:$O$16,1,MATCH(DATE(YEAR($A7407),MONTH($A7407),1),'Capacity by Voltage'!$D$3:$O$3,0))*'Line losses'!$B$30+INDEX('Capacity by Voltage'!$D$17:$O$17,1,MATCH(DATE(YEAR($A7407),MONTH($A7407),1),'Capacity by Voltage'!$D$3:$O$3,0))*'Line losses'!$B$29)</f>
        <v>287.93520470052249</v>
      </c>
      <c r="F7407" s="2">
        <f>'utprod @ meter'!F7407*'Line losses'!$B$30</f>
        <v>25.024352410000002</v>
      </c>
      <c r="G7407" s="2">
        <f>'utprod @ meter'!G7407*'Line losses'!$B$30</f>
        <v>352.949301999</v>
      </c>
      <c r="H7407" s="2">
        <f t="shared" si="115"/>
        <v>3446.9741219311991</v>
      </c>
    </row>
    <row r="7408" spans="1:8" x14ac:dyDescent="0.25">
      <c r="A7408" s="1">
        <v>42313</v>
      </c>
      <c r="B7408" s="4" t="s">
        <v>9</v>
      </c>
      <c r="C7408" s="2">
        <f>'utprod @ meter'!C7408*'Line losses'!$B$30</f>
        <v>4470.5350468380002</v>
      </c>
      <c r="D7408" s="12">
        <f>'utprod @ meter'!D7408*(INDEX('Capacity by Voltage'!$D$11:$O$11,1,MATCH(DATE(YEAR($A7408),MONTH($A7408),1),'Capacity by Voltage'!$D$3:$O$3,0))*'Line losses'!$B$30+INDEX('Capacity by Voltage'!$D$12:$O$12,1,MATCH(DATE(YEAR($A7408),MONTH($A7408),1),'Capacity by Voltage'!$D$3:$O$3,0))*'Line losses'!$B$29)</f>
        <v>1955.3382520152416</v>
      </c>
      <c r="E7408" s="12">
        <f>'utprod @ meter'!E7408*(INDEX('Capacity by Voltage'!$D$16:$O$16,1,MATCH(DATE(YEAR($A7408),MONTH($A7408),1),'Capacity by Voltage'!$D$3:$O$3,0))*'Line losses'!$B$30+INDEX('Capacity by Voltage'!$D$17:$O$17,1,MATCH(DATE(YEAR($A7408),MONTH($A7408),1),'Capacity by Voltage'!$D$3:$O$3,0))*'Line losses'!$B$29)</f>
        <v>665.29674387618536</v>
      </c>
      <c r="F7408" s="2">
        <f>'utprod @ meter'!F7408*'Line losses'!$B$30</f>
        <v>57.820843087999997</v>
      </c>
      <c r="G7408" s="2">
        <f>'utprod @ meter'!G7408*'Line losses'!$B$30</f>
        <v>815.5179051770001</v>
      </c>
      <c r="H7408" s="2">
        <f t="shared" si="115"/>
        <v>7964.5087909944277</v>
      </c>
    </row>
    <row r="7409" spans="1:8" x14ac:dyDescent="0.25">
      <c r="A7409" s="1">
        <v>42313</v>
      </c>
      <c r="B7409" s="4" t="s">
        <v>10</v>
      </c>
      <c r="C7409" s="2">
        <f>'utprod @ meter'!C7409*'Line losses'!$B$30</f>
        <v>5685.5700370320001</v>
      </c>
      <c r="D7409" s="12">
        <f>'utprod @ meter'!D7409*(INDEX('Capacity by Voltage'!$D$11:$O$11,1,MATCH(DATE(YEAR($A7409),MONTH($A7409),1),'Capacity by Voltage'!$D$3:$O$3,0))*'Line losses'!$B$30+INDEX('Capacity by Voltage'!$D$12:$O$12,1,MATCH(DATE(YEAR($A7409),MONTH($A7409),1),'Capacity by Voltage'!$D$3:$O$3,0))*'Line losses'!$B$29)</f>
        <v>2486.7743596419496</v>
      </c>
      <c r="E7409" s="12">
        <f>'utprod @ meter'!E7409*(INDEX('Capacity by Voltage'!$D$16:$O$16,1,MATCH(DATE(YEAR($A7409),MONTH($A7409),1),'Capacity by Voltage'!$D$3:$O$3,0))*'Line losses'!$B$30+INDEX('Capacity by Voltage'!$D$17:$O$17,1,MATCH(DATE(YEAR($A7409),MONTH($A7409),1),'Capacity by Voltage'!$D$3:$O$3,0))*'Line losses'!$B$29)</f>
        <v>846.11577602934813</v>
      </c>
      <c r="F7409" s="2">
        <f>'utprod @ meter'!F7409*'Line losses'!$B$30</f>
        <v>73.536099231999998</v>
      </c>
      <c r="G7409" s="2">
        <f>'utprod @ meter'!G7409*'Line losses'!$B$30</f>
        <v>1037.1650898390001</v>
      </c>
      <c r="H7409" s="2">
        <f t="shared" si="115"/>
        <v>10129.161361774297</v>
      </c>
    </row>
    <row r="7410" spans="1:8" x14ac:dyDescent="0.25">
      <c r="A7410" s="1">
        <v>42313</v>
      </c>
      <c r="B7410" s="4" t="s">
        <v>11</v>
      </c>
      <c r="C7410" s="2">
        <f>'utprod @ meter'!C7410*'Line losses'!$B$30</f>
        <v>8544.8638800900007</v>
      </c>
      <c r="D7410" s="12">
        <f>'utprod @ meter'!D7410*(INDEX('Capacity by Voltage'!$D$11:$O$11,1,MATCH(DATE(YEAR($A7410),MONTH($A7410),1),'Capacity by Voltage'!$D$3:$O$3,0))*'Line losses'!$B$30+INDEX('Capacity by Voltage'!$D$12:$O$12,1,MATCH(DATE(YEAR($A7410),MONTH($A7410),1),'Capacity by Voltage'!$D$3:$O$3,0))*'Line losses'!$B$29)</f>
        <v>3737.3821009457602</v>
      </c>
      <c r="E7410" s="12">
        <f>'utprod @ meter'!E7410*(INDEX('Capacity by Voltage'!$D$16:$O$16,1,MATCH(DATE(YEAR($A7410),MONTH($A7410),1),'Capacity by Voltage'!$D$3:$O$3,0))*'Line losses'!$B$30+INDEX('Capacity by Voltage'!$D$17:$O$17,1,MATCH(DATE(YEAR($A7410),MONTH($A7410),1),'Capacity by Voltage'!$D$3:$O$3,0))*'Line losses'!$B$29)</f>
        <v>1271.6304569923561</v>
      </c>
      <c r="F7410" s="2">
        <f>'utprod @ meter'!F7410*'Line losses'!$B$30</f>
        <v>110.517873358</v>
      </c>
      <c r="G7410" s="2">
        <f>'utprod @ meter'!G7410*'Line losses'!$B$30</f>
        <v>1558.7588272570001</v>
      </c>
      <c r="H7410" s="2">
        <f t="shared" si="115"/>
        <v>15223.153138643116</v>
      </c>
    </row>
    <row r="7411" spans="1:8" x14ac:dyDescent="0.25">
      <c r="A7411" s="1">
        <v>42313</v>
      </c>
      <c r="B7411" s="4" t="s">
        <v>12</v>
      </c>
      <c r="C7411" s="2">
        <f>'utprod @ meter'!C7411*'Line losses'!$B$30</f>
        <v>8762.7773904860005</v>
      </c>
      <c r="D7411" s="12">
        <f>'utprod @ meter'!D7411*(INDEX('Capacity by Voltage'!$D$11:$O$11,1,MATCH(DATE(YEAR($A7411),MONTH($A7411),1),'Capacity by Voltage'!$D$3:$O$3,0))*'Line losses'!$B$30+INDEX('Capacity by Voltage'!$D$12:$O$12,1,MATCH(DATE(YEAR($A7411),MONTH($A7411),1),'Capacity by Voltage'!$D$3:$O$3,0))*'Line losses'!$B$29)</f>
        <v>3832.6935125191962</v>
      </c>
      <c r="E7411" s="12">
        <f>'utprod @ meter'!E7411*(INDEX('Capacity by Voltage'!$D$16:$O$16,1,MATCH(DATE(YEAR($A7411),MONTH($A7411),1),'Capacity by Voltage'!$D$3:$O$3,0))*'Line losses'!$B$30+INDEX('Capacity by Voltage'!$D$17:$O$17,1,MATCH(DATE(YEAR($A7411),MONTH($A7411),1),'Capacity by Voltage'!$D$3:$O$3,0))*'Line losses'!$B$29)</f>
        <v>1304.0591950661494</v>
      </c>
      <c r="F7411" s="2">
        <f>'utprod @ meter'!F7411*'Line losses'!$B$30</f>
        <v>113.33624917900001</v>
      </c>
      <c r="G7411" s="2">
        <f>'utprod @ meter'!G7411*'Line losses'!$B$30</f>
        <v>1598.5106568800002</v>
      </c>
      <c r="H7411" s="2">
        <f t="shared" si="115"/>
        <v>15611.377004130345</v>
      </c>
    </row>
    <row r="7412" spans="1:8" x14ac:dyDescent="0.25">
      <c r="A7412" s="1">
        <v>42313</v>
      </c>
      <c r="B7412" s="4" t="s">
        <v>13</v>
      </c>
      <c r="C7412" s="2">
        <f>'utprod @ meter'!C7412*'Line losses'!$B$30</f>
        <v>8927.8637774320014</v>
      </c>
      <c r="D7412" s="12">
        <f>'utprod @ meter'!D7412*(INDEX('Capacity by Voltage'!$D$11:$O$11,1,MATCH(DATE(YEAR($A7412),MONTH($A7412),1),'Capacity by Voltage'!$D$3:$O$3,0))*'Line losses'!$B$30+INDEX('Capacity by Voltage'!$D$12:$O$12,1,MATCH(DATE(YEAR($A7412),MONTH($A7412),1),'Capacity by Voltage'!$D$3:$O$3,0))*'Line losses'!$B$29)</f>
        <v>3904.9000548442145</v>
      </c>
      <c r="E7412" s="12">
        <f>'utprod @ meter'!E7412*(INDEX('Capacity by Voltage'!$D$16:$O$16,1,MATCH(DATE(YEAR($A7412),MONTH($A7412),1),'Capacity by Voltage'!$D$3:$O$3,0))*'Line losses'!$B$30+INDEX('Capacity by Voltage'!$D$17:$O$17,1,MATCH(DATE(YEAR($A7412),MONTH($A7412),1),'Capacity by Voltage'!$D$3:$O$3,0))*'Line losses'!$B$29)</f>
        <v>1328.6271245494888</v>
      </c>
      <c r="F7412" s="2">
        <f>'utprod @ meter'!F7412*'Line losses'!$B$30</f>
        <v>115.47163580500001</v>
      </c>
      <c r="G7412" s="2">
        <f>'utprod @ meter'!G7412*'Line losses'!$B$30</f>
        <v>1628.6253695759999</v>
      </c>
      <c r="H7412" s="2">
        <f t="shared" si="115"/>
        <v>15905.487962206704</v>
      </c>
    </row>
    <row r="7413" spans="1:8" x14ac:dyDescent="0.25">
      <c r="A7413" s="1">
        <v>42313</v>
      </c>
      <c r="B7413" s="4" t="s">
        <v>14</v>
      </c>
      <c r="C7413" s="2">
        <f>'utprod @ meter'!C7413*'Line losses'!$B$30</f>
        <v>6999.6570452410006</v>
      </c>
      <c r="D7413" s="12">
        <f>'utprod @ meter'!D7413*(INDEX('Capacity by Voltage'!$D$11:$O$11,1,MATCH(DATE(YEAR($A7413),MONTH($A7413),1),'Capacity by Voltage'!$D$3:$O$3,0))*'Line losses'!$B$30+INDEX('Capacity by Voltage'!$D$12:$O$12,1,MATCH(DATE(YEAR($A7413),MONTH($A7413),1),'Capacity by Voltage'!$D$3:$O$3,0))*'Line losses'!$B$29)</f>
        <v>3061.5338361656736</v>
      </c>
      <c r="E7413" s="12">
        <f>'utprod @ meter'!E7413*(INDEX('Capacity by Voltage'!$D$16:$O$16,1,MATCH(DATE(YEAR($A7413),MONTH($A7413),1),'Capacity by Voltage'!$D$3:$O$3,0))*'Line losses'!$B$30+INDEX('Capacity by Voltage'!$D$17:$O$17,1,MATCH(DATE(YEAR($A7413),MONTH($A7413),1),'Capacity by Voltage'!$D$3:$O$3,0))*'Line losses'!$B$29)</f>
        <v>1041.6755658725144</v>
      </c>
      <c r="F7413" s="2">
        <f>'utprod @ meter'!F7413*'Line losses'!$B$30</f>
        <v>90.532773199000005</v>
      </c>
      <c r="G7413" s="2">
        <f>'utprod @ meter'!G7413*'Line losses'!$B$30</f>
        <v>1276.8812879659999</v>
      </c>
      <c r="H7413" s="2">
        <f t="shared" si="115"/>
        <v>12470.280508444188</v>
      </c>
    </row>
    <row r="7414" spans="1:8" x14ac:dyDescent="0.25">
      <c r="A7414" s="1">
        <v>42313</v>
      </c>
      <c r="B7414" s="4" t="s">
        <v>15</v>
      </c>
      <c r="C7414" s="2">
        <f>'utprod @ meter'!C7414*'Line losses'!$B$30</f>
        <v>3744.1560593600002</v>
      </c>
      <c r="D7414" s="12">
        <f>'utprod @ meter'!D7414*(INDEX('Capacity by Voltage'!$D$11:$O$11,1,MATCH(DATE(YEAR($A7414),MONTH($A7414),1),'Capacity by Voltage'!$D$3:$O$3,0))*'Line losses'!$B$30+INDEX('Capacity by Voltage'!$D$12:$O$12,1,MATCH(DATE(YEAR($A7414),MONTH($A7414),1),'Capacity by Voltage'!$D$3:$O$3,0))*'Line losses'!$B$29)</f>
        <v>1637.6316917771394</v>
      </c>
      <c r="E7414" s="12">
        <f>'utprod @ meter'!E7414*(INDEX('Capacity by Voltage'!$D$16:$O$16,1,MATCH(DATE(YEAR($A7414),MONTH($A7414),1),'Capacity by Voltage'!$D$3:$O$3,0))*'Line losses'!$B$30+INDEX('Capacity by Voltage'!$D$17:$O$17,1,MATCH(DATE(YEAR($A7414),MONTH($A7414),1),'Capacity by Voltage'!$D$3:$O$3,0))*'Line losses'!$B$29)</f>
        <v>557.19785414949206</v>
      </c>
      <c r="F7414" s="2">
        <f>'utprod @ meter'!F7414*'Line losses'!$B$30</f>
        <v>48.426257017999994</v>
      </c>
      <c r="G7414" s="2">
        <f>'utprod @ meter'!G7414*'Line losses'!$B$30</f>
        <v>683.01056745100004</v>
      </c>
      <c r="H7414" s="2">
        <f t="shared" si="115"/>
        <v>6670.422429755632</v>
      </c>
    </row>
    <row r="7415" spans="1:8" x14ac:dyDescent="0.25">
      <c r="A7415" s="1">
        <v>42313</v>
      </c>
      <c r="B7415" s="4" t="s">
        <v>16</v>
      </c>
      <c r="C7415" s="2">
        <f>'utprod @ meter'!C7415*'Line losses'!$B$30</f>
        <v>1373.5172897810003</v>
      </c>
      <c r="D7415" s="12">
        <f>'utprod @ meter'!D7415*(INDEX('Capacity by Voltage'!$D$11:$O$11,1,MATCH(DATE(YEAR($A7415),MONTH($A7415),1),'Capacity by Voltage'!$D$3:$O$3,0))*'Line losses'!$B$30+INDEX('Capacity by Voltage'!$D$12:$O$12,1,MATCH(DATE(YEAR($A7415),MONTH($A7415),1),'Capacity by Voltage'!$D$3:$O$3,0))*'Line losses'!$B$29)</f>
        <v>600.75349786193385</v>
      </c>
      <c r="E7415" s="12">
        <f>'utprod @ meter'!E7415*(INDEX('Capacity by Voltage'!$D$16:$O$16,1,MATCH(DATE(YEAR($A7415),MONTH($A7415),1),'Capacity by Voltage'!$D$3:$O$3,0))*'Line losses'!$B$30+INDEX('Capacity by Voltage'!$D$17:$O$17,1,MATCH(DATE(YEAR($A7415),MONTH($A7415),1),'Capacity by Voltage'!$D$3:$O$3,0))*'Line losses'!$B$29)</f>
        <v>204.40424445716857</v>
      </c>
      <c r="F7415" s="2">
        <f>'utprod @ meter'!F7415*'Line losses'!$B$30</f>
        <v>17.765152966000002</v>
      </c>
      <c r="G7415" s="2">
        <f>'utprod @ meter'!G7415*'Line losses'!$B$30</f>
        <v>250.55760620599997</v>
      </c>
      <c r="H7415" s="2">
        <f t="shared" si="115"/>
        <v>2446.9977912721029</v>
      </c>
    </row>
    <row r="7416" spans="1:8" x14ac:dyDescent="0.25">
      <c r="A7416" s="1">
        <v>42313</v>
      </c>
      <c r="B7416" s="4" t="s">
        <v>17</v>
      </c>
      <c r="C7416" s="2">
        <f>'utprod @ meter'!C7416*'Line losses'!$B$30</f>
        <v>151.879141465</v>
      </c>
      <c r="D7416" s="12">
        <f>'utprod @ meter'!D7416*(INDEX('Capacity by Voltage'!$D$11:$O$11,1,MATCH(DATE(YEAR($A7416),MONTH($A7416),1),'Capacity by Voltage'!$D$3:$O$3,0))*'Line losses'!$B$30+INDEX('Capacity by Voltage'!$D$12:$O$12,1,MATCH(DATE(YEAR($A7416),MONTH($A7416),1),'Capacity by Voltage'!$D$3:$O$3,0))*'Line losses'!$B$29)</f>
        <v>66.429165642091689</v>
      </c>
      <c r="E7416" s="12">
        <f>'utprod @ meter'!E7416*(INDEX('Capacity by Voltage'!$D$16:$O$16,1,MATCH(DATE(YEAR($A7416),MONTH($A7416),1),'Capacity by Voltage'!$D$3:$O$3,0))*'Line losses'!$B$30+INDEX('Capacity by Voltage'!$D$17:$O$17,1,MATCH(DATE(YEAR($A7416),MONTH($A7416),1),'Capacity by Voltage'!$D$3:$O$3,0))*'Line losses'!$B$29)</f>
        <v>22.60249512467221</v>
      </c>
      <c r="F7416" s="2">
        <f>'utprod @ meter'!F7416*'Line losses'!$B$30</f>
        <v>1.9644070180000002</v>
      </c>
      <c r="G7416" s="2">
        <f>'utprod @ meter'!G7416*'Line losses'!$B$30</f>
        <v>27.706130392000002</v>
      </c>
      <c r="H7416" s="2">
        <f t="shared" si="115"/>
        <v>270.58133964176392</v>
      </c>
    </row>
    <row r="7417" spans="1:8" x14ac:dyDescent="0.25">
      <c r="A7417" s="1">
        <v>42313</v>
      </c>
      <c r="B7417" s="4" t="s">
        <v>18</v>
      </c>
      <c r="C7417" s="2">
        <f>'utprod @ meter'!C7417*'Line losses'!$B$30</f>
        <v>0</v>
      </c>
      <c r="D7417" s="12">
        <f>'utprod @ meter'!D7417*(INDEX('Capacity by Voltage'!$D$11:$O$11,1,MATCH(DATE(YEAR($A7417),MONTH($A7417),1),'Capacity by Voltage'!$D$3:$O$3,0))*'Line losses'!$B$30+INDEX('Capacity by Voltage'!$D$12:$O$12,1,MATCH(DATE(YEAR($A7417),MONTH($A7417),1),'Capacity by Voltage'!$D$3:$O$3,0))*'Line losses'!$B$29)</f>
        <v>0</v>
      </c>
      <c r="E7417" s="12">
        <f>'utprod @ meter'!E7417*(INDEX('Capacity by Voltage'!$D$16:$O$16,1,MATCH(DATE(YEAR($A7417),MONTH($A7417),1),'Capacity by Voltage'!$D$3:$O$3,0))*'Line losses'!$B$30+INDEX('Capacity by Voltage'!$D$17:$O$17,1,MATCH(DATE(YEAR($A7417),MONTH($A7417),1),'Capacity by Voltage'!$D$3:$O$3,0))*'Line losses'!$B$29)</f>
        <v>0</v>
      </c>
      <c r="F7417" s="2">
        <f>'utprod @ meter'!F7417*'Line losses'!$B$30</f>
        <v>0</v>
      </c>
      <c r="G7417" s="2">
        <f>'utprod @ meter'!G7417*'Line losses'!$B$30</f>
        <v>0</v>
      </c>
      <c r="H7417" s="2">
        <f t="shared" si="115"/>
        <v>0</v>
      </c>
    </row>
    <row r="7418" spans="1:8" x14ac:dyDescent="0.25">
      <c r="A7418" s="1">
        <v>42313</v>
      </c>
      <c r="B7418" s="4" t="s">
        <v>19</v>
      </c>
      <c r="C7418" s="2">
        <f>'utprod @ meter'!C7418*'Line losses'!$B$30</f>
        <v>0</v>
      </c>
      <c r="D7418" s="12">
        <f>'utprod @ meter'!D7418*(INDEX('Capacity by Voltage'!$D$11:$O$11,1,MATCH(DATE(YEAR($A7418),MONTH($A7418),1),'Capacity by Voltage'!$D$3:$O$3,0))*'Line losses'!$B$30+INDEX('Capacity by Voltage'!$D$12:$O$12,1,MATCH(DATE(YEAR($A7418),MONTH($A7418),1),'Capacity by Voltage'!$D$3:$O$3,0))*'Line losses'!$B$29)</f>
        <v>0</v>
      </c>
      <c r="E7418" s="12">
        <f>'utprod @ meter'!E7418*(INDEX('Capacity by Voltage'!$D$16:$O$16,1,MATCH(DATE(YEAR($A7418),MONTH($A7418),1),'Capacity by Voltage'!$D$3:$O$3,0))*'Line losses'!$B$30+INDEX('Capacity by Voltage'!$D$17:$O$17,1,MATCH(DATE(YEAR($A7418),MONTH($A7418),1),'Capacity by Voltage'!$D$3:$O$3,0))*'Line losses'!$B$29)</f>
        <v>0</v>
      </c>
      <c r="F7418" s="2">
        <f>'utprod @ meter'!F7418*'Line losses'!$B$30</f>
        <v>0</v>
      </c>
      <c r="G7418" s="2">
        <f>'utprod @ meter'!G7418*'Line losses'!$B$30</f>
        <v>0</v>
      </c>
      <c r="H7418" s="2">
        <f t="shared" si="115"/>
        <v>0</v>
      </c>
    </row>
    <row r="7419" spans="1:8" x14ac:dyDescent="0.25">
      <c r="A7419" s="1">
        <v>42313</v>
      </c>
      <c r="B7419" s="4" t="s">
        <v>20</v>
      </c>
      <c r="C7419" s="2">
        <f>'utprod @ meter'!C7419*'Line losses'!$B$30</f>
        <v>0</v>
      </c>
      <c r="D7419" s="12">
        <f>'utprod @ meter'!D7419*(INDEX('Capacity by Voltage'!$D$11:$O$11,1,MATCH(DATE(YEAR($A7419),MONTH($A7419),1),'Capacity by Voltage'!$D$3:$O$3,0))*'Line losses'!$B$30+INDEX('Capacity by Voltage'!$D$12:$O$12,1,MATCH(DATE(YEAR($A7419),MONTH($A7419),1),'Capacity by Voltage'!$D$3:$O$3,0))*'Line losses'!$B$29)</f>
        <v>0</v>
      </c>
      <c r="E7419" s="12">
        <f>'utprod @ meter'!E7419*(INDEX('Capacity by Voltage'!$D$16:$O$16,1,MATCH(DATE(YEAR($A7419),MONTH($A7419),1),'Capacity by Voltage'!$D$3:$O$3,0))*'Line losses'!$B$30+INDEX('Capacity by Voltage'!$D$17:$O$17,1,MATCH(DATE(YEAR($A7419),MONTH($A7419),1),'Capacity by Voltage'!$D$3:$O$3,0))*'Line losses'!$B$29)</f>
        <v>0</v>
      </c>
      <c r="F7419" s="2">
        <f>'utprod @ meter'!F7419*'Line losses'!$B$30</f>
        <v>0</v>
      </c>
      <c r="G7419" s="2">
        <f>'utprod @ meter'!G7419*'Line losses'!$B$30</f>
        <v>0</v>
      </c>
      <c r="H7419" s="2">
        <f t="shared" si="115"/>
        <v>0</v>
      </c>
    </row>
    <row r="7420" spans="1:8" x14ac:dyDescent="0.25">
      <c r="A7420" s="1">
        <v>42313</v>
      </c>
      <c r="B7420" s="4" t="s">
        <v>21</v>
      </c>
      <c r="C7420" s="2">
        <f>'utprod @ meter'!C7420*'Line losses'!$B$30</f>
        <v>0</v>
      </c>
      <c r="D7420" s="12">
        <f>'utprod @ meter'!D7420*(INDEX('Capacity by Voltage'!$D$11:$O$11,1,MATCH(DATE(YEAR($A7420),MONTH($A7420),1),'Capacity by Voltage'!$D$3:$O$3,0))*'Line losses'!$B$30+INDEX('Capacity by Voltage'!$D$12:$O$12,1,MATCH(DATE(YEAR($A7420),MONTH($A7420),1),'Capacity by Voltage'!$D$3:$O$3,0))*'Line losses'!$B$29)</f>
        <v>0</v>
      </c>
      <c r="E7420" s="12">
        <f>'utprod @ meter'!E7420*(INDEX('Capacity by Voltage'!$D$16:$O$16,1,MATCH(DATE(YEAR($A7420),MONTH($A7420),1),'Capacity by Voltage'!$D$3:$O$3,0))*'Line losses'!$B$30+INDEX('Capacity by Voltage'!$D$17:$O$17,1,MATCH(DATE(YEAR($A7420),MONTH($A7420),1),'Capacity by Voltage'!$D$3:$O$3,0))*'Line losses'!$B$29)</f>
        <v>0</v>
      </c>
      <c r="F7420" s="2">
        <f>'utprod @ meter'!F7420*'Line losses'!$B$30</f>
        <v>0</v>
      </c>
      <c r="G7420" s="2">
        <f>'utprod @ meter'!G7420*'Line losses'!$B$30</f>
        <v>0</v>
      </c>
      <c r="H7420" s="2">
        <f t="shared" si="115"/>
        <v>0</v>
      </c>
    </row>
    <row r="7421" spans="1:8" x14ac:dyDescent="0.25">
      <c r="A7421" s="1">
        <v>42313</v>
      </c>
      <c r="B7421" s="4" t="s">
        <v>22</v>
      </c>
      <c r="C7421" s="2">
        <f>'utprod @ meter'!C7421*'Line losses'!$B$30</f>
        <v>0</v>
      </c>
      <c r="D7421" s="12">
        <f>'utprod @ meter'!D7421*(INDEX('Capacity by Voltage'!$D$11:$O$11,1,MATCH(DATE(YEAR($A7421),MONTH($A7421),1),'Capacity by Voltage'!$D$3:$O$3,0))*'Line losses'!$B$30+INDEX('Capacity by Voltage'!$D$12:$O$12,1,MATCH(DATE(YEAR($A7421),MONTH($A7421),1),'Capacity by Voltage'!$D$3:$O$3,0))*'Line losses'!$B$29)</f>
        <v>0</v>
      </c>
      <c r="E7421" s="12">
        <f>'utprod @ meter'!E7421*(INDEX('Capacity by Voltage'!$D$16:$O$16,1,MATCH(DATE(YEAR($A7421),MONTH($A7421),1),'Capacity by Voltage'!$D$3:$O$3,0))*'Line losses'!$B$30+INDEX('Capacity by Voltage'!$D$17:$O$17,1,MATCH(DATE(YEAR($A7421),MONTH($A7421),1),'Capacity by Voltage'!$D$3:$O$3,0))*'Line losses'!$B$29)</f>
        <v>0</v>
      </c>
      <c r="F7421" s="2">
        <f>'utprod @ meter'!F7421*'Line losses'!$B$30</f>
        <v>0</v>
      </c>
      <c r="G7421" s="2">
        <f>'utprod @ meter'!G7421*'Line losses'!$B$30</f>
        <v>0</v>
      </c>
      <c r="H7421" s="2">
        <f t="shared" si="115"/>
        <v>0</v>
      </c>
    </row>
    <row r="7422" spans="1:8" x14ac:dyDescent="0.25">
      <c r="A7422" s="1">
        <v>42313</v>
      </c>
      <c r="B7422" s="4" t="s">
        <v>23</v>
      </c>
      <c r="C7422" s="2">
        <f>'utprod @ meter'!C7422*'Line losses'!$B$30</f>
        <v>0</v>
      </c>
      <c r="D7422" s="12">
        <f>'utprod @ meter'!D7422*(INDEX('Capacity by Voltage'!$D$11:$O$11,1,MATCH(DATE(YEAR($A7422),MONTH($A7422),1),'Capacity by Voltage'!$D$3:$O$3,0))*'Line losses'!$B$30+INDEX('Capacity by Voltage'!$D$12:$O$12,1,MATCH(DATE(YEAR($A7422),MONTH($A7422),1),'Capacity by Voltage'!$D$3:$O$3,0))*'Line losses'!$B$29)</f>
        <v>0</v>
      </c>
      <c r="E7422" s="12">
        <f>'utprod @ meter'!E7422*(INDEX('Capacity by Voltage'!$D$16:$O$16,1,MATCH(DATE(YEAR($A7422),MONTH($A7422),1),'Capacity by Voltage'!$D$3:$O$3,0))*'Line losses'!$B$30+INDEX('Capacity by Voltage'!$D$17:$O$17,1,MATCH(DATE(YEAR($A7422),MONTH($A7422),1),'Capacity by Voltage'!$D$3:$O$3,0))*'Line losses'!$B$29)</f>
        <v>0</v>
      </c>
      <c r="F7422" s="2">
        <f>'utprod @ meter'!F7422*'Line losses'!$B$30</f>
        <v>0</v>
      </c>
      <c r="G7422" s="2">
        <f>'utprod @ meter'!G7422*'Line losses'!$B$30</f>
        <v>0</v>
      </c>
      <c r="H7422" s="2">
        <f t="shared" si="115"/>
        <v>0</v>
      </c>
    </row>
    <row r="7423" spans="1:8" x14ac:dyDescent="0.25">
      <c r="A7423" s="1">
        <v>42314</v>
      </c>
      <c r="B7423" s="4" t="s">
        <v>0</v>
      </c>
      <c r="C7423" s="2">
        <f>'utprod @ meter'!C7423*'Line losses'!$B$30</f>
        <v>0</v>
      </c>
      <c r="D7423" s="12">
        <f>'utprod @ meter'!D7423*(INDEX('Capacity by Voltage'!$D$11:$O$11,1,MATCH(DATE(YEAR($A7423),MONTH($A7423),1),'Capacity by Voltage'!$D$3:$O$3,0))*'Line losses'!$B$30+INDEX('Capacity by Voltage'!$D$12:$O$12,1,MATCH(DATE(YEAR($A7423),MONTH($A7423),1),'Capacity by Voltage'!$D$3:$O$3,0))*'Line losses'!$B$29)</f>
        <v>0</v>
      </c>
      <c r="E7423" s="12">
        <f>'utprod @ meter'!E7423*(INDEX('Capacity by Voltage'!$D$16:$O$16,1,MATCH(DATE(YEAR($A7423),MONTH($A7423),1),'Capacity by Voltage'!$D$3:$O$3,0))*'Line losses'!$B$30+INDEX('Capacity by Voltage'!$D$17:$O$17,1,MATCH(DATE(YEAR($A7423),MONTH($A7423),1),'Capacity by Voltage'!$D$3:$O$3,0))*'Line losses'!$B$29)</f>
        <v>0</v>
      </c>
      <c r="F7423" s="2">
        <f>'utprod @ meter'!F7423*'Line losses'!$B$30</f>
        <v>0</v>
      </c>
      <c r="G7423" s="2">
        <f>'utprod @ meter'!G7423*'Line losses'!$B$30</f>
        <v>0</v>
      </c>
      <c r="H7423" s="2">
        <f t="shared" si="115"/>
        <v>0</v>
      </c>
    </row>
    <row r="7424" spans="1:8" x14ac:dyDescent="0.25">
      <c r="A7424" s="1">
        <v>42314</v>
      </c>
      <c r="B7424" s="4" t="s">
        <v>1</v>
      </c>
      <c r="C7424" s="2">
        <f>'utprod @ meter'!C7424*'Line losses'!$B$30</f>
        <v>0</v>
      </c>
      <c r="D7424" s="12">
        <f>'utprod @ meter'!D7424*(INDEX('Capacity by Voltage'!$D$11:$O$11,1,MATCH(DATE(YEAR($A7424),MONTH($A7424),1),'Capacity by Voltage'!$D$3:$O$3,0))*'Line losses'!$B$30+INDEX('Capacity by Voltage'!$D$12:$O$12,1,MATCH(DATE(YEAR($A7424),MONTH($A7424),1),'Capacity by Voltage'!$D$3:$O$3,0))*'Line losses'!$B$29)</f>
        <v>0</v>
      </c>
      <c r="E7424" s="12">
        <f>'utprod @ meter'!E7424*(INDEX('Capacity by Voltage'!$D$16:$O$16,1,MATCH(DATE(YEAR($A7424),MONTH($A7424),1),'Capacity by Voltage'!$D$3:$O$3,0))*'Line losses'!$B$30+INDEX('Capacity by Voltage'!$D$17:$O$17,1,MATCH(DATE(YEAR($A7424),MONTH($A7424),1),'Capacity by Voltage'!$D$3:$O$3,0))*'Line losses'!$B$29)</f>
        <v>0</v>
      </c>
      <c r="F7424" s="2">
        <f>'utprod @ meter'!F7424*'Line losses'!$B$30</f>
        <v>0</v>
      </c>
      <c r="G7424" s="2">
        <f>'utprod @ meter'!G7424*'Line losses'!$B$30</f>
        <v>0</v>
      </c>
      <c r="H7424" s="2">
        <f t="shared" si="115"/>
        <v>0</v>
      </c>
    </row>
    <row r="7425" spans="1:8" x14ac:dyDescent="0.25">
      <c r="A7425" s="1">
        <v>42314</v>
      </c>
      <c r="B7425" s="4" t="s">
        <v>2</v>
      </c>
      <c r="C7425" s="2">
        <f>'utprod @ meter'!C7425*'Line losses'!$B$30</f>
        <v>0</v>
      </c>
      <c r="D7425" s="12">
        <f>'utprod @ meter'!D7425*(INDEX('Capacity by Voltage'!$D$11:$O$11,1,MATCH(DATE(YEAR($A7425),MONTH($A7425),1),'Capacity by Voltage'!$D$3:$O$3,0))*'Line losses'!$B$30+INDEX('Capacity by Voltage'!$D$12:$O$12,1,MATCH(DATE(YEAR($A7425),MONTH($A7425),1),'Capacity by Voltage'!$D$3:$O$3,0))*'Line losses'!$B$29)</f>
        <v>0</v>
      </c>
      <c r="E7425" s="12">
        <f>'utprod @ meter'!E7425*(INDEX('Capacity by Voltage'!$D$16:$O$16,1,MATCH(DATE(YEAR($A7425),MONTH($A7425),1),'Capacity by Voltage'!$D$3:$O$3,0))*'Line losses'!$B$30+INDEX('Capacity by Voltage'!$D$17:$O$17,1,MATCH(DATE(YEAR($A7425),MONTH($A7425),1),'Capacity by Voltage'!$D$3:$O$3,0))*'Line losses'!$B$29)</f>
        <v>0</v>
      </c>
      <c r="F7425" s="2">
        <f>'utprod @ meter'!F7425*'Line losses'!$B$30</f>
        <v>0</v>
      </c>
      <c r="G7425" s="2">
        <f>'utprod @ meter'!G7425*'Line losses'!$B$30</f>
        <v>0</v>
      </c>
      <c r="H7425" s="2">
        <f t="shared" si="115"/>
        <v>0</v>
      </c>
    </row>
    <row r="7426" spans="1:8" x14ac:dyDescent="0.25">
      <c r="A7426" s="1">
        <v>42314</v>
      </c>
      <c r="B7426" s="4" t="s">
        <v>3</v>
      </c>
      <c r="C7426" s="2">
        <f>'utprod @ meter'!C7426*'Line losses'!$B$30</f>
        <v>0</v>
      </c>
      <c r="D7426" s="12">
        <f>'utprod @ meter'!D7426*(INDEX('Capacity by Voltage'!$D$11:$O$11,1,MATCH(DATE(YEAR($A7426),MONTH($A7426),1),'Capacity by Voltage'!$D$3:$O$3,0))*'Line losses'!$B$30+INDEX('Capacity by Voltage'!$D$12:$O$12,1,MATCH(DATE(YEAR($A7426),MONTH($A7426),1),'Capacity by Voltage'!$D$3:$O$3,0))*'Line losses'!$B$29)</f>
        <v>0</v>
      </c>
      <c r="E7426" s="12">
        <f>'utprod @ meter'!E7426*(INDEX('Capacity by Voltage'!$D$16:$O$16,1,MATCH(DATE(YEAR($A7426),MONTH($A7426),1),'Capacity by Voltage'!$D$3:$O$3,0))*'Line losses'!$B$30+INDEX('Capacity by Voltage'!$D$17:$O$17,1,MATCH(DATE(YEAR($A7426),MONTH($A7426),1),'Capacity by Voltage'!$D$3:$O$3,0))*'Line losses'!$B$29)</f>
        <v>0</v>
      </c>
      <c r="F7426" s="2">
        <f>'utprod @ meter'!F7426*'Line losses'!$B$30</f>
        <v>0</v>
      </c>
      <c r="G7426" s="2">
        <f>'utprod @ meter'!G7426*'Line losses'!$B$30</f>
        <v>0</v>
      </c>
      <c r="H7426" s="2">
        <f t="shared" si="115"/>
        <v>0</v>
      </c>
    </row>
    <row r="7427" spans="1:8" x14ac:dyDescent="0.25">
      <c r="A7427" s="1">
        <v>42314</v>
      </c>
      <c r="B7427" s="4" t="s">
        <v>4</v>
      </c>
      <c r="C7427" s="2">
        <f>'utprod @ meter'!C7427*'Line losses'!$B$30</f>
        <v>0</v>
      </c>
      <c r="D7427" s="12">
        <f>'utprod @ meter'!D7427*(INDEX('Capacity by Voltage'!$D$11:$O$11,1,MATCH(DATE(YEAR($A7427),MONTH($A7427),1),'Capacity by Voltage'!$D$3:$O$3,0))*'Line losses'!$B$30+INDEX('Capacity by Voltage'!$D$12:$O$12,1,MATCH(DATE(YEAR($A7427),MONTH($A7427),1),'Capacity by Voltage'!$D$3:$O$3,0))*'Line losses'!$B$29)</f>
        <v>0</v>
      </c>
      <c r="E7427" s="12">
        <f>'utprod @ meter'!E7427*(INDEX('Capacity by Voltage'!$D$16:$O$16,1,MATCH(DATE(YEAR($A7427),MONTH($A7427),1),'Capacity by Voltage'!$D$3:$O$3,0))*'Line losses'!$B$30+INDEX('Capacity by Voltage'!$D$17:$O$17,1,MATCH(DATE(YEAR($A7427),MONTH($A7427),1),'Capacity by Voltage'!$D$3:$O$3,0))*'Line losses'!$B$29)</f>
        <v>0</v>
      </c>
      <c r="F7427" s="2">
        <f>'utprod @ meter'!F7427*'Line losses'!$B$30</f>
        <v>0</v>
      </c>
      <c r="G7427" s="2">
        <f>'utprod @ meter'!G7427*'Line losses'!$B$30</f>
        <v>0</v>
      </c>
      <c r="H7427" s="2">
        <f t="shared" si="115"/>
        <v>0</v>
      </c>
    </row>
    <row r="7428" spans="1:8" x14ac:dyDescent="0.25">
      <c r="A7428" s="1">
        <v>42314</v>
      </c>
      <c r="B7428" s="4" t="s">
        <v>5</v>
      </c>
      <c r="C7428" s="2">
        <f>'utprod @ meter'!C7428*'Line losses'!$B$30</f>
        <v>0</v>
      </c>
      <c r="D7428" s="12">
        <f>'utprod @ meter'!D7428*(INDEX('Capacity by Voltage'!$D$11:$O$11,1,MATCH(DATE(YEAR($A7428),MONTH($A7428),1),'Capacity by Voltage'!$D$3:$O$3,0))*'Line losses'!$B$30+INDEX('Capacity by Voltage'!$D$12:$O$12,1,MATCH(DATE(YEAR($A7428),MONTH($A7428),1),'Capacity by Voltage'!$D$3:$O$3,0))*'Line losses'!$B$29)</f>
        <v>0</v>
      </c>
      <c r="E7428" s="12">
        <f>'utprod @ meter'!E7428*(INDEX('Capacity by Voltage'!$D$16:$O$16,1,MATCH(DATE(YEAR($A7428),MONTH($A7428),1),'Capacity by Voltage'!$D$3:$O$3,0))*'Line losses'!$B$30+INDEX('Capacity by Voltage'!$D$17:$O$17,1,MATCH(DATE(YEAR($A7428),MONTH($A7428),1),'Capacity by Voltage'!$D$3:$O$3,0))*'Line losses'!$B$29)</f>
        <v>0</v>
      </c>
      <c r="F7428" s="2">
        <f>'utprod @ meter'!F7428*'Line losses'!$B$30</f>
        <v>0</v>
      </c>
      <c r="G7428" s="2">
        <f>'utprod @ meter'!G7428*'Line losses'!$B$30</f>
        <v>0</v>
      </c>
      <c r="H7428" s="2">
        <f t="shared" si="115"/>
        <v>0</v>
      </c>
    </row>
    <row r="7429" spans="1:8" x14ac:dyDescent="0.25">
      <c r="A7429" s="1">
        <v>42314</v>
      </c>
      <c r="B7429" s="4" t="s">
        <v>6</v>
      </c>
      <c r="C7429" s="2">
        <f>'utprod @ meter'!C7429*'Line losses'!$B$30</f>
        <v>0</v>
      </c>
      <c r="D7429" s="12">
        <f>'utprod @ meter'!D7429*(INDEX('Capacity by Voltage'!$D$11:$O$11,1,MATCH(DATE(YEAR($A7429),MONTH($A7429),1),'Capacity by Voltage'!$D$3:$O$3,0))*'Line losses'!$B$30+INDEX('Capacity by Voltage'!$D$12:$O$12,1,MATCH(DATE(YEAR($A7429),MONTH($A7429),1),'Capacity by Voltage'!$D$3:$O$3,0))*'Line losses'!$B$29)</f>
        <v>0</v>
      </c>
      <c r="E7429" s="12">
        <f>'utprod @ meter'!E7429*(INDEX('Capacity by Voltage'!$D$16:$O$16,1,MATCH(DATE(YEAR($A7429),MONTH($A7429),1),'Capacity by Voltage'!$D$3:$O$3,0))*'Line losses'!$B$30+INDEX('Capacity by Voltage'!$D$17:$O$17,1,MATCH(DATE(YEAR($A7429),MONTH($A7429),1),'Capacity by Voltage'!$D$3:$O$3,0))*'Line losses'!$B$29)</f>
        <v>0</v>
      </c>
      <c r="F7429" s="2">
        <f>'utprod @ meter'!F7429*'Line losses'!$B$30</f>
        <v>0</v>
      </c>
      <c r="G7429" s="2">
        <f>'utprod @ meter'!G7429*'Line losses'!$B$30</f>
        <v>0</v>
      </c>
      <c r="H7429" s="2">
        <f t="shared" si="115"/>
        <v>0</v>
      </c>
    </row>
    <row r="7430" spans="1:8" x14ac:dyDescent="0.25">
      <c r="A7430" s="1">
        <v>42314</v>
      </c>
      <c r="B7430" s="4" t="s">
        <v>7</v>
      </c>
      <c r="C7430" s="2">
        <f>'utprod @ meter'!C7430*'Line losses'!$B$30</f>
        <v>171.689545068</v>
      </c>
      <c r="D7430" s="12">
        <f>'utprod @ meter'!D7430*(INDEX('Capacity by Voltage'!$D$11:$O$11,1,MATCH(DATE(YEAR($A7430),MONTH($A7430),1),'Capacity by Voltage'!$D$3:$O$3,0))*'Line losses'!$B$30+INDEX('Capacity by Voltage'!$D$12:$O$12,1,MATCH(DATE(YEAR($A7430),MONTH($A7430),1),'Capacity by Voltage'!$D$3:$O$3,0))*'Line losses'!$B$29)</f>
        <v>75.093839421494962</v>
      </c>
      <c r="E7430" s="12">
        <f>'utprod @ meter'!E7430*(INDEX('Capacity by Voltage'!$D$16:$O$16,1,MATCH(DATE(YEAR($A7430),MONTH($A7430),1),'Capacity by Voltage'!$D$3:$O$3,0))*'Line losses'!$B$30+INDEX('Capacity by Voltage'!$D$17:$O$17,1,MATCH(DATE(YEAR($A7430),MONTH($A7430),1),'Capacity by Voltage'!$D$3:$O$3,0))*'Line losses'!$B$29)</f>
        <v>25.550646662672936</v>
      </c>
      <c r="F7430" s="2">
        <f>'utprod @ meter'!F7430*'Line losses'!$B$30</f>
        <v>2.2208764300000001</v>
      </c>
      <c r="G7430" s="2">
        <f>'utprod @ meter'!G7430*'Line losses'!$B$30</f>
        <v>31.319933085000002</v>
      </c>
      <c r="H7430" s="2">
        <f t="shared" si="115"/>
        <v>305.87484066716786</v>
      </c>
    </row>
    <row r="7431" spans="1:8" x14ac:dyDescent="0.25">
      <c r="A7431" s="1">
        <v>42314</v>
      </c>
      <c r="B7431" s="4" t="s">
        <v>8</v>
      </c>
      <c r="C7431" s="2">
        <f>'utprod @ meter'!C7431*'Line losses'!$B$30</f>
        <v>1333.8964825749999</v>
      </c>
      <c r="D7431" s="12">
        <f>'utprod @ meter'!D7431*(INDEX('Capacity by Voltage'!$D$11:$O$11,1,MATCH(DATE(YEAR($A7431),MONTH($A7431),1),'Capacity by Voltage'!$D$3:$O$3,0))*'Line losses'!$B$30+INDEX('Capacity by Voltage'!$D$12:$O$12,1,MATCH(DATE(YEAR($A7431),MONTH($A7431),1),'Capacity by Voltage'!$D$3:$O$3,0))*'Line losses'!$B$29)</f>
        <v>583.42415030312725</v>
      </c>
      <c r="E7431" s="12">
        <f>'utprod @ meter'!E7431*(INDEX('Capacity by Voltage'!$D$16:$O$16,1,MATCH(DATE(YEAR($A7431),MONTH($A7431),1),'Capacity by Voltage'!$D$3:$O$3,0))*'Line losses'!$B$30+INDEX('Capacity by Voltage'!$D$17:$O$17,1,MATCH(DATE(YEAR($A7431),MONTH($A7431),1),'Capacity by Voltage'!$D$3:$O$3,0))*'Line losses'!$B$29)</f>
        <v>198.50794138116717</v>
      </c>
      <c r="F7431" s="2">
        <f>'utprod @ meter'!F7431*'Line losses'!$B$30</f>
        <v>17.252214142</v>
      </c>
      <c r="G7431" s="2">
        <f>'utprod @ meter'!G7431*'Line losses'!$B$30</f>
        <v>243.33000082000004</v>
      </c>
      <c r="H7431" s="2">
        <f t="shared" si="115"/>
        <v>2376.4107892212942</v>
      </c>
    </row>
    <row r="7432" spans="1:8" x14ac:dyDescent="0.25">
      <c r="A7432" s="1">
        <v>42314</v>
      </c>
      <c r="B7432" s="4" t="s">
        <v>9</v>
      </c>
      <c r="C7432" s="2">
        <f>'utprod @ meter'!C7432*'Line losses'!$B$30</f>
        <v>3275.3113894840003</v>
      </c>
      <c r="D7432" s="12">
        <f>'utprod @ meter'!D7432*(INDEX('Capacity by Voltage'!$D$11:$O$11,1,MATCH(DATE(YEAR($A7432),MONTH($A7432),1),'Capacity by Voltage'!$D$3:$O$3,0))*'Line losses'!$B$30+INDEX('Capacity by Voltage'!$D$12:$O$12,1,MATCH(DATE(YEAR($A7432),MONTH($A7432),1),'Capacity by Voltage'!$D$3:$O$3,0))*'Line losses'!$B$29)</f>
        <v>1432.5668181679373</v>
      </c>
      <c r="E7432" s="12">
        <f>'utprod @ meter'!E7432*(INDEX('Capacity by Voltage'!$D$16:$O$16,1,MATCH(DATE(YEAR($A7432),MONTH($A7432),1),'Capacity by Voltage'!$D$3:$O$3,0))*'Line losses'!$B$30+INDEX('Capacity by Voltage'!$D$17:$O$17,1,MATCH(DATE(YEAR($A7432),MONTH($A7432),1),'Capacity by Voltage'!$D$3:$O$3,0))*'Line losses'!$B$29)</f>
        <v>487.42586326102315</v>
      </c>
      <c r="F7432" s="2">
        <f>'utprod @ meter'!F7432*'Line losses'!$B$30</f>
        <v>42.362056356000004</v>
      </c>
      <c r="G7432" s="2">
        <f>'utprod @ meter'!G7432*'Line losses'!$B$30</f>
        <v>597.483593971</v>
      </c>
      <c r="H7432" s="2">
        <f t="shared" ref="H7432:H7495" si="116">SUM(C7432:G7432)</f>
        <v>5835.1497212399609</v>
      </c>
    </row>
    <row r="7433" spans="1:8" x14ac:dyDescent="0.25">
      <c r="A7433" s="1">
        <v>42314</v>
      </c>
      <c r="B7433" s="4" t="s">
        <v>10</v>
      </c>
      <c r="C7433" s="2">
        <f>'utprod @ meter'!C7433*'Line losses'!$B$30</f>
        <v>4681.8453991120005</v>
      </c>
      <c r="D7433" s="12">
        <f>'utprod @ meter'!D7433*(INDEX('Capacity by Voltage'!$D$11:$O$11,1,MATCH(DATE(YEAR($A7433),MONTH($A7433),1),'Capacity by Voltage'!$D$3:$O$3,0))*'Line losses'!$B$30+INDEX('Capacity by Voltage'!$D$12:$O$12,1,MATCH(DATE(YEAR($A7433),MONTH($A7433),1),'Capacity by Voltage'!$D$3:$O$3,0))*'Line losses'!$B$29)</f>
        <v>2047.7614389955431</v>
      </c>
      <c r="E7433" s="12">
        <f>'utprod @ meter'!E7433*(INDEX('Capacity by Voltage'!$D$16:$O$16,1,MATCH(DATE(YEAR($A7433),MONTH($A7433),1),'Capacity by Voltage'!$D$3:$O$3,0))*'Line losses'!$B$30+INDEX('Capacity by Voltage'!$D$17:$O$17,1,MATCH(DATE(YEAR($A7433),MONTH($A7433),1),'Capacity by Voltage'!$D$3:$O$3,0))*'Line losses'!$B$29)</f>
        <v>696.74276477064484</v>
      </c>
      <c r="F7433" s="2">
        <f>'utprod @ meter'!F7433*'Line losses'!$B$30</f>
        <v>60.554658341999996</v>
      </c>
      <c r="G7433" s="2">
        <f>'utprod @ meter'!G7433*'Line losses'!$B$30</f>
        <v>854.064514411</v>
      </c>
      <c r="H7433" s="2">
        <f t="shared" si="116"/>
        <v>8340.9687756311887</v>
      </c>
    </row>
    <row r="7434" spans="1:8" x14ac:dyDescent="0.25">
      <c r="A7434" s="1">
        <v>42314</v>
      </c>
      <c r="B7434" s="4" t="s">
        <v>11</v>
      </c>
      <c r="C7434" s="2">
        <f>'utprod @ meter'!C7434*'Line losses'!$B$30</f>
        <v>6022.3459690459995</v>
      </c>
      <c r="D7434" s="12">
        <f>'utprod @ meter'!D7434*(INDEX('Capacity by Voltage'!$D$11:$O$11,1,MATCH(DATE(YEAR($A7434),MONTH($A7434),1),'Capacity by Voltage'!$D$3:$O$3,0))*'Line losses'!$B$30+INDEX('Capacity by Voltage'!$D$12:$O$12,1,MATCH(DATE(YEAR($A7434),MONTH($A7434),1),'Capacity by Voltage'!$D$3:$O$3,0))*'Line losses'!$B$29)</f>
        <v>2634.0747413884628</v>
      </c>
      <c r="E7434" s="12">
        <f>'utprod @ meter'!E7434*(INDEX('Capacity by Voltage'!$D$16:$O$16,1,MATCH(DATE(YEAR($A7434),MONTH($A7434),1),'Capacity by Voltage'!$D$3:$O$3,0))*'Line losses'!$B$30+INDEX('Capacity by Voltage'!$D$17:$O$17,1,MATCH(DATE(YEAR($A7434),MONTH($A7434),1),'Capacity by Voltage'!$D$3:$O$3,0))*'Line losses'!$B$29)</f>
        <v>896.23342333114545</v>
      </c>
      <c r="F7434" s="2">
        <f>'utprod @ meter'!F7434*'Line losses'!$B$30</f>
        <v>77.892362288000001</v>
      </c>
      <c r="G7434" s="2">
        <f>'utprod @ meter'!G7434*'Line losses'!$B$30</f>
        <v>1098.59973562</v>
      </c>
      <c r="H7434" s="2">
        <f t="shared" si="116"/>
        <v>10729.146231673607</v>
      </c>
    </row>
    <row r="7435" spans="1:8" x14ac:dyDescent="0.25">
      <c r="A7435" s="1">
        <v>42314</v>
      </c>
      <c r="B7435" s="4" t="s">
        <v>12</v>
      </c>
      <c r="C7435" s="2">
        <f>'utprod @ meter'!C7435*'Line losses'!$B$30</f>
        <v>8155.2608246260015</v>
      </c>
      <c r="D7435" s="12">
        <f>'utprod @ meter'!D7435*(INDEX('Capacity by Voltage'!$D$11:$O$11,1,MATCH(DATE(YEAR($A7435),MONTH($A7435),1),'Capacity by Voltage'!$D$3:$O$3,0))*'Line losses'!$B$30+INDEX('Capacity by Voltage'!$D$12:$O$12,1,MATCH(DATE(YEAR($A7435),MONTH($A7435),1),'Capacity by Voltage'!$D$3:$O$3,0))*'Line losses'!$B$29)</f>
        <v>3566.9759224541713</v>
      </c>
      <c r="E7435" s="12">
        <f>'utprod @ meter'!E7435*(INDEX('Capacity by Voltage'!$D$16:$O$16,1,MATCH(DATE(YEAR($A7435),MONTH($A7435),1),'Capacity by Voltage'!$D$3:$O$3,0))*'Line losses'!$B$30+INDEX('Capacity by Voltage'!$D$17:$O$17,1,MATCH(DATE(YEAR($A7435),MONTH($A7435),1),'Capacity by Voltage'!$D$3:$O$3,0))*'Line losses'!$B$29)</f>
        <v>1213.6501434116753</v>
      </c>
      <c r="F7435" s="2">
        <f>'utprod @ meter'!F7435*'Line losses'!$B$30</f>
        <v>105.478621107</v>
      </c>
      <c r="G7435" s="2">
        <f>'utprod @ meter'!G7435*'Line losses'!$B$30</f>
        <v>1487.6870645490001</v>
      </c>
      <c r="H7435" s="2">
        <f t="shared" si="116"/>
        <v>14529.052576147849</v>
      </c>
    </row>
    <row r="7436" spans="1:8" x14ac:dyDescent="0.25">
      <c r="A7436" s="1">
        <v>42314</v>
      </c>
      <c r="B7436" s="4" t="s">
        <v>13</v>
      </c>
      <c r="C7436" s="2">
        <f>'utprod @ meter'!C7436*'Line losses'!$B$30</f>
        <v>9317.4677621330011</v>
      </c>
      <c r="D7436" s="12">
        <f>'utprod @ meter'!D7436*(INDEX('Capacity by Voltage'!$D$11:$O$11,1,MATCH(DATE(YEAR($A7436),MONTH($A7436),1),'Capacity by Voltage'!$D$3:$O$3,0))*'Line losses'!$B$30+INDEX('Capacity by Voltage'!$D$12:$O$12,1,MATCH(DATE(YEAR($A7436),MONTH($A7436),1),'Capacity by Voltage'!$D$3:$O$3,0))*'Line losses'!$B$29)</f>
        <v>4075.3062333358039</v>
      </c>
      <c r="E7436" s="12">
        <f>'utprod @ meter'!E7436*(INDEX('Capacity by Voltage'!$D$16:$O$16,1,MATCH(DATE(YEAR($A7436),MONTH($A7436),1),'Capacity by Voltage'!$D$3:$O$3,0))*'Line losses'!$B$30+INDEX('Capacity by Voltage'!$D$17:$O$17,1,MATCH(DATE(YEAR($A7436),MONTH($A7436),1),'Capacity by Voltage'!$D$3:$O$3,0))*'Line losses'!$B$29)</f>
        <v>1386.6074381301694</v>
      </c>
      <c r="F7436" s="2">
        <f>'utprod @ meter'!F7436*'Line losses'!$B$30</f>
        <v>120.510888056</v>
      </c>
      <c r="G7436" s="2">
        <f>'utprod @ meter'!G7436*'Line losses'!$B$30</f>
        <v>1699.6971322840002</v>
      </c>
      <c r="H7436" s="2">
        <f t="shared" si="116"/>
        <v>16599.589453938974</v>
      </c>
    </row>
    <row r="7437" spans="1:8" x14ac:dyDescent="0.25">
      <c r="A7437" s="1">
        <v>42314</v>
      </c>
      <c r="B7437" s="4" t="s">
        <v>14</v>
      </c>
      <c r="C7437" s="2">
        <f>'utprod @ meter'!C7437*'Line losses'!$B$30</f>
        <v>6933.6217470730007</v>
      </c>
      <c r="D7437" s="12">
        <f>'utprod @ meter'!D7437*(INDEX('Capacity by Voltage'!$D$11:$O$11,1,MATCH(DATE(YEAR($A7437),MONTH($A7437),1),'Capacity by Voltage'!$D$3:$O$3,0))*'Line losses'!$B$30+INDEX('Capacity by Voltage'!$D$12:$O$12,1,MATCH(DATE(YEAR($A7437),MONTH($A7437),1),'Capacity by Voltage'!$D$3:$O$3,0))*'Line losses'!$B$29)</f>
        <v>3032.6515902343294</v>
      </c>
      <c r="E7437" s="12">
        <f>'utprod @ meter'!E7437*(INDEX('Capacity by Voltage'!$D$16:$O$16,1,MATCH(DATE(YEAR($A7437),MONTH($A7437),1),'Capacity by Voltage'!$D$3:$O$3,0))*'Line losses'!$B$30+INDEX('Capacity by Voltage'!$D$17:$O$17,1,MATCH(DATE(YEAR($A7437),MONTH($A7437),1),'Capacity by Voltage'!$D$3:$O$3,0))*'Line losses'!$B$29)</f>
        <v>1031.8483940791787</v>
      </c>
      <c r="F7437" s="2">
        <f>'utprod @ meter'!F7437*'Line losses'!$B$30</f>
        <v>89.67880439599999</v>
      </c>
      <c r="G7437" s="2">
        <f>'utprod @ meter'!G7437*'Line losses'!$B$30</f>
        <v>1264.8355887350001</v>
      </c>
      <c r="H7437" s="2">
        <f t="shared" si="116"/>
        <v>12352.63612451751</v>
      </c>
    </row>
    <row r="7438" spans="1:8" x14ac:dyDescent="0.25">
      <c r="A7438" s="1">
        <v>42314</v>
      </c>
      <c r="B7438" s="4" t="s">
        <v>15</v>
      </c>
      <c r="C7438" s="2">
        <f>'utprod @ meter'!C7438*'Line losses'!$B$30</f>
        <v>7349.6392934990008</v>
      </c>
      <c r="D7438" s="12">
        <f>'utprod @ meter'!D7438*(INDEX('Capacity by Voltage'!$D$11:$O$11,1,MATCH(DATE(YEAR($A7438),MONTH($A7438),1),'Capacity by Voltage'!$D$3:$O$3,0))*'Line losses'!$B$30+INDEX('Capacity by Voltage'!$D$12:$O$12,1,MATCH(DATE(YEAR($A7438),MONTH($A7438),1),'Capacity by Voltage'!$D$3:$O$3,0))*'Line losses'!$B$29)</f>
        <v>3214.6106670984559</v>
      </c>
      <c r="E7438" s="12">
        <f>'utprod @ meter'!E7438*(INDEX('Capacity by Voltage'!$D$16:$O$16,1,MATCH(DATE(YEAR($A7438),MONTH($A7438),1),'Capacity by Voltage'!$D$3:$O$3,0))*'Line losses'!$B$30+INDEX('Capacity by Voltage'!$D$17:$O$17,1,MATCH(DATE(YEAR($A7438),MONTH($A7438),1),'Capacity by Voltage'!$D$3:$O$3,0))*'Line losses'!$B$29)</f>
        <v>1093.7586475329792</v>
      </c>
      <c r="F7438" s="2">
        <f>'utprod @ meter'!F7438*'Line losses'!$B$30</f>
        <v>95.05908662600001</v>
      </c>
      <c r="G7438" s="2">
        <f>'utprod @ meter'!G7438*'Line losses'!$B$30</f>
        <v>1340.7254452880002</v>
      </c>
      <c r="H7438" s="2">
        <f t="shared" si="116"/>
        <v>13093.793140044438</v>
      </c>
    </row>
    <row r="7439" spans="1:8" x14ac:dyDescent="0.25">
      <c r="A7439" s="1">
        <v>42314</v>
      </c>
      <c r="B7439" s="4" t="s">
        <v>16</v>
      </c>
      <c r="C7439" s="2">
        <f>'utprod @ meter'!C7439*'Line losses'!$B$30</f>
        <v>3011.1729845229997</v>
      </c>
      <c r="D7439" s="12">
        <f>'utprod @ meter'!D7439*(INDEX('Capacity by Voltage'!$D$11:$O$11,1,MATCH(DATE(YEAR($A7439),MONTH($A7439),1),'Capacity by Voltage'!$D$3:$O$3,0))*'Line losses'!$B$30+INDEX('Capacity by Voltage'!$D$12:$O$12,1,MATCH(DATE(YEAR($A7439),MONTH($A7439),1),'Capacity by Voltage'!$D$3:$O$3,0))*'Line losses'!$B$29)</f>
        <v>1317.0369069459025</v>
      </c>
      <c r="E7439" s="12">
        <f>'utprod @ meter'!E7439*(INDEX('Capacity by Voltage'!$D$16:$O$16,1,MATCH(DATE(YEAR($A7439),MONTH($A7439),1),'Capacity by Voltage'!$D$3:$O$3,0))*'Line losses'!$B$30+INDEX('Capacity by Voltage'!$D$17:$O$17,1,MATCH(DATE(YEAR($A7439),MONTH($A7439),1),'Capacity by Voltage'!$D$3:$O$3,0))*'Line losses'!$B$29)</f>
        <v>448.11717608768026</v>
      </c>
      <c r="F7439" s="2">
        <f>'utprod @ meter'!F7439*'Line losses'!$B$30</f>
        <v>38.946181144000001</v>
      </c>
      <c r="G7439" s="2">
        <f>'utprod @ meter'!G7439*'Line losses'!$B$30</f>
        <v>549.29986781000002</v>
      </c>
      <c r="H7439" s="2">
        <f t="shared" si="116"/>
        <v>5364.5731165105826</v>
      </c>
    </row>
    <row r="7440" spans="1:8" x14ac:dyDescent="0.25">
      <c r="A7440" s="1">
        <v>42314</v>
      </c>
      <c r="B7440" s="4" t="s">
        <v>17</v>
      </c>
      <c r="C7440" s="2">
        <f>'utprod @ meter'!C7440*'Line losses'!$B$30</f>
        <v>297.15512480799998</v>
      </c>
      <c r="D7440" s="12">
        <f>'utprod @ meter'!D7440*(INDEX('Capacity by Voltage'!$D$11:$O$11,1,MATCH(DATE(YEAR($A7440),MONTH($A7440),1),'Capacity by Voltage'!$D$3:$O$3,0))*'Line losses'!$B$30+INDEX('Capacity by Voltage'!$D$12:$O$12,1,MATCH(DATE(YEAR($A7440),MONTH($A7440),1),'Capacity by Voltage'!$D$3:$O$3,0))*'Line losses'!$B$29)</f>
        <v>129.97103418770701</v>
      </c>
      <c r="E7440" s="12">
        <f>'utprod @ meter'!E7440*(INDEX('Capacity by Voltage'!$D$16:$O$16,1,MATCH(DATE(YEAR($A7440),MONTH($A7440),1),'Capacity by Voltage'!$D$3:$O$3,0))*'Line losses'!$B$30+INDEX('Capacity by Voltage'!$D$17:$O$17,1,MATCH(DATE(YEAR($A7440),MONTH($A7440),1),'Capacity by Voltage'!$D$3:$O$3,0))*'Line losses'!$B$29)</f>
        <v>44.22227307001085</v>
      </c>
      <c r="F7440" s="2">
        <f>'utprod @ meter'!F7440*'Line losses'!$B$30</f>
        <v>3.8433242320000005</v>
      </c>
      <c r="G7440" s="2">
        <f>'utprod @ meter'!G7440*'Line losses'!$B$30</f>
        <v>54.207040395000007</v>
      </c>
      <c r="H7440" s="2">
        <f t="shared" si="116"/>
        <v>529.39879669271784</v>
      </c>
    </row>
    <row r="7441" spans="1:8" x14ac:dyDescent="0.25">
      <c r="A7441" s="1">
        <v>42314</v>
      </c>
      <c r="B7441" s="4" t="s">
        <v>18</v>
      </c>
      <c r="C7441" s="2">
        <f>'utprod @ meter'!C7441*'Line losses'!$B$30</f>
        <v>6.603158122</v>
      </c>
      <c r="D7441" s="12">
        <f>'utprod @ meter'!D7441*(INDEX('Capacity by Voltage'!$D$11:$O$11,1,MATCH(DATE(YEAR($A7441),MONTH($A7441),1),'Capacity by Voltage'!$D$3:$O$3,0))*'Line losses'!$B$30+INDEX('Capacity by Voltage'!$D$12:$O$12,1,MATCH(DATE(YEAR($A7441),MONTH($A7441),1),'Capacity by Voltage'!$D$3:$O$3,0))*'Line losses'!$B$29)</f>
        <v>2.8882245931344217</v>
      </c>
      <c r="E7441" s="12">
        <f>'utprod @ meter'!E7441*(INDEX('Capacity by Voltage'!$D$16:$O$16,1,MATCH(DATE(YEAR($A7441),MONTH($A7441),1),'Capacity by Voltage'!$D$3:$O$3,0))*'Line losses'!$B$30+INDEX('Capacity by Voltage'!$D$17:$O$17,1,MATCH(DATE(YEAR($A7441),MONTH($A7441),1),'Capacity by Voltage'!$D$3:$O$3,0))*'Line losses'!$B$29)</f>
        <v>0.9827171793335745</v>
      </c>
      <c r="F7441" s="2">
        <f>'utprod @ meter'!F7441*'Line losses'!$B$30</f>
        <v>8.5489804000000003E-2</v>
      </c>
      <c r="G7441" s="2">
        <f>'utprod @ meter'!G7441*'Line losses'!$B$30</f>
        <v>1.2042911519999999</v>
      </c>
      <c r="H7441" s="2">
        <f t="shared" si="116"/>
        <v>11.763880850467995</v>
      </c>
    </row>
    <row r="7442" spans="1:8" x14ac:dyDescent="0.25">
      <c r="A7442" s="1">
        <v>42314</v>
      </c>
      <c r="B7442" s="4" t="s">
        <v>19</v>
      </c>
      <c r="C7442" s="2">
        <f>'utprod @ meter'!C7442*'Line losses'!$B$30</f>
        <v>0</v>
      </c>
      <c r="D7442" s="12">
        <f>'utprod @ meter'!D7442*(INDEX('Capacity by Voltage'!$D$11:$O$11,1,MATCH(DATE(YEAR($A7442),MONTH($A7442),1),'Capacity by Voltage'!$D$3:$O$3,0))*'Line losses'!$B$30+INDEX('Capacity by Voltage'!$D$12:$O$12,1,MATCH(DATE(YEAR($A7442),MONTH($A7442),1),'Capacity by Voltage'!$D$3:$O$3,0))*'Line losses'!$B$29)</f>
        <v>0</v>
      </c>
      <c r="E7442" s="12">
        <f>'utprod @ meter'!E7442*(INDEX('Capacity by Voltage'!$D$16:$O$16,1,MATCH(DATE(YEAR($A7442),MONTH($A7442),1),'Capacity by Voltage'!$D$3:$O$3,0))*'Line losses'!$B$30+INDEX('Capacity by Voltage'!$D$17:$O$17,1,MATCH(DATE(YEAR($A7442),MONTH($A7442),1),'Capacity by Voltage'!$D$3:$O$3,0))*'Line losses'!$B$29)</f>
        <v>0</v>
      </c>
      <c r="F7442" s="2">
        <f>'utprod @ meter'!F7442*'Line losses'!$B$30</f>
        <v>0</v>
      </c>
      <c r="G7442" s="2">
        <f>'utprod @ meter'!G7442*'Line losses'!$B$30</f>
        <v>0</v>
      </c>
      <c r="H7442" s="2">
        <f t="shared" si="116"/>
        <v>0</v>
      </c>
    </row>
    <row r="7443" spans="1:8" x14ac:dyDescent="0.25">
      <c r="A7443" s="1">
        <v>42314</v>
      </c>
      <c r="B7443" s="4" t="s">
        <v>20</v>
      </c>
      <c r="C7443" s="2">
        <f>'utprod @ meter'!C7443*'Line losses'!$B$30</f>
        <v>0</v>
      </c>
      <c r="D7443" s="12">
        <f>'utprod @ meter'!D7443*(INDEX('Capacity by Voltage'!$D$11:$O$11,1,MATCH(DATE(YEAR($A7443),MONTH($A7443),1),'Capacity by Voltage'!$D$3:$O$3,0))*'Line losses'!$B$30+INDEX('Capacity by Voltage'!$D$12:$O$12,1,MATCH(DATE(YEAR($A7443),MONTH($A7443),1),'Capacity by Voltage'!$D$3:$O$3,0))*'Line losses'!$B$29)</f>
        <v>0</v>
      </c>
      <c r="E7443" s="12">
        <f>'utprod @ meter'!E7443*(INDEX('Capacity by Voltage'!$D$16:$O$16,1,MATCH(DATE(YEAR($A7443),MONTH($A7443),1),'Capacity by Voltage'!$D$3:$O$3,0))*'Line losses'!$B$30+INDEX('Capacity by Voltage'!$D$17:$O$17,1,MATCH(DATE(YEAR($A7443),MONTH($A7443),1),'Capacity by Voltage'!$D$3:$O$3,0))*'Line losses'!$B$29)</f>
        <v>0</v>
      </c>
      <c r="F7443" s="2">
        <f>'utprod @ meter'!F7443*'Line losses'!$B$30</f>
        <v>0</v>
      </c>
      <c r="G7443" s="2">
        <f>'utprod @ meter'!G7443*'Line losses'!$B$30</f>
        <v>0</v>
      </c>
      <c r="H7443" s="2">
        <f t="shared" si="116"/>
        <v>0</v>
      </c>
    </row>
    <row r="7444" spans="1:8" x14ac:dyDescent="0.25">
      <c r="A7444" s="1">
        <v>42314</v>
      </c>
      <c r="B7444" s="4" t="s">
        <v>21</v>
      </c>
      <c r="C7444" s="2">
        <f>'utprod @ meter'!C7444*'Line losses'!$B$30</f>
        <v>0</v>
      </c>
      <c r="D7444" s="12">
        <f>'utprod @ meter'!D7444*(INDEX('Capacity by Voltage'!$D$11:$O$11,1,MATCH(DATE(YEAR($A7444),MONTH($A7444),1),'Capacity by Voltage'!$D$3:$O$3,0))*'Line losses'!$B$30+INDEX('Capacity by Voltage'!$D$12:$O$12,1,MATCH(DATE(YEAR($A7444),MONTH($A7444),1),'Capacity by Voltage'!$D$3:$O$3,0))*'Line losses'!$B$29)</f>
        <v>0</v>
      </c>
      <c r="E7444" s="12">
        <f>'utprod @ meter'!E7444*(INDEX('Capacity by Voltage'!$D$16:$O$16,1,MATCH(DATE(YEAR($A7444),MONTH($A7444),1),'Capacity by Voltage'!$D$3:$O$3,0))*'Line losses'!$B$30+INDEX('Capacity by Voltage'!$D$17:$O$17,1,MATCH(DATE(YEAR($A7444),MONTH($A7444),1),'Capacity by Voltage'!$D$3:$O$3,0))*'Line losses'!$B$29)</f>
        <v>0</v>
      </c>
      <c r="F7444" s="2">
        <f>'utprod @ meter'!F7444*'Line losses'!$B$30</f>
        <v>0</v>
      </c>
      <c r="G7444" s="2">
        <f>'utprod @ meter'!G7444*'Line losses'!$B$30</f>
        <v>0</v>
      </c>
      <c r="H7444" s="2">
        <f t="shared" si="116"/>
        <v>0</v>
      </c>
    </row>
    <row r="7445" spans="1:8" x14ac:dyDescent="0.25">
      <c r="A7445" s="1">
        <v>42314</v>
      </c>
      <c r="B7445" s="4" t="s">
        <v>22</v>
      </c>
      <c r="C7445" s="2">
        <f>'utprod @ meter'!C7445*'Line losses'!$B$30</f>
        <v>0</v>
      </c>
      <c r="D7445" s="12">
        <f>'utprod @ meter'!D7445*(INDEX('Capacity by Voltage'!$D$11:$O$11,1,MATCH(DATE(YEAR($A7445),MONTH($A7445),1),'Capacity by Voltage'!$D$3:$O$3,0))*'Line losses'!$B$30+INDEX('Capacity by Voltage'!$D$12:$O$12,1,MATCH(DATE(YEAR($A7445),MONTH($A7445),1),'Capacity by Voltage'!$D$3:$O$3,0))*'Line losses'!$B$29)</f>
        <v>0</v>
      </c>
      <c r="E7445" s="12">
        <f>'utprod @ meter'!E7445*(INDEX('Capacity by Voltage'!$D$16:$O$16,1,MATCH(DATE(YEAR($A7445),MONTH($A7445),1),'Capacity by Voltage'!$D$3:$O$3,0))*'Line losses'!$B$30+INDEX('Capacity by Voltage'!$D$17:$O$17,1,MATCH(DATE(YEAR($A7445),MONTH($A7445),1),'Capacity by Voltage'!$D$3:$O$3,0))*'Line losses'!$B$29)</f>
        <v>0</v>
      </c>
      <c r="F7445" s="2">
        <f>'utprod @ meter'!F7445*'Line losses'!$B$30</f>
        <v>0</v>
      </c>
      <c r="G7445" s="2">
        <f>'utprod @ meter'!G7445*'Line losses'!$B$30</f>
        <v>0</v>
      </c>
      <c r="H7445" s="2">
        <f t="shared" si="116"/>
        <v>0</v>
      </c>
    </row>
    <row r="7446" spans="1:8" x14ac:dyDescent="0.25">
      <c r="A7446" s="1">
        <v>42314</v>
      </c>
      <c r="B7446" s="4" t="s">
        <v>23</v>
      </c>
      <c r="C7446" s="2">
        <f>'utprod @ meter'!C7446*'Line losses'!$B$30</f>
        <v>0</v>
      </c>
      <c r="D7446" s="12">
        <f>'utprod @ meter'!D7446*(INDEX('Capacity by Voltage'!$D$11:$O$11,1,MATCH(DATE(YEAR($A7446),MONTH($A7446),1),'Capacity by Voltage'!$D$3:$O$3,0))*'Line losses'!$B$30+INDEX('Capacity by Voltage'!$D$12:$O$12,1,MATCH(DATE(YEAR($A7446),MONTH($A7446),1),'Capacity by Voltage'!$D$3:$O$3,0))*'Line losses'!$B$29)</f>
        <v>0</v>
      </c>
      <c r="E7446" s="12">
        <f>'utprod @ meter'!E7446*(INDEX('Capacity by Voltage'!$D$16:$O$16,1,MATCH(DATE(YEAR($A7446),MONTH($A7446),1),'Capacity by Voltage'!$D$3:$O$3,0))*'Line losses'!$B$30+INDEX('Capacity by Voltage'!$D$17:$O$17,1,MATCH(DATE(YEAR($A7446),MONTH($A7446),1),'Capacity by Voltage'!$D$3:$O$3,0))*'Line losses'!$B$29)</f>
        <v>0</v>
      </c>
      <c r="F7446" s="2">
        <f>'utprod @ meter'!F7446*'Line losses'!$B$30</f>
        <v>0</v>
      </c>
      <c r="G7446" s="2">
        <f>'utprod @ meter'!G7446*'Line losses'!$B$30</f>
        <v>0</v>
      </c>
      <c r="H7446" s="2">
        <f t="shared" si="116"/>
        <v>0</v>
      </c>
    </row>
    <row r="7447" spans="1:8" x14ac:dyDescent="0.25">
      <c r="A7447" s="1">
        <v>42315</v>
      </c>
      <c r="B7447" s="4" t="s">
        <v>0</v>
      </c>
      <c r="C7447" s="2">
        <f>'utprod @ meter'!C7447*'Line losses'!$B$30</f>
        <v>0</v>
      </c>
      <c r="D7447" s="12">
        <f>'utprod @ meter'!D7447*(INDEX('Capacity by Voltage'!$D$11:$O$11,1,MATCH(DATE(YEAR($A7447),MONTH($A7447),1),'Capacity by Voltage'!$D$3:$O$3,0))*'Line losses'!$B$30+INDEX('Capacity by Voltage'!$D$12:$O$12,1,MATCH(DATE(YEAR($A7447),MONTH($A7447),1),'Capacity by Voltage'!$D$3:$O$3,0))*'Line losses'!$B$29)</f>
        <v>0</v>
      </c>
      <c r="E7447" s="12">
        <f>'utprod @ meter'!E7447*(INDEX('Capacity by Voltage'!$D$16:$O$16,1,MATCH(DATE(YEAR($A7447),MONTH($A7447),1),'Capacity by Voltage'!$D$3:$O$3,0))*'Line losses'!$B$30+INDEX('Capacity by Voltage'!$D$17:$O$17,1,MATCH(DATE(YEAR($A7447),MONTH($A7447),1),'Capacity by Voltage'!$D$3:$O$3,0))*'Line losses'!$B$29)</f>
        <v>0</v>
      </c>
      <c r="F7447" s="2">
        <f>'utprod @ meter'!F7447*'Line losses'!$B$30</f>
        <v>0</v>
      </c>
      <c r="G7447" s="2">
        <f>'utprod @ meter'!G7447*'Line losses'!$B$30</f>
        <v>0</v>
      </c>
      <c r="H7447" s="2">
        <f t="shared" si="116"/>
        <v>0</v>
      </c>
    </row>
    <row r="7448" spans="1:8" x14ac:dyDescent="0.25">
      <c r="A7448" s="1">
        <v>42315</v>
      </c>
      <c r="B7448" s="4" t="s">
        <v>1</v>
      </c>
      <c r="C7448" s="2">
        <f>'utprod @ meter'!C7448*'Line losses'!$B$30</f>
        <v>0</v>
      </c>
      <c r="D7448" s="12">
        <f>'utprod @ meter'!D7448*(INDEX('Capacity by Voltage'!$D$11:$O$11,1,MATCH(DATE(YEAR($A7448),MONTH($A7448),1),'Capacity by Voltage'!$D$3:$O$3,0))*'Line losses'!$B$30+INDEX('Capacity by Voltage'!$D$12:$O$12,1,MATCH(DATE(YEAR($A7448),MONTH($A7448),1),'Capacity by Voltage'!$D$3:$O$3,0))*'Line losses'!$B$29)</f>
        <v>0</v>
      </c>
      <c r="E7448" s="12">
        <f>'utprod @ meter'!E7448*(INDEX('Capacity by Voltage'!$D$16:$O$16,1,MATCH(DATE(YEAR($A7448),MONTH($A7448),1),'Capacity by Voltage'!$D$3:$O$3,0))*'Line losses'!$B$30+INDEX('Capacity by Voltage'!$D$17:$O$17,1,MATCH(DATE(YEAR($A7448),MONTH($A7448),1),'Capacity by Voltage'!$D$3:$O$3,0))*'Line losses'!$B$29)</f>
        <v>0</v>
      </c>
      <c r="F7448" s="2">
        <f>'utprod @ meter'!F7448*'Line losses'!$B$30</f>
        <v>0</v>
      </c>
      <c r="G7448" s="2">
        <f>'utprod @ meter'!G7448*'Line losses'!$B$30</f>
        <v>0</v>
      </c>
      <c r="H7448" s="2">
        <f t="shared" si="116"/>
        <v>0</v>
      </c>
    </row>
    <row r="7449" spans="1:8" x14ac:dyDescent="0.25">
      <c r="A7449" s="1">
        <v>42315</v>
      </c>
      <c r="B7449" s="4" t="s">
        <v>2</v>
      </c>
      <c r="C7449" s="2">
        <f>'utprod @ meter'!C7449*'Line losses'!$B$30</f>
        <v>0</v>
      </c>
      <c r="D7449" s="12">
        <f>'utprod @ meter'!D7449*(INDEX('Capacity by Voltage'!$D$11:$O$11,1,MATCH(DATE(YEAR($A7449),MONTH($A7449),1),'Capacity by Voltage'!$D$3:$O$3,0))*'Line losses'!$B$30+INDEX('Capacity by Voltage'!$D$12:$O$12,1,MATCH(DATE(YEAR($A7449),MONTH($A7449),1),'Capacity by Voltage'!$D$3:$O$3,0))*'Line losses'!$B$29)</f>
        <v>0</v>
      </c>
      <c r="E7449" s="12">
        <f>'utprod @ meter'!E7449*(INDEX('Capacity by Voltage'!$D$16:$O$16,1,MATCH(DATE(YEAR($A7449),MONTH($A7449),1),'Capacity by Voltage'!$D$3:$O$3,0))*'Line losses'!$B$30+INDEX('Capacity by Voltage'!$D$17:$O$17,1,MATCH(DATE(YEAR($A7449),MONTH($A7449),1),'Capacity by Voltage'!$D$3:$O$3,0))*'Line losses'!$B$29)</f>
        <v>0</v>
      </c>
      <c r="F7449" s="2">
        <f>'utprod @ meter'!F7449*'Line losses'!$B$30</f>
        <v>0</v>
      </c>
      <c r="G7449" s="2">
        <f>'utprod @ meter'!G7449*'Line losses'!$B$30</f>
        <v>0</v>
      </c>
      <c r="H7449" s="2">
        <f t="shared" si="116"/>
        <v>0</v>
      </c>
    </row>
    <row r="7450" spans="1:8" x14ac:dyDescent="0.25">
      <c r="A7450" s="1">
        <v>42315</v>
      </c>
      <c r="B7450" s="4" t="s">
        <v>3</v>
      </c>
      <c r="C7450" s="2">
        <f>'utprod @ meter'!C7450*'Line losses'!$B$30</f>
        <v>0</v>
      </c>
      <c r="D7450" s="12">
        <f>'utprod @ meter'!D7450*(INDEX('Capacity by Voltage'!$D$11:$O$11,1,MATCH(DATE(YEAR($A7450),MONTH($A7450),1),'Capacity by Voltage'!$D$3:$O$3,0))*'Line losses'!$B$30+INDEX('Capacity by Voltage'!$D$12:$O$12,1,MATCH(DATE(YEAR($A7450),MONTH($A7450),1),'Capacity by Voltage'!$D$3:$O$3,0))*'Line losses'!$B$29)</f>
        <v>0</v>
      </c>
      <c r="E7450" s="12">
        <f>'utprod @ meter'!E7450*(INDEX('Capacity by Voltage'!$D$16:$O$16,1,MATCH(DATE(YEAR($A7450),MONTH($A7450),1),'Capacity by Voltage'!$D$3:$O$3,0))*'Line losses'!$B$30+INDEX('Capacity by Voltage'!$D$17:$O$17,1,MATCH(DATE(YEAR($A7450),MONTH($A7450),1),'Capacity by Voltage'!$D$3:$O$3,0))*'Line losses'!$B$29)</f>
        <v>0</v>
      </c>
      <c r="F7450" s="2">
        <f>'utprod @ meter'!F7450*'Line losses'!$B$30</f>
        <v>0</v>
      </c>
      <c r="G7450" s="2">
        <f>'utprod @ meter'!G7450*'Line losses'!$B$30</f>
        <v>0</v>
      </c>
      <c r="H7450" s="2">
        <f t="shared" si="116"/>
        <v>0</v>
      </c>
    </row>
    <row r="7451" spans="1:8" x14ac:dyDescent="0.25">
      <c r="A7451" s="1">
        <v>42315</v>
      </c>
      <c r="B7451" s="4" t="s">
        <v>4</v>
      </c>
      <c r="C7451" s="2">
        <f>'utprod @ meter'!C7451*'Line losses'!$B$30</f>
        <v>0</v>
      </c>
      <c r="D7451" s="12">
        <f>'utprod @ meter'!D7451*(INDEX('Capacity by Voltage'!$D$11:$O$11,1,MATCH(DATE(YEAR($A7451),MONTH($A7451),1),'Capacity by Voltage'!$D$3:$O$3,0))*'Line losses'!$B$30+INDEX('Capacity by Voltage'!$D$12:$O$12,1,MATCH(DATE(YEAR($A7451),MONTH($A7451),1),'Capacity by Voltage'!$D$3:$O$3,0))*'Line losses'!$B$29)</f>
        <v>0</v>
      </c>
      <c r="E7451" s="12">
        <f>'utprod @ meter'!E7451*(INDEX('Capacity by Voltage'!$D$16:$O$16,1,MATCH(DATE(YEAR($A7451),MONTH($A7451),1),'Capacity by Voltage'!$D$3:$O$3,0))*'Line losses'!$B$30+INDEX('Capacity by Voltage'!$D$17:$O$17,1,MATCH(DATE(YEAR($A7451),MONTH($A7451),1),'Capacity by Voltage'!$D$3:$O$3,0))*'Line losses'!$B$29)</f>
        <v>0</v>
      </c>
      <c r="F7451" s="2">
        <f>'utprod @ meter'!F7451*'Line losses'!$B$30</f>
        <v>0</v>
      </c>
      <c r="G7451" s="2">
        <f>'utprod @ meter'!G7451*'Line losses'!$B$30</f>
        <v>0</v>
      </c>
      <c r="H7451" s="2">
        <f t="shared" si="116"/>
        <v>0</v>
      </c>
    </row>
    <row r="7452" spans="1:8" x14ac:dyDescent="0.25">
      <c r="A7452" s="1">
        <v>42315</v>
      </c>
      <c r="B7452" s="4" t="s">
        <v>5</v>
      </c>
      <c r="C7452" s="2">
        <f>'utprod @ meter'!C7452*'Line losses'!$B$30</f>
        <v>0</v>
      </c>
      <c r="D7452" s="12">
        <f>'utprod @ meter'!D7452*(INDEX('Capacity by Voltage'!$D$11:$O$11,1,MATCH(DATE(YEAR($A7452),MONTH($A7452),1),'Capacity by Voltage'!$D$3:$O$3,0))*'Line losses'!$B$30+INDEX('Capacity by Voltage'!$D$12:$O$12,1,MATCH(DATE(YEAR($A7452),MONTH($A7452),1),'Capacity by Voltage'!$D$3:$O$3,0))*'Line losses'!$B$29)</f>
        <v>0</v>
      </c>
      <c r="E7452" s="12">
        <f>'utprod @ meter'!E7452*(INDEX('Capacity by Voltage'!$D$16:$O$16,1,MATCH(DATE(YEAR($A7452),MONTH($A7452),1),'Capacity by Voltage'!$D$3:$O$3,0))*'Line losses'!$B$30+INDEX('Capacity by Voltage'!$D$17:$O$17,1,MATCH(DATE(YEAR($A7452),MONTH($A7452),1),'Capacity by Voltage'!$D$3:$O$3,0))*'Line losses'!$B$29)</f>
        <v>0</v>
      </c>
      <c r="F7452" s="2">
        <f>'utprod @ meter'!F7452*'Line losses'!$B$30</f>
        <v>0</v>
      </c>
      <c r="G7452" s="2">
        <f>'utprod @ meter'!G7452*'Line losses'!$B$30</f>
        <v>0</v>
      </c>
      <c r="H7452" s="2">
        <f t="shared" si="116"/>
        <v>0</v>
      </c>
    </row>
    <row r="7453" spans="1:8" x14ac:dyDescent="0.25">
      <c r="A7453" s="1">
        <v>42315</v>
      </c>
      <c r="B7453" s="4" t="s">
        <v>6</v>
      </c>
      <c r="C7453" s="2">
        <f>'utprod @ meter'!C7453*'Line losses'!$B$30</f>
        <v>0</v>
      </c>
      <c r="D7453" s="12">
        <f>'utprod @ meter'!D7453*(INDEX('Capacity by Voltage'!$D$11:$O$11,1,MATCH(DATE(YEAR($A7453),MONTH($A7453),1),'Capacity by Voltage'!$D$3:$O$3,0))*'Line losses'!$B$30+INDEX('Capacity by Voltage'!$D$12:$O$12,1,MATCH(DATE(YEAR($A7453),MONTH($A7453),1),'Capacity by Voltage'!$D$3:$O$3,0))*'Line losses'!$B$29)</f>
        <v>0</v>
      </c>
      <c r="E7453" s="12">
        <f>'utprod @ meter'!E7453*(INDEX('Capacity by Voltage'!$D$16:$O$16,1,MATCH(DATE(YEAR($A7453),MONTH($A7453),1),'Capacity by Voltage'!$D$3:$O$3,0))*'Line losses'!$B$30+INDEX('Capacity by Voltage'!$D$17:$O$17,1,MATCH(DATE(YEAR($A7453),MONTH($A7453),1),'Capacity by Voltage'!$D$3:$O$3,0))*'Line losses'!$B$29)</f>
        <v>0</v>
      </c>
      <c r="F7453" s="2">
        <f>'utprod @ meter'!F7453*'Line losses'!$B$30</f>
        <v>0</v>
      </c>
      <c r="G7453" s="2">
        <f>'utprod @ meter'!G7453*'Line losses'!$B$30</f>
        <v>0</v>
      </c>
      <c r="H7453" s="2">
        <f t="shared" si="116"/>
        <v>0</v>
      </c>
    </row>
    <row r="7454" spans="1:8" x14ac:dyDescent="0.25">
      <c r="A7454" s="1">
        <v>42315</v>
      </c>
      <c r="B7454" s="4" t="s">
        <v>7</v>
      </c>
      <c r="C7454" s="2">
        <f>'utprod @ meter'!C7454*'Line losses'!$B$30</f>
        <v>647.13830230300005</v>
      </c>
      <c r="D7454" s="12">
        <f>'utprod @ meter'!D7454*(INDEX('Capacity by Voltage'!$D$11:$O$11,1,MATCH(DATE(YEAR($A7454),MONTH($A7454),1),'Capacity by Voltage'!$D$3:$O$3,0))*'Line losses'!$B$30+INDEX('Capacity by Voltage'!$D$12:$O$12,1,MATCH(DATE(YEAR($A7454),MONTH($A7454),1),'Capacity by Voltage'!$D$3:$O$3,0))*'Line losses'!$B$29)</f>
        <v>283.0478651204894</v>
      </c>
      <c r="E7454" s="12">
        <f>'utprod @ meter'!E7454*(INDEX('Capacity by Voltage'!$D$16:$O$16,1,MATCH(DATE(YEAR($A7454),MONTH($A7454),1),'Capacity by Voltage'!$D$3:$O$3,0))*'Line losses'!$B$30+INDEX('Capacity by Voltage'!$D$17:$O$17,1,MATCH(DATE(YEAR($A7454),MONTH($A7454),1),'Capacity by Voltage'!$D$3:$O$3,0))*'Line losses'!$B$29)</f>
        <v>96.306283574690298</v>
      </c>
      <c r="F7454" s="2">
        <f>'utprod @ meter'!F7454*'Line losses'!$B$30</f>
        <v>8.3696376590000003</v>
      </c>
      <c r="G7454" s="2">
        <f>'utprod @ meter'!G7454*'Line losses'!$B$30</f>
        <v>118.05119771700001</v>
      </c>
      <c r="H7454" s="2">
        <f t="shared" si="116"/>
        <v>1152.9132863741797</v>
      </c>
    </row>
    <row r="7455" spans="1:8" x14ac:dyDescent="0.25">
      <c r="A7455" s="1">
        <v>42315</v>
      </c>
      <c r="B7455" s="4" t="s">
        <v>8</v>
      </c>
      <c r="C7455" s="2">
        <f>'utprod @ meter'!C7455*'Line losses'!$B$30</f>
        <v>4569.5870648529999</v>
      </c>
      <c r="D7455" s="12">
        <f>'utprod @ meter'!D7455*(INDEX('Capacity by Voltage'!$D$11:$O$11,1,MATCH(DATE(YEAR($A7455),MONTH($A7455),1),'Capacity by Voltage'!$D$3:$O$3,0))*'Line losses'!$B$30+INDEX('Capacity by Voltage'!$D$12:$O$12,1,MATCH(DATE(YEAR($A7455),MONTH($A7455),1),'Capacity by Voltage'!$D$3:$O$3,0))*'Line losses'!$B$29)</f>
        <v>1998.6616209122581</v>
      </c>
      <c r="E7455" s="12">
        <f>'utprod @ meter'!E7455*(INDEX('Capacity by Voltage'!$D$16:$O$16,1,MATCH(DATE(YEAR($A7455),MONTH($A7455),1),'Capacity by Voltage'!$D$3:$O$3,0))*'Line losses'!$B$30+INDEX('Capacity by Voltage'!$D$17:$O$17,1,MATCH(DATE(YEAR($A7455),MONTH($A7455),1),'Capacity by Voltage'!$D$3:$O$3,0))*'Line losses'!$B$29)</f>
        <v>680.03750156618889</v>
      </c>
      <c r="F7455" s="2">
        <f>'utprod @ meter'!F7455*'Line losses'!$B$30</f>
        <v>59.102260911000009</v>
      </c>
      <c r="G7455" s="2">
        <f>'utprod @ meter'!G7455*'Line losses'!$B$30</f>
        <v>833.58691864200011</v>
      </c>
      <c r="H7455" s="2">
        <f t="shared" si="116"/>
        <v>8140.9753668844469</v>
      </c>
    </row>
    <row r="7456" spans="1:8" x14ac:dyDescent="0.25">
      <c r="A7456" s="1">
        <v>42315</v>
      </c>
      <c r="B7456" s="4" t="s">
        <v>9</v>
      </c>
      <c r="C7456" s="2">
        <f>'utprod @ meter'!C7456*'Line losses'!$B$30</f>
        <v>11179.640125393002</v>
      </c>
      <c r="D7456" s="12">
        <f>'utprod @ meter'!D7456*(INDEX('Capacity by Voltage'!$D$11:$O$11,1,MATCH(DATE(YEAR($A7456),MONTH($A7456),1),'Capacity by Voltage'!$D$3:$O$3,0))*'Line losses'!$B$30+INDEX('Capacity by Voltage'!$D$12:$O$12,1,MATCH(DATE(YEAR($A7456),MONTH($A7456),1),'Capacity by Voltage'!$D$3:$O$3,0))*'Line losses'!$B$29)</f>
        <v>4889.7892785863432</v>
      </c>
      <c r="E7456" s="12">
        <f>'utprod @ meter'!E7456*(INDEX('Capacity by Voltage'!$D$16:$O$16,1,MATCH(DATE(YEAR($A7456),MONTH($A7456),1),'Capacity by Voltage'!$D$3:$O$3,0))*'Line losses'!$B$30+INDEX('Capacity by Voltage'!$D$17:$O$17,1,MATCH(DATE(YEAR($A7456),MONTH($A7456),1),'Capacity by Voltage'!$D$3:$O$3,0))*'Line losses'!$B$29)</f>
        <v>1663.7327538580223</v>
      </c>
      <c r="F7456" s="2">
        <f>'utprod @ meter'!F7456*'Line losses'!$B$30</f>
        <v>144.59578185900003</v>
      </c>
      <c r="G7456" s="2">
        <f>'utprod @ meter'!G7456*'Line losses'!$B$30</f>
        <v>2039.3964439000001</v>
      </c>
      <c r="H7456" s="2">
        <f t="shared" si="116"/>
        <v>19917.154383596368</v>
      </c>
    </row>
    <row r="7457" spans="1:8" x14ac:dyDescent="0.25">
      <c r="A7457" s="1">
        <v>42315</v>
      </c>
      <c r="B7457" s="4" t="s">
        <v>10</v>
      </c>
      <c r="C7457" s="2">
        <f>'utprod @ meter'!C7457*'Line losses'!$B$30</f>
        <v>16178.451982153003</v>
      </c>
      <c r="D7457" s="12">
        <f>'utprod @ meter'!D7457*(INDEX('Capacity by Voltage'!$D$11:$O$11,1,MATCH(DATE(YEAR($A7457),MONTH($A7457),1),'Capacity by Voltage'!$D$3:$O$3,0))*'Line losses'!$B$30+INDEX('Capacity by Voltage'!$D$12:$O$12,1,MATCH(DATE(YEAR($A7457),MONTH($A7457),1),'Capacity by Voltage'!$D$3:$O$3,0))*'Line losses'!$B$29)</f>
        <v>7076.1864255489963</v>
      </c>
      <c r="E7457" s="12">
        <f>'utprod @ meter'!E7457*(INDEX('Capacity by Voltage'!$D$16:$O$16,1,MATCH(DATE(YEAR($A7457),MONTH($A7457),1),'Capacity by Voltage'!$D$3:$O$3,0))*'Line losses'!$B$30+INDEX('Capacity by Voltage'!$D$17:$O$17,1,MATCH(DATE(YEAR($A7457),MONTH($A7457),1),'Capacity by Voltage'!$D$3:$O$3,0))*'Line losses'!$B$29)</f>
        <v>2407.6459432366792</v>
      </c>
      <c r="F7457" s="2">
        <f>'utprod @ meter'!F7457*'Line losses'!$B$30</f>
        <v>209.24930460800002</v>
      </c>
      <c r="G7457" s="2">
        <f>'utprod @ meter'!G7457*'Line losses'!$B$30</f>
        <v>2951.281801399</v>
      </c>
      <c r="H7457" s="2">
        <f t="shared" si="116"/>
        <v>28822.815456945678</v>
      </c>
    </row>
    <row r="7458" spans="1:8" x14ac:dyDescent="0.25">
      <c r="A7458" s="1">
        <v>42315</v>
      </c>
      <c r="B7458" s="4" t="s">
        <v>11</v>
      </c>
      <c r="C7458" s="2">
        <f>'utprod @ meter'!C7458*'Line losses'!$B$30</f>
        <v>18918.883403593001</v>
      </c>
      <c r="D7458" s="12">
        <f>'utprod @ meter'!D7458*(INDEX('Capacity by Voltage'!$D$11:$O$11,1,MATCH(DATE(YEAR($A7458),MONTH($A7458),1),'Capacity by Voltage'!$D$3:$O$3,0))*'Line losses'!$B$30+INDEX('Capacity by Voltage'!$D$12:$O$12,1,MATCH(DATE(YEAR($A7458),MONTH($A7458),1),'Capacity by Voltage'!$D$3:$O$3,0))*'Line losses'!$B$29)</f>
        <v>8274.806124176388</v>
      </c>
      <c r="E7458" s="12">
        <f>'utprod @ meter'!E7458*(INDEX('Capacity by Voltage'!$D$16:$O$16,1,MATCH(DATE(YEAR($A7458),MONTH($A7458),1),'Capacity by Voltage'!$D$3:$O$3,0))*'Line losses'!$B$30+INDEX('Capacity by Voltage'!$D$17:$O$17,1,MATCH(DATE(YEAR($A7458),MONTH($A7458),1),'Capacity by Voltage'!$D$3:$O$3,0))*'Line losses'!$B$29)</f>
        <v>2815.4717149716826</v>
      </c>
      <c r="F7458" s="2">
        <f>'utprod @ meter'!F7458*'Line losses'!$B$30</f>
        <v>244.694120736</v>
      </c>
      <c r="G7458" s="2">
        <f>'utprod @ meter'!G7458*'Line losses'!$B$30</f>
        <v>3451.1927226590001</v>
      </c>
      <c r="H7458" s="2">
        <f t="shared" si="116"/>
        <v>33705.04808613607</v>
      </c>
    </row>
    <row r="7459" spans="1:8" x14ac:dyDescent="0.25">
      <c r="A7459" s="1">
        <v>42315</v>
      </c>
      <c r="B7459" s="4" t="s">
        <v>12</v>
      </c>
      <c r="C7459" s="2">
        <f>'utprod @ meter'!C7459*'Line losses'!$B$30</f>
        <v>20800.866170456004</v>
      </c>
      <c r="D7459" s="12">
        <f>'utprod @ meter'!D7459*(INDEX('Capacity by Voltage'!$D$11:$O$11,1,MATCH(DATE(YEAR($A7459),MONTH($A7459),1),'Capacity by Voltage'!$D$3:$O$3,0))*'Line losses'!$B$30+INDEX('Capacity by Voltage'!$D$12:$O$12,1,MATCH(DATE(YEAR($A7459),MONTH($A7459),1),'Capacity by Voltage'!$D$3:$O$3,0))*'Line losses'!$B$29)</f>
        <v>9097.9538432063309</v>
      </c>
      <c r="E7459" s="12">
        <f>'utprod @ meter'!E7459*(INDEX('Capacity by Voltage'!$D$16:$O$16,1,MATCH(DATE(YEAR($A7459),MONTH($A7459),1),'Capacity by Voltage'!$D$3:$O$3,0))*'Line losses'!$B$30+INDEX('Capacity by Voltage'!$D$17:$O$17,1,MATCH(DATE(YEAR($A7459),MONTH($A7459),1),'Capacity by Voltage'!$D$3:$O$3,0))*'Line losses'!$B$29)</f>
        <v>3095.5442533933219</v>
      </c>
      <c r="F7459" s="2">
        <f>'utprod @ meter'!F7459*'Line losses'!$B$30</f>
        <v>269.03548395100006</v>
      </c>
      <c r="G7459" s="2">
        <f>'utprod @ meter'!G7459*'Line losses'!$B$30</f>
        <v>3794.505836968</v>
      </c>
      <c r="H7459" s="2">
        <f t="shared" si="116"/>
        <v>37057.905587974652</v>
      </c>
    </row>
    <row r="7460" spans="1:8" x14ac:dyDescent="0.25">
      <c r="A7460" s="1">
        <v>42315</v>
      </c>
      <c r="B7460" s="4" t="s">
        <v>13</v>
      </c>
      <c r="C7460" s="2">
        <f>'utprod @ meter'!C7460*'Line losses'!$B$30</f>
        <v>20655.591116349999</v>
      </c>
      <c r="D7460" s="12">
        <f>'utprod @ meter'!D7460*(INDEX('Capacity by Voltage'!$D$11:$O$11,1,MATCH(DATE(YEAR($A7460),MONTH($A7460),1),'Capacity by Voltage'!$D$3:$O$3,0))*'Line losses'!$B$30+INDEX('Capacity by Voltage'!$D$12:$O$12,1,MATCH(DATE(YEAR($A7460),MONTH($A7460),1),'Capacity by Voltage'!$D$3:$O$3,0))*'Line losses'!$B$29)</f>
        <v>9034.4129021573717</v>
      </c>
      <c r="E7460" s="12">
        <f>'utprod @ meter'!E7460*(INDEX('Capacity by Voltage'!$D$16:$O$16,1,MATCH(DATE(YEAR($A7460),MONTH($A7460),1),'Capacity by Voltage'!$D$3:$O$3,0))*'Line losses'!$B$30+INDEX('Capacity by Voltage'!$D$17:$O$17,1,MATCH(DATE(YEAR($A7460),MONTH($A7460),1),'Capacity by Voltage'!$D$3:$O$3,0))*'Line losses'!$B$29)</f>
        <v>3073.9244754479828</v>
      </c>
      <c r="F7460" s="2">
        <f>'utprod @ meter'!F7460*'Line losses'!$B$30</f>
        <v>267.15656673699999</v>
      </c>
      <c r="G7460" s="2">
        <f>'utprod @ meter'!G7460*'Line losses'!$B$30</f>
        <v>3768.0039977279998</v>
      </c>
      <c r="H7460" s="2">
        <f t="shared" si="116"/>
        <v>36799.089058420359</v>
      </c>
    </row>
    <row r="7461" spans="1:8" x14ac:dyDescent="0.25">
      <c r="A7461" s="1">
        <v>42315</v>
      </c>
      <c r="B7461" s="4" t="s">
        <v>14</v>
      </c>
      <c r="C7461" s="2">
        <f>'utprod @ meter'!C7461*'Line losses'!$B$30</f>
        <v>17532.158868331</v>
      </c>
      <c r="D7461" s="12">
        <f>'utprod @ meter'!D7461*(INDEX('Capacity by Voltage'!$D$11:$O$11,1,MATCH(DATE(YEAR($A7461),MONTH($A7461),1),'Capacity by Voltage'!$D$3:$O$3,0))*'Line losses'!$B$30+INDEX('Capacity by Voltage'!$D$12:$O$12,1,MATCH(DATE(YEAR($A7461),MONTH($A7461),1),'Capacity by Voltage'!$D$3:$O$3,0))*'Line losses'!$B$29)</f>
        <v>7668.2761771281848</v>
      </c>
      <c r="E7461" s="12">
        <f>'utprod @ meter'!E7461*(INDEX('Capacity by Voltage'!$D$16:$O$16,1,MATCH(DATE(YEAR($A7461),MONTH($A7461),1),'Capacity by Voltage'!$D$3:$O$3,0))*'Line losses'!$B$30+INDEX('Capacity by Voltage'!$D$17:$O$17,1,MATCH(DATE(YEAR($A7461),MONTH($A7461),1),'Capacity by Voltage'!$D$3:$O$3,0))*'Line losses'!$B$29)</f>
        <v>2609.1020361558467</v>
      </c>
      <c r="F7461" s="2">
        <f>'utprod @ meter'!F7461*'Line losses'!$B$30</f>
        <v>226.757988162</v>
      </c>
      <c r="G7461" s="2">
        <f>'utprod @ meter'!G7461*'Line losses'!$B$30</f>
        <v>3198.2256049120001</v>
      </c>
      <c r="H7461" s="2">
        <f t="shared" si="116"/>
        <v>31234.520674689033</v>
      </c>
    </row>
    <row r="7462" spans="1:8" x14ac:dyDescent="0.25">
      <c r="A7462" s="1">
        <v>42315</v>
      </c>
      <c r="B7462" s="4" t="s">
        <v>15</v>
      </c>
      <c r="C7462" s="2">
        <f>'utprod @ meter'!C7462*'Line losses'!$B$30</f>
        <v>10578.726717655001</v>
      </c>
      <c r="D7462" s="12">
        <f>'utprod @ meter'!D7462*(INDEX('Capacity by Voltage'!$D$11:$O$11,1,MATCH(DATE(YEAR($A7462),MONTH($A7462),1),'Capacity by Voltage'!$D$3:$O$3,0))*'Line losses'!$B$30+INDEX('Capacity by Voltage'!$D$12:$O$12,1,MATCH(DATE(YEAR($A7462),MONTH($A7462),1),'Capacity by Voltage'!$D$3:$O$3,0))*'Line losses'!$B$29)</f>
        <v>4626.9599131144532</v>
      </c>
      <c r="E7462" s="12">
        <f>'utprod @ meter'!E7462*(INDEX('Capacity by Voltage'!$D$16:$O$16,1,MATCH(DATE(YEAR($A7462),MONTH($A7462),1),'Capacity by Voltage'!$D$3:$O$3,0))*'Line losses'!$B$30+INDEX('Capacity by Voltage'!$D$17:$O$17,1,MATCH(DATE(YEAR($A7462),MONTH($A7462),1),'Capacity by Voltage'!$D$3:$O$3,0))*'Line losses'!$B$29)</f>
        <v>1574.3054905386671</v>
      </c>
      <c r="F7462" s="2">
        <f>'utprod @ meter'!F7462*'Line losses'!$B$30</f>
        <v>136.82364359100001</v>
      </c>
      <c r="G7462" s="2">
        <f>'utprod @ meter'!G7462*'Line losses'!$B$30</f>
        <v>1929.7771427210002</v>
      </c>
      <c r="H7462" s="2">
        <f t="shared" si="116"/>
        <v>18846.592907620121</v>
      </c>
    </row>
    <row r="7463" spans="1:8" x14ac:dyDescent="0.25">
      <c r="A7463" s="1">
        <v>42315</v>
      </c>
      <c r="B7463" s="4" t="s">
        <v>16</v>
      </c>
      <c r="C7463" s="2">
        <f>'utprod @ meter'!C7463*'Line losses'!$B$30</f>
        <v>4094.139236855</v>
      </c>
      <c r="D7463" s="12">
        <f>'utprod @ meter'!D7463*(INDEX('Capacity by Voltage'!$D$11:$O$11,1,MATCH(DATE(YEAR($A7463),MONTH($A7463),1),'Capacity by Voltage'!$D$3:$O$3,0))*'Line losses'!$B$30+INDEX('Capacity by Voltage'!$D$12:$O$12,1,MATCH(DATE(YEAR($A7463),MONTH($A7463),1),'Capacity by Voltage'!$D$3:$O$3,0))*'Line losses'!$B$29)</f>
        <v>1790.7085227099219</v>
      </c>
      <c r="E7463" s="12">
        <f>'utprod @ meter'!E7463*(INDEX('Capacity by Voltage'!$D$16:$O$16,1,MATCH(DATE(YEAR($A7463),MONTH($A7463),1),'Capacity by Voltage'!$D$3:$O$3,0))*'Line losses'!$B$30+INDEX('Capacity by Voltage'!$D$17:$O$17,1,MATCH(DATE(YEAR($A7463),MONTH($A7463),1),'Capacity by Voltage'!$D$3:$O$3,0))*'Line losses'!$B$29)</f>
        <v>609.2818646541715</v>
      </c>
      <c r="F7463" s="2">
        <f>'utprod @ meter'!F7463*'Line losses'!$B$30</f>
        <v>52.952570444999999</v>
      </c>
      <c r="G7463" s="2">
        <f>'utprod @ meter'!G7463*'Line losses'!$B$30</f>
        <v>746.85472477300016</v>
      </c>
      <c r="H7463" s="2">
        <f t="shared" si="116"/>
        <v>7293.9369194370938</v>
      </c>
    </row>
    <row r="7464" spans="1:8" x14ac:dyDescent="0.25">
      <c r="A7464" s="1">
        <v>42315</v>
      </c>
      <c r="B7464" s="4" t="s">
        <v>17</v>
      </c>
      <c r="C7464" s="2">
        <f>'utprod @ meter'!C7464*'Line losses'!$B$30</f>
        <v>310.36237028900001</v>
      </c>
      <c r="D7464" s="12">
        <f>'utprod @ meter'!D7464*(INDEX('Capacity by Voltage'!$D$11:$O$11,1,MATCH(DATE(YEAR($A7464),MONTH($A7464),1),'Capacity by Voltage'!$D$3:$O$3,0))*'Line losses'!$B$30+INDEX('Capacity by Voltage'!$D$12:$O$12,1,MATCH(DATE(YEAR($A7464),MONTH($A7464),1),'Capacity by Voltage'!$D$3:$O$3,0))*'Line losses'!$B$29)</f>
        <v>135.74748337397585</v>
      </c>
      <c r="E7464" s="12">
        <f>'utprod @ meter'!E7464*(INDEX('Capacity by Voltage'!$D$16:$O$16,1,MATCH(DATE(YEAR($A7464),MONTH($A7464),1),'Capacity by Voltage'!$D$3:$O$3,0))*'Line losses'!$B$30+INDEX('Capacity by Voltage'!$D$17:$O$17,1,MATCH(DATE(YEAR($A7464),MONTH($A7464),1),'Capacity by Voltage'!$D$3:$O$3,0))*'Line losses'!$B$29)</f>
        <v>46.187707428677996</v>
      </c>
      <c r="F7464" s="2">
        <f>'utprod @ meter'!F7464*'Line losses'!$B$30</f>
        <v>4.0143038400000002</v>
      </c>
      <c r="G7464" s="2">
        <f>'utprod @ meter'!G7464*'Line losses'!$B$30</f>
        <v>56.616551936</v>
      </c>
      <c r="H7464" s="2">
        <f t="shared" si="116"/>
        <v>552.92841686765382</v>
      </c>
    </row>
    <row r="7465" spans="1:8" x14ac:dyDescent="0.25">
      <c r="A7465" s="1">
        <v>42315</v>
      </c>
      <c r="B7465" s="4" t="s">
        <v>18</v>
      </c>
      <c r="C7465" s="2">
        <f>'utprod @ meter'!C7465*'Line losses'!$B$30</f>
        <v>6.603158122</v>
      </c>
      <c r="D7465" s="12">
        <f>'utprod @ meter'!D7465*(INDEX('Capacity by Voltage'!$D$11:$O$11,1,MATCH(DATE(YEAR($A7465),MONTH($A7465),1),'Capacity by Voltage'!$D$3:$O$3,0))*'Line losses'!$B$30+INDEX('Capacity by Voltage'!$D$12:$O$12,1,MATCH(DATE(YEAR($A7465),MONTH($A7465),1),'Capacity by Voltage'!$D$3:$O$3,0))*'Line losses'!$B$29)</f>
        <v>2.8882245931344217</v>
      </c>
      <c r="E7465" s="12">
        <f>'utprod @ meter'!E7465*(INDEX('Capacity by Voltage'!$D$16:$O$16,1,MATCH(DATE(YEAR($A7465),MONTH($A7465),1),'Capacity by Voltage'!$D$3:$O$3,0))*'Line losses'!$B$30+INDEX('Capacity by Voltage'!$D$17:$O$17,1,MATCH(DATE(YEAR($A7465),MONTH($A7465),1),'Capacity by Voltage'!$D$3:$O$3,0))*'Line losses'!$B$29)</f>
        <v>0.9827171793335745</v>
      </c>
      <c r="F7465" s="2">
        <f>'utprod @ meter'!F7465*'Line losses'!$B$30</f>
        <v>8.5489804000000003E-2</v>
      </c>
      <c r="G7465" s="2">
        <f>'utprod @ meter'!G7465*'Line losses'!$B$30</f>
        <v>1.2042911519999999</v>
      </c>
      <c r="H7465" s="2">
        <f t="shared" si="116"/>
        <v>11.763880850467995</v>
      </c>
    </row>
    <row r="7466" spans="1:8" x14ac:dyDescent="0.25">
      <c r="A7466" s="1">
        <v>42315</v>
      </c>
      <c r="B7466" s="4" t="s">
        <v>19</v>
      </c>
      <c r="C7466" s="2">
        <f>'utprod @ meter'!C7466*'Line losses'!$B$30</f>
        <v>0</v>
      </c>
      <c r="D7466" s="12">
        <f>'utprod @ meter'!D7466*(INDEX('Capacity by Voltage'!$D$11:$O$11,1,MATCH(DATE(YEAR($A7466),MONTH($A7466),1),'Capacity by Voltage'!$D$3:$O$3,0))*'Line losses'!$B$30+INDEX('Capacity by Voltage'!$D$12:$O$12,1,MATCH(DATE(YEAR($A7466),MONTH($A7466),1),'Capacity by Voltage'!$D$3:$O$3,0))*'Line losses'!$B$29)</f>
        <v>0</v>
      </c>
      <c r="E7466" s="12">
        <f>'utprod @ meter'!E7466*(INDEX('Capacity by Voltage'!$D$16:$O$16,1,MATCH(DATE(YEAR($A7466),MONTH($A7466),1),'Capacity by Voltage'!$D$3:$O$3,0))*'Line losses'!$B$30+INDEX('Capacity by Voltage'!$D$17:$O$17,1,MATCH(DATE(YEAR($A7466),MONTH($A7466),1),'Capacity by Voltage'!$D$3:$O$3,0))*'Line losses'!$B$29)</f>
        <v>0</v>
      </c>
      <c r="F7466" s="2">
        <f>'utprod @ meter'!F7466*'Line losses'!$B$30</f>
        <v>0</v>
      </c>
      <c r="G7466" s="2">
        <f>'utprod @ meter'!G7466*'Line losses'!$B$30</f>
        <v>0</v>
      </c>
      <c r="H7466" s="2">
        <f t="shared" si="116"/>
        <v>0</v>
      </c>
    </row>
    <row r="7467" spans="1:8" x14ac:dyDescent="0.25">
      <c r="A7467" s="1">
        <v>42315</v>
      </c>
      <c r="B7467" s="4" t="s">
        <v>20</v>
      </c>
      <c r="C7467" s="2">
        <f>'utprod @ meter'!C7467*'Line losses'!$B$30</f>
        <v>0</v>
      </c>
      <c r="D7467" s="12">
        <f>'utprod @ meter'!D7467*(INDEX('Capacity by Voltage'!$D$11:$O$11,1,MATCH(DATE(YEAR($A7467),MONTH($A7467),1),'Capacity by Voltage'!$D$3:$O$3,0))*'Line losses'!$B$30+INDEX('Capacity by Voltage'!$D$12:$O$12,1,MATCH(DATE(YEAR($A7467),MONTH($A7467),1),'Capacity by Voltage'!$D$3:$O$3,0))*'Line losses'!$B$29)</f>
        <v>0</v>
      </c>
      <c r="E7467" s="12">
        <f>'utprod @ meter'!E7467*(INDEX('Capacity by Voltage'!$D$16:$O$16,1,MATCH(DATE(YEAR($A7467),MONTH($A7467),1),'Capacity by Voltage'!$D$3:$O$3,0))*'Line losses'!$B$30+INDEX('Capacity by Voltage'!$D$17:$O$17,1,MATCH(DATE(YEAR($A7467),MONTH($A7467),1),'Capacity by Voltage'!$D$3:$O$3,0))*'Line losses'!$B$29)</f>
        <v>0</v>
      </c>
      <c r="F7467" s="2">
        <f>'utprod @ meter'!F7467*'Line losses'!$B$30</f>
        <v>0</v>
      </c>
      <c r="G7467" s="2">
        <f>'utprod @ meter'!G7467*'Line losses'!$B$30</f>
        <v>0</v>
      </c>
      <c r="H7467" s="2">
        <f t="shared" si="116"/>
        <v>0</v>
      </c>
    </row>
    <row r="7468" spans="1:8" x14ac:dyDescent="0.25">
      <c r="A7468" s="1">
        <v>42315</v>
      </c>
      <c r="B7468" s="4" t="s">
        <v>21</v>
      </c>
      <c r="C7468" s="2">
        <f>'utprod @ meter'!C7468*'Line losses'!$B$30</f>
        <v>0</v>
      </c>
      <c r="D7468" s="12">
        <f>'utprod @ meter'!D7468*(INDEX('Capacity by Voltage'!$D$11:$O$11,1,MATCH(DATE(YEAR($A7468),MONTH($A7468),1),'Capacity by Voltage'!$D$3:$O$3,0))*'Line losses'!$B$30+INDEX('Capacity by Voltage'!$D$12:$O$12,1,MATCH(DATE(YEAR($A7468),MONTH($A7468),1),'Capacity by Voltage'!$D$3:$O$3,0))*'Line losses'!$B$29)</f>
        <v>0</v>
      </c>
      <c r="E7468" s="12">
        <f>'utprod @ meter'!E7468*(INDEX('Capacity by Voltage'!$D$16:$O$16,1,MATCH(DATE(YEAR($A7468),MONTH($A7468),1),'Capacity by Voltage'!$D$3:$O$3,0))*'Line losses'!$B$30+INDEX('Capacity by Voltage'!$D$17:$O$17,1,MATCH(DATE(YEAR($A7468),MONTH($A7468),1),'Capacity by Voltage'!$D$3:$O$3,0))*'Line losses'!$B$29)</f>
        <v>0</v>
      </c>
      <c r="F7468" s="2">
        <f>'utprod @ meter'!F7468*'Line losses'!$B$30</f>
        <v>0</v>
      </c>
      <c r="G7468" s="2">
        <f>'utprod @ meter'!G7468*'Line losses'!$B$30</f>
        <v>0</v>
      </c>
      <c r="H7468" s="2">
        <f t="shared" si="116"/>
        <v>0</v>
      </c>
    </row>
    <row r="7469" spans="1:8" x14ac:dyDescent="0.25">
      <c r="A7469" s="1">
        <v>42315</v>
      </c>
      <c r="B7469" s="4" t="s">
        <v>22</v>
      </c>
      <c r="C7469" s="2">
        <f>'utprod @ meter'!C7469*'Line losses'!$B$30</f>
        <v>0</v>
      </c>
      <c r="D7469" s="12">
        <f>'utprod @ meter'!D7469*(INDEX('Capacity by Voltage'!$D$11:$O$11,1,MATCH(DATE(YEAR($A7469),MONTH($A7469),1),'Capacity by Voltage'!$D$3:$O$3,0))*'Line losses'!$B$30+INDEX('Capacity by Voltage'!$D$12:$O$12,1,MATCH(DATE(YEAR($A7469),MONTH($A7469),1),'Capacity by Voltage'!$D$3:$O$3,0))*'Line losses'!$B$29)</f>
        <v>0</v>
      </c>
      <c r="E7469" s="12">
        <f>'utprod @ meter'!E7469*(INDEX('Capacity by Voltage'!$D$16:$O$16,1,MATCH(DATE(YEAR($A7469),MONTH($A7469),1),'Capacity by Voltage'!$D$3:$O$3,0))*'Line losses'!$B$30+INDEX('Capacity by Voltage'!$D$17:$O$17,1,MATCH(DATE(YEAR($A7469),MONTH($A7469),1),'Capacity by Voltage'!$D$3:$O$3,0))*'Line losses'!$B$29)</f>
        <v>0</v>
      </c>
      <c r="F7469" s="2">
        <f>'utprod @ meter'!F7469*'Line losses'!$B$30</f>
        <v>0</v>
      </c>
      <c r="G7469" s="2">
        <f>'utprod @ meter'!G7469*'Line losses'!$B$30</f>
        <v>0</v>
      </c>
      <c r="H7469" s="2">
        <f t="shared" si="116"/>
        <v>0</v>
      </c>
    </row>
    <row r="7470" spans="1:8" x14ac:dyDescent="0.25">
      <c r="A7470" s="1">
        <v>42315</v>
      </c>
      <c r="B7470" s="4" t="s">
        <v>23</v>
      </c>
      <c r="C7470" s="2">
        <f>'utprod @ meter'!C7470*'Line losses'!$B$30</f>
        <v>0</v>
      </c>
      <c r="D7470" s="12">
        <f>'utprod @ meter'!D7470*(INDEX('Capacity by Voltage'!$D$11:$O$11,1,MATCH(DATE(YEAR($A7470),MONTH($A7470),1),'Capacity by Voltage'!$D$3:$O$3,0))*'Line losses'!$B$30+INDEX('Capacity by Voltage'!$D$12:$O$12,1,MATCH(DATE(YEAR($A7470),MONTH($A7470),1),'Capacity by Voltage'!$D$3:$O$3,0))*'Line losses'!$B$29)</f>
        <v>0</v>
      </c>
      <c r="E7470" s="12">
        <f>'utprod @ meter'!E7470*(INDEX('Capacity by Voltage'!$D$16:$O$16,1,MATCH(DATE(YEAR($A7470),MONTH($A7470),1),'Capacity by Voltage'!$D$3:$O$3,0))*'Line losses'!$B$30+INDEX('Capacity by Voltage'!$D$17:$O$17,1,MATCH(DATE(YEAR($A7470),MONTH($A7470),1),'Capacity by Voltage'!$D$3:$O$3,0))*'Line losses'!$B$29)</f>
        <v>0</v>
      </c>
      <c r="F7470" s="2">
        <f>'utprod @ meter'!F7470*'Line losses'!$B$30</f>
        <v>0</v>
      </c>
      <c r="G7470" s="2">
        <f>'utprod @ meter'!G7470*'Line losses'!$B$30</f>
        <v>0</v>
      </c>
      <c r="H7470" s="2">
        <f t="shared" si="116"/>
        <v>0</v>
      </c>
    </row>
    <row r="7471" spans="1:8" x14ac:dyDescent="0.25">
      <c r="A7471" s="1">
        <v>42316</v>
      </c>
      <c r="B7471" s="4" t="s">
        <v>0</v>
      </c>
      <c r="C7471" s="2">
        <f>'utprod @ meter'!C7471*'Line losses'!$B$30</f>
        <v>0</v>
      </c>
      <c r="D7471" s="12">
        <f>'utprod @ meter'!D7471*(INDEX('Capacity by Voltage'!$D$11:$O$11,1,MATCH(DATE(YEAR($A7471),MONTH($A7471),1),'Capacity by Voltage'!$D$3:$O$3,0))*'Line losses'!$B$30+INDEX('Capacity by Voltage'!$D$12:$O$12,1,MATCH(DATE(YEAR($A7471),MONTH($A7471),1),'Capacity by Voltage'!$D$3:$O$3,0))*'Line losses'!$B$29)</f>
        <v>0</v>
      </c>
      <c r="E7471" s="12">
        <f>'utprod @ meter'!E7471*(INDEX('Capacity by Voltage'!$D$16:$O$16,1,MATCH(DATE(YEAR($A7471),MONTH($A7471),1),'Capacity by Voltage'!$D$3:$O$3,0))*'Line losses'!$B$30+INDEX('Capacity by Voltage'!$D$17:$O$17,1,MATCH(DATE(YEAR($A7471),MONTH($A7471),1),'Capacity by Voltage'!$D$3:$O$3,0))*'Line losses'!$B$29)</f>
        <v>0</v>
      </c>
      <c r="F7471" s="2">
        <f>'utprod @ meter'!F7471*'Line losses'!$B$30</f>
        <v>0</v>
      </c>
      <c r="G7471" s="2">
        <f>'utprod @ meter'!G7471*'Line losses'!$B$30</f>
        <v>0</v>
      </c>
      <c r="H7471" s="2">
        <f t="shared" si="116"/>
        <v>0</v>
      </c>
    </row>
    <row r="7472" spans="1:8" x14ac:dyDescent="0.25">
      <c r="A7472" s="1">
        <v>42316</v>
      </c>
      <c r="B7472" s="4" t="s">
        <v>1</v>
      </c>
      <c r="C7472" s="2">
        <f>'utprod @ meter'!C7472*'Line losses'!$B$30</f>
        <v>0</v>
      </c>
      <c r="D7472" s="12">
        <f>'utprod @ meter'!D7472*(INDEX('Capacity by Voltage'!$D$11:$O$11,1,MATCH(DATE(YEAR($A7472),MONTH($A7472),1),'Capacity by Voltage'!$D$3:$O$3,0))*'Line losses'!$B$30+INDEX('Capacity by Voltage'!$D$12:$O$12,1,MATCH(DATE(YEAR($A7472),MONTH($A7472),1),'Capacity by Voltage'!$D$3:$O$3,0))*'Line losses'!$B$29)</f>
        <v>0</v>
      </c>
      <c r="E7472" s="12">
        <f>'utprod @ meter'!E7472*(INDEX('Capacity by Voltage'!$D$16:$O$16,1,MATCH(DATE(YEAR($A7472),MONTH($A7472),1),'Capacity by Voltage'!$D$3:$O$3,0))*'Line losses'!$B$30+INDEX('Capacity by Voltage'!$D$17:$O$17,1,MATCH(DATE(YEAR($A7472),MONTH($A7472),1),'Capacity by Voltage'!$D$3:$O$3,0))*'Line losses'!$B$29)</f>
        <v>0</v>
      </c>
      <c r="F7472" s="2">
        <f>'utprod @ meter'!F7472*'Line losses'!$B$30</f>
        <v>0</v>
      </c>
      <c r="G7472" s="2">
        <f>'utprod @ meter'!G7472*'Line losses'!$B$30</f>
        <v>0</v>
      </c>
      <c r="H7472" s="2">
        <f t="shared" si="116"/>
        <v>0</v>
      </c>
    </row>
    <row r="7473" spans="1:8" x14ac:dyDescent="0.25">
      <c r="A7473" s="1">
        <v>42316</v>
      </c>
      <c r="B7473" s="4" t="s">
        <v>2</v>
      </c>
      <c r="C7473" s="2">
        <f>'utprod @ meter'!C7473*'Line losses'!$B$30</f>
        <v>0</v>
      </c>
      <c r="D7473" s="12">
        <f>'utprod @ meter'!D7473*(INDEX('Capacity by Voltage'!$D$11:$O$11,1,MATCH(DATE(YEAR($A7473),MONTH($A7473),1),'Capacity by Voltage'!$D$3:$O$3,0))*'Line losses'!$B$30+INDEX('Capacity by Voltage'!$D$12:$O$12,1,MATCH(DATE(YEAR($A7473),MONTH($A7473),1),'Capacity by Voltage'!$D$3:$O$3,0))*'Line losses'!$B$29)</f>
        <v>0</v>
      </c>
      <c r="E7473" s="12">
        <f>'utprod @ meter'!E7473*(INDEX('Capacity by Voltage'!$D$16:$O$16,1,MATCH(DATE(YEAR($A7473),MONTH($A7473),1),'Capacity by Voltage'!$D$3:$O$3,0))*'Line losses'!$B$30+INDEX('Capacity by Voltage'!$D$17:$O$17,1,MATCH(DATE(YEAR($A7473),MONTH($A7473),1),'Capacity by Voltage'!$D$3:$O$3,0))*'Line losses'!$B$29)</f>
        <v>0</v>
      </c>
      <c r="F7473" s="2">
        <f>'utprod @ meter'!F7473*'Line losses'!$B$30</f>
        <v>0</v>
      </c>
      <c r="G7473" s="2">
        <f>'utprod @ meter'!G7473*'Line losses'!$B$30</f>
        <v>0</v>
      </c>
      <c r="H7473" s="2">
        <f t="shared" si="116"/>
        <v>0</v>
      </c>
    </row>
    <row r="7474" spans="1:8" x14ac:dyDescent="0.25">
      <c r="A7474" s="1">
        <v>42316</v>
      </c>
      <c r="B7474" s="4" t="s">
        <v>3</v>
      </c>
      <c r="C7474" s="2">
        <f>'utprod @ meter'!C7474*'Line losses'!$B$30</f>
        <v>0</v>
      </c>
      <c r="D7474" s="12">
        <f>'utprod @ meter'!D7474*(INDEX('Capacity by Voltage'!$D$11:$O$11,1,MATCH(DATE(YEAR($A7474),MONTH($A7474),1),'Capacity by Voltage'!$D$3:$O$3,0))*'Line losses'!$B$30+INDEX('Capacity by Voltage'!$D$12:$O$12,1,MATCH(DATE(YEAR($A7474),MONTH($A7474),1),'Capacity by Voltage'!$D$3:$O$3,0))*'Line losses'!$B$29)</f>
        <v>0</v>
      </c>
      <c r="E7474" s="12">
        <f>'utprod @ meter'!E7474*(INDEX('Capacity by Voltage'!$D$16:$O$16,1,MATCH(DATE(YEAR($A7474),MONTH($A7474),1),'Capacity by Voltage'!$D$3:$O$3,0))*'Line losses'!$B$30+INDEX('Capacity by Voltage'!$D$17:$O$17,1,MATCH(DATE(YEAR($A7474),MONTH($A7474),1),'Capacity by Voltage'!$D$3:$O$3,0))*'Line losses'!$B$29)</f>
        <v>0</v>
      </c>
      <c r="F7474" s="2">
        <f>'utprod @ meter'!F7474*'Line losses'!$B$30</f>
        <v>0</v>
      </c>
      <c r="G7474" s="2">
        <f>'utprod @ meter'!G7474*'Line losses'!$B$30</f>
        <v>0</v>
      </c>
      <c r="H7474" s="2">
        <f t="shared" si="116"/>
        <v>0</v>
      </c>
    </row>
    <row r="7475" spans="1:8" x14ac:dyDescent="0.25">
      <c r="A7475" s="1">
        <v>42316</v>
      </c>
      <c r="B7475" s="4" t="s">
        <v>4</v>
      </c>
      <c r="C7475" s="2">
        <f>'utprod @ meter'!C7475*'Line losses'!$B$30</f>
        <v>0</v>
      </c>
      <c r="D7475" s="12">
        <f>'utprod @ meter'!D7475*(INDEX('Capacity by Voltage'!$D$11:$O$11,1,MATCH(DATE(YEAR($A7475),MONTH($A7475),1),'Capacity by Voltage'!$D$3:$O$3,0))*'Line losses'!$B$30+INDEX('Capacity by Voltage'!$D$12:$O$12,1,MATCH(DATE(YEAR($A7475),MONTH($A7475),1),'Capacity by Voltage'!$D$3:$O$3,0))*'Line losses'!$B$29)</f>
        <v>0</v>
      </c>
      <c r="E7475" s="12">
        <f>'utprod @ meter'!E7475*(INDEX('Capacity by Voltage'!$D$16:$O$16,1,MATCH(DATE(YEAR($A7475),MONTH($A7475),1),'Capacity by Voltage'!$D$3:$O$3,0))*'Line losses'!$B$30+INDEX('Capacity by Voltage'!$D$17:$O$17,1,MATCH(DATE(YEAR($A7475),MONTH($A7475),1),'Capacity by Voltage'!$D$3:$O$3,0))*'Line losses'!$B$29)</f>
        <v>0</v>
      </c>
      <c r="F7475" s="2">
        <f>'utprod @ meter'!F7475*'Line losses'!$B$30</f>
        <v>0</v>
      </c>
      <c r="G7475" s="2">
        <f>'utprod @ meter'!G7475*'Line losses'!$B$30</f>
        <v>0</v>
      </c>
      <c r="H7475" s="2">
        <f t="shared" si="116"/>
        <v>0</v>
      </c>
    </row>
    <row r="7476" spans="1:8" x14ac:dyDescent="0.25">
      <c r="A7476" s="1">
        <v>42316</v>
      </c>
      <c r="B7476" s="4" t="s">
        <v>5</v>
      </c>
      <c r="C7476" s="2">
        <f>'utprod @ meter'!C7476*'Line losses'!$B$30</f>
        <v>0</v>
      </c>
      <c r="D7476" s="12">
        <f>'utprod @ meter'!D7476*(INDEX('Capacity by Voltage'!$D$11:$O$11,1,MATCH(DATE(YEAR($A7476),MONTH($A7476),1),'Capacity by Voltage'!$D$3:$O$3,0))*'Line losses'!$B$30+INDEX('Capacity by Voltage'!$D$12:$O$12,1,MATCH(DATE(YEAR($A7476),MONTH($A7476),1),'Capacity by Voltage'!$D$3:$O$3,0))*'Line losses'!$B$29)</f>
        <v>0</v>
      </c>
      <c r="E7476" s="12">
        <f>'utprod @ meter'!E7476*(INDEX('Capacity by Voltage'!$D$16:$O$16,1,MATCH(DATE(YEAR($A7476),MONTH($A7476),1),'Capacity by Voltage'!$D$3:$O$3,0))*'Line losses'!$B$30+INDEX('Capacity by Voltage'!$D$17:$O$17,1,MATCH(DATE(YEAR($A7476),MONTH($A7476),1),'Capacity by Voltage'!$D$3:$O$3,0))*'Line losses'!$B$29)</f>
        <v>0</v>
      </c>
      <c r="F7476" s="2">
        <f>'utprod @ meter'!F7476*'Line losses'!$B$30</f>
        <v>0</v>
      </c>
      <c r="G7476" s="2">
        <f>'utprod @ meter'!G7476*'Line losses'!$B$30</f>
        <v>0</v>
      </c>
      <c r="H7476" s="2">
        <f t="shared" si="116"/>
        <v>0</v>
      </c>
    </row>
    <row r="7477" spans="1:8" x14ac:dyDescent="0.25">
      <c r="A7477" s="1">
        <v>42316</v>
      </c>
      <c r="B7477" s="4" t="s">
        <v>6</v>
      </c>
      <c r="C7477" s="2">
        <f>'utprod @ meter'!C7477*'Line losses'!$B$30</f>
        <v>0</v>
      </c>
      <c r="D7477" s="12">
        <f>'utprod @ meter'!D7477*(INDEX('Capacity by Voltage'!$D$11:$O$11,1,MATCH(DATE(YEAR($A7477),MONTH($A7477),1),'Capacity by Voltage'!$D$3:$O$3,0))*'Line losses'!$B$30+INDEX('Capacity by Voltage'!$D$12:$O$12,1,MATCH(DATE(YEAR($A7477),MONTH($A7477),1),'Capacity by Voltage'!$D$3:$O$3,0))*'Line losses'!$B$29)</f>
        <v>0</v>
      </c>
      <c r="E7477" s="12">
        <f>'utprod @ meter'!E7477*(INDEX('Capacity by Voltage'!$D$16:$O$16,1,MATCH(DATE(YEAR($A7477),MONTH($A7477),1),'Capacity by Voltage'!$D$3:$O$3,0))*'Line losses'!$B$30+INDEX('Capacity by Voltage'!$D$17:$O$17,1,MATCH(DATE(YEAR($A7477),MONTH($A7477),1),'Capacity by Voltage'!$D$3:$O$3,0))*'Line losses'!$B$29)</f>
        <v>0</v>
      </c>
      <c r="F7477" s="2">
        <f>'utprod @ meter'!F7477*'Line losses'!$B$30</f>
        <v>0</v>
      </c>
      <c r="G7477" s="2">
        <f>'utprod @ meter'!G7477*'Line losses'!$B$30</f>
        <v>0</v>
      </c>
      <c r="H7477" s="2">
        <f t="shared" si="116"/>
        <v>0</v>
      </c>
    </row>
    <row r="7478" spans="1:8" x14ac:dyDescent="0.25">
      <c r="A7478" s="1">
        <v>42316</v>
      </c>
      <c r="B7478" s="4" t="s">
        <v>7</v>
      </c>
      <c r="C7478" s="2">
        <f>'utprod @ meter'!C7478*'Line losses'!$B$30</f>
        <v>1030.138199645</v>
      </c>
      <c r="D7478" s="12">
        <f>'utprod @ meter'!D7478*(INDEX('Capacity by Voltage'!$D$11:$O$11,1,MATCH(DATE(YEAR($A7478),MONTH($A7478),1),'Capacity by Voltage'!$D$3:$O$3,0))*'Line losses'!$B$30+INDEX('Capacity by Voltage'!$D$12:$O$12,1,MATCH(DATE(YEAR($A7478),MONTH($A7478),1),'Capacity by Voltage'!$D$3:$O$3,0))*'Line losses'!$B$29)</f>
        <v>450.56489152228585</v>
      </c>
      <c r="E7478" s="12">
        <f>'utprod @ meter'!E7478*(INDEX('Capacity by Voltage'!$D$16:$O$16,1,MATCH(DATE(YEAR($A7478),MONTH($A7478),1),'Capacity by Voltage'!$D$3:$O$3,0))*'Line losses'!$B$30+INDEX('Capacity by Voltage'!$D$17:$O$17,1,MATCH(DATE(YEAR($A7478),MONTH($A7478),1),'Capacity by Voltage'!$D$3:$O$3,0))*'Line losses'!$B$29)</f>
        <v>153.30295113182274</v>
      </c>
      <c r="F7478" s="2">
        <f>'utprod @ meter'!F7478*'Line losses'!$B$30</f>
        <v>13.323400105999999</v>
      </c>
      <c r="G7478" s="2">
        <f>'utprod @ meter'!G7478*'Line losses'!$B$30</f>
        <v>187.91866927300003</v>
      </c>
      <c r="H7478" s="2">
        <f t="shared" si="116"/>
        <v>1835.2481116781087</v>
      </c>
    </row>
    <row r="7479" spans="1:8" x14ac:dyDescent="0.25">
      <c r="A7479" s="1">
        <v>42316</v>
      </c>
      <c r="B7479" s="4" t="s">
        <v>8</v>
      </c>
      <c r="C7479" s="2">
        <f>'utprod @ meter'!C7479*'Line losses'!$B$30</f>
        <v>5342.1909468960002</v>
      </c>
      <c r="D7479" s="12">
        <f>'utprod @ meter'!D7479*(INDEX('Capacity by Voltage'!$D$11:$O$11,1,MATCH(DATE(YEAR($A7479),MONTH($A7479),1),'Capacity by Voltage'!$D$3:$O$3,0))*'Line losses'!$B$30+INDEX('Capacity by Voltage'!$D$12:$O$12,1,MATCH(DATE(YEAR($A7479),MONTH($A7479),1),'Capacity by Voltage'!$D$3:$O$3,0))*'Line losses'!$B$29)</f>
        <v>2336.5857533023018</v>
      </c>
      <c r="E7479" s="12">
        <f>'utprod @ meter'!E7479*(INDEX('Capacity by Voltage'!$D$16:$O$16,1,MATCH(DATE(YEAR($A7479),MONTH($A7479),1),'Capacity by Voltage'!$D$3:$O$3,0))*'Line losses'!$B$30+INDEX('Capacity by Voltage'!$D$17:$O$17,1,MATCH(DATE(YEAR($A7479),MONTH($A7479),1),'Capacity by Voltage'!$D$3:$O$3,0))*'Line losses'!$B$29)</f>
        <v>795.01448270400226</v>
      </c>
      <c r="F7479" s="2">
        <f>'utprod @ meter'!F7479*'Line losses'!$B$30</f>
        <v>69.095275608999998</v>
      </c>
      <c r="G7479" s="2">
        <f>'utprod @ meter'!G7479*'Line losses'!$B$30</f>
        <v>974.52522366900007</v>
      </c>
      <c r="H7479" s="2">
        <f t="shared" si="116"/>
        <v>9517.4116821803036</v>
      </c>
    </row>
    <row r="7480" spans="1:8" x14ac:dyDescent="0.25">
      <c r="A7480" s="1">
        <v>42316</v>
      </c>
      <c r="B7480" s="4" t="s">
        <v>9</v>
      </c>
      <c r="C7480" s="2">
        <f>'utprod @ meter'!C7480*'Line losses'!$B$30</f>
        <v>10314.588312694001</v>
      </c>
      <c r="D7480" s="12">
        <f>'utprod @ meter'!D7480*(INDEX('Capacity by Voltage'!$D$11:$O$11,1,MATCH(DATE(YEAR($A7480),MONTH($A7480),1),'Capacity by Voltage'!$D$3:$O$3,0))*'Line losses'!$B$30+INDEX('Capacity by Voltage'!$D$12:$O$12,1,MATCH(DATE(YEAR($A7480),MONTH($A7480),1),'Capacity by Voltage'!$D$3:$O$3,0))*'Line losses'!$B$29)</f>
        <v>4511.4300018924177</v>
      </c>
      <c r="E7480" s="12">
        <f>'utprod @ meter'!E7480*(INDEX('Capacity by Voltage'!$D$16:$O$16,1,MATCH(DATE(YEAR($A7480),MONTH($A7480),1),'Capacity by Voltage'!$D$3:$O$3,0))*'Line losses'!$B$30+INDEX('Capacity by Voltage'!$D$17:$O$17,1,MATCH(DATE(YEAR($A7480),MONTH($A7480),1),'Capacity by Voltage'!$D$3:$O$3,0))*'Line losses'!$B$29)</f>
        <v>1534.9968033653242</v>
      </c>
      <c r="F7480" s="2">
        <f>'utprod @ meter'!F7480*'Line losses'!$B$30</f>
        <v>133.40776837900003</v>
      </c>
      <c r="G7480" s="2">
        <f>'utprod @ meter'!G7480*'Line losses'!$B$30</f>
        <v>1881.5924873229999</v>
      </c>
      <c r="H7480" s="2">
        <f t="shared" si="116"/>
        <v>18376.01537365374</v>
      </c>
    </row>
    <row r="7481" spans="1:8" x14ac:dyDescent="0.25">
      <c r="A7481" s="1">
        <v>42316</v>
      </c>
      <c r="B7481" s="4" t="s">
        <v>10</v>
      </c>
      <c r="C7481" s="2">
        <f>'utprod @ meter'!C7481*'Line losses'!$B$30</f>
        <v>14653.054621670002</v>
      </c>
      <c r="D7481" s="12">
        <f>'utprod @ meter'!D7481*(INDEX('Capacity by Voltage'!$D$11:$O$11,1,MATCH(DATE(YEAR($A7481),MONTH($A7481),1),'Capacity by Voltage'!$D$3:$O$3,0))*'Line losses'!$B$30+INDEX('Capacity by Voltage'!$D$12:$O$12,1,MATCH(DATE(YEAR($A7481),MONTH($A7481),1),'Capacity by Voltage'!$D$3:$O$3,0))*'Line losses'!$B$29)</f>
        <v>6409.0037620449712</v>
      </c>
      <c r="E7481" s="12">
        <f>'utprod @ meter'!E7481*(INDEX('Capacity by Voltage'!$D$16:$O$16,1,MATCH(DATE(YEAR($A7481),MONTH($A7481),1),'Capacity by Voltage'!$D$3:$O$3,0))*'Line losses'!$B$30+INDEX('Capacity by Voltage'!$D$17:$O$17,1,MATCH(DATE(YEAR($A7481),MONTH($A7481),1),'Capacity by Voltage'!$D$3:$O$3,0))*'Line losses'!$B$29)</f>
        <v>2180.6392036548382</v>
      </c>
      <c r="F7481" s="2">
        <f>'utprod @ meter'!F7481*'Line losses'!$B$30</f>
        <v>189.52067386100001</v>
      </c>
      <c r="G7481" s="2">
        <f>'utprod @ meter'!G7481*'Line losses'!$B$30</f>
        <v>2673.0180648009996</v>
      </c>
      <c r="H7481" s="2">
        <f t="shared" si="116"/>
        <v>26105.236326031812</v>
      </c>
    </row>
    <row r="7482" spans="1:8" x14ac:dyDescent="0.25">
      <c r="A7482" s="1">
        <v>42316</v>
      </c>
      <c r="B7482" s="4" t="s">
        <v>11</v>
      </c>
      <c r="C7482" s="2">
        <f>'utprod @ meter'!C7482*'Line losses'!$B$30</f>
        <v>16878.417407906003</v>
      </c>
      <c r="D7482" s="12">
        <f>'utprod @ meter'!D7482*(INDEX('Capacity by Voltage'!$D$11:$O$11,1,MATCH(DATE(YEAR($A7482),MONTH($A7482),1),'Capacity by Voltage'!$D$3:$O$3,0))*'Line losses'!$B$30+INDEX('Capacity by Voltage'!$D$12:$O$12,1,MATCH(DATE(YEAR($A7482),MONTH($A7482),1),'Capacity by Voltage'!$D$3:$O$3,0))*'Line losses'!$B$29)</f>
        <v>7382.3400874145609</v>
      </c>
      <c r="E7482" s="12">
        <f>'utprod @ meter'!E7482*(INDEX('Capacity by Voltage'!$D$16:$O$16,1,MATCH(DATE(YEAR($A7482),MONTH($A7482),1),'Capacity by Voltage'!$D$3:$O$3,0))*'Line losses'!$B$30+INDEX('Capacity by Voltage'!$D$17:$O$17,1,MATCH(DATE(YEAR($A7482),MONTH($A7482),1),'Capacity by Voltage'!$D$3:$O$3,0))*'Line losses'!$B$29)</f>
        <v>2511.8130354018226</v>
      </c>
      <c r="F7482" s="2">
        <f>'utprod @ meter'!F7482*'Line losses'!$B$30</f>
        <v>218.30286069900001</v>
      </c>
      <c r="G7482" s="2">
        <f>'utprod @ meter'!G7482*'Line losses'!$B$30</f>
        <v>3078.970116043</v>
      </c>
      <c r="H7482" s="2">
        <f t="shared" si="116"/>
        <v>30069.843507464386</v>
      </c>
    </row>
    <row r="7483" spans="1:8" x14ac:dyDescent="0.25">
      <c r="A7483" s="1">
        <v>42316</v>
      </c>
      <c r="B7483" s="4" t="s">
        <v>12</v>
      </c>
      <c r="C7483" s="2">
        <f>'utprod @ meter'!C7483*'Line losses'!$B$30</f>
        <v>20530.125536610001</v>
      </c>
      <c r="D7483" s="12">
        <f>'utprod @ meter'!D7483*(INDEX('Capacity by Voltage'!$D$11:$O$11,1,MATCH(DATE(YEAR($A7483),MONTH($A7483),1),'Capacity by Voltage'!$D$3:$O$3,0))*'Line losses'!$B$30+INDEX('Capacity by Voltage'!$D$12:$O$12,1,MATCH(DATE(YEAR($A7483),MONTH($A7483),1),'Capacity by Voltage'!$D$3:$O$3,0))*'Line losses'!$B$29)</f>
        <v>8979.5366348878197</v>
      </c>
      <c r="E7483" s="12">
        <f>'utprod @ meter'!E7483*(INDEX('Capacity by Voltage'!$D$16:$O$16,1,MATCH(DATE(YEAR($A7483),MONTH($A7483),1),'Capacity by Voltage'!$D$3:$O$3,0))*'Line losses'!$B$30+INDEX('Capacity by Voltage'!$D$17:$O$17,1,MATCH(DATE(YEAR($A7483),MONTH($A7483),1),'Capacity by Voltage'!$D$3:$O$3,0))*'Line losses'!$B$29)</f>
        <v>3055.2528490406453</v>
      </c>
      <c r="F7483" s="2">
        <f>'utprod @ meter'!F7483*'Line losses'!$B$30</f>
        <v>265.53411893500004</v>
      </c>
      <c r="G7483" s="2">
        <f>'utprod @ meter'!G7483*'Line losses'!$B$30</f>
        <v>3745.1168904179999</v>
      </c>
      <c r="H7483" s="2">
        <f t="shared" si="116"/>
        <v>36575.566029891466</v>
      </c>
    </row>
    <row r="7484" spans="1:8" x14ac:dyDescent="0.25">
      <c r="A7484" s="1">
        <v>42316</v>
      </c>
      <c r="B7484" s="4" t="s">
        <v>13</v>
      </c>
      <c r="C7484" s="2">
        <f>'utprod @ meter'!C7484*'Line losses'!$B$30</f>
        <v>21051.797329936002</v>
      </c>
      <c r="D7484" s="12">
        <f>'utprod @ meter'!D7484*(INDEX('Capacity by Voltage'!$D$11:$O$11,1,MATCH(DATE(YEAR($A7484),MONTH($A7484),1),'Capacity by Voltage'!$D$3:$O$3,0))*'Line losses'!$B$30+INDEX('Capacity by Voltage'!$D$12:$O$12,1,MATCH(DATE(YEAR($A7484),MONTH($A7484),1),'Capacity by Voltage'!$D$3:$O$3,0))*'Line losses'!$B$29)</f>
        <v>9207.7073052420965</v>
      </c>
      <c r="E7484" s="12">
        <f>'utprod @ meter'!E7484*(INDEX('Capacity by Voltage'!$D$16:$O$16,1,MATCH(DATE(YEAR($A7484),MONTH($A7484),1),'Capacity by Voltage'!$D$3:$O$3,0))*'Line losses'!$B$30+INDEX('Capacity by Voltage'!$D$17:$O$17,1,MATCH(DATE(YEAR($A7484),MONTH($A7484),1),'Capacity by Voltage'!$D$3:$O$3,0))*'Line losses'!$B$29)</f>
        <v>3132.8875062079974</v>
      </c>
      <c r="F7484" s="2">
        <f>'utprod @ meter'!F7484*'Line losses'!$B$30</f>
        <v>272.281308792</v>
      </c>
      <c r="G7484" s="2">
        <f>'utprod @ meter'!G7484*'Line losses'!$B$30</f>
        <v>3840.2800515880003</v>
      </c>
      <c r="H7484" s="2">
        <f t="shared" si="116"/>
        <v>37504.953501766096</v>
      </c>
    </row>
    <row r="7485" spans="1:8" x14ac:dyDescent="0.25">
      <c r="A7485" s="1">
        <v>42316</v>
      </c>
      <c r="B7485" s="4" t="s">
        <v>14</v>
      </c>
      <c r="C7485" s="2">
        <f>'utprod @ meter'!C7485*'Line losses'!$B$30</f>
        <v>17974.589976481999</v>
      </c>
      <c r="D7485" s="12">
        <f>'utprod @ meter'!D7485*(INDEX('Capacity by Voltage'!$D$11:$O$11,1,MATCH(DATE(YEAR($A7485),MONTH($A7485),1),'Capacity by Voltage'!$D$3:$O$3,0))*'Line losses'!$B$30+INDEX('Capacity by Voltage'!$D$12:$O$12,1,MATCH(DATE(YEAR($A7485),MONTH($A7485),1),'Capacity by Voltage'!$D$3:$O$3,0))*'Line losses'!$B$29)</f>
        <v>7861.7881523648502</v>
      </c>
      <c r="E7485" s="12">
        <f>'utprod @ meter'!E7485*(INDEX('Capacity by Voltage'!$D$16:$O$16,1,MATCH(DATE(YEAR($A7485),MONTH($A7485),1),'Capacity by Voltage'!$D$3:$O$3,0))*'Line losses'!$B$30+INDEX('Capacity by Voltage'!$D$17:$O$17,1,MATCH(DATE(YEAR($A7485),MONTH($A7485),1),'Capacity by Voltage'!$D$3:$O$3,0))*'Line losses'!$B$29)</f>
        <v>2674.9431583269816</v>
      </c>
      <c r="F7485" s="2">
        <f>'utprod @ meter'!F7485*'Line losses'!$B$30</f>
        <v>232.48115884500001</v>
      </c>
      <c r="G7485" s="2">
        <f>'utprod @ meter'!G7485*'Line losses'!$B$30</f>
        <v>3278.934484547</v>
      </c>
      <c r="H7485" s="2">
        <f t="shared" si="116"/>
        <v>32022.736930565829</v>
      </c>
    </row>
    <row r="7486" spans="1:8" x14ac:dyDescent="0.25">
      <c r="A7486" s="1">
        <v>42316</v>
      </c>
      <c r="B7486" s="4" t="s">
        <v>15</v>
      </c>
      <c r="C7486" s="2">
        <f>'utprod @ meter'!C7486*'Line losses'!$B$30</f>
        <v>10664.571490189001</v>
      </c>
      <c r="D7486" s="12">
        <f>'utprod @ meter'!D7486*(INDEX('Capacity by Voltage'!$D$11:$O$11,1,MATCH(DATE(YEAR($A7486),MONTH($A7486),1),'Capacity by Voltage'!$D$3:$O$3,0))*'Line losses'!$B$30+INDEX('Capacity by Voltage'!$D$12:$O$12,1,MATCH(DATE(YEAR($A7486),MONTH($A7486),1),'Capacity by Voltage'!$D$3:$O$3,0))*'Line losses'!$B$29)</f>
        <v>4664.5068328252009</v>
      </c>
      <c r="E7486" s="12">
        <f>'utprod @ meter'!E7486*(INDEX('Capacity by Voltage'!$D$16:$O$16,1,MATCH(DATE(YEAR($A7486),MONTH($A7486),1),'Capacity by Voltage'!$D$3:$O$3,0))*'Line losses'!$B$30+INDEX('Capacity by Voltage'!$D$17:$O$17,1,MATCH(DATE(YEAR($A7486),MONTH($A7486),1),'Capacity by Voltage'!$D$3:$O$3,0))*'Line losses'!$B$29)</f>
        <v>1587.0808138700036</v>
      </c>
      <c r="F7486" s="2">
        <f>'utprod @ meter'!F7486*'Line losses'!$B$30</f>
        <v>137.93408180599999</v>
      </c>
      <c r="G7486" s="2">
        <f>'utprod @ meter'!G7486*'Line losses'!$B$30</f>
        <v>1945.4366446450001</v>
      </c>
      <c r="H7486" s="2">
        <f t="shared" si="116"/>
        <v>18999.529863335207</v>
      </c>
    </row>
    <row r="7487" spans="1:8" x14ac:dyDescent="0.25">
      <c r="A7487" s="1">
        <v>42316</v>
      </c>
      <c r="B7487" s="4" t="s">
        <v>16</v>
      </c>
      <c r="C7487" s="2">
        <f>'utprod @ meter'!C7487*'Line losses'!$B$30</f>
        <v>3757.3633048410002</v>
      </c>
      <c r="D7487" s="12">
        <f>'utprod @ meter'!D7487*(INDEX('Capacity by Voltage'!$D$11:$O$11,1,MATCH(DATE(YEAR($A7487),MONTH($A7487),1),'Capacity by Voltage'!$D$3:$O$3,0))*'Line losses'!$B$30+INDEX('Capacity by Voltage'!$D$12:$O$12,1,MATCH(DATE(YEAR($A7487),MONTH($A7487),1),'Capacity by Voltage'!$D$3:$O$3,0))*'Line losses'!$B$29)</f>
        <v>1643.4081409634082</v>
      </c>
      <c r="E7487" s="12">
        <f>'utprod @ meter'!E7487*(INDEX('Capacity by Voltage'!$D$16:$O$16,1,MATCH(DATE(YEAR($A7487),MONTH($A7487),1),'Capacity by Voltage'!$D$3:$O$3,0))*'Line losses'!$B$30+INDEX('Capacity by Voltage'!$D$17:$O$17,1,MATCH(DATE(YEAR($A7487),MONTH($A7487),1),'Capacity by Voltage'!$D$3:$O$3,0))*'Line losses'!$B$29)</f>
        <v>559.16328850815933</v>
      </c>
      <c r="F7487" s="2">
        <f>'utprod @ meter'!F7487*'Line losses'!$B$30</f>
        <v>48.597236626000004</v>
      </c>
      <c r="G7487" s="2">
        <f>'utprod @ meter'!G7487*'Line losses'!$B$30</f>
        <v>685.42007899199996</v>
      </c>
      <c r="H7487" s="2">
        <f t="shared" si="116"/>
        <v>6693.9520499305672</v>
      </c>
    </row>
    <row r="7488" spans="1:8" x14ac:dyDescent="0.25">
      <c r="A7488" s="1">
        <v>42316</v>
      </c>
      <c r="B7488" s="4" t="s">
        <v>17</v>
      </c>
      <c r="C7488" s="2">
        <f>'utprod @ meter'!C7488*'Line losses'!$B$30</f>
        <v>224.51759775500003</v>
      </c>
      <c r="D7488" s="12">
        <f>'utprod @ meter'!D7488*(INDEX('Capacity by Voltage'!$D$11:$O$11,1,MATCH(DATE(YEAR($A7488),MONTH($A7488),1),'Capacity by Voltage'!$D$3:$O$3,0))*'Line losses'!$B$30+INDEX('Capacity by Voltage'!$D$12:$O$12,1,MATCH(DATE(YEAR($A7488),MONTH($A7488),1),'Capacity by Voltage'!$D$3:$O$3,0))*'Line losses'!$B$29)</f>
        <v>98.200563663228365</v>
      </c>
      <c r="E7488" s="12">
        <f>'utprod @ meter'!E7488*(INDEX('Capacity by Voltage'!$D$16:$O$16,1,MATCH(DATE(YEAR($A7488),MONTH($A7488),1),'Capacity by Voltage'!$D$3:$O$3,0))*'Line losses'!$B$30+INDEX('Capacity by Voltage'!$D$17:$O$17,1,MATCH(DATE(YEAR($A7488),MONTH($A7488),1),'Capacity by Voltage'!$D$3:$O$3,0))*'Line losses'!$B$29)</f>
        <v>33.41238409734153</v>
      </c>
      <c r="F7488" s="2">
        <f>'utprod @ meter'!F7488*'Line losses'!$B$30</f>
        <v>2.9038656250000003</v>
      </c>
      <c r="G7488" s="2">
        <f>'utprod @ meter'!G7488*'Line losses'!$B$30</f>
        <v>40.956120775000009</v>
      </c>
      <c r="H7488" s="2">
        <f t="shared" si="116"/>
        <v>399.99053191556993</v>
      </c>
    </row>
    <row r="7489" spans="1:8" x14ac:dyDescent="0.25">
      <c r="A7489" s="1">
        <v>42316</v>
      </c>
      <c r="B7489" s="4" t="s">
        <v>18</v>
      </c>
      <c r="C7489" s="2">
        <f>'utprod @ meter'!C7489*'Line losses'!$B$30</f>
        <v>6.603158122</v>
      </c>
      <c r="D7489" s="12">
        <f>'utprod @ meter'!D7489*(INDEX('Capacity by Voltage'!$D$11:$O$11,1,MATCH(DATE(YEAR($A7489),MONTH($A7489),1),'Capacity by Voltage'!$D$3:$O$3,0))*'Line losses'!$B$30+INDEX('Capacity by Voltage'!$D$12:$O$12,1,MATCH(DATE(YEAR($A7489),MONTH($A7489),1),'Capacity by Voltage'!$D$3:$O$3,0))*'Line losses'!$B$29)</f>
        <v>2.8882245931344217</v>
      </c>
      <c r="E7489" s="12">
        <f>'utprod @ meter'!E7489*(INDEX('Capacity by Voltage'!$D$16:$O$16,1,MATCH(DATE(YEAR($A7489),MONTH($A7489),1),'Capacity by Voltage'!$D$3:$O$3,0))*'Line losses'!$B$30+INDEX('Capacity by Voltage'!$D$17:$O$17,1,MATCH(DATE(YEAR($A7489),MONTH($A7489),1),'Capacity by Voltage'!$D$3:$O$3,0))*'Line losses'!$B$29)</f>
        <v>0.9827171793335745</v>
      </c>
      <c r="F7489" s="2">
        <f>'utprod @ meter'!F7489*'Line losses'!$B$30</f>
        <v>8.5489804000000003E-2</v>
      </c>
      <c r="G7489" s="2">
        <f>'utprod @ meter'!G7489*'Line losses'!$B$30</f>
        <v>1.2042911519999999</v>
      </c>
      <c r="H7489" s="2">
        <f t="shared" si="116"/>
        <v>11.763880850467995</v>
      </c>
    </row>
    <row r="7490" spans="1:8" x14ac:dyDescent="0.25">
      <c r="A7490" s="1">
        <v>42316</v>
      </c>
      <c r="B7490" s="4" t="s">
        <v>19</v>
      </c>
      <c r="C7490" s="2">
        <f>'utprod @ meter'!C7490*'Line losses'!$B$30</f>
        <v>0</v>
      </c>
      <c r="D7490" s="12">
        <f>'utprod @ meter'!D7490*(INDEX('Capacity by Voltage'!$D$11:$O$11,1,MATCH(DATE(YEAR($A7490),MONTH($A7490),1),'Capacity by Voltage'!$D$3:$O$3,0))*'Line losses'!$B$30+INDEX('Capacity by Voltage'!$D$12:$O$12,1,MATCH(DATE(YEAR($A7490),MONTH($A7490),1),'Capacity by Voltage'!$D$3:$O$3,0))*'Line losses'!$B$29)</f>
        <v>0</v>
      </c>
      <c r="E7490" s="12">
        <f>'utprod @ meter'!E7490*(INDEX('Capacity by Voltage'!$D$16:$O$16,1,MATCH(DATE(YEAR($A7490),MONTH($A7490),1),'Capacity by Voltage'!$D$3:$O$3,0))*'Line losses'!$B$30+INDEX('Capacity by Voltage'!$D$17:$O$17,1,MATCH(DATE(YEAR($A7490),MONTH($A7490),1),'Capacity by Voltage'!$D$3:$O$3,0))*'Line losses'!$B$29)</f>
        <v>0</v>
      </c>
      <c r="F7490" s="2">
        <f>'utprod @ meter'!F7490*'Line losses'!$B$30</f>
        <v>0</v>
      </c>
      <c r="G7490" s="2">
        <f>'utprod @ meter'!G7490*'Line losses'!$B$30</f>
        <v>0</v>
      </c>
      <c r="H7490" s="2">
        <f t="shared" si="116"/>
        <v>0</v>
      </c>
    </row>
    <row r="7491" spans="1:8" x14ac:dyDescent="0.25">
      <c r="A7491" s="1">
        <v>42316</v>
      </c>
      <c r="B7491" s="4" t="s">
        <v>20</v>
      </c>
      <c r="C7491" s="2">
        <f>'utprod @ meter'!C7491*'Line losses'!$B$30</f>
        <v>0</v>
      </c>
      <c r="D7491" s="12">
        <f>'utprod @ meter'!D7491*(INDEX('Capacity by Voltage'!$D$11:$O$11,1,MATCH(DATE(YEAR($A7491),MONTH($A7491),1),'Capacity by Voltage'!$D$3:$O$3,0))*'Line losses'!$B$30+INDEX('Capacity by Voltage'!$D$12:$O$12,1,MATCH(DATE(YEAR($A7491),MONTH($A7491),1),'Capacity by Voltage'!$D$3:$O$3,0))*'Line losses'!$B$29)</f>
        <v>0</v>
      </c>
      <c r="E7491" s="12">
        <f>'utprod @ meter'!E7491*(INDEX('Capacity by Voltage'!$D$16:$O$16,1,MATCH(DATE(YEAR($A7491),MONTH($A7491),1),'Capacity by Voltage'!$D$3:$O$3,0))*'Line losses'!$B$30+INDEX('Capacity by Voltage'!$D$17:$O$17,1,MATCH(DATE(YEAR($A7491),MONTH($A7491),1),'Capacity by Voltage'!$D$3:$O$3,0))*'Line losses'!$B$29)</f>
        <v>0</v>
      </c>
      <c r="F7491" s="2">
        <f>'utprod @ meter'!F7491*'Line losses'!$B$30</f>
        <v>0</v>
      </c>
      <c r="G7491" s="2">
        <f>'utprod @ meter'!G7491*'Line losses'!$B$30</f>
        <v>0</v>
      </c>
      <c r="H7491" s="2">
        <f t="shared" si="116"/>
        <v>0</v>
      </c>
    </row>
    <row r="7492" spans="1:8" x14ac:dyDescent="0.25">
      <c r="A7492" s="1">
        <v>42316</v>
      </c>
      <c r="B7492" s="4" t="s">
        <v>21</v>
      </c>
      <c r="C7492" s="2">
        <f>'utprod @ meter'!C7492*'Line losses'!$B$30</f>
        <v>0</v>
      </c>
      <c r="D7492" s="12">
        <f>'utprod @ meter'!D7492*(INDEX('Capacity by Voltage'!$D$11:$O$11,1,MATCH(DATE(YEAR($A7492),MONTH($A7492),1),'Capacity by Voltage'!$D$3:$O$3,0))*'Line losses'!$B$30+INDEX('Capacity by Voltage'!$D$12:$O$12,1,MATCH(DATE(YEAR($A7492),MONTH($A7492),1),'Capacity by Voltage'!$D$3:$O$3,0))*'Line losses'!$B$29)</f>
        <v>0</v>
      </c>
      <c r="E7492" s="12">
        <f>'utprod @ meter'!E7492*(INDEX('Capacity by Voltage'!$D$16:$O$16,1,MATCH(DATE(YEAR($A7492),MONTH($A7492),1),'Capacity by Voltage'!$D$3:$O$3,0))*'Line losses'!$B$30+INDEX('Capacity by Voltage'!$D$17:$O$17,1,MATCH(DATE(YEAR($A7492),MONTH($A7492),1),'Capacity by Voltage'!$D$3:$O$3,0))*'Line losses'!$B$29)</f>
        <v>0</v>
      </c>
      <c r="F7492" s="2">
        <f>'utprod @ meter'!F7492*'Line losses'!$B$30</f>
        <v>0</v>
      </c>
      <c r="G7492" s="2">
        <f>'utprod @ meter'!G7492*'Line losses'!$B$30</f>
        <v>0</v>
      </c>
      <c r="H7492" s="2">
        <f t="shared" si="116"/>
        <v>0</v>
      </c>
    </row>
    <row r="7493" spans="1:8" x14ac:dyDescent="0.25">
      <c r="A7493" s="1">
        <v>42316</v>
      </c>
      <c r="B7493" s="4" t="s">
        <v>22</v>
      </c>
      <c r="C7493" s="2">
        <f>'utprod @ meter'!C7493*'Line losses'!$B$30</f>
        <v>0</v>
      </c>
      <c r="D7493" s="12">
        <f>'utprod @ meter'!D7493*(INDEX('Capacity by Voltage'!$D$11:$O$11,1,MATCH(DATE(YEAR($A7493),MONTH($A7493),1),'Capacity by Voltage'!$D$3:$O$3,0))*'Line losses'!$B$30+INDEX('Capacity by Voltage'!$D$12:$O$12,1,MATCH(DATE(YEAR($A7493),MONTH($A7493),1),'Capacity by Voltage'!$D$3:$O$3,0))*'Line losses'!$B$29)</f>
        <v>0</v>
      </c>
      <c r="E7493" s="12">
        <f>'utprod @ meter'!E7493*(INDEX('Capacity by Voltage'!$D$16:$O$16,1,MATCH(DATE(YEAR($A7493),MONTH($A7493),1),'Capacity by Voltage'!$D$3:$O$3,0))*'Line losses'!$B$30+INDEX('Capacity by Voltage'!$D$17:$O$17,1,MATCH(DATE(YEAR($A7493),MONTH($A7493),1),'Capacity by Voltage'!$D$3:$O$3,0))*'Line losses'!$B$29)</f>
        <v>0</v>
      </c>
      <c r="F7493" s="2">
        <f>'utprod @ meter'!F7493*'Line losses'!$B$30</f>
        <v>0</v>
      </c>
      <c r="G7493" s="2">
        <f>'utprod @ meter'!G7493*'Line losses'!$B$30</f>
        <v>0</v>
      </c>
      <c r="H7493" s="2">
        <f t="shared" si="116"/>
        <v>0</v>
      </c>
    </row>
    <row r="7494" spans="1:8" x14ac:dyDescent="0.25">
      <c r="A7494" s="1">
        <v>42316</v>
      </c>
      <c r="B7494" s="4" t="s">
        <v>23</v>
      </c>
      <c r="C7494" s="2">
        <f>'utprod @ meter'!C7494*'Line losses'!$B$30</f>
        <v>0</v>
      </c>
      <c r="D7494" s="12">
        <f>'utprod @ meter'!D7494*(INDEX('Capacity by Voltage'!$D$11:$O$11,1,MATCH(DATE(YEAR($A7494),MONTH($A7494),1),'Capacity by Voltage'!$D$3:$O$3,0))*'Line losses'!$B$30+INDEX('Capacity by Voltage'!$D$12:$O$12,1,MATCH(DATE(YEAR($A7494),MONTH($A7494),1),'Capacity by Voltage'!$D$3:$O$3,0))*'Line losses'!$B$29)</f>
        <v>0</v>
      </c>
      <c r="E7494" s="12">
        <f>'utprod @ meter'!E7494*(INDEX('Capacity by Voltage'!$D$16:$O$16,1,MATCH(DATE(YEAR($A7494),MONTH($A7494),1),'Capacity by Voltage'!$D$3:$O$3,0))*'Line losses'!$B$30+INDEX('Capacity by Voltage'!$D$17:$O$17,1,MATCH(DATE(YEAR($A7494),MONTH($A7494),1),'Capacity by Voltage'!$D$3:$O$3,0))*'Line losses'!$B$29)</f>
        <v>0</v>
      </c>
      <c r="F7494" s="2">
        <f>'utprod @ meter'!F7494*'Line losses'!$B$30</f>
        <v>0</v>
      </c>
      <c r="G7494" s="2">
        <f>'utprod @ meter'!G7494*'Line losses'!$B$30</f>
        <v>0</v>
      </c>
      <c r="H7494" s="2">
        <f t="shared" si="116"/>
        <v>0</v>
      </c>
    </row>
    <row r="7495" spans="1:8" x14ac:dyDescent="0.25">
      <c r="A7495" s="1">
        <v>42317</v>
      </c>
      <c r="B7495" s="4" t="s">
        <v>0</v>
      </c>
      <c r="C7495" s="2">
        <f>'utprod @ meter'!C7495*'Line losses'!$B$30</f>
        <v>0</v>
      </c>
      <c r="D7495" s="12">
        <f>'utprod @ meter'!D7495*(INDEX('Capacity by Voltage'!$D$11:$O$11,1,MATCH(DATE(YEAR($A7495),MONTH($A7495),1),'Capacity by Voltage'!$D$3:$O$3,0))*'Line losses'!$B$30+INDEX('Capacity by Voltage'!$D$12:$O$12,1,MATCH(DATE(YEAR($A7495),MONTH($A7495),1),'Capacity by Voltage'!$D$3:$O$3,0))*'Line losses'!$B$29)</f>
        <v>0</v>
      </c>
      <c r="E7495" s="12">
        <f>'utprod @ meter'!E7495*(INDEX('Capacity by Voltage'!$D$16:$O$16,1,MATCH(DATE(YEAR($A7495),MONTH($A7495),1),'Capacity by Voltage'!$D$3:$O$3,0))*'Line losses'!$B$30+INDEX('Capacity by Voltage'!$D$17:$O$17,1,MATCH(DATE(YEAR($A7495),MONTH($A7495),1),'Capacity by Voltage'!$D$3:$O$3,0))*'Line losses'!$B$29)</f>
        <v>0</v>
      </c>
      <c r="F7495" s="2">
        <f>'utprod @ meter'!F7495*'Line losses'!$B$30</f>
        <v>0</v>
      </c>
      <c r="G7495" s="2">
        <f>'utprod @ meter'!G7495*'Line losses'!$B$30</f>
        <v>0</v>
      </c>
      <c r="H7495" s="2">
        <f t="shared" si="116"/>
        <v>0</v>
      </c>
    </row>
    <row r="7496" spans="1:8" x14ac:dyDescent="0.25">
      <c r="A7496" s="1">
        <v>42317</v>
      </c>
      <c r="B7496" s="4" t="s">
        <v>1</v>
      </c>
      <c r="C7496" s="2">
        <f>'utprod @ meter'!C7496*'Line losses'!$B$30</f>
        <v>0</v>
      </c>
      <c r="D7496" s="12">
        <f>'utprod @ meter'!D7496*(INDEX('Capacity by Voltage'!$D$11:$O$11,1,MATCH(DATE(YEAR($A7496),MONTH($A7496),1),'Capacity by Voltage'!$D$3:$O$3,0))*'Line losses'!$B$30+INDEX('Capacity by Voltage'!$D$12:$O$12,1,MATCH(DATE(YEAR($A7496),MONTH($A7496),1),'Capacity by Voltage'!$D$3:$O$3,0))*'Line losses'!$B$29)</f>
        <v>0</v>
      </c>
      <c r="E7496" s="12">
        <f>'utprod @ meter'!E7496*(INDEX('Capacity by Voltage'!$D$16:$O$16,1,MATCH(DATE(YEAR($A7496),MONTH($A7496),1),'Capacity by Voltage'!$D$3:$O$3,0))*'Line losses'!$B$30+INDEX('Capacity by Voltage'!$D$17:$O$17,1,MATCH(DATE(YEAR($A7496),MONTH($A7496),1),'Capacity by Voltage'!$D$3:$O$3,0))*'Line losses'!$B$29)</f>
        <v>0</v>
      </c>
      <c r="F7496" s="2">
        <f>'utprod @ meter'!F7496*'Line losses'!$B$30</f>
        <v>0</v>
      </c>
      <c r="G7496" s="2">
        <f>'utprod @ meter'!G7496*'Line losses'!$B$30</f>
        <v>0</v>
      </c>
      <c r="H7496" s="2">
        <f t="shared" ref="H7496:H7559" si="117">SUM(C7496:G7496)</f>
        <v>0</v>
      </c>
    </row>
    <row r="7497" spans="1:8" x14ac:dyDescent="0.25">
      <c r="A7497" s="1">
        <v>42317</v>
      </c>
      <c r="B7497" s="4" t="s">
        <v>2</v>
      </c>
      <c r="C7497" s="2">
        <f>'utprod @ meter'!C7497*'Line losses'!$B$30</f>
        <v>0</v>
      </c>
      <c r="D7497" s="12">
        <f>'utprod @ meter'!D7497*(INDEX('Capacity by Voltage'!$D$11:$O$11,1,MATCH(DATE(YEAR($A7497),MONTH($A7497),1),'Capacity by Voltage'!$D$3:$O$3,0))*'Line losses'!$B$30+INDEX('Capacity by Voltage'!$D$12:$O$12,1,MATCH(DATE(YEAR($A7497),MONTH($A7497),1),'Capacity by Voltage'!$D$3:$O$3,0))*'Line losses'!$B$29)</f>
        <v>0</v>
      </c>
      <c r="E7497" s="12">
        <f>'utprod @ meter'!E7497*(INDEX('Capacity by Voltage'!$D$16:$O$16,1,MATCH(DATE(YEAR($A7497),MONTH($A7497),1),'Capacity by Voltage'!$D$3:$O$3,0))*'Line losses'!$B$30+INDEX('Capacity by Voltage'!$D$17:$O$17,1,MATCH(DATE(YEAR($A7497),MONTH($A7497),1),'Capacity by Voltage'!$D$3:$O$3,0))*'Line losses'!$B$29)</f>
        <v>0</v>
      </c>
      <c r="F7497" s="2">
        <f>'utprod @ meter'!F7497*'Line losses'!$B$30</f>
        <v>0</v>
      </c>
      <c r="G7497" s="2">
        <f>'utprod @ meter'!G7497*'Line losses'!$B$30</f>
        <v>0</v>
      </c>
      <c r="H7497" s="2">
        <f t="shared" si="117"/>
        <v>0</v>
      </c>
    </row>
    <row r="7498" spans="1:8" x14ac:dyDescent="0.25">
      <c r="A7498" s="1">
        <v>42317</v>
      </c>
      <c r="B7498" s="4" t="s">
        <v>3</v>
      </c>
      <c r="C7498" s="2">
        <f>'utprod @ meter'!C7498*'Line losses'!$B$30</f>
        <v>0</v>
      </c>
      <c r="D7498" s="12">
        <f>'utprod @ meter'!D7498*(INDEX('Capacity by Voltage'!$D$11:$O$11,1,MATCH(DATE(YEAR($A7498),MONTH($A7498),1),'Capacity by Voltage'!$D$3:$O$3,0))*'Line losses'!$B$30+INDEX('Capacity by Voltage'!$D$12:$O$12,1,MATCH(DATE(YEAR($A7498),MONTH($A7498),1),'Capacity by Voltage'!$D$3:$O$3,0))*'Line losses'!$B$29)</f>
        <v>0</v>
      </c>
      <c r="E7498" s="12">
        <f>'utprod @ meter'!E7498*(INDEX('Capacity by Voltage'!$D$16:$O$16,1,MATCH(DATE(YEAR($A7498),MONTH($A7498),1),'Capacity by Voltage'!$D$3:$O$3,0))*'Line losses'!$B$30+INDEX('Capacity by Voltage'!$D$17:$O$17,1,MATCH(DATE(YEAR($A7498),MONTH($A7498),1),'Capacity by Voltage'!$D$3:$O$3,0))*'Line losses'!$B$29)</f>
        <v>0</v>
      </c>
      <c r="F7498" s="2">
        <f>'utprod @ meter'!F7498*'Line losses'!$B$30</f>
        <v>0</v>
      </c>
      <c r="G7498" s="2">
        <f>'utprod @ meter'!G7498*'Line losses'!$B$30</f>
        <v>0</v>
      </c>
      <c r="H7498" s="2">
        <f t="shared" si="117"/>
        <v>0</v>
      </c>
    </row>
    <row r="7499" spans="1:8" x14ac:dyDescent="0.25">
      <c r="A7499" s="1">
        <v>42317</v>
      </c>
      <c r="B7499" s="4" t="s">
        <v>4</v>
      </c>
      <c r="C7499" s="2">
        <f>'utprod @ meter'!C7499*'Line losses'!$B$30</f>
        <v>0</v>
      </c>
      <c r="D7499" s="12">
        <f>'utprod @ meter'!D7499*(INDEX('Capacity by Voltage'!$D$11:$O$11,1,MATCH(DATE(YEAR($A7499),MONTH($A7499),1),'Capacity by Voltage'!$D$3:$O$3,0))*'Line losses'!$B$30+INDEX('Capacity by Voltage'!$D$12:$O$12,1,MATCH(DATE(YEAR($A7499),MONTH($A7499),1),'Capacity by Voltage'!$D$3:$O$3,0))*'Line losses'!$B$29)</f>
        <v>0</v>
      </c>
      <c r="E7499" s="12">
        <f>'utprod @ meter'!E7499*(INDEX('Capacity by Voltage'!$D$16:$O$16,1,MATCH(DATE(YEAR($A7499),MONTH($A7499),1),'Capacity by Voltage'!$D$3:$O$3,0))*'Line losses'!$B$30+INDEX('Capacity by Voltage'!$D$17:$O$17,1,MATCH(DATE(YEAR($A7499),MONTH($A7499),1),'Capacity by Voltage'!$D$3:$O$3,0))*'Line losses'!$B$29)</f>
        <v>0</v>
      </c>
      <c r="F7499" s="2">
        <f>'utprod @ meter'!F7499*'Line losses'!$B$30</f>
        <v>0</v>
      </c>
      <c r="G7499" s="2">
        <f>'utprod @ meter'!G7499*'Line losses'!$B$30</f>
        <v>0</v>
      </c>
      <c r="H7499" s="2">
        <f t="shared" si="117"/>
        <v>0</v>
      </c>
    </row>
    <row r="7500" spans="1:8" x14ac:dyDescent="0.25">
      <c r="A7500" s="1">
        <v>42317</v>
      </c>
      <c r="B7500" s="4" t="s">
        <v>5</v>
      </c>
      <c r="C7500" s="2">
        <f>'utprod @ meter'!C7500*'Line losses'!$B$30</f>
        <v>0</v>
      </c>
      <c r="D7500" s="12">
        <f>'utprod @ meter'!D7500*(INDEX('Capacity by Voltage'!$D$11:$O$11,1,MATCH(DATE(YEAR($A7500),MONTH($A7500),1),'Capacity by Voltage'!$D$3:$O$3,0))*'Line losses'!$B$30+INDEX('Capacity by Voltage'!$D$12:$O$12,1,MATCH(DATE(YEAR($A7500),MONTH($A7500),1),'Capacity by Voltage'!$D$3:$O$3,0))*'Line losses'!$B$29)</f>
        <v>0</v>
      </c>
      <c r="E7500" s="12">
        <f>'utprod @ meter'!E7500*(INDEX('Capacity by Voltage'!$D$16:$O$16,1,MATCH(DATE(YEAR($A7500),MONTH($A7500),1),'Capacity by Voltage'!$D$3:$O$3,0))*'Line losses'!$B$30+INDEX('Capacity by Voltage'!$D$17:$O$17,1,MATCH(DATE(YEAR($A7500),MONTH($A7500),1),'Capacity by Voltage'!$D$3:$O$3,0))*'Line losses'!$B$29)</f>
        <v>0</v>
      </c>
      <c r="F7500" s="2">
        <f>'utprod @ meter'!F7500*'Line losses'!$B$30</f>
        <v>0</v>
      </c>
      <c r="G7500" s="2">
        <f>'utprod @ meter'!G7500*'Line losses'!$B$30</f>
        <v>0</v>
      </c>
      <c r="H7500" s="2">
        <f t="shared" si="117"/>
        <v>0</v>
      </c>
    </row>
    <row r="7501" spans="1:8" x14ac:dyDescent="0.25">
      <c r="A7501" s="1">
        <v>42317</v>
      </c>
      <c r="B7501" s="4" t="s">
        <v>6</v>
      </c>
      <c r="C7501" s="2">
        <f>'utprod @ meter'!C7501*'Line losses'!$B$30</f>
        <v>0</v>
      </c>
      <c r="D7501" s="12">
        <f>'utprod @ meter'!D7501*(INDEX('Capacity by Voltage'!$D$11:$O$11,1,MATCH(DATE(YEAR($A7501),MONTH($A7501),1),'Capacity by Voltage'!$D$3:$O$3,0))*'Line losses'!$B$30+INDEX('Capacity by Voltage'!$D$12:$O$12,1,MATCH(DATE(YEAR($A7501),MONTH($A7501),1),'Capacity by Voltage'!$D$3:$O$3,0))*'Line losses'!$B$29)</f>
        <v>0</v>
      </c>
      <c r="E7501" s="12">
        <f>'utprod @ meter'!E7501*(INDEX('Capacity by Voltage'!$D$16:$O$16,1,MATCH(DATE(YEAR($A7501),MONTH($A7501),1),'Capacity by Voltage'!$D$3:$O$3,0))*'Line losses'!$B$30+INDEX('Capacity by Voltage'!$D$17:$O$17,1,MATCH(DATE(YEAR($A7501),MONTH($A7501),1),'Capacity by Voltage'!$D$3:$O$3,0))*'Line losses'!$B$29)</f>
        <v>0</v>
      </c>
      <c r="F7501" s="2">
        <f>'utprod @ meter'!F7501*'Line losses'!$B$30</f>
        <v>0</v>
      </c>
      <c r="G7501" s="2">
        <f>'utprod @ meter'!G7501*'Line losses'!$B$30</f>
        <v>0</v>
      </c>
      <c r="H7501" s="2">
        <f t="shared" si="117"/>
        <v>0</v>
      </c>
    </row>
    <row r="7502" spans="1:8" x14ac:dyDescent="0.25">
      <c r="A7502" s="1">
        <v>42317</v>
      </c>
      <c r="B7502" s="4" t="s">
        <v>7</v>
      </c>
      <c r="C7502" s="2">
        <f>'utprod @ meter'!C7502*'Line losses'!$B$30</f>
        <v>198.10310679299999</v>
      </c>
      <c r="D7502" s="12">
        <f>'utprod @ meter'!D7502*(INDEX('Capacity by Voltage'!$D$11:$O$11,1,MATCH(DATE(YEAR($A7502),MONTH($A7502),1),'Capacity by Voltage'!$D$3:$O$3,0))*'Line losses'!$B$30+INDEX('Capacity by Voltage'!$D$12:$O$12,1,MATCH(DATE(YEAR($A7502),MONTH($A7502),1),'Capacity by Voltage'!$D$3:$O$3,0))*'Line losses'!$B$29)</f>
        <v>86.646737794032646</v>
      </c>
      <c r="E7502" s="12">
        <f>'utprod @ meter'!E7502*(INDEX('Capacity by Voltage'!$D$16:$O$16,1,MATCH(DATE(YEAR($A7502),MONTH($A7502),1),'Capacity by Voltage'!$D$3:$O$3,0))*'Line losses'!$B$30+INDEX('Capacity by Voltage'!$D$17:$O$17,1,MATCH(DATE(YEAR($A7502),MONTH($A7502),1),'Capacity by Voltage'!$D$3:$O$3,0))*'Line losses'!$B$29)</f>
        <v>29.481515380007234</v>
      </c>
      <c r="F7502" s="2">
        <f>'utprod @ meter'!F7502*'Line losses'!$B$30</f>
        <v>2.5619064090000006</v>
      </c>
      <c r="G7502" s="2">
        <f>'utprod @ meter'!G7502*'Line losses'!$B$30</f>
        <v>36.138026930000002</v>
      </c>
      <c r="H7502" s="2">
        <f t="shared" si="117"/>
        <v>352.93129330603989</v>
      </c>
    </row>
    <row r="7503" spans="1:8" x14ac:dyDescent="0.25">
      <c r="A7503" s="1">
        <v>42317</v>
      </c>
      <c r="B7503" s="4" t="s">
        <v>8</v>
      </c>
      <c r="C7503" s="2">
        <f>'utprod @ meter'!C7503*'Line losses'!$B$30</f>
        <v>1532.000518605</v>
      </c>
      <c r="D7503" s="12">
        <f>'utprod @ meter'!D7503*(INDEX('Capacity by Voltage'!$D$11:$O$11,1,MATCH(DATE(YEAR($A7503),MONTH($A7503),1),'Capacity by Voltage'!$D$3:$O$3,0))*'Line losses'!$B$30+INDEX('Capacity by Voltage'!$D$12:$O$12,1,MATCH(DATE(YEAR($A7503),MONTH($A7503),1),'Capacity by Voltage'!$D$3:$O$3,0))*'Line losses'!$B$29)</f>
        <v>670.07181559381797</v>
      </c>
      <c r="E7503" s="12">
        <f>'utprod @ meter'!E7503*(INDEX('Capacity by Voltage'!$D$16:$O$16,1,MATCH(DATE(YEAR($A7503),MONTH($A7503),1),'Capacity by Voltage'!$D$3:$O$3,0))*'Line losses'!$B$30+INDEX('Capacity by Voltage'!$D$17:$O$17,1,MATCH(DATE(YEAR($A7503),MONTH($A7503),1),'Capacity by Voltage'!$D$3:$O$3,0))*'Line losses'!$B$29)</f>
        <v>227.98945676117441</v>
      </c>
      <c r="F7503" s="2">
        <f>'utprod @ meter'!F7503*'Line losses'!$B$30</f>
        <v>19.815049788000003</v>
      </c>
      <c r="G7503" s="2">
        <f>'utprod @ meter'!G7503*'Line losses'!$B$30</f>
        <v>279.46802775000003</v>
      </c>
      <c r="H7503" s="2">
        <f t="shared" si="117"/>
        <v>2729.3448684979926</v>
      </c>
    </row>
    <row r="7504" spans="1:8" x14ac:dyDescent="0.25">
      <c r="A7504" s="1">
        <v>42317</v>
      </c>
      <c r="B7504" s="4" t="s">
        <v>9</v>
      </c>
      <c r="C7504" s="2">
        <f>'utprod @ meter'!C7504*'Line losses'!$B$30</f>
        <v>4061.1215877709997</v>
      </c>
      <c r="D7504" s="12">
        <f>'utprod @ meter'!D7504*(INDEX('Capacity by Voltage'!$D$11:$O$11,1,MATCH(DATE(YEAR($A7504),MONTH($A7504),1),'Capacity by Voltage'!$D$3:$O$3,0))*'Line losses'!$B$30+INDEX('Capacity by Voltage'!$D$12:$O$12,1,MATCH(DATE(YEAR($A7504),MONTH($A7504),1),'Capacity by Voltage'!$D$3:$O$3,0))*'Line losses'!$B$29)</f>
        <v>1776.2673997442496</v>
      </c>
      <c r="E7504" s="12">
        <f>'utprod @ meter'!E7504*(INDEX('Capacity by Voltage'!$D$16:$O$16,1,MATCH(DATE(YEAR($A7504),MONTH($A7504),1),'Capacity by Voltage'!$D$3:$O$3,0))*'Line losses'!$B$30+INDEX('Capacity by Voltage'!$D$17:$O$17,1,MATCH(DATE(YEAR($A7504),MONTH($A7504),1),'Capacity by Voltage'!$D$3:$O$3,0))*'Line losses'!$B$29)</f>
        <v>604.36827875750373</v>
      </c>
      <c r="F7504" s="2">
        <f>'utprod @ meter'!F7504*'Line losses'!$B$30</f>
        <v>52.526050662000003</v>
      </c>
      <c r="G7504" s="2">
        <f>'utprod @ meter'!G7504*'Line losses'!$B$30</f>
        <v>740.83233977600003</v>
      </c>
      <c r="H7504" s="2">
        <f t="shared" si="117"/>
        <v>7235.1156567107519</v>
      </c>
    </row>
    <row r="7505" spans="1:8" x14ac:dyDescent="0.25">
      <c r="A7505" s="1">
        <v>42317</v>
      </c>
      <c r="B7505" s="4" t="s">
        <v>10</v>
      </c>
      <c r="C7505" s="2">
        <f>'utprod @ meter'!C7505*'Line losses'!$B$30</f>
        <v>9218.4157441179996</v>
      </c>
      <c r="D7505" s="12">
        <f>'utprod @ meter'!D7505*(INDEX('Capacity by Voltage'!$D$11:$O$11,1,MATCH(DATE(YEAR($A7505),MONTH($A7505),1),'Capacity by Voltage'!$D$3:$O$3,0))*'Line losses'!$B$30+INDEX('Capacity by Voltage'!$D$12:$O$12,1,MATCH(DATE(YEAR($A7505),MONTH($A7505),1),'Capacity by Voltage'!$D$3:$O$3,0))*'Line losses'!$B$29)</f>
        <v>4031.9819369421298</v>
      </c>
      <c r="E7505" s="12">
        <f>'utprod @ meter'!E7505*(INDEX('Capacity by Voltage'!$D$16:$O$16,1,MATCH(DATE(YEAR($A7505),MONTH($A7505),1),'Capacity by Voltage'!$D$3:$O$3,0))*'Line losses'!$B$30+INDEX('Capacity by Voltage'!$D$17:$O$17,1,MATCH(DATE(YEAR($A7505),MONTH($A7505),1),'Capacity by Voltage'!$D$3:$O$3,0))*'Line losses'!$B$29)</f>
        <v>1371.866680440166</v>
      </c>
      <c r="F7505" s="2">
        <f>'utprod @ meter'!F7505*'Line losses'!$B$30</f>
        <v>119.229470233</v>
      </c>
      <c r="G7505" s="2">
        <f>'utprod @ meter'!G7505*'Line losses'!$B$30</f>
        <v>1681.6281188189998</v>
      </c>
      <c r="H7505" s="2">
        <f t="shared" si="117"/>
        <v>16423.121950552293</v>
      </c>
    </row>
    <row r="7506" spans="1:8" x14ac:dyDescent="0.25">
      <c r="A7506" s="1">
        <v>42317</v>
      </c>
      <c r="B7506" s="4" t="s">
        <v>11</v>
      </c>
      <c r="C7506" s="2">
        <f>'utprod @ meter'!C7506*'Line losses'!$B$30</f>
        <v>15273.779362247999</v>
      </c>
      <c r="D7506" s="12">
        <f>'utprod @ meter'!D7506*(INDEX('Capacity by Voltage'!$D$11:$O$11,1,MATCH(DATE(YEAR($A7506),MONTH($A7506),1),'Capacity by Voltage'!$D$3:$O$3,0))*'Line losses'!$B$30+INDEX('Capacity by Voltage'!$D$12:$O$12,1,MATCH(DATE(YEAR($A7506),MONTH($A7506),1),'Capacity by Voltage'!$D$3:$O$3,0))*'Line losses'!$B$29)</f>
        <v>6680.4978012962647</v>
      </c>
      <c r="E7506" s="12">
        <f>'utprod @ meter'!E7506*(INDEX('Capacity by Voltage'!$D$16:$O$16,1,MATCH(DATE(YEAR($A7506),MONTH($A7506),1),'Capacity by Voltage'!$D$3:$O$3,0))*'Line losses'!$B$30+INDEX('Capacity by Voltage'!$D$17:$O$17,1,MATCH(DATE(YEAR($A7506),MONTH($A7506),1),'Capacity by Voltage'!$D$3:$O$3,0))*'Line losses'!$B$29)</f>
        <v>2273.0136896679792</v>
      </c>
      <c r="F7506" s="2">
        <f>'utprod @ meter'!F7506*'Line losses'!$B$30</f>
        <v>197.549281541</v>
      </c>
      <c r="G7506" s="2">
        <f>'utprod @ meter'!G7506*'Line losses'!$B$30</f>
        <v>2786.2511686730004</v>
      </c>
      <c r="H7506" s="2">
        <f t="shared" si="117"/>
        <v>27211.091303426241</v>
      </c>
    </row>
    <row r="7507" spans="1:8" x14ac:dyDescent="0.25">
      <c r="A7507" s="1">
        <v>42317</v>
      </c>
      <c r="B7507" s="4" t="s">
        <v>12</v>
      </c>
      <c r="C7507" s="2">
        <f>'utprod @ meter'!C7507*'Line losses'!$B$30</f>
        <v>15306.796082095001</v>
      </c>
      <c r="D7507" s="12">
        <f>'utprod @ meter'!D7507*(INDEX('Capacity by Voltage'!$D$11:$O$11,1,MATCH(DATE(YEAR($A7507),MONTH($A7507),1),'Capacity by Voltage'!$D$3:$O$3,0))*'Line losses'!$B$30+INDEX('Capacity by Voltage'!$D$12:$O$12,1,MATCH(DATE(YEAR($A7507),MONTH($A7507),1),'Capacity by Voltage'!$D$3:$O$3,0))*'Line losses'!$B$29)</f>
        <v>6694.9389242619372</v>
      </c>
      <c r="E7507" s="12">
        <f>'utprod @ meter'!E7507*(INDEX('Capacity by Voltage'!$D$16:$O$16,1,MATCH(DATE(YEAR($A7507),MONTH($A7507),1),'Capacity by Voltage'!$D$3:$O$3,0))*'Line losses'!$B$30+INDEX('Capacity by Voltage'!$D$17:$O$17,1,MATCH(DATE(YEAR($A7507),MONTH($A7507),1),'Capacity by Voltage'!$D$3:$O$3,0))*'Line losses'!$B$29)</f>
        <v>2277.9272755646471</v>
      </c>
      <c r="F7507" s="2">
        <f>'utprod @ meter'!F7507*'Line losses'!$B$30</f>
        <v>197.975801324</v>
      </c>
      <c r="G7507" s="2">
        <f>'utprod @ meter'!G7507*'Line losses'!$B$30</f>
        <v>2792.2744829069998</v>
      </c>
      <c r="H7507" s="2">
        <f t="shared" si="117"/>
        <v>27269.912566152583</v>
      </c>
    </row>
    <row r="7508" spans="1:8" x14ac:dyDescent="0.25">
      <c r="A7508" s="1">
        <v>42317</v>
      </c>
      <c r="B7508" s="4" t="s">
        <v>13</v>
      </c>
      <c r="C7508" s="2">
        <f>'utprod @ meter'!C7508*'Line losses'!$B$30</f>
        <v>15240.761713164</v>
      </c>
      <c r="D7508" s="12">
        <f>'utprod @ meter'!D7508*(INDEX('Capacity by Voltage'!$D$11:$O$11,1,MATCH(DATE(YEAR($A7508),MONTH($A7508),1),'Capacity by Voltage'!$D$3:$O$3,0))*'Line losses'!$B$30+INDEX('Capacity by Voltage'!$D$12:$O$12,1,MATCH(DATE(YEAR($A7508),MONTH($A7508),1),'Capacity by Voltage'!$D$3:$O$3,0))*'Line losses'!$B$29)</f>
        <v>6666.0566783305931</v>
      </c>
      <c r="E7508" s="12">
        <f>'utprod @ meter'!E7508*(INDEX('Capacity by Voltage'!$D$16:$O$16,1,MATCH(DATE(YEAR($A7508),MONTH($A7508),1),'Capacity by Voltage'!$D$3:$O$3,0))*'Line losses'!$B$30+INDEX('Capacity by Voltage'!$D$17:$O$17,1,MATCH(DATE(YEAR($A7508),MONTH($A7508),1),'Capacity by Voltage'!$D$3:$O$3,0))*'Line losses'!$B$29)</f>
        <v>2268.1001037713113</v>
      </c>
      <c r="F7508" s="2">
        <f>'utprod @ meter'!F7508*'Line losses'!$B$30</f>
        <v>197.12183252100002</v>
      </c>
      <c r="G7508" s="2">
        <f>'utprod @ meter'!G7508*'Line losses'!$B$30</f>
        <v>2780.2278544390001</v>
      </c>
      <c r="H7508" s="2">
        <f t="shared" si="117"/>
        <v>27152.2681822259</v>
      </c>
    </row>
    <row r="7509" spans="1:8" x14ac:dyDescent="0.25">
      <c r="A7509" s="1">
        <v>42317</v>
      </c>
      <c r="B7509" s="4" t="s">
        <v>14</v>
      </c>
      <c r="C7509" s="2">
        <f>'utprod @ meter'!C7509*'Line losses'!$B$30</f>
        <v>9660.846852269</v>
      </c>
      <c r="D7509" s="12">
        <f>'utprod @ meter'!D7509*(INDEX('Capacity by Voltage'!$D$11:$O$11,1,MATCH(DATE(YEAR($A7509),MONTH($A7509),1),'Capacity by Voltage'!$D$3:$O$3,0))*'Line losses'!$B$30+INDEX('Capacity by Voltage'!$D$12:$O$12,1,MATCH(DATE(YEAR($A7509),MONTH($A7509),1),'Capacity by Voltage'!$D$3:$O$3,0))*'Line losses'!$B$29)</f>
        <v>4225.4939121787938</v>
      </c>
      <c r="E7509" s="12">
        <f>'utprod @ meter'!E7509*(INDEX('Capacity by Voltage'!$D$16:$O$16,1,MATCH(DATE(YEAR($A7509),MONTH($A7509),1),'Capacity by Voltage'!$D$3:$O$3,0))*'Line losses'!$B$30+INDEX('Capacity by Voltage'!$D$17:$O$17,1,MATCH(DATE(YEAR($A7509),MONTH($A7509),1),'Capacity by Voltage'!$D$3:$O$3,0))*'Line losses'!$B$29)</f>
        <v>1437.7087314555154</v>
      </c>
      <c r="F7509" s="2">
        <f>'utprod @ meter'!F7509*'Line losses'!$B$30</f>
        <v>124.95171167900001</v>
      </c>
      <c r="G7509" s="2">
        <f>'utprod @ meter'!G7509*'Line losses'!$B$30</f>
        <v>1762.3369984540002</v>
      </c>
      <c r="H7509" s="2">
        <f t="shared" si="117"/>
        <v>17211.338206036307</v>
      </c>
    </row>
    <row r="7510" spans="1:8" x14ac:dyDescent="0.25">
      <c r="A7510" s="1">
        <v>42317</v>
      </c>
      <c r="B7510" s="4" t="s">
        <v>15</v>
      </c>
      <c r="C7510" s="2">
        <f>'utprod @ meter'!C7510*'Line losses'!$B$30</f>
        <v>6695.8978330739992</v>
      </c>
      <c r="D7510" s="12">
        <f>'utprod @ meter'!D7510*(INDEX('Capacity by Voltage'!$D$11:$O$11,1,MATCH(DATE(YEAR($A7510),MONTH($A7510),1),'Capacity by Voltage'!$D$3:$O$3,0))*'Line losses'!$B$30+INDEX('Capacity by Voltage'!$D$12:$O$12,1,MATCH(DATE(YEAR($A7510),MONTH($A7510),1),'Capacity by Voltage'!$D$3:$O$3,0))*'Line losses'!$B$29)</f>
        <v>2928.6745773848324</v>
      </c>
      <c r="E7510" s="12">
        <f>'utprod @ meter'!E7510*(INDEX('Capacity by Voltage'!$D$16:$O$16,1,MATCH(DATE(YEAR($A7510),MONTH($A7510),1),'Capacity by Voltage'!$D$3:$O$3,0))*'Line losses'!$B$30+INDEX('Capacity by Voltage'!$D$17:$O$17,1,MATCH(DATE(YEAR($A7510),MONTH($A7510),1),'Capacity by Voltage'!$D$3:$O$3,0))*'Line losses'!$B$29)</f>
        <v>996.47057562317013</v>
      </c>
      <c r="F7510" s="2">
        <f>'utprod @ meter'!F7510*'Line losses'!$B$30</f>
        <v>86.603959162999999</v>
      </c>
      <c r="G7510" s="2">
        <f>'utprod @ meter'!G7510*'Line losses'!$B$30</f>
        <v>1221.4690271820002</v>
      </c>
      <c r="H7510" s="2">
        <f t="shared" si="117"/>
        <v>11929.115972427002</v>
      </c>
    </row>
    <row r="7511" spans="1:8" x14ac:dyDescent="0.25">
      <c r="A7511" s="1">
        <v>42317</v>
      </c>
      <c r="B7511" s="4" t="s">
        <v>16</v>
      </c>
      <c r="C7511" s="2">
        <f>'utprod @ meter'!C7511*'Line losses'!$B$30</f>
        <v>1822.5524852910003</v>
      </c>
      <c r="D7511" s="12">
        <f>'utprod @ meter'!D7511*(INDEX('Capacity by Voltage'!$D$11:$O$11,1,MATCH(DATE(YEAR($A7511),MONTH($A7511),1),'Capacity by Voltage'!$D$3:$O$3,0))*'Line losses'!$B$30+INDEX('Capacity by Voltage'!$D$12:$O$12,1,MATCH(DATE(YEAR($A7511),MONTH($A7511),1),'Capacity by Voltage'!$D$3:$O$3,0))*'Line losses'!$B$29)</f>
        <v>797.15369769173253</v>
      </c>
      <c r="E7511" s="12">
        <f>'utprod @ meter'!E7511*(INDEX('Capacity by Voltage'!$D$16:$O$16,1,MATCH(DATE(YEAR($A7511),MONTH($A7511),1),'Capacity by Voltage'!$D$3:$O$3,0))*'Line losses'!$B$30+INDEX('Capacity by Voltage'!$D$17:$O$17,1,MATCH(DATE(YEAR($A7511),MONTH($A7511),1),'Capacity by Voltage'!$D$3:$O$3,0))*'Line losses'!$B$29)</f>
        <v>271.22901265185169</v>
      </c>
      <c r="F7511" s="2">
        <f>'utprod @ meter'!F7511*'Line losses'!$B$30</f>
        <v>23.572884216000002</v>
      </c>
      <c r="G7511" s="2">
        <f>'utprod @ meter'!G7511*'Line losses'!$B$30</f>
        <v>332.47077699299996</v>
      </c>
      <c r="H7511" s="2">
        <f t="shared" si="117"/>
        <v>3246.9788568435847</v>
      </c>
    </row>
    <row r="7512" spans="1:8" x14ac:dyDescent="0.25">
      <c r="A7512" s="1">
        <v>42317</v>
      </c>
      <c r="B7512" s="4" t="s">
        <v>17</v>
      </c>
      <c r="C7512" s="2">
        <f>'utprod @ meter'!C7512*'Line losses'!$B$30</f>
        <v>191.499948671</v>
      </c>
      <c r="D7512" s="12">
        <f>'utprod @ meter'!D7512*(INDEX('Capacity by Voltage'!$D$11:$O$11,1,MATCH(DATE(YEAR($A7512),MONTH($A7512),1),'Capacity by Voltage'!$D$3:$O$3,0))*'Line losses'!$B$30+INDEX('Capacity by Voltage'!$D$12:$O$12,1,MATCH(DATE(YEAR($A7512),MONTH($A7512),1),'Capacity by Voltage'!$D$3:$O$3,0))*'Line losses'!$B$29)</f>
        <v>83.758513200898221</v>
      </c>
      <c r="E7512" s="12">
        <f>'utprod @ meter'!E7512*(INDEX('Capacity by Voltage'!$D$16:$O$16,1,MATCH(DATE(YEAR($A7512),MONTH($A7512),1),'Capacity by Voltage'!$D$3:$O$3,0))*'Line losses'!$B$30+INDEX('Capacity by Voltage'!$D$17:$O$17,1,MATCH(DATE(YEAR($A7512),MONTH($A7512),1),'Capacity by Voltage'!$D$3:$O$3,0))*'Line losses'!$B$29)</f>
        <v>28.498798200673658</v>
      </c>
      <c r="F7512" s="2">
        <f>'utprod @ meter'!F7512*'Line losses'!$B$30</f>
        <v>2.4764166050000003</v>
      </c>
      <c r="G7512" s="2">
        <f>'utprod @ meter'!G7512*'Line losses'!$B$30</f>
        <v>34.933735777999999</v>
      </c>
      <c r="H7512" s="2">
        <f t="shared" si="117"/>
        <v>341.16741245557193</v>
      </c>
    </row>
    <row r="7513" spans="1:8" x14ac:dyDescent="0.25">
      <c r="A7513" s="1">
        <v>42317</v>
      </c>
      <c r="B7513" s="4" t="s">
        <v>18</v>
      </c>
      <c r="C7513" s="2">
        <f>'utprod @ meter'!C7513*'Line losses'!$B$30</f>
        <v>6.603158122</v>
      </c>
      <c r="D7513" s="12">
        <f>'utprod @ meter'!D7513*(INDEX('Capacity by Voltage'!$D$11:$O$11,1,MATCH(DATE(YEAR($A7513),MONTH($A7513),1),'Capacity by Voltage'!$D$3:$O$3,0))*'Line losses'!$B$30+INDEX('Capacity by Voltage'!$D$12:$O$12,1,MATCH(DATE(YEAR($A7513),MONTH($A7513),1),'Capacity by Voltage'!$D$3:$O$3,0))*'Line losses'!$B$29)</f>
        <v>2.8882245931344217</v>
      </c>
      <c r="E7513" s="12">
        <f>'utprod @ meter'!E7513*(INDEX('Capacity by Voltage'!$D$16:$O$16,1,MATCH(DATE(YEAR($A7513),MONTH($A7513),1),'Capacity by Voltage'!$D$3:$O$3,0))*'Line losses'!$B$30+INDEX('Capacity by Voltage'!$D$17:$O$17,1,MATCH(DATE(YEAR($A7513),MONTH($A7513),1),'Capacity by Voltage'!$D$3:$O$3,0))*'Line losses'!$B$29)</f>
        <v>0.9827171793335745</v>
      </c>
      <c r="F7513" s="2">
        <f>'utprod @ meter'!F7513*'Line losses'!$B$30</f>
        <v>8.5489804000000003E-2</v>
      </c>
      <c r="G7513" s="2">
        <f>'utprod @ meter'!G7513*'Line losses'!$B$30</f>
        <v>1.2042911519999999</v>
      </c>
      <c r="H7513" s="2">
        <f t="shared" si="117"/>
        <v>11.763880850467995</v>
      </c>
    </row>
    <row r="7514" spans="1:8" x14ac:dyDescent="0.25">
      <c r="A7514" s="1">
        <v>42317</v>
      </c>
      <c r="B7514" s="4" t="s">
        <v>19</v>
      </c>
      <c r="C7514" s="2">
        <f>'utprod @ meter'!C7514*'Line losses'!$B$30</f>
        <v>0</v>
      </c>
      <c r="D7514" s="12">
        <f>'utprod @ meter'!D7514*(INDEX('Capacity by Voltage'!$D$11:$O$11,1,MATCH(DATE(YEAR($A7514),MONTH($A7514),1),'Capacity by Voltage'!$D$3:$O$3,0))*'Line losses'!$B$30+INDEX('Capacity by Voltage'!$D$12:$O$12,1,MATCH(DATE(YEAR($A7514),MONTH($A7514),1),'Capacity by Voltage'!$D$3:$O$3,0))*'Line losses'!$B$29)</f>
        <v>0</v>
      </c>
      <c r="E7514" s="12">
        <f>'utprod @ meter'!E7514*(INDEX('Capacity by Voltage'!$D$16:$O$16,1,MATCH(DATE(YEAR($A7514),MONTH($A7514),1),'Capacity by Voltage'!$D$3:$O$3,0))*'Line losses'!$B$30+INDEX('Capacity by Voltage'!$D$17:$O$17,1,MATCH(DATE(YEAR($A7514),MONTH($A7514),1),'Capacity by Voltage'!$D$3:$O$3,0))*'Line losses'!$B$29)</f>
        <v>0</v>
      </c>
      <c r="F7514" s="2">
        <f>'utprod @ meter'!F7514*'Line losses'!$B$30</f>
        <v>0</v>
      </c>
      <c r="G7514" s="2">
        <f>'utprod @ meter'!G7514*'Line losses'!$B$30</f>
        <v>0</v>
      </c>
      <c r="H7514" s="2">
        <f t="shared" si="117"/>
        <v>0</v>
      </c>
    </row>
    <row r="7515" spans="1:8" x14ac:dyDescent="0.25">
      <c r="A7515" s="1">
        <v>42317</v>
      </c>
      <c r="B7515" s="4" t="s">
        <v>20</v>
      </c>
      <c r="C7515" s="2">
        <f>'utprod @ meter'!C7515*'Line losses'!$B$30</f>
        <v>0</v>
      </c>
      <c r="D7515" s="12">
        <f>'utprod @ meter'!D7515*(INDEX('Capacity by Voltage'!$D$11:$O$11,1,MATCH(DATE(YEAR($A7515),MONTH($A7515),1),'Capacity by Voltage'!$D$3:$O$3,0))*'Line losses'!$B$30+INDEX('Capacity by Voltage'!$D$12:$O$12,1,MATCH(DATE(YEAR($A7515),MONTH($A7515),1),'Capacity by Voltage'!$D$3:$O$3,0))*'Line losses'!$B$29)</f>
        <v>0</v>
      </c>
      <c r="E7515" s="12">
        <f>'utprod @ meter'!E7515*(INDEX('Capacity by Voltage'!$D$16:$O$16,1,MATCH(DATE(YEAR($A7515),MONTH($A7515),1),'Capacity by Voltage'!$D$3:$O$3,0))*'Line losses'!$B$30+INDEX('Capacity by Voltage'!$D$17:$O$17,1,MATCH(DATE(YEAR($A7515),MONTH($A7515),1),'Capacity by Voltage'!$D$3:$O$3,0))*'Line losses'!$B$29)</f>
        <v>0</v>
      </c>
      <c r="F7515" s="2">
        <f>'utprod @ meter'!F7515*'Line losses'!$B$30</f>
        <v>0</v>
      </c>
      <c r="G7515" s="2">
        <f>'utprod @ meter'!G7515*'Line losses'!$B$30</f>
        <v>0</v>
      </c>
      <c r="H7515" s="2">
        <f t="shared" si="117"/>
        <v>0</v>
      </c>
    </row>
    <row r="7516" spans="1:8" x14ac:dyDescent="0.25">
      <c r="A7516" s="1">
        <v>42317</v>
      </c>
      <c r="B7516" s="4" t="s">
        <v>21</v>
      </c>
      <c r="C7516" s="2">
        <f>'utprod @ meter'!C7516*'Line losses'!$B$30</f>
        <v>0</v>
      </c>
      <c r="D7516" s="12">
        <f>'utprod @ meter'!D7516*(INDEX('Capacity by Voltage'!$D$11:$O$11,1,MATCH(DATE(YEAR($A7516),MONTH($A7516),1),'Capacity by Voltage'!$D$3:$O$3,0))*'Line losses'!$B$30+INDEX('Capacity by Voltage'!$D$12:$O$12,1,MATCH(DATE(YEAR($A7516),MONTH($A7516),1),'Capacity by Voltage'!$D$3:$O$3,0))*'Line losses'!$B$29)</f>
        <v>0</v>
      </c>
      <c r="E7516" s="12">
        <f>'utprod @ meter'!E7516*(INDEX('Capacity by Voltage'!$D$16:$O$16,1,MATCH(DATE(YEAR($A7516),MONTH($A7516),1),'Capacity by Voltage'!$D$3:$O$3,0))*'Line losses'!$B$30+INDEX('Capacity by Voltage'!$D$17:$O$17,1,MATCH(DATE(YEAR($A7516),MONTH($A7516),1),'Capacity by Voltage'!$D$3:$O$3,0))*'Line losses'!$B$29)</f>
        <v>0</v>
      </c>
      <c r="F7516" s="2">
        <f>'utprod @ meter'!F7516*'Line losses'!$B$30</f>
        <v>0</v>
      </c>
      <c r="G7516" s="2">
        <f>'utprod @ meter'!G7516*'Line losses'!$B$30</f>
        <v>0</v>
      </c>
      <c r="H7516" s="2">
        <f t="shared" si="117"/>
        <v>0</v>
      </c>
    </row>
    <row r="7517" spans="1:8" x14ac:dyDescent="0.25">
      <c r="A7517" s="1">
        <v>42317</v>
      </c>
      <c r="B7517" s="4" t="s">
        <v>22</v>
      </c>
      <c r="C7517" s="2">
        <f>'utprod @ meter'!C7517*'Line losses'!$B$30</f>
        <v>0</v>
      </c>
      <c r="D7517" s="12">
        <f>'utprod @ meter'!D7517*(INDEX('Capacity by Voltage'!$D$11:$O$11,1,MATCH(DATE(YEAR($A7517),MONTH($A7517),1),'Capacity by Voltage'!$D$3:$O$3,0))*'Line losses'!$B$30+INDEX('Capacity by Voltage'!$D$12:$O$12,1,MATCH(DATE(YEAR($A7517),MONTH($A7517),1),'Capacity by Voltage'!$D$3:$O$3,0))*'Line losses'!$B$29)</f>
        <v>0</v>
      </c>
      <c r="E7517" s="12">
        <f>'utprod @ meter'!E7517*(INDEX('Capacity by Voltage'!$D$16:$O$16,1,MATCH(DATE(YEAR($A7517),MONTH($A7517),1),'Capacity by Voltage'!$D$3:$O$3,0))*'Line losses'!$B$30+INDEX('Capacity by Voltage'!$D$17:$O$17,1,MATCH(DATE(YEAR($A7517),MONTH($A7517),1),'Capacity by Voltage'!$D$3:$O$3,0))*'Line losses'!$B$29)</f>
        <v>0</v>
      </c>
      <c r="F7517" s="2">
        <f>'utprod @ meter'!F7517*'Line losses'!$B$30</f>
        <v>0</v>
      </c>
      <c r="G7517" s="2">
        <f>'utprod @ meter'!G7517*'Line losses'!$B$30</f>
        <v>0</v>
      </c>
      <c r="H7517" s="2">
        <f t="shared" si="117"/>
        <v>0</v>
      </c>
    </row>
    <row r="7518" spans="1:8" x14ac:dyDescent="0.25">
      <c r="A7518" s="1">
        <v>42317</v>
      </c>
      <c r="B7518" s="4" t="s">
        <v>23</v>
      </c>
      <c r="C7518" s="2">
        <f>'utprod @ meter'!C7518*'Line losses'!$B$30</f>
        <v>0</v>
      </c>
      <c r="D7518" s="12">
        <f>'utprod @ meter'!D7518*(INDEX('Capacity by Voltage'!$D$11:$O$11,1,MATCH(DATE(YEAR($A7518),MONTH($A7518),1),'Capacity by Voltage'!$D$3:$O$3,0))*'Line losses'!$B$30+INDEX('Capacity by Voltage'!$D$12:$O$12,1,MATCH(DATE(YEAR($A7518),MONTH($A7518),1),'Capacity by Voltage'!$D$3:$O$3,0))*'Line losses'!$B$29)</f>
        <v>0</v>
      </c>
      <c r="E7518" s="12">
        <f>'utprod @ meter'!E7518*(INDEX('Capacity by Voltage'!$D$16:$O$16,1,MATCH(DATE(YEAR($A7518),MONTH($A7518),1),'Capacity by Voltage'!$D$3:$O$3,0))*'Line losses'!$B$30+INDEX('Capacity by Voltage'!$D$17:$O$17,1,MATCH(DATE(YEAR($A7518),MONTH($A7518),1),'Capacity by Voltage'!$D$3:$O$3,0))*'Line losses'!$B$29)</f>
        <v>0</v>
      </c>
      <c r="F7518" s="2">
        <f>'utprod @ meter'!F7518*'Line losses'!$B$30</f>
        <v>0</v>
      </c>
      <c r="G7518" s="2">
        <f>'utprod @ meter'!G7518*'Line losses'!$B$30</f>
        <v>0</v>
      </c>
      <c r="H7518" s="2">
        <f t="shared" si="117"/>
        <v>0</v>
      </c>
    </row>
    <row r="7519" spans="1:8" x14ac:dyDescent="0.25">
      <c r="A7519" s="1">
        <v>42318</v>
      </c>
      <c r="B7519" s="4" t="s">
        <v>0</v>
      </c>
      <c r="C7519" s="2">
        <f>'utprod @ meter'!C7519*'Line losses'!$B$30</f>
        <v>0</v>
      </c>
      <c r="D7519" s="12">
        <f>'utprod @ meter'!D7519*(INDEX('Capacity by Voltage'!$D$11:$O$11,1,MATCH(DATE(YEAR($A7519),MONTH($A7519),1),'Capacity by Voltage'!$D$3:$O$3,0))*'Line losses'!$B$30+INDEX('Capacity by Voltage'!$D$12:$O$12,1,MATCH(DATE(YEAR($A7519),MONTH($A7519),1),'Capacity by Voltage'!$D$3:$O$3,0))*'Line losses'!$B$29)</f>
        <v>0</v>
      </c>
      <c r="E7519" s="12">
        <f>'utprod @ meter'!E7519*(INDEX('Capacity by Voltage'!$D$16:$O$16,1,MATCH(DATE(YEAR($A7519),MONTH($A7519),1),'Capacity by Voltage'!$D$3:$O$3,0))*'Line losses'!$B$30+INDEX('Capacity by Voltage'!$D$17:$O$17,1,MATCH(DATE(YEAR($A7519),MONTH($A7519),1),'Capacity by Voltage'!$D$3:$O$3,0))*'Line losses'!$B$29)</f>
        <v>0</v>
      </c>
      <c r="F7519" s="2">
        <f>'utprod @ meter'!F7519*'Line losses'!$B$30</f>
        <v>0</v>
      </c>
      <c r="G7519" s="2">
        <f>'utprod @ meter'!G7519*'Line losses'!$B$30</f>
        <v>0</v>
      </c>
      <c r="H7519" s="2">
        <f t="shared" si="117"/>
        <v>0</v>
      </c>
    </row>
    <row r="7520" spans="1:8" x14ac:dyDescent="0.25">
      <c r="A7520" s="1">
        <v>42318</v>
      </c>
      <c r="B7520" s="4" t="s">
        <v>1</v>
      </c>
      <c r="C7520" s="2">
        <f>'utprod @ meter'!C7520*'Line losses'!$B$30</f>
        <v>0</v>
      </c>
      <c r="D7520" s="12">
        <f>'utprod @ meter'!D7520*(INDEX('Capacity by Voltage'!$D$11:$O$11,1,MATCH(DATE(YEAR($A7520),MONTH($A7520),1),'Capacity by Voltage'!$D$3:$O$3,0))*'Line losses'!$B$30+INDEX('Capacity by Voltage'!$D$12:$O$12,1,MATCH(DATE(YEAR($A7520),MONTH($A7520),1),'Capacity by Voltage'!$D$3:$O$3,0))*'Line losses'!$B$29)</f>
        <v>0</v>
      </c>
      <c r="E7520" s="12">
        <f>'utprod @ meter'!E7520*(INDEX('Capacity by Voltage'!$D$16:$O$16,1,MATCH(DATE(YEAR($A7520),MONTH($A7520),1),'Capacity by Voltage'!$D$3:$O$3,0))*'Line losses'!$B$30+INDEX('Capacity by Voltage'!$D$17:$O$17,1,MATCH(DATE(YEAR($A7520),MONTH($A7520),1),'Capacity by Voltage'!$D$3:$O$3,0))*'Line losses'!$B$29)</f>
        <v>0</v>
      </c>
      <c r="F7520" s="2">
        <f>'utprod @ meter'!F7520*'Line losses'!$B$30</f>
        <v>0</v>
      </c>
      <c r="G7520" s="2">
        <f>'utprod @ meter'!G7520*'Line losses'!$B$30</f>
        <v>0</v>
      </c>
      <c r="H7520" s="2">
        <f t="shared" si="117"/>
        <v>0</v>
      </c>
    </row>
    <row r="7521" spans="1:8" x14ac:dyDescent="0.25">
      <c r="A7521" s="1">
        <v>42318</v>
      </c>
      <c r="B7521" s="4" t="s">
        <v>2</v>
      </c>
      <c r="C7521" s="2">
        <f>'utprod @ meter'!C7521*'Line losses'!$B$30</f>
        <v>0</v>
      </c>
      <c r="D7521" s="12">
        <f>'utprod @ meter'!D7521*(INDEX('Capacity by Voltage'!$D$11:$O$11,1,MATCH(DATE(YEAR($A7521),MONTH($A7521),1),'Capacity by Voltage'!$D$3:$O$3,0))*'Line losses'!$B$30+INDEX('Capacity by Voltage'!$D$12:$O$12,1,MATCH(DATE(YEAR($A7521),MONTH($A7521),1),'Capacity by Voltage'!$D$3:$O$3,0))*'Line losses'!$B$29)</f>
        <v>0</v>
      </c>
      <c r="E7521" s="12">
        <f>'utprod @ meter'!E7521*(INDEX('Capacity by Voltage'!$D$16:$O$16,1,MATCH(DATE(YEAR($A7521),MONTH($A7521),1),'Capacity by Voltage'!$D$3:$O$3,0))*'Line losses'!$B$30+INDEX('Capacity by Voltage'!$D$17:$O$17,1,MATCH(DATE(YEAR($A7521),MONTH($A7521),1),'Capacity by Voltage'!$D$3:$O$3,0))*'Line losses'!$B$29)</f>
        <v>0</v>
      </c>
      <c r="F7521" s="2">
        <f>'utprod @ meter'!F7521*'Line losses'!$B$30</f>
        <v>0</v>
      </c>
      <c r="G7521" s="2">
        <f>'utprod @ meter'!G7521*'Line losses'!$B$30</f>
        <v>0</v>
      </c>
      <c r="H7521" s="2">
        <f t="shared" si="117"/>
        <v>0</v>
      </c>
    </row>
    <row r="7522" spans="1:8" x14ac:dyDescent="0.25">
      <c r="A7522" s="1">
        <v>42318</v>
      </c>
      <c r="B7522" s="4" t="s">
        <v>3</v>
      </c>
      <c r="C7522" s="2">
        <f>'utprod @ meter'!C7522*'Line losses'!$B$30</f>
        <v>0</v>
      </c>
      <c r="D7522" s="12">
        <f>'utprod @ meter'!D7522*(INDEX('Capacity by Voltage'!$D$11:$O$11,1,MATCH(DATE(YEAR($A7522),MONTH($A7522),1),'Capacity by Voltage'!$D$3:$O$3,0))*'Line losses'!$B$30+INDEX('Capacity by Voltage'!$D$12:$O$12,1,MATCH(DATE(YEAR($A7522),MONTH($A7522),1),'Capacity by Voltage'!$D$3:$O$3,0))*'Line losses'!$B$29)</f>
        <v>0</v>
      </c>
      <c r="E7522" s="12">
        <f>'utprod @ meter'!E7522*(INDEX('Capacity by Voltage'!$D$16:$O$16,1,MATCH(DATE(YEAR($A7522),MONTH($A7522),1),'Capacity by Voltage'!$D$3:$O$3,0))*'Line losses'!$B$30+INDEX('Capacity by Voltage'!$D$17:$O$17,1,MATCH(DATE(YEAR($A7522),MONTH($A7522),1),'Capacity by Voltage'!$D$3:$O$3,0))*'Line losses'!$B$29)</f>
        <v>0</v>
      </c>
      <c r="F7522" s="2">
        <f>'utprod @ meter'!F7522*'Line losses'!$B$30</f>
        <v>0</v>
      </c>
      <c r="G7522" s="2">
        <f>'utprod @ meter'!G7522*'Line losses'!$B$30</f>
        <v>0</v>
      </c>
      <c r="H7522" s="2">
        <f t="shared" si="117"/>
        <v>0</v>
      </c>
    </row>
    <row r="7523" spans="1:8" x14ac:dyDescent="0.25">
      <c r="A7523" s="1">
        <v>42318</v>
      </c>
      <c r="B7523" s="4" t="s">
        <v>4</v>
      </c>
      <c r="C7523" s="2">
        <f>'utprod @ meter'!C7523*'Line losses'!$B$30</f>
        <v>0</v>
      </c>
      <c r="D7523" s="12">
        <f>'utprod @ meter'!D7523*(INDEX('Capacity by Voltage'!$D$11:$O$11,1,MATCH(DATE(YEAR($A7523),MONTH($A7523),1),'Capacity by Voltage'!$D$3:$O$3,0))*'Line losses'!$B$30+INDEX('Capacity by Voltage'!$D$12:$O$12,1,MATCH(DATE(YEAR($A7523),MONTH($A7523),1),'Capacity by Voltage'!$D$3:$O$3,0))*'Line losses'!$B$29)</f>
        <v>0</v>
      </c>
      <c r="E7523" s="12">
        <f>'utprod @ meter'!E7523*(INDEX('Capacity by Voltage'!$D$16:$O$16,1,MATCH(DATE(YEAR($A7523),MONTH($A7523),1),'Capacity by Voltage'!$D$3:$O$3,0))*'Line losses'!$B$30+INDEX('Capacity by Voltage'!$D$17:$O$17,1,MATCH(DATE(YEAR($A7523),MONTH($A7523),1),'Capacity by Voltage'!$D$3:$O$3,0))*'Line losses'!$B$29)</f>
        <v>0</v>
      </c>
      <c r="F7523" s="2">
        <f>'utprod @ meter'!F7523*'Line losses'!$B$30</f>
        <v>0</v>
      </c>
      <c r="G7523" s="2">
        <f>'utprod @ meter'!G7523*'Line losses'!$B$30</f>
        <v>0</v>
      </c>
      <c r="H7523" s="2">
        <f t="shared" si="117"/>
        <v>0</v>
      </c>
    </row>
    <row r="7524" spans="1:8" x14ac:dyDescent="0.25">
      <c r="A7524" s="1">
        <v>42318</v>
      </c>
      <c r="B7524" s="4" t="s">
        <v>5</v>
      </c>
      <c r="C7524" s="2">
        <f>'utprod @ meter'!C7524*'Line losses'!$B$30</f>
        <v>0</v>
      </c>
      <c r="D7524" s="12">
        <f>'utprod @ meter'!D7524*(INDEX('Capacity by Voltage'!$D$11:$O$11,1,MATCH(DATE(YEAR($A7524),MONTH($A7524),1),'Capacity by Voltage'!$D$3:$O$3,0))*'Line losses'!$B$30+INDEX('Capacity by Voltage'!$D$12:$O$12,1,MATCH(DATE(YEAR($A7524),MONTH($A7524),1),'Capacity by Voltage'!$D$3:$O$3,0))*'Line losses'!$B$29)</f>
        <v>0</v>
      </c>
      <c r="E7524" s="12">
        <f>'utprod @ meter'!E7524*(INDEX('Capacity by Voltage'!$D$16:$O$16,1,MATCH(DATE(YEAR($A7524),MONTH($A7524),1),'Capacity by Voltage'!$D$3:$O$3,0))*'Line losses'!$B$30+INDEX('Capacity by Voltage'!$D$17:$O$17,1,MATCH(DATE(YEAR($A7524),MONTH($A7524),1),'Capacity by Voltage'!$D$3:$O$3,0))*'Line losses'!$B$29)</f>
        <v>0</v>
      </c>
      <c r="F7524" s="2">
        <f>'utprod @ meter'!F7524*'Line losses'!$B$30</f>
        <v>0</v>
      </c>
      <c r="G7524" s="2">
        <f>'utprod @ meter'!G7524*'Line losses'!$B$30</f>
        <v>0</v>
      </c>
      <c r="H7524" s="2">
        <f t="shared" si="117"/>
        <v>0</v>
      </c>
    </row>
    <row r="7525" spans="1:8" x14ac:dyDescent="0.25">
      <c r="A7525" s="1">
        <v>42318</v>
      </c>
      <c r="B7525" s="4" t="s">
        <v>6</v>
      </c>
      <c r="C7525" s="2">
        <f>'utprod @ meter'!C7525*'Line losses'!$B$30</f>
        <v>0</v>
      </c>
      <c r="D7525" s="12">
        <f>'utprod @ meter'!D7525*(INDEX('Capacity by Voltage'!$D$11:$O$11,1,MATCH(DATE(YEAR($A7525),MONTH($A7525),1),'Capacity by Voltage'!$D$3:$O$3,0))*'Line losses'!$B$30+INDEX('Capacity by Voltage'!$D$12:$O$12,1,MATCH(DATE(YEAR($A7525),MONTH($A7525),1),'Capacity by Voltage'!$D$3:$O$3,0))*'Line losses'!$B$29)</f>
        <v>0</v>
      </c>
      <c r="E7525" s="12">
        <f>'utprod @ meter'!E7525*(INDEX('Capacity by Voltage'!$D$16:$O$16,1,MATCH(DATE(YEAR($A7525),MONTH($A7525),1),'Capacity by Voltage'!$D$3:$O$3,0))*'Line losses'!$B$30+INDEX('Capacity by Voltage'!$D$17:$O$17,1,MATCH(DATE(YEAR($A7525),MONTH($A7525),1),'Capacity by Voltage'!$D$3:$O$3,0))*'Line losses'!$B$29)</f>
        <v>0</v>
      </c>
      <c r="F7525" s="2">
        <f>'utprod @ meter'!F7525*'Line losses'!$B$30</f>
        <v>0</v>
      </c>
      <c r="G7525" s="2">
        <f>'utprod @ meter'!G7525*'Line losses'!$B$30</f>
        <v>0</v>
      </c>
      <c r="H7525" s="2">
        <f t="shared" si="117"/>
        <v>0</v>
      </c>
    </row>
    <row r="7526" spans="1:8" x14ac:dyDescent="0.25">
      <c r="A7526" s="1">
        <v>42318</v>
      </c>
      <c r="B7526" s="4" t="s">
        <v>7</v>
      </c>
      <c r="C7526" s="2">
        <f>'utprod @ meter'!C7526*'Line losses'!$B$30</f>
        <v>66.034368931000003</v>
      </c>
      <c r="D7526" s="12">
        <f>'utprod @ meter'!D7526*(INDEX('Capacity by Voltage'!$D$11:$O$11,1,MATCH(DATE(YEAR($A7526),MONTH($A7526),1),'Capacity by Voltage'!$D$3:$O$3,0))*'Line losses'!$B$30+INDEX('Capacity by Voltage'!$D$12:$O$12,1,MATCH(DATE(YEAR($A7526),MONTH($A7526),1),'Capacity by Voltage'!$D$3:$O$3,0))*'Line losses'!$B$29)</f>
        <v>28.882245931344219</v>
      </c>
      <c r="E7526" s="12">
        <f>'utprod @ meter'!E7526*(INDEX('Capacity by Voltage'!$D$16:$O$16,1,MATCH(DATE(YEAR($A7526),MONTH($A7526),1),'Capacity by Voltage'!$D$3:$O$3,0))*'Line losses'!$B$30+INDEX('Capacity by Voltage'!$D$17:$O$17,1,MATCH(DATE(YEAR($A7526),MONTH($A7526),1),'Capacity by Voltage'!$D$3:$O$3,0))*'Line losses'!$B$29)</f>
        <v>9.8271717933357454</v>
      </c>
      <c r="F7526" s="2">
        <f>'utprod @ meter'!F7526*'Line losses'!$B$30</f>
        <v>0.85396880300000011</v>
      </c>
      <c r="G7526" s="2">
        <f>'utprod @ meter'!G7526*'Line losses'!$B$30</f>
        <v>12.045699231</v>
      </c>
      <c r="H7526" s="2">
        <f t="shared" si="117"/>
        <v>117.64345468967997</v>
      </c>
    </row>
    <row r="7527" spans="1:8" x14ac:dyDescent="0.25">
      <c r="A7527" s="1">
        <v>42318</v>
      </c>
      <c r="B7527" s="4" t="s">
        <v>8</v>
      </c>
      <c r="C7527" s="2">
        <f>'utprod @ meter'!C7527*'Line losses'!$B$30</f>
        <v>620.7238113410001</v>
      </c>
      <c r="D7527" s="12">
        <f>'utprod @ meter'!D7527*(INDEX('Capacity by Voltage'!$D$11:$O$11,1,MATCH(DATE(YEAR($A7527),MONTH($A7527),1),'Capacity by Voltage'!$D$3:$O$3,0))*'Line losses'!$B$30+INDEX('Capacity by Voltage'!$D$12:$O$12,1,MATCH(DATE(YEAR($A7527),MONTH($A7527),1),'Capacity by Voltage'!$D$3:$O$3,0))*'Line losses'!$B$29)</f>
        <v>271.49496674795171</v>
      </c>
      <c r="E7527" s="12">
        <f>'utprod @ meter'!E7527*(INDEX('Capacity by Voltage'!$D$16:$O$16,1,MATCH(DATE(YEAR($A7527),MONTH($A7527),1),'Capacity by Voltage'!$D$3:$O$3,0))*'Line losses'!$B$30+INDEX('Capacity by Voltage'!$D$17:$O$17,1,MATCH(DATE(YEAR($A7527),MONTH($A7527),1),'Capacity by Voltage'!$D$3:$O$3,0))*'Line losses'!$B$29)</f>
        <v>92.375414857355992</v>
      </c>
      <c r="F7527" s="2">
        <f>'utprod @ meter'!F7527*'Line losses'!$B$30</f>
        <v>8.0286076800000004</v>
      </c>
      <c r="G7527" s="2">
        <f>'utprod @ meter'!G7527*'Line losses'!$B$30</f>
        <v>113.233103872</v>
      </c>
      <c r="H7527" s="2">
        <f t="shared" si="117"/>
        <v>1105.8559044983078</v>
      </c>
    </row>
    <row r="7528" spans="1:8" x14ac:dyDescent="0.25">
      <c r="A7528" s="1">
        <v>42318</v>
      </c>
      <c r="B7528" s="4" t="s">
        <v>9</v>
      </c>
      <c r="C7528" s="2">
        <f>'utprod @ meter'!C7528*'Line losses'!$B$30</f>
        <v>1426.3453424680001</v>
      </c>
      <c r="D7528" s="12">
        <f>'utprod @ meter'!D7528*(INDEX('Capacity by Voltage'!$D$11:$O$11,1,MATCH(DATE(YEAR($A7528),MONTH($A7528),1),'Capacity by Voltage'!$D$3:$O$3,0))*'Line losses'!$B$30+INDEX('Capacity by Voltage'!$D$12:$O$12,1,MATCH(DATE(YEAR($A7528),MONTH($A7528),1),'Capacity by Voltage'!$D$3:$O$3,0))*'Line losses'!$B$29)</f>
        <v>623.85929460700913</v>
      </c>
      <c r="E7528" s="12">
        <f>'utprod @ meter'!E7528*(INDEX('Capacity by Voltage'!$D$16:$O$16,1,MATCH(DATE(YEAR($A7528),MONTH($A7528),1),'Capacity by Voltage'!$D$3:$O$3,0))*'Line losses'!$B$30+INDEX('Capacity by Voltage'!$D$17:$O$17,1,MATCH(DATE(YEAR($A7528),MONTH($A7528),1),'Capacity by Voltage'!$D$3:$O$3,0))*'Line losses'!$B$29)</f>
        <v>212.26598189183719</v>
      </c>
      <c r="F7528" s="2">
        <f>'utprod @ meter'!F7528*'Line losses'!$B$30</f>
        <v>18.448142161000003</v>
      </c>
      <c r="G7528" s="2">
        <f>'utprod @ meter'!G7528*'Line losses'!$B$30</f>
        <v>260.19472313300002</v>
      </c>
      <c r="H7528" s="2">
        <f t="shared" si="117"/>
        <v>2541.1134842608467</v>
      </c>
    </row>
    <row r="7529" spans="1:8" x14ac:dyDescent="0.25">
      <c r="A7529" s="1">
        <v>42318</v>
      </c>
      <c r="B7529" s="4" t="s">
        <v>10</v>
      </c>
      <c r="C7529" s="2">
        <f>'utprod @ meter'!C7529*'Line losses'!$B$30</f>
        <v>2337.621120495</v>
      </c>
      <c r="D7529" s="12">
        <f>'utprod @ meter'!D7529*(INDEX('Capacity by Voltage'!$D$11:$O$11,1,MATCH(DATE(YEAR($A7529),MONTH($A7529),1),'Capacity by Voltage'!$D$3:$O$3,0))*'Line losses'!$B$30+INDEX('Capacity by Voltage'!$D$12:$O$12,1,MATCH(DATE(YEAR($A7529),MONTH($A7529),1),'Capacity by Voltage'!$D$3:$O$3,0))*'Line losses'!$B$29)</f>
        <v>1022.4370709495336</v>
      </c>
      <c r="E7529" s="12">
        <f>'utprod @ meter'!E7529*(INDEX('Capacity by Voltage'!$D$16:$O$16,1,MATCH(DATE(YEAR($A7529),MONTH($A7529),1),'Capacity by Voltage'!$D$3:$O$3,0))*'Line losses'!$B$30+INDEX('Capacity by Voltage'!$D$17:$O$17,1,MATCH(DATE(YEAR($A7529),MONTH($A7529),1),'Capacity by Voltage'!$D$3:$O$3,0))*'Line losses'!$B$29)</f>
        <v>347.88002379565557</v>
      </c>
      <c r="F7529" s="2">
        <f>'utprod @ meter'!F7529*'Line losses'!$B$30</f>
        <v>30.234584269000003</v>
      </c>
      <c r="G7529" s="2">
        <f>'utprod @ meter'!G7529*'Line losses'!$B$30</f>
        <v>426.43057624800002</v>
      </c>
      <c r="H7529" s="2">
        <f t="shared" si="117"/>
        <v>4164.6033757571895</v>
      </c>
    </row>
    <row r="7530" spans="1:8" x14ac:dyDescent="0.25">
      <c r="A7530" s="1">
        <v>42318</v>
      </c>
      <c r="B7530" s="4" t="s">
        <v>11</v>
      </c>
      <c r="C7530" s="2">
        <f>'utprod @ meter'!C7530*'Line losses'!$B$30</f>
        <v>2489.50026196</v>
      </c>
      <c r="D7530" s="12">
        <f>'utprod @ meter'!D7530*(INDEX('Capacity by Voltage'!$D$11:$O$11,1,MATCH(DATE(YEAR($A7530),MONTH($A7530),1),'Capacity by Voltage'!$D$3:$O$3,0))*'Line losses'!$B$30+INDEX('Capacity by Voltage'!$D$12:$O$12,1,MATCH(DATE(YEAR($A7530),MONTH($A7530),1),'Capacity by Voltage'!$D$3:$O$3,0))*'Line losses'!$B$29)</f>
        <v>1088.866236591625</v>
      </c>
      <c r="E7530" s="12">
        <f>'utprod @ meter'!E7530*(INDEX('Capacity by Voltage'!$D$16:$O$16,1,MATCH(DATE(YEAR($A7530),MONTH($A7530),1),'Capacity by Voltage'!$D$3:$O$3,0))*'Line losses'!$B$30+INDEX('Capacity by Voltage'!$D$17:$O$17,1,MATCH(DATE(YEAR($A7530),MONTH($A7530),1),'Capacity by Voltage'!$D$3:$O$3,0))*'Line losses'!$B$29)</f>
        <v>370.48251892032778</v>
      </c>
      <c r="F7530" s="2">
        <f>'utprod @ meter'!F7530*'Line losses'!$B$30</f>
        <v>32.198991287000005</v>
      </c>
      <c r="G7530" s="2">
        <f>'utprod @ meter'!G7530*'Line losses'!$B$30</f>
        <v>454.13577740300002</v>
      </c>
      <c r="H7530" s="2">
        <f t="shared" si="117"/>
        <v>4435.1837861619533</v>
      </c>
    </row>
    <row r="7531" spans="1:8" x14ac:dyDescent="0.25">
      <c r="A7531" s="1">
        <v>42318</v>
      </c>
      <c r="B7531" s="4" t="s">
        <v>12</v>
      </c>
      <c r="C7531" s="2">
        <f>'utprod @ meter'!C7531*'Line losses'!$B$30</f>
        <v>2390.4491731820003</v>
      </c>
      <c r="D7531" s="12">
        <f>'utprod @ meter'!D7531*(INDEX('Capacity by Voltage'!$D$11:$O$11,1,MATCH(DATE(YEAR($A7531),MONTH($A7531),1),'Capacity by Voltage'!$D$3:$O$3,0))*'Line losses'!$B$30+INDEX('Capacity by Voltage'!$D$12:$O$12,1,MATCH(DATE(YEAR($A7531),MONTH($A7531),1),'Capacity by Voltage'!$D$3:$O$3,0))*'Line losses'!$B$29)</f>
        <v>1045.5428676946087</v>
      </c>
      <c r="E7531" s="12">
        <f>'utprod @ meter'!E7531*(INDEX('Capacity by Voltage'!$D$16:$O$16,1,MATCH(DATE(YEAR($A7531),MONTH($A7531),1),'Capacity by Voltage'!$D$3:$O$3,0))*'Line losses'!$B$30+INDEX('Capacity by Voltage'!$D$17:$O$17,1,MATCH(DATE(YEAR($A7531),MONTH($A7531),1),'Capacity by Voltage'!$D$3:$O$3,0))*'Line losses'!$B$29)</f>
        <v>355.74176123032424</v>
      </c>
      <c r="F7531" s="2">
        <f>'utprod @ meter'!F7531*'Line losses'!$B$30</f>
        <v>30.917573464</v>
      </c>
      <c r="G7531" s="2">
        <f>'utprod @ meter'!G7531*'Line losses'!$B$30</f>
        <v>436.06676393800007</v>
      </c>
      <c r="H7531" s="2">
        <f t="shared" si="117"/>
        <v>4258.7181395089337</v>
      </c>
    </row>
    <row r="7532" spans="1:8" x14ac:dyDescent="0.25">
      <c r="A7532" s="1">
        <v>42318</v>
      </c>
      <c r="B7532" s="4" t="s">
        <v>13</v>
      </c>
      <c r="C7532" s="2">
        <f>'utprod @ meter'!C7532*'Line losses'!$B$30</f>
        <v>2047.069153809</v>
      </c>
      <c r="D7532" s="12">
        <f>'utprod @ meter'!D7532*(INDEX('Capacity by Voltage'!$D$11:$O$11,1,MATCH(DATE(YEAR($A7532),MONTH($A7532),1),'Capacity by Voltage'!$D$3:$O$3,0))*'Line losses'!$B$30+INDEX('Capacity by Voltage'!$D$12:$O$12,1,MATCH(DATE(YEAR($A7532),MONTH($A7532),1),'Capacity by Voltage'!$D$3:$O$3,0))*'Line losses'!$B$29)</f>
        <v>895.35426135496095</v>
      </c>
      <c r="E7532" s="12">
        <f>'utprod @ meter'!E7532*(INDEX('Capacity by Voltage'!$D$16:$O$16,1,MATCH(DATE(YEAR($A7532),MONTH($A7532),1),'Capacity by Voltage'!$D$3:$O$3,0))*'Line losses'!$B$30+INDEX('Capacity by Voltage'!$D$17:$O$17,1,MATCH(DATE(YEAR($A7532),MONTH($A7532),1),'Capacity by Voltage'!$D$3:$O$3,0))*'Line losses'!$B$29)</f>
        <v>304.64046790497832</v>
      </c>
      <c r="F7532" s="2">
        <f>'utprod @ meter'!F7532*'Line losses'!$B$30</f>
        <v>26.476749841</v>
      </c>
      <c r="G7532" s="2">
        <f>'utprod @ meter'!G7532*'Line losses'!$B$30</f>
        <v>373.42782700499998</v>
      </c>
      <c r="H7532" s="2">
        <f t="shared" si="117"/>
        <v>3646.9684599149396</v>
      </c>
    </row>
    <row r="7533" spans="1:8" x14ac:dyDescent="0.25">
      <c r="A7533" s="1">
        <v>42318</v>
      </c>
      <c r="B7533" s="4" t="s">
        <v>14</v>
      </c>
      <c r="C7533" s="2">
        <f>'utprod @ meter'!C7533*'Line losses'!$B$30</f>
        <v>1373.5172897810003</v>
      </c>
      <c r="D7533" s="12">
        <f>'utprod @ meter'!D7533*(INDEX('Capacity by Voltage'!$D$11:$O$11,1,MATCH(DATE(YEAR($A7533),MONTH($A7533),1),'Capacity by Voltage'!$D$3:$O$3,0))*'Line losses'!$B$30+INDEX('Capacity by Voltage'!$D$12:$O$12,1,MATCH(DATE(YEAR($A7533),MONTH($A7533),1),'Capacity by Voltage'!$D$3:$O$3,0))*'Line losses'!$B$29)</f>
        <v>600.75349786193385</v>
      </c>
      <c r="E7533" s="12">
        <f>'utprod @ meter'!E7533*(INDEX('Capacity by Voltage'!$D$16:$O$16,1,MATCH(DATE(YEAR($A7533),MONTH($A7533),1),'Capacity by Voltage'!$D$3:$O$3,0))*'Line losses'!$B$30+INDEX('Capacity by Voltage'!$D$17:$O$17,1,MATCH(DATE(YEAR($A7533),MONTH($A7533),1),'Capacity by Voltage'!$D$3:$O$3,0))*'Line losses'!$B$29)</f>
        <v>204.40424445716857</v>
      </c>
      <c r="F7533" s="2">
        <f>'utprod @ meter'!F7533*'Line losses'!$B$30</f>
        <v>17.765152966000002</v>
      </c>
      <c r="G7533" s="2">
        <f>'utprod @ meter'!G7533*'Line losses'!$B$30</f>
        <v>250.55760620599997</v>
      </c>
      <c r="H7533" s="2">
        <f t="shared" si="117"/>
        <v>2446.9977912721029</v>
      </c>
    </row>
    <row r="7534" spans="1:8" x14ac:dyDescent="0.25">
      <c r="A7534" s="1">
        <v>42318</v>
      </c>
      <c r="B7534" s="4" t="s">
        <v>15</v>
      </c>
      <c r="C7534" s="2">
        <f>'utprod @ meter'!C7534*'Line losses'!$B$30</f>
        <v>957.49974335499996</v>
      </c>
      <c r="D7534" s="12">
        <f>'utprod @ meter'!D7534*(INDEX('Capacity by Voltage'!$D$11:$O$11,1,MATCH(DATE(YEAR($A7534),MONTH($A7534),1),'Capacity by Voltage'!$D$3:$O$3,0))*'Line losses'!$B$30+INDEX('Capacity by Voltage'!$D$12:$O$12,1,MATCH(DATE(YEAR($A7534),MONTH($A7534),1),'Capacity by Voltage'!$D$3:$O$3,0))*'Line losses'!$B$29)</f>
        <v>418.79442099780721</v>
      </c>
      <c r="E7534" s="12">
        <f>'utprod @ meter'!E7534*(INDEX('Capacity by Voltage'!$D$16:$O$16,1,MATCH(DATE(YEAR($A7534),MONTH($A7534),1),'Capacity by Voltage'!$D$3:$O$3,0))*'Line losses'!$B$30+INDEX('Capacity by Voltage'!$D$17:$O$17,1,MATCH(DATE(YEAR($A7534),MONTH($A7534),1),'Capacity by Voltage'!$D$3:$O$3,0))*'Line losses'!$B$29)</f>
        <v>142.49306215915342</v>
      </c>
      <c r="F7534" s="2">
        <f>'utprod @ meter'!F7534*'Line losses'!$B$30</f>
        <v>12.383941499000001</v>
      </c>
      <c r="G7534" s="2">
        <f>'utprod @ meter'!G7534*'Line losses'!$B$30</f>
        <v>174.66774965300002</v>
      </c>
      <c r="H7534" s="2">
        <f t="shared" si="117"/>
        <v>1705.8389176639607</v>
      </c>
    </row>
    <row r="7535" spans="1:8" x14ac:dyDescent="0.25">
      <c r="A7535" s="1">
        <v>42318</v>
      </c>
      <c r="B7535" s="4" t="s">
        <v>16</v>
      </c>
      <c r="C7535" s="2">
        <f>'utprod @ meter'!C7535*'Line losses'!$B$30</f>
        <v>363.189493739</v>
      </c>
      <c r="D7535" s="12">
        <f>'utprod @ meter'!D7535*(INDEX('Capacity by Voltage'!$D$11:$O$11,1,MATCH(DATE(YEAR($A7535),MONTH($A7535),1),'Capacity by Voltage'!$D$3:$O$3,0))*'Line losses'!$B$30+INDEX('Capacity by Voltage'!$D$12:$O$12,1,MATCH(DATE(YEAR($A7535),MONTH($A7535),1),'Capacity by Voltage'!$D$3:$O$3,0))*'Line losses'!$B$29)</f>
        <v>158.85328011905122</v>
      </c>
      <c r="E7535" s="12">
        <f>'utprod @ meter'!E7535*(INDEX('Capacity by Voltage'!$D$16:$O$16,1,MATCH(DATE(YEAR($A7535),MONTH($A7535),1),'Capacity by Voltage'!$D$3:$O$3,0))*'Line losses'!$B$30+INDEX('Capacity by Voltage'!$D$17:$O$17,1,MATCH(DATE(YEAR($A7535),MONTH($A7535),1),'Capacity by Voltage'!$D$3:$O$3,0))*'Line losses'!$B$29)</f>
        <v>54.049444863346586</v>
      </c>
      <c r="F7535" s="2">
        <f>'utprod @ meter'!F7535*'Line losses'!$B$30</f>
        <v>4.6972930349999995</v>
      </c>
      <c r="G7535" s="2">
        <f>'utprod @ meter'!G7535*'Line losses'!$B$30</f>
        <v>66.253668863000016</v>
      </c>
      <c r="H7535" s="2">
        <f t="shared" si="117"/>
        <v>647.04318061939784</v>
      </c>
    </row>
    <row r="7536" spans="1:8" x14ac:dyDescent="0.25">
      <c r="A7536" s="1">
        <v>42318</v>
      </c>
      <c r="B7536" s="4" t="s">
        <v>17</v>
      </c>
      <c r="C7536" s="2">
        <f>'utprod @ meter'!C7536*'Line losses'!$B$30</f>
        <v>33.017649083999999</v>
      </c>
      <c r="D7536" s="12">
        <f>'utprod @ meter'!D7536*(INDEX('Capacity by Voltage'!$D$11:$O$11,1,MATCH(DATE(YEAR($A7536),MONTH($A7536),1),'Capacity by Voltage'!$D$3:$O$3,0))*'Line losses'!$B$30+INDEX('Capacity by Voltage'!$D$12:$O$12,1,MATCH(DATE(YEAR($A7536),MONTH($A7536),1),'Capacity by Voltage'!$D$3:$O$3,0))*'Line losses'!$B$29)</f>
        <v>14.441122965672109</v>
      </c>
      <c r="E7536" s="12">
        <f>'utprod @ meter'!E7536*(INDEX('Capacity by Voltage'!$D$16:$O$16,1,MATCH(DATE(YEAR($A7536),MONTH($A7536),1),'Capacity by Voltage'!$D$3:$O$3,0))*'Line losses'!$B$30+INDEX('Capacity by Voltage'!$D$17:$O$17,1,MATCH(DATE(YEAR($A7536),MONTH($A7536),1),'Capacity by Voltage'!$D$3:$O$3,0))*'Line losses'!$B$29)</f>
        <v>4.9135858966678727</v>
      </c>
      <c r="F7536" s="2">
        <f>'utprod @ meter'!F7536*'Line losses'!$B$30</f>
        <v>0.42744902000000007</v>
      </c>
      <c r="G7536" s="2">
        <f>'utprod @ meter'!G7536*'Line losses'!$B$30</f>
        <v>6.0233142339999999</v>
      </c>
      <c r="H7536" s="2">
        <f t="shared" si="117"/>
        <v>58.823121200339976</v>
      </c>
    </row>
    <row r="7537" spans="1:8" x14ac:dyDescent="0.25">
      <c r="A7537" s="1">
        <v>42318</v>
      </c>
      <c r="B7537" s="4" t="s">
        <v>18</v>
      </c>
      <c r="C7537" s="2">
        <f>'utprod @ meter'!C7537*'Line losses'!$B$30</f>
        <v>0</v>
      </c>
      <c r="D7537" s="12">
        <f>'utprod @ meter'!D7537*(INDEX('Capacity by Voltage'!$D$11:$O$11,1,MATCH(DATE(YEAR($A7537),MONTH($A7537),1),'Capacity by Voltage'!$D$3:$O$3,0))*'Line losses'!$B$30+INDEX('Capacity by Voltage'!$D$12:$O$12,1,MATCH(DATE(YEAR($A7537),MONTH($A7537),1),'Capacity by Voltage'!$D$3:$O$3,0))*'Line losses'!$B$29)</f>
        <v>0</v>
      </c>
      <c r="E7537" s="12">
        <f>'utprod @ meter'!E7537*(INDEX('Capacity by Voltage'!$D$16:$O$16,1,MATCH(DATE(YEAR($A7537),MONTH($A7537),1),'Capacity by Voltage'!$D$3:$O$3,0))*'Line losses'!$B$30+INDEX('Capacity by Voltage'!$D$17:$O$17,1,MATCH(DATE(YEAR($A7537),MONTH($A7537),1),'Capacity by Voltage'!$D$3:$O$3,0))*'Line losses'!$B$29)</f>
        <v>0</v>
      </c>
      <c r="F7537" s="2">
        <f>'utprod @ meter'!F7537*'Line losses'!$B$30</f>
        <v>0</v>
      </c>
      <c r="G7537" s="2">
        <f>'utprod @ meter'!G7537*'Line losses'!$B$30</f>
        <v>0</v>
      </c>
      <c r="H7537" s="2">
        <f t="shared" si="117"/>
        <v>0</v>
      </c>
    </row>
    <row r="7538" spans="1:8" x14ac:dyDescent="0.25">
      <c r="A7538" s="1">
        <v>42318</v>
      </c>
      <c r="B7538" s="4" t="s">
        <v>19</v>
      </c>
      <c r="C7538" s="2">
        <f>'utprod @ meter'!C7538*'Line losses'!$B$30</f>
        <v>0</v>
      </c>
      <c r="D7538" s="12">
        <f>'utprod @ meter'!D7538*(INDEX('Capacity by Voltage'!$D$11:$O$11,1,MATCH(DATE(YEAR($A7538),MONTH($A7538),1),'Capacity by Voltage'!$D$3:$O$3,0))*'Line losses'!$B$30+INDEX('Capacity by Voltage'!$D$12:$O$12,1,MATCH(DATE(YEAR($A7538),MONTH($A7538),1),'Capacity by Voltage'!$D$3:$O$3,0))*'Line losses'!$B$29)</f>
        <v>0</v>
      </c>
      <c r="E7538" s="12">
        <f>'utprod @ meter'!E7538*(INDEX('Capacity by Voltage'!$D$16:$O$16,1,MATCH(DATE(YEAR($A7538),MONTH($A7538),1),'Capacity by Voltage'!$D$3:$O$3,0))*'Line losses'!$B$30+INDEX('Capacity by Voltage'!$D$17:$O$17,1,MATCH(DATE(YEAR($A7538),MONTH($A7538),1),'Capacity by Voltage'!$D$3:$O$3,0))*'Line losses'!$B$29)</f>
        <v>0</v>
      </c>
      <c r="F7538" s="2">
        <f>'utprod @ meter'!F7538*'Line losses'!$B$30</f>
        <v>0</v>
      </c>
      <c r="G7538" s="2">
        <f>'utprod @ meter'!G7538*'Line losses'!$B$30</f>
        <v>0</v>
      </c>
      <c r="H7538" s="2">
        <f t="shared" si="117"/>
        <v>0</v>
      </c>
    </row>
    <row r="7539" spans="1:8" x14ac:dyDescent="0.25">
      <c r="A7539" s="1">
        <v>42318</v>
      </c>
      <c r="B7539" s="4" t="s">
        <v>20</v>
      </c>
      <c r="C7539" s="2">
        <f>'utprod @ meter'!C7539*'Line losses'!$B$30</f>
        <v>0</v>
      </c>
      <c r="D7539" s="12">
        <f>'utprod @ meter'!D7539*(INDEX('Capacity by Voltage'!$D$11:$O$11,1,MATCH(DATE(YEAR($A7539),MONTH($A7539),1),'Capacity by Voltage'!$D$3:$O$3,0))*'Line losses'!$B$30+INDEX('Capacity by Voltage'!$D$12:$O$12,1,MATCH(DATE(YEAR($A7539),MONTH($A7539),1),'Capacity by Voltage'!$D$3:$O$3,0))*'Line losses'!$B$29)</f>
        <v>0</v>
      </c>
      <c r="E7539" s="12">
        <f>'utprod @ meter'!E7539*(INDEX('Capacity by Voltage'!$D$16:$O$16,1,MATCH(DATE(YEAR($A7539),MONTH($A7539),1),'Capacity by Voltage'!$D$3:$O$3,0))*'Line losses'!$B$30+INDEX('Capacity by Voltage'!$D$17:$O$17,1,MATCH(DATE(YEAR($A7539),MONTH($A7539),1),'Capacity by Voltage'!$D$3:$O$3,0))*'Line losses'!$B$29)</f>
        <v>0</v>
      </c>
      <c r="F7539" s="2">
        <f>'utprod @ meter'!F7539*'Line losses'!$B$30</f>
        <v>0</v>
      </c>
      <c r="G7539" s="2">
        <f>'utprod @ meter'!G7539*'Line losses'!$B$30</f>
        <v>0</v>
      </c>
      <c r="H7539" s="2">
        <f t="shared" si="117"/>
        <v>0</v>
      </c>
    </row>
    <row r="7540" spans="1:8" x14ac:dyDescent="0.25">
      <c r="A7540" s="1">
        <v>42318</v>
      </c>
      <c r="B7540" s="4" t="s">
        <v>21</v>
      </c>
      <c r="C7540" s="2">
        <f>'utprod @ meter'!C7540*'Line losses'!$B$30</f>
        <v>0</v>
      </c>
      <c r="D7540" s="12">
        <f>'utprod @ meter'!D7540*(INDEX('Capacity by Voltage'!$D$11:$O$11,1,MATCH(DATE(YEAR($A7540),MONTH($A7540),1),'Capacity by Voltage'!$D$3:$O$3,0))*'Line losses'!$B$30+INDEX('Capacity by Voltage'!$D$12:$O$12,1,MATCH(DATE(YEAR($A7540),MONTH($A7540),1),'Capacity by Voltage'!$D$3:$O$3,0))*'Line losses'!$B$29)</f>
        <v>0</v>
      </c>
      <c r="E7540" s="12">
        <f>'utprod @ meter'!E7540*(INDEX('Capacity by Voltage'!$D$16:$O$16,1,MATCH(DATE(YEAR($A7540),MONTH($A7540),1),'Capacity by Voltage'!$D$3:$O$3,0))*'Line losses'!$B$30+INDEX('Capacity by Voltage'!$D$17:$O$17,1,MATCH(DATE(YEAR($A7540),MONTH($A7540),1),'Capacity by Voltage'!$D$3:$O$3,0))*'Line losses'!$B$29)</f>
        <v>0</v>
      </c>
      <c r="F7540" s="2">
        <f>'utprod @ meter'!F7540*'Line losses'!$B$30</f>
        <v>0</v>
      </c>
      <c r="G7540" s="2">
        <f>'utprod @ meter'!G7540*'Line losses'!$B$30</f>
        <v>0</v>
      </c>
      <c r="H7540" s="2">
        <f t="shared" si="117"/>
        <v>0</v>
      </c>
    </row>
    <row r="7541" spans="1:8" x14ac:dyDescent="0.25">
      <c r="A7541" s="1">
        <v>42318</v>
      </c>
      <c r="B7541" s="4" t="s">
        <v>22</v>
      </c>
      <c r="C7541" s="2">
        <f>'utprod @ meter'!C7541*'Line losses'!$B$30</f>
        <v>0</v>
      </c>
      <c r="D7541" s="12">
        <f>'utprod @ meter'!D7541*(INDEX('Capacity by Voltage'!$D$11:$O$11,1,MATCH(DATE(YEAR($A7541),MONTH($A7541),1),'Capacity by Voltage'!$D$3:$O$3,0))*'Line losses'!$B$30+INDEX('Capacity by Voltage'!$D$12:$O$12,1,MATCH(DATE(YEAR($A7541),MONTH($A7541),1),'Capacity by Voltage'!$D$3:$O$3,0))*'Line losses'!$B$29)</f>
        <v>0</v>
      </c>
      <c r="E7541" s="12">
        <f>'utprod @ meter'!E7541*(INDEX('Capacity by Voltage'!$D$16:$O$16,1,MATCH(DATE(YEAR($A7541),MONTH($A7541),1),'Capacity by Voltage'!$D$3:$O$3,0))*'Line losses'!$B$30+INDEX('Capacity by Voltage'!$D$17:$O$17,1,MATCH(DATE(YEAR($A7541),MONTH($A7541),1),'Capacity by Voltage'!$D$3:$O$3,0))*'Line losses'!$B$29)</f>
        <v>0</v>
      </c>
      <c r="F7541" s="2">
        <f>'utprod @ meter'!F7541*'Line losses'!$B$30</f>
        <v>0</v>
      </c>
      <c r="G7541" s="2">
        <f>'utprod @ meter'!G7541*'Line losses'!$B$30</f>
        <v>0</v>
      </c>
      <c r="H7541" s="2">
        <f t="shared" si="117"/>
        <v>0</v>
      </c>
    </row>
    <row r="7542" spans="1:8" x14ac:dyDescent="0.25">
      <c r="A7542" s="1">
        <v>42318</v>
      </c>
      <c r="B7542" s="4" t="s">
        <v>23</v>
      </c>
      <c r="C7542" s="2">
        <f>'utprod @ meter'!C7542*'Line losses'!$B$30</f>
        <v>0</v>
      </c>
      <c r="D7542" s="12">
        <f>'utprod @ meter'!D7542*(INDEX('Capacity by Voltage'!$D$11:$O$11,1,MATCH(DATE(YEAR($A7542),MONTH($A7542),1),'Capacity by Voltage'!$D$3:$O$3,0))*'Line losses'!$B$30+INDEX('Capacity by Voltage'!$D$12:$O$12,1,MATCH(DATE(YEAR($A7542),MONTH($A7542),1),'Capacity by Voltage'!$D$3:$O$3,0))*'Line losses'!$B$29)</f>
        <v>0</v>
      </c>
      <c r="E7542" s="12">
        <f>'utprod @ meter'!E7542*(INDEX('Capacity by Voltage'!$D$16:$O$16,1,MATCH(DATE(YEAR($A7542),MONTH($A7542),1),'Capacity by Voltage'!$D$3:$O$3,0))*'Line losses'!$B$30+INDEX('Capacity by Voltage'!$D$17:$O$17,1,MATCH(DATE(YEAR($A7542),MONTH($A7542),1),'Capacity by Voltage'!$D$3:$O$3,0))*'Line losses'!$B$29)</f>
        <v>0</v>
      </c>
      <c r="F7542" s="2">
        <f>'utprod @ meter'!F7542*'Line losses'!$B$30</f>
        <v>0</v>
      </c>
      <c r="G7542" s="2">
        <f>'utprod @ meter'!G7542*'Line losses'!$B$30</f>
        <v>0</v>
      </c>
      <c r="H7542" s="2">
        <f t="shared" si="117"/>
        <v>0</v>
      </c>
    </row>
    <row r="7543" spans="1:8" x14ac:dyDescent="0.25">
      <c r="A7543" s="1">
        <v>42319</v>
      </c>
      <c r="B7543" s="4" t="s">
        <v>0</v>
      </c>
      <c r="C7543" s="2">
        <f>'utprod @ meter'!C7543*'Line losses'!$B$30</f>
        <v>0</v>
      </c>
      <c r="D7543" s="12">
        <f>'utprod @ meter'!D7543*(INDEX('Capacity by Voltage'!$D$11:$O$11,1,MATCH(DATE(YEAR($A7543),MONTH($A7543),1),'Capacity by Voltage'!$D$3:$O$3,0))*'Line losses'!$B$30+INDEX('Capacity by Voltage'!$D$12:$O$12,1,MATCH(DATE(YEAR($A7543),MONTH($A7543),1),'Capacity by Voltage'!$D$3:$O$3,0))*'Line losses'!$B$29)</f>
        <v>0</v>
      </c>
      <c r="E7543" s="12">
        <f>'utprod @ meter'!E7543*(INDEX('Capacity by Voltage'!$D$16:$O$16,1,MATCH(DATE(YEAR($A7543),MONTH($A7543),1),'Capacity by Voltage'!$D$3:$O$3,0))*'Line losses'!$B$30+INDEX('Capacity by Voltage'!$D$17:$O$17,1,MATCH(DATE(YEAR($A7543),MONTH($A7543),1),'Capacity by Voltage'!$D$3:$O$3,0))*'Line losses'!$B$29)</f>
        <v>0</v>
      </c>
      <c r="F7543" s="2">
        <f>'utprod @ meter'!F7543*'Line losses'!$B$30</f>
        <v>0</v>
      </c>
      <c r="G7543" s="2">
        <f>'utprod @ meter'!G7543*'Line losses'!$B$30</f>
        <v>0</v>
      </c>
      <c r="H7543" s="2">
        <f t="shared" si="117"/>
        <v>0</v>
      </c>
    </row>
    <row r="7544" spans="1:8" x14ac:dyDescent="0.25">
      <c r="A7544" s="1">
        <v>42319</v>
      </c>
      <c r="B7544" s="4" t="s">
        <v>1</v>
      </c>
      <c r="C7544" s="2">
        <f>'utprod @ meter'!C7544*'Line losses'!$B$30</f>
        <v>0</v>
      </c>
      <c r="D7544" s="12">
        <f>'utprod @ meter'!D7544*(INDEX('Capacity by Voltage'!$D$11:$O$11,1,MATCH(DATE(YEAR($A7544),MONTH($A7544),1),'Capacity by Voltage'!$D$3:$O$3,0))*'Line losses'!$B$30+INDEX('Capacity by Voltage'!$D$12:$O$12,1,MATCH(DATE(YEAR($A7544),MONTH($A7544),1),'Capacity by Voltage'!$D$3:$O$3,0))*'Line losses'!$B$29)</f>
        <v>0</v>
      </c>
      <c r="E7544" s="12">
        <f>'utprod @ meter'!E7544*(INDEX('Capacity by Voltage'!$D$16:$O$16,1,MATCH(DATE(YEAR($A7544),MONTH($A7544),1),'Capacity by Voltage'!$D$3:$O$3,0))*'Line losses'!$B$30+INDEX('Capacity by Voltage'!$D$17:$O$17,1,MATCH(DATE(YEAR($A7544),MONTH($A7544),1),'Capacity by Voltage'!$D$3:$O$3,0))*'Line losses'!$B$29)</f>
        <v>0</v>
      </c>
      <c r="F7544" s="2">
        <f>'utprod @ meter'!F7544*'Line losses'!$B$30</f>
        <v>0</v>
      </c>
      <c r="G7544" s="2">
        <f>'utprod @ meter'!G7544*'Line losses'!$B$30</f>
        <v>0</v>
      </c>
      <c r="H7544" s="2">
        <f t="shared" si="117"/>
        <v>0</v>
      </c>
    </row>
    <row r="7545" spans="1:8" x14ac:dyDescent="0.25">
      <c r="A7545" s="1">
        <v>42319</v>
      </c>
      <c r="B7545" s="4" t="s">
        <v>2</v>
      </c>
      <c r="C7545" s="2">
        <f>'utprod @ meter'!C7545*'Line losses'!$B$30</f>
        <v>0</v>
      </c>
      <c r="D7545" s="12">
        <f>'utprod @ meter'!D7545*(INDEX('Capacity by Voltage'!$D$11:$O$11,1,MATCH(DATE(YEAR($A7545),MONTH($A7545),1),'Capacity by Voltage'!$D$3:$O$3,0))*'Line losses'!$B$30+INDEX('Capacity by Voltage'!$D$12:$O$12,1,MATCH(DATE(YEAR($A7545),MONTH($A7545),1),'Capacity by Voltage'!$D$3:$O$3,0))*'Line losses'!$B$29)</f>
        <v>0</v>
      </c>
      <c r="E7545" s="12">
        <f>'utprod @ meter'!E7545*(INDEX('Capacity by Voltage'!$D$16:$O$16,1,MATCH(DATE(YEAR($A7545),MONTH($A7545),1),'Capacity by Voltage'!$D$3:$O$3,0))*'Line losses'!$B$30+INDEX('Capacity by Voltage'!$D$17:$O$17,1,MATCH(DATE(YEAR($A7545),MONTH($A7545),1),'Capacity by Voltage'!$D$3:$O$3,0))*'Line losses'!$B$29)</f>
        <v>0</v>
      </c>
      <c r="F7545" s="2">
        <f>'utprod @ meter'!F7545*'Line losses'!$B$30</f>
        <v>0</v>
      </c>
      <c r="G7545" s="2">
        <f>'utprod @ meter'!G7545*'Line losses'!$B$30</f>
        <v>0</v>
      </c>
      <c r="H7545" s="2">
        <f t="shared" si="117"/>
        <v>0</v>
      </c>
    </row>
    <row r="7546" spans="1:8" x14ac:dyDescent="0.25">
      <c r="A7546" s="1">
        <v>42319</v>
      </c>
      <c r="B7546" s="4" t="s">
        <v>3</v>
      </c>
      <c r="C7546" s="2">
        <f>'utprod @ meter'!C7546*'Line losses'!$B$30</f>
        <v>0</v>
      </c>
      <c r="D7546" s="12">
        <f>'utprod @ meter'!D7546*(INDEX('Capacity by Voltage'!$D$11:$O$11,1,MATCH(DATE(YEAR($A7546),MONTH($A7546),1),'Capacity by Voltage'!$D$3:$O$3,0))*'Line losses'!$B$30+INDEX('Capacity by Voltage'!$D$12:$O$12,1,MATCH(DATE(YEAR($A7546),MONTH($A7546),1),'Capacity by Voltage'!$D$3:$O$3,0))*'Line losses'!$B$29)</f>
        <v>0</v>
      </c>
      <c r="E7546" s="12">
        <f>'utprod @ meter'!E7546*(INDEX('Capacity by Voltage'!$D$16:$O$16,1,MATCH(DATE(YEAR($A7546),MONTH($A7546),1),'Capacity by Voltage'!$D$3:$O$3,0))*'Line losses'!$B$30+INDEX('Capacity by Voltage'!$D$17:$O$17,1,MATCH(DATE(YEAR($A7546),MONTH($A7546),1),'Capacity by Voltage'!$D$3:$O$3,0))*'Line losses'!$B$29)</f>
        <v>0</v>
      </c>
      <c r="F7546" s="2">
        <f>'utprod @ meter'!F7546*'Line losses'!$B$30</f>
        <v>0</v>
      </c>
      <c r="G7546" s="2">
        <f>'utprod @ meter'!G7546*'Line losses'!$B$30</f>
        <v>0</v>
      </c>
      <c r="H7546" s="2">
        <f t="shared" si="117"/>
        <v>0</v>
      </c>
    </row>
    <row r="7547" spans="1:8" x14ac:dyDescent="0.25">
      <c r="A7547" s="1">
        <v>42319</v>
      </c>
      <c r="B7547" s="4" t="s">
        <v>4</v>
      </c>
      <c r="C7547" s="2">
        <f>'utprod @ meter'!C7547*'Line losses'!$B$30</f>
        <v>0</v>
      </c>
      <c r="D7547" s="12">
        <f>'utprod @ meter'!D7547*(INDEX('Capacity by Voltage'!$D$11:$O$11,1,MATCH(DATE(YEAR($A7547),MONTH($A7547),1),'Capacity by Voltage'!$D$3:$O$3,0))*'Line losses'!$B$30+INDEX('Capacity by Voltage'!$D$12:$O$12,1,MATCH(DATE(YEAR($A7547),MONTH($A7547),1),'Capacity by Voltage'!$D$3:$O$3,0))*'Line losses'!$B$29)</f>
        <v>0</v>
      </c>
      <c r="E7547" s="12">
        <f>'utprod @ meter'!E7547*(INDEX('Capacity by Voltage'!$D$16:$O$16,1,MATCH(DATE(YEAR($A7547),MONTH($A7547),1),'Capacity by Voltage'!$D$3:$O$3,0))*'Line losses'!$B$30+INDEX('Capacity by Voltage'!$D$17:$O$17,1,MATCH(DATE(YEAR($A7547),MONTH($A7547),1),'Capacity by Voltage'!$D$3:$O$3,0))*'Line losses'!$B$29)</f>
        <v>0</v>
      </c>
      <c r="F7547" s="2">
        <f>'utprod @ meter'!F7547*'Line losses'!$B$30</f>
        <v>0</v>
      </c>
      <c r="G7547" s="2">
        <f>'utprod @ meter'!G7547*'Line losses'!$B$30</f>
        <v>0</v>
      </c>
      <c r="H7547" s="2">
        <f t="shared" si="117"/>
        <v>0</v>
      </c>
    </row>
    <row r="7548" spans="1:8" x14ac:dyDescent="0.25">
      <c r="A7548" s="1">
        <v>42319</v>
      </c>
      <c r="B7548" s="4" t="s">
        <v>5</v>
      </c>
      <c r="C7548" s="2">
        <f>'utprod @ meter'!C7548*'Line losses'!$B$30</f>
        <v>0</v>
      </c>
      <c r="D7548" s="12">
        <f>'utprod @ meter'!D7548*(INDEX('Capacity by Voltage'!$D$11:$O$11,1,MATCH(DATE(YEAR($A7548),MONTH($A7548),1),'Capacity by Voltage'!$D$3:$O$3,0))*'Line losses'!$B$30+INDEX('Capacity by Voltage'!$D$12:$O$12,1,MATCH(DATE(YEAR($A7548),MONTH($A7548),1),'Capacity by Voltage'!$D$3:$O$3,0))*'Line losses'!$B$29)</f>
        <v>0</v>
      </c>
      <c r="E7548" s="12">
        <f>'utprod @ meter'!E7548*(INDEX('Capacity by Voltage'!$D$16:$O$16,1,MATCH(DATE(YEAR($A7548),MONTH($A7548),1),'Capacity by Voltage'!$D$3:$O$3,0))*'Line losses'!$B$30+INDEX('Capacity by Voltage'!$D$17:$O$17,1,MATCH(DATE(YEAR($A7548),MONTH($A7548),1),'Capacity by Voltage'!$D$3:$O$3,0))*'Line losses'!$B$29)</f>
        <v>0</v>
      </c>
      <c r="F7548" s="2">
        <f>'utprod @ meter'!F7548*'Line losses'!$B$30</f>
        <v>0</v>
      </c>
      <c r="G7548" s="2">
        <f>'utprod @ meter'!G7548*'Line losses'!$B$30</f>
        <v>0</v>
      </c>
      <c r="H7548" s="2">
        <f t="shared" si="117"/>
        <v>0</v>
      </c>
    </row>
    <row r="7549" spans="1:8" x14ac:dyDescent="0.25">
      <c r="A7549" s="1">
        <v>42319</v>
      </c>
      <c r="B7549" s="4" t="s">
        <v>6</v>
      </c>
      <c r="C7549" s="2">
        <f>'utprod @ meter'!C7549*'Line losses'!$B$30</f>
        <v>0</v>
      </c>
      <c r="D7549" s="12">
        <f>'utprod @ meter'!D7549*(INDEX('Capacity by Voltage'!$D$11:$O$11,1,MATCH(DATE(YEAR($A7549),MONTH($A7549),1),'Capacity by Voltage'!$D$3:$O$3,0))*'Line losses'!$B$30+INDEX('Capacity by Voltage'!$D$12:$O$12,1,MATCH(DATE(YEAR($A7549),MONTH($A7549),1),'Capacity by Voltage'!$D$3:$O$3,0))*'Line losses'!$B$29)</f>
        <v>0</v>
      </c>
      <c r="E7549" s="12">
        <f>'utprod @ meter'!E7549*(INDEX('Capacity by Voltage'!$D$16:$O$16,1,MATCH(DATE(YEAR($A7549),MONTH($A7549),1),'Capacity by Voltage'!$D$3:$O$3,0))*'Line losses'!$B$30+INDEX('Capacity by Voltage'!$D$17:$O$17,1,MATCH(DATE(YEAR($A7549),MONTH($A7549),1),'Capacity by Voltage'!$D$3:$O$3,0))*'Line losses'!$B$29)</f>
        <v>0</v>
      </c>
      <c r="F7549" s="2">
        <f>'utprod @ meter'!F7549*'Line losses'!$B$30</f>
        <v>0</v>
      </c>
      <c r="G7549" s="2">
        <f>'utprod @ meter'!G7549*'Line losses'!$B$30</f>
        <v>0</v>
      </c>
      <c r="H7549" s="2">
        <f t="shared" si="117"/>
        <v>0</v>
      </c>
    </row>
    <row r="7550" spans="1:8" x14ac:dyDescent="0.25">
      <c r="A7550" s="1">
        <v>42319</v>
      </c>
      <c r="B7550" s="4" t="s">
        <v>7</v>
      </c>
      <c r="C7550" s="2">
        <f>'utprod @ meter'!C7550*'Line losses'!$B$30</f>
        <v>105.655176137</v>
      </c>
      <c r="D7550" s="12">
        <f>'utprod @ meter'!D7550*(INDEX('Capacity by Voltage'!$D$11:$O$11,1,MATCH(DATE(YEAR($A7550),MONTH($A7550),1),'Capacity by Voltage'!$D$3:$O$3,0))*'Line losses'!$B$30+INDEX('Capacity by Voltage'!$D$12:$O$12,1,MATCH(DATE(YEAR($A7550),MONTH($A7550),1),'Capacity by Voltage'!$D$3:$O$3,0))*'Line losses'!$B$29)</f>
        <v>46.211593490150747</v>
      </c>
      <c r="E7550" s="12">
        <f>'utprod @ meter'!E7550*(INDEX('Capacity by Voltage'!$D$16:$O$16,1,MATCH(DATE(YEAR($A7550),MONTH($A7550),1),'Capacity by Voltage'!$D$3:$O$3,0))*'Line losses'!$B$30+INDEX('Capacity by Voltage'!$D$17:$O$17,1,MATCH(DATE(YEAR($A7550),MONTH($A7550),1),'Capacity by Voltage'!$D$3:$O$3,0))*'Line losses'!$B$29)</f>
        <v>15.723474869337192</v>
      </c>
      <c r="F7550" s="2">
        <f>'utprod @ meter'!F7550*'Line losses'!$B$30</f>
        <v>1.3669076270000002</v>
      </c>
      <c r="G7550" s="2">
        <f>'utprod @ meter'!G7550*'Line losses'!$B$30</f>
        <v>19.273304616999997</v>
      </c>
      <c r="H7550" s="2">
        <f t="shared" si="117"/>
        <v>188.23045674048794</v>
      </c>
    </row>
    <row r="7551" spans="1:8" x14ac:dyDescent="0.25">
      <c r="A7551" s="1">
        <v>42319</v>
      </c>
      <c r="B7551" s="4" t="s">
        <v>8</v>
      </c>
      <c r="C7551" s="2">
        <f>'utprod @ meter'!C7551*'Line losses'!$B$30</f>
        <v>964.10383071400008</v>
      </c>
      <c r="D7551" s="12">
        <f>'utprod @ meter'!D7551*(INDEX('Capacity by Voltage'!$D$11:$O$11,1,MATCH(DATE(YEAR($A7551),MONTH($A7551),1),'Capacity by Voltage'!$D$3:$O$3,0))*'Line losses'!$B$30+INDEX('Capacity by Voltage'!$D$12:$O$12,1,MATCH(DATE(YEAR($A7551),MONTH($A7551),1),'Capacity by Voltage'!$D$3:$O$3,0))*'Line losses'!$B$29)</f>
        <v>421.68264559094166</v>
      </c>
      <c r="E7551" s="12">
        <f>'utprod @ meter'!E7551*(INDEX('Capacity by Voltage'!$D$16:$O$16,1,MATCH(DATE(YEAR($A7551),MONTH($A7551),1),'Capacity by Voltage'!$D$3:$O$3,0))*'Line losses'!$B$30+INDEX('Capacity by Voltage'!$D$17:$O$17,1,MATCH(DATE(YEAR($A7551),MONTH($A7551),1),'Capacity by Voltage'!$D$3:$O$3,0))*'Line losses'!$B$29)</f>
        <v>143.475779338487</v>
      </c>
      <c r="F7551" s="2">
        <f>'utprod @ meter'!F7551*'Line losses'!$B$30</f>
        <v>12.469431303</v>
      </c>
      <c r="G7551" s="2">
        <f>'utprod @ meter'!G7551*'Line losses'!$B$30</f>
        <v>175.87204080500001</v>
      </c>
      <c r="H7551" s="2">
        <f t="shared" si="117"/>
        <v>1717.6037277514288</v>
      </c>
    </row>
    <row r="7552" spans="1:8" x14ac:dyDescent="0.25">
      <c r="A7552" s="1">
        <v>42319</v>
      </c>
      <c r="B7552" s="4" t="s">
        <v>9</v>
      </c>
      <c r="C7552" s="2">
        <f>'utprod @ meter'!C7552*'Line losses'!$B$30</f>
        <v>3182.8625295910001</v>
      </c>
      <c r="D7552" s="12">
        <f>'utprod @ meter'!D7552*(INDEX('Capacity by Voltage'!$D$11:$O$11,1,MATCH(DATE(YEAR($A7552),MONTH($A7552),1),'Capacity by Voltage'!$D$3:$O$3,0))*'Line losses'!$B$30+INDEX('Capacity by Voltage'!$D$12:$O$12,1,MATCH(DATE(YEAR($A7552),MONTH($A7552),1),'Capacity by Voltage'!$D$3:$O$3,0))*'Line losses'!$B$29)</f>
        <v>1392.1316738640555</v>
      </c>
      <c r="E7552" s="12">
        <f>'utprod @ meter'!E7552*(INDEX('Capacity by Voltage'!$D$16:$O$16,1,MATCH(DATE(YEAR($A7552),MONTH($A7552),1),'Capacity by Voltage'!$D$3:$O$3,0))*'Line losses'!$B$30+INDEX('Capacity by Voltage'!$D$17:$O$17,1,MATCH(DATE(YEAR($A7552),MONTH($A7552),1),'Capacity by Voltage'!$D$3:$O$3,0))*'Line losses'!$B$29)</f>
        <v>473.66782275035314</v>
      </c>
      <c r="F7552" s="2">
        <f>'utprod @ meter'!F7552*'Line losses'!$B$30</f>
        <v>41.167057574000005</v>
      </c>
      <c r="G7552" s="2">
        <f>'utprod @ meter'!G7552*'Line losses'!$B$30</f>
        <v>580.61980089500003</v>
      </c>
      <c r="H7552" s="2">
        <f t="shared" si="117"/>
        <v>5670.4488846744098</v>
      </c>
    </row>
    <row r="7553" spans="1:8" x14ac:dyDescent="0.25">
      <c r="A7553" s="1">
        <v>42319</v>
      </c>
      <c r="B7553" s="4" t="s">
        <v>10</v>
      </c>
      <c r="C7553" s="2">
        <f>'utprod @ meter'!C7553*'Line losses'!$B$30</f>
        <v>6860.9842200200001</v>
      </c>
      <c r="D7553" s="12">
        <f>'utprod @ meter'!D7553*(INDEX('Capacity by Voltage'!$D$11:$O$11,1,MATCH(DATE(YEAR($A7553),MONTH($A7553),1),'Capacity by Voltage'!$D$3:$O$3,0))*'Line losses'!$B$30+INDEX('Capacity by Voltage'!$D$12:$O$12,1,MATCH(DATE(YEAR($A7553),MONTH($A7553),1),'Capacity by Voltage'!$D$3:$O$3,0))*'Line losses'!$B$29)</f>
        <v>3000.8811197098512</v>
      </c>
      <c r="E7553" s="12">
        <f>'utprod @ meter'!E7553*(INDEX('Capacity by Voltage'!$D$16:$O$16,1,MATCH(DATE(YEAR($A7553),MONTH($A7553),1),'Capacity by Voltage'!$D$3:$O$3,0))*'Line losses'!$B$30+INDEX('Capacity by Voltage'!$D$17:$O$17,1,MATCH(DATE(YEAR($A7553),MONTH($A7553),1),'Capacity by Voltage'!$D$3:$O$3,0))*'Line losses'!$B$29)</f>
        <v>1021.0385051065095</v>
      </c>
      <c r="F7553" s="2">
        <f>'utprod @ meter'!F7553*'Line losses'!$B$30</f>
        <v>88.739345788999998</v>
      </c>
      <c r="G7553" s="2">
        <f>'utprod @ meter'!G7553*'Line losses'!$B$30</f>
        <v>1251.5846691150002</v>
      </c>
      <c r="H7553" s="2">
        <f t="shared" si="117"/>
        <v>12223.22785974036</v>
      </c>
    </row>
    <row r="7554" spans="1:8" x14ac:dyDescent="0.25">
      <c r="A7554" s="1">
        <v>42319</v>
      </c>
      <c r="B7554" s="4" t="s">
        <v>11</v>
      </c>
      <c r="C7554" s="2">
        <f>'utprod @ meter'!C7554*'Line losses'!$B$30</f>
        <v>8914.6574611879987</v>
      </c>
      <c r="D7554" s="12">
        <f>'utprod @ meter'!D7554*(INDEX('Capacity by Voltage'!$D$11:$O$11,1,MATCH(DATE(YEAR($A7554),MONTH($A7554),1),'Capacity by Voltage'!$D$3:$O$3,0))*'Line losses'!$B$30+INDEX('Capacity by Voltage'!$D$12:$O$12,1,MATCH(DATE(YEAR($A7554),MONTH($A7554),1),'Capacity by Voltage'!$D$3:$O$3,0))*'Line losses'!$B$29)</f>
        <v>3899.123605657946</v>
      </c>
      <c r="E7554" s="12">
        <f>'utprod @ meter'!E7554*(INDEX('Capacity by Voltage'!$D$16:$O$16,1,MATCH(DATE(YEAR($A7554),MONTH($A7554),1),'Capacity by Voltage'!$D$3:$O$3,0))*'Line losses'!$B$30+INDEX('Capacity by Voltage'!$D$17:$O$17,1,MATCH(DATE(YEAR($A7554),MONTH($A7554),1),'Capacity by Voltage'!$D$3:$O$3,0))*'Line losses'!$B$29)</f>
        <v>1326.6616901908212</v>
      </c>
      <c r="F7554" s="2">
        <f>'utprod @ meter'!F7554*'Line losses'!$B$30</f>
        <v>115.30065619700001</v>
      </c>
      <c r="G7554" s="2">
        <f>'utprod @ meter'!G7554*'Line losses'!$B$30</f>
        <v>1626.2167872720001</v>
      </c>
      <c r="H7554" s="2">
        <f t="shared" si="117"/>
        <v>15881.960200505766</v>
      </c>
    </row>
    <row r="7555" spans="1:8" x14ac:dyDescent="0.25">
      <c r="A7555" s="1">
        <v>42319</v>
      </c>
      <c r="B7555" s="4" t="s">
        <v>12</v>
      </c>
      <c r="C7555" s="2">
        <f>'utprod @ meter'!C7555*'Line losses'!$B$30</f>
        <v>12955.968645356001</v>
      </c>
      <c r="D7555" s="12">
        <f>'utprod @ meter'!D7555*(INDEX('Capacity by Voltage'!$D$11:$O$11,1,MATCH(DATE(YEAR($A7555),MONTH($A7555),1),'Capacity by Voltage'!$D$3:$O$3,0))*'Line losses'!$B$30+INDEX('Capacity by Voltage'!$D$12:$O$12,1,MATCH(DATE(YEAR($A7555),MONTH($A7555),1),'Capacity by Voltage'!$D$3:$O$3,0))*'Line losses'!$B$29)</f>
        <v>5666.725404126134</v>
      </c>
      <c r="E7555" s="12">
        <f>'utprod @ meter'!E7555*(INDEX('Capacity by Voltage'!$D$16:$O$16,1,MATCH(DATE(YEAR($A7555),MONTH($A7555),1),'Capacity by Voltage'!$D$3:$O$3,0))*'Line losses'!$B$30+INDEX('Capacity by Voltage'!$D$17:$O$17,1,MATCH(DATE(YEAR($A7555),MONTH($A7555),1),'Capacity by Voltage'!$D$3:$O$3,0))*'Line losses'!$B$29)</f>
        <v>1928.0818174103244</v>
      </c>
      <c r="F7555" s="2">
        <f>'utprod @ meter'!F7555*'Line losses'!$B$30</f>
        <v>167.57023744699998</v>
      </c>
      <c r="G7555" s="2">
        <f>'utprod @ meter'!G7555*'Line losses'!$B$30</f>
        <v>2363.4343951180003</v>
      </c>
      <c r="H7555" s="2">
        <f t="shared" si="117"/>
        <v>23081.780499457462</v>
      </c>
    </row>
    <row r="7556" spans="1:8" x14ac:dyDescent="0.25">
      <c r="A7556" s="1">
        <v>42319</v>
      </c>
      <c r="B7556" s="4" t="s">
        <v>13</v>
      </c>
      <c r="C7556" s="2">
        <f>'utprod @ meter'!C7556*'Line losses'!$B$30</f>
        <v>15194.537747836001</v>
      </c>
      <c r="D7556" s="12">
        <f>'utprod @ meter'!D7556*(INDEX('Capacity by Voltage'!$D$11:$O$11,1,MATCH(DATE(YEAR($A7556),MONTH($A7556),1),'Capacity by Voltage'!$D$3:$O$3,0))*'Line losses'!$B$30+INDEX('Capacity by Voltage'!$D$12:$O$12,1,MATCH(DATE(YEAR($A7556),MONTH($A7556),1),'Capacity by Voltage'!$D$3:$O$3,0))*'Line losses'!$B$29)</f>
        <v>6645.8391061786506</v>
      </c>
      <c r="E7556" s="12">
        <f>'utprod @ meter'!E7556*(INDEX('Capacity by Voltage'!$D$16:$O$16,1,MATCH(DATE(YEAR($A7556),MONTH($A7556),1),'Capacity by Voltage'!$D$3:$O$3,0))*'Line losses'!$B$30+INDEX('Capacity by Voltage'!$D$17:$O$17,1,MATCH(DATE(YEAR($A7556),MONTH($A7556),1),'Capacity by Voltage'!$D$3:$O$3,0))*'Line losses'!$B$29)</f>
        <v>2261.2210835159763</v>
      </c>
      <c r="F7556" s="2">
        <f>'utprod @ meter'!F7556*'Line losses'!$B$30</f>
        <v>196.52433313000003</v>
      </c>
      <c r="G7556" s="2">
        <f>'utprod @ meter'!G7556*'Line losses'!$B$30</f>
        <v>2771.7959579010003</v>
      </c>
      <c r="H7556" s="2">
        <f t="shared" si="117"/>
        <v>27069.918228561626</v>
      </c>
    </row>
    <row r="7557" spans="1:8" x14ac:dyDescent="0.25">
      <c r="A7557" s="1">
        <v>42319</v>
      </c>
      <c r="B7557" s="4" t="s">
        <v>14</v>
      </c>
      <c r="C7557" s="2">
        <f>'utprod @ meter'!C7557*'Line losses'!$B$30</f>
        <v>13847.434019780001</v>
      </c>
      <c r="D7557" s="12">
        <f>'utprod @ meter'!D7557*(INDEX('Capacity by Voltage'!$D$11:$O$11,1,MATCH(DATE(YEAR($A7557),MONTH($A7557),1),'Capacity by Voltage'!$D$3:$O$3,0))*'Line losses'!$B$30+INDEX('Capacity by Voltage'!$D$12:$O$12,1,MATCH(DATE(YEAR($A7557),MONTH($A7557),1),'Capacity by Voltage'!$D$3:$O$3,0))*'Line losses'!$B$29)</f>
        <v>6056.6385066892553</v>
      </c>
      <c r="E7557" s="12">
        <f>'utprod @ meter'!E7557*(INDEX('Capacity by Voltage'!$D$16:$O$16,1,MATCH(DATE(YEAR($A7557),MONTH($A7557),1),'Capacity by Voltage'!$D$3:$O$3,0))*'Line losses'!$B$30+INDEX('Capacity by Voltage'!$D$17:$O$17,1,MATCH(DATE(YEAR($A7557),MONTH($A7557),1),'Capacity by Voltage'!$D$3:$O$3,0))*'Line losses'!$B$29)</f>
        <v>2060.748636620357</v>
      </c>
      <c r="F7557" s="2">
        <f>'utprod @ meter'!F7557*'Line losses'!$B$30</f>
        <v>179.10113938000003</v>
      </c>
      <c r="G7557" s="2">
        <f>'utprod @ meter'!G7557*'Line losses'!$B$30</f>
        <v>2526.0564455400004</v>
      </c>
      <c r="H7557" s="2">
        <f t="shared" si="117"/>
        <v>24669.978748009613</v>
      </c>
    </row>
    <row r="7558" spans="1:8" x14ac:dyDescent="0.25">
      <c r="A7558" s="1">
        <v>42319</v>
      </c>
      <c r="B7558" s="4" t="s">
        <v>15</v>
      </c>
      <c r="C7558" s="2">
        <f>'utprod @ meter'!C7558*'Line losses'!$B$30</f>
        <v>8967.4845846380013</v>
      </c>
      <c r="D7558" s="12">
        <f>'utprod @ meter'!D7558*(INDEX('Capacity by Voltage'!$D$11:$O$11,1,MATCH(DATE(YEAR($A7558),MONTH($A7558),1),'Capacity by Voltage'!$D$3:$O$3,0))*'Line losses'!$B$30+INDEX('Capacity by Voltage'!$D$12:$O$12,1,MATCH(DATE(YEAR($A7558),MONTH($A7558),1),'Capacity by Voltage'!$D$3:$O$3,0))*'Line losses'!$B$29)</f>
        <v>3922.2294024030211</v>
      </c>
      <c r="E7558" s="12">
        <f>'utprod @ meter'!E7558*(INDEX('Capacity by Voltage'!$D$16:$O$16,1,MATCH(DATE(YEAR($A7558),MONTH($A7558),1),'Capacity by Voltage'!$D$3:$O$3,0))*'Line losses'!$B$30+INDEX('Capacity by Voltage'!$D$17:$O$17,1,MATCH(DATE(YEAR($A7558),MONTH($A7558),1),'Capacity by Voltage'!$D$3:$O$3,0))*'Line losses'!$B$29)</f>
        <v>1334.5234276254901</v>
      </c>
      <c r="F7558" s="2">
        <f>'utprod @ meter'!F7558*'Line losses'!$B$30</f>
        <v>115.98457462900001</v>
      </c>
      <c r="G7558" s="2">
        <f>'utprod @ meter'!G7558*'Line losses'!$B$30</f>
        <v>1635.852974962</v>
      </c>
      <c r="H7558" s="2">
        <f t="shared" si="117"/>
        <v>15976.074964257512</v>
      </c>
    </row>
    <row r="7559" spans="1:8" x14ac:dyDescent="0.25">
      <c r="A7559" s="1">
        <v>42319</v>
      </c>
      <c r="B7559" s="4" t="s">
        <v>16</v>
      </c>
      <c r="C7559" s="2">
        <f>'utprod @ meter'!C7559*'Line losses'!$B$30</f>
        <v>3321.5353548120002</v>
      </c>
      <c r="D7559" s="12">
        <f>'utprod @ meter'!D7559*(INDEX('Capacity by Voltage'!$D$11:$O$11,1,MATCH(DATE(YEAR($A7559),MONTH($A7559),1),'Capacity by Voltage'!$D$3:$O$3,0))*'Line losses'!$B$30+INDEX('Capacity by Voltage'!$D$12:$O$12,1,MATCH(DATE(YEAR($A7559),MONTH($A7559),1),'Capacity by Voltage'!$D$3:$O$3,0))*'Line losses'!$B$29)</f>
        <v>1452.7843903198782</v>
      </c>
      <c r="E7559" s="12">
        <f>'utprod @ meter'!E7559*(INDEX('Capacity by Voltage'!$D$16:$O$16,1,MATCH(DATE(YEAR($A7559),MONTH($A7559),1),'Capacity by Voltage'!$D$3:$O$3,0))*'Line losses'!$B$30+INDEX('Capacity by Voltage'!$D$17:$O$17,1,MATCH(DATE(YEAR($A7559),MONTH($A7559),1),'Capacity by Voltage'!$D$3:$O$3,0))*'Line losses'!$B$29)</f>
        <v>494.30395467214339</v>
      </c>
      <c r="F7559" s="2">
        <f>'utprod @ meter'!F7559*'Line losses'!$B$30</f>
        <v>42.960484983999997</v>
      </c>
      <c r="G7559" s="2">
        <f>'utprod @ meter'!G7559*'Line losses'!$B$30</f>
        <v>605.91641974599997</v>
      </c>
      <c r="H7559" s="2">
        <f t="shared" si="117"/>
        <v>5917.5006045340215</v>
      </c>
    </row>
    <row r="7560" spans="1:8" x14ac:dyDescent="0.25">
      <c r="A7560" s="1">
        <v>42319</v>
      </c>
      <c r="B7560" s="4" t="s">
        <v>17</v>
      </c>
      <c r="C7560" s="2">
        <f>'utprod @ meter'!C7560*'Line losses'!$B$30</f>
        <v>211.310352274</v>
      </c>
      <c r="D7560" s="12">
        <f>'utprod @ meter'!D7560*(INDEX('Capacity by Voltage'!$D$11:$O$11,1,MATCH(DATE(YEAR($A7560),MONTH($A7560),1),'Capacity by Voltage'!$D$3:$O$3,0))*'Line losses'!$B$30+INDEX('Capacity by Voltage'!$D$12:$O$12,1,MATCH(DATE(YEAR($A7560),MONTH($A7560),1),'Capacity by Voltage'!$D$3:$O$3,0))*'Line losses'!$B$29)</f>
        <v>92.424114476959531</v>
      </c>
      <c r="E7560" s="12">
        <f>'utprod @ meter'!E7560*(INDEX('Capacity by Voltage'!$D$16:$O$16,1,MATCH(DATE(YEAR($A7560),MONTH($A7560),1),'Capacity by Voltage'!$D$3:$O$3,0))*'Line losses'!$B$30+INDEX('Capacity by Voltage'!$D$17:$O$17,1,MATCH(DATE(YEAR($A7560),MONTH($A7560),1),'Capacity by Voltage'!$D$3:$O$3,0))*'Line losses'!$B$29)</f>
        <v>31.446949738674384</v>
      </c>
      <c r="F7560" s="2">
        <f>'utprod @ meter'!F7560*'Line losses'!$B$30</f>
        <v>2.7328860170000002</v>
      </c>
      <c r="G7560" s="2">
        <f>'utprod @ meter'!G7560*'Line losses'!$B$30</f>
        <v>38.547538470999996</v>
      </c>
      <c r="H7560" s="2">
        <f t="shared" ref="H7560:H7623" si="118">SUM(C7560:G7560)</f>
        <v>376.46184097763393</v>
      </c>
    </row>
    <row r="7561" spans="1:8" x14ac:dyDescent="0.25">
      <c r="A7561" s="1">
        <v>42319</v>
      </c>
      <c r="B7561" s="4" t="s">
        <v>18</v>
      </c>
      <c r="C7561" s="2">
        <f>'utprod @ meter'!C7561*'Line losses'!$B$30</f>
        <v>0</v>
      </c>
      <c r="D7561" s="12">
        <f>'utprod @ meter'!D7561*(INDEX('Capacity by Voltage'!$D$11:$O$11,1,MATCH(DATE(YEAR($A7561),MONTH($A7561),1),'Capacity by Voltage'!$D$3:$O$3,0))*'Line losses'!$B$30+INDEX('Capacity by Voltage'!$D$12:$O$12,1,MATCH(DATE(YEAR($A7561),MONTH($A7561),1),'Capacity by Voltage'!$D$3:$O$3,0))*'Line losses'!$B$29)</f>
        <v>0</v>
      </c>
      <c r="E7561" s="12">
        <f>'utprod @ meter'!E7561*(INDEX('Capacity by Voltage'!$D$16:$O$16,1,MATCH(DATE(YEAR($A7561),MONTH($A7561),1),'Capacity by Voltage'!$D$3:$O$3,0))*'Line losses'!$B$30+INDEX('Capacity by Voltage'!$D$17:$O$17,1,MATCH(DATE(YEAR($A7561),MONTH($A7561),1),'Capacity by Voltage'!$D$3:$O$3,0))*'Line losses'!$B$29)</f>
        <v>0</v>
      </c>
      <c r="F7561" s="2">
        <f>'utprod @ meter'!F7561*'Line losses'!$B$30</f>
        <v>0</v>
      </c>
      <c r="G7561" s="2">
        <f>'utprod @ meter'!G7561*'Line losses'!$B$30</f>
        <v>0</v>
      </c>
      <c r="H7561" s="2">
        <f t="shared" si="118"/>
        <v>0</v>
      </c>
    </row>
    <row r="7562" spans="1:8" x14ac:dyDescent="0.25">
      <c r="A7562" s="1">
        <v>42319</v>
      </c>
      <c r="B7562" s="4" t="s">
        <v>19</v>
      </c>
      <c r="C7562" s="2">
        <f>'utprod @ meter'!C7562*'Line losses'!$B$30</f>
        <v>0</v>
      </c>
      <c r="D7562" s="12">
        <f>'utprod @ meter'!D7562*(INDEX('Capacity by Voltage'!$D$11:$O$11,1,MATCH(DATE(YEAR($A7562),MONTH($A7562),1),'Capacity by Voltage'!$D$3:$O$3,0))*'Line losses'!$B$30+INDEX('Capacity by Voltage'!$D$12:$O$12,1,MATCH(DATE(YEAR($A7562),MONTH($A7562),1),'Capacity by Voltage'!$D$3:$O$3,0))*'Line losses'!$B$29)</f>
        <v>0</v>
      </c>
      <c r="E7562" s="12">
        <f>'utprod @ meter'!E7562*(INDEX('Capacity by Voltage'!$D$16:$O$16,1,MATCH(DATE(YEAR($A7562),MONTH($A7562),1),'Capacity by Voltage'!$D$3:$O$3,0))*'Line losses'!$B$30+INDEX('Capacity by Voltage'!$D$17:$O$17,1,MATCH(DATE(YEAR($A7562),MONTH($A7562),1),'Capacity by Voltage'!$D$3:$O$3,0))*'Line losses'!$B$29)</f>
        <v>0</v>
      </c>
      <c r="F7562" s="2">
        <f>'utprod @ meter'!F7562*'Line losses'!$B$30</f>
        <v>0</v>
      </c>
      <c r="G7562" s="2">
        <f>'utprod @ meter'!G7562*'Line losses'!$B$30</f>
        <v>0</v>
      </c>
      <c r="H7562" s="2">
        <f t="shared" si="118"/>
        <v>0</v>
      </c>
    </row>
    <row r="7563" spans="1:8" x14ac:dyDescent="0.25">
      <c r="A7563" s="1">
        <v>42319</v>
      </c>
      <c r="B7563" s="4" t="s">
        <v>20</v>
      </c>
      <c r="C7563" s="2">
        <f>'utprod @ meter'!C7563*'Line losses'!$B$30</f>
        <v>0</v>
      </c>
      <c r="D7563" s="12">
        <f>'utprod @ meter'!D7563*(INDEX('Capacity by Voltage'!$D$11:$O$11,1,MATCH(DATE(YEAR($A7563),MONTH($A7563),1),'Capacity by Voltage'!$D$3:$O$3,0))*'Line losses'!$B$30+INDEX('Capacity by Voltage'!$D$12:$O$12,1,MATCH(DATE(YEAR($A7563),MONTH($A7563),1),'Capacity by Voltage'!$D$3:$O$3,0))*'Line losses'!$B$29)</f>
        <v>0</v>
      </c>
      <c r="E7563" s="12">
        <f>'utprod @ meter'!E7563*(INDEX('Capacity by Voltage'!$D$16:$O$16,1,MATCH(DATE(YEAR($A7563),MONTH($A7563),1),'Capacity by Voltage'!$D$3:$O$3,0))*'Line losses'!$B$30+INDEX('Capacity by Voltage'!$D$17:$O$17,1,MATCH(DATE(YEAR($A7563),MONTH($A7563),1),'Capacity by Voltage'!$D$3:$O$3,0))*'Line losses'!$B$29)</f>
        <v>0</v>
      </c>
      <c r="F7563" s="2">
        <f>'utprod @ meter'!F7563*'Line losses'!$B$30</f>
        <v>0</v>
      </c>
      <c r="G7563" s="2">
        <f>'utprod @ meter'!G7563*'Line losses'!$B$30</f>
        <v>0</v>
      </c>
      <c r="H7563" s="2">
        <f t="shared" si="118"/>
        <v>0</v>
      </c>
    </row>
    <row r="7564" spans="1:8" x14ac:dyDescent="0.25">
      <c r="A7564" s="1">
        <v>42319</v>
      </c>
      <c r="B7564" s="4" t="s">
        <v>21</v>
      </c>
      <c r="C7564" s="2">
        <f>'utprod @ meter'!C7564*'Line losses'!$B$30</f>
        <v>0</v>
      </c>
      <c r="D7564" s="12">
        <f>'utprod @ meter'!D7564*(INDEX('Capacity by Voltage'!$D$11:$O$11,1,MATCH(DATE(YEAR($A7564),MONTH($A7564),1),'Capacity by Voltage'!$D$3:$O$3,0))*'Line losses'!$B$30+INDEX('Capacity by Voltage'!$D$12:$O$12,1,MATCH(DATE(YEAR($A7564),MONTH($A7564),1),'Capacity by Voltage'!$D$3:$O$3,0))*'Line losses'!$B$29)</f>
        <v>0</v>
      </c>
      <c r="E7564" s="12">
        <f>'utprod @ meter'!E7564*(INDEX('Capacity by Voltage'!$D$16:$O$16,1,MATCH(DATE(YEAR($A7564),MONTH($A7564),1),'Capacity by Voltage'!$D$3:$O$3,0))*'Line losses'!$B$30+INDEX('Capacity by Voltage'!$D$17:$O$17,1,MATCH(DATE(YEAR($A7564),MONTH($A7564),1),'Capacity by Voltage'!$D$3:$O$3,0))*'Line losses'!$B$29)</f>
        <v>0</v>
      </c>
      <c r="F7564" s="2">
        <f>'utprod @ meter'!F7564*'Line losses'!$B$30</f>
        <v>0</v>
      </c>
      <c r="G7564" s="2">
        <f>'utprod @ meter'!G7564*'Line losses'!$B$30</f>
        <v>0</v>
      </c>
      <c r="H7564" s="2">
        <f t="shared" si="118"/>
        <v>0</v>
      </c>
    </row>
    <row r="7565" spans="1:8" x14ac:dyDescent="0.25">
      <c r="A7565" s="1">
        <v>42319</v>
      </c>
      <c r="B7565" s="4" t="s">
        <v>22</v>
      </c>
      <c r="C7565" s="2">
        <f>'utprod @ meter'!C7565*'Line losses'!$B$30</f>
        <v>0</v>
      </c>
      <c r="D7565" s="12">
        <f>'utprod @ meter'!D7565*(INDEX('Capacity by Voltage'!$D$11:$O$11,1,MATCH(DATE(YEAR($A7565),MONTH($A7565),1),'Capacity by Voltage'!$D$3:$O$3,0))*'Line losses'!$B$30+INDEX('Capacity by Voltage'!$D$12:$O$12,1,MATCH(DATE(YEAR($A7565),MONTH($A7565),1),'Capacity by Voltage'!$D$3:$O$3,0))*'Line losses'!$B$29)</f>
        <v>0</v>
      </c>
      <c r="E7565" s="12">
        <f>'utprod @ meter'!E7565*(INDEX('Capacity by Voltage'!$D$16:$O$16,1,MATCH(DATE(YEAR($A7565),MONTH($A7565),1),'Capacity by Voltage'!$D$3:$O$3,0))*'Line losses'!$B$30+INDEX('Capacity by Voltage'!$D$17:$O$17,1,MATCH(DATE(YEAR($A7565),MONTH($A7565),1),'Capacity by Voltage'!$D$3:$O$3,0))*'Line losses'!$B$29)</f>
        <v>0</v>
      </c>
      <c r="F7565" s="2">
        <f>'utprod @ meter'!F7565*'Line losses'!$B$30</f>
        <v>0</v>
      </c>
      <c r="G7565" s="2">
        <f>'utprod @ meter'!G7565*'Line losses'!$B$30</f>
        <v>0</v>
      </c>
      <c r="H7565" s="2">
        <f t="shared" si="118"/>
        <v>0</v>
      </c>
    </row>
    <row r="7566" spans="1:8" x14ac:dyDescent="0.25">
      <c r="A7566" s="1">
        <v>42319</v>
      </c>
      <c r="B7566" s="4" t="s">
        <v>23</v>
      </c>
      <c r="C7566" s="2">
        <f>'utprod @ meter'!C7566*'Line losses'!$B$30</f>
        <v>0</v>
      </c>
      <c r="D7566" s="12">
        <f>'utprod @ meter'!D7566*(INDEX('Capacity by Voltage'!$D$11:$O$11,1,MATCH(DATE(YEAR($A7566),MONTH($A7566),1),'Capacity by Voltage'!$D$3:$O$3,0))*'Line losses'!$B$30+INDEX('Capacity by Voltage'!$D$12:$O$12,1,MATCH(DATE(YEAR($A7566),MONTH($A7566),1),'Capacity by Voltage'!$D$3:$O$3,0))*'Line losses'!$B$29)</f>
        <v>0</v>
      </c>
      <c r="E7566" s="12">
        <f>'utprod @ meter'!E7566*(INDEX('Capacity by Voltage'!$D$16:$O$16,1,MATCH(DATE(YEAR($A7566),MONTH($A7566),1),'Capacity by Voltage'!$D$3:$O$3,0))*'Line losses'!$B$30+INDEX('Capacity by Voltage'!$D$17:$O$17,1,MATCH(DATE(YEAR($A7566),MONTH($A7566),1),'Capacity by Voltage'!$D$3:$O$3,0))*'Line losses'!$B$29)</f>
        <v>0</v>
      </c>
      <c r="F7566" s="2">
        <f>'utprod @ meter'!F7566*'Line losses'!$B$30</f>
        <v>0</v>
      </c>
      <c r="G7566" s="2">
        <f>'utprod @ meter'!G7566*'Line losses'!$B$30</f>
        <v>0</v>
      </c>
      <c r="H7566" s="2">
        <f t="shared" si="118"/>
        <v>0</v>
      </c>
    </row>
    <row r="7567" spans="1:8" x14ac:dyDescent="0.25">
      <c r="A7567" s="1">
        <v>42320</v>
      </c>
      <c r="B7567" s="4" t="s">
        <v>0</v>
      </c>
      <c r="C7567" s="2">
        <f>'utprod @ meter'!C7567*'Line losses'!$B$30</f>
        <v>0</v>
      </c>
      <c r="D7567" s="12">
        <f>'utprod @ meter'!D7567*(INDEX('Capacity by Voltage'!$D$11:$O$11,1,MATCH(DATE(YEAR($A7567),MONTH($A7567),1),'Capacity by Voltage'!$D$3:$O$3,0))*'Line losses'!$B$30+INDEX('Capacity by Voltage'!$D$12:$O$12,1,MATCH(DATE(YEAR($A7567),MONTH($A7567),1),'Capacity by Voltage'!$D$3:$O$3,0))*'Line losses'!$B$29)</f>
        <v>0</v>
      </c>
      <c r="E7567" s="12">
        <f>'utprod @ meter'!E7567*(INDEX('Capacity by Voltage'!$D$16:$O$16,1,MATCH(DATE(YEAR($A7567),MONTH($A7567),1),'Capacity by Voltage'!$D$3:$O$3,0))*'Line losses'!$B$30+INDEX('Capacity by Voltage'!$D$17:$O$17,1,MATCH(DATE(YEAR($A7567),MONTH($A7567),1),'Capacity by Voltage'!$D$3:$O$3,0))*'Line losses'!$B$29)</f>
        <v>0</v>
      </c>
      <c r="F7567" s="2">
        <f>'utprod @ meter'!F7567*'Line losses'!$B$30</f>
        <v>0</v>
      </c>
      <c r="G7567" s="2">
        <f>'utprod @ meter'!G7567*'Line losses'!$B$30</f>
        <v>0</v>
      </c>
      <c r="H7567" s="2">
        <f t="shared" si="118"/>
        <v>0</v>
      </c>
    </row>
    <row r="7568" spans="1:8" x14ac:dyDescent="0.25">
      <c r="A7568" s="1">
        <v>42320</v>
      </c>
      <c r="B7568" s="4" t="s">
        <v>1</v>
      </c>
      <c r="C7568" s="2">
        <f>'utprod @ meter'!C7568*'Line losses'!$B$30</f>
        <v>0</v>
      </c>
      <c r="D7568" s="12">
        <f>'utprod @ meter'!D7568*(INDEX('Capacity by Voltage'!$D$11:$O$11,1,MATCH(DATE(YEAR($A7568),MONTH($A7568),1),'Capacity by Voltage'!$D$3:$O$3,0))*'Line losses'!$B$30+INDEX('Capacity by Voltage'!$D$12:$O$12,1,MATCH(DATE(YEAR($A7568),MONTH($A7568),1),'Capacity by Voltage'!$D$3:$O$3,0))*'Line losses'!$B$29)</f>
        <v>0</v>
      </c>
      <c r="E7568" s="12">
        <f>'utprod @ meter'!E7568*(INDEX('Capacity by Voltage'!$D$16:$O$16,1,MATCH(DATE(YEAR($A7568),MONTH($A7568),1),'Capacity by Voltage'!$D$3:$O$3,0))*'Line losses'!$B$30+INDEX('Capacity by Voltage'!$D$17:$O$17,1,MATCH(DATE(YEAR($A7568),MONTH($A7568),1),'Capacity by Voltage'!$D$3:$O$3,0))*'Line losses'!$B$29)</f>
        <v>0</v>
      </c>
      <c r="F7568" s="2">
        <f>'utprod @ meter'!F7568*'Line losses'!$B$30</f>
        <v>0</v>
      </c>
      <c r="G7568" s="2">
        <f>'utprod @ meter'!G7568*'Line losses'!$B$30</f>
        <v>0</v>
      </c>
      <c r="H7568" s="2">
        <f t="shared" si="118"/>
        <v>0</v>
      </c>
    </row>
    <row r="7569" spans="1:8" x14ac:dyDescent="0.25">
      <c r="A7569" s="1">
        <v>42320</v>
      </c>
      <c r="B7569" s="4" t="s">
        <v>2</v>
      </c>
      <c r="C7569" s="2">
        <f>'utprod @ meter'!C7569*'Line losses'!$B$30</f>
        <v>0</v>
      </c>
      <c r="D7569" s="12">
        <f>'utprod @ meter'!D7569*(INDEX('Capacity by Voltage'!$D$11:$O$11,1,MATCH(DATE(YEAR($A7569),MONTH($A7569),1),'Capacity by Voltage'!$D$3:$O$3,0))*'Line losses'!$B$30+INDEX('Capacity by Voltage'!$D$12:$O$12,1,MATCH(DATE(YEAR($A7569),MONTH($A7569),1),'Capacity by Voltage'!$D$3:$O$3,0))*'Line losses'!$B$29)</f>
        <v>0</v>
      </c>
      <c r="E7569" s="12">
        <f>'utprod @ meter'!E7569*(INDEX('Capacity by Voltage'!$D$16:$O$16,1,MATCH(DATE(YEAR($A7569),MONTH($A7569),1),'Capacity by Voltage'!$D$3:$O$3,0))*'Line losses'!$B$30+INDEX('Capacity by Voltage'!$D$17:$O$17,1,MATCH(DATE(YEAR($A7569),MONTH($A7569),1),'Capacity by Voltage'!$D$3:$O$3,0))*'Line losses'!$B$29)</f>
        <v>0</v>
      </c>
      <c r="F7569" s="2">
        <f>'utprod @ meter'!F7569*'Line losses'!$B$30</f>
        <v>0</v>
      </c>
      <c r="G7569" s="2">
        <f>'utprod @ meter'!G7569*'Line losses'!$B$30</f>
        <v>0</v>
      </c>
      <c r="H7569" s="2">
        <f t="shared" si="118"/>
        <v>0</v>
      </c>
    </row>
    <row r="7570" spans="1:8" x14ac:dyDescent="0.25">
      <c r="A7570" s="1">
        <v>42320</v>
      </c>
      <c r="B7570" s="4" t="s">
        <v>3</v>
      </c>
      <c r="C7570" s="2">
        <f>'utprod @ meter'!C7570*'Line losses'!$B$30</f>
        <v>0</v>
      </c>
      <c r="D7570" s="12">
        <f>'utprod @ meter'!D7570*(INDEX('Capacity by Voltage'!$D$11:$O$11,1,MATCH(DATE(YEAR($A7570),MONTH($A7570),1),'Capacity by Voltage'!$D$3:$O$3,0))*'Line losses'!$B$30+INDEX('Capacity by Voltage'!$D$12:$O$12,1,MATCH(DATE(YEAR($A7570),MONTH($A7570),1),'Capacity by Voltage'!$D$3:$O$3,0))*'Line losses'!$B$29)</f>
        <v>0</v>
      </c>
      <c r="E7570" s="12">
        <f>'utprod @ meter'!E7570*(INDEX('Capacity by Voltage'!$D$16:$O$16,1,MATCH(DATE(YEAR($A7570),MONTH($A7570),1),'Capacity by Voltage'!$D$3:$O$3,0))*'Line losses'!$B$30+INDEX('Capacity by Voltage'!$D$17:$O$17,1,MATCH(DATE(YEAR($A7570),MONTH($A7570),1),'Capacity by Voltage'!$D$3:$O$3,0))*'Line losses'!$B$29)</f>
        <v>0</v>
      </c>
      <c r="F7570" s="2">
        <f>'utprod @ meter'!F7570*'Line losses'!$B$30</f>
        <v>0</v>
      </c>
      <c r="G7570" s="2">
        <f>'utprod @ meter'!G7570*'Line losses'!$B$30</f>
        <v>0</v>
      </c>
      <c r="H7570" s="2">
        <f t="shared" si="118"/>
        <v>0</v>
      </c>
    </row>
    <row r="7571" spans="1:8" x14ac:dyDescent="0.25">
      <c r="A7571" s="1">
        <v>42320</v>
      </c>
      <c r="B7571" s="4" t="s">
        <v>4</v>
      </c>
      <c r="C7571" s="2">
        <f>'utprod @ meter'!C7571*'Line losses'!$B$30</f>
        <v>0</v>
      </c>
      <c r="D7571" s="12">
        <f>'utprod @ meter'!D7571*(INDEX('Capacity by Voltage'!$D$11:$O$11,1,MATCH(DATE(YEAR($A7571),MONTH($A7571),1),'Capacity by Voltage'!$D$3:$O$3,0))*'Line losses'!$B$30+INDEX('Capacity by Voltage'!$D$12:$O$12,1,MATCH(DATE(YEAR($A7571),MONTH($A7571),1),'Capacity by Voltage'!$D$3:$O$3,0))*'Line losses'!$B$29)</f>
        <v>0</v>
      </c>
      <c r="E7571" s="12">
        <f>'utprod @ meter'!E7571*(INDEX('Capacity by Voltage'!$D$16:$O$16,1,MATCH(DATE(YEAR($A7571),MONTH($A7571),1),'Capacity by Voltage'!$D$3:$O$3,0))*'Line losses'!$B$30+INDEX('Capacity by Voltage'!$D$17:$O$17,1,MATCH(DATE(YEAR($A7571),MONTH($A7571),1),'Capacity by Voltage'!$D$3:$O$3,0))*'Line losses'!$B$29)</f>
        <v>0</v>
      </c>
      <c r="F7571" s="2">
        <f>'utprod @ meter'!F7571*'Line losses'!$B$30</f>
        <v>0</v>
      </c>
      <c r="G7571" s="2">
        <f>'utprod @ meter'!G7571*'Line losses'!$B$30</f>
        <v>0</v>
      </c>
      <c r="H7571" s="2">
        <f t="shared" si="118"/>
        <v>0</v>
      </c>
    </row>
    <row r="7572" spans="1:8" x14ac:dyDescent="0.25">
      <c r="A7572" s="1">
        <v>42320</v>
      </c>
      <c r="B7572" s="4" t="s">
        <v>5</v>
      </c>
      <c r="C7572" s="2">
        <f>'utprod @ meter'!C7572*'Line losses'!$B$30</f>
        <v>0</v>
      </c>
      <c r="D7572" s="12">
        <f>'utprod @ meter'!D7572*(INDEX('Capacity by Voltage'!$D$11:$O$11,1,MATCH(DATE(YEAR($A7572),MONTH($A7572),1),'Capacity by Voltage'!$D$3:$O$3,0))*'Line losses'!$B$30+INDEX('Capacity by Voltage'!$D$12:$O$12,1,MATCH(DATE(YEAR($A7572),MONTH($A7572),1),'Capacity by Voltage'!$D$3:$O$3,0))*'Line losses'!$B$29)</f>
        <v>0</v>
      </c>
      <c r="E7572" s="12">
        <f>'utprod @ meter'!E7572*(INDEX('Capacity by Voltage'!$D$16:$O$16,1,MATCH(DATE(YEAR($A7572),MONTH($A7572),1),'Capacity by Voltage'!$D$3:$O$3,0))*'Line losses'!$B$30+INDEX('Capacity by Voltage'!$D$17:$O$17,1,MATCH(DATE(YEAR($A7572),MONTH($A7572),1),'Capacity by Voltage'!$D$3:$O$3,0))*'Line losses'!$B$29)</f>
        <v>0</v>
      </c>
      <c r="F7572" s="2">
        <f>'utprod @ meter'!F7572*'Line losses'!$B$30</f>
        <v>0</v>
      </c>
      <c r="G7572" s="2">
        <f>'utprod @ meter'!G7572*'Line losses'!$B$30</f>
        <v>0</v>
      </c>
      <c r="H7572" s="2">
        <f t="shared" si="118"/>
        <v>0</v>
      </c>
    </row>
    <row r="7573" spans="1:8" x14ac:dyDescent="0.25">
      <c r="A7573" s="1">
        <v>42320</v>
      </c>
      <c r="B7573" s="4" t="s">
        <v>6</v>
      </c>
      <c r="C7573" s="2">
        <f>'utprod @ meter'!C7573*'Line losses'!$B$30</f>
        <v>0</v>
      </c>
      <c r="D7573" s="12">
        <f>'utprod @ meter'!D7573*(INDEX('Capacity by Voltage'!$D$11:$O$11,1,MATCH(DATE(YEAR($A7573),MONTH($A7573),1),'Capacity by Voltage'!$D$3:$O$3,0))*'Line losses'!$B$30+INDEX('Capacity by Voltage'!$D$12:$O$12,1,MATCH(DATE(YEAR($A7573),MONTH($A7573),1),'Capacity by Voltage'!$D$3:$O$3,0))*'Line losses'!$B$29)</f>
        <v>0</v>
      </c>
      <c r="E7573" s="12">
        <f>'utprod @ meter'!E7573*(INDEX('Capacity by Voltage'!$D$16:$O$16,1,MATCH(DATE(YEAR($A7573),MONTH($A7573),1),'Capacity by Voltage'!$D$3:$O$3,0))*'Line losses'!$B$30+INDEX('Capacity by Voltage'!$D$17:$O$17,1,MATCH(DATE(YEAR($A7573),MONTH($A7573),1),'Capacity by Voltage'!$D$3:$O$3,0))*'Line losses'!$B$29)</f>
        <v>0</v>
      </c>
      <c r="F7573" s="2">
        <f>'utprod @ meter'!F7573*'Line losses'!$B$30</f>
        <v>0</v>
      </c>
      <c r="G7573" s="2">
        <f>'utprod @ meter'!G7573*'Line losses'!$B$30</f>
        <v>0</v>
      </c>
      <c r="H7573" s="2">
        <f t="shared" si="118"/>
        <v>0</v>
      </c>
    </row>
    <row r="7574" spans="1:8" x14ac:dyDescent="0.25">
      <c r="A7574" s="1">
        <v>42320</v>
      </c>
      <c r="B7574" s="4" t="s">
        <v>7</v>
      </c>
      <c r="C7574" s="2">
        <f>'utprod @ meter'!C7574*'Line losses'!$B$30</f>
        <v>488.65507347900001</v>
      </c>
      <c r="D7574" s="12">
        <f>'utprod @ meter'!D7574*(INDEX('Capacity by Voltage'!$D$11:$O$11,1,MATCH(DATE(YEAR($A7574),MONTH($A7574),1),'Capacity by Voltage'!$D$3:$O$3,0))*'Line losses'!$B$30+INDEX('Capacity by Voltage'!$D$12:$O$12,1,MATCH(DATE(YEAR($A7574),MONTH($A7574),1),'Capacity by Voltage'!$D$3:$O$3,0))*'Line losses'!$B$29)</f>
        <v>213.72954738860525</v>
      </c>
      <c r="E7574" s="12">
        <f>'utprod @ meter'!E7574*(INDEX('Capacity by Voltage'!$D$16:$O$16,1,MATCH(DATE(YEAR($A7574),MONTH($A7574),1),'Capacity by Voltage'!$D$3:$O$3,0))*'Line losses'!$B$30+INDEX('Capacity by Voltage'!$D$17:$O$17,1,MATCH(DATE(YEAR($A7574),MONTH($A7574),1),'Capacity by Voltage'!$D$3:$O$3,0))*'Line losses'!$B$29)</f>
        <v>72.721071270684504</v>
      </c>
      <c r="F7574" s="2">
        <f>'utprod @ meter'!F7574*'Line losses'!$B$30</f>
        <v>6.3197408370000003</v>
      </c>
      <c r="G7574" s="2">
        <f>'utprod @ meter'!G7574*'Line losses'!$B$30</f>
        <v>89.140776173000006</v>
      </c>
      <c r="H7574" s="2">
        <f t="shared" si="118"/>
        <v>870.56620914828977</v>
      </c>
    </row>
    <row r="7575" spans="1:8" x14ac:dyDescent="0.25">
      <c r="A7575" s="1">
        <v>42320</v>
      </c>
      <c r="B7575" s="4" t="s">
        <v>8</v>
      </c>
      <c r="C7575" s="2">
        <f>'utprod @ meter'!C7575*'Line losses'!$B$30</f>
        <v>3836.6039900160004</v>
      </c>
      <c r="D7575" s="12">
        <f>'utprod @ meter'!D7575*(INDEX('Capacity by Voltage'!$D$11:$O$11,1,MATCH(DATE(YEAR($A7575),MONTH($A7575),1),'Capacity by Voltage'!$D$3:$O$3,0))*'Line losses'!$B$30+INDEX('Capacity by Voltage'!$D$12:$O$12,1,MATCH(DATE(YEAR($A7575),MONTH($A7575),1),'Capacity by Voltage'!$D$3:$O$3,0))*'Line losses'!$B$29)</f>
        <v>1678.0668360810214</v>
      </c>
      <c r="E7575" s="12">
        <f>'utprod @ meter'!E7575*(INDEX('Capacity by Voltage'!$D$16:$O$16,1,MATCH(DATE(YEAR($A7575),MONTH($A7575),1),'Capacity by Voltage'!$D$3:$O$3,0))*'Line losses'!$B$30+INDEX('Capacity by Voltage'!$D$17:$O$17,1,MATCH(DATE(YEAR($A7575),MONTH($A7575),1),'Capacity by Voltage'!$D$3:$O$3,0))*'Line losses'!$B$29)</f>
        <v>570.95589466016224</v>
      </c>
      <c r="F7575" s="2">
        <f>'utprod @ meter'!F7575*'Line losses'!$B$30</f>
        <v>49.622185037000001</v>
      </c>
      <c r="G7575" s="2">
        <f>'utprod @ meter'!G7575*'Line losses'!$B$30</f>
        <v>699.87528976400006</v>
      </c>
      <c r="H7575" s="2">
        <f t="shared" si="118"/>
        <v>6835.1241955581836</v>
      </c>
    </row>
    <row r="7576" spans="1:8" x14ac:dyDescent="0.25">
      <c r="A7576" s="1">
        <v>42320</v>
      </c>
      <c r="B7576" s="4" t="s">
        <v>9</v>
      </c>
      <c r="C7576" s="2">
        <f>'utprod @ meter'!C7576*'Line losses'!$B$30</f>
        <v>8630.708652624</v>
      </c>
      <c r="D7576" s="12">
        <f>'utprod @ meter'!D7576*(INDEX('Capacity by Voltage'!$D$11:$O$11,1,MATCH(DATE(YEAR($A7576),MONTH($A7576),1),'Capacity by Voltage'!$D$3:$O$3,0))*'Line losses'!$B$30+INDEX('Capacity by Voltage'!$D$12:$O$12,1,MATCH(DATE(YEAR($A7576),MONTH($A7576),1),'Capacity by Voltage'!$D$3:$O$3,0))*'Line losses'!$B$29)</f>
        <v>3774.9290206565079</v>
      </c>
      <c r="E7576" s="12">
        <f>'utprod @ meter'!E7576*(INDEX('Capacity by Voltage'!$D$16:$O$16,1,MATCH(DATE(YEAR($A7576),MONTH($A7576),1),'Capacity by Voltage'!$D$3:$O$3,0))*'Line losses'!$B$30+INDEX('Capacity by Voltage'!$D$17:$O$17,1,MATCH(DATE(YEAR($A7576),MONTH($A7576),1),'Capacity by Voltage'!$D$3:$O$3,0))*'Line losses'!$B$29)</f>
        <v>1284.4048514794777</v>
      </c>
      <c r="F7576" s="2">
        <f>'utprod @ meter'!F7576*'Line losses'!$B$30</f>
        <v>111.628311573</v>
      </c>
      <c r="G7576" s="2">
        <f>'utprod @ meter'!G7576*'Line losses'!$B$30</f>
        <v>1574.4183291810002</v>
      </c>
      <c r="H7576" s="2">
        <f t="shared" si="118"/>
        <v>15376.089165513986</v>
      </c>
    </row>
    <row r="7577" spans="1:8" x14ac:dyDescent="0.25">
      <c r="A7577" s="1">
        <v>42320</v>
      </c>
      <c r="B7577" s="4" t="s">
        <v>10</v>
      </c>
      <c r="C7577" s="2">
        <f>'utprod @ meter'!C7577*'Line losses'!$B$30</f>
        <v>13887.054826986001</v>
      </c>
      <c r="D7577" s="12">
        <f>'utprod @ meter'!D7577*(INDEX('Capacity by Voltage'!$D$11:$O$11,1,MATCH(DATE(YEAR($A7577),MONTH($A7577),1),'Capacity by Voltage'!$D$3:$O$3,0))*'Line losses'!$B$30+INDEX('Capacity by Voltage'!$D$12:$O$12,1,MATCH(DATE(YEAR($A7577),MONTH($A7577),1),'Capacity by Voltage'!$D$3:$O$3,0))*'Line losses'!$B$29)</f>
        <v>6073.9678542480624</v>
      </c>
      <c r="E7577" s="12">
        <f>'utprod @ meter'!E7577*(INDEX('Capacity by Voltage'!$D$16:$O$16,1,MATCH(DATE(YEAR($A7577),MONTH($A7577),1),'Capacity by Voltage'!$D$3:$O$3,0))*'Line losses'!$B$30+INDEX('Capacity by Voltage'!$D$17:$O$17,1,MATCH(DATE(YEAR($A7577),MONTH($A7577),1),'Capacity by Voltage'!$D$3:$O$3,0))*'Line losses'!$B$29)</f>
        <v>2066.6440108521438</v>
      </c>
      <c r="F7577" s="2">
        <f>'utprod @ meter'!F7577*'Line losses'!$B$30</f>
        <v>179.613148967</v>
      </c>
      <c r="G7577" s="2">
        <f>'utprod @ meter'!G7577*'Line losses'!$B$30</f>
        <v>2533.284050926</v>
      </c>
      <c r="H7577" s="2">
        <f t="shared" si="118"/>
        <v>24740.563891979204</v>
      </c>
    </row>
    <row r="7578" spans="1:8" x14ac:dyDescent="0.25">
      <c r="A7578" s="1">
        <v>42320</v>
      </c>
      <c r="B7578" s="4" t="s">
        <v>11</v>
      </c>
      <c r="C7578" s="2">
        <f>'utprod @ meter'!C7578*'Line losses'!$B$30</f>
        <v>16878.417407906003</v>
      </c>
      <c r="D7578" s="12">
        <f>'utprod @ meter'!D7578*(INDEX('Capacity by Voltage'!$D$11:$O$11,1,MATCH(DATE(YEAR($A7578),MONTH($A7578),1),'Capacity by Voltage'!$D$3:$O$3,0))*'Line losses'!$B$30+INDEX('Capacity by Voltage'!$D$12:$O$12,1,MATCH(DATE(YEAR($A7578),MONTH($A7578),1),'Capacity by Voltage'!$D$3:$O$3,0))*'Line losses'!$B$29)</f>
        <v>7382.3400874145609</v>
      </c>
      <c r="E7578" s="12">
        <f>'utprod @ meter'!E7578*(INDEX('Capacity by Voltage'!$D$16:$O$16,1,MATCH(DATE(YEAR($A7578),MONTH($A7578),1),'Capacity by Voltage'!$D$3:$O$3,0))*'Line losses'!$B$30+INDEX('Capacity by Voltage'!$D$17:$O$17,1,MATCH(DATE(YEAR($A7578),MONTH($A7578),1),'Capacity by Voltage'!$D$3:$O$3,0))*'Line losses'!$B$29)</f>
        <v>2511.8130354018226</v>
      </c>
      <c r="F7578" s="2">
        <f>'utprod @ meter'!F7578*'Line losses'!$B$30</f>
        <v>218.30286069900001</v>
      </c>
      <c r="G7578" s="2">
        <f>'utprod @ meter'!G7578*'Line losses'!$B$30</f>
        <v>3078.970116043</v>
      </c>
      <c r="H7578" s="2">
        <f t="shared" si="118"/>
        <v>30069.843507464386</v>
      </c>
    </row>
    <row r="7579" spans="1:8" x14ac:dyDescent="0.25">
      <c r="A7579" s="1">
        <v>42320</v>
      </c>
      <c r="B7579" s="4" t="s">
        <v>12</v>
      </c>
      <c r="C7579" s="2">
        <f>'utprod @ meter'!C7579*'Line losses'!$B$30</f>
        <v>18443.434646358004</v>
      </c>
      <c r="D7579" s="12">
        <f>'utprod @ meter'!D7579*(INDEX('Capacity by Voltage'!$D$11:$O$11,1,MATCH(DATE(YEAR($A7579),MONTH($A7579),1),'Capacity by Voltage'!$D$3:$O$3,0))*'Line losses'!$B$30+INDEX('Capacity by Voltage'!$D$12:$O$12,1,MATCH(DATE(YEAR($A7579),MONTH($A7579),1),'Capacity by Voltage'!$D$3:$O$3,0))*'Line losses'!$B$29)</f>
        <v>8066.8530259740519</v>
      </c>
      <c r="E7579" s="12">
        <f>'utprod @ meter'!E7579*(INDEX('Capacity by Voltage'!$D$16:$O$16,1,MATCH(DATE(YEAR($A7579),MONTH($A7579),1),'Capacity by Voltage'!$D$3:$O$3,0))*'Line losses'!$B$30+INDEX('Capacity by Voltage'!$D$17:$O$17,1,MATCH(DATE(YEAR($A7579),MONTH($A7579),1),'Capacity by Voltage'!$D$3:$O$3,0))*'Line losses'!$B$29)</f>
        <v>2744.7160780596655</v>
      </c>
      <c r="F7579" s="2">
        <f>'utprod @ meter'!F7579*'Line losses'!$B$30</f>
        <v>238.54443026999996</v>
      </c>
      <c r="G7579" s="2">
        <f>'utprod @ meter'!G7579*'Line losses'!$B$30</f>
        <v>3364.4614580270004</v>
      </c>
      <c r="H7579" s="2">
        <f t="shared" si="118"/>
        <v>32858.009638688723</v>
      </c>
    </row>
    <row r="7580" spans="1:8" x14ac:dyDescent="0.25">
      <c r="A7580" s="1">
        <v>42320</v>
      </c>
      <c r="B7580" s="4" t="s">
        <v>13</v>
      </c>
      <c r="C7580" s="2">
        <f>'utprod @ meter'!C7580*'Line losses'!$B$30</f>
        <v>19044.348983333002</v>
      </c>
      <c r="D7580" s="12">
        <f>'utprod @ meter'!D7580*(INDEX('Capacity by Voltage'!$D$11:$O$11,1,MATCH(DATE(YEAR($A7580),MONTH($A7580),1),'Capacity by Voltage'!$D$3:$O$3,0))*'Line losses'!$B$30+INDEX('Capacity by Voltage'!$D$12:$O$12,1,MATCH(DATE(YEAR($A7580),MONTH($A7580),1),'Capacity by Voltage'!$D$3:$O$3,0))*'Line losses'!$B$29)</f>
        <v>8329.6823914459419</v>
      </c>
      <c r="E7580" s="12">
        <f>'utprod @ meter'!E7580*(INDEX('Capacity by Voltage'!$D$16:$O$16,1,MATCH(DATE(YEAR($A7580),MONTH($A7580),1),'Capacity by Voltage'!$D$3:$O$3,0))*'Line losses'!$B$30+INDEX('Capacity by Voltage'!$D$17:$O$17,1,MATCH(DATE(YEAR($A7580),MONTH($A7580),1),'Capacity by Voltage'!$D$3:$O$3,0))*'Line losses'!$B$29)</f>
        <v>2834.1433413790201</v>
      </c>
      <c r="F7580" s="2">
        <f>'utprod @ meter'!F7580*'Line losses'!$B$30</f>
        <v>246.31656853800004</v>
      </c>
      <c r="G7580" s="2">
        <f>'utprod @ meter'!G7580*'Line losses'!$B$30</f>
        <v>3474.080759206</v>
      </c>
      <c r="H7580" s="2">
        <f t="shared" si="118"/>
        <v>33928.572043901964</v>
      </c>
    </row>
    <row r="7581" spans="1:8" x14ac:dyDescent="0.25">
      <c r="A7581" s="1">
        <v>42320</v>
      </c>
      <c r="B7581" s="4" t="s">
        <v>14</v>
      </c>
      <c r="C7581" s="2">
        <f>'utprod @ meter'!C7581*'Line losses'!$B$30</f>
        <v>16178.451982153003</v>
      </c>
      <c r="D7581" s="12">
        <f>'utprod @ meter'!D7581*(INDEX('Capacity by Voltage'!$D$11:$O$11,1,MATCH(DATE(YEAR($A7581),MONTH($A7581),1),'Capacity by Voltage'!$D$3:$O$3,0))*'Line losses'!$B$30+INDEX('Capacity by Voltage'!$D$12:$O$12,1,MATCH(DATE(YEAR($A7581),MONTH($A7581),1),'Capacity by Voltage'!$D$3:$O$3,0))*'Line losses'!$B$29)</f>
        <v>7076.1864255489963</v>
      </c>
      <c r="E7581" s="12">
        <f>'utprod @ meter'!E7581*(INDEX('Capacity by Voltage'!$D$16:$O$16,1,MATCH(DATE(YEAR($A7581),MONTH($A7581),1),'Capacity by Voltage'!$D$3:$O$3,0))*'Line losses'!$B$30+INDEX('Capacity by Voltage'!$D$17:$O$17,1,MATCH(DATE(YEAR($A7581),MONTH($A7581),1),'Capacity by Voltage'!$D$3:$O$3,0))*'Line losses'!$B$29)</f>
        <v>2407.6459432366792</v>
      </c>
      <c r="F7581" s="2">
        <f>'utprod @ meter'!F7581*'Line losses'!$B$30</f>
        <v>209.24930460800002</v>
      </c>
      <c r="G7581" s="2">
        <f>'utprod @ meter'!G7581*'Line losses'!$B$30</f>
        <v>2951.281801399</v>
      </c>
      <c r="H7581" s="2">
        <f t="shared" si="118"/>
        <v>28822.815456945678</v>
      </c>
    </row>
    <row r="7582" spans="1:8" x14ac:dyDescent="0.25">
      <c r="A7582" s="1">
        <v>42320</v>
      </c>
      <c r="B7582" s="4" t="s">
        <v>15</v>
      </c>
      <c r="C7582" s="2">
        <f>'utprod @ meter'!C7582*'Line losses'!$B$30</f>
        <v>9674.0540977499986</v>
      </c>
      <c r="D7582" s="12">
        <f>'utprod @ meter'!D7582*(INDEX('Capacity by Voltage'!$D$11:$O$11,1,MATCH(DATE(YEAR($A7582),MONTH($A7582),1),'Capacity by Voltage'!$D$3:$O$3,0))*'Line losses'!$B$30+INDEX('Capacity by Voltage'!$D$12:$O$12,1,MATCH(DATE(YEAR($A7582),MONTH($A7582),1),'Capacity by Voltage'!$D$3:$O$3,0))*'Line losses'!$B$29)</f>
        <v>4231.2703613650629</v>
      </c>
      <c r="E7582" s="12">
        <f>'utprod @ meter'!E7582*(INDEX('Capacity by Voltage'!$D$16:$O$16,1,MATCH(DATE(YEAR($A7582),MONTH($A7582),1),'Capacity by Voltage'!$D$3:$O$3,0))*'Line losses'!$B$30+INDEX('Capacity by Voltage'!$D$17:$O$17,1,MATCH(DATE(YEAR($A7582),MONTH($A7582),1),'Capacity by Voltage'!$D$3:$O$3,0))*'Line losses'!$B$29)</f>
        <v>1439.6741658141823</v>
      </c>
      <c r="F7582" s="2">
        <f>'utprod @ meter'!F7582*'Line losses'!$B$30</f>
        <v>125.12269128700001</v>
      </c>
      <c r="G7582" s="2">
        <f>'utprod @ meter'!G7582*'Line losses'!$B$30</f>
        <v>1764.7465099950002</v>
      </c>
      <c r="H7582" s="2">
        <f t="shared" si="118"/>
        <v>17234.867826211244</v>
      </c>
    </row>
    <row r="7583" spans="1:8" x14ac:dyDescent="0.25">
      <c r="A7583" s="1">
        <v>42320</v>
      </c>
      <c r="B7583" s="4" t="s">
        <v>16</v>
      </c>
      <c r="C7583" s="2">
        <f>'utprod @ meter'!C7583*'Line losses'!$B$30</f>
        <v>3539.4488652079999</v>
      </c>
      <c r="D7583" s="12">
        <f>'utprod @ meter'!D7583*(INDEX('Capacity by Voltage'!$D$11:$O$11,1,MATCH(DATE(YEAR($A7583),MONTH($A7583),1),'Capacity by Voltage'!$D$3:$O$3,0))*'Line losses'!$B$30+INDEX('Capacity by Voltage'!$D$12:$O$12,1,MATCH(DATE(YEAR($A7583),MONTH($A7583),1),'Capacity by Voltage'!$D$3:$O$3,0))*'Line losses'!$B$29)</f>
        <v>1548.0967293899723</v>
      </c>
      <c r="E7583" s="12">
        <f>'utprod @ meter'!E7583*(INDEX('Capacity by Voltage'!$D$16:$O$16,1,MATCH(DATE(YEAR($A7583),MONTH($A7583),1),'Capacity by Voltage'!$D$3:$O$3,0))*'Line losses'!$B$30+INDEX('Capacity by Voltage'!$D$17:$O$17,1,MATCH(DATE(YEAR($A7583),MONTH($A7583),1),'Capacity by Voltage'!$D$3:$O$3,0))*'Line losses'!$B$29)</f>
        <v>526.7336215901513</v>
      </c>
      <c r="F7583" s="2">
        <f>'utprod @ meter'!F7583*'Line losses'!$B$30</f>
        <v>45.778860805000008</v>
      </c>
      <c r="G7583" s="2">
        <f>'utprod @ meter'!G7583*'Line losses'!$B$30</f>
        <v>645.66824936900002</v>
      </c>
      <c r="H7583" s="2">
        <f t="shared" si="118"/>
        <v>6305.7263263621226</v>
      </c>
    </row>
    <row r="7584" spans="1:8" x14ac:dyDescent="0.25">
      <c r="A7584" s="1">
        <v>42320</v>
      </c>
      <c r="B7584" s="4" t="s">
        <v>17</v>
      </c>
      <c r="C7584" s="2">
        <f>'utprod @ meter'!C7584*'Line losses'!$B$30</f>
        <v>191.499948671</v>
      </c>
      <c r="D7584" s="12">
        <f>'utprod @ meter'!D7584*(INDEX('Capacity by Voltage'!$D$11:$O$11,1,MATCH(DATE(YEAR($A7584),MONTH($A7584),1),'Capacity by Voltage'!$D$3:$O$3,0))*'Line losses'!$B$30+INDEX('Capacity by Voltage'!$D$12:$O$12,1,MATCH(DATE(YEAR($A7584),MONTH($A7584),1),'Capacity by Voltage'!$D$3:$O$3,0))*'Line losses'!$B$29)</f>
        <v>83.758513200898221</v>
      </c>
      <c r="E7584" s="12">
        <f>'utprod @ meter'!E7584*(INDEX('Capacity by Voltage'!$D$16:$O$16,1,MATCH(DATE(YEAR($A7584),MONTH($A7584),1),'Capacity by Voltage'!$D$3:$O$3,0))*'Line losses'!$B$30+INDEX('Capacity by Voltage'!$D$17:$O$17,1,MATCH(DATE(YEAR($A7584),MONTH($A7584),1),'Capacity by Voltage'!$D$3:$O$3,0))*'Line losses'!$B$29)</f>
        <v>28.498798200673658</v>
      </c>
      <c r="F7584" s="2">
        <f>'utprod @ meter'!F7584*'Line losses'!$B$30</f>
        <v>2.4764166050000003</v>
      </c>
      <c r="G7584" s="2">
        <f>'utprod @ meter'!G7584*'Line losses'!$B$30</f>
        <v>34.933735777999999</v>
      </c>
      <c r="H7584" s="2">
        <f t="shared" si="118"/>
        <v>341.16741245557193</v>
      </c>
    </row>
    <row r="7585" spans="1:8" x14ac:dyDescent="0.25">
      <c r="A7585" s="1">
        <v>42320</v>
      </c>
      <c r="B7585" s="4" t="s">
        <v>18</v>
      </c>
      <c r="C7585" s="2">
        <f>'utprod @ meter'!C7585*'Line losses'!$B$30</f>
        <v>0</v>
      </c>
      <c r="D7585" s="12">
        <f>'utprod @ meter'!D7585*(INDEX('Capacity by Voltage'!$D$11:$O$11,1,MATCH(DATE(YEAR($A7585),MONTH($A7585),1),'Capacity by Voltage'!$D$3:$O$3,0))*'Line losses'!$B$30+INDEX('Capacity by Voltage'!$D$12:$O$12,1,MATCH(DATE(YEAR($A7585),MONTH($A7585),1),'Capacity by Voltage'!$D$3:$O$3,0))*'Line losses'!$B$29)</f>
        <v>0</v>
      </c>
      <c r="E7585" s="12">
        <f>'utprod @ meter'!E7585*(INDEX('Capacity by Voltage'!$D$16:$O$16,1,MATCH(DATE(YEAR($A7585),MONTH($A7585),1),'Capacity by Voltage'!$D$3:$O$3,0))*'Line losses'!$B$30+INDEX('Capacity by Voltage'!$D$17:$O$17,1,MATCH(DATE(YEAR($A7585),MONTH($A7585),1),'Capacity by Voltage'!$D$3:$O$3,0))*'Line losses'!$B$29)</f>
        <v>0</v>
      </c>
      <c r="F7585" s="2">
        <f>'utprod @ meter'!F7585*'Line losses'!$B$30</f>
        <v>0</v>
      </c>
      <c r="G7585" s="2">
        <f>'utprod @ meter'!G7585*'Line losses'!$B$30</f>
        <v>0</v>
      </c>
      <c r="H7585" s="2">
        <f t="shared" si="118"/>
        <v>0</v>
      </c>
    </row>
    <row r="7586" spans="1:8" x14ac:dyDescent="0.25">
      <c r="A7586" s="1">
        <v>42320</v>
      </c>
      <c r="B7586" s="4" t="s">
        <v>19</v>
      </c>
      <c r="C7586" s="2">
        <f>'utprod @ meter'!C7586*'Line losses'!$B$30</f>
        <v>0</v>
      </c>
      <c r="D7586" s="12">
        <f>'utprod @ meter'!D7586*(INDEX('Capacity by Voltage'!$D$11:$O$11,1,MATCH(DATE(YEAR($A7586),MONTH($A7586),1),'Capacity by Voltage'!$D$3:$O$3,0))*'Line losses'!$B$30+INDEX('Capacity by Voltage'!$D$12:$O$12,1,MATCH(DATE(YEAR($A7586),MONTH($A7586),1),'Capacity by Voltage'!$D$3:$O$3,0))*'Line losses'!$B$29)</f>
        <v>0</v>
      </c>
      <c r="E7586" s="12">
        <f>'utprod @ meter'!E7586*(INDEX('Capacity by Voltage'!$D$16:$O$16,1,MATCH(DATE(YEAR($A7586),MONTH($A7586),1),'Capacity by Voltage'!$D$3:$O$3,0))*'Line losses'!$B$30+INDEX('Capacity by Voltage'!$D$17:$O$17,1,MATCH(DATE(YEAR($A7586),MONTH($A7586),1),'Capacity by Voltage'!$D$3:$O$3,0))*'Line losses'!$B$29)</f>
        <v>0</v>
      </c>
      <c r="F7586" s="2">
        <f>'utprod @ meter'!F7586*'Line losses'!$B$30</f>
        <v>0</v>
      </c>
      <c r="G7586" s="2">
        <f>'utprod @ meter'!G7586*'Line losses'!$B$30</f>
        <v>0</v>
      </c>
      <c r="H7586" s="2">
        <f t="shared" si="118"/>
        <v>0</v>
      </c>
    </row>
    <row r="7587" spans="1:8" x14ac:dyDescent="0.25">
      <c r="A7587" s="1">
        <v>42320</v>
      </c>
      <c r="B7587" s="4" t="s">
        <v>20</v>
      </c>
      <c r="C7587" s="2">
        <f>'utprod @ meter'!C7587*'Line losses'!$B$30</f>
        <v>0</v>
      </c>
      <c r="D7587" s="12">
        <f>'utprod @ meter'!D7587*(INDEX('Capacity by Voltage'!$D$11:$O$11,1,MATCH(DATE(YEAR($A7587),MONTH($A7587),1),'Capacity by Voltage'!$D$3:$O$3,0))*'Line losses'!$B$30+INDEX('Capacity by Voltage'!$D$12:$O$12,1,MATCH(DATE(YEAR($A7587),MONTH($A7587),1),'Capacity by Voltage'!$D$3:$O$3,0))*'Line losses'!$B$29)</f>
        <v>0</v>
      </c>
      <c r="E7587" s="12">
        <f>'utprod @ meter'!E7587*(INDEX('Capacity by Voltage'!$D$16:$O$16,1,MATCH(DATE(YEAR($A7587),MONTH($A7587),1),'Capacity by Voltage'!$D$3:$O$3,0))*'Line losses'!$B$30+INDEX('Capacity by Voltage'!$D$17:$O$17,1,MATCH(DATE(YEAR($A7587),MONTH($A7587),1),'Capacity by Voltage'!$D$3:$O$3,0))*'Line losses'!$B$29)</f>
        <v>0</v>
      </c>
      <c r="F7587" s="2">
        <f>'utprod @ meter'!F7587*'Line losses'!$B$30</f>
        <v>0</v>
      </c>
      <c r="G7587" s="2">
        <f>'utprod @ meter'!G7587*'Line losses'!$B$30</f>
        <v>0</v>
      </c>
      <c r="H7587" s="2">
        <f t="shared" si="118"/>
        <v>0</v>
      </c>
    </row>
    <row r="7588" spans="1:8" x14ac:dyDescent="0.25">
      <c r="A7588" s="1">
        <v>42320</v>
      </c>
      <c r="B7588" s="4" t="s">
        <v>21</v>
      </c>
      <c r="C7588" s="2">
        <f>'utprod @ meter'!C7588*'Line losses'!$B$30</f>
        <v>0</v>
      </c>
      <c r="D7588" s="12">
        <f>'utprod @ meter'!D7588*(INDEX('Capacity by Voltage'!$D$11:$O$11,1,MATCH(DATE(YEAR($A7588),MONTH($A7588),1),'Capacity by Voltage'!$D$3:$O$3,0))*'Line losses'!$B$30+INDEX('Capacity by Voltage'!$D$12:$O$12,1,MATCH(DATE(YEAR($A7588),MONTH($A7588),1),'Capacity by Voltage'!$D$3:$O$3,0))*'Line losses'!$B$29)</f>
        <v>0</v>
      </c>
      <c r="E7588" s="12">
        <f>'utprod @ meter'!E7588*(INDEX('Capacity by Voltage'!$D$16:$O$16,1,MATCH(DATE(YEAR($A7588),MONTH($A7588),1),'Capacity by Voltage'!$D$3:$O$3,0))*'Line losses'!$B$30+INDEX('Capacity by Voltage'!$D$17:$O$17,1,MATCH(DATE(YEAR($A7588),MONTH($A7588),1),'Capacity by Voltage'!$D$3:$O$3,0))*'Line losses'!$B$29)</f>
        <v>0</v>
      </c>
      <c r="F7588" s="2">
        <f>'utprod @ meter'!F7588*'Line losses'!$B$30</f>
        <v>0</v>
      </c>
      <c r="G7588" s="2">
        <f>'utprod @ meter'!G7588*'Line losses'!$B$30</f>
        <v>0</v>
      </c>
      <c r="H7588" s="2">
        <f t="shared" si="118"/>
        <v>0</v>
      </c>
    </row>
    <row r="7589" spans="1:8" x14ac:dyDescent="0.25">
      <c r="A7589" s="1">
        <v>42320</v>
      </c>
      <c r="B7589" s="4" t="s">
        <v>22</v>
      </c>
      <c r="C7589" s="2">
        <f>'utprod @ meter'!C7589*'Line losses'!$B$30</f>
        <v>0</v>
      </c>
      <c r="D7589" s="12">
        <f>'utprod @ meter'!D7589*(INDEX('Capacity by Voltage'!$D$11:$O$11,1,MATCH(DATE(YEAR($A7589),MONTH($A7589),1),'Capacity by Voltage'!$D$3:$O$3,0))*'Line losses'!$B$30+INDEX('Capacity by Voltage'!$D$12:$O$12,1,MATCH(DATE(YEAR($A7589),MONTH($A7589),1),'Capacity by Voltage'!$D$3:$O$3,0))*'Line losses'!$B$29)</f>
        <v>0</v>
      </c>
      <c r="E7589" s="12">
        <f>'utprod @ meter'!E7589*(INDEX('Capacity by Voltage'!$D$16:$O$16,1,MATCH(DATE(YEAR($A7589),MONTH($A7589),1),'Capacity by Voltage'!$D$3:$O$3,0))*'Line losses'!$B$30+INDEX('Capacity by Voltage'!$D$17:$O$17,1,MATCH(DATE(YEAR($A7589),MONTH($A7589),1),'Capacity by Voltage'!$D$3:$O$3,0))*'Line losses'!$B$29)</f>
        <v>0</v>
      </c>
      <c r="F7589" s="2">
        <f>'utprod @ meter'!F7589*'Line losses'!$B$30</f>
        <v>0</v>
      </c>
      <c r="G7589" s="2">
        <f>'utprod @ meter'!G7589*'Line losses'!$B$30</f>
        <v>0</v>
      </c>
      <c r="H7589" s="2">
        <f t="shared" si="118"/>
        <v>0</v>
      </c>
    </row>
    <row r="7590" spans="1:8" x14ac:dyDescent="0.25">
      <c r="A7590" s="1">
        <v>42320</v>
      </c>
      <c r="B7590" s="4" t="s">
        <v>23</v>
      </c>
      <c r="C7590" s="2">
        <f>'utprod @ meter'!C7590*'Line losses'!$B$30</f>
        <v>0</v>
      </c>
      <c r="D7590" s="12">
        <f>'utprod @ meter'!D7590*(INDEX('Capacity by Voltage'!$D$11:$O$11,1,MATCH(DATE(YEAR($A7590),MONTH($A7590),1),'Capacity by Voltage'!$D$3:$O$3,0))*'Line losses'!$B$30+INDEX('Capacity by Voltage'!$D$12:$O$12,1,MATCH(DATE(YEAR($A7590),MONTH($A7590),1),'Capacity by Voltage'!$D$3:$O$3,0))*'Line losses'!$B$29)</f>
        <v>0</v>
      </c>
      <c r="E7590" s="12">
        <f>'utprod @ meter'!E7590*(INDEX('Capacity by Voltage'!$D$16:$O$16,1,MATCH(DATE(YEAR($A7590),MONTH($A7590),1),'Capacity by Voltage'!$D$3:$O$3,0))*'Line losses'!$B$30+INDEX('Capacity by Voltage'!$D$17:$O$17,1,MATCH(DATE(YEAR($A7590),MONTH($A7590),1),'Capacity by Voltage'!$D$3:$O$3,0))*'Line losses'!$B$29)</f>
        <v>0</v>
      </c>
      <c r="F7590" s="2">
        <f>'utprod @ meter'!F7590*'Line losses'!$B$30</f>
        <v>0</v>
      </c>
      <c r="G7590" s="2">
        <f>'utprod @ meter'!G7590*'Line losses'!$B$30</f>
        <v>0</v>
      </c>
      <c r="H7590" s="2">
        <f t="shared" si="118"/>
        <v>0</v>
      </c>
    </row>
    <row r="7591" spans="1:8" x14ac:dyDescent="0.25">
      <c r="A7591" s="1">
        <v>42321</v>
      </c>
      <c r="B7591" s="4" t="s">
        <v>0</v>
      </c>
      <c r="C7591" s="2">
        <f>'utprod @ meter'!C7591*'Line losses'!$B$30</f>
        <v>0</v>
      </c>
      <c r="D7591" s="12">
        <f>'utprod @ meter'!D7591*(INDEX('Capacity by Voltage'!$D$11:$O$11,1,MATCH(DATE(YEAR($A7591),MONTH($A7591),1),'Capacity by Voltage'!$D$3:$O$3,0))*'Line losses'!$B$30+INDEX('Capacity by Voltage'!$D$12:$O$12,1,MATCH(DATE(YEAR($A7591),MONTH($A7591),1),'Capacity by Voltage'!$D$3:$O$3,0))*'Line losses'!$B$29)</f>
        <v>0</v>
      </c>
      <c r="E7591" s="12">
        <f>'utprod @ meter'!E7591*(INDEX('Capacity by Voltage'!$D$16:$O$16,1,MATCH(DATE(YEAR($A7591),MONTH($A7591),1),'Capacity by Voltage'!$D$3:$O$3,0))*'Line losses'!$B$30+INDEX('Capacity by Voltage'!$D$17:$O$17,1,MATCH(DATE(YEAR($A7591),MONTH($A7591),1),'Capacity by Voltage'!$D$3:$O$3,0))*'Line losses'!$B$29)</f>
        <v>0</v>
      </c>
      <c r="F7591" s="2">
        <f>'utprod @ meter'!F7591*'Line losses'!$B$30</f>
        <v>0</v>
      </c>
      <c r="G7591" s="2">
        <f>'utprod @ meter'!G7591*'Line losses'!$B$30</f>
        <v>0</v>
      </c>
      <c r="H7591" s="2">
        <f t="shared" si="118"/>
        <v>0</v>
      </c>
    </row>
    <row r="7592" spans="1:8" x14ac:dyDescent="0.25">
      <c r="A7592" s="1">
        <v>42321</v>
      </c>
      <c r="B7592" s="4" t="s">
        <v>1</v>
      </c>
      <c r="C7592" s="2">
        <f>'utprod @ meter'!C7592*'Line losses'!$B$30</f>
        <v>0</v>
      </c>
      <c r="D7592" s="12">
        <f>'utprod @ meter'!D7592*(INDEX('Capacity by Voltage'!$D$11:$O$11,1,MATCH(DATE(YEAR($A7592),MONTH($A7592),1),'Capacity by Voltage'!$D$3:$O$3,0))*'Line losses'!$B$30+INDEX('Capacity by Voltage'!$D$12:$O$12,1,MATCH(DATE(YEAR($A7592),MONTH($A7592),1),'Capacity by Voltage'!$D$3:$O$3,0))*'Line losses'!$B$29)</f>
        <v>0</v>
      </c>
      <c r="E7592" s="12">
        <f>'utprod @ meter'!E7592*(INDEX('Capacity by Voltage'!$D$16:$O$16,1,MATCH(DATE(YEAR($A7592),MONTH($A7592),1),'Capacity by Voltage'!$D$3:$O$3,0))*'Line losses'!$B$30+INDEX('Capacity by Voltage'!$D$17:$O$17,1,MATCH(DATE(YEAR($A7592),MONTH($A7592),1),'Capacity by Voltage'!$D$3:$O$3,0))*'Line losses'!$B$29)</f>
        <v>0</v>
      </c>
      <c r="F7592" s="2">
        <f>'utprod @ meter'!F7592*'Line losses'!$B$30</f>
        <v>0</v>
      </c>
      <c r="G7592" s="2">
        <f>'utprod @ meter'!G7592*'Line losses'!$B$30</f>
        <v>0</v>
      </c>
      <c r="H7592" s="2">
        <f t="shared" si="118"/>
        <v>0</v>
      </c>
    </row>
    <row r="7593" spans="1:8" x14ac:dyDescent="0.25">
      <c r="A7593" s="1">
        <v>42321</v>
      </c>
      <c r="B7593" s="4" t="s">
        <v>2</v>
      </c>
      <c r="C7593" s="2">
        <f>'utprod @ meter'!C7593*'Line losses'!$B$30</f>
        <v>0</v>
      </c>
      <c r="D7593" s="12">
        <f>'utprod @ meter'!D7593*(INDEX('Capacity by Voltage'!$D$11:$O$11,1,MATCH(DATE(YEAR($A7593),MONTH($A7593),1),'Capacity by Voltage'!$D$3:$O$3,0))*'Line losses'!$B$30+INDEX('Capacity by Voltage'!$D$12:$O$12,1,MATCH(DATE(YEAR($A7593),MONTH($A7593),1),'Capacity by Voltage'!$D$3:$O$3,0))*'Line losses'!$B$29)</f>
        <v>0</v>
      </c>
      <c r="E7593" s="12">
        <f>'utprod @ meter'!E7593*(INDEX('Capacity by Voltage'!$D$16:$O$16,1,MATCH(DATE(YEAR($A7593),MONTH($A7593),1),'Capacity by Voltage'!$D$3:$O$3,0))*'Line losses'!$B$30+INDEX('Capacity by Voltage'!$D$17:$O$17,1,MATCH(DATE(YEAR($A7593),MONTH($A7593),1),'Capacity by Voltage'!$D$3:$O$3,0))*'Line losses'!$B$29)</f>
        <v>0</v>
      </c>
      <c r="F7593" s="2">
        <f>'utprod @ meter'!F7593*'Line losses'!$B$30</f>
        <v>0</v>
      </c>
      <c r="G7593" s="2">
        <f>'utprod @ meter'!G7593*'Line losses'!$B$30</f>
        <v>0</v>
      </c>
      <c r="H7593" s="2">
        <f t="shared" si="118"/>
        <v>0</v>
      </c>
    </row>
    <row r="7594" spans="1:8" x14ac:dyDescent="0.25">
      <c r="A7594" s="1">
        <v>42321</v>
      </c>
      <c r="B7594" s="4" t="s">
        <v>3</v>
      </c>
      <c r="C7594" s="2">
        <f>'utprod @ meter'!C7594*'Line losses'!$B$30</f>
        <v>0</v>
      </c>
      <c r="D7594" s="12">
        <f>'utprod @ meter'!D7594*(INDEX('Capacity by Voltage'!$D$11:$O$11,1,MATCH(DATE(YEAR($A7594),MONTH($A7594),1),'Capacity by Voltage'!$D$3:$O$3,0))*'Line losses'!$B$30+INDEX('Capacity by Voltage'!$D$12:$O$12,1,MATCH(DATE(YEAR($A7594),MONTH($A7594),1),'Capacity by Voltage'!$D$3:$O$3,0))*'Line losses'!$B$29)</f>
        <v>0</v>
      </c>
      <c r="E7594" s="12">
        <f>'utprod @ meter'!E7594*(INDEX('Capacity by Voltage'!$D$16:$O$16,1,MATCH(DATE(YEAR($A7594),MONTH($A7594),1),'Capacity by Voltage'!$D$3:$O$3,0))*'Line losses'!$B$30+INDEX('Capacity by Voltage'!$D$17:$O$17,1,MATCH(DATE(YEAR($A7594),MONTH($A7594),1),'Capacity by Voltage'!$D$3:$O$3,0))*'Line losses'!$B$29)</f>
        <v>0</v>
      </c>
      <c r="F7594" s="2">
        <f>'utprod @ meter'!F7594*'Line losses'!$B$30</f>
        <v>0</v>
      </c>
      <c r="G7594" s="2">
        <f>'utprod @ meter'!G7594*'Line losses'!$B$30</f>
        <v>0</v>
      </c>
      <c r="H7594" s="2">
        <f t="shared" si="118"/>
        <v>0</v>
      </c>
    </row>
    <row r="7595" spans="1:8" x14ac:dyDescent="0.25">
      <c r="A7595" s="1">
        <v>42321</v>
      </c>
      <c r="B7595" s="4" t="s">
        <v>4</v>
      </c>
      <c r="C7595" s="2">
        <f>'utprod @ meter'!C7595*'Line losses'!$B$30</f>
        <v>0</v>
      </c>
      <c r="D7595" s="12">
        <f>'utprod @ meter'!D7595*(INDEX('Capacity by Voltage'!$D$11:$O$11,1,MATCH(DATE(YEAR($A7595),MONTH($A7595),1),'Capacity by Voltage'!$D$3:$O$3,0))*'Line losses'!$B$30+INDEX('Capacity by Voltage'!$D$12:$O$12,1,MATCH(DATE(YEAR($A7595),MONTH($A7595),1),'Capacity by Voltage'!$D$3:$O$3,0))*'Line losses'!$B$29)</f>
        <v>0</v>
      </c>
      <c r="E7595" s="12">
        <f>'utprod @ meter'!E7595*(INDEX('Capacity by Voltage'!$D$16:$O$16,1,MATCH(DATE(YEAR($A7595),MONTH($A7595),1),'Capacity by Voltage'!$D$3:$O$3,0))*'Line losses'!$B$30+INDEX('Capacity by Voltage'!$D$17:$O$17,1,MATCH(DATE(YEAR($A7595),MONTH($A7595),1),'Capacity by Voltage'!$D$3:$O$3,0))*'Line losses'!$B$29)</f>
        <v>0</v>
      </c>
      <c r="F7595" s="2">
        <f>'utprod @ meter'!F7595*'Line losses'!$B$30</f>
        <v>0</v>
      </c>
      <c r="G7595" s="2">
        <f>'utprod @ meter'!G7595*'Line losses'!$B$30</f>
        <v>0</v>
      </c>
      <c r="H7595" s="2">
        <f t="shared" si="118"/>
        <v>0</v>
      </c>
    </row>
    <row r="7596" spans="1:8" x14ac:dyDescent="0.25">
      <c r="A7596" s="1">
        <v>42321</v>
      </c>
      <c r="B7596" s="4" t="s">
        <v>5</v>
      </c>
      <c r="C7596" s="2">
        <f>'utprod @ meter'!C7596*'Line losses'!$B$30</f>
        <v>0</v>
      </c>
      <c r="D7596" s="12">
        <f>'utprod @ meter'!D7596*(INDEX('Capacity by Voltage'!$D$11:$O$11,1,MATCH(DATE(YEAR($A7596),MONTH($A7596),1),'Capacity by Voltage'!$D$3:$O$3,0))*'Line losses'!$B$30+INDEX('Capacity by Voltage'!$D$12:$O$12,1,MATCH(DATE(YEAR($A7596),MONTH($A7596),1),'Capacity by Voltage'!$D$3:$O$3,0))*'Line losses'!$B$29)</f>
        <v>0</v>
      </c>
      <c r="E7596" s="12">
        <f>'utprod @ meter'!E7596*(INDEX('Capacity by Voltage'!$D$16:$O$16,1,MATCH(DATE(YEAR($A7596),MONTH($A7596),1),'Capacity by Voltage'!$D$3:$O$3,0))*'Line losses'!$B$30+INDEX('Capacity by Voltage'!$D$17:$O$17,1,MATCH(DATE(YEAR($A7596),MONTH($A7596),1),'Capacity by Voltage'!$D$3:$O$3,0))*'Line losses'!$B$29)</f>
        <v>0</v>
      </c>
      <c r="F7596" s="2">
        <f>'utprod @ meter'!F7596*'Line losses'!$B$30</f>
        <v>0</v>
      </c>
      <c r="G7596" s="2">
        <f>'utprod @ meter'!G7596*'Line losses'!$B$30</f>
        <v>0</v>
      </c>
      <c r="H7596" s="2">
        <f t="shared" si="118"/>
        <v>0</v>
      </c>
    </row>
    <row r="7597" spans="1:8" x14ac:dyDescent="0.25">
      <c r="A7597" s="1">
        <v>42321</v>
      </c>
      <c r="B7597" s="4" t="s">
        <v>6</v>
      </c>
      <c r="C7597" s="2">
        <f>'utprod @ meter'!C7597*'Line losses'!$B$30</f>
        <v>0</v>
      </c>
      <c r="D7597" s="12">
        <f>'utprod @ meter'!D7597*(INDEX('Capacity by Voltage'!$D$11:$O$11,1,MATCH(DATE(YEAR($A7597),MONTH($A7597),1),'Capacity by Voltage'!$D$3:$O$3,0))*'Line losses'!$B$30+INDEX('Capacity by Voltage'!$D$12:$O$12,1,MATCH(DATE(YEAR($A7597),MONTH($A7597),1),'Capacity by Voltage'!$D$3:$O$3,0))*'Line losses'!$B$29)</f>
        <v>0</v>
      </c>
      <c r="E7597" s="12">
        <f>'utprod @ meter'!E7597*(INDEX('Capacity by Voltage'!$D$16:$O$16,1,MATCH(DATE(YEAR($A7597),MONTH($A7597),1),'Capacity by Voltage'!$D$3:$O$3,0))*'Line losses'!$B$30+INDEX('Capacity by Voltage'!$D$17:$O$17,1,MATCH(DATE(YEAR($A7597),MONTH($A7597),1),'Capacity by Voltage'!$D$3:$O$3,0))*'Line losses'!$B$29)</f>
        <v>0</v>
      </c>
      <c r="F7597" s="2">
        <f>'utprod @ meter'!F7597*'Line losses'!$B$30</f>
        <v>0</v>
      </c>
      <c r="G7597" s="2">
        <f>'utprod @ meter'!G7597*'Line losses'!$B$30</f>
        <v>0</v>
      </c>
      <c r="H7597" s="2">
        <f t="shared" si="118"/>
        <v>0</v>
      </c>
    </row>
    <row r="7598" spans="1:8" x14ac:dyDescent="0.25">
      <c r="A7598" s="1">
        <v>42321</v>
      </c>
      <c r="B7598" s="4" t="s">
        <v>7</v>
      </c>
      <c r="C7598" s="2">
        <f>'utprod @ meter'!C7598*'Line losses'!$B$30</f>
        <v>488.65507347900001</v>
      </c>
      <c r="D7598" s="12">
        <f>'utprod @ meter'!D7598*(INDEX('Capacity by Voltage'!$D$11:$O$11,1,MATCH(DATE(YEAR($A7598),MONTH($A7598),1),'Capacity by Voltage'!$D$3:$O$3,0))*'Line losses'!$B$30+INDEX('Capacity by Voltage'!$D$12:$O$12,1,MATCH(DATE(YEAR($A7598),MONTH($A7598),1),'Capacity by Voltage'!$D$3:$O$3,0))*'Line losses'!$B$29)</f>
        <v>213.72954738860525</v>
      </c>
      <c r="E7598" s="12">
        <f>'utprod @ meter'!E7598*(INDEX('Capacity by Voltage'!$D$16:$O$16,1,MATCH(DATE(YEAR($A7598),MONTH($A7598),1),'Capacity by Voltage'!$D$3:$O$3,0))*'Line losses'!$B$30+INDEX('Capacity by Voltage'!$D$17:$O$17,1,MATCH(DATE(YEAR($A7598),MONTH($A7598),1),'Capacity by Voltage'!$D$3:$O$3,0))*'Line losses'!$B$29)</f>
        <v>72.721071270684504</v>
      </c>
      <c r="F7598" s="2">
        <f>'utprod @ meter'!F7598*'Line losses'!$B$30</f>
        <v>6.3197408370000003</v>
      </c>
      <c r="G7598" s="2">
        <f>'utprod @ meter'!G7598*'Line losses'!$B$30</f>
        <v>89.140776173000006</v>
      </c>
      <c r="H7598" s="2">
        <f t="shared" si="118"/>
        <v>870.56620914828977</v>
      </c>
    </row>
    <row r="7599" spans="1:8" x14ac:dyDescent="0.25">
      <c r="A7599" s="1">
        <v>42321</v>
      </c>
      <c r="B7599" s="4" t="s">
        <v>8</v>
      </c>
      <c r="C7599" s="2">
        <f>'utprod @ meter'!C7599*'Line losses'!$B$30</f>
        <v>4140.3632021829999</v>
      </c>
      <c r="D7599" s="12">
        <f>'utprod @ meter'!D7599*(INDEX('Capacity by Voltage'!$D$11:$O$11,1,MATCH(DATE(YEAR($A7599),MONTH($A7599),1),'Capacity by Voltage'!$D$3:$O$3,0))*'Line losses'!$B$30+INDEX('Capacity by Voltage'!$D$12:$O$12,1,MATCH(DATE(YEAR($A7599),MONTH($A7599),1),'Capacity by Voltage'!$D$3:$O$3,0))*'Line losses'!$B$29)</f>
        <v>1810.9260948618628</v>
      </c>
      <c r="E7599" s="12">
        <f>'utprod @ meter'!E7599*(INDEX('Capacity by Voltage'!$D$16:$O$16,1,MATCH(DATE(YEAR($A7599),MONTH($A7599),1),'Capacity by Voltage'!$D$3:$O$3,0))*'Line losses'!$B$30+INDEX('Capacity by Voltage'!$D$17:$O$17,1,MATCH(DATE(YEAR($A7599),MONTH($A7599),1),'Capacity by Voltage'!$D$3:$O$3,0))*'Line losses'!$B$29)</f>
        <v>616.16088490950665</v>
      </c>
      <c r="F7599" s="2">
        <f>'utprod @ meter'!F7599*'Line losses'!$B$30</f>
        <v>53.550999073</v>
      </c>
      <c r="G7599" s="2">
        <f>'utprod @ meter'!G7599*'Line losses'!$B$30</f>
        <v>755.28755054800001</v>
      </c>
      <c r="H7599" s="2">
        <f t="shared" si="118"/>
        <v>7376.2887315753687</v>
      </c>
    </row>
    <row r="7600" spans="1:8" x14ac:dyDescent="0.25">
      <c r="A7600" s="1">
        <v>42321</v>
      </c>
      <c r="B7600" s="4" t="s">
        <v>9</v>
      </c>
      <c r="C7600" s="2">
        <f>'utprod @ meter'!C7600*'Line losses'!$B$30</f>
        <v>10902.295404188</v>
      </c>
      <c r="D7600" s="12">
        <f>'utprod @ meter'!D7600*(INDEX('Capacity by Voltage'!$D$11:$O$11,1,MATCH(DATE(YEAR($A7600),MONTH($A7600),1),'Capacity by Voltage'!$D$3:$O$3,0))*'Line losses'!$B$30+INDEX('Capacity by Voltage'!$D$12:$O$12,1,MATCH(DATE(YEAR($A7600),MONTH($A7600),1),'Capacity by Voltage'!$D$3:$O$3,0))*'Line losses'!$B$29)</f>
        <v>4768.4829181780397</v>
      </c>
      <c r="E7600" s="12">
        <f>'utprod @ meter'!E7600*(INDEX('Capacity by Voltage'!$D$16:$O$16,1,MATCH(DATE(YEAR($A7600),MONTH($A7600),1),'Capacity by Voltage'!$D$3:$O$3,0))*'Line losses'!$B$30+INDEX('Capacity by Voltage'!$D$17:$O$17,1,MATCH(DATE(YEAR($A7600),MONTH($A7600),1),'Capacity by Voltage'!$D$3:$O$3,0))*'Line losses'!$B$29)</f>
        <v>1622.4586323260123</v>
      </c>
      <c r="F7600" s="2">
        <f>'utprod @ meter'!F7600*'Line losses'!$B$30</f>
        <v>141.00892703900001</v>
      </c>
      <c r="G7600" s="2">
        <f>'utprod @ meter'!G7600*'Line losses'!$B$30</f>
        <v>1988.8022769610002</v>
      </c>
      <c r="H7600" s="2">
        <f t="shared" si="118"/>
        <v>19423.048158692054</v>
      </c>
    </row>
    <row r="7601" spans="1:8" x14ac:dyDescent="0.25">
      <c r="A7601" s="1">
        <v>42321</v>
      </c>
      <c r="B7601" s="4" t="s">
        <v>10</v>
      </c>
      <c r="C7601" s="2">
        <f>'utprod @ meter'!C7601*'Line losses'!$B$30</f>
        <v>15967.141629879001</v>
      </c>
      <c r="D7601" s="12">
        <f>'utprod @ meter'!D7601*(INDEX('Capacity by Voltage'!$D$11:$O$11,1,MATCH(DATE(YEAR($A7601),MONTH($A7601),1),'Capacity by Voltage'!$D$3:$O$3,0))*'Line losses'!$B$30+INDEX('Capacity by Voltage'!$D$12:$O$12,1,MATCH(DATE(YEAR($A7601),MONTH($A7601),1),'Capacity by Voltage'!$D$3:$O$3,0))*'Line losses'!$B$29)</f>
        <v>6983.7632385686948</v>
      </c>
      <c r="E7601" s="12">
        <f>'utprod @ meter'!E7601*(INDEX('Capacity by Voltage'!$D$16:$O$16,1,MATCH(DATE(YEAR($A7601),MONTH($A7601),1),'Capacity by Voltage'!$D$3:$O$3,0))*'Line losses'!$B$30+INDEX('Capacity by Voltage'!$D$17:$O$17,1,MATCH(DATE(YEAR($A7601),MONTH($A7601),1),'Capacity by Voltage'!$D$3:$O$3,0))*'Line losses'!$B$29)</f>
        <v>2376.1989934980043</v>
      </c>
      <c r="F7601" s="2">
        <f>'utprod @ meter'!F7601*'Line losses'!$B$30</f>
        <v>206.51641859099999</v>
      </c>
      <c r="G7601" s="2">
        <f>'utprod @ meter'!G7601*'Line losses'!$B$30</f>
        <v>2912.7342629280001</v>
      </c>
      <c r="H7601" s="2">
        <f t="shared" si="118"/>
        <v>28446.354543464699</v>
      </c>
    </row>
    <row r="7602" spans="1:8" x14ac:dyDescent="0.25">
      <c r="A7602" s="1">
        <v>42321</v>
      </c>
      <c r="B7602" s="4" t="s">
        <v>11</v>
      </c>
      <c r="C7602" s="2">
        <f>'utprod @ meter'!C7602*'Line losses'!$B$30</f>
        <v>18872.659438265</v>
      </c>
      <c r="D7602" s="12">
        <f>'utprod @ meter'!D7602*(INDEX('Capacity by Voltage'!$D$11:$O$11,1,MATCH(DATE(YEAR($A7602),MONTH($A7602),1),'Capacity by Voltage'!$D$3:$O$3,0))*'Line losses'!$B$30+INDEX('Capacity by Voltage'!$D$12:$O$12,1,MATCH(DATE(YEAR($A7602),MONTH($A7602),1),'Capacity by Voltage'!$D$3:$O$3,0))*'Line losses'!$B$29)</f>
        <v>8254.5885520244465</v>
      </c>
      <c r="E7602" s="12">
        <f>'utprod @ meter'!E7602*(INDEX('Capacity by Voltage'!$D$16:$O$16,1,MATCH(DATE(YEAR($A7602),MONTH($A7602),1),'Capacity by Voltage'!$D$3:$O$3,0))*'Line losses'!$B$30+INDEX('Capacity by Voltage'!$D$17:$O$17,1,MATCH(DATE(YEAR($A7602),MONTH($A7602),1),'Capacity by Voltage'!$D$3:$O$3,0))*'Line losses'!$B$29)</f>
        <v>2808.5926947163475</v>
      </c>
      <c r="F7602" s="2">
        <f>'utprod @ meter'!F7602*'Line losses'!$B$30</f>
        <v>244.09662134500002</v>
      </c>
      <c r="G7602" s="2">
        <f>'utprod @ meter'!G7602*'Line losses'!$B$30</f>
        <v>3442.7608261210003</v>
      </c>
      <c r="H7602" s="2">
        <f t="shared" si="118"/>
        <v>33622.698132471793</v>
      </c>
    </row>
    <row r="7603" spans="1:8" x14ac:dyDescent="0.25">
      <c r="A7603" s="1">
        <v>42321</v>
      </c>
      <c r="B7603" s="4" t="s">
        <v>12</v>
      </c>
      <c r="C7603" s="2">
        <f>'utprod @ meter'!C7603*'Line losses'!$B$30</f>
        <v>20457.487080320003</v>
      </c>
      <c r="D7603" s="12">
        <f>'utprod @ meter'!D7603*(INDEX('Capacity by Voltage'!$D$11:$O$11,1,MATCH(DATE(YEAR($A7603),MONTH($A7603),1),'Capacity by Voltage'!$D$3:$O$3,0))*'Line losses'!$B$30+INDEX('Capacity by Voltage'!$D$12:$O$12,1,MATCH(DATE(YEAR($A7603),MONTH($A7603),1),'Capacity by Voltage'!$D$3:$O$3,0))*'Line losses'!$B$29)</f>
        <v>8947.7661643633401</v>
      </c>
      <c r="E7603" s="12">
        <f>'utprod @ meter'!E7603*(INDEX('Capacity by Voltage'!$D$16:$O$16,1,MATCH(DATE(YEAR($A7603),MONTH($A7603),1),'Capacity by Voltage'!$D$3:$O$3,0))*'Line losses'!$B$30+INDEX('Capacity by Voltage'!$D$17:$O$17,1,MATCH(DATE(YEAR($A7603),MONTH($A7603),1),'Capacity by Voltage'!$D$3:$O$3,0))*'Line losses'!$B$29)</f>
        <v>3044.4438889121907</v>
      </c>
      <c r="F7603" s="2">
        <f>'utprod @ meter'!F7603*'Line losses'!$B$30</f>
        <v>264.593731091</v>
      </c>
      <c r="G7603" s="2">
        <f>'utprod @ meter'!G7603*'Line losses'!$B$30</f>
        <v>3731.865970798</v>
      </c>
      <c r="H7603" s="2">
        <f t="shared" si="118"/>
        <v>36446.156835484537</v>
      </c>
    </row>
    <row r="7604" spans="1:8" x14ac:dyDescent="0.25">
      <c r="A7604" s="1">
        <v>42321</v>
      </c>
      <c r="B7604" s="4" t="s">
        <v>13</v>
      </c>
      <c r="C7604" s="2">
        <f>'utprod @ meter'!C7604*'Line losses'!$B$30</f>
        <v>20081.0903411</v>
      </c>
      <c r="D7604" s="12">
        <f>'utprod @ meter'!D7604*(INDEX('Capacity by Voltage'!$D$11:$O$11,1,MATCH(DATE(YEAR($A7604),MONTH($A7604),1),'Capacity by Voltage'!$D$3:$O$3,0))*'Line losses'!$B$30+INDEX('Capacity by Voltage'!$D$12:$O$12,1,MATCH(DATE(YEAR($A7604),MONTH($A7604),1),'Capacity by Voltage'!$D$3:$O$3,0))*'Line losses'!$B$29)</f>
        <v>8783.1364350580207</v>
      </c>
      <c r="E7604" s="12">
        <f>'utprod @ meter'!E7604*(INDEX('Capacity by Voltage'!$D$16:$O$16,1,MATCH(DATE(YEAR($A7604),MONTH($A7604),1),'Capacity by Voltage'!$D$3:$O$3,0))*'Line losses'!$B$30+INDEX('Capacity by Voltage'!$D$17:$O$17,1,MATCH(DATE(YEAR($A7604),MONTH($A7604),1),'Capacity by Voltage'!$D$3:$O$3,0))*'Line losses'!$B$29)</f>
        <v>2988.4290096901764</v>
      </c>
      <c r="F7604" s="2">
        <f>'utprod @ meter'!F7604*'Line losses'!$B$30</f>
        <v>259.72545844800004</v>
      </c>
      <c r="G7604" s="2">
        <f>'utprod @ meter'!G7604*'Line losses'!$B$30</f>
        <v>3663.2037196310002</v>
      </c>
      <c r="H7604" s="2">
        <f t="shared" si="118"/>
        <v>35775.584963927198</v>
      </c>
    </row>
    <row r="7605" spans="1:8" x14ac:dyDescent="0.25">
      <c r="A7605" s="1">
        <v>42321</v>
      </c>
      <c r="B7605" s="4" t="s">
        <v>14</v>
      </c>
      <c r="C7605" s="2">
        <f>'utprod @ meter'!C7605*'Line losses'!$B$30</f>
        <v>16647.296652028999</v>
      </c>
      <c r="D7605" s="12">
        <f>'utprod @ meter'!D7605*(INDEX('Capacity by Voltage'!$D$11:$O$11,1,MATCH(DATE(YEAR($A7605),MONTH($A7605),1),'Capacity by Voltage'!$D$3:$O$3,0))*'Line losses'!$B$30+INDEX('Capacity by Voltage'!$D$12:$O$12,1,MATCH(DATE(YEAR($A7605),MONTH($A7605),1),'Capacity by Voltage'!$D$3:$O$3,0))*'Line losses'!$B$29)</f>
        <v>7281.2512991581989</v>
      </c>
      <c r="E7605" s="12">
        <f>'utprod @ meter'!E7605*(INDEX('Capacity by Voltage'!$D$16:$O$16,1,MATCH(DATE(YEAR($A7605),MONTH($A7605),1),'Capacity by Voltage'!$D$3:$O$3,0))*'Line losses'!$B$30+INDEX('Capacity by Voltage'!$D$17:$O$17,1,MATCH(DATE(YEAR($A7605),MONTH($A7605),1),'Capacity by Voltage'!$D$3:$O$3,0))*'Line losses'!$B$29)</f>
        <v>2477.4179341251479</v>
      </c>
      <c r="F7605" s="2">
        <f>'utprod @ meter'!F7605*'Line losses'!$B$30</f>
        <v>215.31350527000001</v>
      </c>
      <c r="G7605" s="2">
        <f>'utprod @ meter'!G7605*'Line losses'!$B$30</f>
        <v>3036.8087748789999</v>
      </c>
      <c r="H7605" s="2">
        <f t="shared" si="118"/>
        <v>29658.088165461344</v>
      </c>
    </row>
    <row r="7606" spans="1:8" x14ac:dyDescent="0.25">
      <c r="A7606" s="1">
        <v>42321</v>
      </c>
      <c r="B7606" s="4" t="s">
        <v>15</v>
      </c>
      <c r="C7606" s="2">
        <f>'utprod @ meter'!C7606*'Line losses'!$B$30</f>
        <v>9601.4156414600002</v>
      </c>
      <c r="D7606" s="12">
        <f>'utprod @ meter'!D7606*(INDEX('Capacity by Voltage'!$D$11:$O$11,1,MATCH(DATE(YEAR($A7606),MONTH($A7606),1),'Capacity by Voltage'!$D$3:$O$3,0))*'Line losses'!$B$30+INDEX('Capacity by Voltage'!$D$12:$O$12,1,MATCH(DATE(YEAR($A7606),MONTH($A7606),1),'Capacity by Voltage'!$D$3:$O$3,0))*'Line losses'!$B$29)</f>
        <v>4199.4998908405842</v>
      </c>
      <c r="E7606" s="12">
        <f>'utprod @ meter'!E7606*(INDEX('Capacity by Voltage'!$D$16:$O$16,1,MATCH(DATE(YEAR($A7606),MONTH($A7606),1),'Capacity by Voltage'!$D$3:$O$3,0))*'Line losses'!$B$30+INDEX('Capacity by Voltage'!$D$17:$O$17,1,MATCH(DATE(YEAR($A7606),MONTH($A7606),1),'Capacity by Voltage'!$D$3:$O$3,0))*'Line losses'!$B$29)</f>
        <v>1428.8642768415132</v>
      </c>
      <c r="F7606" s="2">
        <f>'utprod @ meter'!F7606*'Line losses'!$B$30</f>
        <v>124.18323267999999</v>
      </c>
      <c r="G7606" s="2">
        <f>'utprod @ meter'!G7606*'Line losses'!$B$30</f>
        <v>1751.4955903750001</v>
      </c>
      <c r="H7606" s="2">
        <f t="shared" si="118"/>
        <v>17105.458632197096</v>
      </c>
    </row>
    <row r="7607" spans="1:8" x14ac:dyDescent="0.25">
      <c r="A7607" s="1">
        <v>42321</v>
      </c>
      <c r="B7607" s="4" t="s">
        <v>16</v>
      </c>
      <c r="C7607" s="2">
        <f>'utprod @ meter'!C7607*'Line losses'!$B$30</f>
        <v>3407.3801273460003</v>
      </c>
      <c r="D7607" s="12">
        <f>'utprod @ meter'!D7607*(INDEX('Capacity by Voltage'!$D$11:$O$11,1,MATCH(DATE(YEAR($A7607),MONTH($A7607),1),'Capacity by Voltage'!$D$3:$O$3,0))*'Line losses'!$B$30+INDEX('Capacity by Voltage'!$D$12:$O$12,1,MATCH(DATE(YEAR($A7607),MONTH($A7607),1),'Capacity by Voltage'!$D$3:$O$3,0))*'Line losses'!$B$29)</f>
        <v>1490.3313100306259</v>
      </c>
      <c r="E7607" s="12">
        <f>'utprod @ meter'!E7607*(INDEX('Capacity by Voltage'!$D$16:$O$16,1,MATCH(DATE(YEAR($A7607),MONTH($A7607),1),'Capacity by Voltage'!$D$3:$O$3,0))*'Line losses'!$B$30+INDEX('Capacity by Voltage'!$D$17:$O$17,1,MATCH(DATE(YEAR($A7607),MONTH($A7607),1),'Capacity by Voltage'!$D$3:$O$3,0))*'Line losses'!$B$29)</f>
        <v>507.07927800347971</v>
      </c>
      <c r="F7607" s="2">
        <f>'utprod @ meter'!F7607*'Line losses'!$B$30</f>
        <v>44.070923199000006</v>
      </c>
      <c r="G7607" s="2">
        <f>'utprod @ meter'!G7607*'Line losses'!$B$30</f>
        <v>621.57592166999996</v>
      </c>
      <c r="H7607" s="2">
        <f t="shared" si="118"/>
        <v>6070.4375602491064</v>
      </c>
    </row>
    <row r="7608" spans="1:8" x14ac:dyDescent="0.25">
      <c r="A7608" s="1">
        <v>42321</v>
      </c>
      <c r="B7608" s="4" t="s">
        <v>17</v>
      </c>
      <c r="C7608" s="2">
        <f>'utprod @ meter'!C7608*'Line losses'!$B$30</f>
        <v>165.086386946</v>
      </c>
      <c r="D7608" s="12">
        <f>'utprod @ meter'!D7608*(INDEX('Capacity by Voltage'!$D$11:$O$11,1,MATCH(DATE(YEAR($A7608),MONTH($A7608),1),'Capacity by Voltage'!$D$3:$O$3,0))*'Line losses'!$B$30+INDEX('Capacity by Voltage'!$D$12:$O$12,1,MATCH(DATE(YEAR($A7608),MONTH($A7608),1),'Capacity by Voltage'!$D$3:$O$3,0))*'Line losses'!$B$29)</f>
        <v>72.205614828360538</v>
      </c>
      <c r="E7608" s="12">
        <f>'utprod @ meter'!E7608*(INDEX('Capacity by Voltage'!$D$16:$O$16,1,MATCH(DATE(YEAR($A7608),MONTH($A7608),1),'Capacity by Voltage'!$D$3:$O$3,0))*'Line losses'!$B$30+INDEX('Capacity by Voltage'!$D$17:$O$17,1,MATCH(DATE(YEAR($A7608),MONTH($A7608),1),'Capacity by Voltage'!$D$3:$O$3,0))*'Line losses'!$B$29)</f>
        <v>24.567929483339359</v>
      </c>
      <c r="F7608" s="2">
        <f>'utprod @ meter'!F7608*'Line losses'!$B$30</f>
        <v>2.1353866260000003</v>
      </c>
      <c r="G7608" s="2">
        <f>'utprod @ meter'!G7608*'Line losses'!$B$30</f>
        <v>30.114712696000005</v>
      </c>
      <c r="H7608" s="2">
        <f t="shared" si="118"/>
        <v>294.11003057969992</v>
      </c>
    </row>
    <row r="7609" spans="1:8" x14ac:dyDescent="0.25">
      <c r="A7609" s="1">
        <v>42321</v>
      </c>
      <c r="B7609" s="4" t="s">
        <v>18</v>
      </c>
      <c r="C7609" s="2">
        <f>'utprod @ meter'!C7609*'Line losses'!$B$30</f>
        <v>0</v>
      </c>
      <c r="D7609" s="12">
        <f>'utprod @ meter'!D7609*(INDEX('Capacity by Voltage'!$D$11:$O$11,1,MATCH(DATE(YEAR($A7609),MONTH($A7609),1),'Capacity by Voltage'!$D$3:$O$3,0))*'Line losses'!$B$30+INDEX('Capacity by Voltage'!$D$12:$O$12,1,MATCH(DATE(YEAR($A7609),MONTH($A7609),1),'Capacity by Voltage'!$D$3:$O$3,0))*'Line losses'!$B$29)</f>
        <v>0</v>
      </c>
      <c r="E7609" s="12">
        <f>'utprod @ meter'!E7609*(INDEX('Capacity by Voltage'!$D$16:$O$16,1,MATCH(DATE(YEAR($A7609),MONTH($A7609),1),'Capacity by Voltage'!$D$3:$O$3,0))*'Line losses'!$B$30+INDEX('Capacity by Voltage'!$D$17:$O$17,1,MATCH(DATE(YEAR($A7609),MONTH($A7609),1),'Capacity by Voltage'!$D$3:$O$3,0))*'Line losses'!$B$29)</f>
        <v>0</v>
      </c>
      <c r="F7609" s="2">
        <f>'utprod @ meter'!F7609*'Line losses'!$B$30</f>
        <v>0</v>
      </c>
      <c r="G7609" s="2">
        <f>'utprod @ meter'!G7609*'Line losses'!$B$30</f>
        <v>0</v>
      </c>
      <c r="H7609" s="2">
        <f t="shared" si="118"/>
        <v>0</v>
      </c>
    </row>
    <row r="7610" spans="1:8" x14ac:dyDescent="0.25">
      <c r="A7610" s="1">
        <v>42321</v>
      </c>
      <c r="B7610" s="4" t="s">
        <v>19</v>
      </c>
      <c r="C7610" s="2">
        <f>'utprod @ meter'!C7610*'Line losses'!$B$30</f>
        <v>0</v>
      </c>
      <c r="D7610" s="12">
        <f>'utprod @ meter'!D7610*(INDEX('Capacity by Voltage'!$D$11:$O$11,1,MATCH(DATE(YEAR($A7610),MONTH($A7610),1),'Capacity by Voltage'!$D$3:$O$3,0))*'Line losses'!$B$30+INDEX('Capacity by Voltage'!$D$12:$O$12,1,MATCH(DATE(YEAR($A7610),MONTH($A7610),1),'Capacity by Voltage'!$D$3:$O$3,0))*'Line losses'!$B$29)</f>
        <v>0</v>
      </c>
      <c r="E7610" s="12">
        <f>'utprod @ meter'!E7610*(INDEX('Capacity by Voltage'!$D$16:$O$16,1,MATCH(DATE(YEAR($A7610),MONTH($A7610),1),'Capacity by Voltage'!$D$3:$O$3,0))*'Line losses'!$B$30+INDEX('Capacity by Voltage'!$D$17:$O$17,1,MATCH(DATE(YEAR($A7610),MONTH($A7610),1),'Capacity by Voltage'!$D$3:$O$3,0))*'Line losses'!$B$29)</f>
        <v>0</v>
      </c>
      <c r="F7610" s="2">
        <f>'utprod @ meter'!F7610*'Line losses'!$B$30</f>
        <v>0</v>
      </c>
      <c r="G7610" s="2">
        <f>'utprod @ meter'!G7610*'Line losses'!$B$30</f>
        <v>0</v>
      </c>
      <c r="H7610" s="2">
        <f t="shared" si="118"/>
        <v>0</v>
      </c>
    </row>
    <row r="7611" spans="1:8" x14ac:dyDescent="0.25">
      <c r="A7611" s="1">
        <v>42321</v>
      </c>
      <c r="B7611" s="4" t="s">
        <v>20</v>
      </c>
      <c r="C7611" s="2">
        <f>'utprod @ meter'!C7611*'Line losses'!$B$30</f>
        <v>0</v>
      </c>
      <c r="D7611" s="12">
        <f>'utprod @ meter'!D7611*(INDEX('Capacity by Voltage'!$D$11:$O$11,1,MATCH(DATE(YEAR($A7611),MONTH($A7611),1),'Capacity by Voltage'!$D$3:$O$3,0))*'Line losses'!$B$30+INDEX('Capacity by Voltage'!$D$12:$O$12,1,MATCH(DATE(YEAR($A7611),MONTH($A7611),1),'Capacity by Voltage'!$D$3:$O$3,0))*'Line losses'!$B$29)</f>
        <v>0</v>
      </c>
      <c r="E7611" s="12">
        <f>'utprod @ meter'!E7611*(INDEX('Capacity by Voltage'!$D$16:$O$16,1,MATCH(DATE(YEAR($A7611),MONTH($A7611),1),'Capacity by Voltage'!$D$3:$O$3,0))*'Line losses'!$B$30+INDEX('Capacity by Voltage'!$D$17:$O$17,1,MATCH(DATE(YEAR($A7611),MONTH($A7611),1),'Capacity by Voltage'!$D$3:$O$3,0))*'Line losses'!$B$29)</f>
        <v>0</v>
      </c>
      <c r="F7611" s="2">
        <f>'utprod @ meter'!F7611*'Line losses'!$B$30</f>
        <v>0</v>
      </c>
      <c r="G7611" s="2">
        <f>'utprod @ meter'!G7611*'Line losses'!$B$30</f>
        <v>0</v>
      </c>
      <c r="H7611" s="2">
        <f t="shared" si="118"/>
        <v>0</v>
      </c>
    </row>
    <row r="7612" spans="1:8" x14ac:dyDescent="0.25">
      <c r="A7612" s="1">
        <v>42321</v>
      </c>
      <c r="B7612" s="4" t="s">
        <v>21</v>
      </c>
      <c r="C7612" s="2">
        <f>'utprod @ meter'!C7612*'Line losses'!$B$30</f>
        <v>0</v>
      </c>
      <c r="D7612" s="12">
        <f>'utprod @ meter'!D7612*(INDEX('Capacity by Voltage'!$D$11:$O$11,1,MATCH(DATE(YEAR($A7612),MONTH($A7612),1),'Capacity by Voltage'!$D$3:$O$3,0))*'Line losses'!$B$30+INDEX('Capacity by Voltage'!$D$12:$O$12,1,MATCH(DATE(YEAR($A7612),MONTH($A7612),1),'Capacity by Voltage'!$D$3:$O$3,0))*'Line losses'!$B$29)</f>
        <v>0</v>
      </c>
      <c r="E7612" s="12">
        <f>'utprod @ meter'!E7612*(INDEX('Capacity by Voltage'!$D$16:$O$16,1,MATCH(DATE(YEAR($A7612),MONTH($A7612),1),'Capacity by Voltage'!$D$3:$O$3,0))*'Line losses'!$B$30+INDEX('Capacity by Voltage'!$D$17:$O$17,1,MATCH(DATE(YEAR($A7612),MONTH($A7612),1),'Capacity by Voltage'!$D$3:$O$3,0))*'Line losses'!$B$29)</f>
        <v>0</v>
      </c>
      <c r="F7612" s="2">
        <f>'utprod @ meter'!F7612*'Line losses'!$B$30</f>
        <v>0</v>
      </c>
      <c r="G7612" s="2">
        <f>'utprod @ meter'!G7612*'Line losses'!$B$30</f>
        <v>0</v>
      </c>
      <c r="H7612" s="2">
        <f t="shared" si="118"/>
        <v>0</v>
      </c>
    </row>
    <row r="7613" spans="1:8" x14ac:dyDescent="0.25">
      <c r="A7613" s="1">
        <v>42321</v>
      </c>
      <c r="B7613" s="4" t="s">
        <v>22</v>
      </c>
      <c r="C7613" s="2">
        <f>'utprod @ meter'!C7613*'Line losses'!$B$30</f>
        <v>0</v>
      </c>
      <c r="D7613" s="12">
        <f>'utprod @ meter'!D7613*(INDEX('Capacity by Voltage'!$D$11:$O$11,1,MATCH(DATE(YEAR($A7613),MONTH($A7613),1),'Capacity by Voltage'!$D$3:$O$3,0))*'Line losses'!$B$30+INDEX('Capacity by Voltage'!$D$12:$O$12,1,MATCH(DATE(YEAR($A7613),MONTH($A7613),1),'Capacity by Voltage'!$D$3:$O$3,0))*'Line losses'!$B$29)</f>
        <v>0</v>
      </c>
      <c r="E7613" s="12">
        <f>'utprod @ meter'!E7613*(INDEX('Capacity by Voltage'!$D$16:$O$16,1,MATCH(DATE(YEAR($A7613),MONTH($A7613),1),'Capacity by Voltage'!$D$3:$O$3,0))*'Line losses'!$B$30+INDEX('Capacity by Voltage'!$D$17:$O$17,1,MATCH(DATE(YEAR($A7613),MONTH($A7613),1),'Capacity by Voltage'!$D$3:$O$3,0))*'Line losses'!$B$29)</f>
        <v>0</v>
      </c>
      <c r="F7613" s="2">
        <f>'utprod @ meter'!F7613*'Line losses'!$B$30</f>
        <v>0</v>
      </c>
      <c r="G7613" s="2">
        <f>'utprod @ meter'!G7613*'Line losses'!$B$30</f>
        <v>0</v>
      </c>
      <c r="H7613" s="2">
        <f t="shared" si="118"/>
        <v>0</v>
      </c>
    </row>
    <row r="7614" spans="1:8" x14ac:dyDescent="0.25">
      <c r="A7614" s="1">
        <v>42321</v>
      </c>
      <c r="B7614" s="4" t="s">
        <v>23</v>
      </c>
      <c r="C7614" s="2">
        <f>'utprod @ meter'!C7614*'Line losses'!$B$30</f>
        <v>0</v>
      </c>
      <c r="D7614" s="12">
        <f>'utprod @ meter'!D7614*(INDEX('Capacity by Voltage'!$D$11:$O$11,1,MATCH(DATE(YEAR($A7614),MONTH($A7614),1),'Capacity by Voltage'!$D$3:$O$3,0))*'Line losses'!$B$30+INDEX('Capacity by Voltage'!$D$12:$O$12,1,MATCH(DATE(YEAR($A7614),MONTH($A7614),1),'Capacity by Voltage'!$D$3:$O$3,0))*'Line losses'!$B$29)</f>
        <v>0</v>
      </c>
      <c r="E7614" s="12">
        <f>'utprod @ meter'!E7614*(INDEX('Capacity by Voltage'!$D$16:$O$16,1,MATCH(DATE(YEAR($A7614),MONTH($A7614),1),'Capacity by Voltage'!$D$3:$O$3,0))*'Line losses'!$B$30+INDEX('Capacity by Voltage'!$D$17:$O$17,1,MATCH(DATE(YEAR($A7614),MONTH($A7614),1),'Capacity by Voltage'!$D$3:$O$3,0))*'Line losses'!$B$29)</f>
        <v>0</v>
      </c>
      <c r="F7614" s="2">
        <f>'utprod @ meter'!F7614*'Line losses'!$B$30</f>
        <v>0</v>
      </c>
      <c r="G7614" s="2">
        <f>'utprod @ meter'!G7614*'Line losses'!$B$30</f>
        <v>0</v>
      </c>
      <c r="H7614" s="2">
        <f t="shared" si="118"/>
        <v>0</v>
      </c>
    </row>
    <row r="7615" spans="1:8" x14ac:dyDescent="0.25">
      <c r="A7615" s="1">
        <v>42322</v>
      </c>
      <c r="B7615" s="4" t="s">
        <v>0</v>
      </c>
      <c r="C7615" s="2">
        <f>'utprod @ meter'!C7615*'Line losses'!$B$30</f>
        <v>0</v>
      </c>
      <c r="D7615" s="12">
        <f>'utprod @ meter'!D7615*(INDEX('Capacity by Voltage'!$D$11:$O$11,1,MATCH(DATE(YEAR($A7615),MONTH($A7615),1),'Capacity by Voltage'!$D$3:$O$3,0))*'Line losses'!$B$30+INDEX('Capacity by Voltage'!$D$12:$O$12,1,MATCH(DATE(YEAR($A7615),MONTH($A7615),1),'Capacity by Voltage'!$D$3:$O$3,0))*'Line losses'!$B$29)</f>
        <v>0</v>
      </c>
      <c r="E7615" s="12">
        <f>'utprod @ meter'!E7615*(INDEX('Capacity by Voltage'!$D$16:$O$16,1,MATCH(DATE(YEAR($A7615),MONTH($A7615),1),'Capacity by Voltage'!$D$3:$O$3,0))*'Line losses'!$B$30+INDEX('Capacity by Voltage'!$D$17:$O$17,1,MATCH(DATE(YEAR($A7615),MONTH($A7615),1),'Capacity by Voltage'!$D$3:$O$3,0))*'Line losses'!$B$29)</f>
        <v>0</v>
      </c>
      <c r="F7615" s="2">
        <f>'utprod @ meter'!F7615*'Line losses'!$B$30</f>
        <v>0</v>
      </c>
      <c r="G7615" s="2">
        <f>'utprod @ meter'!G7615*'Line losses'!$B$30</f>
        <v>0</v>
      </c>
      <c r="H7615" s="2">
        <f t="shared" si="118"/>
        <v>0</v>
      </c>
    </row>
    <row r="7616" spans="1:8" x14ac:dyDescent="0.25">
      <c r="A7616" s="1">
        <v>42322</v>
      </c>
      <c r="B7616" s="4" t="s">
        <v>1</v>
      </c>
      <c r="C7616" s="2">
        <f>'utprod @ meter'!C7616*'Line losses'!$B$30</f>
        <v>0</v>
      </c>
      <c r="D7616" s="12">
        <f>'utprod @ meter'!D7616*(INDEX('Capacity by Voltage'!$D$11:$O$11,1,MATCH(DATE(YEAR($A7616),MONTH($A7616),1),'Capacity by Voltage'!$D$3:$O$3,0))*'Line losses'!$B$30+INDEX('Capacity by Voltage'!$D$12:$O$12,1,MATCH(DATE(YEAR($A7616),MONTH($A7616),1),'Capacity by Voltage'!$D$3:$O$3,0))*'Line losses'!$B$29)</f>
        <v>0</v>
      </c>
      <c r="E7616" s="12">
        <f>'utprod @ meter'!E7616*(INDEX('Capacity by Voltage'!$D$16:$O$16,1,MATCH(DATE(YEAR($A7616),MONTH($A7616),1),'Capacity by Voltage'!$D$3:$O$3,0))*'Line losses'!$B$30+INDEX('Capacity by Voltage'!$D$17:$O$17,1,MATCH(DATE(YEAR($A7616),MONTH($A7616),1),'Capacity by Voltage'!$D$3:$O$3,0))*'Line losses'!$B$29)</f>
        <v>0</v>
      </c>
      <c r="F7616" s="2">
        <f>'utprod @ meter'!F7616*'Line losses'!$B$30</f>
        <v>0</v>
      </c>
      <c r="G7616" s="2">
        <f>'utprod @ meter'!G7616*'Line losses'!$B$30</f>
        <v>0</v>
      </c>
      <c r="H7616" s="2">
        <f t="shared" si="118"/>
        <v>0</v>
      </c>
    </row>
    <row r="7617" spans="1:8" x14ac:dyDescent="0.25">
      <c r="A7617" s="1">
        <v>42322</v>
      </c>
      <c r="B7617" s="4" t="s">
        <v>2</v>
      </c>
      <c r="C7617" s="2">
        <f>'utprod @ meter'!C7617*'Line losses'!$B$30</f>
        <v>0</v>
      </c>
      <c r="D7617" s="12">
        <f>'utprod @ meter'!D7617*(INDEX('Capacity by Voltage'!$D$11:$O$11,1,MATCH(DATE(YEAR($A7617),MONTH($A7617),1),'Capacity by Voltage'!$D$3:$O$3,0))*'Line losses'!$B$30+INDEX('Capacity by Voltage'!$D$12:$O$12,1,MATCH(DATE(YEAR($A7617),MONTH($A7617),1),'Capacity by Voltage'!$D$3:$O$3,0))*'Line losses'!$B$29)</f>
        <v>0</v>
      </c>
      <c r="E7617" s="12">
        <f>'utprod @ meter'!E7617*(INDEX('Capacity by Voltage'!$D$16:$O$16,1,MATCH(DATE(YEAR($A7617),MONTH($A7617),1),'Capacity by Voltage'!$D$3:$O$3,0))*'Line losses'!$B$30+INDEX('Capacity by Voltage'!$D$17:$O$17,1,MATCH(DATE(YEAR($A7617),MONTH($A7617),1),'Capacity by Voltage'!$D$3:$O$3,0))*'Line losses'!$B$29)</f>
        <v>0</v>
      </c>
      <c r="F7617" s="2">
        <f>'utprod @ meter'!F7617*'Line losses'!$B$30</f>
        <v>0</v>
      </c>
      <c r="G7617" s="2">
        <f>'utprod @ meter'!G7617*'Line losses'!$B$30</f>
        <v>0</v>
      </c>
      <c r="H7617" s="2">
        <f t="shared" si="118"/>
        <v>0</v>
      </c>
    </row>
    <row r="7618" spans="1:8" x14ac:dyDescent="0.25">
      <c r="A7618" s="1">
        <v>42322</v>
      </c>
      <c r="B7618" s="4" t="s">
        <v>3</v>
      </c>
      <c r="C7618" s="2">
        <f>'utprod @ meter'!C7618*'Line losses'!$B$30</f>
        <v>0</v>
      </c>
      <c r="D7618" s="12">
        <f>'utprod @ meter'!D7618*(INDEX('Capacity by Voltage'!$D$11:$O$11,1,MATCH(DATE(YEAR($A7618),MONTH($A7618),1),'Capacity by Voltage'!$D$3:$O$3,0))*'Line losses'!$B$30+INDEX('Capacity by Voltage'!$D$12:$O$12,1,MATCH(DATE(YEAR($A7618),MONTH($A7618),1),'Capacity by Voltage'!$D$3:$O$3,0))*'Line losses'!$B$29)</f>
        <v>0</v>
      </c>
      <c r="E7618" s="12">
        <f>'utprod @ meter'!E7618*(INDEX('Capacity by Voltage'!$D$16:$O$16,1,MATCH(DATE(YEAR($A7618),MONTH($A7618),1),'Capacity by Voltage'!$D$3:$O$3,0))*'Line losses'!$B$30+INDEX('Capacity by Voltage'!$D$17:$O$17,1,MATCH(DATE(YEAR($A7618),MONTH($A7618),1),'Capacity by Voltage'!$D$3:$O$3,0))*'Line losses'!$B$29)</f>
        <v>0</v>
      </c>
      <c r="F7618" s="2">
        <f>'utprod @ meter'!F7618*'Line losses'!$B$30</f>
        <v>0</v>
      </c>
      <c r="G7618" s="2">
        <f>'utprod @ meter'!G7618*'Line losses'!$B$30</f>
        <v>0</v>
      </c>
      <c r="H7618" s="2">
        <f t="shared" si="118"/>
        <v>0</v>
      </c>
    </row>
    <row r="7619" spans="1:8" x14ac:dyDescent="0.25">
      <c r="A7619" s="1">
        <v>42322</v>
      </c>
      <c r="B7619" s="4" t="s">
        <v>4</v>
      </c>
      <c r="C7619" s="2">
        <f>'utprod @ meter'!C7619*'Line losses'!$B$30</f>
        <v>0</v>
      </c>
      <c r="D7619" s="12">
        <f>'utprod @ meter'!D7619*(INDEX('Capacity by Voltage'!$D$11:$O$11,1,MATCH(DATE(YEAR($A7619),MONTH($A7619),1),'Capacity by Voltage'!$D$3:$O$3,0))*'Line losses'!$B$30+INDEX('Capacity by Voltage'!$D$12:$O$12,1,MATCH(DATE(YEAR($A7619),MONTH($A7619),1),'Capacity by Voltage'!$D$3:$O$3,0))*'Line losses'!$B$29)</f>
        <v>0</v>
      </c>
      <c r="E7619" s="12">
        <f>'utprod @ meter'!E7619*(INDEX('Capacity by Voltage'!$D$16:$O$16,1,MATCH(DATE(YEAR($A7619),MONTH($A7619),1),'Capacity by Voltage'!$D$3:$O$3,0))*'Line losses'!$B$30+INDEX('Capacity by Voltage'!$D$17:$O$17,1,MATCH(DATE(YEAR($A7619),MONTH($A7619),1),'Capacity by Voltage'!$D$3:$O$3,0))*'Line losses'!$B$29)</f>
        <v>0</v>
      </c>
      <c r="F7619" s="2">
        <f>'utprod @ meter'!F7619*'Line losses'!$B$30</f>
        <v>0</v>
      </c>
      <c r="G7619" s="2">
        <f>'utprod @ meter'!G7619*'Line losses'!$B$30</f>
        <v>0</v>
      </c>
      <c r="H7619" s="2">
        <f t="shared" si="118"/>
        <v>0</v>
      </c>
    </row>
    <row r="7620" spans="1:8" x14ac:dyDescent="0.25">
      <c r="A7620" s="1">
        <v>42322</v>
      </c>
      <c r="B7620" s="4" t="s">
        <v>5</v>
      </c>
      <c r="C7620" s="2">
        <f>'utprod @ meter'!C7620*'Line losses'!$B$30</f>
        <v>0</v>
      </c>
      <c r="D7620" s="12">
        <f>'utprod @ meter'!D7620*(INDEX('Capacity by Voltage'!$D$11:$O$11,1,MATCH(DATE(YEAR($A7620),MONTH($A7620),1),'Capacity by Voltage'!$D$3:$O$3,0))*'Line losses'!$B$30+INDEX('Capacity by Voltage'!$D$12:$O$12,1,MATCH(DATE(YEAR($A7620),MONTH($A7620),1),'Capacity by Voltage'!$D$3:$O$3,0))*'Line losses'!$B$29)</f>
        <v>0</v>
      </c>
      <c r="E7620" s="12">
        <f>'utprod @ meter'!E7620*(INDEX('Capacity by Voltage'!$D$16:$O$16,1,MATCH(DATE(YEAR($A7620),MONTH($A7620),1),'Capacity by Voltage'!$D$3:$O$3,0))*'Line losses'!$B$30+INDEX('Capacity by Voltage'!$D$17:$O$17,1,MATCH(DATE(YEAR($A7620),MONTH($A7620),1),'Capacity by Voltage'!$D$3:$O$3,0))*'Line losses'!$B$29)</f>
        <v>0</v>
      </c>
      <c r="F7620" s="2">
        <f>'utprod @ meter'!F7620*'Line losses'!$B$30</f>
        <v>0</v>
      </c>
      <c r="G7620" s="2">
        <f>'utprod @ meter'!G7620*'Line losses'!$B$30</f>
        <v>0</v>
      </c>
      <c r="H7620" s="2">
        <f t="shared" si="118"/>
        <v>0</v>
      </c>
    </row>
    <row r="7621" spans="1:8" x14ac:dyDescent="0.25">
      <c r="A7621" s="1">
        <v>42322</v>
      </c>
      <c r="B7621" s="4" t="s">
        <v>6</v>
      </c>
      <c r="C7621" s="2">
        <f>'utprod @ meter'!C7621*'Line losses'!$B$30</f>
        <v>0</v>
      </c>
      <c r="D7621" s="12">
        <f>'utprod @ meter'!D7621*(INDEX('Capacity by Voltage'!$D$11:$O$11,1,MATCH(DATE(YEAR($A7621),MONTH($A7621),1),'Capacity by Voltage'!$D$3:$O$3,0))*'Line losses'!$B$30+INDEX('Capacity by Voltage'!$D$12:$O$12,1,MATCH(DATE(YEAR($A7621),MONTH($A7621),1),'Capacity by Voltage'!$D$3:$O$3,0))*'Line losses'!$B$29)</f>
        <v>0</v>
      </c>
      <c r="E7621" s="12">
        <f>'utprod @ meter'!E7621*(INDEX('Capacity by Voltage'!$D$16:$O$16,1,MATCH(DATE(YEAR($A7621),MONTH($A7621),1),'Capacity by Voltage'!$D$3:$O$3,0))*'Line losses'!$B$30+INDEX('Capacity by Voltage'!$D$17:$O$17,1,MATCH(DATE(YEAR($A7621),MONTH($A7621),1),'Capacity by Voltage'!$D$3:$O$3,0))*'Line losses'!$B$29)</f>
        <v>0</v>
      </c>
      <c r="F7621" s="2">
        <f>'utprod @ meter'!F7621*'Line losses'!$B$30</f>
        <v>0</v>
      </c>
      <c r="G7621" s="2">
        <f>'utprod @ meter'!G7621*'Line losses'!$B$30</f>
        <v>0</v>
      </c>
      <c r="H7621" s="2">
        <f t="shared" si="118"/>
        <v>0</v>
      </c>
    </row>
    <row r="7622" spans="1:8" x14ac:dyDescent="0.25">
      <c r="A7622" s="1">
        <v>42322</v>
      </c>
      <c r="B7622" s="4" t="s">
        <v>7</v>
      </c>
      <c r="C7622" s="2">
        <f>'utprod @ meter'!C7622*'Line losses'!$B$30</f>
        <v>462.24151175400004</v>
      </c>
      <c r="D7622" s="12">
        <f>'utprod @ meter'!D7622*(INDEX('Capacity by Voltage'!$D$11:$O$11,1,MATCH(DATE(YEAR($A7622),MONTH($A7622),1),'Capacity by Voltage'!$D$3:$O$3,0))*'Line losses'!$B$30+INDEX('Capacity by Voltage'!$D$12:$O$12,1,MATCH(DATE(YEAR($A7622),MONTH($A7622),1),'Capacity by Voltage'!$D$3:$O$3,0))*'Line losses'!$B$29)</f>
        <v>202.17664901606756</v>
      </c>
      <c r="E7622" s="12">
        <f>'utprod @ meter'!E7622*(INDEX('Capacity by Voltage'!$D$16:$O$16,1,MATCH(DATE(YEAR($A7622),MONTH($A7622),1),'Capacity by Voltage'!$D$3:$O$3,0))*'Line losses'!$B$30+INDEX('Capacity by Voltage'!$D$17:$O$17,1,MATCH(DATE(YEAR($A7622),MONTH($A7622),1),'Capacity by Voltage'!$D$3:$O$3,0))*'Line losses'!$B$29)</f>
        <v>68.790202553350213</v>
      </c>
      <c r="F7622" s="2">
        <f>'utprod @ meter'!F7622*'Line losses'!$B$30</f>
        <v>5.9787108580000003</v>
      </c>
      <c r="G7622" s="2">
        <f>'utprod @ meter'!G7622*'Line losses'!$B$30</f>
        <v>84.322682328000013</v>
      </c>
      <c r="H7622" s="2">
        <f t="shared" si="118"/>
        <v>823.50975650941791</v>
      </c>
    </row>
    <row r="7623" spans="1:8" x14ac:dyDescent="0.25">
      <c r="A7623" s="1">
        <v>42322</v>
      </c>
      <c r="B7623" s="4" t="s">
        <v>8</v>
      </c>
      <c r="C7623" s="2">
        <f>'utprod @ meter'!C7623*'Line losses'!$B$30</f>
        <v>4100.742394977</v>
      </c>
      <c r="D7623" s="12">
        <f>'utprod @ meter'!D7623*(INDEX('Capacity by Voltage'!$D$11:$O$11,1,MATCH(DATE(YEAR($A7623),MONTH($A7623),1),'Capacity by Voltage'!$D$3:$O$3,0))*'Line losses'!$B$30+INDEX('Capacity by Voltage'!$D$12:$O$12,1,MATCH(DATE(YEAR($A7623),MONTH($A7623),1),'Capacity by Voltage'!$D$3:$O$3,0))*'Line losses'!$B$29)</f>
        <v>1793.5967473030564</v>
      </c>
      <c r="E7623" s="12">
        <f>'utprod @ meter'!E7623*(INDEX('Capacity by Voltage'!$D$16:$O$16,1,MATCH(DATE(YEAR($A7623),MONTH($A7623),1),'Capacity by Voltage'!$D$3:$O$3,0))*'Line losses'!$B$30+INDEX('Capacity by Voltage'!$D$17:$O$17,1,MATCH(DATE(YEAR($A7623),MONTH($A7623),1),'Capacity by Voltage'!$D$3:$O$3,0))*'Line losses'!$B$29)</f>
        <v>610.26458183350519</v>
      </c>
      <c r="F7623" s="2">
        <f>'utprod @ meter'!F7623*'Line losses'!$B$30</f>
        <v>53.038060248999997</v>
      </c>
      <c r="G7623" s="2">
        <f>'utprod @ meter'!G7623*'Line losses'!$B$30</f>
        <v>748.05994516199996</v>
      </c>
      <c r="H7623" s="2">
        <f t="shared" si="118"/>
        <v>7305.7017295245614</v>
      </c>
    </row>
    <row r="7624" spans="1:8" x14ac:dyDescent="0.25">
      <c r="A7624" s="1">
        <v>42322</v>
      </c>
      <c r="B7624" s="4" t="s">
        <v>9</v>
      </c>
      <c r="C7624" s="2">
        <f>'utprod @ meter'!C7624*'Line losses'!$B$30</f>
        <v>10895.692246066001</v>
      </c>
      <c r="D7624" s="12">
        <f>'utprod @ meter'!D7624*(INDEX('Capacity by Voltage'!$D$11:$O$11,1,MATCH(DATE(YEAR($A7624),MONTH($A7624),1),'Capacity by Voltage'!$D$3:$O$3,0))*'Line losses'!$B$30+INDEX('Capacity by Voltage'!$D$12:$O$12,1,MATCH(DATE(YEAR($A7624),MONTH($A7624),1),'Capacity by Voltage'!$D$3:$O$3,0))*'Line losses'!$B$29)</f>
        <v>4765.5946935849051</v>
      </c>
      <c r="E7624" s="12">
        <f>'utprod @ meter'!E7624*(INDEX('Capacity by Voltage'!$D$16:$O$16,1,MATCH(DATE(YEAR($A7624),MONTH($A7624),1),'Capacity by Voltage'!$D$3:$O$3,0))*'Line losses'!$B$30+INDEX('Capacity by Voltage'!$D$17:$O$17,1,MATCH(DATE(YEAR($A7624),MONTH($A7624),1),'Capacity by Voltage'!$D$3:$O$3,0))*'Line losses'!$B$29)</f>
        <v>1621.4759151466787</v>
      </c>
      <c r="F7624" s="2">
        <f>'utprod @ meter'!F7624*'Line losses'!$B$30</f>
        <v>140.92343723499999</v>
      </c>
      <c r="G7624" s="2">
        <f>'utprod @ meter'!G7624*'Line losses'!$B$30</f>
        <v>1987.597985809</v>
      </c>
      <c r="H7624" s="2">
        <f t="shared" ref="H7624:H7687" si="119">SUM(C7624:G7624)</f>
        <v>19411.284277841583</v>
      </c>
    </row>
    <row r="7625" spans="1:8" x14ac:dyDescent="0.25">
      <c r="A7625" s="1">
        <v>42322</v>
      </c>
      <c r="B7625" s="4" t="s">
        <v>10</v>
      </c>
      <c r="C7625" s="2">
        <f>'utprod @ meter'!C7625*'Line losses'!$B$30</f>
        <v>15808.658401055001</v>
      </c>
      <c r="D7625" s="12">
        <f>'utprod @ meter'!D7625*(INDEX('Capacity by Voltage'!$D$11:$O$11,1,MATCH(DATE(YEAR($A7625),MONTH($A7625),1),'Capacity by Voltage'!$D$3:$O$3,0))*'Line losses'!$B$30+INDEX('Capacity by Voltage'!$D$12:$O$12,1,MATCH(DATE(YEAR($A7625),MONTH($A7625),1),'Capacity by Voltage'!$D$3:$O$3,0))*'Line losses'!$B$29)</f>
        <v>6914.4449208368114</v>
      </c>
      <c r="E7625" s="12">
        <f>'utprod @ meter'!E7625*(INDEX('Capacity by Voltage'!$D$16:$O$16,1,MATCH(DATE(YEAR($A7625),MONTH($A7625),1),'Capacity by Voltage'!$D$3:$O$3,0))*'Line losses'!$B$30+INDEX('Capacity by Voltage'!$D$17:$O$17,1,MATCH(DATE(YEAR($A7625),MONTH($A7625),1),'Capacity by Voltage'!$D$3:$O$3,0))*'Line losses'!$B$29)</f>
        <v>2352.6137811939989</v>
      </c>
      <c r="F7625" s="2">
        <f>'utprod @ meter'!F7625*'Line losses'!$B$30</f>
        <v>204.46652176900002</v>
      </c>
      <c r="G7625" s="2">
        <f>'utprod @ meter'!G7625*'Line losses'!$B$30</f>
        <v>2883.8238413839999</v>
      </c>
      <c r="H7625" s="2">
        <f t="shared" si="119"/>
        <v>28164.007466238814</v>
      </c>
    </row>
    <row r="7626" spans="1:8" x14ac:dyDescent="0.25">
      <c r="A7626" s="1">
        <v>42322</v>
      </c>
      <c r="B7626" s="4" t="s">
        <v>11</v>
      </c>
      <c r="C7626" s="2">
        <f>'utprod @ meter'!C7626*'Line losses'!$B$30</f>
        <v>18852.849034662002</v>
      </c>
      <c r="D7626" s="12">
        <f>'utprod @ meter'!D7626*(INDEX('Capacity by Voltage'!$D$11:$O$11,1,MATCH(DATE(YEAR($A7626),MONTH($A7626),1),'Capacity by Voltage'!$D$3:$O$3,0))*'Line losses'!$B$30+INDEX('Capacity by Voltage'!$D$12:$O$12,1,MATCH(DATE(YEAR($A7626),MONTH($A7626),1),'Capacity by Voltage'!$D$3:$O$3,0))*'Line losses'!$B$29)</f>
        <v>8245.9238782450429</v>
      </c>
      <c r="E7626" s="12">
        <f>'utprod @ meter'!E7626*(INDEX('Capacity by Voltage'!$D$16:$O$16,1,MATCH(DATE(YEAR($A7626),MONTH($A7626),1),'Capacity by Voltage'!$D$3:$O$3,0))*'Line losses'!$B$30+INDEX('Capacity by Voltage'!$D$17:$O$17,1,MATCH(DATE(YEAR($A7626),MONTH($A7626),1),'Capacity by Voltage'!$D$3:$O$3,0))*'Line losses'!$B$29)</f>
        <v>2805.6445431783468</v>
      </c>
      <c r="F7626" s="2">
        <f>'utprod @ meter'!F7626*'Line losses'!$B$30</f>
        <v>243.84015193299999</v>
      </c>
      <c r="G7626" s="2">
        <f>'utprod @ meter'!G7626*'Line losses'!$B$30</f>
        <v>3439.147023428</v>
      </c>
      <c r="H7626" s="2">
        <f t="shared" si="119"/>
        <v>33587.404631446392</v>
      </c>
    </row>
    <row r="7627" spans="1:8" x14ac:dyDescent="0.25">
      <c r="A7627" s="1">
        <v>42322</v>
      </c>
      <c r="B7627" s="4" t="s">
        <v>12</v>
      </c>
      <c r="C7627" s="2">
        <f>'utprod @ meter'!C7627*'Line losses'!$B$30</f>
        <v>20431.073518595</v>
      </c>
      <c r="D7627" s="12">
        <f>'utprod @ meter'!D7627*(INDEX('Capacity by Voltage'!$D$11:$O$11,1,MATCH(DATE(YEAR($A7627),MONTH($A7627),1),'Capacity by Voltage'!$D$3:$O$3,0))*'Line losses'!$B$30+INDEX('Capacity by Voltage'!$D$12:$O$12,1,MATCH(DATE(YEAR($A7627),MONTH($A7627),1),'Capacity by Voltage'!$D$3:$O$3,0))*'Line losses'!$B$29)</f>
        <v>8936.213265990802</v>
      </c>
      <c r="E7627" s="12">
        <f>'utprod @ meter'!E7627*(INDEX('Capacity by Voltage'!$D$16:$O$16,1,MATCH(DATE(YEAR($A7627),MONTH($A7627),1),'Capacity by Voltage'!$D$3:$O$3,0))*'Line losses'!$B$30+INDEX('Capacity by Voltage'!$D$17:$O$17,1,MATCH(DATE(YEAR($A7627),MONTH($A7627),1),'Capacity by Voltage'!$D$3:$O$3,0))*'Line losses'!$B$29)</f>
        <v>3040.5130201948559</v>
      </c>
      <c r="F7627" s="2">
        <f>'utprod @ meter'!F7627*'Line losses'!$B$30</f>
        <v>264.25270111200001</v>
      </c>
      <c r="G7627" s="2">
        <f>'utprod @ meter'!G7627*'Line losses'!$B$30</f>
        <v>3727.0478769530005</v>
      </c>
      <c r="H7627" s="2">
        <f t="shared" si="119"/>
        <v>36399.10038284566</v>
      </c>
    </row>
    <row r="7628" spans="1:8" x14ac:dyDescent="0.25">
      <c r="A7628" s="1">
        <v>42322</v>
      </c>
      <c r="B7628" s="4" t="s">
        <v>13</v>
      </c>
      <c r="C7628" s="2">
        <f>'utprod @ meter'!C7628*'Line losses'!$B$30</f>
        <v>20127.314306428001</v>
      </c>
      <c r="D7628" s="12">
        <f>'utprod @ meter'!D7628*(INDEX('Capacity by Voltage'!$D$11:$O$11,1,MATCH(DATE(YEAR($A7628),MONTH($A7628),1),'Capacity by Voltage'!$D$3:$O$3,0))*'Line losses'!$B$30+INDEX('Capacity by Voltage'!$D$12:$O$12,1,MATCH(DATE(YEAR($A7628),MONTH($A7628),1),'Capacity by Voltage'!$D$3:$O$3,0))*'Line losses'!$B$29)</f>
        <v>8803.3540072099622</v>
      </c>
      <c r="E7628" s="12">
        <f>'utprod @ meter'!E7628*(INDEX('Capacity by Voltage'!$D$16:$O$16,1,MATCH(DATE(YEAR($A7628),MONTH($A7628),1),'Capacity by Voltage'!$D$3:$O$3,0))*'Line losses'!$B$30+INDEX('Capacity by Voltage'!$D$17:$O$17,1,MATCH(DATE(YEAR($A7628),MONTH($A7628),1),'Capacity by Voltage'!$D$3:$O$3,0))*'Line losses'!$B$29)</f>
        <v>2995.3080299455119</v>
      </c>
      <c r="F7628" s="2">
        <f>'utprod @ meter'!F7628*'Line losses'!$B$30</f>
        <v>260.32388707600006</v>
      </c>
      <c r="G7628" s="2">
        <f>'utprod @ meter'!G7628*'Line losses'!$B$30</f>
        <v>3671.6356161690001</v>
      </c>
      <c r="H7628" s="2">
        <f t="shared" si="119"/>
        <v>35857.935846828477</v>
      </c>
    </row>
    <row r="7629" spans="1:8" x14ac:dyDescent="0.25">
      <c r="A7629" s="1">
        <v>42322</v>
      </c>
      <c r="B7629" s="4" t="s">
        <v>14</v>
      </c>
      <c r="C7629" s="2">
        <f>'utprod @ meter'!C7629*'Line losses'!$B$30</f>
        <v>16779.365389891002</v>
      </c>
      <c r="D7629" s="12">
        <f>'utprod @ meter'!D7629*(INDEX('Capacity by Voltage'!$D$11:$O$11,1,MATCH(DATE(YEAR($A7629),MONTH($A7629),1),'Capacity by Voltage'!$D$3:$O$3,0))*'Line losses'!$B$30+INDEX('Capacity by Voltage'!$D$12:$O$12,1,MATCH(DATE(YEAR($A7629),MONTH($A7629),1),'Capacity by Voltage'!$D$3:$O$3,0))*'Line losses'!$B$29)</f>
        <v>7339.0167185175451</v>
      </c>
      <c r="E7629" s="12">
        <f>'utprod @ meter'!E7629*(INDEX('Capacity by Voltage'!$D$16:$O$16,1,MATCH(DATE(YEAR($A7629),MONTH($A7629),1),'Capacity by Voltage'!$D$3:$O$3,0))*'Line losses'!$B$30+INDEX('Capacity by Voltage'!$D$17:$O$17,1,MATCH(DATE(YEAR($A7629),MONTH($A7629),1),'Capacity by Voltage'!$D$3:$O$3,0))*'Line losses'!$B$29)</f>
        <v>2497.072277711819</v>
      </c>
      <c r="F7629" s="2">
        <f>'utprod @ meter'!F7629*'Line losses'!$B$30</f>
        <v>217.02144287600001</v>
      </c>
      <c r="G7629" s="2">
        <f>'utprod @ meter'!G7629*'Line losses'!$B$30</f>
        <v>3060.9011025780005</v>
      </c>
      <c r="H7629" s="2">
        <f t="shared" si="119"/>
        <v>29893.376931574367</v>
      </c>
    </row>
    <row r="7630" spans="1:8" x14ac:dyDescent="0.25">
      <c r="A7630" s="1">
        <v>42322</v>
      </c>
      <c r="B7630" s="4" t="s">
        <v>15</v>
      </c>
      <c r="C7630" s="2">
        <f>'utprod @ meter'!C7630*'Line losses'!$B$30</f>
        <v>9674.0540977499986</v>
      </c>
      <c r="D7630" s="12">
        <f>'utprod @ meter'!D7630*(INDEX('Capacity by Voltage'!$D$11:$O$11,1,MATCH(DATE(YEAR($A7630),MONTH($A7630),1),'Capacity by Voltage'!$D$3:$O$3,0))*'Line losses'!$B$30+INDEX('Capacity by Voltage'!$D$12:$O$12,1,MATCH(DATE(YEAR($A7630),MONTH($A7630),1),'Capacity by Voltage'!$D$3:$O$3,0))*'Line losses'!$B$29)</f>
        <v>4231.2703613650629</v>
      </c>
      <c r="E7630" s="12">
        <f>'utprod @ meter'!E7630*(INDEX('Capacity by Voltage'!$D$16:$O$16,1,MATCH(DATE(YEAR($A7630),MONTH($A7630),1),'Capacity by Voltage'!$D$3:$O$3,0))*'Line losses'!$B$30+INDEX('Capacity by Voltage'!$D$17:$O$17,1,MATCH(DATE(YEAR($A7630),MONTH($A7630),1),'Capacity by Voltage'!$D$3:$O$3,0))*'Line losses'!$B$29)</f>
        <v>1439.6741658141823</v>
      </c>
      <c r="F7630" s="2">
        <f>'utprod @ meter'!F7630*'Line losses'!$B$30</f>
        <v>125.12269128700001</v>
      </c>
      <c r="G7630" s="2">
        <f>'utprod @ meter'!G7630*'Line losses'!$B$30</f>
        <v>1764.7465099950002</v>
      </c>
      <c r="H7630" s="2">
        <f t="shared" si="119"/>
        <v>17234.867826211244</v>
      </c>
    </row>
    <row r="7631" spans="1:8" x14ac:dyDescent="0.25">
      <c r="A7631" s="1">
        <v>42322</v>
      </c>
      <c r="B7631" s="4" t="s">
        <v>16</v>
      </c>
      <c r="C7631" s="2">
        <f>'utprod @ meter'!C7631*'Line losses'!$B$30</f>
        <v>3480.0176543990001</v>
      </c>
      <c r="D7631" s="12">
        <f>'utprod @ meter'!D7631*(INDEX('Capacity by Voltage'!$D$11:$O$11,1,MATCH(DATE(YEAR($A7631),MONTH($A7631),1),'Capacity by Voltage'!$D$3:$O$3,0))*'Line losses'!$B$30+INDEX('Capacity by Voltage'!$D$12:$O$12,1,MATCH(DATE(YEAR($A7631),MONTH($A7631),1),'Capacity by Voltage'!$D$3:$O$3,0))*'Line losses'!$B$29)</f>
        <v>1522.1017805551046</v>
      </c>
      <c r="E7631" s="12">
        <f>'utprod @ meter'!E7631*(INDEX('Capacity by Voltage'!$D$16:$O$16,1,MATCH(DATE(YEAR($A7631),MONTH($A7631),1),'Capacity by Voltage'!$D$3:$O$3,0))*'Line losses'!$B$30+INDEX('Capacity by Voltage'!$D$17:$O$17,1,MATCH(DATE(YEAR($A7631),MONTH($A7631),1),'Capacity by Voltage'!$D$3:$O$3,0))*'Line losses'!$B$29)</f>
        <v>517.88916697614911</v>
      </c>
      <c r="F7631" s="2">
        <f>'utprod @ meter'!F7631*'Line losses'!$B$30</f>
        <v>45.010381806000005</v>
      </c>
      <c r="G7631" s="2">
        <f>'utprod @ meter'!G7631*'Line losses'!$B$30</f>
        <v>634.82684128999995</v>
      </c>
      <c r="H7631" s="2">
        <f t="shared" si="119"/>
        <v>6199.8458250262529</v>
      </c>
    </row>
    <row r="7632" spans="1:8" x14ac:dyDescent="0.25">
      <c r="A7632" s="1">
        <v>42322</v>
      </c>
      <c r="B7632" s="4" t="s">
        <v>17</v>
      </c>
      <c r="C7632" s="2">
        <f>'utprod @ meter'!C7632*'Line losses'!$B$30</f>
        <v>158.48322882400001</v>
      </c>
      <c r="D7632" s="12">
        <f>'utprod @ meter'!D7632*(INDEX('Capacity by Voltage'!$D$11:$O$11,1,MATCH(DATE(YEAR($A7632),MONTH($A7632),1),'Capacity by Voltage'!$D$3:$O$3,0))*'Line losses'!$B$30+INDEX('Capacity by Voltage'!$D$12:$O$12,1,MATCH(DATE(YEAR($A7632),MONTH($A7632),1),'Capacity by Voltage'!$D$3:$O$3,0))*'Line losses'!$B$29)</f>
        <v>69.317390235226128</v>
      </c>
      <c r="E7632" s="12">
        <f>'utprod @ meter'!E7632*(INDEX('Capacity by Voltage'!$D$16:$O$16,1,MATCH(DATE(YEAR($A7632),MONTH($A7632),1),'Capacity by Voltage'!$D$3:$O$3,0))*'Line losses'!$B$30+INDEX('Capacity by Voltage'!$D$17:$O$17,1,MATCH(DATE(YEAR($A7632),MONTH($A7632),1),'Capacity by Voltage'!$D$3:$O$3,0))*'Line losses'!$B$29)</f>
        <v>23.585212304005786</v>
      </c>
      <c r="F7632" s="2">
        <f>'utprod @ meter'!F7632*'Line losses'!$B$30</f>
        <v>2.049896822</v>
      </c>
      <c r="G7632" s="2">
        <f>'utprod @ meter'!G7632*'Line losses'!$B$30</f>
        <v>28.910421543999998</v>
      </c>
      <c r="H7632" s="2">
        <f t="shared" si="119"/>
        <v>282.34614972923191</v>
      </c>
    </row>
    <row r="7633" spans="1:8" x14ac:dyDescent="0.25">
      <c r="A7633" s="1">
        <v>42322</v>
      </c>
      <c r="B7633" s="4" t="s">
        <v>18</v>
      </c>
      <c r="C7633" s="2">
        <f>'utprod @ meter'!C7633*'Line losses'!$B$30</f>
        <v>0</v>
      </c>
      <c r="D7633" s="12">
        <f>'utprod @ meter'!D7633*(INDEX('Capacity by Voltage'!$D$11:$O$11,1,MATCH(DATE(YEAR($A7633),MONTH($A7633),1),'Capacity by Voltage'!$D$3:$O$3,0))*'Line losses'!$B$30+INDEX('Capacity by Voltage'!$D$12:$O$12,1,MATCH(DATE(YEAR($A7633),MONTH($A7633),1),'Capacity by Voltage'!$D$3:$O$3,0))*'Line losses'!$B$29)</f>
        <v>0</v>
      </c>
      <c r="E7633" s="12">
        <f>'utprod @ meter'!E7633*(INDEX('Capacity by Voltage'!$D$16:$O$16,1,MATCH(DATE(YEAR($A7633),MONTH($A7633),1),'Capacity by Voltage'!$D$3:$O$3,0))*'Line losses'!$B$30+INDEX('Capacity by Voltage'!$D$17:$O$17,1,MATCH(DATE(YEAR($A7633),MONTH($A7633),1),'Capacity by Voltage'!$D$3:$O$3,0))*'Line losses'!$B$29)</f>
        <v>0</v>
      </c>
      <c r="F7633" s="2">
        <f>'utprod @ meter'!F7633*'Line losses'!$B$30</f>
        <v>0</v>
      </c>
      <c r="G7633" s="2">
        <f>'utprod @ meter'!G7633*'Line losses'!$B$30</f>
        <v>0</v>
      </c>
      <c r="H7633" s="2">
        <f t="shared" si="119"/>
        <v>0</v>
      </c>
    </row>
    <row r="7634" spans="1:8" x14ac:dyDescent="0.25">
      <c r="A7634" s="1">
        <v>42322</v>
      </c>
      <c r="B7634" s="4" t="s">
        <v>19</v>
      </c>
      <c r="C7634" s="2">
        <f>'utprod @ meter'!C7634*'Line losses'!$B$30</f>
        <v>0</v>
      </c>
      <c r="D7634" s="12">
        <f>'utprod @ meter'!D7634*(INDEX('Capacity by Voltage'!$D$11:$O$11,1,MATCH(DATE(YEAR($A7634),MONTH($A7634),1),'Capacity by Voltage'!$D$3:$O$3,0))*'Line losses'!$B$30+INDEX('Capacity by Voltage'!$D$12:$O$12,1,MATCH(DATE(YEAR($A7634),MONTH($A7634),1),'Capacity by Voltage'!$D$3:$O$3,0))*'Line losses'!$B$29)</f>
        <v>0</v>
      </c>
      <c r="E7634" s="12">
        <f>'utprod @ meter'!E7634*(INDEX('Capacity by Voltage'!$D$16:$O$16,1,MATCH(DATE(YEAR($A7634),MONTH($A7634),1),'Capacity by Voltage'!$D$3:$O$3,0))*'Line losses'!$B$30+INDEX('Capacity by Voltage'!$D$17:$O$17,1,MATCH(DATE(YEAR($A7634),MONTH($A7634),1),'Capacity by Voltage'!$D$3:$O$3,0))*'Line losses'!$B$29)</f>
        <v>0</v>
      </c>
      <c r="F7634" s="2">
        <f>'utprod @ meter'!F7634*'Line losses'!$B$30</f>
        <v>0</v>
      </c>
      <c r="G7634" s="2">
        <f>'utprod @ meter'!G7634*'Line losses'!$B$30</f>
        <v>0</v>
      </c>
      <c r="H7634" s="2">
        <f t="shared" si="119"/>
        <v>0</v>
      </c>
    </row>
    <row r="7635" spans="1:8" x14ac:dyDescent="0.25">
      <c r="A7635" s="1">
        <v>42322</v>
      </c>
      <c r="B7635" s="4" t="s">
        <v>20</v>
      </c>
      <c r="C7635" s="2">
        <f>'utprod @ meter'!C7635*'Line losses'!$B$30</f>
        <v>0</v>
      </c>
      <c r="D7635" s="12">
        <f>'utprod @ meter'!D7635*(INDEX('Capacity by Voltage'!$D$11:$O$11,1,MATCH(DATE(YEAR($A7635),MONTH($A7635),1),'Capacity by Voltage'!$D$3:$O$3,0))*'Line losses'!$B$30+INDEX('Capacity by Voltage'!$D$12:$O$12,1,MATCH(DATE(YEAR($A7635),MONTH($A7635),1),'Capacity by Voltage'!$D$3:$O$3,0))*'Line losses'!$B$29)</f>
        <v>0</v>
      </c>
      <c r="E7635" s="12">
        <f>'utprod @ meter'!E7635*(INDEX('Capacity by Voltage'!$D$16:$O$16,1,MATCH(DATE(YEAR($A7635),MONTH($A7635),1),'Capacity by Voltage'!$D$3:$O$3,0))*'Line losses'!$B$30+INDEX('Capacity by Voltage'!$D$17:$O$17,1,MATCH(DATE(YEAR($A7635),MONTH($A7635),1),'Capacity by Voltage'!$D$3:$O$3,0))*'Line losses'!$B$29)</f>
        <v>0</v>
      </c>
      <c r="F7635" s="2">
        <f>'utprod @ meter'!F7635*'Line losses'!$B$30</f>
        <v>0</v>
      </c>
      <c r="G7635" s="2">
        <f>'utprod @ meter'!G7635*'Line losses'!$B$30</f>
        <v>0</v>
      </c>
      <c r="H7635" s="2">
        <f t="shared" si="119"/>
        <v>0</v>
      </c>
    </row>
    <row r="7636" spans="1:8" x14ac:dyDescent="0.25">
      <c r="A7636" s="1">
        <v>42322</v>
      </c>
      <c r="B7636" s="4" t="s">
        <v>21</v>
      </c>
      <c r="C7636" s="2">
        <f>'utprod @ meter'!C7636*'Line losses'!$B$30</f>
        <v>0</v>
      </c>
      <c r="D7636" s="12">
        <f>'utprod @ meter'!D7636*(INDEX('Capacity by Voltage'!$D$11:$O$11,1,MATCH(DATE(YEAR($A7636),MONTH($A7636),1),'Capacity by Voltage'!$D$3:$O$3,0))*'Line losses'!$B$30+INDEX('Capacity by Voltage'!$D$12:$O$12,1,MATCH(DATE(YEAR($A7636),MONTH($A7636),1),'Capacity by Voltage'!$D$3:$O$3,0))*'Line losses'!$B$29)</f>
        <v>0</v>
      </c>
      <c r="E7636" s="12">
        <f>'utprod @ meter'!E7636*(INDEX('Capacity by Voltage'!$D$16:$O$16,1,MATCH(DATE(YEAR($A7636),MONTH($A7636),1),'Capacity by Voltage'!$D$3:$O$3,0))*'Line losses'!$B$30+INDEX('Capacity by Voltage'!$D$17:$O$17,1,MATCH(DATE(YEAR($A7636),MONTH($A7636),1),'Capacity by Voltage'!$D$3:$O$3,0))*'Line losses'!$B$29)</f>
        <v>0</v>
      </c>
      <c r="F7636" s="2">
        <f>'utprod @ meter'!F7636*'Line losses'!$B$30</f>
        <v>0</v>
      </c>
      <c r="G7636" s="2">
        <f>'utprod @ meter'!G7636*'Line losses'!$B$30</f>
        <v>0</v>
      </c>
      <c r="H7636" s="2">
        <f t="shared" si="119"/>
        <v>0</v>
      </c>
    </row>
    <row r="7637" spans="1:8" x14ac:dyDescent="0.25">
      <c r="A7637" s="1">
        <v>42322</v>
      </c>
      <c r="B7637" s="4" t="s">
        <v>22</v>
      </c>
      <c r="C7637" s="2">
        <f>'utprod @ meter'!C7637*'Line losses'!$B$30</f>
        <v>0</v>
      </c>
      <c r="D7637" s="12">
        <f>'utprod @ meter'!D7637*(INDEX('Capacity by Voltage'!$D$11:$O$11,1,MATCH(DATE(YEAR($A7637),MONTH($A7637),1),'Capacity by Voltage'!$D$3:$O$3,0))*'Line losses'!$B$30+INDEX('Capacity by Voltage'!$D$12:$O$12,1,MATCH(DATE(YEAR($A7637),MONTH($A7637),1),'Capacity by Voltage'!$D$3:$O$3,0))*'Line losses'!$B$29)</f>
        <v>0</v>
      </c>
      <c r="E7637" s="12">
        <f>'utprod @ meter'!E7637*(INDEX('Capacity by Voltage'!$D$16:$O$16,1,MATCH(DATE(YEAR($A7637),MONTH($A7637),1),'Capacity by Voltage'!$D$3:$O$3,0))*'Line losses'!$B$30+INDEX('Capacity by Voltage'!$D$17:$O$17,1,MATCH(DATE(YEAR($A7637),MONTH($A7637),1),'Capacity by Voltage'!$D$3:$O$3,0))*'Line losses'!$B$29)</f>
        <v>0</v>
      </c>
      <c r="F7637" s="2">
        <f>'utprod @ meter'!F7637*'Line losses'!$B$30</f>
        <v>0</v>
      </c>
      <c r="G7637" s="2">
        <f>'utprod @ meter'!G7637*'Line losses'!$B$30</f>
        <v>0</v>
      </c>
      <c r="H7637" s="2">
        <f t="shared" si="119"/>
        <v>0</v>
      </c>
    </row>
    <row r="7638" spans="1:8" x14ac:dyDescent="0.25">
      <c r="A7638" s="1">
        <v>42322</v>
      </c>
      <c r="B7638" s="4" t="s">
        <v>23</v>
      </c>
      <c r="C7638" s="2">
        <f>'utprod @ meter'!C7638*'Line losses'!$B$30</f>
        <v>0</v>
      </c>
      <c r="D7638" s="12">
        <f>'utprod @ meter'!D7638*(INDEX('Capacity by Voltage'!$D$11:$O$11,1,MATCH(DATE(YEAR($A7638),MONTH($A7638),1),'Capacity by Voltage'!$D$3:$O$3,0))*'Line losses'!$B$30+INDEX('Capacity by Voltage'!$D$12:$O$12,1,MATCH(DATE(YEAR($A7638),MONTH($A7638),1),'Capacity by Voltage'!$D$3:$O$3,0))*'Line losses'!$B$29)</f>
        <v>0</v>
      </c>
      <c r="E7638" s="12">
        <f>'utprod @ meter'!E7638*(INDEX('Capacity by Voltage'!$D$16:$O$16,1,MATCH(DATE(YEAR($A7638),MONTH($A7638),1),'Capacity by Voltage'!$D$3:$O$3,0))*'Line losses'!$B$30+INDEX('Capacity by Voltage'!$D$17:$O$17,1,MATCH(DATE(YEAR($A7638),MONTH($A7638),1),'Capacity by Voltage'!$D$3:$O$3,0))*'Line losses'!$B$29)</f>
        <v>0</v>
      </c>
      <c r="F7638" s="2">
        <f>'utprod @ meter'!F7638*'Line losses'!$B$30</f>
        <v>0</v>
      </c>
      <c r="G7638" s="2">
        <f>'utprod @ meter'!G7638*'Line losses'!$B$30</f>
        <v>0</v>
      </c>
      <c r="H7638" s="2">
        <f t="shared" si="119"/>
        <v>0</v>
      </c>
    </row>
    <row r="7639" spans="1:8" x14ac:dyDescent="0.25">
      <c r="A7639" s="1">
        <v>42323</v>
      </c>
      <c r="B7639" s="4" t="s">
        <v>0</v>
      </c>
      <c r="C7639" s="2">
        <f>'utprod @ meter'!C7639*'Line losses'!$B$30</f>
        <v>0</v>
      </c>
      <c r="D7639" s="12">
        <f>'utprod @ meter'!D7639*(INDEX('Capacity by Voltage'!$D$11:$O$11,1,MATCH(DATE(YEAR($A7639),MONTH($A7639),1),'Capacity by Voltage'!$D$3:$O$3,0))*'Line losses'!$B$30+INDEX('Capacity by Voltage'!$D$12:$O$12,1,MATCH(DATE(YEAR($A7639),MONTH($A7639),1),'Capacity by Voltage'!$D$3:$O$3,0))*'Line losses'!$B$29)</f>
        <v>0</v>
      </c>
      <c r="E7639" s="12">
        <f>'utprod @ meter'!E7639*(INDEX('Capacity by Voltage'!$D$16:$O$16,1,MATCH(DATE(YEAR($A7639),MONTH($A7639),1),'Capacity by Voltage'!$D$3:$O$3,0))*'Line losses'!$B$30+INDEX('Capacity by Voltage'!$D$17:$O$17,1,MATCH(DATE(YEAR($A7639),MONTH($A7639),1),'Capacity by Voltage'!$D$3:$O$3,0))*'Line losses'!$B$29)</f>
        <v>0</v>
      </c>
      <c r="F7639" s="2">
        <f>'utprod @ meter'!F7639*'Line losses'!$B$30</f>
        <v>0</v>
      </c>
      <c r="G7639" s="2">
        <f>'utprod @ meter'!G7639*'Line losses'!$B$30</f>
        <v>0</v>
      </c>
      <c r="H7639" s="2">
        <f t="shared" si="119"/>
        <v>0</v>
      </c>
    </row>
    <row r="7640" spans="1:8" x14ac:dyDescent="0.25">
      <c r="A7640" s="1">
        <v>42323</v>
      </c>
      <c r="B7640" s="4" t="s">
        <v>1</v>
      </c>
      <c r="C7640" s="2">
        <f>'utprod @ meter'!C7640*'Line losses'!$B$30</f>
        <v>0</v>
      </c>
      <c r="D7640" s="12">
        <f>'utprod @ meter'!D7640*(INDEX('Capacity by Voltage'!$D$11:$O$11,1,MATCH(DATE(YEAR($A7640),MONTH($A7640),1),'Capacity by Voltage'!$D$3:$O$3,0))*'Line losses'!$B$30+INDEX('Capacity by Voltage'!$D$12:$O$12,1,MATCH(DATE(YEAR($A7640),MONTH($A7640),1),'Capacity by Voltage'!$D$3:$O$3,0))*'Line losses'!$B$29)</f>
        <v>0</v>
      </c>
      <c r="E7640" s="12">
        <f>'utprod @ meter'!E7640*(INDEX('Capacity by Voltage'!$D$16:$O$16,1,MATCH(DATE(YEAR($A7640),MONTH($A7640),1),'Capacity by Voltage'!$D$3:$O$3,0))*'Line losses'!$B$30+INDEX('Capacity by Voltage'!$D$17:$O$17,1,MATCH(DATE(YEAR($A7640),MONTH($A7640),1),'Capacity by Voltage'!$D$3:$O$3,0))*'Line losses'!$B$29)</f>
        <v>0</v>
      </c>
      <c r="F7640" s="2">
        <f>'utprod @ meter'!F7640*'Line losses'!$B$30</f>
        <v>0</v>
      </c>
      <c r="G7640" s="2">
        <f>'utprod @ meter'!G7640*'Line losses'!$B$30</f>
        <v>0</v>
      </c>
      <c r="H7640" s="2">
        <f t="shared" si="119"/>
        <v>0</v>
      </c>
    </row>
    <row r="7641" spans="1:8" x14ac:dyDescent="0.25">
      <c r="A7641" s="1">
        <v>42323</v>
      </c>
      <c r="B7641" s="4" t="s">
        <v>2</v>
      </c>
      <c r="C7641" s="2">
        <f>'utprod @ meter'!C7641*'Line losses'!$B$30</f>
        <v>0</v>
      </c>
      <c r="D7641" s="12">
        <f>'utprod @ meter'!D7641*(INDEX('Capacity by Voltage'!$D$11:$O$11,1,MATCH(DATE(YEAR($A7641),MONTH($A7641),1),'Capacity by Voltage'!$D$3:$O$3,0))*'Line losses'!$B$30+INDEX('Capacity by Voltage'!$D$12:$O$12,1,MATCH(DATE(YEAR($A7641),MONTH($A7641),1),'Capacity by Voltage'!$D$3:$O$3,0))*'Line losses'!$B$29)</f>
        <v>0</v>
      </c>
      <c r="E7641" s="12">
        <f>'utprod @ meter'!E7641*(INDEX('Capacity by Voltage'!$D$16:$O$16,1,MATCH(DATE(YEAR($A7641),MONTH($A7641),1),'Capacity by Voltage'!$D$3:$O$3,0))*'Line losses'!$B$30+INDEX('Capacity by Voltage'!$D$17:$O$17,1,MATCH(DATE(YEAR($A7641),MONTH($A7641),1),'Capacity by Voltage'!$D$3:$O$3,0))*'Line losses'!$B$29)</f>
        <v>0</v>
      </c>
      <c r="F7641" s="2">
        <f>'utprod @ meter'!F7641*'Line losses'!$B$30</f>
        <v>0</v>
      </c>
      <c r="G7641" s="2">
        <f>'utprod @ meter'!G7641*'Line losses'!$B$30</f>
        <v>0</v>
      </c>
      <c r="H7641" s="2">
        <f t="shared" si="119"/>
        <v>0</v>
      </c>
    </row>
    <row r="7642" spans="1:8" x14ac:dyDescent="0.25">
      <c r="A7642" s="1">
        <v>42323</v>
      </c>
      <c r="B7642" s="4" t="s">
        <v>3</v>
      </c>
      <c r="C7642" s="2">
        <f>'utprod @ meter'!C7642*'Line losses'!$B$30</f>
        <v>0</v>
      </c>
      <c r="D7642" s="12">
        <f>'utprod @ meter'!D7642*(INDEX('Capacity by Voltage'!$D$11:$O$11,1,MATCH(DATE(YEAR($A7642),MONTH($A7642),1),'Capacity by Voltage'!$D$3:$O$3,0))*'Line losses'!$B$30+INDEX('Capacity by Voltage'!$D$12:$O$12,1,MATCH(DATE(YEAR($A7642),MONTH($A7642),1),'Capacity by Voltage'!$D$3:$O$3,0))*'Line losses'!$B$29)</f>
        <v>0</v>
      </c>
      <c r="E7642" s="12">
        <f>'utprod @ meter'!E7642*(INDEX('Capacity by Voltage'!$D$16:$O$16,1,MATCH(DATE(YEAR($A7642),MONTH($A7642),1),'Capacity by Voltage'!$D$3:$O$3,0))*'Line losses'!$B$30+INDEX('Capacity by Voltage'!$D$17:$O$17,1,MATCH(DATE(YEAR($A7642),MONTH($A7642),1),'Capacity by Voltage'!$D$3:$O$3,0))*'Line losses'!$B$29)</f>
        <v>0</v>
      </c>
      <c r="F7642" s="2">
        <f>'utprod @ meter'!F7642*'Line losses'!$B$30</f>
        <v>0</v>
      </c>
      <c r="G7642" s="2">
        <f>'utprod @ meter'!G7642*'Line losses'!$B$30</f>
        <v>0</v>
      </c>
      <c r="H7642" s="2">
        <f t="shared" si="119"/>
        <v>0</v>
      </c>
    </row>
    <row r="7643" spans="1:8" x14ac:dyDescent="0.25">
      <c r="A7643" s="1">
        <v>42323</v>
      </c>
      <c r="B7643" s="4" t="s">
        <v>4</v>
      </c>
      <c r="C7643" s="2">
        <f>'utprod @ meter'!C7643*'Line losses'!$B$30</f>
        <v>0</v>
      </c>
      <c r="D7643" s="12">
        <f>'utprod @ meter'!D7643*(INDEX('Capacity by Voltage'!$D$11:$O$11,1,MATCH(DATE(YEAR($A7643),MONTH($A7643),1),'Capacity by Voltage'!$D$3:$O$3,0))*'Line losses'!$B$30+INDEX('Capacity by Voltage'!$D$12:$O$12,1,MATCH(DATE(YEAR($A7643),MONTH($A7643),1),'Capacity by Voltage'!$D$3:$O$3,0))*'Line losses'!$B$29)</f>
        <v>0</v>
      </c>
      <c r="E7643" s="12">
        <f>'utprod @ meter'!E7643*(INDEX('Capacity by Voltage'!$D$16:$O$16,1,MATCH(DATE(YEAR($A7643),MONTH($A7643),1),'Capacity by Voltage'!$D$3:$O$3,0))*'Line losses'!$B$30+INDEX('Capacity by Voltage'!$D$17:$O$17,1,MATCH(DATE(YEAR($A7643),MONTH($A7643),1),'Capacity by Voltage'!$D$3:$O$3,0))*'Line losses'!$B$29)</f>
        <v>0</v>
      </c>
      <c r="F7643" s="2">
        <f>'utprod @ meter'!F7643*'Line losses'!$B$30</f>
        <v>0</v>
      </c>
      <c r="G7643" s="2">
        <f>'utprod @ meter'!G7643*'Line losses'!$B$30</f>
        <v>0</v>
      </c>
      <c r="H7643" s="2">
        <f t="shared" si="119"/>
        <v>0</v>
      </c>
    </row>
    <row r="7644" spans="1:8" x14ac:dyDescent="0.25">
      <c r="A7644" s="1">
        <v>42323</v>
      </c>
      <c r="B7644" s="4" t="s">
        <v>5</v>
      </c>
      <c r="C7644" s="2">
        <f>'utprod @ meter'!C7644*'Line losses'!$B$30</f>
        <v>0</v>
      </c>
      <c r="D7644" s="12">
        <f>'utprod @ meter'!D7644*(INDEX('Capacity by Voltage'!$D$11:$O$11,1,MATCH(DATE(YEAR($A7644),MONTH($A7644),1),'Capacity by Voltage'!$D$3:$O$3,0))*'Line losses'!$B$30+INDEX('Capacity by Voltage'!$D$12:$O$12,1,MATCH(DATE(YEAR($A7644),MONTH($A7644),1),'Capacity by Voltage'!$D$3:$O$3,0))*'Line losses'!$B$29)</f>
        <v>0</v>
      </c>
      <c r="E7644" s="12">
        <f>'utprod @ meter'!E7644*(INDEX('Capacity by Voltage'!$D$16:$O$16,1,MATCH(DATE(YEAR($A7644),MONTH($A7644),1),'Capacity by Voltage'!$D$3:$O$3,0))*'Line losses'!$B$30+INDEX('Capacity by Voltage'!$D$17:$O$17,1,MATCH(DATE(YEAR($A7644),MONTH($A7644),1),'Capacity by Voltage'!$D$3:$O$3,0))*'Line losses'!$B$29)</f>
        <v>0</v>
      </c>
      <c r="F7644" s="2">
        <f>'utprod @ meter'!F7644*'Line losses'!$B$30</f>
        <v>0</v>
      </c>
      <c r="G7644" s="2">
        <f>'utprod @ meter'!G7644*'Line losses'!$B$30</f>
        <v>0</v>
      </c>
      <c r="H7644" s="2">
        <f t="shared" si="119"/>
        <v>0</v>
      </c>
    </row>
    <row r="7645" spans="1:8" x14ac:dyDescent="0.25">
      <c r="A7645" s="1">
        <v>42323</v>
      </c>
      <c r="B7645" s="4" t="s">
        <v>6</v>
      </c>
      <c r="C7645" s="2">
        <f>'utprod @ meter'!C7645*'Line losses'!$B$30</f>
        <v>0</v>
      </c>
      <c r="D7645" s="12">
        <f>'utprod @ meter'!D7645*(INDEX('Capacity by Voltage'!$D$11:$O$11,1,MATCH(DATE(YEAR($A7645),MONTH($A7645),1),'Capacity by Voltage'!$D$3:$O$3,0))*'Line losses'!$B$30+INDEX('Capacity by Voltage'!$D$12:$O$12,1,MATCH(DATE(YEAR($A7645),MONTH($A7645),1),'Capacity by Voltage'!$D$3:$O$3,0))*'Line losses'!$B$29)</f>
        <v>0</v>
      </c>
      <c r="E7645" s="12">
        <f>'utprod @ meter'!E7645*(INDEX('Capacity by Voltage'!$D$16:$O$16,1,MATCH(DATE(YEAR($A7645),MONTH($A7645),1),'Capacity by Voltage'!$D$3:$O$3,0))*'Line losses'!$B$30+INDEX('Capacity by Voltage'!$D$17:$O$17,1,MATCH(DATE(YEAR($A7645),MONTH($A7645),1),'Capacity by Voltage'!$D$3:$O$3,0))*'Line losses'!$B$29)</f>
        <v>0</v>
      </c>
      <c r="F7645" s="2">
        <f>'utprod @ meter'!F7645*'Line losses'!$B$30</f>
        <v>0</v>
      </c>
      <c r="G7645" s="2">
        <f>'utprod @ meter'!G7645*'Line losses'!$B$30</f>
        <v>0</v>
      </c>
      <c r="H7645" s="2">
        <f t="shared" si="119"/>
        <v>0</v>
      </c>
    </row>
    <row r="7646" spans="1:8" x14ac:dyDescent="0.25">
      <c r="A7646" s="1">
        <v>42323</v>
      </c>
      <c r="B7646" s="4" t="s">
        <v>7</v>
      </c>
      <c r="C7646" s="2">
        <f>'utprod @ meter'!C7646*'Line losses'!$B$30</f>
        <v>435.82795002900002</v>
      </c>
      <c r="D7646" s="12">
        <f>'utprod @ meter'!D7646*(INDEX('Capacity by Voltage'!$D$11:$O$11,1,MATCH(DATE(YEAR($A7646),MONTH($A7646),1),'Capacity by Voltage'!$D$3:$O$3,0))*'Line losses'!$B$30+INDEX('Capacity by Voltage'!$D$12:$O$12,1,MATCH(DATE(YEAR($A7646),MONTH($A7646),1),'Capacity by Voltage'!$D$3:$O$3,0))*'Line losses'!$B$29)</f>
        <v>190.62375064352986</v>
      </c>
      <c r="E7646" s="12">
        <f>'utprod @ meter'!E7646*(INDEX('Capacity by Voltage'!$D$16:$O$16,1,MATCH(DATE(YEAR($A7646),MONTH($A7646),1),'Capacity by Voltage'!$D$3:$O$3,0))*'Line losses'!$B$30+INDEX('Capacity by Voltage'!$D$17:$O$17,1,MATCH(DATE(YEAR($A7646),MONTH($A7646),1),'Capacity by Voltage'!$D$3:$O$3,0))*'Line losses'!$B$29)</f>
        <v>64.859333836015921</v>
      </c>
      <c r="F7646" s="2">
        <f>'utprod @ meter'!F7646*'Line losses'!$B$30</f>
        <v>5.6367516420000001</v>
      </c>
      <c r="G7646" s="2">
        <f>'utprod @ meter'!G7646*'Line losses'!$B$30</f>
        <v>79.503659246000012</v>
      </c>
      <c r="H7646" s="2">
        <f t="shared" si="119"/>
        <v>776.45144539654586</v>
      </c>
    </row>
    <row r="7647" spans="1:8" x14ac:dyDescent="0.25">
      <c r="A7647" s="1">
        <v>42323</v>
      </c>
      <c r="B7647" s="4" t="s">
        <v>8</v>
      </c>
      <c r="C7647" s="2">
        <f>'utprod @ meter'!C7647*'Line losses'!$B$30</f>
        <v>3955.466411634</v>
      </c>
      <c r="D7647" s="12">
        <f>'utprod @ meter'!D7647*(INDEX('Capacity by Voltage'!$D$11:$O$11,1,MATCH(DATE(YEAR($A7647),MONTH($A7647),1),'Capacity by Voltage'!$D$3:$O$3,0))*'Line losses'!$B$30+INDEX('Capacity by Voltage'!$D$12:$O$12,1,MATCH(DATE(YEAR($A7647),MONTH($A7647),1),'Capacity by Voltage'!$D$3:$O$3,0))*'Line losses'!$B$29)</f>
        <v>1730.055806254099</v>
      </c>
      <c r="E7647" s="12">
        <f>'utprod @ meter'!E7647*(INDEX('Capacity by Voltage'!$D$16:$O$16,1,MATCH(DATE(YEAR($A7647),MONTH($A7647),1),'Capacity by Voltage'!$D$3:$O$3,0))*'Line losses'!$B$30+INDEX('Capacity by Voltage'!$D$17:$O$17,1,MATCH(DATE(YEAR($A7647),MONTH($A7647),1),'Capacity by Voltage'!$D$3:$O$3,0))*'Line losses'!$B$29)</f>
        <v>588.64480388816639</v>
      </c>
      <c r="F7647" s="2">
        <f>'utprod @ meter'!F7647*'Line losses'!$B$30</f>
        <v>51.159143035</v>
      </c>
      <c r="G7647" s="2">
        <f>'utprod @ meter'!G7647*'Line losses'!$B$30</f>
        <v>721.55810592199998</v>
      </c>
      <c r="H7647" s="2">
        <f t="shared" si="119"/>
        <v>7046.884270733266</v>
      </c>
    </row>
    <row r="7648" spans="1:8" x14ac:dyDescent="0.25">
      <c r="A7648" s="1">
        <v>42323</v>
      </c>
      <c r="B7648" s="4" t="s">
        <v>9</v>
      </c>
      <c r="C7648" s="2">
        <f>'utprod @ meter'!C7648*'Line losses'!$B$30</f>
        <v>10790.037069929002</v>
      </c>
      <c r="D7648" s="12">
        <f>'utprod @ meter'!D7648*(INDEX('Capacity by Voltage'!$D$11:$O$11,1,MATCH(DATE(YEAR($A7648),MONTH($A7648),1),'Capacity by Voltage'!$D$3:$O$3,0))*'Line losses'!$B$30+INDEX('Capacity by Voltage'!$D$12:$O$12,1,MATCH(DATE(YEAR($A7648),MONTH($A7648),1),'Capacity by Voltage'!$D$3:$O$3,0))*'Line losses'!$B$29)</f>
        <v>4719.383100094753</v>
      </c>
      <c r="E7648" s="12">
        <f>'utprod @ meter'!E7648*(INDEX('Capacity by Voltage'!$D$16:$O$16,1,MATCH(DATE(YEAR($A7648),MONTH($A7648),1),'Capacity by Voltage'!$D$3:$O$3,0))*'Line losses'!$B$30+INDEX('Capacity by Voltage'!$D$17:$O$17,1,MATCH(DATE(YEAR($A7648),MONTH($A7648),1),'Capacity by Voltage'!$D$3:$O$3,0))*'Line losses'!$B$29)</f>
        <v>1605.7524402773417</v>
      </c>
      <c r="F7648" s="2">
        <f>'utprod @ meter'!F7648*'Line losses'!$B$30</f>
        <v>139.55652960800001</v>
      </c>
      <c r="G7648" s="2">
        <f>'utprod @ meter'!G7648*'Line losses'!$B$30</f>
        <v>1968.3246811919998</v>
      </c>
      <c r="H7648" s="2">
        <f t="shared" si="119"/>
        <v>19223.053821101093</v>
      </c>
    </row>
    <row r="7649" spans="1:8" x14ac:dyDescent="0.25">
      <c r="A7649" s="1">
        <v>42323</v>
      </c>
      <c r="B7649" s="4" t="s">
        <v>10</v>
      </c>
      <c r="C7649" s="2">
        <f>'utprod @ meter'!C7649*'Line losses'!$B$30</f>
        <v>15854.882366382999</v>
      </c>
      <c r="D7649" s="12">
        <f>'utprod @ meter'!D7649*(INDEX('Capacity by Voltage'!$D$11:$O$11,1,MATCH(DATE(YEAR($A7649),MONTH($A7649),1),'Capacity by Voltage'!$D$3:$O$3,0))*'Line losses'!$B$30+INDEX('Capacity by Voltage'!$D$12:$O$12,1,MATCH(DATE(YEAR($A7649),MONTH($A7649),1),'Capacity by Voltage'!$D$3:$O$3,0))*'Line losses'!$B$29)</f>
        <v>6934.6624929887521</v>
      </c>
      <c r="E7649" s="12">
        <f>'utprod @ meter'!E7649*(INDEX('Capacity by Voltage'!$D$16:$O$16,1,MATCH(DATE(YEAR($A7649),MONTH($A7649),1),'Capacity by Voltage'!$D$3:$O$3,0))*'Line losses'!$B$30+INDEX('Capacity by Voltage'!$D$17:$O$17,1,MATCH(DATE(YEAR($A7649),MONTH($A7649),1),'Capacity by Voltage'!$D$3:$O$3,0))*'Line losses'!$B$29)</f>
        <v>2359.4928014493339</v>
      </c>
      <c r="F7649" s="2">
        <f>'utprod @ meter'!F7649*'Line losses'!$B$30</f>
        <v>205.06495039700005</v>
      </c>
      <c r="G7649" s="2">
        <f>'utprod @ meter'!G7649*'Line losses'!$B$30</f>
        <v>2892.2566671589998</v>
      </c>
      <c r="H7649" s="2">
        <f t="shared" si="119"/>
        <v>28246.359278377087</v>
      </c>
    </row>
    <row r="7650" spans="1:8" x14ac:dyDescent="0.25">
      <c r="A7650" s="1">
        <v>42323</v>
      </c>
      <c r="B7650" s="4" t="s">
        <v>11</v>
      </c>
      <c r="C7650" s="2">
        <f>'utprod @ meter'!C7650*'Line losses'!$B$30</f>
        <v>18813.228227455998</v>
      </c>
      <c r="D7650" s="12">
        <f>'utprod @ meter'!D7650*(INDEX('Capacity by Voltage'!$D$11:$O$11,1,MATCH(DATE(YEAR($A7650),MONTH($A7650),1),'Capacity by Voltage'!$D$3:$O$3,0))*'Line losses'!$B$30+INDEX('Capacity by Voltage'!$D$12:$O$12,1,MATCH(DATE(YEAR($A7650),MONTH($A7650),1),'Capacity by Voltage'!$D$3:$O$3,0))*'Line losses'!$B$29)</f>
        <v>8228.5945306862377</v>
      </c>
      <c r="E7650" s="12">
        <f>'utprod @ meter'!E7650*(INDEX('Capacity by Voltage'!$D$16:$O$16,1,MATCH(DATE(YEAR($A7650),MONTH($A7650),1),'Capacity by Voltage'!$D$3:$O$3,0))*'Line losses'!$B$30+INDEX('Capacity by Voltage'!$D$17:$O$17,1,MATCH(DATE(YEAR($A7650),MONTH($A7650),1),'Capacity by Voltage'!$D$3:$O$3,0))*'Line losses'!$B$29)</f>
        <v>2799.7482401023453</v>
      </c>
      <c r="F7650" s="2">
        <f>'utprod @ meter'!F7650*'Line losses'!$B$30</f>
        <v>243.32721310900001</v>
      </c>
      <c r="G7650" s="2">
        <f>'utprod @ meter'!G7650*'Line losses'!$B$30</f>
        <v>3431.9194180420004</v>
      </c>
      <c r="H7650" s="2">
        <f t="shared" si="119"/>
        <v>33516.817629395584</v>
      </c>
    </row>
    <row r="7651" spans="1:8" x14ac:dyDescent="0.25">
      <c r="A7651" s="1">
        <v>42323</v>
      </c>
      <c r="B7651" s="4" t="s">
        <v>12</v>
      </c>
      <c r="C7651" s="2">
        <f>'utprod @ meter'!C7651*'Line losses'!$B$30</f>
        <v>20384.849553267002</v>
      </c>
      <c r="D7651" s="12">
        <f>'utprod @ meter'!D7651*(INDEX('Capacity by Voltage'!$D$11:$O$11,1,MATCH(DATE(YEAR($A7651),MONTH($A7651),1),'Capacity by Voltage'!$D$3:$O$3,0))*'Line losses'!$B$30+INDEX('Capacity by Voltage'!$D$12:$O$12,1,MATCH(DATE(YEAR($A7651),MONTH($A7651),1),'Capacity by Voltage'!$D$3:$O$3,0))*'Line losses'!$B$29)</f>
        <v>8915.9947663422045</v>
      </c>
      <c r="E7651" s="12">
        <f>'utprod @ meter'!E7651*(INDEX('Capacity by Voltage'!$D$16:$O$16,1,MATCH(DATE(YEAR($A7651),MONTH($A7651),1),'Capacity by Voltage'!$D$3:$O$3,0))*'Line losses'!$B$30+INDEX('Capacity by Voltage'!$D$17:$O$17,1,MATCH(DATE(YEAR($A7651),MONTH($A7651),1),'Capacity by Voltage'!$D$3:$O$3,0))*'Line losses'!$B$29)</f>
        <v>3033.6339999395213</v>
      </c>
      <c r="F7651" s="2">
        <f>'utprod @ meter'!F7651*'Line losses'!$B$30</f>
        <v>263.65427248400005</v>
      </c>
      <c r="G7651" s="2">
        <f>'utprod @ meter'!G7651*'Line losses'!$B$30</f>
        <v>3718.6150511780002</v>
      </c>
      <c r="H7651" s="2">
        <f t="shared" si="119"/>
        <v>36316.747643210729</v>
      </c>
    </row>
    <row r="7652" spans="1:8" x14ac:dyDescent="0.25">
      <c r="A7652" s="1">
        <v>42323</v>
      </c>
      <c r="B7652" s="4" t="s">
        <v>13</v>
      </c>
      <c r="C7652" s="2">
        <f>'utprod @ meter'!C7652*'Line losses'!$B$30</f>
        <v>20087.694428459003</v>
      </c>
      <c r="D7652" s="12">
        <f>'utprod @ meter'!D7652*(INDEX('Capacity by Voltage'!$D$11:$O$11,1,MATCH(DATE(YEAR($A7652),MONTH($A7652),1),'Capacity by Voltage'!$D$3:$O$3,0))*'Line losses'!$B$30+INDEX('Capacity by Voltage'!$D$12:$O$12,1,MATCH(DATE(YEAR($A7652),MONTH($A7652),1),'Capacity by Voltage'!$D$3:$O$3,0))*'Line losses'!$B$29)</f>
        <v>8786.0246596511552</v>
      </c>
      <c r="E7652" s="12">
        <f>'utprod @ meter'!E7652*(INDEX('Capacity by Voltage'!$D$16:$O$16,1,MATCH(DATE(YEAR($A7652),MONTH($A7652),1),'Capacity by Voltage'!$D$3:$O$3,0))*'Line losses'!$B$30+INDEX('Capacity by Voltage'!$D$17:$O$17,1,MATCH(DATE(YEAR($A7652),MONTH($A7652),1),'Capacity by Voltage'!$D$3:$O$3,0))*'Line losses'!$B$29)</f>
        <v>2989.4117268695099</v>
      </c>
      <c r="F7652" s="2">
        <f>'utprod @ meter'!F7652*'Line losses'!$B$30</f>
        <v>259.810948252</v>
      </c>
      <c r="G7652" s="2">
        <f>'utprod @ meter'!G7652*'Line losses'!$B$30</f>
        <v>3664.408010783</v>
      </c>
      <c r="H7652" s="2">
        <f t="shared" si="119"/>
        <v>35787.34977401467</v>
      </c>
    </row>
    <row r="7653" spans="1:8" x14ac:dyDescent="0.25">
      <c r="A7653" s="1">
        <v>42323</v>
      </c>
      <c r="B7653" s="4" t="s">
        <v>14</v>
      </c>
      <c r="C7653" s="2">
        <f>'utprod @ meter'!C7653*'Line losses'!$B$30</f>
        <v>16620.883090304</v>
      </c>
      <c r="D7653" s="12">
        <f>'utprod @ meter'!D7653*(INDEX('Capacity by Voltage'!$D$11:$O$11,1,MATCH(DATE(YEAR($A7653),MONTH($A7653),1),'Capacity by Voltage'!$D$3:$O$3,0))*'Line losses'!$B$30+INDEX('Capacity by Voltage'!$D$12:$O$12,1,MATCH(DATE(YEAR($A7653),MONTH($A7653),1),'Capacity by Voltage'!$D$3:$O$3,0))*'Line losses'!$B$29)</f>
        <v>7269.6984007856609</v>
      </c>
      <c r="E7653" s="12">
        <f>'utprod @ meter'!E7653*(INDEX('Capacity by Voltage'!$D$16:$O$16,1,MATCH(DATE(YEAR($A7653),MONTH($A7653),1),'Capacity by Voltage'!$D$3:$O$3,0))*'Line losses'!$B$30+INDEX('Capacity by Voltage'!$D$17:$O$17,1,MATCH(DATE(YEAR($A7653),MONTH($A7653),1),'Capacity by Voltage'!$D$3:$O$3,0))*'Line losses'!$B$29)</f>
        <v>2473.4870654078131</v>
      </c>
      <c r="F7653" s="2">
        <f>'utprod @ meter'!F7653*'Line losses'!$B$30</f>
        <v>214.97247529100002</v>
      </c>
      <c r="G7653" s="2">
        <f>'utprod @ meter'!G7653*'Line losses'!$B$30</f>
        <v>3031.9906810340003</v>
      </c>
      <c r="H7653" s="2">
        <f t="shared" si="119"/>
        <v>29611.031712822471</v>
      </c>
    </row>
    <row r="7654" spans="1:8" x14ac:dyDescent="0.25">
      <c r="A7654" s="1">
        <v>42323</v>
      </c>
      <c r="B7654" s="4" t="s">
        <v>15</v>
      </c>
      <c r="C7654" s="2">
        <f>'utprod @ meter'!C7654*'Line losses'!$B$30</f>
        <v>8802.3981976920004</v>
      </c>
      <c r="D7654" s="12">
        <f>'utprod @ meter'!D7654*(INDEX('Capacity by Voltage'!$D$11:$O$11,1,MATCH(DATE(YEAR($A7654),MONTH($A7654),1),'Capacity by Voltage'!$D$3:$O$3,0))*'Line losses'!$B$30+INDEX('Capacity by Voltage'!$D$12:$O$12,1,MATCH(DATE(YEAR($A7654),MONTH($A7654),1),'Capacity by Voltage'!$D$3:$O$3,0))*'Line losses'!$B$29)</f>
        <v>3850.0228600780033</v>
      </c>
      <c r="E7654" s="12">
        <f>'utprod @ meter'!E7654*(INDEX('Capacity by Voltage'!$D$16:$O$16,1,MATCH(DATE(YEAR($A7654),MONTH($A7654),1),'Capacity by Voltage'!$D$3:$O$3,0))*'Line losses'!$B$30+INDEX('Capacity by Voltage'!$D$17:$O$17,1,MATCH(DATE(YEAR($A7654),MONTH($A7654),1),'Capacity by Voltage'!$D$3:$O$3,0))*'Line losses'!$B$29)</f>
        <v>1309.9554981421506</v>
      </c>
      <c r="F7654" s="2">
        <f>'utprod @ meter'!F7654*'Line losses'!$B$30</f>
        <v>113.84918800300001</v>
      </c>
      <c r="G7654" s="2">
        <f>'utprod @ meter'!G7654*'Line losses'!$B$30</f>
        <v>1605.738262266</v>
      </c>
      <c r="H7654" s="2">
        <f t="shared" si="119"/>
        <v>15681.964006181153</v>
      </c>
    </row>
    <row r="7655" spans="1:8" x14ac:dyDescent="0.25">
      <c r="A7655" s="1">
        <v>42323</v>
      </c>
      <c r="B7655" s="4" t="s">
        <v>16</v>
      </c>
      <c r="C7655" s="2">
        <f>'utprod @ meter'!C7655*'Line losses'!$B$30</f>
        <v>1888.5868542220001</v>
      </c>
      <c r="D7655" s="12">
        <f>'utprod @ meter'!D7655*(INDEX('Capacity by Voltage'!$D$11:$O$11,1,MATCH(DATE(YEAR($A7655),MONTH($A7655),1),'Capacity by Voltage'!$D$3:$O$3,0))*'Line losses'!$B$30+INDEX('Capacity by Voltage'!$D$12:$O$12,1,MATCH(DATE(YEAR($A7655),MONTH($A7655),1),'Capacity by Voltage'!$D$3:$O$3,0))*'Line losses'!$B$29)</f>
        <v>826.03687111973477</v>
      </c>
      <c r="E7655" s="12">
        <f>'utprod @ meter'!E7655*(INDEX('Capacity by Voltage'!$D$16:$O$16,1,MATCH(DATE(YEAR($A7655),MONTH($A7655),1),'Capacity by Voltage'!$D$3:$O$3,0))*'Line losses'!$B$30+INDEX('Capacity by Voltage'!$D$17:$O$17,1,MATCH(DATE(YEAR($A7655),MONTH($A7655),1),'Capacity by Voltage'!$D$3:$O$3,0))*'Line losses'!$B$29)</f>
        <v>281.0561844451874</v>
      </c>
      <c r="F7655" s="2">
        <f>'utprod @ meter'!F7655*'Line losses'!$B$30</f>
        <v>24.426853019000003</v>
      </c>
      <c r="G7655" s="2">
        <f>'utprod @ meter'!G7655*'Line losses'!$B$30</f>
        <v>344.51740546100001</v>
      </c>
      <c r="H7655" s="2">
        <f t="shared" si="119"/>
        <v>3364.6241682669224</v>
      </c>
    </row>
    <row r="7656" spans="1:8" x14ac:dyDescent="0.25">
      <c r="A7656" s="1">
        <v>42323</v>
      </c>
      <c r="B7656" s="4" t="s">
        <v>17</v>
      </c>
      <c r="C7656" s="2">
        <f>'utprod @ meter'!C7656*'Line losses'!$B$30</f>
        <v>118.86242161800001</v>
      </c>
      <c r="D7656" s="12">
        <f>'utprod @ meter'!D7656*(INDEX('Capacity by Voltage'!$D$11:$O$11,1,MATCH(DATE(YEAR($A7656),MONTH($A7656),1),'Capacity by Voltage'!$D$3:$O$3,0))*'Line losses'!$B$30+INDEX('Capacity by Voltage'!$D$12:$O$12,1,MATCH(DATE(YEAR($A7656),MONTH($A7656),1),'Capacity by Voltage'!$D$3:$O$3,0))*'Line losses'!$B$29)</f>
        <v>51.988042676419589</v>
      </c>
      <c r="E7656" s="12">
        <f>'utprod @ meter'!E7656*(INDEX('Capacity by Voltage'!$D$16:$O$16,1,MATCH(DATE(YEAR($A7656),MONTH($A7656),1),'Capacity by Voltage'!$D$3:$O$3,0))*'Line losses'!$B$30+INDEX('Capacity by Voltage'!$D$17:$O$17,1,MATCH(DATE(YEAR($A7656),MONTH($A7656),1),'Capacity by Voltage'!$D$3:$O$3,0))*'Line losses'!$B$29)</f>
        <v>17.688909228004341</v>
      </c>
      <c r="F7656" s="2">
        <f>'utprod @ meter'!F7656*'Line losses'!$B$30</f>
        <v>1.5369579980000001</v>
      </c>
      <c r="G7656" s="2">
        <f>'utprod @ meter'!G7656*'Line losses'!$B$30</f>
        <v>21.682816158000001</v>
      </c>
      <c r="H7656" s="2">
        <f t="shared" si="119"/>
        <v>211.75914767842394</v>
      </c>
    </row>
    <row r="7657" spans="1:8" x14ac:dyDescent="0.25">
      <c r="A7657" s="1">
        <v>42323</v>
      </c>
      <c r="B7657" s="4" t="s">
        <v>18</v>
      </c>
      <c r="C7657" s="2">
        <f>'utprod @ meter'!C7657*'Line losses'!$B$30</f>
        <v>0</v>
      </c>
      <c r="D7657" s="12">
        <f>'utprod @ meter'!D7657*(INDEX('Capacity by Voltage'!$D$11:$O$11,1,MATCH(DATE(YEAR($A7657),MONTH($A7657),1),'Capacity by Voltage'!$D$3:$O$3,0))*'Line losses'!$B$30+INDEX('Capacity by Voltage'!$D$12:$O$12,1,MATCH(DATE(YEAR($A7657),MONTH($A7657),1),'Capacity by Voltage'!$D$3:$O$3,0))*'Line losses'!$B$29)</f>
        <v>0</v>
      </c>
      <c r="E7657" s="12">
        <f>'utprod @ meter'!E7657*(INDEX('Capacity by Voltage'!$D$16:$O$16,1,MATCH(DATE(YEAR($A7657),MONTH($A7657),1),'Capacity by Voltage'!$D$3:$O$3,0))*'Line losses'!$B$30+INDEX('Capacity by Voltage'!$D$17:$O$17,1,MATCH(DATE(YEAR($A7657),MONTH($A7657),1),'Capacity by Voltage'!$D$3:$O$3,0))*'Line losses'!$B$29)</f>
        <v>0</v>
      </c>
      <c r="F7657" s="2">
        <f>'utprod @ meter'!F7657*'Line losses'!$B$30</f>
        <v>0</v>
      </c>
      <c r="G7657" s="2">
        <f>'utprod @ meter'!G7657*'Line losses'!$B$30</f>
        <v>0</v>
      </c>
      <c r="H7657" s="2">
        <f t="shared" si="119"/>
        <v>0</v>
      </c>
    </row>
    <row r="7658" spans="1:8" x14ac:dyDescent="0.25">
      <c r="A7658" s="1">
        <v>42323</v>
      </c>
      <c r="B7658" s="4" t="s">
        <v>19</v>
      </c>
      <c r="C7658" s="2">
        <f>'utprod @ meter'!C7658*'Line losses'!$B$30</f>
        <v>0</v>
      </c>
      <c r="D7658" s="12">
        <f>'utprod @ meter'!D7658*(INDEX('Capacity by Voltage'!$D$11:$O$11,1,MATCH(DATE(YEAR($A7658),MONTH($A7658),1),'Capacity by Voltage'!$D$3:$O$3,0))*'Line losses'!$B$30+INDEX('Capacity by Voltage'!$D$12:$O$12,1,MATCH(DATE(YEAR($A7658),MONTH($A7658),1),'Capacity by Voltage'!$D$3:$O$3,0))*'Line losses'!$B$29)</f>
        <v>0</v>
      </c>
      <c r="E7658" s="12">
        <f>'utprod @ meter'!E7658*(INDEX('Capacity by Voltage'!$D$16:$O$16,1,MATCH(DATE(YEAR($A7658),MONTH($A7658),1),'Capacity by Voltage'!$D$3:$O$3,0))*'Line losses'!$B$30+INDEX('Capacity by Voltage'!$D$17:$O$17,1,MATCH(DATE(YEAR($A7658),MONTH($A7658),1),'Capacity by Voltage'!$D$3:$O$3,0))*'Line losses'!$B$29)</f>
        <v>0</v>
      </c>
      <c r="F7658" s="2">
        <f>'utprod @ meter'!F7658*'Line losses'!$B$30</f>
        <v>0</v>
      </c>
      <c r="G7658" s="2">
        <f>'utprod @ meter'!G7658*'Line losses'!$B$30</f>
        <v>0</v>
      </c>
      <c r="H7658" s="2">
        <f t="shared" si="119"/>
        <v>0</v>
      </c>
    </row>
    <row r="7659" spans="1:8" x14ac:dyDescent="0.25">
      <c r="A7659" s="1">
        <v>42323</v>
      </c>
      <c r="B7659" s="4" t="s">
        <v>20</v>
      </c>
      <c r="C7659" s="2">
        <f>'utprod @ meter'!C7659*'Line losses'!$B$30</f>
        <v>0</v>
      </c>
      <c r="D7659" s="12">
        <f>'utprod @ meter'!D7659*(INDEX('Capacity by Voltage'!$D$11:$O$11,1,MATCH(DATE(YEAR($A7659),MONTH($A7659),1),'Capacity by Voltage'!$D$3:$O$3,0))*'Line losses'!$B$30+INDEX('Capacity by Voltage'!$D$12:$O$12,1,MATCH(DATE(YEAR($A7659),MONTH($A7659),1),'Capacity by Voltage'!$D$3:$O$3,0))*'Line losses'!$B$29)</f>
        <v>0</v>
      </c>
      <c r="E7659" s="12">
        <f>'utprod @ meter'!E7659*(INDEX('Capacity by Voltage'!$D$16:$O$16,1,MATCH(DATE(YEAR($A7659),MONTH($A7659),1),'Capacity by Voltage'!$D$3:$O$3,0))*'Line losses'!$B$30+INDEX('Capacity by Voltage'!$D$17:$O$17,1,MATCH(DATE(YEAR($A7659),MONTH($A7659),1),'Capacity by Voltage'!$D$3:$O$3,0))*'Line losses'!$B$29)</f>
        <v>0</v>
      </c>
      <c r="F7659" s="2">
        <f>'utprod @ meter'!F7659*'Line losses'!$B$30</f>
        <v>0</v>
      </c>
      <c r="G7659" s="2">
        <f>'utprod @ meter'!G7659*'Line losses'!$B$30</f>
        <v>0</v>
      </c>
      <c r="H7659" s="2">
        <f t="shared" si="119"/>
        <v>0</v>
      </c>
    </row>
    <row r="7660" spans="1:8" x14ac:dyDescent="0.25">
      <c r="A7660" s="1">
        <v>42323</v>
      </c>
      <c r="B7660" s="4" t="s">
        <v>21</v>
      </c>
      <c r="C7660" s="2">
        <f>'utprod @ meter'!C7660*'Line losses'!$B$30</f>
        <v>0</v>
      </c>
      <c r="D7660" s="12">
        <f>'utprod @ meter'!D7660*(INDEX('Capacity by Voltage'!$D$11:$O$11,1,MATCH(DATE(YEAR($A7660),MONTH($A7660),1),'Capacity by Voltage'!$D$3:$O$3,0))*'Line losses'!$B$30+INDEX('Capacity by Voltage'!$D$12:$O$12,1,MATCH(DATE(YEAR($A7660),MONTH($A7660),1),'Capacity by Voltage'!$D$3:$O$3,0))*'Line losses'!$B$29)</f>
        <v>0</v>
      </c>
      <c r="E7660" s="12">
        <f>'utprod @ meter'!E7660*(INDEX('Capacity by Voltage'!$D$16:$O$16,1,MATCH(DATE(YEAR($A7660),MONTH($A7660),1),'Capacity by Voltage'!$D$3:$O$3,0))*'Line losses'!$B$30+INDEX('Capacity by Voltage'!$D$17:$O$17,1,MATCH(DATE(YEAR($A7660),MONTH($A7660),1),'Capacity by Voltage'!$D$3:$O$3,0))*'Line losses'!$B$29)</f>
        <v>0</v>
      </c>
      <c r="F7660" s="2">
        <f>'utprod @ meter'!F7660*'Line losses'!$B$30</f>
        <v>0</v>
      </c>
      <c r="G7660" s="2">
        <f>'utprod @ meter'!G7660*'Line losses'!$B$30</f>
        <v>0</v>
      </c>
      <c r="H7660" s="2">
        <f t="shared" si="119"/>
        <v>0</v>
      </c>
    </row>
    <row r="7661" spans="1:8" x14ac:dyDescent="0.25">
      <c r="A7661" s="1">
        <v>42323</v>
      </c>
      <c r="B7661" s="4" t="s">
        <v>22</v>
      </c>
      <c r="C7661" s="2">
        <f>'utprod @ meter'!C7661*'Line losses'!$B$30</f>
        <v>0</v>
      </c>
      <c r="D7661" s="12">
        <f>'utprod @ meter'!D7661*(INDEX('Capacity by Voltage'!$D$11:$O$11,1,MATCH(DATE(YEAR($A7661),MONTH($A7661),1),'Capacity by Voltage'!$D$3:$O$3,0))*'Line losses'!$B$30+INDEX('Capacity by Voltage'!$D$12:$O$12,1,MATCH(DATE(YEAR($A7661),MONTH($A7661),1),'Capacity by Voltage'!$D$3:$O$3,0))*'Line losses'!$B$29)</f>
        <v>0</v>
      </c>
      <c r="E7661" s="12">
        <f>'utprod @ meter'!E7661*(INDEX('Capacity by Voltage'!$D$16:$O$16,1,MATCH(DATE(YEAR($A7661),MONTH($A7661),1),'Capacity by Voltage'!$D$3:$O$3,0))*'Line losses'!$B$30+INDEX('Capacity by Voltage'!$D$17:$O$17,1,MATCH(DATE(YEAR($A7661),MONTH($A7661),1),'Capacity by Voltage'!$D$3:$O$3,0))*'Line losses'!$B$29)</f>
        <v>0</v>
      </c>
      <c r="F7661" s="2">
        <f>'utprod @ meter'!F7661*'Line losses'!$B$30</f>
        <v>0</v>
      </c>
      <c r="G7661" s="2">
        <f>'utprod @ meter'!G7661*'Line losses'!$B$30</f>
        <v>0</v>
      </c>
      <c r="H7661" s="2">
        <f t="shared" si="119"/>
        <v>0</v>
      </c>
    </row>
    <row r="7662" spans="1:8" x14ac:dyDescent="0.25">
      <c r="A7662" s="1">
        <v>42323</v>
      </c>
      <c r="B7662" s="4" t="s">
        <v>23</v>
      </c>
      <c r="C7662" s="2">
        <f>'utprod @ meter'!C7662*'Line losses'!$B$30</f>
        <v>0</v>
      </c>
      <c r="D7662" s="12">
        <f>'utprod @ meter'!D7662*(INDEX('Capacity by Voltage'!$D$11:$O$11,1,MATCH(DATE(YEAR($A7662),MONTH($A7662),1),'Capacity by Voltage'!$D$3:$O$3,0))*'Line losses'!$B$30+INDEX('Capacity by Voltage'!$D$12:$O$12,1,MATCH(DATE(YEAR($A7662),MONTH($A7662),1),'Capacity by Voltage'!$D$3:$O$3,0))*'Line losses'!$B$29)</f>
        <v>0</v>
      </c>
      <c r="E7662" s="12">
        <f>'utprod @ meter'!E7662*(INDEX('Capacity by Voltage'!$D$16:$O$16,1,MATCH(DATE(YEAR($A7662),MONTH($A7662),1),'Capacity by Voltage'!$D$3:$O$3,0))*'Line losses'!$B$30+INDEX('Capacity by Voltage'!$D$17:$O$17,1,MATCH(DATE(YEAR($A7662),MONTH($A7662),1),'Capacity by Voltage'!$D$3:$O$3,0))*'Line losses'!$B$29)</f>
        <v>0</v>
      </c>
      <c r="F7662" s="2">
        <f>'utprod @ meter'!F7662*'Line losses'!$B$30</f>
        <v>0</v>
      </c>
      <c r="G7662" s="2">
        <f>'utprod @ meter'!G7662*'Line losses'!$B$30</f>
        <v>0</v>
      </c>
      <c r="H7662" s="2">
        <f t="shared" si="119"/>
        <v>0</v>
      </c>
    </row>
    <row r="7663" spans="1:8" x14ac:dyDescent="0.25">
      <c r="A7663" s="1">
        <v>42324</v>
      </c>
      <c r="B7663" s="4" t="s">
        <v>0</v>
      </c>
      <c r="C7663" s="2">
        <f>'utprod @ meter'!C7663*'Line losses'!$B$30</f>
        <v>0</v>
      </c>
      <c r="D7663" s="12">
        <f>'utprod @ meter'!D7663*(INDEX('Capacity by Voltage'!$D$11:$O$11,1,MATCH(DATE(YEAR($A7663),MONTH($A7663),1),'Capacity by Voltage'!$D$3:$O$3,0))*'Line losses'!$B$30+INDEX('Capacity by Voltage'!$D$12:$O$12,1,MATCH(DATE(YEAR($A7663),MONTH($A7663),1),'Capacity by Voltage'!$D$3:$O$3,0))*'Line losses'!$B$29)</f>
        <v>0</v>
      </c>
      <c r="E7663" s="12">
        <f>'utprod @ meter'!E7663*(INDEX('Capacity by Voltage'!$D$16:$O$16,1,MATCH(DATE(YEAR($A7663),MONTH($A7663),1),'Capacity by Voltage'!$D$3:$O$3,0))*'Line losses'!$B$30+INDEX('Capacity by Voltage'!$D$17:$O$17,1,MATCH(DATE(YEAR($A7663),MONTH($A7663),1),'Capacity by Voltage'!$D$3:$O$3,0))*'Line losses'!$B$29)</f>
        <v>0</v>
      </c>
      <c r="F7663" s="2">
        <f>'utprod @ meter'!F7663*'Line losses'!$B$30</f>
        <v>0</v>
      </c>
      <c r="G7663" s="2">
        <f>'utprod @ meter'!G7663*'Line losses'!$B$30</f>
        <v>0</v>
      </c>
      <c r="H7663" s="2">
        <f t="shared" si="119"/>
        <v>0</v>
      </c>
    </row>
    <row r="7664" spans="1:8" x14ac:dyDescent="0.25">
      <c r="A7664" s="1">
        <v>42324</v>
      </c>
      <c r="B7664" s="4" t="s">
        <v>1</v>
      </c>
      <c r="C7664" s="2">
        <f>'utprod @ meter'!C7664*'Line losses'!$B$30</f>
        <v>0</v>
      </c>
      <c r="D7664" s="12">
        <f>'utprod @ meter'!D7664*(INDEX('Capacity by Voltage'!$D$11:$O$11,1,MATCH(DATE(YEAR($A7664),MONTH($A7664),1),'Capacity by Voltage'!$D$3:$O$3,0))*'Line losses'!$B$30+INDEX('Capacity by Voltage'!$D$12:$O$12,1,MATCH(DATE(YEAR($A7664),MONTH($A7664),1),'Capacity by Voltage'!$D$3:$O$3,0))*'Line losses'!$B$29)</f>
        <v>0</v>
      </c>
      <c r="E7664" s="12">
        <f>'utprod @ meter'!E7664*(INDEX('Capacity by Voltage'!$D$16:$O$16,1,MATCH(DATE(YEAR($A7664),MONTH($A7664),1),'Capacity by Voltage'!$D$3:$O$3,0))*'Line losses'!$B$30+INDEX('Capacity by Voltage'!$D$17:$O$17,1,MATCH(DATE(YEAR($A7664),MONTH($A7664),1),'Capacity by Voltage'!$D$3:$O$3,0))*'Line losses'!$B$29)</f>
        <v>0</v>
      </c>
      <c r="F7664" s="2">
        <f>'utprod @ meter'!F7664*'Line losses'!$B$30</f>
        <v>0</v>
      </c>
      <c r="G7664" s="2">
        <f>'utprod @ meter'!G7664*'Line losses'!$B$30</f>
        <v>0</v>
      </c>
      <c r="H7664" s="2">
        <f t="shared" si="119"/>
        <v>0</v>
      </c>
    </row>
    <row r="7665" spans="1:8" x14ac:dyDescent="0.25">
      <c r="A7665" s="1">
        <v>42324</v>
      </c>
      <c r="B7665" s="4" t="s">
        <v>2</v>
      </c>
      <c r="C7665" s="2">
        <f>'utprod @ meter'!C7665*'Line losses'!$B$30</f>
        <v>0</v>
      </c>
      <c r="D7665" s="12">
        <f>'utprod @ meter'!D7665*(INDEX('Capacity by Voltage'!$D$11:$O$11,1,MATCH(DATE(YEAR($A7665),MONTH($A7665),1),'Capacity by Voltage'!$D$3:$O$3,0))*'Line losses'!$B$30+INDEX('Capacity by Voltage'!$D$12:$O$12,1,MATCH(DATE(YEAR($A7665),MONTH($A7665),1),'Capacity by Voltage'!$D$3:$O$3,0))*'Line losses'!$B$29)</f>
        <v>0</v>
      </c>
      <c r="E7665" s="12">
        <f>'utprod @ meter'!E7665*(INDEX('Capacity by Voltage'!$D$16:$O$16,1,MATCH(DATE(YEAR($A7665),MONTH($A7665),1),'Capacity by Voltage'!$D$3:$O$3,0))*'Line losses'!$B$30+INDEX('Capacity by Voltage'!$D$17:$O$17,1,MATCH(DATE(YEAR($A7665),MONTH($A7665),1),'Capacity by Voltage'!$D$3:$O$3,0))*'Line losses'!$B$29)</f>
        <v>0</v>
      </c>
      <c r="F7665" s="2">
        <f>'utprod @ meter'!F7665*'Line losses'!$B$30</f>
        <v>0</v>
      </c>
      <c r="G7665" s="2">
        <f>'utprod @ meter'!G7665*'Line losses'!$B$30</f>
        <v>0</v>
      </c>
      <c r="H7665" s="2">
        <f t="shared" si="119"/>
        <v>0</v>
      </c>
    </row>
    <row r="7666" spans="1:8" x14ac:dyDescent="0.25">
      <c r="A7666" s="1">
        <v>42324</v>
      </c>
      <c r="B7666" s="4" t="s">
        <v>3</v>
      </c>
      <c r="C7666" s="2">
        <f>'utprod @ meter'!C7666*'Line losses'!$B$30</f>
        <v>0</v>
      </c>
      <c r="D7666" s="12">
        <f>'utprod @ meter'!D7666*(INDEX('Capacity by Voltage'!$D$11:$O$11,1,MATCH(DATE(YEAR($A7666),MONTH($A7666),1),'Capacity by Voltage'!$D$3:$O$3,0))*'Line losses'!$B$30+INDEX('Capacity by Voltage'!$D$12:$O$12,1,MATCH(DATE(YEAR($A7666),MONTH($A7666),1),'Capacity by Voltage'!$D$3:$O$3,0))*'Line losses'!$B$29)</f>
        <v>0</v>
      </c>
      <c r="E7666" s="12">
        <f>'utprod @ meter'!E7666*(INDEX('Capacity by Voltage'!$D$16:$O$16,1,MATCH(DATE(YEAR($A7666),MONTH($A7666),1),'Capacity by Voltage'!$D$3:$O$3,0))*'Line losses'!$B$30+INDEX('Capacity by Voltage'!$D$17:$O$17,1,MATCH(DATE(YEAR($A7666),MONTH($A7666),1),'Capacity by Voltage'!$D$3:$O$3,0))*'Line losses'!$B$29)</f>
        <v>0</v>
      </c>
      <c r="F7666" s="2">
        <f>'utprod @ meter'!F7666*'Line losses'!$B$30</f>
        <v>0</v>
      </c>
      <c r="G7666" s="2">
        <f>'utprod @ meter'!G7666*'Line losses'!$B$30</f>
        <v>0</v>
      </c>
      <c r="H7666" s="2">
        <f t="shared" si="119"/>
        <v>0</v>
      </c>
    </row>
    <row r="7667" spans="1:8" x14ac:dyDescent="0.25">
      <c r="A7667" s="1">
        <v>42324</v>
      </c>
      <c r="B7667" s="4" t="s">
        <v>4</v>
      </c>
      <c r="C7667" s="2">
        <f>'utprod @ meter'!C7667*'Line losses'!$B$30</f>
        <v>0</v>
      </c>
      <c r="D7667" s="12">
        <f>'utprod @ meter'!D7667*(INDEX('Capacity by Voltage'!$D$11:$O$11,1,MATCH(DATE(YEAR($A7667),MONTH($A7667),1),'Capacity by Voltage'!$D$3:$O$3,0))*'Line losses'!$B$30+INDEX('Capacity by Voltage'!$D$12:$O$12,1,MATCH(DATE(YEAR($A7667),MONTH($A7667),1),'Capacity by Voltage'!$D$3:$O$3,0))*'Line losses'!$B$29)</f>
        <v>0</v>
      </c>
      <c r="E7667" s="12">
        <f>'utprod @ meter'!E7667*(INDEX('Capacity by Voltage'!$D$16:$O$16,1,MATCH(DATE(YEAR($A7667),MONTH($A7667),1),'Capacity by Voltage'!$D$3:$O$3,0))*'Line losses'!$B$30+INDEX('Capacity by Voltage'!$D$17:$O$17,1,MATCH(DATE(YEAR($A7667),MONTH($A7667),1),'Capacity by Voltage'!$D$3:$O$3,0))*'Line losses'!$B$29)</f>
        <v>0</v>
      </c>
      <c r="F7667" s="2">
        <f>'utprod @ meter'!F7667*'Line losses'!$B$30</f>
        <v>0</v>
      </c>
      <c r="G7667" s="2">
        <f>'utprod @ meter'!G7667*'Line losses'!$B$30</f>
        <v>0</v>
      </c>
      <c r="H7667" s="2">
        <f t="shared" si="119"/>
        <v>0</v>
      </c>
    </row>
    <row r="7668" spans="1:8" x14ac:dyDescent="0.25">
      <c r="A7668" s="1">
        <v>42324</v>
      </c>
      <c r="B7668" s="4" t="s">
        <v>5</v>
      </c>
      <c r="C7668" s="2">
        <f>'utprod @ meter'!C7668*'Line losses'!$B$30</f>
        <v>0</v>
      </c>
      <c r="D7668" s="12">
        <f>'utprod @ meter'!D7668*(INDEX('Capacity by Voltage'!$D$11:$O$11,1,MATCH(DATE(YEAR($A7668),MONTH($A7668),1),'Capacity by Voltage'!$D$3:$O$3,0))*'Line losses'!$B$30+INDEX('Capacity by Voltage'!$D$12:$O$12,1,MATCH(DATE(YEAR($A7668),MONTH($A7668),1),'Capacity by Voltage'!$D$3:$O$3,0))*'Line losses'!$B$29)</f>
        <v>0</v>
      </c>
      <c r="E7668" s="12">
        <f>'utprod @ meter'!E7668*(INDEX('Capacity by Voltage'!$D$16:$O$16,1,MATCH(DATE(YEAR($A7668),MONTH($A7668),1),'Capacity by Voltage'!$D$3:$O$3,0))*'Line losses'!$B$30+INDEX('Capacity by Voltage'!$D$17:$O$17,1,MATCH(DATE(YEAR($A7668),MONTH($A7668),1),'Capacity by Voltage'!$D$3:$O$3,0))*'Line losses'!$B$29)</f>
        <v>0</v>
      </c>
      <c r="F7668" s="2">
        <f>'utprod @ meter'!F7668*'Line losses'!$B$30</f>
        <v>0</v>
      </c>
      <c r="G7668" s="2">
        <f>'utprod @ meter'!G7668*'Line losses'!$B$30</f>
        <v>0</v>
      </c>
      <c r="H7668" s="2">
        <f t="shared" si="119"/>
        <v>0</v>
      </c>
    </row>
    <row r="7669" spans="1:8" x14ac:dyDescent="0.25">
      <c r="A7669" s="1">
        <v>42324</v>
      </c>
      <c r="B7669" s="4" t="s">
        <v>6</v>
      </c>
      <c r="C7669" s="2">
        <f>'utprod @ meter'!C7669*'Line losses'!$B$30</f>
        <v>0</v>
      </c>
      <c r="D7669" s="12">
        <f>'utprod @ meter'!D7669*(INDEX('Capacity by Voltage'!$D$11:$O$11,1,MATCH(DATE(YEAR($A7669),MONTH($A7669),1),'Capacity by Voltage'!$D$3:$O$3,0))*'Line losses'!$B$30+INDEX('Capacity by Voltage'!$D$12:$O$12,1,MATCH(DATE(YEAR($A7669),MONTH($A7669),1),'Capacity by Voltage'!$D$3:$O$3,0))*'Line losses'!$B$29)</f>
        <v>0</v>
      </c>
      <c r="E7669" s="12">
        <f>'utprod @ meter'!E7669*(INDEX('Capacity by Voltage'!$D$16:$O$16,1,MATCH(DATE(YEAR($A7669),MONTH($A7669),1),'Capacity by Voltage'!$D$3:$O$3,0))*'Line losses'!$B$30+INDEX('Capacity by Voltage'!$D$17:$O$17,1,MATCH(DATE(YEAR($A7669),MONTH($A7669),1),'Capacity by Voltage'!$D$3:$O$3,0))*'Line losses'!$B$29)</f>
        <v>0</v>
      </c>
      <c r="F7669" s="2">
        <f>'utprod @ meter'!F7669*'Line losses'!$B$30</f>
        <v>0</v>
      </c>
      <c r="G7669" s="2">
        <f>'utprod @ meter'!G7669*'Line losses'!$B$30</f>
        <v>0</v>
      </c>
      <c r="H7669" s="2">
        <f t="shared" si="119"/>
        <v>0</v>
      </c>
    </row>
    <row r="7670" spans="1:8" x14ac:dyDescent="0.25">
      <c r="A7670" s="1">
        <v>42324</v>
      </c>
      <c r="B7670" s="4" t="s">
        <v>7</v>
      </c>
      <c r="C7670" s="2">
        <f>'utprod @ meter'!C7670*'Line losses'!$B$30</f>
        <v>145.27598334300001</v>
      </c>
      <c r="D7670" s="12">
        <f>'utprod @ meter'!D7670*(INDEX('Capacity by Voltage'!$D$11:$O$11,1,MATCH(DATE(YEAR($A7670),MONTH($A7670),1),'Capacity by Voltage'!$D$3:$O$3,0))*'Line losses'!$B$30+INDEX('Capacity by Voltage'!$D$12:$O$12,1,MATCH(DATE(YEAR($A7670),MONTH($A7670),1),'Capacity by Voltage'!$D$3:$O$3,0))*'Line losses'!$B$29)</f>
        <v>63.540941048957272</v>
      </c>
      <c r="E7670" s="12">
        <f>'utprod @ meter'!E7670*(INDEX('Capacity by Voltage'!$D$16:$O$16,1,MATCH(DATE(YEAR($A7670),MONTH($A7670),1),'Capacity by Voltage'!$D$3:$O$3,0))*'Line losses'!$B$30+INDEX('Capacity by Voltage'!$D$17:$O$17,1,MATCH(DATE(YEAR($A7670),MONTH($A7670),1),'Capacity by Voltage'!$D$3:$O$3,0))*'Line losses'!$B$29)</f>
        <v>21.61977794533864</v>
      </c>
      <c r="F7670" s="2">
        <f>'utprod @ meter'!F7670*'Line losses'!$B$30</f>
        <v>1.8789172139999999</v>
      </c>
      <c r="G7670" s="2">
        <f>'utprod @ meter'!G7670*'Line losses'!$B$30</f>
        <v>26.500910002999998</v>
      </c>
      <c r="H7670" s="2">
        <f t="shared" si="119"/>
        <v>258.81652955429593</v>
      </c>
    </row>
    <row r="7671" spans="1:8" x14ac:dyDescent="0.25">
      <c r="A7671" s="1">
        <v>42324</v>
      </c>
      <c r="B7671" s="4" t="s">
        <v>8</v>
      </c>
      <c r="C7671" s="2">
        <f>'utprod @ meter'!C7671*'Line losses'!$B$30</f>
        <v>779.20704016500008</v>
      </c>
      <c r="D7671" s="12">
        <f>'utprod @ meter'!D7671*(INDEX('Capacity by Voltage'!$D$11:$O$11,1,MATCH(DATE(YEAR($A7671),MONTH($A7671),1),'Capacity by Voltage'!$D$3:$O$3,0))*'Line losses'!$B$30+INDEX('Capacity by Voltage'!$D$12:$O$12,1,MATCH(DATE(YEAR($A7671),MONTH($A7671),1),'Capacity by Voltage'!$D$3:$O$3,0))*'Line losses'!$B$29)</f>
        <v>340.81235698317784</v>
      </c>
      <c r="E7671" s="12">
        <f>'utprod @ meter'!E7671*(INDEX('Capacity by Voltage'!$D$16:$O$16,1,MATCH(DATE(YEAR($A7671),MONTH($A7671),1),'Capacity by Voltage'!$D$3:$O$3,0))*'Line losses'!$B$30+INDEX('Capacity by Voltage'!$D$17:$O$17,1,MATCH(DATE(YEAR($A7671),MONTH($A7671),1),'Capacity by Voltage'!$D$3:$O$3,0))*'Line losses'!$B$29)</f>
        <v>115.95969831714692</v>
      </c>
      <c r="F7671" s="2">
        <f>'utprod @ meter'!F7671*'Line losses'!$B$30</f>
        <v>10.078504501999999</v>
      </c>
      <c r="G7671" s="2">
        <f>'utprod @ meter'!G7671*'Line losses'!$B$30</f>
        <v>142.14352541599999</v>
      </c>
      <c r="H7671" s="2">
        <f t="shared" si="119"/>
        <v>1388.2011253833248</v>
      </c>
    </row>
    <row r="7672" spans="1:8" x14ac:dyDescent="0.25">
      <c r="A7672" s="1">
        <v>42324</v>
      </c>
      <c r="B7672" s="4" t="s">
        <v>9</v>
      </c>
      <c r="C7672" s="2">
        <f>'utprod @ meter'!C7672*'Line losses'!$B$30</f>
        <v>1307.48292085</v>
      </c>
      <c r="D7672" s="12">
        <f>'utprod @ meter'!D7672*(INDEX('Capacity by Voltage'!$D$11:$O$11,1,MATCH(DATE(YEAR($A7672),MONTH($A7672),1),'Capacity by Voltage'!$D$3:$O$3,0))*'Line losses'!$B$30+INDEX('Capacity by Voltage'!$D$12:$O$12,1,MATCH(DATE(YEAR($A7672),MONTH($A7672),1),'Capacity by Voltage'!$D$3:$O$3,0))*'Line losses'!$B$29)</f>
        <v>571.87125193058966</v>
      </c>
      <c r="E7672" s="12">
        <f>'utprod @ meter'!E7672*(INDEX('Capacity by Voltage'!$D$16:$O$16,1,MATCH(DATE(YEAR($A7672),MONTH($A7672),1),'Capacity by Voltage'!$D$3:$O$3,0))*'Line losses'!$B$30+INDEX('Capacity by Voltage'!$D$17:$O$17,1,MATCH(DATE(YEAR($A7672),MONTH($A7672),1),'Capacity by Voltage'!$D$3:$O$3,0))*'Line losses'!$B$29)</f>
        <v>194.57707266383287</v>
      </c>
      <c r="F7672" s="2">
        <f>'utprod @ meter'!F7672*'Line losses'!$B$30</f>
        <v>16.911184163000001</v>
      </c>
      <c r="G7672" s="2">
        <f>'utprod @ meter'!G7672*'Line losses'!$B$30</f>
        <v>238.51190697500004</v>
      </c>
      <c r="H7672" s="2">
        <f t="shared" si="119"/>
        <v>2329.3543365824225</v>
      </c>
    </row>
    <row r="7673" spans="1:8" x14ac:dyDescent="0.25">
      <c r="A7673" s="1">
        <v>42324</v>
      </c>
      <c r="B7673" s="4" t="s">
        <v>10</v>
      </c>
      <c r="C7673" s="2">
        <f>'utprod @ meter'!C7673*'Line losses'!$B$30</f>
        <v>1934.8108195500004</v>
      </c>
      <c r="D7673" s="12">
        <f>'utprod @ meter'!D7673*(INDEX('Capacity by Voltage'!$D$11:$O$11,1,MATCH(DATE(YEAR($A7673),MONTH($A7673),1),'Capacity by Voltage'!$D$3:$O$3,0))*'Line losses'!$B$30+INDEX('Capacity by Voltage'!$D$12:$O$12,1,MATCH(DATE(YEAR($A7673),MONTH($A7673),1),'Capacity by Voltage'!$D$3:$O$3,0))*'Line losses'!$B$29)</f>
        <v>846.25444327167577</v>
      </c>
      <c r="E7673" s="12">
        <f>'utprod @ meter'!E7673*(INDEX('Capacity by Voltage'!$D$16:$O$16,1,MATCH(DATE(YEAR($A7673),MONTH($A7673),1),'Capacity by Voltage'!$D$3:$O$3,0))*'Line losses'!$B$30+INDEX('Capacity by Voltage'!$D$17:$O$17,1,MATCH(DATE(YEAR($A7673),MONTH($A7673),1),'Capacity by Voltage'!$D$3:$O$3,0))*'Line losses'!$B$29)</f>
        <v>287.93520470052249</v>
      </c>
      <c r="F7673" s="2">
        <f>'utprod @ meter'!F7673*'Line losses'!$B$30</f>
        <v>25.024352410000002</v>
      </c>
      <c r="G7673" s="2">
        <f>'utprod @ meter'!G7673*'Line losses'!$B$30</f>
        <v>352.949301999</v>
      </c>
      <c r="H7673" s="2">
        <f t="shared" si="119"/>
        <v>3446.9741219311991</v>
      </c>
    </row>
    <row r="7674" spans="1:8" x14ac:dyDescent="0.25">
      <c r="A7674" s="1">
        <v>42324</v>
      </c>
      <c r="B7674" s="4" t="s">
        <v>11</v>
      </c>
      <c r="C7674" s="2">
        <f>'utprod @ meter'!C7674*'Line losses'!$B$30</f>
        <v>2489.50026196</v>
      </c>
      <c r="D7674" s="12">
        <f>'utprod @ meter'!D7674*(INDEX('Capacity by Voltage'!$D$11:$O$11,1,MATCH(DATE(YEAR($A7674),MONTH($A7674),1),'Capacity by Voltage'!$D$3:$O$3,0))*'Line losses'!$B$30+INDEX('Capacity by Voltage'!$D$12:$O$12,1,MATCH(DATE(YEAR($A7674),MONTH($A7674),1),'Capacity by Voltage'!$D$3:$O$3,0))*'Line losses'!$B$29)</f>
        <v>1088.866236591625</v>
      </c>
      <c r="E7674" s="12">
        <f>'utprod @ meter'!E7674*(INDEX('Capacity by Voltage'!$D$16:$O$16,1,MATCH(DATE(YEAR($A7674),MONTH($A7674),1),'Capacity by Voltage'!$D$3:$O$3,0))*'Line losses'!$B$30+INDEX('Capacity by Voltage'!$D$17:$O$17,1,MATCH(DATE(YEAR($A7674),MONTH($A7674),1),'Capacity by Voltage'!$D$3:$O$3,0))*'Line losses'!$B$29)</f>
        <v>370.48251892032778</v>
      </c>
      <c r="F7674" s="2">
        <f>'utprod @ meter'!F7674*'Line losses'!$B$30</f>
        <v>32.198991287000005</v>
      </c>
      <c r="G7674" s="2">
        <f>'utprod @ meter'!G7674*'Line losses'!$B$30</f>
        <v>454.13577740300002</v>
      </c>
      <c r="H7674" s="2">
        <f t="shared" si="119"/>
        <v>4435.1837861619533</v>
      </c>
    </row>
    <row r="7675" spans="1:8" x14ac:dyDescent="0.25">
      <c r="A7675" s="1">
        <v>42324</v>
      </c>
      <c r="B7675" s="4" t="s">
        <v>12</v>
      </c>
      <c r="C7675" s="2">
        <f>'utprod @ meter'!C7675*'Line losses'!$B$30</f>
        <v>3440.3968471930002</v>
      </c>
      <c r="D7675" s="12">
        <f>'utprod @ meter'!D7675*(INDEX('Capacity by Voltage'!$D$11:$O$11,1,MATCH(DATE(YEAR($A7675),MONTH($A7675),1),'Capacity by Voltage'!$D$3:$O$3,0))*'Line losses'!$B$30+INDEX('Capacity by Voltage'!$D$12:$O$12,1,MATCH(DATE(YEAR($A7675),MONTH($A7675),1),'Capacity by Voltage'!$D$3:$O$3,0))*'Line losses'!$B$29)</f>
        <v>1504.772432996298</v>
      </c>
      <c r="E7675" s="12">
        <f>'utprod @ meter'!E7675*(INDEX('Capacity by Voltage'!$D$16:$O$16,1,MATCH(DATE(YEAR($A7675),MONTH($A7675),1),'Capacity by Voltage'!$D$3:$O$3,0))*'Line losses'!$B$30+INDEX('Capacity by Voltage'!$D$17:$O$17,1,MATCH(DATE(YEAR($A7675),MONTH($A7675),1),'Capacity by Voltage'!$D$3:$O$3,0))*'Line losses'!$B$29)</f>
        <v>511.99286390014771</v>
      </c>
      <c r="F7675" s="2">
        <f>'utprod @ meter'!F7675*'Line losses'!$B$30</f>
        <v>44.497442982000003</v>
      </c>
      <c r="G7675" s="2">
        <f>'utprod @ meter'!G7675*'Line losses'!$B$30</f>
        <v>627.59923590400012</v>
      </c>
      <c r="H7675" s="2">
        <f t="shared" si="119"/>
        <v>6129.2588229754465</v>
      </c>
    </row>
    <row r="7676" spans="1:8" x14ac:dyDescent="0.25">
      <c r="A7676" s="1">
        <v>42324</v>
      </c>
      <c r="B7676" s="4" t="s">
        <v>13</v>
      </c>
      <c r="C7676" s="2">
        <f>'utprod @ meter'!C7676*'Line losses'!$B$30</f>
        <v>3645.104041345</v>
      </c>
      <c r="D7676" s="12">
        <f>'utprod @ meter'!D7676*(INDEX('Capacity by Voltage'!$D$11:$O$11,1,MATCH(DATE(YEAR($A7676),MONTH($A7676),1),'Capacity by Voltage'!$D$3:$O$3,0))*'Line losses'!$B$30+INDEX('Capacity by Voltage'!$D$12:$O$12,1,MATCH(DATE(YEAR($A7676),MONTH($A7676),1),'Capacity by Voltage'!$D$3:$O$3,0))*'Line losses'!$B$29)</f>
        <v>1594.3083228801229</v>
      </c>
      <c r="E7676" s="12">
        <f>'utprod @ meter'!E7676*(INDEX('Capacity by Voltage'!$D$16:$O$16,1,MATCH(DATE(YEAR($A7676),MONTH($A7676),1),'Capacity by Voltage'!$D$3:$O$3,0))*'Line losses'!$B$30+INDEX('Capacity by Voltage'!$D$17:$O$17,1,MATCH(DATE(YEAR($A7676),MONTH($A7676),1),'Capacity by Voltage'!$D$3:$O$3,0))*'Line losses'!$B$29)</f>
        <v>542.45709645948853</v>
      </c>
      <c r="F7676" s="2">
        <f>'utprod @ meter'!F7676*'Line losses'!$B$30</f>
        <v>47.144839195000003</v>
      </c>
      <c r="G7676" s="2">
        <f>'utprod @ meter'!G7676*'Line losses'!$B$30</f>
        <v>664.94155398599992</v>
      </c>
      <c r="H7676" s="2">
        <f t="shared" si="119"/>
        <v>6493.955853865612</v>
      </c>
    </row>
    <row r="7677" spans="1:8" x14ac:dyDescent="0.25">
      <c r="A7677" s="1">
        <v>42324</v>
      </c>
      <c r="B7677" s="4" t="s">
        <v>14</v>
      </c>
      <c r="C7677" s="2">
        <f>'utprod @ meter'!C7677*'Line losses'!$B$30</f>
        <v>2892.3105629050001</v>
      </c>
      <c r="D7677" s="12">
        <f>'utprod @ meter'!D7677*(INDEX('Capacity by Voltage'!$D$11:$O$11,1,MATCH(DATE(YEAR($A7677),MONTH($A7677),1),'Capacity by Voltage'!$D$3:$O$3,0))*'Line losses'!$B$30+INDEX('Capacity by Voltage'!$D$12:$O$12,1,MATCH(DATE(YEAR($A7677),MONTH($A7677),1),'Capacity by Voltage'!$D$3:$O$3,0))*'Line losses'!$B$29)</f>
        <v>1265.0488642694829</v>
      </c>
      <c r="E7677" s="12">
        <f>'utprod @ meter'!E7677*(INDEX('Capacity by Voltage'!$D$16:$O$16,1,MATCH(DATE(YEAR($A7677),MONTH($A7677),1),'Capacity by Voltage'!$D$3:$O$3,0))*'Line losses'!$B$30+INDEX('Capacity by Voltage'!$D$17:$O$17,1,MATCH(DATE(YEAR($A7677),MONTH($A7677),1),'Capacity by Voltage'!$D$3:$O$3,0))*'Line losses'!$B$29)</f>
        <v>430.42826685967583</v>
      </c>
      <c r="F7677" s="2">
        <f>'utprod @ meter'!F7677*'Line losses'!$B$30</f>
        <v>37.408293909000001</v>
      </c>
      <c r="G7677" s="2">
        <f>'utprod @ meter'!G7677*'Line losses'!$B$30</f>
        <v>527.6170516520001</v>
      </c>
      <c r="H7677" s="2">
        <f t="shared" si="119"/>
        <v>5152.8130395951594</v>
      </c>
    </row>
    <row r="7678" spans="1:8" x14ac:dyDescent="0.25">
      <c r="A7678" s="1">
        <v>42324</v>
      </c>
      <c r="B7678" s="4" t="s">
        <v>15</v>
      </c>
      <c r="C7678" s="2">
        <f>'utprod @ meter'!C7678*'Line losses'!$B$30</f>
        <v>2159.3284173050001</v>
      </c>
      <c r="D7678" s="12">
        <f>'utprod @ meter'!D7678*(INDEX('Capacity by Voltage'!$D$11:$O$11,1,MATCH(DATE(YEAR($A7678),MONTH($A7678),1),'Capacity by Voltage'!$D$3:$O$3,0))*'Line losses'!$B$30+INDEX('Capacity by Voltage'!$D$12:$O$12,1,MATCH(DATE(YEAR($A7678),MONTH($A7678),1),'Capacity by Voltage'!$D$3:$O$3,0))*'Line losses'!$B$29)</f>
        <v>944.45407943824603</v>
      </c>
      <c r="E7678" s="12">
        <f>'utprod @ meter'!E7678*(INDEX('Capacity by Voltage'!$D$16:$O$16,1,MATCH(DATE(YEAR($A7678),MONTH($A7678),1),'Capacity by Voltage'!$D$3:$O$3,0))*'Line losses'!$B$30+INDEX('Capacity by Voltage'!$D$17:$O$17,1,MATCH(DATE(YEAR($A7678),MONTH($A7678),1),'Capacity by Voltage'!$D$3:$O$3,0))*'Line losses'!$B$29)</f>
        <v>321.34665995364907</v>
      </c>
      <c r="F7678" s="2">
        <f>'utprod @ meter'!F7678*'Line losses'!$B$30</f>
        <v>27.928218035</v>
      </c>
      <c r="G7678" s="2">
        <f>'utprod @ meter'!G7678*'Line losses'!$B$30</f>
        <v>393.90542277399999</v>
      </c>
      <c r="H7678" s="2">
        <f t="shared" si="119"/>
        <v>3846.9627975058952</v>
      </c>
    </row>
    <row r="7679" spans="1:8" x14ac:dyDescent="0.25">
      <c r="A7679" s="1">
        <v>42324</v>
      </c>
      <c r="B7679" s="4" t="s">
        <v>16</v>
      </c>
      <c r="C7679" s="2">
        <f>'utprod @ meter'!C7679*'Line losses'!$B$30</f>
        <v>1056.5517613700001</v>
      </c>
      <c r="D7679" s="12">
        <f>'utprod @ meter'!D7679*(INDEX('Capacity by Voltage'!$D$11:$O$11,1,MATCH(DATE(YEAR($A7679),MONTH($A7679),1),'Capacity by Voltage'!$D$3:$O$3,0))*'Line losses'!$B$30+INDEX('Capacity by Voltage'!$D$12:$O$12,1,MATCH(DATE(YEAR($A7679),MONTH($A7679),1),'Capacity by Voltage'!$D$3:$O$3,0))*'Line losses'!$B$29)</f>
        <v>462.1187173914816</v>
      </c>
      <c r="E7679" s="12">
        <f>'utprod @ meter'!E7679*(INDEX('Capacity by Voltage'!$D$16:$O$16,1,MATCH(DATE(YEAR($A7679),MONTH($A7679),1),'Capacity by Voltage'!$D$3:$O$3,0))*'Line losses'!$B$30+INDEX('Capacity by Voltage'!$D$17:$O$17,1,MATCH(DATE(YEAR($A7679),MONTH($A7679),1),'Capacity by Voltage'!$D$3:$O$3,0))*'Line losses'!$B$29)</f>
        <v>157.23381984915704</v>
      </c>
      <c r="F7679" s="2">
        <f>'utprod @ meter'!F7679*'Line losses'!$B$30</f>
        <v>13.665359322</v>
      </c>
      <c r="G7679" s="2">
        <f>'utprod @ meter'!G7679*'Line losses'!$B$30</f>
        <v>192.736763118</v>
      </c>
      <c r="H7679" s="2">
        <f t="shared" si="119"/>
        <v>1882.3064210506388</v>
      </c>
    </row>
    <row r="7680" spans="1:8" x14ac:dyDescent="0.25">
      <c r="A7680" s="1">
        <v>42324</v>
      </c>
      <c r="B7680" s="4" t="s">
        <v>17</v>
      </c>
      <c r="C7680" s="2">
        <f>'utprod @ meter'!C7680*'Line losses'!$B$30</f>
        <v>59.431210809000007</v>
      </c>
      <c r="D7680" s="12">
        <f>'utprod @ meter'!D7680*(INDEX('Capacity by Voltage'!$D$11:$O$11,1,MATCH(DATE(YEAR($A7680),MONTH($A7680),1),'Capacity by Voltage'!$D$3:$O$3,0))*'Line losses'!$B$30+INDEX('Capacity by Voltage'!$D$12:$O$12,1,MATCH(DATE(YEAR($A7680),MONTH($A7680),1),'Capacity by Voltage'!$D$3:$O$3,0))*'Line losses'!$B$29)</f>
        <v>25.994021338209794</v>
      </c>
      <c r="E7680" s="12">
        <f>'utprod @ meter'!E7680*(INDEX('Capacity by Voltage'!$D$16:$O$16,1,MATCH(DATE(YEAR($A7680),MONTH($A7680),1),'Capacity by Voltage'!$D$3:$O$3,0))*'Line losses'!$B$30+INDEX('Capacity by Voltage'!$D$17:$O$17,1,MATCH(DATE(YEAR($A7680),MONTH($A7680),1),'Capacity by Voltage'!$D$3:$O$3,0))*'Line losses'!$B$29)</f>
        <v>8.8444546140021707</v>
      </c>
      <c r="F7680" s="2">
        <f>'utprod @ meter'!F7680*'Line losses'!$B$30</f>
        <v>0.76847899900000005</v>
      </c>
      <c r="G7680" s="2">
        <f>'utprod @ meter'!G7680*'Line losses'!$B$30</f>
        <v>10.841408079000001</v>
      </c>
      <c r="H7680" s="2">
        <f t="shared" si="119"/>
        <v>105.87957383921197</v>
      </c>
    </row>
    <row r="7681" spans="1:8" x14ac:dyDescent="0.25">
      <c r="A7681" s="1">
        <v>42324</v>
      </c>
      <c r="B7681" s="4" t="s">
        <v>18</v>
      </c>
      <c r="C7681" s="2">
        <f>'utprod @ meter'!C7681*'Line losses'!$B$30</f>
        <v>0</v>
      </c>
      <c r="D7681" s="12">
        <f>'utprod @ meter'!D7681*(INDEX('Capacity by Voltage'!$D$11:$O$11,1,MATCH(DATE(YEAR($A7681),MONTH($A7681),1),'Capacity by Voltage'!$D$3:$O$3,0))*'Line losses'!$B$30+INDEX('Capacity by Voltage'!$D$12:$O$12,1,MATCH(DATE(YEAR($A7681),MONTH($A7681),1),'Capacity by Voltage'!$D$3:$O$3,0))*'Line losses'!$B$29)</f>
        <v>0</v>
      </c>
      <c r="E7681" s="12">
        <f>'utprod @ meter'!E7681*(INDEX('Capacity by Voltage'!$D$16:$O$16,1,MATCH(DATE(YEAR($A7681),MONTH($A7681),1),'Capacity by Voltage'!$D$3:$O$3,0))*'Line losses'!$B$30+INDEX('Capacity by Voltage'!$D$17:$O$17,1,MATCH(DATE(YEAR($A7681),MONTH($A7681),1),'Capacity by Voltage'!$D$3:$O$3,0))*'Line losses'!$B$29)</f>
        <v>0</v>
      </c>
      <c r="F7681" s="2">
        <f>'utprod @ meter'!F7681*'Line losses'!$B$30</f>
        <v>0</v>
      </c>
      <c r="G7681" s="2">
        <f>'utprod @ meter'!G7681*'Line losses'!$B$30</f>
        <v>0</v>
      </c>
      <c r="H7681" s="2">
        <f t="shared" si="119"/>
        <v>0</v>
      </c>
    </row>
    <row r="7682" spans="1:8" x14ac:dyDescent="0.25">
      <c r="A7682" s="1">
        <v>42324</v>
      </c>
      <c r="B7682" s="4" t="s">
        <v>19</v>
      </c>
      <c r="C7682" s="2">
        <f>'utprod @ meter'!C7682*'Line losses'!$B$30</f>
        <v>0</v>
      </c>
      <c r="D7682" s="12">
        <f>'utprod @ meter'!D7682*(INDEX('Capacity by Voltage'!$D$11:$O$11,1,MATCH(DATE(YEAR($A7682),MONTH($A7682),1),'Capacity by Voltage'!$D$3:$O$3,0))*'Line losses'!$B$30+INDEX('Capacity by Voltage'!$D$12:$O$12,1,MATCH(DATE(YEAR($A7682),MONTH($A7682),1),'Capacity by Voltage'!$D$3:$O$3,0))*'Line losses'!$B$29)</f>
        <v>0</v>
      </c>
      <c r="E7682" s="12">
        <f>'utprod @ meter'!E7682*(INDEX('Capacity by Voltage'!$D$16:$O$16,1,MATCH(DATE(YEAR($A7682),MONTH($A7682),1),'Capacity by Voltage'!$D$3:$O$3,0))*'Line losses'!$B$30+INDEX('Capacity by Voltage'!$D$17:$O$17,1,MATCH(DATE(YEAR($A7682),MONTH($A7682),1),'Capacity by Voltage'!$D$3:$O$3,0))*'Line losses'!$B$29)</f>
        <v>0</v>
      </c>
      <c r="F7682" s="2">
        <f>'utprod @ meter'!F7682*'Line losses'!$B$30</f>
        <v>0</v>
      </c>
      <c r="G7682" s="2">
        <f>'utprod @ meter'!G7682*'Line losses'!$B$30</f>
        <v>0</v>
      </c>
      <c r="H7682" s="2">
        <f t="shared" si="119"/>
        <v>0</v>
      </c>
    </row>
    <row r="7683" spans="1:8" x14ac:dyDescent="0.25">
      <c r="A7683" s="1">
        <v>42324</v>
      </c>
      <c r="B7683" s="4" t="s">
        <v>20</v>
      </c>
      <c r="C7683" s="2">
        <f>'utprod @ meter'!C7683*'Line losses'!$B$30</f>
        <v>0</v>
      </c>
      <c r="D7683" s="12">
        <f>'utprod @ meter'!D7683*(INDEX('Capacity by Voltage'!$D$11:$O$11,1,MATCH(DATE(YEAR($A7683),MONTH($A7683),1),'Capacity by Voltage'!$D$3:$O$3,0))*'Line losses'!$B$30+INDEX('Capacity by Voltage'!$D$12:$O$12,1,MATCH(DATE(YEAR($A7683),MONTH($A7683),1),'Capacity by Voltage'!$D$3:$O$3,0))*'Line losses'!$B$29)</f>
        <v>0</v>
      </c>
      <c r="E7683" s="12">
        <f>'utprod @ meter'!E7683*(INDEX('Capacity by Voltage'!$D$16:$O$16,1,MATCH(DATE(YEAR($A7683),MONTH($A7683),1),'Capacity by Voltage'!$D$3:$O$3,0))*'Line losses'!$B$30+INDEX('Capacity by Voltage'!$D$17:$O$17,1,MATCH(DATE(YEAR($A7683),MONTH($A7683),1),'Capacity by Voltage'!$D$3:$O$3,0))*'Line losses'!$B$29)</f>
        <v>0</v>
      </c>
      <c r="F7683" s="2">
        <f>'utprod @ meter'!F7683*'Line losses'!$B$30</f>
        <v>0</v>
      </c>
      <c r="G7683" s="2">
        <f>'utprod @ meter'!G7683*'Line losses'!$B$30</f>
        <v>0</v>
      </c>
      <c r="H7683" s="2">
        <f t="shared" si="119"/>
        <v>0</v>
      </c>
    </row>
    <row r="7684" spans="1:8" x14ac:dyDescent="0.25">
      <c r="A7684" s="1">
        <v>42324</v>
      </c>
      <c r="B7684" s="4" t="s">
        <v>21</v>
      </c>
      <c r="C7684" s="2">
        <f>'utprod @ meter'!C7684*'Line losses'!$B$30</f>
        <v>0</v>
      </c>
      <c r="D7684" s="12">
        <f>'utprod @ meter'!D7684*(INDEX('Capacity by Voltage'!$D$11:$O$11,1,MATCH(DATE(YEAR($A7684),MONTH($A7684),1),'Capacity by Voltage'!$D$3:$O$3,0))*'Line losses'!$B$30+INDEX('Capacity by Voltage'!$D$12:$O$12,1,MATCH(DATE(YEAR($A7684),MONTH($A7684),1),'Capacity by Voltage'!$D$3:$O$3,0))*'Line losses'!$B$29)</f>
        <v>0</v>
      </c>
      <c r="E7684" s="12">
        <f>'utprod @ meter'!E7684*(INDEX('Capacity by Voltage'!$D$16:$O$16,1,MATCH(DATE(YEAR($A7684),MONTH($A7684),1),'Capacity by Voltage'!$D$3:$O$3,0))*'Line losses'!$B$30+INDEX('Capacity by Voltage'!$D$17:$O$17,1,MATCH(DATE(YEAR($A7684),MONTH($A7684),1),'Capacity by Voltage'!$D$3:$O$3,0))*'Line losses'!$B$29)</f>
        <v>0</v>
      </c>
      <c r="F7684" s="2">
        <f>'utprod @ meter'!F7684*'Line losses'!$B$30</f>
        <v>0</v>
      </c>
      <c r="G7684" s="2">
        <f>'utprod @ meter'!G7684*'Line losses'!$B$30</f>
        <v>0</v>
      </c>
      <c r="H7684" s="2">
        <f t="shared" si="119"/>
        <v>0</v>
      </c>
    </row>
    <row r="7685" spans="1:8" x14ac:dyDescent="0.25">
      <c r="A7685" s="1">
        <v>42324</v>
      </c>
      <c r="B7685" s="4" t="s">
        <v>22</v>
      </c>
      <c r="C7685" s="2">
        <f>'utprod @ meter'!C7685*'Line losses'!$B$30</f>
        <v>0</v>
      </c>
      <c r="D7685" s="12">
        <f>'utprod @ meter'!D7685*(INDEX('Capacity by Voltage'!$D$11:$O$11,1,MATCH(DATE(YEAR($A7685),MONTH($A7685),1),'Capacity by Voltage'!$D$3:$O$3,0))*'Line losses'!$B$30+INDEX('Capacity by Voltage'!$D$12:$O$12,1,MATCH(DATE(YEAR($A7685),MONTH($A7685),1),'Capacity by Voltage'!$D$3:$O$3,0))*'Line losses'!$B$29)</f>
        <v>0</v>
      </c>
      <c r="E7685" s="12">
        <f>'utprod @ meter'!E7685*(INDEX('Capacity by Voltage'!$D$16:$O$16,1,MATCH(DATE(YEAR($A7685),MONTH($A7685),1),'Capacity by Voltage'!$D$3:$O$3,0))*'Line losses'!$B$30+INDEX('Capacity by Voltage'!$D$17:$O$17,1,MATCH(DATE(YEAR($A7685),MONTH($A7685),1),'Capacity by Voltage'!$D$3:$O$3,0))*'Line losses'!$B$29)</f>
        <v>0</v>
      </c>
      <c r="F7685" s="2">
        <f>'utprod @ meter'!F7685*'Line losses'!$B$30</f>
        <v>0</v>
      </c>
      <c r="G7685" s="2">
        <f>'utprod @ meter'!G7685*'Line losses'!$B$30</f>
        <v>0</v>
      </c>
      <c r="H7685" s="2">
        <f t="shared" si="119"/>
        <v>0</v>
      </c>
    </row>
    <row r="7686" spans="1:8" x14ac:dyDescent="0.25">
      <c r="A7686" s="1">
        <v>42324</v>
      </c>
      <c r="B7686" s="4" t="s">
        <v>23</v>
      </c>
      <c r="C7686" s="2">
        <f>'utprod @ meter'!C7686*'Line losses'!$B$30</f>
        <v>0</v>
      </c>
      <c r="D7686" s="12">
        <f>'utprod @ meter'!D7686*(INDEX('Capacity by Voltage'!$D$11:$O$11,1,MATCH(DATE(YEAR($A7686),MONTH($A7686),1),'Capacity by Voltage'!$D$3:$O$3,0))*'Line losses'!$B$30+INDEX('Capacity by Voltage'!$D$12:$O$12,1,MATCH(DATE(YEAR($A7686),MONTH($A7686),1),'Capacity by Voltage'!$D$3:$O$3,0))*'Line losses'!$B$29)</f>
        <v>0</v>
      </c>
      <c r="E7686" s="12">
        <f>'utprod @ meter'!E7686*(INDEX('Capacity by Voltage'!$D$16:$O$16,1,MATCH(DATE(YEAR($A7686),MONTH($A7686),1),'Capacity by Voltage'!$D$3:$O$3,0))*'Line losses'!$B$30+INDEX('Capacity by Voltage'!$D$17:$O$17,1,MATCH(DATE(YEAR($A7686),MONTH($A7686),1),'Capacity by Voltage'!$D$3:$O$3,0))*'Line losses'!$B$29)</f>
        <v>0</v>
      </c>
      <c r="F7686" s="2">
        <f>'utprod @ meter'!F7686*'Line losses'!$B$30</f>
        <v>0</v>
      </c>
      <c r="G7686" s="2">
        <f>'utprod @ meter'!G7686*'Line losses'!$B$30</f>
        <v>0</v>
      </c>
      <c r="H7686" s="2">
        <f t="shared" si="119"/>
        <v>0</v>
      </c>
    </row>
    <row r="7687" spans="1:8" x14ac:dyDescent="0.25">
      <c r="A7687" s="1">
        <v>42325</v>
      </c>
      <c r="B7687" s="4" t="s">
        <v>0</v>
      </c>
      <c r="C7687" s="2">
        <f>'utprod @ meter'!C7687*'Line losses'!$B$30</f>
        <v>0</v>
      </c>
      <c r="D7687" s="12">
        <f>'utprod @ meter'!D7687*(INDEX('Capacity by Voltage'!$D$11:$O$11,1,MATCH(DATE(YEAR($A7687),MONTH($A7687),1),'Capacity by Voltage'!$D$3:$O$3,0))*'Line losses'!$B$30+INDEX('Capacity by Voltage'!$D$12:$O$12,1,MATCH(DATE(YEAR($A7687),MONTH($A7687),1),'Capacity by Voltage'!$D$3:$O$3,0))*'Line losses'!$B$29)</f>
        <v>0</v>
      </c>
      <c r="E7687" s="12">
        <f>'utprod @ meter'!E7687*(INDEX('Capacity by Voltage'!$D$16:$O$16,1,MATCH(DATE(YEAR($A7687),MONTH($A7687),1),'Capacity by Voltage'!$D$3:$O$3,0))*'Line losses'!$B$30+INDEX('Capacity by Voltage'!$D$17:$O$17,1,MATCH(DATE(YEAR($A7687),MONTH($A7687),1),'Capacity by Voltage'!$D$3:$O$3,0))*'Line losses'!$B$29)</f>
        <v>0</v>
      </c>
      <c r="F7687" s="2">
        <f>'utprod @ meter'!F7687*'Line losses'!$B$30</f>
        <v>0</v>
      </c>
      <c r="G7687" s="2">
        <f>'utprod @ meter'!G7687*'Line losses'!$B$30</f>
        <v>0</v>
      </c>
      <c r="H7687" s="2">
        <f t="shared" si="119"/>
        <v>0</v>
      </c>
    </row>
    <row r="7688" spans="1:8" x14ac:dyDescent="0.25">
      <c r="A7688" s="1">
        <v>42325</v>
      </c>
      <c r="B7688" s="4" t="s">
        <v>1</v>
      </c>
      <c r="C7688" s="2">
        <f>'utprod @ meter'!C7688*'Line losses'!$B$30</f>
        <v>0</v>
      </c>
      <c r="D7688" s="12">
        <f>'utprod @ meter'!D7688*(INDEX('Capacity by Voltage'!$D$11:$O$11,1,MATCH(DATE(YEAR($A7688),MONTH($A7688),1),'Capacity by Voltage'!$D$3:$O$3,0))*'Line losses'!$B$30+INDEX('Capacity by Voltage'!$D$12:$O$12,1,MATCH(DATE(YEAR($A7688),MONTH($A7688),1),'Capacity by Voltage'!$D$3:$O$3,0))*'Line losses'!$B$29)</f>
        <v>0</v>
      </c>
      <c r="E7688" s="12">
        <f>'utprod @ meter'!E7688*(INDEX('Capacity by Voltage'!$D$16:$O$16,1,MATCH(DATE(YEAR($A7688),MONTH($A7688),1),'Capacity by Voltage'!$D$3:$O$3,0))*'Line losses'!$B$30+INDEX('Capacity by Voltage'!$D$17:$O$17,1,MATCH(DATE(YEAR($A7688),MONTH($A7688),1),'Capacity by Voltage'!$D$3:$O$3,0))*'Line losses'!$B$29)</f>
        <v>0</v>
      </c>
      <c r="F7688" s="2">
        <f>'utprod @ meter'!F7688*'Line losses'!$B$30</f>
        <v>0</v>
      </c>
      <c r="G7688" s="2">
        <f>'utprod @ meter'!G7688*'Line losses'!$B$30</f>
        <v>0</v>
      </c>
      <c r="H7688" s="2">
        <f t="shared" ref="H7688:H7751" si="120">SUM(C7688:G7688)</f>
        <v>0</v>
      </c>
    </row>
    <row r="7689" spans="1:8" x14ac:dyDescent="0.25">
      <c r="A7689" s="1">
        <v>42325</v>
      </c>
      <c r="B7689" s="4" t="s">
        <v>2</v>
      </c>
      <c r="C7689" s="2">
        <f>'utprod @ meter'!C7689*'Line losses'!$B$30</f>
        <v>0</v>
      </c>
      <c r="D7689" s="12">
        <f>'utprod @ meter'!D7689*(INDEX('Capacity by Voltage'!$D$11:$O$11,1,MATCH(DATE(YEAR($A7689),MONTH($A7689),1),'Capacity by Voltage'!$D$3:$O$3,0))*'Line losses'!$B$30+INDEX('Capacity by Voltage'!$D$12:$O$12,1,MATCH(DATE(YEAR($A7689),MONTH($A7689),1),'Capacity by Voltage'!$D$3:$O$3,0))*'Line losses'!$B$29)</f>
        <v>0</v>
      </c>
      <c r="E7689" s="12">
        <f>'utprod @ meter'!E7689*(INDEX('Capacity by Voltage'!$D$16:$O$16,1,MATCH(DATE(YEAR($A7689),MONTH($A7689),1),'Capacity by Voltage'!$D$3:$O$3,0))*'Line losses'!$B$30+INDEX('Capacity by Voltage'!$D$17:$O$17,1,MATCH(DATE(YEAR($A7689),MONTH($A7689),1),'Capacity by Voltage'!$D$3:$O$3,0))*'Line losses'!$B$29)</f>
        <v>0</v>
      </c>
      <c r="F7689" s="2">
        <f>'utprod @ meter'!F7689*'Line losses'!$B$30</f>
        <v>0</v>
      </c>
      <c r="G7689" s="2">
        <f>'utprod @ meter'!G7689*'Line losses'!$B$30</f>
        <v>0</v>
      </c>
      <c r="H7689" s="2">
        <f t="shared" si="120"/>
        <v>0</v>
      </c>
    </row>
    <row r="7690" spans="1:8" x14ac:dyDescent="0.25">
      <c r="A7690" s="1">
        <v>42325</v>
      </c>
      <c r="B7690" s="4" t="s">
        <v>3</v>
      </c>
      <c r="C7690" s="2">
        <f>'utprod @ meter'!C7690*'Line losses'!$B$30</f>
        <v>0</v>
      </c>
      <c r="D7690" s="12">
        <f>'utprod @ meter'!D7690*(INDEX('Capacity by Voltage'!$D$11:$O$11,1,MATCH(DATE(YEAR($A7690),MONTH($A7690),1),'Capacity by Voltage'!$D$3:$O$3,0))*'Line losses'!$B$30+INDEX('Capacity by Voltage'!$D$12:$O$12,1,MATCH(DATE(YEAR($A7690),MONTH($A7690),1),'Capacity by Voltage'!$D$3:$O$3,0))*'Line losses'!$B$29)</f>
        <v>0</v>
      </c>
      <c r="E7690" s="12">
        <f>'utprod @ meter'!E7690*(INDEX('Capacity by Voltage'!$D$16:$O$16,1,MATCH(DATE(YEAR($A7690),MONTH($A7690),1),'Capacity by Voltage'!$D$3:$O$3,0))*'Line losses'!$B$30+INDEX('Capacity by Voltage'!$D$17:$O$17,1,MATCH(DATE(YEAR($A7690),MONTH($A7690),1),'Capacity by Voltage'!$D$3:$O$3,0))*'Line losses'!$B$29)</f>
        <v>0</v>
      </c>
      <c r="F7690" s="2">
        <f>'utprod @ meter'!F7690*'Line losses'!$B$30</f>
        <v>0</v>
      </c>
      <c r="G7690" s="2">
        <f>'utprod @ meter'!G7690*'Line losses'!$B$30</f>
        <v>0</v>
      </c>
      <c r="H7690" s="2">
        <f t="shared" si="120"/>
        <v>0</v>
      </c>
    </row>
    <row r="7691" spans="1:8" x14ac:dyDescent="0.25">
      <c r="A7691" s="1">
        <v>42325</v>
      </c>
      <c r="B7691" s="4" t="s">
        <v>4</v>
      </c>
      <c r="C7691" s="2">
        <f>'utprod @ meter'!C7691*'Line losses'!$B$30</f>
        <v>0</v>
      </c>
      <c r="D7691" s="12">
        <f>'utprod @ meter'!D7691*(INDEX('Capacity by Voltage'!$D$11:$O$11,1,MATCH(DATE(YEAR($A7691),MONTH($A7691),1),'Capacity by Voltage'!$D$3:$O$3,0))*'Line losses'!$B$30+INDEX('Capacity by Voltage'!$D$12:$O$12,1,MATCH(DATE(YEAR($A7691),MONTH($A7691),1),'Capacity by Voltage'!$D$3:$O$3,0))*'Line losses'!$B$29)</f>
        <v>0</v>
      </c>
      <c r="E7691" s="12">
        <f>'utprod @ meter'!E7691*(INDEX('Capacity by Voltage'!$D$16:$O$16,1,MATCH(DATE(YEAR($A7691),MONTH($A7691),1),'Capacity by Voltage'!$D$3:$O$3,0))*'Line losses'!$B$30+INDEX('Capacity by Voltage'!$D$17:$O$17,1,MATCH(DATE(YEAR($A7691),MONTH($A7691),1),'Capacity by Voltage'!$D$3:$O$3,0))*'Line losses'!$B$29)</f>
        <v>0</v>
      </c>
      <c r="F7691" s="2">
        <f>'utprod @ meter'!F7691*'Line losses'!$B$30</f>
        <v>0</v>
      </c>
      <c r="G7691" s="2">
        <f>'utprod @ meter'!G7691*'Line losses'!$B$30</f>
        <v>0</v>
      </c>
      <c r="H7691" s="2">
        <f t="shared" si="120"/>
        <v>0</v>
      </c>
    </row>
    <row r="7692" spans="1:8" x14ac:dyDescent="0.25">
      <c r="A7692" s="1">
        <v>42325</v>
      </c>
      <c r="B7692" s="4" t="s">
        <v>5</v>
      </c>
      <c r="C7692" s="2">
        <f>'utprod @ meter'!C7692*'Line losses'!$B$30</f>
        <v>0</v>
      </c>
      <c r="D7692" s="12">
        <f>'utprod @ meter'!D7692*(INDEX('Capacity by Voltage'!$D$11:$O$11,1,MATCH(DATE(YEAR($A7692),MONTH($A7692),1),'Capacity by Voltage'!$D$3:$O$3,0))*'Line losses'!$B$30+INDEX('Capacity by Voltage'!$D$12:$O$12,1,MATCH(DATE(YEAR($A7692),MONTH($A7692),1),'Capacity by Voltage'!$D$3:$O$3,0))*'Line losses'!$B$29)</f>
        <v>0</v>
      </c>
      <c r="E7692" s="12">
        <f>'utprod @ meter'!E7692*(INDEX('Capacity by Voltage'!$D$16:$O$16,1,MATCH(DATE(YEAR($A7692),MONTH($A7692),1),'Capacity by Voltage'!$D$3:$O$3,0))*'Line losses'!$B$30+INDEX('Capacity by Voltage'!$D$17:$O$17,1,MATCH(DATE(YEAR($A7692),MONTH($A7692),1),'Capacity by Voltage'!$D$3:$O$3,0))*'Line losses'!$B$29)</f>
        <v>0</v>
      </c>
      <c r="F7692" s="2">
        <f>'utprod @ meter'!F7692*'Line losses'!$B$30</f>
        <v>0</v>
      </c>
      <c r="G7692" s="2">
        <f>'utprod @ meter'!G7692*'Line losses'!$B$30</f>
        <v>0</v>
      </c>
      <c r="H7692" s="2">
        <f t="shared" si="120"/>
        <v>0</v>
      </c>
    </row>
    <row r="7693" spans="1:8" x14ac:dyDescent="0.25">
      <c r="A7693" s="1">
        <v>42325</v>
      </c>
      <c r="B7693" s="4" t="s">
        <v>6</v>
      </c>
      <c r="C7693" s="2">
        <f>'utprod @ meter'!C7693*'Line losses'!$B$30</f>
        <v>0</v>
      </c>
      <c r="D7693" s="12">
        <f>'utprod @ meter'!D7693*(INDEX('Capacity by Voltage'!$D$11:$O$11,1,MATCH(DATE(YEAR($A7693),MONTH($A7693),1),'Capacity by Voltage'!$D$3:$O$3,0))*'Line losses'!$B$30+INDEX('Capacity by Voltage'!$D$12:$O$12,1,MATCH(DATE(YEAR($A7693),MONTH($A7693),1),'Capacity by Voltage'!$D$3:$O$3,0))*'Line losses'!$B$29)</f>
        <v>0</v>
      </c>
      <c r="E7693" s="12">
        <f>'utprod @ meter'!E7693*(INDEX('Capacity by Voltage'!$D$16:$O$16,1,MATCH(DATE(YEAR($A7693),MONTH($A7693),1),'Capacity by Voltage'!$D$3:$O$3,0))*'Line losses'!$B$30+INDEX('Capacity by Voltage'!$D$17:$O$17,1,MATCH(DATE(YEAR($A7693),MONTH($A7693),1),'Capacity by Voltage'!$D$3:$O$3,0))*'Line losses'!$B$29)</f>
        <v>0</v>
      </c>
      <c r="F7693" s="2">
        <f>'utprod @ meter'!F7693*'Line losses'!$B$30</f>
        <v>0</v>
      </c>
      <c r="G7693" s="2">
        <f>'utprod @ meter'!G7693*'Line losses'!$B$30</f>
        <v>0</v>
      </c>
      <c r="H7693" s="2">
        <f t="shared" si="120"/>
        <v>0</v>
      </c>
    </row>
    <row r="7694" spans="1:8" x14ac:dyDescent="0.25">
      <c r="A7694" s="1">
        <v>42325</v>
      </c>
      <c r="B7694" s="4" t="s">
        <v>7</v>
      </c>
      <c r="C7694" s="2">
        <f>'utprod @ meter'!C7694*'Line losses'!$B$30</f>
        <v>416.01754642600002</v>
      </c>
      <c r="D7694" s="12">
        <f>'utprod @ meter'!D7694*(INDEX('Capacity by Voltage'!$D$11:$O$11,1,MATCH(DATE(YEAR($A7694),MONTH($A7694),1),'Capacity by Voltage'!$D$3:$O$3,0))*'Line losses'!$B$30+INDEX('Capacity by Voltage'!$D$12:$O$12,1,MATCH(DATE(YEAR($A7694),MONTH($A7694),1),'Capacity by Voltage'!$D$3:$O$3,0))*'Line losses'!$B$29)</f>
        <v>181.95907686412662</v>
      </c>
      <c r="E7694" s="12">
        <f>'utprod @ meter'!E7694*(INDEX('Capacity by Voltage'!$D$16:$O$16,1,MATCH(DATE(YEAR($A7694),MONTH($A7694),1),'Capacity by Voltage'!$D$3:$O$3,0))*'Line losses'!$B$30+INDEX('Capacity by Voltage'!$D$17:$O$17,1,MATCH(DATE(YEAR($A7694),MONTH($A7694),1),'Capacity by Voltage'!$D$3:$O$3,0))*'Line losses'!$B$29)</f>
        <v>61.911182298015184</v>
      </c>
      <c r="F7694" s="2">
        <f>'utprod @ meter'!F7694*'Line losses'!$B$30</f>
        <v>5.3802822300000006</v>
      </c>
      <c r="G7694" s="2">
        <f>'utprod @ meter'!G7694*'Line losses'!$B$30</f>
        <v>75.889856553000001</v>
      </c>
      <c r="H7694" s="2">
        <f t="shared" si="120"/>
        <v>741.15794437114187</v>
      </c>
    </row>
    <row r="7695" spans="1:8" x14ac:dyDescent="0.25">
      <c r="A7695" s="1">
        <v>42325</v>
      </c>
      <c r="B7695" s="4" t="s">
        <v>8</v>
      </c>
      <c r="C7695" s="2">
        <f>'utprod @ meter'!C7695*'Line losses'!$B$30</f>
        <v>2819.6730358520003</v>
      </c>
      <c r="D7695" s="12">
        <f>'utprod @ meter'!D7695*(INDEX('Capacity by Voltage'!$D$11:$O$11,1,MATCH(DATE(YEAR($A7695),MONTH($A7695),1),'Capacity by Voltage'!$D$3:$O$3,0))*'Line losses'!$B$30+INDEX('Capacity by Voltage'!$D$12:$O$12,1,MATCH(DATE(YEAR($A7695),MONTH($A7695),1),'Capacity by Voltage'!$D$3:$O$3,0))*'Line losses'!$B$29)</f>
        <v>1233.2783937450045</v>
      </c>
      <c r="E7695" s="12">
        <f>'utprod @ meter'!E7695*(INDEX('Capacity by Voltage'!$D$16:$O$16,1,MATCH(DATE(YEAR($A7695),MONTH($A7695),1),'Capacity by Voltage'!$D$3:$O$3,0))*'Line losses'!$B$30+INDEX('Capacity by Voltage'!$D$17:$O$17,1,MATCH(DATE(YEAR($A7695),MONTH($A7695),1),'Capacity by Voltage'!$D$3:$O$3,0))*'Line losses'!$B$29)</f>
        <v>419.61837788700655</v>
      </c>
      <c r="F7695" s="2">
        <f>'utprod @ meter'!F7695*'Line losses'!$B$30</f>
        <v>36.468835302000002</v>
      </c>
      <c r="G7695" s="2">
        <f>'utprod @ meter'!G7695*'Line losses'!$B$30</f>
        <v>514.366132032</v>
      </c>
      <c r="H7695" s="2">
        <f t="shared" si="120"/>
        <v>5023.404774818011</v>
      </c>
    </row>
    <row r="7696" spans="1:8" x14ac:dyDescent="0.25">
      <c r="A7696" s="1">
        <v>42325</v>
      </c>
      <c r="B7696" s="4" t="s">
        <v>9</v>
      </c>
      <c r="C7696" s="2">
        <f>'utprod @ meter'!C7696*'Line losses'!$B$30</f>
        <v>5731.7940023600004</v>
      </c>
      <c r="D7696" s="12">
        <f>'utprod @ meter'!D7696*(INDEX('Capacity by Voltage'!$D$11:$O$11,1,MATCH(DATE(YEAR($A7696),MONTH($A7696),1),'Capacity by Voltage'!$D$3:$O$3,0))*'Line losses'!$B$30+INDEX('Capacity by Voltage'!$D$12:$O$12,1,MATCH(DATE(YEAR($A7696),MONTH($A7696),1),'Capacity by Voltage'!$D$3:$O$3,0))*'Line losses'!$B$29)</f>
        <v>2506.9919317938907</v>
      </c>
      <c r="E7696" s="12">
        <f>'utprod @ meter'!E7696*(INDEX('Capacity by Voltage'!$D$16:$O$16,1,MATCH(DATE(YEAR($A7696),MONTH($A7696),1),'Capacity by Voltage'!$D$3:$O$3,0))*'Line losses'!$B$30+INDEX('Capacity by Voltage'!$D$17:$O$17,1,MATCH(DATE(YEAR($A7696),MONTH($A7696),1),'Capacity by Voltage'!$D$3:$O$3,0))*'Line losses'!$B$29)</f>
        <v>852.99479628468316</v>
      </c>
      <c r="F7696" s="2">
        <f>'utprod @ meter'!F7696*'Line losses'!$B$30</f>
        <v>74.134527860000006</v>
      </c>
      <c r="G7696" s="2">
        <f>'utprod @ meter'!G7696*'Line losses'!$B$30</f>
        <v>1045.5969863770001</v>
      </c>
      <c r="H7696" s="2">
        <f t="shared" si="120"/>
        <v>10211.512244675576</v>
      </c>
    </row>
    <row r="7697" spans="1:8" x14ac:dyDescent="0.25">
      <c r="A7697" s="1">
        <v>42325</v>
      </c>
      <c r="B7697" s="4" t="s">
        <v>10</v>
      </c>
      <c r="C7697" s="2">
        <f>'utprod @ meter'!C7697*'Line losses'!$B$30</f>
        <v>5705.380440635</v>
      </c>
      <c r="D7697" s="12">
        <f>'utprod @ meter'!D7697*(INDEX('Capacity by Voltage'!$D$11:$O$11,1,MATCH(DATE(YEAR($A7697),MONTH($A7697),1),'Capacity by Voltage'!$D$3:$O$3,0))*'Line losses'!$B$30+INDEX('Capacity by Voltage'!$D$12:$O$12,1,MATCH(DATE(YEAR($A7697),MONTH($A7697),1),'Capacity by Voltage'!$D$3:$O$3,0))*'Line losses'!$B$29)</f>
        <v>2495.4390334213531</v>
      </c>
      <c r="E7697" s="12">
        <f>'utprod @ meter'!E7697*(INDEX('Capacity by Voltage'!$D$16:$O$16,1,MATCH(DATE(YEAR($A7697),MONTH($A7697),1),'Capacity by Voltage'!$D$3:$O$3,0))*'Line losses'!$B$30+INDEX('Capacity by Voltage'!$D$17:$O$17,1,MATCH(DATE(YEAR($A7697),MONTH($A7697),1),'Capacity by Voltage'!$D$3:$O$3,0))*'Line losses'!$B$29)</f>
        <v>849.06392756734874</v>
      </c>
      <c r="F7697" s="2">
        <f>'utprod @ meter'!F7697*'Line losses'!$B$30</f>
        <v>73.792568644000013</v>
      </c>
      <c r="G7697" s="2">
        <f>'utprod @ meter'!G7697*'Line losses'!$B$30</f>
        <v>1040.7788925320001</v>
      </c>
      <c r="H7697" s="2">
        <f t="shared" si="120"/>
        <v>10164.454862799701</v>
      </c>
    </row>
    <row r="7698" spans="1:8" x14ac:dyDescent="0.25">
      <c r="A7698" s="1">
        <v>42325</v>
      </c>
      <c r="B7698" s="4" t="s">
        <v>11</v>
      </c>
      <c r="C7698" s="2">
        <f>'utprod @ meter'!C7698*'Line losses'!$B$30</f>
        <v>4813.9150662109996</v>
      </c>
      <c r="D7698" s="12">
        <f>'utprod @ meter'!D7698*(INDEX('Capacity by Voltage'!$D$11:$O$11,1,MATCH(DATE(YEAR($A7698),MONTH($A7698),1),'Capacity by Voltage'!$D$3:$O$3,0))*'Line losses'!$B$30+INDEX('Capacity by Voltage'!$D$12:$O$12,1,MATCH(DATE(YEAR($A7698),MONTH($A7698),1),'Capacity by Voltage'!$D$3:$O$3,0))*'Line losses'!$B$29)</f>
        <v>2105.5268583548896</v>
      </c>
      <c r="E7698" s="12">
        <f>'utprod @ meter'!E7698*(INDEX('Capacity by Voltage'!$D$16:$O$16,1,MATCH(DATE(YEAR($A7698),MONTH($A7698),1),'Capacity by Voltage'!$D$3:$O$3,0))*'Line losses'!$B$30+INDEX('Capacity by Voltage'!$D$17:$O$17,1,MATCH(DATE(YEAR($A7698),MONTH($A7698),1),'Capacity by Voltage'!$D$3:$O$3,0))*'Line losses'!$B$29)</f>
        <v>716.39710835731637</v>
      </c>
      <c r="F7698" s="2">
        <f>'utprod @ meter'!F7698*'Line losses'!$B$30</f>
        <v>62.262595948000005</v>
      </c>
      <c r="G7698" s="2">
        <f>'utprod @ meter'!G7698*'Line losses'!$B$30</f>
        <v>878.15684211000007</v>
      </c>
      <c r="H7698" s="2">
        <f t="shared" si="120"/>
        <v>8576.2584709812054</v>
      </c>
    </row>
    <row r="7699" spans="1:8" x14ac:dyDescent="0.25">
      <c r="A7699" s="1">
        <v>42325</v>
      </c>
      <c r="B7699" s="4" t="s">
        <v>12</v>
      </c>
      <c r="C7699" s="2">
        <f>'utprod @ meter'!C7699*'Line losses'!$B$30</f>
        <v>4642.2255211430002</v>
      </c>
      <c r="D7699" s="12">
        <f>'utprod @ meter'!D7699*(INDEX('Capacity by Voltage'!$D$11:$O$11,1,MATCH(DATE(YEAR($A7699),MONTH($A7699),1),'Capacity by Voltage'!$D$3:$O$3,0))*'Line losses'!$B$30+INDEX('Capacity by Voltage'!$D$12:$O$12,1,MATCH(DATE(YEAR($A7699),MONTH($A7699),1),'Capacity by Voltage'!$D$3:$O$3,0))*'Line losses'!$B$29)</f>
        <v>2030.4320914367368</v>
      </c>
      <c r="E7699" s="12">
        <f>'utprod @ meter'!E7699*(INDEX('Capacity by Voltage'!$D$16:$O$16,1,MATCH(DATE(YEAR($A7699),MONTH($A7699),1),'Capacity by Voltage'!$D$3:$O$3,0))*'Line losses'!$B$30+INDEX('Capacity by Voltage'!$D$17:$O$17,1,MATCH(DATE(YEAR($A7699),MONTH($A7699),1),'Capacity by Voltage'!$D$3:$O$3,0))*'Line losses'!$B$29)</f>
        <v>690.84646169464327</v>
      </c>
      <c r="F7699" s="2">
        <f>'utprod @ meter'!F7699*'Line losses'!$B$30</f>
        <v>60.041719518000008</v>
      </c>
      <c r="G7699" s="2">
        <f>'utprod @ meter'!G7699*'Line losses'!$B$30</f>
        <v>846.83690902500007</v>
      </c>
      <c r="H7699" s="2">
        <f t="shared" si="120"/>
        <v>8270.38270281738</v>
      </c>
    </row>
    <row r="7700" spans="1:8" x14ac:dyDescent="0.25">
      <c r="A7700" s="1">
        <v>42325</v>
      </c>
      <c r="B7700" s="4" t="s">
        <v>13</v>
      </c>
      <c r="C7700" s="2">
        <f>'utprod @ meter'!C7700*'Line losses'!$B$30</f>
        <v>4391.294361663</v>
      </c>
      <c r="D7700" s="12">
        <f>'utprod @ meter'!D7700*(INDEX('Capacity by Voltage'!$D$11:$O$11,1,MATCH(DATE(YEAR($A7700),MONTH($A7700),1),'Capacity by Voltage'!$D$3:$O$3,0))*'Line losses'!$B$30+INDEX('Capacity by Voltage'!$D$12:$O$12,1,MATCH(DATE(YEAR($A7700),MONTH($A7700),1),'Capacity by Voltage'!$D$3:$O$3,0))*'Line losses'!$B$29)</f>
        <v>1920.6795568976286</v>
      </c>
      <c r="E7700" s="12">
        <f>'utprod @ meter'!E7700*(INDEX('Capacity by Voltage'!$D$16:$O$16,1,MATCH(DATE(YEAR($A7700),MONTH($A7700),1),'Capacity by Voltage'!$D$3:$O$3,0))*'Line losses'!$B$30+INDEX('Capacity by Voltage'!$D$17:$O$17,1,MATCH(DATE(YEAR($A7700),MONTH($A7700),1),'Capacity by Voltage'!$D$3:$O$3,0))*'Line losses'!$B$29)</f>
        <v>653.50413772418233</v>
      </c>
      <c r="F7700" s="2">
        <f>'utprod @ meter'!F7700*'Line losses'!$B$30</f>
        <v>56.796823914000001</v>
      </c>
      <c r="G7700" s="2">
        <f>'utprod @ meter'!G7700*'Line losses'!$B$30</f>
        <v>801.06269440500012</v>
      </c>
      <c r="H7700" s="2">
        <f t="shared" si="120"/>
        <v>7823.3375746038109</v>
      </c>
    </row>
    <row r="7701" spans="1:8" x14ac:dyDescent="0.25">
      <c r="A7701" s="1">
        <v>42325</v>
      </c>
      <c r="B7701" s="4" t="s">
        <v>14</v>
      </c>
      <c r="C7701" s="2">
        <f>'utprod @ meter'!C7701*'Line losses'!$B$30</f>
        <v>3275.3113894840003</v>
      </c>
      <c r="D7701" s="12">
        <f>'utprod @ meter'!D7701*(INDEX('Capacity by Voltage'!$D$11:$O$11,1,MATCH(DATE(YEAR($A7701),MONTH($A7701),1),'Capacity by Voltage'!$D$3:$O$3,0))*'Line losses'!$B$30+INDEX('Capacity by Voltage'!$D$12:$O$12,1,MATCH(DATE(YEAR($A7701),MONTH($A7701),1),'Capacity by Voltage'!$D$3:$O$3,0))*'Line losses'!$B$29)</f>
        <v>1432.5668181679373</v>
      </c>
      <c r="E7701" s="12">
        <f>'utprod @ meter'!E7701*(INDEX('Capacity by Voltage'!$D$16:$O$16,1,MATCH(DATE(YEAR($A7701),MONTH($A7701),1),'Capacity by Voltage'!$D$3:$O$3,0))*'Line losses'!$B$30+INDEX('Capacity by Voltage'!$D$17:$O$17,1,MATCH(DATE(YEAR($A7701),MONTH($A7701),1),'Capacity by Voltage'!$D$3:$O$3,0))*'Line losses'!$B$29)</f>
        <v>487.42586326102315</v>
      </c>
      <c r="F7701" s="2">
        <f>'utprod @ meter'!F7701*'Line losses'!$B$30</f>
        <v>42.362056356000004</v>
      </c>
      <c r="G7701" s="2">
        <f>'utprod @ meter'!G7701*'Line losses'!$B$30</f>
        <v>597.483593971</v>
      </c>
      <c r="H7701" s="2">
        <f t="shared" si="120"/>
        <v>5835.1497212399609</v>
      </c>
    </row>
    <row r="7702" spans="1:8" x14ac:dyDescent="0.25">
      <c r="A7702" s="1">
        <v>42325</v>
      </c>
      <c r="B7702" s="4" t="s">
        <v>15</v>
      </c>
      <c r="C7702" s="2">
        <f>'utprod @ meter'!C7702*'Line losses'!$B$30</f>
        <v>1835.758801535</v>
      </c>
      <c r="D7702" s="12">
        <f>'utprod @ meter'!D7702*(INDEX('Capacity by Voltage'!$D$11:$O$11,1,MATCH(DATE(YEAR($A7702),MONTH($A7702),1),'Capacity by Voltage'!$D$3:$O$3,0))*'Line losses'!$B$30+INDEX('Capacity by Voltage'!$D$12:$O$12,1,MATCH(DATE(YEAR($A7702),MONTH($A7702),1),'Capacity by Voltage'!$D$3:$O$3,0))*'Line losses'!$B$29)</f>
        <v>802.93014687800132</v>
      </c>
      <c r="E7702" s="12">
        <f>'utprod @ meter'!E7702*(INDEX('Capacity by Voltage'!$D$16:$O$16,1,MATCH(DATE(YEAR($A7702),MONTH($A7702),1),'Capacity by Voltage'!$D$3:$O$3,0))*'Line losses'!$B$30+INDEX('Capacity by Voltage'!$D$17:$O$17,1,MATCH(DATE(YEAR($A7702),MONTH($A7702),1),'Capacity by Voltage'!$D$3:$O$3,0))*'Line losses'!$B$29)</f>
        <v>273.19444701051884</v>
      </c>
      <c r="F7702" s="2">
        <f>'utprod @ meter'!F7702*'Line losses'!$B$30</f>
        <v>23.743863824000002</v>
      </c>
      <c r="G7702" s="2">
        <f>'utprod @ meter'!G7702*'Line losses'!$B$30</f>
        <v>334.88028853400004</v>
      </c>
      <c r="H7702" s="2">
        <f t="shared" si="120"/>
        <v>3270.5075477815208</v>
      </c>
    </row>
    <row r="7703" spans="1:8" x14ac:dyDescent="0.25">
      <c r="A7703" s="1">
        <v>42325</v>
      </c>
      <c r="B7703" s="4" t="s">
        <v>16</v>
      </c>
      <c r="C7703" s="2">
        <f>'utprod @ meter'!C7703*'Line losses'!$B$30</f>
        <v>468.84466987600001</v>
      </c>
      <c r="D7703" s="12">
        <f>'utprod @ meter'!D7703*(INDEX('Capacity by Voltage'!$D$11:$O$11,1,MATCH(DATE(YEAR($A7703),MONTH($A7703),1),'Capacity by Voltage'!$D$3:$O$3,0))*'Line losses'!$B$30+INDEX('Capacity by Voltage'!$D$12:$O$12,1,MATCH(DATE(YEAR($A7703),MONTH($A7703),1),'Capacity by Voltage'!$D$3:$O$3,0))*'Line losses'!$B$29)</f>
        <v>205.06487360920198</v>
      </c>
      <c r="E7703" s="12">
        <f>'utprod @ meter'!E7703*(INDEX('Capacity by Voltage'!$D$16:$O$16,1,MATCH(DATE(YEAR($A7703),MONTH($A7703),1),'Capacity by Voltage'!$D$3:$O$3,0))*'Line losses'!$B$30+INDEX('Capacity by Voltage'!$D$17:$O$17,1,MATCH(DATE(YEAR($A7703),MONTH($A7703),1),'Capacity by Voltage'!$D$3:$O$3,0))*'Line losses'!$B$29)</f>
        <v>69.772919732683789</v>
      </c>
      <c r="F7703" s="2">
        <f>'utprod @ meter'!F7703*'Line losses'!$B$30</f>
        <v>6.0642006620000002</v>
      </c>
      <c r="G7703" s="2">
        <f>'utprod @ meter'!G7703*'Line losses'!$B$30</f>
        <v>85.526973480000009</v>
      </c>
      <c r="H7703" s="2">
        <f t="shared" si="120"/>
        <v>835.27363735988581</v>
      </c>
    </row>
    <row r="7704" spans="1:8" x14ac:dyDescent="0.25">
      <c r="A7704" s="1">
        <v>42325</v>
      </c>
      <c r="B7704" s="4" t="s">
        <v>17</v>
      </c>
      <c r="C7704" s="2">
        <f>'utprod @ meter'!C7704*'Line losses'!$B$30</f>
        <v>59.431210809000007</v>
      </c>
      <c r="D7704" s="12">
        <f>'utprod @ meter'!D7704*(INDEX('Capacity by Voltage'!$D$11:$O$11,1,MATCH(DATE(YEAR($A7704),MONTH($A7704),1),'Capacity by Voltage'!$D$3:$O$3,0))*'Line losses'!$B$30+INDEX('Capacity by Voltage'!$D$12:$O$12,1,MATCH(DATE(YEAR($A7704),MONTH($A7704),1),'Capacity by Voltage'!$D$3:$O$3,0))*'Line losses'!$B$29)</f>
        <v>25.994021338209794</v>
      </c>
      <c r="E7704" s="12">
        <f>'utprod @ meter'!E7704*(INDEX('Capacity by Voltage'!$D$16:$O$16,1,MATCH(DATE(YEAR($A7704),MONTH($A7704),1),'Capacity by Voltage'!$D$3:$O$3,0))*'Line losses'!$B$30+INDEX('Capacity by Voltage'!$D$17:$O$17,1,MATCH(DATE(YEAR($A7704),MONTH($A7704),1),'Capacity by Voltage'!$D$3:$O$3,0))*'Line losses'!$B$29)</f>
        <v>8.8444546140021707</v>
      </c>
      <c r="F7704" s="2">
        <f>'utprod @ meter'!F7704*'Line losses'!$B$30</f>
        <v>0.76847899900000005</v>
      </c>
      <c r="G7704" s="2">
        <f>'utprod @ meter'!G7704*'Line losses'!$B$30</f>
        <v>10.841408079000001</v>
      </c>
      <c r="H7704" s="2">
        <f t="shared" si="120"/>
        <v>105.87957383921197</v>
      </c>
    </row>
    <row r="7705" spans="1:8" x14ac:dyDescent="0.25">
      <c r="A7705" s="1">
        <v>42325</v>
      </c>
      <c r="B7705" s="4" t="s">
        <v>18</v>
      </c>
      <c r="C7705" s="2">
        <f>'utprod @ meter'!C7705*'Line losses'!$B$30</f>
        <v>0</v>
      </c>
      <c r="D7705" s="12">
        <f>'utprod @ meter'!D7705*(INDEX('Capacity by Voltage'!$D$11:$O$11,1,MATCH(DATE(YEAR($A7705),MONTH($A7705),1),'Capacity by Voltage'!$D$3:$O$3,0))*'Line losses'!$B$30+INDEX('Capacity by Voltage'!$D$12:$O$12,1,MATCH(DATE(YEAR($A7705),MONTH($A7705),1),'Capacity by Voltage'!$D$3:$O$3,0))*'Line losses'!$B$29)</f>
        <v>0</v>
      </c>
      <c r="E7705" s="12">
        <f>'utprod @ meter'!E7705*(INDEX('Capacity by Voltage'!$D$16:$O$16,1,MATCH(DATE(YEAR($A7705),MONTH($A7705),1),'Capacity by Voltage'!$D$3:$O$3,0))*'Line losses'!$B$30+INDEX('Capacity by Voltage'!$D$17:$O$17,1,MATCH(DATE(YEAR($A7705),MONTH($A7705),1),'Capacity by Voltage'!$D$3:$O$3,0))*'Line losses'!$B$29)</f>
        <v>0</v>
      </c>
      <c r="F7705" s="2">
        <f>'utprod @ meter'!F7705*'Line losses'!$B$30</f>
        <v>0</v>
      </c>
      <c r="G7705" s="2">
        <f>'utprod @ meter'!G7705*'Line losses'!$B$30</f>
        <v>0</v>
      </c>
      <c r="H7705" s="2">
        <f t="shared" si="120"/>
        <v>0</v>
      </c>
    </row>
    <row r="7706" spans="1:8" x14ac:dyDescent="0.25">
      <c r="A7706" s="1">
        <v>42325</v>
      </c>
      <c r="B7706" s="4" t="s">
        <v>19</v>
      </c>
      <c r="C7706" s="2">
        <f>'utprod @ meter'!C7706*'Line losses'!$B$30</f>
        <v>0</v>
      </c>
      <c r="D7706" s="12">
        <f>'utprod @ meter'!D7706*(INDEX('Capacity by Voltage'!$D$11:$O$11,1,MATCH(DATE(YEAR($A7706),MONTH($A7706),1),'Capacity by Voltage'!$D$3:$O$3,0))*'Line losses'!$B$30+INDEX('Capacity by Voltage'!$D$12:$O$12,1,MATCH(DATE(YEAR($A7706),MONTH($A7706),1),'Capacity by Voltage'!$D$3:$O$3,0))*'Line losses'!$B$29)</f>
        <v>0</v>
      </c>
      <c r="E7706" s="12">
        <f>'utprod @ meter'!E7706*(INDEX('Capacity by Voltage'!$D$16:$O$16,1,MATCH(DATE(YEAR($A7706),MONTH($A7706),1),'Capacity by Voltage'!$D$3:$O$3,0))*'Line losses'!$B$30+INDEX('Capacity by Voltage'!$D$17:$O$17,1,MATCH(DATE(YEAR($A7706),MONTH($A7706),1),'Capacity by Voltage'!$D$3:$O$3,0))*'Line losses'!$B$29)</f>
        <v>0</v>
      </c>
      <c r="F7706" s="2">
        <f>'utprod @ meter'!F7706*'Line losses'!$B$30</f>
        <v>0</v>
      </c>
      <c r="G7706" s="2">
        <f>'utprod @ meter'!G7706*'Line losses'!$B$30</f>
        <v>0</v>
      </c>
      <c r="H7706" s="2">
        <f t="shared" si="120"/>
        <v>0</v>
      </c>
    </row>
    <row r="7707" spans="1:8" x14ac:dyDescent="0.25">
      <c r="A7707" s="1">
        <v>42325</v>
      </c>
      <c r="B7707" s="4" t="s">
        <v>20</v>
      </c>
      <c r="C7707" s="2">
        <f>'utprod @ meter'!C7707*'Line losses'!$B$30</f>
        <v>0</v>
      </c>
      <c r="D7707" s="12">
        <f>'utprod @ meter'!D7707*(INDEX('Capacity by Voltage'!$D$11:$O$11,1,MATCH(DATE(YEAR($A7707),MONTH($A7707),1),'Capacity by Voltage'!$D$3:$O$3,0))*'Line losses'!$B$30+INDEX('Capacity by Voltage'!$D$12:$O$12,1,MATCH(DATE(YEAR($A7707),MONTH($A7707),1),'Capacity by Voltage'!$D$3:$O$3,0))*'Line losses'!$B$29)</f>
        <v>0</v>
      </c>
      <c r="E7707" s="12">
        <f>'utprod @ meter'!E7707*(INDEX('Capacity by Voltage'!$D$16:$O$16,1,MATCH(DATE(YEAR($A7707),MONTH($A7707),1),'Capacity by Voltage'!$D$3:$O$3,0))*'Line losses'!$B$30+INDEX('Capacity by Voltage'!$D$17:$O$17,1,MATCH(DATE(YEAR($A7707),MONTH($A7707),1),'Capacity by Voltage'!$D$3:$O$3,0))*'Line losses'!$B$29)</f>
        <v>0</v>
      </c>
      <c r="F7707" s="2">
        <f>'utprod @ meter'!F7707*'Line losses'!$B$30</f>
        <v>0</v>
      </c>
      <c r="G7707" s="2">
        <f>'utprod @ meter'!G7707*'Line losses'!$B$30</f>
        <v>0</v>
      </c>
      <c r="H7707" s="2">
        <f t="shared" si="120"/>
        <v>0</v>
      </c>
    </row>
    <row r="7708" spans="1:8" x14ac:dyDescent="0.25">
      <c r="A7708" s="1">
        <v>42325</v>
      </c>
      <c r="B7708" s="4" t="s">
        <v>21</v>
      </c>
      <c r="C7708" s="2">
        <f>'utprod @ meter'!C7708*'Line losses'!$B$30</f>
        <v>0</v>
      </c>
      <c r="D7708" s="12">
        <f>'utprod @ meter'!D7708*(INDEX('Capacity by Voltage'!$D$11:$O$11,1,MATCH(DATE(YEAR($A7708),MONTH($A7708),1),'Capacity by Voltage'!$D$3:$O$3,0))*'Line losses'!$B$30+INDEX('Capacity by Voltage'!$D$12:$O$12,1,MATCH(DATE(YEAR($A7708),MONTH($A7708),1),'Capacity by Voltage'!$D$3:$O$3,0))*'Line losses'!$B$29)</f>
        <v>0</v>
      </c>
      <c r="E7708" s="12">
        <f>'utprod @ meter'!E7708*(INDEX('Capacity by Voltage'!$D$16:$O$16,1,MATCH(DATE(YEAR($A7708),MONTH($A7708),1),'Capacity by Voltage'!$D$3:$O$3,0))*'Line losses'!$B$30+INDEX('Capacity by Voltage'!$D$17:$O$17,1,MATCH(DATE(YEAR($A7708),MONTH($A7708),1),'Capacity by Voltage'!$D$3:$O$3,0))*'Line losses'!$B$29)</f>
        <v>0</v>
      </c>
      <c r="F7708" s="2">
        <f>'utprod @ meter'!F7708*'Line losses'!$B$30</f>
        <v>0</v>
      </c>
      <c r="G7708" s="2">
        <f>'utprod @ meter'!G7708*'Line losses'!$B$30</f>
        <v>0</v>
      </c>
      <c r="H7708" s="2">
        <f t="shared" si="120"/>
        <v>0</v>
      </c>
    </row>
    <row r="7709" spans="1:8" x14ac:dyDescent="0.25">
      <c r="A7709" s="1">
        <v>42325</v>
      </c>
      <c r="B7709" s="4" t="s">
        <v>22</v>
      </c>
      <c r="C7709" s="2">
        <f>'utprod @ meter'!C7709*'Line losses'!$B$30</f>
        <v>0</v>
      </c>
      <c r="D7709" s="12">
        <f>'utprod @ meter'!D7709*(INDEX('Capacity by Voltage'!$D$11:$O$11,1,MATCH(DATE(YEAR($A7709),MONTH($A7709),1),'Capacity by Voltage'!$D$3:$O$3,0))*'Line losses'!$B$30+INDEX('Capacity by Voltage'!$D$12:$O$12,1,MATCH(DATE(YEAR($A7709),MONTH($A7709),1),'Capacity by Voltage'!$D$3:$O$3,0))*'Line losses'!$B$29)</f>
        <v>0</v>
      </c>
      <c r="E7709" s="12">
        <f>'utprod @ meter'!E7709*(INDEX('Capacity by Voltage'!$D$16:$O$16,1,MATCH(DATE(YEAR($A7709),MONTH($A7709),1),'Capacity by Voltage'!$D$3:$O$3,0))*'Line losses'!$B$30+INDEX('Capacity by Voltage'!$D$17:$O$17,1,MATCH(DATE(YEAR($A7709),MONTH($A7709),1),'Capacity by Voltage'!$D$3:$O$3,0))*'Line losses'!$B$29)</f>
        <v>0</v>
      </c>
      <c r="F7709" s="2">
        <f>'utprod @ meter'!F7709*'Line losses'!$B$30</f>
        <v>0</v>
      </c>
      <c r="G7709" s="2">
        <f>'utprod @ meter'!G7709*'Line losses'!$B$30</f>
        <v>0</v>
      </c>
      <c r="H7709" s="2">
        <f t="shared" si="120"/>
        <v>0</v>
      </c>
    </row>
    <row r="7710" spans="1:8" x14ac:dyDescent="0.25">
      <c r="A7710" s="1">
        <v>42325</v>
      </c>
      <c r="B7710" s="4" t="s">
        <v>23</v>
      </c>
      <c r="C7710" s="2">
        <f>'utprod @ meter'!C7710*'Line losses'!$B$30</f>
        <v>0</v>
      </c>
      <c r="D7710" s="12">
        <f>'utprod @ meter'!D7710*(INDEX('Capacity by Voltage'!$D$11:$O$11,1,MATCH(DATE(YEAR($A7710),MONTH($A7710),1),'Capacity by Voltage'!$D$3:$O$3,0))*'Line losses'!$B$30+INDEX('Capacity by Voltage'!$D$12:$O$12,1,MATCH(DATE(YEAR($A7710),MONTH($A7710),1),'Capacity by Voltage'!$D$3:$O$3,0))*'Line losses'!$B$29)</f>
        <v>0</v>
      </c>
      <c r="E7710" s="12">
        <f>'utprod @ meter'!E7710*(INDEX('Capacity by Voltage'!$D$16:$O$16,1,MATCH(DATE(YEAR($A7710),MONTH($A7710),1),'Capacity by Voltage'!$D$3:$O$3,0))*'Line losses'!$B$30+INDEX('Capacity by Voltage'!$D$17:$O$17,1,MATCH(DATE(YEAR($A7710),MONTH($A7710),1),'Capacity by Voltage'!$D$3:$O$3,0))*'Line losses'!$B$29)</f>
        <v>0</v>
      </c>
      <c r="F7710" s="2">
        <f>'utprod @ meter'!F7710*'Line losses'!$B$30</f>
        <v>0</v>
      </c>
      <c r="G7710" s="2">
        <f>'utprod @ meter'!G7710*'Line losses'!$B$30</f>
        <v>0</v>
      </c>
      <c r="H7710" s="2">
        <f t="shared" si="120"/>
        <v>0</v>
      </c>
    </row>
    <row r="7711" spans="1:8" x14ac:dyDescent="0.25">
      <c r="A7711" s="1">
        <v>42326</v>
      </c>
      <c r="B7711" s="4" t="s">
        <v>0</v>
      </c>
      <c r="C7711" s="2">
        <f>'utprod @ meter'!C7711*'Line losses'!$B$30</f>
        <v>0</v>
      </c>
      <c r="D7711" s="12">
        <f>'utprod @ meter'!D7711*(INDEX('Capacity by Voltage'!$D$11:$O$11,1,MATCH(DATE(YEAR($A7711),MONTH($A7711),1),'Capacity by Voltage'!$D$3:$O$3,0))*'Line losses'!$B$30+INDEX('Capacity by Voltage'!$D$12:$O$12,1,MATCH(DATE(YEAR($A7711),MONTH($A7711),1),'Capacity by Voltage'!$D$3:$O$3,0))*'Line losses'!$B$29)</f>
        <v>0</v>
      </c>
      <c r="E7711" s="12">
        <f>'utprod @ meter'!E7711*(INDEX('Capacity by Voltage'!$D$16:$O$16,1,MATCH(DATE(YEAR($A7711),MONTH($A7711),1),'Capacity by Voltage'!$D$3:$O$3,0))*'Line losses'!$B$30+INDEX('Capacity by Voltage'!$D$17:$O$17,1,MATCH(DATE(YEAR($A7711),MONTH($A7711),1),'Capacity by Voltage'!$D$3:$O$3,0))*'Line losses'!$B$29)</f>
        <v>0</v>
      </c>
      <c r="F7711" s="2">
        <f>'utprod @ meter'!F7711*'Line losses'!$B$30</f>
        <v>0</v>
      </c>
      <c r="G7711" s="2">
        <f>'utprod @ meter'!G7711*'Line losses'!$B$30</f>
        <v>0</v>
      </c>
      <c r="H7711" s="2">
        <f t="shared" si="120"/>
        <v>0</v>
      </c>
    </row>
    <row r="7712" spans="1:8" x14ac:dyDescent="0.25">
      <c r="A7712" s="1">
        <v>42326</v>
      </c>
      <c r="B7712" s="4" t="s">
        <v>1</v>
      </c>
      <c r="C7712" s="2">
        <f>'utprod @ meter'!C7712*'Line losses'!$B$30</f>
        <v>0</v>
      </c>
      <c r="D7712" s="12">
        <f>'utprod @ meter'!D7712*(INDEX('Capacity by Voltage'!$D$11:$O$11,1,MATCH(DATE(YEAR($A7712),MONTH($A7712),1),'Capacity by Voltage'!$D$3:$O$3,0))*'Line losses'!$B$30+INDEX('Capacity by Voltage'!$D$12:$O$12,1,MATCH(DATE(YEAR($A7712),MONTH($A7712),1),'Capacity by Voltage'!$D$3:$O$3,0))*'Line losses'!$B$29)</f>
        <v>0</v>
      </c>
      <c r="E7712" s="12">
        <f>'utprod @ meter'!E7712*(INDEX('Capacity by Voltage'!$D$16:$O$16,1,MATCH(DATE(YEAR($A7712),MONTH($A7712),1),'Capacity by Voltage'!$D$3:$O$3,0))*'Line losses'!$B$30+INDEX('Capacity by Voltage'!$D$17:$O$17,1,MATCH(DATE(YEAR($A7712),MONTH($A7712),1),'Capacity by Voltage'!$D$3:$O$3,0))*'Line losses'!$B$29)</f>
        <v>0</v>
      </c>
      <c r="F7712" s="2">
        <f>'utprod @ meter'!F7712*'Line losses'!$B$30</f>
        <v>0</v>
      </c>
      <c r="G7712" s="2">
        <f>'utprod @ meter'!G7712*'Line losses'!$B$30</f>
        <v>0</v>
      </c>
      <c r="H7712" s="2">
        <f t="shared" si="120"/>
        <v>0</v>
      </c>
    </row>
    <row r="7713" spans="1:8" x14ac:dyDescent="0.25">
      <c r="A7713" s="1">
        <v>42326</v>
      </c>
      <c r="B7713" s="4" t="s">
        <v>2</v>
      </c>
      <c r="C7713" s="2">
        <f>'utprod @ meter'!C7713*'Line losses'!$B$30</f>
        <v>0</v>
      </c>
      <c r="D7713" s="12">
        <f>'utprod @ meter'!D7713*(INDEX('Capacity by Voltage'!$D$11:$O$11,1,MATCH(DATE(YEAR($A7713),MONTH($A7713),1),'Capacity by Voltage'!$D$3:$O$3,0))*'Line losses'!$B$30+INDEX('Capacity by Voltage'!$D$12:$O$12,1,MATCH(DATE(YEAR($A7713),MONTH($A7713),1),'Capacity by Voltage'!$D$3:$O$3,0))*'Line losses'!$B$29)</f>
        <v>0</v>
      </c>
      <c r="E7713" s="12">
        <f>'utprod @ meter'!E7713*(INDEX('Capacity by Voltage'!$D$16:$O$16,1,MATCH(DATE(YEAR($A7713),MONTH($A7713),1),'Capacity by Voltage'!$D$3:$O$3,0))*'Line losses'!$B$30+INDEX('Capacity by Voltage'!$D$17:$O$17,1,MATCH(DATE(YEAR($A7713),MONTH($A7713),1),'Capacity by Voltage'!$D$3:$O$3,0))*'Line losses'!$B$29)</f>
        <v>0</v>
      </c>
      <c r="F7713" s="2">
        <f>'utprod @ meter'!F7713*'Line losses'!$B$30</f>
        <v>0</v>
      </c>
      <c r="G7713" s="2">
        <f>'utprod @ meter'!G7713*'Line losses'!$B$30</f>
        <v>0</v>
      </c>
      <c r="H7713" s="2">
        <f t="shared" si="120"/>
        <v>0</v>
      </c>
    </row>
    <row r="7714" spans="1:8" x14ac:dyDescent="0.25">
      <c r="A7714" s="1">
        <v>42326</v>
      </c>
      <c r="B7714" s="4" t="s">
        <v>3</v>
      </c>
      <c r="C7714" s="2">
        <f>'utprod @ meter'!C7714*'Line losses'!$B$30</f>
        <v>0</v>
      </c>
      <c r="D7714" s="12">
        <f>'utprod @ meter'!D7714*(INDEX('Capacity by Voltage'!$D$11:$O$11,1,MATCH(DATE(YEAR($A7714),MONTH($A7714),1),'Capacity by Voltage'!$D$3:$O$3,0))*'Line losses'!$B$30+INDEX('Capacity by Voltage'!$D$12:$O$12,1,MATCH(DATE(YEAR($A7714),MONTH($A7714),1),'Capacity by Voltage'!$D$3:$O$3,0))*'Line losses'!$B$29)</f>
        <v>0</v>
      </c>
      <c r="E7714" s="12">
        <f>'utprod @ meter'!E7714*(INDEX('Capacity by Voltage'!$D$16:$O$16,1,MATCH(DATE(YEAR($A7714),MONTH($A7714),1),'Capacity by Voltage'!$D$3:$O$3,0))*'Line losses'!$B$30+INDEX('Capacity by Voltage'!$D$17:$O$17,1,MATCH(DATE(YEAR($A7714),MONTH($A7714),1),'Capacity by Voltage'!$D$3:$O$3,0))*'Line losses'!$B$29)</f>
        <v>0</v>
      </c>
      <c r="F7714" s="2">
        <f>'utprod @ meter'!F7714*'Line losses'!$B$30</f>
        <v>0</v>
      </c>
      <c r="G7714" s="2">
        <f>'utprod @ meter'!G7714*'Line losses'!$B$30</f>
        <v>0</v>
      </c>
      <c r="H7714" s="2">
        <f t="shared" si="120"/>
        <v>0</v>
      </c>
    </row>
    <row r="7715" spans="1:8" x14ac:dyDescent="0.25">
      <c r="A7715" s="1">
        <v>42326</v>
      </c>
      <c r="B7715" s="4" t="s">
        <v>4</v>
      </c>
      <c r="C7715" s="2">
        <f>'utprod @ meter'!C7715*'Line losses'!$B$30</f>
        <v>0</v>
      </c>
      <c r="D7715" s="12">
        <f>'utprod @ meter'!D7715*(INDEX('Capacity by Voltage'!$D$11:$O$11,1,MATCH(DATE(YEAR($A7715),MONTH($A7715),1),'Capacity by Voltage'!$D$3:$O$3,0))*'Line losses'!$B$30+INDEX('Capacity by Voltage'!$D$12:$O$12,1,MATCH(DATE(YEAR($A7715),MONTH($A7715),1),'Capacity by Voltage'!$D$3:$O$3,0))*'Line losses'!$B$29)</f>
        <v>0</v>
      </c>
      <c r="E7715" s="12">
        <f>'utprod @ meter'!E7715*(INDEX('Capacity by Voltage'!$D$16:$O$16,1,MATCH(DATE(YEAR($A7715),MONTH($A7715),1),'Capacity by Voltage'!$D$3:$O$3,0))*'Line losses'!$B$30+INDEX('Capacity by Voltage'!$D$17:$O$17,1,MATCH(DATE(YEAR($A7715),MONTH($A7715),1),'Capacity by Voltage'!$D$3:$O$3,0))*'Line losses'!$B$29)</f>
        <v>0</v>
      </c>
      <c r="F7715" s="2">
        <f>'utprod @ meter'!F7715*'Line losses'!$B$30</f>
        <v>0</v>
      </c>
      <c r="G7715" s="2">
        <f>'utprod @ meter'!G7715*'Line losses'!$B$30</f>
        <v>0</v>
      </c>
      <c r="H7715" s="2">
        <f t="shared" si="120"/>
        <v>0</v>
      </c>
    </row>
    <row r="7716" spans="1:8" x14ac:dyDescent="0.25">
      <c r="A7716" s="1">
        <v>42326</v>
      </c>
      <c r="B7716" s="4" t="s">
        <v>5</v>
      </c>
      <c r="C7716" s="2">
        <f>'utprod @ meter'!C7716*'Line losses'!$B$30</f>
        <v>0</v>
      </c>
      <c r="D7716" s="12">
        <f>'utprod @ meter'!D7716*(INDEX('Capacity by Voltage'!$D$11:$O$11,1,MATCH(DATE(YEAR($A7716),MONTH($A7716),1),'Capacity by Voltage'!$D$3:$O$3,0))*'Line losses'!$B$30+INDEX('Capacity by Voltage'!$D$12:$O$12,1,MATCH(DATE(YEAR($A7716),MONTH($A7716),1),'Capacity by Voltage'!$D$3:$O$3,0))*'Line losses'!$B$29)</f>
        <v>0</v>
      </c>
      <c r="E7716" s="12">
        <f>'utprod @ meter'!E7716*(INDEX('Capacity by Voltage'!$D$16:$O$16,1,MATCH(DATE(YEAR($A7716),MONTH($A7716),1),'Capacity by Voltage'!$D$3:$O$3,0))*'Line losses'!$B$30+INDEX('Capacity by Voltage'!$D$17:$O$17,1,MATCH(DATE(YEAR($A7716),MONTH($A7716),1),'Capacity by Voltage'!$D$3:$O$3,0))*'Line losses'!$B$29)</f>
        <v>0</v>
      </c>
      <c r="F7716" s="2">
        <f>'utprod @ meter'!F7716*'Line losses'!$B$30</f>
        <v>0</v>
      </c>
      <c r="G7716" s="2">
        <f>'utprod @ meter'!G7716*'Line losses'!$B$30</f>
        <v>0</v>
      </c>
      <c r="H7716" s="2">
        <f t="shared" si="120"/>
        <v>0</v>
      </c>
    </row>
    <row r="7717" spans="1:8" x14ac:dyDescent="0.25">
      <c r="A7717" s="1">
        <v>42326</v>
      </c>
      <c r="B7717" s="4" t="s">
        <v>6</v>
      </c>
      <c r="C7717" s="2">
        <f>'utprod @ meter'!C7717*'Line losses'!$B$30</f>
        <v>0</v>
      </c>
      <c r="D7717" s="12">
        <f>'utprod @ meter'!D7717*(INDEX('Capacity by Voltage'!$D$11:$O$11,1,MATCH(DATE(YEAR($A7717),MONTH($A7717),1),'Capacity by Voltage'!$D$3:$O$3,0))*'Line losses'!$B$30+INDEX('Capacity by Voltage'!$D$12:$O$12,1,MATCH(DATE(YEAR($A7717),MONTH($A7717),1),'Capacity by Voltage'!$D$3:$O$3,0))*'Line losses'!$B$29)</f>
        <v>0</v>
      </c>
      <c r="E7717" s="12">
        <f>'utprod @ meter'!E7717*(INDEX('Capacity by Voltage'!$D$16:$O$16,1,MATCH(DATE(YEAR($A7717),MONTH($A7717),1),'Capacity by Voltage'!$D$3:$O$3,0))*'Line losses'!$B$30+INDEX('Capacity by Voltage'!$D$17:$O$17,1,MATCH(DATE(YEAR($A7717),MONTH($A7717),1),'Capacity by Voltage'!$D$3:$O$3,0))*'Line losses'!$B$29)</f>
        <v>0</v>
      </c>
      <c r="F7717" s="2">
        <f>'utprod @ meter'!F7717*'Line losses'!$B$30</f>
        <v>0</v>
      </c>
      <c r="G7717" s="2">
        <f>'utprod @ meter'!G7717*'Line losses'!$B$30</f>
        <v>0</v>
      </c>
      <c r="H7717" s="2">
        <f t="shared" si="120"/>
        <v>0</v>
      </c>
    </row>
    <row r="7718" spans="1:8" x14ac:dyDescent="0.25">
      <c r="A7718" s="1">
        <v>42326</v>
      </c>
      <c r="B7718" s="4" t="s">
        <v>7</v>
      </c>
      <c r="C7718" s="2">
        <f>'utprod @ meter'!C7718*'Line losses'!$B$30</f>
        <v>85.844772534000001</v>
      </c>
      <c r="D7718" s="12">
        <f>'utprod @ meter'!D7718*(INDEX('Capacity by Voltage'!$D$11:$O$11,1,MATCH(DATE(YEAR($A7718),MONTH($A7718),1),'Capacity by Voltage'!$D$3:$O$3,0))*'Line losses'!$B$30+INDEX('Capacity by Voltage'!$D$12:$O$12,1,MATCH(DATE(YEAR($A7718),MONTH($A7718),1),'Capacity by Voltage'!$D$3:$O$3,0))*'Line losses'!$B$29)</f>
        <v>37.546919710747481</v>
      </c>
      <c r="E7718" s="12">
        <f>'utprod @ meter'!E7718*(INDEX('Capacity by Voltage'!$D$16:$O$16,1,MATCH(DATE(YEAR($A7718),MONTH($A7718),1),'Capacity by Voltage'!$D$3:$O$3,0))*'Line losses'!$B$30+INDEX('Capacity by Voltage'!$D$17:$O$17,1,MATCH(DATE(YEAR($A7718),MONTH($A7718),1),'Capacity by Voltage'!$D$3:$O$3,0))*'Line losses'!$B$29)</f>
        <v>12.775323331336468</v>
      </c>
      <c r="F7718" s="2">
        <f>'utprod @ meter'!F7718*'Line losses'!$B$30</f>
        <v>1.1104382150000001</v>
      </c>
      <c r="G7718" s="2">
        <f>'utprod @ meter'!G7718*'Line losses'!$B$30</f>
        <v>15.659501924000001</v>
      </c>
      <c r="H7718" s="2">
        <f t="shared" si="120"/>
        <v>152.93695571508394</v>
      </c>
    </row>
    <row r="7719" spans="1:8" x14ac:dyDescent="0.25">
      <c r="A7719" s="1">
        <v>42326</v>
      </c>
      <c r="B7719" s="4" t="s">
        <v>8</v>
      </c>
      <c r="C7719" s="2">
        <f>'utprod @ meter'!C7719*'Line losses'!$B$30</f>
        <v>1010.327796042</v>
      </c>
      <c r="D7719" s="12">
        <f>'utprod @ meter'!D7719*(INDEX('Capacity by Voltage'!$D$11:$O$11,1,MATCH(DATE(YEAR($A7719),MONTH($A7719),1),'Capacity by Voltage'!$D$3:$O$3,0))*'Line losses'!$B$30+INDEX('Capacity by Voltage'!$D$12:$O$12,1,MATCH(DATE(YEAR($A7719),MONTH($A7719),1),'Capacity by Voltage'!$D$3:$O$3,0))*'Line losses'!$B$29)</f>
        <v>441.9002177428826</v>
      </c>
      <c r="E7719" s="12">
        <f>'utprod @ meter'!E7719*(INDEX('Capacity by Voltage'!$D$16:$O$16,1,MATCH(DATE(YEAR($A7719),MONTH($A7719),1),'Capacity by Voltage'!$D$3:$O$3,0))*'Line losses'!$B$30+INDEX('Capacity by Voltage'!$D$17:$O$17,1,MATCH(DATE(YEAR($A7719),MONTH($A7719),1),'Capacity by Voltage'!$D$3:$O$3,0))*'Line losses'!$B$29)</f>
        <v>150.35479959382201</v>
      </c>
      <c r="F7719" s="2">
        <f>'utprod @ meter'!F7719*'Line losses'!$B$30</f>
        <v>13.067859931000001</v>
      </c>
      <c r="G7719" s="2">
        <f>'utprod @ meter'!G7719*'Line losses'!$B$30</f>
        <v>184.30486658000001</v>
      </c>
      <c r="H7719" s="2">
        <f t="shared" si="120"/>
        <v>1799.9555398897046</v>
      </c>
    </row>
    <row r="7720" spans="1:8" x14ac:dyDescent="0.25">
      <c r="A7720" s="1">
        <v>42326</v>
      </c>
      <c r="B7720" s="4" t="s">
        <v>9</v>
      </c>
      <c r="C7720" s="2">
        <f>'utprod @ meter'!C7720*'Line losses'!$B$30</f>
        <v>2568.7418763720002</v>
      </c>
      <c r="D7720" s="12">
        <f>'utprod @ meter'!D7720*(INDEX('Capacity by Voltage'!$D$11:$O$11,1,MATCH(DATE(YEAR($A7720),MONTH($A7720),1),'Capacity by Voltage'!$D$3:$O$3,0))*'Line losses'!$B$30+INDEX('Capacity by Voltage'!$D$12:$O$12,1,MATCH(DATE(YEAR($A7720),MONTH($A7720),1),'Capacity by Voltage'!$D$3:$O$3,0))*'Line losses'!$B$29)</f>
        <v>1123.5249317092384</v>
      </c>
      <c r="E7720" s="12">
        <f>'utprod @ meter'!E7720*(INDEX('Capacity by Voltage'!$D$16:$O$16,1,MATCH(DATE(YEAR($A7720),MONTH($A7720),1),'Capacity by Voltage'!$D$3:$O$3,0))*'Line losses'!$B$30+INDEX('Capacity by Voltage'!$D$17:$O$17,1,MATCH(DATE(YEAR($A7720),MONTH($A7720),1),'Capacity by Voltage'!$D$3:$O$3,0))*'Line losses'!$B$29)</f>
        <v>382.2751250723307</v>
      </c>
      <c r="F7720" s="2">
        <f>'utprod @ meter'!F7720*'Line losses'!$B$30</f>
        <v>33.223939698000002</v>
      </c>
      <c r="G7720" s="2">
        <f>'utprod @ meter'!G7720*'Line losses'!$B$30</f>
        <v>468.59098817500001</v>
      </c>
      <c r="H7720" s="2">
        <f t="shared" si="120"/>
        <v>4576.3568610265702</v>
      </c>
    </row>
    <row r="7721" spans="1:8" x14ac:dyDescent="0.25">
      <c r="A7721" s="1">
        <v>42326</v>
      </c>
      <c r="B7721" s="4" t="s">
        <v>10</v>
      </c>
      <c r="C7721" s="2">
        <f>'utprod @ meter'!C7721*'Line losses'!$B$30</f>
        <v>4246.01837832</v>
      </c>
      <c r="D7721" s="12">
        <f>'utprod @ meter'!D7721*(INDEX('Capacity by Voltage'!$D$11:$O$11,1,MATCH(DATE(YEAR($A7721),MONTH($A7721),1),'Capacity by Voltage'!$D$3:$O$3,0))*'Line losses'!$B$30+INDEX('Capacity by Voltage'!$D$12:$O$12,1,MATCH(DATE(YEAR($A7721),MONTH($A7721),1),'Capacity by Voltage'!$D$3:$O$3,0))*'Line losses'!$B$29)</f>
        <v>1857.1376883520134</v>
      </c>
      <c r="E7721" s="12">
        <f>'utprod @ meter'!E7721*(INDEX('Capacity by Voltage'!$D$16:$O$16,1,MATCH(DATE(YEAR($A7721),MONTH($A7721),1),'Capacity by Voltage'!$D$3:$O$3,0))*'Line losses'!$B$30+INDEX('Capacity by Voltage'!$D$17:$O$17,1,MATCH(DATE(YEAR($A7721),MONTH($A7721),1),'Capacity by Voltage'!$D$3:$O$3,0))*'Line losses'!$B$29)</f>
        <v>631.88435977884376</v>
      </c>
      <c r="F7721" s="2">
        <f>'utprod @ meter'!F7721*'Line losses'!$B$30</f>
        <v>54.916977462999995</v>
      </c>
      <c r="G7721" s="2">
        <f>'utprod @ meter'!G7721*'Line losses'!$B$30</f>
        <v>774.56085516500002</v>
      </c>
      <c r="H7721" s="2">
        <f t="shared" si="120"/>
        <v>7564.5182590788572</v>
      </c>
    </row>
    <row r="7722" spans="1:8" x14ac:dyDescent="0.25">
      <c r="A7722" s="1">
        <v>42326</v>
      </c>
      <c r="B7722" s="4" t="s">
        <v>11</v>
      </c>
      <c r="C7722" s="2">
        <f>'utprod @ meter'!C7722*'Line losses'!$B$30</f>
        <v>5295.9669815679999</v>
      </c>
      <c r="D7722" s="12">
        <f>'utprod @ meter'!D7722*(INDEX('Capacity by Voltage'!$D$11:$O$11,1,MATCH(DATE(YEAR($A7722),MONTH($A7722),1),'Capacity by Voltage'!$D$3:$O$3,0))*'Line losses'!$B$30+INDEX('Capacity by Voltage'!$D$12:$O$12,1,MATCH(DATE(YEAR($A7722),MONTH($A7722),1),'Capacity by Voltage'!$D$3:$O$3,0))*'Line losses'!$B$29)</f>
        <v>2316.3681811503607</v>
      </c>
      <c r="E7722" s="12">
        <f>'utprod @ meter'!E7722*(INDEX('Capacity by Voltage'!$D$16:$O$16,1,MATCH(DATE(YEAR($A7722),MONTH($A7722),1),'Capacity by Voltage'!$D$3:$O$3,0))*'Line losses'!$B$30+INDEX('Capacity by Voltage'!$D$17:$O$17,1,MATCH(DATE(YEAR($A7722),MONTH($A7722),1),'Capacity by Voltage'!$D$3:$O$3,0))*'Line losses'!$B$29)</f>
        <v>788.13546244866723</v>
      </c>
      <c r="F7722" s="2">
        <f>'utprod @ meter'!F7722*'Line losses'!$B$30</f>
        <v>68.496846981000004</v>
      </c>
      <c r="G7722" s="2">
        <f>'utprod @ meter'!G7722*'Line losses'!$B$30</f>
        <v>966.09332713100002</v>
      </c>
      <c r="H7722" s="2">
        <f t="shared" si="120"/>
        <v>9435.0607992790265</v>
      </c>
    </row>
    <row r="7723" spans="1:8" x14ac:dyDescent="0.25">
      <c r="A7723" s="1">
        <v>42326</v>
      </c>
      <c r="B7723" s="4" t="s">
        <v>12</v>
      </c>
      <c r="C7723" s="2">
        <f>'utprod @ meter'!C7723*'Line losses'!$B$30</f>
        <v>6121.3979870610001</v>
      </c>
      <c r="D7723" s="12">
        <f>'utprod @ meter'!D7723*(INDEX('Capacity by Voltage'!$D$11:$O$11,1,MATCH(DATE(YEAR($A7723),MONTH($A7723),1),'Capacity by Voltage'!$D$3:$O$3,0))*'Line losses'!$B$30+INDEX('Capacity by Voltage'!$D$12:$O$12,1,MATCH(DATE(YEAR($A7723),MONTH($A7723),1),'Capacity by Voltage'!$D$3:$O$3,0))*'Line losses'!$B$29)</f>
        <v>2677.3981102854796</v>
      </c>
      <c r="E7723" s="12">
        <f>'utprod @ meter'!E7723*(INDEX('Capacity by Voltage'!$D$16:$O$16,1,MATCH(DATE(YEAR($A7723),MONTH($A7723),1),'Capacity by Voltage'!$D$3:$O$3,0))*'Line losses'!$B$30+INDEX('Capacity by Voltage'!$D$17:$O$17,1,MATCH(DATE(YEAR($A7723),MONTH($A7723),1),'Capacity by Voltage'!$D$3:$O$3,0))*'Line losses'!$B$29)</f>
        <v>910.97418102114909</v>
      </c>
      <c r="F7723" s="2">
        <f>'utprod @ meter'!F7723*'Line losses'!$B$30</f>
        <v>79.172850874000005</v>
      </c>
      <c r="G7723" s="2">
        <f>'utprod @ meter'!G7723*'Line losses'!$B$30</f>
        <v>1116.6687490849999</v>
      </c>
      <c r="H7723" s="2">
        <f t="shared" si="120"/>
        <v>10905.611878326628</v>
      </c>
    </row>
    <row r="7724" spans="1:8" x14ac:dyDescent="0.25">
      <c r="A7724" s="1">
        <v>42326</v>
      </c>
      <c r="B7724" s="4" t="s">
        <v>13</v>
      </c>
      <c r="C7724" s="2">
        <f>'utprod @ meter'!C7724*'Line losses'!$B$30</f>
        <v>7521.3288385670003</v>
      </c>
      <c r="D7724" s="12">
        <f>'utprod @ meter'!D7724*(INDEX('Capacity by Voltage'!$D$11:$O$11,1,MATCH(DATE(YEAR($A7724),MONTH($A7724),1),'Capacity by Voltage'!$D$3:$O$3,0))*'Line losses'!$B$30+INDEX('Capacity by Voltage'!$D$12:$O$12,1,MATCH(DATE(YEAR($A7724),MONTH($A7724),1),'Capacity by Voltage'!$D$3:$O$3,0))*'Line losses'!$B$29)</f>
        <v>3289.7045065199509</v>
      </c>
      <c r="E7724" s="12">
        <f>'utprod @ meter'!E7724*(INDEX('Capacity by Voltage'!$D$16:$O$16,1,MATCH(DATE(YEAR($A7724),MONTH($A7724),1),'Capacity by Voltage'!$D$3:$O$3,0))*'Line losses'!$B$30+INDEX('Capacity by Voltage'!$D$17:$O$17,1,MATCH(DATE(YEAR($A7724),MONTH($A7724),1),'Capacity by Voltage'!$D$3:$O$3,0))*'Line losses'!$B$29)</f>
        <v>1119.3092941956522</v>
      </c>
      <c r="F7724" s="2">
        <f>'utprod @ meter'!F7724*'Line losses'!$B$30</f>
        <v>97.279963056</v>
      </c>
      <c r="G7724" s="2">
        <f>'utprod @ meter'!G7724*'Line losses'!$B$30</f>
        <v>1372.0453783729999</v>
      </c>
      <c r="H7724" s="2">
        <f t="shared" si="120"/>
        <v>13399.667980711605</v>
      </c>
    </row>
    <row r="7725" spans="1:8" x14ac:dyDescent="0.25">
      <c r="A7725" s="1">
        <v>42326</v>
      </c>
      <c r="B7725" s="4" t="s">
        <v>14</v>
      </c>
      <c r="C7725" s="2">
        <f>'utprod @ meter'!C7725*'Line losses'!$B$30</f>
        <v>9343.8813238580005</v>
      </c>
      <c r="D7725" s="12">
        <f>'utprod @ meter'!D7725*(INDEX('Capacity by Voltage'!$D$11:$O$11,1,MATCH(DATE(YEAR($A7725),MONTH($A7725),1),'Capacity by Voltage'!$D$3:$O$3,0))*'Line losses'!$B$30+INDEX('Capacity by Voltage'!$D$12:$O$12,1,MATCH(DATE(YEAR($A7725),MONTH($A7725),1),'Capacity by Voltage'!$D$3:$O$3,0))*'Line losses'!$B$29)</f>
        <v>4086.859131708341</v>
      </c>
      <c r="E7725" s="12">
        <f>'utprod @ meter'!E7725*(INDEX('Capacity by Voltage'!$D$16:$O$16,1,MATCH(DATE(YEAR($A7725),MONTH($A7725),1),'Capacity by Voltage'!$D$3:$O$3,0))*'Line losses'!$B$30+INDEX('Capacity by Voltage'!$D$17:$O$17,1,MATCH(DATE(YEAR($A7725),MONTH($A7725),1),'Capacity by Voltage'!$D$3:$O$3,0))*'Line losses'!$B$29)</f>
        <v>1390.5383068475039</v>
      </c>
      <c r="F7725" s="2">
        <f>'utprod @ meter'!F7725*'Line losses'!$B$30</f>
        <v>120.85284727200001</v>
      </c>
      <c r="G7725" s="2">
        <f>'utprod @ meter'!G7725*'Line losses'!$B$30</f>
        <v>1704.516155366</v>
      </c>
      <c r="H7725" s="2">
        <f t="shared" si="120"/>
        <v>16646.647765051846</v>
      </c>
    </row>
    <row r="7726" spans="1:8" x14ac:dyDescent="0.25">
      <c r="A7726" s="1">
        <v>42326</v>
      </c>
      <c r="B7726" s="4" t="s">
        <v>15</v>
      </c>
      <c r="C7726" s="2">
        <f>'utprod @ meter'!C7726*'Line losses'!$B$30</f>
        <v>6266.6739704040001</v>
      </c>
      <c r="D7726" s="12">
        <f>'utprod @ meter'!D7726*(INDEX('Capacity by Voltage'!$D$11:$O$11,1,MATCH(DATE(YEAR($A7726),MONTH($A7726),1),'Capacity by Voltage'!$D$3:$O$3,0))*'Line losses'!$B$30+INDEX('Capacity by Voltage'!$D$12:$O$12,1,MATCH(DATE(YEAR($A7726),MONTH($A7726),1),'Capacity by Voltage'!$D$3:$O$3,0))*'Line losses'!$B$29)</f>
        <v>2740.939051334437</v>
      </c>
      <c r="E7726" s="12">
        <f>'utprod @ meter'!E7726*(INDEX('Capacity by Voltage'!$D$16:$O$16,1,MATCH(DATE(YEAR($A7726),MONTH($A7726),1),'Capacity by Voltage'!$D$3:$O$3,0))*'Line losses'!$B$30+INDEX('Capacity by Voltage'!$D$17:$O$17,1,MATCH(DATE(YEAR($A7726),MONTH($A7726),1),'Capacity by Voltage'!$D$3:$O$3,0))*'Line losses'!$B$29)</f>
        <v>932.59395896648789</v>
      </c>
      <c r="F7726" s="2">
        <f>'utprod @ meter'!F7726*'Line losses'!$B$30</f>
        <v>81.052697325000011</v>
      </c>
      <c r="G7726" s="2">
        <f>'utprod @ meter'!G7726*'Line losses'!$B$30</f>
        <v>1143.1696590880001</v>
      </c>
      <c r="H7726" s="2">
        <f t="shared" si="120"/>
        <v>11164.429337117926</v>
      </c>
    </row>
    <row r="7727" spans="1:8" x14ac:dyDescent="0.25">
      <c r="A7727" s="1">
        <v>42326</v>
      </c>
      <c r="B7727" s="4" t="s">
        <v>16</v>
      </c>
      <c r="C7727" s="2">
        <f>'utprod @ meter'!C7727*'Line losses'!$B$30</f>
        <v>2502.7075074410004</v>
      </c>
      <c r="D7727" s="12">
        <f>'utprod @ meter'!D7727*(INDEX('Capacity by Voltage'!$D$11:$O$11,1,MATCH(DATE(YEAR($A7727),MONTH($A7727),1),'Capacity by Voltage'!$D$3:$O$3,0))*'Line losses'!$B$30+INDEX('Capacity by Voltage'!$D$12:$O$12,1,MATCH(DATE(YEAR($A7727),MONTH($A7727),1),'Capacity by Voltage'!$D$3:$O$3,0))*'Line losses'!$B$29)</f>
        <v>1094.642685777894</v>
      </c>
      <c r="E7727" s="12">
        <f>'utprod @ meter'!E7727*(INDEX('Capacity by Voltage'!$D$16:$O$16,1,MATCH(DATE(YEAR($A7727),MONTH($A7727),1),'Capacity by Voltage'!$D$3:$O$3,0))*'Line losses'!$B$30+INDEX('Capacity by Voltage'!$D$17:$O$17,1,MATCH(DATE(YEAR($A7727),MONTH($A7727),1),'Capacity by Voltage'!$D$3:$O$3,0))*'Line losses'!$B$29)</f>
        <v>372.44795327899499</v>
      </c>
      <c r="F7727" s="2">
        <f>'utprod @ meter'!F7727*'Line losses'!$B$30</f>
        <v>32.369970895000002</v>
      </c>
      <c r="G7727" s="2">
        <f>'utprod @ meter'!G7727*'Line losses'!$B$30</f>
        <v>456.54528894400005</v>
      </c>
      <c r="H7727" s="2">
        <f t="shared" si="120"/>
        <v>4458.7134063368894</v>
      </c>
    </row>
    <row r="7728" spans="1:8" x14ac:dyDescent="0.25">
      <c r="A7728" s="1">
        <v>42326</v>
      </c>
      <c r="B7728" s="4" t="s">
        <v>17</v>
      </c>
      <c r="C7728" s="2">
        <f>'utprod @ meter'!C7728*'Line losses'!$B$30</f>
        <v>158.48322882400001</v>
      </c>
      <c r="D7728" s="12">
        <f>'utprod @ meter'!D7728*(INDEX('Capacity by Voltage'!$D$11:$O$11,1,MATCH(DATE(YEAR($A7728),MONTH($A7728),1),'Capacity by Voltage'!$D$3:$O$3,0))*'Line losses'!$B$30+INDEX('Capacity by Voltage'!$D$12:$O$12,1,MATCH(DATE(YEAR($A7728),MONTH($A7728),1),'Capacity by Voltage'!$D$3:$O$3,0))*'Line losses'!$B$29)</f>
        <v>69.317390235226128</v>
      </c>
      <c r="E7728" s="12">
        <f>'utprod @ meter'!E7728*(INDEX('Capacity by Voltage'!$D$16:$O$16,1,MATCH(DATE(YEAR($A7728),MONTH($A7728),1),'Capacity by Voltage'!$D$3:$O$3,0))*'Line losses'!$B$30+INDEX('Capacity by Voltage'!$D$17:$O$17,1,MATCH(DATE(YEAR($A7728),MONTH($A7728),1),'Capacity by Voltage'!$D$3:$O$3,0))*'Line losses'!$B$29)</f>
        <v>23.585212304005786</v>
      </c>
      <c r="F7728" s="2">
        <f>'utprod @ meter'!F7728*'Line losses'!$B$30</f>
        <v>2.049896822</v>
      </c>
      <c r="G7728" s="2">
        <f>'utprod @ meter'!G7728*'Line losses'!$B$30</f>
        <v>28.910421543999998</v>
      </c>
      <c r="H7728" s="2">
        <f t="shared" si="120"/>
        <v>282.34614972923191</v>
      </c>
    </row>
    <row r="7729" spans="1:8" x14ac:dyDescent="0.25">
      <c r="A7729" s="1">
        <v>42326</v>
      </c>
      <c r="B7729" s="4" t="s">
        <v>18</v>
      </c>
      <c r="C7729" s="2">
        <f>'utprod @ meter'!C7729*'Line losses'!$B$30</f>
        <v>0</v>
      </c>
      <c r="D7729" s="12">
        <f>'utprod @ meter'!D7729*(INDEX('Capacity by Voltage'!$D$11:$O$11,1,MATCH(DATE(YEAR($A7729),MONTH($A7729),1),'Capacity by Voltage'!$D$3:$O$3,0))*'Line losses'!$B$30+INDEX('Capacity by Voltage'!$D$12:$O$12,1,MATCH(DATE(YEAR($A7729),MONTH($A7729),1),'Capacity by Voltage'!$D$3:$O$3,0))*'Line losses'!$B$29)</f>
        <v>0</v>
      </c>
      <c r="E7729" s="12">
        <f>'utprod @ meter'!E7729*(INDEX('Capacity by Voltage'!$D$16:$O$16,1,MATCH(DATE(YEAR($A7729),MONTH($A7729),1),'Capacity by Voltage'!$D$3:$O$3,0))*'Line losses'!$B$30+INDEX('Capacity by Voltage'!$D$17:$O$17,1,MATCH(DATE(YEAR($A7729),MONTH($A7729),1),'Capacity by Voltage'!$D$3:$O$3,0))*'Line losses'!$B$29)</f>
        <v>0</v>
      </c>
      <c r="F7729" s="2">
        <f>'utprod @ meter'!F7729*'Line losses'!$B$30</f>
        <v>0</v>
      </c>
      <c r="G7729" s="2">
        <f>'utprod @ meter'!G7729*'Line losses'!$B$30</f>
        <v>0</v>
      </c>
      <c r="H7729" s="2">
        <f t="shared" si="120"/>
        <v>0</v>
      </c>
    </row>
    <row r="7730" spans="1:8" x14ac:dyDescent="0.25">
      <c r="A7730" s="1">
        <v>42326</v>
      </c>
      <c r="B7730" s="4" t="s">
        <v>19</v>
      </c>
      <c r="C7730" s="2">
        <f>'utprod @ meter'!C7730*'Line losses'!$B$30</f>
        <v>0</v>
      </c>
      <c r="D7730" s="12">
        <f>'utprod @ meter'!D7730*(INDEX('Capacity by Voltage'!$D$11:$O$11,1,MATCH(DATE(YEAR($A7730),MONTH($A7730),1),'Capacity by Voltage'!$D$3:$O$3,0))*'Line losses'!$B$30+INDEX('Capacity by Voltage'!$D$12:$O$12,1,MATCH(DATE(YEAR($A7730),MONTH($A7730),1),'Capacity by Voltage'!$D$3:$O$3,0))*'Line losses'!$B$29)</f>
        <v>0</v>
      </c>
      <c r="E7730" s="12">
        <f>'utprod @ meter'!E7730*(INDEX('Capacity by Voltage'!$D$16:$O$16,1,MATCH(DATE(YEAR($A7730),MONTH($A7730),1),'Capacity by Voltage'!$D$3:$O$3,0))*'Line losses'!$B$30+INDEX('Capacity by Voltage'!$D$17:$O$17,1,MATCH(DATE(YEAR($A7730),MONTH($A7730),1),'Capacity by Voltage'!$D$3:$O$3,0))*'Line losses'!$B$29)</f>
        <v>0</v>
      </c>
      <c r="F7730" s="2">
        <f>'utprod @ meter'!F7730*'Line losses'!$B$30</f>
        <v>0</v>
      </c>
      <c r="G7730" s="2">
        <f>'utprod @ meter'!G7730*'Line losses'!$B$30</f>
        <v>0</v>
      </c>
      <c r="H7730" s="2">
        <f t="shared" si="120"/>
        <v>0</v>
      </c>
    </row>
    <row r="7731" spans="1:8" x14ac:dyDescent="0.25">
      <c r="A7731" s="1">
        <v>42326</v>
      </c>
      <c r="B7731" s="4" t="s">
        <v>20</v>
      </c>
      <c r="C7731" s="2">
        <f>'utprod @ meter'!C7731*'Line losses'!$B$30</f>
        <v>0</v>
      </c>
      <c r="D7731" s="12">
        <f>'utprod @ meter'!D7731*(INDEX('Capacity by Voltage'!$D$11:$O$11,1,MATCH(DATE(YEAR($A7731),MONTH($A7731),1),'Capacity by Voltage'!$D$3:$O$3,0))*'Line losses'!$B$30+INDEX('Capacity by Voltage'!$D$12:$O$12,1,MATCH(DATE(YEAR($A7731),MONTH($A7731),1),'Capacity by Voltage'!$D$3:$O$3,0))*'Line losses'!$B$29)</f>
        <v>0</v>
      </c>
      <c r="E7731" s="12">
        <f>'utprod @ meter'!E7731*(INDEX('Capacity by Voltage'!$D$16:$O$16,1,MATCH(DATE(YEAR($A7731),MONTH($A7731),1),'Capacity by Voltage'!$D$3:$O$3,0))*'Line losses'!$B$30+INDEX('Capacity by Voltage'!$D$17:$O$17,1,MATCH(DATE(YEAR($A7731),MONTH($A7731),1),'Capacity by Voltage'!$D$3:$O$3,0))*'Line losses'!$B$29)</f>
        <v>0</v>
      </c>
      <c r="F7731" s="2">
        <f>'utprod @ meter'!F7731*'Line losses'!$B$30</f>
        <v>0</v>
      </c>
      <c r="G7731" s="2">
        <f>'utprod @ meter'!G7731*'Line losses'!$B$30</f>
        <v>0</v>
      </c>
      <c r="H7731" s="2">
        <f t="shared" si="120"/>
        <v>0</v>
      </c>
    </row>
    <row r="7732" spans="1:8" x14ac:dyDescent="0.25">
      <c r="A7732" s="1">
        <v>42326</v>
      </c>
      <c r="B7732" s="4" t="s">
        <v>21</v>
      </c>
      <c r="C7732" s="2">
        <f>'utprod @ meter'!C7732*'Line losses'!$B$30</f>
        <v>0</v>
      </c>
      <c r="D7732" s="12">
        <f>'utprod @ meter'!D7732*(INDEX('Capacity by Voltage'!$D$11:$O$11,1,MATCH(DATE(YEAR($A7732),MONTH($A7732),1),'Capacity by Voltage'!$D$3:$O$3,0))*'Line losses'!$B$30+INDEX('Capacity by Voltage'!$D$12:$O$12,1,MATCH(DATE(YEAR($A7732),MONTH($A7732),1),'Capacity by Voltage'!$D$3:$O$3,0))*'Line losses'!$B$29)</f>
        <v>0</v>
      </c>
      <c r="E7732" s="12">
        <f>'utprod @ meter'!E7732*(INDEX('Capacity by Voltage'!$D$16:$O$16,1,MATCH(DATE(YEAR($A7732),MONTH($A7732),1),'Capacity by Voltage'!$D$3:$O$3,0))*'Line losses'!$B$30+INDEX('Capacity by Voltage'!$D$17:$O$17,1,MATCH(DATE(YEAR($A7732),MONTH($A7732),1),'Capacity by Voltage'!$D$3:$O$3,0))*'Line losses'!$B$29)</f>
        <v>0</v>
      </c>
      <c r="F7732" s="2">
        <f>'utprod @ meter'!F7732*'Line losses'!$B$30</f>
        <v>0</v>
      </c>
      <c r="G7732" s="2">
        <f>'utprod @ meter'!G7732*'Line losses'!$B$30</f>
        <v>0</v>
      </c>
      <c r="H7732" s="2">
        <f t="shared" si="120"/>
        <v>0</v>
      </c>
    </row>
    <row r="7733" spans="1:8" x14ac:dyDescent="0.25">
      <c r="A7733" s="1">
        <v>42326</v>
      </c>
      <c r="B7733" s="4" t="s">
        <v>22</v>
      </c>
      <c r="C7733" s="2">
        <f>'utprod @ meter'!C7733*'Line losses'!$B$30</f>
        <v>0</v>
      </c>
      <c r="D7733" s="12">
        <f>'utprod @ meter'!D7733*(INDEX('Capacity by Voltage'!$D$11:$O$11,1,MATCH(DATE(YEAR($A7733),MONTH($A7733),1),'Capacity by Voltage'!$D$3:$O$3,0))*'Line losses'!$B$30+INDEX('Capacity by Voltage'!$D$12:$O$12,1,MATCH(DATE(YEAR($A7733),MONTH($A7733),1),'Capacity by Voltage'!$D$3:$O$3,0))*'Line losses'!$B$29)</f>
        <v>0</v>
      </c>
      <c r="E7733" s="12">
        <f>'utprod @ meter'!E7733*(INDEX('Capacity by Voltage'!$D$16:$O$16,1,MATCH(DATE(YEAR($A7733),MONTH($A7733),1),'Capacity by Voltage'!$D$3:$O$3,0))*'Line losses'!$B$30+INDEX('Capacity by Voltage'!$D$17:$O$17,1,MATCH(DATE(YEAR($A7733),MONTH($A7733),1),'Capacity by Voltage'!$D$3:$O$3,0))*'Line losses'!$B$29)</f>
        <v>0</v>
      </c>
      <c r="F7733" s="2">
        <f>'utprod @ meter'!F7733*'Line losses'!$B$30</f>
        <v>0</v>
      </c>
      <c r="G7733" s="2">
        <f>'utprod @ meter'!G7733*'Line losses'!$B$30</f>
        <v>0</v>
      </c>
      <c r="H7733" s="2">
        <f t="shared" si="120"/>
        <v>0</v>
      </c>
    </row>
    <row r="7734" spans="1:8" x14ac:dyDescent="0.25">
      <c r="A7734" s="1">
        <v>42326</v>
      </c>
      <c r="B7734" s="4" t="s">
        <v>23</v>
      </c>
      <c r="C7734" s="2">
        <f>'utprod @ meter'!C7734*'Line losses'!$B$30</f>
        <v>0</v>
      </c>
      <c r="D7734" s="12">
        <f>'utprod @ meter'!D7734*(INDEX('Capacity by Voltage'!$D$11:$O$11,1,MATCH(DATE(YEAR($A7734),MONTH($A7734),1),'Capacity by Voltage'!$D$3:$O$3,0))*'Line losses'!$B$30+INDEX('Capacity by Voltage'!$D$12:$O$12,1,MATCH(DATE(YEAR($A7734),MONTH($A7734),1),'Capacity by Voltage'!$D$3:$O$3,0))*'Line losses'!$B$29)</f>
        <v>0</v>
      </c>
      <c r="E7734" s="12">
        <f>'utprod @ meter'!E7734*(INDEX('Capacity by Voltage'!$D$16:$O$16,1,MATCH(DATE(YEAR($A7734),MONTH($A7734),1),'Capacity by Voltage'!$D$3:$O$3,0))*'Line losses'!$B$30+INDEX('Capacity by Voltage'!$D$17:$O$17,1,MATCH(DATE(YEAR($A7734),MONTH($A7734),1),'Capacity by Voltage'!$D$3:$O$3,0))*'Line losses'!$B$29)</f>
        <v>0</v>
      </c>
      <c r="F7734" s="2">
        <f>'utprod @ meter'!F7734*'Line losses'!$B$30</f>
        <v>0</v>
      </c>
      <c r="G7734" s="2">
        <f>'utprod @ meter'!G7734*'Line losses'!$B$30</f>
        <v>0</v>
      </c>
      <c r="H7734" s="2">
        <f t="shared" si="120"/>
        <v>0</v>
      </c>
    </row>
    <row r="7735" spans="1:8" x14ac:dyDescent="0.25">
      <c r="A7735" s="1">
        <v>42327</v>
      </c>
      <c r="B7735" s="4" t="s">
        <v>0</v>
      </c>
      <c r="C7735" s="2">
        <f>'utprod @ meter'!C7735*'Line losses'!$B$30</f>
        <v>0</v>
      </c>
      <c r="D7735" s="12">
        <f>'utprod @ meter'!D7735*(INDEX('Capacity by Voltage'!$D$11:$O$11,1,MATCH(DATE(YEAR($A7735),MONTH($A7735),1),'Capacity by Voltage'!$D$3:$O$3,0))*'Line losses'!$B$30+INDEX('Capacity by Voltage'!$D$12:$O$12,1,MATCH(DATE(YEAR($A7735),MONTH($A7735),1),'Capacity by Voltage'!$D$3:$O$3,0))*'Line losses'!$B$29)</f>
        <v>0</v>
      </c>
      <c r="E7735" s="12">
        <f>'utprod @ meter'!E7735*(INDEX('Capacity by Voltage'!$D$16:$O$16,1,MATCH(DATE(YEAR($A7735),MONTH($A7735),1),'Capacity by Voltage'!$D$3:$O$3,0))*'Line losses'!$B$30+INDEX('Capacity by Voltage'!$D$17:$O$17,1,MATCH(DATE(YEAR($A7735),MONTH($A7735),1),'Capacity by Voltage'!$D$3:$O$3,0))*'Line losses'!$B$29)</f>
        <v>0</v>
      </c>
      <c r="F7735" s="2">
        <f>'utprod @ meter'!F7735*'Line losses'!$B$30</f>
        <v>0</v>
      </c>
      <c r="G7735" s="2">
        <f>'utprod @ meter'!G7735*'Line losses'!$B$30</f>
        <v>0</v>
      </c>
      <c r="H7735" s="2">
        <f t="shared" si="120"/>
        <v>0</v>
      </c>
    </row>
    <row r="7736" spans="1:8" x14ac:dyDescent="0.25">
      <c r="A7736" s="1">
        <v>42327</v>
      </c>
      <c r="B7736" s="4" t="s">
        <v>1</v>
      </c>
      <c r="C7736" s="2">
        <f>'utprod @ meter'!C7736*'Line losses'!$B$30</f>
        <v>0</v>
      </c>
      <c r="D7736" s="12">
        <f>'utprod @ meter'!D7736*(INDEX('Capacity by Voltage'!$D$11:$O$11,1,MATCH(DATE(YEAR($A7736),MONTH($A7736),1),'Capacity by Voltage'!$D$3:$O$3,0))*'Line losses'!$B$30+INDEX('Capacity by Voltage'!$D$12:$O$12,1,MATCH(DATE(YEAR($A7736),MONTH($A7736),1),'Capacity by Voltage'!$D$3:$O$3,0))*'Line losses'!$B$29)</f>
        <v>0</v>
      </c>
      <c r="E7736" s="12">
        <f>'utprod @ meter'!E7736*(INDEX('Capacity by Voltage'!$D$16:$O$16,1,MATCH(DATE(YEAR($A7736),MONTH($A7736),1),'Capacity by Voltage'!$D$3:$O$3,0))*'Line losses'!$B$30+INDEX('Capacity by Voltage'!$D$17:$O$17,1,MATCH(DATE(YEAR($A7736),MONTH($A7736),1),'Capacity by Voltage'!$D$3:$O$3,0))*'Line losses'!$B$29)</f>
        <v>0</v>
      </c>
      <c r="F7736" s="2">
        <f>'utprod @ meter'!F7736*'Line losses'!$B$30</f>
        <v>0</v>
      </c>
      <c r="G7736" s="2">
        <f>'utprod @ meter'!G7736*'Line losses'!$B$30</f>
        <v>0</v>
      </c>
      <c r="H7736" s="2">
        <f t="shared" si="120"/>
        <v>0</v>
      </c>
    </row>
    <row r="7737" spans="1:8" x14ac:dyDescent="0.25">
      <c r="A7737" s="1">
        <v>42327</v>
      </c>
      <c r="B7737" s="4" t="s">
        <v>2</v>
      </c>
      <c r="C7737" s="2">
        <f>'utprod @ meter'!C7737*'Line losses'!$B$30</f>
        <v>0</v>
      </c>
      <c r="D7737" s="12">
        <f>'utprod @ meter'!D7737*(INDEX('Capacity by Voltage'!$D$11:$O$11,1,MATCH(DATE(YEAR($A7737),MONTH($A7737),1),'Capacity by Voltage'!$D$3:$O$3,0))*'Line losses'!$B$30+INDEX('Capacity by Voltage'!$D$12:$O$12,1,MATCH(DATE(YEAR($A7737),MONTH($A7737),1),'Capacity by Voltage'!$D$3:$O$3,0))*'Line losses'!$B$29)</f>
        <v>0</v>
      </c>
      <c r="E7737" s="12">
        <f>'utprod @ meter'!E7737*(INDEX('Capacity by Voltage'!$D$16:$O$16,1,MATCH(DATE(YEAR($A7737),MONTH($A7737),1),'Capacity by Voltage'!$D$3:$O$3,0))*'Line losses'!$B$30+INDEX('Capacity by Voltage'!$D$17:$O$17,1,MATCH(DATE(YEAR($A7737),MONTH($A7737),1),'Capacity by Voltage'!$D$3:$O$3,0))*'Line losses'!$B$29)</f>
        <v>0</v>
      </c>
      <c r="F7737" s="2">
        <f>'utprod @ meter'!F7737*'Line losses'!$B$30</f>
        <v>0</v>
      </c>
      <c r="G7737" s="2">
        <f>'utprod @ meter'!G7737*'Line losses'!$B$30</f>
        <v>0</v>
      </c>
      <c r="H7737" s="2">
        <f t="shared" si="120"/>
        <v>0</v>
      </c>
    </row>
    <row r="7738" spans="1:8" x14ac:dyDescent="0.25">
      <c r="A7738" s="1">
        <v>42327</v>
      </c>
      <c r="B7738" s="4" t="s">
        <v>3</v>
      </c>
      <c r="C7738" s="2">
        <f>'utprod @ meter'!C7738*'Line losses'!$B$30</f>
        <v>0</v>
      </c>
      <c r="D7738" s="12">
        <f>'utprod @ meter'!D7738*(INDEX('Capacity by Voltage'!$D$11:$O$11,1,MATCH(DATE(YEAR($A7738),MONTH($A7738),1),'Capacity by Voltage'!$D$3:$O$3,0))*'Line losses'!$B$30+INDEX('Capacity by Voltage'!$D$12:$O$12,1,MATCH(DATE(YEAR($A7738),MONTH($A7738),1),'Capacity by Voltage'!$D$3:$O$3,0))*'Line losses'!$B$29)</f>
        <v>0</v>
      </c>
      <c r="E7738" s="12">
        <f>'utprod @ meter'!E7738*(INDEX('Capacity by Voltage'!$D$16:$O$16,1,MATCH(DATE(YEAR($A7738),MONTH($A7738),1),'Capacity by Voltage'!$D$3:$O$3,0))*'Line losses'!$B$30+INDEX('Capacity by Voltage'!$D$17:$O$17,1,MATCH(DATE(YEAR($A7738),MONTH($A7738),1),'Capacity by Voltage'!$D$3:$O$3,0))*'Line losses'!$B$29)</f>
        <v>0</v>
      </c>
      <c r="F7738" s="2">
        <f>'utprod @ meter'!F7738*'Line losses'!$B$30</f>
        <v>0</v>
      </c>
      <c r="G7738" s="2">
        <f>'utprod @ meter'!G7738*'Line losses'!$B$30</f>
        <v>0</v>
      </c>
      <c r="H7738" s="2">
        <f t="shared" si="120"/>
        <v>0</v>
      </c>
    </row>
    <row r="7739" spans="1:8" x14ac:dyDescent="0.25">
      <c r="A7739" s="1">
        <v>42327</v>
      </c>
      <c r="B7739" s="4" t="s">
        <v>4</v>
      </c>
      <c r="C7739" s="2">
        <f>'utprod @ meter'!C7739*'Line losses'!$B$30</f>
        <v>0</v>
      </c>
      <c r="D7739" s="12">
        <f>'utprod @ meter'!D7739*(INDEX('Capacity by Voltage'!$D$11:$O$11,1,MATCH(DATE(YEAR($A7739),MONTH($A7739),1),'Capacity by Voltage'!$D$3:$O$3,0))*'Line losses'!$B$30+INDEX('Capacity by Voltage'!$D$12:$O$12,1,MATCH(DATE(YEAR($A7739),MONTH($A7739),1),'Capacity by Voltage'!$D$3:$O$3,0))*'Line losses'!$B$29)</f>
        <v>0</v>
      </c>
      <c r="E7739" s="12">
        <f>'utprod @ meter'!E7739*(INDEX('Capacity by Voltage'!$D$16:$O$16,1,MATCH(DATE(YEAR($A7739),MONTH($A7739),1),'Capacity by Voltage'!$D$3:$O$3,0))*'Line losses'!$B$30+INDEX('Capacity by Voltage'!$D$17:$O$17,1,MATCH(DATE(YEAR($A7739),MONTH($A7739),1),'Capacity by Voltage'!$D$3:$O$3,0))*'Line losses'!$B$29)</f>
        <v>0</v>
      </c>
      <c r="F7739" s="2">
        <f>'utprod @ meter'!F7739*'Line losses'!$B$30</f>
        <v>0</v>
      </c>
      <c r="G7739" s="2">
        <f>'utprod @ meter'!G7739*'Line losses'!$B$30</f>
        <v>0</v>
      </c>
      <c r="H7739" s="2">
        <f t="shared" si="120"/>
        <v>0</v>
      </c>
    </row>
    <row r="7740" spans="1:8" x14ac:dyDescent="0.25">
      <c r="A7740" s="1">
        <v>42327</v>
      </c>
      <c r="B7740" s="4" t="s">
        <v>5</v>
      </c>
      <c r="C7740" s="2">
        <f>'utprod @ meter'!C7740*'Line losses'!$B$30</f>
        <v>0</v>
      </c>
      <c r="D7740" s="12">
        <f>'utprod @ meter'!D7740*(INDEX('Capacity by Voltage'!$D$11:$O$11,1,MATCH(DATE(YEAR($A7740),MONTH($A7740),1),'Capacity by Voltage'!$D$3:$O$3,0))*'Line losses'!$B$30+INDEX('Capacity by Voltage'!$D$12:$O$12,1,MATCH(DATE(YEAR($A7740),MONTH($A7740),1),'Capacity by Voltage'!$D$3:$O$3,0))*'Line losses'!$B$29)</f>
        <v>0</v>
      </c>
      <c r="E7740" s="12">
        <f>'utprod @ meter'!E7740*(INDEX('Capacity by Voltage'!$D$16:$O$16,1,MATCH(DATE(YEAR($A7740),MONTH($A7740),1),'Capacity by Voltage'!$D$3:$O$3,0))*'Line losses'!$B$30+INDEX('Capacity by Voltage'!$D$17:$O$17,1,MATCH(DATE(YEAR($A7740),MONTH($A7740),1),'Capacity by Voltage'!$D$3:$O$3,0))*'Line losses'!$B$29)</f>
        <v>0</v>
      </c>
      <c r="F7740" s="2">
        <f>'utprod @ meter'!F7740*'Line losses'!$B$30</f>
        <v>0</v>
      </c>
      <c r="G7740" s="2">
        <f>'utprod @ meter'!G7740*'Line losses'!$B$30</f>
        <v>0</v>
      </c>
      <c r="H7740" s="2">
        <f t="shared" si="120"/>
        <v>0</v>
      </c>
    </row>
    <row r="7741" spans="1:8" x14ac:dyDescent="0.25">
      <c r="A7741" s="1">
        <v>42327</v>
      </c>
      <c r="B7741" s="4" t="s">
        <v>6</v>
      </c>
      <c r="C7741" s="2">
        <f>'utprod @ meter'!C7741*'Line losses'!$B$30</f>
        <v>6.603158122</v>
      </c>
      <c r="D7741" s="12">
        <f>'utprod @ meter'!D7741*(INDEX('Capacity by Voltage'!$D$11:$O$11,1,MATCH(DATE(YEAR($A7741),MONTH($A7741),1),'Capacity by Voltage'!$D$3:$O$3,0))*'Line losses'!$B$30+INDEX('Capacity by Voltage'!$D$12:$O$12,1,MATCH(DATE(YEAR($A7741),MONTH($A7741),1),'Capacity by Voltage'!$D$3:$O$3,0))*'Line losses'!$B$29)</f>
        <v>2.8882245931344217</v>
      </c>
      <c r="E7741" s="12">
        <f>'utprod @ meter'!E7741*(INDEX('Capacity by Voltage'!$D$16:$O$16,1,MATCH(DATE(YEAR($A7741),MONTH($A7741),1),'Capacity by Voltage'!$D$3:$O$3,0))*'Line losses'!$B$30+INDEX('Capacity by Voltage'!$D$17:$O$17,1,MATCH(DATE(YEAR($A7741),MONTH($A7741),1),'Capacity by Voltage'!$D$3:$O$3,0))*'Line losses'!$B$29)</f>
        <v>0.9827171793335745</v>
      </c>
      <c r="F7741" s="2">
        <f>'utprod @ meter'!F7741*'Line losses'!$B$30</f>
        <v>8.5489804000000003E-2</v>
      </c>
      <c r="G7741" s="2">
        <f>'utprod @ meter'!G7741*'Line losses'!$B$30</f>
        <v>1.2042911519999999</v>
      </c>
      <c r="H7741" s="2">
        <f t="shared" si="120"/>
        <v>11.763880850467995</v>
      </c>
    </row>
    <row r="7742" spans="1:8" x14ac:dyDescent="0.25">
      <c r="A7742" s="1">
        <v>42327</v>
      </c>
      <c r="B7742" s="4" t="s">
        <v>7</v>
      </c>
      <c r="C7742" s="2">
        <f>'utprod @ meter'!C7742*'Line losses'!$B$30</f>
        <v>125.46557974000002</v>
      </c>
      <c r="D7742" s="12">
        <f>'utprod @ meter'!D7742*(INDEX('Capacity by Voltage'!$D$11:$O$11,1,MATCH(DATE(YEAR($A7742),MONTH($A7742),1),'Capacity by Voltage'!$D$3:$O$3,0))*'Line losses'!$B$30+INDEX('Capacity by Voltage'!$D$12:$O$12,1,MATCH(DATE(YEAR($A7742),MONTH($A7742),1),'Capacity by Voltage'!$D$3:$O$3,0))*'Line losses'!$B$29)</f>
        <v>54.876267269554006</v>
      </c>
      <c r="E7742" s="12">
        <f>'utprod @ meter'!E7742*(INDEX('Capacity by Voltage'!$D$16:$O$16,1,MATCH(DATE(YEAR($A7742),MONTH($A7742),1),'Capacity by Voltage'!$D$3:$O$3,0))*'Line losses'!$B$30+INDEX('Capacity by Voltage'!$D$17:$O$17,1,MATCH(DATE(YEAR($A7742),MONTH($A7742),1),'Capacity by Voltage'!$D$3:$O$3,0))*'Line losses'!$B$29)</f>
        <v>18.671626407337914</v>
      </c>
      <c r="F7742" s="2">
        <f>'utprod @ meter'!F7742*'Line losses'!$B$30</f>
        <v>1.6224478020000002</v>
      </c>
      <c r="G7742" s="2">
        <f>'utprod @ meter'!G7742*'Line losses'!$B$30</f>
        <v>22.887107309999998</v>
      </c>
      <c r="H7742" s="2">
        <f t="shared" si="120"/>
        <v>223.52302852889198</v>
      </c>
    </row>
    <row r="7743" spans="1:8" x14ac:dyDescent="0.25">
      <c r="A7743" s="1">
        <v>42327</v>
      </c>
      <c r="B7743" s="4" t="s">
        <v>8</v>
      </c>
      <c r="C7743" s="2">
        <f>'utprod @ meter'!C7743*'Line losses'!$B$30</f>
        <v>1492.3797113990001</v>
      </c>
      <c r="D7743" s="12">
        <f>'utprod @ meter'!D7743*(INDEX('Capacity by Voltage'!$D$11:$O$11,1,MATCH(DATE(YEAR($A7743),MONTH($A7743),1),'Capacity by Voltage'!$D$3:$O$3,0))*'Line losses'!$B$30+INDEX('Capacity by Voltage'!$D$12:$O$12,1,MATCH(DATE(YEAR($A7743),MONTH($A7743),1),'Capacity by Voltage'!$D$3:$O$3,0))*'Line losses'!$B$29)</f>
        <v>652.74246803501148</v>
      </c>
      <c r="E7743" s="12">
        <f>'utprod @ meter'!E7743*(INDEX('Capacity by Voltage'!$D$16:$O$16,1,MATCH(DATE(YEAR($A7743),MONTH($A7743),1),'Capacity by Voltage'!$D$3:$O$3,0))*'Line losses'!$B$30+INDEX('Capacity by Voltage'!$D$17:$O$17,1,MATCH(DATE(YEAR($A7743),MONTH($A7743),1),'Capacity by Voltage'!$D$3:$O$3,0))*'Line losses'!$B$29)</f>
        <v>222.09315368517295</v>
      </c>
      <c r="F7743" s="2">
        <f>'utprod @ meter'!F7743*'Line losses'!$B$30</f>
        <v>19.302110964000001</v>
      </c>
      <c r="G7743" s="2">
        <f>'utprod @ meter'!G7743*'Line losses'!$B$30</f>
        <v>272.24042236399998</v>
      </c>
      <c r="H7743" s="2">
        <f t="shared" si="120"/>
        <v>2658.7578664471848</v>
      </c>
    </row>
    <row r="7744" spans="1:8" x14ac:dyDescent="0.25">
      <c r="A7744" s="1">
        <v>42327</v>
      </c>
      <c r="B7744" s="4" t="s">
        <v>9</v>
      </c>
      <c r="C7744" s="2">
        <f>'utprod @ meter'!C7744*'Line losses'!$B$30</f>
        <v>5091.2597874160001</v>
      </c>
      <c r="D7744" s="12">
        <f>'utprod @ meter'!D7744*(INDEX('Capacity by Voltage'!$D$11:$O$11,1,MATCH(DATE(YEAR($A7744),MONTH($A7744),1),'Capacity by Voltage'!$D$3:$O$3,0))*'Line losses'!$B$30+INDEX('Capacity by Voltage'!$D$12:$O$12,1,MATCH(DATE(YEAR($A7744),MONTH($A7744),1),'Capacity by Voltage'!$D$3:$O$3,0))*'Line losses'!$B$29)</f>
        <v>2226.8322912665358</v>
      </c>
      <c r="E7744" s="12">
        <f>'utprod @ meter'!E7744*(INDEX('Capacity by Voltage'!$D$16:$O$16,1,MATCH(DATE(YEAR($A7744),MONTH($A7744),1),'Capacity by Voltage'!$D$3:$O$3,0))*'Line losses'!$B$30+INDEX('Capacity by Voltage'!$D$17:$O$17,1,MATCH(DATE(YEAR($A7744),MONTH($A7744),1),'Capacity by Voltage'!$D$3:$O$3,0))*'Line losses'!$B$29)</f>
        <v>757.67122988932647</v>
      </c>
      <c r="F7744" s="2">
        <f>'utprod @ meter'!F7744*'Line losses'!$B$30</f>
        <v>65.849450768000011</v>
      </c>
      <c r="G7744" s="2">
        <f>'utprod @ meter'!G7744*'Line losses'!$B$30</f>
        <v>928.75007981199997</v>
      </c>
      <c r="H7744" s="2">
        <f t="shared" si="120"/>
        <v>9070.3628391518614</v>
      </c>
    </row>
    <row r="7745" spans="1:8" x14ac:dyDescent="0.25">
      <c r="A7745" s="1">
        <v>42327</v>
      </c>
      <c r="B7745" s="4" t="s">
        <v>10</v>
      </c>
      <c r="C7745" s="2">
        <f>'utprod @ meter'!C7745*'Line losses'!$B$30</f>
        <v>7554.3464876510006</v>
      </c>
      <c r="D7745" s="12">
        <f>'utprod @ meter'!D7745*(INDEX('Capacity by Voltage'!$D$11:$O$11,1,MATCH(DATE(YEAR($A7745),MONTH($A7745),1),'Capacity by Voltage'!$D$3:$O$3,0))*'Line losses'!$B$30+INDEX('Capacity by Voltage'!$D$12:$O$12,1,MATCH(DATE(YEAR($A7745),MONTH($A7745),1),'Capacity by Voltage'!$D$3:$O$3,0))*'Line losses'!$B$29)</f>
        <v>3304.1456294856234</v>
      </c>
      <c r="E7745" s="12">
        <f>'utprod @ meter'!E7745*(INDEX('Capacity by Voltage'!$D$16:$O$16,1,MATCH(DATE(YEAR($A7745),MONTH($A7745),1),'Capacity by Voltage'!$D$3:$O$3,0))*'Line losses'!$B$30+INDEX('Capacity by Voltage'!$D$17:$O$17,1,MATCH(DATE(YEAR($A7745),MONTH($A7745),1),'Capacity by Voltage'!$D$3:$O$3,0))*'Line losses'!$B$29)</f>
        <v>1124.2228800923201</v>
      </c>
      <c r="F7745" s="2">
        <f>'utprod @ meter'!F7745*'Line losses'!$B$30</f>
        <v>97.706482839000003</v>
      </c>
      <c r="G7745" s="2">
        <f>'utprod @ meter'!G7745*'Line losses'!$B$30</f>
        <v>1378.06776337</v>
      </c>
      <c r="H7745" s="2">
        <f t="shared" si="120"/>
        <v>13458.489243437944</v>
      </c>
    </row>
    <row r="7746" spans="1:8" x14ac:dyDescent="0.25">
      <c r="A7746" s="1">
        <v>42327</v>
      </c>
      <c r="B7746" s="4" t="s">
        <v>11</v>
      </c>
      <c r="C7746" s="2">
        <f>'utprod @ meter'!C7746*'Line losses'!$B$30</f>
        <v>9535.3812725290009</v>
      </c>
      <c r="D7746" s="12">
        <f>'utprod @ meter'!D7746*(INDEX('Capacity by Voltage'!$D$11:$O$11,1,MATCH(DATE(YEAR($A7746),MONTH($A7746),1),'Capacity by Voltage'!$D$3:$O$3,0))*'Line losses'!$B$30+INDEX('Capacity by Voltage'!$D$12:$O$12,1,MATCH(DATE(YEAR($A7746),MONTH($A7746),1),'Capacity by Voltage'!$D$3:$O$3,0))*'Line losses'!$B$29)</f>
        <v>4170.61764490924</v>
      </c>
      <c r="E7746" s="12">
        <f>'utprod @ meter'!E7746*(INDEX('Capacity by Voltage'!$D$16:$O$16,1,MATCH(DATE(YEAR($A7746),MONTH($A7746),1),'Capacity by Voltage'!$D$3:$O$3,0))*'Line losses'!$B$30+INDEX('Capacity by Voltage'!$D$17:$O$17,1,MATCH(DATE(YEAR($A7746),MONTH($A7746),1),'Capacity by Voltage'!$D$3:$O$3,0))*'Line losses'!$B$29)</f>
        <v>1419.0371050481774</v>
      </c>
      <c r="F7746" s="2">
        <f>'utprod @ meter'!F7746*'Line losses'!$B$30</f>
        <v>123.329263877</v>
      </c>
      <c r="G7746" s="2">
        <f>'utprod @ meter'!G7746*'Line losses'!$B$30</f>
        <v>1739.449891144</v>
      </c>
      <c r="H7746" s="2">
        <f t="shared" si="120"/>
        <v>16987.815177507418</v>
      </c>
    </row>
    <row r="7747" spans="1:8" x14ac:dyDescent="0.25">
      <c r="A7747" s="1">
        <v>42327</v>
      </c>
      <c r="B7747" s="4" t="s">
        <v>12</v>
      </c>
      <c r="C7747" s="2">
        <f>'utprod @ meter'!C7747*'Line losses'!$B$30</f>
        <v>10017.433187886001</v>
      </c>
      <c r="D7747" s="12">
        <f>'utprod @ meter'!D7747*(INDEX('Capacity by Voltage'!$D$11:$O$11,1,MATCH(DATE(YEAR($A7747),MONTH($A7747),1),'Capacity by Voltage'!$D$3:$O$3,0))*'Line losses'!$B$30+INDEX('Capacity by Voltage'!$D$12:$O$12,1,MATCH(DATE(YEAR($A7747),MONTH($A7747),1),'Capacity by Voltage'!$D$3:$O$3,0))*'Line losses'!$B$29)</f>
        <v>4381.4589677047106</v>
      </c>
      <c r="E7747" s="12">
        <f>'utprod @ meter'!E7747*(INDEX('Capacity by Voltage'!$D$16:$O$16,1,MATCH(DATE(YEAR($A7747),MONTH($A7747),1),'Capacity by Voltage'!$D$3:$O$3,0))*'Line losses'!$B$30+INDEX('Capacity by Voltage'!$D$17:$O$17,1,MATCH(DATE(YEAR($A7747),MONTH($A7747),1),'Capacity by Voltage'!$D$3:$O$3,0))*'Line losses'!$B$29)</f>
        <v>1490.7745302953133</v>
      </c>
      <c r="F7747" s="2">
        <f>'utprod @ meter'!F7747*'Line losses'!$B$30</f>
        <v>129.56444414700002</v>
      </c>
      <c r="G7747" s="2">
        <f>'utprod @ meter'!G7747*'Line losses'!$B$30</f>
        <v>1827.3854469280002</v>
      </c>
      <c r="H7747" s="2">
        <f t="shared" si="120"/>
        <v>17846.616576961023</v>
      </c>
    </row>
    <row r="7748" spans="1:8" x14ac:dyDescent="0.25">
      <c r="A7748" s="1">
        <v>42327</v>
      </c>
      <c r="B7748" s="4" t="s">
        <v>13</v>
      </c>
      <c r="C7748" s="2">
        <f>'utprod @ meter'!C7748*'Line losses'!$B$30</f>
        <v>7151.5361867060001</v>
      </c>
      <c r="D7748" s="12">
        <f>'utprod @ meter'!D7748*(INDEX('Capacity by Voltage'!$D$11:$O$11,1,MATCH(DATE(YEAR($A7748),MONTH($A7748),1),'Capacity by Voltage'!$D$3:$O$3,0))*'Line losses'!$B$30+INDEX('Capacity by Voltage'!$D$12:$O$12,1,MATCH(DATE(YEAR($A7748),MONTH($A7748),1),'Capacity by Voltage'!$D$3:$O$3,0))*'Line losses'!$B$29)</f>
        <v>3127.9630018077651</v>
      </c>
      <c r="E7748" s="12">
        <f>'utprod @ meter'!E7748*(INDEX('Capacity by Voltage'!$D$16:$O$16,1,MATCH(DATE(YEAR($A7748),MONTH($A7748),1),'Capacity by Voltage'!$D$3:$O$3,0))*'Line losses'!$B$30+INDEX('Capacity by Voltage'!$D$17:$O$17,1,MATCH(DATE(YEAR($A7748),MONTH($A7748),1),'Capacity by Voltage'!$D$3:$O$3,0))*'Line losses'!$B$29)</f>
        <v>1064.2780609971867</v>
      </c>
      <c r="F7748" s="2">
        <f>'utprod @ meter'!F7748*'Line losses'!$B$30</f>
        <v>92.497180217000007</v>
      </c>
      <c r="G7748" s="2">
        <f>'utprod @ meter'!G7748*'Line losses'!$B$30</f>
        <v>1304.5874183579999</v>
      </c>
      <c r="H7748" s="2">
        <f t="shared" si="120"/>
        <v>12740.861848085951</v>
      </c>
    </row>
    <row r="7749" spans="1:8" x14ac:dyDescent="0.25">
      <c r="A7749" s="1">
        <v>42327</v>
      </c>
      <c r="B7749" s="4" t="s">
        <v>14</v>
      </c>
      <c r="C7749" s="2">
        <f>'utprod @ meter'!C7749*'Line losses'!$B$30</f>
        <v>4279.0350981669999</v>
      </c>
      <c r="D7749" s="12">
        <f>'utprod @ meter'!D7749*(INDEX('Capacity by Voltage'!$D$11:$O$11,1,MATCH(DATE(YEAR($A7749),MONTH($A7749),1),'Capacity by Voltage'!$D$3:$O$3,0))*'Line losses'!$B$30+INDEX('Capacity by Voltage'!$D$12:$O$12,1,MATCH(DATE(YEAR($A7749),MONTH($A7749),1),'Capacity by Voltage'!$D$3:$O$3,0))*'Line losses'!$B$29)</f>
        <v>1871.5788113176857</v>
      </c>
      <c r="E7749" s="12">
        <f>'utprod @ meter'!E7749*(INDEX('Capacity by Voltage'!$D$16:$O$16,1,MATCH(DATE(YEAR($A7749),MONTH($A7749),1),'Capacity by Voltage'!$D$3:$O$3,0))*'Line losses'!$B$30+INDEX('Capacity by Voltage'!$D$17:$O$17,1,MATCH(DATE(YEAR($A7749),MONTH($A7749),1),'Capacity by Voltage'!$D$3:$O$3,0))*'Line losses'!$B$29)</f>
        <v>636.79794567551153</v>
      </c>
      <c r="F7749" s="2">
        <f>'utprod @ meter'!F7749*'Line losses'!$B$30</f>
        <v>55.344426482999999</v>
      </c>
      <c r="G7749" s="2">
        <f>'utprod @ meter'!G7749*'Line losses'!$B$30</f>
        <v>780.58416939900007</v>
      </c>
      <c r="H7749" s="2">
        <f t="shared" si="120"/>
        <v>7623.3404510421969</v>
      </c>
    </row>
    <row r="7750" spans="1:8" x14ac:dyDescent="0.25">
      <c r="A7750" s="1">
        <v>42327</v>
      </c>
      <c r="B7750" s="4" t="s">
        <v>15</v>
      </c>
      <c r="C7750" s="2">
        <f>'utprod @ meter'!C7750*'Line losses'!$B$30</f>
        <v>2258.3795060829998</v>
      </c>
      <c r="D7750" s="12">
        <f>'utprod @ meter'!D7750*(INDEX('Capacity by Voltage'!$D$11:$O$11,1,MATCH(DATE(YEAR($A7750),MONTH($A7750),1),'Capacity by Voltage'!$D$3:$O$3,0))*'Line losses'!$B$30+INDEX('Capacity by Voltage'!$D$12:$O$12,1,MATCH(DATE(YEAR($A7750),MONTH($A7750),1),'Capacity by Voltage'!$D$3:$O$3,0))*'Line losses'!$B$29)</f>
        <v>987.77744833526231</v>
      </c>
      <c r="E7750" s="12">
        <f>'utprod @ meter'!E7750*(INDEX('Capacity by Voltage'!$D$16:$O$16,1,MATCH(DATE(YEAR($A7750),MONTH($A7750),1),'Capacity by Voltage'!$D$3:$O$3,0))*'Line losses'!$B$30+INDEX('Capacity by Voltage'!$D$17:$O$17,1,MATCH(DATE(YEAR($A7750),MONTH($A7750),1),'Capacity by Voltage'!$D$3:$O$3,0))*'Line losses'!$B$29)</f>
        <v>336.08741764365271</v>
      </c>
      <c r="F7750" s="2">
        <f>'utprod @ meter'!F7750*'Line losses'!$B$30</f>
        <v>29.209635858000002</v>
      </c>
      <c r="G7750" s="2">
        <f>'utprod @ meter'!G7750*'Line losses'!$B$30</f>
        <v>411.974436239</v>
      </c>
      <c r="H7750" s="2">
        <f t="shared" si="120"/>
        <v>4023.4284441589152</v>
      </c>
    </row>
    <row r="7751" spans="1:8" x14ac:dyDescent="0.25">
      <c r="A7751" s="1">
        <v>42327</v>
      </c>
      <c r="B7751" s="4" t="s">
        <v>16</v>
      </c>
      <c r="C7751" s="2">
        <f>'utprod @ meter'!C7751*'Line losses'!$B$30</f>
        <v>640.53421494400004</v>
      </c>
      <c r="D7751" s="12">
        <f>'utprod @ meter'!D7751*(INDEX('Capacity by Voltage'!$D$11:$O$11,1,MATCH(DATE(YEAR($A7751),MONTH($A7751),1),'Capacity by Voltage'!$D$3:$O$3,0))*'Line losses'!$B$30+INDEX('Capacity by Voltage'!$D$12:$O$12,1,MATCH(DATE(YEAR($A7751),MONTH($A7751),1),'Capacity by Voltage'!$D$3:$O$3,0))*'Line losses'!$B$29)</f>
        <v>280.15964052735495</v>
      </c>
      <c r="E7751" s="12">
        <f>'utprod @ meter'!E7751*(INDEX('Capacity by Voltage'!$D$16:$O$16,1,MATCH(DATE(YEAR($A7751),MONTH($A7751),1),'Capacity by Voltage'!$D$3:$O$3,0))*'Line losses'!$B$30+INDEX('Capacity by Voltage'!$D$17:$O$17,1,MATCH(DATE(YEAR($A7751),MONTH($A7751),1),'Capacity by Voltage'!$D$3:$O$3,0))*'Line losses'!$B$29)</f>
        <v>95.323566395356721</v>
      </c>
      <c r="F7751" s="2">
        <f>'utprod @ meter'!F7751*'Line losses'!$B$30</f>
        <v>8.2841478550000005</v>
      </c>
      <c r="G7751" s="2">
        <f>'utprod @ meter'!G7751*'Line losses'!$B$30</f>
        <v>116.84690656500001</v>
      </c>
      <c r="H7751" s="2">
        <f t="shared" si="120"/>
        <v>1141.1484762867115</v>
      </c>
    </row>
    <row r="7752" spans="1:8" x14ac:dyDescent="0.25">
      <c r="A7752" s="1">
        <v>42327</v>
      </c>
      <c r="B7752" s="4" t="s">
        <v>17</v>
      </c>
      <c r="C7752" s="2">
        <f>'utprod @ meter'!C7752*'Line losses'!$B$30</f>
        <v>66.034368931000003</v>
      </c>
      <c r="D7752" s="12">
        <f>'utprod @ meter'!D7752*(INDEX('Capacity by Voltage'!$D$11:$O$11,1,MATCH(DATE(YEAR($A7752),MONTH($A7752),1),'Capacity by Voltage'!$D$3:$O$3,0))*'Line losses'!$B$30+INDEX('Capacity by Voltage'!$D$12:$O$12,1,MATCH(DATE(YEAR($A7752),MONTH($A7752),1),'Capacity by Voltage'!$D$3:$O$3,0))*'Line losses'!$B$29)</f>
        <v>28.882245931344219</v>
      </c>
      <c r="E7752" s="12">
        <f>'utprod @ meter'!E7752*(INDEX('Capacity by Voltage'!$D$16:$O$16,1,MATCH(DATE(YEAR($A7752),MONTH($A7752),1),'Capacity by Voltage'!$D$3:$O$3,0))*'Line losses'!$B$30+INDEX('Capacity by Voltage'!$D$17:$O$17,1,MATCH(DATE(YEAR($A7752),MONTH($A7752),1),'Capacity by Voltage'!$D$3:$O$3,0))*'Line losses'!$B$29)</f>
        <v>9.8271717933357454</v>
      </c>
      <c r="F7752" s="2">
        <f>'utprod @ meter'!F7752*'Line losses'!$B$30</f>
        <v>0.85396880300000011</v>
      </c>
      <c r="G7752" s="2">
        <f>'utprod @ meter'!G7752*'Line losses'!$B$30</f>
        <v>12.045699231</v>
      </c>
      <c r="H7752" s="2">
        <f t="shared" ref="H7752:H7815" si="121">SUM(C7752:G7752)</f>
        <v>117.64345468967997</v>
      </c>
    </row>
    <row r="7753" spans="1:8" x14ac:dyDescent="0.25">
      <c r="A7753" s="1">
        <v>42327</v>
      </c>
      <c r="B7753" s="4" t="s">
        <v>18</v>
      </c>
      <c r="C7753" s="2">
        <f>'utprod @ meter'!C7753*'Line losses'!$B$30</f>
        <v>0</v>
      </c>
      <c r="D7753" s="12">
        <f>'utprod @ meter'!D7753*(INDEX('Capacity by Voltage'!$D$11:$O$11,1,MATCH(DATE(YEAR($A7753),MONTH($A7753),1),'Capacity by Voltage'!$D$3:$O$3,0))*'Line losses'!$B$30+INDEX('Capacity by Voltage'!$D$12:$O$12,1,MATCH(DATE(YEAR($A7753),MONTH($A7753),1),'Capacity by Voltage'!$D$3:$O$3,0))*'Line losses'!$B$29)</f>
        <v>0</v>
      </c>
      <c r="E7753" s="12">
        <f>'utprod @ meter'!E7753*(INDEX('Capacity by Voltage'!$D$16:$O$16,1,MATCH(DATE(YEAR($A7753),MONTH($A7753),1),'Capacity by Voltage'!$D$3:$O$3,0))*'Line losses'!$B$30+INDEX('Capacity by Voltage'!$D$17:$O$17,1,MATCH(DATE(YEAR($A7753),MONTH($A7753),1),'Capacity by Voltage'!$D$3:$O$3,0))*'Line losses'!$B$29)</f>
        <v>0</v>
      </c>
      <c r="F7753" s="2">
        <f>'utprod @ meter'!F7753*'Line losses'!$B$30</f>
        <v>0</v>
      </c>
      <c r="G7753" s="2">
        <f>'utprod @ meter'!G7753*'Line losses'!$B$30</f>
        <v>0</v>
      </c>
      <c r="H7753" s="2">
        <f t="shared" si="121"/>
        <v>0</v>
      </c>
    </row>
    <row r="7754" spans="1:8" x14ac:dyDescent="0.25">
      <c r="A7754" s="1">
        <v>42327</v>
      </c>
      <c r="B7754" s="4" t="s">
        <v>19</v>
      </c>
      <c r="C7754" s="2">
        <f>'utprod @ meter'!C7754*'Line losses'!$B$30</f>
        <v>0</v>
      </c>
      <c r="D7754" s="12">
        <f>'utprod @ meter'!D7754*(INDEX('Capacity by Voltage'!$D$11:$O$11,1,MATCH(DATE(YEAR($A7754),MONTH($A7754),1),'Capacity by Voltage'!$D$3:$O$3,0))*'Line losses'!$B$30+INDEX('Capacity by Voltage'!$D$12:$O$12,1,MATCH(DATE(YEAR($A7754),MONTH($A7754),1),'Capacity by Voltage'!$D$3:$O$3,0))*'Line losses'!$B$29)</f>
        <v>0</v>
      </c>
      <c r="E7754" s="12">
        <f>'utprod @ meter'!E7754*(INDEX('Capacity by Voltage'!$D$16:$O$16,1,MATCH(DATE(YEAR($A7754),MONTH($A7754),1),'Capacity by Voltage'!$D$3:$O$3,0))*'Line losses'!$B$30+INDEX('Capacity by Voltage'!$D$17:$O$17,1,MATCH(DATE(YEAR($A7754),MONTH($A7754),1),'Capacity by Voltage'!$D$3:$O$3,0))*'Line losses'!$B$29)</f>
        <v>0</v>
      </c>
      <c r="F7754" s="2">
        <f>'utprod @ meter'!F7754*'Line losses'!$B$30</f>
        <v>0</v>
      </c>
      <c r="G7754" s="2">
        <f>'utprod @ meter'!G7754*'Line losses'!$B$30</f>
        <v>0</v>
      </c>
      <c r="H7754" s="2">
        <f t="shared" si="121"/>
        <v>0</v>
      </c>
    </row>
    <row r="7755" spans="1:8" x14ac:dyDescent="0.25">
      <c r="A7755" s="1">
        <v>42327</v>
      </c>
      <c r="B7755" s="4" t="s">
        <v>20</v>
      </c>
      <c r="C7755" s="2">
        <f>'utprod @ meter'!C7755*'Line losses'!$B$30</f>
        <v>0</v>
      </c>
      <c r="D7755" s="12">
        <f>'utprod @ meter'!D7755*(INDEX('Capacity by Voltage'!$D$11:$O$11,1,MATCH(DATE(YEAR($A7755),MONTH($A7755),1),'Capacity by Voltage'!$D$3:$O$3,0))*'Line losses'!$B$30+INDEX('Capacity by Voltage'!$D$12:$O$12,1,MATCH(DATE(YEAR($A7755),MONTH($A7755),1),'Capacity by Voltage'!$D$3:$O$3,0))*'Line losses'!$B$29)</f>
        <v>0</v>
      </c>
      <c r="E7755" s="12">
        <f>'utprod @ meter'!E7755*(INDEX('Capacity by Voltage'!$D$16:$O$16,1,MATCH(DATE(YEAR($A7755),MONTH($A7755),1),'Capacity by Voltage'!$D$3:$O$3,0))*'Line losses'!$B$30+INDEX('Capacity by Voltage'!$D$17:$O$17,1,MATCH(DATE(YEAR($A7755),MONTH($A7755),1),'Capacity by Voltage'!$D$3:$O$3,0))*'Line losses'!$B$29)</f>
        <v>0</v>
      </c>
      <c r="F7755" s="2">
        <f>'utprod @ meter'!F7755*'Line losses'!$B$30</f>
        <v>0</v>
      </c>
      <c r="G7755" s="2">
        <f>'utprod @ meter'!G7755*'Line losses'!$B$30</f>
        <v>0</v>
      </c>
      <c r="H7755" s="2">
        <f t="shared" si="121"/>
        <v>0</v>
      </c>
    </row>
    <row r="7756" spans="1:8" x14ac:dyDescent="0.25">
      <c r="A7756" s="1">
        <v>42327</v>
      </c>
      <c r="B7756" s="4" t="s">
        <v>21</v>
      </c>
      <c r="C7756" s="2">
        <f>'utprod @ meter'!C7756*'Line losses'!$B$30</f>
        <v>0</v>
      </c>
      <c r="D7756" s="12">
        <f>'utprod @ meter'!D7756*(INDEX('Capacity by Voltage'!$D$11:$O$11,1,MATCH(DATE(YEAR($A7756),MONTH($A7756),1),'Capacity by Voltage'!$D$3:$O$3,0))*'Line losses'!$B$30+INDEX('Capacity by Voltage'!$D$12:$O$12,1,MATCH(DATE(YEAR($A7756),MONTH($A7756),1),'Capacity by Voltage'!$D$3:$O$3,0))*'Line losses'!$B$29)</f>
        <v>0</v>
      </c>
      <c r="E7756" s="12">
        <f>'utprod @ meter'!E7756*(INDEX('Capacity by Voltage'!$D$16:$O$16,1,MATCH(DATE(YEAR($A7756),MONTH($A7756),1),'Capacity by Voltage'!$D$3:$O$3,0))*'Line losses'!$B$30+INDEX('Capacity by Voltage'!$D$17:$O$17,1,MATCH(DATE(YEAR($A7756),MONTH($A7756),1),'Capacity by Voltage'!$D$3:$O$3,0))*'Line losses'!$B$29)</f>
        <v>0</v>
      </c>
      <c r="F7756" s="2">
        <f>'utprod @ meter'!F7756*'Line losses'!$B$30</f>
        <v>0</v>
      </c>
      <c r="G7756" s="2">
        <f>'utprod @ meter'!G7756*'Line losses'!$B$30</f>
        <v>0</v>
      </c>
      <c r="H7756" s="2">
        <f t="shared" si="121"/>
        <v>0</v>
      </c>
    </row>
    <row r="7757" spans="1:8" x14ac:dyDescent="0.25">
      <c r="A7757" s="1">
        <v>42327</v>
      </c>
      <c r="B7757" s="4" t="s">
        <v>22</v>
      </c>
      <c r="C7757" s="2">
        <f>'utprod @ meter'!C7757*'Line losses'!$B$30</f>
        <v>0</v>
      </c>
      <c r="D7757" s="12">
        <f>'utprod @ meter'!D7757*(INDEX('Capacity by Voltage'!$D$11:$O$11,1,MATCH(DATE(YEAR($A7757),MONTH($A7757),1),'Capacity by Voltage'!$D$3:$O$3,0))*'Line losses'!$B$30+INDEX('Capacity by Voltage'!$D$12:$O$12,1,MATCH(DATE(YEAR($A7757),MONTH($A7757),1),'Capacity by Voltage'!$D$3:$O$3,0))*'Line losses'!$B$29)</f>
        <v>0</v>
      </c>
      <c r="E7757" s="12">
        <f>'utprod @ meter'!E7757*(INDEX('Capacity by Voltage'!$D$16:$O$16,1,MATCH(DATE(YEAR($A7757),MONTH($A7757),1),'Capacity by Voltage'!$D$3:$O$3,0))*'Line losses'!$B$30+INDEX('Capacity by Voltage'!$D$17:$O$17,1,MATCH(DATE(YEAR($A7757),MONTH($A7757),1),'Capacity by Voltage'!$D$3:$O$3,0))*'Line losses'!$B$29)</f>
        <v>0</v>
      </c>
      <c r="F7757" s="2">
        <f>'utprod @ meter'!F7757*'Line losses'!$B$30</f>
        <v>0</v>
      </c>
      <c r="G7757" s="2">
        <f>'utprod @ meter'!G7757*'Line losses'!$B$30</f>
        <v>0</v>
      </c>
      <c r="H7757" s="2">
        <f t="shared" si="121"/>
        <v>0</v>
      </c>
    </row>
    <row r="7758" spans="1:8" x14ac:dyDescent="0.25">
      <c r="A7758" s="1">
        <v>42327</v>
      </c>
      <c r="B7758" s="4" t="s">
        <v>23</v>
      </c>
      <c r="C7758" s="2">
        <f>'utprod @ meter'!C7758*'Line losses'!$B$30</f>
        <v>0</v>
      </c>
      <c r="D7758" s="12">
        <f>'utprod @ meter'!D7758*(INDEX('Capacity by Voltage'!$D$11:$O$11,1,MATCH(DATE(YEAR($A7758),MONTH($A7758),1),'Capacity by Voltage'!$D$3:$O$3,0))*'Line losses'!$B$30+INDEX('Capacity by Voltage'!$D$12:$O$12,1,MATCH(DATE(YEAR($A7758),MONTH($A7758),1),'Capacity by Voltage'!$D$3:$O$3,0))*'Line losses'!$B$29)</f>
        <v>0</v>
      </c>
      <c r="E7758" s="12">
        <f>'utprod @ meter'!E7758*(INDEX('Capacity by Voltage'!$D$16:$O$16,1,MATCH(DATE(YEAR($A7758),MONTH($A7758),1),'Capacity by Voltage'!$D$3:$O$3,0))*'Line losses'!$B$30+INDEX('Capacity by Voltage'!$D$17:$O$17,1,MATCH(DATE(YEAR($A7758),MONTH($A7758),1),'Capacity by Voltage'!$D$3:$O$3,0))*'Line losses'!$B$29)</f>
        <v>0</v>
      </c>
      <c r="F7758" s="2">
        <f>'utprod @ meter'!F7758*'Line losses'!$B$30</f>
        <v>0</v>
      </c>
      <c r="G7758" s="2">
        <f>'utprod @ meter'!G7758*'Line losses'!$B$30</f>
        <v>0</v>
      </c>
      <c r="H7758" s="2">
        <f t="shared" si="121"/>
        <v>0</v>
      </c>
    </row>
    <row r="7759" spans="1:8" x14ac:dyDescent="0.25">
      <c r="A7759" s="1">
        <v>42328</v>
      </c>
      <c r="B7759" s="4" t="s">
        <v>0</v>
      </c>
      <c r="C7759" s="2">
        <f>'utprod @ meter'!C7759*'Line losses'!$B$30</f>
        <v>0</v>
      </c>
      <c r="D7759" s="12">
        <f>'utprod @ meter'!D7759*(INDEX('Capacity by Voltage'!$D$11:$O$11,1,MATCH(DATE(YEAR($A7759),MONTH($A7759),1),'Capacity by Voltage'!$D$3:$O$3,0))*'Line losses'!$B$30+INDEX('Capacity by Voltage'!$D$12:$O$12,1,MATCH(DATE(YEAR($A7759),MONTH($A7759),1),'Capacity by Voltage'!$D$3:$O$3,0))*'Line losses'!$B$29)</f>
        <v>0</v>
      </c>
      <c r="E7759" s="12">
        <f>'utprod @ meter'!E7759*(INDEX('Capacity by Voltage'!$D$16:$O$16,1,MATCH(DATE(YEAR($A7759),MONTH($A7759),1),'Capacity by Voltage'!$D$3:$O$3,0))*'Line losses'!$B$30+INDEX('Capacity by Voltage'!$D$17:$O$17,1,MATCH(DATE(YEAR($A7759),MONTH($A7759),1),'Capacity by Voltage'!$D$3:$O$3,0))*'Line losses'!$B$29)</f>
        <v>0</v>
      </c>
      <c r="F7759" s="2">
        <f>'utprod @ meter'!F7759*'Line losses'!$B$30</f>
        <v>0</v>
      </c>
      <c r="G7759" s="2">
        <f>'utprod @ meter'!G7759*'Line losses'!$B$30</f>
        <v>0</v>
      </c>
      <c r="H7759" s="2">
        <f t="shared" si="121"/>
        <v>0</v>
      </c>
    </row>
    <row r="7760" spans="1:8" x14ac:dyDescent="0.25">
      <c r="A7760" s="1">
        <v>42328</v>
      </c>
      <c r="B7760" s="4" t="s">
        <v>1</v>
      </c>
      <c r="C7760" s="2">
        <f>'utprod @ meter'!C7760*'Line losses'!$B$30</f>
        <v>0</v>
      </c>
      <c r="D7760" s="12">
        <f>'utprod @ meter'!D7760*(INDEX('Capacity by Voltage'!$D$11:$O$11,1,MATCH(DATE(YEAR($A7760),MONTH($A7760),1),'Capacity by Voltage'!$D$3:$O$3,0))*'Line losses'!$B$30+INDEX('Capacity by Voltage'!$D$12:$O$12,1,MATCH(DATE(YEAR($A7760),MONTH($A7760),1),'Capacity by Voltage'!$D$3:$O$3,0))*'Line losses'!$B$29)</f>
        <v>0</v>
      </c>
      <c r="E7760" s="12">
        <f>'utprod @ meter'!E7760*(INDEX('Capacity by Voltage'!$D$16:$O$16,1,MATCH(DATE(YEAR($A7760),MONTH($A7760),1),'Capacity by Voltage'!$D$3:$O$3,0))*'Line losses'!$B$30+INDEX('Capacity by Voltage'!$D$17:$O$17,1,MATCH(DATE(YEAR($A7760),MONTH($A7760),1),'Capacity by Voltage'!$D$3:$O$3,0))*'Line losses'!$B$29)</f>
        <v>0</v>
      </c>
      <c r="F7760" s="2">
        <f>'utprod @ meter'!F7760*'Line losses'!$B$30</f>
        <v>0</v>
      </c>
      <c r="G7760" s="2">
        <f>'utprod @ meter'!G7760*'Line losses'!$B$30</f>
        <v>0</v>
      </c>
      <c r="H7760" s="2">
        <f t="shared" si="121"/>
        <v>0</v>
      </c>
    </row>
    <row r="7761" spans="1:8" x14ac:dyDescent="0.25">
      <c r="A7761" s="1">
        <v>42328</v>
      </c>
      <c r="B7761" s="4" t="s">
        <v>2</v>
      </c>
      <c r="C7761" s="2">
        <f>'utprod @ meter'!C7761*'Line losses'!$B$30</f>
        <v>0</v>
      </c>
      <c r="D7761" s="12">
        <f>'utprod @ meter'!D7761*(INDEX('Capacity by Voltage'!$D$11:$O$11,1,MATCH(DATE(YEAR($A7761),MONTH($A7761),1),'Capacity by Voltage'!$D$3:$O$3,0))*'Line losses'!$B$30+INDEX('Capacity by Voltage'!$D$12:$O$12,1,MATCH(DATE(YEAR($A7761),MONTH($A7761),1),'Capacity by Voltage'!$D$3:$O$3,0))*'Line losses'!$B$29)</f>
        <v>0</v>
      </c>
      <c r="E7761" s="12">
        <f>'utprod @ meter'!E7761*(INDEX('Capacity by Voltage'!$D$16:$O$16,1,MATCH(DATE(YEAR($A7761),MONTH($A7761),1),'Capacity by Voltage'!$D$3:$O$3,0))*'Line losses'!$B$30+INDEX('Capacity by Voltage'!$D$17:$O$17,1,MATCH(DATE(YEAR($A7761),MONTH($A7761),1),'Capacity by Voltage'!$D$3:$O$3,0))*'Line losses'!$B$29)</f>
        <v>0</v>
      </c>
      <c r="F7761" s="2">
        <f>'utprod @ meter'!F7761*'Line losses'!$B$30</f>
        <v>0</v>
      </c>
      <c r="G7761" s="2">
        <f>'utprod @ meter'!G7761*'Line losses'!$B$30</f>
        <v>0</v>
      </c>
      <c r="H7761" s="2">
        <f t="shared" si="121"/>
        <v>0</v>
      </c>
    </row>
    <row r="7762" spans="1:8" x14ac:dyDescent="0.25">
      <c r="A7762" s="1">
        <v>42328</v>
      </c>
      <c r="B7762" s="4" t="s">
        <v>3</v>
      </c>
      <c r="C7762" s="2">
        <f>'utprod @ meter'!C7762*'Line losses'!$B$30</f>
        <v>0</v>
      </c>
      <c r="D7762" s="12">
        <f>'utprod @ meter'!D7762*(INDEX('Capacity by Voltage'!$D$11:$O$11,1,MATCH(DATE(YEAR($A7762),MONTH($A7762),1),'Capacity by Voltage'!$D$3:$O$3,0))*'Line losses'!$B$30+INDEX('Capacity by Voltage'!$D$12:$O$12,1,MATCH(DATE(YEAR($A7762),MONTH($A7762),1),'Capacity by Voltage'!$D$3:$O$3,0))*'Line losses'!$B$29)</f>
        <v>0</v>
      </c>
      <c r="E7762" s="12">
        <f>'utprod @ meter'!E7762*(INDEX('Capacity by Voltage'!$D$16:$O$16,1,MATCH(DATE(YEAR($A7762),MONTH($A7762),1),'Capacity by Voltage'!$D$3:$O$3,0))*'Line losses'!$B$30+INDEX('Capacity by Voltage'!$D$17:$O$17,1,MATCH(DATE(YEAR($A7762),MONTH($A7762),1),'Capacity by Voltage'!$D$3:$O$3,0))*'Line losses'!$B$29)</f>
        <v>0</v>
      </c>
      <c r="F7762" s="2">
        <f>'utprod @ meter'!F7762*'Line losses'!$B$30</f>
        <v>0</v>
      </c>
      <c r="G7762" s="2">
        <f>'utprod @ meter'!G7762*'Line losses'!$B$30</f>
        <v>0</v>
      </c>
      <c r="H7762" s="2">
        <f t="shared" si="121"/>
        <v>0</v>
      </c>
    </row>
    <row r="7763" spans="1:8" x14ac:dyDescent="0.25">
      <c r="A7763" s="1">
        <v>42328</v>
      </c>
      <c r="B7763" s="4" t="s">
        <v>4</v>
      </c>
      <c r="C7763" s="2">
        <f>'utprod @ meter'!C7763*'Line losses'!$B$30</f>
        <v>0</v>
      </c>
      <c r="D7763" s="12">
        <f>'utprod @ meter'!D7763*(INDEX('Capacity by Voltage'!$D$11:$O$11,1,MATCH(DATE(YEAR($A7763),MONTH($A7763),1),'Capacity by Voltage'!$D$3:$O$3,0))*'Line losses'!$B$30+INDEX('Capacity by Voltage'!$D$12:$O$12,1,MATCH(DATE(YEAR($A7763),MONTH($A7763),1),'Capacity by Voltage'!$D$3:$O$3,0))*'Line losses'!$B$29)</f>
        <v>0</v>
      </c>
      <c r="E7763" s="12">
        <f>'utprod @ meter'!E7763*(INDEX('Capacity by Voltage'!$D$16:$O$16,1,MATCH(DATE(YEAR($A7763),MONTH($A7763),1),'Capacity by Voltage'!$D$3:$O$3,0))*'Line losses'!$B$30+INDEX('Capacity by Voltage'!$D$17:$O$17,1,MATCH(DATE(YEAR($A7763),MONTH($A7763),1),'Capacity by Voltage'!$D$3:$O$3,0))*'Line losses'!$B$29)</f>
        <v>0</v>
      </c>
      <c r="F7763" s="2">
        <f>'utprod @ meter'!F7763*'Line losses'!$B$30</f>
        <v>0</v>
      </c>
      <c r="G7763" s="2">
        <f>'utprod @ meter'!G7763*'Line losses'!$B$30</f>
        <v>0</v>
      </c>
      <c r="H7763" s="2">
        <f t="shared" si="121"/>
        <v>0</v>
      </c>
    </row>
    <row r="7764" spans="1:8" x14ac:dyDescent="0.25">
      <c r="A7764" s="1">
        <v>42328</v>
      </c>
      <c r="B7764" s="4" t="s">
        <v>5</v>
      </c>
      <c r="C7764" s="2">
        <f>'utprod @ meter'!C7764*'Line losses'!$B$30</f>
        <v>6.603158122</v>
      </c>
      <c r="D7764" s="12">
        <f>'utprod @ meter'!D7764*(INDEX('Capacity by Voltage'!$D$11:$O$11,1,MATCH(DATE(YEAR($A7764),MONTH($A7764),1),'Capacity by Voltage'!$D$3:$O$3,0))*'Line losses'!$B$30+INDEX('Capacity by Voltage'!$D$12:$O$12,1,MATCH(DATE(YEAR($A7764),MONTH($A7764),1),'Capacity by Voltage'!$D$3:$O$3,0))*'Line losses'!$B$29)</f>
        <v>2.8882245931344217</v>
      </c>
      <c r="E7764" s="12">
        <f>'utprod @ meter'!E7764*(INDEX('Capacity by Voltage'!$D$16:$O$16,1,MATCH(DATE(YEAR($A7764),MONTH($A7764),1),'Capacity by Voltage'!$D$3:$O$3,0))*'Line losses'!$B$30+INDEX('Capacity by Voltage'!$D$17:$O$17,1,MATCH(DATE(YEAR($A7764),MONTH($A7764),1),'Capacity by Voltage'!$D$3:$O$3,0))*'Line losses'!$B$29)</f>
        <v>0.9827171793335745</v>
      </c>
      <c r="F7764" s="2">
        <f>'utprod @ meter'!F7764*'Line losses'!$B$30</f>
        <v>8.5489804000000003E-2</v>
      </c>
      <c r="G7764" s="2">
        <f>'utprod @ meter'!G7764*'Line losses'!$B$30</f>
        <v>1.2042911519999999</v>
      </c>
      <c r="H7764" s="2">
        <f t="shared" si="121"/>
        <v>11.763880850467995</v>
      </c>
    </row>
    <row r="7765" spans="1:8" x14ac:dyDescent="0.25">
      <c r="A7765" s="1">
        <v>42328</v>
      </c>
      <c r="B7765" s="4" t="s">
        <v>6</v>
      </c>
      <c r="C7765" s="2">
        <f>'utprod @ meter'!C7765*'Line losses'!$B$30</f>
        <v>0</v>
      </c>
      <c r="D7765" s="12">
        <f>'utprod @ meter'!D7765*(INDEX('Capacity by Voltage'!$D$11:$O$11,1,MATCH(DATE(YEAR($A7765),MONTH($A7765),1),'Capacity by Voltage'!$D$3:$O$3,0))*'Line losses'!$B$30+INDEX('Capacity by Voltage'!$D$12:$O$12,1,MATCH(DATE(YEAR($A7765),MONTH($A7765),1),'Capacity by Voltage'!$D$3:$O$3,0))*'Line losses'!$B$29)</f>
        <v>0</v>
      </c>
      <c r="E7765" s="12">
        <f>'utprod @ meter'!E7765*(INDEX('Capacity by Voltage'!$D$16:$O$16,1,MATCH(DATE(YEAR($A7765),MONTH($A7765),1),'Capacity by Voltage'!$D$3:$O$3,0))*'Line losses'!$B$30+INDEX('Capacity by Voltage'!$D$17:$O$17,1,MATCH(DATE(YEAR($A7765),MONTH($A7765),1),'Capacity by Voltage'!$D$3:$O$3,0))*'Line losses'!$B$29)</f>
        <v>0</v>
      </c>
      <c r="F7765" s="2">
        <f>'utprod @ meter'!F7765*'Line losses'!$B$30</f>
        <v>0</v>
      </c>
      <c r="G7765" s="2">
        <f>'utprod @ meter'!G7765*'Line losses'!$B$30</f>
        <v>0</v>
      </c>
      <c r="H7765" s="2">
        <f t="shared" si="121"/>
        <v>0</v>
      </c>
    </row>
    <row r="7766" spans="1:8" x14ac:dyDescent="0.25">
      <c r="A7766" s="1">
        <v>42328</v>
      </c>
      <c r="B7766" s="4" t="s">
        <v>7</v>
      </c>
      <c r="C7766" s="2">
        <f>'utprod @ meter'!C7766*'Line losses'!$B$30</f>
        <v>132.06873786200001</v>
      </c>
      <c r="D7766" s="12">
        <f>'utprod @ meter'!D7766*(INDEX('Capacity by Voltage'!$D$11:$O$11,1,MATCH(DATE(YEAR($A7766),MONTH($A7766),1),'Capacity by Voltage'!$D$3:$O$3,0))*'Line losses'!$B$30+INDEX('Capacity by Voltage'!$D$12:$O$12,1,MATCH(DATE(YEAR($A7766),MONTH($A7766),1),'Capacity by Voltage'!$D$3:$O$3,0))*'Line losses'!$B$29)</f>
        <v>57.764491862688438</v>
      </c>
      <c r="E7766" s="12">
        <f>'utprod @ meter'!E7766*(INDEX('Capacity by Voltage'!$D$16:$O$16,1,MATCH(DATE(YEAR($A7766),MONTH($A7766),1),'Capacity by Voltage'!$D$3:$O$3,0))*'Line losses'!$B$30+INDEX('Capacity by Voltage'!$D$17:$O$17,1,MATCH(DATE(YEAR($A7766),MONTH($A7766),1),'Capacity by Voltage'!$D$3:$O$3,0))*'Line losses'!$B$29)</f>
        <v>19.654343586671491</v>
      </c>
      <c r="F7766" s="2">
        <f>'utprod @ meter'!F7766*'Line losses'!$B$30</f>
        <v>1.7079376060000002</v>
      </c>
      <c r="G7766" s="2">
        <f>'utprod @ meter'!G7766*'Line losses'!$B$30</f>
        <v>24.092327699000002</v>
      </c>
      <c r="H7766" s="2">
        <f t="shared" si="121"/>
        <v>235.28783861635995</v>
      </c>
    </row>
    <row r="7767" spans="1:8" x14ac:dyDescent="0.25">
      <c r="A7767" s="1">
        <v>42328</v>
      </c>
      <c r="B7767" s="4" t="s">
        <v>8</v>
      </c>
      <c r="C7767" s="2">
        <f>'utprod @ meter'!C7767*'Line losses'!$B$30</f>
        <v>2852.6906849360003</v>
      </c>
      <c r="D7767" s="12">
        <f>'utprod @ meter'!D7767*(INDEX('Capacity by Voltage'!$D$11:$O$11,1,MATCH(DATE(YEAR($A7767),MONTH($A7767),1),'Capacity by Voltage'!$D$3:$O$3,0))*'Line losses'!$B$30+INDEX('Capacity by Voltage'!$D$12:$O$12,1,MATCH(DATE(YEAR($A7767),MONTH($A7767),1),'Capacity by Voltage'!$D$3:$O$3,0))*'Line losses'!$B$29)</f>
        <v>1247.7195167106765</v>
      </c>
      <c r="E7767" s="12">
        <f>'utprod @ meter'!E7767*(INDEX('Capacity by Voltage'!$D$16:$O$16,1,MATCH(DATE(YEAR($A7767),MONTH($A7767),1),'Capacity by Voltage'!$D$3:$O$3,0))*'Line losses'!$B$30+INDEX('Capacity by Voltage'!$D$17:$O$17,1,MATCH(DATE(YEAR($A7767),MONTH($A7767),1),'Capacity by Voltage'!$D$3:$O$3,0))*'Line losses'!$B$29)</f>
        <v>424.53196378367437</v>
      </c>
      <c r="F7767" s="2">
        <f>'utprod @ meter'!F7767*'Line losses'!$B$30</f>
        <v>36.896284322000007</v>
      </c>
      <c r="G7767" s="2">
        <f>'utprod @ meter'!G7767*'Line losses'!$B$30</f>
        <v>520.38944626600005</v>
      </c>
      <c r="H7767" s="2">
        <f t="shared" si="121"/>
        <v>5082.2278960183512</v>
      </c>
    </row>
    <row r="7768" spans="1:8" x14ac:dyDescent="0.25">
      <c r="A7768" s="1">
        <v>42328</v>
      </c>
      <c r="B7768" s="4" t="s">
        <v>9</v>
      </c>
      <c r="C7768" s="2">
        <f>'utprod @ meter'!C7768*'Line losses'!$B$30</f>
        <v>8518.4503183650013</v>
      </c>
      <c r="D7768" s="12">
        <f>'utprod @ meter'!D7768*(INDEX('Capacity by Voltage'!$D$11:$O$11,1,MATCH(DATE(YEAR($A7768),MONTH($A7768),1),'Capacity by Voltage'!$D$3:$O$3,0))*'Line losses'!$B$30+INDEX('Capacity by Voltage'!$D$12:$O$12,1,MATCH(DATE(YEAR($A7768),MONTH($A7768),1),'Capacity by Voltage'!$D$3:$O$3,0))*'Line losses'!$B$29)</f>
        <v>3725.8292025732226</v>
      </c>
      <c r="E7768" s="12">
        <f>'utprod @ meter'!E7768*(INDEX('Capacity by Voltage'!$D$16:$O$16,1,MATCH(DATE(YEAR($A7768),MONTH($A7768),1),'Capacity by Voltage'!$D$3:$O$3,0))*'Line losses'!$B$30+INDEX('Capacity by Voltage'!$D$17:$O$17,1,MATCH(DATE(YEAR($A7768),MONTH($A7768),1),'Capacity by Voltage'!$D$3:$O$3,0))*'Line losses'!$B$29)</f>
        <v>1267.6995882750221</v>
      </c>
      <c r="F7768" s="2">
        <f>'utprod @ meter'!F7768*'Line losses'!$B$30</f>
        <v>110.176843379</v>
      </c>
      <c r="G7768" s="2">
        <f>'utprod @ meter'!G7768*'Line losses'!$B$30</f>
        <v>1553.9407334120001</v>
      </c>
      <c r="H7768" s="2">
        <f t="shared" si="121"/>
        <v>15176.096686004246</v>
      </c>
    </row>
    <row r="7769" spans="1:8" x14ac:dyDescent="0.25">
      <c r="A7769" s="1">
        <v>42328</v>
      </c>
      <c r="B7769" s="4" t="s">
        <v>10</v>
      </c>
      <c r="C7769" s="2">
        <f>'utprod @ meter'!C7769*'Line losses'!$B$30</f>
        <v>13484.244526041002</v>
      </c>
      <c r="D7769" s="12">
        <f>'utprod @ meter'!D7769*(INDEX('Capacity by Voltage'!$D$11:$O$11,1,MATCH(DATE(YEAR($A7769),MONTH($A7769),1),'Capacity by Voltage'!$D$3:$O$3,0))*'Line losses'!$B$30+INDEX('Capacity by Voltage'!$D$12:$O$12,1,MATCH(DATE(YEAR($A7769),MONTH($A7769),1),'Capacity by Voltage'!$D$3:$O$3,0))*'Line losses'!$B$29)</f>
        <v>5897.785226570204</v>
      </c>
      <c r="E7769" s="12">
        <f>'utprod @ meter'!E7769*(INDEX('Capacity by Voltage'!$D$16:$O$16,1,MATCH(DATE(YEAR($A7769),MONTH($A7769),1),'Capacity by Voltage'!$D$3:$O$3,0))*'Line losses'!$B$30+INDEX('Capacity by Voltage'!$D$17:$O$17,1,MATCH(DATE(YEAR($A7769),MONTH($A7769),1),'Capacity by Voltage'!$D$3:$O$3,0))*'Line losses'!$B$29)</f>
        <v>2006.6991917570101</v>
      </c>
      <c r="F7769" s="2">
        <f>'utprod @ meter'!F7769*'Line losses'!$B$30</f>
        <v>174.402917108</v>
      </c>
      <c r="G7769" s="2">
        <f>'utprod @ meter'!G7769*'Line losses'!$B$30</f>
        <v>2459.8027766770001</v>
      </c>
      <c r="H7769" s="2">
        <f t="shared" si="121"/>
        <v>24022.934638153212</v>
      </c>
    </row>
    <row r="7770" spans="1:8" x14ac:dyDescent="0.25">
      <c r="A7770" s="1">
        <v>42328</v>
      </c>
      <c r="B7770" s="4" t="s">
        <v>11</v>
      </c>
      <c r="C7770" s="2">
        <f>'utprod @ meter'!C7770*'Line losses'!$B$30</f>
        <v>17347.262077782001</v>
      </c>
      <c r="D7770" s="12">
        <f>'utprod @ meter'!D7770*(INDEX('Capacity by Voltage'!$D$11:$O$11,1,MATCH(DATE(YEAR($A7770),MONTH($A7770),1),'Capacity by Voltage'!$D$3:$O$3,0))*'Line losses'!$B$30+INDEX('Capacity by Voltage'!$D$12:$O$12,1,MATCH(DATE(YEAR($A7770),MONTH($A7770),1),'Capacity by Voltage'!$D$3:$O$3,0))*'Line losses'!$B$29)</f>
        <v>7587.4049610237635</v>
      </c>
      <c r="E7770" s="12">
        <f>'utprod @ meter'!E7770*(INDEX('Capacity by Voltage'!$D$16:$O$16,1,MATCH(DATE(YEAR($A7770),MONTH($A7770),1),'Capacity by Voltage'!$D$3:$O$3,0))*'Line losses'!$B$30+INDEX('Capacity by Voltage'!$D$17:$O$17,1,MATCH(DATE(YEAR($A7770),MONTH($A7770),1),'Capacity by Voltage'!$D$3:$O$3,0))*'Line losses'!$B$29)</f>
        <v>2581.5859551345065</v>
      </c>
      <c r="F7770" s="2">
        <f>'utprod @ meter'!F7770*'Line losses'!$B$30</f>
        <v>224.36706136100003</v>
      </c>
      <c r="G7770" s="2">
        <f>'utprod @ meter'!G7770*'Line losses'!$B$30</f>
        <v>3164.4970895229999</v>
      </c>
      <c r="H7770" s="2">
        <f t="shared" si="121"/>
        <v>30905.117144824271</v>
      </c>
    </row>
    <row r="7771" spans="1:8" x14ac:dyDescent="0.25">
      <c r="A7771" s="1">
        <v>42328</v>
      </c>
      <c r="B7771" s="4" t="s">
        <v>12</v>
      </c>
      <c r="C7771" s="2">
        <f>'utprod @ meter'!C7771*'Line losses'!$B$30</f>
        <v>19282.072897332004</v>
      </c>
      <c r="D7771" s="12">
        <f>'utprod @ meter'!D7771*(INDEX('Capacity by Voltage'!$D$11:$O$11,1,MATCH(DATE(YEAR($A7771),MONTH($A7771),1),'Capacity by Voltage'!$D$3:$O$3,0))*'Line losses'!$B$30+INDEX('Capacity by Voltage'!$D$12:$O$12,1,MATCH(DATE(YEAR($A7771),MONTH($A7771),1),'Capacity by Voltage'!$D$3:$O$3,0))*'Line losses'!$B$29)</f>
        <v>8433.6594042954384</v>
      </c>
      <c r="E7771" s="12">
        <f>'utprod @ meter'!E7771*(INDEX('Capacity by Voltage'!$D$16:$O$16,1,MATCH(DATE(YEAR($A7771),MONTH($A7771),1),'Capacity by Voltage'!$D$3:$O$3,0))*'Line losses'!$B$30+INDEX('Capacity by Voltage'!$D$17:$O$17,1,MATCH(DATE(YEAR($A7771),MONTH($A7771),1),'Capacity by Voltage'!$D$3:$O$3,0))*'Line losses'!$B$29)</f>
        <v>2869.5202309908141</v>
      </c>
      <c r="F7771" s="2">
        <f>'utprod @ meter'!F7771*'Line losses'!$B$30</f>
        <v>249.391413771</v>
      </c>
      <c r="G7771" s="2">
        <f>'utprod @ meter'!G7771*'Line losses'!$B$30</f>
        <v>3517.4463915220003</v>
      </c>
      <c r="H7771" s="2">
        <f t="shared" si="121"/>
        <v>34352.090337911257</v>
      </c>
    </row>
    <row r="7772" spans="1:8" x14ac:dyDescent="0.25">
      <c r="A7772" s="1">
        <v>42328</v>
      </c>
      <c r="B7772" s="4" t="s">
        <v>13</v>
      </c>
      <c r="C7772" s="2">
        <f>'utprod @ meter'!C7772*'Line losses'!$B$30</f>
        <v>20193.349604596002</v>
      </c>
      <c r="D7772" s="12">
        <f>'utprod @ meter'!D7772*(INDEX('Capacity by Voltage'!$D$11:$O$11,1,MATCH(DATE(YEAR($A7772),MONTH($A7772),1),'Capacity by Voltage'!$D$3:$O$3,0))*'Line losses'!$B$30+INDEX('Capacity by Voltage'!$D$12:$O$12,1,MATCH(DATE(YEAR($A7772),MONTH($A7772),1),'Capacity by Voltage'!$D$3:$O$3,0))*'Line losses'!$B$29)</f>
        <v>8832.2362531413055</v>
      </c>
      <c r="E7772" s="12">
        <f>'utprod @ meter'!E7772*(INDEX('Capacity by Voltage'!$D$16:$O$16,1,MATCH(DATE(YEAR($A7772),MONTH($A7772),1),'Capacity by Voltage'!$D$3:$O$3,0))*'Line losses'!$B$30+INDEX('Capacity by Voltage'!$D$17:$O$17,1,MATCH(DATE(YEAR($A7772),MONTH($A7772),1),'Capacity by Voltage'!$D$3:$O$3,0))*'Line losses'!$B$29)</f>
        <v>3005.1352017388481</v>
      </c>
      <c r="F7772" s="2">
        <f>'utprod @ meter'!F7772*'Line losses'!$B$30</f>
        <v>261.17785587899999</v>
      </c>
      <c r="G7772" s="2">
        <f>'utprod @ meter'!G7772*'Line losses'!$B$30</f>
        <v>3683.6813154000001</v>
      </c>
      <c r="H7772" s="2">
        <f t="shared" si="121"/>
        <v>35975.580230755157</v>
      </c>
    </row>
    <row r="7773" spans="1:8" x14ac:dyDescent="0.25">
      <c r="A7773" s="1">
        <v>42328</v>
      </c>
      <c r="B7773" s="4" t="s">
        <v>14</v>
      </c>
      <c r="C7773" s="2">
        <f>'utprod @ meter'!C7773*'Line losses'!$B$30</f>
        <v>16871.814249784002</v>
      </c>
      <c r="D7773" s="12">
        <f>'utprod @ meter'!D7773*(INDEX('Capacity by Voltage'!$D$11:$O$11,1,MATCH(DATE(YEAR($A7773),MONTH($A7773),1),'Capacity by Voltage'!$D$3:$O$3,0))*'Line losses'!$B$30+INDEX('Capacity by Voltage'!$D$12:$O$12,1,MATCH(DATE(YEAR($A7773),MONTH($A7773),1),'Capacity by Voltage'!$D$3:$O$3,0))*'Line losses'!$B$29)</f>
        <v>7379.4518628214273</v>
      </c>
      <c r="E7773" s="12">
        <f>'utprod @ meter'!E7773*(INDEX('Capacity by Voltage'!$D$16:$O$16,1,MATCH(DATE(YEAR($A7773),MONTH($A7773),1),'Capacity by Voltage'!$D$3:$O$3,0))*'Line losses'!$B$30+INDEX('Capacity by Voltage'!$D$17:$O$17,1,MATCH(DATE(YEAR($A7773),MONTH($A7773),1),'Capacity by Voltage'!$D$3:$O$3,0))*'Line losses'!$B$29)</f>
        <v>2510.8303182224895</v>
      </c>
      <c r="F7773" s="2">
        <f>'utprod @ meter'!F7773*'Line losses'!$B$30</f>
        <v>218.21737089500002</v>
      </c>
      <c r="G7773" s="2">
        <f>'utprod @ meter'!G7773*'Line losses'!$B$30</f>
        <v>3077.7658248910002</v>
      </c>
      <c r="H7773" s="2">
        <f t="shared" si="121"/>
        <v>30058.079626613919</v>
      </c>
    </row>
    <row r="7774" spans="1:8" x14ac:dyDescent="0.25">
      <c r="A7774" s="1">
        <v>42328</v>
      </c>
      <c r="B7774" s="4" t="s">
        <v>15</v>
      </c>
      <c r="C7774" s="2">
        <f>'utprod @ meter'!C7774*'Line losses'!$B$30</f>
        <v>9660.846852269</v>
      </c>
      <c r="D7774" s="12">
        <f>'utprod @ meter'!D7774*(INDEX('Capacity by Voltage'!$D$11:$O$11,1,MATCH(DATE(YEAR($A7774),MONTH($A7774),1),'Capacity by Voltage'!$D$3:$O$3,0))*'Line losses'!$B$30+INDEX('Capacity by Voltage'!$D$12:$O$12,1,MATCH(DATE(YEAR($A7774),MONTH($A7774),1),'Capacity by Voltage'!$D$3:$O$3,0))*'Line losses'!$B$29)</f>
        <v>4225.4939121787938</v>
      </c>
      <c r="E7774" s="12">
        <f>'utprod @ meter'!E7774*(INDEX('Capacity by Voltage'!$D$16:$O$16,1,MATCH(DATE(YEAR($A7774),MONTH($A7774),1),'Capacity by Voltage'!$D$3:$O$3,0))*'Line losses'!$B$30+INDEX('Capacity by Voltage'!$D$17:$O$17,1,MATCH(DATE(YEAR($A7774),MONTH($A7774),1),'Capacity by Voltage'!$D$3:$O$3,0))*'Line losses'!$B$29)</f>
        <v>1437.7087314555154</v>
      </c>
      <c r="F7774" s="2">
        <f>'utprod @ meter'!F7774*'Line losses'!$B$30</f>
        <v>124.95171167900001</v>
      </c>
      <c r="G7774" s="2">
        <f>'utprod @ meter'!G7774*'Line losses'!$B$30</f>
        <v>1762.3369984540002</v>
      </c>
      <c r="H7774" s="2">
        <f t="shared" si="121"/>
        <v>17211.338206036307</v>
      </c>
    </row>
    <row r="7775" spans="1:8" x14ac:dyDescent="0.25">
      <c r="A7775" s="1">
        <v>42328</v>
      </c>
      <c r="B7775" s="4" t="s">
        <v>16</v>
      </c>
      <c r="C7775" s="2">
        <f>'utprod @ meter'!C7775*'Line losses'!$B$30</f>
        <v>2971.5521773169999</v>
      </c>
      <c r="D7775" s="12">
        <f>'utprod @ meter'!D7775*(INDEX('Capacity by Voltage'!$D$11:$O$11,1,MATCH(DATE(YEAR($A7775),MONTH($A7775),1),'Capacity by Voltage'!$D$3:$O$3,0))*'Line losses'!$B$30+INDEX('Capacity by Voltage'!$D$12:$O$12,1,MATCH(DATE(YEAR($A7775),MONTH($A7775),1),'Capacity by Voltage'!$D$3:$O$3,0))*'Line losses'!$B$29)</f>
        <v>1299.7075593870961</v>
      </c>
      <c r="E7775" s="12">
        <f>'utprod @ meter'!E7775*(INDEX('Capacity by Voltage'!$D$16:$O$16,1,MATCH(DATE(YEAR($A7775),MONTH($A7775),1),'Capacity by Voltage'!$D$3:$O$3,0))*'Line losses'!$B$30+INDEX('Capacity by Voltage'!$D$17:$O$17,1,MATCH(DATE(YEAR($A7775),MONTH($A7775),1),'Capacity by Voltage'!$D$3:$O$3,0))*'Line losses'!$B$29)</f>
        <v>442.22087301167875</v>
      </c>
      <c r="F7775" s="2">
        <f>'utprod @ meter'!F7775*'Line losses'!$B$30</f>
        <v>38.433242320000005</v>
      </c>
      <c r="G7775" s="2">
        <f>'utprod @ meter'!G7775*'Line losses'!$B$30</f>
        <v>542.07226242399997</v>
      </c>
      <c r="H7775" s="2">
        <f t="shared" si="121"/>
        <v>5293.9861144597753</v>
      </c>
    </row>
    <row r="7776" spans="1:8" x14ac:dyDescent="0.25">
      <c r="A7776" s="1">
        <v>42328</v>
      </c>
      <c r="B7776" s="4" t="s">
        <v>17</v>
      </c>
      <c r="C7776" s="2">
        <f>'utprod @ meter'!C7776*'Line losses'!$B$30</f>
        <v>112.25833425900001</v>
      </c>
      <c r="D7776" s="12">
        <f>'utprod @ meter'!D7776*(INDEX('Capacity by Voltage'!$D$11:$O$11,1,MATCH(DATE(YEAR($A7776),MONTH($A7776),1),'Capacity by Voltage'!$D$3:$O$3,0))*'Line losses'!$B$30+INDEX('Capacity by Voltage'!$D$12:$O$12,1,MATCH(DATE(YEAR($A7776),MONTH($A7776),1),'Capacity by Voltage'!$D$3:$O$3,0))*'Line losses'!$B$29)</f>
        <v>49.099818083285172</v>
      </c>
      <c r="E7776" s="12">
        <f>'utprod @ meter'!E7776*(INDEX('Capacity by Voltage'!$D$16:$O$16,1,MATCH(DATE(YEAR($A7776),MONTH($A7776),1),'Capacity by Voltage'!$D$3:$O$3,0))*'Line losses'!$B$30+INDEX('Capacity by Voltage'!$D$17:$O$17,1,MATCH(DATE(YEAR($A7776),MONTH($A7776),1),'Capacity by Voltage'!$D$3:$O$3,0))*'Line losses'!$B$29)</f>
        <v>16.706192048670765</v>
      </c>
      <c r="F7776" s="2">
        <f>'utprod @ meter'!F7776*'Line losses'!$B$30</f>
        <v>1.4523974310000001</v>
      </c>
      <c r="G7776" s="2">
        <f>'utprod @ meter'!G7776*'Line losses'!$B$30</f>
        <v>20.478525006000002</v>
      </c>
      <c r="H7776" s="2">
        <f t="shared" si="121"/>
        <v>199.99526682795596</v>
      </c>
    </row>
    <row r="7777" spans="1:8" x14ac:dyDescent="0.25">
      <c r="A7777" s="1">
        <v>42328</v>
      </c>
      <c r="B7777" s="4" t="s">
        <v>18</v>
      </c>
      <c r="C7777" s="2">
        <f>'utprod @ meter'!C7777*'Line losses'!$B$30</f>
        <v>0</v>
      </c>
      <c r="D7777" s="12">
        <f>'utprod @ meter'!D7777*(INDEX('Capacity by Voltage'!$D$11:$O$11,1,MATCH(DATE(YEAR($A7777),MONTH($A7777),1),'Capacity by Voltage'!$D$3:$O$3,0))*'Line losses'!$B$30+INDEX('Capacity by Voltage'!$D$12:$O$12,1,MATCH(DATE(YEAR($A7777),MONTH($A7777),1),'Capacity by Voltage'!$D$3:$O$3,0))*'Line losses'!$B$29)</f>
        <v>0</v>
      </c>
      <c r="E7777" s="12">
        <f>'utprod @ meter'!E7777*(INDEX('Capacity by Voltage'!$D$16:$O$16,1,MATCH(DATE(YEAR($A7777),MONTH($A7777),1),'Capacity by Voltage'!$D$3:$O$3,0))*'Line losses'!$B$30+INDEX('Capacity by Voltage'!$D$17:$O$17,1,MATCH(DATE(YEAR($A7777),MONTH($A7777),1),'Capacity by Voltage'!$D$3:$O$3,0))*'Line losses'!$B$29)</f>
        <v>0</v>
      </c>
      <c r="F7777" s="2">
        <f>'utprod @ meter'!F7777*'Line losses'!$B$30</f>
        <v>0</v>
      </c>
      <c r="G7777" s="2">
        <f>'utprod @ meter'!G7777*'Line losses'!$B$30</f>
        <v>0</v>
      </c>
      <c r="H7777" s="2">
        <f t="shared" si="121"/>
        <v>0</v>
      </c>
    </row>
    <row r="7778" spans="1:8" x14ac:dyDescent="0.25">
      <c r="A7778" s="1">
        <v>42328</v>
      </c>
      <c r="B7778" s="4" t="s">
        <v>19</v>
      </c>
      <c r="C7778" s="2">
        <f>'utprod @ meter'!C7778*'Line losses'!$B$30</f>
        <v>0</v>
      </c>
      <c r="D7778" s="12">
        <f>'utprod @ meter'!D7778*(INDEX('Capacity by Voltage'!$D$11:$O$11,1,MATCH(DATE(YEAR($A7778),MONTH($A7778),1),'Capacity by Voltage'!$D$3:$O$3,0))*'Line losses'!$B$30+INDEX('Capacity by Voltage'!$D$12:$O$12,1,MATCH(DATE(YEAR($A7778),MONTH($A7778),1),'Capacity by Voltage'!$D$3:$O$3,0))*'Line losses'!$B$29)</f>
        <v>0</v>
      </c>
      <c r="E7778" s="12">
        <f>'utprod @ meter'!E7778*(INDEX('Capacity by Voltage'!$D$16:$O$16,1,MATCH(DATE(YEAR($A7778),MONTH($A7778),1),'Capacity by Voltage'!$D$3:$O$3,0))*'Line losses'!$B$30+INDEX('Capacity by Voltage'!$D$17:$O$17,1,MATCH(DATE(YEAR($A7778),MONTH($A7778),1),'Capacity by Voltage'!$D$3:$O$3,0))*'Line losses'!$B$29)</f>
        <v>0</v>
      </c>
      <c r="F7778" s="2">
        <f>'utprod @ meter'!F7778*'Line losses'!$B$30</f>
        <v>0</v>
      </c>
      <c r="G7778" s="2">
        <f>'utprod @ meter'!G7778*'Line losses'!$B$30</f>
        <v>0</v>
      </c>
      <c r="H7778" s="2">
        <f t="shared" si="121"/>
        <v>0</v>
      </c>
    </row>
    <row r="7779" spans="1:8" x14ac:dyDescent="0.25">
      <c r="A7779" s="1">
        <v>42328</v>
      </c>
      <c r="B7779" s="4" t="s">
        <v>20</v>
      </c>
      <c r="C7779" s="2">
        <f>'utprod @ meter'!C7779*'Line losses'!$B$30</f>
        <v>0</v>
      </c>
      <c r="D7779" s="12">
        <f>'utprod @ meter'!D7779*(INDEX('Capacity by Voltage'!$D$11:$O$11,1,MATCH(DATE(YEAR($A7779),MONTH($A7779),1),'Capacity by Voltage'!$D$3:$O$3,0))*'Line losses'!$B$30+INDEX('Capacity by Voltage'!$D$12:$O$12,1,MATCH(DATE(YEAR($A7779),MONTH($A7779),1),'Capacity by Voltage'!$D$3:$O$3,0))*'Line losses'!$B$29)</f>
        <v>0</v>
      </c>
      <c r="E7779" s="12">
        <f>'utprod @ meter'!E7779*(INDEX('Capacity by Voltage'!$D$16:$O$16,1,MATCH(DATE(YEAR($A7779),MONTH($A7779),1),'Capacity by Voltage'!$D$3:$O$3,0))*'Line losses'!$B$30+INDEX('Capacity by Voltage'!$D$17:$O$17,1,MATCH(DATE(YEAR($A7779),MONTH($A7779),1),'Capacity by Voltage'!$D$3:$O$3,0))*'Line losses'!$B$29)</f>
        <v>0</v>
      </c>
      <c r="F7779" s="2">
        <f>'utprod @ meter'!F7779*'Line losses'!$B$30</f>
        <v>0</v>
      </c>
      <c r="G7779" s="2">
        <f>'utprod @ meter'!G7779*'Line losses'!$B$30</f>
        <v>0</v>
      </c>
      <c r="H7779" s="2">
        <f t="shared" si="121"/>
        <v>0</v>
      </c>
    </row>
    <row r="7780" spans="1:8" x14ac:dyDescent="0.25">
      <c r="A7780" s="1">
        <v>42328</v>
      </c>
      <c r="B7780" s="4" t="s">
        <v>21</v>
      </c>
      <c r="C7780" s="2">
        <f>'utprod @ meter'!C7780*'Line losses'!$B$30</f>
        <v>0</v>
      </c>
      <c r="D7780" s="12">
        <f>'utprod @ meter'!D7780*(INDEX('Capacity by Voltage'!$D$11:$O$11,1,MATCH(DATE(YEAR($A7780),MONTH($A7780),1),'Capacity by Voltage'!$D$3:$O$3,0))*'Line losses'!$B$30+INDEX('Capacity by Voltage'!$D$12:$O$12,1,MATCH(DATE(YEAR($A7780),MONTH($A7780),1),'Capacity by Voltage'!$D$3:$O$3,0))*'Line losses'!$B$29)</f>
        <v>0</v>
      </c>
      <c r="E7780" s="12">
        <f>'utprod @ meter'!E7780*(INDEX('Capacity by Voltage'!$D$16:$O$16,1,MATCH(DATE(YEAR($A7780),MONTH($A7780),1),'Capacity by Voltage'!$D$3:$O$3,0))*'Line losses'!$B$30+INDEX('Capacity by Voltage'!$D$17:$O$17,1,MATCH(DATE(YEAR($A7780),MONTH($A7780),1),'Capacity by Voltage'!$D$3:$O$3,0))*'Line losses'!$B$29)</f>
        <v>0</v>
      </c>
      <c r="F7780" s="2">
        <f>'utprod @ meter'!F7780*'Line losses'!$B$30</f>
        <v>0</v>
      </c>
      <c r="G7780" s="2">
        <f>'utprod @ meter'!G7780*'Line losses'!$B$30</f>
        <v>0</v>
      </c>
      <c r="H7780" s="2">
        <f t="shared" si="121"/>
        <v>0</v>
      </c>
    </row>
    <row r="7781" spans="1:8" x14ac:dyDescent="0.25">
      <c r="A7781" s="1">
        <v>42328</v>
      </c>
      <c r="B7781" s="4" t="s">
        <v>22</v>
      </c>
      <c r="C7781" s="2">
        <f>'utprod @ meter'!C7781*'Line losses'!$B$30</f>
        <v>0</v>
      </c>
      <c r="D7781" s="12">
        <f>'utprod @ meter'!D7781*(INDEX('Capacity by Voltage'!$D$11:$O$11,1,MATCH(DATE(YEAR($A7781),MONTH($A7781),1),'Capacity by Voltage'!$D$3:$O$3,0))*'Line losses'!$B$30+INDEX('Capacity by Voltage'!$D$12:$O$12,1,MATCH(DATE(YEAR($A7781),MONTH($A7781),1),'Capacity by Voltage'!$D$3:$O$3,0))*'Line losses'!$B$29)</f>
        <v>0</v>
      </c>
      <c r="E7781" s="12">
        <f>'utprod @ meter'!E7781*(INDEX('Capacity by Voltage'!$D$16:$O$16,1,MATCH(DATE(YEAR($A7781),MONTH($A7781),1),'Capacity by Voltage'!$D$3:$O$3,0))*'Line losses'!$B$30+INDEX('Capacity by Voltage'!$D$17:$O$17,1,MATCH(DATE(YEAR($A7781),MONTH($A7781),1),'Capacity by Voltage'!$D$3:$O$3,0))*'Line losses'!$B$29)</f>
        <v>0</v>
      </c>
      <c r="F7781" s="2">
        <f>'utprod @ meter'!F7781*'Line losses'!$B$30</f>
        <v>0</v>
      </c>
      <c r="G7781" s="2">
        <f>'utprod @ meter'!G7781*'Line losses'!$B$30</f>
        <v>0</v>
      </c>
      <c r="H7781" s="2">
        <f t="shared" si="121"/>
        <v>0</v>
      </c>
    </row>
    <row r="7782" spans="1:8" x14ac:dyDescent="0.25">
      <c r="A7782" s="1">
        <v>42328</v>
      </c>
      <c r="B7782" s="4" t="s">
        <v>23</v>
      </c>
      <c r="C7782" s="2">
        <f>'utprod @ meter'!C7782*'Line losses'!$B$30</f>
        <v>0</v>
      </c>
      <c r="D7782" s="12">
        <f>'utprod @ meter'!D7782*(INDEX('Capacity by Voltage'!$D$11:$O$11,1,MATCH(DATE(YEAR($A7782),MONTH($A7782),1),'Capacity by Voltage'!$D$3:$O$3,0))*'Line losses'!$B$30+INDEX('Capacity by Voltage'!$D$12:$O$12,1,MATCH(DATE(YEAR($A7782),MONTH($A7782),1),'Capacity by Voltage'!$D$3:$O$3,0))*'Line losses'!$B$29)</f>
        <v>0</v>
      </c>
      <c r="E7782" s="12">
        <f>'utprod @ meter'!E7782*(INDEX('Capacity by Voltage'!$D$16:$O$16,1,MATCH(DATE(YEAR($A7782),MONTH($A7782),1),'Capacity by Voltage'!$D$3:$O$3,0))*'Line losses'!$B$30+INDEX('Capacity by Voltage'!$D$17:$O$17,1,MATCH(DATE(YEAR($A7782),MONTH($A7782),1),'Capacity by Voltage'!$D$3:$O$3,0))*'Line losses'!$B$29)</f>
        <v>0</v>
      </c>
      <c r="F7782" s="2">
        <f>'utprod @ meter'!F7782*'Line losses'!$B$30</f>
        <v>0</v>
      </c>
      <c r="G7782" s="2">
        <f>'utprod @ meter'!G7782*'Line losses'!$B$30</f>
        <v>0</v>
      </c>
      <c r="H7782" s="2">
        <f t="shared" si="121"/>
        <v>0</v>
      </c>
    </row>
    <row r="7783" spans="1:8" x14ac:dyDescent="0.25">
      <c r="A7783" s="1">
        <v>42329</v>
      </c>
      <c r="B7783" s="4" t="s">
        <v>0</v>
      </c>
      <c r="C7783" s="2">
        <f>'utprod @ meter'!C7783*'Line losses'!$B$30</f>
        <v>0</v>
      </c>
      <c r="D7783" s="12">
        <f>'utprod @ meter'!D7783*(INDEX('Capacity by Voltage'!$D$11:$O$11,1,MATCH(DATE(YEAR($A7783),MONTH($A7783),1),'Capacity by Voltage'!$D$3:$O$3,0))*'Line losses'!$B$30+INDEX('Capacity by Voltage'!$D$12:$O$12,1,MATCH(DATE(YEAR($A7783),MONTH($A7783),1),'Capacity by Voltage'!$D$3:$O$3,0))*'Line losses'!$B$29)</f>
        <v>0</v>
      </c>
      <c r="E7783" s="12">
        <f>'utprod @ meter'!E7783*(INDEX('Capacity by Voltage'!$D$16:$O$16,1,MATCH(DATE(YEAR($A7783),MONTH($A7783),1),'Capacity by Voltage'!$D$3:$O$3,0))*'Line losses'!$B$30+INDEX('Capacity by Voltage'!$D$17:$O$17,1,MATCH(DATE(YEAR($A7783),MONTH($A7783),1),'Capacity by Voltage'!$D$3:$O$3,0))*'Line losses'!$B$29)</f>
        <v>0</v>
      </c>
      <c r="F7783" s="2">
        <f>'utprod @ meter'!F7783*'Line losses'!$B$30</f>
        <v>0</v>
      </c>
      <c r="G7783" s="2">
        <f>'utprod @ meter'!G7783*'Line losses'!$B$30</f>
        <v>0</v>
      </c>
      <c r="H7783" s="2">
        <f t="shared" si="121"/>
        <v>0</v>
      </c>
    </row>
    <row r="7784" spans="1:8" x14ac:dyDescent="0.25">
      <c r="A7784" s="1">
        <v>42329</v>
      </c>
      <c r="B7784" s="4" t="s">
        <v>1</v>
      </c>
      <c r="C7784" s="2">
        <f>'utprod @ meter'!C7784*'Line losses'!$B$30</f>
        <v>0</v>
      </c>
      <c r="D7784" s="12">
        <f>'utprod @ meter'!D7784*(INDEX('Capacity by Voltage'!$D$11:$O$11,1,MATCH(DATE(YEAR($A7784),MONTH($A7784),1),'Capacity by Voltage'!$D$3:$O$3,0))*'Line losses'!$B$30+INDEX('Capacity by Voltage'!$D$12:$O$12,1,MATCH(DATE(YEAR($A7784),MONTH($A7784),1),'Capacity by Voltage'!$D$3:$O$3,0))*'Line losses'!$B$29)</f>
        <v>0</v>
      </c>
      <c r="E7784" s="12">
        <f>'utprod @ meter'!E7784*(INDEX('Capacity by Voltage'!$D$16:$O$16,1,MATCH(DATE(YEAR($A7784),MONTH($A7784),1),'Capacity by Voltage'!$D$3:$O$3,0))*'Line losses'!$B$30+INDEX('Capacity by Voltage'!$D$17:$O$17,1,MATCH(DATE(YEAR($A7784),MONTH($A7784),1),'Capacity by Voltage'!$D$3:$O$3,0))*'Line losses'!$B$29)</f>
        <v>0</v>
      </c>
      <c r="F7784" s="2">
        <f>'utprod @ meter'!F7784*'Line losses'!$B$30</f>
        <v>0</v>
      </c>
      <c r="G7784" s="2">
        <f>'utprod @ meter'!G7784*'Line losses'!$B$30</f>
        <v>0</v>
      </c>
      <c r="H7784" s="2">
        <f t="shared" si="121"/>
        <v>0</v>
      </c>
    </row>
    <row r="7785" spans="1:8" x14ac:dyDescent="0.25">
      <c r="A7785" s="1">
        <v>42329</v>
      </c>
      <c r="B7785" s="4" t="s">
        <v>2</v>
      </c>
      <c r="C7785" s="2">
        <f>'utprod @ meter'!C7785*'Line losses'!$B$30</f>
        <v>0</v>
      </c>
      <c r="D7785" s="12">
        <f>'utprod @ meter'!D7785*(INDEX('Capacity by Voltage'!$D$11:$O$11,1,MATCH(DATE(YEAR($A7785),MONTH($A7785),1),'Capacity by Voltage'!$D$3:$O$3,0))*'Line losses'!$B$30+INDEX('Capacity by Voltage'!$D$12:$O$12,1,MATCH(DATE(YEAR($A7785),MONTH($A7785),1),'Capacity by Voltage'!$D$3:$O$3,0))*'Line losses'!$B$29)</f>
        <v>0</v>
      </c>
      <c r="E7785" s="12">
        <f>'utprod @ meter'!E7785*(INDEX('Capacity by Voltage'!$D$16:$O$16,1,MATCH(DATE(YEAR($A7785),MONTH($A7785),1),'Capacity by Voltage'!$D$3:$O$3,0))*'Line losses'!$B$30+INDEX('Capacity by Voltage'!$D$17:$O$17,1,MATCH(DATE(YEAR($A7785),MONTH($A7785),1),'Capacity by Voltage'!$D$3:$O$3,0))*'Line losses'!$B$29)</f>
        <v>0</v>
      </c>
      <c r="F7785" s="2">
        <f>'utprod @ meter'!F7785*'Line losses'!$B$30</f>
        <v>0</v>
      </c>
      <c r="G7785" s="2">
        <f>'utprod @ meter'!G7785*'Line losses'!$B$30</f>
        <v>0</v>
      </c>
      <c r="H7785" s="2">
        <f t="shared" si="121"/>
        <v>0</v>
      </c>
    </row>
    <row r="7786" spans="1:8" x14ac:dyDescent="0.25">
      <c r="A7786" s="1">
        <v>42329</v>
      </c>
      <c r="B7786" s="4" t="s">
        <v>3</v>
      </c>
      <c r="C7786" s="2">
        <f>'utprod @ meter'!C7786*'Line losses'!$B$30</f>
        <v>0</v>
      </c>
      <c r="D7786" s="12">
        <f>'utprod @ meter'!D7786*(INDEX('Capacity by Voltage'!$D$11:$O$11,1,MATCH(DATE(YEAR($A7786),MONTH($A7786),1),'Capacity by Voltage'!$D$3:$O$3,0))*'Line losses'!$B$30+INDEX('Capacity by Voltage'!$D$12:$O$12,1,MATCH(DATE(YEAR($A7786),MONTH($A7786),1),'Capacity by Voltage'!$D$3:$O$3,0))*'Line losses'!$B$29)</f>
        <v>0</v>
      </c>
      <c r="E7786" s="12">
        <f>'utprod @ meter'!E7786*(INDEX('Capacity by Voltage'!$D$16:$O$16,1,MATCH(DATE(YEAR($A7786),MONTH($A7786),1),'Capacity by Voltage'!$D$3:$O$3,0))*'Line losses'!$B$30+INDEX('Capacity by Voltage'!$D$17:$O$17,1,MATCH(DATE(YEAR($A7786),MONTH($A7786),1),'Capacity by Voltage'!$D$3:$O$3,0))*'Line losses'!$B$29)</f>
        <v>0</v>
      </c>
      <c r="F7786" s="2">
        <f>'utprod @ meter'!F7786*'Line losses'!$B$30</f>
        <v>0</v>
      </c>
      <c r="G7786" s="2">
        <f>'utprod @ meter'!G7786*'Line losses'!$B$30</f>
        <v>0</v>
      </c>
      <c r="H7786" s="2">
        <f t="shared" si="121"/>
        <v>0</v>
      </c>
    </row>
    <row r="7787" spans="1:8" x14ac:dyDescent="0.25">
      <c r="A7787" s="1">
        <v>42329</v>
      </c>
      <c r="B7787" s="4" t="s">
        <v>4</v>
      </c>
      <c r="C7787" s="2">
        <f>'utprod @ meter'!C7787*'Line losses'!$B$30</f>
        <v>0</v>
      </c>
      <c r="D7787" s="12">
        <f>'utprod @ meter'!D7787*(INDEX('Capacity by Voltage'!$D$11:$O$11,1,MATCH(DATE(YEAR($A7787),MONTH($A7787),1),'Capacity by Voltage'!$D$3:$O$3,0))*'Line losses'!$B$30+INDEX('Capacity by Voltage'!$D$12:$O$12,1,MATCH(DATE(YEAR($A7787),MONTH($A7787),1),'Capacity by Voltage'!$D$3:$O$3,0))*'Line losses'!$B$29)</f>
        <v>0</v>
      </c>
      <c r="E7787" s="12">
        <f>'utprod @ meter'!E7787*(INDEX('Capacity by Voltage'!$D$16:$O$16,1,MATCH(DATE(YEAR($A7787),MONTH($A7787),1),'Capacity by Voltage'!$D$3:$O$3,0))*'Line losses'!$B$30+INDEX('Capacity by Voltage'!$D$17:$O$17,1,MATCH(DATE(YEAR($A7787),MONTH($A7787),1),'Capacity by Voltage'!$D$3:$O$3,0))*'Line losses'!$B$29)</f>
        <v>0</v>
      </c>
      <c r="F7787" s="2">
        <f>'utprod @ meter'!F7787*'Line losses'!$B$30</f>
        <v>0</v>
      </c>
      <c r="G7787" s="2">
        <f>'utprod @ meter'!G7787*'Line losses'!$B$30</f>
        <v>0</v>
      </c>
      <c r="H7787" s="2">
        <f t="shared" si="121"/>
        <v>0</v>
      </c>
    </row>
    <row r="7788" spans="1:8" x14ac:dyDescent="0.25">
      <c r="A7788" s="1">
        <v>42329</v>
      </c>
      <c r="B7788" s="4" t="s">
        <v>5</v>
      </c>
      <c r="C7788" s="2">
        <f>'utprod @ meter'!C7788*'Line losses'!$B$30</f>
        <v>0</v>
      </c>
      <c r="D7788" s="12">
        <f>'utprod @ meter'!D7788*(INDEX('Capacity by Voltage'!$D$11:$O$11,1,MATCH(DATE(YEAR($A7788),MONTH($A7788),1),'Capacity by Voltage'!$D$3:$O$3,0))*'Line losses'!$B$30+INDEX('Capacity by Voltage'!$D$12:$O$12,1,MATCH(DATE(YEAR($A7788),MONTH($A7788),1),'Capacity by Voltage'!$D$3:$O$3,0))*'Line losses'!$B$29)</f>
        <v>0</v>
      </c>
      <c r="E7788" s="12">
        <f>'utprod @ meter'!E7788*(INDEX('Capacity by Voltage'!$D$16:$O$16,1,MATCH(DATE(YEAR($A7788),MONTH($A7788),1),'Capacity by Voltage'!$D$3:$O$3,0))*'Line losses'!$B$30+INDEX('Capacity by Voltage'!$D$17:$O$17,1,MATCH(DATE(YEAR($A7788),MONTH($A7788),1),'Capacity by Voltage'!$D$3:$O$3,0))*'Line losses'!$B$29)</f>
        <v>0</v>
      </c>
      <c r="F7788" s="2">
        <f>'utprod @ meter'!F7788*'Line losses'!$B$30</f>
        <v>0</v>
      </c>
      <c r="G7788" s="2">
        <f>'utprod @ meter'!G7788*'Line losses'!$B$30</f>
        <v>0</v>
      </c>
      <c r="H7788" s="2">
        <f t="shared" si="121"/>
        <v>0</v>
      </c>
    </row>
    <row r="7789" spans="1:8" x14ac:dyDescent="0.25">
      <c r="A7789" s="1">
        <v>42329</v>
      </c>
      <c r="B7789" s="4" t="s">
        <v>6</v>
      </c>
      <c r="C7789" s="2">
        <f>'utprod @ meter'!C7789*'Line losses'!$B$30</f>
        <v>0</v>
      </c>
      <c r="D7789" s="12">
        <f>'utprod @ meter'!D7789*(INDEX('Capacity by Voltage'!$D$11:$O$11,1,MATCH(DATE(YEAR($A7789),MONTH($A7789),1),'Capacity by Voltage'!$D$3:$O$3,0))*'Line losses'!$B$30+INDEX('Capacity by Voltage'!$D$12:$O$12,1,MATCH(DATE(YEAR($A7789),MONTH($A7789),1),'Capacity by Voltage'!$D$3:$O$3,0))*'Line losses'!$B$29)</f>
        <v>0</v>
      </c>
      <c r="E7789" s="12">
        <f>'utprod @ meter'!E7789*(INDEX('Capacity by Voltage'!$D$16:$O$16,1,MATCH(DATE(YEAR($A7789),MONTH($A7789),1),'Capacity by Voltage'!$D$3:$O$3,0))*'Line losses'!$B$30+INDEX('Capacity by Voltage'!$D$17:$O$17,1,MATCH(DATE(YEAR($A7789),MONTH($A7789),1),'Capacity by Voltage'!$D$3:$O$3,0))*'Line losses'!$B$29)</f>
        <v>0</v>
      </c>
      <c r="F7789" s="2">
        <f>'utprod @ meter'!F7789*'Line losses'!$B$30</f>
        <v>0</v>
      </c>
      <c r="G7789" s="2">
        <f>'utprod @ meter'!G7789*'Line losses'!$B$30</f>
        <v>0</v>
      </c>
      <c r="H7789" s="2">
        <f t="shared" si="121"/>
        <v>0</v>
      </c>
    </row>
    <row r="7790" spans="1:8" x14ac:dyDescent="0.25">
      <c r="A7790" s="1">
        <v>42329</v>
      </c>
      <c r="B7790" s="4" t="s">
        <v>7</v>
      </c>
      <c r="C7790" s="2">
        <f>'utprod @ meter'!C7790*'Line losses'!$B$30</f>
        <v>264.13840496099999</v>
      </c>
      <c r="D7790" s="12">
        <f>'utprod @ meter'!D7790*(INDEX('Capacity by Voltage'!$D$11:$O$11,1,MATCH(DATE(YEAR($A7790),MONTH($A7790),1),'Capacity by Voltage'!$D$3:$O$3,0))*'Line losses'!$B$30+INDEX('Capacity by Voltage'!$D$12:$O$12,1,MATCH(DATE(YEAR($A7790),MONTH($A7790),1),'Capacity by Voltage'!$D$3:$O$3,0))*'Line losses'!$B$29)</f>
        <v>115.52991122203491</v>
      </c>
      <c r="E7790" s="12">
        <f>'utprod @ meter'!E7790*(INDEX('Capacity by Voltage'!$D$16:$O$16,1,MATCH(DATE(YEAR($A7790),MONTH($A7790),1),'Capacity by Voltage'!$D$3:$O$3,0))*'Line losses'!$B$30+INDEX('Capacity by Voltage'!$D$17:$O$17,1,MATCH(DATE(YEAR($A7790),MONTH($A7790),1),'Capacity by Voltage'!$D$3:$O$3,0))*'Line losses'!$B$29)</f>
        <v>39.308687173342982</v>
      </c>
      <c r="F7790" s="2">
        <f>'utprod @ meter'!F7790*'Line losses'!$B$30</f>
        <v>3.4158752120000004</v>
      </c>
      <c r="G7790" s="2">
        <f>'utprod @ meter'!G7790*'Line losses'!$B$30</f>
        <v>48.184655398000004</v>
      </c>
      <c r="H7790" s="2">
        <f t="shared" si="121"/>
        <v>470.57753396637793</v>
      </c>
    </row>
    <row r="7791" spans="1:8" x14ac:dyDescent="0.25">
      <c r="A7791" s="1">
        <v>42329</v>
      </c>
      <c r="B7791" s="4" t="s">
        <v>8</v>
      </c>
      <c r="C7791" s="2">
        <f>'utprod @ meter'!C7791*'Line losses'!$B$30</f>
        <v>3711.1384102759998</v>
      </c>
      <c r="D7791" s="12">
        <f>'utprod @ meter'!D7791*(INDEX('Capacity by Voltage'!$D$11:$O$11,1,MATCH(DATE(YEAR($A7791),MONTH($A7791),1),'Capacity by Voltage'!$D$3:$O$3,0))*'Line losses'!$B$30+INDEX('Capacity by Voltage'!$D$12:$O$12,1,MATCH(DATE(YEAR($A7791),MONTH($A7791),1),'Capacity by Voltage'!$D$3:$O$3,0))*'Line losses'!$B$29)</f>
        <v>1623.1905688114673</v>
      </c>
      <c r="E7791" s="12">
        <f>'utprod @ meter'!E7791*(INDEX('Capacity by Voltage'!$D$16:$O$16,1,MATCH(DATE(YEAR($A7791),MONTH($A7791),1),'Capacity by Voltage'!$D$3:$O$3,0))*'Line losses'!$B$30+INDEX('Capacity by Voltage'!$D$17:$O$17,1,MATCH(DATE(YEAR($A7791),MONTH($A7791),1),'Capacity by Voltage'!$D$3:$O$3,0))*'Line losses'!$B$29)</f>
        <v>552.28426825282418</v>
      </c>
      <c r="F7791" s="2">
        <f>'utprod @ meter'!F7791*'Line losses'!$B$30</f>
        <v>47.999737235000005</v>
      </c>
      <c r="G7791" s="2">
        <f>'utprod @ meter'!G7791*'Line losses'!$B$30</f>
        <v>676.98818245400014</v>
      </c>
      <c r="H7791" s="2">
        <f t="shared" si="121"/>
        <v>6611.601167029291</v>
      </c>
    </row>
    <row r="7792" spans="1:8" x14ac:dyDescent="0.25">
      <c r="A7792" s="1">
        <v>42329</v>
      </c>
      <c r="B7792" s="4" t="s">
        <v>9</v>
      </c>
      <c r="C7792" s="2">
        <f>'utprod @ meter'!C7792*'Line losses'!$B$30</f>
        <v>10387.226768984001</v>
      </c>
      <c r="D7792" s="12">
        <f>'utprod @ meter'!D7792*(INDEX('Capacity by Voltage'!$D$11:$O$11,1,MATCH(DATE(YEAR($A7792),MONTH($A7792),1),'Capacity by Voltage'!$D$3:$O$3,0))*'Line losses'!$B$30+INDEX('Capacity by Voltage'!$D$12:$O$12,1,MATCH(DATE(YEAR($A7792),MONTH($A7792),1),'Capacity by Voltage'!$D$3:$O$3,0))*'Line losses'!$B$29)</f>
        <v>4543.2004724168955</v>
      </c>
      <c r="E7792" s="12">
        <f>'utprod @ meter'!E7792*(INDEX('Capacity by Voltage'!$D$16:$O$16,1,MATCH(DATE(YEAR($A7792),MONTH($A7792),1),'Capacity by Voltage'!$D$3:$O$3,0))*'Line losses'!$B$30+INDEX('Capacity by Voltage'!$D$17:$O$17,1,MATCH(DATE(YEAR($A7792),MONTH($A7792),1),'Capacity by Voltage'!$D$3:$O$3,0))*'Line losses'!$B$29)</f>
        <v>1545.8066923379938</v>
      </c>
      <c r="F7792" s="2">
        <f>'utprod @ meter'!F7792*'Line losses'!$B$30</f>
        <v>134.34722698600001</v>
      </c>
      <c r="G7792" s="2">
        <f>'utprod @ meter'!G7792*'Line losses'!$B$30</f>
        <v>1894.843406943</v>
      </c>
      <c r="H7792" s="2">
        <f t="shared" si="121"/>
        <v>18505.424567667891</v>
      </c>
    </row>
    <row r="7793" spans="1:8" x14ac:dyDescent="0.25">
      <c r="A7793" s="1">
        <v>42329</v>
      </c>
      <c r="B7793" s="4" t="s">
        <v>10</v>
      </c>
      <c r="C7793" s="2">
        <f>'utprod @ meter'!C7793*'Line losses'!$B$30</f>
        <v>15762.434435727</v>
      </c>
      <c r="D7793" s="12">
        <f>'utprod @ meter'!D7793*(INDEX('Capacity by Voltage'!$D$11:$O$11,1,MATCH(DATE(YEAR($A7793),MONTH($A7793),1),'Capacity by Voltage'!$D$3:$O$3,0))*'Line losses'!$B$30+INDEX('Capacity by Voltage'!$D$12:$O$12,1,MATCH(DATE(YEAR($A7793),MONTH($A7793),1),'Capacity by Voltage'!$D$3:$O$3,0))*'Line losses'!$B$29)</f>
        <v>6894.2273486848699</v>
      </c>
      <c r="E7793" s="12">
        <f>'utprod @ meter'!E7793*(INDEX('Capacity by Voltage'!$D$16:$O$16,1,MATCH(DATE(YEAR($A7793),MONTH($A7793),1),'Capacity by Voltage'!$D$3:$O$3,0))*'Line losses'!$B$30+INDEX('Capacity by Voltage'!$D$17:$O$17,1,MATCH(DATE(YEAR($A7793),MONTH($A7793),1),'Capacity by Voltage'!$D$3:$O$3,0))*'Line losses'!$B$29)</f>
        <v>2345.7347609386638</v>
      </c>
      <c r="F7793" s="2">
        <f>'utprod @ meter'!F7793*'Line losses'!$B$30</f>
        <v>203.86902237800004</v>
      </c>
      <c r="G7793" s="2">
        <f>'utprod @ meter'!G7793*'Line losses'!$B$30</f>
        <v>2875.3919448460001</v>
      </c>
      <c r="H7793" s="2">
        <f t="shared" si="121"/>
        <v>28081.657512574533</v>
      </c>
    </row>
    <row r="7794" spans="1:8" x14ac:dyDescent="0.25">
      <c r="A7794" s="1">
        <v>42329</v>
      </c>
      <c r="B7794" s="4" t="s">
        <v>11</v>
      </c>
      <c r="C7794" s="2">
        <f>'utprod @ meter'!C7794*'Line losses'!$B$30</f>
        <v>18978.314614401999</v>
      </c>
      <c r="D7794" s="12">
        <f>'utprod @ meter'!D7794*(INDEX('Capacity by Voltage'!$D$11:$O$11,1,MATCH(DATE(YEAR($A7794),MONTH($A7794),1),'Capacity by Voltage'!$D$3:$O$3,0))*'Line losses'!$B$30+INDEX('Capacity by Voltage'!$D$12:$O$12,1,MATCH(DATE(YEAR($A7794),MONTH($A7794),1),'Capacity by Voltage'!$D$3:$O$3,0))*'Line losses'!$B$29)</f>
        <v>8300.8001455145986</v>
      </c>
      <c r="E7794" s="12">
        <f>'utprod @ meter'!E7794*(INDEX('Capacity by Voltage'!$D$16:$O$16,1,MATCH(DATE(YEAR($A7794),MONTH($A7794),1),'Capacity by Voltage'!$D$3:$O$3,0))*'Line losses'!$B$30+INDEX('Capacity by Voltage'!$D$17:$O$17,1,MATCH(DATE(YEAR($A7794),MONTH($A7794),1),'Capacity by Voltage'!$D$3:$O$3,0))*'Line losses'!$B$29)</f>
        <v>2824.3161695856843</v>
      </c>
      <c r="F7794" s="2">
        <f>'utprod @ meter'!F7794*'Line losses'!$B$30</f>
        <v>245.46259973499997</v>
      </c>
      <c r="G7794" s="2">
        <f>'utprod @ meter'!G7794*'Line losses'!$B$30</f>
        <v>3462.0341307380004</v>
      </c>
      <c r="H7794" s="2">
        <f t="shared" si="121"/>
        <v>33810.927659975285</v>
      </c>
    </row>
    <row r="7795" spans="1:8" x14ac:dyDescent="0.25">
      <c r="A7795" s="1">
        <v>42329</v>
      </c>
      <c r="B7795" s="4" t="s">
        <v>12</v>
      </c>
      <c r="C7795" s="2">
        <f>'utprod @ meter'!C7795*'Line losses'!$B$30</f>
        <v>20615.970309144002</v>
      </c>
      <c r="D7795" s="12">
        <f>'utprod @ meter'!D7795*(INDEX('Capacity by Voltage'!$D$11:$O$11,1,MATCH(DATE(YEAR($A7795),MONTH($A7795),1),'Capacity by Voltage'!$D$3:$O$3,0))*'Line losses'!$B$30+INDEX('Capacity by Voltage'!$D$12:$O$12,1,MATCH(DATE(YEAR($A7795),MONTH($A7795),1),'Capacity by Voltage'!$D$3:$O$3,0))*'Line losses'!$B$29)</f>
        <v>9017.0835545985665</v>
      </c>
      <c r="E7795" s="12">
        <f>'utprod @ meter'!E7795*(INDEX('Capacity by Voltage'!$D$16:$O$16,1,MATCH(DATE(YEAR($A7795),MONTH($A7795),1),'Capacity by Voltage'!$D$3:$O$3,0))*'Line losses'!$B$30+INDEX('Capacity by Voltage'!$D$17:$O$17,1,MATCH(DATE(YEAR($A7795),MONTH($A7795),1),'Capacity by Voltage'!$D$3:$O$3,0))*'Line losses'!$B$29)</f>
        <v>3068.0281723719813</v>
      </c>
      <c r="F7795" s="2">
        <f>'utprod @ meter'!F7795*'Line losses'!$B$30</f>
        <v>266.64362791300005</v>
      </c>
      <c r="G7795" s="2">
        <f>'utprod @ meter'!G7795*'Line losses'!$B$30</f>
        <v>3760.7763923420002</v>
      </c>
      <c r="H7795" s="2">
        <f t="shared" si="121"/>
        <v>36728.502056369551</v>
      </c>
    </row>
    <row r="7796" spans="1:8" x14ac:dyDescent="0.25">
      <c r="A7796" s="1">
        <v>42329</v>
      </c>
      <c r="B7796" s="4" t="s">
        <v>13</v>
      </c>
      <c r="C7796" s="2">
        <f>'utprod @ meter'!C7796*'Line losses'!$B$30</f>
        <v>20318.815184336003</v>
      </c>
      <c r="D7796" s="12">
        <f>'utprod @ meter'!D7796*(INDEX('Capacity by Voltage'!$D$11:$O$11,1,MATCH(DATE(YEAR($A7796),MONTH($A7796),1),'Capacity by Voltage'!$D$3:$O$3,0))*'Line losses'!$B$30+INDEX('Capacity by Voltage'!$D$12:$O$12,1,MATCH(DATE(YEAR($A7796),MONTH($A7796),1),'Capacity by Voltage'!$D$3:$O$3,0))*'Line losses'!$B$29)</f>
        <v>8887.1125204108594</v>
      </c>
      <c r="E7796" s="12">
        <f>'utprod @ meter'!E7796*(INDEX('Capacity by Voltage'!$D$16:$O$16,1,MATCH(DATE(YEAR($A7796),MONTH($A7796),1),'Capacity by Voltage'!$D$3:$O$3,0))*'Line losses'!$B$30+INDEX('Capacity by Voltage'!$D$17:$O$17,1,MATCH(DATE(YEAR($A7796),MONTH($A7796),1),'Capacity by Voltage'!$D$3:$O$3,0))*'Line losses'!$B$29)</f>
        <v>3023.8068281461856</v>
      </c>
      <c r="F7796" s="2">
        <f>'utprod @ meter'!F7796*'Line losses'!$B$30</f>
        <v>262.800303681</v>
      </c>
      <c r="G7796" s="2">
        <f>'utprod @ meter'!G7796*'Line losses'!$B$30</f>
        <v>3706.5693519470005</v>
      </c>
      <c r="H7796" s="2">
        <f t="shared" si="121"/>
        <v>36199.104188521051</v>
      </c>
    </row>
    <row r="7797" spans="1:8" x14ac:dyDescent="0.25">
      <c r="A7797" s="1">
        <v>42329</v>
      </c>
      <c r="B7797" s="4" t="s">
        <v>14</v>
      </c>
      <c r="C7797" s="2">
        <f>'utprod @ meter'!C7797*'Line losses'!$B$30</f>
        <v>16653.899810151001</v>
      </c>
      <c r="D7797" s="12">
        <f>'utprod @ meter'!D7797*(INDEX('Capacity by Voltage'!$D$11:$O$11,1,MATCH(DATE(YEAR($A7797),MONTH($A7797),1),'Capacity by Voltage'!$D$3:$O$3,0))*'Line losses'!$B$30+INDEX('Capacity by Voltage'!$D$12:$O$12,1,MATCH(DATE(YEAR($A7797),MONTH($A7797),1),'Capacity by Voltage'!$D$3:$O$3,0))*'Line losses'!$B$29)</f>
        <v>7284.1395237513325</v>
      </c>
      <c r="E7797" s="12">
        <f>'utprod @ meter'!E7797*(INDEX('Capacity by Voltage'!$D$16:$O$16,1,MATCH(DATE(YEAR($A7797),MONTH($A7797),1),'Capacity by Voltage'!$D$3:$O$3,0))*'Line losses'!$B$30+INDEX('Capacity by Voltage'!$D$17:$O$17,1,MATCH(DATE(YEAR($A7797),MONTH($A7797),1),'Capacity by Voltage'!$D$3:$O$3,0))*'Line losses'!$B$29)</f>
        <v>2478.4006513044815</v>
      </c>
      <c r="F7797" s="2">
        <f>'utprod @ meter'!F7797*'Line losses'!$B$30</f>
        <v>215.39899507400003</v>
      </c>
      <c r="G7797" s="2">
        <f>'utprod @ meter'!G7797*'Line losses'!$B$30</f>
        <v>3038.0130660310001</v>
      </c>
      <c r="H7797" s="2">
        <f t="shared" si="121"/>
        <v>29669.852046311811</v>
      </c>
    </row>
    <row r="7798" spans="1:8" x14ac:dyDescent="0.25">
      <c r="A7798" s="1">
        <v>42329</v>
      </c>
      <c r="B7798" s="4" t="s">
        <v>15</v>
      </c>
      <c r="C7798" s="2">
        <f>'utprod @ meter'!C7798*'Line losses'!$B$30</f>
        <v>9601.4156414600002</v>
      </c>
      <c r="D7798" s="12">
        <f>'utprod @ meter'!D7798*(INDEX('Capacity by Voltage'!$D$11:$O$11,1,MATCH(DATE(YEAR($A7798),MONTH($A7798),1),'Capacity by Voltage'!$D$3:$O$3,0))*'Line losses'!$B$30+INDEX('Capacity by Voltage'!$D$12:$O$12,1,MATCH(DATE(YEAR($A7798),MONTH($A7798),1),'Capacity by Voltage'!$D$3:$O$3,0))*'Line losses'!$B$29)</f>
        <v>4199.4998908405842</v>
      </c>
      <c r="E7798" s="12">
        <f>'utprod @ meter'!E7798*(INDEX('Capacity by Voltage'!$D$16:$O$16,1,MATCH(DATE(YEAR($A7798),MONTH($A7798),1),'Capacity by Voltage'!$D$3:$O$3,0))*'Line losses'!$B$30+INDEX('Capacity by Voltage'!$D$17:$O$17,1,MATCH(DATE(YEAR($A7798),MONTH($A7798),1),'Capacity by Voltage'!$D$3:$O$3,0))*'Line losses'!$B$29)</f>
        <v>1428.8642768415132</v>
      </c>
      <c r="F7798" s="2">
        <f>'utprod @ meter'!F7798*'Line losses'!$B$30</f>
        <v>124.18323267999999</v>
      </c>
      <c r="G7798" s="2">
        <f>'utprod @ meter'!G7798*'Line losses'!$B$30</f>
        <v>1751.4955903750001</v>
      </c>
      <c r="H7798" s="2">
        <f t="shared" si="121"/>
        <v>17105.458632197096</v>
      </c>
    </row>
    <row r="7799" spans="1:8" x14ac:dyDescent="0.25">
      <c r="A7799" s="1">
        <v>42329</v>
      </c>
      <c r="B7799" s="4" t="s">
        <v>16</v>
      </c>
      <c r="C7799" s="2">
        <f>'utprod @ meter'!C7799*'Line losses'!$B$30</f>
        <v>3215.8801786750005</v>
      </c>
      <c r="D7799" s="12">
        <f>'utprod @ meter'!D7799*(INDEX('Capacity by Voltage'!$D$11:$O$11,1,MATCH(DATE(YEAR($A7799),MONTH($A7799),1),'Capacity by Voltage'!$D$3:$O$3,0))*'Line losses'!$B$30+INDEX('Capacity by Voltage'!$D$12:$O$12,1,MATCH(DATE(YEAR($A7799),MONTH($A7799),1),'Capacity by Voltage'!$D$3:$O$3,0))*'Line losses'!$B$29)</f>
        <v>1406.5727968297276</v>
      </c>
      <c r="E7799" s="12">
        <f>'utprod @ meter'!E7799*(INDEX('Capacity by Voltage'!$D$16:$O$16,1,MATCH(DATE(YEAR($A7799),MONTH($A7799),1),'Capacity by Voltage'!$D$3:$O$3,0))*'Line losses'!$B$30+INDEX('Capacity by Voltage'!$D$17:$O$17,1,MATCH(DATE(YEAR($A7799),MONTH($A7799),1),'Capacity by Voltage'!$D$3:$O$3,0))*'Line losses'!$B$29)</f>
        <v>478.58140864702102</v>
      </c>
      <c r="F7799" s="2">
        <f>'utprod @ meter'!F7799*'Line losses'!$B$30</f>
        <v>41.593577357000001</v>
      </c>
      <c r="G7799" s="2">
        <f>'utprod @ meter'!G7799*'Line losses'!$B$30</f>
        <v>586.64218589200004</v>
      </c>
      <c r="H7799" s="2">
        <f t="shared" si="121"/>
        <v>5729.270147400749</v>
      </c>
    </row>
    <row r="7800" spans="1:8" x14ac:dyDescent="0.25">
      <c r="A7800" s="1">
        <v>42329</v>
      </c>
      <c r="B7800" s="4" t="s">
        <v>17</v>
      </c>
      <c r="C7800" s="2">
        <f>'utprod @ meter'!C7800*'Line losses'!$B$30</f>
        <v>118.86242161800001</v>
      </c>
      <c r="D7800" s="12">
        <f>'utprod @ meter'!D7800*(INDEX('Capacity by Voltage'!$D$11:$O$11,1,MATCH(DATE(YEAR($A7800),MONTH($A7800),1),'Capacity by Voltage'!$D$3:$O$3,0))*'Line losses'!$B$30+INDEX('Capacity by Voltage'!$D$12:$O$12,1,MATCH(DATE(YEAR($A7800),MONTH($A7800),1),'Capacity by Voltage'!$D$3:$O$3,0))*'Line losses'!$B$29)</f>
        <v>51.988042676419589</v>
      </c>
      <c r="E7800" s="12">
        <f>'utprod @ meter'!E7800*(INDEX('Capacity by Voltage'!$D$16:$O$16,1,MATCH(DATE(YEAR($A7800),MONTH($A7800),1),'Capacity by Voltage'!$D$3:$O$3,0))*'Line losses'!$B$30+INDEX('Capacity by Voltage'!$D$17:$O$17,1,MATCH(DATE(YEAR($A7800),MONTH($A7800),1),'Capacity by Voltage'!$D$3:$O$3,0))*'Line losses'!$B$29)</f>
        <v>17.688909228004341</v>
      </c>
      <c r="F7800" s="2">
        <f>'utprod @ meter'!F7800*'Line losses'!$B$30</f>
        <v>1.5369579980000001</v>
      </c>
      <c r="G7800" s="2">
        <f>'utprod @ meter'!G7800*'Line losses'!$B$30</f>
        <v>21.682816158000001</v>
      </c>
      <c r="H7800" s="2">
        <f t="shared" si="121"/>
        <v>211.75914767842394</v>
      </c>
    </row>
    <row r="7801" spans="1:8" x14ac:dyDescent="0.25">
      <c r="A7801" s="1">
        <v>42329</v>
      </c>
      <c r="B7801" s="4" t="s">
        <v>18</v>
      </c>
      <c r="C7801" s="2">
        <f>'utprod @ meter'!C7801*'Line losses'!$B$30</f>
        <v>0</v>
      </c>
      <c r="D7801" s="12">
        <f>'utprod @ meter'!D7801*(INDEX('Capacity by Voltage'!$D$11:$O$11,1,MATCH(DATE(YEAR($A7801),MONTH($A7801),1),'Capacity by Voltage'!$D$3:$O$3,0))*'Line losses'!$B$30+INDEX('Capacity by Voltage'!$D$12:$O$12,1,MATCH(DATE(YEAR($A7801),MONTH($A7801),1),'Capacity by Voltage'!$D$3:$O$3,0))*'Line losses'!$B$29)</f>
        <v>0</v>
      </c>
      <c r="E7801" s="12">
        <f>'utprod @ meter'!E7801*(INDEX('Capacity by Voltage'!$D$16:$O$16,1,MATCH(DATE(YEAR($A7801),MONTH($A7801),1),'Capacity by Voltage'!$D$3:$O$3,0))*'Line losses'!$B$30+INDEX('Capacity by Voltage'!$D$17:$O$17,1,MATCH(DATE(YEAR($A7801),MONTH($A7801),1),'Capacity by Voltage'!$D$3:$O$3,0))*'Line losses'!$B$29)</f>
        <v>0</v>
      </c>
      <c r="F7801" s="2">
        <f>'utprod @ meter'!F7801*'Line losses'!$B$30</f>
        <v>0</v>
      </c>
      <c r="G7801" s="2">
        <f>'utprod @ meter'!G7801*'Line losses'!$B$30</f>
        <v>0</v>
      </c>
      <c r="H7801" s="2">
        <f t="shared" si="121"/>
        <v>0</v>
      </c>
    </row>
    <row r="7802" spans="1:8" x14ac:dyDescent="0.25">
      <c r="A7802" s="1">
        <v>42329</v>
      </c>
      <c r="B7802" s="4" t="s">
        <v>19</v>
      </c>
      <c r="C7802" s="2">
        <f>'utprod @ meter'!C7802*'Line losses'!$B$30</f>
        <v>0</v>
      </c>
      <c r="D7802" s="12">
        <f>'utprod @ meter'!D7802*(INDEX('Capacity by Voltage'!$D$11:$O$11,1,MATCH(DATE(YEAR($A7802),MONTH($A7802),1),'Capacity by Voltage'!$D$3:$O$3,0))*'Line losses'!$B$30+INDEX('Capacity by Voltage'!$D$12:$O$12,1,MATCH(DATE(YEAR($A7802),MONTH($A7802),1),'Capacity by Voltage'!$D$3:$O$3,0))*'Line losses'!$B$29)</f>
        <v>0</v>
      </c>
      <c r="E7802" s="12">
        <f>'utprod @ meter'!E7802*(INDEX('Capacity by Voltage'!$D$16:$O$16,1,MATCH(DATE(YEAR($A7802),MONTH($A7802),1),'Capacity by Voltage'!$D$3:$O$3,0))*'Line losses'!$B$30+INDEX('Capacity by Voltage'!$D$17:$O$17,1,MATCH(DATE(YEAR($A7802),MONTH($A7802),1),'Capacity by Voltage'!$D$3:$O$3,0))*'Line losses'!$B$29)</f>
        <v>0</v>
      </c>
      <c r="F7802" s="2">
        <f>'utprod @ meter'!F7802*'Line losses'!$B$30</f>
        <v>0</v>
      </c>
      <c r="G7802" s="2">
        <f>'utprod @ meter'!G7802*'Line losses'!$B$30</f>
        <v>0</v>
      </c>
      <c r="H7802" s="2">
        <f t="shared" si="121"/>
        <v>0</v>
      </c>
    </row>
    <row r="7803" spans="1:8" x14ac:dyDescent="0.25">
      <c r="A7803" s="1">
        <v>42329</v>
      </c>
      <c r="B7803" s="4" t="s">
        <v>20</v>
      </c>
      <c r="C7803" s="2">
        <f>'utprod @ meter'!C7803*'Line losses'!$B$30</f>
        <v>0</v>
      </c>
      <c r="D7803" s="12">
        <f>'utprod @ meter'!D7803*(INDEX('Capacity by Voltage'!$D$11:$O$11,1,MATCH(DATE(YEAR($A7803),MONTH($A7803),1),'Capacity by Voltage'!$D$3:$O$3,0))*'Line losses'!$B$30+INDEX('Capacity by Voltage'!$D$12:$O$12,1,MATCH(DATE(YEAR($A7803),MONTH($A7803),1),'Capacity by Voltage'!$D$3:$O$3,0))*'Line losses'!$B$29)</f>
        <v>0</v>
      </c>
      <c r="E7803" s="12">
        <f>'utprod @ meter'!E7803*(INDEX('Capacity by Voltage'!$D$16:$O$16,1,MATCH(DATE(YEAR($A7803),MONTH($A7803),1),'Capacity by Voltage'!$D$3:$O$3,0))*'Line losses'!$B$30+INDEX('Capacity by Voltage'!$D$17:$O$17,1,MATCH(DATE(YEAR($A7803),MONTH($A7803),1),'Capacity by Voltage'!$D$3:$O$3,0))*'Line losses'!$B$29)</f>
        <v>0</v>
      </c>
      <c r="F7803" s="2">
        <f>'utprod @ meter'!F7803*'Line losses'!$B$30</f>
        <v>0</v>
      </c>
      <c r="G7803" s="2">
        <f>'utprod @ meter'!G7803*'Line losses'!$B$30</f>
        <v>0</v>
      </c>
      <c r="H7803" s="2">
        <f t="shared" si="121"/>
        <v>0</v>
      </c>
    </row>
    <row r="7804" spans="1:8" x14ac:dyDescent="0.25">
      <c r="A7804" s="1">
        <v>42329</v>
      </c>
      <c r="B7804" s="4" t="s">
        <v>21</v>
      </c>
      <c r="C7804" s="2">
        <f>'utprod @ meter'!C7804*'Line losses'!$B$30</f>
        <v>0</v>
      </c>
      <c r="D7804" s="12">
        <f>'utprod @ meter'!D7804*(INDEX('Capacity by Voltage'!$D$11:$O$11,1,MATCH(DATE(YEAR($A7804),MONTH($A7804),1),'Capacity by Voltage'!$D$3:$O$3,0))*'Line losses'!$B$30+INDEX('Capacity by Voltage'!$D$12:$O$12,1,MATCH(DATE(YEAR($A7804),MONTH($A7804),1),'Capacity by Voltage'!$D$3:$O$3,0))*'Line losses'!$B$29)</f>
        <v>0</v>
      </c>
      <c r="E7804" s="12">
        <f>'utprod @ meter'!E7804*(INDEX('Capacity by Voltage'!$D$16:$O$16,1,MATCH(DATE(YEAR($A7804),MONTH($A7804),1),'Capacity by Voltage'!$D$3:$O$3,0))*'Line losses'!$B$30+INDEX('Capacity by Voltage'!$D$17:$O$17,1,MATCH(DATE(YEAR($A7804),MONTH($A7804),1),'Capacity by Voltage'!$D$3:$O$3,0))*'Line losses'!$B$29)</f>
        <v>0</v>
      </c>
      <c r="F7804" s="2">
        <f>'utprod @ meter'!F7804*'Line losses'!$B$30</f>
        <v>0</v>
      </c>
      <c r="G7804" s="2">
        <f>'utprod @ meter'!G7804*'Line losses'!$B$30</f>
        <v>0</v>
      </c>
      <c r="H7804" s="2">
        <f t="shared" si="121"/>
        <v>0</v>
      </c>
    </row>
    <row r="7805" spans="1:8" x14ac:dyDescent="0.25">
      <c r="A7805" s="1">
        <v>42329</v>
      </c>
      <c r="B7805" s="4" t="s">
        <v>22</v>
      </c>
      <c r="C7805" s="2">
        <f>'utprod @ meter'!C7805*'Line losses'!$B$30</f>
        <v>0</v>
      </c>
      <c r="D7805" s="12">
        <f>'utprod @ meter'!D7805*(INDEX('Capacity by Voltage'!$D$11:$O$11,1,MATCH(DATE(YEAR($A7805),MONTH($A7805),1),'Capacity by Voltage'!$D$3:$O$3,0))*'Line losses'!$B$30+INDEX('Capacity by Voltage'!$D$12:$O$12,1,MATCH(DATE(YEAR($A7805),MONTH($A7805),1),'Capacity by Voltage'!$D$3:$O$3,0))*'Line losses'!$B$29)</f>
        <v>0</v>
      </c>
      <c r="E7805" s="12">
        <f>'utprod @ meter'!E7805*(INDEX('Capacity by Voltage'!$D$16:$O$16,1,MATCH(DATE(YEAR($A7805),MONTH($A7805),1),'Capacity by Voltage'!$D$3:$O$3,0))*'Line losses'!$B$30+INDEX('Capacity by Voltage'!$D$17:$O$17,1,MATCH(DATE(YEAR($A7805),MONTH($A7805),1),'Capacity by Voltage'!$D$3:$O$3,0))*'Line losses'!$B$29)</f>
        <v>0</v>
      </c>
      <c r="F7805" s="2">
        <f>'utprod @ meter'!F7805*'Line losses'!$B$30</f>
        <v>0</v>
      </c>
      <c r="G7805" s="2">
        <f>'utprod @ meter'!G7805*'Line losses'!$B$30</f>
        <v>0</v>
      </c>
      <c r="H7805" s="2">
        <f t="shared" si="121"/>
        <v>0</v>
      </c>
    </row>
    <row r="7806" spans="1:8" x14ac:dyDescent="0.25">
      <c r="A7806" s="1">
        <v>42329</v>
      </c>
      <c r="B7806" s="4" t="s">
        <v>23</v>
      </c>
      <c r="C7806" s="2">
        <f>'utprod @ meter'!C7806*'Line losses'!$B$30</f>
        <v>0</v>
      </c>
      <c r="D7806" s="12">
        <f>'utprod @ meter'!D7806*(INDEX('Capacity by Voltage'!$D$11:$O$11,1,MATCH(DATE(YEAR($A7806),MONTH($A7806),1),'Capacity by Voltage'!$D$3:$O$3,0))*'Line losses'!$B$30+INDEX('Capacity by Voltage'!$D$12:$O$12,1,MATCH(DATE(YEAR($A7806),MONTH($A7806),1),'Capacity by Voltage'!$D$3:$O$3,0))*'Line losses'!$B$29)</f>
        <v>0</v>
      </c>
      <c r="E7806" s="12">
        <f>'utprod @ meter'!E7806*(INDEX('Capacity by Voltage'!$D$16:$O$16,1,MATCH(DATE(YEAR($A7806),MONTH($A7806),1),'Capacity by Voltage'!$D$3:$O$3,0))*'Line losses'!$B$30+INDEX('Capacity by Voltage'!$D$17:$O$17,1,MATCH(DATE(YEAR($A7806),MONTH($A7806),1),'Capacity by Voltage'!$D$3:$O$3,0))*'Line losses'!$B$29)</f>
        <v>0</v>
      </c>
      <c r="F7806" s="2">
        <f>'utprod @ meter'!F7806*'Line losses'!$B$30</f>
        <v>0</v>
      </c>
      <c r="G7806" s="2">
        <f>'utprod @ meter'!G7806*'Line losses'!$B$30</f>
        <v>0</v>
      </c>
      <c r="H7806" s="2">
        <f t="shared" si="121"/>
        <v>0</v>
      </c>
    </row>
    <row r="7807" spans="1:8" x14ac:dyDescent="0.25">
      <c r="A7807" s="1">
        <v>42330</v>
      </c>
      <c r="B7807" s="4" t="s">
        <v>0</v>
      </c>
      <c r="C7807" s="2">
        <f>'utprod @ meter'!C7807*'Line losses'!$B$30</f>
        <v>0</v>
      </c>
      <c r="D7807" s="12">
        <f>'utprod @ meter'!D7807*(INDEX('Capacity by Voltage'!$D$11:$O$11,1,MATCH(DATE(YEAR($A7807),MONTH($A7807),1),'Capacity by Voltage'!$D$3:$O$3,0))*'Line losses'!$B$30+INDEX('Capacity by Voltage'!$D$12:$O$12,1,MATCH(DATE(YEAR($A7807),MONTH($A7807),1),'Capacity by Voltage'!$D$3:$O$3,0))*'Line losses'!$B$29)</f>
        <v>0</v>
      </c>
      <c r="E7807" s="12">
        <f>'utprod @ meter'!E7807*(INDEX('Capacity by Voltage'!$D$16:$O$16,1,MATCH(DATE(YEAR($A7807),MONTH($A7807),1),'Capacity by Voltage'!$D$3:$O$3,0))*'Line losses'!$B$30+INDEX('Capacity by Voltage'!$D$17:$O$17,1,MATCH(DATE(YEAR($A7807),MONTH($A7807),1),'Capacity by Voltage'!$D$3:$O$3,0))*'Line losses'!$B$29)</f>
        <v>0</v>
      </c>
      <c r="F7807" s="2">
        <f>'utprod @ meter'!F7807*'Line losses'!$B$30</f>
        <v>0</v>
      </c>
      <c r="G7807" s="2">
        <f>'utprod @ meter'!G7807*'Line losses'!$B$30</f>
        <v>0</v>
      </c>
      <c r="H7807" s="2">
        <f t="shared" si="121"/>
        <v>0</v>
      </c>
    </row>
    <row r="7808" spans="1:8" x14ac:dyDescent="0.25">
      <c r="A7808" s="1">
        <v>42330</v>
      </c>
      <c r="B7808" s="4" t="s">
        <v>1</v>
      </c>
      <c r="C7808" s="2">
        <f>'utprod @ meter'!C7808*'Line losses'!$B$30</f>
        <v>0</v>
      </c>
      <c r="D7808" s="12">
        <f>'utprod @ meter'!D7808*(INDEX('Capacity by Voltage'!$D$11:$O$11,1,MATCH(DATE(YEAR($A7808),MONTH($A7808),1),'Capacity by Voltage'!$D$3:$O$3,0))*'Line losses'!$B$30+INDEX('Capacity by Voltage'!$D$12:$O$12,1,MATCH(DATE(YEAR($A7808),MONTH($A7808),1),'Capacity by Voltage'!$D$3:$O$3,0))*'Line losses'!$B$29)</f>
        <v>0</v>
      </c>
      <c r="E7808" s="12">
        <f>'utprod @ meter'!E7808*(INDEX('Capacity by Voltage'!$D$16:$O$16,1,MATCH(DATE(YEAR($A7808),MONTH($A7808),1),'Capacity by Voltage'!$D$3:$O$3,0))*'Line losses'!$B$30+INDEX('Capacity by Voltage'!$D$17:$O$17,1,MATCH(DATE(YEAR($A7808),MONTH($A7808),1),'Capacity by Voltage'!$D$3:$O$3,0))*'Line losses'!$B$29)</f>
        <v>0</v>
      </c>
      <c r="F7808" s="2">
        <f>'utprod @ meter'!F7808*'Line losses'!$B$30</f>
        <v>0</v>
      </c>
      <c r="G7808" s="2">
        <f>'utprod @ meter'!G7808*'Line losses'!$B$30</f>
        <v>0</v>
      </c>
      <c r="H7808" s="2">
        <f t="shared" si="121"/>
        <v>0</v>
      </c>
    </row>
    <row r="7809" spans="1:8" x14ac:dyDescent="0.25">
      <c r="A7809" s="1">
        <v>42330</v>
      </c>
      <c r="B7809" s="4" t="s">
        <v>2</v>
      </c>
      <c r="C7809" s="2">
        <f>'utprod @ meter'!C7809*'Line losses'!$B$30</f>
        <v>0</v>
      </c>
      <c r="D7809" s="12">
        <f>'utprod @ meter'!D7809*(INDEX('Capacity by Voltage'!$D$11:$O$11,1,MATCH(DATE(YEAR($A7809),MONTH($A7809),1),'Capacity by Voltage'!$D$3:$O$3,0))*'Line losses'!$B$30+INDEX('Capacity by Voltage'!$D$12:$O$12,1,MATCH(DATE(YEAR($A7809),MONTH($A7809),1),'Capacity by Voltage'!$D$3:$O$3,0))*'Line losses'!$B$29)</f>
        <v>0</v>
      </c>
      <c r="E7809" s="12">
        <f>'utprod @ meter'!E7809*(INDEX('Capacity by Voltage'!$D$16:$O$16,1,MATCH(DATE(YEAR($A7809),MONTH($A7809),1),'Capacity by Voltage'!$D$3:$O$3,0))*'Line losses'!$B$30+INDEX('Capacity by Voltage'!$D$17:$O$17,1,MATCH(DATE(YEAR($A7809),MONTH($A7809),1),'Capacity by Voltage'!$D$3:$O$3,0))*'Line losses'!$B$29)</f>
        <v>0</v>
      </c>
      <c r="F7809" s="2">
        <f>'utprod @ meter'!F7809*'Line losses'!$B$30</f>
        <v>0</v>
      </c>
      <c r="G7809" s="2">
        <f>'utprod @ meter'!G7809*'Line losses'!$B$30</f>
        <v>0</v>
      </c>
      <c r="H7809" s="2">
        <f t="shared" si="121"/>
        <v>0</v>
      </c>
    </row>
    <row r="7810" spans="1:8" x14ac:dyDescent="0.25">
      <c r="A7810" s="1">
        <v>42330</v>
      </c>
      <c r="B7810" s="4" t="s">
        <v>3</v>
      </c>
      <c r="C7810" s="2">
        <f>'utprod @ meter'!C7810*'Line losses'!$B$30</f>
        <v>0</v>
      </c>
      <c r="D7810" s="12">
        <f>'utprod @ meter'!D7810*(INDEX('Capacity by Voltage'!$D$11:$O$11,1,MATCH(DATE(YEAR($A7810),MONTH($A7810),1),'Capacity by Voltage'!$D$3:$O$3,0))*'Line losses'!$B$30+INDEX('Capacity by Voltage'!$D$12:$O$12,1,MATCH(DATE(YEAR($A7810),MONTH($A7810),1),'Capacity by Voltage'!$D$3:$O$3,0))*'Line losses'!$B$29)</f>
        <v>0</v>
      </c>
      <c r="E7810" s="12">
        <f>'utprod @ meter'!E7810*(INDEX('Capacity by Voltage'!$D$16:$O$16,1,MATCH(DATE(YEAR($A7810),MONTH($A7810),1),'Capacity by Voltage'!$D$3:$O$3,0))*'Line losses'!$B$30+INDEX('Capacity by Voltage'!$D$17:$O$17,1,MATCH(DATE(YEAR($A7810),MONTH($A7810),1),'Capacity by Voltage'!$D$3:$O$3,0))*'Line losses'!$B$29)</f>
        <v>0</v>
      </c>
      <c r="F7810" s="2">
        <f>'utprod @ meter'!F7810*'Line losses'!$B$30</f>
        <v>0</v>
      </c>
      <c r="G7810" s="2">
        <f>'utprod @ meter'!G7810*'Line losses'!$B$30</f>
        <v>0</v>
      </c>
      <c r="H7810" s="2">
        <f t="shared" si="121"/>
        <v>0</v>
      </c>
    </row>
    <row r="7811" spans="1:8" x14ac:dyDescent="0.25">
      <c r="A7811" s="1">
        <v>42330</v>
      </c>
      <c r="B7811" s="4" t="s">
        <v>4</v>
      </c>
      <c r="C7811" s="2">
        <f>'utprod @ meter'!C7811*'Line losses'!$B$30</f>
        <v>0</v>
      </c>
      <c r="D7811" s="12">
        <f>'utprod @ meter'!D7811*(INDEX('Capacity by Voltage'!$D$11:$O$11,1,MATCH(DATE(YEAR($A7811),MONTH($A7811),1),'Capacity by Voltage'!$D$3:$O$3,0))*'Line losses'!$B$30+INDEX('Capacity by Voltage'!$D$12:$O$12,1,MATCH(DATE(YEAR($A7811),MONTH($A7811),1),'Capacity by Voltage'!$D$3:$O$3,0))*'Line losses'!$B$29)</f>
        <v>0</v>
      </c>
      <c r="E7811" s="12">
        <f>'utprod @ meter'!E7811*(INDEX('Capacity by Voltage'!$D$16:$O$16,1,MATCH(DATE(YEAR($A7811),MONTH($A7811),1),'Capacity by Voltage'!$D$3:$O$3,0))*'Line losses'!$B$30+INDEX('Capacity by Voltage'!$D$17:$O$17,1,MATCH(DATE(YEAR($A7811),MONTH($A7811),1),'Capacity by Voltage'!$D$3:$O$3,0))*'Line losses'!$B$29)</f>
        <v>0</v>
      </c>
      <c r="F7811" s="2">
        <f>'utprod @ meter'!F7811*'Line losses'!$B$30</f>
        <v>0</v>
      </c>
      <c r="G7811" s="2">
        <f>'utprod @ meter'!G7811*'Line losses'!$B$30</f>
        <v>0</v>
      </c>
      <c r="H7811" s="2">
        <f t="shared" si="121"/>
        <v>0</v>
      </c>
    </row>
    <row r="7812" spans="1:8" x14ac:dyDescent="0.25">
      <c r="A7812" s="1">
        <v>42330</v>
      </c>
      <c r="B7812" s="4" t="s">
        <v>5</v>
      </c>
      <c r="C7812" s="2">
        <f>'utprod @ meter'!C7812*'Line losses'!$B$30</f>
        <v>0</v>
      </c>
      <c r="D7812" s="12">
        <f>'utprod @ meter'!D7812*(INDEX('Capacity by Voltage'!$D$11:$O$11,1,MATCH(DATE(YEAR($A7812),MONTH($A7812),1),'Capacity by Voltage'!$D$3:$O$3,0))*'Line losses'!$B$30+INDEX('Capacity by Voltage'!$D$12:$O$12,1,MATCH(DATE(YEAR($A7812),MONTH($A7812),1),'Capacity by Voltage'!$D$3:$O$3,0))*'Line losses'!$B$29)</f>
        <v>0</v>
      </c>
      <c r="E7812" s="12">
        <f>'utprod @ meter'!E7812*(INDEX('Capacity by Voltage'!$D$16:$O$16,1,MATCH(DATE(YEAR($A7812),MONTH($A7812),1),'Capacity by Voltage'!$D$3:$O$3,0))*'Line losses'!$B$30+INDEX('Capacity by Voltage'!$D$17:$O$17,1,MATCH(DATE(YEAR($A7812),MONTH($A7812),1),'Capacity by Voltage'!$D$3:$O$3,0))*'Line losses'!$B$29)</f>
        <v>0</v>
      </c>
      <c r="F7812" s="2">
        <f>'utprod @ meter'!F7812*'Line losses'!$B$30</f>
        <v>0</v>
      </c>
      <c r="G7812" s="2">
        <f>'utprod @ meter'!G7812*'Line losses'!$B$30</f>
        <v>0</v>
      </c>
      <c r="H7812" s="2">
        <f t="shared" si="121"/>
        <v>0</v>
      </c>
    </row>
    <row r="7813" spans="1:8" x14ac:dyDescent="0.25">
      <c r="A7813" s="1">
        <v>42330</v>
      </c>
      <c r="B7813" s="4" t="s">
        <v>6</v>
      </c>
      <c r="C7813" s="2">
        <f>'utprod @ meter'!C7813*'Line losses'!$B$30</f>
        <v>0</v>
      </c>
      <c r="D7813" s="12">
        <f>'utprod @ meter'!D7813*(INDEX('Capacity by Voltage'!$D$11:$O$11,1,MATCH(DATE(YEAR($A7813),MONTH($A7813),1),'Capacity by Voltage'!$D$3:$O$3,0))*'Line losses'!$B$30+INDEX('Capacity by Voltage'!$D$12:$O$12,1,MATCH(DATE(YEAR($A7813),MONTH($A7813),1),'Capacity by Voltage'!$D$3:$O$3,0))*'Line losses'!$B$29)</f>
        <v>0</v>
      </c>
      <c r="E7813" s="12">
        <f>'utprod @ meter'!E7813*(INDEX('Capacity by Voltage'!$D$16:$O$16,1,MATCH(DATE(YEAR($A7813),MONTH($A7813),1),'Capacity by Voltage'!$D$3:$O$3,0))*'Line losses'!$B$30+INDEX('Capacity by Voltage'!$D$17:$O$17,1,MATCH(DATE(YEAR($A7813),MONTH($A7813),1),'Capacity by Voltage'!$D$3:$O$3,0))*'Line losses'!$B$29)</f>
        <v>0</v>
      </c>
      <c r="F7813" s="2">
        <f>'utprod @ meter'!F7813*'Line losses'!$B$30</f>
        <v>0</v>
      </c>
      <c r="G7813" s="2">
        <f>'utprod @ meter'!G7813*'Line losses'!$B$30</f>
        <v>0</v>
      </c>
      <c r="H7813" s="2">
        <f t="shared" si="121"/>
        <v>0</v>
      </c>
    </row>
    <row r="7814" spans="1:8" x14ac:dyDescent="0.25">
      <c r="A7814" s="1">
        <v>42330</v>
      </c>
      <c r="B7814" s="4" t="s">
        <v>7</v>
      </c>
      <c r="C7814" s="2">
        <f>'utprod @ meter'!C7814*'Line losses'!$B$30</f>
        <v>270.74156308299996</v>
      </c>
      <c r="D7814" s="12">
        <f>'utprod @ meter'!D7814*(INDEX('Capacity by Voltage'!$D$11:$O$11,1,MATCH(DATE(YEAR($A7814),MONTH($A7814),1),'Capacity by Voltage'!$D$3:$O$3,0))*'Line losses'!$B$30+INDEX('Capacity by Voltage'!$D$12:$O$12,1,MATCH(DATE(YEAR($A7814),MONTH($A7814),1),'Capacity by Voltage'!$D$3:$O$3,0))*'Line losses'!$B$29)</f>
        <v>118.41813581516932</v>
      </c>
      <c r="E7814" s="12">
        <f>'utprod @ meter'!E7814*(INDEX('Capacity by Voltage'!$D$16:$O$16,1,MATCH(DATE(YEAR($A7814),MONTH($A7814),1),'Capacity by Voltage'!$D$3:$O$3,0))*'Line losses'!$B$30+INDEX('Capacity by Voltage'!$D$17:$O$17,1,MATCH(DATE(YEAR($A7814),MONTH($A7814),1),'Capacity by Voltage'!$D$3:$O$3,0))*'Line losses'!$B$29)</f>
        <v>40.291404352676551</v>
      </c>
      <c r="F7814" s="2">
        <f>'utprod @ meter'!F7814*'Line losses'!$B$30</f>
        <v>3.5013650160000003</v>
      </c>
      <c r="G7814" s="2">
        <f>'utprod @ meter'!G7814*'Line losses'!$B$30</f>
        <v>49.38894655</v>
      </c>
      <c r="H7814" s="2">
        <f t="shared" si="121"/>
        <v>482.34141481684583</v>
      </c>
    </row>
    <row r="7815" spans="1:8" x14ac:dyDescent="0.25">
      <c r="A7815" s="1">
        <v>42330</v>
      </c>
      <c r="B7815" s="4" t="s">
        <v>8</v>
      </c>
      <c r="C7815" s="2">
        <f>'utprod @ meter'!C7815*'Line losses'!$B$30</f>
        <v>3499.828058002</v>
      </c>
      <c r="D7815" s="12">
        <f>'utprod @ meter'!D7815*(INDEX('Capacity by Voltage'!$D$11:$O$11,1,MATCH(DATE(YEAR($A7815),MONTH($A7815),1),'Capacity by Voltage'!$D$3:$O$3,0))*'Line losses'!$B$30+INDEX('Capacity by Voltage'!$D$12:$O$12,1,MATCH(DATE(YEAR($A7815),MONTH($A7815),1),'Capacity by Voltage'!$D$3:$O$3,0))*'Line losses'!$B$29)</f>
        <v>1530.7664543345079</v>
      </c>
      <c r="E7815" s="12">
        <f>'utprod @ meter'!E7815*(INDEX('Capacity by Voltage'!$D$16:$O$16,1,MATCH(DATE(YEAR($A7815),MONTH($A7815),1),'Capacity by Voltage'!$D$3:$O$3,0))*'Line losses'!$B$30+INDEX('Capacity by Voltage'!$D$17:$O$17,1,MATCH(DATE(YEAR($A7815),MONTH($A7815),1),'Capacity by Voltage'!$D$3:$O$3,0))*'Line losses'!$B$29)</f>
        <v>520.83731851414984</v>
      </c>
      <c r="F7815" s="2">
        <f>'utprod @ meter'!F7815*'Line losses'!$B$30</f>
        <v>45.265921981000005</v>
      </c>
      <c r="G7815" s="2">
        <f>'utprod @ meter'!G7815*'Line losses'!$B$30</f>
        <v>638.44064398299997</v>
      </c>
      <c r="H7815" s="2">
        <f t="shared" si="121"/>
        <v>6235.1383968146583</v>
      </c>
    </row>
    <row r="7816" spans="1:8" x14ac:dyDescent="0.25">
      <c r="A7816" s="1">
        <v>42330</v>
      </c>
      <c r="B7816" s="4" t="s">
        <v>9</v>
      </c>
      <c r="C7816" s="2">
        <f>'utprod @ meter'!C7816*'Line losses'!$B$30</f>
        <v>10050.450836970002</v>
      </c>
      <c r="D7816" s="12">
        <f>'utprod @ meter'!D7816*(INDEX('Capacity by Voltage'!$D$11:$O$11,1,MATCH(DATE(YEAR($A7816),MONTH($A7816),1),'Capacity by Voltage'!$D$3:$O$3,0))*'Line losses'!$B$30+INDEX('Capacity by Voltage'!$D$12:$O$12,1,MATCH(DATE(YEAR($A7816),MONTH($A7816),1),'Capacity by Voltage'!$D$3:$O$3,0))*'Line losses'!$B$29)</f>
        <v>4395.9000906703823</v>
      </c>
      <c r="E7816" s="12">
        <f>'utprod @ meter'!E7816*(INDEX('Capacity by Voltage'!$D$16:$O$16,1,MATCH(DATE(YEAR($A7816),MONTH($A7816),1),'Capacity by Voltage'!$D$3:$O$3,0))*'Line losses'!$B$30+INDEX('Capacity by Voltage'!$D$17:$O$17,1,MATCH(DATE(YEAR($A7816),MONTH($A7816),1),'Capacity by Voltage'!$D$3:$O$3,0))*'Line losses'!$B$29)</f>
        <v>1495.6881161919812</v>
      </c>
      <c r="F7816" s="2">
        <f>'utprod @ meter'!F7816*'Line losses'!$B$30</f>
        <v>129.99096392999999</v>
      </c>
      <c r="G7816" s="2">
        <f>'utprod @ meter'!G7816*'Line losses'!$B$30</f>
        <v>1833.4087611620002</v>
      </c>
      <c r="H7816" s="2">
        <f t="shared" ref="H7816:H7879" si="122">SUM(C7816:G7816)</f>
        <v>17905.438768924367</v>
      </c>
    </row>
    <row r="7817" spans="1:8" x14ac:dyDescent="0.25">
      <c r="A7817" s="1">
        <v>42330</v>
      </c>
      <c r="B7817" s="4" t="s">
        <v>10</v>
      </c>
      <c r="C7817" s="2">
        <f>'utprod @ meter'!C7817*'Line losses'!$B$30</f>
        <v>15465.279310919001</v>
      </c>
      <c r="D7817" s="12">
        <f>'utprod @ meter'!D7817*(INDEX('Capacity by Voltage'!$D$11:$O$11,1,MATCH(DATE(YEAR($A7817),MONTH($A7817),1),'Capacity by Voltage'!$D$3:$O$3,0))*'Line losses'!$B$30+INDEX('Capacity by Voltage'!$D$12:$O$12,1,MATCH(DATE(YEAR($A7817),MONTH($A7817),1),'Capacity by Voltage'!$D$3:$O$3,0))*'Line losses'!$B$29)</f>
        <v>6764.2563144971627</v>
      </c>
      <c r="E7817" s="12">
        <f>'utprod @ meter'!E7817*(INDEX('Capacity by Voltage'!$D$16:$O$16,1,MATCH(DATE(YEAR($A7817),MONTH($A7817),1),'Capacity by Voltage'!$D$3:$O$3,0))*'Line losses'!$B$30+INDEX('Capacity by Voltage'!$D$17:$O$17,1,MATCH(DATE(YEAR($A7817),MONTH($A7817),1),'Capacity by Voltage'!$D$3:$O$3,0))*'Line losses'!$B$29)</f>
        <v>2301.5124878686529</v>
      </c>
      <c r="F7817" s="2">
        <f>'utprod @ meter'!F7817*'Line losses'!$B$30</f>
        <v>200.02569814600002</v>
      </c>
      <c r="G7817" s="2">
        <f>'utprod @ meter'!G7817*'Line losses'!$B$30</f>
        <v>2821.184904451</v>
      </c>
      <c r="H7817" s="2">
        <f t="shared" si="122"/>
        <v>27552.258715881813</v>
      </c>
    </row>
    <row r="7818" spans="1:8" x14ac:dyDescent="0.25">
      <c r="A7818" s="1">
        <v>42330</v>
      </c>
      <c r="B7818" s="4" t="s">
        <v>11</v>
      </c>
      <c r="C7818" s="2">
        <f>'utprod @ meter'!C7818*'Line losses'!$B$30</f>
        <v>18733.986613043999</v>
      </c>
      <c r="D7818" s="12">
        <f>'utprod @ meter'!D7818*(INDEX('Capacity by Voltage'!$D$11:$O$11,1,MATCH(DATE(YEAR($A7818),MONTH($A7818),1),'Capacity by Voltage'!$D$3:$O$3,0))*'Line losses'!$B$30+INDEX('Capacity by Voltage'!$D$12:$O$12,1,MATCH(DATE(YEAR($A7818),MONTH($A7818),1),'Capacity by Voltage'!$D$3:$O$3,0))*'Line losses'!$B$29)</f>
        <v>8193.9349080719658</v>
      </c>
      <c r="E7818" s="12">
        <f>'utprod @ meter'!E7818*(INDEX('Capacity by Voltage'!$D$16:$O$16,1,MATCH(DATE(YEAR($A7818),MONTH($A7818),1),'Capacity by Voltage'!$D$3:$O$3,0))*'Line losses'!$B$30+INDEX('Capacity by Voltage'!$D$17:$O$17,1,MATCH(DATE(YEAR($A7818),MONTH($A7818),1),'Capacity by Voltage'!$D$3:$O$3,0))*'Line losses'!$B$29)</f>
        <v>2787.9556339503424</v>
      </c>
      <c r="F7818" s="2">
        <f>'utprod @ meter'!F7818*'Line losses'!$B$30</f>
        <v>242.30226469800004</v>
      </c>
      <c r="G7818" s="2">
        <f>'utprod @ meter'!G7818*'Line losses'!$B$30</f>
        <v>3417.4642072700003</v>
      </c>
      <c r="H7818" s="2">
        <f t="shared" si="122"/>
        <v>33375.643627034304</v>
      </c>
    </row>
    <row r="7819" spans="1:8" x14ac:dyDescent="0.25">
      <c r="A7819" s="1">
        <v>42330</v>
      </c>
      <c r="B7819" s="4" t="s">
        <v>12</v>
      </c>
      <c r="C7819" s="2">
        <f>'utprod @ meter'!C7819*'Line losses'!$B$30</f>
        <v>20424.470360473002</v>
      </c>
      <c r="D7819" s="12">
        <f>'utprod @ meter'!D7819*(INDEX('Capacity by Voltage'!$D$11:$O$11,1,MATCH(DATE(YEAR($A7819),MONTH($A7819),1),'Capacity by Voltage'!$D$3:$O$3,0))*'Line losses'!$B$30+INDEX('Capacity by Voltage'!$D$12:$O$12,1,MATCH(DATE(YEAR($A7819),MONTH($A7819),1),'Capacity by Voltage'!$D$3:$O$3,0))*'Line losses'!$B$29)</f>
        <v>8933.3250413976675</v>
      </c>
      <c r="E7819" s="12">
        <f>'utprod @ meter'!E7819*(INDEX('Capacity by Voltage'!$D$16:$O$16,1,MATCH(DATE(YEAR($A7819),MONTH($A7819),1),'Capacity by Voltage'!$D$3:$O$3,0))*'Line losses'!$B$30+INDEX('Capacity by Voltage'!$D$17:$O$17,1,MATCH(DATE(YEAR($A7819),MONTH($A7819),1),'Capacity by Voltage'!$D$3:$O$3,0))*'Line losses'!$B$29)</f>
        <v>3039.5303030155223</v>
      </c>
      <c r="F7819" s="2">
        <f>'utprod @ meter'!F7819*'Line losses'!$B$30</f>
        <v>264.16721130799999</v>
      </c>
      <c r="G7819" s="2">
        <f>'utprod @ meter'!G7819*'Line losses'!$B$30</f>
        <v>3725.8426565640002</v>
      </c>
      <c r="H7819" s="2">
        <f t="shared" si="122"/>
        <v>36387.335572758195</v>
      </c>
    </row>
    <row r="7820" spans="1:8" x14ac:dyDescent="0.25">
      <c r="A7820" s="1">
        <v>42330</v>
      </c>
      <c r="B7820" s="4" t="s">
        <v>13</v>
      </c>
      <c r="C7820" s="2">
        <f>'utprod @ meter'!C7820*'Line losses'!$B$30</f>
        <v>19935.814357757001</v>
      </c>
      <c r="D7820" s="12">
        <f>'utprod @ meter'!D7820*(INDEX('Capacity by Voltage'!$D$11:$O$11,1,MATCH(DATE(YEAR($A7820),MONTH($A7820),1),'Capacity by Voltage'!$D$3:$O$3,0))*'Line losses'!$B$30+INDEX('Capacity by Voltage'!$D$12:$O$12,1,MATCH(DATE(YEAR($A7820),MONTH($A7820),1),'Capacity by Voltage'!$D$3:$O$3,0))*'Line losses'!$B$29)</f>
        <v>8719.5945665124054</v>
      </c>
      <c r="E7820" s="12">
        <f>'utprod @ meter'!E7820*(INDEX('Capacity by Voltage'!$D$16:$O$16,1,MATCH(DATE(YEAR($A7820),MONTH($A7820),1),'Capacity by Voltage'!$D$3:$O$3,0))*'Line losses'!$B$30+INDEX('Capacity by Voltage'!$D$17:$O$17,1,MATCH(DATE(YEAR($A7820),MONTH($A7820),1),'Capacity by Voltage'!$D$3:$O$3,0))*'Line losses'!$B$29)</f>
        <v>2966.8092317448381</v>
      </c>
      <c r="F7820" s="2">
        <f>'utprod @ meter'!F7820*'Line losses'!$B$30</f>
        <v>257.84654123400003</v>
      </c>
      <c r="G7820" s="2">
        <f>'utprod @ meter'!G7820*'Line losses'!$B$30</f>
        <v>3636.701880391</v>
      </c>
      <c r="H7820" s="2">
        <f t="shared" si="122"/>
        <v>35516.766577639246</v>
      </c>
    </row>
    <row r="7821" spans="1:8" x14ac:dyDescent="0.25">
      <c r="A7821" s="1">
        <v>42330</v>
      </c>
      <c r="B7821" s="4" t="s">
        <v>14</v>
      </c>
      <c r="C7821" s="2">
        <f>'utprod @ meter'!C7821*'Line losses'!$B$30</f>
        <v>16402.968650670999</v>
      </c>
      <c r="D7821" s="12">
        <f>'utprod @ meter'!D7821*(INDEX('Capacity by Voltage'!$D$11:$O$11,1,MATCH(DATE(YEAR($A7821),MONTH($A7821),1),'Capacity by Voltage'!$D$3:$O$3,0))*'Line losses'!$B$30+INDEX('Capacity by Voltage'!$D$12:$O$12,1,MATCH(DATE(YEAR($A7821),MONTH($A7821),1),'Capacity by Voltage'!$D$3:$O$3,0))*'Line losses'!$B$29)</f>
        <v>7174.3869892122257</v>
      </c>
      <c r="E7821" s="12">
        <f>'utprod @ meter'!E7821*(INDEX('Capacity by Voltage'!$D$16:$O$16,1,MATCH(DATE(YEAR($A7821),MONTH($A7821),1),'Capacity by Voltage'!$D$3:$O$3,0))*'Line losses'!$B$30+INDEX('Capacity by Voltage'!$D$17:$O$17,1,MATCH(DATE(YEAR($A7821),MONTH($A7821),1),'Capacity by Voltage'!$D$3:$O$3,0))*'Line losses'!$B$29)</f>
        <v>2441.0583273340208</v>
      </c>
      <c r="F7821" s="2">
        <f>'utprod @ meter'!F7821*'Line losses'!$B$30</f>
        <v>212.153170233</v>
      </c>
      <c r="G7821" s="2">
        <f>'utprod @ meter'!G7821*'Line losses'!$B$30</f>
        <v>2992.2388514110003</v>
      </c>
      <c r="H7821" s="2">
        <f t="shared" si="122"/>
        <v>29222.805988861241</v>
      </c>
    </row>
    <row r="7822" spans="1:8" x14ac:dyDescent="0.25">
      <c r="A7822" s="1">
        <v>42330</v>
      </c>
      <c r="B7822" s="4" t="s">
        <v>15</v>
      </c>
      <c r="C7822" s="2">
        <f>'utprod @ meter'!C7822*'Line losses'!$B$30</f>
        <v>9423.1229382700003</v>
      </c>
      <c r="D7822" s="12">
        <f>'utprod @ meter'!D7822*(INDEX('Capacity by Voltage'!$D$11:$O$11,1,MATCH(DATE(YEAR($A7822),MONTH($A7822),1),'Capacity by Voltage'!$D$3:$O$3,0))*'Line losses'!$B$30+INDEX('Capacity by Voltage'!$D$12:$O$12,1,MATCH(DATE(YEAR($A7822),MONTH($A7822),1),'Capacity by Voltage'!$D$3:$O$3,0))*'Line losses'!$B$29)</f>
        <v>4121.5178268259542</v>
      </c>
      <c r="E7822" s="12">
        <f>'utprod @ meter'!E7822*(INDEX('Capacity by Voltage'!$D$16:$O$16,1,MATCH(DATE(YEAR($A7822),MONTH($A7822),1),'Capacity by Voltage'!$D$3:$O$3,0))*'Line losses'!$B$30+INDEX('Capacity by Voltage'!$D$17:$O$17,1,MATCH(DATE(YEAR($A7822),MONTH($A7822),1),'Capacity by Voltage'!$D$3:$O$3,0))*'Line losses'!$B$29)</f>
        <v>1402.3309129995066</v>
      </c>
      <c r="F7822" s="2">
        <f>'utprod @ meter'!F7822*'Line losses'!$B$30</f>
        <v>121.87686644599999</v>
      </c>
      <c r="G7822" s="2">
        <f>'utprod @ meter'!G7822*'Line losses'!$B$30</f>
        <v>1718.9713661380001</v>
      </c>
      <c r="H7822" s="2">
        <f t="shared" si="122"/>
        <v>16787.819910679464</v>
      </c>
    </row>
    <row r="7823" spans="1:8" x14ac:dyDescent="0.25">
      <c r="A7823" s="1">
        <v>42330</v>
      </c>
      <c r="B7823" s="4" t="s">
        <v>16</v>
      </c>
      <c r="C7823" s="2">
        <f>'utprod @ meter'!C7823*'Line losses'!$B$30</f>
        <v>3110.2250025380004</v>
      </c>
      <c r="D7823" s="12">
        <f>'utprod @ meter'!D7823*(INDEX('Capacity by Voltage'!$D$11:$O$11,1,MATCH(DATE(YEAR($A7823),MONTH($A7823),1),'Capacity by Voltage'!$D$3:$O$3,0))*'Line losses'!$B$30+INDEX('Capacity by Voltage'!$D$12:$O$12,1,MATCH(DATE(YEAR($A7823),MONTH($A7823),1),'Capacity by Voltage'!$D$3:$O$3,0))*'Line losses'!$B$29)</f>
        <v>1360.3612033395768</v>
      </c>
      <c r="E7823" s="12">
        <f>'utprod @ meter'!E7823*(INDEX('Capacity by Voltage'!$D$16:$O$16,1,MATCH(DATE(YEAR($A7823),MONTH($A7823),1),'Capacity by Voltage'!$D$3:$O$3,0))*'Line losses'!$B$30+INDEX('Capacity by Voltage'!$D$17:$O$17,1,MATCH(DATE(YEAR($A7823),MONTH($A7823),1),'Capacity by Voltage'!$D$3:$O$3,0))*'Line losses'!$B$29)</f>
        <v>462.8579337776838</v>
      </c>
      <c r="F7823" s="2">
        <f>'utprod @ meter'!F7823*'Line losses'!$B$30</f>
        <v>40.227598966999999</v>
      </c>
      <c r="G7823" s="2">
        <f>'utprod @ meter'!G7823*'Line losses'!$B$30</f>
        <v>567.36888127500004</v>
      </c>
      <c r="H7823" s="2">
        <f t="shared" si="122"/>
        <v>5541.0406198972605</v>
      </c>
    </row>
    <row r="7824" spans="1:8" x14ac:dyDescent="0.25">
      <c r="A7824" s="1">
        <v>42330</v>
      </c>
      <c r="B7824" s="4" t="s">
        <v>17</v>
      </c>
      <c r="C7824" s="2">
        <f>'utprod @ meter'!C7824*'Line losses'!$B$30</f>
        <v>112.25833425900001</v>
      </c>
      <c r="D7824" s="12">
        <f>'utprod @ meter'!D7824*(INDEX('Capacity by Voltage'!$D$11:$O$11,1,MATCH(DATE(YEAR($A7824),MONTH($A7824),1),'Capacity by Voltage'!$D$3:$O$3,0))*'Line losses'!$B$30+INDEX('Capacity by Voltage'!$D$12:$O$12,1,MATCH(DATE(YEAR($A7824),MONTH($A7824),1),'Capacity by Voltage'!$D$3:$O$3,0))*'Line losses'!$B$29)</f>
        <v>49.099818083285172</v>
      </c>
      <c r="E7824" s="12">
        <f>'utprod @ meter'!E7824*(INDEX('Capacity by Voltage'!$D$16:$O$16,1,MATCH(DATE(YEAR($A7824),MONTH($A7824),1),'Capacity by Voltage'!$D$3:$O$3,0))*'Line losses'!$B$30+INDEX('Capacity by Voltage'!$D$17:$O$17,1,MATCH(DATE(YEAR($A7824),MONTH($A7824),1),'Capacity by Voltage'!$D$3:$O$3,0))*'Line losses'!$B$29)</f>
        <v>16.706192048670765</v>
      </c>
      <c r="F7824" s="2">
        <f>'utprod @ meter'!F7824*'Line losses'!$B$30</f>
        <v>1.4523974310000001</v>
      </c>
      <c r="G7824" s="2">
        <f>'utprod @ meter'!G7824*'Line losses'!$B$30</f>
        <v>20.478525006000002</v>
      </c>
      <c r="H7824" s="2">
        <f t="shared" si="122"/>
        <v>199.99526682795596</v>
      </c>
    </row>
    <row r="7825" spans="1:8" x14ac:dyDescent="0.25">
      <c r="A7825" s="1">
        <v>42330</v>
      </c>
      <c r="B7825" s="4" t="s">
        <v>18</v>
      </c>
      <c r="C7825" s="2">
        <f>'utprod @ meter'!C7825*'Line losses'!$B$30</f>
        <v>0</v>
      </c>
      <c r="D7825" s="12">
        <f>'utprod @ meter'!D7825*(INDEX('Capacity by Voltage'!$D$11:$O$11,1,MATCH(DATE(YEAR($A7825),MONTH($A7825),1),'Capacity by Voltage'!$D$3:$O$3,0))*'Line losses'!$B$30+INDEX('Capacity by Voltage'!$D$12:$O$12,1,MATCH(DATE(YEAR($A7825),MONTH($A7825),1),'Capacity by Voltage'!$D$3:$O$3,0))*'Line losses'!$B$29)</f>
        <v>0</v>
      </c>
      <c r="E7825" s="12">
        <f>'utprod @ meter'!E7825*(INDEX('Capacity by Voltage'!$D$16:$O$16,1,MATCH(DATE(YEAR($A7825),MONTH($A7825),1),'Capacity by Voltage'!$D$3:$O$3,0))*'Line losses'!$B$30+INDEX('Capacity by Voltage'!$D$17:$O$17,1,MATCH(DATE(YEAR($A7825),MONTH($A7825),1),'Capacity by Voltage'!$D$3:$O$3,0))*'Line losses'!$B$29)</f>
        <v>0</v>
      </c>
      <c r="F7825" s="2">
        <f>'utprod @ meter'!F7825*'Line losses'!$B$30</f>
        <v>0</v>
      </c>
      <c r="G7825" s="2">
        <f>'utprod @ meter'!G7825*'Line losses'!$B$30</f>
        <v>0</v>
      </c>
      <c r="H7825" s="2">
        <f t="shared" si="122"/>
        <v>0</v>
      </c>
    </row>
    <row r="7826" spans="1:8" x14ac:dyDescent="0.25">
      <c r="A7826" s="1">
        <v>42330</v>
      </c>
      <c r="B7826" s="4" t="s">
        <v>19</v>
      </c>
      <c r="C7826" s="2">
        <f>'utprod @ meter'!C7826*'Line losses'!$B$30</f>
        <v>0</v>
      </c>
      <c r="D7826" s="12">
        <f>'utprod @ meter'!D7826*(INDEX('Capacity by Voltage'!$D$11:$O$11,1,MATCH(DATE(YEAR($A7826),MONTH($A7826),1),'Capacity by Voltage'!$D$3:$O$3,0))*'Line losses'!$B$30+INDEX('Capacity by Voltage'!$D$12:$O$12,1,MATCH(DATE(YEAR($A7826),MONTH($A7826),1),'Capacity by Voltage'!$D$3:$O$3,0))*'Line losses'!$B$29)</f>
        <v>0</v>
      </c>
      <c r="E7826" s="12">
        <f>'utprod @ meter'!E7826*(INDEX('Capacity by Voltage'!$D$16:$O$16,1,MATCH(DATE(YEAR($A7826),MONTH($A7826),1),'Capacity by Voltage'!$D$3:$O$3,0))*'Line losses'!$B$30+INDEX('Capacity by Voltage'!$D$17:$O$17,1,MATCH(DATE(YEAR($A7826),MONTH($A7826),1),'Capacity by Voltage'!$D$3:$O$3,0))*'Line losses'!$B$29)</f>
        <v>0</v>
      </c>
      <c r="F7826" s="2">
        <f>'utprod @ meter'!F7826*'Line losses'!$B$30</f>
        <v>0</v>
      </c>
      <c r="G7826" s="2">
        <f>'utprod @ meter'!G7826*'Line losses'!$B$30</f>
        <v>0</v>
      </c>
      <c r="H7826" s="2">
        <f t="shared" si="122"/>
        <v>0</v>
      </c>
    </row>
    <row r="7827" spans="1:8" x14ac:dyDescent="0.25">
      <c r="A7827" s="1">
        <v>42330</v>
      </c>
      <c r="B7827" s="4" t="s">
        <v>20</v>
      </c>
      <c r="C7827" s="2">
        <f>'utprod @ meter'!C7827*'Line losses'!$B$30</f>
        <v>0</v>
      </c>
      <c r="D7827" s="12">
        <f>'utprod @ meter'!D7827*(INDEX('Capacity by Voltage'!$D$11:$O$11,1,MATCH(DATE(YEAR($A7827),MONTH($A7827),1),'Capacity by Voltage'!$D$3:$O$3,0))*'Line losses'!$B$30+INDEX('Capacity by Voltage'!$D$12:$O$12,1,MATCH(DATE(YEAR($A7827),MONTH($A7827),1),'Capacity by Voltage'!$D$3:$O$3,0))*'Line losses'!$B$29)</f>
        <v>0</v>
      </c>
      <c r="E7827" s="12">
        <f>'utprod @ meter'!E7827*(INDEX('Capacity by Voltage'!$D$16:$O$16,1,MATCH(DATE(YEAR($A7827),MONTH($A7827),1),'Capacity by Voltage'!$D$3:$O$3,0))*'Line losses'!$B$30+INDEX('Capacity by Voltage'!$D$17:$O$17,1,MATCH(DATE(YEAR($A7827),MONTH($A7827),1),'Capacity by Voltage'!$D$3:$O$3,0))*'Line losses'!$B$29)</f>
        <v>0</v>
      </c>
      <c r="F7827" s="2">
        <f>'utprod @ meter'!F7827*'Line losses'!$B$30</f>
        <v>0</v>
      </c>
      <c r="G7827" s="2">
        <f>'utprod @ meter'!G7827*'Line losses'!$B$30</f>
        <v>0</v>
      </c>
      <c r="H7827" s="2">
        <f t="shared" si="122"/>
        <v>0</v>
      </c>
    </row>
    <row r="7828" spans="1:8" x14ac:dyDescent="0.25">
      <c r="A7828" s="1">
        <v>42330</v>
      </c>
      <c r="B7828" s="4" t="s">
        <v>21</v>
      </c>
      <c r="C7828" s="2">
        <f>'utprod @ meter'!C7828*'Line losses'!$B$30</f>
        <v>0</v>
      </c>
      <c r="D7828" s="12">
        <f>'utprod @ meter'!D7828*(INDEX('Capacity by Voltage'!$D$11:$O$11,1,MATCH(DATE(YEAR($A7828),MONTH($A7828),1),'Capacity by Voltage'!$D$3:$O$3,0))*'Line losses'!$B$30+INDEX('Capacity by Voltage'!$D$12:$O$12,1,MATCH(DATE(YEAR($A7828),MONTH($A7828),1),'Capacity by Voltage'!$D$3:$O$3,0))*'Line losses'!$B$29)</f>
        <v>0</v>
      </c>
      <c r="E7828" s="12">
        <f>'utprod @ meter'!E7828*(INDEX('Capacity by Voltage'!$D$16:$O$16,1,MATCH(DATE(YEAR($A7828),MONTH($A7828),1),'Capacity by Voltage'!$D$3:$O$3,0))*'Line losses'!$B$30+INDEX('Capacity by Voltage'!$D$17:$O$17,1,MATCH(DATE(YEAR($A7828),MONTH($A7828),1),'Capacity by Voltage'!$D$3:$O$3,0))*'Line losses'!$B$29)</f>
        <v>0</v>
      </c>
      <c r="F7828" s="2">
        <f>'utprod @ meter'!F7828*'Line losses'!$B$30</f>
        <v>0</v>
      </c>
      <c r="G7828" s="2">
        <f>'utprod @ meter'!G7828*'Line losses'!$B$30</f>
        <v>0</v>
      </c>
      <c r="H7828" s="2">
        <f t="shared" si="122"/>
        <v>0</v>
      </c>
    </row>
    <row r="7829" spans="1:8" x14ac:dyDescent="0.25">
      <c r="A7829" s="1">
        <v>42330</v>
      </c>
      <c r="B7829" s="4" t="s">
        <v>22</v>
      </c>
      <c r="C7829" s="2">
        <f>'utprod @ meter'!C7829*'Line losses'!$B$30</f>
        <v>0</v>
      </c>
      <c r="D7829" s="12">
        <f>'utprod @ meter'!D7829*(INDEX('Capacity by Voltage'!$D$11:$O$11,1,MATCH(DATE(YEAR($A7829),MONTH($A7829),1),'Capacity by Voltage'!$D$3:$O$3,0))*'Line losses'!$B$30+INDEX('Capacity by Voltage'!$D$12:$O$12,1,MATCH(DATE(YEAR($A7829),MONTH($A7829),1),'Capacity by Voltage'!$D$3:$O$3,0))*'Line losses'!$B$29)</f>
        <v>0</v>
      </c>
      <c r="E7829" s="12">
        <f>'utprod @ meter'!E7829*(INDEX('Capacity by Voltage'!$D$16:$O$16,1,MATCH(DATE(YEAR($A7829),MONTH($A7829),1),'Capacity by Voltage'!$D$3:$O$3,0))*'Line losses'!$B$30+INDEX('Capacity by Voltage'!$D$17:$O$17,1,MATCH(DATE(YEAR($A7829),MONTH($A7829),1),'Capacity by Voltage'!$D$3:$O$3,0))*'Line losses'!$B$29)</f>
        <v>0</v>
      </c>
      <c r="F7829" s="2">
        <f>'utprod @ meter'!F7829*'Line losses'!$B$30</f>
        <v>0</v>
      </c>
      <c r="G7829" s="2">
        <f>'utprod @ meter'!G7829*'Line losses'!$B$30</f>
        <v>0</v>
      </c>
      <c r="H7829" s="2">
        <f t="shared" si="122"/>
        <v>0</v>
      </c>
    </row>
    <row r="7830" spans="1:8" x14ac:dyDescent="0.25">
      <c r="A7830" s="1">
        <v>42330</v>
      </c>
      <c r="B7830" s="4" t="s">
        <v>23</v>
      </c>
      <c r="C7830" s="2">
        <f>'utprod @ meter'!C7830*'Line losses'!$B$30</f>
        <v>0</v>
      </c>
      <c r="D7830" s="12">
        <f>'utprod @ meter'!D7830*(INDEX('Capacity by Voltage'!$D$11:$O$11,1,MATCH(DATE(YEAR($A7830),MONTH($A7830),1),'Capacity by Voltage'!$D$3:$O$3,0))*'Line losses'!$B$30+INDEX('Capacity by Voltage'!$D$12:$O$12,1,MATCH(DATE(YEAR($A7830),MONTH($A7830),1),'Capacity by Voltage'!$D$3:$O$3,0))*'Line losses'!$B$29)</f>
        <v>0</v>
      </c>
      <c r="E7830" s="12">
        <f>'utprod @ meter'!E7830*(INDEX('Capacity by Voltage'!$D$16:$O$16,1,MATCH(DATE(YEAR($A7830),MONTH($A7830),1),'Capacity by Voltage'!$D$3:$O$3,0))*'Line losses'!$B$30+INDEX('Capacity by Voltage'!$D$17:$O$17,1,MATCH(DATE(YEAR($A7830),MONTH($A7830),1),'Capacity by Voltage'!$D$3:$O$3,0))*'Line losses'!$B$29)</f>
        <v>0</v>
      </c>
      <c r="F7830" s="2">
        <f>'utprod @ meter'!F7830*'Line losses'!$B$30</f>
        <v>0</v>
      </c>
      <c r="G7830" s="2">
        <f>'utprod @ meter'!G7830*'Line losses'!$B$30</f>
        <v>0</v>
      </c>
      <c r="H7830" s="2">
        <f t="shared" si="122"/>
        <v>0</v>
      </c>
    </row>
    <row r="7831" spans="1:8" x14ac:dyDescent="0.25">
      <c r="A7831" s="1">
        <v>42331</v>
      </c>
      <c r="B7831" s="4" t="s">
        <v>0</v>
      </c>
      <c r="C7831" s="2">
        <f>'utprod @ meter'!C7831*'Line losses'!$B$30</f>
        <v>0</v>
      </c>
      <c r="D7831" s="12">
        <f>'utprod @ meter'!D7831*(INDEX('Capacity by Voltage'!$D$11:$O$11,1,MATCH(DATE(YEAR($A7831),MONTH($A7831),1),'Capacity by Voltage'!$D$3:$O$3,0))*'Line losses'!$B$30+INDEX('Capacity by Voltage'!$D$12:$O$12,1,MATCH(DATE(YEAR($A7831),MONTH($A7831),1),'Capacity by Voltage'!$D$3:$O$3,0))*'Line losses'!$B$29)</f>
        <v>0</v>
      </c>
      <c r="E7831" s="12">
        <f>'utprod @ meter'!E7831*(INDEX('Capacity by Voltage'!$D$16:$O$16,1,MATCH(DATE(YEAR($A7831),MONTH($A7831),1),'Capacity by Voltage'!$D$3:$O$3,0))*'Line losses'!$B$30+INDEX('Capacity by Voltage'!$D$17:$O$17,1,MATCH(DATE(YEAR($A7831),MONTH($A7831),1),'Capacity by Voltage'!$D$3:$O$3,0))*'Line losses'!$B$29)</f>
        <v>0</v>
      </c>
      <c r="F7831" s="2">
        <f>'utprod @ meter'!F7831*'Line losses'!$B$30</f>
        <v>0</v>
      </c>
      <c r="G7831" s="2">
        <f>'utprod @ meter'!G7831*'Line losses'!$B$30</f>
        <v>0</v>
      </c>
      <c r="H7831" s="2">
        <f t="shared" si="122"/>
        <v>0</v>
      </c>
    </row>
    <row r="7832" spans="1:8" x14ac:dyDescent="0.25">
      <c r="A7832" s="1">
        <v>42331</v>
      </c>
      <c r="B7832" s="4" t="s">
        <v>1</v>
      </c>
      <c r="C7832" s="2">
        <f>'utprod @ meter'!C7832*'Line losses'!$B$30</f>
        <v>0</v>
      </c>
      <c r="D7832" s="12">
        <f>'utprod @ meter'!D7832*(INDEX('Capacity by Voltage'!$D$11:$O$11,1,MATCH(DATE(YEAR($A7832),MONTH($A7832),1),'Capacity by Voltage'!$D$3:$O$3,0))*'Line losses'!$B$30+INDEX('Capacity by Voltage'!$D$12:$O$12,1,MATCH(DATE(YEAR($A7832),MONTH($A7832),1),'Capacity by Voltage'!$D$3:$O$3,0))*'Line losses'!$B$29)</f>
        <v>0</v>
      </c>
      <c r="E7832" s="12">
        <f>'utprod @ meter'!E7832*(INDEX('Capacity by Voltage'!$D$16:$O$16,1,MATCH(DATE(YEAR($A7832),MONTH($A7832),1),'Capacity by Voltage'!$D$3:$O$3,0))*'Line losses'!$B$30+INDEX('Capacity by Voltage'!$D$17:$O$17,1,MATCH(DATE(YEAR($A7832),MONTH($A7832),1),'Capacity by Voltage'!$D$3:$O$3,0))*'Line losses'!$B$29)</f>
        <v>0</v>
      </c>
      <c r="F7832" s="2">
        <f>'utprod @ meter'!F7832*'Line losses'!$B$30</f>
        <v>0</v>
      </c>
      <c r="G7832" s="2">
        <f>'utprod @ meter'!G7832*'Line losses'!$B$30</f>
        <v>0</v>
      </c>
      <c r="H7832" s="2">
        <f t="shared" si="122"/>
        <v>0</v>
      </c>
    </row>
    <row r="7833" spans="1:8" x14ac:dyDescent="0.25">
      <c r="A7833" s="1">
        <v>42331</v>
      </c>
      <c r="B7833" s="4" t="s">
        <v>2</v>
      </c>
      <c r="C7833" s="2">
        <f>'utprod @ meter'!C7833*'Line losses'!$B$30</f>
        <v>0</v>
      </c>
      <c r="D7833" s="12">
        <f>'utprod @ meter'!D7833*(INDEX('Capacity by Voltage'!$D$11:$O$11,1,MATCH(DATE(YEAR($A7833),MONTH($A7833),1),'Capacity by Voltage'!$D$3:$O$3,0))*'Line losses'!$B$30+INDEX('Capacity by Voltage'!$D$12:$O$12,1,MATCH(DATE(YEAR($A7833),MONTH($A7833),1),'Capacity by Voltage'!$D$3:$O$3,0))*'Line losses'!$B$29)</f>
        <v>0</v>
      </c>
      <c r="E7833" s="12">
        <f>'utprod @ meter'!E7833*(INDEX('Capacity by Voltage'!$D$16:$O$16,1,MATCH(DATE(YEAR($A7833),MONTH($A7833),1),'Capacity by Voltage'!$D$3:$O$3,0))*'Line losses'!$B$30+INDEX('Capacity by Voltage'!$D$17:$O$17,1,MATCH(DATE(YEAR($A7833),MONTH($A7833),1),'Capacity by Voltage'!$D$3:$O$3,0))*'Line losses'!$B$29)</f>
        <v>0</v>
      </c>
      <c r="F7833" s="2">
        <f>'utprod @ meter'!F7833*'Line losses'!$B$30</f>
        <v>0</v>
      </c>
      <c r="G7833" s="2">
        <f>'utprod @ meter'!G7833*'Line losses'!$B$30</f>
        <v>0</v>
      </c>
      <c r="H7833" s="2">
        <f t="shared" si="122"/>
        <v>0</v>
      </c>
    </row>
    <row r="7834" spans="1:8" x14ac:dyDescent="0.25">
      <c r="A7834" s="1">
        <v>42331</v>
      </c>
      <c r="B7834" s="4" t="s">
        <v>3</v>
      </c>
      <c r="C7834" s="2">
        <f>'utprod @ meter'!C7834*'Line losses'!$B$30</f>
        <v>0</v>
      </c>
      <c r="D7834" s="12">
        <f>'utprod @ meter'!D7834*(INDEX('Capacity by Voltage'!$D$11:$O$11,1,MATCH(DATE(YEAR($A7834),MONTH($A7834),1),'Capacity by Voltage'!$D$3:$O$3,0))*'Line losses'!$B$30+INDEX('Capacity by Voltage'!$D$12:$O$12,1,MATCH(DATE(YEAR($A7834),MONTH($A7834),1),'Capacity by Voltage'!$D$3:$O$3,0))*'Line losses'!$B$29)</f>
        <v>0</v>
      </c>
      <c r="E7834" s="12">
        <f>'utprod @ meter'!E7834*(INDEX('Capacity by Voltage'!$D$16:$O$16,1,MATCH(DATE(YEAR($A7834),MONTH($A7834),1),'Capacity by Voltage'!$D$3:$O$3,0))*'Line losses'!$B$30+INDEX('Capacity by Voltage'!$D$17:$O$17,1,MATCH(DATE(YEAR($A7834),MONTH($A7834),1),'Capacity by Voltage'!$D$3:$O$3,0))*'Line losses'!$B$29)</f>
        <v>0</v>
      </c>
      <c r="F7834" s="2">
        <f>'utprod @ meter'!F7834*'Line losses'!$B$30</f>
        <v>0</v>
      </c>
      <c r="G7834" s="2">
        <f>'utprod @ meter'!G7834*'Line losses'!$B$30</f>
        <v>0</v>
      </c>
      <c r="H7834" s="2">
        <f t="shared" si="122"/>
        <v>0</v>
      </c>
    </row>
    <row r="7835" spans="1:8" x14ac:dyDescent="0.25">
      <c r="A7835" s="1">
        <v>42331</v>
      </c>
      <c r="B7835" s="4" t="s">
        <v>4</v>
      </c>
      <c r="C7835" s="2">
        <f>'utprod @ meter'!C7835*'Line losses'!$B$30</f>
        <v>0</v>
      </c>
      <c r="D7835" s="12">
        <f>'utprod @ meter'!D7835*(INDEX('Capacity by Voltage'!$D$11:$O$11,1,MATCH(DATE(YEAR($A7835),MONTH($A7835),1),'Capacity by Voltage'!$D$3:$O$3,0))*'Line losses'!$B$30+INDEX('Capacity by Voltage'!$D$12:$O$12,1,MATCH(DATE(YEAR($A7835),MONTH($A7835),1),'Capacity by Voltage'!$D$3:$O$3,0))*'Line losses'!$B$29)</f>
        <v>0</v>
      </c>
      <c r="E7835" s="12">
        <f>'utprod @ meter'!E7835*(INDEX('Capacity by Voltage'!$D$16:$O$16,1,MATCH(DATE(YEAR($A7835),MONTH($A7835),1),'Capacity by Voltage'!$D$3:$O$3,0))*'Line losses'!$B$30+INDEX('Capacity by Voltage'!$D$17:$O$17,1,MATCH(DATE(YEAR($A7835),MONTH($A7835),1),'Capacity by Voltage'!$D$3:$O$3,0))*'Line losses'!$B$29)</f>
        <v>0</v>
      </c>
      <c r="F7835" s="2">
        <f>'utprod @ meter'!F7835*'Line losses'!$B$30</f>
        <v>0</v>
      </c>
      <c r="G7835" s="2">
        <f>'utprod @ meter'!G7835*'Line losses'!$B$30</f>
        <v>0</v>
      </c>
      <c r="H7835" s="2">
        <f t="shared" si="122"/>
        <v>0</v>
      </c>
    </row>
    <row r="7836" spans="1:8" x14ac:dyDescent="0.25">
      <c r="A7836" s="1">
        <v>42331</v>
      </c>
      <c r="B7836" s="4" t="s">
        <v>5</v>
      </c>
      <c r="C7836" s="2">
        <f>'utprod @ meter'!C7836*'Line losses'!$B$30</f>
        <v>0</v>
      </c>
      <c r="D7836" s="12">
        <f>'utprod @ meter'!D7836*(INDEX('Capacity by Voltage'!$D$11:$O$11,1,MATCH(DATE(YEAR($A7836),MONTH($A7836),1),'Capacity by Voltage'!$D$3:$O$3,0))*'Line losses'!$B$30+INDEX('Capacity by Voltage'!$D$12:$O$12,1,MATCH(DATE(YEAR($A7836),MONTH($A7836),1),'Capacity by Voltage'!$D$3:$O$3,0))*'Line losses'!$B$29)</f>
        <v>0</v>
      </c>
      <c r="E7836" s="12">
        <f>'utprod @ meter'!E7836*(INDEX('Capacity by Voltage'!$D$16:$O$16,1,MATCH(DATE(YEAR($A7836),MONTH($A7836),1),'Capacity by Voltage'!$D$3:$O$3,0))*'Line losses'!$B$30+INDEX('Capacity by Voltage'!$D$17:$O$17,1,MATCH(DATE(YEAR($A7836),MONTH($A7836),1),'Capacity by Voltage'!$D$3:$O$3,0))*'Line losses'!$B$29)</f>
        <v>0</v>
      </c>
      <c r="F7836" s="2">
        <f>'utprod @ meter'!F7836*'Line losses'!$B$30</f>
        <v>0</v>
      </c>
      <c r="G7836" s="2">
        <f>'utprod @ meter'!G7836*'Line losses'!$B$30</f>
        <v>0</v>
      </c>
      <c r="H7836" s="2">
        <f t="shared" si="122"/>
        <v>0</v>
      </c>
    </row>
    <row r="7837" spans="1:8" x14ac:dyDescent="0.25">
      <c r="A7837" s="1">
        <v>42331</v>
      </c>
      <c r="B7837" s="4" t="s">
        <v>6</v>
      </c>
      <c r="C7837" s="2">
        <f>'utprod @ meter'!C7837*'Line losses'!$B$30</f>
        <v>0</v>
      </c>
      <c r="D7837" s="12">
        <f>'utprod @ meter'!D7837*(INDEX('Capacity by Voltage'!$D$11:$O$11,1,MATCH(DATE(YEAR($A7837),MONTH($A7837),1),'Capacity by Voltage'!$D$3:$O$3,0))*'Line losses'!$B$30+INDEX('Capacity by Voltage'!$D$12:$O$12,1,MATCH(DATE(YEAR($A7837),MONTH($A7837),1),'Capacity by Voltage'!$D$3:$O$3,0))*'Line losses'!$B$29)</f>
        <v>0</v>
      </c>
      <c r="E7837" s="12">
        <f>'utprod @ meter'!E7837*(INDEX('Capacity by Voltage'!$D$16:$O$16,1,MATCH(DATE(YEAR($A7837),MONTH($A7837),1),'Capacity by Voltage'!$D$3:$O$3,0))*'Line losses'!$B$30+INDEX('Capacity by Voltage'!$D$17:$O$17,1,MATCH(DATE(YEAR($A7837),MONTH($A7837),1),'Capacity by Voltage'!$D$3:$O$3,0))*'Line losses'!$B$29)</f>
        <v>0</v>
      </c>
      <c r="F7837" s="2">
        <f>'utprod @ meter'!F7837*'Line losses'!$B$30</f>
        <v>0</v>
      </c>
      <c r="G7837" s="2">
        <f>'utprod @ meter'!G7837*'Line losses'!$B$30</f>
        <v>0</v>
      </c>
      <c r="H7837" s="2">
        <f t="shared" si="122"/>
        <v>0</v>
      </c>
    </row>
    <row r="7838" spans="1:8" x14ac:dyDescent="0.25">
      <c r="A7838" s="1">
        <v>42331</v>
      </c>
      <c r="B7838" s="4" t="s">
        <v>7</v>
      </c>
      <c r="C7838" s="2">
        <f>'utprod @ meter'!C7838*'Line losses'!$B$30</f>
        <v>283.94787932700007</v>
      </c>
      <c r="D7838" s="12">
        <f>'utprod @ meter'!D7838*(INDEX('Capacity by Voltage'!$D$11:$O$11,1,MATCH(DATE(YEAR($A7838),MONTH($A7838),1),'Capacity by Voltage'!$D$3:$O$3,0))*'Line losses'!$B$30+INDEX('Capacity by Voltage'!$D$12:$O$12,1,MATCH(DATE(YEAR($A7838),MONTH($A7838),1),'Capacity by Voltage'!$D$3:$O$3,0))*'Line losses'!$B$29)</f>
        <v>124.19458500143816</v>
      </c>
      <c r="E7838" s="12">
        <f>'utprod @ meter'!E7838*(INDEX('Capacity by Voltage'!$D$16:$O$16,1,MATCH(DATE(YEAR($A7838),MONTH($A7838),1),'Capacity by Voltage'!$D$3:$O$3,0))*'Line losses'!$B$30+INDEX('Capacity by Voltage'!$D$17:$O$17,1,MATCH(DATE(YEAR($A7838),MONTH($A7838),1),'Capacity by Voltage'!$D$3:$O$3,0))*'Line losses'!$B$29)</f>
        <v>42.256838711343697</v>
      </c>
      <c r="F7838" s="2">
        <f>'utprod @ meter'!F7838*'Line losses'!$B$30</f>
        <v>3.6723446240000004</v>
      </c>
      <c r="G7838" s="2">
        <f>'utprod @ meter'!G7838*'Line losses'!$B$30</f>
        <v>51.798458091000001</v>
      </c>
      <c r="H7838" s="2">
        <f t="shared" si="122"/>
        <v>505.87010575478189</v>
      </c>
    </row>
    <row r="7839" spans="1:8" x14ac:dyDescent="0.25">
      <c r="A7839" s="1">
        <v>42331</v>
      </c>
      <c r="B7839" s="4" t="s">
        <v>8</v>
      </c>
      <c r="C7839" s="2">
        <f>'utprod @ meter'!C7839*'Line losses'!$B$30</f>
        <v>3499.828058002</v>
      </c>
      <c r="D7839" s="12">
        <f>'utprod @ meter'!D7839*(INDEX('Capacity by Voltage'!$D$11:$O$11,1,MATCH(DATE(YEAR($A7839),MONTH($A7839),1),'Capacity by Voltage'!$D$3:$O$3,0))*'Line losses'!$B$30+INDEX('Capacity by Voltage'!$D$12:$O$12,1,MATCH(DATE(YEAR($A7839),MONTH($A7839),1),'Capacity by Voltage'!$D$3:$O$3,0))*'Line losses'!$B$29)</f>
        <v>1530.7664543345079</v>
      </c>
      <c r="E7839" s="12">
        <f>'utprod @ meter'!E7839*(INDEX('Capacity by Voltage'!$D$16:$O$16,1,MATCH(DATE(YEAR($A7839),MONTH($A7839),1),'Capacity by Voltage'!$D$3:$O$3,0))*'Line losses'!$B$30+INDEX('Capacity by Voltage'!$D$17:$O$17,1,MATCH(DATE(YEAR($A7839),MONTH($A7839),1),'Capacity by Voltage'!$D$3:$O$3,0))*'Line losses'!$B$29)</f>
        <v>520.83731851414984</v>
      </c>
      <c r="F7839" s="2">
        <f>'utprod @ meter'!F7839*'Line losses'!$B$30</f>
        <v>45.265921981000005</v>
      </c>
      <c r="G7839" s="2">
        <f>'utprod @ meter'!G7839*'Line losses'!$B$30</f>
        <v>638.44064398299997</v>
      </c>
      <c r="H7839" s="2">
        <f t="shared" si="122"/>
        <v>6235.1383968146583</v>
      </c>
    </row>
    <row r="7840" spans="1:8" x14ac:dyDescent="0.25">
      <c r="A7840" s="1">
        <v>42331</v>
      </c>
      <c r="B7840" s="4" t="s">
        <v>9</v>
      </c>
      <c r="C7840" s="2">
        <f>'utprod @ meter'!C7840*'Line losses'!$B$30</f>
        <v>9264.6397094460008</v>
      </c>
      <c r="D7840" s="12">
        <f>'utprod @ meter'!D7840*(INDEX('Capacity by Voltage'!$D$11:$O$11,1,MATCH(DATE(YEAR($A7840),MONTH($A7840),1),'Capacity by Voltage'!$D$3:$O$3,0))*'Line losses'!$B$30+INDEX('Capacity by Voltage'!$D$12:$O$12,1,MATCH(DATE(YEAR($A7840),MONTH($A7840),1),'Capacity by Voltage'!$D$3:$O$3,0))*'Line losses'!$B$29)</f>
        <v>4052.1995090940704</v>
      </c>
      <c r="E7840" s="12">
        <f>'utprod @ meter'!E7840*(INDEX('Capacity by Voltage'!$D$16:$O$16,1,MATCH(DATE(YEAR($A7840),MONTH($A7840),1),'Capacity by Voltage'!$D$3:$O$3,0))*'Line losses'!$B$30+INDEX('Capacity by Voltage'!$D$17:$O$17,1,MATCH(DATE(YEAR($A7840),MONTH($A7840),1),'Capacity by Voltage'!$D$3:$O$3,0))*'Line losses'!$B$29)</f>
        <v>1378.7457006955008</v>
      </c>
      <c r="F7840" s="2">
        <f>'utprod @ meter'!F7840*'Line losses'!$B$30</f>
        <v>119.82789886100001</v>
      </c>
      <c r="G7840" s="2">
        <f>'utprod @ meter'!G7840*'Line losses'!$B$30</f>
        <v>1690.0609445940001</v>
      </c>
      <c r="H7840" s="2">
        <f t="shared" si="122"/>
        <v>16505.473762690573</v>
      </c>
    </row>
    <row r="7841" spans="1:8" x14ac:dyDescent="0.25">
      <c r="A7841" s="1">
        <v>42331</v>
      </c>
      <c r="B7841" s="4" t="s">
        <v>10</v>
      </c>
      <c r="C7841" s="2">
        <f>'utprod @ meter'!C7841*'Line losses'!$B$30</f>
        <v>13008.795768806001</v>
      </c>
      <c r="D7841" s="12">
        <f>'utprod @ meter'!D7841*(INDEX('Capacity by Voltage'!$D$11:$O$11,1,MATCH(DATE(YEAR($A7841),MONTH($A7841),1),'Capacity by Voltage'!$D$3:$O$3,0))*'Line losses'!$B$30+INDEX('Capacity by Voltage'!$D$12:$O$12,1,MATCH(DATE(YEAR($A7841),MONTH($A7841),1),'Capacity by Voltage'!$D$3:$O$3,0))*'Line losses'!$B$29)</f>
        <v>5689.8321283678679</v>
      </c>
      <c r="E7841" s="12">
        <f>'utprod @ meter'!E7841*(INDEX('Capacity by Voltage'!$D$16:$O$16,1,MATCH(DATE(YEAR($A7841),MONTH($A7841),1),'Capacity by Voltage'!$D$3:$O$3,0))*'Line losses'!$B$30+INDEX('Capacity by Voltage'!$D$17:$O$17,1,MATCH(DATE(YEAR($A7841),MONTH($A7841),1),'Capacity by Voltage'!$D$3:$O$3,0))*'Line losses'!$B$29)</f>
        <v>1935.9435548449928</v>
      </c>
      <c r="F7841" s="2">
        <f>'utprod @ meter'!F7841*'Line losses'!$B$30</f>
        <v>168.254155879</v>
      </c>
      <c r="G7841" s="2">
        <f>'utprod @ meter'!G7841*'Line losses'!$B$30</f>
        <v>2373.071512045</v>
      </c>
      <c r="H7841" s="2">
        <f t="shared" si="122"/>
        <v>23175.897119942863</v>
      </c>
    </row>
    <row r="7842" spans="1:8" x14ac:dyDescent="0.25">
      <c r="A7842" s="1">
        <v>42331</v>
      </c>
      <c r="B7842" s="4" t="s">
        <v>11</v>
      </c>
      <c r="C7842" s="2">
        <f>'utprod @ meter'!C7842*'Line losses'!$B$30</f>
        <v>16482.210265082998</v>
      </c>
      <c r="D7842" s="12">
        <f>'utprod @ meter'!D7842*(INDEX('Capacity by Voltage'!$D$11:$O$11,1,MATCH(DATE(YEAR($A7842),MONTH($A7842),1),'Capacity by Voltage'!$D$3:$O$3,0))*'Line losses'!$B$30+INDEX('Capacity by Voltage'!$D$12:$O$12,1,MATCH(DATE(YEAR($A7842),MONTH($A7842),1),'Capacity by Voltage'!$D$3:$O$3,0))*'Line losses'!$B$29)</f>
        <v>7209.045684329838</v>
      </c>
      <c r="E7842" s="12">
        <f>'utprod @ meter'!E7842*(INDEX('Capacity by Voltage'!$D$16:$O$16,1,MATCH(DATE(YEAR($A7842),MONTH($A7842),1),'Capacity by Voltage'!$D$3:$O$3,0))*'Line losses'!$B$30+INDEX('Capacity by Voltage'!$D$17:$O$17,1,MATCH(DATE(YEAR($A7842),MONTH($A7842),1),'Capacity by Voltage'!$D$3:$O$3,0))*'Line losses'!$B$29)</f>
        <v>2452.8509334860232</v>
      </c>
      <c r="F7842" s="2">
        <f>'utprod @ meter'!F7842*'Line losses'!$B$30</f>
        <v>213.17811864400002</v>
      </c>
      <c r="G7842" s="2">
        <f>'utprod @ meter'!G7842*'Line losses'!$B$30</f>
        <v>3006.6940621829999</v>
      </c>
      <c r="H7842" s="2">
        <f t="shared" si="122"/>
        <v>29363.979063725859</v>
      </c>
    </row>
    <row r="7843" spans="1:8" x14ac:dyDescent="0.25">
      <c r="A7843" s="1">
        <v>42331</v>
      </c>
      <c r="B7843" s="4" t="s">
        <v>12</v>
      </c>
      <c r="C7843" s="2">
        <f>'utprod @ meter'!C7843*'Line losses'!$B$30</f>
        <v>18582.107471579002</v>
      </c>
      <c r="D7843" s="12">
        <f>'utprod @ meter'!D7843*(INDEX('Capacity by Voltage'!$D$11:$O$11,1,MATCH(DATE(YEAR($A7843),MONTH($A7843),1),'Capacity by Voltage'!$D$3:$O$3,0))*'Line losses'!$B$30+INDEX('Capacity by Voltage'!$D$12:$O$12,1,MATCH(DATE(YEAR($A7843),MONTH($A7843),1),'Capacity by Voltage'!$D$3:$O$3,0))*'Line losses'!$B$29)</f>
        <v>8127.5057424298748</v>
      </c>
      <c r="E7843" s="12">
        <f>'utprod @ meter'!E7843*(INDEX('Capacity by Voltage'!$D$16:$O$16,1,MATCH(DATE(YEAR($A7843),MONTH($A7843),1),'Capacity by Voltage'!$D$3:$O$3,0))*'Line losses'!$B$30+INDEX('Capacity by Voltage'!$D$17:$O$17,1,MATCH(DATE(YEAR($A7843),MONTH($A7843),1),'Capacity by Voltage'!$D$3:$O$3,0))*'Line losses'!$B$29)</f>
        <v>2765.3531388256702</v>
      </c>
      <c r="F7843" s="2">
        <f>'utprod @ meter'!F7843*'Line losses'!$B$30</f>
        <v>240.33785768000001</v>
      </c>
      <c r="G7843" s="2">
        <f>'utprod @ meter'!G7843*'Line losses'!$B$30</f>
        <v>3389.7580768779999</v>
      </c>
      <c r="H7843" s="2">
        <f t="shared" si="122"/>
        <v>33105.062287392546</v>
      </c>
    </row>
    <row r="7844" spans="1:8" x14ac:dyDescent="0.25">
      <c r="A7844" s="1">
        <v>42331</v>
      </c>
      <c r="B7844" s="4" t="s">
        <v>13</v>
      </c>
      <c r="C7844" s="2">
        <f>'utprod @ meter'!C7844*'Line losses'!$B$30</f>
        <v>16713.331020960002</v>
      </c>
      <c r="D7844" s="12">
        <f>'utprod @ meter'!D7844*(INDEX('Capacity by Voltage'!$D$11:$O$11,1,MATCH(DATE(YEAR($A7844),MONTH($A7844),1),'Capacity by Voltage'!$D$3:$O$3,0))*'Line losses'!$B$30+INDEX('Capacity by Voltage'!$D$12:$O$12,1,MATCH(DATE(YEAR($A7844),MONTH($A7844),1),'Capacity by Voltage'!$D$3:$O$3,0))*'Line losses'!$B$29)</f>
        <v>7310.1344725862009</v>
      </c>
      <c r="E7844" s="12">
        <f>'utprod @ meter'!E7844*(INDEX('Capacity by Voltage'!$D$16:$O$16,1,MATCH(DATE(YEAR($A7844),MONTH($A7844),1),'Capacity by Voltage'!$D$3:$O$3,0))*'Line losses'!$B$30+INDEX('Capacity by Voltage'!$D$17:$O$17,1,MATCH(DATE(YEAR($A7844),MONTH($A7844),1),'Capacity by Voltage'!$D$3:$O$3,0))*'Line losses'!$B$29)</f>
        <v>2487.2451059184832</v>
      </c>
      <c r="F7844" s="2">
        <f>'utprod @ meter'!F7844*'Line losses'!$B$30</f>
        <v>216.16747407299999</v>
      </c>
      <c r="G7844" s="2">
        <f>'utprod @ meter'!G7844*'Line losses'!$B$30</f>
        <v>3048.8554033470004</v>
      </c>
      <c r="H7844" s="2">
        <f t="shared" si="122"/>
        <v>29775.733476884685</v>
      </c>
    </row>
    <row r="7845" spans="1:8" x14ac:dyDescent="0.25">
      <c r="A7845" s="1">
        <v>42331</v>
      </c>
      <c r="B7845" s="4" t="s">
        <v>14</v>
      </c>
      <c r="C7845" s="2">
        <f>'utprod @ meter'!C7845*'Line losses'!$B$30</f>
        <v>11800.364865971</v>
      </c>
      <c r="D7845" s="12">
        <f>'utprod @ meter'!D7845*(INDEX('Capacity by Voltage'!$D$11:$O$11,1,MATCH(DATE(YEAR($A7845),MONTH($A7845),1),'Capacity by Voltage'!$D$3:$O$3,0))*'Line losses'!$B$30+INDEX('Capacity by Voltage'!$D$12:$O$12,1,MATCH(DATE(YEAR($A7845),MONTH($A7845),1),'Capacity by Voltage'!$D$3:$O$3,0))*'Line losses'!$B$29)</f>
        <v>5161.2842453342946</v>
      </c>
      <c r="E7845" s="12">
        <f>'utprod @ meter'!E7845*(INDEX('Capacity by Voltage'!$D$16:$O$16,1,MATCH(DATE(YEAR($A7845),MONTH($A7845),1),'Capacity by Voltage'!$D$3:$O$3,0))*'Line losses'!$B$30+INDEX('Capacity by Voltage'!$D$17:$O$17,1,MATCH(DATE(YEAR($A7845),MONTH($A7845),1),'Capacity by Voltage'!$D$3:$O$3,0))*'Line losses'!$B$29)</f>
        <v>1756.1072398711638</v>
      </c>
      <c r="F7845" s="2">
        <f>'utprod @ meter'!F7845*'Line losses'!$B$30</f>
        <v>152.62438953900002</v>
      </c>
      <c r="G7845" s="2">
        <f>'utprod @ meter'!G7845*'Line losses'!$B$30</f>
        <v>2152.628618535</v>
      </c>
      <c r="H7845" s="2">
        <f t="shared" si="122"/>
        <v>21023.009359250456</v>
      </c>
    </row>
    <row r="7846" spans="1:8" x14ac:dyDescent="0.25">
      <c r="A7846" s="1">
        <v>42331</v>
      </c>
      <c r="B7846" s="4" t="s">
        <v>15</v>
      </c>
      <c r="C7846" s="2">
        <f>'utprod @ meter'!C7846*'Line losses'!$B$30</f>
        <v>6141.208390664</v>
      </c>
      <c r="D7846" s="12">
        <f>'utprod @ meter'!D7846*(INDEX('Capacity by Voltage'!$D$11:$O$11,1,MATCH(DATE(YEAR($A7846),MONTH($A7846),1),'Capacity by Voltage'!$D$3:$O$3,0))*'Line losses'!$B$30+INDEX('Capacity by Voltage'!$D$12:$O$12,1,MATCH(DATE(YEAR($A7846),MONTH($A7846),1),'Capacity by Voltage'!$D$3:$O$3,0))*'Line losses'!$B$29)</f>
        <v>2686.0627840648822</v>
      </c>
      <c r="E7846" s="12">
        <f>'utprod @ meter'!E7846*(INDEX('Capacity by Voltage'!$D$16:$O$16,1,MATCH(DATE(YEAR($A7846),MONTH($A7846),1),'Capacity by Voltage'!$D$3:$O$3,0))*'Line losses'!$B$30+INDEX('Capacity by Voltage'!$D$17:$O$17,1,MATCH(DATE(YEAR($A7846),MONTH($A7846),1),'Capacity by Voltage'!$D$3:$O$3,0))*'Line losses'!$B$29)</f>
        <v>913.92233255914982</v>
      </c>
      <c r="F7846" s="2">
        <f>'utprod @ meter'!F7846*'Line losses'!$B$30</f>
        <v>79.429320285999992</v>
      </c>
      <c r="G7846" s="2">
        <f>'utprod @ meter'!G7846*'Line losses'!$B$30</f>
        <v>1120.282551778</v>
      </c>
      <c r="H7846" s="2">
        <f t="shared" si="122"/>
        <v>10940.905379352032</v>
      </c>
    </row>
    <row r="7847" spans="1:8" x14ac:dyDescent="0.25">
      <c r="A7847" s="1">
        <v>42331</v>
      </c>
      <c r="B7847" s="4" t="s">
        <v>16</v>
      </c>
      <c r="C7847" s="2">
        <f>'utprod @ meter'!C7847*'Line losses'!$B$30</f>
        <v>1571.6213258110001</v>
      </c>
      <c r="D7847" s="12">
        <f>'utprod @ meter'!D7847*(INDEX('Capacity by Voltage'!$D$11:$O$11,1,MATCH(DATE(YEAR($A7847),MONTH($A7847),1),'Capacity by Voltage'!$D$3:$O$3,0))*'Line losses'!$B$30+INDEX('Capacity by Voltage'!$D$12:$O$12,1,MATCH(DATE(YEAR($A7847),MONTH($A7847),1),'Capacity by Voltage'!$D$3:$O$3,0))*'Line losses'!$B$29)</f>
        <v>687.40116315262446</v>
      </c>
      <c r="E7847" s="12">
        <f>'utprod @ meter'!E7847*(INDEX('Capacity by Voltage'!$D$16:$O$16,1,MATCH(DATE(YEAR($A7847),MONTH($A7847),1),'Capacity by Voltage'!$D$3:$O$3,0))*'Line losses'!$B$30+INDEX('Capacity by Voltage'!$D$17:$O$17,1,MATCH(DATE(YEAR($A7847),MONTH($A7847),1),'Capacity by Voltage'!$D$3:$O$3,0))*'Line losses'!$B$29)</f>
        <v>233.88575983717584</v>
      </c>
      <c r="F7847" s="2">
        <f>'utprod @ meter'!F7847*'Line losses'!$B$30</f>
        <v>20.327059375000001</v>
      </c>
      <c r="G7847" s="2">
        <f>'utprod @ meter'!G7847*'Line losses'!$B$30</f>
        <v>286.69563313600003</v>
      </c>
      <c r="H7847" s="2">
        <f t="shared" si="122"/>
        <v>2799.9309413118008</v>
      </c>
    </row>
    <row r="7848" spans="1:8" x14ac:dyDescent="0.25">
      <c r="A7848" s="1">
        <v>42331</v>
      </c>
      <c r="B7848" s="4" t="s">
        <v>17</v>
      </c>
      <c r="C7848" s="2">
        <f>'utprod @ meter'!C7848*'Line losses'!$B$30</f>
        <v>118.86242161800001</v>
      </c>
      <c r="D7848" s="12">
        <f>'utprod @ meter'!D7848*(INDEX('Capacity by Voltage'!$D$11:$O$11,1,MATCH(DATE(YEAR($A7848),MONTH($A7848),1),'Capacity by Voltage'!$D$3:$O$3,0))*'Line losses'!$B$30+INDEX('Capacity by Voltage'!$D$12:$O$12,1,MATCH(DATE(YEAR($A7848),MONTH($A7848),1),'Capacity by Voltage'!$D$3:$O$3,0))*'Line losses'!$B$29)</f>
        <v>51.988042676419589</v>
      </c>
      <c r="E7848" s="12">
        <f>'utprod @ meter'!E7848*(INDEX('Capacity by Voltage'!$D$16:$O$16,1,MATCH(DATE(YEAR($A7848),MONTH($A7848),1),'Capacity by Voltage'!$D$3:$O$3,0))*'Line losses'!$B$30+INDEX('Capacity by Voltage'!$D$17:$O$17,1,MATCH(DATE(YEAR($A7848),MONTH($A7848),1),'Capacity by Voltage'!$D$3:$O$3,0))*'Line losses'!$B$29)</f>
        <v>17.688909228004341</v>
      </c>
      <c r="F7848" s="2">
        <f>'utprod @ meter'!F7848*'Line losses'!$B$30</f>
        <v>1.5369579980000001</v>
      </c>
      <c r="G7848" s="2">
        <f>'utprod @ meter'!G7848*'Line losses'!$B$30</f>
        <v>21.682816158000001</v>
      </c>
      <c r="H7848" s="2">
        <f t="shared" si="122"/>
        <v>211.75914767842394</v>
      </c>
    </row>
    <row r="7849" spans="1:8" x14ac:dyDescent="0.25">
      <c r="A7849" s="1">
        <v>42331</v>
      </c>
      <c r="B7849" s="4" t="s">
        <v>18</v>
      </c>
      <c r="C7849" s="2">
        <f>'utprod @ meter'!C7849*'Line losses'!$B$30</f>
        <v>0</v>
      </c>
      <c r="D7849" s="12">
        <f>'utprod @ meter'!D7849*(INDEX('Capacity by Voltage'!$D$11:$O$11,1,MATCH(DATE(YEAR($A7849),MONTH($A7849),1),'Capacity by Voltage'!$D$3:$O$3,0))*'Line losses'!$B$30+INDEX('Capacity by Voltage'!$D$12:$O$12,1,MATCH(DATE(YEAR($A7849),MONTH($A7849),1),'Capacity by Voltage'!$D$3:$O$3,0))*'Line losses'!$B$29)</f>
        <v>0</v>
      </c>
      <c r="E7849" s="12">
        <f>'utprod @ meter'!E7849*(INDEX('Capacity by Voltage'!$D$16:$O$16,1,MATCH(DATE(YEAR($A7849),MONTH($A7849),1),'Capacity by Voltage'!$D$3:$O$3,0))*'Line losses'!$B$30+INDEX('Capacity by Voltage'!$D$17:$O$17,1,MATCH(DATE(YEAR($A7849),MONTH($A7849),1),'Capacity by Voltage'!$D$3:$O$3,0))*'Line losses'!$B$29)</f>
        <v>0</v>
      </c>
      <c r="F7849" s="2">
        <f>'utprod @ meter'!F7849*'Line losses'!$B$30</f>
        <v>0</v>
      </c>
      <c r="G7849" s="2">
        <f>'utprod @ meter'!G7849*'Line losses'!$B$30</f>
        <v>0</v>
      </c>
      <c r="H7849" s="2">
        <f t="shared" si="122"/>
        <v>0</v>
      </c>
    </row>
    <row r="7850" spans="1:8" x14ac:dyDescent="0.25">
      <c r="A7850" s="1">
        <v>42331</v>
      </c>
      <c r="B7850" s="4" t="s">
        <v>19</v>
      </c>
      <c r="C7850" s="2">
        <f>'utprod @ meter'!C7850*'Line losses'!$B$30</f>
        <v>0</v>
      </c>
      <c r="D7850" s="12">
        <f>'utprod @ meter'!D7850*(INDEX('Capacity by Voltage'!$D$11:$O$11,1,MATCH(DATE(YEAR($A7850),MONTH($A7850),1),'Capacity by Voltage'!$D$3:$O$3,0))*'Line losses'!$B$30+INDEX('Capacity by Voltage'!$D$12:$O$12,1,MATCH(DATE(YEAR($A7850),MONTH($A7850),1),'Capacity by Voltage'!$D$3:$O$3,0))*'Line losses'!$B$29)</f>
        <v>0</v>
      </c>
      <c r="E7850" s="12">
        <f>'utprod @ meter'!E7850*(INDEX('Capacity by Voltage'!$D$16:$O$16,1,MATCH(DATE(YEAR($A7850),MONTH($A7850),1),'Capacity by Voltage'!$D$3:$O$3,0))*'Line losses'!$B$30+INDEX('Capacity by Voltage'!$D$17:$O$17,1,MATCH(DATE(YEAR($A7850),MONTH($A7850),1),'Capacity by Voltage'!$D$3:$O$3,0))*'Line losses'!$B$29)</f>
        <v>0</v>
      </c>
      <c r="F7850" s="2">
        <f>'utprod @ meter'!F7850*'Line losses'!$B$30</f>
        <v>0</v>
      </c>
      <c r="G7850" s="2">
        <f>'utprod @ meter'!G7850*'Line losses'!$B$30</f>
        <v>0</v>
      </c>
      <c r="H7850" s="2">
        <f t="shared" si="122"/>
        <v>0</v>
      </c>
    </row>
    <row r="7851" spans="1:8" x14ac:dyDescent="0.25">
      <c r="A7851" s="1">
        <v>42331</v>
      </c>
      <c r="B7851" s="4" t="s">
        <v>20</v>
      </c>
      <c r="C7851" s="2">
        <f>'utprod @ meter'!C7851*'Line losses'!$B$30</f>
        <v>0</v>
      </c>
      <c r="D7851" s="12">
        <f>'utprod @ meter'!D7851*(INDEX('Capacity by Voltage'!$D$11:$O$11,1,MATCH(DATE(YEAR($A7851),MONTH($A7851),1),'Capacity by Voltage'!$D$3:$O$3,0))*'Line losses'!$B$30+INDEX('Capacity by Voltage'!$D$12:$O$12,1,MATCH(DATE(YEAR($A7851),MONTH($A7851),1),'Capacity by Voltage'!$D$3:$O$3,0))*'Line losses'!$B$29)</f>
        <v>0</v>
      </c>
      <c r="E7851" s="12">
        <f>'utprod @ meter'!E7851*(INDEX('Capacity by Voltage'!$D$16:$O$16,1,MATCH(DATE(YEAR($A7851),MONTH($A7851),1),'Capacity by Voltage'!$D$3:$O$3,0))*'Line losses'!$B$30+INDEX('Capacity by Voltage'!$D$17:$O$17,1,MATCH(DATE(YEAR($A7851),MONTH($A7851),1),'Capacity by Voltage'!$D$3:$O$3,0))*'Line losses'!$B$29)</f>
        <v>0</v>
      </c>
      <c r="F7851" s="2">
        <f>'utprod @ meter'!F7851*'Line losses'!$B$30</f>
        <v>0</v>
      </c>
      <c r="G7851" s="2">
        <f>'utprod @ meter'!G7851*'Line losses'!$B$30</f>
        <v>0</v>
      </c>
      <c r="H7851" s="2">
        <f t="shared" si="122"/>
        <v>0</v>
      </c>
    </row>
    <row r="7852" spans="1:8" x14ac:dyDescent="0.25">
      <c r="A7852" s="1">
        <v>42331</v>
      </c>
      <c r="B7852" s="4" t="s">
        <v>21</v>
      </c>
      <c r="C7852" s="2">
        <f>'utprod @ meter'!C7852*'Line losses'!$B$30</f>
        <v>0</v>
      </c>
      <c r="D7852" s="12">
        <f>'utprod @ meter'!D7852*(INDEX('Capacity by Voltage'!$D$11:$O$11,1,MATCH(DATE(YEAR($A7852),MONTH($A7852),1),'Capacity by Voltage'!$D$3:$O$3,0))*'Line losses'!$B$30+INDEX('Capacity by Voltage'!$D$12:$O$12,1,MATCH(DATE(YEAR($A7852),MONTH($A7852),1),'Capacity by Voltage'!$D$3:$O$3,0))*'Line losses'!$B$29)</f>
        <v>0</v>
      </c>
      <c r="E7852" s="12">
        <f>'utprod @ meter'!E7852*(INDEX('Capacity by Voltage'!$D$16:$O$16,1,MATCH(DATE(YEAR($A7852),MONTH($A7852),1),'Capacity by Voltage'!$D$3:$O$3,0))*'Line losses'!$B$30+INDEX('Capacity by Voltage'!$D$17:$O$17,1,MATCH(DATE(YEAR($A7852),MONTH($A7852),1),'Capacity by Voltage'!$D$3:$O$3,0))*'Line losses'!$B$29)</f>
        <v>0</v>
      </c>
      <c r="F7852" s="2">
        <f>'utprod @ meter'!F7852*'Line losses'!$B$30</f>
        <v>0</v>
      </c>
      <c r="G7852" s="2">
        <f>'utprod @ meter'!G7852*'Line losses'!$B$30</f>
        <v>0</v>
      </c>
      <c r="H7852" s="2">
        <f t="shared" si="122"/>
        <v>0</v>
      </c>
    </row>
    <row r="7853" spans="1:8" x14ac:dyDescent="0.25">
      <c r="A7853" s="1">
        <v>42331</v>
      </c>
      <c r="B7853" s="4" t="s">
        <v>22</v>
      </c>
      <c r="C7853" s="2">
        <f>'utprod @ meter'!C7853*'Line losses'!$B$30</f>
        <v>0</v>
      </c>
      <c r="D7853" s="12">
        <f>'utprod @ meter'!D7853*(INDEX('Capacity by Voltage'!$D$11:$O$11,1,MATCH(DATE(YEAR($A7853),MONTH($A7853),1),'Capacity by Voltage'!$D$3:$O$3,0))*'Line losses'!$B$30+INDEX('Capacity by Voltage'!$D$12:$O$12,1,MATCH(DATE(YEAR($A7853),MONTH($A7853),1),'Capacity by Voltage'!$D$3:$O$3,0))*'Line losses'!$B$29)</f>
        <v>0</v>
      </c>
      <c r="E7853" s="12">
        <f>'utprod @ meter'!E7853*(INDEX('Capacity by Voltage'!$D$16:$O$16,1,MATCH(DATE(YEAR($A7853),MONTH($A7853),1),'Capacity by Voltage'!$D$3:$O$3,0))*'Line losses'!$B$30+INDEX('Capacity by Voltage'!$D$17:$O$17,1,MATCH(DATE(YEAR($A7853),MONTH($A7853),1),'Capacity by Voltage'!$D$3:$O$3,0))*'Line losses'!$B$29)</f>
        <v>0</v>
      </c>
      <c r="F7853" s="2">
        <f>'utprod @ meter'!F7853*'Line losses'!$B$30</f>
        <v>0</v>
      </c>
      <c r="G7853" s="2">
        <f>'utprod @ meter'!G7853*'Line losses'!$B$30</f>
        <v>0</v>
      </c>
      <c r="H7853" s="2">
        <f t="shared" si="122"/>
        <v>0</v>
      </c>
    </row>
    <row r="7854" spans="1:8" x14ac:dyDescent="0.25">
      <c r="A7854" s="1">
        <v>42331</v>
      </c>
      <c r="B7854" s="4" t="s">
        <v>23</v>
      </c>
      <c r="C7854" s="2">
        <f>'utprod @ meter'!C7854*'Line losses'!$B$30</f>
        <v>0</v>
      </c>
      <c r="D7854" s="12">
        <f>'utprod @ meter'!D7854*(INDEX('Capacity by Voltage'!$D$11:$O$11,1,MATCH(DATE(YEAR($A7854),MONTH($A7854),1),'Capacity by Voltage'!$D$3:$O$3,0))*'Line losses'!$B$30+INDEX('Capacity by Voltage'!$D$12:$O$12,1,MATCH(DATE(YEAR($A7854),MONTH($A7854),1),'Capacity by Voltage'!$D$3:$O$3,0))*'Line losses'!$B$29)</f>
        <v>0</v>
      </c>
      <c r="E7854" s="12">
        <f>'utprod @ meter'!E7854*(INDEX('Capacity by Voltage'!$D$16:$O$16,1,MATCH(DATE(YEAR($A7854),MONTH($A7854),1),'Capacity by Voltage'!$D$3:$O$3,0))*'Line losses'!$B$30+INDEX('Capacity by Voltage'!$D$17:$O$17,1,MATCH(DATE(YEAR($A7854),MONTH($A7854),1),'Capacity by Voltage'!$D$3:$O$3,0))*'Line losses'!$B$29)</f>
        <v>0</v>
      </c>
      <c r="F7854" s="2">
        <f>'utprod @ meter'!F7854*'Line losses'!$B$30</f>
        <v>0</v>
      </c>
      <c r="G7854" s="2">
        <f>'utprod @ meter'!G7854*'Line losses'!$B$30</f>
        <v>0</v>
      </c>
      <c r="H7854" s="2">
        <f t="shared" si="122"/>
        <v>0</v>
      </c>
    </row>
    <row r="7855" spans="1:8" x14ac:dyDescent="0.25">
      <c r="A7855" s="1">
        <v>42332</v>
      </c>
      <c r="B7855" s="4" t="s">
        <v>0</v>
      </c>
      <c r="C7855" s="2">
        <f>'utprod @ meter'!C7855*'Line losses'!$B$30</f>
        <v>0</v>
      </c>
      <c r="D7855" s="12">
        <f>'utprod @ meter'!D7855*(INDEX('Capacity by Voltage'!$D$11:$O$11,1,MATCH(DATE(YEAR($A7855),MONTH($A7855),1),'Capacity by Voltage'!$D$3:$O$3,0))*'Line losses'!$B$30+INDEX('Capacity by Voltage'!$D$12:$O$12,1,MATCH(DATE(YEAR($A7855),MONTH($A7855),1),'Capacity by Voltage'!$D$3:$O$3,0))*'Line losses'!$B$29)</f>
        <v>0</v>
      </c>
      <c r="E7855" s="12">
        <f>'utprod @ meter'!E7855*(INDEX('Capacity by Voltage'!$D$16:$O$16,1,MATCH(DATE(YEAR($A7855),MONTH($A7855),1),'Capacity by Voltage'!$D$3:$O$3,0))*'Line losses'!$B$30+INDEX('Capacity by Voltage'!$D$17:$O$17,1,MATCH(DATE(YEAR($A7855),MONTH($A7855),1),'Capacity by Voltage'!$D$3:$O$3,0))*'Line losses'!$B$29)</f>
        <v>0</v>
      </c>
      <c r="F7855" s="2">
        <f>'utprod @ meter'!F7855*'Line losses'!$B$30</f>
        <v>0</v>
      </c>
      <c r="G7855" s="2">
        <f>'utprod @ meter'!G7855*'Line losses'!$B$30</f>
        <v>0</v>
      </c>
      <c r="H7855" s="2">
        <f t="shared" si="122"/>
        <v>0</v>
      </c>
    </row>
    <row r="7856" spans="1:8" x14ac:dyDescent="0.25">
      <c r="A7856" s="1">
        <v>42332</v>
      </c>
      <c r="B7856" s="4" t="s">
        <v>1</v>
      </c>
      <c r="C7856" s="2">
        <f>'utprod @ meter'!C7856*'Line losses'!$B$30</f>
        <v>0</v>
      </c>
      <c r="D7856" s="12">
        <f>'utprod @ meter'!D7856*(INDEX('Capacity by Voltage'!$D$11:$O$11,1,MATCH(DATE(YEAR($A7856),MONTH($A7856),1),'Capacity by Voltage'!$D$3:$O$3,0))*'Line losses'!$B$30+INDEX('Capacity by Voltage'!$D$12:$O$12,1,MATCH(DATE(YEAR($A7856),MONTH($A7856),1),'Capacity by Voltage'!$D$3:$O$3,0))*'Line losses'!$B$29)</f>
        <v>0</v>
      </c>
      <c r="E7856" s="12">
        <f>'utprod @ meter'!E7856*(INDEX('Capacity by Voltage'!$D$16:$O$16,1,MATCH(DATE(YEAR($A7856),MONTH($A7856),1),'Capacity by Voltage'!$D$3:$O$3,0))*'Line losses'!$B$30+INDEX('Capacity by Voltage'!$D$17:$O$17,1,MATCH(DATE(YEAR($A7856),MONTH($A7856),1),'Capacity by Voltage'!$D$3:$O$3,0))*'Line losses'!$B$29)</f>
        <v>0</v>
      </c>
      <c r="F7856" s="2">
        <f>'utprod @ meter'!F7856*'Line losses'!$B$30</f>
        <v>0</v>
      </c>
      <c r="G7856" s="2">
        <f>'utprod @ meter'!G7856*'Line losses'!$B$30</f>
        <v>0</v>
      </c>
      <c r="H7856" s="2">
        <f t="shared" si="122"/>
        <v>0</v>
      </c>
    </row>
    <row r="7857" spans="1:8" x14ac:dyDescent="0.25">
      <c r="A7857" s="1">
        <v>42332</v>
      </c>
      <c r="B7857" s="4" t="s">
        <v>2</v>
      </c>
      <c r="C7857" s="2">
        <f>'utprod @ meter'!C7857*'Line losses'!$B$30</f>
        <v>0</v>
      </c>
      <c r="D7857" s="12">
        <f>'utprod @ meter'!D7857*(INDEX('Capacity by Voltage'!$D$11:$O$11,1,MATCH(DATE(YEAR($A7857),MONTH($A7857),1),'Capacity by Voltage'!$D$3:$O$3,0))*'Line losses'!$B$30+INDEX('Capacity by Voltage'!$D$12:$O$12,1,MATCH(DATE(YEAR($A7857),MONTH($A7857),1),'Capacity by Voltage'!$D$3:$O$3,0))*'Line losses'!$B$29)</f>
        <v>0</v>
      </c>
      <c r="E7857" s="12">
        <f>'utprod @ meter'!E7857*(INDEX('Capacity by Voltage'!$D$16:$O$16,1,MATCH(DATE(YEAR($A7857),MONTH($A7857),1),'Capacity by Voltage'!$D$3:$O$3,0))*'Line losses'!$B$30+INDEX('Capacity by Voltage'!$D$17:$O$17,1,MATCH(DATE(YEAR($A7857),MONTH($A7857),1),'Capacity by Voltage'!$D$3:$O$3,0))*'Line losses'!$B$29)</f>
        <v>0</v>
      </c>
      <c r="F7857" s="2">
        <f>'utprod @ meter'!F7857*'Line losses'!$B$30</f>
        <v>0</v>
      </c>
      <c r="G7857" s="2">
        <f>'utprod @ meter'!G7857*'Line losses'!$B$30</f>
        <v>0</v>
      </c>
      <c r="H7857" s="2">
        <f t="shared" si="122"/>
        <v>0</v>
      </c>
    </row>
    <row r="7858" spans="1:8" x14ac:dyDescent="0.25">
      <c r="A7858" s="1">
        <v>42332</v>
      </c>
      <c r="B7858" s="4" t="s">
        <v>3</v>
      </c>
      <c r="C7858" s="2">
        <f>'utprod @ meter'!C7858*'Line losses'!$B$30</f>
        <v>0</v>
      </c>
      <c r="D7858" s="12">
        <f>'utprod @ meter'!D7858*(INDEX('Capacity by Voltage'!$D$11:$O$11,1,MATCH(DATE(YEAR($A7858),MONTH($A7858),1),'Capacity by Voltage'!$D$3:$O$3,0))*'Line losses'!$B$30+INDEX('Capacity by Voltage'!$D$12:$O$12,1,MATCH(DATE(YEAR($A7858),MONTH($A7858),1),'Capacity by Voltage'!$D$3:$O$3,0))*'Line losses'!$B$29)</f>
        <v>0</v>
      </c>
      <c r="E7858" s="12">
        <f>'utprod @ meter'!E7858*(INDEX('Capacity by Voltage'!$D$16:$O$16,1,MATCH(DATE(YEAR($A7858),MONTH($A7858),1),'Capacity by Voltage'!$D$3:$O$3,0))*'Line losses'!$B$30+INDEX('Capacity by Voltage'!$D$17:$O$17,1,MATCH(DATE(YEAR($A7858),MONTH($A7858),1),'Capacity by Voltage'!$D$3:$O$3,0))*'Line losses'!$B$29)</f>
        <v>0</v>
      </c>
      <c r="F7858" s="2">
        <f>'utprod @ meter'!F7858*'Line losses'!$B$30</f>
        <v>0</v>
      </c>
      <c r="G7858" s="2">
        <f>'utprod @ meter'!G7858*'Line losses'!$B$30</f>
        <v>0</v>
      </c>
      <c r="H7858" s="2">
        <f t="shared" si="122"/>
        <v>0</v>
      </c>
    </row>
    <row r="7859" spans="1:8" x14ac:dyDescent="0.25">
      <c r="A7859" s="1">
        <v>42332</v>
      </c>
      <c r="B7859" s="4" t="s">
        <v>4</v>
      </c>
      <c r="C7859" s="2">
        <f>'utprod @ meter'!C7859*'Line losses'!$B$30</f>
        <v>0</v>
      </c>
      <c r="D7859" s="12">
        <f>'utprod @ meter'!D7859*(INDEX('Capacity by Voltage'!$D$11:$O$11,1,MATCH(DATE(YEAR($A7859),MONTH($A7859),1),'Capacity by Voltage'!$D$3:$O$3,0))*'Line losses'!$B$30+INDEX('Capacity by Voltage'!$D$12:$O$12,1,MATCH(DATE(YEAR($A7859),MONTH($A7859),1),'Capacity by Voltage'!$D$3:$O$3,0))*'Line losses'!$B$29)</f>
        <v>0</v>
      </c>
      <c r="E7859" s="12">
        <f>'utprod @ meter'!E7859*(INDEX('Capacity by Voltage'!$D$16:$O$16,1,MATCH(DATE(YEAR($A7859),MONTH($A7859),1),'Capacity by Voltage'!$D$3:$O$3,0))*'Line losses'!$B$30+INDEX('Capacity by Voltage'!$D$17:$O$17,1,MATCH(DATE(YEAR($A7859),MONTH($A7859),1),'Capacity by Voltage'!$D$3:$O$3,0))*'Line losses'!$B$29)</f>
        <v>0</v>
      </c>
      <c r="F7859" s="2">
        <f>'utprod @ meter'!F7859*'Line losses'!$B$30</f>
        <v>0</v>
      </c>
      <c r="G7859" s="2">
        <f>'utprod @ meter'!G7859*'Line losses'!$B$30</f>
        <v>0</v>
      </c>
      <c r="H7859" s="2">
        <f t="shared" si="122"/>
        <v>0</v>
      </c>
    </row>
    <row r="7860" spans="1:8" x14ac:dyDescent="0.25">
      <c r="A7860" s="1">
        <v>42332</v>
      </c>
      <c r="B7860" s="4" t="s">
        <v>5</v>
      </c>
      <c r="C7860" s="2">
        <f>'utprod @ meter'!C7860*'Line losses'!$B$30</f>
        <v>0</v>
      </c>
      <c r="D7860" s="12">
        <f>'utprod @ meter'!D7860*(INDEX('Capacity by Voltage'!$D$11:$O$11,1,MATCH(DATE(YEAR($A7860),MONTH($A7860),1),'Capacity by Voltage'!$D$3:$O$3,0))*'Line losses'!$B$30+INDEX('Capacity by Voltage'!$D$12:$O$12,1,MATCH(DATE(YEAR($A7860),MONTH($A7860),1),'Capacity by Voltage'!$D$3:$O$3,0))*'Line losses'!$B$29)</f>
        <v>0</v>
      </c>
      <c r="E7860" s="12">
        <f>'utprod @ meter'!E7860*(INDEX('Capacity by Voltage'!$D$16:$O$16,1,MATCH(DATE(YEAR($A7860),MONTH($A7860),1),'Capacity by Voltage'!$D$3:$O$3,0))*'Line losses'!$B$30+INDEX('Capacity by Voltage'!$D$17:$O$17,1,MATCH(DATE(YEAR($A7860),MONTH($A7860),1),'Capacity by Voltage'!$D$3:$O$3,0))*'Line losses'!$B$29)</f>
        <v>0</v>
      </c>
      <c r="F7860" s="2">
        <f>'utprod @ meter'!F7860*'Line losses'!$B$30</f>
        <v>0</v>
      </c>
      <c r="G7860" s="2">
        <f>'utprod @ meter'!G7860*'Line losses'!$B$30</f>
        <v>0</v>
      </c>
      <c r="H7860" s="2">
        <f t="shared" si="122"/>
        <v>0</v>
      </c>
    </row>
    <row r="7861" spans="1:8" x14ac:dyDescent="0.25">
      <c r="A7861" s="1">
        <v>42332</v>
      </c>
      <c r="B7861" s="4" t="s">
        <v>6</v>
      </c>
      <c r="C7861" s="2">
        <f>'utprod @ meter'!C7861*'Line losses'!$B$30</f>
        <v>0</v>
      </c>
      <c r="D7861" s="12">
        <f>'utprod @ meter'!D7861*(INDEX('Capacity by Voltage'!$D$11:$O$11,1,MATCH(DATE(YEAR($A7861),MONTH($A7861),1),'Capacity by Voltage'!$D$3:$O$3,0))*'Line losses'!$B$30+INDEX('Capacity by Voltage'!$D$12:$O$12,1,MATCH(DATE(YEAR($A7861),MONTH($A7861),1),'Capacity by Voltage'!$D$3:$O$3,0))*'Line losses'!$B$29)</f>
        <v>0</v>
      </c>
      <c r="E7861" s="12">
        <f>'utprod @ meter'!E7861*(INDEX('Capacity by Voltage'!$D$16:$O$16,1,MATCH(DATE(YEAR($A7861),MONTH($A7861),1),'Capacity by Voltage'!$D$3:$O$3,0))*'Line losses'!$B$30+INDEX('Capacity by Voltage'!$D$17:$O$17,1,MATCH(DATE(YEAR($A7861),MONTH($A7861),1),'Capacity by Voltage'!$D$3:$O$3,0))*'Line losses'!$B$29)</f>
        <v>0</v>
      </c>
      <c r="F7861" s="2">
        <f>'utprod @ meter'!F7861*'Line losses'!$B$30</f>
        <v>0</v>
      </c>
      <c r="G7861" s="2">
        <f>'utprod @ meter'!G7861*'Line losses'!$B$30</f>
        <v>0</v>
      </c>
      <c r="H7861" s="2">
        <f t="shared" si="122"/>
        <v>0</v>
      </c>
    </row>
    <row r="7862" spans="1:8" x14ac:dyDescent="0.25">
      <c r="A7862" s="1">
        <v>42332</v>
      </c>
      <c r="B7862" s="4" t="s">
        <v>7</v>
      </c>
      <c r="C7862" s="2">
        <f>'utprod @ meter'!C7862*'Line losses'!$B$30</f>
        <v>257.53431760200004</v>
      </c>
      <c r="D7862" s="12">
        <f>'utprod @ meter'!D7862*(INDEX('Capacity by Voltage'!$D$11:$O$11,1,MATCH(DATE(YEAR($A7862),MONTH($A7862),1),'Capacity by Voltage'!$D$3:$O$3,0))*'Line losses'!$B$30+INDEX('Capacity by Voltage'!$D$12:$O$12,1,MATCH(DATE(YEAR($A7862),MONTH($A7862),1),'Capacity by Voltage'!$D$3:$O$3,0))*'Line losses'!$B$29)</f>
        <v>112.64168662890049</v>
      </c>
      <c r="E7862" s="12">
        <f>'utprod @ meter'!E7862*(INDEX('Capacity by Voltage'!$D$16:$O$16,1,MATCH(DATE(YEAR($A7862),MONTH($A7862),1),'Capacity by Voltage'!$D$3:$O$3,0))*'Line losses'!$B$30+INDEX('Capacity by Voltage'!$D$17:$O$17,1,MATCH(DATE(YEAR($A7862),MONTH($A7862),1),'Capacity by Voltage'!$D$3:$O$3,0))*'Line losses'!$B$29)</f>
        <v>38.325969994009398</v>
      </c>
      <c r="F7862" s="2">
        <f>'utprod @ meter'!F7862*'Line losses'!$B$30</f>
        <v>3.3313146450000004</v>
      </c>
      <c r="G7862" s="2">
        <f>'utprod @ meter'!G7862*'Line losses'!$B$30</f>
        <v>46.979435009000007</v>
      </c>
      <c r="H7862" s="2">
        <f t="shared" si="122"/>
        <v>458.81272387890988</v>
      </c>
    </row>
    <row r="7863" spans="1:8" x14ac:dyDescent="0.25">
      <c r="A7863" s="1">
        <v>42332</v>
      </c>
      <c r="B7863" s="4" t="s">
        <v>8</v>
      </c>
      <c r="C7863" s="2">
        <f>'utprod @ meter'!C7863*'Line losses'!$B$30</f>
        <v>2931.931370111</v>
      </c>
      <c r="D7863" s="12">
        <f>'utprod @ meter'!D7863*(INDEX('Capacity by Voltage'!$D$11:$O$11,1,MATCH(DATE(YEAR($A7863),MONTH($A7863),1),'Capacity by Voltage'!$D$3:$O$3,0))*'Line losses'!$B$30+INDEX('Capacity by Voltage'!$D$12:$O$12,1,MATCH(DATE(YEAR($A7863),MONTH($A7863),1),'Capacity by Voltage'!$D$3:$O$3,0))*'Line losses'!$B$29)</f>
        <v>1282.3782118282895</v>
      </c>
      <c r="E7863" s="12">
        <f>'utprod @ meter'!E7863*(INDEX('Capacity by Voltage'!$D$16:$O$16,1,MATCH(DATE(YEAR($A7863),MONTH($A7863),1),'Capacity by Voltage'!$D$3:$O$3,0))*'Line losses'!$B$30+INDEX('Capacity by Voltage'!$D$17:$O$17,1,MATCH(DATE(YEAR($A7863),MONTH($A7863),1),'Capacity by Voltage'!$D$3:$O$3,0))*'Line losses'!$B$29)</f>
        <v>436.32456993567729</v>
      </c>
      <c r="F7863" s="2">
        <f>'utprod @ meter'!F7863*'Line losses'!$B$30</f>
        <v>37.921232733000004</v>
      </c>
      <c r="G7863" s="2">
        <f>'utprod @ meter'!G7863*'Line losses'!$B$30</f>
        <v>534.84465703800004</v>
      </c>
      <c r="H7863" s="2">
        <f t="shared" si="122"/>
        <v>5223.4000416459667</v>
      </c>
    </row>
    <row r="7864" spans="1:8" x14ac:dyDescent="0.25">
      <c r="A7864" s="1">
        <v>42332</v>
      </c>
      <c r="B7864" s="4" t="s">
        <v>9</v>
      </c>
      <c r="C7864" s="2">
        <f>'utprod @ meter'!C7864*'Line losses'!$B$30</f>
        <v>6114.7948289389997</v>
      </c>
      <c r="D7864" s="12">
        <f>'utprod @ meter'!D7864*(INDEX('Capacity by Voltage'!$D$11:$O$11,1,MATCH(DATE(YEAR($A7864),MONTH($A7864),1),'Capacity by Voltage'!$D$3:$O$3,0))*'Line losses'!$B$30+INDEX('Capacity by Voltage'!$D$12:$O$12,1,MATCH(DATE(YEAR($A7864),MONTH($A7864),1),'Capacity by Voltage'!$D$3:$O$3,0))*'Line losses'!$B$29)</f>
        <v>2674.5098856923455</v>
      </c>
      <c r="E7864" s="12">
        <f>'utprod @ meter'!E7864*(INDEX('Capacity by Voltage'!$D$16:$O$16,1,MATCH(DATE(YEAR($A7864),MONTH($A7864),1),'Capacity by Voltage'!$D$3:$O$3,0))*'Line losses'!$B$30+INDEX('Capacity by Voltage'!$D$17:$O$17,1,MATCH(DATE(YEAR($A7864),MONTH($A7864),1),'Capacity by Voltage'!$D$3:$O$3,0))*'Line losses'!$B$29)</f>
        <v>909.99146384181552</v>
      </c>
      <c r="F7864" s="2">
        <f>'utprod @ meter'!F7864*'Line losses'!$B$30</f>
        <v>79.088290307000008</v>
      </c>
      <c r="G7864" s="2">
        <f>'utprod @ meter'!G7864*'Line losses'!$B$30</f>
        <v>1115.4644579330002</v>
      </c>
      <c r="H7864" s="2">
        <f t="shared" si="122"/>
        <v>10893.848926713161</v>
      </c>
    </row>
    <row r="7865" spans="1:8" x14ac:dyDescent="0.25">
      <c r="A7865" s="1">
        <v>42332</v>
      </c>
      <c r="B7865" s="4" t="s">
        <v>10</v>
      </c>
      <c r="C7865" s="2">
        <f>'utprod @ meter'!C7865*'Line losses'!$B$30</f>
        <v>7600.570452979</v>
      </c>
      <c r="D7865" s="12">
        <f>'utprod @ meter'!D7865*(INDEX('Capacity by Voltage'!$D$11:$O$11,1,MATCH(DATE(YEAR($A7865),MONTH($A7865),1),'Capacity by Voltage'!$D$3:$O$3,0))*'Line losses'!$B$30+INDEX('Capacity by Voltage'!$D$12:$O$12,1,MATCH(DATE(YEAR($A7865),MONTH($A7865),1),'Capacity by Voltage'!$D$3:$O$3,0))*'Line losses'!$B$29)</f>
        <v>3324.3632016375636</v>
      </c>
      <c r="E7865" s="12">
        <f>'utprod @ meter'!E7865*(INDEX('Capacity by Voltage'!$D$16:$O$16,1,MATCH(DATE(YEAR($A7865),MONTH($A7865),1),'Capacity by Voltage'!$D$3:$O$3,0))*'Line losses'!$B$30+INDEX('Capacity by Voltage'!$D$17:$O$17,1,MATCH(DATE(YEAR($A7865),MONTH($A7865),1),'Capacity by Voltage'!$D$3:$O$3,0))*'Line losses'!$B$29)</f>
        <v>1131.1019003476549</v>
      </c>
      <c r="F7865" s="2">
        <f>'utprod @ meter'!F7865*'Line losses'!$B$30</f>
        <v>98.304911466999997</v>
      </c>
      <c r="G7865" s="2">
        <f>'utprod @ meter'!G7865*'Line losses'!$B$30</f>
        <v>1386.500589145</v>
      </c>
      <c r="H7865" s="2">
        <f t="shared" si="122"/>
        <v>13540.841055576218</v>
      </c>
    </row>
    <row r="7866" spans="1:8" x14ac:dyDescent="0.25">
      <c r="A7866" s="1">
        <v>42332</v>
      </c>
      <c r="B7866" s="4" t="s">
        <v>11</v>
      </c>
      <c r="C7866" s="2">
        <f>'utprod @ meter'!C7866*'Line losses'!$B$30</f>
        <v>6748.7258857610004</v>
      </c>
      <c r="D7866" s="12">
        <f>'utprod @ meter'!D7866*(INDEX('Capacity by Voltage'!$D$11:$O$11,1,MATCH(DATE(YEAR($A7866),MONTH($A7866),1),'Capacity by Voltage'!$D$3:$O$3,0))*'Line losses'!$B$30+INDEX('Capacity by Voltage'!$D$12:$O$12,1,MATCH(DATE(YEAR($A7866),MONTH($A7866),1),'Capacity by Voltage'!$D$3:$O$3,0))*'Line losses'!$B$29)</f>
        <v>2951.7803741299076</v>
      </c>
      <c r="E7866" s="12">
        <f>'utprod @ meter'!E7866*(INDEX('Capacity by Voltage'!$D$16:$O$16,1,MATCH(DATE(YEAR($A7866),MONTH($A7866),1),'Capacity by Voltage'!$D$3:$O$3,0))*'Line losses'!$B$30+INDEX('Capacity by Voltage'!$D$17:$O$17,1,MATCH(DATE(YEAR($A7866),MONTH($A7866),1),'Capacity by Voltage'!$D$3:$O$3,0))*'Line losses'!$B$29)</f>
        <v>1004.3323130578387</v>
      </c>
      <c r="F7866" s="2">
        <f>'utprod @ meter'!F7866*'Line losses'!$B$30</f>
        <v>87.286948357999989</v>
      </c>
      <c r="G7866" s="2">
        <f>'utprod @ meter'!G7866*'Line losses'!$B$30</f>
        <v>1231.1061441090001</v>
      </c>
      <c r="H7866" s="2">
        <f t="shared" si="122"/>
        <v>12023.231665415748</v>
      </c>
    </row>
    <row r="7867" spans="1:8" x14ac:dyDescent="0.25">
      <c r="A7867" s="1">
        <v>42332</v>
      </c>
      <c r="B7867" s="4" t="s">
        <v>12</v>
      </c>
      <c r="C7867" s="2">
        <f>'utprod @ meter'!C7867*'Line losses'!$B$30</f>
        <v>5177.1045599500003</v>
      </c>
      <c r="D7867" s="12">
        <f>'utprod @ meter'!D7867*(INDEX('Capacity by Voltage'!$D$11:$O$11,1,MATCH(DATE(YEAR($A7867),MONTH($A7867),1),'Capacity by Voltage'!$D$3:$O$3,0))*'Line losses'!$B$30+INDEX('Capacity by Voltage'!$D$12:$O$12,1,MATCH(DATE(YEAR($A7867),MONTH($A7867),1),'Capacity by Voltage'!$D$3:$O$3,0))*'Line losses'!$B$29)</f>
        <v>2264.3801384739413</v>
      </c>
      <c r="E7867" s="12">
        <f>'utprod @ meter'!E7867*(INDEX('Capacity by Voltage'!$D$16:$O$16,1,MATCH(DATE(YEAR($A7867),MONTH($A7867),1),'Capacity by Voltage'!$D$3:$O$3,0))*'Line losses'!$B$30+INDEX('Capacity by Voltage'!$D$17:$O$17,1,MATCH(DATE(YEAR($A7867),MONTH($A7867),1),'Capacity by Voltage'!$D$3:$O$3,0))*'Line losses'!$B$29)</f>
        <v>770.44655322066285</v>
      </c>
      <c r="F7867" s="2">
        <f>'utprod @ meter'!F7867*'Line losses'!$B$30</f>
        <v>66.959888982999999</v>
      </c>
      <c r="G7867" s="2">
        <f>'utprod @ meter'!G7867*'Line losses'!$B$30</f>
        <v>944.41051097299999</v>
      </c>
      <c r="H7867" s="2">
        <f t="shared" si="122"/>
        <v>9223.3016516006046</v>
      </c>
    </row>
    <row r="7868" spans="1:8" x14ac:dyDescent="0.25">
      <c r="A7868" s="1">
        <v>42332</v>
      </c>
      <c r="B7868" s="4" t="s">
        <v>13</v>
      </c>
      <c r="C7868" s="2">
        <f>'utprod @ meter'!C7868*'Line losses'!$B$30</f>
        <v>4483.7422923190006</v>
      </c>
      <c r="D7868" s="12">
        <f>'utprod @ meter'!D7868*(INDEX('Capacity by Voltage'!$D$11:$O$11,1,MATCH(DATE(YEAR($A7868),MONTH($A7868),1),'Capacity by Voltage'!$D$3:$O$3,0))*'Line losses'!$B$30+INDEX('Capacity by Voltage'!$D$12:$O$12,1,MATCH(DATE(YEAR($A7868),MONTH($A7868),1),'Capacity by Voltage'!$D$3:$O$3,0))*'Line losses'!$B$29)</f>
        <v>1961.1147012015106</v>
      </c>
      <c r="E7868" s="12">
        <f>'utprod @ meter'!E7868*(INDEX('Capacity by Voltage'!$D$16:$O$16,1,MATCH(DATE(YEAR($A7868),MONTH($A7868),1),'Capacity by Voltage'!$D$3:$O$3,0))*'Line losses'!$B$30+INDEX('Capacity by Voltage'!$D$17:$O$17,1,MATCH(DATE(YEAR($A7868),MONTH($A7868),1),'Capacity by Voltage'!$D$3:$O$3,0))*'Line losses'!$B$29)</f>
        <v>667.26217823485251</v>
      </c>
      <c r="F7868" s="2">
        <f>'utprod @ meter'!F7868*'Line losses'!$B$30</f>
        <v>57.991822696</v>
      </c>
      <c r="G7868" s="2">
        <f>'utprod @ meter'!G7868*'Line losses'!$B$30</f>
        <v>817.92648748099998</v>
      </c>
      <c r="H7868" s="2">
        <f t="shared" si="122"/>
        <v>7988.0374819323633</v>
      </c>
    </row>
    <row r="7869" spans="1:8" x14ac:dyDescent="0.25">
      <c r="A7869" s="1">
        <v>42332</v>
      </c>
      <c r="B7869" s="4" t="s">
        <v>14</v>
      </c>
      <c r="C7869" s="2">
        <f>'utprod @ meter'!C7869*'Line losses'!$B$30</f>
        <v>3136.6385642630003</v>
      </c>
      <c r="D7869" s="12">
        <f>'utprod @ meter'!D7869*(INDEX('Capacity by Voltage'!$D$11:$O$11,1,MATCH(DATE(YEAR($A7869),MONTH($A7869),1),'Capacity by Voltage'!$D$3:$O$3,0))*'Line losses'!$B$30+INDEX('Capacity by Voltage'!$D$12:$O$12,1,MATCH(DATE(YEAR($A7869),MONTH($A7869),1),'Capacity by Voltage'!$D$3:$O$3,0))*'Line losses'!$B$29)</f>
        <v>1371.9141017121144</v>
      </c>
      <c r="E7869" s="12">
        <f>'utprod @ meter'!E7869*(INDEX('Capacity by Voltage'!$D$16:$O$16,1,MATCH(DATE(YEAR($A7869),MONTH($A7869),1),'Capacity by Voltage'!$D$3:$O$3,0))*'Line losses'!$B$30+INDEX('Capacity by Voltage'!$D$17:$O$17,1,MATCH(DATE(YEAR($A7869),MONTH($A7869),1),'Capacity by Voltage'!$D$3:$O$3,0))*'Line losses'!$B$29)</f>
        <v>466.7888024950181</v>
      </c>
      <c r="F7869" s="2">
        <f>'utprod @ meter'!F7869*'Line losses'!$B$30</f>
        <v>40.568628945999997</v>
      </c>
      <c r="G7869" s="2">
        <f>'utprod @ meter'!G7869*'Line losses'!$B$30</f>
        <v>572.18697511999994</v>
      </c>
      <c r="H7869" s="2">
        <f t="shared" si="122"/>
        <v>5588.0970725361331</v>
      </c>
    </row>
    <row r="7870" spans="1:8" x14ac:dyDescent="0.25">
      <c r="A7870" s="1">
        <v>42332</v>
      </c>
      <c r="B7870" s="4" t="s">
        <v>15</v>
      </c>
      <c r="C7870" s="2">
        <f>'utprod @ meter'!C7870*'Line losses'!$B$30</f>
        <v>1644.2588528639999</v>
      </c>
      <c r="D7870" s="12">
        <f>'utprod @ meter'!D7870*(INDEX('Capacity by Voltage'!$D$11:$O$11,1,MATCH(DATE(YEAR($A7870),MONTH($A7870),1),'Capacity by Voltage'!$D$3:$O$3,0))*'Line losses'!$B$30+INDEX('Capacity by Voltage'!$D$12:$O$12,1,MATCH(DATE(YEAR($A7870),MONTH($A7870),1),'Capacity by Voltage'!$D$3:$O$3,0))*'Line losses'!$B$29)</f>
        <v>719.17163367710316</v>
      </c>
      <c r="E7870" s="12">
        <f>'utprod @ meter'!E7870*(INDEX('Capacity by Voltage'!$D$16:$O$16,1,MATCH(DATE(YEAR($A7870),MONTH($A7870),1),'Capacity by Voltage'!$D$3:$O$3,0))*'Line losses'!$B$30+INDEX('Capacity by Voltage'!$D$17:$O$17,1,MATCH(DATE(YEAR($A7870),MONTH($A7870),1),'Capacity by Voltage'!$D$3:$O$3,0))*'Line losses'!$B$29)</f>
        <v>244.69564880984512</v>
      </c>
      <c r="F7870" s="2">
        <f>'utprod @ meter'!F7870*'Line losses'!$B$30</f>
        <v>21.266517982</v>
      </c>
      <c r="G7870" s="2">
        <f>'utprod @ meter'!G7870*'Line losses'!$B$30</f>
        <v>299.94655275600002</v>
      </c>
      <c r="H7870" s="2">
        <f t="shared" si="122"/>
        <v>2929.3392060889482</v>
      </c>
    </row>
    <row r="7871" spans="1:8" x14ac:dyDescent="0.25">
      <c r="A7871" s="1">
        <v>42332</v>
      </c>
      <c r="B7871" s="4" t="s">
        <v>16</v>
      </c>
      <c r="C7871" s="2">
        <f>'utprod @ meter'!C7871*'Line losses'!$B$30</f>
        <v>462.24151175400004</v>
      </c>
      <c r="D7871" s="12">
        <f>'utprod @ meter'!D7871*(INDEX('Capacity by Voltage'!$D$11:$O$11,1,MATCH(DATE(YEAR($A7871),MONTH($A7871),1),'Capacity by Voltage'!$D$3:$O$3,0))*'Line losses'!$B$30+INDEX('Capacity by Voltage'!$D$12:$O$12,1,MATCH(DATE(YEAR($A7871),MONTH($A7871),1),'Capacity by Voltage'!$D$3:$O$3,0))*'Line losses'!$B$29)</f>
        <v>202.17664901606756</v>
      </c>
      <c r="E7871" s="12">
        <f>'utprod @ meter'!E7871*(INDEX('Capacity by Voltage'!$D$16:$O$16,1,MATCH(DATE(YEAR($A7871),MONTH($A7871),1),'Capacity by Voltage'!$D$3:$O$3,0))*'Line losses'!$B$30+INDEX('Capacity by Voltage'!$D$17:$O$17,1,MATCH(DATE(YEAR($A7871),MONTH($A7871),1),'Capacity by Voltage'!$D$3:$O$3,0))*'Line losses'!$B$29)</f>
        <v>68.790202553350213</v>
      </c>
      <c r="F7871" s="2">
        <f>'utprod @ meter'!F7871*'Line losses'!$B$30</f>
        <v>5.9787108580000003</v>
      </c>
      <c r="G7871" s="2">
        <f>'utprod @ meter'!G7871*'Line losses'!$B$30</f>
        <v>84.322682328000013</v>
      </c>
      <c r="H7871" s="2">
        <f t="shared" si="122"/>
        <v>823.50975650941791</v>
      </c>
    </row>
    <row r="7872" spans="1:8" x14ac:dyDescent="0.25">
      <c r="A7872" s="1">
        <v>42332</v>
      </c>
      <c r="B7872" s="4" t="s">
        <v>17</v>
      </c>
      <c r="C7872" s="2">
        <f>'utprod @ meter'!C7872*'Line losses'!$B$30</f>
        <v>33.017649083999999</v>
      </c>
      <c r="D7872" s="12">
        <f>'utprod @ meter'!D7872*(INDEX('Capacity by Voltage'!$D$11:$O$11,1,MATCH(DATE(YEAR($A7872),MONTH($A7872),1),'Capacity by Voltage'!$D$3:$O$3,0))*'Line losses'!$B$30+INDEX('Capacity by Voltage'!$D$12:$O$12,1,MATCH(DATE(YEAR($A7872),MONTH($A7872),1),'Capacity by Voltage'!$D$3:$O$3,0))*'Line losses'!$B$29)</f>
        <v>14.441122965672109</v>
      </c>
      <c r="E7872" s="12">
        <f>'utprod @ meter'!E7872*(INDEX('Capacity by Voltage'!$D$16:$O$16,1,MATCH(DATE(YEAR($A7872),MONTH($A7872),1),'Capacity by Voltage'!$D$3:$O$3,0))*'Line losses'!$B$30+INDEX('Capacity by Voltage'!$D$17:$O$17,1,MATCH(DATE(YEAR($A7872),MONTH($A7872),1),'Capacity by Voltage'!$D$3:$O$3,0))*'Line losses'!$B$29)</f>
        <v>4.9135858966678727</v>
      </c>
      <c r="F7872" s="2">
        <f>'utprod @ meter'!F7872*'Line losses'!$B$30</f>
        <v>0.42744902000000007</v>
      </c>
      <c r="G7872" s="2">
        <f>'utprod @ meter'!G7872*'Line losses'!$B$30</f>
        <v>6.0233142339999999</v>
      </c>
      <c r="H7872" s="2">
        <f t="shared" si="122"/>
        <v>58.823121200339976</v>
      </c>
    </row>
    <row r="7873" spans="1:8" x14ac:dyDescent="0.25">
      <c r="A7873" s="1">
        <v>42332</v>
      </c>
      <c r="B7873" s="4" t="s">
        <v>18</v>
      </c>
      <c r="C7873" s="2">
        <f>'utprod @ meter'!C7873*'Line losses'!$B$30</f>
        <v>0</v>
      </c>
      <c r="D7873" s="12">
        <f>'utprod @ meter'!D7873*(INDEX('Capacity by Voltage'!$D$11:$O$11,1,MATCH(DATE(YEAR($A7873),MONTH($A7873),1),'Capacity by Voltage'!$D$3:$O$3,0))*'Line losses'!$B$30+INDEX('Capacity by Voltage'!$D$12:$O$12,1,MATCH(DATE(YEAR($A7873),MONTH($A7873),1),'Capacity by Voltage'!$D$3:$O$3,0))*'Line losses'!$B$29)</f>
        <v>0</v>
      </c>
      <c r="E7873" s="12">
        <f>'utprod @ meter'!E7873*(INDEX('Capacity by Voltage'!$D$16:$O$16,1,MATCH(DATE(YEAR($A7873),MONTH($A7873),1),'Capacity by Voltage'!$D$3:$O$3,0))*'Line losses'!$B$30+INDEX('Capacity by Voltage'!$D$17:$O$17,1,MATCH(DATE(YEAR($A7873),MONTH($A7873),1),'Capacity by Voltage'!$D$3:$O$3,0))*'Line losses'!$B$29)</f>
        <v>0</v>
      </c>
      <c r="F7873" s="2">
        <f>'utprod @ meter'!F7873*'Line losses'!$B$30</f>
        <v>0</v>
      </c>
      <c r="G7873" s="2">
        <f>'utprod @ meter'!G7873*'Line losses'!$B$30</f>
        <v>0</v>
      </c>
      <c r="H7873" s="2">
        <f t="shared" si="122"/>
        <v>0</v>
      </c>
    </row>
    <row r="7874" spans="1:8" x14ac:dyDescent="0.25">
      <c r="A7874" s="1">
        <v>42332</v>
      </c>
      <c r="B7874" s="4" t="s">
        <v>19</v>
      </c>
      <c r="C7874" s="2">
        <f>'utprod @ meter'!C7874*'Line losses'!$B$30</f>
        <v>0</v>
      </c>
      <c r="D7874" s="12">
        <f>'utprod @ meter'!D7874*(INDEX('Capacity by Voltage'!$D$11:$O$11,1,MATCH(DATE(YEAR($A7874),MONTH($A7874),1),'Capacity by Voltage'!$D$3:$O$3,0))*'Line losses'!$B$30+INDEX('Capacity by Voltage'!$D$12:$O$12,1,MATCH(DATE(YEAR($A7874),MONTH($A7874),1),'Capacity by Voltage'!$D$3:$O$3,0))*'Line losses'!$B$29)</f>
        <v>0</v>
      </c>
      <c r="E7874" s="12">
        <f>'utprod @ meter'!E7874*(INDEX('Capacity by Voltage'!$D$16:$O$16,1,MATCH(DATE(YEAR($A7874),MONTH($A7874),1),'Capacity by Voltage'!$D$3:$O$3,0))*'Line losses'!$B$30+INDEX('Capacity by Voltage'!$D$17:$O$17,1,MATCH(DATE(YEAR($A7874),MONTH($A7874),1),'Capacity by Voltage'!$D$3:$O$3,0))*'Line losses'!$B$29)</f>
        <v>0</v>
      </c>
      <c r="F7874" s="2">
        <f>'utprod @ meter'!F7874*'Line losses'!$B$30</f>
        <v>0</v>
      </c>
      <c r="G7874" s="2">
        <f>'utprod @ meter'!G7874*'Line losses'!$B$30</f>
        <v>0</v>
      </c>
      <c r="H7874" s="2">
        <f t="shared" si="122"/>
        <v>0</v>
      </c>
    </row>
    <row r="7875" spans="1:8" x14ac:dyDescent="0.25">
      <c r="A7875" s="1">
        <v>42332</v>
      </c>
      <c r="B7875" s="4" t="s">
        <v>20</v>
      </c>
      <c r="C7875" s="2">
        <f>'utprod @ meter'!C7875*'Line losses'!$B$30</f>
        <v>0</v>
      </c>
      <c r="D7875" s="12">
        <f>'utprod @ meter'!D7875*(INDEX('Capacity by Voltage'!$D$11:$O$11,1,MATCH(DATE(YEAR($A7875),MONTH($A7875),1),'Capacity by Voltage'!$D$3:$O$3,0))*'Line losses'!$B$30+INDEX('Capacity by Voltage'!$D$12:$O$12,1,MATCH(DATE(YEAR($A7875),MONTH($A7875),1),'Capacity by Voltage'!$D$3:$O$3,0))*'Line losses'!$B$29)</f>
        <v>0</v>
      </c>
      <c r="E7875" s="12">
        <f>'utprod @ meter'!E7875*(INDEX('Capacity by Voltage'!$D$16:$O$16,1,MATCH(DATE(YEAR($A7875),MONTH($A7875),1),'Capacity by Voltage'!$D$3:$O$3,0))*'Line losses'!$B$30+INDEX('Capacity by Voltage'!$D$17:$O$17,1,MATCH(DATE(YEAR($A7875),MONTH($A7875),1),'Capacity by Voltage'!$D$3:$O$3,0))*'Line losses'!$B$29)</f>
        <v>0</v>
      </c>
      <c r="F7875" s="2">
        <f>'utprod @ meter'!F7875*'Line losses'!$B$30</f>
        <v>0</v>
      </c>
      <c r="G7875" s="2">
        <f>'utprod @ meter'!G7875*'Line losses'!$B$30</f>
        <v>0</v>
      </c>
      <c r="H7875" s="2">
        <f t="shared" si="122"/>
        <v>0</v>
      </c>
    </row>
    <row r="7876" spans="1:8" x14ac:dyDescent="0.25">
      <c r="A7876" s="1">
        <v>42332</v>
      </c>
      <c r="B7876" s="4" t="s">
        <v>21</v>
      </c>
      <c r="C7876" s="2">
        <f>'utprod @ meter'!C7876*'Line losses'!$B$30</f>
        <v>0</v>
      </c>
      <c r="D7876" s="12">
        <f>'utprod @ meter'!D7876*(INDEX('Capacity by Voltage'!$D$11:$O$11,1,MATCH(DATE(YEAR($A7876),MONTH($A7876),1),'Capacity by Voltage'!$D$3:$O$3,0))*'Line losses'!$B$30+INDEX('Capacity by Voltage'!$D$12:$O$12,1,MATCH(DATE(YEAR($A7876),MONTH($A7876),1),'Capacity by Voltage'!$D$3:$O$3,0))*'Line losses'!$B$29)</f>
        <v>0</v>
      </c>
      <c r="E7876" s="12">
        <f>'utprod @ meter'!E7876*(INDEX('Capacity by Voltage'!$D$16:$O$16,1,MATCH(DATE(YEAR($A7876),MONTH($A7876),1),'Capacity by Voltage'!$D$3:$O$3,0))*'Line losses'!$B$30+INDEX('Capacity by Voltage'!$D$17:$O$17,1,MATCH(DATE(YEAR($A7876),MONTH($A7876),1),'Capacity by Voltage'!$D$3:$O$3,0))*'Line losses'!$B$29)</f>
        <v>0</v>
      </c>
      <c r="F7876" s="2">
        <f>'utprod @ meter'!F7876*'Line losses'!$B$30</f>
        <v>0</v>
      </c>
      <c r="G7876" s="2">
        <f>'utprod @ meter'!G7876*'Line losses'!$B$30</f>
        <v>0</v>
      </c>
      <c r="H7876" s="2">
        <f t="shared" si="122"/>
        <v>0</v>
      </c>
    </row>
    <row r="7877" spans="1:8" x14ac:dyDescent="0.25">
      <c r="A7877" s="1">
        <v>42332</v>
      </c>
      <c r="B7877" s="4" t="s">
        <v>22</v>
      </c>
      <c r="C7877" s="2">
        <f>'utprod @ meter'!C7877*'Line losses'!$B$30</f>
        <v>0</v>
      </c>
      <c r="D7877" s="12">
        <f>'utprod @ meter'!D7877*(INDEX('Capacity by Voltage'!$D$11:$O$11,1,MATCH(DATE(YEAR($A7877),MONTH($A7877),1),'Capacity by Voltage'!$D$3:$O$3,0))*'Line losses'!$B$30+INDEX('Capacity by Voltage'!$D$12:$O$12,1,MATCH(DATE(YEAR($A7877),MONTH($A7877),1),'Capacity by Voltage'!$D$3:$O$3,0))*'Line losses'!$B$29)</f>
        <v>0</v>
      </c>
      <c r="E7877" s="12">
        <f>'utprod @ meter'!E7877*(INDEX('Capacity by Voltage'!$D$16:$O$16,1,MATCH(DATE(YEAR($A7877),MONTH($A7877),1),'Capacity by Voltage'!$D$3:$O$3,0))*'Line losses'!$B$30+INDEX('Capacity by Voltage'!$D$17:$O$17,1,MATCH(DATE(YEAR($A7877),MONTH($A7877),1),'Capacity by Voltage'!$D$3:$O$3,0))*'Line losses'!$B$29)</f>
        <v>0</v>
      </c>
      <c r="F7877" s="2">
        <f>'utprod @ meter'!F7877*'Line losses'!$B$30</f>
        <v>0</v>
      </c>
      <c r="G7877" s="2">
        <f>'utprod @ meter'!G7877*'Line losses'!$B$30</f>
        <v>0</v>
      </c>
      <c r="H7877" s="2">
        <f t="shared" si="122"/>
        <v>0</v>
      </c>
    </row>
    <row r="7878" spans="1:8" x14ac:dyDescent="0.25">
      <c r="A7878" s="1">
        <v>42332</v>
      </c>
      <c r="B7878" s="4" t="s">
        <v>23</v>
      </c>
      <c r="C7878" s="2">
        <f>'utprod @ meter'!C7878*'Line losses'!$B$30</f>
        <v>0</v>
      </c>
      <c r="D7878" s="12">
        <f>'utprod @ meter'!D7878*(INDEX('Capacity by Voltage'!$D$11:$O$11,1,MATCH(DATE(YEAR($A7878),MONTH($A7878),1),'Capacity by Voltage'!$D$3:$O$3,0))*'Line losses'!$B$30+INDEX('Capacity by Voltage'!$D$12:$O$12,1,MATCH(DATE(YEAR($A7878),MONTH($A7878),1),'Capacity by Voltage'!$D$3:$O$3,0))*'Line losses'!$B$29)</f>
        <v>0</v>
      </c>
      <c r="E7878" s="12">
        <f>'utprod @ meter'!E7878*(INDEX('Capacity by Voltage'!$D$16:$O$16,1,MATCH(DATE(YEAR($A7878),MONTH($A7878),1),'Capacity by Voltage'!$D$3:$O$3,0))*'Line losses'!$B$30+INDEX('Capacity by Voltage'!$D$17:$O$17,1,MATCH(DATE(YEAR($A7878),MONTH($A7878),1),'Capacity by Voltage'!$D$3:$O$3,0))*'Line losses'!$B$29)</f>
        <v>0</v>
      </c>
      <c r="F7878" s="2">
        <f>'utprod @ meter'!F7878*'Line losses'!$B$30</f>
        <v>0</v>
      </c>
      <c r="G7878" s="2">
        <f>'utprod @ meter'!G7878*'Line losses'!$B$30</f>
        <v>0</v>
      </c>
      <c r="H7878" s="2">
        <f t="shared" si="122"/>
        <v>0</v>
      </c>
    </row>
    <row r="7879" spans="1:8" x14ac:dyDescent="0.25">
      <c r="A7879" s="1">
        <v>42333</v>
      </c>
      <c r="B7879" s="4" t="s">
        <v>0</v>
      </c>
      <c r="C7879" s="2">
        <f>'utprod @ meter'!C7879*'Line losses'!$B$30</f>
        <v>0</v>
      </c>
      <c r="D7879" s="12">
        <f>'utprod @ meter'!D7879*(INDEX('Capacity by Voltage'!$D$11:$O$11,1,MATCH(DATE(YEAR($A7879),MONTH($A7879),1),'Capacity by Voltage'!$D$3:$O$3,0))*'Line losses'!$B$30+INDEX('Capacity by Voltage'!$D$12:$O$12,1,MATCH(DATE(YEAR($A7879),MONTH($A7879),1),'Capacity by Voltage'!$D$3:$O$3,0))*'Line losses'!$B$29)</f>
        <v>0</v>
      </c>
      <c r="E7879" s="12">
        <f>'utprod @ meter'!E7879*(INDEX('Capacity by Voltage'!$D$16:$O$16,1,MATCH(DATE(YEAR($A7879),MONTH($A7879),1),'Capacity by Voltage'!$D$3:$O$3,0))*'Line losses'!$B$30+INDEX('Capacity by Voltage'!$D$17:$O$17,1,MATCH(DATE(YEAR($A7879),MONTH($A7879),1),'Capacity by Voltage'!$D$3:$O$3,0))*'Line losses'!$B$29)</f>
        <v>0</v>
      </c>
      <c r="F7879" s="2">
        <f>'utprod @ meter'!F7879*'Line losses'!$B$30</f>
        <v>0</v>
      </c>
      <c r="G7879" s="2">
        <f>'utprod @ meter'!G7879*'Line losses'!$B$30</f>
        <v>0</v>
      </c>
      <c r="H7879" s="2">
        <f t="shared" si="122"/>
        <v>0</v>
      </c>
    </row>
    <row r="7880" spans="1:8" x14ac:dyDescent="0.25">
      <c r="A7880" s="1">
        <v>42333</v>
      </c>
      <c r="B7880" s="4" t="s">
        <v>1</v>
      </c>
      <c r="C7880" s="2">
        <f>'utprod @ meter'!C7880*'Line losses'!$B$30</f>
        <v>0</v>
      </c>
      <c r="D7880" s="12">
        <f>'utprod @ meter'!D7880*(INDEX('Capacity by Voltage'!$D$11:$O$11,1,MATCH(DATE(YEAR($A7880),MONTH($A7880),1),'Capacity by Voltage'!$D$3:$O$3,0))*'Line losses'!$B$30+INDEX('Capacity by Voltage'!$D$12:$O$12,1,MATCH(DATE(YEAR($A7880),MONTH($A7880),1),'Capacity by Voltage'!$D$3:$O$3,0))*'Line losses'!$B$29)</f>
        <v>0</v>
      </c>
      <c r="E7880" s="12">
        <f>'utprod @ meter'!E7880*(INDEX('Capacity by Voltage'!$D$16:$O$16,1,MATCH(DATE(YEAR($A7880),MONTH($A7880),1),'Capacity by Voltage'!$D$3:$O$3,0))*'Line losses'!$B$30+INDEX('Capacity by Voltage'!$D$17:$O$17,1,MATCH(DATE(YEAR($A7880),MONTH($A7880),1),'Capacity by Voltage'!$D$3:$O$3,0))*'Line losses'!$B$29)</f>
        <v>0</v>
      </c>
      <c r="F7880" s="2">
        <f>'utprod @ meter'!F7880*'Line losses'!$B$30</f>
        <v>0</v>
      </c>
      <c r="G7880" s="2">
        <f>'utprod @ meter'!G7880*'Line losses'!$B$30</f>
        <v>0</v>
      </c>
      <c r="H7880" s="2">
        <f t="shared" ref="H7880:H7943" si="123">SUM(C7880:G7880)</f>
        <v>0</v>
      </c>
    </row>
    <row r="7881" spans="1:8" x14ac:dyDescent="0.25">
      <c r="A7881" s="1">
        <v>42333</v>
      </c>
      <c r="B7881" s="4" t="s">
        <v>2</v>
      </c>
      <c r="C7881" s="2">
        <f>'utprod @ meter'!C7881*'Line losses'!$B$30</f>
        <v>0</v>
      </c>
      <c r="D7881" s="12">
        <f>'utprod @ meter'!D7881*(INDEX('Capacity by Voltage'!$D$11:$O$11,1,MATCH(DATE(YEAR($A7881),MONTH($A7881),1),'Capacity by Voltage'!$D$3:$O$3,0))*'Line losses'!$B$30+INDEX('Capacity by Voltage'!$D$12:$O$12,1,MATCH(DATE(YEAR($A7881),MONTH($A7881),1),'Capacity by Voltage'!$D$3:$O$3,0))*'Line losses'!$B$29)</f>
        <v>0</v>
      </c>
      <c r="E7881" s="12">
        <f>'utprod @ meter'!E7881*(INDEX('Capacity by Voltage'!$D$16:$O$16,1,MATCH(DATE(YEAR($A7881),MONTH($A7881),1),'Capacity by Voltage'!$D$3:$O$3,0))*'Line losses'!$B$30+INDEX('Capacity by Voltage'!$D$17:$O$17,1,MATCH(DATE(YEAR($A7881),MONTH($A7881),1),'Capacity by Voltage'!$D$3:$O$3,0))*'Line losses'!$B$29)</f>
        <v>0</v>
      </c>
      <c r="F7881" s="2">
        <f>'utprod @ meter'!F7881*'Line losses'!$B$30</f>
        <v>0</v>
      </c>
      <c r="G7881" s="2">
        <f>'utprod @ meter'!G7881*'Line losses'!$B$30</f>
        <v>0</v>
      </c>
      <c r="H7881" s="2">
        <f t="shared" si="123"/>
        <v>0</v>
      </c>
    </row>
    <row r="7882" spans="1:8" x14ac:dyDescent="0.25">
      <c r="A7882" s="1">
        <v>42333</v>
      </c>
      <c r="B7882" s="4" t="s">
        <v>3</v>
      </c>
      <c r="C7882" s="2">
        <f>'utprod @ meter'!C7882*'Line losses'!$B$30</f>
        <v>0</v>
      </c>
      <c r="D7882" s="12">
        <f>'utprod @ meter'!D7882*(INDEX('Capacity by Voltage'!$D$11:$O$11,1,MATCH(DATE(YEAR($A7882),MONTH($A7882),1),'Capacity by Voltage'!$D$3:$O$3,0))*'Line losses'!$B$30+INDEX('Capacity by Voltage'!$D$12:$O$12,1,MATCH(DATE(YEAR($A7882),MONTH($A7882),1),'Capacity by Voltage'!$D$3:$O$3,0))*'Line losses'!$B$29)</f>
        <v>0</v>
      </c>
      <c r="E7882" s="12">
        <f>'utprod @ meter'!E7882*(INDEX('Capacity by Voltage'!$D$16:$O$16,1,MATCH(DATE(YEAR($A7882),MONTH($A7882),1),'Capacity by Voltage'!$D$3:$O$3,0))*'Line losses'!$B$30+INDEX('Capacity by Voltage'!$D$17:$O$17,1,MATCH(DATE(YEAR($A7882),MONTH($A7882),1),'Capacity by Voltage'!$D$3:$O$3,0))*'Line losses'!$B$29)</f>
        <v>0</v>
      </c>
      <c r="F7882" s="2">
        <f>'utprod @ meter'!F7882*'Line losses'!$B$30</f>
        <v>0</v>
      </c>
      <c r="G7882" s="2">
        <f>'utprod @ meter'!G7882*'Line losses'!$B$30</f>
        <v>0</v>
      </c>
      <c r="H7882" s="2">
        <f t="shared" si="123"/>
        <v>0</v>
      </c>
    </row>
    <row r="7883" spans="1:8" x14ac:dyDescent="0.25">
      <c r="A7883" s="1">
        <v>42333</v>
      </c>
      <c r="B7883" s="4" t="s">
        <v>4</v>
      </c>
      <c r="C7883" s="2">
        <f>'utprod @ meter'!C7883*'Line losses'!$B$30</f>
        <v>0</v>
      </c>
      <c r="D7883" s="12">
        <f>'utprod @ meter'!D7883*(INDEX('Capacity by Voltage'!$D$11:$O$11,1,MATCH(DATE(YEAR($A7883),MONTH($A7883),1),'Capacity by Voltage'!$D$3:$O$3,0))*'Line losses'!$B$30+INDEX('Capacity by Voltage'!$D$12:$O$12,1,MATCH(DATE(YEAR($A7883),MONTH($A7883),1),'Capacity by Voltage'!$D$3:$O$3,0))*'Line losses'!$B$29)</f>
        <v>0</v>
      </c>
      <c r="E7883" s="12">
        <f>'utprod @ meter'!E7883*(INDEX('Capacity by Voltage'!$D$16:$O$16,1,MATCH(DATE(YEAR($A7883),MONTH($A7883),1),'Capacity by Voltage'!$D$3:$O$3,0))*'Line losses'!$B$30+INDEX('Capacity by Voltage'!$D$17:$O$17,1,MATCH(DATE(YEAR($A7883),MONTH($A7883),1),'Capacity by Voltage'!$D$3:$O$3,0))*'Line losses'!$B$29)</f>
        <v>0</v>
      </c>
      <c r="F7883" s="2">
        <f>'utprod @ meter'!F7883*'Line losses'!$B$30</f>
        <v>0</v>
      </c>
      <c r="G7883" s="2">
        <f>'utprod @ meter'!G7883*'Line losses'!$B$30</f>
        <v>0</v>
      </c>
      <c r="H7883" s="2">
        <f t="shared" si="123"/>
        <v>0</v>
      </c>
    </row>
    <row r="7884" spans="1:8" x14ac:dyDescent="0.25">
      <c r="A7884" s="1">
        <v>42333</v>
      </c>
      <c r="B7884" s="4" t="s">
        <v>5</v>
      </c>
      <c r="C7884" s="2">
        <f>'utprod @ meter'!C7884*'Line losses'!$B$30</f>
        <v>0</v>
      </c>
      <c r="D7884" s="12">
        <f>'utprod @ meter'!D7884*(INDEX('Capacity by Voltage'!$D$11:$O$11,1,MATCH(DATE(YEAR($A7884),MONTH($A7884),1),'Capacity by Voltage'!$D$3:$O$3,0))*'Line losses'!$B$30+INDEX('Capacity by Voltage'!$D$12:$O$12,1,MATCH(DATE(YEAR($A7884),MONTH($A7884),1),'Capacity by Voltage'!$D$3:$O$3,0))*'Line losses'!$B$29)</f>
        <v>0</v>
      </c>
      <c r="E7884" s="12">
        <f>'utprod @ meter'!E7884*(INDEX('Capacity by Voltage'!$D$16:$O$16,1,MATCH(DATE(YEAR($A7884),MONTH($A7884),1),'Capacity by Voltage'!$D$3:$O$3,0))*'Line losses'!$B$30+INDEX('Capacity by Voltage'!$D$17:$O$17,1,MATCH(DATE(YEAR($A7884),MONTH($A7884),1),'Capacity by Voltage'!$D$3:$O$3,0))*'Line losses'!$B$29)</f>
        <v>0</v>
      </c>
      <c r="F7884" s="2">
        <f>'utprod @ meter'!F7884*'Line losses'!$B$30</f>
        <v>0</v>
      </c>
      <c r="G7884" s="2">
        <f>'utprod @ meter'!G7884*'Line losses'!$B$30</f>
        <v>0</v>
      </c>
      <c r="H7884" s="2">
        <f t="shared" si="123"/>
        <v>0</v>
      </c>
    </row>
    <row r="7885" spans="1:8" x14ac:dyDescent="0.25">
      <c r="A7885" s="1">
        <v>42333</v>
      </c>
      <c r="B7885" s="4" t="s">
        <v>6</v>
      </c>
      <c r="C7885" s="2">
        <f>'utprod @ meter'!C7885*'Line losses'!$B$30</f>
        <v>0</v>
      </c>
      <c r="D7885" s="12">
        <f>'utprod @ meter'!D7885*(INDEX('Capacity by Voltage'!$D$11:$O$11,1,MATCH(DATE(YEAR($A7885),MONTH($A7885),1),'Capacity by Voltage'!$D$3:$O$3,0))*'Line losses'!$B$30+INDEX('Capacity by Voltage'!$D$12:$O$12,1,MATCH(DATE(YEAR($A7885),MONTH($A7885),1),'Capacity by Voltage'!$D$3:$O$3,0))*'Line losses'!$B$29)</f>
        <v>0</v>
      </c>
      <c r="E7885" s="12">
        <f>'utprod @ meter'!E7885*(INDEX('Capacity by Voltage'!$D$16:$O$16,1,MATCH(DATE(YEAR($A7885),MONTH($A7885),1),'Capacity by Voltage'!$D$3:$O$3,0))*'Line losses'!$B$30+INDEX('Capacity by Voltage'!$D$17:$O$17,1,MATCH(DATE(YEAR($A7885),MONTH($A7885),1),'Capacity by Voltage'!$D$3:$O$3,0))*'Line losses'!$B$29)</f>
        <v>0</v>
      </c>
      <c r="F7885" s="2">
        <f>'utprod @ meter'!F7885*'Line losses'!$B$30</f>
        <v>0</v>
      </c>
      <c r="G7885" s="2">
        <f>'utprod @ meter'!G7885*'Line losses'!$B$30</f>
        <v>0</v>
      </c>
      <c r="H7885" s="2">
        <f t="shared" si="123"/>
        <v>0</v>
      </c>
    </row>
    <row r="7886" spans="1:8" x14ac:dyDescent="0.25">
      <c r="A7886" s="1">
        <v>42333</v>
      </c>
      <c r="B7886" s="4" t="s">
        <v>7</v>
      </c>
      <c r="C7886" s="2">
        <f>'utprod @ meter'!C7886*'Line losses'!$B$30</f>
        <v>184.896790549</v>
      </c>
      <c r="D7886" s="12">
        <f>'utprod @ meter'!D7886*(INDEX('Capacity by Voltage'!$D$11:$O$11,1,MATCH(DATE(YEAR($A7886),MONTH($A7886),1),'Capacity by Voltage'!$D$3:$O$3,0))*'Line losses'!$B$30+INDEX('Capacity by Voltage'!$D$12:$O$12,1,MATCH(DATE(YEAR($A7886),MONTH($A7886),1),'Capacity by Voltage'!$D$3:$O$3,0))*'Line losses'!$B$29)</f>
        <v>80.870288607763797</v>
      </c>
      <c r="E7886" s="12">
        <f>'utprod @ meter'!E7886*(INDEX('Capacity by Voltage'!$D$16:$O$16,1,MATCH(DATE(YEAR($A7886),MONTH($A7886),1),'Capacity by Voltage'!$D$3:$O$3,0))*'Line losses'!$B$30+INDEX('Capacity by Voltage'!$D$17:$O$17,1,MATCH(DATE(YEAR($A7886),MONTH($A7886),1),'Capacity by Voltage'!$D$3:$O$3,0))*'Line losses'!$B$29)</f>
        <v>27.516081021340085</v>
      </c>
      <c r="F7886" s="2">
        <f>'utprod @ meter'!F7886*'Line losses'!$B$30</f>
        <v>2.3918560380000002</v>
      </c>
      <c r="G7886" s="2">
        <f>'utprod @ meter'!G7886*'Line losses'!$B$30</f>
        <v>33.728515389000002</v>
      </c>
      <c r="H7886" s="2">
        <f t="shared" si="123"/>
        <v>329.40353160510386</v>
      </c>
    </row>
    <row r="7887" spans="1:8" x14ac:dyDescent="0.25">
      <c r="A7887" s="1">
        <v>42333</v>
      </c>
      <c r="B7887" s="4" t="s">
        <v>8</v>
      </c>
      <c r="C7887" s="2">
        <f>'utprod @ meter'!C7887*'Line losses'!$B$30</f>
        <v>1789.5348362069999</v>
      </c>
      <c r="D7887" s="12">
        <f>'utprod @ meter'!D7887*(INDEX('Capacity by Voltage'!$D$11:$O$11,1,MATCH(DATE(YEAR($A7887),MONTH($A7887),1),'Capacity by Voltage'!$D$3:$O$3,0))*'Line losses'!$B$30+INDEX('Capacity by Voltage'!$D$12:$O$12,1,MATCH(DATE(YEAR($A7887),MONTH($A7887),1),'Capacity by Voltage'!$D$3:$O$3,0))*'Line losses'!$B$29)</f>
        <v>782.71257472606044</v>
      </c>
      <c r="E7887" s="12">
        <f>'utprod @ meter'!E7887*(INDEX('Capacity by Voltage'!$D$16:$O$16,1,MATCH(DATE(YEAR($A7887),MONTH($A7887),1),'Capacity by Voltage'!$D$3:$O$3,0))*'Line losses'!$B$30+INDEX('Capacity by Voltage'!$D$17:$O$17,1,MATCH(DATE(YEAR($A7887),MONTH($A7887),1),'Capacity by Voltage'!$D$3:$O$3,0))*'Line losses'!$B$29)</f>
        <v>266.31542675518381</v>
      </c>
      <c r="F7887" s="2">
        <f>'utprod @ meter'!F7887*'Line losses'!$B$30</f>
        <v>23.145435196000001</v>
      </c>
      <c r="G7887" s="2">
        <f>'utprod @ meter'!G7887*'Line losses'!$B$30</f>
        <v>326.44746275900002</v>
      </c>
      <c r="H7887" s="2">
        <f t="shared" si="123"/>
        <v>3188.155735643244</v>
      </c>
    </row>
    <row r="7888" spans="1:8" x14ac:dyDescent="0.25">
      <c r="A7888" s="1">
        <v>42333</v>
      </c>
      <c r="B7888" s="4" t="s">
        <v>9</v>
      </c>
      <c r="C7888" s="2">
        <f>'utprod @ meter'!C7888*'Line losses'!$B$30</f>
        <v>5639.3460717040007</v>
      </c>
      <c r="D7888" s="12">
        <f>'utprod @ meter'!D7888*(INDEX('Capacity by Voltage'!$D$11:$O$11,1,MATCH(DATE(YEAR($A7888),MONTH($A7888),1),'Capacity by Voltage'!$D$3:$O$3,0))*'Line losses'!$B$30+INDEX('Capacity by Voltage'!$D$12:$O$12,1,MATCH(DATE(YEAR($A7888),MONTH($A7888),1),'Capacity by Voltage'!$D$3:$O$3,0))*'Line losses'!$B$29)</f>
        <v>2466.5567874900089</v>
      </c>
      <c r="E7888" s="12">
        <f>'utprod @ meter'!E7888*(INDEX('Capacity by Voltage'!$D$16:$O$16,1,MATCH(DATE(YEAR($A7888),MONTH($A7888),1),'Capacity by Voltage'!$D$3:$O$3,0))*'Line losses'!$B$30+INDEX('Capacity by Voltage'!$D$17:$O$17,1,MATCH(DATE(YEAR($A7888),MONTH($A7888),1),'Capacity by Voltage'!$D$3:$O$3,0))*'Line losses'!$B$29)</f>
        <v>839.23675577401309</v>
      </c>
      <c r="F7888" s="2">
        <f>'utprod @ meter'!F7888*'Line losses'!$B$30</f>
        <v>72.938599840999998</v>
      </c>
      <c r="G7888" s="2">
        <f>'utprod @ meter'!G7888*'Line losses'!$B$30</f>
        <v>1028.732264064</v>
      </c>
      <c r="H7888" s="2">
        <f t="shared" si="123"/>
        <v>10046.810478873022</v>
      </c>
    </row>
    <row r="7889" spans="1:8" x14ac:dyDescent="0.25">
      <c r="A7889" s="1">
        <v>42333</v>
      </c>
      <c r="B7889" s="4" t="s">
        <v>10</v>
      </c>
      <c r="C7889" s="2">
        <f>'utprod @ meter'!C7889*'Line losses'!$B$30</f>
        <v>9086.3470062560009</v>
      </c>
      <c r="D7889" s="12">
        <f>'utprod @ meter'!D7889*(INDEX('Capacity by Voltage'!$D$11:$O$11,1,MATCH(DATE(YEAR($A7889),MONTH($A7889),1),'Capacity by Voltage'!$D$3:$O$3,0))*'Line losses'!$B$30+INDEX('Capacity by Voltage'!$D$12:$O$12,1,MATCH(DATE(YEAR($A7889),MONTH($A7889),1),'Capacity by Voltage'!$D$3:$O$3,0))*'Line losses'!$B$29)</f>
        <v>3974.2174450794414</v>
      </c>
      <c r="E7889" s="12">
        <f>'utprod @ meter'!E7889*(INDEX('Capacity by Voltage'!$D$16:$O$16,1,MATCH(DATE(YEAR($A7889),MONTH($A7889),1),'Capacity by Voltage'!$D$3:$O$3,0))*'Line losses'!$B$30+INDEX('Capacity by Voltage'!$D$17:$O$17,1,MATCH(DATE(YEAR($A7889),MONTH($A7889),1),'Capacity by Voltage'!$D$3:$O$3,0))*'Line losses'!$B$29)</f>
        <v>1352.2123368534942</v>
      </c>
      <c r="F7889" s="2">
        <f>'utprod @ meter'!F7889*'Line losses'!$B$30</f>
        <v>117.521532627</v>
      </c>
      <c r="G7889" s="2">
        <f>'utprod @ meter'!G7889*'Line losses'!$B$30</f>
        <v>1657.5367203570001</v>
      </c>
      <c r="H7889" s="2">
        <f t="shared" si="123"/>
        <v>16187.835041172937</v>
      </c>
    </row>
    <row r="7890" spans="1:8" x14ac:dyDescent="0.25">
      <c r="A7890" s="1">
        <v>42333</v>
      </c>
      <c r="B7890" s="4" t="s">
        <v>11</v>
      </c>
      <c r="C7890" s="2">
        <f>'utprod @ meter'!C7890*'Line losses'!$B$30</f>
        <v>9376.8989729419991</v>
      </c>
      <c r="D7890" s="12">
        <f>'utprod @ meter'!D7890*(INDEX('Capacity by Voltage'!$D$11:$O$11,1,MATCH(DATE(YEAR($A7890),MONTH($A7890),1),'Capacity by Voltage'!$D$3:$O$3,0))*'Line losses'!$B$30+INDEX('Capacity by Voltage'!$D$12:$O$12,1,MATCH(DATE(YEAR($A7890),MONTH($A7890),1),'Capacity by Voltage'!$D$3:$O$3,0))*'Line losses'!$B$29)</f>
        <v>4101.3002546740136</v>
      </c>
      <c r="E7890" s="12">
        <f>'utprod @ meter'!E7890*(INDEX('Capacity by Voltage'!$D$16:$O$16,1,MATCH(DATE(YEAR($A7890),MONTH($A7890),1),'Capacity by Voltage'!$D$3:$O$3,0))*'Line losses'!$B$30+INDEX('Capacity by Voltage'!$D$17:$O$17,1,MATCH(DATE(YEAR($A7890),MONTH($A7890),1),'Capacity by Voltage'!$D$3:$O$3,0))*'Line losses'!$B$29)</f>
        <v>1395.4518927441718</v>
      </c>
      <c r="F7890" s="2">
        <f>'utprod @ meter'!F7890*'Line losses'!$B$30</f>
        <v>121.27936705499998</v>
      </c>
      <c r="G7890" s="2">
        <f>'utprod @ meter'!G7890*'Line losses'!$B$30</f>
        <v>1710.538540363</v>
      </c>
      <c r="H7890" s="2">
        <f t="shared" si="123"/>
        <v>16705.469027778185</v>
      </c>
    </row>
    <row r="7891" spans="1:8" x14ac:dyDescent="0.25">
      <c r="A7891" s="1">
        <v>42333</v>
      </c>
      <c r="B7891" s="4" t="s">
        <v>12</v>
      </c>
      <c r="C7891" s="2">
        <f>'utprod @ meter'!C7891*'Line losses'!$B$30</f>
        <v>6768.5362893640004</v>
      </c>
      <c r="D7891" s="12">
        <f>'utprod @ meter'!D7891*(INDEX('Capacity by Voltage'!$D$11:$O$11,1,MATCH(DATE(YEAR($A7891),MONTH($A7891),1),'Capacity by Voltage'!$D$3:$O$3,0))*'Line losses'!$B$30+INDEX('Capacity by Voltage'!$D$12:$O$12,1,MATCH(DATE(YEAR($A7891),MONTH($A7891),1),'Capacity by Voltage'!$D$3:$O$3,0))*'Line losses'!$B$29)</f>
        <v>2960.4450479093107</v>
      </c>
      <c r="E7891" s="12">
        <f>'utprod @ meter'!E7891*(INDEX('Capacity by Voltage'!$D$16:$O$16,1,MATCH(DATE(YEAR($A7891),MONTH($A7891),1),'Capacity by Voltage'!$D$3:$O$3,0))*'Line losses'!$B$30+INDEX('Capacity by Voltage'!$D$17:$O$17,1,MATCH(DATE(YEAR($A7891),MONTH($A7891),1),'Capacity by Voltage'!$D$3:$O$3,0))*'Line losses'!$B$29)</f>
        <v>1007.2804645958394</v>
      </c>
      <c r="F7891" s="2">
        <f>'utprod @ meter'!F7891*'Line losses'!$B$30</f>
        <v>87.543417769999991</v>
      </c>
      <c r="G7891" s="2">
        <f>'utprod @ meter'!G7891*'Line losses'!$B$30</f>
        <v>1234.7199468020001</v>
      </c>
      <c r="H7891" s="2">
        <f t="shared" si="123"/>
        <v>12058.525166441152</v>
      </c>
    </row>
    <row r="7892" spans="1:8" x14ac:dyDescent="0.25">
      <c r="A7892" s="1">
        <v>42333</v>
      </c>
      <c r="B7892" s="4" t="s">
        <v>13</v>
      </c>
      <c r="C7892" s="2">
        <f>'utprod @ meter'!C7892*'Line losses'!$B$30</f>
        <v>3671.51760307</v>
      </c>
      <c r="D7892" s="12">
        <f>'utprod @ meter'!D7892*(INDEX('Capacity by Voltage'!$D$11:$O$11,1,MATCH(DATE(YEAR($A7892),MONTH($A7892),1),'Capacity by Voltage'!$D$3:$O$3,0))*'Line losses'!$B$30+INDEX('Capacity by Voltage'!$D$12:$O$12,1,MATCH(DATE(YEAR($A7892),MONTH($A7892),1),'Capacity by Voltage'!$D$3:$O$3,0))*'Line losses'!$B$29)</f>
        <v>1605.8612212526609</v>
      </c>
      <c r="E7892" s="12">
        <f>'utprod @ meter'!E7892*(INDEX('Capacity by Voltage'!$D$16:$O$16,1,MATCH(DATE(YEAR($A7892),MONTH($A7892),1),'Capacity by Voltage'!$D$3:$O$3,0))*'Line losses'!$B$30+INDEX('Capacity by Voltage'!$D$17:$O$17,1,MATCH(DATE(YEAR($A7892),MONTH($A7892),1),'Capacity by Voltage'!$D$3:$O$3,0))*'Line losses'!$B$29)</f>
        <v>546.38796517682272</v>
      </c>
      <c r="F7892" s="2">
        <f>'utprod @ meter'!F7892*'Line losses'!$B$30</f>
        <v>47.486798411000002</v>
      </c>
      <c r="G7892" s="2">
        <f>'utprod @ meter'!G7892*'Line losses'!$B$30</f>
        <v>669.76057706800009</v>
      </c>
      <c r="H7892" s="2">
        <f t="shared" si="123"/>
        <v>6541.0141649784837</v>
      </c>
    </row>
    <row r="7893" spans="1:8" x14ac:dyDescent="0.25">
      <c r="A7893" s="1">
        <v>42333</v>
      </c>
      <c r="B7893" s="4" t="s">
        <v>14</v>
      </c>
      <c r="C7893" s="2">
        <f>'utprod @ meter'!C7893*'Line losses'!$B$30</f>
        <v>1809.3452398100003</v>
      </c>
      <c r="D7893" s="12">
        <f>'utprod @ meter'!D7893*(INDEX('Capacity by Voltage'!$D$11:$O$11,1,MATCH(DATE(YEAR($A7893),MONTH($A7893),1),'Capacity by Voltage'!$D$3:$O$3,0))*'Line losses'!$B$30+INDEX('Capacity by Voltage'!$D$12:$O$12,1,MATCH(DATE(YEAR($A7893),MONTH($A7893),1),'Capacity by Voltage'!$D$3:$O$3,0))*'Line losses'!$B$29)</f>
        <v>791.37724850546374</v>
      </c>
      <c r="E7893" s="12">
        <f>'utprod @ meter'!E7893*(INDEX('Capacity by Voltage'!$D$16:$O$16,1,MATCH(DATE(YEAR($A7893),MONTH($A7893),1),'Capacity by Voltage'!$D$3:$O$3,0))*'Line losses'!$B$30+INDEX('Capacity by Voltage'!$D$17:$O$17,1,MATCH(DATE(YEAR($A7893),MONTH($A7893),1),'Capacity by Voltage'!$D$3:$O$3,0))*'Line losses'!$B$29)</f>
        <v>269.26357829318454</v>
      </c>
      <c r="F7893" s="2">
        <f>'utprod @ meter'!F7893*'Line losses'!$B$30</f>
        <v>23.401904608000002</v>
      </c>
      <c r="G7893" s="2">
        <f>'utprod @ meter'!G7893*'Line losses'!$B$30</f>
        <v>330.06219468900002</v>
      </c>
      <c r="H7893" s="2">
        <f t="shared" si="123"/>
        <v>3223.4501659056491</v>
      </c>
    </row>
    <row r="7894" spans="1:8" x14ac:dyDescent="0.25">
      <c r="A7894" s="1">
        <v>42333</v>
      </c>
      <c r="B7894" s="4" t="s">
        <v>15</v>
      </c>
      <c r="C7894" s="2">
        <f>'utprod @ meter'!C7894*'Line losses'!$B$30</f>
        <v>1122.5861303010001</v>
      </c>
      <c r="D7894" s="12">
        <f>'utprod @ meter'!D7894*(INDEX('Capacity by Voltage'!$D$11:$O$11,1,MATCH(DATE(YEAR($A7894),MONTH($A7894),1),'Capacity by Voltage'!$D$3:$O$3,0))*'Line losses'!$B$30+INDEX('Capacity by Voltage'!$D$12:$O$12,1,MATCH(DATE(YEAR($A7894),MONTH($A7894),1),'Capacity by Voltage'!$D$3:$O$3,0))*'Line losses'!$B$29)</f>
        <v>491.00096332282578</v>
      </c>
      <c r="E7894" s="12">
        <f>'utprod @ meter'!E7894*(INDEX('Capacity by Voltage'!$D$16:$O$16,1,MATCH(DATE(YEAR($A7894),MONTH($A7894),1),'Capacity by Voltage'!$D$3:$O$3,0))*'Line losses'!$B$30+INDEX('Capacity by Voltage'!$D$17:$O$17,1,MATCH(DATE(YEAR($A7894),MONTH($A7894),1),'Capacity by Voltage'!$D$3:$O$3,0))*'Line losses'!$B$29)</f>
        <v>167.06099164249281</v>
      </c>
      <c r="F7894" s="2">
        <f>'utprod @ meter'!F7894*'Line losses'!$B$30</f>
        <v>14.519328125000001</v>
      </c>
      <c r="G7894" s="2">
        <f>'utprod @ meter'!G7894*'Line losses'!$B$30</f>
        <v>204.78246234900001</v>
      </c>
      <c r="H7894" s="2">
        <f t="shared" si="123"/>
        <v>1999.9498757403187</v>
      </c>
    </row>
    <row r="7895" spans="1:8" x14ac:dyDescent="0.25">
      <c r="A7895" s="1">
        <v>42333</v>
      </c>
      <c r="B7895" s="4" t="s">
        <v>16</v>
      </c>
      <c r="C7895" s="2">
        <f>'utprod @ meter'!C7895*'Line losses'!$B$30</f>
        <v>402.81030094499999</v>
      </c>
      <c r="D7895" s="12">
        <f>'utprod @ meter'!D7895*(INDEX('Capacity by Voltage'!$D$11:$O$11,1,MATCH(DATE(YEAR($A7895),MONTH($A7895),1),'Capacity by Voltage'!$D$3:$O$3,0))*'Line losses'!$B$30+INDEX('Capacity by Voltage'!$D$12:$O$12,1,MATCH(DATE(YEAR($A7895),MONTH($A7895),1),'Capacity by Voltage'!$D$3:$O$3,0))*'Line losses'!$B$29)</f>
        <v>176.18262767785777</v>
      </c>
      <c r="E7895" s="12">
        <f>'utprod @ meter'!E7895*(INDEX('Capacity by Voltage'!$D$16:$O$16,1,MATCH(DATE(YEAR($A7895),MONTH($A7895),1),'Capacity by Voltage'!$D$3:$O$3,0))*'Line losses'!$B$30+INDEX('Capacity by Voltage'!$D$17:$O$17,1,MATCH(DATE(YEAR($A7895),MONTH($A7895),1),'Capacity by Voltage'!$D$3:$O$3,0))*'Line losses'!$B$29)</f>
        <v>59.945747939348038</v>
      </c>
      <c r="F7895" s="2">
        <f>'utprod @ meter'!F7895*'Line losses'!$B$30</f>
        <v>5.2102318590000003</v>
      </c>
      <c r="G7895" s="2">
        <f>'utprod @ meter'!G7895*'Line losses'!$B$30</f>
        <v>73.481274248999995</v>
      </c>
      <c r="H7895" s="2">
        <f t="shared" si="123"/>
        <v>717.63018267020584</v>
      </c>
    </row>
    <row r="7896" spans="1:8" x14ac:dyDescent="0.25">
      <c r="A7896" s="1">
        <v>42333</v>
      </c>
      <c r="B7896" s="4" t="s">
        <v>17</v>
      </c>
      <c r="C7896" s="2">
        <f>'utprod @ meter'!C7896*'Line losses'!$B$30</f>
        <v>39.620807206000002</v>
      </c>
      <c r="D7896" s="12">
        <f>'utprod @ meter'!D7896*(INDEX('Capacity by Voltage'!$D$11:$O$11,1,MATCH(DATE(YEAR($A7896),MONTH($A7896),1),'Capacity by Voltage'!$D$3:$O$3,0))*'Line losses'!$B$30+INDEX('Capacity by Voltage'!$D$12:$O$12,1,MATCH(DATE(YEAR($A7896),MONTH($A7896),1),'Capacity by Voltage'!$D$3:$O$3,0))*'Line losses'!$B$29)</f>
        <v>17.329347558806532</v>
      </c>
      <c r="E7896" s="12">
        <f>'utprod @ meter'!E7896*(INDEX('Capacity by Voltage'!$D$16:$O$16,1,MATCH(DATE(YEAR($A7896),MONTH($A7896),1),'Capacity by Voltage'!$D$3:$O$3,0))*'Line losses'!$B$30+INDEX('Capacity by Voltage'!$D$17:$O$17,1,MATCH(DATE(YEAR($A7896),MONTH($A7896),1),'Capacity by Voltage'!$D$3:$O$3,0))*'Line losses'!$B$29)</f>
        <v>5.8963030760014465</v>
      </c>
      <c r="F7896" s="2">
        <f>'utprod @ meter'!F7896*'Line losses'!$B$30</f>
        <v>0.5120095870000001</v>
      </c>
      <c r="G7896" s="2">
        <f>'utprod @ meter'!G7896*'Line losses'!$B$30</f>
        <v>7.2276053859999996</v>
      </c>
      <c r="H7896" s="2">
        <f t="shared" si="123"/>
        <v>70.586072813807974</v>
      </c>
    </row>
    <row r="7897" spans="1:8" x14ac:dyDescent="0.25">
      <c r="A7897" s="1">
        <v>42333</v>
      </c>
      <c r="B7897" s="4" t="s">
        <v>18</v>
      </c>
      <c r="C7897" s="2">
        <f>'utprod @ meter'!C7897*'Line losses'!$B$30</f>
        <v>0</v>
      </c>
      <c r="D7897" s="12">
        <f>'utprod @ meter'!D7897*(INDEX('Capacity by Voltage'!$D$11:$O$11,1,MATCH(DATE(YEAR($A7897),MONTH($A7897),1),'Capacity by Voltage'!$D$3:$O$3,0))*'Line losses'!$B$30+INDEX('Capacity by Voltage'!$D$12:$O$12,1,MATCH(DATE(YEAR($A7897),MONTH($A7897),1),'Capacity by Voltage'!$D$3:$O$3,0))*'Line losses'!$B$29)</f>
        <v>0</v>
      </c>
      <c r="E7897" s="12">
        <f>'utprod @ meter'!E7897*(INDEX('Capacity by Voltage'!$D$16:$O$16,1,MATCH(DATE(YEAR($A7897),MONTH($A7897),1),'Capacity by Voltage'!$D$3:$O$3,0))*'Line losses'!$B$30+INDEX('Capacity by Voltage'!$D$17:$O$17,1,MATCH(DATE(YEAR($A7897),MONTH($A7897),1),'Capacity by Voltage'!$D$3:$O$3,0))*'Line losses'!$B$29)</f>
        <v>0</v>
      </c>
      <c r="F7897" s="2">
        <f>'utprod @ meter'!F7897*'Line losses'!$B$30</f>
        <v>0</v>
      </c>
      <c r="G7897" s="2">
        <f>'utprod @ meter'!G7897*'Line losses'!$B$30</f>
        <v>0</v>
      </c>
      <c r="H7897" s="2">
        <f t="shared" si="123"/>
        <v>0</v>
      </c>
    </row>
    <row r="7898" spans="1:8" x14ac:dyDescent="0.25">
      <c r="A7898" s="1">
        <v>42333</v>
      </c>
      <c r="B7898" s="4" t="s">
        <v>19</v>
      </c>
      <c r="C7898" s="2">
        <f>'utprod @ meter'!C7898*'Line losses'!$B$30</f>
        <v>0</v>
      </c>
      <c r="D7898" s="12">
        <f>'utprod @ meter'!D7898*(INDEX('Capacity by Voltage'!$D$11:$O$11,1,MATCH(DATE(YEAR($A7898),MONTH($A7898),1),'Capacity by Voltage'!$D$3:$O$3,0))*'Line losses'!$B$30+INDEX('Capacity by Voltage'!$D$12:$O$12,1,MATCH(DATE(YEAR($A7898),MONTH($A7898),1),'Capacity by Voltage'!$D$3:$O$3,0))*'Line losses'!$B$29)</f>
        <v>0</v>
      </c>
      <c r="E7898" s="12">
        <f>'utprod @ meter'!E7898*(INDEX('Capacity by Voltage'!$D$16:$O$16,1,MATCH(DATE(YEAR($A7898),MONTH($A7898),1),'Capacity by Voltage'!$D$3:$O$3,0))*'Line losses'!$B$30+INDEX('Capacity by Voltage'!$D$17:$O$17,1,MATCH(DATE(YEAR($A7898),MONTH($A7898),1),'Capacity by Voltage'!$D$3:$O$3,0))*'Line losses'!$B$29)</f>
        <v>0</v>
      </c>
      <c r="F7898" s="2">
        <f>'utprod @ meter'!F7898*'Line losses'!$B$30</f>
        <v>0</v>
      </c>
      <c r="G7898" s="2">
        <f>'utprod @ meter'!G7898*'Line losses'!$B$30</f>
        <v>0</v>
      </c>
      <c r="H7898" s="2">
        <f t="shared" si="123"/>
        <v>0</v>
      </c>
    </row>
    <row r="7899" spans="1:8" x14ac:dyDescent="0.25">
      <c r="A7899" s="1">
        <v>42333</v>
      </c>
      <c r="B7899" s="4" t="s">
        <v>20</v>
      </c>
      <c r="C7899" s="2">
        <f>'utprod @ meter'!C7899*'Line losses'!$B$30</f>
        <v>0</v>
      </c>
      <c r="D7899" s="12">
        <f>'utprod @ meter'!D7899*(INDEX('Capacity by Voltage'!$D$11:$O$11,1,MATCH(DATE(YEAR($A7899),MONTH($A7899),1),'Capacity by Voltage'!$D$3:$O$3,0))*'Line losses'!$B$30+INDEX('Capacity by Voltage'!$D$12:$O$12,1,MATCH(DATE(YEAR($A7899),MONTH($A7899),1),'Capacity by Voltage'!$D$3:$O$3,0))*'Line losses'!$B$29)</f>
        <v>0</v>
      </c>
      <c r="E7899" s="12">
        <f>'utprod @ meter'!E7899*(INDEX('Capacity by Voltage'!$D$16:$O$16,1,MATCH(DATE(YEAR($A7899),MONTH($A7899),1),'Capacity by Voltage'!$D$3:$O$3,0))*'Line losses'!$B$30+INDEX('Capacity by Voltage'!$D$17:$O$17,1,MATCH(DATE(YEAR($A7899),MONTH($A7899),1),'Capacity by Voltage'!$D$3:$O$3,0))*'Line losses'!$B$29)</f>
        <v>0</v>
      </c>
      <c r="F7899" s="2">
        <f>'utprod @ meter'!F7899*'Line losses'!$B$30</f>
        <v>0</v>
      </c>
      <c r="G7899" s="2">
        <f>'utprod @ meter'!G7899*'Line losses'!$B$30</f>
        <v>0</v>
      </c>
      <c r="H7899" s="2">
        <f t="shared" si="123"/>
        <v>0</v>
      </c>
    </row>
    <row r="7900" spans="1:8" x14ac:dyDescent="0.25">
      <c r="A7900" s="1">
        <v>42333</v>
      </c>
      <c r="B7900" s="4" t="s">
        <v>21</v>
      </c>
      <c r="C7900" s="2">
        <f>'utprod @ meter'!C7900*'Line losses'!$B$30</f>
        <v>0</v>
      </c>
      <c r="D7900" s="12">
        <f>'utprod @ meter'!D7900*(INDEX('Capacity by Voltage'!$D$11:$O$11,1,MATCH(DATE(YEAR($A7900),MONTH($A7900),1),'Capacity by Voltage'!$D$3:$O$3,0))*'Line losses'!$B$30+INDEX('Capacity by Voltage'!$D$12:$O$12,1,MATCH(DATE(YEAR($A7900),MONTH($A7900),1),'Capacity by Voltage'!$D$3:$O$3,0))*'Line losses'!$B$29)</f>
        <v>0</v>
      </c>
      <c r="E7900" s="12">
        <f>'utprod @ meter'!E7900*(INDEX('Capacity by Voltage'!$D$16:$O$16,1,MATCH(DATE(YEAR($A7900),MONTH($A7900),1),'Capacity by Voltage'!$D$3:$O$3,0))*'Line losses'!$B$30+INDEX('Capacity by Voltage'!$D$17:$O$17,1,MATCH(DATE(YEAR($A7900),MONTH($A7900),1),'Capacity by Voltage'!$D$3:$O$3,0))*'Line losses'!$B$29)</f>
        <v>0</v>
      </c>
      <c r="F7900" s="2">
        <f>'utprod @ meter'!F7900*'Line losses'!$B$30</f>
        <v>0</v>
      </c>
      <c r="G7900" s="2">
        <f>'utprod @ meter'!G7900*'Line losses'!$B$30</f>
        <v>0</v>
      </c>
      <c r="H7900" s="2">
        <f t="shared" si="123"/>
        <v>0</v>
      </c>
    </row>
    <row r="7901" spans="1:8" x14ac:dyDescent="0.25">
      <c r="A7901" s="1">
        <v>42333</v>
      </c>
      <c r="B7901" s="4" t="s">
        <v>22</v>
      </c>
      <c r="C7901" s="2">
        <f>'utprod @ meter'!C7901*'Line losses'!$B$30</f>
        <v>0</v>
      </c>
      <c r="D7901" s="12">
        <f>'utprod @ meter'!D7901*(INDEX('Capacity by Voltage'!$D$11:$O$11,1,MATCH(DATE(YEAR($A7901),MONTH($A7901),1),'Capacity by Voltage'!$D$3:$O$3,0))*'Line losses'!$B$30+INDEX('Capacity by Voltage'!$D$12:$O$12,1,MATCH(DATE(YEAR($A7901),MONTH($A7901),1),'Capacity by Voltage'!$D$3:$O$3,0))*'Line losses'!$B$29)</f>
        <v>0</v>
      </c>
      <c r="E7901" s="12">
        <f>'utprod @ meter'!E7901*(INDEX('Capacity by Voltage'!$D$16:$O$16,1,MATCH(DATE(YEAR($A7901),MONTH($A7901),1),'Capacity by Voltage'!$D$3:$O$3,0))*'Line losses'!$B$30+INDEX('Capacity by Voltage'!$D$17:$O$17,1,MATCH(DATE(YEAR($A7901),MONTH($A7901),1),'Capacity by Voltage'!$D$3:$O$3,0))*'Line losses'!$B$29)</f>
        <v>0</v>
      </c>
      <c r="F7901" s="2">
        <f>'utprod @ meter'!F7901*'Line losses'!$B$30</f>
        <v>0</v>
      </c>
      <c r="G7901" s="2">
        <f>'utprod @ meter'!G7901*'Line losses'!$B$30</f>
        <v>0</v>
      </c>
      <c r="H7901" s="2">
        <f t="shared" si="123"/>
        <v>0</v>
      </c>
    </row>
    <row r="7902" spans="1:8" x14ac:dyDescent="0.25">
      <c r="A7902" s="1">
        <v>42333</v>
      </c>
      <c r="B7902" s="4" t="s">
        <v>23</v>
      </c>
      <c r="C7902" s="2">
        <f>'utprod @ meter'!C7902*'Line losses'!$B$30</f>
        <v>0</v>
      </c>
      <c r="D7902" s="12">
        <f>'utprod @ meter'!D7902*(INDEX('Capacity by Voltage'!$D$11:$O$11,1,MATCH(DATE(YEAR($A7902),MONTH($A7902),1),'Capacity by Voltage'!$D$3:$O$3,0))*'Line losses'!$B$30+INDEX('Capacity by Voltage'!$D$12:$O$12,1,MATCH(DATE(YEAR($A7902),MONTH($A7902),1),'Capacity by Voltage'!$D$3:$O$3,0))*'Line losses'!$B$29)</f>
        <v>0</v>
      </c>
      <c r="E7902" s="12">
        <f>'utprod @ meter'!E7902*(INDEX('Capacity by Voltage'!$D$16:$O$16,1,MATCH(DATE(YEAR($A7902),MONTH($A7902),1),'Capacity by Voltage'!$D$3:$O$3,0))*'Line losses'!$B$30+INDEX('Capacity by Voltage'!$D$17:$O$17,1,MATCH(DATE(YEAR($A7902),MONTH($A7902),1),'Capacity by Voltage'!$D$3:$O$3,0))*'Line losses'!$B$29)</f>
        <v>0</v>
      </c>
      <c r="F7902" s="2">
        <f>'utprod @ meter'!F7902*'Line losses'!$B$30</f>
        <v>0</v>
      </c>
      <c r="G7902" s="2">
        <f>'utprod @ meter'!G7902*'Line losses'!$B$30</f>
        <v>0</v>
      </c>
      <c r="H7902" s="2">
        <f t="shared" si="123"/>
        <v>0</v>
      </c>
    </row>
    <row r="7903" spans="1:8" x14ac:dyDescent="0.25">
      <c r="A7903" s="1">
        <v>42334</v>
      </c>
      <c r="B7903" s="4" t="s">
        <v>0</v>
      </c>
      <c r="C7903" s="2">
        <f>'utprod @ meter'!C7903*'Line losses'!$B$30</f>
        <v>0</v>
      </c>
      <c r="D7903" s="12">
        <f>'utprod @ meter'!D7903*(INDEX('Capacity by Voltage'!$D$11:$O$11,1,MATCH(DATE(YEAR($A7903),MONTH($A7903),1),'Capacity by Voltage'!$D$3:$O$3,0))*'Line losses'!$B$30+INDEX('Capacity by Voltage'!$D$12:$O$12,1,MATCH(DATE(YEAR($A7903),MONTH($A7903),1),'Capacity by Voltage'!$D$3:$O$3,0))*'Line losses'!$B$29)</f>
        <v>0</v>
      </c>
      <c r="E7903" s="12">
        <f>'utprod @ meter'!E7903*(INDEX('Capacity by Voltage'!$D$16:$O$16,1,MATCH(DATE(YEAR($A7903),MONTH($A7903),1),'Capacity by Voltage'!$D$3:$O$3,0))*'Line losses'!$B$30+INDEX('Capacity by Voltage'!$D$17:$O$17,1,MATCH(DATE(YEAR($A7903),MONTH($A7903),1),'Capacity by Voltage'!$D$3:$O$3,0))*'Line losses'!$B$29)</f>
        <v>0</v>
      </c>
      <c r="F7903" s="2">
        <f>'utprod @ meter'!F7903*'Line losses'!$B$30</f>
        <v>0</v>
      </c>
      <c r="G7903" s="2">
        <f>'utprod @ meter'!G7903*'Line losses'!$B$30</f>
        <v>0</v>
      </c>
      <c r="H7903" s="2">
        <f t="shared" si="123"/>
        <v>0</v>
      </c>
    </row>
    <row r="7904" spans="1:8" x14ac:dyDescent="0.25">
      <c r="A7904" s="1">
        <v>42334</v>
      </c>
      <c r="B7904" s="4" t="s">
        <v>1</v>
      </c>
      <c r="C7904" s="2">
        <f>'utprod @ meter'!C7904*'Line losses'!$B$30</f>
        <v>0</v>
      </c>
      <c r="D7904" s="12">
        <f>'utprod @ meter'!D7904*(INDEX('Capacity by Voltage'!$D$11:$O$11,1,MATCH(DATE(YEAR($A7904),MONTH($A7904),1),'Capacity by Voltage'!$D$3:$O$3,0))*'Line losses'!$B$30+INDEX('Capacity by Voltage'!$D$12:$O$12,1,MATCH(DATE(YEAR($A7904),MONTH($A7904),1),'Capacity by Voltage'!$D$3:$O$3,0))*'Line losses'!$B$29)</f>
        <v>0</v>
      </c>
      <c r="E7904" s="12">
        <f>'utprod @ meter'!E7904*(INDEX('Capacity by Voltage'!$D$16:$O$16,1,MATCH(DATE(YEAR($A7904),MONTH($A7904),1),'Capacity by Voltage'!$D$3:$O$3,0))*'Line losses'!$B$30+INDEX('Capacity by Voltage'!$D$17:$O$17,1,MATCH(DATE(YEAR($A7904),MONTH($A7904),1),'Capacity by Voltage'!$D$3:$O$3,0))*'Line losses'!$B$29)</f>
        <v>0</v>
      </c>
      <c r="F7904" s="2">
        <f>'utprod @ meter'!F7904*'Line losses'!$B$30</f>
        <v>0</v>
      </c>
      <c r="G7904" s="2">
        <f>'utprod @ meter'!G7904*'Line losses'!$B$30</f>
        <v>0</v>
      </c>
      <c r="H7904" s="2">
        <f t="shared" si="123"/>
        <v>0</v>
      </c>
    </row>
    <row r="7905" spans="1:8" x14ac:dyDescent="0.25">
      <c r="A7905" s="1">
        <v>42334</v>
      </c>
      <c r="B7905" s="4" t="s">
        <v>2</v>
      </c>
      <c r="C7905" s="2">
        <f>'utprod @ meter'!C7905*'Line losses'!$B$30</f>
        <v>0</v>
      </c>
      <c r="D7905" s="12">
        <f>'utprod @ meter'!D7905*(INDEX('Capacity by Voltage'!$D$11:$O$11,1,MATCH(DATE(YEAR($A7905),MONTH($A7905),1),'Capacity by Voltage'!$D$3:$O$3,0))*'Line losses'!$B$30+INDEX('Capacity by Voltage'!$D$12:$O$12,1,MATCH(DATE(YEAR($A7905),MONTH($A7905),1),'Capacity by Voltage'!$D$3:$O$3,0))*'Line losses'!$B$29)</f>
        <v>0</v>
      </c>
      <c r="E7905" s="12">
        <f>'utprod @ meter'!E7905*(INDEX('Capacity by Voltage'!$D$16:$O$16,1,MATCH(DATE(YEAR($A7905),MONTH($A7905),1),'Capacity by Voltage'!$D$3:$O$3,0))*'Line losses'!$B$30+INDEX('Capacity by Voltage'!$D$17:$O$17,1,MATCH(DATE(YEAR($A7905),MONTH($A7905),1),'Capacity by Voltage'!$D$3:$O$3,0))*'Line losses'!$B$29)</f>
        <v>0</v>
      </c>
      <c r="F7905" s="2">
        <f>'utprod @ meter'!F7905*'Line losses'!$B$30</f>
        <v>0</v>
      </c>
      <c r="G7905" s="2">
        <f>'utprod @ meter'!G7905*'Line losses'!$B$30</f>
        <v>0</v>
      </c>
      <c r="H7905" s="2">
        <f t="shared" si="123"/>
        <v>0</v>
      </c>
    </row>
    <row r="7906" spans="1:8" x14ac:dyDescent="0.25">
      <c r="A7906" s="1">
        <v>42334</v>
      </c>
      <c r="B7906" s="4" t="s">
        <v>3</v>
      </c>
      <c r="C7906" s="2">
        <f>'utprod @ meter'!C7906*'Line losses'!$B$30</f>
        <v>0</v>
      </c>
      <c r="D7906" s="12">
        <f>'utprod @ meter'!D7906*(INDEX('Capacity by Voltage'!$D$11:$O$11,1,MATCH(DATE(YEAR($A7906),MONTH($A7906),1),'Capacity by Voltage'!$D$3:$O$3,0))*'Line losses'!$B$30+INDEX('Capacity by Voltage'!$D$12:$O$12,1,MATCH(DATE(YEAR($A7906),MONTH($A7906),1),'Capacity by Voltage'!$D$3:$O$3,0))*'Line losses'!$B$29)</f>
        <v>0</v>
      </c>
      <c r="E7906" s="12">
        <f>'utprod @ meter'!E7906*(INDEX('Capacity by Voltage'!$D$16:$O$16,1,MATCH(DATE(YEAR($A7906),MONTH($A7906),1),'Capacity by Voltage'!$D$3:$O$3,0))*'Line losses'!$B$30+INDEX('Capacity by Voltage'!$D$17:$O$17,1,MATCH(DATE(YEAR($A7906),MONTH($A7906),1),'Capacity by Voltage'!$D$3:$O$3,0))*'Line losses'!$B$29)</f>
        <v>0</v>
      </c>
      <c r="F7906" s="2">
        <f>'utprod @ meter'!F7906*'Line losses'!$B$30</f>
        <v>0</v>
      </c>
      <c r="G7906" s="2">
        <f>'utprod @ meter'!G7906*'Line losses'!$B$30</f>
        <v>0</v>
      </c>
      <c r="H7906" s="2">
        <f t="shared" si="123"/>
        <v>0</v>
      </c>
    </row>
    <row r="7907" spans="1:8" x14ac:dyDescent="0.25">
      <c r="A7907" s="1">
        <v>42334</v>
      </c>
      <c r="B7907" s="4" t="s">
        <v>4</v>
      </c>
      <c r="C7907" s="2">
        <f>'utprod @ meter'!C7907*'Line losses'!$B$30</f>
        <v>0</v>
      </c>
      <c r="D7907" s="12">
        <f>'utprod @ meter'!D7907*(INDEX('Capacity by Voltage'!$D$11:$O$11,1,MATCH(DATE(YEAR($A7907),MONTH($A7907),1),'Capacity by Voltage'!$D$3:$O$3,0))*'Line losses'!$B$30+INDEX('Capacity by Voltage'!$D$12:$O$12,1,MATCH(DATE(YEAR($A7907),MONTH($A7907),1),'Capacity by Voltage'!$D$3:$O$3,0))*'Line losses'!$B$29)</f>
        <v>0</v>
      </c>
      <c r="E7907" s="12">
        <f>'utprod @ meter'!E7907*(INDEX('Capacity by Voltage'!$D$16:$O$16,1,MATCH(DATE(YEAR($A7907),MONTH($A7907),1),'Capacity by Voltage'!$D$3:$O$3,0))*'Line losses'!$B$30+INDEX('Capacity by Voltage'!$D$17:$O$17,1,MATCH(DATE(YEAR($A7907),MONTH($A7907),1),'Capacity by Voltage'!$D$3:$O$3,0))*'Line losses'!$B$29)</f>
        <v>0</v>
      </c>
      <c r="F7907" s="2">
        <f>'utprod @ meter'!F7907*'Line losses'!$B$30</f>
        <v>0</v>
      </c>
      <c r="G7907" s="2">
        <f>'utprod @ meter'!G7907*'Line losses'!$B$30</f>
        <v>0</v>
      </c>
      <c r="H7907" s="2">
        <f t="shared" si="123"/>
        <v>0</v>
      </c>
    </row>
    <row r="7908" spans="1:8" x14ac:dyDescent="0.25">
      <c r="A7908" s="1">
        <v>42334</v>
      </c>
      <c r="B7908" s="4" t="s">
        <v>5</v>
      </c>
      <c r="C7908" s="2">
        <f>'utprod @ meter'!C7908*'Line losses'!$B$30</f>
        <v>0</v>
      </c>
      <c r="D7908" s="12">
        <f>'utprod @ meter'!D7908*(INDEX('Capacity by Voltage'!$D$11:$O$11,1,MATCH(DATE(YEAR($A7908),MONTH($A7908),1),'Capacity by Voltage'!$D$3:$O$3,0))*'Line losses'!$B$30+INDEX('Capacity by Voltage'!$D$12:$O$12,1,MATCH(DATE(YEAR($A7908),MONTH($A7908),1),'Capacity by Voltage'!$D$3:$O$3,0))*'Line losses'!$B$29)</f>
        <v>0</v>
      </c>
      <c r="E7908" s="12">
        <f>'utprod @ meter'!E7908*(INDEX('Capacity by Voltage'!$D$16:$O$16,1,MATCH(DATE(YEAR($A7908),MONTH($A7908),1),'Capacity by Voltage'!$D$3:$O$3,0))*'Line losses'!$B$30+INDEX('Capacity by Voltage'!$D$17:$O$17,1,MATCH(DATE(YEAR($A7908),MONTH($A7908),1),'Capacity by Voltage'!$D$3:$O$3,0))*'Line losses'!$B$29)</f>
        <v>0</v>
      </c>
      <c r="F7908" s="2">
        <f>'utprod @ meter'!F7908*'Line losses'!$B$30</f>
        <v>0</v>
      </c>
      <c r="G7908" s="2">
        <f>'utprod @ meter'!G7908*'Line losses'!$B$30</f>
        <v>0</v>
      </c>
      <c r="H7908" s="2">
        <f t="shared" si="123"/>
        <v>0</v>
      </c>
    </row>
    <row r="7909" spans="1:8" x14ac:dyDescent="0.25">
      <c r="A7909" s="1">
        <v>42334</v>
      </c>
      <c r="B7909" s="4" t="s">
        <v>6</v>
      </c>
      <c r="C7909" s="2">
        <f>'utprod @ meter'!C7909*'Line losses'!$B$30</f>
        <v>0</v>
      </c>
      <c r="D7909" s="12">
        <f>'utprod @ meter'!D7909*(INDEX('Capacity by Voltage'!$D$11:$O$11,1,MATCH(DATE(YEAR($A7909),MONTH($A7909),1),'Capacity by Voltage'!$D$3:$O$3,0))*'Line losses'!$B$30+INDEX('Capacity by Voltage'!$D$12:$O$12,1,MATCH(DATE(YEAR($A7909),MONTH($A7909),1),'Capacity by Voltage'!$D$3:$O$3,0))*'Line losses'!$B$29)</f>
        <v>0</v>
      </c>
      <c r="E7909" s="12">
        <f>'utprod @ meter'!E7909*(INDEX('Capacity by Voltage'!$D$16:$O$16,1,MATCH(DATE(YEAR($A7909),MONTH($A7909),1),'Capacity by Voltage'!$D$3:$O$3,0))*'Line losses'!$B$30+INDEX('Capacity by Voltage'!$D$17:$O$17,1,MATCH(DATE(YEAR($A7909),MONTH($A7909),1),'Capacity by Voltage'!$D$3:$O$3,0))*'Line losses'!$B$29)</f>
        <v>0</v>
      </c>
      <c r="F7909" s="2">
        <f>'utprod @ meter'!F7909*'Line losses'!$B$30</f>
        <v>0</v>
      </c>
      <c r="G7909" s="2">
        <f>'utprod @ meter'!G7909*'Line losses'!$B$30</f>
        <v>0</v>
      </c>
      <c r="H7909" s="2">
        <f t="shared" si="123"/>
        <v>0</v>
      </c>
    </row>
    <row r="7910" spans="1:8" x14ac:dyDescent="0.25">
      <c r="A7910" s="1">
        <v>42334</v>
      </c>
      <c r="B7910" s="4" t="s">
        <v>7</v>
      </c>
      <c r="C7910" s="2">
        <f>'utprod @ meter'!C7910*'Line losses'!$B$30</f>
        <v>26.413561725000001</v>
      </c>
      <c r="D7910" s="12">
        <f>'utprod @ meter'!D7910*(INDEX('Capacity by Voltage'!$D$11:$O$11,1,MATCH(DATE(YEAR($A7910),MONTH($A7910),1),'Capacity by Voltage'!$D$3:$O$3,0))*'Line losses'!$B$30+INDEX('Capacity by Voltage'!$D$12:$O$12,1,MATCH(DATE(YEAR($A7910),MONTH($A7910),1),'Capacity by Voltage'!$D$3:$O$3,0))*'Line losses'!$B$29)</f>
        <v>11.552898372537687</v>
      </c>
      <c r="E7910" s="12">
        <f>'utprod @ meter'!E7910*(INDEX('Capacity by Voltage'!$D$16:$O$16,1,MATCH(DATE(YEAR($A7910),MONTH($A7910),1),'Capacity by Voltage'!$D$3:$O$3,0))*'Line losses'!$B$30+INDEX('Capacity by Voltage'!$D$17:$O$17,1,MATCH(DATE(YEAR($A7910),MONTH($A7910),1),'Capacity by Voltage'!$D$3:$O$3,0))*'Line losses'!$B$29)</f>
        <v>3.930868717334298</v>
      </c>
      <c r="F7910" s="2">
        <f>'utprod @ meter'!F7910*'Line losses'!$B$30</f>
        <v>0.34195921600000001</v>
      </c>
      <c r="G7910" s="2">
        <f>'utprod @ meter'!G7910*'Line losses'!$B$30</f>
        <v>4.8180938449999999</v>
      </c>
      <c r="H7910" s="2">
        <f t="shared" si="123"/>
        <v>47.05738187587199</v>
      </c>
    </row>
    <row r="7911" spans="1:8" x14ac:dyDescent="0.25">
      <c r="A7911" s="1">
        <v>42334</v>
      </c>
      <c r="B7911" s="4" t="s">
        <v>8</v>
      </c>
      <c r="C7911" s="2">
        <f>'utprod @ meter'!C7911*'Line losses'!$B$30</f>
        <v>1254.6557974000002</v>
      </c>
      <c r="D7911" s="12">
        <f>'utprod @ meter'!D7911*(INDEX('Capacity by Voltage'!$D$11:$O$11,1,MATCH(DATE(YEAR($A7911),MONTH($A7911),1),'Capacity by Voltage'!$D$3:$O$3,0))*'Line losses'!$B$30+INDEX('Capacity by Voltage'!$D$12:$O$12,1,MATCH(DATE(YEAR($A7911),MONTH($A7911),1),'Capacity by Voltage'!$D$3:$O$3,0))*'Line losses'!$B$29)</f>
        <v>548.76545518551427</v>
      </c>
      <c r="E7911" s="12">
        <f>'utprod @ meter'!E7911*(INDEX('Capacity by Voltage'!$D$16:$O$16,1,MATCH(DATE(YEAR($A7911),MONTH($A7911),1),'Capacity by Voltage'!$D$3:$O$3,0))*'Line losses'!$B$30+INDEX('Capacity by Voltage'!$D$17:$O$17,1,MATCH(DATE(YEAR($A7911),MONTH($A7911),1),'Capacity by Voltage'!$D$3:$O$3,0))*'Line losses'!$B$29)</f>
        <v>186.71533522916428</v>
      </c>
      <c r="F7911" s="2">
        <f>'utprod @ meter'!F7911*'Line losses'!$B$30</f>
        <v>16.227265731000003</v>
      </c>
      <c r="G7911" s="2">
        <f>'utprod @ meter'!G7911*'Line losses'!$B$30</f>
        <v>228.87479004799999</v>
      </c>
      <c r="H7911" s="2">
        <f t="shared" si="123"/>
        <v>2235.2386435936787</v>
      </c>
    </row>
    <row r="7912" spans="1:8" x14ac:dyDescent="0.25">
      <c r="A7912" s="1">
        <v>42334</v>
      </c>
      <c r="B7912" s="4" t="s">
        <v>9</v>
      </c>
      <c r="C7912" s="2">
        <f>'utprod @ meter'!C7912*'Line losses'!$B$30</f>
        <v>4774.2942590049997</v>
      </c>
      <c r="D7912" s="12">
        <f>'utprod @ meter'!D7912*(INDEX('Capacity by Voltage'!$D$11:$O$11,1,MATCH(DATE(YEAR($A7912),MONTH($A7912),1),'Capacity by Voltage'!$D$3:$O$3,0))*'Line losses'!$B$30+INDEX('Capacity by Voltage'!$D$12:$O$12,1,MATCH(DATE(YEAR($A7912),MONTH($A7912),1),'Capacity by Voltage'!$D$3:$O$3,0))*'Line losses'!$B$29)</f>
        <v>2088.1975107960834</v>
      </c>
      <c r="E7912" s="12">
        <f>'utprod @ meter'!E7912*(INDEX('Capacity by Voltage'!$D$16:$O$16,1,MATCH(DATE(YEAR($A7912),MONTH($A7912),1),'Capacity by Voltage'!$D$3:$O$3,0))*'Line losses'!$B$30+INDEX('Capacity by Voltage'!$D$17:$O$17,1,MATCH(DATE(YEAR($A7912),MONTH($A7912),1),'Capacity by Voltage'!$D$3:$O$3,0))*'Line losses'!$B$29)</f>
        <v>710.5008052813148</v>
      </c>
      <c r="F7912" s="2">
        <f>'utprod @ meter'!F7912*'Line losses'!$B$30</f>
        <v>61.749657123999995</v>
      </c>
      <c r="G7912" s="2">
        <f>'utprod @ meter'!G7912*'Line losses'!$B$30</f>
        <v>870.92923672400002</v>
      </c>
      <c r="H7912" s="2">
        <f t="shared" si="123"/>
        <v>8505.6714689303972</v>
      </c>
    </row>
    <row r="7913" spans="1:8" x14ac:dyDescent="0.25">
      <c r="A7913" s="1">
        <v>42334</v>
      </c>
      <c r="B7913" s="4" t="s">
        <v>10</v>
      </c>
      <c r="C7913" s="2">
        <f>'utprod @ meter'!C7913*'Line losses'!$B$30</f>
        <v>6491.1906389220012</v>
      </c>
      <c r="D7913" s="12">
        <f>'utprod @ meter'!D7913*(INDEX('Capacity by Voltage'!$D$11:$O$11,1,MATCH(DATE(YEAR($A7913),MONTH($A7913),1),'Capacity by Voltage'!$D$3:$O$3,0))*'Line losses'!$B$30+INDEX('Capacity by Voltage'!$D$12:$O$12,1,MATCH(DATE(YEAR($A7913),MONTH($A7913),1),'Capacity by Voltage'!$D$3:$O$3,0))*'Line losses'!$B$29)</f>
        <v>2839.1396149976649</v>
      </c>
      <c r="E7913" s="12">
        <f>'utprod @ meter'!E7913*(INDEX('Capacity by Voltage'!$D$16:$O$16,1,MATCH(DATE(YEAR($A7913),MONTH($A7913),1),'Capacity by Voltage'!$D$3:$O$3,0))*'Line losses'!$B$30+INDEX('Capacity by Voltage'!$D$17:$O$17,1,MATCH(DATE(YEAR($A7913),MONTH($A7913),1),'Capacity by Voltage'!$D$3:$O$3,0))*'Line losses'!$B$29)</f>
        <v>966.00634306382938</v>
      </c>
      <c r="F7913" s="2">
        <f>'utprod @ meter'!F7913*'Line losses'!$B$30</f>
        <v>83.956562950000006</v>
      </c>
      <c r="G7913" s="2">
        <f>'utprod @ meter'!G7913*'Line losses'!$B$30</f>
        <v>1184.1267091</v>
      </c>
      <c r="H7913" s="2">
        <f t="shared" si="123"/>
        <v>11564.419869033496</v>
      </c>
    </row>
    <row r="7914" spans="1:8" x14ac:dyDescent="0.25">
      <c r="A7914" s="1">
        <v>42334</v>
      </c>
      <c r="B7914" s="4" t="s">
        <v>11</v>
      </c>
      <c r="C7914" s="2">
        <f>'utprod @ meter'!C7914*'Line losses'!$B$30</f>
        <v>7541.1392421700002</v>
      </c>
      <c r="D7914" s="12">
        <f>'utprod @ meter'!D7914*(INDEX('Capacity by Voltage'!$D$11:$O$11,1,MATCH(DATE(YEAR($A7914),MONTH($A7914),1),'Capacity by Voltage'!$D$3:$O$3,0))*'Line losses'!$B$30+INDEX('Capacity by Voltage'!$D$12:$O$12,1,MATCH(DATE(YEAR($A7914),MONTH($A7914),1),'Capacity by Voltage'!$D$3:$O$3,0))*'Line losses'!$B$29)</f>
        <v>3298.369180299354</v>
      </c>
      <c r="E7914" s="12">
        <f>'utprod @ meter'!E7914*(INDEX('Capacity by Voltage'!$D$16:$O$16,1,MATCH(DATE(YEAR($A7914),MONTH($A7914),1),'Capacity by Voltage'!$D$3:$O$3,0))*'Line losses'!$B$30+INDEX('Capacity by Voltage'!$D$17:$O$17,1,MATCH(DATE(YEAR($A7914),MONTH($A7914),1),'Capacity by Voltage'!$D$3:$O$3,0))*'Line losses'!$B$29)</f>
        <v>1122.2574457336527</v>
      </c>
      <c r="F7914" s="2">
        <f>'utprod @ meter'!F7914*'Line losses'!$B$30</f>
        <v>97.536432468000001</v>
      </c>
      <c r="G7914" s="2">
        <f>'utprod @ meter'!G7914*'Line losses'!$B$30</f>
        <v>1375.659181066</v>
      </c>
      <c r="H7914" s="2">
        <f t="shared" si="123"/>
        <v>13434.961481737006</v>
      </c>
    </row>
    <row r="7915" spans="1:8" x14ac:dyDescent="0.25">
      <c r="A7915" s="1">
        <v>42334</v>
      </c>
      <c r="B7915" s="4" t="s">
        <v>12</v>
      </c>
      <c r="C7915" s="2">
        <f>'utprod @ meter'!C7915*'Line losses'!$B$30</f>
        <v>10618.347524860999</v>
      </c>
      <c r="D7915" s="12">
        <f>'utprod @ meter'!D7915*(INDEX('Capacity by Voltage'!$D$11:$O$11,1,MATCH(DATE(YEAR($A7915),MONTH($A7915),1),'Capacity by Voltage'!$D$3:$O$3,0))*'Line losses'!$B$30+INDEX('Capacity by Voltage'!$D$12:$O$12,1,MATCH(DATE(YEAR($A7915),MONTH($A7915),1),'Capacity by Voltage'!$D$3:$O$3,0))*'Line losses'!$B$29)</f>
        <v>4644.2892606732585</v>
      </c>
      <c r="E7915" s="12">
        <f>'utprod @ meter'!E7915*(INDEX('Capacity by Voltage'!$D$16:$O$16,1,MATCH(DATE(YEAR($A7915),MONTH($A7915),1),'Capacity by Voltage'!$D$3:$O$3,0))*'Line losses'!$B$30+INDEX('Capacity by Voltage'!$D$17:$O$17,1,MATCH(DATE(YEAR($A7915),MONTH($A7915),1),'Capacity by Voltage'!$D$3:$O$3,0))*'Line losses'!$B$29)</f>
        <v>1580.2017936146688</v>
      </c>
      <c r="F7915" s="2">
        <f>'utprod @ meter'!F7915*'Line losses'!$B$30</f>
        <v>137.33658241499998</v>
      </c>
      <c r="G7915" s="2">
        <f>'utprod @ meter'!G7915*'Line losses'!$B$30</f>
        <v>1937.0047481070001</v>
      </c>
      <c r="H7915" s="2">
        <f t="shared" si="123"/>
        <v>18917.179909670926</v>
      </c>
    </row>
    <row r="7916" spans="1:8" x14ac:dyDescent="0.25">
      <c r="A7916" s="1">
        <v>42334</v>
      </c>
      <c r="B7916" s="4" t="s">
        <v>13</v>
      </c>
      <c r="C7916" s="2">
        <f>'utprod @ meter'!C7916*'Line losses'!$B$30</f>
        <v>10690.985051914</v>
      </c>
      <c r="D7916" s="12">
        <f>'utprod @ meter'!D7916*(INDEX('Capacity by Voltage'!$D$11:$O$11,1,MATCH(DATE(YEAR($A7916),MONTH($A7916),1),'Capacity by Voltage'!$D$3:$O$3,0))*'Line losses'!$B$30+INDEX('Capacity by Voltage'!$D$12:$O$12,1,MATCH(DATE(YEAR($A7916),MONTH($A7916),1),'Capacity by Voltage'!$D$3:$O$3,0))*'Line losses'!$B$29)</f>
        <v>4676.0597311977372</v>
      </c>
      <c r="E7916" s="12">
        <f>'utprod @ meter'!E7916*(INDEX('Capacity by Voltage'!$D$16:$O$16,1,MATCH(DATE(YEAR($A7916),MONTH($A7916),1),'Capacity by Voltage'!$D$3:$O$3,0))*'Line losses'!$B$30+INDEX('Capacity by Voltage'!$D$17:$O$17,1,MATCH(DATE(YEAR($A7916),MONTH($A7916),1),'Capacity by Voltage'!$D$3:$O$3,0))*'Line losses'!$B$29)</f>
        <v>1591.0116825873381</v>
      </c>
      <c r="F7916" s="2">
        <f>'utprod @ meter'!F7916*'Line losses'!$B$30</f>
        <v>138.27604102200002</v>
      </c>
      <c r="G7916" s="2">
        <f>'utprod @ meter'!G7916*'Line losses'!$B$30</f>
        <v>1950.2556677270004</v>
      </c>
      <c r="H7916" s="2">
        <f t="shared" si="123"/>
        <v>19046.588174448076</v>
      </c>
    </row>
    <row r="7917" spans="1:8" x14ac:dyDescent="0.25">
      <c r="A7917" s="1">
        <v>42334</v>
      </c>
      <c r="B7917" s="4" t="s">
        <v>14</v>
      </c>
      <c r="C7917" s="2">
        <f>'utprod @ meter'!C7917*'Line losses'!$B$30</f>
        <v>7026.0706069660009</v>
      </c>
      <c r="D7917" s="12">
        <f>'utprod @ meter'!D7917*(INDEX('Capacity by Voltage'!$D$11:$O$11,1,MATCH(DATE(YEAR($A7917),MONTH($A7917),1),'Capacity by Voltage'!$D$3:$O$3,0))*'Line losses'!$B$30+INDEX('Capacity by Voltage'!$D$12:$O$12,1,MATCH(DATE(YEAR($A7917),MONTH($A7917),1),'Capacity by Voltage'!$D$3:$O$3,0))*'Line losses'!$B$29)</f>
        <v>3073.0867345382112</v>
      </c>
      <c r="E7917" s="12">
        <f>'utprod @ meter'!E7917*(INDEX('Capacity by Voltage'!$D$16:$O$16,1,MATCH(DATE(YEAR($A7917),MONTH($A7917),1),'Capacity by Voltage'!$D$3:$O$3,0))*'Line losses'!$B$30+INDEX('Capacity by Voltage'!$D$17:$O$17,1,MATCH(DATE(YEAR($A7917),MONTH($A7917),1),'Capacity by Voltage'!$D$3:$O$3,0))*'Line losses'!$B$29)</f>
        <v>1045.606434589849</v>
      </c>
      <c r="F7917" s="2">
        <f>'utprod @ meter'!F7917*'Line losses'!$B$30</f>
        <v>90.873803178000003</v>
      </c>
      <c r="G7917" s="2">
        <f>'utprod @ meter'!G7917*'Line losses'!$B$30</f>
        <v>1281.6993818110002</v>
      </c>
      <c r="H7917" s="2">
        <f t="shared" si="123"/>
        <v>12517.33696108306</v>
      </c>
    </row>
    <row r="7918" spans="1:8" x14ac:dyDescent="0.25">
      <c r="A7918" s="1">
        <v>42334</v>
      </c>
      <c r="B7918" s="4" t="s">
        <v>15</v>
      </c>
      <c r="C7918" s="2">
        <f>'utprod @ meter'!C7918*'Line losses'!$B$30</f>
        <v>5645.9492298260002</v>
      </c>
      <c r="D7918" s="12">
        <f>'utprod @ meter'!D7918*(INDEX('Capacity by Voltage'!$D$11:$O$11,1,MATCH(DATE(YEAR($A7918),MONTH($A7918),1),'Capacity by Voltage'!$D$3:$O$3,0))*'Line losses'!$B$30+INDEX('Capacity by Voltage'!$D$12:$O$12,1,MATCH(DATE(YEAR($A7918),MONTH($A7918),1),'Capacity by Voltage'!$D$3:$O$3,0))*'Line losses'!$B$29)</f>
        <v>2469.445012083143</v>
      </c>
      <c r="E7918" s="12">
        <f>'utprod @ meter'!E7918*(INDEX('Capacity by Voltage'!$D$16:$O$16,1,MATCH(DATE(YEAR($A7918),MONTH($A7918),1),'Capacity by Voltage'!$D$3:$O$3,0))*'Line losses'!$B$30+INDEX('Capacity by Voltage'!$D$17:$O$17,1,MATCH(DATE(YEAR($A7918),MONTH($A7918),1),'Capacity by Voltage'!$D$3:$O$3,0))*'Line losses'!$B$29)</f>
        <v>840.21947295334667</v>
      </c>
      <c r="F7918" s="2">
        <f>'utprod @ meter'!F7918*'Line losses'!$B$30</f>
        <v>73.024089644999989</v>
      </c>
      <c r="G7918" s="2">
        <f>'utprod @ meter'!G7918*'Line losses'!$B$30</f>
        <v>1029.937484453</v>
      </c>
      <c r="H7918" s="2">
        <f t="shared" si="123"/>
        <v>10058.57528896049</v>
      </c>
    </row>
    <row r="7919" spans="1:8" x14ac:dyDescent="0.25">
      <c r="A7919" s="1">
        <v>42334</v>
      </c>
      <c r="B7919" s="4" t="s">
        <v>16</v>
      </c>
      <c r="C7919" s="2">
        <f>'utprod @ meter'!C7919*'Line losses'!$B$30</f>
        <v>1492.3797113990001</v>
      </c>
      <c r="D7919" s="12">
        <f>'utprod @ meter'!D7919*(INDEX('Capacity by Voltage'!$D$11:$O$11,1,MATCH(DATE(YEAR($A7919),MONTH($A7919),1),'Capacity by Voltage'!$D$3:$O$3,0))*'Line losses'!$B$30+INDEX('Capacity by Voltage'!$D$12:$O$12,1,MATCH(DATE(YEAR($A7919),MONTH($A7919),1),'Capacity by Voltage'!$D$3:$O$3,0))*'Line losses'!$B$29)</f>
        <v>652.74246803501148</v>
      </c>
      <c r="E7919" s="12">
        <f>'utprod @ meter'!E7919*(INDEX('Capacity by Voltage'!$D$16:$O$16,1,MATCH(DATE(YEAR($A7919),MONTH($A7919),1),'Capacity by Voltage'!$D$3:$O$3,0))*'Line losses'!$B$30+INDEX('Capacity by Voltage'!$D$17:$O$17,1,MATCH(DATE(YEAR($A7919),MONTH($A7919),1),'Capacity by Voltage'!$D$3:$O$3,0))*'Line losses'!$B$29)</f>
        <v>222.09315368517295</v>
      </c>
      <c r="F7919" s="2">
        <f>'utprod @ meter'!F7919*'Line losses'!$B$30</f>
        <v>19.302110964000001</v>
      </c>
      <c r="G7919" s="2">
        <f>'utprod @ meter'!G7919*'Line losses'!$B$30</f>
        <v>272.24042236399998</v>
      </c>
      <c r="H7919" s="2">
        <f t="shared" si="123"/>
        <v>2658.7578664471848</v>
      </c>
    </row>
    <row r="7920" spans="1:8" x14ac:dyDescent="0.25">
      <c r="A7920" s="1">
        <v>42334</v>
      </c>
      <c r="B7920" s="4" t="s">
        <v>17</v>
      </c>
      <c r="C7920" s="2">
        <f>'utprod @ meter'!C7920*'Line losses'!$B$30</f>
        <v>72.637527052999999</v>
      </c>
      <c r="D7920" s="12">
        <f>'utprod @ meter'!D7920*(INDEX('Capacity by Voltage'!$D$11:$O$11,1,MATCH(DATE(YEAR($A7920),MONTH($A7920),1),'Capacity by Voltage'!$D$3:$O$3,0))*'Line losses'!$B$30+INDEX('Capacity by Voltage'!$D$12:$O$12,1,MATCH(DATE(YEAR($A7920),MONTH($A7920),1),'Capacity by Voltage'!$D$3:$O$3,0))*'Line losses'!$B$29)</f>
        <v>31.770470524478636</v>
      </c>
      <c r="E7920" s="12">
        <f>'utprod @ meter'!E7920*(INDEX('Capacity by Voltage'!$D$16:$O$16,1,MATCH(DATE(YEAR($A7920),MONTH($A7920),1),'Capacity by Voltage'!$D$3:$O$3,0))*'Line losses'!$B$30+INDEX('Capacity by Voltage'!$D$17:$O$17,1,MATCH(DATE(YEAR($A7920),MONTH($A7920),1),'Capacity by Voltage'!$D$3:$O$3,0))*'Line losses'!$B$29)</f>
        <v>10.80988897266932</v>
      </c>
      <c r="F7920" s="2">
        <f>'utprod @ meter'!F7920*'Line losses'!$B$30</f>
        <v>0.93945860699999995</v>
      </c>
      <c r="G7920" s="2">
        <f>'utprod @ meter'!G7920*'Line losses'!$B$30</f>
        <v>13.250919619999999</v>
      </c>
      <c r="H7920" s="2">
        <f t="shared" si="123"/>
        <v>129.40826477714796</v>
      </c>
    </row>
    <row r="7921" spans="1:8" x14ac:dyDescent="0.25">
      <c r="A7921" s="1">
        <v>42334</v>
      </c>
      <c r="B7921" s="4" t="s">
        <v>18</v>
      </c>
      <c r="C7921" s="2">
        <f>'utprod @ meter'!C7921*'Line losses'!$B$30</f>
        <v>0</v>
      </c>
      <c r="D7921" s="12">
        <f>'utprod @ meter'!D7921*(INDEX('Capacity by Voltage'!$D$11:$O$11,1,MATCH(DATE(YEAR($A7921),MONTH($A7921),1),'Capacity by Voltage'!$D$3:$O$3,0))*'Line losses'!$B$30+INDEX('Capacity by Voltage'!$D$12:$O$12,1,MATCH(DATE(YEAR($A7921),MONTH($A7921),1),'Capacity by Voltage'!$D$3:$O$3,0))*'Line losses'!$B$29)</f>
        <v>0</v>
      </c>
      <c r="E7921" s="12">
        <f>'utprod @ meter'!E7921*(INDEX('Capacity by Voltage'!$D$16:$O$16,1,MATCH(DATE(YEAR($A7921),MONTH($A7921),1),'Capacity by Voltage'!$D$3:$O$3,0))*'Line losses'!$B$30+INDEX('Capacity by Voltage'!$D$17:$O$17,1,MATCH(DATE(YEAR($A7921),MONTH($A7921),1),'Capacity by Voltage'!$D$3:$O$3,0))*'Line losses'!$B$29)</f>
        <v>0</v>
      </c>
      <c r="F7921" s="2">
        <f>'utprod @ meter'!F7921*'Line losses'!$B$30</f>
        <v>0</v>
      </c>
      <c r="G7921" s="2">
        <f>'utprod @ meter'!G7921*'Line losses'!$B$30</f>
        <v>0</v>
      </c>
      <c r="H7921" s="2">
        <f t="shared" si="123"/>
        <v>0</v>
      </c>
    </row>
    <row r="7922" spans="1:8" x14ac:dyDescent="0.25">
      <c r="A7922" s="1">
        <v>42334</v>
      </c>
      <c r="B7922" s="4" t="s">
        <v>19</v>
      </c>
      <c r="C7922" s="2">
        <f>'utprod @ meter'!C7922*'Line losses'!$B$30</f>
        <v>0</v>
      </c>
      <c r="D7922" s="12">
        <f>'utprod @ meter'!D7922*(INDEX('Capacity by Voltage'!$D$11:$O$11,1,MATCH(DATE(YEAR($A7922),MONTH($A7922),1),'Capacity by Voltage'!$D$3:$O$3,0))*'Line losses'!$B$30+INDEX('Capacity by Voltage'!$D$12:$O$12,1,MATCH(DATE(YEAR($A7922),MONTH($A7922),1),'Capacity by Voltage'!$D$3:$O$3,0))*'Line losses'!$B$29)</f>
        <v>0</v>
      </c>
      <c r="E7922" s="12">
        <f>'utprod @ meter'!E7922*(INDEX('Capacity by Voltage'!$D$16:$O$16,1,MATCH(DATE(YEAR($A7922),MONTH($A7922),1),'Capacity by Voltage'!$D$3:$O$3,0))*'Line losses'!$B$30+INDEX('Capacity by Voltage'!$D$17:$O$17,1,MATCH(DATE(YEAR($A7922),MONTH($A7922),1),'Capacity by Voltage'!$D$3:$O$3,0))*'Line losses'!$B$29)</f>
        <v>0</v>
      </c>
      <c r="F7922" s="2">
        <f>'utprod @ meter'!F7922*'Line losses'!$B$30</f>
        <v>0</v>
      </c>
      <c r="G7922" s="2">
        <f>'utprod @ meter'!G7922*'Line losses'!$B$30</f>
        <v>0</v>
      </c>
      <c r="H7922" s="2">
        <f t="shared" si="123"/>
        <v>0</v>
      </c>
    </row>
    <row r="7923" spans="1:8" x14ac:dyDescent="0.25">
      <c r="A7923" s="1">
        <v>42334</v>
      </c>
      <c r="B7923" s="4" t="s">
        <v>20</v>
      </c>
      <c r="C7923" s="2">
        <f>'utprod @ meter'!C7923*'Line losses'!$B$30</f>
        <v>0</v>
      </c>
      <c r="D7923" s="12">
        <f>'utprod @ meter'!D7923*(INDEX('Capacity by Voltage'!$D$11:$O$11,1,MATCH(DATE(YEAR($A7923),MONTH($A7923),1),'Capacity by Voltage'!$D$3:$O$3,0))*'Line losses'!$B$30+INDEX('Capacity by Voltage'!$D$12:$O$12,1,MATCH(DATE(YEAR($A7923),MONTH($A7923),1),'Capacity by Voltage'!$D$3:$O$3,0))*'Line losses'!$B$29)</f>
        <v>0</v>
      </c>
      <c r="E7923" s="12">
        <f>'utprod @ meter'!E7923*(INDEX('Capacity by Voltage'!$D$16:$O$16,1,MATCH(DATE(YEAR($A7923),MONTH($A7923),1),'Capacity by Voltage'!$D$3:$O$3,0))*'Line losses'!$B$30+INDEX('Capacity by Voltage'!$D$17:$O$17,1,MATCH(DATE(YEAR($A7923),MONTH($A7923),1),'Capacity by Voltage'!$D$3:$O$3,0))*'Line losses'!$B$29)</f>
        <v>0</v>
      </c>
      <c r="F7923" s="2">
        <f>'utprod @ meter'!F7923*'Line losses'!$B$30</f>
        <v>0</v>
      </c>
      <c r="G7923" s="2">
        <f>'utprod @ meter'!G7923*'Line losses'!$B$30</f>
        <v>0</v>
      </c>
      <c r="H7923" s="2">
        <f t="shared" si="123"/>
        <v>0</v>
      </c>
    </row>
    <row r="7924" spans="1:8" x14ac:dyDescent="0.25">
      <c r="A7924" s="1">
        <v>42334</v>
      </c>
      <c r="B7924" s="4" t="s">
        <v>21</v>
      </c>
      <c r="C7924" s="2">
        <f>'utprod @ meter'!C7924*'Line losses'!$B$30</f>
        <v>0</v>
      </c>
      <c r="D7924" s="12">
        <f>'utprod @ meter'!D7924*(INDEX('Capacity by Voltage'!$D$11:$O$11,1,MATCH(DATE(YEAR($A7924),MONTH($A7924),1),'Capacity by Voltage'!$D$3:$O$3,0))*'Line losses'!$B$30+INDEX('Capacity by Voltage'!$D$12:$O$12,1,MATCH(DATE(YEAR($A7924),MONTH($A7924),1),'Capacity by Voltage'!$D$3:$O$3,0))*'Line losses'!$B$29)</f>
        <v>0</v>
      </c>
      <c r="E7924" s="12">
        <f>'utprod @ meter'!E7924*(INDEX('Capacity by Voltage'!$D$16:$O$16,1,MATCH(DATE(YEAR($A7924),MONTH($A7924),1),'Capacity by Voltage'!$D$3:$O$3,0))*'Line losses'!$B$30+INDEX('Capacity by Voltage'!$D$17:$O$17,1,MATCH(DATE(YEAR($A7924),MONTH($A7924),1),'Capacity by Voltage'!$D$3:$O$3,0))*'Line losses'!$B$29)</f>
        <v>0</v>
      </c>
      <c r="F7924" s="2">
        <f>'utprod @ meter'!F7924*'Line losses'!$B$30</f>
        <v>0</v>
      </c>
      <c r="G7924" s="2">
        <f>'utprod @ meter'!G7924*'Line losses'!$B$30</f>
        <v>0</v>
      </c>
      <c r="H7924" s="2">
        <f t="shared" si="123"/>
        <v>0</v>
      </c>
    </row>
    <row r="7925" spans="1:8" x14ac:dyDescent="0.25">
      <c r="A7925" s="1">
        <v>42334</v>
      </c>
      <c r="B7925" s="4" t="s">
        <v>22</v>
      </c>
      <c r="C7925" s="2">
        <f>'utprod @ meter'!C7925*'Line losses'!$B$30</f>
        <v>0</v>
      </c>
      <c r="D7925" s="12">
        <f>'utprod @ meter'!D7925*(INDEX('Capacity by Voltage'!$D$11:$O$11,1,MATCH(DATE(YEAR($A7925),MONTH($A7925),1),'Capacity by Voltage'!$D$3:$O$3,0))*'Line losses'!$B$30+INDEX('Capacity by Voltage'!$D$12:$O$12,1,MATCH(DATE(YEAR($A7925),MONTH($A7925),1),'Capacity by Voltage'!$D$3:$O$3,0))*'Line losses'!$B$29)</f>
        <v>0</v>
      </c>
      <c r="E7925" s="12">
        <f>'utprod @ meter'!E7925*(INDEX('Capacity by Voltage'!$D$16:$O$16,1,MATCH(DATE(YEAR($A7925),MONTH($A7925),1),'Capacity by Voltage'!$D$3:$O$3,0))*'Line losses'!$B$30+INDEX('Capacity by Voltage'!$D$17:$O$17,1,MATCH(DATE(YEAR($A7925),MONTH($A7925),1),'Capacity by Voltage'!$D$3:$O$3,0))*'Line losses'!$B$29)</f>
        <v>0</v>
      </c>
      <c r="F7925" s="2">
        <f>'utprod @ meter'!F7925*'Line losses'!$B$30</f>
        <v>0</v>
      </c>
      <c r="G7925" s="2">
        <f>'utprod @ meter'!G7925*'Line losses'!$B$30</f>
        <v>0</v>
      </c>
      <c r="H7925" s="2">
        <f t="shared" si="123"/>
        <v>0</v>
      </c>
    </row>
    <row r="7926" spans="1:8" x14ac:dyDescent="0.25">
      <c r="A7926" s="1">
        <v>42334</v>
      </c>
      <c r="B7926" s="4" t="s">
        <v>23</v>
      </c>
      <c r="C7926" s="2">
        <f>'utprod @ meter'!C7926*'Line losses'!$B$30</f>
        <v>0</v>
      </c>
      <c r="D7926" s="12">
        <f>'utprod @ meter'!D7926*(INDEX('Capacity by Voltage'!$D$11:$O$11,1,MATCH(DATE(YEAR($A7926),MONTH($A7926),1),'Capacity by Voltage'!$D$3:$O$3,0))*'Line losses'!$B$30+INDEX('Capacity by Voltage'!$D$12:$O$12,1,MATCH(DATE(YEAR($A7926),MONTH($A7926),1),'Capacity by Voltage'!$D$3:$O$3,0))*'Line losses'!$B$29)</f>
        <v>0</v>
      </c>
      <c r="E7926" s="12">
        <f>'utprod @ meter'!E7926*(INDEX('Capacity by Voltage'!$D$16:$O$16,1,MATCH(DATE(YEAR($A7926),MONTH($A7926),1),'Capacity by Voltage'!$D$3:$O$3,0))*'Line losses'!$B$30+INDEX('Capacity by Voltage'!$D$17:$O$17,1,MATCH(DATE(YEAR($A7926),MONTH($A7926),1),'Capacity by Voltage'!$D$3:$O$3,0))*'Line losses'!$B$29)</f>
        <v>0</v>
      </c>
      <c r="F7926" s="2">
        <f>'utprod @ meter'!F7926*'Line losses'!$B$30</f>
        <v>0</v>
      </c>
      <c r="G7926" s="2">
        <f>'utprod @ meter'!G7926*'Line losses'!$B$30</f>
        <v>0</v>
      </c>
      <c r="H7926" s="2">
        <f t="shared" si="123"/>
        <v>0</v>
      </c>
    </row>
    <row r="7927" spans="1:8" x14ac:dyDescent="0.25">
      <c r="A7927" s="1">
        <v>42335</v>
      </c>
      <c r="B7927" s="4" t="s">
        <v>0</v>
      </c>
      <c r="C7927" s="2">
        <f>'utprod @ meter'!C7927*'Line losses'!$B$30</f>
        <v>0</v>
      </c>
      <c r="D7927" s="12">
        <f>'utprod @ meter'!D7927*(INDEX('Capacity by Voltage'!$D$11:$O$11,1,MATCH(DATE(YEAR($A7927),MONTH($A7927),1),'Capacity by Voltage'!$D$3:$O$3,0))*'Line losses'!$B$30+INDEX('Capacity by Voltage'!$D$12:$O$12,1,MATCH(DATE(YEAR($A7927),MONTH($A7927),1),'Capacity by Voltage'!$D$3:$O$3,0))*'Line losses'!$B$29)</f>
        <v>0</v>
      </c>
      <c r="E7927" s="12">
        <f>'utprod @ meter'!E7927*(INDEX('Capacity by Voltage'!$D$16:$O$16,1,MATCH(DATE(YEAR($A7927),MONTH($A7927),1),'Capacity by Voltage'!$D$3:$O$3,0))*'Line losses'!$B$30+INDEX('Capacity by Voltage'!$D$17:$O$17,1,MATCH(DATE(YEAR($A7927),MONTH($A7927),1),'Capacity by Voltage'!$D$3:$O$3,0))*'Line losses'!$B$29)</f>
        <v>0</v>
      </c>
      <c r="F7927" s="2">
        <f>'utprod @ meter'!F7927*'Line losses'!$B$30</f>
        <v>0</v>
      </c>
      <c r="G7927" s="2">
        <f>'utprod @ meter'!G7927*'Line losses'!$B$30</f>
        <v>0</v>
      </c>
      <c r="H7927" s="2">
        <f t="shared" si="123"/>
        <v>0</v>
      </c>
    </row>
    <row r="7928" spans="1:8" x14ac:dyDescent="0.25">
      <c r="A7928" s="1">
        <v>42335</v>
      </c>
      <c r="B7928" s="4" t="s">
        <v>1</v>
      </c>
      <c r="C7928" s="2">
        <f>'utprod @ meter'!C7928*'Line losses'!$B$30</f>
        <v>0</v>
      </c>
      <c r="D7928" s="12">
        <f>'utprod @ meter'!D7928*(INDEX('Capacity by Voltage'!$D$11:$O$11,1,MATCH(DATE(YEAR($A7928),MONTH($A7928),1),'Capacity by Voltage'!$D$3:$O$3,0))*'Line losses'!$B$30+INDEX('Capacity by Voltage'!$D$12:$O$12,1,MATCH(DATE(YEAR($A7928),MONTH($A7928),1),'Capacity by Voltage'!$D$3:$O$3,0))*'Line losses'!$B$29)</f>
        <v>0</v>
      </c>
      <c r="E7928" s="12">
        <f>'utprod @ meter'!E7928*(INDEX('Capacity by Voltage'!$D$16:$O$16,1,MATCH(DATE(YEAR($A7928),MONTH($A7928),1),'Capacity by Voltage'!$D$3:$O$3,0))*'Line losses'!$B$30+INDEX('Capacity by Voltage'!$D$17:$O$17,1,MATCH(DATE(YEAR($A7928),MONTH($A7928),1),'Capacity by Voltage'!$D$3:$O$3,0))*'Line losses'!$B$29)</f>
        <v>0</v>
      </c>
      <c r="F7928" s="2">
        <f>'utprod @ meter'!F7928*'Line losses'!$B$30</f>
        <v>0</v>
      </c>
      <c r="G7928" s="2">
        <f>'utprod @ meter'!G7928*'Line losses'!$B$30</f>
        <v>0</v>
      </c>
      <c r="H7928" s="2">
        <f t="shared" si="123"/>
        <v>0</v>
      </c>
    </row>
    <row r="7929" spans="1:8" x14ac:dyDescent="0.25">
      <c r="A7929" s="1">
        <v>42335</v>
      </c>
      <c r="B7929" s="4" t="s">
        <v>2</v>
      </c>
      <c r="C7929" s="2">
        <f>'utprod @ meter'!C7929*'Line losses'!$B$30</f>
        <v>0</v>
      </c>
      <c r="D7929" s="12">
        <f>'utprod @ meter'!D7929*(INDEX('Capacity by Voltage'!$D$11:$O$11,1,MATCH(DATE(YEAR($A7929),MONTH($A7929),1),'Capacity by Voltage'!$D$3:$O$3,0))*'Line losses'!$B$30+INDEX('Capacity by Voltage'!$D$12:$O$12,1,MATCH(DATE(YEAR($A7929),MONTH($A7929),1),'Capacity by Voltage'!$D$3:$O$3,0))*'Line losses'!$B$29)</f>
        <v>0</v>
      </c>
      <c r="E7929" s="12">
        <f>'utprod @ meter'!E7929*(INDEX('Capacity by Voltage'!$D$16:$O$16,1,MATCH(DATE(YEAR($A7929),MONTH($A7929),1),'Capacity by Voltage'!$D$3:$O$3,0))*'Line losses'!$B$30+INDEX('Capacity by Voltage'!$D$17:$O$17,1,MATCH(DATE(YEAR($A7929),MONTH($A7929),1),'Capacity by Voltage'!$D$3:$O$3,0))*'Line losses'!$B$29)</f>
        <v>0</v>
      </c>
      <c r="F7929" s="2">
        <f>'utprod @ meter'!F7929*'Line losses'!$B$30</f>
        <v>0</v>
      </c>
      <c r="G7929" s="2">
        <f>'utprod @ meter'!G7929*'Line losses'!$B$30</f>
        <v>0</v>
      </c>
      <c r="H7929" s="2">
        <f t="shared" si="123"/>
        <v>0</v>
      </c>
    </row>
    <row r="7930" spans="1:8" x14ac:dyDescent="0.25">
      <c r="A7930" s="1">
        <v>42335</v>
      </c>
      <c r="B7930" s="4" t="s">
        <v>3</v>
      </c>
      <c r="C7930" s="2">
        <f>'utprod @ meter'!C7930*'Line losses'!$B$30</f>
        <v>0</v>
      </c>
      <c r="D7930" s="12">
        <f>'utprod @ meter'!D7930*(INDEX('Capacity by Voltage'!$D$11:$O$11,1,MATCH(DATE(YEAR($A7930),MONTH($A7930),1),'Capacity by Voltage'!$D$3:$O$3,0))*'Line losses'!$B$30+INDEX('Capacity by Voltage'!$D$12:$O$12,1,MATCH(DATE(YEAR($A7930),MONTH($A7930),1),'Capacity by Voltage'!$D$3:$O$3,0))*'Line losses'!$B$29)</f>
        <v>0</v>
      </c>
      <c r="E7930" s="12">
        <f>'utprod @ meter'!E7930*(INDEX('Capacity by Voltage'!$D$16:$O$16,1,MATCH(DATE(YEAR($A7930),MONTH($A7930),1),'Capacity by Voltage'!$D$3:$O$3,0))*'Line losses'!$B$30+INDEX('Capacity by Voltage'!$D$17:$O$17,1,MATCH(DATE(YEAR($A7930),MONTH($A7930),1),'Capacity by Voltage'!$D$3:$O$3,0))*'Line losses'!$B$29)</f>
        <v>0</v>
      </c>
      <c r="F7930" s="2">
        <f>'utprod @ meter'!F7930*'Line losses'!$B$30</f>
        <v>0</v>
      </c>
      <c r="G7930" s="2">
        <f>'utprod @ meter'!G7930*'Line losses'!$B$30</f>
        <v>0</v>
      </c>
      <c r="H7930" s="2">
        <f t="shared" si="123"/>
        <v>0</v>
      </c>
    </row>
    <row r="7931" spans="1:8" x14ac:dyDescent="0.25">
      <c r="A7931" s="1">
        <v>42335</v>
      </c>
      <c r="B7931" s="4" t="s">
        <v>4</v>
      </c>
      <c r="C7931" s="2">
        <f>'utprod @ meter'!C7931*'Line losses'!$B$30</f>
        <v>0</v>
      </c>
      <c r="D7931" s="12">
        <f>'utprod @ meter'!D7931*(INDEX('Capacity by Voltage'!$D$11:$O$11,1,MATCH(DATE(YEAR($A7931),MONTH($A7931),1),'Capacity by Voltage'!$D$3:$O$3,0))*'Line losses'!$B$30+INDEX('Capacity by Voltage'!$D$12:$O$12,1,MATCH(DATE(YEAR($A7931),MONTH($A7931),1),'Capacity by Voltage'!$D$3:$O$3,0))*'Line losses'!$B$29)</f>
        <v>0</v>
      </c>
      <c r="E7931" s="12">
        <f>'utprod @ meter'!E7931*(INDEX('Capacity by Voltage'!$D$16:$O$16,1,MATCH(DATE(YEAR($A7931),MONTH($A7931),1),'Capacity by Voltage'!$D$3:$O$3,0))*'Line losses'!$B$30+INDEX('Capacity by Voltage'!$D$17:$O$17,1,MATCH(DATE(YEAR($A7931),MONTH($A7931),1),'Capacity by Voltage'!$D$3:$O$3,0))*'Line losses'!$B$29)</f>
        <v>0</v>
      </c>
      <c r="F7931" s="2">
        <f>'utprod @ meter'!F7931*'Line losses'!$B$30</f>
        <v>0</v>
      </c>
      <c r="G7931" s="2">
        <f>'utprod @ meter'!G7931*'Line losses'!$B$30</f>
        <v>0</v>
      </c>
      <c r="H7931" s="2">
        <f t="shared" si="123"/>
        <v>0</v>
      </c>
    </row>
    <row r="7932" spans="1:8" x14ac:dyDescent="0.25">
      <c r="A7932" s="1">
        <v>42335</v>
      </c>
      <c r="B7932" s="4" t="s">
        <v>5</v>
      </c>
      <c r="C7932" s="2">
        <f>'utprod @ meter'!C7932*'Line losses'!$B$30</f>
        <v>0</v>
      </c>
      <c r="D7932" s="12">
        <f>'utprod @ meter'!D7932*(INDEX('Capacity by Voltage'!$D$11:$O$11,1,MATCH(DATE(YEAR($A7932),MONTH($A7932),1),'Capacity by Voltage'!$D$3:$O$3,0))*'Line losses'!$B$30+INDEX('Capacity by Voltage'!$D$12:$O$12,1,MATCH(DATE(YEAR($A7932),MONTH($A7932),1),'Capacity by Voltage'!$D$3:$O$3,0))*'Line losses'!$B$29)</f>
        <v>0</v>
      </c>
      <c r="E7932" s="12">
        <f>'utprod @ meter'!E7932*(INDEX('Capacity by Voltage'!$D$16:$O$16,1,MATCH(DATE(YEAR($A7932),MONTH($A7932),1),'Capacity by Voltage'!$D$3:$O$3,0))*'Line losses'!$B$30+INDEX('Capacity by Voltage'!$D$17:$O$17,1,MATCH(DATE(YEAR($A7932),MONTH($A7932),1),'Capacity by Voltage'!$D$3:$O$3,0))*'Line losses'!$B$29)</f>
        <v>0</v>
      </c>
      <c r="F7932" s="2">
        <f>'utprod @ meter'!F7932*'Line losses'!$B$30</f>
        <v>0</v>
      </c>
      <c r="G7932" s="2">
        <f>'utprod @ meter'!G7932*'Line losses'!$B$30</f>
        <v>0</v>
      </c>
      <c r="H7932" s="2">
        <f t="shared" si="123"/>
        <v>0</v>
      </c>
    </row>
    <row r="7933" spans="1:8" x14ac:dyDescent="0.25">
      <c r="A7933" s="1">
        <v>42335</v>
      </c>
      <c r="B7933" s="4" t="s">
        <v>6</v>
      </c>
      <c r="C7933" s="2">
        <f>'utprod @ meter'!C7933*'Line losses'!$B$30</f>
        <v>0</v>
      </c>
      <c r="D7933" s="12">
        <f>'utprod @ meter'!D7933*(INDEX('Capacity by Voltage'!$D$11:$O$11,1,MATCH(DATE(YEAR($A7933),MONTH($A7933),1),'Capacity by Voltage'!$D$3:$O$3,0))*'Line losses'!$B$30+INDEX('Capacity by Voltage'!$D$12:$O$12,1,MATCH(DATE(YEAR($A7933),MONTH($A7933),1),'Capacity by Voltage'!$D$3:$O$3,0))*'Line losses'!$B$29)</f>
        <v>0</v>
      </c>
      <c r="E7933" s="12">
        <f>'utprod @ meter'!E7933*(INDEX('Capacity by Voltage'!$D$16:$O$16,1,MATCH(DATE(YEAR($A7933),MONTH($A7933),1),'Capacity by Voltage'!$D$3:$O$3,0))*'Line losses'!$B$30+INDEX('Capacity by Voltage'!$D$17:$O$17,1,MATCH(DATE(YEAR($A7933),MONTH($A7933),1),'Capacity by Voltage'!$D$3:$O$3,0))*'Line losses'!$B$29)</f>
        <v>0</v>
      </c>
      <c r="F7933" s="2">
        <f>'utprod @ meter'!F7933*'Line losses'!$B$30</f>
        <v>0</v>
      </c>
      <c r="G7933" s="2">
        <f>'utprod @ meter'!G7933*'Line losses'!$B$30</f>
        <v>0</v>
      </c>
      <c r="H7933" s="2">
        <f t="shared" si="123"/>
        <v>0</v>
      </c>
    </row>
    <row r="7934" spans="1:8" x14ac:dyDescent="0.25">
      <c r="A7934" s="1">
        <v>42335</v>
      </c>
      <c r="B7934" s="4" t="s">
        <v>7</v>
      </c>
      <c r="C7934" s="2">
        <f>'utprod @ meter'!C7934*'Line losses'!$B$30</f>
        <v>59.431210809000007</v>
      </c>
      <c r="D7934" s="12">
        <f>'utprod @ meter'!D7934*(INDEX('Capacity by Voltage'!$D$11:$O$11,1,MATCH(DATE(YEAR($A7934),MONTH($A7934),1),'Capacity by Voltage'!$D$3:$O$3,0))*'Line losses'!$B$30+INDEX('Capacity by Voltage'!$D$12:$O$12,1,MATCH(DATE(YEAR($A7934),MONTH($A7934),1),'Capacity by Voltage'!$D$3:$O$3,0))*'Line losses'!$B$29)</f>
        <v>25.994021338209794</v>
      </c>
      <c r="E7934" s="12">
        <f>'utprod @ meter'!E7934*(INDEX('Capacity by Voltage'!$D$16:$O$16,1,MATCH(DATE(YEAR($A7934),MONTH($A7934),1),'Capacity by Voltage'!$D$3:$O$3,0))*'Line losses'!$B$30+INDEX('Capacity by Voltage'!$D$17:$O$17,1,MATCH(DATE(YEAR($A7934),MONTH($A7934),1),'Capacity by Voltage'!$D$3:$O$3,0))*'Line losses'!$B$29)</f>
        <v>8.8444546140021707</v>
      </c>
      <c r="F7934" s="2">
        <f>'utprod @ meter'!F7934*'Line losses'!$B$30</f>
        <v>0.76847899900000005</v>
      </c>
      <c r="G7934" s="2">
        <f>'utprod @ meter'!G7934*'Line losses'!$B$30</f>
        <v>10.841408079000001</v>
      </c>
      <c r="H7934" s="2">
        <f t="shared" si="123"/>
        <v>105.87957383921197</v>
      </c>
    </row>
    <row r="7935" spans="1:8" x14ac:dyDescent="0.25">
      <c r="A7935" s="1">
        <v>42335</v>
      </c>
      <c r="B7935" s="4" t="s">
        <v>8</v>
      </c>
      <c r="C7935" s="2">
        <f>'utprod @ meter'!C7935*'Line losses'!$B$30</f>
        <v>1809.3452398100003</v>
      </c>
      <c r="D7935" s="12">
        <f>'utprod @ meter'!D7935*(INDEX('Capacity by Voltage'!$D$11:$O$11,1,MATCH(DATE(YEAR($A7935),MONTH($A7935),1),'Capacity by Voltage'!$D$3:$O$3,0))*'Line losses'!$B$30+INDEX('Capacity by Voltage'!$D$12:$O$12,1,MATCH(DATE(YEAR($A7935),MONTH($A7935),1),'Capacity by Voltage'!$D$3:$O$3,0))*'Line losses'!$B$29)</f>
        <v>791.37724850546374</v>
      </c>
      <c r="E7935" s="12">
        <f>'utprod @ meter'!E7935*(INDEX('Capacity by Voltage'!$D$16:$O$16,1,MATCH(DATE(YEAR($A7935),MONTH($A7935),1),'Capacity by Voltage'!$D$3:$O$3,0))*'Line losses'!$B$30+INDEX('Capacity by Voltage'!$D$17:$O$17,1,MATCH(DATE(YEAR($A7935),MONTH($A7935),1),'Capacity by Voltage'!$D$3:$O$3,0))*'Line losses'!$B$29)</f>
        <v>269.26357829318454</v>
      </c>
      <c r="F7935" s="2">
        <f>'utprod @ meter'!F7935*'Line losses'!$B$30</f>
        <v>23.401904608000002</v>
      </c>
      <c r="G7935" s="2">
        <f>'utprod @ meter'!G7935*'Line losses'!$B$30</f>
        <v>330.06219468900002</v>
      </c>
      <c r="H7935" s="2">
        <f t="shared" si="123"/>
        <v>3223.4501659056491</v>
      </c>
    </row>
    <row r="7936" spans="1:8" x14ac:dyDescent="0.25">
      <c r="A7936" s="1">
        <v>42335</v>
      </c>
      <c r="B7936" s="4" t="s">
        <v>9</v>
      </c>
      <c r="C7936" s="2">
        <f>'utprod @ meter'!C7936*'Line losses'!$B$30</f>
        <v>5401.6221577050001</v>
      </c>
      <c r="D7936" s="12">
        <f>'utprod @ meter'!D7936*(INDEX('Capacity by Voltage'!$D$11:$O$11,1,MATCH(DATE(YEAR($A7936),MONTH($A7936),1),'Capacity by Voltage'!$D$3:$O$3,0))*'Line losses'!$B$30+INDEX('Capacity by Voltage'!$D$12:$O$12,1,MATCH(DATE(YEAR($A7936),MONTH($A7936),1),'Capacity by Voltage'!$D$3:$O$3,0))*'Line losses'!$B$29)</f>
        <v>2362.579774640511</v>
      </c>
      <c r="E7936" s="12">
        <f>'utprod @ meter'!E7936*(INDEX('Capacity by Voltage'!$D$16:$O$16,1,MATCH(DATE(YEAR($A7936),MONTH($A7936),1),'Capacity by Voltage'!$D$3:$O$3,0))*'Line losses'!$B$30+INDEX('Capacity by Voltage'!$D$17:$O$17,1,MATCH(DATE(YEAR($A7936),MONTH($A7936),1),'Capacity by Voltage'!$D$3:$O$3,0))*'Line losses'!$B$29)</f>
        <v>803.85893731800445</v>
      </c>
      <c r="F7936" s="2">
        <f>'utprod @ meter'!F7936*'Line losses'!$B$30</f>
        <v>69.863754608000008</v>
      </c>
      <c r="G7936" s="2">
        <f>'utprod @ meter'!G7936*'Line losses'!$B$30</f>
        <v>985.36663174800003</v>
      </c>
      <c r="H7936" s="2">
        <f t="shared" si="123"/>
        <v>9623.2912560195164</v>
      </c>
    </row>
    <row r="7937" spans="1:8" x14ac:dyDescent="0.25">
      <c r="A7937" s="1">
        <v>42335</v>
      </c>
      <c r="B7937" s="4" t="s">
        <v>10</v>
      </c>
      <c r="C7937" s="2">
        <f>'utprod @ meter'!C7937*'Line losses'!$B$30</f>
        <v>10446.657050556001</v>
      </c>
      <c r="D7937" s="12">
        <f>'utprod @ meter'!D7937*(INDEX('Capacity by Voltage'!$D$11:$O$11,1,MATCH(DATE(YEAR($A7937),MONTH($A7937),1),'Capacity by Voltage'!$D$3:$O$3,0))*'Line losses'!$B$30+INDEX('Capacity by Voltage'!$D$12:$O$12,1,MATCH(DATE(YEAR($A7937),MONTH($A7937),1),'Capacity by Voltage'!$D$3:$O$3,0))*'Line losses'!$B$29)</f>
        <v>4569.1944937551052</v>
      </c>
      <c r="E7937" s="12">
        <f>'utprod @ meter'!E7937*(INDEX('Capacity by Voltage'!$D$16:$O$16,1,MATCH(DATE(YEAR($A7937),MONTH($A7937),1),'Capacity by Voltage'!$D$3:$O$3,0))*'Line losses'!$B$30+INDEX('Capacity by Voltage'!$D$17:$O$17,1,MATCH(DATE(YEAR($A7937),MONTH($A7937),1),'Capacity by Voltage'!$D$3:$O$3,0))*'Line losses'!$B$29)</f>
        <v>1554.6511469519958</v>
      </c>
      <c r="F7937" s="2">
        <f>'utprod @ meter'!F7937*'Line losses'!$B$30</f>
        <v>135.11570598500001</v>
      </c>
      <c r="G7937" s="2">
        <f>'utprod @ meter'!G7937*'Line losses'!$B$30</f>
        <v>1905.6848150220001</v>
      </c>
      <c r="H7937" s="2">
        <f t="shared" si="123"/>
        <v>18611.303212270104</v>
      </c>
    </row>
    <row r="7938" spans="1:8" x14ac:dyDescent="0.25">
      <c r="A7938" s="1">
        <v>42335</v>
      </c>
      <c r="B7938" s="4" t="s">
        <v>11</v>
      </c>
      <c r="C7938" s="2">
        <f>'utprod @ meter'!C7938*'Line losses'!$B$30</f>
        <v>13662.537229231</v>
      </c>
      <c r="D7938" s="12">
        <f>'utprod @ meter'!D7938*(INDEX('Capacity by Voltage'!$D$11:$O$11,1,MATCH(DATE(YEAR($A7938),MONTH($A7938),1),'Capacity by Voltage'!$D$3:$O$3,0))*'Line losses'!$B$30+INDEX('Capacity by Voltage'!$D$12:$O$12,1,MATCH(DATE(YEAR($A7938),MONTH($A7938),1),'Capacity by Voltage'!$D$3:$O$3,0))*'Line losses'!$B$29)</f>
        <v>5975.767290584834</v>
      </c>
      <c r="E7938" s="12">
        <f>'utprod @ meter'!E7938*(INDEX('Capacity by Voltage'!$D$16:$O$16,1,MATCH(DATE(YEAR($A7938),MONTH($A7938),1),'Capacity by Voltage'!$D$3:$O$3,0))*'Line losses'!$B$30+INDEX('Capacity by Voltage'!$D$17:$O$17,1,MATCH(DATE(YEAR($A7938),MONTH($A7938),1),'Capacity by Voltage'!$D$3:$O$3,0))*'Line losses'!$B$29)</f>
        <v>2033.2325555990171</v>
      </c>
      <c r="F7938" s="2">
        <f>'utprod @ meter'!F7938*'Line losses'!$B$30</f>
        <v>176.70928334200002</v>
      </c>
      <c r="G7938" s="2">
        <f>'utprod @ meter'!G7938*'Line losses'!$B$30</f>
        <v>2492.3279301510001</v>
      </c>
      <c r="H7938" s="2">
        <f t="shared" si="123"/>
        <v>24340.574288907854</v>
      </c>
    </row>
    <row r="7939" spans="1:8" x14ac:dyDescent="0.25">
      <c r="A7939" s="1">
        <v>42335</v>
      </c>
      <c r="B7939" s="4" t="s">
        <v>12</v>
      </c>
      <c r="C7939" s="2">
        <f>'utprod @ meter'!C7939*'Line losses'!$B$30</f>
        <v>15095.485729821001</v>
      </c>
      <c r="D7939" s="12">
        <f>'utprod @ meter'!D7939*(INDEX('Capacity by Voltage'!$D$11:$O$11,1,MATCH(DATE(YEAR($A7939),MONTH($A7939),1),'Capacity by Voltage'!$D$3:$O$3,0))*'Line losses'!$B$30+INDEX('Capacity by Voltage'!$D$12:$O$12,1,MATCH(DATE(YEAR($A7939),MONTH($A7939),1),'Capacity by Voltage'!$D$3:$O$3,0))*'Line losses'!$B$29)</f>
        <v>6602.5157372816348</v>
      </c>
      <c r="E7939" s="12">
        <f>'utprod @ meter'!E7939*(INDEX('Capacity by Voltage'!$D$16:$O$16,1,MATCH(DATE(YEAR($A7939),MONTH($A7939),1),'Capacity by Voltage'!$D$3:$O$3,0))*'Line losses'!$B$30+INDEX('Capacity by Voltage'!$D$17:$O$17,1,MATCH(DATE(YEAR($A7939),MONTH($A7939),1),'Capacity by Voltage'!$D$3:$O$3,0))*'Line losses'!$B$29)</f>
        <v>2246.4812546701878</v>
      </c>
      <c r="F7939" s="2">
        <f>'utprod @ meter'!F7939*'Line losses'!$B$30</f>
        <v>195.242915307</v>
      </c>
      <c r="G7939" s="2">
        <f>'utprod @ meter'!G7939*'Line losses'!$B$30</f>
        <v>2753.7269444359999</v>
      </c>
      <c r="H7939" s="2">
        <f t="shared" si="123"/>
        <v>26893.452581515823</v>
      </c>
    </row>
    <row r="7940" spans="1:8" x14ac:dyDescent="0.25">
      <c r="A7940" s="1">
        <v>42335</v>
      </c>
      <c r="B7940" s="4" t="s">
        <v>13</v>
      </c>
      <c r="C7940" s="2">
        <f>'utprod @ meter'!C7940*'Line losses'!$B$30</f>
        <v>14950.209746478002</v>
      </c>
      <c r="D7940" s="12">
        <f>'utprod @ meter'!D7940*(INDEX('Capacity by Voltage'!$D$11:$O$11,1,MATCH(DATE(YEAR($A7940),MONTH($A7940),1),'Capacity by Voltage'!$D$3:$O$3,0))*'Line losses'!$B$30+INDEX('Capacity by Voltage'!$D$12:$O$12,1,MATCH(DATE(YEAR($A7940),MONTH($A7940),1),'Capacity by Voltage'!$D$3:$O$3,0))*'Line losses'!$B$29)</f>
        <v>6538.9738687360195</v>
      </c>
      <c r="E7940" s="12">
        <f>'utprod @ meter'!E7940*(INDEX('Capacity by Voltage'!$D$16:$O$16,1,MATCH(DATE(YEAR($A7940),MONTH($A7940),1),'Capacity by Voltage'!$D$3:$O$3,0))*'Line losses'!$B$30+INDEX('Capacity by Voltage'!$D$17:$O$17,1,MATCH(DATE(YEAR($A7940),MONTH($A7940),1),'Capacity by Voltage'!$D$3:$O$3,0))*'Line losses'!$B$29)</f>
        <v>2224.8614767248487</v>
      </c>
      <c r="F7940" s="2">
        <f>'utprod @ meter'!F7940*'Line losses'!$B$30</f>
        <v>193.36399809300002</v>
      </c>
      <c r="G7940" s="2">
        <f>'utprod @ meter'!G7940*'Line losses'!$B$30</f>
        <v>2727.2251051960002</v>
      </c>
      <c r="H7940" s="2">
        <f t="shared" si="123"/>
        <v>26634.634195227867</v>
      </c>
    </row>
    <row r="7941" spans="1:8" x14ac:dyDescent="0.25">
      <c r="A7941" s="1">
        <v>42335</v>
      </c>
      <c r="B7941" s="4" t="s">
        <v>14</v>
      </c>
      <c r="C7941" s="2">
        <f>'utprod @ meter'!C7941*'Line losses'!$B$30</f>
        <v>11364.536915942002</v>
      </c>
      <c r="D7941" s="12">
        <f>'utprod @ meter'!D7941*(INDEX('Capacity by Voltage'!$D$11:$O$11,1,MATCH(DATE(YEAR($A7941),MONTH($A7941),1),'Capacity by Voltage'!$D$3:$O$3,0))*'Line losses'!$B$30+INDEX('Capacity by Voltage'!$D$12:$O$12,1,MATCH(DATE(YEAR($A7941),MONTH($A7941),1),'Capacity by Voltage'!$D$3:$O$3,0))*'Line losses'!$B$29)</f>
        <v>4970.6604946907637</v>
      </c>
      <c r="E7941" s="12">
        <f>'utprod @ meter'!E7941*(INDEX('Capacity by Voltage'!$D$16:$O$16,1,MATCH(DATE(YEAR($A7941),MONTH($A7941),1),'Capacity by Voltage'!$D$3:$O$3,0))*'Line losses'!$B$30+INDEX('Capacity by Voltage'!$D$17:$O$17,1,MATCH(DATE(YEAR($A7941),MONTH($A7941),1),'Capacity by Voltage'!$D$3:$O$3,0))*'Line losses'!$B$29)</f>
        <v>1691.2479060351477</v>
      </c>
      <c r="F7941" s="2">
        <f>'utprod @ meter'!F7941*'Line losses'!$B$30</f>
        <v>146.98763789700004</v>
      </c>
      <c r="G7941" s="2">
        <f>'utprod @ meter'!G7941*'Line losses'!$B$30</f>
        <v>2073.1249592889999</v>
      </c>
      <c r="H7941" s="2">
        <f t="shared" si="123"/>
        <v>20246.557913853911</v>
      </c>
    </row>
    <row r="7942" spans="1:8" x14ac:dyDescent="0.25">
      <c r="A7942" s="1">
        <v>42335</v>
      </c>
      <c r="B7942" s="4" t="s">
        <v>15</v>
      </c>
      <c r="C7942" s="2">
        <f>'utprod @ meter'!C7942*'Line losses'!$B$30</f>
        <v>5579.9148608949999</v>
      </c>
      <c r="D7942" s="12">
        <f>'utprod @ meter'!D7942*(INDEX('Capacity by Voltage'!$D$11:$O$11,1,MATCH(DATE(YEAR($A7942),MONTH($A7942),1),'Capacity by Voltage'!$D$3:$O$3,0))*'Line losses'!$B$30+INDEX('Capacity by Voltage'!$D$12:$O$12,1,MATCH(DATE(YEAR($A7942),MONTH($A7942),1),'Capacity by Voltage'!$D$3:$O$3,0))*'Line losses'!$B$29)</f>
        <v>2440.5627661517992</v>
      </c>
      <c r="E7942" s="12">
        <f>'utprod @ meter'!E7942*(INDEX('Capacity by Voltage'!$D$16:$O$16,1,MATCH(DATE(YEAR($A7942),MONTH($A7942),1),'Capacity by Voltage'!$D$3:$O$3,0))*'Line losses'!$B$30+INDEX('Capacity by Voltage'!$D$17:$O$17,1,MATCH(DATE(YEAR($A7942),MONTH($A7942),1),'Capacity by Voltage'!$D$3:$O$3,0))*'Line losses'!$B$29)</f>
        <v>830.3923011600109</v>
      </c>
      <c r="F7942" s="2">
        <f>'utprod @ meter'!F7942*'Line losses'!$B$30</f>
        <v>72.170120842000003</v>
      </c>
      <c r="G7942" s="2">
        <f>'utprod @ meter'!G7942*'Line losses'!$B$30</f>
        <v>1017.890855985</v>
      </c>
      <c r="H7942" s="2">
        <f t="shared" si="123"/>
        <v>9940.9309050338106</v>
      </c>
    </row>
    <row r="7943" spans="1:8" x14ac:dyDescent="0.25">
      <c r="A7943" s="1">
        <v>42335</v>
      </c>
      <c r="B7943" s="4" t="s">
        <v>16</v>
      </c>
      <c r="C7943" s="2">
        <f>'utprod @ meter'!C7943*'Line losses'!$B$30</f>
        <v>1756.517187123</v>
      </c>
      <c r="D7943" s="12">
        <f>'utprod @ meter'!D7943*(INDEX('Capacity by Voltage'!$D$11:$O$11,1,MATCH(DATE(YEAR($A7943),MONTH($A7943),1),'Capacity by Voltage'!$D$3:$O$3,0))*'Line losses'!$B$30+INDEX('Capacity by Voltage'!$D$12:$O$12,1,MATCH(DATE(YEAR($A7943),MONTH($A7943),1),'Capacity by Voltage'!$D$3:$O$3,0))*'Line losses'!$B$29)</f>
        <v>768.27145176038835</v>
      </c>
      <c r="E7943" s="12">
        <f>'utprod @ meter'!E7943*(INDEX('Capacity by Voltage'!$D$16:$O$16,1,MATCH(DATE(YEAR($A7943),MONTH($A7943),1),'Capacity by Voltage'!$D$3:$O$3,0))*'Line losses'!$B$30+INDEX('Capacity by Voltage'!$D$17:$O$17,1,MATCH(DATE(YEAR($A7943),MONTH($A7943),1),'Capacity by Voltage'!$D$3:$O$3,0))*'Line losses'!$B$29)</f>
        <v>261.40184085851592</v>
      </c>
      <c r="F7943" s="2">
        <f>'utprod @ meter'!F7943*'Line losses'!$B$30</f>
        <v>22.718915413000001</v>
      </c>
      <c r="G7943" s="2">
        <f>'utprod @ meter'!G7943*'Line losses'!$B$30</f>
        <v>320.42507776200006</v>
      </c>
      <c r="H7943" s="2">
        <f t="shared" si="123"/>
        <v>3129.3344729169048</v>
      </c>
    </row>
    <row r="7944" spans="1:8" x14ac:dyDescent="0.25">
      <c r="A7944" s="1">
        <v>42335</v>
      </c>
      <c r="B7944" s="4" t="s">
        <v>17</v>
      </c>
      <c r="C7944" s="2">
        <f>'utprod @ meter'!C7944*'Line losses'!$B$30</f>
        <v>105.655176137</v>
      </c>
      <c r="D7944" s="12">
        <f>'utprod @ meter'!D7944*(INDEX('Capacity by Voltage'!$D$11:$O$11,1,MATCH(DATE(YEAR($A7944),MONTH($A7944),1),'Capacity by Voltage'!$D$3:$O$3,0))*'Line losses'!$B$30+INDEX('Capacity by Voltage'!$D$12:$O$12,1,MATCH(DATE(YEAR($A7944),MONTH($A7944),1),'Capacity by Voltage'!$D$3:$O$3,0))*'Line losses'!$B$29)</f>
        <v>46.211593490150747</v>
      </c>
      <c r="E7944" s="12">
        <f>'utprod @ meter'!E7944*(INDEX('Capacity by Voltage'!$D$16:$O$16,1,MATCH(DATE(YEAR($A7944),MONTH($A7944),1),'Capacity by Voltage'!$D$3:$O$3,0))*'Line losses'!$B$30+INDEX('Capacity by Voltage'!$D$17:$O$17,1,MATCH(DATE(YEAR($A7944),MONTH($A7944),1),'Capacity by Voltage'!$D$3:$O$3,0))*'Line losses'!$B$29)</f>
        <v>15.723474869337192</v>
      </c>
      <c r="F7944" s="2">
        <f>'utprod @ meter'!F7944*'Line losses'!$B$30</f>
        <v>1.3669076270000002</v>
      </c>
      <c r="G7944" s="2">
        <f>'utprod @ meter'!G7944*'Line losses'!$B$30</f>
        <v>19.273304616999997</v>
      </c>
      <c r="H7944" s="2">
        <f t="shared" ref="H7944:H8007" si="124">SUM(C7944:G7944)</f>
        <v>188.23045674048794</v>
      </c>
    </row>
    <row r="7945" spans="1:8" x14ac:dyDescent="0.25">
      <c r="A7945" s="1">
        <v>42335</v>
      </c>
      <c r="B7945" s="4" t="s">
        <v>18</v>
      </c>
      <c r="C7945" s="2">
        <f>'utprod @ meter'!C7945*'Line losses'!$B$30</f>
        <v>0</v>
      </c>
      <c r="D7945" s="12">
        <f>'utprod @ meter'!D7945*(INDEX('Capacity by Voltage'!$D$11:$O$11,1,MATCH(DATE(YEAR($A7945),MONTH($A7945),1),'Capacity by Voltage'!$D$3:$O$3,0))*'Line losses'!$B$30+INDEX('Capacity by Voltage'!$D$12:$O$12,1,MATCH(DATE(YEAR($A7945),MONTH($A7945),1),'Capacity by Voltage'!$D$3:$O$3,0))*'Line losses'!$B$29)</f>
        <v>0</v>
      </c>
      <c r="E7945" s="12">
        <f>'utprod @ meter'!E7945*(INDEX('Capacity by Voltage'!$D$16:$O$16,1,MATCH(DATE(YEAR($A7945),MONTH($A7945),1),'Capacity by Voltage'!$D$3:$O$3,0))*'Line losses'!$B$30+INDEX('Capacity by Voltage'!$D$17:$O$17,1,MATCH(DATE(YEAR($A7945),MONTH($A7945),1),'Capacity by Voltage'!$D$3:$O$3,0))*'Line losses'!$B$29)</f>
        <v>0</v>
      </c>
      <c r="F7945" s="2">
        <f>'utprod @ meter'!F7945*'Line losses'!$B$30</f>
        <v>0</v>
      </c>
      <c r="G7945" s="2">
        <f>'utprod @ meter'!G7945*'Line losses'!$B$30</f>
        <v>0</v>
      </c>
      <c r="H7945" s="2">
        <f t="shared" si="124"/>
        <v>0</v>
      </c>
    </row>
    <row r="7946" spans="1:8" x14ac:dyDescent="0.25">
      <c r="A7946" s="1">
        <v>42335</v>
      </c>
      <c r="B7946" s="4" t="s">
        <v>19</v>
      </c>
      <c r="C7946" s="2">
        <f>'utprod @ meter'!C7946*'Line losses'!$B$30</f>
        <v>0</v>
      </c>
      <c r="D7946" s="12">
        <f>'utprod @ meter'!D7946*(INDEX('Capacity by Voltage'!$D$11:$O$11,1,MATCH(DATE(YEAR($A7946),MONTH($A7946),1),'Capacity by Voltage'!$D$3:$O$3,0))*'Line losses'!$B$30+INDEX('Capacity by Voltage'!$D$12:$O$12,1,MATCH(DATE(YEAR($A7946),MONTH($A7946),1),'Capacity by Voltage'!$D$3:$O$3,0))*'Line losses'!$B$29)</f>
        <v>0</v>
      </c>
      <c r="E7946" s="12">
        <f>'utprod @ meter'!E7946*(INDEX('Capacity by Voltage'!$D$16:$O$16,1,MATCH(DATE(YEAR($A7946),MONTH($A7946),1),'Capacity by Voltage'!$D$3:$O$3,0))*'Line losses'!$B$30+INDEX('Capacity by Voltage'!$D$17:$O$17,1,MATCH(DATE(YEAR($A7946),MONTH($A7946),1),'Capacity by Voltage'!$D$3:$O$3,0))*'Line losses'!$B$29)</f>
        <v>0</v>
      </c>
      <c r="F7946" s="2">
        <f>'utprod @ meter'!F7946*'Line losses'!$B$30</f>
        <v>0</v>
      </c>
      <c r="G7946" s="2">
        <f>'utprod @ meter'!G7946*'Line losses'!$B$30</f>
        <v>0</v>
      </c>
      <c r="H7946" s="2">
        <f t="shared" si="124"/>
        <v>0</v>
      </c>
    </row>
    <row r="7947" spans="1:8" x14ac:dyDescent="0.25">
      <c r="A7947" s="1">
        <v>42335</v>
      </c>
      <c r="B7947" s="4" t="s">
        <v>20</v>
      </c>
      <c r="C7947" s="2">
        <f>'utprod @ meter'!C7947*'Line losses'!$B$30</f>
        <v>0</v>
      </c>
      <c r="D7947" s="12">
        <f>'utprod @ meter'!D7947*(INDEX('Capacity by Voltage'!$D$11:$O$11,1,MATCH(DATE(YEAR($A7947),MONTH($A7947),1),'Capacity by Voltage'!$D$3:$O$3,0))*'Line losses'!$B$30+INDEX('Capacity by Voltage'!$D$12:$O$12,1,MATCH(DATE(YEAR($A7947),MONTH($A7947),1),'Capacity by Voltage'!$D$3:$O$3,0))*'Line losses'!$B$29)</f>
        <v>0</v>
      </c>
      <c r="E7947" s="12">
        <f>'utprod @ meter'!E7947*(INDEX('Capacity by Voltage'!$D$16:$O$16,1,MATCH(DATE(YEAR($A7947),MONTH($A7947),1),'Capacity by Voltage'!$D$3:$O$3,0))*'Line losses'!$B$30+INDEX('Capacity by Voltage'!$D$17:$O$17,1,MATCH(DATE(YEAR($A7947),MONTH($A7947),1),'Capacity by Voltage'!$D$3:$O$3,0))*'Line losses'!$B$29)</f>
        <v>0</v>
      </c>
      <c r="F7947" s="2">
        <f>'utprod @ meter'!F7947*'Line losses'!$B$30</f>
        <v>0</v>
      </c>
      <c r="G7947" s="2">
        <f>'utprod @ meter'!G7947*'Line losses'!$B$30</f>
        <v>0</v>
      </c>
      <c r="H7947" s="2">
        <f t="shared" si="124"/>
        <v>0</v>
      </c>
    </row>
    <row r="7948" spans="1:8" x14ac:dyDescent="0.25">
      <c r="A7948" s="1">
        <v>42335</v>
      </c>
      <c r="B7948" s="4" t="s">
        <v>21</v>
      </c>
      <c r="C7948" s="2">
        <f>'utprod @ meter'!C7948*'Line losses'!$B$30</f>
        <v>0</v>
      </c>
      <c r="D7948" s="12">
        <f>'utprod @ meter'!D7948*(INDEX('Capacity by Voltage'!$D$11:$O$11,1,MATCH(DATE(YEAR($A7948),MONTH($A7948),1),'Capacity by Voltage'!$D$3:$O$3,0))*'Line losses'!$B$30+INDEX('Capacity by Voltage'!$D$12:$O$12,1,MATCH(DATE(YEAR($A7948),MONTH($A7948),1),'Capacity by Voltage'!$D$3:$O$3,0))*'Line losses'!$B$29)</f>
        <v>0</v>
      </c>
      <c r="E7948" s="12">
        <f>'utprod @ meter'!E7948*(INDEX('Capacity by Voltage'!$D$16:$O$16,1,MATCH(DATE(YEAR($A7948),MONTH($A7948),1),'Capacity by Voltage'!$D$3:$O$3,0))*'Line losses'!$B$30+INDEX('Capacity by Voltage'!$D$17:$O$17,1,MATCH(DATE(YEAR($A7948),MONTH($A7948),1),'Capacity by Voltage'!$D$3:$O$3,0))*'Line losses'!$B$29)</f>
        <v>0</v>
      </c>
      <c r="F7948" s="2">
        <f>'utprod @ meter'!F7948*'Line losses'!$B$30</f>
        <v>0</v>
      </c>
      <c r="G7948" s="2">
        <f>'utprod @ meter'!G7948*'Line losses'!$B$30</f>
        <v>0</v>
      </c>
      <c r="H7948" s="2">
        <f t="shared" si="124"/>
        <v>0</v>
      </c>
    </row>
    <row r="7949" spans="1:8" x14ac:dyDescent="0.25">
      <c r="A7949" s="1">
        <v>42335</v>
      </c>
      <c r="B7949" s="4" t="s">
        <v>22</v>
      </c>
      <c r="C7949" s="2">
        <f>'utprod @ meter'!C7949*'Line losses'!$B$30</f>
        <v>0</v>
      </c>
      <c r="D7949" s="12">
        <f>'utprod @ meter'!D7949*(INDEX('Capacity by Voltage'!$D$11:$O$11,1,MATCH(DATE(YEAR($A7949),MONTH($A7949),1),'Capacity by Voltage'!$D$3:$O$3,0))*'Line losses'!$B$30+INDEX('Capacity by Voltage'!$D$12:$O$12,1,MATCH(DATE(YEAR($A7949),MONTH($A7949),1),'Capacity by Voltage'!$D$3:$O$3,0))*'Line losses'!$B$29)</f>
        <v>0</v>
      </c>
      <c r="E7949" s="12">
        <f>'utprod @ meter'!E7949*(INDEX('Capacity by Voltage'!$D$16:$O$16,1,MATCH(DATE(YEAR($A7949),MONTH($A7949),1),'Capacity by Voltage'!$D$3:$O$3,0))*'Line losses'!$B$30+INDEX('Capacity by Voltage'!$D$17:$O$17,1,MATCH(DATE(YEAR($A7949),MONTH($A7949),1),'Capacity by Voltage'!$D$3:$O$3,0))*'Line losses'!$B$29)</f>
        <v>0</v>
      </c>
      <c r="F7949" s="2">
        <f>'utprod @ meter'!F7949*'Line losses'!$B$30</f>
        <v>0</v>
      </c>
      <c r="G7949" s="2">
        <f>'utprod @ meter'!G7949*'Line losses'!$B$30</f>
        <v>0</v>
      </c>
      <c r="H7949" s="2">
        <f t="shared" si="124"/>
        <v>0</v>
      </c>
    </row>
    <row r="7950" spans="1:8" x14ac:dyDescent="0.25">
      <c r="A7950" s="1">
        <v>42335</v>
      </c>
      <c r="B7950" s="4" t="s">
        <v>23</v>
      </c>
      <c r="C7950" s="2">
        <f>'utprod @ meter'!C7950*'Line losses'!$B$30</f>
        <v>0</v>
      </c>
      <c r="D7950" s="12">
        <f>'utprod @ meter'!D7950*(INDEX('Capacity by Voltage'!$D$11:$O$11,1,MATCH(DATE(YEAR($A7950),MONTH($A7950),1),'Capacity by Voltage'!$D$3:$O$3,0))*'Line losses'!$B$30+INDEX('Capacity by Voltage'!$D$12:$O$12,1,MATCH(DATE(YEAR($A7950),MONTH($A7950),1),'Capacity by Voltage'!$D$3:$O$3,0))*'Line losses'!$B$29)</f>
        <v>0</v>
      </c>
      <c r="E7950" s="12">
        <f>'utprod @ meter'!E7950*(INDEX('Capacity by Voltage'!$D$16:$O$16,1,MATCH(DATE(YEAR($A7950),MONTH($A7950),1),'Capacity by Voltage'!$D$3:$O$3,0))*'Line losses'!$B$30+INDEX('Capacity by Voltage'!$D$17:$O$17,1,MATCH(DATE(YEAR($A7950),MONTH($A7950),1),'Capacity by Voltage'!$D$3:$O$3,0))*'Line losses'!$B$29)</f>
        <v>0</v>
      </c>
      <c r="F7950" s="2">
        <f>'utprod @ meter'!F7950*'Line losses'!$B$30</f>
        <v>0</v>
      </c>
      <c r="G7950" s="2">
        <f>'utprod @ meter'!G7950*'Line losses'!$B$30</f>
        <v>0</v>
      </c>
      <c r="H7950" s="2">
        <f t="shared" si="124"/>
        <v>0</v>
      </c>
    </row>
    <row r="7951" spans="1:8" x14ac:dyDescent="0.25">
      <c r="A7951" s="1">
        <v>42336</v>
      </c>
      <c r="B7951" s="4" t="s">
        <v>0</v>
      </c>
      <c r="C7951" s="2">
        <f>'utprod @ meter'!C7951*'Line losses'!$B$30</f>
        <v>6.603158122</v>
      </c>
      <c r="D7951" s="12">
        <f>'utprod @ meter'!D7951*(INDEX('Capacity by Voltage'!$D$11:$O$11,1,MATCH(DATE(YEAR($A7951),MONTH($A7951),1),'Capacity by Voltage'!$D$3:$O$3,0))*'Line losses'!$B$30+INDEX('Capacity by Voltage'!$D$12:$O$12,1,MATCH(DATE(YEAR($A7951),MONTH($A7951),1),'Capacity by Voltage'!$D$3:$O$3,0))*'Line losses'!$B$29)</f>
        <v>2.8882245931344217</v>
      </c>
      <c r="E7951" s="12">
        <f>'utprod @ meter'!E7951*(INDEX('Capacity by Voltage'!$D$16:$O$16,1,MATCH(DATE(YEAR($A7951),MONTH($A7951),1),'Capacity by Voltage'!$D$3:$O$3,0))*'Line losses'!$B$30+INDEX('Capacity by Voltage'!$D$17:$O$17,1,MATCH(DATE(YEAR($A7951),MONTH($A7951),1),'Capacity by Voltage'!$D$3:$O$3,0))*'Line losses'!$B$29)</f>
        <v>0.9827171793335745</v>
      </c>
      <c r="F7951" s="2">
        <f>'utprod @ meter'!F7951*'Line losses'!$B$30</f>
        <v>8.5489804000000003E-2</v>
      </c>
      <c r="G7951" s="2">
        <f>'utprod @ meter'!G7951*'Line losses'!$B$30</f>
        <v>1.2042911519999999</v>
      </c>
      <c r="H7951" s="2">
        <f t="shared" si="124"/>
        <v>11.763880850467995</v>
      </c>
    </row>
    <row r="7952" spans="1:8" x14ac:dyDescent="0.25">
      <c r="A7952" s="1">
        <v>42336</v>
      </c>
      <c r="B7952" s="4" t="s">
        <v>1</v>
      </c>
      <c r="C7952" s="2">
        <f>'utprod @ meter'!C7952*'Line losses'!$B$30</f>
        <v>0</v>
      </c>
      <c r="D7952" s="12">
        <f>'utprod @ meter'!D7952*(INDEX('Capacity by Voltage'!$D$11:$O$11,1,MATCH(DATE(YEAR($A7952),MONTH($A7952),1),'Capacity by Voltage'!$D$3:$O$3,0))*'Line losses'!$B$30+INDEX('Capacity by Voltage'!$D$12:$O$12,1,MATCH(DATE(YEAR($A7952),MONTH($A7952),1),'Capacity by Voltage'!$D$3:$O$3,0))*'Line losses'!$B$29)</f>
        <v>0</v>
      </c>
      <c r="E7952" s="12">
        <f>'utprod @ meter'!E7952*(INDEX('Capacity by Voltage'!$D$16:$O$16,1,MATCH(DATE(YEAR($A7952),MONTH($A7952),1),'Capacity by Voltage'!$D$3:$O$3,0))*'Line losses'!$B$30+INDEX('Capacity by Voltage'!$D$17:$O$17,1,MATCH(DATE(YEAR($A7952),MONTH($A7952),1),'Capacity by Voltage'!$D$3:$O$3,0))*'Line losses'!$B$29)</f>
        <v>0</v>
      </c>
      <c r="F7952" s="2">
        <f>'utprod @ meter'!F7952*'Line losses'!$B$30</f>
        <v>0</v>
      </c>
      <c r="G7952" s="2">
        <f>'utprod @ meter'!G7952*'Line losses'!$B$30</f>
        <v>0</v>
      </c>
      <c r="H7952" s="2">
        <f t="shared" si="124"/>
        <v>0</v>
      </c>
    </row>
    <row r="7953" spans="1:8" x14ac:dyDescent="0.25">
      <c r="A7953" s="1">
        <v>42336</v>
      </c>
      <c r="B7953" s="4" t="s">
        <v>2</v>
      </c>
      <c r="C7953" s="2">
        <f>'utprod @ meter'!C7953*'Line losses'!$B$30</f>
        <v>0</v>
      </c>
      <c r="D7953" s="12">
        <f>'utprod @ meter'!D7953*(INDEX('Capacity by Voltage'!$D$11:$O$11,1,MATCH(DATE(YEAR($A7953),MONTH($A7953),1),'Capacity by Voltage'!$D$3:$O$3,0))*'Line losses'!$B$30+INDEX('Capacity by Voltage'!$D$12:$O$12,1,MATCH(DATE(YEAR($A7953),MONTH($A7953),1),'Capacity by Voltage'!$D$3:$O$3,0))*'Line losses'!$B$29)</f>
        <v>0</v>
      </c>
      <c r="E7953" s="12">
        <f>'utprod @ meter'!E7953*(INDEX('Capacity by Voltage'!$D$16:$O$16,1,MATCH(DATE(YEAR($A7953),MONTH($A7953),1),'Capacity by Voltage'!$D$3:$O$3,0))*'Line losses'!$B$30+INDEX('Capacity by Voltage'!$D$17:$O$17,1,MATCH(DATE(YEAR($A7953),MONTH($A7953),1),'Capacity by Voltage'!$D$3:$O$3,0))*'Line losses'!$B$29)</f>
        <v>0</v>
      </c>
      <c r="F7953" s="2">
        <f>'utprod @ meter'!F7953*'Line losses'!$B$30</f>
        <v>0</v>
      </c>
      <c r="G7953" s="2">
        <f>'utprod @ meter'!G7953*'Line losses'!$B$30</f>
        <v>0</v>
      </c>
      <c r="H7953" s="2">
        <f t="shared" si="124"/>
        <v>0</v>
      </c>
    </row>
    <row r="7954" spans="1:8" x14ac:dyDescent="0.25">
      <c r="A7954" s="1">
        <v>42336</v>
      </c>
      <c r="B7954" s="4" t="s">
        <v>3</v>
      </c>
      <c r="C7954" s="2">
        <f>'utprod @ meter'!C7954*'Line losses'!$B$30</f>
        <v>0</v>
      </c>
      <c r="D7954" s="12">
        <f>'utprod @ meter'!D7954*(INDEX('Capacity by Voltage'!$D$11:$O$11,1,MATCH(DATE(YEAR($A7954),MONTH($A7954),1),'Capacity by Voltage'!$D$3:$O$3,0))*'Line losses'!$B$30+INDEX('Capacity by Voltage'!$D$12:$O$12,1,MATCH(DATE(YEAR($A7954),MONTH($A7954),1),'Capacity by Voltage'!$D$3:$O$3,0))*'Line losses'!$B$29)</f>
        <v>0</v>
      </c>
      <c r="E7954" s="12">
        <f>'utprod @ meter'!E7954*(INDEX('Capacity by Voltage'!$D$16:$O$16,1,MATCH(DATE(YEAR($A7954),MONTH($A7954),1),'Capacity by Voltage'!$D$3:$O$3,0))*'Line losses'!$B$30+INDEX('Capacity by Voltage'!$D$17:$O$17,1,MATCH(DATE(YEAR($A7954),MONTH($A7954),1),'Capacity by Voltage'!$D$3:$O$3,0))*'Line losses'!$B$29)</f>
        <v>0</v>
      </c>
      <c r="F7954" s="2">
        <f>'utprod @ meter'!F7954*'Line losses'!$B$30</f>
        <v>0</v>
      </c>
      <c r="G7954" s="2">
        <f>'utprod @ meter'!G7954*'Line losses'!$B$30</f>
        <v>0</v>
      </c>
      <c r="H7954" s="2">
        <f t="shared" si="124"/>
        <v>0</v>
      </c>
    </row>
    <row r="7955" spans="1:8" x14ac:dyDescent="0.25">
      <c r="A7955" s="1">
        <v>42336</v>
      </c>
      <c r="B7955" s="4" t="s">
        <v>4</v>
      </c>
      <c r="C7955" s="2">
        <f>'utprod @ meter'!C7955*'Line losses'!$B$30</f>
        <v>0</v>
      </c>
      <c r="D7955" s="12">
        <f>'utprod @ meter'!D7955*(INDEX('Capacity by Voltage'!$D$11:$O$11,1,MATCH(DATE(YEAR($A7955),MONTH($A7955),1),'Capacity by Voltage'!$D$3:$O$3,0))*'Line losses'!$B$30+INDEX('Capacity by Voltage'!$D$12:$O$12,1,MATCH(DATE(YEAR($A7955),MONTH($A7955),1),'Capacity by Voltage'!$D$3:$O$3,0))*'Line losses'!$B$29)</f>
        <v>0</v>
      </c>
      <c r="E7955" s="12">
        <f>'utprod @ meter'!E7955*(INDEX('Capacity by Voltage'!$D$16:$O$16,1,MATCH(DATE(YEAR($A7955),MONTH($A7955),1),'Capacity by Voltage'!$D$3:$O$3,0))*'Line losses'!$B$30+INDEX('Capacity by Voltage'!$D$17:$O$17,1,MATCH(DATE(YEAR($A7955),MONTH($A7955),1),'Capacity by Voltage'!$D$3:$O$3,0))*'Line losses'!$B$29)</f>
        <v>0</v>
      </c>
      <c r="F7955" s="2">
        <f>'utprod @ meter'!F7955*'Line losses'!$B$30</f>
        <v>0</v>
      </c>
      <c r="G7955" s="2">
        <f>'utprod @ meter'!G7955*'Line losses'!$B$30</f>
        <v>0</v>
      </c>
      <c r="H7955" s="2">
        <f t="shared" si="124"/>
        <v>0</v>
      </c>
    </row>
    <row r="7956" spans="1:8" x14ac:dyDescent="0.25">
      <c r="A7956" s="1">
        <v>42336</v>
      </c>
      <c r="B7956" s="4" t="s">
        <v>5</v>
      </c>
      <c r="C7956" s="2">
        <f>'utprod @ meter'!C7956*'Line losses'!$B$30</f>
        <v>0</v>
      </c>
      <c r="D7956" s="12">
        <f>'utprod @ meter'!D7956*(INDEX('Capacity by Voltage'!$D$11:$O$11,1,MATCH(DATE(YEAR($A7956),MONTH($A7956),1),'Capacity by Voltage'!$D$3:$O$3,0))*'Line losses'!$B$30+INDEX('Capacity by Voltage'!$D$12:$O$12,1,MATCH(DATE(YEAR($A7956),MONTH($A7956),1),'Capacity by Voltage'!$D$3:$O$3,0))*'Line losses'!$B$29)</f>
        <v>0</v>
      </c>
      <c r="E7956" s="12">
        <f>'utprod @ meter'!E7956*(INDEX('Capacity by Voltage'!$D$16:$O$16,1,MATCH(DATE(YEAR($A7956),MONTH($A7956),1),'Capacity by Voltage'!$D$3:$O$3,0))*'Line losses'!$B$30+INDEX('Capacity by Voltage'!$D$17:$O$17,1,MATCH(DATE(YEAR($A7956),MONTH($A7956),1),'Capacity by Voltage'!$D$3:$O$3,0))*'Line losses'!$B$29)</f>
        <v>0</v>
      </c>
      <c r="F7956" s="2">
        <f>'utprod @ meter'!F7956*'Line losses'!$B$30</f>
        <v>0</v>
      </c>
      <c r="G7956" s="2">
        <f>'utprod @ meter'!G7956*'Line losses'!$B$30</f>
        <v>0</v>
      </c>
      <c r="H7956" s="2">
        <f t="shared" si="124"/>
        <v>0</v>
      </c>
    </row>
    <row r="7957" spans="1:8" x14ac:dyDescent="0.25">
      <c r="A7957" s="1">
        <v>42336</v>
      </c>
      <c r="B7957" s="4" t="s">
        <v>6</v>
      </c>
      <c r="C7957" s="2">
        <f>'utprod @ meter'!C7957*'Line losses'!$B$30</f>
        <v>0</v>
      </c>
      <c r="D7957" s="12">
        <f>'utprod @ meter'!D7957*(INDEX('Capacity by Voltage'!$D$11:$O$11,1,MATCH(DATE(YEAR($A7957),MONTH($A7957),1),'Capacity by Voltage'!$D$3:$O$3,0))*'Line losses'!$B$30+INDEX('Capacity by Voltage'!$D$12:$O$12,1,MATCH(DATE(YEAR($A7957),MONTH($A7957),1),'Capacity by Voltage'!$D$3:$O$3,0))*'Line losses'!$B$29)</f>
        <v>0</v>
      </c>
      <c r="E7957" s="12">
        <f>'utprod @ meter'!E7957*(INDEX('Capacity by Voltage'!$D$16:$O$16,1,MATCH(DATE(YEAR($A7957),MONTH($A7957),1),'Capacity by Voltage'!$D$3:$O$3,0))*'Line losses'!$B$30+INDEX('Capacity by Voltage'!$D$17:$O$17,1,MATCH(DATE(YEAR($A7957),MONTH($A7957),1),'Capacity by Voltage'!$D$3:$O$3,0))*'Line losses'!$B$29)</f>
        <v>0</v>
      </c>
      <c r="F7957" s="2">
        <f>'utprod @ meter'!F7957*'Line losses'!$B$30</f>
        <v>0</v>
      </c>
      <c r="G7957" s="2">
        <f>'utprod @ meter'!G7957*'Line losses'!$B$30</f>
        <v>0</v>
      </c>
      <c r="H7957" s="2">
        <f t="shared" si="124"/>
        <v>0</v>
      </c>
    </row>
    <row r="7958" spans="1:8" x14ac:dyDescent="0.25">
      <c r="A7958" s="1">
        <v>42336</v>
      </c>
      <c r="B7958" s="4" t="s">
        <v>7</v>
      </c>
      <c r="C7958" s="2">
        <f>'utprod @ meter'!C7958*'Line losses'!$B$30</f>
        <v>13.207245481000001</v>
      </c>
      <c r="D7958" s="12">
        <f>'utprod @ meter'!D7958*(INDEX('Capacity by Voltage'!$D$11:$O$11,1,MATCH(DATE(YEAR($A7958),MONTH($A7958),1),'Capacity by Voltage'!$D$3:$O$3,0))*'Line losses'!$B$30+INDEX('Capacity by Voltage'!$D$12:$O$12,1,MATCH(DATE(YEAR($A7958),MONTH($A7958),1),'Capacity by Voltage'!$D$3:$O$3,0))*'Line losses'!$B$29)</f>
        <v>5.7764491862688434</v>
      </c>
      <c r="E7958" s="12">
        <f>'utprod @ meter'!E7958*(INDEX('Capacity by Voltage'!$D$16:$O$16,1,MATCH(DATE(YEAR($A7958),MONTH($A7958),1),'Capacity by Voltage'!$D$3:$O$3,0))*'Line losses'!$B$30+INDEX('Capacity by Voltage'!$D$17:$O$17,1,MATCH(DATE(YEAR($A7958),MONTH($A7958),1),'Capacity by Voltage'!$D$3:$O$3,0))*'Line losses'!$B$29)</f>
        <v>1.965434358667149</v>
      </c>
      <c r="F7958" s="2">
        <f>'utprod @ meter'!F7958*'Line losses'!$B$30</f>
        <v>0.17097960800000001</v>
      </c>
      <c r="G7958" s="2">
        <f>'utprod @ meter'!G7958*'Line losses'!$B$30</f>
        <v>2.4095115410000001</v>
      </c>
      <c r="H7958" s="2">
        <f t="shared" si="124"/>
        <v>23.529620174935992</v>
      </c>
    </row>
    <row r="7959" spans="1:8" x14ac:dyDescent="0.25">
      <c r="A7959" s="1">
        <v>42336</v>
      </c>
      <c r="B7959" s="4" t="s">
        <v>8</v>
      </c>
      <c r="C7959" s="2">
        <f>'utprod @ meter'!C7959*'Line losses'!$B$30</f>
        <v>237.72391399899999</v>
      </c>
      <c r="D7959" s="12">
        <f>'utprod @ meter'!D7959*(INDEX('Capacity by Voltage'!$D$11:$O$11,1,MATCH(DATE(YEAR($A7959),MONTH($A7959),1),'Capacity by Voltage'!$D$3:$O$3,0))*'Line losses'!$B$30+INDEX('Capacity by Voltage'!$D$12:$O$12,1,MATCH(DATE(YEAR($A7959),MONTH($A7959),1),'Capacity by Voltage'!$D$3:$O$3,0))*'Line losses'!$B$29)</f>
        <v>103.97701284949721</v>
      </c>
      <c r="E7959" s="12">
        <f>'utprod @ meter'!E7959*(INDEX('Capacity by Voltage'!$D$16:$O$16,1,MATCH(DATE(YEAR($A7959),MONTH($A7959),1),'Capacity by Voltage'!$D$3:$O$3,0))*'Line losses'!$B$30+INDEX('Capacity by Voltage'!$D$17:$O$17,1,MATCH(DATE(YEAR($A7959),MONTH($A7959),1),'Capacity by Voltage'!$D$3:$O$3,0))*'Line losses'!$B$29)</f>
        <v>35.377818456008683</v>
      </c>
      <c r="F7959" s="2">
        <f>'utprod @ meter'!F7959*'Line losses'!$B$30</f>
        <v>3.0748452330000005</v>
      </c>
      <c r="G7959" s="2">
        <f>'utprod @ meter'!G7959*'Line losses'!$B$30</f>
        <v>43.365632316000003</v>
      </c>
      <c r="H7959" s="2">
        <f t="shared" si="124"/>
        <v>423.51922285350594</v>
      </c>
    </row>
    <row r="7960" spans="1:8" x14ac:dyDescent="0.25">
      <c r="A7960" s="1">
        <v>42336</v>
      </c>
      <c r="B7960" s="4" t="s">
        <v>9</v>
      </c>
      <c r="C7960" s="2">
        <f>'utprod @ meter'!C7960*'Line losses'!$B$30</f>
        <v>911.27577802700011</v>
      </c>
      <c r="D7960" s="12">
        <f>'utprod @ meter'!D7960*(INDEX('Capacity by Voltage'!$D$11:$O$11,1,MATCH(DATE(YEAR($A7960),MONTH($A7960),1),'Capacity by Voltage'!$D$3:$O$3,0))*'Line losses'!$B$30+INDEX('Capacity by Voltage'!$D$12:$O$12,1,MATCH(DATE(YEAR($A7960),MONTH($A7960),1),'Capacity by Voltage'!$D$3:$O$3,0))*'Line losses'!$B$29)</f>
        <v>398.57684884586627</v>
      </c>
      <c r="E7960" s="12">
        <f>'utprod @ meter'!E7960*(INDEX('Capacity by Voltage'!$D$16:$O$16,1,MATCH(DATE(YEAR($A7960),MONTH($A7960),1),'Capacity by Voltage'!$D$3:$O$3,0))*'Line losses'!$B$30+INDEX('Capacity by Voltage'!$D$17:$O$17,1,MATCH(DATE(YEAR($A7960),MONTH($A7960),1),'Capacity by Voltage'!$D$3:$O$3,0))*'Line losses'!$B$29)</f>
        <v>135.61404190381839</v>
      </c>
      <c r="F7960" s="2">
        <f>'utprod @ meter'!F7960*'Line losses'!$B$30</f>
        <v>11.786442108000001</v>
      </c>
      <c r="G7960" s="2">
        <f>'utprod @ meter'!G7960*'Line losses'!$B$30</f>
        <v>166.23585311500003</v>
      </c>
      <c r="H7960" s="2">
        <f t="shared" si="124"/>
        <v>1623.488963999685</v>
      </c>
    </row>
    <row r="7961" spans="1:8" x14ac:dyDescent="0.25">
      <c r="A7961" s="1">
        <v>42336</v>
      </c>
      <c r="B7961" s="4" t="s">
        <v>10</v>
      </c>
      <c r="C7961" s="2">
        <f>'utprod @ meter'!C7961*'Line losses'!$B$30</f>
        <v>1994.2420303590002</v>
      </c>
      <c r="D7961" s="12">
        <f>'utprod @ meter'!D7961*(INDEX('Capacity by Voltage'!$D$11:$O$11,1,MATCH(DATE(YEAR($A7961),MONTH($A7961),1),'Capacity by Voltage'!$D$3:$O$3,0))*'Line losses'!$B$30+INDEX('Capacity by Voltage'!$D$12:$O$12,1,MATCH(DATE(YEAR($A7961),MONTH($A7961),1),'Capacity by Voltage'!$D$3:$O$3,0))*'Line losses'!$B$29)</f>
        <v>872.24846460988545</v>
      </c>
      <c r="E7961" s="12">
        <f>'utprod @ meter'!E7961*(INDEX('Capacity by Voltage'!$D$16:$O$16,1,MATCH(DATE(YEAR($A7961),MONTH($A7961),1),'Capacity by Voltage'!$D$3:$O$3,0))*'Line losses'!$B$30+INDEX('Capacity by Voltage'!$D$17:$O$17,1,MATCH(DATE(YEAR($A7961),MONTH($A7961),1),'Capacity by Voltage'!$D$3:$O$3,0))*'Line losses'!$B$29)</f>
        <v>296.77873047030977</v>
      </c>
      <c r="F7961" s="2">
        <f>'utprod @ meter'!F7961*'Line losses'!$B$30</f>
        <v>25.792831409000001</v>
      </c>
      <c r="G7961" s="2">
        <f>'utprod @ meter'!G7961*'Line losses'!$B$30</f>
        <v>363.79071007800002</v>
      </c>
      <c r="H7961" s="2">
        <f t="shared" si="124"/>
        <v>3552.8527669261953</v>
      </c>
    </row>
    <row r="7962" spans="1:8" x14ac:dyDescent="0.25">
      <c r="A7962" s="1">
        <v>42336</v>
      </c>
      <c r="B7962" s="4" t="s">
        <v>11</v>
      </c>
      <c r="C7962" s="2">
        <f>'utprod @ meter'!C7962*'Line losses'!$B$30</f>
        <v>2403.6554894260003</v>
      </c>
      <c r="D7962" s="12">
        <f>'utprod @ meter'!D7962*(INDEX('Capacity by Voltage'!$D$11:$O$11,1,MATCH(DATE(YEAR($A7962),MONTH($A7962),1),'Capacity by Voltage'!$D$3:$O$3,0))*'Line losses'!$B$30+INDEX('Capacity by Voltage'!$D$12:$O$12,1,MATCH(DATE(YEAR($A7962),MONTH($A7962),1),'Capacity by Voltage'!$D$3:$O$3,0))*'Line losses'!$B$29)</f>
        <v>1051.3193168808778</v>
      </c>
      <c r="E7962" s="12">
        <f>'utprod @ meter'!E7962*(INDEX('Capacity by Voltage'!$D$16:$O$16,1,MATCH(DATE(YEAR($A7962),MONTH($A7962),1),'Capacity by Voltage'!$D$3:$O$3,0))*'Line losses'!$B$30+INDEX('Capacity by Voltage'!$D$17:$O$17,1,MATCH(DATE(YEAR($A7962),MONTH($A7962),1),'Capacity by Voltage'!$D$3:$O$3,0))*'Line losses'!$B$29)</f>
        <v>357.70719558899134</v>
      </c>
      <c r="F7962" s="2">
        <f>'utprod @ meter'!F7962*'Line losses'!$B$30</f>
        <v>31.088553072000007</v>
      </c>
      <c r="G7962" s="2">
        <f>'utprod @ meter'!G7962*'Line losses'!$B$30</f>
        <v>438.47627547900004</v>
      </c>
      <c r="H7962" s="2">
        <f t="shared" si="124"/>
        <v>4282.2468304468703</v>
      </c>
    </row>
    <row r="7963" spans="1:8" x14ac:dyDescent="0.25">
      <c r="A7963" s="1">
        <v>42336</v>
      </c>
      <c r="B7963" s="4" t="s">
        <v>12</v>
      </c>
      <c r="C7963" s="2">
        <f>'utprod @ meter'!C7963*'Line losses'!$B$30</f>
        <v>3130.0354061410003</v>
      </c>
      <c r="D7963" s="12">
        <f>'utprod @ meter'!D7963*(INDEX('Capacity by Voltage'!$D$11:$O$11,1,MATCH(DATE(YEAR($A7963),MONTH($A7963),1),'Capacity by Voltage'!$D$3:$O$3,0))*'Line losses'!$B$30+INDEX('Capacity by Voltage'!$D$12:$O$12,1,MATCH(DATE(YEAR($A7963),MONTH($A7963),1),'Capacity by Voltage'!$D$3:$O$3,0))*'Line losses'!$B$29)</f>
        <v>1369.0258771189804</v>
      </c>
      <c r="E7963" s="12">
        <f>'utprod @ meter'!E7963*(INDEX('Capacity by Voltage'!$D$16:$O$16,1,MATCH(DATE(YEAR($A7963),MONTH($A7963),1),'Capacity by Voltage'!$D$3:$O$3,0))*'Line losses'!$B$30+INDEX('Capacity by Voltage'!$D$17:$O$17,1,MATCH(DATE(YEAR($A7963),MONTH($A7963),1),'Capacity by Voltage'!$D$3:$O$3,0))*'Line losses'!$B$29)</f>
        <v>465.80608531568458</v>
      </c>
      <c r="F7963" s="2">
        <f>'utprod @ meter'!F7963*'Line losses'!$B$30</f>
        <v>40.483139142000006</v>
      </c>
      <c r="G7963" s="2">
        <f>'utprod @ meter'!G7963*'Line losses'!$B$30</f>
        <v>570.98268396800006</v>
      </c>
      <c r="H7963" s="2">
        <f t="shared" si="124"/>
        <v>5576.333191685666</v>
      </c>
    </row>
    <row r="7964" spans="1:8" x14ac:dyDescent="0.25">
      <c r="A7964" s="1">
        <v>42336</v>
      </c>
      <c r="B7964" s="4" t="s">
        <v>13</v>
      </c>
      <c r="C7964" s="2">
        <f>'utprod @ meter'!C7964*'Line losses'!$B$30</f>
        <v>3420.5873728269999</v>
      </c>
      <c r="D7964" s="12">
        <f>'utprod @ meter'!D7964*(INDEX('Capacity by Voltage'!$D$11:$O$11,1,MATCH(DATE(YEAR($A7964),MONTH($A7964),1),'Capacity by Voltage'!$D$3:$O$3,0))*'Line losses'!$B$30+INDEX('Capacity by Voltage'!$D$12:$O$12,1,MATCH(DATE(YEAR($A7964),MONTH($A7964),1),'Capacity by Voltage'!$D$3:$O$3,0))*'Line losses'!$B$29)</f>
        <v>1496.1077592168947</v>
      </c>
      <c r="E7964" s="12">
        <f>'utprod @ meter'!E7964*(INDEX('Capacity by Voltage'!$D$16:$O$16,1,MATCH(DATE(YEAR($A7964),MONTH($A7964),1),'Capacity by Voltage'!$D$3:$O$3,0))*'Line losses'!$B$30+INDEX('Capacity by Voltage'!$D$17:$O$17,1,MATCH(DATE(YEAR($A7964),MONTH($A7964),1),'Capacity by Voltage'!$D$3:$O$3,0))*'Line losses'!$B$29)</f>
        <v>509.04471236214698</v>
      </c>
      <c r="F7964" s="2">
        <f>'utprod @ meter'!F7964*'Line losses'!$B$30</f>
        <v>44.240973570000001</v>
      </c>
      <c r="G7964" s="2">
        <f>'utprod @ meter'!G7964*'Line losses'!$B$30</f>
        <v>623.9854332110001</v>
      </c>
      <c r="H7964" s="2">
        <f t="shared" si="124"/>
        <v>6093.966251187042</v>
      </c>
    </row>
    <row r="7965" spans="1:8" x14ac:dyDescent="0.25">
      <c r="A7965" s="1">
        <v>42336</v>
      </c>
      <c r="B7965" s="4" t="s">
        <v>14</v>
      </c>
      <c r="C7965" s="2">
        <f>'utprod @ meter'!C7965*'Line losses'!$B$30</f>
        <v>2773.4490705240005</v>
      </c>
      <c r="D7965" s="12">
        <f>'utprod @ meter'!D7965*(INDEX('Capacity by Voltage'!$D$11:$O$11,1,MATCH(DATE(YEAR($A7965),MONTH($A7965),1),'Capacity by Voltage'!$D$3:$O$3,0))*'Line losses'!$B$30+INDEX('Capacity by Voltage'!$D$12:$O$12,1,MATCH(DATE(YEAR($A7965),MONTH($A7965),1),'Capacity by Voltage'!$D$3:$O$3,0))*'Line losses'!$B$29)</f>
        <v>1213.0608215930633</v>
      </c>
      <c r="E7965" s="12">
        <f>'utprod @ meter'!E7965*(INDEX('Capacity by Voltage'!$D$16:$O$16,1,MATCH(DATE(YEAR($A7965),MONTH($A7965),1),'Capacity by Voltage'!$D$3:$O$3,0))*'Line losses'!$B$30+INDEX('Capacity by Voltage'!$D$17:$O$17,1,MATCH(DATE(YEAR($A7965),MONTH($A7965),1),'Capacity by Voltage'!$D$3:$O$3,0))*'Line losses'!$B$29)</f>
        <v>412.73935763167151</v>
      </c>
      <c r="F7965" s="2">
        <f>'utprod @ meter'!F7965*'Line losses'!$B$30</f>
        <v>35.871335911000003</v>
      </c>
      <c r="G7965" s="2">
        <f>'utprod @ meter'!G7965*'Line losses'!$B$30</f>
        <v>505.93423549400001</v>
      </c>
      <c r="H7965" s="2">
        <f t="shared" si="124"/>
        <v>4941.0548211537352</v>
      </c>
    </row>
    <row r="7966" spans="1:8" x14ac:dyDescent="0.25">
      <c r="A7966" s="1">
        <v>42336</v>
      </c>
      <c r="B7966" s="4" t="s">
        <v>15</v>
      </c>
      <c r="C7966" s="2">
        <f>'utprod @ meter'!C7966*'Line losses'!$B$30</f>
        <v>1776.3275907259999</v>
      </c>
      <c r="D7966" s="12">
        <f>'utprod @ meter'!D7966*(INDEX('Capacity by Voltage'!$D$11:$O$11,1,MATCH(DATE(YEAR($A7966),MONTH($A7966),1),'Capacity by Voltage'!$D$3:$O$3,0))*'Line losses'!$B$30+INDEX('Capacity by Voltage'!$D$12:$O$12,1,MATCH(DATE(YEAR($A7966),MONTH($A7966),1),'Capacity by Voltage'!$D$3:$O$3,0))*'Line losses'!$B$29)</f>
        <v>776.93612553979153</v>
      </c>
      <c r="E7966" s="12">
        <f>'utprod @ meter'!E7966*(INDEX('Capacity by Voltage'!$D$16:$O$16,1,MATCH(DATE(YEAR($A7966),MONTH($A7966),1),'Capacity by Voltage'!$D$3:$O$3,0))*'Line losses'!$B$30+INDEX('Capacity by Voltage'!$D$17:$O$17,1,MATCH(DATE(YEAR($A7966),MONTH($A7966),1),'Capacity by Voltage'!$D$3:$O$3,0))*'Line losses'!$B$29)</f>
        <v>264.34999239651665</v>
      </c>
      <c r="F7966" s="2">
        <f>'utprod @ meter'!F7966*'Line losses'!$B$30</f>
        <v>22.974455588000001</v>
      </c>
      <c r="G7966" s="2">
        <f>'utprod @ meter'!G7966*'Line losses'!$B$30</f>
        <v>324.03888045499997</v>
      </c>
      <c r="H7966" s="2">
        <f t="shared" si="124"/>
        <v>3164.6270447053084</v>
      </c>
    </row>
    <row r="7967" spans="1:8" x14ac:dyDescent="0.25">
      <c r="A7967" s="1">
        <v>42336</v>
      </c>
      <c r="B7967" s="4" t="s">
        <v>16</v>
      </c>
      <c r="C7967" s="2">
        <f>'utprod @ meter'!C7967*'Line losses'!$B$30</f>
        <v>521.67272256299998</v>
      </c>
      <c r="D7967" s="12">
        <f>'utprod @ meter'!D7967*(INDEX('Capacity by Voltage'!$D$11:$O$11,1,MATCH(DATE(YEAR($A7967),MONTH($A7967),1),'Capacity by Voltage'!$D$3:$O$3,0))*'Line losses'!$B$30+INDEX('Capacity by Voltage'!$D$12:$O$12,1,MATCH(DATE(YEAR($A7967),MONTH($A7967),1),'Capacity by Voltage'!$D$3:$O$3,0))*'Line losses'!$B$29)</f>
        <v>228.17067035427735</v>
      </c>
      <c r="E7967" s="12">
        <f>'utprod @ meter'!E7967*(INDEX('Capacity by Voltage'!$D$16:$O$16,1,MATCH(DATE(YEAR($A7967),MONTH($A7967),1),'Capacity by Voltage'!$D$3:$O$3,0))*'Line losses'!$B$30+INDEX('Capacity by Voltage'!$D$17:$O$17,1,MATCH(DATE(YEAR($A7967),MONTH($A7967),1),'Capacity by Voltage'!$D$3:$O$3,0))*'Line losses'!$B$29)</f>
        <v>77.634657167352373</v>
      </c>
      <c r="F7967" s="2">
        <f>'utprod @ meter'!F7967*'Line losses'!$B$30</f>
        <v>6.7471898570000004</v>
      </c>
      <c r="G7967" s="2">
        <f>'utprod @ meter'!G7967*'Line losses'!$B$30</f>
        <v>95.164090407000018</v>
      </c>
      <c r="H7967" s="2">
        <f t="shared" si="124"/>
        <v>929.38933034862976</v>
      </c>
    </row>
    <row r="7968" spans="1:8" x14ac:dyDescent="0.25">
      <c r="A7968" s="1">
        <v>42336</v>
      </c>
      <c r="B7968" s="4" t="s">
        <v>17</v>
      </c>
      <c r="C7968" s="2">
        <f>'utprod @ meter'!C7968*'Line losses'!$B$30</f>
        <v>52.828052687000003</v>
      </c>
      <c r="D7968" s="12">
        <f>'utprod @ meter'!D7968*(INDEX('Capacity by Voltage'!$D$11:$O$11,1,MATCH(DATE(YEAR($A7968),MONTH($A7968),1),'Capacity by Voltage'!$D$3:$O$3,0))*'Line losses'!$B$30+INDEX('Capacity by Voltage'!$D$12:$O$12,1,MATCH(DATE(YEAR($A7968),MONTH($A7968),1),'Capacity by Voltage'!$D$3:$O$3,0))*'Line losses'!$B$29)</f>
        <v>23.105796745075374</v>
      </c>
      <c r="E7968" s="12">
        <f>'utprod @ meter'!E7968*(INDEX('Capacity by Voltage'!$D$16:$O$16,1,MATCH(DATE(YEAR($A7968),MONTH($A7968),1),'Capacity by Voltage'!$D$3:$O$3,0))*'Line losses'!$B$30+INDEX('Capacity by Voltage'!$D$17:$O$17,1,MATCH(DATE(YEAR($A7968),MONTH($A7968),1),'Capacity by Voltage'!$D$3:$O$3,0))*'Line losses'!$B$29)</f>
        <v>7.861737434668596</v>
      </c>
      <c r="F7968" s="2">
        <f>'utprod @ meter'!F7968*'Line losses'!$B$30</f>
        <v>0.6829891950000001</v>
      </c>
      <c r="G7968" s="2">
        <f>'utprod @ meter'!G7968*'Line losses'!$B$30</f>
        <v>9.637116927000001</v>
      </c>
      <c r="H7968" s="2">
        <f t="shared" si="124"/>
        <v>94.115692988743973</v>
      </c>
    </row>
    <row r="7969" spans="1:8" x14ac:dyDescent="0.25">
      <c r="A7969" s="1">
        <v>42336</v>
      </c>
      <c r="B7969" s="4" t="s">
        <v>18</v>
      </c>
      <c r="C7969" s="2">
        <f>'utprod @ meter'!C7969*'Line losses'!$B$30</f>
        <v>0</v>
      </c>
      <c r="D7969" s="12">
        <f>'utprod @ meter'!D7969*(INDEX('Capacity by Voltage'!$D$11:$O$11,1,MATCH(DATE(YEAR($A7969),MONTH($A7969),1),'Capacity by Voltage'!$D$3:$O$3,0))*'Line losses'!$B$30+INDEX('Capacity by Voltage'!$D$12:$O$12,1,MATCH(DATE(YEAR($A7969),MONTH($A7969),1),'Capacity by Voltage'!$D$3:$O$3,0))*'Line losses'!$B$29)</f>
        <v>0</v>
      </c>
      <c r="E7969" s="12">
        <f>'utprod @ meter'!E7969*(INDEX('Capacity by Voltage'!$D$16:$O$16,1,MATCH(DATE(YEAR($A7969),MONTH($A7969),1),'Capacity by Voltage'!$D$3:$O$3,0))*'Line losses'!$B$30+INDEX('Capacity by Voltage'!$D$17:$O$17,1,MATCH(DATE(YEAR($A7969),MONTH($A7969),1),'Capacity by Voltage'!$D$3:$O$3,0))*'Line losses'!$B$29)</f>
        <v>0</v>
      </c>
      <c r="F7969" s="2">
        <f>'utprod @ meter'!F7969*'Line losses'!$B$30</f>
        <v>0</v>
      </c>
      <c r="G7969" s="2">
        <f>'utprod @ meter'!G7969*'Line losses'!$B$30</f>
        <v>0</v>
      </c>
      <c r="H7969" s="2">
        <f t="shared" si="124"/>
        <v>0</v>
      </c>
    </row>
    <row r="7970" spans="1:8" x14ac:dyDescent="0.25">
      <c r="A7970" s="1">
        <v>42336</v>
      </c>
      <c r="B7970" s="4" t="s">
        <v>19</v>
      </c>
      <c r="C7970" s="2">
        <f>'utprod @ meter'!C7970*'Line losses'!$B$30</f>
        <v>0</v>
      </c>
      <c r="D7970" s="12">
        <f>'utprod @ meter'!D7970*(INDEX('Capacity by Voltage'!$D$11:$O$11,1,MATCH(DATE(YEAR($A7970),MONTH($A7970),1),'Capacity by Voltage'!$D$3:$O$3,0))*'Line losses'!$B$30+INDEX('Capacity by Voltage'!$D$12:$O$12,1,MATCH(DATE(YEAR($A7970),MONTH($A7970),1),'Capacity by Voltage'!$D$3:$O$3,0))*'Line losses'!$B$29)</f>
        <v>0</v>
      </c>
      <c r="E7970" s="12">
        <f>'utprod @ meter'!E7970*(INDEX('Capacity by Voltage'!$D$16:$O$16,1,MATCH(DATE(YEAR($A7970),MONTH($A7970),1),'Capacity by Voltage'!$D$3:$O$3,0))*'Line losses'!$B$30+INDEX('Capacity by Voltage'!$D$17:$O$17,1,MATCH(DATE(YEAR($A7970),MONTH($A7970),1),'Capacity by Voltage'!$D$3:$O$3,0))*'Line losses'!$B$29)</f>
        <v>0</v>
      </c>
      <c r="F7970" s="2">
        <f>'utprod @ meter'!F7970*'Line losses'!$B$30</f>
        <v>0</v>
      </c>
      <c r="G7970" s="2">
        <f>'utprod @ meter'!G7970*'Line losses'!$B$30</f>
        <v>0</v>
      </c>
      <c r="H7970" s="2">
        <f t="shared" si="124"/>
        <v>0</v>
      </c>
    </row>
    <row r="7971" spans="1:8" x14ac:dyDescent="0.25">
      <c r="A7971" s="1">
        <v>42336</v>
      </c>
      <c r="B7971" s="4" t="s">
        <v>20</v>
      </c>
      <c r="C7971" s="2">
        <f>'utprod @ meter'!C7971*'Line losses'!$B$30</f>
        <v>0</v>
      </c>
      <c r="D7971" s="12">
        <f>'utprod @ meter'!D7971*(INDEX('Capacity by Voltage'!$D$11:$O$11,1,MATCH(DATE(YEAR($A7971),MONTH($A7971),1),'Capacity by Voltage'!$D$3:$O$3,0))*'Line losses'!$B$30+INDEX('Capacity by Voltage'!$D$12:$O$12,1,MATCH(DATE(YEAR($A7971),MONTH($A7971),1),'Capacity by Voltage'!$D$3:$O$3,0))*'Line losses'!$B$29)</f>
        <v>0</v>
      </c>
      <c r="E7971" s="12">
        <f>'utprod @ meter'!E7971*(INDEX('Capacity by Voltage'!$D$16:$O$16,1,MATCH(DATE(YEAR($A7971),MONTH($A7971),1),'Capacity by Voltage'!$D$3:$O$3,0))*'Line losses'!$B$30+INDEX('Capacity by Voltage'!$D$17:$O$17,1,MATCH(DATE(YEAR($A7971),MONTH($A7971),1),'Capacity by Voltage'!$D$3:$O$3,0))*'Line losses'!$B$29)</f>
        <v>0</v>
      </c>
      <c r="F7971" s="2">
        <f>'utprod @ meter'!F7971*'Line losses'!$B$30</f>
        <v>0</v>
      </c>
      <c r="G7971" s="2">
        <f>'utprod @ meter'!G7971*'Line losses'!$B$30</f>
        <v>0</v>
      </c>
      <c r="H7971" s="2">
        <f t="shared" si="124"/>
        <v>0</v>
      </c>
    </row>
    <row r="7972" spans="1:8" x14ac:dyDescent="0.25">
      <c r="A7972" s="1">
        <v>42336</v>
      </c>
      <c r="B7972" s="4" t="s">
        <v>21</v>
      </c>
      <c r="C7972" s="2">
        <f>'utprod @ meter'!C7972*'Line losses'!$B$30</f>
        <v>0</v>
      </c>
      <c r="D7972" s="12">
        <f>'utprod @ meter'!D7972*(INDEX('Capacity by Voltage'!$D$11:$O$11,1,MATCH(DATE(YEAR($A7972),MONTH($A7972),1),'Capacity by Voltage'!$D$3:$O$3,0))*'Line losses'!$B$30+INDEX('Capacity by Voltage'!$D$12:$O$12,1,MATCH(DATE(YEAR($A7972),MONTH($A7972),1),'Capacity by Voltage'!$D$3:$O$3,0))*'Line losses'!$B$29)</f>
        <v>0</v>
      </c>
      <c r="E7972" s="12">
        <f>'utprod @ meter'!E7972*(INDEX('Capacity by Voltage'!$D$16:$O$16,1,MATCH(DATE(YEAR($A7972),MONTH($A7972),1),'Capacity by Voltage'!$D$3:$O$3,0))*'Line losses'!$B$30+INDEX('Capacity by Voltage'!$D$17:$O$17,1,MATCH(DATE(YEAR($A7972),MONTH($A7972),1),'Capacity by Voltage'!$D$3:$O$3,0))*'Line losses'!$B$29)</f>
        <v>0</v>
      </c>
      <c r="F7972" s="2">
        <f>'utprod @ meter'!F7972*'Line losses'!$B$30</f>
        <v>0</v>
      </c>
      <c r="G7972" s="2">
        <f>'utprod @ meter'!G7972*'Line losses'!$B$30</f>
        <v>0</v>
      </c>
      <c r="H7972" s="2">
        <f t="shared" si="124"/>
        <v>0</v>
      </c>
    </row>
    <row r="7973" spans="1:8" x14ac:dyDescent="0.25">
      <c r="A7973" s="1">
        <v>42336</v>
      </c>
      <c r="B7973" s="4" t="s">
        <v>22</v>
      </c>
      <c r="C7973" s="2">
        <f>'utprod @ meter'!C7973*'Line losses'!$B$30</f>
        <v>0</v>
      </c>
      <c r="D7973" s="12">
        <f>'utprod @ meter'!D7973*(INDEX('Capacity by Voltage'!$D$11:$O$11,1,MATCH(DATE(YEAR($A7973),MONTH($A7973),1),'Capacity by Voltage'!$D$3:$O$3,0))*'Line losses'!$B$30+INDEX('Capacity by Voltage'!$D$12:$O$12,1,MATCH(DATE(YEAR($A7973),MONTH($A7973),1),'Capacity by Voltage'!$D$3:$O$3,0))*'Line losses'!$B$29)</f>
        <v>0</v>
      </c>
      <c r="E7973" s="12">
        <f>'utprod @ meter'!E7973*(INDEX('Capacity by Voltage'!$D$16:$O$16,1,MATCH(DATE(YEAR($A7973),MONTH($A7973),1),'Capacity by Voltage'!$D$3:$O$3,0))*'Line losses'!$B$30+INDEX('Capacity by Voltage'!$D$17:$O$17,1,MATCH(DATE(YEAR($A7973),MONTH($A7973),1),'Capacity by Voltage'!$D$3:$O$3,0))*'Line losses'!$B$29)</f>
        <v>0</v>
      </c>
      <c r="F7973" s="2">
        <f>'utprod @ meter'!F7973*'Line losses'!$B$30</f>
        <v>0</v>
      </c>
      <c r="G7973" s="2">
        <f>'utprod @ meter'!G7973*'Line losses'!$B$30</f>
        <v>0</v>
      </c>
      <c r="H7973" s="2">
        <f t="shared" si="124"/>
        <v>0</v>
      </c>
    </row>
    <row r="7974" spans="1:8" x14ac:dyDescent="0.25">
      <c r="A7974" s="1">
        <v>42336</v>
      </c>
      <c r="B7974" s="4" t="s">
        <v>23</v>
      </c>
      <c r="C7974" s="2">
        <f>'utprod @ meter'!C7974*'Line losses'!$B$30</f>
        <v>0</v>
      </c>
      <c r="D7974" s="12">
        <f>'utprod @ meter'!D7974*(INDEX('Capacity by Voltage'!$D$11:$O$11,1,MATCH(DATE(YEAR($A7974),MONTH($A7974),1),'Capacity by Voltage'!$D$3:$O$3,0))*'Line losses'!$B$30+INDEX('Capacity by Voltage'!$D$12:$O$12,1,MATCH(DATE(YEAR($A7974),MONTH($A7974),1),'Capacity by Voltage'!$D$3:$O$3,0))*'Line losses'!$B$29)</f>
        <v>0</v>
      </c>
      <c r="E7974" s="12">
        <f>'utprod @ meter'!E7974*(INDEX('Capacity by Voltage'!$D$16:$O$16,1,MATCH(DATE(YEAR($A7974),MONTH($A7974),1),'Capacity by Voltage'!$D$3:$O$3,0))*'Line losses'!$B$30+INDEX('Capacity by Voltage'!$D$17:$O$17,1,MATCH(DATE(YEAR($A7974),MONTH($A7974),1),'Capacity by Voltage'!$D$3:$O$3,0))*'Line losses'!$B$29)</f>
        <v>0</v>
      </c>
      <c r="F7974" s="2">
        <f>'utprod @ meter'!F7974*'Line losses'!$B$30</f>
        <v>0</v>
      </c>
      <c r="G7974" s="2">
        <f>'utprod @ meter'!G7974*'Line losses'!$B$30</f>
        <v>0</v>
      </c>
      <c r="H7974" s="2">
        <f t="shared" si="124"/>
        <v>0</v>
      </c>
    </row>
    <row r="7975" spans="1:8" x14ac:dyDescent="0.25">
      <c r="A7975" s="1">
        <v>42337</v>
      </c>
      <c r="B7975" s="4" t="s">
        <v>0</v>
      </c>
      <c r="C7975" s="2">
        <f>'utprod @ meter'!C7975*'Line losses'!$B$30</f>
        <v>0</v>
      </c>
      <c r="D7975" s="12">
        <f>'utprod @ meter'!D7975*(INDEX('Capacity by Voltage'!$D$11:$O$11,1,MATCH(DATE(YEAR($A7975),MONTH($A7975),1),'Capacity by Voltage'!$D$3:$O$3,0))*'Line losses'!$B$30+INDEX('Capacity by Voltage'!$D$12:$O$12,1,MATCH(DATE(YEAR($A7975),MONTH($A7975),1),'Capacity by Voltage'!$D$3:$O$3,0))*'Line losses'!$B$29)</f>
        <v>0</v>
      </c>
      <c r="E7975" s="12">
        <f>'utprod @ meter'!E7975*(INDEX('Capacity by Voltage'!$D$16:$O$16,1,MATCH(DATE(YEAR($A7975),MONTH($A7975),1),'Capacity by Voltage'!$D$3:$O$3,0))*'Line losses'!$B$30+INDEX('Capacity by Voltage'!$D$17:$O$17,1,MATCH(DATE(YEAR($A7975),MONTH($A7975),1),'Capacity by Voltage'!$D$3:$O$3,0))*'Line losses'!$B$29)</f>
        <v>0</v>
      </c>
      <c r="F7975" s="2">
        <f>'utprod @ meter'!F7975*'Line losses'!$B$30</f>
        <v>0</v>
      </c>
      <c r="G7975" s="2">
        <f>'utprod @ meter'!G7975*'Line losses'!$B$30</f>
        <v>0</v>
      </c>
      <c r="H7975" s="2">
        <f t="shared" si="124"/>
        <v>0</v>
      </c>
    </row>
    <row r="7976" spans="1:8" x14ac:dyDescent="0.25">
      <c r="A7976" s="1">
        <v>42337</v>
      </c>
      <c r="B7976" s="4" t="s">
        <v>1</v>
      </c>
      <c r="C7976" s="2">
        <f>'utprod @ meter'!C7976*'Line losses'!$B$30</f>
        <v>0</v>
      </c>
      <c r="D7976" s="12">
        <f>'utprod @ meter'!D7976*(INDEX('Capacity by Voltage'!$D$11:$O$11,1,MATCH(DATE(YEAR($A7976),MONTH($A7976),1),'Capacity by Voltage'!$D$3:$O$3,0))*'Line losses'!$B$30+INDEX('Capacity by Voltage'!$D$12:$O$12,1,MATCH(DATE(YEAR($A7976),MONTH($A7976),1),'Capacity by Voltage'!$D$3:$O$3,0))*'Line losses'!$B$29)</f>
        <v>0</v>
      </c>
      <c r="E7976" s="12">
        <f>'utprod @ meter'!E7976*(INDEX('Capacity by Voltage'!$D$16:$O$16,1,MATCH(DATE(YEAR($A7976),MONTH($A7976),1),'Capacity by Voltage'!$D$3:$O$3,0))*'Line losses'!$B$30+INDEX('Capacity by Voltage'!$D$17:$O$17,1,MATCH(DATE(YEAR($A7976),MONTH($A7976),1),'Capacity by Voltage'!$D$3:$O$3,0))*'Line losses'!$B$29)</f>
        <v>0</v>
      </c>
      <c r="F7976" s="2">
        <f>'utprod @ meter'!F7976*'Line losses'!$B$30</f>
        <v>0</v>
      </c>
      <c r="G7976" s="2">
        <f>'utprod @ meter'!G7976*'Line losses'!$B$30</f>
        <v>0</v>
      </c>
      <c r="H7976" s="2">
        <f t="shared" si="124"/>
        <v>0</v>
      </c>
    </row>
    <row r="7977" spans="1:8" x14ac:dyDescent="0.25">
      <c r="A7977" s="1">
        <v>42337</v>
      </c>
      <c r="B7977" s="4" t="s">
        <v>2</v>
      </c>
      <c r="C7977" s="2">
        <f>'utprod @ meter'!C7977*'Line losses'!$B$30</f>
        <v>0</v>
      </c>
      <c r="D7977" s="12">
        <f>'utprod @ meter'!D7977*(INDEX('Capacity by Voltage'!$D$11:$O$11,1,MATCH(DATE(YEAR($A7977),MONTH($A7977),1),'Capacity by Voltage'!$D$3:$O$3,0))*'Line losses'!$B$30+INDEX('Capacity by Voltage'!$D$12:$O$12,1,MATCH(DATE(YEAR($A7977),MONTH($A7977),1),'Capacity by Voltage'!$D$3:$O$3,0))*'Line losses'!$B$29)</f>
        <v>0</v>
      </c>
      <c r="E7977" s="12">
        <f>'utprod @ meter'!E7977*(INDEX('Capacity by Voltage'!$D$16:$O$16,1,MATCH(DATE(YEAR($A7977),MONTH($A7977),1),'Capacity by Voltage'!$D$3:$O$3,0))*'Line losses'!$B$30+INDEX('Capacity by Voltage'!$D$17:$O$17,1,MATCH(DATE(YEAR($A7977),MONTH($A7977),1),'Capacity by Voltage'!$D$3:$O$3,0))*'Line losses'!$B$29)</f>
        <v>0</v>
      </c>
      <c r="F7977" s="2">
        <f>'utprod @ meter'!F7977*'Line losses'!$B$30</f>
        <v>0</v>
      </c>
      <c r="G7977" s="2">
        <f>'utprod @ meter'!G7977*'Line losses'!$B$30</f>
        <v>0</v>
      </c>
      <c r="H7977" s="2">
        <f t="shared" si="124"/>
        <v>0</v>
      </c>
    </row>
    <row r="7978" spans="1:8" x14ac:dyDescent="0.25">
      <c r="A7978" s="1">
        <v>42337</v>
      </c>
      <c r="B7978" s="4" t="s">
        <v>3</v>
      </c>
      <c r="C7978" s="2">
        <f>'utprod @ meter'!C7978*'Line losses'!$B$30</f>
        <v>0</v>
      </c>
      <c r="D7978" s="12">
        <f>'utprod @ meter'!D7978*(INDEX('Capacity by Voltage'!$D$11:$O$11,1,MATCH(DATE(YEAR($A7978),MONTH($A7978),1),'Capacity by Voltage'!$D$3:$O$3,0))*'Line losses'!$B$30+INDEX('Capacity by Voltage'!$D$12:$O$12,1,MATCH(DATE(YEAR($A7978),MONTH($A7978),1),'Capacity by Voltage'!$D$3:$O$3,0))*'Line losses'!$B$29)</f>
        <v>0</v>
      </c>
      <c r="E7978" s="12">
        <f>'utprod @ meter'!E7978*(INDEX('Capacity by Voltage'!$D$16:$O$16,1,MATCH(DATE(YEAR($A7978),MONTH($A7978),1),'Capacity by Voltage'!$D$3:$O$3,0))*'Line losses'!$B$30+INDEX('Capacity by Voltage'!$D$17:$O$17,1,MATCH(DATE(YEAR($A7978),MONTH($A7978),1),'Capacity by Voltage'!$D$3:$O$3,0))*'Line losses'!$B$29)</f>
        <v>0</v>
      </c>
      <c r="F7978" s="2">
        <f>'utprod @ meter'!F7978*'Line losses'!$B$30</f>
        <v>0</v>
      </c>
      <c r="G7978" s="2">
        <f>'utprod @ meter'!G7978*'Line losses'!$B$30</f>
        <v>0</v>
      </c>
      <c r="H7978" s="2">
        <f t="shared" si="124"/>
        <v>0</v>
      </c>
    </row>
    <row r="7979" spans="1:8" x14ac:dyDescent="0.25">
      <c r="A7979" s="1">
        <v>42337</v>
      </c>
      <c r="B7979" s="4" t="s">
        <v>4</v>
      </c>
      <c r="C7979" s="2">
        <f>'utprod @ meter'!C7979*'Line losses'!$B$30</f>
        <v>0</v>
      </c>
      <c r="D7979" s="12">
        <f>'utprod @ meter'!D7979*(INDEX('Capacity by Voltage'!$D$11:$O$11,1,MATCH(DATE(YEAR($A7979),MONTH($A7979),1),'Capacity by Voltage'!$D$3:$O$3,0))*'Line losses'!$B$30+INDEX('Capacity by Voltage'!$D$12:$O$12,1,MATCH(DATE(YEAR($A7979),MONTH($A7979),1),'Capacity by Voltage'!$D$3:$O$3,0))*'Line losses'!$B$29)</f>
        <v>0</v>
      </c>
      <c r="E7979" s="12">
        <f>'utprod @ meter'!E7979*(INDEX('Capacity by Voltage'!$D$16:$O$16,1,MATCH(DATE(YEAR($A7979),MONTH($A7979),1),'Capacity by Voltage'!$D$3:$O$3,0))*'Line losses'!$B$30+INDEX('Capacity by Voltage'!$D$17:$O$17,1,MATCH(DATE(YEAR($A7979),MONTH($A7979),1),'Capacity by Voltage'!$D$3:$O$3,0))*'Line losses'!$B$29)</f>
        <v>0</v>
      </c>
      <c r="F7979" s="2">
        <f>'utprod @ meter'!F7979*'Line losses'!$B$30</f>
        <v>0</v>
      </c>
      <c r="G7979" s="2">
        <f>'utprod @ meter'!G7979*'Line losses'!$B$30</f>
        <v>0</v>
      </c>
      <c r="H7979" s="2">
        <f t="shared" si="124"/>
        <v>0</v>
      </c>
    </row>
    <row r="7980" spans="1:8" x14ac:dyDescent="0.25">
      <c r="A7980" s="1">
        <v>42337</v>
      </c>
      <c r="B7980" s="4" t="s">
        <v>5</v>
      </c>
      <c r="C7980" s="2">
        <f>'utprod @ meter'!C7980*'Line losses'!$B$30</f>
        <v>0</v>
      </c>
      <c r="D7980" s="12">
        <f>'utprod @ meter'!D7980*(INDEX('Capacity by Voltage'!$D$11:$O$11,1,MATCH(DATE(YEAR($A7980),MONTH($A7980),1),'Capacity by Voltage'!$D$3:$O$3,0))*'Line losses'!$B$30+INDEX('Capacity by Voltage'!$D$12:$O$12,1,MATCH(DATE(YEAR($A7980),MONTH($A7980),1),'Capacity by Voltage'!$D$3:$O$3,0))*'Line losses'!$B$29)</f>
        <v>0</v>
      </c>
      <c r="E7980" s="12">
        <f>'utprod @ meter'!E7980*(INDEX('Capacity by Voltage'!$D$16:$O$16,1,MATCH(DATE(YEAR($A7980),MONTH($A7980),1),'Capacity by Voltage'!$D$3:$O$3,0))*'Line losses'!$B$30+INDEX('Capacity by Voltage'!$D$17:$O$17,1,MATCH(DATE(YEAR($A7980),MONTH($A7980),1),'Capacity by Voltage'!$D$3:$O$3,0))*'Line losses'!$B$29)</f>
        <v>0</v>
      </c>
      <c r="F7980" s="2">
        <f>'utprod @ meter'!F7980*'Line losses'!$B$30</f>
        <v>0</v>
      </c>
      <c r="G7980" s="2">
        <f>'utprod @ meter'!G7980*'Line losses'!$B$30</f>
        <v>0</v>
      </c>
      <c r="H7980" s="2">
        <f t="shared" si="124"/>
        <v>0</v>
      </c>
    </row>
    <row r="7981" spans="1:8" x14ac:dyDescent="0.25">
      <c r="A7981" s="1">
        <v>42337</v>
      </c>
      <c r="B7981" s="4" t="s">
        <v>6</v>
      </c>
      <c r="C7981" s="2">
        <f>'utprod @ meter'!C7981*'Line losses'!$B$30</f>
        <v>0</v>
      </c>
      <c r="D7981" s="12">
        <f>'utprod @ meter'!D7981*(INDEX('Capacity by Voltage'!$D$11:$O$11,1,MATCH(DATE(YEAR($A7981),MONTH($A7981),1),'Capacity by Voltage'!$D$3:$O$3,0))*'Line losses'!$B$30+INDEX('Capacity by Voltage'!$D$12:$O$12,1,MATCH(DATE(YEAR($A7981),MONTH($A7981),1),'Capacity by Voltage'!$D$3:$O$3,0))*'Line losses'!$B$29)</f>
        <v>0</v>
      </c>
      <c r="E7981" s="12">
        <f>'utprod @ meter'!E7981*(INDEX('Capacity by Voltage'!$D$16:$O$16,1,MATCH(DATE(YEAR($A7981),MONTH($A7981),1),'Capacity by Voltage'!$D$3:$O$3,0))*'Line losses'!$B$30+INDEX('Capacity by Voltage'!$D$17:$O$17,1,MATCH(DATE(YEAR($A7981),MONTH($A7981),1),'Capacity by Voltage'!$D$3:$O$3,0))*'Line losses'!$B$29)</f>
        <v>0</v>
      </c>
      <c r="F7981" s="2">
        <f>'utprod @ meter'!F7981*'Line losses'!$B$30</f>
        <v>0</v>
      </c>
      <c r="G7981" s="2">
        <f>'utprod @ meter'!G7981*'Line losses'!$B$30</f>
        <v>0</v>
      </c>
      <c r="H7981" s="2">
        <f t="shared" si="124"/>
        <v>0</v>
      </c>
    </row>
    <row r="7982" spans="1:8" x14ac:dyDescent="0.25">
      <c r="A7982" s="1">
        <v>42337</v>
      </c>
      <c r="B7982" s="4" t="s">
        <v>7</v>
      </c>
      <c r="C7982" s="2">
        <f>'utprod @ meter'!C7982*'Line losses'!$B$30</f>
        <v>13.207245481000001</v>
      </c>
      <c r="D7982" s="12">
        <f>'utprod @ meter'!D7982*(INDEX('Capacity by Voltage'!$D$11:$O$11,1,MATCH(DATE(YEAR($A7982),MONTH($A7982),1),'Capacity by Voltage'!$D$3:$O$3,0))*'Line losses'!$B$30+INDEX('Capacity by Voltage'!$D$12:$O$12,1,MATCH(DATE(YEAR($A7982),MONTH($A7982),1),'Capacity by Voltage'!$D$3:$O$3,0))*'Line losses'!$B$29)</f>
        <v>5.7764491862688434</v>
      </c>
      <c r="E7982" s="12">
        <f>'utprod @ meter'!E7982*(INDEX('Capacity by Voltage'!$D$16:$O$16,1,MATCH(DATE(YEAR($A7982),MONTH($A7982),1),'Capacity by Voltage'!$D$3:$O$3,0))*'Line losses'!$B$30+INDEX('Capacity by Voltage'!$D$17:$O$17,1,MATCH(DATE(YEAR($A7982),MONTH($A7982),1),'Capacity by Voltage'!$D$3:$O$3,0))*'Line losses'!$B$29)</f>
        <v>1.965434358667149</v>
      </c>
      <c r="F7982" s="2">
        <f>'utprod @ meter'!F7982*'Line losses'!$B$30</f>
        <v>0.17097960800000001</v>
      </c>
      <c r="G7982" s="2">
        <f>'utprod @ meter'!G7982*'Line losses'!$B$30</f>
        <v>2.4095115410000001</v>
      </c>
      <c r="H7982" s="2">
        <f t="shared" si="124"/>
        <v>23.529620174935992</v>
      </c>
    </row>
    <row r="7983" spans="1:8" x14ac:dyDescent="0.25">
      <c r="A7983" s="1">
        <v>42337</v>
      </c>
      <c r="B7983" s="4" t="s">
        <v>8</v>
      </c>
      <c r="C7983" s="2">
        <f>'utprod @ meter'!C7983*'Line losses'!$B$30</f>
        <v>349.98317749500001</v>
      </c>
      <c r="D7983" s="12">
        <f>'utprod @ meter'!D7983*(INDEX('Capacity by Voltage'!$D$11:$O$11,1,MATCH(DATE(YEAR($A7983),MONTH($A7983),1),'Capacity by Voltage'!$D$3:$O$3,0))*'Line losses'!$B$30+INDEX('Capacity by Voltage'!$D$12:$O$12,1,MATCH(DATE(YEAR($A7983),MONTH($A7983),1),'Capacity by Voltage'!$D$3:$O$3,0))*'Line losses'!$B$29)</f>
        <v>153.0768309327824</v>
      </c>
      <c r="E7983" s="12">
        <f>'utprod @ meter'!E7983*(INDEX('Capacity by Voltage'!$D$16:$O$16,1,MATCH(DATE(YEAR($A7983),MONTH($A7983),1),'Capacity by Voltage'!$D$3:$O$3,0))*'Line losses'!$B$30+INDEX('Capacity by Voltage'!$D$17:$O$17,1,MATCH(DATE(YEAR($A7983),MONTH($A7983),1),'Capacity by Voltage'!$D$3:$O$3,0))*'Line losses'!$B$29)</f>
        <v>52.084010504679448</v>
      </c>
      <c r="F7983" s="2">
        <f>'utprod @ meter'!F7983*'Line losses'!$B$30</f>
        <v>4.5263134270000007</v>
      </c>
      <c r="G7983" s="2">
        <f>'utprod @ meter'!G7983*'Line losses'!$B$30</f>
        <v>63.844157322000008</v>
      </c>
      <c r="H7983" s="2">
        <f t="shared" si="124"/>
        <v>623.5144896814619</v>
      </c>
    </row>
    <row r="7984" spans="1:8" x14ac:dyDescent="0.25">
      <c r="A7984" s="1">
        <v>42337</v>
      </c>
      <c r="B7984" s="4" t="s">
        <v>9</v>
      </c>
      <c r="C7984" s="2">
        <f>'utprod @ meter'!C7984*'Line losses'!$B$30</f>
        <v>1307.48292085</v>
      </c>
      <c r="D7984" s="12">
        <f>'utprod @ meter'!D7984*(INDEX('Capacity by Voltage'!$D$11:$O$11,1,MATCH(DATE(YEAR($A7984),MONTH($A7984),1),'Capacity by Voltage'!$D$3:$O$3,0))*'Line losses'!$B$30+INDEX('Capacity by Voltage'!$D$12:$O$12,1,MATCH(DATE(YEAR($A7984),MONTH($A7984),1),'Capacity by Voltage'!$D$3:$O$3,0))*'Line losses'!$B$29)</f>
        <v>571.87125193058966</v>
      </c>
      <c r="E7984" s="12">
        <f>'utprod @ meter'!E7984*(INDEX('Capacity by Voltage'!$D$16:$O$16,1,MATCH(DATE(YEAR($A7984),MONTH($A7984),1),'Capacity by Voltage'!$D$3:$O$3,0))*'Line losses'!$B$30+INDEX('Capacity by Voltage'!$D$17:$O$17,1,MATCH(DATE(YEAR($A7984),MONTH($A7984),1),'Capacity by Voltage'!$D$3:$O$3,0))*'Line losses'!$B$29)</f>
        <v>194.57707266383287</v>
      </c>
      <c r="F7984" s="2">
        <f>'utprod @ meter'!F7984*'Line losses'!$B$30</f>
        <v>16.911184163000001</v>
      </c>
      <c r="G7984" s="2">
        <f>'utprod @ meter'!G7984*'Line losses'!$B$30</f>
        <v>238.51190697500004</v>
      </c>
      <c r="H7984" s="2">
        <f t="shared" si="124"/>
        <v>2329.3543365824225</v>
      </c>
    </row>
    <row r="7985" spans="1:8" x14ac:dyDescent="0.25">
      <c r="A7985" s="1">
        <v>42337</v>
      </c>
      <c r="B7985" s="4" t="s">
        <v>10</v>
      </c>
      <c r="C7985" s="2">
        <f>'utprod @ meter'!C7985*'Line losses'!$B$30</f>
        <v>3044.1906336070001</v>
      </c>
      <c r="D7985" s="12">
        <f>'utprod @ meter'!D7985*(INDEX('Capacity by Voltage'!$D$11:$O$11,1,MATCH(DATE(YEAR($A7985),MONTH($A7985),1),'Capacity by Voltage'!$D$3:$O$3,0))*'Line losses'!$B$30+INDEX('Capacity by Voltage'!$D$12:$O$12,1,MATCH(DATE(YEAR($A7985),MONTH($A7985),1),'Capacity by Voltage'!$D$3:$O$3,0))*'Line losses'!$B$29)</f>
        <v>1331.4780299115746</v>
      </c>
      <c r="E7985" s="12">
        <f>'utprod @ meter'!E7985*(INDEX('Capacity by Voltage'!$D$16:$O$16,1,MATCH(DATE(YEAR($A7985),MONTH($A7985),1),'Capacity by Voltage'!$D$3:$O$3,0))*'Line losses'!$B$30+INDEX('Capacity by Voltage'!$D$17:$O$17,1,MATCH(DATE(YEAR($A7985),MONTH($A7985),1),'Capacity by Voltage'!$D$3:$O$3,0))*'Line losses'!$B$29)</f>
        <v>453.03076198434809</v>
      </c>
      <c r="F7985" s="2">
        <f>'utprod @ meter'!F7985*'Line losses'!$B$30</f>
        <v>39.372700927000004</v>
      </c>
      <c r="G7985" s="2">
        <f>'utprod @ meter'!G7985*'Line losses'!$B$30</f>
        <v>555.32318204399996</v>
      </c>
      <c r="H7985" s="2">
        <f t="shared" si="124"/>
        <v>5423.3953084739214</v>
      </c>
    </row>
    <row r="7986" spans="1:8" x14ac:dyDescent="0.25">
      <c r="A7986" s="1">
        <v>42337</v>
      </c>
      <c r="B7986" s="4" t="s">
        <v>11</v>
      </c>
      <c r="C7986" s="2">
        <f>'utprod @ meter'!C7986*'Line losses'!$B$30</f>
        <v>4747.8806972799994</v>
      </c>
      <c r="D7986" s="12">
        <f>'utprod @ meter'!D7986*(INDEX('Capacity by Voltage'!$D$11:$O$11,1,MATCH(DATE(YEAR($A7986),MONTH($A7986),1),'Capacity by Voltage'!$D$3:$O$3,0))*'Line losses'!$B$30+INDEX('Capacity by Voltage'!$D$12:$O$12,1,MATCH(DATE(YEAR($A7986),MONTH($A7986),1),'Capacity by Voltage'!$D$3:$O$3,0))*'Line losses'!$B$29)</f>
        <v>2076.6446124235458</v>
      </c>
      <c r="E7986" s="12">
        <f>'utprod @ meter'!E7986*(INDEX('Capacity by Voltage'!$D$16:$O$16,1,MATCH(DATE(YEAR($A7986),MONTH($A7986),1),'Capacity by Voltage'!$D$3:$O$3,0))*'Line losses'!$B$30+INDEX('Capacity by Voltage'!$D$17:$O$17,1,MATCH(DATE(YEAR($A7986),MONTH($A7986),1),'Capacity by Voltage'!$D$3:$O$3,0))*'Line losses'!$B$29)</f>
        <v>706.5699365639806</v>
      </c>
      <c r="F7986" s="2">
        <f>'utprod @ meter'!F7986*'Line losses'!$B$30</f>
        <v>61.408627144999997</v>
      </c>
      <c r="G7986" s="2">
        <f>'utprod @ meter'!G7986*'Line losses'!$B$30</f>
        <v>866.111142879</v>
      </c>
      <c r="H7986" s="2">
        <f t="shared" si="124"/>
        <v>8458.6150162915255</v>
      </c>
    </row>
    <row r="7987" spans="1:8" x14ac:dyDescent="0.25">
      <c r="A7987" s="1">
        <v>42337</v>
      </c>
      <c r="B7987" s="4" t="s">
        <v>12</v>
      </c>
      <c r="C7987" s="2">
        <f>'utprod @ meter'!C7987*'Line losses'!$B$30</f>
        <v>4893.1566806230003</v>
      </c>
      <c r="D7987" s="12">
        <f>'utprod @ meter'!D7987*(INDEX('Capacity by Voltage'!$D$11:$O$11,1,MATCH(DATE(YEAR($A7987),MONTH($A7987),1),'Capacity by Voltage'!$D$3:$O$3,0))*'Line losses'!$B$30+INDEX('Capacity by Voltage'!$D$12:$O$12,1,MATCH(DATE(YEAR($A7987),MONTH($A7987),1),'Capacity by Voltage'!$D$3:$O$3,0))*'Line losses'!$B$29)</f>
        <v>2140.1855534725028</v>
      </c>
      <c r="E7987" s="12">
        <f>'utprod @ meter'!E7987*(INDEX('Capacity by Voltage'!$D$16:$O$16,1,MATCH(DATE(YEAR($A7987),MONTH($A7987),1),'Capacity by Voltage'!$D$3:$O$3,0))*'Line losses'!$B$30+INDEX('Capacity by Voltage'!$D$17:$O$17,1,MATCH(DATE(YEAR($A7987),MONTH($A7987),1),'Capacity by Voltage'!$D$3:$O$3,0))*'Line losses'!$B$29)</f>
        <v>728.18971450931929</v>
      </c>
      <c r="F7987" s="2">
        <f>'utprod @ meter'!F7987*'Line losses'!$B$30</f>
        <v>63.287544359000002</v>
      </c>
      <c r="G7987" s="2">
        <f>'utprod @ meter'!G7987*'Line losses'!$B$30</f>
        <v>892.61205288200006</v>
      </c>
      <c r="H7987" s="2">
        <f t="shared" si="124"/>
        <v>8717.4315458458223</v>
      </c>
    </row>
    <row r="7988" spans="1:8" x14ac:dyDescent="0.25">
      <c r="A7988" s="1">
        <v>42337</v>
      </c>
      <c r="B7988" s="4" t="s">
        <v>13</v>
      </c>
      <c r="C7988" s="2">
        <f>'utprod @ meter'!C7988*'Line losses'!$B$30</f>
        <v>4391.294361663</v>
      </c>
      <c r="D7988" s="12">
        <f>'utprod @ meter'!D7988*(INDEX('Capacity by Voltage'!$D$11:$O$11,1,MATCH(DATE(YEAR($A7988),MONTH($A7988),1),'Capacity by Voltage'!$D$3:$O$3,0))*'Line losses'!$B$30+INDEX('Capacity by Voltage'!$D$12:$O$12,1,MATCH(DATE(YEAR($A7988),MONTH($A7988),1),'Capacity by Voltage'!$D$3:$O$3,0))*'Line losses'!$B$29)</f>
        <v>1920.6795568976286</v>
      </c>
      <c r="E7988" s="12">
        <f>'utprod @ meter'!E7988*(INDEX('Capacity by Voltage'!$D$16:$O$16,1,MATCH(DATE(YEAR($A7988),MONTH($A7988),1),'Capacity by Voltage'!$D$3:$O$3,0))*'Line losses'!$B$30+INDEX('Capacity by Voltage'!$D$17:$O$17,1,MATCH(DATE(YEAR($A7988),MONTH($A7988),1),'Capacity by Voltage'!$D$3:$O$3,0))*'Line losses'!$B$29)</f>
        <v>653.50413772418233</v>
      </c>
      <c r="F7988" s="2">
        <f>'utprod @ meter'!F7988*'Line losses'!$B$30</f>
        <v>56.796823914000001</v>
      </c>
      <c r="G7988" s="2">
        <f>'utprod @ meter'!G7988*'Line losses'!$B$30</f>
        <v>801.06269440500012</v>
      </c>
      <c r="H7988" s="2">
        <f t="shared" si="124"/>
        <v>7823.3375746038109</v>
      </c>
    </row>
    <row r="7989" spans="1:8" x14ac:dyDescent="0.25">
      <c r="A7989" s="1">
        <v>42337</v>
      </c>
      <c r="B7989" s="4" t="s">
        <v>14</v>
      </c>
      <c r="C7989" s="2">
        <f>'utprod @ meter'!C7989*'Line losses'!$B$30</f>
        <v>4695.052644593</v>
      </c>
      <c r="D7989" s="12">
        <f>'utprod @ meter'!D7989*(INDEX('Capacity by Voltage'!$D$11:$O$11,1,MATCH(DATE(YEAR($A7989),MONTH($A7989),1),'Capacity by Voltage'!$D$3:$O$3,0))*'Line losses'!$B$30+INDEX('Capacity by Voltage'!$D$12:$O$12,1,MATCH(DATE(YEAR($A7989),MONTH($A7989),1),'Capacity by Voltage'!$D$3:$O$3,0))*'Line losses'!$B$29)</f>
        <v>2053.5378881818124</v>
      </c>
      <c r="E7989" s="12">
        <f>'utprod @ meter'!E7989*(INDEX('Capacity by Voltage'!$D$16:$O$16,1,MATCH(DATE(YEAR($A7989),MONTH($A7989),1),'Capacity by Voltage'!$D$3:$O$3,0))*'Line losses'!$B$30+INDEX('Capacity by Voltage'!$D$17:$O$17,1,MATCH(DATE(YEAR($A7989),MONTH($A7989),1),'Capacity by Voltage'!$D$3:$O$3,0))*'Line losses'!$B$29)</f>
        <v>698.70819912931199</v>
      </c>
      <c r="F7989" s="2">
        <f>'utprod @ meter'!F7989*'Line losses'!$B$30</f>
        <v>60.724708713000005</v>
      </c>
      <c r="G7989" s="2">
        <f>'utprod @ meter'!G7989*'Line losses'!$B$30</f>
        <v>856.47402595200003</v>
      </c>
      <c r="H7989" s="2">
        <f t="shared" si="124"/>
        <v>8364.4974665691243</v>
      </c>
    </row>
    <row r="7990" spans="1:8" x14ac:dyDescent="0.25">
      <c r="A7990" s="1">
        <v>42337</v>
      </c>
      <c r="B7990" s="4" t="s">
        <v>15</v>
      </c>
      <c r="C7990" s="2">
        <f>'utprod @ meter'!C7990*'Line losses'!$B$30</f>
        <v>3209.276091316</v>
      </c>
      <c r="D7990" s="12">
        <f>'utprod @ meter'!D7990*(INDEX('Capacity by Voltage'!$D$11:$O$11,1,MATCH(DATE(YEAR($A7990),MONTH($A7990),1),'Capacity by Voltage'!$D$3:$O$3,0))*'Line losses'!$B$30+INDEX('Capacity by Voltage'!$D$12:$O$12,1,MATCH(DATE(YEAR($A7990),MONTH($A7990),1),'Capacity by Voltage'!$D$3:$O$3,0))*'Line losses'!$B$29)</f>
        <v>1403.6845722365933</v>
      </c>
      <c r="E7990" s="12">
        <f>'utprod @ meter'!E7990*(INDEX('Capacity by Voltage'!$D$16:$O$16,1,MATCH(DATE(YEAR($A7990),MONTH($A7990),1),'Capacity by Voltage'!$D$3:$O$3,0))*'Line losses'!$B$30+INDEX('Capacity by Voltage'!$D$17:$O$17,1,MATCH(DATE(YEAR($A7990),MONTH($A7990),1),'Capacity by Voltage'!$D$3:$O$3,0))*'Line losses'!$B$29)</f>
        <v>477.59869146768744</v>
      </c>
      <c r="F7990" s="2">
        <f>'utprod @ meter'!F7990*'Line losses'!$B$30</f>
        <v>41.508087553000003</v>
      </c>
      <c r="G7990" s="2">
        <f>'utprod @ meter'!G7990*'Line losses'!$B$30</f>
        <v>585.43789473999993</v>
      </c>
      <c r="H7990" s="2">
        <f t="shared" si="124"/>
        <v>5717.5053373132814</v>
      </c>
    </row>
    <row r="7991" spans="1:8" x14ac:dyDescent="0.25">
      <c r="A7991" s="1">
        <v>42337</v>
      </c>
      <c r="B7991" s="4" t="s">
        <v>16</v>
      </c>
      <c r="C7991" s="2">
        <f>'utprod @ meter'!C7991*'Line losses'!$B$30</f>
        <v>1069.7590068510001</v>
      </c>
      <c r="D7991" s="12">
        <f>'utprod @ meter'!D7991*(INDEX('Capacity by Voltage'!$D$11:$O$11,1,MATCH(DATE(YEAR($A7991),MONTH($A7991),1),'Capacity by Voltage'!$D$3:$O$3,0))*'Line losses'!$B$30+INDEX('Capacity by Voltage'!$D$12:$O$12,1,MATCH(DATE(YEAR($A7991),MONTH($A7991),1),'Capacity by Voltage'!$D$3:$O$3,0))*'Line losses'!$B$29)</f>
        <v>467.89516657775039</v>
      </c>
      <c r="E7991" s="12">
        <f>'utprod @ meter'!E7991*(INDEX('Capacity by Voltage'!$D$16:$O$16,1,MATCH(DATE(YEAR($A7991),MONTH($A7991),1),'Capacity by Voltage'!$D$3:$O$3,0))*'Line losses'!$B$30+INDEX('Capacity by Voltage'!$D$17:$O$17,1,MATCH(DATE(YEAR($A7991),MONTH($A7991),1),'Capacity by Voltage'!$D$3:$O$3,0))*'Line losses'!$B$29)</f>
        <v>159.1992542078242</v>
      </c>
      <c r="F7991" s="2">
        <f>'utprod @ meter'!F7991*'Line losses'!$B$30</f>
        <v>13.83633893</v>
      </c>
      <c r="G7991" s="2">
        <f>'utprod @ meter'!G7991*'Line losses'!$B$30</f>
        <v>195.14627465900003</v>
      </c>
      <c r="H7991" s="2">
        <f t="shared" si="124"/>
        <v>1905.8360412255747</v>
      </c>
    </row>
    <row r="7992" spans="1:8" x14ac:dyDescent="0.25">
      <c r="A7992" s="1">
        <v>42337</v>
      </c>
      <c r="B7992" s="4" t="s">
        <v>17</v>
      </c>
      <c r="C7992" s="2">
        <f>'utprod @ meter'!C7992*'Line losses'!$B$30</f>
        <v>99.052018015000002</v>
      </c>
      <c r="D7992" s="12">
        <f>'utprod @ meter'!D7992*(INDEX('Capacity by Voltage'!$D$11:$O$11,1,MATCH(DATE(YEAR($A7992),MONTH($A7992),1),'Capacity by Voltage'!$D$3:$O$3,0))*'Line losses'!$B$30+INDEX('Capacity by Voltage'!$D$12:$O$12,1,MATCH(DATE(YEAR($A7992),MONTH($A7992),1),'Capacity by Voltage'!$D$3:$O$3,0))*'Line losses'!$B$29)</f>
        <v>43.323368897016323</v>
      </c>
      <c r="E7992" s="12">
        <f>'utprod @ meter'!E7992*(INDEX('Capacity by Voltage'!$D$16:$O$16,1,MATCH(DATE(YEAR($A7992),MONTH($A7992),1),'Capacity by Voltage'!$D$3:$O$3,0))*'Line losses'!$B$30+INDEX('Capacity by Voltage'!$D$17:$O$17,1,MATCH(DATE(YEAR($A7992),MONTH($A7992),1),'Capacity by Voltage'!$D$3:$O$3,0))*'Line losses'!$B$29)</f>
        <v>14.740757690003617</v>
      </c>
      <c r="F7992" s="2">
        <f>'utprod @ meter'!F7992*'Line losses'!$B$30</f>
        <v>1.2814178230000002</v>
      </c>
      <c r="G7992" s="2">
        <f>'utprod @ meter'!G7992*'Line losses'!$B$30</f>
        <v>18.069013465000001</v>
      </c>
      <c r="H7992" s="2">
        <f t="shared" si="124"/>
        <v>176.46657589001995</v>
      </c>
    </row>
    <row r="7993" spans="1:8" x14ac:dyDescent="0.25">
      <c r="A7993" s="1">
        <v>42337</v>
      </c>
      <c r="B7993" s="4" t="s">
        <v>18</v>
      </c>
      <c r="C7993" s="2">
        <f>'utprod @ meter'!C7993*'Line losses'!$B$30</f>
        <v>0</v>
      </c>
      <c r="D7993" s="12">
        <f>'utprod @ meter'!D7993*(INDEX('Capacity by Voltage'!$D$11:$O$11,1,MATCH(DATE(YEAR($A7993),MONTH($A7993),1),'Capacity by Voltage'!$D$3:$O$3,0))*'Line losses'!$B$30+INDEX('Capacity by Voltage'!$D$12:$O$12,1,MATCH(DATE(YEAR($A7993),MONTH($A7993),1),'Capacity by Voltage'!$D$3:$O$3,0))*'Line losses'!$B$29)</f>
        <v>0</v>
      </c>
      <c r="E7993" s="12">
        <f>'utprod @ meter'!E7993*(INDEX('Capacity by Voltage'!$D$16:$O$16,1,MATCH(DATE(YEAR($A7993),MONTH($A7993),1),'Capacity by Voltage'!$D$3:$O$3,0))*'Line losses'!$B$30+INDEX('Capacity by Voltage'!$D$17:$O$17,1,MATCH(DATE(YEAR($A7993),MONTH($A7993),1),'Capacity by Voltage'!$D$3:$O$3,0))*'Line losses'!$B$29)</f>
        <v>0</v>
      </c>
      <c r="F7993" s="2">
        <f>'utprod @ meter'!F7993*'Line losses'!$B$30</f>
        <v>0</v>
      </c>
      <c r="G7993" s="2">
        <f>'utprod @ meter'!G7993*'Line losses'!$B$30</f>
        <v>0</v>
      </c>
      <c r="H7993" s="2">
        <f t="shared" si="124"/>
        <v>0</v>
      </c>
    </row>
    <row r="7994" spans="1:8" x14ac:dyDescent="0.25">
      <c r="A7994" s="1">
        <v>42337</v>
      </c>
      <c r="B7994" s="4" t="s">
        <v>19</v>
      </c>
      <c r="C7994" s="2">
        <f>'utprod @ meter'!C7994*'Line losses'!$B$30</f>
        <v>0</v>
      </c>
      <c r="D7994" s="12">
        <f>'utprod @ meter'!D7994*(INDEX('Capacity by Voltage'!$D$11:$O$11,1,MATCH(DATE(YEAR($A7994),MONTH($A7994),1),'Capacity by Voltage'!$D$3:$O$3,0))*'Line losses'!$B$30+INDEX('Capacity by Voltage'!$D$12:$O$12,1,MATCH(DATE(YEAR($A7994),MONTH($A7994),1),'Capacity by Voltage'!$D$3:$O$3,0))*'Line losses'!$B$29)</f>
        <v>0</v>
      </c>
      <c r="E7994" s="12">
        <f>'utprod @ meter'!E7994*(INDEX('Capacity by Voltage'!$D$16:$O$16,1,MATCH(DATE(YEAR($A7994),MONTH($A7994),1),'Capacity by Voltage'!$D$3:$O$3,0))*'Line losses'!$B$30+INDEX('Capacity by Voltage'!$D$17:$O$17,1,MATCH(DATE(YEAR($A7994),MONTH($A7994),1),'Capacity by Voltage'!$D$3:$O$3,0))*'Line losses'!$B$29)</f>
        <v>0</v>
      </c>
      <c r="F7994" s="2">
        <f>'utprod @ meter'!F7994*'Line losses'!$B$30</f>
        <v>0</v>
      </c>
      <c r="G7994" s="2">
        <f>'utprod @ meter'!G7994*'Line losses'!$B$30</f>
        <v>0</v>
      </c>
      <c r="H7994" s="2">
        <f t="shared" si="124"/>
        <v>0</v>
      </c>
    </row>
    <row r="7995" spans="1:8" x14ac:dyDescent="0.25">
      <c r="A7995" s="1">
        <v>42337</v>
      </c>
      <c r="B7995" s="4" t="s">
        <v>20</v>
      </c>
      <c r="C7995" s="2">
        <f>'utprod @ meter'!C7995*'Line losses'!$B$30</f>
        <v>0</v>
      </c>
      <c r="D7995" s="12">
        <f>'utprod @ meter'!D7995*(INDEX('Capacity by Voltage'!$D$11:$O$11,1,MATCH(DATE(YEAR($A7995),MONTH($A7995),1),'Capacity by Voltage'!$D$3:$O$3,0))*'Line losses'!$B$30+INDEX('Capacity by Voltage'!$D$12:$O$12,1,MATCH(DATE(YEAR($A7995),MONTH($A7995),1),'Capacity by Voltage'!$D$3:$O$3,0))*'Line losses'!$B$29)</f>
        <v>0</v>
      </c>
      <c r="E7995" s="12">
        <f>'utprod @ meter'!E7995*(INDEX('Capacity by Voltage'!$D$16:$O$16,1,MATCH(DATE(YEAR($A7995),MONTH($A7995),1),'Capacity by Voltage'!$D$3:$O$3,0))*'Line losses'!$B$30+INDEX('Capacity by Voltage'!$D$17:$O$17,1,MATCH(DATE(YEAR($A7995),MONTH($A7995),1),'Capacity by Voltage'!$D$3:$O$3,0))*'Line losses'!$B$29)</f>
        <v>0</v>
      </c>
      <c r="F7995" s="2">
        <f>'utprod @ meter'!F7995*'Line losses'!$B$30</f>
        <v>0</v>
      </c>
      <c r="G7995" s="2">
        <f>'utprod @ meter'!G7995*'Line losses'!$B$30</f>
        <v>0</v>
      </c>
      <c r="H7995" s="2">
        <f t="shared" si="124"/>
        <v>0</v>
      </c>
    </row>
    <row r="7996" spans="1:8" x14ac:dyDescent="0.25">
      <c r="A7996" s="1">
        <v>42337</v>
      </c>
      <c r="B7996" s="4" t="s">
        <v>21</v>
      </c>
      <c r="C7996" s="2">
        <f>'utprod @ meter'!C7996*'Line losses'!$B$30</f>
        <v>0</v>
      </c>
      <c r="D7996" s="12">
        <f>'utprod @ meter'!D7996*(INDEX('Capacity by Voltage'!$D$11:$O$11,1,MATCH(DATE(YEAR($A7996),MONTH($A7996),1),'Capacity by Voltage'!$D$3:$O$3,0))*'Line losses'!$B$30+INDEX('Capacity by Voltage'!$D$12:$O$12,1,MATCH(DATE(YEAR($A7996),MONTH($A7996),1),'Capacity by Voltage'!$D$3:$O$3,0))*'Line losses'!$B$29)</f>
        <v>0</v>
      </c>
      <c r="E7996" s="12">
        <f>'utprod @ meter'!E7996*(INDEX('Capacity by Voltage'!$D$16:$O$16,1,MATCH(DATE(YEAR($A7996),MONTH($A7996),1),'Capacity by Voltage'!$D$3:$O$3,0))*'Line losses'!$B$30+INDEX('Capacity by Voltage'!$D$17:$O$17,1,MATCH(DATE(YEAR($A7996),MONTH($A7996),1),'Capacity by Voltage'!$D$3:$O$3,0))*'Line losses'!$B$29)</f>
        <v>0</v>
      </c>
      <c r="F7996" s="2">
        <f>'utprod @ meter'!F7996*'Line losses'!$B$30</f>
        <v>0</v>
      </c>
      <c r="G7996" s="2">
        <f>'utprod @ meter'!G7996*'Line losses'!$B$30</f>
        <v>0</v>
      </c>
      <c r="H7996" s="2">
        <f t="shared" si="124"/>
        <v>0</v>
      </c>
    </row>
    <row r="7997" spans="1:8" x14ac:dyDescent="0.25">
      <c r="A7997" s="1">
        <v>42337</v>
      </c>
      <c r="B7997" s="4" t="s">
        <v>22</v>
      </c>
      <c r="C7997" s="2">
        <f>'utprod @ meter'!C7997*'Line losses'!$B$30</f>
        <v>0</v>
      </c>
      <c r="D7997" s="12">
        <f>'utprod @ meter'!D7997*(INDEX('Capacity by Voltage'!$D$11:$O$11,1,MATCH(DATE(YEAR($A7997),MONTH($A7997),1),'Capacity by Voltage'!$D$3:$O$3,0))*'Line losses'!$B$30+INDEX('Capacity by Voltage'!$D$12:$O$12,1,MATCH(DATE(YEAR($A7997),MONTH($A7997),1),'Capacity by Voltage'!$D$3:$O$3,0))*'Line losses'!$B$29)</f>
        <v>0</v>
      </c>
      <c r="E7997" s="12">
        <f>'utprod @ meter'!E7997*(INDEX('Capacity by Voltage'!$D$16:$O$16,1,MATCH(DATE(YEAR($A7997),MONTH($A7997),1),'Capacity by Voltage'!$D$3:$O$3,0))*'Line losses'!$B$30+INDEX('Capacity by Voltage'!$D$17:$O$17,1,MATCH(DATE(YEAR($A7997),MONTH($A7997),1),'Capacity by Voltage'!$D$3:$O$3,0))*'Line losses'!$B$29)</f>
        <v>0</v>
      </c>
      <c r="F7997" s="2">
        <f>'utprod @ meter'!F7997*'Line losses'!$B$30</f>
        <v>0</v>
      </c>
      <c r="G7997" s="2">
        <f>'utprod @ meter'!G7997*'Line losses'!$B$30</f>
        <v>0</v>
      </c>
      <c r="H7997" s="2">
        <f t="shared" si="124"/>
        <v>0</v>
      </c>
    </row>
    <row r="7998" spans="1:8" x14ac:dyDescent="0.25">
      <c r="A7998" s="1">
        <v>42337</v>
      </c>
      <c r="B7998" s="4" t="s">
        <v>23</v>
      </c>
      <c r="C7998" s="2">
        <f>'utprod @ meter'!C7998*'Line losses'!$B$30</f>
        <v>0</v>
      </c>
      <c r="D7998" s="12">
        <f>'utprod @ meter'!D7998*(INDEX('Capacity by Voltage'!$D$11:$O$11,1,MATCH(DATE(YEAR($A7998),MONTH($A7998),1),'Capacity by Voltage'!$D$3:$O$3,0))*'Line losses'!$B$30+INDEX('Capacity by Voltage'!$D$12:$O$12,1,MATCH(DATE(YEAR($A7998),MONTH($A7998),1),'Capacity by Voltage'!$D$3:$O$3,0))*'Line losses'!$B$29)</f>
        <v>0</v>
      </c>
      <c r="E7998" s="12">
        <f>'utprod @ meter'!E7998*(INDEX('Capacity by Voltage'!$D$16:$O$16,1,MATCH(DATE(YEAR($A7998),MONTH($A7998),1),'Capacity by Voltage'!$D$3:$O$3,0))*'Line losses'!$B$30+INDEX('Capacity by Voltage'!$D$17:$O$17,1,MATCH(DATE(YEAR($A7998),MONTH($A7998),1),'Capacity by Voltage'!$D$3:$O$3,0))*'Line losses'!$B$29)</f>
        <v>0</v>
      </c>
      <c r="F7998" s="2">
        <f>'utprod @ meter'!F7998*'Line losses'!$B$30</f>
        <v>0</v>
      </c>
      <c r="G7998" s="2">
        <f>'utprod @ meter'!G7998*'Line losses'!$B$30</f>
        <v>0</v>
      </c>
      <c r="H7998" s="2">
        <f t="shared" si="124"/>
        <v>0</v>
      </c>
    </row>
    <row r="7999" spans="1:8" x14ac:dyDescent="0.25">
      <c r="A7999" s="1">
        <v>42338</v>
      </c>
      <c r="B7999" s="4" t="s">
        <v>0</v>
      </c>
      <c r="C7999" s="2">
        <f>'utprod @ meter'!C7999*'Line losses'!$B$30</f>
        <v>0</v>
      </c>
      <c r="D7999" s="12">
        <f>'utprod @ meter'!D7999*(INDEX('Capacity by Voltage'!$D$11:$O$11,1,MATCH(DATE(YEAR($A7999),MONTH($A7999),1),'Capacity by Voltage'!$D$3:$O$3,0))*'Line losses'!$B$30+INDEX('Capacity by Voltage'!$D$12:$O$12,1,MATCH(DATE(YEAR($A7999),MONTH($A7999),1),'Capacity by Voltage'!$D$3:$O$3,0))*'Line losses'!$B$29)</f>
        <v>0</v>
      </c>
      <c r="E7999" s="12">
        <f>'utprod @ meter'!E7999*(INDEX('Capacity by Voltage'!$D$16:$O$16,1,MATCH(DATE(YEAR($A7999),MONTH($A7999),1),'Capacity by Voltage'!$D$3:$O$3,0))*'Line losses'!$B$30+INDEX('Capacity by Voltage'!$D$17:$O$17,1,MATCH(DATE(YEAR($A7999),MONTH($A7999),1),'Capacity by Voltage'!$D$3:$O$3,0))*'Line losses'!$B$29)</f>
        <v>0</v>
      </c>
      <c r="F7999" s="2">
        <f>'utprod @ meter'!F7999*'Line losses'!$B$30</f>
        <v>0</v>
      </c>
      <c r="G7999" s="2">
        <f>'utprod @ meter'!G7999*'Line losses'!$B$30</f>
        <v>0</v>
      </c>
      <c r="H7999" s="2">
        <f t="shared" si="124"/>
        <v>0</v>
      </c>
    </row>
    <row r="8000" spans="1:8" x14ac:dyDescent="0.25">
      <c r="A8000" s="1">
        <v>42338</v>
      </c>
      <c r="B8000" s="4" t="s">
        <v>1</v>
      </c>
      <c r="C8000" s="2">
        <f>'utprod @ meter'!C8000*'Line losses'!$B$30</f>
        <v>0</v>
      </c>
      <c r="D8000" s="12">
        <f>'utprod @ meter'!D8000*(INDEX('Capacity by Voltage'!$D$11:$O$11,1,MATCH(DATE(YEAR($A8000),MONTH($A8000),1),'Capacity by Voltage'!$D$3:$O$3,0))*'Line losses'!$B$30+INDEX('Capacity by Voltage'!$D$12:$O$12,1,MATCH(DATE(YEAR($A8000),MONTH($A8000),1),'Capacity by Voltage'!$D$3:$O$3,0))*'Line losses'!$B$29)</f>
        <v>0</v>
      </c>
      <c r="E8000" s="12">
        <f>'utprod @ meter'!E8000*(INDEX('Capacity by Voltage'!$D$16:$O$16,1,MATCH(DATE(YEAR($A8000),MONTH($A8000),1),'Capacity by Voltage'!$D$3:$O$3,0))*'Line losses'!$B$30+INDEX('Capacity by Voltage'!$D$17:$O$17,1,MATCH(DATE(YEAR($A8000),MONTH($A8000),1),'Capacity by Voltage'!$D$3:$O$3,0))*'Line losses'!$B$29)</f>
        <v>0</v>
      </c>
      <c r="F8000" s="2">
        <f>'utprod @ meter'!F8000*'Line losses'!$B$30</f>
        <v>0</v>
      </c>
      <c r="G8000" s="2">
        <f>'utprod @ meter'!G8000*'Line losses'!$B$30</f>
        <v>0</v>
      </c>
      <c r="H8000" s="2">
        <f t="shared" si="124"/>
        <v>0</v>
      </c>
    </row>
    <row r="8001" spans="1:8" x14ac:dyDescent="0.25">
      <c r="A8001" s="1">
        <v>42338</v>
      </c>
      <c r="B8001" s="4" t="s">
        <v>2</v>
      </c>
      <c r="C8001" s="2">
        <f>'utprod @ meter'!C8001*'Line losses'!$B$30</f>
        <v>0</v>
      </c>
      <c r="D8001" s="12">
        <f>'utprod @ meter'!D8001*(INDEX('Capacity by Voltage'!$D$11:$O$11,1,MATCH(DATE(YEAR($A8001),MONTH($A8001),1),'Capacity by Voltage'!$D$3:$O$3,0))*'Line losses'!$B$30+INDEX('Capacity by Voltage'!$D$12:$O$12,1,MATCH(DATE(YEAR($A8001),MONTH($A8001),1),'Capacity by Voltage'!$D$3:$O$3,0))*'Line losses'!$B$29)</f>
        <v>0</v>
      </c>
      <c r="E8001" s="12">
        <f>'utprod @ meter'!E8001*(INDEX('Capacity by Voltage'!$D$16:$O$16,1,MATCH(DATE(YEAR($A8001),MONTH($A8001),1),'Capacity by Voltage'!$D$3:$O$3,0))*'Line losses'!$B$30+INDEX('Capacity by Voltage'!$D$17:$O$17,1,MATCH(DATE(YEAR($A8001),MONTH($A8001),1),'Capacity by Voltage'!$D$3:$O$3,0))*'Line losses'!$B$29)</f>
        <v>0</v>
      </c>
      <c r="F8001" s="2">
        <f>'utprod @ meter'!F8001*'Line losses'!$B$30</f>
        <v>0</v>
      </c>
      <c r="G8001" s="2">
        <f>'utprod @ meter'!G8001*'Line losses'!$B$30</f>
        <v>0</v>
      </c>
      <c r="H8001" s="2">
        <f t="shared" si="124"/>
        <v>0</v>
      </c>
    </row>
    <row r="8002" spans="1:8" x14ac:dyDescent="0.25">
      <c r="A8002" s="1">
        <v>42338</v>
      </c>
      <c r="B8002" s="4" t="s">
        <v>3</v>
      </c>
      <c r="C8002" s="2">
        <f>'utprod @ meter'!C8002*'Line losses'!$B$30</f>
        <v>0</v>
      </c>
      <c r="D8002" s="12">
        <f>'utprod @ meter'!D8002*(INDEX('Capacity by Voltage'!$D$11:$O$11,1,MATCH(DATE(YEAR($A8002),MONTH($A8002),1),'Capacity by Voltage'!$D$3:$O$3,0))*'Line losses'!$B$30+INDEX('Capacity by Voltage'!$D$12:$O$12,1,MATCH(DATE(YEAR($A8002),MONTH($A8002),1),'Capacity by Voltage'!$D$3:$O$3,0))*'Line losses'!$B$29)</f>
        <v>0</v>
      </c>
      <c r="E8002" s="12">
        <f>'utprod @ meter'!E8002*(INDEX('Capacity by Voltage'!$D$16:$O$16,1,MATCH(DATE(YEAR($A8002),MONTH($A8002),1),'Capacity by Voltage'!$D$3:$O$3,0))*'Line losses'!$B$30+INDEX('Capacity by Voltage'!$D$17:$O$17,1,MATCH(DATE(YEAR($A8002),MONTH($A8002),1),'Capacity by Voltage'!$D$3:$O$3,0))*'Line losses'!$B$29)</f>
        <v>0</v>
      </c>
      <c r="F8002" s="2">
        <f>'utprod @ meter'!F8002*'Line losses'!$B$30</f>
        <v>0</v>
      </c>
      <c r="G8002" s="2">
        <f>'utprod @ meter'!G8002*'Line losses'!$B$30</f>
        <v>0</v>
      </c>
      <c r="H8002" s="2">
        <f t="shared" si="124"/>
        <v>0</v>
      </c>
    </row>
    <row r="8003" spans="1:8" x14ac:dyDescent="0.25">
      <c r="A8003" s="1">
        <v>42338</v>
      </c>
      <c r="B8003" s="4" t="s">
        <v>4</v>
      </c>
      <c r="C8003" s="2">
        <f>'utprod @ meter'!C8003*'Line losses'!$B$30</f>
        <v>0</v>
      </c>
      <c r="D8003" s="12">
        <f>'utprod @ meter'!D8003*(INDEX('Capacity by Voltage'!$D$11:$O$11,1,MATCH(DATE(YEAR($A8003),MONTH($A8003),1),'Capacity by Voltage'!$D$3:$O$3,0))*'Line losses'!$B$30+INDEX('Capacity by Voltage'!$D$12:$O$12,1,MATCH(DATE(YEAR($A8003),MONTH($A8003),1),'Capacity by Voltage'!$D$3:$O$3,0))*'Line losses'!$B$29)</f>
        <v>0</v>
      </c>
      <c r="E8003" s="12">
        <f>'utprod @ meter'!E8003*(INDEX('Capacity by Voltage'!$D$16:$O$16,1,MATCH(DATE(YEAR($A8003),MONTH($A8003),1),'Capacity by Voltage'!$D$3:$O$3,0))*'Line losses'!$B$30+INDEX('Capacity by Voltage'!$D$17:$O$17,1,MATCH(DATE(YEAR($A8003),MONTH($A8003),1),'Capacity by Voltage'!$D$3:$O$3,0))*'Line losses'!$B$29)</f>
        <v>0</v>
      </c>
      <c r="F8003" s="2">
        <f>'utprod @ meter'!F8003*'Line losses'!$B$30</f>
        <v>0</v>
      </c>
      <c r="G8003" s="2">
        <f>'utprod @ meter'!G8003*'Line losses'!$B$30</f>
        <v>0</v>
      </c>
      <c r="H8003" s="2">
        <f t="shared" si="124"/>
        <v>0</v>
      </c>
    </row>
    <row r="8004" spans="1:8" x14ac:dyDescent="0.25">
      <c r="A8004" s="1">
        <v>42338</v>
      </c>
      <c r="B8004" s="4" t="s">
        <v>5</v>
      </c>
      <c r="C8004" s="2">
        <f>'utprod @ meter'!C8004*'Line losses'!$B$30</f>
        <v>0</v>
      </c>
      <c r="D8004" s="12">
        <f>'utprod @ meter'!D8004*(INDEX('Capacity by Voltage'!$D$11:$O$11,1,MATCH(DATE(YEAR($A8004),MONTH($A8004),1),'Capacity by Voltage'!$D$3:$O$3,0))*'Line losses'!$B$30+INDEX('Capacity by Voltage'!$D$12:$O$12,1,MATCH(DATE(YEAR($A8004),MONTH($A8004),1),'Capacity by Voltage'!$D$3:$O$3,0))*'Line losses'!$B$29)</f>
        <v>0</v>
      </c>
      <c r="E8004" s="12">
        <f>'utprod @ meter'!E8004*(INDEX('Capacity by Voltage'!$D$16:$O$16,1,MATCH(DATE(YEAR($A8004),MONTH($A8004),1),'Capacity by Voltage'!$D$3:$O$3,0))*'Line losses'!$B$30+INDEX('Capacity by Voltage'!$D$17:$O$17,1,MATCH(DATE(YEAR($A8004),MONTH($A8004),1),'Capacity by Voltage'!$D$3:$O$3,0))*'Line losses'!$B$29)</f>
        <v>0</v>
      </c>
      <c r="F8004" s="2">
        <f>'utprod @ meter'!F8004*'Line losses'!$B$30</f>
        <v>0</v>
      </c>
      <c r="G8004" s="2">
        <f>'utprod @ meter'!G8004*'Line losses'!$B$30</f>
        <v>0</v>
      </c>
      <c r="H8004" s="2">
        <f t="shared" si="124"/>
        <v>0</v>
      </c>
    </row>
    <row r="8005" spans="1:8" x14ac:dyDescent="0.25">
      <c r="A8005" s="1">
        <v>42338</v>
      </c>
      <c r="B8005" s="4" t="s">
        <v>6</v>
      </c>
      <c r="C8005" s="2">
        <f>'utprod @ meter'!C8005*'Line losses'!$B$30</f>
        <v>0</v>
      </c>
      <c r="D8005" s="12">
        <f>'utprod @ meter'!D8005*(INDEX('Capacity by Voltage'!$D$11:$O$11,1,MATCH(DATE(YEAR($A8005),MONTH($A8005),1),'Capacity by Voltage'!$D$3:$O$3,0))*'Line losses'!$B$30+INDEX('Capacity by Voltage'!$D$12:$O$12,1,MATCH(DATE(YEAR($A8005),MONTH($A8005),1),'Capacity by Voltage'!$D$3:$O$3,0))*'Line losses'!$B$29)</f>
        <v>0</v>
      </c>
      <c r="E8005" s="12">
        <f>'utprod @ meter'!E8005*(INDEX('Capacity by Voltage'!$D$16:$O$16,1,MATCH(DATE(YEAR($A8005),MONTH($A8005),1),'Capacity by Voltage'!$D$3:$O$3,0))*'Line losses'!$B$30+INDEX('Capacity by Voltage'!$D$17:$O$17,1,MATCH(DATE(YEAR($A8005),MONTH($A8005),1),'Capacity by Voltage'!$D$3:$O$3,0))*'Line losses'!$B$29)</f>
        <v>0</v>
      </c>
      <c r="F8005" s="2">
        <f>'utprod @ meter'!F8005*'Line losses'!$B$30</f>
        <v>0</v>
      </c>
      <c r="G8005" s="2">
        <f>'utprod @ meter'!G8005*'Line losses'!$B$30</f>
        <v>0</v>
      </c>
      <c r="H8005" s="2">
        <f t="shared" si="124"/>
        <v>0</v>
      </c>
    </row>
    <row r="8006" spans="1:8" x14ac:dyDescent="0.25">
      <c r="A8006" s="1">
        <v>42338</v>
      </c>
      <c r="B8006" s="4" t="s">
        <v>7</v>
      </c>
      <c r="C8006" s="2">
        <f>'utprod @ meter'!C8006*'Line losses'!$B$30</f>
        <v>39.620807206000002</v>
      </c>
      <c r="D8006" s="12">
        <f>'utprod @ meter'!D8006*(INDEX('Capacity by Voltage'!$D$11:$O$11,1,MATCH(DATE(YEAR($A8006),MONTH($A8006),1),'Capacity by Voltage'!$D$3:$O$3,0))*'Line losses'!$B$30+INDEX('Capacity by Voltage'!$D$12:$O$12,1,MATCH(DATE(YEAR($A8006),MONTH($A8006),1),'Capacity by Voltage'!$D$3:$O$3,0))*'Line losses'!$B$29)</f>
        <v>17.329347558806532</v>
      </c>
      <c r="E8006" s="12">
        <f>'utprod @ meter'!E8006*(INDEX('Capacity by Voltage'!$D$16:$O$16,1,MATCH(DATE(YEAR($A8006),MONTH($A8006),1),'Capacity by Voltage'!$D$3:$O$3,0))*'Line losses'!$B$30+INDEX('Capacity by Voltage'!$D$17:$O$17,1,MATCH(DATE(YEAR($A8006),MONTH($A8006),1),'Capacity by Voltage'!$D$3:$O$3,0))*'Line losses'!$B$29)</f>
        <v>5.8963030760014465</v>
      </c>
      <c r="F8006" s="2">
        <f>'utprod @ meter'!F8006*'Line losses'!$B$30</f>
        <v>0.5120095870000001</v>
      </c>
      <c r="G8006" s="2">
        <f>'utprod @ meter'!G8006*'Line losses'!$B$30</f>
        <v>7.2276053859999996</v>
      </c>
      <c r="H8006" s="2">
        <f t="shared" si="124"/>
        <v>70.586072813807974</v>
      </c>
    </row>
    <row r="8007" spans="1:8" x14ac:dyDescent="0.25">
      <c r="A8007" s="1">
        <v>42338</v>
      </c>
      <c r="B8007" s="4" t="s">
        <v>8</v>
      </c>
      <c r="C8007" s="2">
        <f>'utprod @ meter'!C8007*'Line losses'!$B$30</f>
        <v>1016.9309541640001</v>
      </c>
      <c r="D8007" s="12">
        <f>'utprod @ meter'!D8007*(INDEX('Capacity by Voltage'!$D$11:$O$11,1,MATCH(DATE(YEAR($A8007),MONTH($A8007),1),'Capacity by Voltage'!$D$3:$O$3,0))*'Line losses'!$B$30+INDEX('Capacity by Voltage'!$D$12:$O$12,1,MATCH(DATE(YEAR($A8007),MONTH($A8007),1),'Capacity by Voltage'!$D$3:$O$3,0))*'Line losses'!$B$29)</f>
        <v>444.788442336017</v>
      </c>
      <c r="E8007" s="12">
        <f>'utprod @ meter'!E8007*(INDEX('Capacity by Voltage'!$D$16:$O$16,1,MATCH(DATE(YEAR($A8007),MONTH($A8007),1),'Capacity by Voltage'!$D$3:$O$3,0))*'Line losses'!$B$30+INDEX('Capacity by Voltage'!$D$17:$O$17,1,MATCH(DATE(YEAR($A8007),MONTH($A8007),1),'Capacity by Voltage'!$D$3:$O$3,0))*'Line losses'!$B$29)</f>
        <v>151.33751677315561</v>
      </c>
      <c r="F8007" s="2">
        <f>'utprod @ meter'!F8007*'Line losses'!$B$30</f>
        <v>13.152420498</v>
      </c>
      <c r="G8007" s="2">
        <f>'utprod @ meter'!G8007*'Line losses'!$B$30</f>
        <v>185.50915773200001</v>
      </c>
      <c r="H8007" s="2">
        <f t="shared" si="124"/>
        <v>1811.7184915031728</v>
      </c>
    </row>
    <row r="8008" spans="1:8" x14ac:dyDescent="0.25">
      <c r="A8008" s="1">
        <v>42338</v>
      </c>
      <c r="B8008" s="4" t="s">
        <v>9</v>
      </c>
      <c r="C8008" s="2">
        <f>'utprod @ meter'!C8008*'Line losses'!$B$30</f>
        <v>4100.742394977</v>
      </c>
      <c r="D8008" s="12">
        <f>'utprod @ meter'!D8008*(INDEX('Capacity by Voltage'!$D$11:$O$11,1,MATCH(DATE(YEAR($A8008),MONTH($A8008),1),'Capacity by Voltage'!$D$3:$O$3,0))*'Line losses'!$B$30+INDEX('Capacity by Voltage'!$D$12:$O$12,1,MATCH(DATE(YEAR($A8008),MONTH($A8008),1),'Capacity by Voltage'!$D$3:$O$3,0))*'Line losses'!$B$29)</f>
        <v>1793.5967473030564</v>
      </c>
      <c r="E8008" s="12">
        <f>'utprod @ meter'!E8008*(INDEX('Capacity by Voltage'!$D$16:$O$16,1,MATCH(DATE(YEAR($A8008),MONTH($A8008),1),'Capacity by Voltage'!$D$3:$O$3,0))*'Line losses'!$B$30+INDEX('Capacity by Voltage'!$D$17:$O$17,1,MATCH(DATE(YEAR($A8008),MONTH($A8008),1),'Capacity by Voltage'!$D$3:$O$3,0))*'Line losses'!$B$29)</f>
        <v>610.26458183350519</v>
      </c>
      <c r="F8008" s="2">
        <f>'utprod @ meter'!F8008*'Line losses'!$B$30</f>
        <v>53.038060248999997</v>
      </c>
      <c r="G8008" s="2">
        <f>'utprod @ meter'!G8008*'Line losses'!$B$30</f>
        <v>748.05994516199996</v>
      </c>
      <c r="H8008" s="2">
        <f t="shared" ref="H8008:H8071" si="125">SUM(C8008:G8008)</f>
        <v>7305.7017295245614</v>
      </c>
    </row>
    <row r="8009" spans="1:8" x14ac:dyDescent="0.25">
      <c r="A8009" s="1">
        <v>42338</v>
      </c>
      <c r="B8009" s="4" t="s">
        <v>10</v>
      </c>
      <c r="C8009" s="2">
        <f>'utprod @ meter'!C8009*'Line losses'!$B$30</f>
        <v>8102.4327719390003</v>
      </c>
      <c r="D8009" s="12">
        <f>'utprod @ meter'!D8009*(INDEX('Capacity by Voltage'!$D$11:$O$11,1,MATCH(DATE(YEAR($A8009),MONTH($A8009),1),'Capacity by Voltage'!$D$3:$O$3,0))*'Line losses'!$B$30+INDEX('Capacity by Voltage'!$D$12:$O$12,1,MATCH(DATE(YEAR($A8009),MONTH($A8009),1),'Capacity by Voltage'!$D$3:$O$3,0))*'Line losses'!$B$29)</f>
        <v>3543.8701257090961</v>
      </c>
      <c r="E8009" s="12">
        <f>'utprod @ meter'!E8009*(INDEX('Capacity by Voltage'!$D$16:$O$16,1,MATCH(DATE(YEAR($A8009),MONTH($A8009),1),'Capacity by Voltage'!$D$3:$O$3,0))*'Line losses'!$B$30+INDEX('Capacity by Voltage'!$D$17:$O$17,1,MATCH(DATE(YEAR($A8009),MONTH($A8009),1),'Capacity by Voltage'!$D$3:$O$3,0))*'Line losses'!$B$29)</f>
        <v>1205.7884059770067</v>
      </c>
      <c r="F8009" s="2">
        <f>'utprod @ meter'!F8009*'Line losses'!$B$30</f>
        <v>104.795631912</v>
      </c>
      <c r="G8009" s="2">
        <f>'utprod @ meter'!G8009*'Line losses'!$B$30</f>
        <v>1478.049947622</v>
      </c>
      <c r="H8009" s="2">
        <f t="shared" si="125"/>
        <v>14434.936883159104</v>
      </c>
    </row>
    <row r="8010" spans="1:8" x14ac:dyDescent="0.25">
      <c r="A8010" s="1">
        <v>42338</v>
      </c>
      <c r="B8010" s="4" t="s">
        <v>11</v>
      </c>
      <c r="C8010" s="2">
        <f>'utprod @ meter'!C8010*'Line losses'!$B$30</f>
        <v>11206.053687118003</v>
      </c>
      <c r="D8010" s="12">
        <f>'utprod @ meter'!D8010*(INDEX('Capacity by Voltage'!$D$11:$O$11,1,MATCH(DATE(YEAR($A8010),MONTH($A8010),1),'Capacity by Voltage'!$D$3:$O$3,0))*'Line losses'!$B$30+INDEX('Capacity by Voltage'!$D$12:$O$12,1,MATCH(DATE(YEAR($A8010),MONTH($A8010),1),'Capacity by Voltage'!$D$3:$O$3,0))*'Line losses'!$B$29)</f>
        <v>4901.3421769588804</v>
      </c>
      <c r="E8010" s="12">
        <f>'utprod @ meter'!E8010*(INDEX('Capacity by Voltage'!$D$16:$O$16,1,MATCH(DATE(YEAR($A8010),MONTH($A8010),1),'Capacity by Voltage'!$D$3:$O$3,0))*'Line losses'!$B$30+INDEX('Capacity by Voltage'!$D$17:$O$17,1,MATCH(DATE(YEAR($A8010),MONTH($A8010),1),'Capacity by Voltage'!$D$3:$O$3,0))*'Line losses'!$B$29)</f>
        <v>1667.6636225753568</v>
      </c>
      <c r="F8010" s="2">
        <f>'utprod @ meter'!F8010*'Line losses'!$B$30</f>
        <v>144.93774107499999</v>
      </c>
      <c r="G8010" s="2">
        <f>'utprod @ meter'!G8010*'Line losses'!$B$30</f>
        <v>2044.2145377450001</v>
      </c>
      <c r="H8010" s="2">
        <f t="shared" si="125"/>
        <v>19964.211765472239</v>
      </c>
    </row>
    <row r="8011" spans="1:8" x14ac:dyDescent="0.25">
      <c r="A8011" s="1">
        <v>42338</v>
      </c>
      <c r="B8011" s="4" t="s">
        <v>12</v>
      </c>
      <c r="C8011" s="2">
        <f>'utprod @ meter'!C8011*'Line losses'!$B$30</f>
        <v>13510.658087766002</v>
      </c>
      <c r="D8011" s="12">
        <f>'utprod @ meter'!D8011*(INDEX('Capacity by Voltage'!$D$11:$O$11,1,MATCH(DATE(YEAR($A8011),MONTH($A8011),1),'Capacity by Voltage'!$D$3:$O$3,0))*'Line losses'!$B$30+INDEX('Capacity by Voltage'!$D$12:$O$12,1,MATCH(DATE(YEAR($A8011),MONTH($A8011),1),'Capacity by Voltage'!$D$3:$O$3,0))*'Line losses'!$B$29)</f>
        <v>5909.3381249427421</v>
      </c>
      <c r="E8011" s="12">
        <f>'utprod @ meter'!E8011*(INDEX('Capacity by Voltage'!$D$16:$O$16,1,MATCH(DATE(YEAR($A8011),MONTH($A8011),1),'Capacity by Voltage'!$D$3:$O$3,0))*'Line losses'!$B$30+INDEX('Capacity by Voltage'!$D$17:$O$17,1,MATCH(DATE(YEAR($A8011),MONTH($A8011),1),'Capacity by Voltage'!$D$3:$O$3,0))*'Line losses'!$B$29)</f>
        <v>2010.6300604743444</v>
      </c>
      <c r="F8011" s="2">
        <f>'utprod @ meter'!F8011*'Line losses'!$B$30</f>
        <v>174.74487632400002</v>
      </c>
      <c r="G8011" s="2">
        <f>'utprod @ meter'!G8011*'Line losses'!$B$30</f>
        <v>2464.6217997589997</v>
      </c>
      <c r="H8011" s="2">
        <f t="shared" si="125"/>
        <v>24069.992949266085</v>
      </c>
    </row>
    <row r="8012" spans="1:8" x14ac:dyDescent="0.25">
      <c r="A8012" s="1">
        <v>42338</v>
      </c>
      <c r="B8012" s="4" t="s">
        <v>13</v>
      </c>
      <c r="C8012" s="2">
        <f>'utprod @ meter'!C8012*'Line losses'!$B$30</f>
        <v>14111.572424741002</v>
      </c>
      <c r="D8012" s="12">
        <f>'utprod @ meter'!D8012*(INDEX('Capacity by Voltage'!$D$11:$O$11,1,MATCH(DATE(YEAR($A8012),MONTH($A8012),1),'Capacity by Voltage'!$D$3:$O$3,0))*'Line losses'!$B$30+INDEX('Capacity by Voltage'!$D$12:$O$12,1,MATCH(DATE(YEAR($A8012),MONTH($A8012),1),'Capacity by Voltage'!$D$3:$O$3,0))*'Line losses'!$B$29)</f>
        <v>6172.167490414633</v>
      </c>
      <c r="E8012" s="12">
        <f>'utprod @ meter'!E8012*(INDEX('Capacity by Voltage'!$D$16:$O$16,1,MATCH(DATE(YEAR($A8012),MONTH($A8012),1),'Capacity by Voltage'!$D$3:$O$3,0))*'Line losses'!$B$30+INDEX('Capacity by Voltage'!$D$17:$O$17,1,MATCH(DATE(YEAR($A8012),MONTH($A8012),1),'Capacity by Voltage'!$D$3:$O$3,0))*'Line losses'!$B$29)</f>
        <v>2100.0563949494849</v>
      </c>
      <c r="F8012" s="2">
        <f>'utprod @ meter'!F8012*'Line losses'!$B$30</f>
        <v>182.51701459200001</v>
      </c>
      <c r="G8012" s="2">
        <f>'utprod @ meter'!G8012*'Line losses'!$B$30</f>
        <v>2574.2411009380003</v>
      </c>
      <c r="H8012" s="2">
        <f t="shared" si="125"/>
        <v>25140.55442563512</v>
      </c>
    </row>
    <row r="8013" spans="1:8" x14ac:dyDescent="0.25">
      <c r="A8013" s="1">
        <v>42338</v>
      </c>
      <c r="B8013" s="4" t="s">
        <v>14</v>
      </c>
      <c r="C8013" s="2">
        <f>'utprod @ meter'!C8013*'Line losses'!$B$30</f>
        <v>12104.123148901001</v>
      </c>
      <c r="D8013" s="12">
        <f>'utprod @ meter'!D8013*(INDEX('Capacity by Voltage'!$D$11:$O$11,1,MATCH(DATE(YEAR($A8013),MONTH($A8013),1),'Capacity by Voltage'!$D$3:$O$3,0))*'Line losses'!$B$30+INDEX('Capacity by Voltage'!$D$12:$O$12,1,MATCH(DATE(YEAR($A8013),MONTH($A8013),1),'Capacity by Voltage'!$D$3:$O$3,0))*'Line losses'!$B$29)</f>
        <v>5294.1425766184775</v>
      </c>
      <c r="E8013" s="12">
        <f>'utprod @ meter'!E8013*(INDEX('Capacity by Voltage'!$D$16:$O$16,1,MATCH(DATE(YEAR($A8013),MONTH($A8013),1),'Capacity by Voltage'!$D$3:$O$3,0))*'Line losses'!$B$30+INDEX('Capacity by Voltage'!$D$17:$O$17,1,MATCH(DATE(YEAR($A8013),MONTH($A8013),1),'Capacity by Voltage'!$D$3:$O$3,0))*'Line losses'!$B$29)</f>
        <v>1801.312230120508</v>
      </c>
      <c r="F8013" s="2">
        <f>'utprod @ meter'!F8013*'Line losses'!$B$30</f>
        <v>156.553203575</v>
      </c>
      <c r="G8013" s="2">
        <f>'utprod @ meter'!G8013*'Line losses'!$B$30</f>
        <v>2208.0408793189999</v>
      </c>
      <c r="H8013" s="2">
        <f t="shared" si="125"/>
        <v>21564.172038533987</v>
      </c>
    </row>
    <row r="8014" spans="1:8" x14ac:dyDescent="0.25">
      <c r="A8014" s="1">
        <v>42338</v>
      </c>
      <c r="B8014" s="4" t="s">
        <v>15</v>
      </c>
      <c r="C8014" s="2">
        <f>'utprod @ meter'!C8014*'Line losses'!$B$30</f>
        <v>7653.3985056660013</v>
      </c>
      <c r="D8014" s="12">
        <f>'utprod @ meter'!D8014*(INDEX('Capacity by Voltage'!$D$11:$O$11,1,MATCH(DATE(YEAR($A8014),MONTH($A8014),1),'Capacity by Voltage'!$D$3:$O$3,0))*'Line losses'!$B$30+INDEX('Capacity by Voltage'!$D$12:$O$12,1,MATCH(DATE(YEAR($A8014),MONTH($A8014),1),'Capacity by Voltage'!$D$3:$O$3,0))*'Line losses'!$B$29)</f>
        <v>3347.4699258792971</v>
      </c>
      <c r="E8014" s="12">
        <f>'utprod @ meter'!E8014*(INDEX('Capacity by Voltage'!$D$16:$O$16,1,MATCH(DATE(YEAR($A8014),MONTH($A8014),1),'Capacity by Voltage'!$D$3:$O$3,0))*'Line losses'!$B$30+INDEX('Capacity by Voltage'!$D$17:$O$17,1,MATCH(DATE(YEAR($A8014),MONTH($A8014),1),'Capacity by Voltage'!$D$3:$O$3,0))*'Line losses'!$B$29)</f>
        <v>1138.9636377823235</v>
      </c>
      <c r="F8014" s="2">
        <f>'utprod @ meter'!F8014*'Line losses'!$B$30</f>
        <v>98.987900662000001</v>
      </c>
      <c r="G8014" s="2">
        <f>'utprod @ meter'!G8014*'Line losses'!$B$30</f>
        <v>1396.1367768350001</v>
      </c>
      <c r="H8014" s="2">
        <f t="shared" si="125"/>
        <v>13634.95674682462</v>
      </c>
    </row>
    <row r="8015" spans="1:8" x14ac:dyDescent="0.25">
      <c r="A8015" s="1">
        <v>42338</v>
      </c>
      <c r="B8015" s="4" t="s">
        <v>16</v>
      </c>
      <c r="C8015" s="2">
        <f>'utprod @ meter'!C8015*'Line losses'!$B$30</f>
        <v>2337.621120495</v>
      </c>
      <c r="D8015" s="12">
        <f>'utprod @ meter'!D8015*(INDEX('Capacity by Voltage'!$D$11:$O$11,1,MATCH(DATE(YEAR($A8015),MONTH($A8015),1),'Capacity by Voltage'!$D$3:$O$3,0))*'Line losses'!$B$30+INDEX('Capacity by Voltage'!$D$12:$O$12,1,MATCH(DATE(YEAR($A8015),MONTH($A8015),1),'Capacity by Voltage'!$D$3:$O$3,0))*'Line losses'!$B$29)</f>
        <v>1022.4370709495336</v>
      </c>
      <c r="E8015" s="12">
        <f>'utprod @ meter'!E8015*(INDEX('Capacity by Voltage'!$D$16:$O$16,1,MATCH(DATE(YEAR($A8015),MONTH($A8015),1),'Capacity by Voltage'!$D$3:$O$3,0))*'Line losses'!$B$30+INDEX('Capacity by Voltage'!$D$17:$O$17,1,MATCH(DATE(YEAR($A8015),MONTH($A8015),1),'Capacity by Voltage'!$D$3:$O$3,0))*'Line losses'!$B$29)</f>
        <v>347.88002379565557</v>
      </c>
      <c r="F8015" s="2">
        <f>'utprod @ meter'!F8015*'Line losses'!$B$30</f>
        <v>30.234584269000003</v>
      </c>
      <c r="G8015" s="2">
        <f>'utprod @ meter'!G8015*'Line losses'!$B$30</f>
        <v>426.43057624800002</v>
      </c>
      <c r="H8015" s="2">
        <f t="shared" si="125"/>
        <v>4164.6033757571895</v>
      </c>
    </row>
    <row r="8016" spans="1:8" x14ac:dyDescent="0.25">
      <c r="A8016" s="1">
        <v>42338</v>
      </c>
      <c r="B8016" s="4" t="s">
        <v>17</v>
      </c>
      <c r="C8016" s="2">
        <f>'utprod @ meter'!C8016*'Line losses'!$B$30</f>
        <v>118.86242161800001</v>
      </c>
      <c r="D8016" s="12">
        <f>'utprod @ meter'!D8016*(INDEX('Capacity by Voltage'!$D$11:$O$11,1,MATCH(DATE(YEAR($A8016),MONTH($A8016),1),'Capacity by Voltage'!$D$3:$O$3,0))*'Line losses'!$B$30+INDEX('Capacity by Voltage'!$D$12:$O$12,1,MATCH(DATE(YEAR($A8016),MONTH($A8016),1),'Capacity by Voltage'!$D$3:$O$3,0))*'Line losses'!$B$29)</f>
        <v>51.988042676419589</v>
      </c>
      <c r="E8016" s="12">
        <f>'utprod @ meter'!E8016*(INDEX('Capacity by Voltage'!$D$16:$O$16,1,MATCH(DATE(YEAR($A8016),MONTH($A8016),1),'Capacity by Voltage'!$D$3:$O$3,0))*'Line losses'!$B$30+INDEX('Capacity by Voltage'!$D$17:$O$17,1,MATCH(DATE(YEAR($A8016),MONTH($A8016),1),'Capacity by Voltage'!$D$3:$O$3,0))*'Line losses'!$B$29)</f>
        <v>17.688909228004341</v>
      </c>
      <c r="F8016" s="2">
        <f>'utprod @ meter'!F8016*'Line losses'!$B$30</f>
        <v>1.5369579980000001</v>
      </c>
      <c r="G8016" s="2">
        <f>'utprod @ meter'!G8016*'Line losses'!$B$30</f>
        <v>21.682816158000001</v>
      </c>
      <c r="H8016" s="2">
        <f t="shared" si="125"/>
        <v>211.75914767842394</v>
      </c>
    </row>
    <row r="8017" spans="1:8" x14ac:dyDescent="0.25">
      <c r="A8017" s="1">
        <v>42338</v>
      </c>
      <c r="B8017" s="4" t="s">
        <v>18</v>
      </c>
      <c r="C8017" s="2">
        <f>'utprod @ meter'!C8017*'Line losses'!$B$30</f>
        <v>0</v>
      </c>
      <c r="D8017" s="12">
        <f>'utprod @ meter'!D8017*(INDEX('Capacity by Voltage'!$D$11:$O$11,1,MATCH(DATE(YEAR($A8017),MONTH($A8017),1),'Capacity by Voltage'!$D$3:$O$3,0))*'Line losses'!$B$30+INDEX('Capacity by Voltage'!$D$12:$O$12,1,MATCH(DATE(YEAR($A8017),MONTH($A8017),1),'Capacity by Voltage'!$D$3:$O$3,0))*'Line losses'!$B$29)</f>
        <v>0</v>
      </c>
      <c r="E8017" s="12">
        <f>'utprod @ meter'!E8017*(INDEX('Capacity by Voltage'!$D$16:$O$16,1,MATCH(DATE(YEAR($A8017),MONTH($A8017),1),'Capacity by Voltage'!$D$3:$O$3,0))*'Line losses'!$B$30+INDEX('Capacity by Voltage'!$D$17:$O$17,1,MATCH(DATE(YEAR($A8017),MONTH($A8017),1),'Capacity by Voltage'!$D$3:$O$3,0))*'Line losses'!$B$29)</f>
        <v>0</v>
      </c>
      <c r="F8017" s="2">
        <f>'utprod @ meter'!F8017*'Line losses'!$B$30</f>
        <v>0</v>
      </c>
      <c r="G8017" s="2">
        <f>'utprod @ meter'!G8017*'Line losses'!$B$30</f>
        <v>0</v>
      </c>
      <c r="H8017" s="2">
        <f t="shared" si="125"/>
        <v>0</v>
      </c>
    </row>
    <row r="8018" spans="1:8" x14ac:dyDescent="0.25">
      <c r="A8018" s="1">
        <v>42338</v>
      </c>
      <c r="B8018" s="4" t="s">
        <v>19</v>
      </c>
      <c r="C8018" s="2">
        <f>'utprod @ meter'!C8018*'Line losses'!$B$30</f>
        <v>0</v>
      </c>
      <c r="D8018" s="12">
        <f>'utprod @ meter'!D8018*(INDEX('Capacity by Voltage'!$D$11:$O$11,1,MATCH(DATE(YEAR($A8018),MONTH($A8018),1),'Capacity by Voltage'!$D$3:$O$3,0))*'Line losses'!$B$30+INDEX('Capacity by Voltage'!$D$12:$O$12,1,MATCH(DATE(YEAR($A8018),MONTH($A8018),1),'Capacity by Voltage'!$D$3:$O$3,0))*'Line losses'!$B$29)</f>
        <v>0</v>
      </c>
      <c r="E8018" s="12">
        <f>'utprod @ meter'!E8018*(INDEX('Capacity by Voltage'!$D$16:$O$16,1,MATCH(DATE(YEAR($A8018),MONTH($A8018),1),'Capacity by Voltage'!$D$3:$O$3,0))*'Line losses'!$B$30+INDEX('Capacity by Voltage'!$D$17:$O$17,1,MATCH(DATE(YEAR($A8018),MONTH($A8018),1),'Capacity by Voltage'!$D$3:$O$3,0))*'Line losses'!$B$29)</f>
        <v>0</v>
      </c>
      <c r="F8018" s="2">
        <f>'utprod @ meter'!F8018*'Line losses'!$B$30</f>
        <v>0</v>
      </c>
      <c r="G8018" s="2">
        <f>'utprod @ meter'!G8018*'Line losses'!$B$30</f>
        <v>0</v>
      </c>
      <c r="H8018" s="2">
        <f t="shared" si="125"/>
        <v>0</v>
      </c>
    </row>
    <row r="8019" spans="1:8" x14ac:dyDescent="0.25">
      <c r="A8019" s="1">
        <v>42338</v>
      </c>
      <c r="B8019" s="4" t="s">
        <v>20</v>
      </c>
      <c r="C8019" s="2">
        <f>'utprod @ meter'!C8019*'Line losses'!$B$30</f>
        <v>0</v>
      </c>
      <c r="D8019" s="12">
        <f>'utprod @ meter'!D8019*(INDEX('Capacity by Voltage'!$D$11:$O$11,1,MATCH(DATE(YEAR($A8019),MONTH($A8019),1),'Capacity by Voltage'!$D$3:$O$3,0))*'Line losses'!$B$30+INDEX('Capacity by Voltage'!$D$12:$O$12,1,MATCH(DATE(YEAR($A8019),MONTH($A8019),1),'Capacity by Voltage'!$D$3:$O$3,0))*'Line losses'!$B$29)</f>
        <v>0</v>
      </c>
      <c r="E8019" s="12">
        <f>'utprod @ meter'!E8019*(INDEX('Capacity by Voltage'!$D$16:$O$16,1,MATCH(DATE(YEAR($A8019),MONTH($A8019),1),'Capacity by Voltage'!$D$3:$O$3,0))*'Line losses'!$B$30+INDEX('Capacity by Voltage'!$D$17:$O$17,1,MATCH(DATE(YEAR($A8019),MONTH($A8019),1),'Capacity by Voltage'!$D$3:$O$3,0))*'Line losses'!$B$29)</f>
        <v>0</v>
      </c>
      <c r="F8019" s="2">
        <f>'utprod @ meter'!F8019*'Line losses'!$B$30</f>
        <v>0</v>
      </c>
      <c r="G8019" s="2">
        <f>'utprod @ meter'!G8019*'Line losses'!$B$30</f>
        <v>0</v>
      </c>
      <c r="H8019" s="2">
        <f t="shared" si="125"/>
        <v>0</v>
      </c>
    </row>
    <row r="8020" spans="1:8" x14ac:dyDescent="0.25">
      <c r="A8020" s="1">
        <v>42338</v>
      </c>
      <c r="B8020" s="4" t="s">
        <v>21</v>
      </c>
      <c r="C8020" s="2">
        <f>'utprod @ meter'!C8020*'Line losses'!$B$30</f>
        <v>0</v>
      </c>
      <c r="D8020" s="12">
        <f>'utprod @ meter'!D8020*(INDEX('Capacity by Voltage'!$D$11:$O$11,1,MATCH(DATE(YEAR($A8020),MONTH($A8020),1),'Capacity by Voltage'!$D$3:$O$3,0))*'Line losses'!$B$30+INDEX('Capacity by Voltage'!$D$12:$O$12,1,MATCH(DATE(YEAR($A8020),MONTH($A8020),1),'Capacity by Voltage'!$D$3:$O$3,0))*'Line losses'!$B$29)</f>
        <v>0</v>
      </c>
      <c r="E8020" s="12">
        <f>'utprod @ meter'!E8020*(INDEX('Capacity by Voltage'!$D$16:$O$16,1,MATCH(DATE(YEAR($A8020),MONTH($A8020),1),'Capacity by Voltage'!$D$3:$O$3,0))*'Line losses'!$B$30+INDEX('Capacity by Voltage'!$D$17:$O$17,1,MATCH(DATE(YEAR($A8020),MONTH($A8020),1),'Capacity by Voltage'!$D$3:$O$3,0))*'Line losses'!$B$29)</f>
        <v>0</v>
      </c>
      <c r="F8020" s="2">
        <f>'utprod @ meter'!F8020*'Line losses'!$B$30</f>
        <v>0</v>
      </c>
      <c r="G8020" s="2">
        <f>'utprod @ meter'!G8020*'Line losses'!$B$30</f>
        <v>0</v>
      </c>
      <c r="H8020" s="2">
        <f t="shared" si="125"/>
        <v>0</v>
      </c>
    </row>
    <row r="8021" spans="1:8" x14ac:dyDescent="0.25">
      <c r="A8021" s="1">
        <v>42338</v>
      </c>
      <c r="B8021" s="4" t="s">
        <v>22</v>
      </c>
      <c r="C8021" s="2">
        <f>'utprod @ meter'!C8021*'Line losses'!$B$30</f>
        <v>0</v>
      </c>
      <c r="D8021" s="12">
        <f>'utprod @ meter'!D8021*(INDEX('Capacity by Voltage'!$D$11:$O$11,1,MATCH(DATE(YEAR($A8021),MONTH($A8021),1),'Capacity by Voltage'!$D$3:$O$3,0))*'Line losses'!$B$30+INDEX('Capacity by Voltage'!$D$12:$O$12,1,MATCH(DATE(YEAR($A8021),MONTH($A8021),1),'Capacity by Voltage'!$D$3:$O$3,0))*'Line losses'!$B$29)</f>
        <v>0</v>
      </c>
      <c r="E8021" s="12">
        <f>'utprod @ meter'!E8021*(INDEX('Capacity by Voltage'!$D$16:$O$16,1,MATCH(DATE(YEAR($A8021),MONTH($A8021),1),'Capacity by Voltage'!$D$3:$O$3,0))*'Line losses'!$B$30+INDEX('Capacity by Voltage'!$D$17:$O$17,1,MATCH(DATE(YEAR($A8021),MONTH($A8021),1),'Capacity by Voltage'!$D$3:$O$3,0))*'Line losses'!$B$29)</f>
        <v>0</v>
      </c>
      <c r="F8021" s="2">
        <f>'utprod @ meter'!F8021*'Line losses'!$B$30</f>
        <v>0</v>
      </c>
      <c r="G8021" s="2">
        <f>'utprod @ meter'!G8021*'Line losses'!$B$30</f>
        <v>0</v>
      </c>
      <c r="H8021" s="2">
        <f t="shared" si="125"/>
        <v>0</v>
      </c>
    </row>
    <row r="8022" spans="1:8" x14ac:dyDescent="0.25">
      <c r="A8022" s="1">
        <v>42338</v>
      </c>
      <c r="B8022" s="4" t="s">
        <v>23</v>
      </c>
      <c r="C8022" s="2">
        <f>'utprod @ meter'!C8022*'Line losses'!$B$30</f>
        <v>0</v>
      </c>
      <c r="D8022" s="12">
        <f>'utprod @ meter'!D8022*(INDEX('Capacity by Voltage'!$D$11:$O$11,1,MATCH(DATE(YEAR($A8022),MONTH($A8022),1),'Capacity by Voltage'!$D$3:$O$3,0))*'Line losses'!$B$30+INDEX('Capacity by Voltage'!$D$12:$O$12,1,MATCH(DATE(YEAR($A8022),MONTH($A8022),1),'Capacity by Voltage'!$D$3:$O$3,0))*'Line losses'!$B$29)</f>
        <v>0</v>
      </c>
      <c r="E8022" s="12">
        <f>'utprod @ meter'!E8022*(INDEX('Capacity by Voltage'!$D$16:$O$16,1,MATCH(DATE(YEAR($A8022),MONTH($A8022),1),'Capacity by Voltage'!$D$3:$O$3,0))*'Line losses'!$B$30+INDEX('Capacity by Voltage'!$D$17:$O$17,1,MATCH(DATE(YEAR($A8022),MONTH($A8022),1),'Capacity by Voltage'!$D$3:$O$3,0))*'Line losses'!$B$29)</f>
        <v>0</v>
      </c>
      <c r="F8022" s="2">
        <f>'utprod @ meter'!F8022*'Line losses'!$B$30</f>
        <v>0</v>
      </c>
      <c r="G8022" s="2">
        <f>'utprod @ meter'!G8022*'Line losses'!$B$30</f>
        <v>0</v>
      </c>
      <c r="H8022" s="2">
        <f t="shared" si="125"/>
        <v>0</v>
      </c>
    </row>
    <row r="8023" spans="1:8" x14ac:dyDescent="0.25">
      <c r="A8023" s="1">
        <v>42339</v>
      </c>
      <c r="B8023" s="4" t="s">
        <v>0</v>
      </c>
      <c r="C8023" s="2">
        <f>'utprod @ meter'!C8023*'Line losses'!$B$30</f>
        <v>7.2043744610000005</v>
      </c>
      <c r="D8023" s="12">
        <f>'utprod @ meter'!D8023*(INDEX('Capacity by Voltage'!$D$11:$O$11,1,MATCH(DATE(YEAR($A8023),MONTH($A8023),1),'Capacity by Voltage'!$D$3:$O$3,0))*'Line losses'!$B$30+INDEX('Capacity by Voltage'!$D$12:$O$12,1,MATCH(DATE(YEAR($A8023),MONTH($A8023),1),'Capacity by Voltage'!$D$3:$O$3,0))*'Line losses'!$B$29)</f>
        <v>3.0619872111119242</v>
      </c>
      <c r="E8023" s="12">
        <f>'utprod @ meter'!E8023*(INDEX('Capacity by Voltage'!$D$16:$O$16,1,MATCH(DATE(YEAR($A8023),MONTH($A8023),1),'Capacity by Voltage'!$D$3:$O$3,0))*'Line losses'!$B$30+INDEX('Capacity by Voltage'!$D$17:$O$17,1,MATCH(DATE(YEAR($A8023),MONTH($A8023),1),'Capacity by Voltage'!$D$3:$O$3,0))*'Line losses'!$B$29)</f>
        <v>0.9827171793335745</v>
      </c>
      <c r="F8023" s="2">
        <f>'utprod @ meter'!F8023*'Line losses'!$B$30</f>
        <v>9.2923700000000012E-2</v>
      </c>
      <c r="G8023" s="2">
        <f>'utprod @ meter'!G8023*'Line losses'!$B$30</f>
        <v>1.2498237649999999</v>
      </c>
      <c r="H8023" s="2">
        <f t="shared" si="125"/>
        <v>12.5918263164455</v>
      </c>
    </row>
    <row r="8024" spans="1:8" x14ac:dyDescent="0.25">
      <c r="A8024" s="1">
        <v>42339</v>
      </c>
      <c r="B8024" s="4" t="s">
        <v>1</v>
      </c>
      <c r="C8024" s="2">
        <f>'utprod @ meter'!C8024*'Line losses'!$B$30</f>
        <v>0</v>
      </c>
      <c r="D8024" s="12">
        <f>'utprod @ meter'!D8024*(INDEX('Capacity by Voltage'!$D$11:$O$11,1,MATCH(DATE(YEAR($A8024),MONTH($A8024),1),'Capacity by Voltage'!$D$3:$O$3,0))*'Line losses'!$B$30+INDEX('Capacity by Voltage'!$D$12:$O$12,1,MATCH(DATE(YEAR($A8024),MONTH($A8024),1),'Capacity by Voltage'!$D$3:$O$3,0))*'Line losses'!$B$29)</f>
        <v>0</v>
      </c>
      <c r="E8024" s="12">
        <f>'utprod @ meter'!E8024*(INDEX('Capacity by Voltage'!$D$16:$O$16,1,MATCH(DATE(YEAR($A8024),MONTH($A8024),1),'Capacity by Voltage'!$D$3:$O$3,0))*'Line losses'!$B$30+INDEX('Capacity by Voltage'!$D$17:$O$17,1,MATCH(DATE(YEAR($A8024),MONTH($A8024),1),'Capacity by Voltage'!$D$3:$O$3,0))*'Line losses'!$B$29)</f>
        <v>0</v>
      </c>
      <c r="F8024" s="2">
        <f>'utprod @ meter'!F8024*'Line losses'!$B$30</f>
        <v>0</v>
      </c>
      <c r="G8024" s="2">
        <f>'utprod @ meter'!G8024*'Line losses'!$B$30</f>
        <v>0</v>
      </c>
      <c r="H8024" s="2">
        <f t="shared" si="125"/>
        <v>0</v>
      </c>
    </row>
    <row r="8025" spans="1:8" x14ac:dyDescent="0.25">
      <c r="A8025" s="1">
        <v>42339</v>
      </c>
      <c r="B8025" s="4" t="s">
        <v>2</v>
      </c>
      <c r="C8025" s="2">
        <f>'utprod @ meter'!C8025*'Line losses'!$B$30</f>
        <v>0</v>
      </c>
      <c r="D8025" s="12">
        <f>'utprod @ meter'!D8025*(INDEX('Capacity by Voltage'!$D$11:$O$11,1,MATCH(DATE(YEAR($A8025),MONTH($A8025),1),'Capacity by Voltage'!$D$3:$O$3,0))*'Line losses'!$B$30+INDEX('Capacity by Voltage'!$D$12:$O$12,1,MATCH(DATE(YEAR($A8025),MONTH($A8025),1),'Capacity by Voltage'!$D$3:$O$3,0))*'Line losses'!$B$29)</f>
        <v>0</v>
      </c>
      <c r="E8025" s="12">
        <f>'utprod @ meter'!E8025*(INDEX('Capacity by Voltage'!$D$16:$O$16,1,MATCH(DATE(YEAR($A8025),MONTH($A8025),1),'Capacity by Voltage'!$D$3:$O$3,0))*'Line losses'!$B$30+INDEX('Capacity by Voltage'!$D$17:$O$17,1,MATCH(DATE(YEAR($A8025),MONTH($A8025),1),'Capacity by Voltage'!$D$3:$O$3,0))*'Line losses'!$B$29)</f>
        <v>0</v>
      </c>
      <c r="F8025" s="2">
        <f>'utprod @ meter'!F8025*'Line losses'!$B$30</f>
        <v>0</v>
      </c>
      <c r="G8025" s="2">
        <f>'utprod @ meter'!G8025*'Line losses'!$B$30</f>
        <v>0</v>
      </c>
      <c r="H8025" s="2">
        <f t="shared" si="125"/>
        <v>0</v>
      </c>
    </row>
    <row r="8026" spans="1:8" x14ac:dyDescent="0.25">
      <c r="A8026" s="1">
        <v>42339</v>
      </c>
      <c r="B8026" s="4" t="s">
        <v>3</v>
      </c>
      <c r="C8026" s="2">
        <f>'utprod @ meter'!C8026*'Line losses'!$B$30</f>
        <v>0</v>
      </c>
      <c r="D8026" s="12">
        <f>'utprod @ meter'!D8026*(INDEX('Capacity by Voltage'!$D$11:$O$11,1,MATCH(DATE(YEAR($A8026),MONTH($A8026),1),'Capacity by Voltage'!$D$3:$O$3,0))*'Line losses'!$B$30+INDEX('Capacity by Voltage'!$D$12:$O$12,1,MATCH(DATE(YEAR($A8026),MONTH($A8026),1),'Capacity by Voltage'!$D$3:$O$3,0))*'Line losses'!$B$29)</f>
        <v>0</v>
      </c>
      <c r="E8026" s="12">
        <f>'utprod @ meter'!E8026*(INDEX('Capacity by Voltage'!$D$16:$O$16,1,MATCH(DATE(YEAR($A8026),MONTH($A8026),1),'Capacity by Voltage'!$D$3:$O$3,0))*'Line losses'!$B$30+INDEX('Capacity by Voltage'!$D$17:$O$17,1,MATCH(DATE(YEAR($A8026),MONTH($A8026),1),'Capacity by Voltage'!$D$3:$O$3,0))*'Line losses'!$B$29)</f>
        <v>0</v>
      </c>
      <c r="F8026" s="2">
        <f>'utprod @ meter'!F8026*'Line losses'!$B$30</f>
        <v>0</v>
      </c>
      <c r="G8026" s="2">
        <f>'utprod @ meter'!G8026*'Line losses'!$B$30</f>
        <v>0</v>
      </c>
      <c r="H8026" s="2">
        <f t="shared" si="125"/>
        <v>0</v>
      </c>
    </row>
    <row r="8027" spans="1:8" x14ac:dyDescent="0.25">
      <c r="A8027" s="1">
        <v>42339</v>
      </c>
      <c r="B8027" s="4" t="s">
        <v>4</v>
      </c>
      <c r="C8027" s="2">
        <f>'utprod @ meter'!C8027*'Line losses'!$B$30</f>
        <v>0</v>
      </c>
      <c r="D8027" s="12">
        <f>'utprod @ meter'!D8027*(INDEX('Capacity by Voltage'!$D$11:$O$11,1,MATCH(DATE(YEAR($A8027),MONTH($A8027),1),'Capacity by Voltage'!$D$3:$O$3,0))*'Line losses'!$B$30+INDEX('Capacity by Voltage'!$D$12:$O$12,1,MATCH(DATE(YEAR($A8027),MONTH($A8027),1),'Capacity by Voltage'!$D$3:$O$3,0))*'Line losses'!$B$29)</f>
        <v>0</v>
      </c>
      <c r="E8027" s="12">
        <f>'utprod @ meter'!E8027*(INDEX('Capacity by Voltage'!$D$16:$O$16,1,MATCH(DATE(YEAR($A8027),MONTH($A8027),1),'Capacity by Voltage'!$D$3:$O$3,0))*'Line losses'!$B$30+INDEX('Capacity by Voltage'!$D$17:$O$17,1,MATCH(DATE(YEAR($A8027),MONTH($A8027),1),'Capacity by Voltage'!$D$3:$O$3,0))*'Line losses'!$B$29)</f>
        <v>0</v>
      </c>
      <c r="F8027" s="2">
        <f>'utprod @ meter'!F8027*'Line losses'!$B$30</f>
        <v>0</v>
      </c>
      <c r="G8027" s="2">
        <f>'utprod @ meter'!G8027*'Line losses'!$B$30</f>
        <v>0</v>
      </c>
      <c r="H8027" s="2">
        <f t="shared" si="125"/>
        <v>0</v>
      </c>
    </row>
    <row r="8028" spans="1:8" x14ac:dyDescent="0.25">
      <c r="A8028" s="1">
        <v>42339</v>
      </c>
      <c r="B8028" s="4" t="s">
        <v>5</v>
      </c>
      <c r="C8028" s="2">
        <f>'utprod @ meter'!C8028*'Line losses'!$B$30</f>
        <v>0</v>
      </c>
      <c r="D8028" s="12">
        <f>'utprod @ meter'!D8028*(INDEX('Capacity by Voltage'!$D$11:$O$11,1,MATCH(DATE(YEAR($A8028),MONTH($A8028),1),'Capacity by Voltage'!$D$3:$O$3,0))*'Line losses'!$B$30+INDEX('Capacity by Voltage'!$D$12:$O$12,1,MATCH(DATE(YEAR($A8028),MONTH($A8028),1),'Capacity by Voltage'!$D$3:$O$3,0))*'Line losses'!$B$29)</f>
        <v>0</v>
      </c>
      <c r="E8028" s="12">
        <f>'utprod @ meter'!E8028*(INDEX('Capacity by Voltage'!$D$16:$O$16,1,MATCH(DATE(YEAR($A8028),MONTH($A8028),1),'Capacity by Voltage'!$D$3:$O$3,0))*'Line losses'!$B$30+INDEX('Capacity by Voltage'!$D$17:$O$17,1,MATCH(DATE(YEAR($A8028),MONTH($A8028),1),'Capacity by Voltage'!$D$3:$O$3,0))*'Line losses'!$B$29)</f>
        <v>0</v>
      </c>
      <c r="F8028" s="2">
        <f>'utprod @ meter'!F8028*'Line losses'!$B$30</f>
        <v>0</v>
      </c>
      <c r="G8028" s="2">
        <f>'utprod @ meter'!G8028*'Line losses'!$B$30</f>
        <v>0</v>
      </c>
      <c r="H8028" s="2">
        <f t="shared" si="125"/>
        <v>0</v>
      </c>
    </row>
    <row r="8029" spans="1:8" x14ac:dyDescent="0.25">
      <c r="A8029" s="1">
        <v>42339</v>
      </c>
      <c r="B8029" s="4" t="s">
        <v>6</v>
      </c>
      <c r="C8029" s="2">
        <f>'utprod @ meter'!C8029*'Line losses'!$B$30</f>
        <v>0</v>
      </c>
      <c r="D8029" s="12">
        <f>'utprod @ meter'!D8029*(INDEX('Capacity by Voltage'!$D$11:$O$11,1,MATCH(DATE(YEAR($A8029),MONTH($A8029),1),'Capacity by Voltage'!$D$3:$O$3,0))*'Line losses'!$B$30+INDEX('Capacity by Voltage'!$D$12:$O$12,1,MATCH(DATE(YEAR($A8029),MONTH($A8029),1),'Capacity by Voltage'!$D$3:$O$3,0))*'Line losses'!$B$29)</f>
        <v>0</v>
      </c>
      <c r="E8029" s="12">
        <f>'utprod @ meter'!E8029*(INDEX('Capacity by Voltage'!$D$16:$O$16,1,MATCH(DATE(YEAR($A8029),MONTH($A8029),1),'Capacity by Voltage'!$D$3:$O$3,0))*'Line losses'!$B$30+INDEX('Capacity by Voltage'!$D$17:$O$17,1,MATCH(DATE(YEAR($A8029),MONTH($A8029),1),'Capacity by Voltage'!$D$3:$O$3,0))*'Line losses'!$B$29)</f>
        <v>0</v>
      </c>
      <c r="F8029" s="2">
        <f>'utprod @ meter'!F8029*'Line losses'!$B$30</f>
        <v>0</v>
      </c>
      <c r="G8029" s="2">
        <f>'utprod @ meter'!G8029*'Line losses'!$B$30</f>
        <v>0</v>
      </c>
      <c r="H8029" s="2">
        <f t="shared" si="125"/>
        <v>0</v>
      </c>
    </row>
    <row r="8030" spans="1:8" x14ac:dyDescent="0.25">
      <c r="A8030" s="1">
        <v>42339</v>
      </c>
      <c r="B8030" s="4" t="s">
        <v>7</v>
      </c>
      <c r="C8030" s="2">
        <f>'utprod @ meter'!C8030*'Line losses'!$B$30</f>
        <v>122.47157812600001</v>
      </c>
      <c r="D8030" s="12">
        <f>'utprod @ meter'!D8030*(INDEX('Capacity by Voltage'!$D$11:$O$11,1,MATCH(DATE(YEAR($A8030),MONTH($A8030),1),'Capacity by Voltage'!$D$3:$O$3,0))*'Line losses'!$B$30+INDEX('Capacity by Voltage'!$D$12:$O$12,1,MATCH(DATE(YEAR($A8030),MONTH($A8030),1),'Capacity by Voltage'!$D$3:$O$3,0))*'Line losses'!$B$29)</f>
        <v>52.050999807432447</v>
      </c>
      <c r="E8030" s="12">
        <f>'utprod @ meter'!E8030*(INDEX('Capacity by Voltage'!$D$16:$O$16,1,MATCH(DATE(YEAR($A8030),MONTH($A8030),1),'Capacity by Voltage'!$D$3:$O$3,0))*'Line losses'!$B$30+INDEX('Capacity by Voltage'!$D$17:$O$17,1,MATCH(DATE(YEAR($A8030),MONTH($A8030),1),'Capacity by Voltage'!$D$3:$O$3,0))*'Line losses'!$B$29)</f>
        <v>16.706192048670765</v>
      </c>
      <c r="F8030" s="2">
        <f>'utprod @ meter'!F8030*'Line losses'!$B$30</f>
        <v>1.5815613740000001</v>
      </c>
      <c r="G8030" s="2">
        <f>'utprod @ meter'!G8030*'Line losses'!$B$30</f>
        <v>21.245145531000002</v>
      </c>
      <c r="H8030" s="2">
        <f t="shared" si="125"/>
        <v>214.0554768871032</v>
      </c>
    </row>
    <row r="8031" spans="1:8" x14ac:dyDescent="0.25">
      <c r="A8031" s="1">
        <v>42339</v>
      </c>
      <c r="B8031" s="4" t="s">
        <v>8</v>
      </c>
      <c r="C8031" s="2">
        <f>'utprod @ meter'!C8031*'Line losses'!$B$30</f>
        <v>2550.2881587889997</v>
      </c>
      <c r="D8031" s="12">
        <f>'utprod @ meter'!D8031*(INDEX('Capacity by Voltage'!$D$11:$O$11,1,MATCH(DATE(YEAR($A8031),MONTH($A8031),1),'Capacity by Voltage'!$D$3:$O$3,0))*'Line losses'!$B$30+INDEX('Capacity by Voltage'!$D$12:$O$12,1,MATCH(DATE(YEAR($A8031),MONTH($A8031),1),'Capacity by Voltage'!$D$3:$O$3,0))*'Line losses'!$B$29)</f>
        <v>1083.8887446980391</v>
      </c>
      <c r="E8031" s="12">
        <f>'utprod @ meter'!E8031*(INDEX('Capacity by Voltage'!$D$16:$O$16,1,MATCH(DATE(YEAR($A8031),MONTH($A8031),1),'Capacity by Voltage'!$D$3:$O$3,0))*'Line losses'!$B$30+INDEX('Capacity by Voltage'!$D$17:$O$17,1,MATCH(DATE(YEAR($A8031),MONTH($A8031),1),'Capacity by Voltage'!$D$3:$O$3,0))*'Line losses'!$B$29)</f>
        <v>347.88002379565557</v>
      </c>
      <c r="F8031" s="2">
        <f>'utprod @ meter'!F8031*'Line losses'!$B$30</f>
        <v>32.923796146999997</v>
      </c>
      <c r="G8031" s="2">
        <f>'utprod @ meter'!G8031*'Line losses'!$B$30</f>
        <v>442.39579714500002</v>
      </c>
      <c r="H8031" s="2">
        <f t="shared" si="125"/>
        <v>4457.376520574694</v>
      </c>
    </row>
    <row r="8032" spans="1:8" x14ac:dyDescent="0.25">
      <c r="A8032" s="1">
        <v>42339</v>
      </c>
      <c r="B8032" s="4" t="s">
        <v>9</v>
      </c>
      <c r="C8032" s="2">
        <f>'utprod @ meter'!C8032*'Line losses'!$B$30</f>
        <v>8083.1176516570013</v>
      </c>
      <c r="D8032" s="12">
        <f>'utprod @ meter'!D8032*(INDEX('Capacity by Voltage'!$D$11:$O$11,1,MATCH(DATE(YEAR($A8032),MONTH($A8032),1),'Capacity by Voltage'!$D$3:$O$3,0))*'Line losses'!$B$30+INDEX('Capacity by Voltage'!$D$12:$O$12,1,MATCH(DATE(YEAR($A8032),MONTH($A8032),1),'Capacity by Voltage'!$D$3:$O$3,0))*'Line losses'!$B$29)</f>
        <v>3435.3771184164225</v>
      </c>
      <c r="E8032" s="12">
        <f>'utprod @ meter'!E8032*(INDEX('Capacity by Voltage'!$D$16:$O$16,1,MATCH(DATE(YEAR($A8032),MONTH($A8032),1),'Capacity by Voltage'!$D$3:$O$3,0))*'Line losses'!$B$30+INDEX('Capacity by Voltage'!$D$17:$O$17,1,MATCH(DATE(YEAR($A8032),MONTH($A8032),1),'Capacity by Voltage'!$D$3:$O$3,0))*'Line losses'!$B$29)</f>
        <v>1102.6031021469812</v>
      </c>
      <c r="F8032" s="2">
        <f>'utprod @ meter'!F8032*'Line losses'!$B$30</f>
        <v>104.35238586300001</v>
      </c>
      <c r="G8032" s="2">
        <f>'utprod @ meter'!G8032*'Line losses'!$B$30</f>
        <v>1402.1712419130001</v>
      </c>
      <c r="H8032" s="2">
        <f t="shared" si="125"/>
        <v>14127.621499996403</v>
      </c>
    </row>
    <row r="8033" spans="1:8" x14ac:dyDescent="0.25">
      <c r="A8033" s="1">
        <v>42339</v>
      </c>
      <c r="B8033" s="4" t="s">
        <v>10</v>
      </c>
      <c r="C8033" s="2">
        <f>'utprod @ meter'!C8033*'Line losses'!$B$30</f>
        <v>13500.679011623</v>
      </c>
      <c r="D8033" s="12">
        <f>'utprod @ meter'!D8033*(INDEX('Capacity by Voltage'!$D$11:$O$11,1,MATCH(DATE(YEAR($A8033),MONTH($A8033),1),'Capacity by Voltage'!$D$3:$O$3,0))*'Line losses'!$B$30+INDEX('Capacity by Voltage'!$D$12:$O$12,1,MATCH(DATE(YEAR($A8033),MONTH($A8033),1),'Capacity by Voltage'!$D$3:$O$3,0))*'Line losses'!$B$29)</f>
        <v>5737.8764795384859</v>
      </c>
      <c r="E8033" s="12">
        <f>'utprod @ meter'!E8033*(INDEX('Capacity by Voltage'!$D$16:$O$16,1,MATCH(DATE(YEAR($A8033),MONTH($A8033),1),'Capacity by Voltage'!$D$3:$O$3,0))*'Line losses'!$B$30+INDEX('Capacity by Voltage'!$D$17:$O$17,1,MATCH(DATE(YEAR($A8033),MONTH($A8033),1),'Capacity by Voltage'!$D$3:$O$3,0))*'Line losses'!$B$29)</f>
        <v>1841.6036344731847</v>
      </c>
      <c r="F8033" s="2">
        <f>'utprod @ meter'!F8033*'Line losses'!$B$30</f>
        <v>174.29326714199999</v>
      </c>
      <c r="G8033" s="2">
        <f>'utprod @ meter'!G8033*'Line losses'!$B$30</f>
        <v>2341.9504356779998</v>
      </c>
      <c r="H8033" s="2">
        <f t="shared" si="125"/>
        <v>23596.402828454666</v>
      </c>
    </row>
    <row r="8034" spans="1:8" x14ac:dyDescent="0.25">
      <c r="A8034" s="1">
        <v>42339</v>
      </c>
      <c r="B8034" s="4" t="s">
        <v>11</v>
      </c>
      <c r="C8034" s="2">
        <f>'utprod @ meter'!C8034*'Line losses'!$B$30</f>
        <v>16893.859468372</v>
      </c>
      <c r="D8034" s="12">
        <f>'utprod @ meter'!D8034*(INDEX('Capacity by Voltage'!$D$11:$O$11,1,MATCH(DATE(YEAR($A8034),MONTH($A8034),1),'Capacity by Voltage'!$D$3:$O$3,0))*'Line losses'!$B$30+INDEX('Capacity by Voltage'!$D$12:$O$12,1,MATCH(DATE(YEAR($A8034),MONTH($A8034),1),'Capacity by Voltage'!$D$3:$O$3,0))*'Line losses'!$B$29)</f>
        <v>7180.0001036539752</v>
      </c>
      <c r="E8034" s="12">
        <f>'utprod @ meter'!E8034*(INDEX('Capacity by Voltage'!$D$16:$O$16,1,MATCH(DATE(YEAR($A8034),MONTH($A8034),1),'Capacity by Voltage'!$D$3:$O$3,0))*'Line losses'!$B$30+INDEX('Capacity by Voltage'!$D$17:$O$17,1,MATCH(DATE(YEAR($A8034),MONTH($A8034),1),'Capacity by Voltage'!$D$3:$O$3,0))*'Line losses'!$B$29)</f>
        <v>2304.4606394066536</v>
      </c>
      <c r="F8034" s="2">
        <f>'utprod @ meter'!F8034*'Line losses'!$B$30</f>
        <v>218.09842855900001</v>
      </c>
      <c r="G8034" s="2">
        <f>'utprod @ meter'!G8034*'Line losses'!$B$30</f>
        <v>2930.5626040100001</v>
      </c>
      <c r="H8034" s="2">
        <f t="shared" si="125"/>
        <v>29526.981244001629</v>
      </c>
    </row>
    <row r="8035" spans="1:8" x14ac:dyDescent="0.25">
      <c r="A8035" s="1">
        <v>42339</v>
      </c>
      <c r="B8035" s="4" t="s">
        <v>12</v>
      </c>
      <c r="C8035" s="2">
        <f>'utprod @ meter'!C8035*'Line losses'!$B$30</f>
        <v>18277.066841589003</v>
      </c>
      <c r="D8035" s="12">
        <f>'utprod @ meter'!D8035*(INDEX('Capacity by Voltage'!$D$11:$O$11,1,MATCH(DATE(YEAR($A8035),MONTH($A8035),1),'Capacity by Voltage'!$D$3:$O$3,0))*'Line losses'!$B$30+INDEX('Capacity by Voltage'!$D$12:$O$12,1,MATCH(DATE(YEAR($A8035),MONTH($A8035),1),'Capacity by Voltage'!$D$3:$O$3,0))*'Line losses'!$B$29)</f>
        <v>7767.8728927789389</v>
      </c>
      <c r="E8035" s="12">
        <f>'utprod @ meter'!E8035*(INDEX('Capacity by Voltage'!$D$16:$O$16,1,MATCH(DATE(YEAR($A8035),MONTH($A8035),1),'Capacity by Voltage'!$D$3:$O$3,0))*'Line losses'!$B$30+INDEX('Capacity by Voltage'!$D$17:$O$17,1,MATCH(DATE(YEAR($A8035),MONTH($A8035),1),'Capacity by Voltage'!$D$3:$O$3,0))*'Line losses'!$B$29)</f>
        <v>2493.1414089944847</v>
      </c>
      <c r="F8035" s="2">
        <f>'utprod @ meter'!F8035*'Line losses'!$B$30</f>
        <v>235.95557598800002</v>
      </c>
      <c r="G8035" s="2">
        <f>'utprod @ meter'!G8035*'Line losses'!$B$30</f>
        <v>3170.5064652020001</v>
      </c>
      <c r="H8035" s="2">
        <f t="shared" si="125"/>
        <v>31944.543184552425</v>
      </c>
    </row>
    <row r="8036" spans="1:8" x14ac:dyDescent="0.25">
      <c r="A8036" s="1">
        <v>42339</v>
      </c>
      <c r="B8036" s="4" t="s">
        <v>13</v>
      </c>
      <c r="C8036" s="2">
        <f>'utprod @ meter'!C8036*'Line losses'!$B$30</f>
        <v>17981.693993346998</v>
      </c>
      <c r="D8036" s="12">
        <f>'utprod @ meter'!D8036*(INDEX('Capacity by Voltage'!$D$11:$O$11,1,MATCH(DATE(YEAR($A8036),MONTH($A8036),1),'Capacity by Voltage'!$D$3:$O$3,0))*'Line losses'!$B$30+INDEX('Capacity by Voltage'!$D$12:$O$12,1,MATCH(DATE(YEAR($A8036),MONTH($A8036),1),'Capacity by Voltage'!$D$3:$O$3,0))*'Line losses'!$B$29)</f>
        <v>7642.33698268629</v>
      </c>
      <c r="E8036" s="12">
        <f>'utprod @ meter'!E8036*(INDEX('Capacity by Voltage'!$D$16:$O$16,1,MATCH(DATE(YEAR($A8036),MONTH($A8036),1),'Capacity by Voltage'!$D$3:$O$3,0))*'Line losses'!$B$30+INDEX('Capacity by Voltage'!$D$17:$O$17,1,MATCH(DATE(YEAR($A8036),MONTH($A8036),1),'Capacity by Voltage'!$D$3:$O$3,0))*'Line losses'!$B$29)</f>
        <v>2452.8509334860232</v>
      </c>
      <c r="F8036" s="2">
        <f>'utprod @ meter'!F8036*'Line losses'!$B$30</f>
        <v>232.14291657700002</v>
      </c>
      <c r="G8036" s="2">
        <f>'utprod @ meter'!G8036*'Line losses'!$B$30</f>
        <v>3119.2683370220002</v>
      </c>
      <c r="H8036" s="2">
        <f t="shared" si="125"/>
        <v>31428.293163118313</v>
      </c>
    </row>
    <row r="8037" spans="1:8" x14ac:dyDescent="0.25">
      <c r="A8037" s="1">
        <v>42339</v>
      </c>
      <c r="B8037" s="4" t="s">
        <v>14</v>
      </c>
      <c r="C8037" s="2">
        <f>'utprod @ meter'!C8037*'Line losses'!$B$30</f>
        <v>14552.493522767001</v>
      </c>
      <c r="D8037" s="12">
        <f>'utprod @ meter'!D8037*(INDEX('Capacity by Voltage'!$D$11:$O$11,1,MATCH(DATE(YEAR($A8037),MONTH($A8037),1),'Capacity by Voltage'!$D$3:$O$3,0))*'Line losses'!$B$30+INDEX('Capacity by Voltage'!$D$12:$O$12,1,MATCH(DATE(YEAR($A8037),MONTH($A8037),1),'Capacity by Voltage'!$D$3:$O$3,0))*'Line losses'!$B$29)</f>
        <v>6184.9043501090637</v>
      </c>
      <c r="E8037" s="12">
        <f>'utprod @ meter'!E8037*(INDEX('Capacity by Voltage'!$D$16:$O$16,1,MATCH(DATE(YEAR($A8037),MONTH($A8037),1),'Capacity by Voltage'!$D$3:$O$3,0))*'Line losses'!$B$30+INDEX('Capacity by Voltage'!$D$17:$O$17,1,MATCH(DATE(YEAR($A8037),MONTH($A8037),1),'Capacity by Voltage'!$D$3:$O$3,0))*'Line losses'!$B$29)</f>
        <v>1985.0794138116719</v>
      </c>
      <c r="F8037" s="2">
        <f>'utprod @ meter'!F8037*'Line losses'!$B$30</f>
        <v>187.87220742300002</v>
      </c>
      <c r="G8037" s="2">
        <f>'utprod @ meter'!G8037*'Line losses'!$B$30</f>
        <v>2524.4079791020004</v>
      </c>
      <c r="H8037" s="2">
        <f t="shared" si="125"/>
        <v>25434.757473212736</v>
      </c>
    </row>
    <row r="8038" spans="1:8" x14ac:dyDescent="0.25">
      <c r="A8038" s="1">
        <v>42339</v>
      </c>
      <c r="B8038" s="4" t="s">
        <v>15</v>
      </c>
      <c r="C8038" s="2">
        <f>'utprod @ meter'!C8038*'Line losses'!$B$30</f>
        <v>9012.4596554380005</v>
      </c>
      <c r="D8038" s="12">
        <f>'utprod @ meter'!D8038*(INDEX('Capacity by Voltage'!$D$11:$O$11,1,MATCH(DATE(YEAR($A8038),MONTH($A8038),1),'Capacity by Voltage'!$D$3:$O$3,0))*'Line losses'!$B$30+INDEX('Capacity by Voltage'!$D$12:$O$12,1,MATCH(DATE(YEAR($A8038),MONTH($A8038),1),'Capacity by Voltage'!$D$3:$O$3,0))*'Line losses'!$B$29)</f>
        <v>3830.353989179569</v>
      </c>
      <c r="E8038" s="12">
        <f>'utprod @ meter'!E8038*(INDEX('Capacity by Voltage'!$D$16:$O$16,1,MATCH(DATE(YEAR($A8038),MONTH($A8038),1),'Capacity by Voltage'!$D$3:$O$3,0))*'Line losses'!$B$30+INDEX('Capacity by Voltage'!$D$17:$O$17,1,MATCH(DATE(YEAR($A8038),MONTH($A8038),1),'Capacity by Voltage'!$D$3:$O$3,0))*'Line losses'!$B$29)</f>
        <v>1229.3736182810123</v>
      </c>
      <c r="F8038" s="2">
        <f>'utprod @ meter'!F8038*'Line losses'!$B$30</f>
        <v>116.350694007</v>
      </c>
      <c r="G8038" s="2">
        <f>'utprod @ meter'!G8038*'Line losses'!$B$30</f>
        <v>1563.3836398060002</v>
      </c>
      <c r="H8038" s="2">
        <f t="shared" si="125"/>
        <v>15751.921596711582</v>
      </c>
    </row>
    <row r="8039" spans="1:8" x14ac:dyDescent="0.25">
      <c r="A8039" s="1">
        <v>42339</v>
      </c>
      <c r="B8039" s="4" t="s">
        <v>16</v>
      </c>
      <c r="C8039" s="2">
        <f>'utprod @ meter'!C8039*'Line losses'!$B$30</f>
        <v>2643.9431683080002</v>
      </c>
      <c r="D8039" s="12">
        <f>'utprod @ meter'!D8039*(INDEX('Capacity by Voltage'!$D$11:$O$11,1,MATCH(DATE(YEAR($A8039),MONTH($A8039),1),'Capacity by Voltage'!$D$3:$O$3,0))*'Line losses'!$B$30+INDEX('Capacity by Voltage'!$D$12:$O$12,1,MATCH(DATE(YEAR($A8039),MONTH($A8039),1),'Capacity by Voltage'!$D$3:$O$3,0))*'Line losses'!$B$29)</f>
        <v>1123.6927232548474</v>
      </c>
      <c r="E8039" s="12">
        <f>'utprod @ meter'!E8039*(INDEX('Capacity by Voltage'!$D$16:$O$16,1,MATCH(DATE(YEAR($A8039),MONTH($A8039),1),'Capacity by Voltage'!$D$3:$O$3,0))*'Line losses'!$B$30+INDEX('Capacity by Voltage'!$D$17:$O$17,1,MATCH(DATE(YEAR($A8039),MONTH($A8039),1),'Capacity by Voltage'!$D$3:$O$3,0))*'Line losses'!$B$29)</f>
        <v>360.65534712699207</v>
      </c>
      <c r="F8039" s="2">
        <f>'utprod @ meter'!F8039*'Line losses'!$B$30</f>
        <v>34.132733483999999</v>
      </c>
      <c r="G8039" s="2">
        <f>'utprod @ meter'!G8039*'Line losses'!$B$30</f>
        <v>458.64257685300004</v>
      </c>
      <c r="H8039" s="2">
        <f t="shared" si="125"/>
        <v>4621.0665490268393</v>
      </c>
    </row>
    <row r="8040" spans="1:8" x14ac:dyDescent="0.25">
      <c r="A8040" s="1">
        <v>42339</v>
      </c>
      <c r="B8040" s="4" t="s">
        <v>17</v>
      </c>
      <c r="C8040" s="2">
        <f>'utprod @ meter'!C8040*'Line losses'!$B$30</f>
        <v>108.06282920400001</v>
      </c>
      <c r="D8040" s="12">
        <f>'utprod @ meter'!D8040*(INDEX('Capacity by Voltage'!$D$11:$O$11,1,MATCH(DATE(YEAR($A8040),MONTH($A8040),1),'Capacity by Voltage'!$D$3:$O$3,0))*'Line losses'!$B$30+INDEX('Capacity by Voltage'!$D$12:$O$12,1,MATCH(DATE(YEAR($A8040),MONTH($A8040),1),'Capacity by Voltage'!$D$3:$O$3,0))*'Line losses'!$B$29)</f>
        <v>45.927952979032021</v>
      </c>
      <c r="E8040" s="12">
        <f>'utprod @ meter'!E8040*(INDEX('Capacity by Voltage'!$D$16:$O$16,1,MATCH(DATE(YEAR($A8040),MONTH($A8040),1),'Capacity by Voltage'!$D$3:$O$3,0))*'Line losses'!$B$30+INDEX('Capacity by Voltage'!$D$17:$O$17,1,MATCH(DATE(YEAR($A8040),MONTH($A8040),1),'Capacity by Voltage'!$D$3:$O$3,0))*'Line losses'!$B$29)</f>
        <v>14.740757690003617</v>
      </c>
      <c r="F8040" s="2">
        <f>'utprod @ meter'!F8040*'Line losses'!$B$30</f>
        <v>1.3947847369999999</v>
      </c>
      <c r="G8040" s="2">
        <f>'utprod @ meter'!G8040*'Line losses'!$B$30</f>
        <v>18.745498000999998</v>
      </c>
      <c r="H8040" s="2">
        <f t="shared" si="125"/>
        <v>188.87182261103564</v>
      </c>
    </row>
    <row r="8041" spans="1:8" x14ac:dyDescent="0.25">
      <c r="A8041" s="1">
        <v>42339</v>
      </c>
      <c r="B8041" s="4" t="s">
        <v>18</v>
      </c>
      <c r="C8041" s="2">
        <f>'utprod @ meter'!C8041*'Line losses'!$B$30</f>
        <v>0</v>
      </c>
      <c r="D8041" s="12">
        <f>'utprod @ meter'!D8041*(INDEX('Capacity by Voltage'!$D$11:$O$11,1,MATCH(DATE(YEAR($A8041),MONTH($A8041),1),'Capacity by Voltage'!$D$3:$O$3,0))*'Line losses'!$B$30+INDEX('Capacity by Voltage'!$D$12:$O$12,1,MATCH(DATE(YEAR($A8041),MONTH($A8041),1),'Capacity by Voltage'!$D$3:$O$3,0))*'Line losses'!$B$29)</f>
        <v>0</v>
      </c>
      <c r="E8041" s="12">
        <f>'utprod @ meter'!E8041*(INDEX('Capacity by Voltage'!$D$16:$O$16,1,MATCH(DATE(YEAR($A8041),MONTH($A8041),1),'Capacity by Voltage'!$D$3:$O$3,0))*'Line losses'!$B$30+INDEX('Capacity by Voltage'!$D$17:$O$17,1,MATCH(DATE(YEAR($A8041),MONTH($A8041),1),'Capacity by Voltage'!$D$3:$O$3,0))*'Line losses'!$B$29)</f>
        <v>0</v>
      </c>
      <c r="F8041" s="2">
        <f>'utprod @ meter'!F8041*'Line losses'!$B$30</f>
        <v>0</v>
      </c>
      <c r="G8041" s="2">
        <f>'utprod @ meter'!G8041*'Line losses'!$B$30</f>
        <v>0</v>
      </c>
      <c r="H8041" s="2">
        <f t="shared" si="125"/>
        <v>0</v>
      </c>
    </row>
    <row r="8042" spans="1:8" x14ac:dyDescent="0.25">
      <c r="A8042" s="1">
        <v>42339</v>
      </c>
      <c r="B8042" s="4" t="s">
        <v>19</v>
      </c>
      <c r="C8042" s="2">
        <f>'utprod @ meter'!C8042*'Line losses'!$B$30</f>
        <v>0</v>
      </c>
      <c r="D8042" s="12">
        <f>'utprod @ meter'!D8042*(INDEX('Capacity by Voltage'!$D$11:$O$11,1,MATCH(DATE(YEAR($A8042),MONTH($A8042),1),'Capacity by Voltage'!$D$3:$O$3,0))*'Line losses'!$B$30+INDEX('Capacity by Voltage'!$D$12:$O$12,1,MATCH(DATE(YEAR($A8042),MONTH($A8042),1),'Capacity by Voltage'!$D$3:$O$3,0))*'Line losses'!$B$29)</f>
        <v>0</v>
      </c>
      <c r="E8042" s="12">
        <f>'utprod @ meter'!E8042*(INDEX('Capacity by Voltage'!$D$16:$O$16,1,MATCH(DATE(YEAR($A8042),MONTH($A8042),1),'Capacity by Voltage'!$D$3:$O$3,0))*'Line losses'!$B$30+INDEX('Capacity by Voltage'!$D$17:$O$17,1,MATCH(DATE(YEAR($A8042),MONTH($A8042),1),'Capacity by Voltage'!$D$3:$O$3,0))*'Line losses'!$B$29)</f>
        <v>0</v>
      </c>
      <c r="F8042" s="2">
        <f>'utprod @ meter'!F8042*'Line losses'!$B$30</f>
        <v>0</v>
      </c>
      <c r="G8042" s="2">
        <f>'utprod @ meter'!G8042*'Line losses'!$B$30</f>
        <v>0</v>
      </c>
      <c r="H8042" s="2">
        <f t="shared" si="125"/>
        <v>0</v>
      </c>
    </row>
    <row r="8043" spans="1:8" x14ac:dyDescent="0.25">
      <c r="A8043" s="1">
        <v>42339</v>
      </c>
      <c r="B8043" s="4" t="s">
        <v>20</v>
      </c>
      <c r="C8043" s="2">
        <f>'utprod @ meter'!C8043*'Line losses'!$B$30</f>
        <v>0</v>
      </c>
      <c r="D8043" s="12">
        <f>'utprod @ meter'!D8043*(INDEX('Capacity by Voltage'!$D$11:$O$11,1,MATCH(DATE(YEAR($A8043),MONTH($A8043),1),'Capacity by Voltage'!$D$3:$O$3,0))*'Line losses'!$B$30+INDEX('Capacity by Voltage'!$D$12:$O$12,1,MATCH(DATE(YEAR($A8043),MONTH($A8043),1),'Capacity by Voltage'!$D$3:$O$3,0))*'Line losses'!$B$29)</f>
        <v>0</v>
      </c>
      <c r="E8043" s="12">
        <f>'utprod @ meter'!E8043*(INDEX('Capacity by Voltage'!$D$16:$O$16,1,MATCH(DATE(YEAR($A8043),MONTH($A8043),1),'Capacity by Voltage'!$D$3:$O$3,0))*'Line losses'!$B$30+INDEX('Capacity by Voltage'!$D$17:$O$17,1,MATCH(DATE(YEAR($A8043),MONTH($A8043),1),'Capacity by Voltage'!$D$3:$O$3,0))*'Line losses'!$B$29)</f>
        <v>0</v>
      </c>
      <c r="F8043" s="2">
        <f>'utprod @ meter'!F8043*'Line losses'!$B$30</f>
        <v>0</v>
      </c>
      <c r="G8043" s="2">
        <f>'utprod @ meter'!G8043*'Line losses'!$B$30</f>
        <v>0</v>
      </c>
      <c r="H8043" s="2">
        <f t="shared" si="125"/>
        <v>0</v>
      </c>
    </row>
    <row r="8044" spans="1:8" x14ac:dyDescent="0.25">
      <c r="A8044" s="1">
        <v>42339</v>
      </c>
      <c r="B8044" s="4" t="s">
        <v>21</v>
      </c>
      <c r="C8044" s="2">
        <f>'utprod @ meter'!C8044*'Line losses'!$B$30</f>
        <v>0</v>
      </c>
      <c r="D8044" s="12">
        <f>'utprod @ meter'!D8044*(INDEX('Capacity by Voltage'!$D$11:$O$11,1,MATCH(DATE(YEAR($A8044),MONTH($A8044),1),'Capacity by Voltage'!$D$3:$O$3,0))*'Line losses'!$B$30+INDEX('Capacity by Voltage'!$D$12:$O$12,1,MATCH(DATE(YEAR($A8044),MONTH($A8044),1),'Capacity by Voltage'!$D$3:$O$3,0))*'Line losses'!$B$29)</f>
        <v>0</v>
      </c>
      <c r="E8044" s="12">
        <f>'utprod @ meter'!E8044*(INDEX('Capacity by Voltage'!$D$16:$O$16,1,MATCH(DATE(YEAR($A8044),MONTH($A8044),1),'Capacity by Voltage'!$D$3:$O$3,0))*'Line losses'!$B$30+INDEX('Capacity by Voltage'!$D$17:$O$17,1,MATCH(DATE(YEAR($A8044),MONTH($A8044),1),'Capacity by Voltage'!$D$3:$O$3,0))*'Line losses'!$B$29)</f>
        <v>0</v>
      </c>
      <c r="F8044" s="2">
        <f>'utprod @ meter'!F8044*'Line losses'!$B$30</f>
        <v>0</v>
      </c>
      <c r="G8044" s="2">
        <f>'utprod @ meter'!G8044*'Line losses'!$B$30</f>
        <v>0</v>
      </c>
      <c r="H8044" s="2">
        <f t="shared" si="125"/>
        <v>0</v>
      </c>
    </row>
    <row r="8045" spans="1:8" x14ac:dyDescent="0.25">
      <c r="A8045" s="1">
        <v>42339</v>
      </c>
      <c r="B8045" s="4" t="s">
        <v>22</v>
      </c>
      <c r="C8045" s="2">
        <f>'utprod @ meter'!C8045*'Line losses'!$B$30</f>
        <v>0</v>
      </c>
      <c r="D8045" s="12">
        <f>'utprod @ meter'!D8045*(INDEX('Capacity by Voltage'!$D$11:$O$11,1,MATCH(DATE(YEAR($A8045),MONTH($A8045),1),'Capacity by Voltage'!$D$3:$O$3,0))*'Line losses'!$B$30+INDEX('Capacity by Voltage'!$D$12:$O$12,1,MATCH(DATE(YEAR($A8045),MONTH($A8045),1),'Capacity by Voltage'!$D$3:$O$3,0))*'Line losses'!$B$29)</f>
        <v>0</v>
      </c>
      <c r="E8045" s="12">
        <f>'utprod @ meter'!E8045*(INDEX('Capacity by Voltage'!$D$16:$O$16,1,MATCH(DATE(YEAR($A8045),MONTH($A8045),1),'Capacity by Voltage'!$D$3:$O$3,0))*'Line losses'!$B$30+INDEX('Capacity by Voltage'!$D$17:$O$17,1,MATCH(DATE(YEAR($A8045),MONTH($A8045),1),'Capacity by Voltage'!$D$3:$O$3,0))*'Line losses'!$B$29)</f>
        <v>0</v>
      </c>
      <c r="F8045" s="2">
        <f>'utprod @ meter'!F8045*'Line losses'!$B$30</f>
        <v>0</v>
      </c>
      <c r="G8045" s="2">
        <f>'utprod @ meter'!G8045*'Line losses'!$B$30</f>
        <v>0</v>
      </c>
      <c r="H8045" s="2">
        <f t="shared" si="125"/>
        <v>0</v>
      </c>
    </row>
    <row r="8046" spans="1:8" x14ac:dyDescent="0.25">
      <c r="A8046" s="1">
        <v>42339</v>
      </c>
      <c r="B8046" s="4" t="s">
        <v>23</v>
      </c>
      <c r="C8046" s="2">
        <f>'utprod @ meter'!C8046*'Line losses'!$B$30</f>
        <v>0</v>
      </c>
      <c r="D8046" s="12">
        <f>'utprod @ meter'!D8046*(INDEX('Capacity by Voltage'!$D$11:$O$11,1,MATCH(DATE(YEAR($A8046),MONTH($A8046),1),'Capacity by Voltage'!$D$3:$O$3,0))*'Line losses'!$B$30+INDEX('Capacity by Voltage'!$D$12:$O$12,1,MATCH(DATE(YEAR($A8046),MONTH($A8046),1),'Capacity by Voltage'!$D$3:$O$3,0))*'Line losses'!$B$29)</f>
        <v>0</v>
      </c>
      <c r="E8046" s="12">
        <f>'utprod @ meter'!E8046*(INDEX('Capacity by Voltage'!$D$16:$O$16,1,MATCH(DATE(YEAR($A8046),MONTH($A8046),1),'Capacity by Voltage'!$D$3:$O$3,0))*'Line losses'!$B$30+INDEX('Capacity by Voltage'!$D$17:$O$17,1,MATCH(DATE(YEAR($A8046),MONTH($A8046),1),'Capacity by Voltage'!$D$3:$O$3,0))*'Line losses'!$B$29)</f>
        <v>0</v>
      </c>
      <c r="F8046" s="2">
        <f>'utprod @ meter'!F8046*'Line losses'!$B$30</f>
        <v>0</v>
      </c>
      <c r="G8046" s="2">
        <f>'utprod @ meter'!G8046*'Line losses'!$B$30</f>
        <v>0</v>
      </c>
      <c r="H8046" s="2">
        <f t="shared" si="125"/>
        <v>0</v>
      </c>
    </row>
    <row r="8047" spans="1:8" x14ac:dyDescent="0.25">
      <c r="A8047" s="1">
        <v>42340</v>
      </c>
      <c r="B8047" s="4" t="s">
        <v>0</v>
      </c>
      <c r="C8047" s="2">
        <f>'utprod @ meter'!C8047*'Line losses'!$B$30</f>
        <v>0</v>
      </c>
      <c r="D8047" s="12">
        <f>'utprod @ meter'!D8047*(INDEX('Capacity by Voltage'!$D$11:$O$11,1,MATCH(DATE(YEAR($A8047),MONTH($A8047),1),'Capacity by Voltage'!$D$3:$O$3,0))*'Line losses'!$B$30+INDEX('Capacity by Voltage'!$D$12:$O$12,1,MATCH(DATE(YEAR($A8047),MONTH($A8047),1),'Capacity by Voltage'!$D$3:$O$3,0))*'Line losses'!$B$29)</f>
        <v>0</v>
      </c>
      <c r="E8047" s="12">
        <f>'utprod @ meter'!E8047*(INDEX('Capacity by Voltage'!$D$16:$O$16,1,MATCH(DATE(YEAR($A8047),MONTH($A8047),1),'Capacity by Voltage'!$D$3:$O$3,0))*'Line losses'!$B$30+INDEX('Capacity by Voltage'!$D$17:$O$17,1,MATCH(DATE(YEAR($A8047),MONTH($A8047),1),'Capacity by Voltage'!$D$3:$O$3,0))*'Line losses'!$B$29)</f>
        <v>0</v>
      </c>
      <c r="F8047" s="2">
        <f>'utprod @ meter'!F8047*'Line losses'!$B$30</f>
        <v>0</v>
      </c>
      <c r="G8047" s="2">
        <f>'utprod @ meter'!G8047*'Line losses'!$B$30</f>
        <v>0</v>
      </c>
      <c r="H8047" s="2">
        <f t="shared" si="125"/>
        <v>0</v>
      </c>
    </row>
    <row r="8048" spans="1:8" x14ac:dyDescent="0.25">
      <c r="A8048" s="1">
        <v>42340</v>
      </c>
      <c r="B8048" s="4" t="s">
        <v>1</v>
      </c>
      <c r="C8048" s="2">
        <f>'utprod @ meter'!C8048*'Line losses'!$B$30</f>
        <v>0</v>
      </c>
      <c r="D8048" s="12">
        <f>'utprod @ meter'!D8048*(INDEX('Capacity by Voltage'!$D$11:$O$11,1,MATCH(DATE(YEAR($A8048),MONTH($A8048),1),'Capacity by Voltage'!$D$3:$O$3,0))*'Line losses'!$B$30+INDEX('Capacity by Voltage'!$D$12:$O$12,1,MATCH(DATE(YEAR($A8048),MONTH($A8048),1),'Capacity by Voltage'!$D$3:$O$3,0))*'Line losses'!$B$29)</f>
        <v>0</v>
      </c>
      <c r="E8048" s="12">
        <f>'utprod @ meter'!E8048*(INDEX('Capacity by Voltage'!$D$16:$O$16,1,MATCH(DATE(YEAR($A8048),MONTH($A8048),1),'Capacity by Voltage'!$D$3:$O$3,0))*'Line losses'!$B$30+INDEX('Capacity by Voltage'!$D$17:$O$17,1,MATCH(DATE(YEAR($A8048),MONTH($A8048),1),'Capacity by Voltage'!$D$3:$O$3,0))*'Line losses'!$B$29)</f>
        <v>0</v>
      </c>
      <c r="F8048" s="2">
        <f>'utprod @ meter'!F8048*'Line losses'!$B$30</f>
        <v>0</v>
      </c>
      <c r="G8048" s="2">
        <f>'utprod @ meter'!G8048*'Line losses'!$B$30</f>
        <v>0</v>
      </c>
      <c r="H8048" s="2">
        <f t="shared" si="125"/>
        <v>0</v>
      </c>
    </row>
    <row r="8049" spans="1:8" x14ac:dyDescent="0.25">
      <c r="A8049" s="1">
        <v>42340</v>
      </c>
      <c r="B8049" s="4" t="s">
        <v>2</v>
      </c>
      <c r="C8049" s="2">
        <f>'utprod @ meter'!C8049*'Line losses'!$B$30</f>
        <v>0</v>
      </c>
      <c r="D8049" s="12">
        <f>'utprod @ meter'!D8049*(INDEX('Capacity by Voltage'!$D$11:$O$11,1,MATCH(DATE(YEAR($A8049),MONTH($A8049),1),'Capacity by Voltage'!$D$3:$O$3,0))*'Line losses'!$B$30+INDEX('Capacity by Voltage'!$D$12:$O$12,1,MATCH(DATE(YEAR($A8049),MONTH($A8049),1),'Capacity by Voltage'!$D$3:$O$3,0))*'Line losses'!$B$29)</f>
        <v>0</v>
      </c>
      <c r="E8049" s="12">
        <f>'utprod @ meter'!E8049*(INDEX('Capacity by Voltage'!$D$16:$O$16,1,MATCH(DATE(YEAR($A8049),MONTH($A8049),1),'Capacity by Voltage'!$D$3:$O$3,0))*'Line losses'!$B$30+INDEX('Capacity by Voltage'!$D$17:$O$17,1,MATCH(DATE(YEAR($A8049),MONTH($A8049),1),'Capacity by Voltage'!$D$3:$O$3,0))*'Line losses'!$B$29)</f>
        <v>0</v>
      </c>
      <c r="F8049" s="2">
        <f>'utprod @ meter'!F8049*'Line losses'!$B$30</f>
        <v>0</v>
      </c>
      <c r="G8049" s="2">
        <f>'utprod @ meter'!G8049*'Line losses'!$B$30</f>
        <v>0</v>
      </c>
      <c r="H8049" s="2">
        <f t="shared" si="125"/>
        <v>0</v>
      </c>
    </row>
    <row r="8050" spans="1:8" x14ac:dyDescent="0.25">
      <c r="A8050" s="1">
        <v>42340</v>
      </c>
      <c r="B8050" s="4" t="s">
        <v>3</v>
      </c>
      <c r="C8050" s="2">
        <f>'utprod @ meter'!C8050*'Line losses'!$B$30</f>
        <v>0</v>
      </c>
      <c r="D8050" s="12">
        <f>'utprod @ meter'!D8050*(INDEX('Capacity by Voltage'!$D$11:$O$11,1,MATCH(DATE(YEAR($A8050),MONTH($A8050),1),'Capacity by Voltage'!$D$3:$O$3,0))*'Line losses'!$B$30+INDEX('Capacity by Voltage'!$D$12:$O$12,1,MATCH(DATE(YEAR($A8050),MONTH($A8050),1),'Capacity by Voltage'!$D$3:$O$3,0))*'Line losses'!$B$29)</f>
        <v>0</v>
      </c>
      <c r="E8050" s="12">
        <f>'utprod @ meter'!E8050*(INDEX('Capacity by Voltage'!$D$16:$O$16,1,MATCH(DATE(YEAR($A8050),MONTH($A8050),1),'Capacity by Voltage'!$D$3:$O$3,0))*'Line losses'!$B$30+INDEX('Capacity by Voltage'!$D$17:$O$17,1,MATCH(DATE(YEAR($A8050),MONTH($A8050),1),'Capacity by Voltage'!$D$3:$O$3,0))*'Line losses'!$B$29)</f>
        <v>0</v>
      </c>
      <c r="F8050" s="2">
        <f>'utprod @ meter'!F8050*'Line losses'!$B$30</f>
        <v>0</v>
      </c>
      <c r="G8050" s="2">
        <f>'utprod @ meter'!G8050*'Line losses'!$B$30</f>
        <v>0</v>
      </c>
      <c r="H8050" s="2">
        <f t="shared" si="125"/>
        <v>0</v>
      </c>
    </row>
    <row r="8051" spans="1:8" x14ac:dyDescent="0.25">
      <c r="A8051" s="1">
        <v>42340</v>
      </c>
      <c r="B8051" s="4" t="s">
        <v>4</v>
      </c>
      <c r="C8051" s="2">
        <f>'utprod @ meter'!C8051*'Line losses'!$B$30</f>
        <v>0</v>
      </c>
      <c r="D8051" s="12">
        <f>'utprod @ meter'!D8051*(INDEX('Capacity by Voltage'!$D$11:$O$11,1,MATCH(DATE(YEAR($A8051),MONTH($A8051),1),'Capacity by Voltage'!$D$3:$O$3,0))*'Line losses'!$B$30+INDEX('Capacity by Voltage'!$D$12:$O$12,1,MATCH(DATE(YEAR($A8051),MONTH($A8051),1),'Capacity by Voltage'!$D$3:$O$3,0))*'Line losses'!$B$29)</f>
        <v>0</v>
      </c>
      <c r="E8051" s="12">
        <f>'utprod @ meter'!E8051*(INDEX('Capacity by Voltage'!$D$16:$O$16,1,MATCH(DATE(YEAR($A8051),MONTH($A8051),1),'Capacity by Voltage'!$D$3:$O$3,0))*'Line losses'!$B$30+INDEX('Capacity by Voltage'!$D$17:$O$17,1,MATCH(DATE(YEAR($A8051),MONTH($A8051),1),'Capacity by Voltage'!$D$3:$O$3,0))*'Line losses'!$B$29)</f>
        <v>0</v>
      </c>
      <c r="F8051" s="2">
        <f>'utprod @ meter'!F8051*'Line losses'!$B$30</f>
        <v>0</v>
      </c>
      <c r="G8051" s="2">
        <f>'utprod @ meter'!G8051*'Line losses'!$B$30</f>
        <v>0</v>
      </c>
      <c r="H8051" s="2">
        <f t="shared" si="125"/>
        <v>0</v>
      </c>
    </row>
    <row r="8052" spans="1:8" x14ac:dyDescent="0.25">
      <c r="A8052" s="1">
        <v>42340</v>
      </c>
      <c r="B8052" s="4" t="s">
        <v>5</v>
      </c>
      <c r="C8052" s="2">
        <f>'utprod @ meter'!C8052*'Line losses'!$B$30</f>
        <v>0</v>
      </c>
      <c r="D8052" s="12">
        <f>'utprod @ meter'!D8052*(INDEX('Capacity by Voltage'!$D$11:$O$11,1,MATCH(DATE(YEAR($A8052),MONTH($A8052),1),'Capacity by Voltage'!$D$3:$O$3,0))*'Line losses'!$B$30+INDEX('Capacity by Voltage'!$D$12:$O$12,1,MATCH(DATE(YEAR($A8052),MONTH($A8052),1),'Capacity by Voltage'!$D$3:$O$3,0))*'Line losses'!$B$29)</f>
        <v>0</v>
      </c>
      <c r="E8052" s="12">
        <f>'utprod @ meter'!E8052*(INDEX('Capacity by Voltage'!$D$16:$O$16,1,MATCH(DATE(YEAR($A8052),MONTH($A8052),1),'Capacity by Voltage'!$D$3:$O$3,0))*'Line losses'!$B$30+INDEX('Capacity by Voltage'!$D$17:$O$17,1,MATCH(DATE(YEAR($A8052),MONTH($A8052),1),'Capacity by Voltage'!$D$3:$O$3,0))*'Line losses'!$B$29)</f>
        <v>0</v>
      </c>
      <c r="F8052" s="2">
        <f>'utprod @ meter'!F8052*'Line losses'!$B$30</f>
        <v>0</v>
      </c>
      <c r="G8052" s="2">
        <f>'utprod @ meter'!G8052*'Line losses'!$B$30</f>
        <v>0</v>
      </c>
      <c r="H8052" s="2">
        <f t="shared" si="125"/>
        <v>0</v>
      </c>
    </row>
    <row r="8053" spans="1:8" x14ac:dyDescent="0.25">
      <c r="A8053" s="1">
        <v>42340</v>
      </c>
      <c r="B8053" s="4" t="s">
        <v>6</v>
      </c>
      <c r="C8053" s="2">
        <f>'utprod @ meter'!C8053*'Line losses'!$B$30</f>
        <v>0</v>
      </c>
      <c r="D8053" s="12">
        <f>'utprod @ meter'!D8053*(INDEX('Capacity by Voltage'!$D$11:$O$11,1,MATCH(DATE(YEAR($A8053),MONTH($A8053),1),'Capacity by Voltage'!$D$3:$O$3,0))*'Line losses'!$B$30+INDEX('Capacity by Voltage'!$D$12:$O$12,1,MATCH(DATE(YEAR($A8053),MONTH($A8053),1),'Capacity by Voltage'!$D$3:$O$3,0))*'Line losses'!$B$29)</f>
        <v>0</v>
      </c>
      <c r="E8053" s="12">
        <f>'utprod @ meter'!E8053*(INDEX('Capacity by Voltage'!$D$16:$O$16,1,MATCH(DATE(YEAR($A8053),MONTH($A8053),1),'Capacity by Voltage'!$D$3:$O$3,0))*'Line losses'!$B$30+INDEX('Capacity by Voltage'!$D$17:$O$17,1,MATCH(DATE(YEAR($A8053),MONTH($A8053),1),'Capacity by Voltage'!$D$3:$O$3,0))*'Line losses'!$B$29)</f>
        <v>0</v>
      </c>
      <c r="F8053" s="2">
        <f>'utprod @ meter'!F8053*'Line losses'!$B$30</f>
        <v>0</v>
      </c>
      <c r="G8053" s="2">
        <f>'utprod @ meter'!G8053*'Line losses'!$B$30</f>
        <v>0</v>
      </c>
      <c r="H8053" s="2">
        <f t="shared" si="125"/>
        <v>0</v>
      </c>
    </row>
    <row r="8054" spans="1:8" x14ac:dyDescent="0.25">
      <c r="A8054" s="1">
        <v>42340</v>
      </c>
      <c r="B8054" s="4" t="s">
        <v>7</v>
      </c>
      <c r="C8054" s="2">
        <f>'utprod @ meter'!C8054*'Line losses'!$B$30</f>
        <v>108.06282920400001</v>
      </c>
      <c r="D8054" s="12">
        <f>'utprod @ meter'!D8054*(INDEX('Capacity by Voltage'!$D$11:$O$11,1,MATCH(DATE(YEAR($A8054),MONTH($A8054),1),'Capacity by Voltage'!$D$3:$O$3,0))*'Line losses'!$B$30+INDEX('Capacity by Voltage'!$D$12:$O$12,1,MATCH(DATE(YEAR($A8054),MONTH($A8054),1),'Capacity by Voltage'!$D$3:$O$3,0))*'Line losses'!$B$29)</f>
        <v>45.927952979032021</v>
      </c>
      <c r="E8054" s="12">
        <f>'utprod @ meter'!E8054*(INDEX('Capacity by Voltage'!$D$16:$O$16,1,MATCH(DATE(YEAR($A8054),MONTH($A8054),1),'Capacity by Voltage'!$D$3:$O$3,0))*'Line losses'!$B$30+INDEX('Capacity by Voltage'!$D$17:$O$17,1,MATCH(DATE(YEAR($A8054),MONTH($A8054),1),'Capacity by Voltage'!$D$3:$O$3,0))*'Line losses'!$B$29)</f>
        <v>14.740757690003617</v>
      </c>
      <c r="F8054" s="2">
        <f>'utprod @ meter'!F8054*'Line losses'!$B$30</f>
        <v>1.3947847369999999</v>
      </c>
      <c r="G8054" s="2">
        <f>'utprod @ meter'!G8054*'Line losses'!$B$30</f>
        <v>18.745498000999998</v>
      </c>
      <c r="H8054" s="2">
        <f t="shared" si="125"/>
        <v>188.87182261103564</v>
      </c>
    </row>
    <row r="8055" spans="1:8" x14ac:dyDescent="0.25">
      <c r="A8055" s="1">
        <v>42340</v>
      </c>
      <c r="B8055" s="4" t="s">
        <v>8</v>
      </c>
      <c r="C8055" s="2">
        <f>'utprod @ meter'!C8055*'Line losses'!$B$30</f>
        <v>2651.1475427689998</v>
      </c>
      <c r="D8055" s="12">
        <f>'utprod @ meter'!D8055*(INDEX('Capacity by Voltage'!$D$11:$O$11,1,MATCH(DATE(YEAR($A8055),MONTH($A8055),1),'Capacity by Voltage'!$D$3:$O$3,0))*'Line losses'!$B$30+INDEX('Capacity by Voltage'!$D$12:$O$12,1,MATCH(DATE(YEAR($A8055),MONTH($A8055),1),'Capacity by Voltage'!$D$3:$O$3,0))*'Line losses'!$B$29)</f>
        <v>1126.7547104659595</v>
      </c>
      <c r="E8055" s="12">
        <f>'utprod @ meter'!E8055*(INDEX('Capacity by Voltage'!$D$16:$O$16,1,MATCH(DATE(YEAR($A8055),MONTH($A8055),1),'Capacity by Voltage'!$D$3:$O$3,0))*'Line losses'!$B$30+INDEX('Capacity by Voltage'!$D$17:$O$17,1,MATCH(DATE(YEAR($A8055),MONTH($A8055),1),'Capacity by Voltage'!$D$3:$O$3,0))*'Line losses'!$B$29)</f>
        <v>361.63806430632565</v>
      </c>
      <c r="F8055" s="2">
        <f>'utprod @ meter'!F8055*'Line losses'!$B$30</f>
        <v>34.226586421</v>
      </c>
      <c r="G8055" s="2">
        <f>'utprod @ meter'!G8055*'Line losses'!$B$30</f>
        <v>459.89240061800001</v>
      </c>
      <c r="H8055" s="2">
        <f t="shared" si="125"/>
        <v>4633.6593045802856</v>
      </c>
    </row>
    <row r="8056" spans="1:8" x14ac:dyDescent="0.25">
      <c r="A8056" s="1">
        <v>42340</v>
      </c>
      <c r="B8056" s="4" t="s">
        <v>9</v>
      </c>
      <c r="C8056" s="2">
        <f>'utprod @ meter'!C8056*'Line losses'!$B$30</f>
        <v>8299.2433100650014</v>
      </c>
      <c r="D8056" s="12">
        <f>'utprod @ meter'!D8056*(INDEX('Capacity by Voltage'!$D$11:$O$11,1,MATCH(DATE(YEAR($A8056),MONTH($A8056),1),'Capacity by Voltage'!$D$3:$O$3,0))*'Line losses'!$B$30+INDEX('Capacity by Voltage'!$D$12:$O$12,1,MATCH(DATE(YEAR($A8056),MONTH($A8056),1),'Capacity by Voltage'!$D$3:$O$3,0))*'Line losses'!$B$29)</f>
        <v>3527.2330243744864</v>
      </c>
      <c r="E8056" s="12">
        <f>'utprod @ meter'!E8056*(INDEX('Capacity by Voltage'!$D$16:$O$16,1,MATCH(DATE(YEAR($A8056),MONTH($A8056),1),'Capacity by Voltage'!$D$3:$O$3,0))*'Line losses'!$B$30+INDEX('Capacity by Voltage'!$D$17:$O$17,1,MATCH(DATE(YEAR($A8056),MONTH($A8056),1),'Capacity by Voltage'!$D$3:$O$3,0))*'Line losses'!$B$29)</f>
        <v>1132.0846175269885</v>
      </c>
      <c r="F8056" s="2">
        <f>'utprod @ meter'!F8056*'Line losses'!$B$30</f>
        <v>107.14288457400002</v>
      </c>
      <c r="G8056" s="2">
        <f>'utprod @ meter'!G8056*'Line losses'!$B$30</f>
        <v>1439.6622379150001</v>
      </c>
      <c r="H8056" s="2">
        <f t="shared" si="125"/>
        <v>14505.366074455476</v>
      </c>
    </row>
    <row r="8057" spans="1:8" x14ac:dyDescent="0.25">
      <c r="A8057" s="1">
        <v>42340</v>
      </c>
      <c r="B8057" s="4" t="s">
        <v>10</v>
      </c>
      <c r="C8057" s="2">
        <f>'utprod @ meter'!C8057*'Line losses'!$B$30</f>
        <v>13738.417793413999</v>
      </c>
      <c r="D8057" s="12">
        <f>'utprod @ meter'!D8057*(INDEX('Capacity by Voltage'!$D$11:$O$11,1,MATCH(DATE(YEAR($A8057),MONTH($A8057),1),'Capacity by Voltage'!$D$3:$O$3,0))*'Line losses'!$B$30+INDEX('Capacity by Voltage'!$D$12:$O$12,1,MATCH(DATE(YEAR($A8057),MONTH($A8057),1),'Capacity by Voltage'!$D$3:$O$3,0))*'Line losses'!$B$29)</f>
        <v>5838.917419536062</v>
      </c>
      <c r="E8057" s="12">
        <f>'utprod @ meter'!E8057*(INDEX('Capacity by Voltage'!$D$16:$O$16,1,MATCH(DATE(YEAR($A8057),MONTH($A8057),1),'Capacity by Voltage'!$D$3:$O$3,0))*'Line losses'!$B$30+INDEX('Capacity by Voltage'!$D$17:$O$17,1,MATCH(DATE(YEAR($A8057),MONTH($A8057),1),'Capacity by Voltage'!$D$3:$O$3,0))*'Line losses'!$B$29)</f>
        <v>1874.0323725469777</v>
      </c>
      <c r="F8057" s="2">
        <f>'utprod @ meter'!F8057*'Line losses'!$B$30</f>
        <v>177.36253695300002</v>
      </c>
      <c r="G8057" s="2">
        <f>'utprod @ meter'!G8057*'Line losses'!$B$30</f>
        <v>2383.1909029750004</v>
      </c>
      <c r="H8057" s="2">
        <f t="shared" si="125"/>
        <v>24011.921025425043</v>
      </c>
    </row>
    <row r="8058" spans="1:8" x14ac:dyDescent="0.25">
      <c r="A8058" s="1">
        <v>42340</v>
      </c>
      <c r="B8058" s="4" t="s">
        <v>11</v>
      </c>
      <c r="C8058" s="2">
        <f>'utprod @ meter'!C8058*'Line losses'!$B$30</f>
        <v>14703.781669500002</v>
      </c>
      <c r="D8058" s="12">
        <f>'utprod @ meter'!D8058*(INDEX('Capacity by Voltage'!$D$11:$O$11,1,MATCH(DATE(YEAR($A8058),MONTH($A8058),1),'Capacity by Voltage'!$D$3:$O$3,0))*'Line losses'!$B$30+INDEX('Capacity by Voltage'!$D$12:$O$12,1,MATCH(DATE(YEAR($A8058),MONTH($A8058),1),'Capacity by Voltage'!$D$3:$O$3,0))*'Line losses'!$B$29)</f>
        <v>6249.2032987609437</v>
      </c>
      <c r="E8058" s="12">
        <f>'utprod @ meter'!E8058*(INDEX('Capacity by Voltage'!$D$16:$O$16,1,MATCH(DATE(YEAR($A8058),MONTH($A8058),1),'Capacity by Voltage'!$D$3:$O$3,0))*'Line losses'!$B$30+INDEX('Capacity by Voltage'!$D$17:$O$17,1,MATCH(DATE(YEAR($A8058),MONTH($A8058),1),'Capacity by Voltage'!$D$3:$O$3,0))*'Line losses'!$B$29)</f>
        <v>2005.7164745776765</v>
      </c>
      <c r="F8058" s="2">
        <f>'utprod @ meter'!F8058*'Line losses'!$B$30</f>
        <v>189.82546359700001</v>
      </c>
      <c r="G8058" s="2">
        <f>'utprod @ meter'!G8058*'Line losses'!$B$30</f>
        <v>2550.6514904559999</v>
      </c>
      <c r="H8058" s="2">
        <f t="shared" si="125"/>
        <v>25699.178396891621</v>
      </c>
    </row>
    <row r="8059" spans="1:8" x14ac:dyDescent="0.25">
      <c r="A8059" s="1">
        <v>42340</v>
      </c>
      <c r="B8059" s="4" t="s">
        <v>12</v>
      </c>
      <c r="C8059" s="2">
        <f>'utprod @ meter'!C8059*'Line losses'!$B$30</f>
        <v>9401.4865839619997</v>
      </c>
      <c r="D8059" s="12">
        <f>'utprod @ meter'!D8059*(INDEX('Capacity by Voltage'!$D$11:$O$11,1,MATCH(DATE(YEAR($A8059),MONTH($A8059),1),'Capacity by Voltage'!$D$3:$O$3,0))*'Line losses'!$B$30+INDEX('Capacity by Voltage'!$D$12:$O$12,1,MATCH(DATE(YEAR($A8059),MONTH($A8059),1),'Capacity by Voltage'!$D$3:$O$3,0))*'Line losses'!$B$29)</f>
        <v>3995.6929502352018</v>
      </c>
      <c r="E8059" s="12">
        <f>'utprod @ meter'!E8059*(INDEX('Capacity by Voltage'!$D$16:$O$16,1,MATCH(DATE(YEAR($A8059),MONTH($A8059),1),'Capacity by Voltage'!$D$3:$O$3,0))*'Line losses'!$B$30+INDEX('Capacity by Voltage'!$D$17:$O$17,1,MATCH(DATE(YEAR($A8059),MONTH($A8059),1),'Capacity by Voltage'!$D$3:$O$3,0))*'Line losses'!$B$29)</f>
        <v>1282.4394171208105</v>
      </c>
      <c r="F8059" s="2">
        <f>'utprod @ meter'!F8059*'Line losses'!$B$30</f>
        <v>121.37229075500001</v>
      </c>
      <c r="G8059" s="2">
        <f>'utprod @ meter'!G8059*'Line losses'!$B$30</f>
        <v>1630.8676184569999</v>
      </c>
      <c r="H8059" s="2">
        <f t="shared" si="125"/>
        <v>16431.85886053001</v>
      </c>
    </row>
    <row r="8060" spans="1:8" x14ac:dyDescent="0.25">
      <c r="A8060" s="1">
        <v>42340</v>
      </c>
      <c r="B8060" s="4" t="s">
        <v>13</v>
      </c>
      <c r="C8060" s="2">
        <f>'utprod @ meter'!C8060*'Line losses'!$B$30</f>
        <v>11015.228364509001</v>
      </c>
      <c r="D8060" s="12">
        <f>'utprod @ meter'!D8060*(INDEX('Capacity by Voltage'!$D$11:$O$11,1,MATCH(DATE(YEAR($A8060),MONTH($A8060),1),'Capacity by Voltage'!$D$3:$O$3,0))*'Line losses'!$B$30+INDEX('Capacity by Voltage'!$D$12:$O$12,1,MATCH(DATE(YEAR($A8060),MONTH($A8060),1),'Capacity by Voltage'!$D$3:$O$3,0))*'Line losses'!$B$29)</f>
        <v>4681.5437645528064</v>
      </c>
      <c r="E8060" s="12">
        <f>'utprod @ meter'!E8060*(INDEX('Capacity by Voltage'!$D$16:$O$16,1,MATCH(DATE(YEAR($A8060),MONTH($A8060),1),'Capacity by Voltage'!$D$3:$O$3,0))*'Line losses'!$B$30+INDEX('Capacity by Voltage'!$D$17:$O$17,1,MATCH(DATE(YEAR($A8060),MONTH($A8060),1),'Capacity by Voltage'!$D$3:$O$3,0))*'Line losses'!$B$29)</f>
        <v>1502.5671364473162</v>
      </c>
      <c r="F8060" s="2">
        <f>'utprod @ meter'!F8060*'Line losses'!$B$30</f>
        <v>142.205784295</v>
      </c>
      <c r="G8060" s="2">
        <f>'utprod @ meter'!G8060*'Line losses'!$B$30</f>
        <v>1910.8021231810003</v>
      </c>
      <c r="H8060" s="2">
        <f t="shared" si="125"/>
        <v>19252.347172985126</v>
      </c>
    </row>
    <row r="8061" spans="1:8" x14ac:dyDescent="0.25">
      <c r="A8061" s="1">
        <v>42340</v>
      </c>
      <c r="B8061" s="4" t="s">
        <v>14</v>
      </c>
      <c r="C8061" s="2">
        <f>'utprod @ meter'!C8061*'Line losses'!$B$30</f>
        <v>7636.4566566820013</v>
      </c>
      <c r="D8061" s="12">
        <f>'utprod @ meter'!D8061*(INDEX('Capacity by Voltage'!$D$11:$O$11,1,MATCH(DATE(YEAR($A8061),MONTH($A8061),1),'Capacity by Voltage'!$D$3:$O$3,0))*'Line losses'!$B$30+INDEX('Capacity by Voltage'!$D$12:$O$12,1,MATCH(DATE(YEAR($A8061),MONTH($A8061),1),'Capacity by Voltage'!$D$3:$O$3,0))*'Line losses'!$B$29)</f>
        <v>3245.544114859541</v>
      </c>
      <c r="E8061" s="12">
        <f>'utprod @ meter'!E8061*(INDEX('Capacity by Voltage'!$D$16:$O$16,1,MATCH(DATE(YEAR($A8061),MONTH($A8061),1),'Capacity by Voltage'!$D$3:$O$3,0))*'Line losses'!$B$30+INDEX('Capacity by Voltage'!$D$17:$O$17,1,MATCH(DATE(YEAR($A8061),MONTH($A8061),1),'Capacity by Voltage'!$D$3:$O$3,0))*'Line losses'!$B$29)</f>
        <v>1041.6755658725144</v>
      </c>
      <c r="F8061" s="2">
        <f>'utprod @ meter'!F8061*'Line losses'!$B$30</f>
        <v>98.586470277999993</v>
      </c>
      <c r="G8061" s="2">
        <f>'utprod @ meter'!G8061*'Line losses'!$B$30</f>
        <v>1324.689602379</v>
      </c>
      <c r="H8061" s="2">
        <f t="shared" si="125"/>
        <v>13346.952410071055</v>
      </c>
    </row>
    <row r="8062" spans="1:8" x14ac:dyDescent="0.25">
      <c r="A8062" s="1">
        <v>42340</v>
      </c>
      <c r="B8062" s="4" t="s">
        <v>15</v>
      </c>
      <c r="C8062" s="2">
        <f>'utprod @ meter'!C8062*'Line losses'!$B$30</f>
        <v>4481.0149817240008</v>
      </c>
      <c r="D8062" s="12">
        <f>'utprod @ meter'!D8062*(INDEX('Capacity by Voltage'!$D$11:$O$11,1,MATCH(DATE(YEAR($A8062),MONTH($A8062),1),'Capacity by Voltage'!$D$3:$O$3,0))*'Line losses'!$B$30+INDEX('Capacity by Voltage'!$D$12:$O$12,1,MATCH(DATE(YEAR($A8062),MONTH($A8062),1),'Capacity by Voltage'!$D$3:$O$3,0))*'Line losses'!$B$29)</f>
        <v>1904.4605031478047</v>
      </c>
      <c r="E8062" s="12">
        <f>'utprod @ meter'!E8062*(INDEX('Capacity by Voltage'!$D$16:$O$16,1,MATCH(DATE(YEAR($A8062),MONTH($A8062),1),'Capacity by Voltage'!$D$3:$O$3,0))*'Line losses'!$B$30+INDEX('Capacity by Voltage'!$D$17:$O$17,1,MATCH(DATE(YEAR($A8062),MONTH($A8062),1),'Capacity by Voltage'!$D$3:$O$3,0))*'Line losses'!$B$29)</f>
        <v>611.24729901283865</v>
      </c>
      <c r="F8062" s="2">
        <f>'utprod @ meter'!F8062*'Line losses'!$B$30</f>
        <v>57.849649435000003</v>
      </c>
      <c r="G8062" s="2">
        <f>'utprod @ meter'!G8062*'Line losses'!$B$30</f>
        <v>777.31790134400001</v>
      </c>
      <c r="H8062" s="2">
        <f t="shared" si="125"/>
        <v>7831.8903346636453</v>
      </c>
    </row>
    <row r="8063" spans="1:8" x14ac:dyDescent="0.25">
      <c r="A8063" s="1">
        <v>42340</v>
      </c>
      <c r="B8063" s="4" t="s">
        <v>16</v>
      </c>
      <c r="C8063" s="2">
        <f>'utprod @ meter'!C8063*'Line losses'!$B$30</f>
        <v>1073.42670529</v>
      </c>
      <c r="D8063" s="12">
        <f>'utprod @ meter'!D8063*(INDEX('Capacity by Voltage'!$D$11:$O$11,1,MATCH(DATE(YEAR($A8063),MONTH($A8063),1),'Capacity by Voltage'!$D$3:$O$3,0))*'Line losses'!$B$30+INDEX('Capacity by Voltage'!$D$12:$O$12,1,MATCH(DATE(YEAR($A8063),MONTH($A8063),1),'Capacity by Voltage'!$D$3:$O$3,0))*'Line losses'!$B$29)</f>
        <v>456.21290461009119</v>
      </c>
      <c r="E8063" s="12">
        <f>'utprod @ meter'!E8063*(INDEX('Capacity by Voltage'!$D$16:$O$16,1,MATCH(DATE(YEAR($A8063),MONTH($A8063),1),'Capacity by Voltage'!$D$3:$O$3,0))*'Line losses'!$B$30+INDEX('Capacity by Voltage'!$D$17:$O$17,1,MATCH(DATE(YEAR($A8063),MONTH($A8063),1),'Capacity by Voltage'!$D$3:$O$3,0))*'Line losses'!$B$29)</f>
        <v>146.4239308764877</v>
      </c>
      <c r="F8063" s="2">
        <f>'utprod @ meter'!F8063*'Line losses'!$B$30</f>
        <v>13.857711381000001</v>
      </c>
      <c r="G8063" s="2">
        <f>'utprod @ meter'!G8063*'Line losses'!$B$30</f>
        <v>186.20608548199999</v>
      </c>
      <c r="H8063" s="2">
        <f t="shared" si="125"/>
        <v>1876.1273376395789</v>
      </c>
    </row>
    <row r="8064" spans="1:8" x14ac:dyDescent="0.25">
      <c r="A8064" s="1">
        <v>42340</v>
      </c>
      <c r="B8064" s="4" t="s">
        <v>17</v>
      </c>
      <c r="C8064" s="2">
        <f>'utprod @ meter'!C8064*'Line losses'!$B$30</f>
        <v>115.26720366500001</v>
      </c>
      <c r="D8064" s="12">
        <f>'utprod @ meter'!D8064*(INDEX('Capacity by Voltage'!$D$11:$O$11,1,MATCH(DATE(YEAR($A8064),MONTH($A8064),1),'Capacity by Voltage'!$D$3:$O$3,0))*'Line losses'!$B$30+INDEX('Capacity by Voltage'!$D$12:$O$12,1,MATCH(DATE(YEAR($A8064),MONTH($A8064),1),'Capacity by Voltage'!$D$3:$O$3,0))*'Line losses'!$B$29)</f>
        <v>48.989012596320521</v>
      </c>
      <c r="E8064" s="12">
        <f>'utprod @ meter'!E8064*(INDEX('Capacity by Voltage'!$D$16:$O$16,1,MATCH(DATE(YEAR($A8064),MONTH($A8064),1),'Capacity by Voltage'!$D$3:$O$3,0))*'Line losses'!$B$30+INDEX('Capacity by Voltage'!$D$17:$O$17,1,MATCH(DATE(YEAR($A8064),MONTH($A8064),1),'Capacity by Voltage'!$D$3:$O$3,0))*'Line losses'!$B$29)</f>
        <v>15.723474869337192</v>
      </c>
      <c r="F8064" s="2">
        <f>'utprod @ meter'!F8064*'Line losses'!$B$30</f>
        <v>1.487708437</v>
      </c>
      <c r="G8064" s="2">
        <f>'utprod @ meter'!G8064*'Line losses'!$B$30</f>
        <v>19.995321766</v>
      </c>
      <c r="H8064" s="2">
        <f t="shared" si="125"/>
        <v>201.46272133365773</v>
      </c>
    </row>
    <row r="8065" spans="1:8" x14ac:dyDescent="0.25">
      <c r="A8065" s="1">
        <v>42340</v>
      </c>
      <c r="B8065" s="4" t="s">
        <v>18</v>
      </c>
      <c r="C8065" s="2">
        <f>'utprod @ meter'!C8065*'Line losses'!$B$30</f>
        <v>0</v>
      </c>
      <c r="D8065" s="12">
        <f>'utprod @ meter'!D8065*(INDEX('Capacity by Voltage'!$D$11:$O$11,1,MATCH(DATE(YEAR($A8065),MONTH($A8065),1),'Capacity by Voltage'!$D$3:$O$3,0))*'Line losses'!$B$30+INDEX('Capacity by Voltage'!$D$12:$O$12,1,MATCH(DATE(YEAR($A8065),MONTH($A8065),1),'Capacity by Voltage'!$D$3:$O$3,0))*'Line losses'!$B$29)</f>
        <v>0</v>
      </c>
      <c r="E8065" s="12">
        <f>'utprod @ meter'!E8065*(INDEX('Capacity by Voltage'!$D$16:$O$16,1,MATCH(DATE(YEAR($A8065),MONTH($A8065),1),'Capacity by Voltage'!$D$3:$O$3,0))*'Line losses'!$B$30+INDEX('Capacity by Voltage'!$D$17:$O$17,1,MATCH(DATE(YEAR($A8065),MONTH($A8065),1),'Capacity by Voltage'!$D$3:$O$3,0))*'Line losses'!$B$29)</f>
        <v>0</v>
      </c>
      <c r="F8065" s="2">
        <f>'utprod @ meter'!F8065*'Line losses'!$B$30</f>
        <v>0</v>
      </c>
      <c r="G8065" s="2">
        <f>'utprod @ meter'!G8065*'Line losses'!$B$30</f>
        <v>0</v>
      </c>
      <c r="H8065" s="2">
        <f t="shared" si="125"/>
        <v>0</v>
      </c>
    </row>
    <row r="8066" spans="1:8" x14ac:dyDescent="0.25">
      <c r="A8066" s="1">
        <v>42340</v>
      </c>
      <c r="B8066" s="4" t="s">
        <v>19</v>
      </c>
      <c r="C8066" s="2">
        <f>'utprod @ meter'!C8066*'Line losses'!$B$30</f>
        <v>0</v>
      </c>
      <c r="D8066" s="12">
        <f>'utprod @ meter'!D8066*(INDEX('Capacity by Voltage'!$D$11:$O$11,1,MATCH(DATE(YEAR($A8066),MONTH($A8066),1),'Capacity by Voltage'!$D$3:$O$3,0))*'Line losses'!$B$30+INDEX('Capacity by Voltage'!$D$12:$O$12,1,MATCH(DATE(YEAR($A8066),MONTH($A8066),1),'Capacity by Voltage'!$D$3:$O$3,0))*'Line losses'!$B$29)</f>
        <v>0</v>
      </c>
      <c r="E8066" s="12">
        <f>'utprod @ meter'!E8066*(INDEX('Capacity by Voltage'!$D$16:$O$16,1,MATCH(DATE(YEAR($A8066),MONTH($A8066),1),'Capacity by Voltage'!$D$3:$O$3,0))*'Line losses'!$B$30+INDEX('Capacity by Voltage'!$D$17:$O$17,1,MATCH(DATE(YEAR($A8066),MONTH($A8066),1),'Capacity by Voltage'!$D$3:$O$3,0))*'Line losses'!$B$29)</f>
        <v>0</v>
      </c>
      <c r="F8066" s="2">
        <f>'utprod @ meter'!F8066*'Line losses'!$B$30</f>
        <v>0</v>
      </c>
      <c r="G8066" s="2">
        <f>'utprod @ meter'!G8066*'Line losses'!$B$30</f>
        <v>0</v>
      </c>
      <c r="H8066" s="2">
        <f t="shared" si="125"/>
        <v>0</v>
      </c>
    </row>
    <row r="8067" spans="1:8" x14ac:dyDescent="0.25">
      <c r="A8067" s="1">
        <v>42340</v>
      </c>
      <c r="B8067" s="4" t="s">
        <v>20</v>
      </c>
      <c r="C8067" s="2">
        <f>'utprod @ meter'!C8067*'Line losses'!$B$30</f>
        <v>0</v>
      </c>
      <c r="D8067" s="12">
        <f>'utprod @ meter'!D8067*(INDEX('Capacity by Voltage'!$D$11:$O$11,1,MATCH(DATE(YEAR($A8067),MONTH($A8067),1),'Capacity by Voltage'!$D$3:$O$3,0))*'Line losses'!$B$30+INDEX('Capacity by Voltage'!$D$12:$O$12,1,MATCH(DATE(YEAR($A8067),MONTH($A8067),1),'Capacity by Voltage'!$D$3:$O$3,0))*'Line losses'!$B$29)</f>
        <v>0</v>
      </c>
      <c r="E8067" s="12">
        <f>'utprod @ meter'!E8067*(INDEX('Capacity by Voltage'!$D$16:$O$16,1,MATCH(DATE(YEAR($A8067),MONTH($A8067),1),'Capacity by Voltage'!$D$3:$O$3,0))*'Line losses'!$B$30+INDEX('Capacity by Voltage'!$D$17:$O$17,1,MATCH(DATE(YEAR($A8067),MONTH($A8067),1),'Capacity by Voltage'!$D$3:$O$3,0))*'Line losses'!$B$29)</f>
        <v>0</v>
      </c>
      <c r="F8067" s="2">
        <f>'utprod @ meter'!F8067*'Line losses'!$B$30</f>
        <v>0</v>
      </c>
      <c r="G8067" s="2">
        <f>'utprod @ meter'!G8067*'Line losses'!$B$30</f>
        <v>0</v>
      </c>
      <c r="H8067" s="2">
        <f t="shared" si="125"/>
        <v>0</v>
      </c>
    </row>
    <row r="8068" spans="1:8" x14ac:dyDescent="0.25">
      <c r="A8068" s="1">
        <v>42340</v>
      </c>
      <c r="B8068" s="4" t="s">
        <v>21</v>
      </c>
      <c r="C8068" s="2">
        <f>'utprod @ meter'!C8068*'Line losses'!$B$30</f>
        <v>0</v>
      </c>
      <c r="D8068" s="12">
        <f>'utprod @ meter'!D8068*(INDEX('Capacity by Voltage'!$D$11:$O$11,1,MATCH(DATE(YEAR($A8068),MONTH($A8068),1),'Capacity by Voltage'!$D$3:$O$3,0))*'Line losses'!$B$30+INDEX('Capacity by Voltage'!$D$12:$O$12,1,MATCH(DATE(YEAR($A8068),MONTH($A8068),1),'Capacity by Voltage'!$D$3:$O$3,0))*'Line losses'!$B$29)</f>
        <v>0</v>
      </c>
      <c r="E8068" s="12">
        <f>'utprod @ meter'!E8068*(INDEX('Capacity by Voltage'!$D$16:$O$16,1,MATCH(DATE(YEAR($A8068),MONTH($A8068),1),'Capacity by Voltage'!$D$3:$O$3,0))*'Line losses'!$B$30+INDEX('Capacity by Voltage'!$D$17:$O$17,1,MATCH(DATE(YEAR($A8068),MONTH($A8068),1),'Capacity by Voltage'!$D$3:$O$3,0))*'Line losses'!$B$29)</f>
        <v>0</v>
      </c>
      <c r="F8068" s="2">
        <f>'utprod @ meter'!F8068*'Line losses'!$B$30</f>
        <v>0</v>
      </c>
      <c r="G8068" s="2">
        <f>'utprod @ meter'!G8068*'Line losses'!$B$30</f>
        <v>0</v>
      </c>
      <c r="H8068" s="2">
        <f t="shared" si="125"/>
        <v>0</v>
      </c>
    </row>
    <row r="8069" spans="1:8" x14ac:dyDescent="0.25">
      <c r="A8069" s="1">
        <v>42340</v>
      </c>
      <c r="B8069" s="4" t="s">
        <v>22</v>
      </c>
      <c r="C8069" s="2">
        <f>'utprod @ meter'!C8069*'Line losses'!$B$30</f>
        <v>0</v>
      </c>
      <c r="D8069" s="12">
        <f>'utprod @ meter'!D8069*(INDEX('Capacity by Voltage'!$D$11:$O$11,1,MATCH(DATE(YEAR($A8069),MONTH($A8069),1),'Capacity by Voltage'!$D$3:$O$3,0))*'Line losses'!$B$30+INDEX('Capacity by Voltage'!$D$12:$O$12,1,MATCH(DATE(YEAR($A8069),MONTH($A8069),1),'Capacity by Voltage'!$D$3:$O$3,0))*'Line losses'!$B$29)</f>
        <v>0</v>
      </c>
      <c r="E8069" s="12">
        <f>'utprod @ meter'!E8069*(INDEX('Capacity by Voltage'!$D$16:$O$16,1,MATCH(DATE(YEAR($A8069),MONTH($A8069),1),'Capacity by Voltage'!$D$3:$O$3,0))*'Line losses'!$B$30+INDEX('Capacity by Voltage'!$D$17:$O$17,1,MATCH(DATE(YEAR($A8069),MONTH($A8069),1),'Capacity by Voltage'!$D$3:$O$3,0))*'Line losses'!$B$29)</f>
        <v>0</v>
      </c>
      <c r="F8069" s="2">
        <f>'utprod @ meter'!F8069*'Line losses'!$B$30</f>
        <v>0</v>
      </c>
      <c r="G8069" s="2">
        <f>'utprod @ meter'!G8069*'Line losses'!$B$30</f>
        <v>0</v>
      </c>
      <c r="H8069" s="2">
        <f t="shared" si="125"/>
        <v>0</v>
      </c>
    </row>
    <row r="8070" spans="1:8" x14ac:dyDescent="0.25">
      <c r="A8070" s="1">
        <v>42340</v>
      </c>
      <c r="B8070" s="4" t="s">
        <v>23</v>
      </c>
      <c r="C8070" s="2">
        <f>'utprod @ meter'!C8070*'Line losses'!$B$30</f>
        <v>0</v>
      </c>
      <c r="D8070" s="12">
        <f>'utprod @ meter'!D8070*(INDEX('Capacity by Voltage'!$D$11:$O$11,1,MATCH(DATE(YEAR($A8070),MONTH($A8070),1),'Capacity by Voltage'!$D$3:$O$3,0))*'Line losses'!$B$30+INDEX('Capacity by Voltage'!$D$12:$O$12,1,MATCH(DATE(YEAR($A8070),MONTH($A8070),1),'Capacity by Voltage'!$D$3:$O$3,0))*'Line losses'!$B$29)</f>
        <v>0</v>
      </c>
      <c r="E8070" s="12">
        <f>'utprod @ meter'!E8070*(INDEX('Capacity by Voltage'!$D$16:$O$16,1,MATCH(DATE(YEAR($A8070),MONTH($A8070),1),'Capacity by Voltage'!$D$3:$O$3,0))*'Line losses'!$B$30+INDEX('Capacity by Voltage'!$D$17:$O$17,1,MATCH(DATE(YEAR($A8070),MONTH($A8070),1),'Capacity by Voltage'!$D$3:$O$3,0))*'Line losses'!$B$29)</f>
        <v>0</v>
      </c>
      <c r="F8070" s="2">
        <f>'utprod @ meter'!F8070*'Line losses'!$B$30</f>
        <v>0</v>
      </c>
      <c r="G8070" s="2">
        <f>'utprod @ meter'!G8070*'Line losses'!$B$30</f>
        <v>0</v>
      </c>
      <c r="H8070" s="2">
        <f t="shared" si="125"/>
        <v>0</v>
      </c>
    </row>
    <row r="8071" spans="1:8" x14ac:dyDescent="0.25">
      <c r="A8071" s="1">
        <v>42341</v>
      </c>
      <c r="B8071" s="4" t="s">
        <v>0</v>
      </c>
      <c r="C8071" s="2">
        <f>'utprod @ meter'!C8071*'Line losses'!$B$30</f>
        <v>0</v>
      </c>
      <c r="D8071" s="12">
        <f>'utprod @ meter'!D8071*(INDEX('Capacity by Voltage'!$D$11:$O$11,1,MATCH(DATE(YEAR($A8071),MONTH($A8071),1),'Capacity by Voltage'!$D$3:$O$3,0))*'Line losses'!$B$30+INDEX('Capacity by Voltage'!$D$12:$O$12,1,MATCH(DATE(YEAR($A8071),MONTH($A8071),1),'Capacity by Voltage'!$D$3:$O$3,0))*'Line losses'!$B$29)</f>
        <v>0</v>
      </c>
      <c r="E8071" s="12">
        <f>'utprod @ meter'!E8071*(INDEX('Capacity by Voltage'!$D$16:$O$16,1,MATCH(DATE(YEAR($A8071),MONTH($A8071),1),'Capacity by Voltage'!$D$3:$O$3,0))*'Line losses'!$B$30+INDEX('Capacity by Voltage'!$D$17:$O$17,1,MATCH(DATE(YEAR($A8071),MONTH($A8071),1),'Capacity by Voltage'!$D$3:$O$3,0))*'Line losses'!$B$29)</f>
        <v>0</v>
      </c>
      <c r="F8071" s="2">
        <f>'utprod @ meter'!F8071*'Line losses'!$B$30</f>
        <v>0</v>
      </c>
      <c r="G8071" s="2">
        <f>'utprod @ meter'!G8071*'Line losses'!$B$30</f>
        <v>0</v>
      </c>
      <c r="H8071" s="2">
        <f t="shared" si="125"/>
        <v>0</v>
      </c>
    </row>
    <row r="8072" spans="1:8" x14ac:dyDescent="0.25">
      <c r="A8072" s="1">
        <v>42341</v>
      </c>
      <c r="B8072" s="4" t="s">
        <v>1</v>
      </c>
      <c r="C8072" s="2">
        <f>'utprod @ meter'!C8072*'Line losses'!$B$30</f>
        <v>0</v>
      </c>
      <c r="D8072" s="12">
        <f>'utprod @ meter'!D8072*(INDEX('Capacity by Voltage'!$D$11:$O$11,1,MATCH(DATE(YEAR($A8072),MONTH($A8072),1),'Capacity by Voltage'!$D$3:$O$3,0))*'Line losses'!$B$30+INDEX('Capacity by Voltage'!$D$12:$O$12,1,MATCH(DATE(YEAR($A8072),MONTH($A8072),1),'Capacity by Voltage'!$D$3:$O$3,0))*'Line losses'!$B$29)</f>
        <v>0</v>
      </c>
      <c r="E8072" s="12">
        <f>'utprod @ meter'!E8072*(INDEX('Capacity by Voltage'!$D$16:$O$16,1,MATCH(DATE(YEAR($A8072),MONTH($A8072),1),'Capacity by Voltage'!$D$3:$O$3,0))*'Line losses'!$B$30+INDEX('Capacity by Voltage'!$D$17:$O$17,1,MATCH(DATE(YEAR($A8072),MONTH($A8072),1),'Capacity by Voltage'!$D$3:$O$3,0))*'Line losses'!$B$29)</f>
        <v>0</v>
      </c>
      <c r="F8072" s="2">
        <f>'utprod @ meter'!F8072*'Line losses'!$B$30</f>
        <v>0</v>
      </c>
      <c r="G8072" s="2">
        <f>'utprod @ meter'!G8072*'Line losses'!$B$30</f>
        <v>0</v>
      </c>
      <c r="H8072" s="2">
        <f t="shared" ref="H8072:H8135" si="126">SUM(C8072:G8072)</f>
        <v>0</v>
      </c>
    </row>
    <row r="8073" spans="1:8" x14ac:dyDescent="0.25">
      <c r="A8073" s="1">
        <v>42341</v>
      </c>
      <c r="B8073" s="4" t="s">
        <v>2</v>
      </c>
      <c r="C8073" s="2">
        <f>'utprod @ meter'!C8073*'Line losses'!$B$30</f>
        <v>0</v>
      </c>
      <c r="D8073" s="12">
        <f>'utprod @ meter'!D8073*(INDEX('Capacity by Voltage'!$D$11:$O$11,1,MATCH(DATE(YEAR($A8073),MONTH($A8073),1),'Capacity by Voltage'!$D$3:$O$3,0))*'Line losses'!$B$30+INDEX('Capacity by Voltage'!$D$12:$O$12,1,MATCH(DATE(YEAR($A8073),MONTH($A8073),1),'Capacity by Voltage'!$D$3:$O$3,0))*'Line losses'!$B$29)</f>
        <v>0</v>
      </c>
      <c r="E8073" s="12">
        <f>'utprod @ meter'!E8073*(INDEX('Capacity by Voltage'!$D$16:$O$16,1,MATCH(DATE(YEAR($A8073),MONTH($A8073),1),'Capacity by Voltage'!$D$3:$O$3,0))*'Line losses'!$B$30+INDEX('Capacity by Voltage'!$D$17:$O$17,1,MATCH(DATE(YEAR($A8073),MONTH($A8073),1),'Capacity by Voltage'!$D$3:$O$3,0))*'Line losses'!$B$29)</f>
        <v>0</v>
      </c>
      <c r="F8073" s="2">
        <f>'utprod @ meter'!F8073*'Line losses'!$B$30</f>
        <v>0</v>
      </c>
      <c r="G8073" s="2">
        <f>'utprod @ meter'!G8073*'Line losses'!$B$30</f>
        <v>0</v>
      </c>
      <c r="H8073" s="2">
        <f t="shared" si="126"/>
        <v>0</v>
      </c>
    </row>
    <row r="8074" spans="1:8" x14ac:dyDescent="0.25">
      <c r="A8074" s="1">
        <v>42341</v>
      </c>
      <c r="B8074" s="4" t="s">
        <v>3</v>
      </c>
      <c r="C8074" s="2">
        <f>'utprod @ meter'!C8074*'Line losses'!$B$30</f>
        <v>0</v>
      </c>
      <c r="D8074" s="12">
        <f>'utprod @ meter'!D8074*(INDEX('Capacity by Voltage'!$D$11:$O$11,1,MATCH(DATE(YEAR($A8074),MONTH($A8074),1),'Capacity by Voltage'!$D$3:$O$3,0))*'Line losses'!$B$30+INDEX('Capacity by Voltage'!$D$12:$O$12,1,MATCH(DATE(YEAR($A8074),MONTH($A8074),1),'Capacity by Voltage'!$D$3:$O$3,0))*'Line losses'!$B$29)</f>
        <v>0</v>
      </c>
      <c r="E8074" s="12">
        <f>'utprod @ meter'!E8074*(INDEX('Capacity by Voltage'!$D$16:$O$16,1,MATCH(DATE(YEAR($A8074),MONTH($A8074),1),'Capacity by Voltage'!$D$3:$O$3,0))*'Line losses'!$B$30+INDEX('Capacity by Voltage'!$D$17:$O$17,1,MATCH(DATE(YEAR($A8074),MONTH($A8074),1),'Capacity by Voltage'!$D$3:$O$3,0))*'Line losses'!$B$29)</f>
        <v>0</v>
      </c>
      <c r="F8074" s="2">
        <f>'utprod @ meter'!F8074*'Line losses'!$B$30</f>
        <v>0</v>
      </c>
      <c r="G8074" s="2">
        <f>'utprod @ meter'!G8074*'Line losses'!$B$30</f>
        <v>0</v>
      </c>
      <c r="H8074" s="2">
        <f t="shared" si="126"/>
        <v>0</v>
      </c>
    </row>
    <row r="8075" spans="1:8" x14ac:dyDescent="0.25">
      <c r="A8075" s="1">
        <v>42341</v>
      </c>
      <c r="B8075" s="4" t="s">
        <v>4</v>
      </c>
      <c r="C8075" s="2">
        <f>'utprod @ meter'!C8075*'Line losses'!$B$30</f>
        <v>0</v>
      </c>
      <c r="D8075" s="12">
        <f>'utprod @ meter'!D8075*(INDEX('Capacity by Voltage'!$D$11:$O$11,1,MATCH(DATE(YEAR($A8075),MONTH($A8075),1),'Capacity by Voltage'!$D$3:$O$3,0))*'Line losses'!$B$30+INDEX('Capacity by Voltage'!$D$12:$O$12,1,MATCH(DATE(YEAR($A8075),MONTH($A8075),1),'Capacity by Voltage'!$D$3:$O$3,0))*'Line losses'!$B$29)</f>
        <v>0</v>
      </c>
      <c r="E8075" s="12">
        <f>'utprod @ meter'!E8075*(INDEX('Capacity by Voltage'!$D$16:$O$16,1,MATCH(DATE(YEAR($A8075),MONTH($A8075),1),'Capacity by Voltage'!$D$3:$O$3,0))*'Line losses'!$B$30+INDEX('Capacity by Voltage'!$D$17:$O$17,1,MATCH(DATE(YEAR($A8075),MONTH($A8075),1),'Capacity by Voltage'!$D$3:$O$3,0))*'Line losses'!$B$29)</f>
        <v>0</v>
      </c>
      <c r="F8075" s="2">
        <f>'utprod @ meter'!F8075*'Line losses'!$B$30</f>
        <v>0</v>
      </c>
      <c r="G8075" s="2">
        <f>'utprod @ meter'!G8075*'Line losses'!$B$30</f>
        <v>0</v>
      </c>
      <c r="H8075" s="2">
        <f t="shared" si="126"/>
        <v>0</v>
      </c>
    </row>
    <row r="8076" spans="1:8" x14ac:dyDescent="0.25">
      <c r="A8076" s="1">
        <v>42341</v>
      </c>
      <c r="B8076" s="4" t="s">
        <v>5</v>
      </c>
      <c r="C8076" s="2">
        <f>'utprod @ meter'!C8076*'Line losses'!$B$30</f>
        <v>0</v>
      </c>
      <c r="D8076" s="12">
        <f>'utprod @ meter'!D8076*(INDEX('Capacity by Voltage'!$D$11:$O$11,1,MATCH(DATE(YEAR($A8076),MONTH($A8076),1),'Capacity by Voltage'!$D$3:$O$3,0))*'Line losses'!$B$30+INDEX('Capacity by Voltage'!$D$12:$O$12,1,MATCH(DATE(YEAR($A8076),MONTH($A8076),1),'Capacity by Voltage'!$D$3:$O$3,0))*'Line losses'!$B$29)</f>
        <v>0</v>
      </c>
      <c r="E8076" s="12">
        <f>'utprod @ meter'!E8076*(INDEX('Capacity by Voltage'!$D$16:$O$16,1,MATCH(DATE(YEAR($A8076),MONTH($A8076),1),'Capacity by Voltage'!$D$3:$O$3,0))*'Line losses'!$B$30+INDEX('Capacity by Voltage'!$D$17:$O$17,1,MATCH(DATE(YEAR($A8076),MONTH($A8076),1),'Capacity by Voltage'!$D$3:$O$3,0))*'Line losses'!$B$29)</f>
        <v>0</v>
      </c>
      <c r="F8076" s="2">
        <f>'utprod @ meter'!F8076*'Line losses'!$B$30</f>
        <v>0</v>
      </c>
      <c r="G8076" s="2">
        <f>'utprod @ meter'!G8076*'Line losses'!$B$30</f>
        <v>0</v>
      </c>
      <c r="H8076" s="2">
        <f t="shared" si="126"/>
        <v>0</v>
      </c>
    </row>
    <row r="8077" spans="1:8" x14ac:dyDescent="0.25">
      <c r="A8077" s="1">
        <v>42341</v>
      </c>
      <c r="B8077" s="4" t="s">
        <v>6</v>
      </c>
      <c r="C8077" s="2">
        <f>'utprod @ meter'!C8077*'Line losses'!$B$30</f>
        <v>0</v>
      </c>
      <c r="D8077" s="12">
        <f>'utprod @ meter'!D8077*(INDEX('Capacity by Voltage'!$D$11:$O$11,1,MATCH(DATE(YEAR($A8077),MONTH($A8077),1),'Capacity by Voltage'!$D$3:$O$3,0))*'Line losses'!$B$30+INDEX('Capacity by Voltage'!$D$12:$O$12,1,MATCH(DATE(YEAR($A8077),MONTH($A8077),1),'Capacity by Voltage'!$D$3:$O$3,0))*'Line losses'!$B$29)</f>
        <v>0</v>
      </c>
      <c r="E8077" s="12">
        <f>'utprod @ meter'!E8077*(INDEX('Capacity by Voltage'!$D$16:$O$16,1,MATCH(DATE(YEAR($A8077),MONTH($A8077),1),'Capacity by Voltage'!$D$3:$O$3,0))*'Line losses'!$B$30+INDEX('Capacity by Voltage'!$D$17:$O$17,1,MATCH(DATE(YEAR($A8077),MONTH($A8077),1),'Capacity by Voltage'!$D$3:$O$3,0))*'Line losses'!$B$29)</f>
        <v>0</v>
      </c>
      <c r="F8077" s="2">
        <f>'utprod @ meter'!F8077*'Line losses'!$B$30</f>
        <v>0</v>
      </c>
      <c r="G8077" s="2">
        <f>'utprod @ meter'!G8077*'Line losses'!$B$30</f>
        <v>0</v>
      </c>
      <c r="H8077" s="2">
        <f t="shared" si="126"/>
        <v>0</v>
      </c>
    </row>
    <row r="8078" spans="1:8" x14ac:dyDescent="0.25">
      <c r="A8078" s="1">
        <v>42341</v>
      </c>
      <c r="B8078" s="4" t="s">
        <v>7</v>
      </c>
      <c r="C8078" s="2">
        <f>'utprod @ meter'!C8078*'Line losses'!$B$30</f>
        <v>115.26720366500001</v>
      </c>
      <c r="D8078" s="12">
        <f>'utprod @ meter'!D8078*(INDEX('Capacity by Voltage'!$D$11:$O$11,1,MATCH(DATE(YEAR($A8078),MONTH($A8078),1),'Capacity by Voltage'!$D$3:$O$3,0))*'Line losses'!$B$30+INDEX('Capacity by Voltage'!$D$12:$O$12,1,MATCH(DATE(YEAR($A8078),MONTH($A8078),1),'Capacity by Voltage'!$D$3:$O$3,0))*'Line losses'!$B$29)</f>
        <v>48.989012596320521</v>
      </c>
      <c r="E8078" s="12">
        <f>'utprod @ meter'!E8078*(INDEX('Capacity by Voltage'!$D$16:$O$16,1,MATCH(DATE(YEAR($A8078),MONTH($A8078),1),'Capacity by Voltage'!$D$3:$O$3,0))*'Line losses'!$B$30+INDEX('Capacity by Voltage'!$D$17:$O$17,1,MATCH(DATE(YEAR($A8078),MONTH($A8078),1),'Capacity by Voltage'!$D$3:$O$3,0))*'Line losses'!$B$29)</f>
        <v>15.723474869337192</v>
      </c>
      <c r="F8078" s="2">
        <f>'utprod @ meter'!F8078*'Line losses'!$B$30</f>
        <v>1.487708437</v>
      </c>
      <c r="G8078" s="2">
        <f>'utprod @ meter'!G8078*'Line losses'!$B$30</f>
        <v>19.995321766</v>
      </c>
      <c r="H8078" s="2">
        <f t="shared" si="126"/>
        <v>201.46272133365773</v>
      </c>
    </row>
    <row r="8079" spans="1:8" x14ac:dyDescent="0.25">
      <c r="A8079" s="1">
        <v>42341</v>
      </c>
      <c r="B8079" s="4" t="s">
        <v>8</v>
      </c>
      <c r="C8079" s="2">
        <f>'utprod @ meter'!C8079*'Line losses'!$B$30</f>
        <v>2053.1984010609999</v>
      </c>
      <c r="D8079" s="12">
        <f>'utprod @ meter'!D8079*(INDEX('Capacity by Voltage'!$D$11:$O$11,1,MATCH(DATE(YEAR($A8079),MONTH($A8079),1),'Capacity by Voltage'!$D$3:$O$3,0))*'Line losses'!$B$30+INDEX('Capacity by Voltage'!$D$12:$O$12,1,MATCH(DATE(YEAR($A8079),MONTH($A8079),1),'Capacity by Voltage'!$D$3:$O$3,0))*'Line losses'!$B$29)</f>
        <v>872.62275825719757</v>
      </c>
      <c r="E8079" s="12">
        <f>'utprod @ meter'!E8079*(INDEX('Capacity by Voltage'!$D$16:$O$16,1,MATCH(DATE(YEAR($A8079),MONTH($A8079),1),'Capacity by Voltage'!$D$3:$O$3,0))*'Line losses'!$B$30+INDEX('Capacity by Voltage'!$D$17:$O$17,1,MATCH(DATE(YEAR($A8079),MONTH($A8079),1),'Capacity by Voltage'!$D$3:$O$3,0))*'Line losses'!$B$29)</f>
        <v>280.07346726585382</v>
      </c>
      <c r="F8079" s="2">
        <f>'utprod @ meter'!F8079*'Line losses'!$B$30</f>
        <v>26.506485425000001</v>
      </c>
      <c r="G8079" s="2">
        <f>'utprod @ meter'!G8079*'Line losses'!$B$30</f>
        <v>356.166320493</v>
      </c>
      <c r="H8079" s="2">
        <f t="shared" si="126"/>
        <v>3588.5674325020514</v>
      </c>
    </row>
    <row r="8080" spans="1:8" x14ac:dyDescent="0.25">
      <c r="A8080" s="1">
        <v>42341</v>
      </c>
      <c r="B8080" s="4" t="s">
        <v>9</v>
      </c>
      <c r="C8080" s="2">
        <f>'utprod @ meter'!C8080*'Line losses'!$B$30</f>
        <v>6944.8534346920005</v>
      </c>
      <c r="D8080" s="12">
        <f>'utprod @ meter'!D8080*(INDEX('Capacity by Voltage'!$D$11:$O$11,1,MATCH(DATE(YEAR($A8080),MONTH($A8080),1),'Capacity by Voltage'!$D$3:$O$3,0))*'Line losses'!$B$30+INDEX('Capacity by Voltage'!$D$12:$O$12,1,MATCH(DATE(YEAR($A8080),MONTH($A8080),1),'Capacity by Voltage'!$D$3:$O$3,0))*'Line losses'!$B$29)</f>
        <v>2951.6081840939714</v>
      </c>
      <c r="E8080" s="12">
        <f>'utprod @ meter'!E8080*(INDEX('Capacity by Voltage'!$D$16:$O$16,1,MATCH(DATE(YEAR($A8080),MONTH($A8080),1),'Capacity by Voltage'!$D$3:$O$3,0))*'Line losses'!$B$30+INDEX('Capacity by Voltage'!$D$17:$O$17,1,MATCH(DATE(YEAR($A8080),MONTH($A8080),1),'Capacity by Voltage'!$D$3:$O$3,0))*'Line losses'!$B$29)</f>
        <v>947.33471665649154</v>
      </c>
      <c r="F8080" s="2">
        <f>'utprod @ meter'!F8080*'Line losses'!$B$30</f>
        <v>89.657431944999999</v>
      </c>
      <c r="G8080" s="2">
        <f>'utprod @ meter'!G8080*'Line losses'!$B$30</f>
        <v>1204.7176717830002</v>
      </c>
      <c r="H8080" s="2">
        <f t="shared" si="126"/>
        <v>12138.171439170463</v>
      </c>
    </row>
    <row r="8081" spans="1:8" x14ac:dyDescent="0.25">
      <c r="A8081" s="1">
        <v>42341</v>
      </c>
      <c r="B8081" s="4" t="s">
        <v>10</v>
      </c>
      <c r="C8081" s="2">
        <f>'utprod @ meter'!C8081*'Line losses'!$B$30</f>
        <v>10899.961160844001</v>
      </c>
      <c r="D8081" s="12">
        <f>'utprod @ meter'!D8081*(INDEX('Capacity by Voltage'!$D$11:$O$11,1,MATCH(DATE(YEAR($A8081),MONTH($A8081),1),'Capacity by Voltage'!$D$3:$O$3,0))*'Line losses'!$B$30+INDEX('Capacity by Voltage'!$D$12:$O$12,1,MATCH(DATE(YEAR($A8081),MONTH($A8081),1),'Capacity by Voltage'!$D$3:$O$3,0))*'Line losses'!$B$29)</f>
        <v>4632.5547519564852</v>
      </c>
      <c r="E8081" s="12">
        <f>'utprod @ meter'!E8081*(INDEX('Capacity by Voltage'!$D$16:$O$16,1,MATCH(DATE(YEAR($A8081),MONTH($A8081),1),'Capacity by Voltage'!$D$3:$O$3,0))*'Line losses'!$B$30+INDEX('Capacity by Voltage'!$D$17:$O$17,1,MATCH(DATE(YEAR($A8081),MONTH($A8081),1),'Capacity by Voltage'!$D$3:$O$3,0))*'Line losses'!$B$29)</f>
        <v>1486.8436615779792</v>
      </c>
      <c r="F8081" s="2">
        <f>'utprod @ meter'!F8081*'Line losses'!$B$30</f>
        <v>140.71807585799999</v>
      </c>
      <c r="G8081" s="2">
        <f>'utprod @ meter'!G8081*'Line losses'!$B$30</f>
        <v>1890.8068014150001</v>
      </c>
      <c r="H8081" s="2">
        <f t="shared" si="126"/>
        <v>19050.884451651465</v>
      </c>
    </row>
    <row r="8082" spans="1:8" x14ac:dyDescent="0.25">
      <c r="A8082" s="1">
        <v>42341</v>
      </c>
      <c r="B8082" s="4" t="s">
        <v>11</v>
      </c>
      <c r="C8082" s="2">
        <f>'utprod @ meter'!C8082*'Line losses'!$B$30</f>
        <v>15244.096744757</v>
      </c>
      <c r="D8082" s="12">
        <f>'utprod @ meter'!D8082*(INDEX('Capacity by Voltage'!$D$11:$O$11,1,MATCH(DATE(YEAR($A8082),MONTH($A8082),1),'Capacity by Voltage'!$D$3:$O$3,0))*'Line losses'!$B$30+INDEX('Capacity by Voltage'!$D$12:$O$12,1,MATCH(DATE(YEAR($A8082),MONTH($A8082),1),'Capacity by Voltage'!$D$3:$O$3,0))*'Line losses'!$B$29)</f>
        <v>6478.8402808746341</v>
      </c>
      <c r="E8082" s="12">
        <f>'utprod @ meter'!E8082*(INDEX('Capacity by Voltage'!$D$16:$O$16,1,MATCH(DATE(YEAR($A8082),MONTH($A8082),1),'Capacity by Voltage'!$D$3:$O$3,0))*'Line losses'!$B$30+INDEX('Capacity by Voltage'!$D$17:$O$17,1,MATCH(DATE(YEAR($A8082),MONTH($A8082),1),'Capacity by Voltage'!$D$3:$O$3,0))*'Line losses'!$B$29)</f>
        <v>2079.4193341834803</v>
      </c>
      <c r="F8082" s="2">
        <f>'utprod @ meter'!F8082*'Line losses'!$B$30</f>
        <v>196.80031651900001</v>
      </c>
      <c r="G8082" s="2">
        <f>'utprod @ meter'!G8082*'Line losses'!$B$30</f>
        <v>2644.3799096980001</v>
      </c>
      <c r="H8082" s="2">
        <f t="shared" si="126"/>
        <v>26643.536586032111</v>
      </c>
    </row>
    <row r="8083" spans="1:8" x14ac:dyDescent="0.25">
      <c r="A8083" s="1">
        <v>42341</v>
      </c>
      <c r="B8083" s="4" t="s">
        <v>12</v>
      </c>
      <c r="C8083" s="2">
        <f>'utprod @ meter'!C8083*'Line losses'!$B$30</f>
        <v>16512.036914308999</v>
      </c>
      <c r="D8083" s="12">
        <f>'utprod @ meter'!D8083*(INDEX('Capacity by Voltage'!$D$11:$O$11,1,MATCH(DATE(YEAR($A8083),MONTH($A8083),1),'Capacity by Voltage'!$D$3:$O$3,0))*'Line losses'!$B$30+INDEX('Capacity by Voltage'!$D$12:$O$12,1,MATCH(DATE(YEAR($A8083),MONTH($A8083),1),'Capacity by Voltage'!$D$3:$O$3,0))*'Line losses'!$B$29)</f>
        <v>7017.723129809453</v>
      </c>
      <c r="E8083" s="12">
        <f>'utprod @ meter'!E8083*(INDEX('Capacity by Voltage'!$D$16:$O$16,1,MATCH(DATE(YEAR($A8083),MONTH($A8083),1),'Capacity by Voltage'!$D$3:$O$3,0))*'Line losses'!$B$30+INDEX('Capacity by Voltage'!$D$17:$O$17,1,MATCH(DATE(YEAR($A8083),MONTH($A8083),1),'Capacity by Voltage'!$D$3:$O$3,0))*'Line losses'!$B$29)</f>
        <v>2252.3775577461893</v>
      </c>
      <c r="F8083" s="2">
        <f>'utprod @ meter'!F8083*'Line losses'!$B$30</f>
        <v>213.16975551100001</v>
      </c>
      <c r="G8083" s="2">
        <f>'utprod @ meter'!G8083*'Line losses'!$B$30</f>
        <v>2864.3284491240006</v>
      </c>
      <c r="H8083" s="2">
        <f t="shared" si="126"/>
        <v>28859.635806499642</v>
      </c>
    </row>
    <row r="8084" spans="1:8" x14ac:dyDescent="0.25">
      <c r="A8084" s="1">
        <v>42341</v>
      </c>
      <c r="B8084" s="4" t="s">
        <v>13</v>
      </c>
      <c r="C8084" s="2">
        <f>'utprod @ meter'!C8084*'Line losses'!$B$30</f>
        <v>15186.462678305999</v>
      </c>
      <c r="D8084" s="12">
        <f>'utprod @ meter'!D8084*(INDEX('Capacity by Voltage'!$D$11:$O$11,1,MATCH(DATE(YEAR($A8084),MONTH($A8084),1),'Capacity by Voltage'!$D$3:$O$3,0))*'Line losses'!$B$30+INDEX('Capacity by Voltage'!$D$12:$O$12,1,MATCH(DATE(YEAR($A8084),MONTH($A8084),1),'Capacity by Voltage'!$D$3:$O$3,0))*'Line losses'!$B$29)</f>
        <v>6454.3453107795613</v>
      </c>
      <c r="E8084" s="12">
        <f>'utprod @ meter'!E8084*(INDEX('Capacity by Voltage'!$D$16:$O$16,1,MATCH(DATE(YEAR($A8084),MONTH($A8084),1),'Capacity by Voltage'!$D$3:$O$3,0))*'Line losses'!$B$30+INDEX('Capacity by Voltage'!$D$17:$O$17,1,MATCH(DATE(YEAR($A8084),MONTH($A8084),1),'Capacity by Voltage'!$D$3:$O$3,0))*'Line losses'!$B$29)</f>
        <v>2071.5575967488112</v>
      </c>
      <c r="F8084" s="2">
        <f>'utprod @ meter'!F8084*'Line losses'!$B$30</f>
        <v>196.055997682</v>
      </c>
      <c r="G8084" s="2">
        <f>'utprod @ meter'!G8084*'Line losses'!$B$30</f>
        <v>2634.3822488150004</v>
      </c>
      <c r="H8084" s="2">
        <f t="shared" si="126"/>
        <v>26542.80383233137</v>
      </c>
    </row>
    <row r="8085" spans="1:8" x14ac:dyDescent="0.25">
      <c r="A8085" s="1">
        <v>42341</v>
      </c>
      <c r="B8085" s="4" t="s">
        <v>14</v>
      </c>
      <c r="C8085" s="2">
        <f>'utprod @ meter'!C8085*'Line losses'!$B$30</f>
        <v>8983.6430868310017</v>
      </c>
      <c r="D8085" s="12">
        <f>'utprod @ meter'!D8085*(INDEX('Capacity by Voltage'!$D$11:$O$11,1,MATCH(DATE(YEAR($A8085),MONTH($A8085),1),'Capacity by Voltage'!$D$3:$O$3,0))*'Line losses'!$B$30+INDEX('Capacity by Voltage'!$D$12:$O$12,1,MATCH(DATE(YEAR($A8085),MONTH($A8085),1),'Capacity by Voltage'!$D$3:$O$3,0))*'Line losses'!$B$29)</f>
        <v>3818.106967928944</v>
      </c>
      <c r="E8085" s="12">
        <f>'utprod @ meter'!E8085*(INDEX('Capacity by Voltage'!$D$16:$O$16,1,MATCH(DATE(YEAR($A8085),MONTH($A8085),1),'Capacity by Voltage'!$D$3:$O$3,0))*'Line losses'!$B$30+INDEX('Capacity by Voltage'!$D$17:$O$17,1,MATCH(DATE(YEAR($A8085),MONTH($A8085),1),'Capacity by Voltage'!$D$3:$O$3,0))*'Line losses'!$B$29)</f>
        <v>1225.4427495636783</v>
      </c>
      <c r="F8085" s="2">
        <f>'utprod @ meter'!F8085*'Line losses'!$B$30</f>
        <v>115.97806997000001</v>
      </c>
      <c r="G8085" s="2">
        <f>'utprod @ meter'!G8085*'Line losses'!$B$30</f>
        <v>1558.3843447460001</v>
      </c>
      <c r="H8085" s="2">
        <f t="shared" si="126"/>
        <v>15701.555219039623</v>
      </c>
    </row>
    <row r="8086" spans="1:8" x14ac:dyDescent="0.25">
      <c r="A8086" s="1">
        <v>42341</v>
      </c>
      <c r="B8086" s="4" t="s">
        <v>15</v>
      </c>
      <c r="C8086" s="2">
        <f>'utprod @ meter'!C8086*'Line losses'!$B$30</f>
        <v>3897.4745889380006</v>
      </c>
      <c r="D8086" s="12">
        <f>'utprod @ meter'!D8086*(INDEX('Capacity by Voltage'!$D$11:$O$11,1,MATCH(DATE(YEAR($A8086),MONTH($A8086),1),'Capacity by Voltage'!$D$3:$O$3,0))*'Line losses'!$B$30+INDEX('Capacity by Voltage'!$D$12:$O$12,1,MATCH(DATE(YEAR($A8086),MONTH($A8086),1),'Capacity by Voltage'!$D$3:$O$3,0))*'Line losses'!$B$29)</f>
        <v>1656.4525253612665</v>
      </c>
      <c r="E8086" s="12">
        <f>'utprod @ meter'!E8086*(INDEX('Capacity by Voltage'!$D$16:$O$16,1,MATCH(DATE(YEAR($A8086),MONTH($A8086),1),'Capacity by Voltage'!$D$3:$O$3,0))*'Line losses'!$B$30+INDEX('Capacity by Voltage'!$D$17:$O$17,1,MATCH(DATE(YEAR($A8086),MONTH($A8086),1),'Capacity by Voltage'!$D$3:$O$3,0))*'Line losses'!$B$29)</f>
        <v>531.64720748681918</v>
      </c>
      <c r="F8086" s="2">
        <f>'utprod @ meter'!F8086*'Line losses'!$B$30</f>
        <v>50.316325076000005</v>
      </c>
      <c r="G8086" s="2">
        <f>'utprod @ meter'!G8086*'Line losses'!$B$30</f>
        <v>676.091468749</v>
      </c>
      <c r="H8086" s="2">
        <f t="shared" si="126"/>
        <v>6811.9821156110866</v>
      </c>
    </row>
    <row r="8087" spans="1:8" x14ac:dyDescent="0.25">
      <c r="A8087" s="1">
        <v>42341</v>
      </c>
      <c r="B8087" s="4" t="s">
        <v>16</v>
      </c>
      <c r="C8087" s="2">
        <f>'utprod @ meter'!C8087*'Line losses'!$B$30</f>
        <v>1022.9970133000002</v>
      </c>
      <c r="D8087" s="12">
        <f>'utprod @ meter'!D8087*(INDEX('Capacity by Voltage'!$D$11:$O$11,1,MATCH(DATE(YEAR($A8087),MONTH($A8087),1),'Capacity by Voltage'!$D$3:$O$3,0))*'Line losses'!$B$30+INDEX('Capacity by Voltage'!$D$12:$O$12,1,MATCH(DATE(YEAR($A8087),MONTH($A8087),1),'Capacity by Voltage'!$D$3:$O$3,0))*'Line losses'!$B$29)</f>
        <v>434.78084931995448</v>
      </c>
      <c r="E8087" s="12">
        <f>'utprod @ meter'!E8087*(INDEX('Capacity by Voltage'!$D$16:$O$16,1,MATCH(DATE(YEAR($A8087),MONTH($A8087),1),'Capacity by Voltage'!$D$3:$O$3,0))*'Line losses'!$B$30+INDEX('Capacity by Voltage'!$D$17:$O$17,1,MATCH(DATE(YEAR($A8087),MONTH($A8087),1),'Capacity by Voltage'!$D$3:$O$3,0))*'Line losses'!$B$29)</f>
        <v>139.54491062115272</v>
      </c>
      <c r="F8087" s="2">
        <f>'utprod @ meter'!F8087*'Line losses'!$B$30</f>
        <v>13.207245481000001</v>
      </c>
      <c r="G8087" s="2">
        <f>'utprod @ meter'!G8087*'Line losses'!$B$30</f>
        <v>177.45824836400001</v>
      </c>
      <c r="H8087" s="2">
        <f t="shared" si="126"/>
        <v>1787.9882670861073</v>
      </c>
    </row>
    <row r="8088" spans="1:8" x14ac:dyDescent="0.25">
      <c r="A8088" s="1">
        <v>42341</v>
      </c>
      <c r="B8088" s="4" t="s">
        <v>17</v>
      </c>
      <c r="C8088" s="2">
        <f>'utprod @ meter'!C8088*'Line losses'!$B$30</f>
        <v>108.06282920400001</v>
      </c>
      <c r="D8088" s="12">
        <f>'utprod @ meter'!D8088*(INDEX('Capacity by Voltage'!$D$11:$O$11,1,MATCH(DATE(YEAR($A8088),MONTH($A8088),1),'Capacity by Voltage'!$D$3:$O$3,0))*'Line losses'!$B$30+INDEX('Capacity by Voltage'!$D$12:$O$12,1,MATCH(DATE(YEAR($A8088),MONTH($A8088),1),'Capacity by Voltage'!$D$3:$O$3,0))*'Line losses'!$B$29)</f>
        <v>45.927952979032021</v>
      </c>
      <c r="E8088" s="12">
        <f>'utprod @ meter'!E8088*(INDEX('Capacity by Voltage'!$D$16:$O$16,1,MATCH(DATE(YEAR($A8088),MONTH($A8088),1),'Capacity by Voltage'!$D$3:$O$3,0))*'Line losses'!$B$30+INDEX('Capacity by Voltage'!$D$17:$O$17,1,MATCH(DATE(YEAR($A8088),MONTH($A8088),1),'Capacity by Voltage'!$D$3:$O$3,0))*'Line losses'!$B$29)</f>
        <v>14.740757690003617</v>
      </c>
      <c r="F8088" s="2">
        <f>'utprod @ meter'!F8088*'Line losses'!$B$30</f>
        <v>1.3947847369999999</v>
      </c>
      <c r="G8088" s="2">
        <f>'utprod @ meter'!G8088*'Line losses'!$B$30</f>
        <v>18.745498000999998</v>
      </c>
      <c r="H8088" s="2">
        <f t="shared" si="126"/>
        <v>188.87182261103564</v>
      </c>
    </row>
    <row r="8089" spans="1:8" x14ac:dyDescent="0.25">
      <c r="A8089" s="1">
        <v>42341</v>
      </c>
      <c r="B8089" s="4" t="s">
        <v>18</v>
      </c>
      <c r="C8089" s="2">
        <f>'utprod @ meter'!C8089*'Line losses'!$B$30</f>
        <v>0</v>
      </c>
      <c r="D8089" s="12">
        <f>'utprod @ meter'!D8089*(INDEX('Capacity by Voltage'!$D$11:$O$11,1,MATCH(DATE(YEAR($A8089),MONTH($A8089),1),'Capacity by Voltage'!$D$3:$O$3,0))*'Line losses'!$B$30+INDEX('Capacity by Voltage'!$D$12:$O$12,1,MATCH(DATE(YEAR($A8089),MONTH($A8089),1),'Capacity by Voltage'!$D$3:$O$3,0))*'Line losses'!$B$29)</f>
        <v>0</v>
      </c>
      <c r="E8089" s="12">
        <f>'utprod @ meter'!E8089*(INDEX('Capacity by Voltage'!$D$16:$O$16,1,MATCH(DATE(YEAR($A8089),MONTH($A8089),1),'Capacity by Voltage'!$D$3:$O$3,0))*'Line losses'!$B$30+INDEX('Capacity by Voltage'!$D$17:$O$17,1,MATCH(DATE(YEAR($A8089),MONTH($A8089),1),'Capacity by Voltage'!$D$3:$O$3,0))*'Line losses'!$B$29)</f>
        <v>0</v>
      </c>
      <c r="F8089" s="2">
        <f>'utprod @ meter'!F8089*'Line losses'!$B$30</f>
        <v>0</v>
      </c>
      <c r="G8089" s="2">
        <f>'utprod @ meter'!G8089*'Line losses'!$B$30</f>
        <v>0</v>
      </c>
      <c r="H8089" s="2">
        <f t="shared" si="126"/>
        <v>0</v>
      </c>
    </row>
    <row r="8090" spans="1:8" x14ac:dyDescent="0.25">
      <c r="A8090" s="1">
        <v>42341</v>
      </c>
      <c r="B8090" s="4" t="s">
        <v>19</v>
      </c>
      <c r="C8090" s="2">
        <f>'utprod @ meter'!C8090*'Line losses'!$B$30</f>
        <v>0</v>
      </c>
      <c r="D8090" s="12">
        <f>'utprod @ meter'!D8090*(INDEX('Capacity by Voltage'!$D$11:$O$11,1,MATCH(DATE(YEAR($A8090),MONTH($A8090),1),'Capacity by Voltage'!$D$3:$O$3,0))*'Line losses'!$B$30+INDEX('Capacity by Voltage'!$D$12:$O$12,1,MATCH(DATE(YEAR($A8090),MONTH($A8090),1),'Capacity by Voltage'!$D$3:$O$3,0))*'Line losses'!$B$29)</f>
        <v>0</v>
      </c>
      <c r="E8090" s="12">
        <f>'utprod @ meter'!E8090*(INDEX('Capacity by Voltage'!$D$16:$O$16,1,MATCH(DATE(YEAR($A8090),MONTH($A8090),1),'Capacity by Voltage'!$D$3:$O$3,0))*'Line losses'!$B$30+INDEX('Capacity by Voltage'!$D$17:$O$17,1,MATCH(DATE(YEAR($A8090),MONTH($A8090),1),'Capacity by Voltage'!$D$3:$O$3,0))*'Line losses'!$B$29)</f>
        <v>0</v>
      </c>
      <c r="F8090" s="2">
        <f>'utprod @ meter'!F8090*'Line losses'!$B$30</f>
        <v>0</v>
      </c>
      <c r="G8090" s="2">
        <f>'utprod @ meter'!G8090*'Line losses'!$B$30</f>
        <v>0</v>
      </c>
      <c r="H8090" s="2">
        <f t="shared" si="126"/>
        <v>0</v>
      </c>
    </row>
    <row r="8091" spans="1:8" x14ac:dyDescent="0.25">
      <c r="A8091" s="1">
        <v>42341</v>
      </c>
      <c r="B8091" s="4" t="s">
        <v>20</v>
      </c>
      <c r="C8091" s="2">
        <f>'utprod @ meter'!C8091*'Line losses'!$B$30</f>
        <v>0</v>
      </c>
      <c r="D8091" s="12">
        <f>'utprod @ meter'!D8091*(INDEX('Capacity by Voltage'!$D$11:$O$11,1,MATCH(DATE(YEAR($A8091),MONTH($A8091),1),'Capacity by Voltage'!$D$3:$O$3,0))*'Line losses'!$B$30+INDEX('Capacity by Voltage'!$D$12:$O$12,1,MATCH(DATE(YEAR($A8091),MONTH($A8091),1),'Capacity by Voltage'!$D$3:$O$3,0))*'Line losses'!$B$29)</f>
        <v>0</v>
      </c>
      <c r="E8091" s="12">
        <f>'utprod @ meter'!E8091*(INDEX('Capacity by Voltage'!$D$16:$O$16,1,MATCH(DATE(YEAR($A8091),MONTH($A8091),1),'Capacity by Voltage'!$D$3:$O$3,0))*'Line losses'!$B$30+INDEX('Capacity by Voltage'!$D$17:$O$17,1,MATCH(DATE(YEAR($A8091),MONTH($A8091),1),'Capacity by Voltage'!$D$3:$O$3,0))*'Line losses'!$B$29)</f>
        <v>0</v>
      </c>
      <c r="F8091" s="2">
        <f>'utprod @ meter'!F8091*'Line losses'!$B$30</f>
        <v>0</v>
      </c>
      <c r="G8091" s="2">
        <f>'utprod @ meter'!G8091*'Line losses'!$B$30</f>
        <v>0</v>
      </c>
      <c r="H8091" s="2">
        <f t="shared" si="126"/>
        <v>0</v>
      </c>
    </row>
    <row r="8092" spans="1:8" x14ac:dyDescent="0.25">
      <c r="A8092" s="1">
        <v>42341</v>
      </c>
      <c r="B8092" s="4" t="s">
        <v>21</v>
      </c>
      <c r="C8092" s="2">
        <f>'utprod @ meter'!C8092*'Line losses'!$B$30</f>
        <v>0</v>
      </c>
      <c r="D8092" s="12">
        <f>'utprod @ meter'!D8092*(INDEX('Capacity by Voltage'!$D$11:$O$11,1,MATCH(DATE(YEAR($A8092),MONTH($A8092),1),'Capacity by Voltage'!$D$3:$O$3,0))*'Line losses'!$B$30+INDEX('Capacity by Voltage'!$D$12:$O$12,1,MATCH(DATE(YEAR($A8092),MONTH($A8092),1),'Capacity by Voltage'!$D$3:$O$3,0))*'Line losses'!$B$29)</f>
        <v>0</v>
      </c>
      <c r="E8092" s="12">
        <f>'utprod @ meter'!E8092*(INDEX('Capacity by Voltage'!$D$16:$O$16,1,MATCH(DATE(YEAR($A8092),MONTH($A8092),1),'Capacity by Voltage'!$D$3:$O$3,0))*'Line losses'!$B$30+INDEX('Capacity by Voltage'!$D$17:$O$17,1,MATCH(DATE(YEAR($A8092),MONTH($A8092),1),'Capacity by Voltage'!$D$3:$O$3,0))*'Line losses'!$B$29)</f>
        <v>0</v>
      </c>
      <c r="F8092" s="2">
        <f>'utprod @ meter'!F8092*'Line losses'!$B$30</f>
        <v>0</v>
      </c>
      <c r="G8092" s="2">
        <f>'utprod @ meter'!G8092*'Line losses'!$B$30</f>
        <v>0</v>
      </c>
      <c r="H8092" s="2">
        <f t="shared" si="126"/>
        <v>0</v>
      </c>
    </row>
    <row r="8093" spans="1:8" x14ac:dyDescent="0.25">
      <c r="A8093" s="1">
        <v>42341</v>
      </c>
      <c r="B8093" s="4" t="s">
        <v>22</v>
      </c>
      <c r="C8093" s="2">
        <f>'utprod @ meter'!C8093*'Line losses'!$B$30</f>
        <v>0</v>
      </c>
      <c r="D8093" s="12">
        <f>'utprod @ meter'!D8093*(INDEX('Capacity by Voltage'!$D$11:$O$11,1,MATCH(DATE(YEAR($A8093),MONTH($A8093),1),'Capacity by Voltage'!$D$3:$O$3,0))*'Line losses'!$B$30+INDEX('Capacity by Voltage'!$D$12:$O$12,1,MATCH(DATE(YEAR($A8093),MONTH($A8093),1),'Capacity by Voltage'!$D$3:$O$3,0))*'Line losses'!$B$29)</f>
        <v>0</v>
      </c>
      <c r="E8093" s="12">
        <f>'utprod @ meter'!E8093*(INDEX('Capacity by Voltage'!$D$16:$O$16,1,MATCH(DATE(YEAR($A8093),MONTH($A8093),1),'Capacity by Voltage'!$D$3:$O$3,0))*'Line losses'!$B$30+INDEX('Capacity by Voltage'!$D$17:$O$17,1,MATCH(DATE(YEAR($A8093),MONTH($A8093),1),'Capacity by Voltage'!$D$3:$O$3,0))*'Line losses'!$B$29)</f>
        <v>0</v>
      </c>
      <c r="F8093" s="2">
        <f>'utprod @ meter'!F8093*'Line losses'!$B$30</f>
        <v>0</v>
      </c>
      <c r="G8093" s="2">
        <f>'utprod @ meter'!G8093*'Line losses'!$B$30</f>
        <v>0</v>
      </c>
      <c r="H8093" s="2">
        <f t="shared" si="126"/>
        <v>0</v>
      </c>
    </row>
    <row r="8094" spans="1:8" x14ac:dyDescent="0.25">
      <c r="A8094" s="1">
        <v>42341</v>
      </c>
      <c r="B8094" s="4" t="s">
        <v>23</v>
      </c>
      <c r="C8094" s="2">
        <f>'utprod @ meter'!C8094*'Line losses'!$B$30</f>
        <v>0</v>
      </c>
      <c r="D8094" s="12">
        <f>'utprod @ meter'!D8094*(INDEX('Capacity by Voltage'!$D$11:$O$11,1,MATCH(DATE(YEAR($A8094),MONTH($A8094),1),'Capacity by Voltage'!$D$3:$O$3,0))*'Line losses'!$B$30+INDEX('Capacity by Voltage'!$D$12:$O$12,1,MATCH(DATE(YEAR($A8094),MONTH($A8094),1),'Capacity by Voltage'!$D$3:$O$3,0))*'Line losses'!$B$29)</f>
        <v>0</v>
      </c>
      <c r="E8094" s="12">
        <f>'utprod @ meter'!E8094*(INDEX('Capacity by Voltage'!$D$16:$O$16,1,MATCH(DATE(YEAR($A8094),MONTH($A8094),1),'Capacity by Voltage'!$D$3:$O$3,0))*'Line losses'!$B$30+INDEX('Capacity by Voltage'!$D$17:$O$17,1,MATCH(DATE(YEAR($A8094),MONTH($A8094),1),'Capacity by Voltage'!$D$3:$O$3,0))*'Line losses'!$B$29)</f>
        <v>0</v>
      </c>
      <c r="F8094" s="2">
        <f>'utprod @ meter'!F8094*'Line losses'!$B$30</f>
        <v>0</v>
      </c>
      <c r="G8094" s="2">
        <f>'utprod @ meter'!G8094*'Line losses'!$B$30</f>
        <v>0</v>
      </c>
      <c r="H8094" s="2">
        <f t="shared" si="126"/>
        <v>0</v>
      </c>
    </row>
    <row r="8095" spans="1:8" x14ac:dyDescent="0.25">
      <c r="A8095" s="1">
        <v>42342</v>
      </c>
      <c r="B8095" s="4" t="s">
        <v>0</v>
      </c>
      <c r="C8095" s="2">
        <f>'utprod @ meter'!C8095*'Line losses'!$B$30</f>
        <v>0</v>
      </c>
      <c r="D8095" s="12">
        <f>'utprod @ meter'!D8095*(INDEX('Capacity by Voltage'!$D$11:$O$11,1,MATCH(DATE(YEAR($A8095),MONTH($A8095),1),'Capacity by Voltage'!$D$3:$O$3,0))*'Line losses'!$B$30+INDEX('Capacity by Voltage'!$D$12:$O$12,1,MATCH(DATE(YEAR($A8095),MONTH($A8095),1),'Capacity by Voltage'!$D$3:$O$3,0))*'Line losses'!$B$29)</f>
        <v>0</v>
      </c>
      <c r="E8095" s="12">
        <f>'utprod @ meter'!E8095*(INDEX('Capacity by Voltage'!$D$16:$O$16,1,MATCH(DATE(YEAR($A8095),MONTH($A8095),1),'Capacity by Voltage'!$D$3:$O$3,0))*'Line losses'!$B$30+INDEX('Capacity by Voltage'!$D$17:$O$17,1,MATCH(DATE(YEAR($A8095),MONTH($A8095),1),'Capacity by Voltage'!$D$3:$O$3,0))*'Line losses'!$B$29)</f>
        <v>0</v>
      </c>
      <c r="F8095" s="2">
        <f>'utprod @ meter'!F8095*'Line losses'!$B$30</f>
        <v>0</v>
      </c>
      <c r="G8095" s="2">
        <f>'utprod @ meter'!G8095*'Line losses'!$B$30</f>
        <v>0</v>
      </c>
      <c r="H8095" s="2">
        <f t="shared" si="126"/>
        <v>0</v>
      </c>
    </row>
    <row r="8096" spans="1:8" x14ac:dyDescent="0.25">
      <c r="A8096" s="1">
        <v>42342</v>
      </c>
      <c r="B8096" s="4" t="s">
        <v>1</v>
      </c>
      <c r="C8096" s="2">
        <f>'utprod @ meter'!C8096*'Line losses'!$B$30</f>
        <v>0</v>
      </c>
      <c r="D8096" s="12">
        <f>'utprod @ meter'!D8096*(INDEX('Capacity by Voltage'!$D$11:$O$11,1,MATCH(DATE(YEAR($A8096),MONTH($A8096),1),'Capacity by Voltage'!$D$3:$O$3,0))*'Line losses'!$B$30+INDEX('Capacity by Voltage'!$D$12:$O$12,1,MATCH(DATE(YEAR($A8096),MONTH($A8096),1),'Capacity by Voltage'!$D$3:$O$3,0))*'Line losses'!$B$29)</f>
        <v>0</v>
      </c>
      <c r="E8096" s="12">
        <f>'utprod @ meter'!E8096*(INDEX('Capacity by Voltage'!$D$16:$O$16,1,MATCH(DATE(YEAR($A8096),MONTH($A8096),1),'Capacity by Voltage'!$D$3:$O$3,0))*'Line losses'!$B$30+INDEX('Capacity by Voltage'!$D$17:$O$17,1,MATCH(DATE(YEAR($A8096),MONTH($A8096),1),'Capacity by Voltage'!$D$3:$O$3,0))*'Line losses'!$B$29)</f>
        <v>0</v>
      </c>
      <c r="F8096" s="2">
        <f>'utprod @ meter'!F8096*'Line losses'!$B$30</f>
        <v>0</v>
      </c>
      <c r="G8096" s="2">
        <f>'utprod @ meter'!G8096*'Line losses'!$B$30</f>
        <v>0</v>
      </c>
      <c r="H8096" s="2">
        <f t="shared" si="126"/>
        <v>0</v>
      </c>
    </row>
    <row r="8097" spans="1:8" x14ac:dyDescent="0.25">
      <c r="A8097" s="1">
        <v>42342</v>
      </c>
      <c r="B8097" s="4" t="s">
        <v>2</v>
      </c>
      <c r="C8097" s="2">
        <f>'utprod @ meter'!C8097*'Line losses'!$B$30</f>
        <v>0</v>
      </c>
      <c r="D8097" s="12">
        <f>'utprod @ meter'!D8097*(INDEX('Capacity by Voltage'!$D$11:$O$11,1,MATCH(DATE(YEAR($A8097),MONTH($A8097),1),'Capacity by Voltage'!$D$3:$O$3,0))*'Line losses'!$B$30+INDEX('Capacity by Voltage'!$D$12:$O$12,1,MATCH(DATE(YEAR($A8097),MONTH($A8097),1),'Capacity by Voltage'!$D$3:$O$3,0))*'Line losses'!$B$29)</f>
        <v>0</v>
      </c>
      <c r="E8097" s="12">
        <f>'utprod @ meter'!E8097*(INDEX('Capacity by Voltage'!$D$16:$O$16,1,MATCH(DATE(YEAR($A8097),MONTH($A8097),1),'Capacity by Voltage'!$D$3:$O$3,0))*'Line losses'!$B$30+INDEX('Capacity by Voltage'!$D$17:$O$17,1,MATCH(DATE(YEAR($A8097),MONTH($A8097),1),'Capacity by Voltage'!$D$3:$O$3,0))*'Line losses'!$B$29)</f>
        <v>0</v>
      </c>
      <c r="F8097" s="2">
        <f>'utprod @ meter'!F8097*'Line losses'!$B$30</f>
        <v>0</v>
      </c>
      <c r="G8097" s="2">
        <f>'utprod @ meter'!G8097*'Line losses'!$B$30</f>
        <v>0</v>
      </c>
      <c r="H8097" s="2">
        <f t="shared" si="126"/>
        <v>0</v>
      </c>
    </row>
    <row r="8098" spans="1:8" x14ac:dyDescent="0.25">
      <c r="A8098" s="1">
        <v>42342</v>
      </c>
      <c r="B8098" s="4" t="s">
        <v>3</v>
      </c>
      <c r="C8098" s="2">
        <f>'utprod @ meter'!C8098*'Line losses'!$B$30</f>
        <v>0</v>
      </c>
      <c r="D8098" s="12">
        <f>'utprod @ meter'!D8098*(INDEX('Capacity by Voltage'!$D$11:$O$11,1,MATCH(DATE(YEAR($A8098),MONTH($A8098),1),'Capacity by Voltage'!$D$3:$O$3,0))*'Line losses'!$B$30+INDEX('Capacity by Voltage'!$D$12:$O$12,1,MATCH(DATE(YEAR($A8098),MONTH($A8098),1),'Capacity by Voltage'!$D$3:$O$3,0))*'Line losses'!$B$29)</f>
        <v>0</v>
      </c>
      <c r="E8098" s="12">
        <f>'utprod @ meter'!E8098*(INDEX('Capacity by Voltage'!$D$16:$O$16,1,MATCH(DATE(YEAR($A8098),MONTH($A8098),1),'Capacity by Voltage'!$D$3:$O$3,0))*'Line losses'!$B$30+INDEX('Capacity by Voltage'!$D$17:$O$17,1,MATCH(DATE(YEAR($A8098),MONTH($A8098),1),'Capacity by Voltage'!$D$3:$O$3,0))*'Line losses'!$B$29)</f>
        <v>0</v>
      </c>
      <c r="F8098" s="2">
        <f>'utprod @ meter'!F8098*'Line losses'!$B$30</f>
        <v>0</v>
      </c>
      <c r="G8098" s="2">
        <f>'utprod @ meter'!G8098*'Line losses'!$B$30</f>
        <v>0</v>
      </c>
      <c r="H8098" s="2">
        <f t="shared" si="126"/>
        <v>0</v>
      </c>
    </row>
    <row r="8099" spans="1:8" x14ac:dyDescent="0.25">
      <c r="A8099" s="1">
        <v>42342</v>
      </c>
      <c r="B8099" s="4" t="s">
        <v>4</v>
      </c>
      <c r="C8099" s="2">
        <f>'utprod @ meter'!C8099*'Line losses'!$B$30</f>
        <v>0</v>
      </c>
      <c r="D8099" s="12">
        <f>'utprod @ meter'!D8099*(INDEX('Capacity by Voltage'!$D$11:$O$11,1,MATCH(DATE(YEAR($A8099),MONTH($A8099),1),'Capacity by Voltage'!$D$3:$O$3,0))*'Line losses'!$B$30+INDEX('Capacity by Voltage'!$D$12:$O$12,1,MATCH(DATE(YEAR($A8099),MONTH($A8099),1),'Capacity by Voltage'!$D$3:$O$3,0))*'Line losses'!$B$29)</f>
        <v>0</v>
      </c>
      <c r="E8099" s="12">
        <f>'utprod @ meter'!E8099*(INDEX('Capacity by Voltage'!$D$16:$O$16,1,MATCH(DATE(YEAR($A8099),MONTH($A8099),1),'Capacity by Voltage'!$D$3:$O$3,0))*'Line losses'!$B$30+INDEX('Capacity by Voltage'!$D$17:$O$17,1,MATCH(DATE(YEAR($A8099),MONTH($A8099),1),'Capacity by Voltage'!$D$3:$O$3,0))*'Line losses'!$B$29)</f>
        <v>0</v>
      </c>
      <c r="F8099" s="2">
        <f>'utprod @ meter'!F8099*'Line losses'!$B$30</f>
        <v>0</v>
      </c>
      <c r="G8099" s="2">
        <f>'utprod @ meter'!G8099*'Line losses'!$B$30</f>
        <v>0</v>
      </c>
      <c r="H8099" s="2">
        <f t="shared" si="126"/>
        <v>0</v>
      </c>
    </row>
    <row r="8100" spans="1:8" x14ac:dyDescent="0.25">
      <c r="A8100" s="1">
        <v>42342</v>
      </c>
      <c r="B8100" s="4" t="s">
        <v>5</v>
      </c>
      <c r="C8100" s="2">
        <f>'utprod @ meter'!C8100*'Line losses'!$B$30</f>
        <v>0</v>
      </c>
      <c r="D8100" s="12">
        <f>'utprod @ meter'!D8100*(INDEX('Capacity by Voltage'!$D$11:$O$11,1,MATCH(DATE(YEAR($A8100),MONTH($A8100),1),'Capacity by Voltage'!$D$3:$O$3,0))*'Line losses'!$B$30+INDEX('Capacity by Voltage'!$D$12:$O$12,1,MATCH(DATE(YEAR($A8100),MONTH($A8100),1),'Capacity by Voltage'!$D$3:$O$3,0))*'Line losses'!$B$29)</f>
        <v>0</v>
      </c>
      <c r="E8100" s="12">
        <f>'utprod @ meter'!E8100*(INDEX('Capacity by Voltage'!$D$16:$O$16,1,MATCH(DATE(YEAR($A8100),MONTH($A8100),1),'Capacity by Voltage'!$D$3:$O$3,0))*'Line losses'!$B$30+INDEX('Capacity by Voltage'!$D$17:$O$17,1,MATCH(DATE(YEAR($A8100),MONTH($A8100),1),'Capacity by Voltage'!$D$3:$O$3,0))*'Line losses'!$B$29)</f>
        <v>0</v>
      </c>
      <c r="F8100" s="2">
        <f>'utprod @ meter'!F8100*'Line losses'!$B$30</f>
        <v>0</v>
      </c>
      <c r="G8100" s="2">
        <f>'utprod @ meter'!G8100*'Line losses'!$B$30</f>
        <v>0</v>
      </c>
      <c r="H8100" s="2">
        <f t="shared" si="126"/>
        <v>0</v>
      </c>
    </row>
    <row r="8101" spans="1:8" x14ac:dyDescent="0.25">
      <c r="A8101" s="1">
        <v>42342</v>
      </c>
      <c r="B8101" s="4" t="s">
        <v>6</v>
      </c>
      <c r="C8101" s="2">
        <f>'utprod @ meter'!C8101*'Line losses'!$B$30</f>
        <v>0</v>
      </c>
      <c r="D8101" s="12">
        <f>'utprod @ meter'!D8101*(INDEX('Capacity by Voltage'!$D$11:$O$11,1,MATCH(DATE(YEAR($A8101),MONTH($A8101),1),'Capacity by Voltage'!$D$3:$O$3,0))*'Line losses'!$B$30+INDEX('Capacity by Voltage'!$D$12:$O$12,1,MATCH(DATE(YEAR($A8101),MONTH($A8101),1),'Capacity by Voltage'!$D$3:$O$3,0))*'Line losses'!$B$29)</f>
        <v>0</v>
      </c>
      <c r="E8101" s="12">
        <f>'utprod @ meter'!E8101*(INDEX('Capacity by Voltage'!$D$16:$O$16,1,MATCH(DATE(YEAR($A8101),MONTH($A8101),1),'Capacity by Voltage'!$D$3:$O$3,0))*'Line losses'!$B$30+INDEX('Capacity by Voltage'!$D$17:$O$17,1,MATCH(DATE(YEAR($A8101),MONTH($A8101),1),'Capacity by Voltage'!$D$3:$O$3,0))*'Line losses'!$B$29)</f>
        <v>0</v>
      </c>
      <c r="F8101" s="2">
        <f>'utprod @ meter'!F8101*'Line losses'!$B$30</f>
        <v>0</v>
      </c>
      <c r="G8101" s="2">
        <f>'utprod @ meter'!G8101*'Line losses'!$B$30</f>
        <v>0</v>
      </c>
      <c r="H8101" s="2">
        <f t="shared" si="126"/>
        <v>0</v>
      </c>
    </row>
    <row r="8102" spans="1:8" x14ac:dyDescent="0.25">
      <c r="A8102" s="1">
        <v>42342</v>
      </c>
      <c r="B8102" s="4" t="s">
        <v>7</v>
      </c>
      <c r="C8102" s="2">
        <f>'utprod @ meter'!C8102*'Line losses'!$B$30</f>
        <v>50.429691990000002</v>
      </c>
      <c r="D8102" s="12">
        <f>'utprod @ meter'!D8102*(INDEX('Capacity by Voltage'!$D$11:$O$11,1,MATCH(DATE(YEAR($A8102),MONTH($A8102),1),'Capacity by Voltage'!$D$3:$O$3,0))*'Line losses'!$B$30+INDEX('Capacity by Voltage'!$D$12:$O$12,1,MATCH(DATE(YEAR($A8102),MONTH($A8102),1),'Capacity by Voltage'!$D$3:$O$3,0))*'Line losses'!$B$29)</f>
        <v>21.432982883960047</v>
      </c>
      <c r="E8102" s="12">
        <f>'utprod @ meter'!E8102*(INDEX('Capacity by Voltage'!$D$16:$O$16,1,MATCH(DATE(YEAR($A8102),MONTH($A8102),1),'Capacity by Voltage'!$D$3:$O$3,0))*'Line losses'!$B$30+INDEX('Capacity by Voltage'!$D$17:$O$17,1,MATCH(DATE(YEAR($A8102),MONTH($A8102),1),'Capacity by Voltage'!$D$3:$O$3,0))*'Line losses'!$B$29)</f>
        <v>6.8790202553350213</v>
      </c>
      <c r="F8102" s="2">
        <f>'utprod @ meter'!F8102*'Line losses'!$B$30</f>
        <v>0.65139513700000007</v>
      </c>
      <c r="G8102" s="2">
        <f>'utprod @ meter'!G8102*'Line losses'!$B$30</f>
        <v>8.7478371179999996</v>
      </c>
      <c r="H8102" s="2">
        <f t="shared" si="126"/>
        <v>88.140927384295054</v>
      </c>
    </row>
    <row r="8103" spans="1:8" x14ac:dyDescent="0.25">
      <c r="A8103" s="1">
        <v>42342</v>
      </c>
      <c r="B8103" s="4" t="s">
        <v>8</v>
      </c>
      <c r="C8103" s="2">
        <f>'utprod @ meter'!C8103*'Line losses'!$B$30</f>
        <v>965.36294684900008</v>
      </c>
      <c r="D8103" s="12">
        <f>'utprod @ meter'!D8103*(INDEX('Capacity by Voltage'!$D$11:$O$11,1,MATCH(DATE(YEAR($A8103),MONTH($A8103),1),'Capacity by Voltage'!$D$3:$O$3,0))*'Line losses'!$B$30+INDEX('Capacity by Voltage'!$D$12:$O$12,1,MATCH(DATE(YEAR($A8103),MONTH($A8103),1),'Capacity by Voltage'!$D$3:$O$3,0))*'Line losses'!$B$29)</f>
        <v>410.28587922488254</v>
      </c>
      <c r="E8103" s="12">
        <f>'utprod @ meter'!E8103*(INDEX('Capacity by Voltage'!$D$16:$O$16,1,MATCH(DATE(YEAR($A8103),MONTH($A8103),1),'Capacity by Voltage'!$D$3:$O$3,0))*'Line losses'!$B$30+INDEX('Capacity by Voltage'!$D$17:$O$17,1,MATCH(DATE(YEAR($A8103),MONTH($A8103),1),'Capacity by Voltage'!$D$3:$O$3,0))*'Line losses'!$B$29)</f>
        <v>131.68317318648408</v>
      </c>
      <c r="F8103" s="2">
        <f>'utprod @ meter'!F8103*'Line losses'!$B$30</f>
        <v>12.462926644000001</v>
      </c>
      <c r="G8103" s="2">
        <f>'utprod @ meter'!G8103*'Line losses'!$B$30</f>
        <v>167.460587481</v>
      </c>
      <c r="H8103" s="2">
        <f t="shared" si="126"/>
        <v>1687.2555133853666</v>
      </c>
    </row>
    <row r="8104" spans="1:8" x14ac:dyDescent="0.25">
      <c r="A8104" s="1">
        <v>42342</v>
      </c>
      <c r="B8104" s="4" t="s">
        <v>9</v>
      </c>
      <c r="C8104" s="2">
        <f>'utprod @ meter'!C8104*'Line losses'!$B$30</f>
        <v>3011.3579026859998</v>
      </c>
      <c r="D8104" s="12">
        <f>'utprod @ meter'!D8104*(INDEX('Capacity by Voltage'!$D$11:$O$11,1,MATCH(DATE(YEAR($A8104),MONTH($A8104),1),'Capacity by Voltage'!$D$3:$O$3,0))*'Line losses'!$B$30+INDEX('Capacity by Voltage'!$D$12:$O$12,1,MATCH(DATE(YEAR($A8104),MONTH($A8104),1),'Capacity by Voltage'!$D$3:$O$3,0))*'Line losses'!$B$29)</f>
        <v>1279.8466502709682</v>
      </c>
      <c r="E8104" s="12">
        <f>'utprod @ meter'!E8104*(INDEX('Capacity by Voltage'!$D$16:$O$16,1,MATCH(DATE(YEAR($A8104),MONTH($A8104),1),'Capacity by Voltage'!$D$3:$O$3,0))*'Line losses'!$B$30+INDEX('Capacity by Voltage'!$D$17:$O$17,1,MATCH(DATE(YEAR($A8104),MONTH($A8104),1),'Capacity by Voltage'!$D$3:$O$3,0))*'Line losses'!$B$29)</f>
        <v>410.77392327300441</v>
      </c>
      <c r="F8104" s="2">
        <f>'utprod @ meter'!F8104*'Line losses'!$B$30</f>
        <v>38.876488369</v>
      </c>
      <c r="G8104" s="2">
        <f>'utprod @ meter'!G8104*'Line losses'!$B$30</f>
        <v>522.37708420900003</v>
      </c>
      <c r="H8104" s="2">
        <f t="shared" si="126"/>
        <v>5263.2320488079722</v>
      </c>
    </row>
    <row r="8105" spans="1:8" x14ac:dyDescent="0.25">
      <c r="A8105" s="1">
        <v>42342</v>
      </c>
      <c r="B8105" s="4" t="s">
        <v>10</v>
      </c>
      <c r="C8105" s="2">
        <f>'utprod @ meter'!C8105*'Line losses'!$B$30</f>
        <v>4344.1355839130001</v>
      </c>
      <c r="D8105" s="12">
        <f>'utprod @ meter'!D8105*(INDEX('Capacity by Voltage'!$D$11:$O$11,1,MATCH(DATE(YEAR($A8105),MONTH($A8105),1),'Capacity by Voltage'!$D$3:$O$3,0))*'Line losses'!$B$30+INDEX('Capacity by Voltage'!$D$12:$O$12,1,MATCH(DATE(YEAR($A8105),MONTH($A8105),1),'Capacity by Voltage'!$D$3:$O$3,0))*'Line losses'!$B$29)</f>
        <v>1846.2855289181482</v>
      </c>
      <c r="E8105" s="12">
        <f>'utprod @ meter'!E8105*(INDEX('Capacity by Voltage'!$D$16:$O$16,1,MATCH(DATE(YEAR($A8105),MONTH($A8105),1),'Capacity by Voltage'!$D$3:$O$3,0))*'Line losses'!$B$30+INDEX('Capacity by Voltage'!$D$17:$O$17,1,MATCH(DATE(YEAR($A8105),MONTH($A8105),1),'Capacity by Voltage'!$D$3:$O$3,0))*'Line losses'!$B$29)</f>
        <v>592.57567260550081</v>
      </c>
      <c r="F8105" s="2">
        <f>'utprod @ meter'!F8105*'Line losses'!$B$30</f>
        <v>56.082240661</v>
      </c>
      <c r="G8105" s="2">
        <f>'utprod @ meter'!G8105*'Line losses'!$B$30</f>
        <v>753.5731082829999</v>
      </c>
      <c r="H8105" s="2">
        <f t="shared" si="126"/>
        <v>7592.652134380648</v>
      </c>
    </row>
    <row r="8106" spans="1:8" x14ac:dyDescent="0.25">
      <c r="A8106" s="1">
        <v>42342</v>
      </c>
      <c r="B8106" s="4" t="s">
        <v>11</v>
      </c>
      <c r="C8106" s="2">
        <f>'utprod @ meter'!C8106*'Line losses'!$B$30</f>
        <v>5633.6879476110007</v>
      </c>
      <c r="D8106" s="12">
        <f>'utprod @ meter'!D8106*(INDEX('Capacity by Voltage'!$D$11:$O$11,1,MATCH(DATE(YEAR($A8106),MONTH($A8106),1),'Capacity by Voltage'!$D$3:$O$3,0))*'Line losses'!$B$30+INDEX('Capacity by Voltage'!$D$12:$O$12,1,MATCH(DATE(YEAR($A8106),MONTH($A8106),1),'Capacity by Voltage'!$D$3:$O$3,0))*'Line losses'!$B$29)</f>
        <v>2394.3543394863036</v>
      </c>
      <c r="E8106" s="12">
        <f>'utprod @ meter'!E8106*(INDEX('Capacity by Voltage'!$D$16:$O$16,1,MATCH(DATE(YEAR($A8106),MONTH($A8106),1),'Capacity by Voltage'!$D$3:$O$3,0))*'Line losses'!$B$30+INDEX('Capacity by Voltage'!$D$17:$O$17,1,MATCH(DATE(YEAR($A8106),MONTH($A8106),1),'Capacity by Voltage'!$D$3:$O$3,0))*'Line losses'!$B$29)</f>
        <v>768.4811188619957</v>
      </c>
      <c r="F8106" s="2">
        <f>'utprod @ meter'!F8106*'Line losses'!$B$30</f>
        <v>72.730450753</v>
      </c>
      <c r="G8106" s="2">
        <f>'utprod @ meter'!G8106*'Line losses'!$B$30</f>
        <v>977.27111900399996</v>
      </c>
      <c r="H8106" s="2">
        <f t="shared" si="126"/>
        <v>9846.5249757163001</v>
      </c>
    </row>
    <row r="8107" spans="1:8" x14ac:dyDescent="0.25">
      <c r="A8107" s="1">
        <v>42342</v>
      </c>
      <c r="B8107" s="4" t="s">
        <v>12</v>
      </c>
      <c r="C8107" s="2">
        <f>'utprod @ meter'!C8107*'Line losses'!$B$30</f>
        <v>5885.8354783240002</v>
      </c>
      <c r="D8107" s="12">
        <f>'utprod @ meter'!D8107*(INDEX('Capacity by Voltage'!$D$11:$O$11,1,MATCH(DATE(YEAR($A8107),MONTH($A8107),1),'Capacity by Voltage'!$D$3:$O$3,0))*'Line losses'!$B$30+INDEX('Capacity by Voltage'!$D$12:$O$12,1,MATCH(DATE(YEAR($A8107),MONTH($A8107),1),'Capacity by Voltage'!$D$3:$O$3,0))*'Line losses'!$B$29)</f>
        <v>2501.5183263122804</v>
      </c>
      <c r="E8107" s="12">
        <f>'utprod @ meter'!E8107*(INDEX('Capacity by Voltage'!$D$16:$O$16,1,MATCH(DATE(YEAR($A8107),MONTH($A8107),1),'Capacity by Voltage'!$D$3:$O$3,0))*'Line losses'!$B$30+INDEX('Capacity by Voltage'!$D$17:$O$17,1,MATCH(DATE(YEAR($A8107),MONTH($A8107),1),'Capacity by Voltage'!$D$3:$O$3,0))*'Line losses'!$B$29)</f>
        <v>802.87622013867087</v>
      </c>
      <c r="F8107" s="2">
        <f>'utprod @ meter'!F8107*'Line losses'!$B$30</f>
        <v>75.985567964000012</v>
      </c>
      <c r="G8107" s="2">
        <f>'utprod @ meter'!G8107*'Line losses'!$B$30</f>
        <v>1021.010304594</v>
      </c>
      <c r="H8107" s="2">
        <f t="shared" si="126"/>
        <v>10287.225897332952</v>
      </c>
    </row>
    <row r="8108" spans="1:8" x14ac:dyDescent="0.25">
      <c r="A8108" s="1">
        <v>42342</v>
      </c>
      <c r="B8108" s="4" t="s">
        <v>13</v>
      </c>
      <c r="C8108" s="2">
        <f>'utprod @ meter'!C8108*'Line losses'!$B$30</f>
        <v>7852.5832443270001</v>
      </c>
      <c r="D8108" s="12">
        <f>'utprod @ meter'!D8108*(INDEX('Capacity by Voltage'!$D$11:$O$11,1,MATCH(DATE(YEAR($A8108),MONTH($A8108),1),'Capacity by Voltage'!$D$3:$O$3,0))*'Line losses'!$B$30+INDEX('Capacity by Voltage'!$D$12:$O$12,1,MATCH(DATE(YEAR($A8108),MONTH($A8108),1),'Capacity by Voltage'!$D$3:$O$3,0))*'Line losses'!$B$29)</f>
        <v>3337.3990932237812</v>
      </c>
      <c r="E8108" s="12">
        <f>'utprod @ meter'!E8108*(INDEX('Capacity by Voltage'!$D$16:$O$16,1,MATCH(DATE(YEAR($A8108),MONTH($A8108),1),'Capacity by Voltage'!$D$3:$O$3,0))*'Line losses'!$B$30+INDEX('Capacity by Voltage'!$D$17:$O$17,1,MATCH(DATE(YEAR($A8108),MONTH($A8108),1),'Capacity by Voltage'!$D$3:$O$3,0))*'Line losses'!$B$29)</f>
        <v>1071.1570812525217</v>
      </c>
      <c r="F8108" s="2">
        <f>'utprod @ meter'!F8108*'Line losses'!$B$30</f>
        <v>101.37603975200001</v>
      </c>
      <c r="G8108" s="2">
        <f>'utprod @ meter'!G8108*'Line losses'!$B$30</f>
        <v>1362.180598381</v>
      </c>
      <c r="H8108" s="2">
        <f t="shared" si="126"/>
        <v>13724.696056936304</v>
      </c>
    </row>
    <row r="8109" spans="1:8" x14ac:dyDescent="0.25">
      <c r="A8109" s="1">
        <v>42342</v>
      </c>
      <c r="B8109" s="4" t="s">
        <v>14</v>
      </c>
      <c r="C8109" s="2">
        <f>'utprod @ meter'!C8109*'Line losses'!$B$30</f>
        <v>7110.54940111</v>
      </c>
      <c r="D8109" s="12">
        <f>'utprod @ meter'!D8109*(INDEX('Capacity by Voltage'!$D$11:$O$11,1,MATCH(DATE(YEAR($A8109),MONTH($A8109),1),'Capacity by Voltage'!$D$3:$O$3,0))*'Line losses'!$B$30+INDEX('Capacity by Voltage'!$D$12:$O$12,1,MATCH(DATE(YEAR($A8109),MONTH($A8109),1),'Capacity by Voltage'!$D$3:$O$3,0))*'Line losses'!$B$29)</f>
        <v>3022.0301795742516</v>
      </c>
      <c r="E8109" s="12">
        <f>'utprod @ meter'!E8109*(INDEX('Capacity by Voltage'!$D$16:$O$16,1,MATCH(DATE(YEAR($A8109),MONTH($A8109),1),'Capacity by Voltage'!$D$3:$O$3,0))*'Line losses'!$B$30+INDEX('Capacity by Voltage'!$D$17:$O$17,1,MATCH(DATE(YEAR($A8109),MONTH($A8109),1),'Capacity by Voltage'!$D$3:$O$3,0))*'Line losses'!$B$29)</f>
        <v>969.93721178116357</v>
      </c>
      <c r="F8109" s="2">
        <f>'utprod @ meter'!F8109*'Line losses'!$B$30</f>
        <v>91.796535519000017</v>
      </c>
      <c r="G8109" s="2">
        <f>'utprod @ meter'!G8109*'Line losses'!$B$30</f>
        <v>1233.460830667</v>
      </c>
      <c r="H8109" s="2">
        <f t="shared" si="126"/>
        <v>12427.774158651415</v>
      </c>
    </row>
    <row r="8110" spans="1:8" x14ac:dyDescent="0.25">
      <c r="A8110" s="1">
        <v>42342</v>
      </c>
      <c r="B8110" s="4" t="s">
        <v>15</v>
      </c>
      <c r="C8110" s="2">
        <f>'utprod @ meter'!C8110*'Line losses'!$B$30</f>
        <v>4733.1625124370003</v>
      </c>
      <c r="D8110" s="12">
        <f>'utprod @ meter'!D8110*(INDEX('Capacity by Voltage'!$D$11:$O$11,1,MATCH(DATE(YEAR($A8110),MONTH($A8110),1),'Capacity by Voltage'!$D$3:$O$3,0))*'Line losses'!$B$30+INDEX('Capacity by Voltage'!$D$12:$O$12,1,MATCH(DATE(YEAR($A8110),MONTH($A8110),1),'Capacity by Voltage'!$D$3:$O$3,0))*'Line losses'!$B$29)</f>
        <v>2011.6244899737815</v>
      </c>
      <c r="E8110" s="12">
        <f>'utprod @ meter'!E8110*(INDEX('Capacity by Voltage'!$D$16:$O$16,1,MATCH(DATE(YEAR($A8110),MONTH($A8110),1),'Capacity by Voltage'!$D$3:$O$3,0))*'Line losses'!$B$30+INDEX('Capacity by Voltage'!$D$17:$O$17,1,MATCH(DATE(YEAR($A8110),MONTH($A8110),1),'Capacity by Voltage'!$D$3:$O$3,0))*'Line losses'!$B$29)</f>
        <v>645.64240028951372</v>
      </c>
      <c r="F8110" s="2">
        <f>'utprod @ meter'!F8110*'Line losses'!$B$30</f>
        <v>61.104766645999995</v>
      </c>
      <c r="G8110" s="2">
        <f>'utprod @ meter'!G8110*'Line losses'!$B$30</f>
        <v>821.05708693399993</v>
      </c>
      <c r="H8110" s="2">
        <f t="shared" si="126"/>
        <v>8272.5912562802951</v>
      </c>
    </row>
    <row r="8111" spans="1:8" x14ac:dyDescent="0.25">
      <c r="A8111" s="1">
        <v>42342</v>
      </c>
      <c r="B8111" s="4" t="s">
        <v>16</v>
      </c>
      <c r="C8111" s="2">
        <f>'utprod @ meter'!C8111*'Line losses'!$B$30</f>
        <v>1123.855468043</v>
      </c>
      <c r="D8111" s="12">
        <f>'utprod @ meter'!D8111*(INDEX('Capacity by Voltage'!$D$11:$O$11,1,MATCH(DATE(YEAR($A8111),MONTH($A8111),1),'Capacity by Voltage'!$D$3:$O$3,0))*'Line losses'!$B$30+INDEX('Capacity by Voltage'!$D$12:$O$12,1,MATCH(DATE(YEAR($A8111),MONTH($A8111),1),'Capacity by Voltage'!$D$3:$O$3,0))*'Line losses'!$B$29)</f>
        <v>477.64588749405112</v>
      </c>
      <c r="E8111" s="12">
        <f>'utprod @ meter'!E8111*(INDEX('Capacity by Voltage'!$D$16:$O$16,1,MATCH(DATE(YEAR($A8111),MONTH($A8111),1),'Capacity by Voltage'!$D$3:$O$3,0))*'Line losses'!$B$30+INDEX('Capacity by Voltage'!$D$17:$O$17,1,MATCH(DATE(YEAR($A8111),MONTH($A8111),1),'Capacity by Voltage'!$D$3:$O$3,0))*'Line losses'!$B$29)</f>
        <v>153.30295113182274</v>
      </c>
      <c r="F8111" s="2">
        <f>'utprod @ meter'!F8111*'Line losses'!$B$30</f>
        <v>14.509106518000001</v>
      </c>
      <c r="G8111" s="2">
        <f>'utprod @ meter'!G8111*'Line losses'!$B$30</f>
        <v>194.95392260000003</v>
      </c>
      <c r="H8111" s="2">
        <f t="shared" si="126"/>
        <v>1964.2673357868737</v>
      </c>
    </row>
    <row r="8112" spans="1:8" x14ac:dyDescent="0.25">
      <c r="A8112" s="1">
        <v>42342</v>
      </c>
      <c r="B8112" s="4" t="s">
        <v>17</v>
      </c>
      <c r="C8112" s="2">
        <f>'utprod @ meter'!C8112*'Line losses'!$B$30</f>
        <v>86.450635058000017</v>
      </c>
      <c r="D8112" s="12">
        <f>'utprod @ meter'!D8112*(INDEX('Capacity by Voltage'!$D$11:$O$11,1,MATCH(DATE(YEAR($A8112),MONTH($A8112),1),'Capacity by Voltage'!$D$3:$O$3,0))*'Line losses'!$B$30+INDEX('Capacity by Voltage'!$D$12:$O$12,1,MATCH(DATE(YEAR($A8112),MONTH($A8112),1),'Capacity by Voltage'!$D$3:$O$3,0))*'Line losses'!$B$29)</f>
        <v>36.741991345696249</v>
      </c>
      <c r="E8112" s="12">
        <f>'utprod @ meter'!E8112*(INDEX('Capacity by Voltage'!$D$16:$O$16,1,MATCH(DATE(YEAR($A8112),MONTH($A8112),1),'Capacity by Voltage'!$D$3:$O$3,0))*'Line losses'!$B$30+INDEX('Capacity by Voltage'!$D$17:$O$17,1,MATCH(DATE(YEAR($A8112),MONTH($A8112),1),'Capacity by Voltage'!$D$3:$O$3,0))*'Line losses'!$B$29)</f>
        <v>11.792606152002893</v>
      </c>
      <c r="F8112" s="2">
        <f>'utprod @ meter'!F8112*'Line losses'!$B$30</f>
        <v>1.1160136370000002</v>
      </c>
      <c r="G8112" s="2">
        <f>'utprod @ meter'!G8112*'Line losses'!$B$30</f>
        <v>14.996026706000002</v>
      </c>
      <c r="H8112" s="2">
        <f t="shared" si="126"/>
        <v>151.09727289869917</v>
      </c>
    </row>
    <row r="8113" spans="1:8" x14ac:dyDescent="0.25">
      <c r="A8113" s="1">
        <v>42342</v>
      </c>
      <c r="B8113" s="4" t="s">
        <v>18</v>
      </c>
      <c r="C8113" s="2">
        <f>'utprod @ meter'!C8113*'Line losses'!$B$30</f>
        <v>0</v>
      </c>
      <c r="D8113" s="12">
        <f>'utprod @ meter'!D8113*(INDEX('Capacity by Voltage'!$D$11:$O$11,1,MATCH(DATE(YEAR($A8113),MONTH($A8113),1),'Capacity by Voltage'!$D$3:$O$3,0))*'Line losses'!$B$30+INDEX('Capacity by Voltage'!$D$12:$O$12,1,MATCH(DATE(YEAR($A8113),MONTH($A8113),1),'Capacity by Voltage'!$D$3:$O$3,0))*'Line losses'!$B$29)</f>
        <v>0</v>
      </c>
      <c r="E8113" s="12">
        <f>'utprod @ meter'!E8113*(INDEX('Capacity by Voltage'!$D$16:$O$16,1,MATCH(DATE(YEAR($A8113),MONTH($A8113),1),'Capacity by Voltage'!$D$3:$O$3,0))*'Line losses'!$B$30+INDEX('Capacity by Voltage'!$D$17:$O$17,1,MATCH(DATE(YEAR($A8113),MONTH($A8113),1),'Capacity by Voltage'!$D$3:$O$3,0))*'Line losses'!$B$29)</f>
        <v>0</v>
      </c>
      <c r="F8113" s="2">
        <f>'utprod @ meter'!F8113*'Line losses'!$B$30</f>
        <v>0</v>
      </c>
      <c r="G8113" s="2">
        <f>'utprod @ meter'!G8113*'Line losses'!$B$30</f>
        <v>0</v>
      </c>
      <c r="H8113" s="2">
        <f t="shared" si="126"/>
        <v>0</v>
      </c>
    </row>
    <row r="8114" spans="1:8" x14ac:dyDescent="0.25">
      <c r="A8114" s="1">
        <v>42342</v>
      </c>
      <c r="B8114" s="4" t="s">
        <v>19</v>
      </c>
      <c r="C8114" s="2">
        <f>'utprod @ meter'!C8114*'Line losses'!$B$30</f>
        <v>0</v>
      </c>
      <c r="D8114" s="12">
        <f>'utprod @ meter'!D8114*(INDEX('Capacity by Voltage'!$D$11:$O$11,1,MATCH(DATE(YEAR($A8114),MONTH($A8114),1),'Capacity by Voltage'!$D$3:$O$3,0))*'Line losses'!$B$30+INDEX('Capacity by Voltage'!$D$12:$O$12,1,MATCH(DATE(YEAR($A8114),MONTH($A8114),1),'Capacity by Voltage'!$D$3:$O$3,0))*'Line losses'!$B$29)</f>
        <v>0</v>
      </c>
      <c r="E8114" s="12">
        <f>'utprod @ meter'!E8114*(INDEX('Capacity by Voltage'!$D$16:$O$16,1,MATCH(DATE(YEAR($A8114),MONTH($A8114),1),'Capacity by Voltage'!$D$3:$O$3,0))*'Line losses'!$B$30+INDEX('Capacity by Voltage'!$D$17:$O$17,1,MATCH(DATE(YEAR($A8114),MONTH($A8114),1),'Capacity by Voltage'!$D$3:$O$3,0))*'Line losses'!$B$29)</f>
        <v>0</v>
      </c>
      <c r="F8114" s="2">
        <f>'utprod @ meter'!F8114*'Line losses'!$B$30</f>
        <v>0</v>
      </c>
      <c r="G8114" s="2">
        <f>'utprod @ meter'!G8114*'Line losses'!$B$30</f>
        <v>0</v>
      </c>
      <c r="H8114" s="2">
        <f t="shared" si="126"/>
        <v>0</v>
      </c>
    </row>
    <row r="8115" spans="1:8" x14ac:dyDescent="0.25">
      <c r="A8115" s="1">
        <v>42342</v>
      </c>
      <c r="B8115" s="4" t="s">
        <v>20</v>
      </c>
      <c r="C8115" s="2">
        <f>'utprod @ meter'!C8115*'Line losses'!$B$30</f>
        <v>0</v>
      </c>
      <c r="D8115" s="12">
        <f>'utprod @ meter'!D8115*(INDEX('Capacity by Voltage'!$D$11:$O$11,1,MATCH(DATE(YEAR($A8115),MONTH($A8115),1),'Capacity by Voltage'!$D$3:$O$3,0))*'Line losses'!$B$30+INDEX('Capacity by Voltage'!$D$12:$O$12,1,MATCH(DATE(YEAR($A8115),MONTH($A8115),1),'Capacity by Voltage'!$D$3:$O$3,0))*'Line losses'!$B$29)</f>
        <v>0</v>
      </c>
      <c r="E8115" s="12">
        <f>'utprod @ meter'!E8115*(INDEX('Capacity by Voltage'!$D$16:$O$16,1,MATCH(DATE(YEAR($A8115),MONTH($A8115),1),'Capacity by Voltage'!$D$3:$O$3,0))*'Line losses'!$B$30+INDEX('Capacity by Voltage'!$D$17:$O$17,1,MATCH(DATE(YEAR($A8115),MONTH($A8115),1),'Capacity by Voltage'!$D$3:$O$3,0))*'Line losses'!$B$29)</f>
        <v>0</v>
      </c>
      <c r="F8115" s="2">
        <f>'utprod @ meter'!F8115*'Line losses'!$B$30</f>
        <v>0</v>
      </c>
      <c r="G8115" s="2">
        <f>'utprod @ meter'!G8115*'Line losses'!$B$30</f>
        <v>0</v>
      </c>
      <c r="H8115" s="2">
        <f t="shared" si="126"/>
        <v>0</v>
      </c>
    </row>
    <row r="8116" spans="1:8" x14ac:dyDescent="0.25">
      <c r="A8116" s="1">
        <v>42342</v>
      </c>
      <c r="B8116" s="4" t="s">
        <v>21</v>
      </c>
      <c r="C8116" s="2">
        <f>'utprod @ meter'!C8116*'Line losses'!$B$30</f>
        <v>0</v>
      </c>
      <c r="D8116" s="12">
        <f>'utprod @ meter'!D8116*(INDEX('Capacity by Voltage'!$D$11:$O$11,1,MATCH(DATE(YEAR($A8116),MONTH($A8116),1),'Capacity by Voltage'!$D$3:$O$3,0))*'Line losses'!$B$30+INDEX('Capacity by Voltage'!$D$12:$O$12,1,MATCH(DATE(YEAR($A8116),MONTH($A8116),1),'Capacity by Voltage'!$D$3:$O$3,0))*'Line losses'!$B$29)</f>
        <v>0</v>
      </c>
      <c r="E8116" s="12">
        <f>'utprod @ meter'!E8116*(INDEX('Capacity by Voltage'!$D$16:$O$16,1,MATCH(DATE(YEAR($A8116),MONTH($A8116),1),'Capacity by Voltage'!$D$3:$O$3,0))*'Line losses'!$B$30+INDEX('Capacity by Voltage'!$D$17:$O$17,1,MATCH(DATE(YEAR($A8116),MONTH($A8116),1),'Capacity by Voltage'!$D$3:$O$3,0))*'Line losses'!$B$29)</f>
        <v>0</v>
      </c>
      <c r="F8116" s="2">
        <f>'utprod @ meter'!F8116*'Line losses'!$B$30</f>
        <v>0</v>
      </c>
      <c r="G8116" s="2">
        <f>'utprod @ meter'!G8116*'Line losses'!$B$30</f>
        <v>0</v>
      </c>
      <c r="H8116" s="2">
        <f t="shared" si="126"/>
        <v>0</v>
      </c>
    </row>
    <row r="8117" spans="1:8" x14ac:dyDescent="0.25">
      <c r="A8117" s="1">
        <v>42342</v>
      </c>
      <c r="B8117" s="4" t="s">
        <v>22</v>
      </c>
      <c r="C8117" s="2">
        <f>'utprod @ meter'!C8117*'Line losses'!$B$30</f>
        <v>0</v>
      </c>
      <c r="D8117" s="12">
        <f>'utprod @ meter'!D8117*(INDEX('Capacity by Voltage'!$D$11:$O$11,1,MATCH(DATE(YEAR($A8117),MONTH($A8117),1),'Capacity by Voltage'!$D$3:$O$3,0))*'Line losses'!$B$30+INDEX('Capacity by Voltage'!$D$12:$O$12,1,MATCH(DATE(YEAR($A8117),MONTH($A8117),1),'Capacity by Voltage'!$D$3:$O$3,0))*'Line losses'!$B$29)</f>
        <v>0</v>
      </c>
      <c r="E8117" s="12">
        <f>'utprod @ meter'!E8117*(INDEX('Capacity by Voltage'!$D$16:$O$16,1,MATCH(DATE(YEAR($A8117),MONTH($A8117),1),'Capacity by Voltage'!$D$3:$O$3,0))*'Line losses'!$B$30+INDEX('Capacity by Voltage'!$D$17:$O$17,1,MATCH(DATE(YEAR($A8117),MONTH($A8117),1),'Capacity by Voltage'!$D$3:$O$3,0))*'Line losses'!$B$29)</f>
        <v>0</v>
      </c>
      <c r="F8117" s="2">
        <f>'utprod @ meter'!F8117*'Line losses'!$B$30</f>
        <v>0</v>
      </c>
      <c r="G8117" s="2">
        <f>'utprod @ meter'!G8117*'Line losses'!$B$30</f>
        <v>0</v>
      </c>
      <c r="H8117" s="2">
        <f t="shared" si="126"/>
        <v>0</v>
      </c>
    </row>
    <row r="8118" spans="1:8" x14ac:dyDescent="0.25">
      <c r="A8118" s="1">
        <v>42342</v>
      </c>
      <c r="B8118" s="4" t="s">
        <v>23</v>
      </c>
      <c r="C8118" s="2">
        <f>'utprod @ meter'!C8118*'Line losses'!$B$30</f>
        <v>0</v>
      </c>
      <c r="D8118" s="12">
        <f>'utprod @ meter'!D8118*(INDEX('Capacity by Voltage'!$D$11:$O$11,1,MATCH(DATE(YEAR($A8118),MONTH($A8118),1),'Capacity by Voltage'!$D$3:$O$3,0))*'Line losses'!$B$30+INDEX('Capacity by Voltage'!$D$12:$O$12,1,MATCH(DATE(YEAR($A8118),MONTH($A8118),1),'Capacity by Voltage'!$D$3:$O$3,0))*'Line losses'!$B$29)</f>
        <v>0</v>
      </c>
      <c r="E8118" s="12">
        <f>'utprod @ meter'!E8118*(INDEX('Capacity by Voltage'!$D$16:$O$16,1,MATCH(DATE(YEAR($A8118),MONTH($A8118),1),'Capacity by Voltage'!$D$3:$O$3,0))*'Line losses'!$B$30+INDEX('Capacity by Voltage'!$D$17:$O$17,1,MATCH(DATE(YEAR($A8118),MONTH($A8118),1),'Capacity by Voltage'!$D$3:$O$3,0))*'Line losses'!$B$29)</f>
        <v>0</v>
      </c>
      <c r="F8118" s="2">
        <f>'utprod @ meter'!F8118*'Line losses'!$B$30</f>
        <v>0</v>
      </c>
      <c r="G8118" s="2">
        <f>'utprod @ meter'!G8118*'Line losses'!$B$30</f>
        <v>0</v>
      </c>
      <c r="H8118" s="2">
        <f t="shared" si="126"/>
        <v>0</v>
      </c>
    </row>
    <row r="8119" spans="1:8" x14ac:dyDescent="0.25">
      <c r="A8119" s="1">
        <v>42343</v>
      </c>
      <c r="B8119" s="4" t="s">
        <v>0</v>
      </c>
      <c r="C8119" s="2">
        <f>'utprod @ meter'!C8119*'Line losses'!$B$30</f>
        <v>0</v>
      </c>
      <c r="D8119" s="12">
        <f>'utprod @ meter'!D8119*(INDEX('Capacity by Voltage'!$D$11:$O$11,1,MATCH(DATE(YEAR($A8119),MONTH($A8119),1),'Capacity by Voltage'!$D$3:$O$3,0))*'Line losses'!$B$30+INDEX('Capacity by Voltage'!$D$12:$O$12,1,MATCH(DATE(YEAR($A8119),MONTH($A8119),1),'Capacity by Voltage'!$D$3:$O$3,0))*'Line losses'!$B$29)</f>
        <v>0</v>
      </c>
      <c r="E8119" s="12">
        <f>'utprod @ meter'!E8119*(INDEX('Capacity by Voltage'!$D$16:$O$16,1,MATCH(DATE(YEAR($A8119),MONTH($A8119),1),'Capacity by Voltage'!$D$3:$O$3,0))*'Line losses'!$B$30+INDEX('Capacity by Voltage'!$D$17:$O$17,1,MATCH(DATE(YEAR($A8119),MONTH($A8119),1),'Capacity by Voltage'!$D$3:$O$3,0))*'Line losses'!$B$29)</f>
        <v>0</v>
      </c>
      <c r="F8119" s="2">
        <f>'utprod @ meter'!F8119*'Line losses'!$B$30</f>
        <v>0</v>
      </c>
      <c r="G8119" s="2">
        <f>'utprod @ meter'!G8119*'Line losses'!$B$30</f>
        <v>0</v>
      </c>
      <c r="H8119" s="2">
        <f t="shared" si="126"/>
        <v>0</v>
      </c>
    </row>
    <row r="8120" spans="1:8" x14ac:dyDescent="0.25">
      <c r="A8120" s="1">
        <v>42343</v>
      </c>
      <c r="B8120" s="4" t="s">
        <v>1</v>
      </c>
      <c r="C8120" s="2">
        <f>'utprod @ meter'!C8120*'Line losses'!$B$30</f>
        <v>0</v>
      </c>
      <c r="D8120" s="12">
        <f>'utprod @ meter'!D8120*(INDEX('Capacity by Voltage'!$D$11:$O$11,1,MATCH(DATE(YEAR($A8120),MONTH($A8120),1),'Capacity by Voltage'!$D$3:$O$3,0))*'Line losses'!$B$30+INDEX('Capacity by Voltage'!$D$12:$O$12,1,MATCH(DATE(YEAR($A8120),MONTH($A8120),1),'Capacity by Voltage'!$D$3:$O$3,0))*'Line losses'!$B$29)</f>
        <v>0</v>
      </c>
      <c r="E8120" s="12">
        <f>'utprod @ meter'!E8120*(INDEX('Capacity by Voltage'!$D$16:$O$16,1,MATCH(DATE(YEAR($A8120),MONTH($A8120),1),'Capacity by Voltage'!$D$3:$O$3,0))*'Line losses'!$B$30+INDEX('Capacity by Voltage'!$D$17:$O$17,1,MATCH(DATE(YEAR($A8120),MONTH($A8120),1),'Capacity by Voltage'!$D$3:$O$3,0))*'Line losses'!$B$29)</f>
        <v>0</v>
      </c>
      <c r="F8120" s="2">
        <f>'utprod @ meter'!F8120*'Line losses'!$B$30</f>
        <v>0</v>
      </c>
      <c r="G8120" s="2">
        <f>'utprod @ meter'!G8120*'Line losses'!$B$30</f>
        <v>0</v>
      </c>
      <c r="H8120" s="2">
        <f t="shared" si="126"/>
        <v>0</v>
      </c>
    </row>
    <row r="8121" spans="1:8" x14ac:dyDescent="0.25">
      <c r="A8121" s="1">
        <v>42343</v>
      </c>
      <c r="B8121" s="4" t="s">
        <v>2</v>
      </c>
      <c r="C8121" s="2">
        <f>'utprod @ meter'!C8121*'Line losses'!$B$30</f>
        <v>0</v>
      </c>
      <c r="D8121" s="12">
        <f>'utprod @ meter'!D8121*(INDEX('Capacity by Voltage'!$D$11:$O$11,1,MATCH(DATE(YEAR($A8121),MONTH($A8121),1),'Capacity by Voltage'!$D$3:$O$3,0))*'Line losses'!$B$30+INDEX('Capacity by Voltage'!$D$12:$O$12,1,MATCH(DATE(YEAR($A8121),MONTH($A8121),1),'Capacity by Voltage'!$D$3:$O$3,0))*'Line losses'!$B$29)</f>
        <v>0</v>
      </c>
      <c r="E8121" s="12">
        <f>'utprod @ meter'!E8121*(INDEX('Capacity by Voltage'!$D$16:$O$16,1,MATCH(DATE(YEAR($A8121),MONTH($A8121),1),'Capacity by Voltage'!$D$3:$O$3,0))*'Line losses'!$B$30+INDEX('Capacity by Voltage'!$D$17:$O$17,1,MATCH(DATE(YEAR($A8121),MONTH($A8121),1),'Capacity by Voltage'!$D$3:$O$3,0))*'Line losses'!$B$29)</f>
        <v>0</v>
      </c>
      <c r="F8121" s="2">
        <f>'utprod @ meter'!F8121*'Line losses'!$B$30</f>
        <v>0</v>
      </c>
      <c r="G8121" s="2">
        <f>'utprod @ meter'!G8121*'Line losses'!$B$30</f>
        <v>0</v>
      </c>
      <c r="H8121" s="2">
        <f t="shared" si="126"/>
        <v>0</v>
      </c>
    </row>
    <row r="8122" spans="1:8" x14ac:dyDescent="0.25">
      <c r="A8122" s="1">
        <v>42343</v>
      </c>
      <c r="B8122" s="4" t="s">
        <v>3</v>
      </c>
      <c r="C8122" s="2">
        <f>'utprod @ meter'!C8122*'Line losses'!$B$30</f>
        <v>0</v>
      </c>
      <c r="D8122" s="12">
        <f>'utprod @ meter'!D8122*(INDEX('Capacity by Voltage'!$D$11:$O$11,1,MATCH(DATE(YEAR($A8122),MONTH($A8122),1),'Capacity by Voltage'!$D$3:$O$3,0))*'Line losses'!$B$30+INDEX('Capacity by Voltage'!$D$12:$O$12,1,MATCH(DATE(YEAR($A8122),MONTH($A8122),1),'Capacity by Voltage'!$D$3:$O$3,0))*'Line losses'!$B$29)</f>
        <v>0</v>
      </c>
      <c r="E8122" s="12">
        <f>'utprod @ meter'!E8122*(INDEX('Capacity by Voltage'!$D$16:$O$16,1,MATCH(DATE(YEAR($A8122),MONTH($A8122),1),'Capacity by Voltage'!$D$3:$O$3,0))*'Line losses'!$B$30+INDEX('Capacity by Voltage'!$D$17:$O$17,1,MATCH(DATE(YEAR($A8122),MONTH($A8122),1),'Capacity by Voltage'!$D$3:$O$3,0))*'Line losses'!$B$29)</f>
        <v>0</v>
      </c>
      <c r="F8122" s="2">
        <f>'utprod @ meter'!F8122*'Line losses'!$B$30</f>
        <v>0</v>
      </c>
      <c r="G8122" s="2">
        <f>'utprod @ meter'!G8122*'Line losses'!$B$30</f>
        <v>0</v>
      </c>
      <c r="H8122" s="2">
        <f t="shared" si="126"/>
        <v>0</v>
      </c>
    </row>
    <row r="8123" spans="1:8" x14ac:dyDescent="0.25">
      <c r="A8123" s="1">
        <v>42343</v>
      </c>
      <c r="B8123" s="4" t="s">
        <v>4</v>
      </c>
      <c r="C8123" s="2">
        <f>'utprod @ meter'!C8123*'Line losses'!$B$30</f>
        <v>0</v>
      </c>
      <c r="D8123" s="12">
        <f>'utprod @ meter'!D8123*(INDEX('Capacity by Voltage'!$D$11:$O$11,1,MATCH(DATE(YEAR($A8123),MONTH($A8123),1),'Capacity by Voltage'!$D$3:$O$3,0))*'Line losses'!$B$30+INDEX('Capacity by Voltage'!$D$12:$O$12,1,MATCH(DATE(YEAR($A8123),MONTH($A8123),1),'Capacity by Voltage'!$D$3:$O$3,0))*'Line losses'!$B$29)</f>
        <v>0</v>
      </c>
      <c r="E8123" s="12">
        <f>'utprod @ meter'!E8123*(INDEX('Capacity by Voltage'!$D$16:$O$16,1,MATCH(DATE(YEAR($A8123),MONTH($A8123),1),'Capacity by Voltage'!$D$3:$O$3,0))*'Line losses'!$B$30+INDEX('Capacity by Voltage'!$D$17:$O$17,1,MATCH(DATE(YEAR($A8123),MONTH($A8123),1),'Capacity by Voltage'!$D$3:$O$3,0))*'Line losses'!$B$29)</f>
        <v>0</v>
      </c>
      <c r="F8123" s="2">
        <f>'utprod @ meter'!F8123*'Line losses'!$B$30</f>
        <v>0</v>
      </c>
      <c r="G8123" s="2">
        <f>'utprod @ meter'!G8123*'Line losses'!$B$30</f>
        <v>0</v>
      </c>
      <c r="H8123" s="2">
        <f t="shared" si="126"/>
        <v>0</v>
      </c>
    </row>
    <row r="8124" spans="1:8" x14ac:dyDescent="0.25">
      <c r="A8124" s="1">
        <v>42343</v>
      </c>
      <c r="B8124" s="4" t="s">
        <v>5</v>
      </c>
      <c r="C8124" s="2">
        <f>'utprod @ meter'!C8124*'Line losses'!$B$30</f>
        <v>0</v>
      </c>
      <c r="D8124" s="12">
        <f>'utprod @ meter'!D8124*(INDEX('Capacity by Voltage'!$D$11:$O$11,1,MATCH(DATE(YEAR($A8124),MONTH($A8124),1),'Capacity by Voltage'!$D$3:$O$3,0))*'Line losses'!$B$30+INDEX('Capacity by Voltage'!$D$12:$O$12,1,MATCH(DATE(YEAR($A8124),MONTH($A8124),1),'Capacity by Voltage'!$D$3:$O$3,0))*'Line losses'!$B$29)</f>
        <v>0</v>
      </c>
      <c r="E8124" s="12">
        <f>'utprod @ meter'!E8124*(INDEX('Capacity by Voltage'!$D$16:$O$16,1,MATCH(DATE(YEAR($A8124),MONTH($A8124),1),'Capacity by Voltage'!$D$3:$O$3,0))*'Line losses'!$B$30+INDEX('Capacity by Voltage'!$D$17:$O$17,1,MATCH(DATE(YEAR($A8124),MONTH($A8124),1),'Capacity by Voltage'!$D$3:$O$3,0))*'Line losses'!$B$29)</f>
        <v>0</v>
      </c>
      <c r="F8124" s="2">
        <f>'utprod @ meter'!F8124*'Line losses'!$B$30</f>
        <v>0</v>
      </c>
      <c r="G8124" s="2">
        <f>'utprod @ meter'!G8124*'Line losses'!$B$30</f>
        <v>0</v>
      </c>
      <c r="H8124" s="2">
        <f t="shared" si="126"/>
        <v>0</v>
      </c>
    </row>
    <row r="8125" spans="1:8" x14ac:dyDescent="0.25">
      <c r="A8125" s="1">
        <v>42343</v>
      </c>
      <c r="B8125" s="4" t="s">
        <v>6</v>
      </c>
      <c r="C8125" s="2">
        <f>'utprod @ meter'!C8125*'Line losses'!$B$30</f>
        <v>0</v>
      </c>
      <c r="D8125" s="12">
        <f>'utprod @ meter'!D8125*(INDEX('Capacity by Voltage'!$D$11:$O$11,1,MATCH(DATE(YEAR($A8125),MONTH($A8125),1),'Capacity by Voltage'!$D$3:$O$3,0))*'Line losses'!$B$30+INDEX('Capacity by Voltage'!$D$12:$O$12,1,MATCH(DATE(YEAR($A8125),MONTH($A8125),1),'Capacity by Voltage'!$D$3:$O$3,0))*'Line losses'!$B$29)</f>
        <v>0</v>
      </c>
      <c r="E8125" s="12">
        <f>'utprod @ meter'!E8125*(INDEX('Capacity by Voltage'!$D$16:$O$16,1,MATCH(DATE(YEAR($A8125),MONTH($A8125),1),'Capacity by Voltage'!$D$3:$O$3,0))*'Line losses'!$B$30+INDEX('Capacity by Voltage'!$D$17:$O$17,1,MATCH(DATE(YEAR($A8125),MONTH($A8125),1),'Capacity by Voltage'!$D$3:$O$3,0))*'Line losses'!$B$29)</f>
        <v>0</v>
      </c>
      <c r="F8125" s="2">
        <f>'utprod @ meter'!F8125*'Line losses'!$B$30</f>
        <v>0</v>
      </c>
      <c r="G8125" s="2">
        <f>'utprod @ meter'!G8125*'Line losses'!$B$30</f>
        <v>0</v>
      </c>
      <c r="H8125" s="2">
        <f t="shared" si="126"/>
        <v>0</v>
      </c>
    </row>
    <row r="8126" spans="1:8" x14ac:dyDescent="0.25">
      <c r="A8126" s="1">
        <v>42343</v>
      </c>
      <c r="B8126" s="4" t="s">
        <v>7</v>
      </c>
      <c r="C8126" s="2">
        <f>'utprod @ meter'!C8126*'Line losses'!$B$30</f>
        <v>57.634066451000002</v>
      </c>
      <c r="D8126" s="12">
        <f>'utprod @ meter'!D8126*(INDEX('Capacity by Voltage'!$D$11:$O$11,1,MATCH(DATE(YEAR($A8126),MONTH($A8126),1),'Capacity by Voltage'!$D$3:$O$3,0))*'Line losses'!$B$30+INDEX('Capacity by Voltage'!$D$12:$O$12,1,MATCH(DATE(YEAR($A8126),MONTH($A8126),1),'Capacity by Voltage'!$D$3:$O$3,0))*'Line losses'!$B$29)</f>
        <v>24.494970095071974</v>
      </c>
      <c r="E8126" s="12">
        <f>'utprod @ meter'!E8126*(INDEX('Capacity by Voltage'!$D$16:$O$16,1,MATCH(DATE(YEAR($A8126),MONTH($A8126),1),'Capacity by Voltage'!$D$3:$O$3,0))*'Line losses'!$B$30+INDEX('Capacity by Voltage'!$D$17:$O$17,1,MATCH(DATE(YEAR($A8126),MONTH($A8126),1),'Capacity by Voltage'!$D$3:$O$3,0))*'Line losses'!$B$29)</f>
        <v>7.861737434668596</v>
      </c>
      <c r="F8126" s="2">
        <f>'utprod @ meter'!F8126*'Line losses'!$B$30</f>
        <v>0.74431883700000012</v>
      </c>
      <c r="G8126" s="2">
        <f>'utprod @ meter'!G8126*'Line losses'!$B$30</f>
        <v>9.997660883</v>
      </c>
      <c r="H8126" s="2">
        <f t="shared" si="126"/>
        <v>100.73275370074056</v>
      </c>
    </row>
    <row r="8127" spans="1:8" x14ac:dyDescent="0.25">
      <c r="A8127" s="1">
        <v>42343</v>
      </c>
      <c r="B8127" s="4" t="s">
        <v>8</v>
      </c>
      <c r="C8127" s="2">
        <f>'utprod @ meter'!C8127*'Line losses'!$B$30</f>
        <v>2168.465604726</v>
      </c>
      <c r="D8127" s="12">
        <f>'utprod @ meter'!D8127*(INDEX('Capacity by Voltage'!$D$11:$O$11,1,MATCH(DATE(YEAR($A8127),MONTH($A8127),1),'Capacity by Voltage'!$D$3:$O$3,0))*'Line losses'!$B$30+INDEX('Capacity by Voltage'!$D$12:$O$12,1,MATCH(DATE(YEAR($A8127),MONTH($A8127),1),'Capacity by Voltage'!$D$3:$O$3,0))*'Line losses'!$B$29)</f>
        <v>921.61177085351824</v>
      </c>
      <c r="E8127" s="12">
        <f>'utprod @ meter'!E8127*(INDEX('Capacity by Voltage'!$D$16:$O$16,1,MATCH(DATE(YEAR($A8127),MONTH($A8127),1),'Capacity by Voltage'!$D$3:$O$3,0))*'Line losses'!$B$30+INDEX('Capacity by Voltage'!$D$17:$O$17,1,MATCH(DATE(YEAR($A8127),MONTH($A8127),1),'Capacity by Voltage'!$D$3:$O$3,0))*'Line losses'!$B$29)</f>
        <v>295.79601329097619</v>
      </c>
      <c r="F8127" s="2">
        <f>'utprod @ meter'!F8127*'Line losses'!$B$30</f>
        <v>27.995123099000001</v>
      </c>
      <c r="G8127" s="2">
        <f>'utprod @ meter'!G8127*'Line losses'!$B$30</f>
        <v>376.16164225900008</v>
      </c>
      <c r="H8127" s="2">
        <f t="shared" si="126"/>
        <v>3790.0301542284942</v>
      </c>
    </row>
    <row r="8128" spans="1:8" x14ac:dyDescent="0.25">
      <c r="A8128" s="1">
        <v>42343</v>
      </c>
      <c r="B8128" s="4" t="s">
        <v>9</v>
      </c>
      <c r="C8128" s="2">
        <f>'utprod @ meter'!C8128*'Line losses'!$B$30</f>
        <v>8198.3848553219996</v>
      </c>
      <c r="D8128" s="12">
        <f>'utprod @ meter'!D8128*(INDEX('Capacity by Voltage'!$D$11:$O$11,1,MATCH(DATE(YEAR($A8128),MONTH($A8128),1),'Capacity by Voltage'!$D$3:$O$3,0))*'Line losses'!$B$30+INDEX('Capacity by Voltage'!$D$12:$O$12,1,MATCH(DATE(YEAR($A8128),MONTH($A8128),1),'Capacity by Voltage'!$D$3:$O$3,0))*'Line losses'!$B$29)</f>
        <v>3484.3670586065664</v>
      </c>
      <c r="E8128" s="12">
        <f>'utprod @ meter'!E8128*(INDEX('Capacity by Voltage'!$D$16:$O$16,1,MATCH(DATE(YEAR($A8128),MONTH($A8128),1),'Capacity by Voltage'!$D$3:$O$3,0))*'Line losses'!$B$30+INDEX('Capacity by Voltage'!$D$17:$O$17,1,MATCH(DATE(YEAR($A8128),MONTH($A8128),1),'Capacity by Voltage'!$D$3:$O$3,0))*'Line losses'!$B$29)</f>
        <v>1118.3265770163187</v>
      </c>
      <c r="F8128" s="2">
        <f>'utprod @ meter'!F8128*'Line losses'!$B$30</f>
        <v>105.841023537</v>
      </c>
      <c r="G8128" s="2">
        <f>'utprod @ meter'!G8128*'Line losses'!$B$30</f>
        <v>1422.1665636790001</v>
      </c>
      <c r="H8128" s="2">
        <f t="shared" si="126"/>
        <v>14329.086078160883</v>
      </c>
    </row>
    <row r="8129" spans="1:8" x14ac:dyDescent="0.25">
      <c r="A8129" s="1">
        <v>42343</v>
      </c>
      <c r="B8129" s="4" t="s">
        <v>10</v>
      </c>
      <c r="C8129" s="2">
        <f>'utprod @ meter'!C8129*'Line losses'!$B$30</f>
        <v>14602.922285519999</v>
      </c>
      <c r="D8129" s="12">
        <f>'utprod @ meter'!D8129*(INDEX('Capacity by Voltage'!$D$11:$O$11,1,MATCH(DATE(YEAR($A8129),MONTH($A8129),1),'Capacity by Voltage'!$D$3:$O$3,0))*'Line losses'!$B$30+INDEX('Capacity by Voltage'!$D$12:$O$12,1,MATCH(DATE(YEAR($A8129),MONTH($A8129),1),'Capacity by Voltage'!$D$3:$O$3,0))*'Line losses'!$B$29)</f>
        <v>6206.3373329930246</v>
      </c>
      <c r="E8129" s="12">
        <f>'utprod @ meter'!E8129*(INDEX('Capacity by Voltage'!$D$16:$O$16,1,MATCH(DATE(YEAR($A8129),MONTH($A8129),1),'Capacity by Voltage'!$D$3:$O$3,0))*'Line losses'!$B$30+INDEX('Capacity by Voltage'!$D$17:$O$17,1,MATCH(DATE(YEAR($A8129),MONTH($A8129),1),'Capacity by Voltage'!$D$3:$O$3,0))*'Line losses'!$B$29)</f>
        <v>1991.9584340670067</v>
      </c>
      <c r="F8129" s="2">
        <f>'utprod @ meter'!F8129*'Line losses'!$B$30</f>
        <v>188.52267332300002</v>
      </c>
      <c r="G8129" s="2">
        <f>'utprod @ meter'!G8129*'Line losses'!$B$30</f>
        <v>2533.1558162199999</v>
      </c>
      <c r="H8129" s="2">
        <f t="shared" si="126"/>
        <v>25522.896542123031</v>
      </c>
    </row>
    <row r="8130" spans="1:8" x14ac:dyDescent="0.25">
      <c r="A8130" s="1">
        <v>42343</v>
      </c>
      <c r="B8130" s="4" t="s">
        <v>11</v>
      </c>
      <c r="C8130" s="2">
        <f>'utprod @ meter'!C8130*'Line losses'!$B$30</f>
        <v>18183.41183207</v>
      </c>
      <c r="D8130" s="12">
        <f>'utprod @ meter'!D8130*(INDEX('Capacity by Voltage'!$D$11:$O$11,1,MATCH(DATE(YEAR($A8130),MONTH($A8130),1),'Capacity by Voltage'!$D$3:$O$3,0))*'Line losses'!$B$30+INDEX('Capacity by Voltage'!$D$12:$O$12,1,MATCH(DATE(YEAR($A8130),MONTH($A8130),1),'Capacity by Voltage'!$D$3:$O$3,0))*'Line losses'!$B$29)</f>
        <v>7728.0689142221299</v>
      </c>
      <c r="E8130" s="12">
        <f>'utprod @ meter'!E8130*(INDEX('Capacity by Voltage'!$D$16:$O$16,1,MATCH(DATE(YEAR($A8130),MONTH($A8130),1),'Capacity by Voltage'!$D$3:$O$3,0))*'Line losses'!$B$30+INDEX('Capacity by Voltage'!$D$17:$O$17,1,MATCH(DATE(YEAR($A8130),MONTH($A8130),1),'Capacity by Voltage'!$D$3:$O$3,0))*'Line losses'!$B$29)</f>
        <v>2480.3660856631486</v>
      </c>
      <c r="F8130" s="2">
        <f>'utprod @ meter'!F8130*'Line losses'!$B$30</f>
        <v>234.74663865100001</v>
      </c>
      <c r="G8130" s="2">
        <f>'utprod @ meter'!G8130*'Line losses'!$B$30</f>
        <v>3154.2596854940002</v>
      </c>
      <c r="H8130" s="2">
        <f t="shared" si="126"/>
        <v>31780.853156100275</v>
      </c>
    </row>
    <row r="8131" spans="1:8" x14ac:dyDescent="0.25">
      <c r="A8131" s="1">
        <v>42343</v>
      </c>
      <c r="B8131" s="4" t="s">
        <v>12</v>
      </c>
      <c r="C8131" s="2">
        <f>'utprod @ meter'!C8131*'Line losses'!$B$30</f>
        <v>20042.096768869</v>
      </c>
      <c r="D8131" s="12">
        <f>'utprod @ meter'!D8131*(INDEX('Capacity by Voltage'!$D$11:$O$11,1,MATCH(DATE(YEAR($A8131),MONTH($A8131),1),'Capacity by Voltage'!$D$3:$O$3,0))*'Line losses'!$B$30+INDEX('Capacity by Voltage'!$D$12:$O$12,1,MATCH(DATE(YEAR($A8131),MONTH($A8131),1),'Capacity by Voltage'!$D$3:$O$3,0))*'Line losses'!$B$29)</f>
        <v>8518.0217281545993</v>
      </c>
      <c r="E8131" s="12">
        <f>'utprod @ meter'!E8131*(INDEX('Capacity by Voltage'!$D$16:$O$16,1,MATCH(DATE(YEAR($A8131),MONTH($A8131),1),'Capacity by Voltage'!$D$3:$O$3,0))*'Line losses'!$B$30+INDEX('Capacity by Voltage'!$D$17:$O$17,1,MATCH(DATE(YEAR($A8131),MONTH($A8131),1),'Capacity by Voltage'!$D$3:$O$3,0))*'Line losses'!$B$29)</f>
        <v>2733.9061890869962</v>
      </c>
      <c r="F8131" s="2">
        <f>'utprod @ meter'!F8131*'Line losses'!$B$30</f>
        <v>258.74232570200002</v>
      </c>
      <c r="G8131" s="2">
        <f>'utprod @ meter'!G8131*'Line losses'!$B$30</f>
        <v>3476.6844812800005</v>
      </c>
      <c r="H8131" s="2">
        <f t="shared" si="126"/>
        <v>35029.451493092594</v>
      </c>
    </row>
    <row r="8132" spans="1:8" x14ac:dyDescent="0.25">
      <c r="A8132" s="1">
        <v>42343</v>
      </c>
      <c r="B8132" s="4" t="s">
        <v>13</v>
      </c>
      <c r="C8132" s="2">
        <f>'utprod @ meter'!C8132*'Line losses'!$B$30</f>
        <v>19703.499532335001</v>
      </c>
      <c r="D8132" s="12">
        <f>'utprod @ meter'!D8132*(INDEX('Capacity by Voltage'!$D$11:$O$11,1,MATCH(DATE(YEAR($A8132),MONTH($A8132),1),'Capacity by Voltage'!$D$3:$O$3,0))*'Line losses'!$B$30+INDEX('Capacity by Voltage'!$D$12:$O$12,1,MATCH(DATE(YEAR($A8132),MONTH($A8132),1),'Capacity by Voltage'!$D$3:$O$3,0))*'Line losses'!$B$29)</f>
        <v>8374.115749982926</v>
      </c>
      <c r="E8132" s="12">
        <f>'utprod @ meter'!E8132*(INDEX('Capacity by Voltage'!$D$16:$O$16,1,MATCH(DATE(YEAR($A8132),MONTH($A8132),1),'Capacity by Voltage'!$D$3:$O$3,0))*'Line losses'!$B$30+INDEX('Capacity by Voltage'!$D$17:$O$17,1,MATCH(DATE(YEAR($A8132),MONTH($A8132),1),'Capacity by Voltage'!$D$3:$O$3,0))*'Line losses'!$B$29)</f>
        <v>2687.7184816583176</v>
      </c>
      <c r="F8132" s="2">
        <f>'utprod @ meter'!F8132*'Line losses'!$B$30</f>
        <v>254.37119485400001</v>
      </c>
      <c r="G8132" s="2">
        <f>'utprod @ meter'!G8132*'Line losses'!$B$30</f>
        <v>3417.9483397470003</v>
      </c>
      <c r="H8132" s="2">
        <f t="shared" si="126"/>
        <v>34437.65329857725</v>
      </c>
    </row>
    <row r="8133" spans="1:8" x14ac:dyDescent="0.25">
      <c r="A8133" s="1">
        <v>42343</v>
      </c>
      <c r="B8133" s="4" t="s">
        <v>14</v>
      </c>
      <c r="C8133" s="2">
        <f>'utprod @ meter'!C8133*'Line losses'!$B$30</f>
        <v>15964.517464590999</v>
      </c>
      <c r="D8133" s="12">
        <f>'utprod @ meter'!D8133*(INDEX('Capacity by Voltage'!$D$11:$O$11,1,MATCH(DATE(YEAR($A8133),MONTH($A8133),1),'Capacity by Voltage'!$D$3:$O$3,0))*'Line losses'!$B$30+INDEX('Capacity by Voltage'!$D$12:$O$12,1,MATCH(DATE(YEAR($A8133),MONTH($A8133),1),'Capacity by Voltage'!$D$3:$O$3,0))*'Line losses'!$B$29)</f>
        <v>6785.0241604846515</v>
      </c>
      <c r="E8133" s="12">
        <f>'utprod @ meter'!E8133*(INDEX('Capacity by Voltage'!$D$16:$O$16,1,MATCH(DATE(YEAR($A8133),MONTH($A8133),1),'Capacity by Voltage'!$D$3:$O$3,0))*'Line losses'!$B$30+INDEX('Capacity by Voltage'!$D$17:$O$17,1,MATCH(DATE(YEAR($A8133),MONTH($A8133),1),'Capacity by Voltage'!$D$3:$O$3,0))*'Line losses'!$B$29)</f>
        <v>2177.691052116837</v>
      </c>
      <c r="F8133" s="2">
        <f>'utprod @ meter'!F8133*'Line losses'!$B$30</f>
        <v>206.10104965200003</v>
      </c>
      <c r="G8133" s="2">
        <f>'utprod @ meter'!G8133*'Line losses'!$B$30</f>
        <v>2769.3502061170002</v>
      </c>
      <c r="H8133" s="2">
        <f t="shared" si="126"/>
        <v>27902.683932961485</v>
      </c>
    </row>
    <row r="8134" spans="1:8" x14ac:dyDescent="0.25">
      <c r="A8134" s="1">
        <v>42343</v>
      </c>
      <c r="B8134" s="4" t="s">
        <v>15</v>
      </c>
      <c r="C8134" s="2">
        <f>'utprod @ meter'!C8134*'Line losses'!$B$30</f>
        <v>8522.5742721710012</v>
      </c>
      <c r="D8134" s="12">
        <f>'utprod @ meter'!D8134*(INDEX('Capacity by Voltage'!$D$11:$O$11,1,MATCH(DATE(YEAR($A8134),MONTH($A8134),1),'Capacity by Voltage'!$D$3:$O$3,0))*'Line losses'!$B$30+INDEX('Capacity by Voltage'!$D$12:$O$12,1,MATCH(DATE(YEAR($A8134),MONTH($A8134),1),'Capacity by Voltage'!$D$3:$O$3,0))*'Line losses'!$B$29)</f>
        <v>3622.1490623560157</v>
      </c>
      <c r="E8134" s="12">
        <f>'utprod @ meter'!E8134*(INDEX('Capacity by Voltage'!$D$16:$O$16,1,MATCH(DATE(YEAR($A8134),MONTH($A8134),1),'Capacity by Voltage'!$D$3:$O$3,0))*'Line losses'!$B$30+INDEX('Capacity by Voltage'!$D$17:$O$17,1,MATCH(DATE(YEAR($A8134),MONTH($A8134),1),'Capacity by Voltage'!$D$3:$O$3,0))*'Line losses'!$B$29)</f>
        <v>1162.5488500863294</v>
      </c>
      <c r="F8134" s="2">
        <f>'utprod @ meter'!F8134*'Line losses'!$B$30</f>
        <v>110.02630698500001</v>
      </c>
      <c r="G8134" s="2">
        <f>'utprod @ meter'!G8134*'Line losses'!$B$30</f>
        <v>1478.4030576820001</v>
      </c>
      <c r="H8134" s="2">
        <f t="shared" si="126"/>
        <v>14895.701549280348</v>
      </c>
    </row>
    <row r="8135" spans="1:8" x14ac:dyDescent="0.25">
      <c r="A8135" s="1">
        <v>42343</v>
      </c>
      <c r="B8135" s="4" t="s">
        <v>16</v>
      </c>
      <c r="C8135" s="2">
        <f>'utprod @ meter'!C8135*'Line losses'!$B$30</f>
        <v>2413.4087609780004</v>
      </c>
      <c r="D8135" s="12">
        <f>'utprod @ meter'!D8135*(INDEX('Capacity by Voltage'!$D$11:$O$11,1,MATCH(DATE(YEAR($A8135),MONTH($A8135),1),'Capacity by Voltage'!$D$3:$O$3,0))*'Line losses'!$B$30+INDEX('Capacity by Voltage'!$D$12:$O$12,1,MATCH(DATE(YEAR($A8135),MONTH($A8135),1),'Capacity by Voltage'!$D$3:$O$3,0))*'Line losses'!$B$29)</f>
        <v>1025.7146980622063</v>
      </c>
      <c r="E8135" s="12">
        <f>'utprod @ meter'!E8135*(INDEX('Capacity by Voltage'!$D$16:$O$16,1,MATCH(DATE(YEAR($A8135),MONTH($A8135),1),'Capacity by Voltage'!$D$3:$O$3,0))*'Line losses'!$B$30+INDEX('Capacity by Voltage'!$D$17:$O$17,1,MATCH(DATE(YEAR($A8135),MONTH($A8135),1),'Capacity by Voltage'!$D$3:$O$3,0))*'Line losses'!$B$29)</f>
        <v>329.20839738831768</v>
      </c>
      <c r="F8135" s="2">
        <f>'utprod @ meter'!F8135*'Line losses'!$B$30</f>
        <v>31.157316610000002</v>
      </c>
      <c r="G8135" s="2">
        <f>'utprod @ meter'!G8135*'Line losses'!$B$30</f>
        <v>418.65193332100006</v>
      </c>
      <c r="H8135" s="2">
        <f t="shared" si="126"/>
        <v>4218.1411063595242</v>
      </c>
    </row>
    <row r="8136" spans="1:8" x14ac:dyDescent="0.25">
      <c r="A8136" s="1">
        <v>42343</v>
      </c>
      <c r="B8136" s="4" t="s">
        <v>17</v>
      </c>
      <c r="C8136" s="2">
        <f>'utprod @ meter'!C8136*'Line losses'!$B$30</f>
        <v>122.47157812600001</v>
      </c>
      <c r="D8136" s="12">
        <f>'utprod @ meter'!D8136*(INDEX('Capacity by Voltage'!$D$11:$O$11,1,MATCH(DATE(YEAR($A8136),MONTH($A8136),1),'Capacity by Voltage'!$D$3:$O$3,0))*'Line losses'!$B$30+INDEX('Capacity by Voltage'!$D$12:$O$12,1,MATCH(DATE(YEAR($A8136),MONTH($A8136),1),'Capacity by Voltage'!$D$3:$O$3,0))*'Line losses'!$B$29)</f>
        <v>52.050999807432447</v>
      </c>
      <c r="E8136" s="12">
        <f>'utprod @ meter'!E8136*(INDEX('Capacity by Voltage'!$D$16:$O$16,1,MATCH(DATE(YEAR($A8136),MONTH($A8136),1),'Capacity by Voltage'!$D$3:$O$3,0))*'Line losses'!$B$30+INDEX('Capacity by Voltage'!$D$17:$O$17,1,MATCH(DATE(YEAR($A8136),MONTH($A8136),1),'Capacity by Voltage'!$D$3:$O$3,0))*'Line losses'!$B$29)</f>
        <v>16.706192048670765</v>
      </c>
      <c r="F8136" s="2">
        <f>'utprod @ meter'!F8136*'Line losses'!$B$30</f>
        <v>1.5815613740000001</v>
      </c>
      <c r="G8136" s="2">
        <f>'utprod @ meter'!G8136*'Line losses'!$B$30</f>
        <v>21.245145531000002</v>
      </c>
      <c r="H8136" s="2">
        <f t="shared" ref="H8136:H8199" si="127">SUM(C8136:G8136)</f>
        <v>214.0554768871032</v>
      </c>
    </row>
    <row r="8137" spans="1:8" x14ac:dyDescent="0.25">
      <c r="A8137" s="1">
        <v>42343</v>
      </c>
      <c r="B8137" s="4" t="s">
        <v>18</v>
      </c>
      <c r="C8137" s="2">
        <f>'utprod @ meter'!C8137*'Line losses'!$B$30</f>
        <v>0</v>
      </c>
      <c r="D8137" s="12">
        <f>'utprod @ meter'!D8137*(INDEX('Capacity by Voltage'!$D$11:$O$11,1,MATCH(DATE(YEAR($A8137),MONTH($A8137),1),'Capacity by Voltage'!$D$3:$O$3,0))*'Line losses'!$B$30+INDEX('Capacity by Voltage'!$D$12:$O$12,1,MATCH(DATE(YEAR($A8137),MONTH($A8137),1),'Capacity by Voltage'!$D$3:$O$3,0))*'Line losses'!$B$29)</f>
        <v>0</v>
      </c>
      <c r="E8137" s="12">
        <f>'utprod @ meter'!E8137*(INDEX('Capacity by Voltage'!$D$16:$O$16,1,MATCH(DATE(YEAR($A8137),MONTH($A8137),1),'Capacity by Voltage'!$D$3:$O$3,0))*'Line losses'!$B$30+INDEX('Capacity by Voltage'!$D$17:$O$17,1,MATCH(DATE(YEAR($A8137),MONTH($A8137),1),'Capacity by Voltage'!$D$3:$O$3,0))*'Line losses'!$B$29)</f>
        <v>0</v>
      </c>
      <c r="F8137" s="2">
        <f>'utprod @ meter'!F8137*'Line losses'!$B$30</f>
        <v>0</v>
      </c>
      <c r="G8137" s="2">
        <f>'utprod @ meter'!G8137*'Line losses'!$B$30</f>
        <v>0</v>
      </c>
      <c r="H8137" s="2">
        <f t="shared" si="127"/>
        <v>0</v>
      </c>
    </row>
    <row r="8138" spans="1:8" x14ac:dyDescent="0.25">
      <c r="A8138" s="1">
        <v>42343</v>
      </c>
      <c r="B8138" s="4" t="s">
        <v>19</v>
      </c>
      <c r="C8138" s="2">
        <f>'utprod @ meter'!C8138*'Line losses'!$B$30</f>
        <v>0</v>
      </c>
      <c r="D8138" s="12">
        <f>'utprod @ meter'!D8138*(INDEX('Capacity by Voltage'!$D$11:$O$11,1,MATCH(DATE(YEAR($A8138),MONTH($A8138),1),'Capacity by Voltage'!$D$3:$O$3,0))*'Line losses'!$B$30+INDEX('Capacity by Voltage'!$D$12:$O$12,1,MATCH(DATE(YEAR($A8138),MONTH($A8138),1),'Capacity by Voltage'!$D$3:$O$3,0))*'Line losses'!$B$29)</f>
        <v>0</v>
      </c>
      <c r="E8138" s="12">
        <f>'utprod @ meter'!E8138*(INDEX('Capacity by Voltage'!$D$16:$O$16,1,MATCH(DATE(YEAR($A8138),MONTH($A8138),1),'Capacity by Voltage'!$D$3:$O$3,0))*'Line losses'!$B$30+INDEX('Capacity by Voltage'!$D$17:$O$17,1,MATCH(DATE(YEAR($A8138),MONTH($A8138),1),'Capacity by Voltage'!$D$3:$O$3,0))*'Line losses'!$B$29)</f>
        <v>0</v>
      </c>
      <c r="F8138" s="2">
        <f>'utprod @ meter'!F8138*'Line losses'!$B$30</f>
        <v>0</v>
      </c>
      <c r="G8138" s="2">
        <f>'utprod @ meter'!G8138*'Line losses'!$B$30</f>
        <v>0</v>
      </c>
      <c r="H8138" s="2">
        <f t="shared" si="127"/>
        <v>0</v>
      </c>
    </row>
    <row r="8139" spans="1:8" x14ac:dyDescent="0.25">
      <c r="A8139" s="1">
        <v>42343</v>
      </c>
      <c r="B8139" s="4" t="s">
        <v>20</v>
      </c>
      <c r="C8139" s="2">
        <f>'utprod @ meter'!C8139*'Line losses'!$B$30</f>
        <v>7.2043744610000005</v>
      </c>
      <c r="D8139" s="12">
        <f>'utprod @ meter'!D8139*(INDEX('Capacity by Voltage'!$D$11:$O$11,1,MATCH(DATE(YEAR($A8139),MONTH($A8139),1),'Capacity by Voltage'!$D$3:$O$3,0))*'Line losses'!$B$30+INDEX('Capacity by Voltage'!$D$12:$O$12,1,MATCH(DATE(YEAR($A8139),MONTH($A8139),1),'Capacity by Voltage'!$D$3:$O$3,0))*'Line losses'!$B$29)</f>
        <v>3.0619872111119242</v>
      </c>
      <c r="E8139" s="12">
        <f>'utprod @ meter'!E8139*(INDEX('Capacity by Voltage'!$D$16:$O$16,1,MATCH(DATE(YEAR($A8139),MONTH($A8139),1),'Capacity by Voltage'!$D$3:$O$3,0))*'Line losses'!$B$30+INDEX('Capacity by Voltage'!$D$17:$O$17,1,MATCH(DATE(YEAR($A8139),MONTH($A8139),1),'Capacity by Voltage'!$D$3:$O$3,0))*'Line losses'!$B$29)</f>
        <v>0.9827171793335745</v>
      </c>
      <c r="F8139" s="2">
        <f>'utprod @ meter'!F8139*'Line losses'!$B$30</f>
        <v>9.2923700000000012E-2</v>
      </c>
      <c r="G8139" s="2">
        <f>'utprod @ meter'!G8139*'Line losses'!$B$30</f>
        <v>1.2498237649999999</v>
      </c>
      <c r="H8139" s="2">
        <f t="shared" si="127"/>
        <v>12.5918263164455</v>
      </c>
    </row>
    <row r="8140" spans="1:8" x14ac:dyDescent="0.25">
      <c r="A8140" s="1">
        <v>42343</v>
      </c>
      <c r="B8140" s="4" t="s">
        <v>21</v>
      </c>
      <c r="C8140" s="2">
        <f>'utprod @ meter'!C8140*'Line losses'!$B$30</f>
        <v>0</v>
      </c>
      <c r="D8140" s="12">
        <f>'utprod @ meter'!D8140*(INDEX('Capacity by Voltage'!$D$11:$O$11,1,MATCH(DATE(YEAR($A8140),MONTH($A8140),1),'Capacity by Voltage'!$D$3:$O$3,0))*'Line losses'!$B$30+INDEX('Capacity by Voltage'!$D$12:$O$12,1,MATCH(DATE(YEAR($A8140),MONTH($A8140),1),'Capacity by Voltage'!$D$3:$O$3,0))*'Line losses'!$B$29)</f>
        <v>0</v>
      </c>
      <c r="E8140" s="12">
        <f>'utprod @ meter'!E8140*(INDEX('Capacity by Voltage'!$D$16:$O$16,1,MATCH(DATE(YEAR($A8140),MONTH($A8140),1),'Capacity by Voltage'!$D$3:$O$3,0))*'Line losses'!$B$30+INDEX('Capacity by Voltage'!$D$17:$O$17,1,MATCH(DATE(YEAR($A8140),MONTH($A8140),1),'Capacity by Voltage'!$D$3:$O$3,0))*'Line losses'!$B$29)</f>
        <v>0</v>
      </c>
      <c r="F8140" s="2">
        <f>'utprod @ meter'!F8140*'Line losses'!$B$30</f>
        <v>0</v>
      </c>
      <c r="G8140" s="2">
        <f>'utprod @ meter'!G8140*'Line losses'!$B$30</f>
        <v>0</v>
      </c>
      <c r="H8140" s="2">
        <f t="shared" si="127"/>
        <v>0</v>
      </c>
    </row>
    <row r="8141" spans="1:8" x14ac:dyDescent="0.25">
      <c r="A8141" s="1">
        <v>42343</v>
      </c>
      <c r="B8141" s="4" t="s">
        <v>22</v>
      </c>
      <c r="C8141" s="2">
        <f>'utprod @ meter'!C8141*'Line losses'!$B$30</f>
        <v>0</v>
      </c>
      <c r="D8141" s="12">
        <f>'utprod @ meter'!D8141*(INDEX('Capacity by Voltage'!$D$11:$O$11,1,MATCH(DATE(YEAR($A8141),MONTH($A8141),1),'Capacity by Voltage'!$D$3:$O$3,0))*'Line losses'!$B$30+INDEX('Capacity by Voltage'!$D$12:$O$12,1,MATCH(DATE(YEAR($A8141),MONTH($A8141),1),'Capacity by Voltage'!$D$3:$O$3,0))*'Line losses'!$B$29)</f>
        <v>0</v>
      </c>
      <c r="E8141" s="12">
        <f>'utprod @ meter'!E8141*(INDEX('Capacity by Voltage'!$D$16:$O$16,1,MATCH(DATE(YEAR($A8141),MONTH($A8141),1),'Capacity by Voltage'!$D$3:$O$3,0))*'Line losses'!$B$30+INDEX('Capacity by Voltage'!$D$17:$O$17,1,MATCH(DATE(YEAR($A8141),MONTH($A8141),1),'Capacity by Voltage'!$D$3:$O$3,0))*'Line losses'!$B$29)</f>
        <v>0</v>
      </c>
      <c r="F8141" s="2">
        <f>'utprod @ meter'!F8141*'Line losses'!$B$30</f>
        <v>0</v>
      </c>
      <c r="G8141" s="2">
        <f>'utprod @ meter'!G8141*'Line losses'!$B$30</f>
        <v>0</v>
      </c>
      <c r="H8141" s="2">
        <f t="shared" si="127"/>
        <v>0</v>
      </c>
    </row>
    <row r="8142" spans="1:8" x14ac:dyDescent="0.25">
      <c r="A8142" s="1">
        <v>42343</v>
      </c>
      <c r="B8142" s="4" t="s">
        <v>23</v>
      </c>
      <c r="C8142" s="2">
        <f>'utprod @ meter'!C8142*'Line losses'!$B$30</f>
        <v>0</v>
      </c>
      <c r="D8142" s="12">
        <f>'utprod @ meter'!D8142*(INDEX('Capacity by Voltage'!$D$11:$O$11,1,MATCH(DATE(YEAR($A8142),MONTH($A8142),1),'Capacity by Voltage'!$D$3:$O$3,0))*'Line losses'!$B$30+INDEX('Capacity by Voltage'!$D$12:$O$12,1,MATCH(DATE(YEAR($A8142),MONTH($A8142),1),'Capacity by Voltage'!$D$3:$O$3,0))*'Line losses'!$B$29)</f>
        <v>0</v>
      </c>
      <c r="E8142" s="12">
        <f>'utprod @ meter'!E8142*(INDEX('Capacity by Voltage'!$D$16:$O$16,1,MATCH(DATE(YEAR($A8142),MONTH($A8142),1),'Capacity by Voltage'!$D$3:$O$3,0))*'Line losses'!$B$30+INDEX('Capacity by Voltage'!$D$17:$O$17,1,MATCH(DATE(YEAR($A8142),MONTH($A8142),1),'Capacity by Voltage'!$D$3:$O$3,0))*'Line losses'!$B$29)</f>
        <v>0</v>
      </c>
      <c r="F8142" s="2">
        <f>'utprod @ meter'!F8142*'Line losses'!$B$30</f>
        <v>0</v>
      </c>
      <c r="G8142" s="2">
        <f>'utprod @ meter'!G8142*'Line losses'!$B$30</f>
        <v>0</v>
      </c>
      <c r="H8142" s="2">
        <f t="shared" si="127"/>
        <v>0</v>
      </c>
    </row>
    <row r="8143" spans="1:8" x14ac:dyDescent="0.25">
      <c r="A8143" s="1">
        <v>42344</v>
      </c>
      <c r="B8143" s="4" t="s">
        <v>0</v>
      </c>
      <c r="C8143" s="2">
        <f>'utprod @ meter'!C8143*'Line losses'!$B$30</f>
        <v>0</v>
      </c>
      <c r="D8143" s="12">
        <f>'utprod @ meter'!D8143*(INDEX('Capacity by Voltage'!$D$11:$O$11,1,MATCH(DATE(YEAR($A8143),MONTH($A8143),1),'Capacity by Voltage'!$D$3:$O$3,0))*'Line losses'!$B$30+INDEX('Capacity by Voltage'!$D$12:$O$12,1,MATCH(DATE(YEAR($A8143),MONTH($A8143),1),'Capacity by Voltage'!$D$3:$O$3,0))*'Line losses'!$B$29)</f>
        <v>0</v>
      </c>
      <c r="E8143" s="12">
        <f>'utprod @ meter'!E8143*(INDEX('Capacity by Voltage'!$D$16:$O$16,1,MATCH(DATE(YEAR($A8143),MONTH($A8143),1),'Capacity by Voltage'!$D$3:$O$3,0))*'Line losses'!$B$30+INDEX('Capacity by Voltage'!$D$17:$O$17,1,MATCH(DATE(YEAR($A8143),MONTH($A8143),1),'Capacity by Voltage'!$D$3:$O$3,0))*'Line losses'!$B$29)</f>
        <v>0</v>
      </c>
      <c r="F8143" s="2">
        <f>'utprod @ meter'!F8143*'Line losses'!$B$30</f>
        <v>0</v>
      </c>
      <c r="G8143" s="2">
        <f>'utprod @ meter'!G8143*'Line losses'!$B$30</f>
        <v>0</v>
      </c>
      <c r="H8143" s="2">
        <f t="shared" si="127"/>
        <v>0</v>
      </c>
    </row>
    <row r="8144" spans="1:8" x14ac:dyDescent="0.25">
      <c r="A8144" s="1">
        <v>42344</v>
      </c>
      <c r="B8144" s="4" t="s">
        <v>1</v>
      </c>
      <c r="C8144" s="2">
        <f>'utprod @ meter'!C8144*'Line losses'!$B$30</f>
        <v>0</v>
      </c>
      <c r="D8144" s="12">
        <f>'utprod @ meter'!D8144*(INDEX('Capacity by Voltage'!$D$11:$O$11,1,MATCH(DATE(YEAR($A8144),MONTH($A8144),1),'Capacity by Voltage'!$D$3:$O$3,0))*'Line losses'!$B$30+INDEX('Capacity by Voltage'!$D$12:$O$12,1,MATCH(DATE(YEAR($A8144),MONTH($A8144),1),'Capacity by Voltage'!$D$3:$O$3,0))*'Line losses'!$B$29)</f>
        <v>0</v>
      </c>
      <c r="E8144" s="12">
        <f>'utprod @ meter'!E8144*(INDEX('Capacity by Voltage'!$D$16:$O$16,1,MATCH(DATE(YEAR($A8144),MONTH($A8144),1),'Capacity by Voltage'!$D$3:$O$3,0))*'Line losses'!$B$30+INDEX('Capacity by Voltage'!$D$17:$O$17,1,MATCH(DATE(YEAR($A8144),MONTH($A8144),1),'Capacity by Voltage'!$D$3:$O$3,0))*'Line losses'!$B$29)</f>
        <v>0</v>
      </c>
      <c r="F8144" s="2">
        <f>'utprod @ meter'!F8144*'Line losses'!$B$30</f>
        <v>0</v>
      </c>
      <c r="G8144" s="2">
        <f>'utprod @ meter'!G8144*'Line losses'!$B$30</f>
        <v>0</v>
      </c>
      <c r="H8144" s="2">
        <f t="shared" si="127"/>
        <v>0</v>
      </c>
    </row>
    <row r="8145" spans="1:8" x14ac:dyDescent="0.25">
      <c r="A8145" s="1">
        <v>42344</v>
      </c>
      <c r="B8145" s="4" t="s">
        <v>2</v>
      </c>
      <c r="C8145" s="2">
        <f>'utprod @ meter'!C8145*'Line losses'!$B$30</f>
        <v>0</v>
      </c>
      <c r="D8145" s="12">
        <f>'utprod @ meter'!D8145*(INDEX('Capacity by Voltage'!$D$11:$O$11,1,MATCH(DATE(YEAR($A8145),MONTH($A8145),1),'Capacity by Voltage'!$D$3:$O$3,0))*'Line losses'!$B$30+INDEX('Capacity by Voltage'!$D$12:$O$12,1,MATCH(DATE(YEAR($A8145),MONTH($A8145),1),'Capacity by Voltage'!$D$3:$O$3,0))*'Line losses'!$B$29)</f>
        <v>0</v>
      </c>
      <c r="E8145" s="12">
        <f>'utprod @ meter'!E8145*(INDEX('Capacity by Voltage'!$D$16:$O$16,1,MATCH(DATE(YEAR($A8145),MONTH($A8145),1),'Capacity by Voltage'!$D$3:$O$3,0))*'Line losses'!$B$30+INDEX('Capacity by Voltage'!$D$17:$O$17,1,MATCH(DATE(YEAR($A8145),MONTH($A8145),1),'Capacity by Voltage'!$D$3:$O$3,0))*'Line losses'!$B$29)</f>
        <v>0</v>
      </c>
      <c r="F8145" s="2">
        <f>'utprod @ meter'!F8145*'Line losses'!$B$30</f>
        <v>0</v>
      </c>
      <c r="G8145" s="2">
        <f>'utprod @ meter'!G8145*'Line losses'!$B$30</f>
        <v>0</v>
      </c>
      <c r="H8145" s="2">
        <f t="shared" si="127"/>
        <v>0</v>
      </c>
    </row>
    <row r="8146" spans="1:8" x14ac:dyDescent="0.25">
      <c r="A8146" s="1">
        <v>42344</v>
      </c>
      <c r="B8146" s="4" t="s">
        <v>3</v>
      </c>
      <c r="C8146" s="2">
        <f>'utprod @ meter'!C8146*'Line losses'!$B$30</f>
        <v>0</v>
      </c>
      <c r="D8146" s="12">
        <f>'utprod @ meter'!D8146*(INDEX('Capacity by Voltage'!$D$11:$O$11,1,MATCH(DATE(YEAR($A8146),MONTH($A8146),1),'Capacity by Voltage'!$D$3:$O$3,0))*'Line losses'!$B$30+INDEX('Capacity by Voltage'!$D$12:$O$12,1,MATCH(DATE(YEAR($A8146),MONTH($A8146),1),'Capacity by Voltage'!$D$3:$O$3,0))*'Line losses'!$B$29)</f>
        <v>0</v>
      </c>
      <c r="E8146" s="12">
        <f>'utprod @ meter'!E8146*(INDEX('Capacity by Voltage'!$D$16:$O$16,1,MATCH(DATE(YEAR($A8146),MONTH($A8146),1),'Capacity by Voltage'!$D$3:$O$3,0))*'Line losses'!$B$30+INDEX('Capacity by Voltage'!$D$17:$O$17,1,MATCH(DATE(YEAR($A8146),MONTH($A8146),1),'Capacity by Voltage'!$D$3:$O$3,0))*'Line losses'!$B$29)</f>
        <v>0</v>
      </c>
      <c r="F8146" s="2">
        <f>'utprod @ meter'!F8146*'Line losses'!$B$30</f>
        <v>0</v>
      </c>
      <c r="G8146" s="2">
        <f>'utprod @ meter'!G8146*'Line losses'!$B$30</f>
        <v>0</v>
      </c>
      <c r="H8146" s="2">
        <f t="shared" si="127"/>
        <v>0</v>
      </c>
    </row>
    <row r="8147" spans="1:8" x14ac:dyDescent="0.25">
      <c r="A8147" s="1">
        <v>42344</v>
      </c>
      <c r="B8147" s="4" t="s">
        <v>4</v>
      </c>
      <c r="C8147" s="2">
        <f>'utprod @ meter'!C8147*'Line losses'!$B$30</f>
        <v>0</v>
      </c>
      <c r="D8147" s="12">
        <f>'utprod @ meter'!D8147*(INDEX('Capacity by Voltage'!$D$11:$O$11,1,MATCH(DATE(YEAR($A8147),MONTH($A8147),1),'Capacity by Voltage'!$D$3:$O$3,0))*'Line losses'!$B$30+INDEX('Capacity by Voltage'!$D$12:$O$12,1,MATCH(DATE(YEAR($A8147),MONTH($A8147),1),'Capacity by Voltage'!$D$3:$O$3,0))*'Line losses'!$B$29)</f>
        <v>0</v>
      </c>
      <c r="E8147" s="12">
        <f>'utprod @ meter'!E8147*(INDEX('Capacity by Voltage'!$D$16:$O$16,1,MATCH(DATE(YEAR($A8147),MONTH($A8147),1),'Capacity by Voltage'!$D$3:$O$3,0))*'Line losses'!$B$30+INDEX('Capacity by Voltage'!$D$17:$O$17,1,MATCH(DATE(YEAR($A8147),MONTH($A8147),1),'Capacity by Voltage'!$D$3:$O$3,0))*'Line losses'!$B$29)</f>
        <v>0</v>
      </c>
      <c r="F8147" s="2">
        <f>'utprod @ meter'!F8147*'Line losses'!$B$30</f>
        <v>0</v>
      </c>
      <c r="G8147" s="2">
        <f>'utprod @ meter'!G8147*'Line losses'!$B$30</f>
        <v>0</v>
      </c>
      <c r="H8147" s="2">
        <f t="shared" si="127"/>
        <v>0</v>
      </c>
    </row>
    <row r="8148" spans="1:8" x14ac:dyDescent="0.25">
      <c r="A8148" s="1">
        <v>42344</v>
      </c>
      <c r="B8148" s="4" t="s">
        <v>5</v>
      </c>
      <c r="C8148" s="2">
        <f>'utprod @ meter'!C8148*'Line losses'!$B$30</f>
        <v>0</v>
      </c>
      <c r="D8148" s="12">
        <f>'utprod @ meter'!D8148*(INDEX('Capacity by Voltage'!$D$11:$O$11,1,MATCH(DATE(YEAR($A8148),MONTH($A8148),1),'Capacity by Voltage'!$D$3:$O$3,0))*'Line losses'!$B$30+INDEX('Capacity by Voltage'!$D$12:$O$12,1,MATCH(DATE(YEAR($A8148),MONTH($A8148),1),'Capacity by Voltage'!$D$3:$O$3,0))*'Line losses'!$B$29)</f>
        <v>0</v>
      </c>
      <c r="E8148" s="12">
        <f>'utprod @ meter'!E8148*(INDEX('Capacity by Voltage'!$D$16:$O$16,1,MATCH(DATE(YEAR($A8148),MONTH($A8148),1),'Capacity by Voltage'!$D$3:$O$3,0))*'Line losses'!$B$30+INDEX('Capacity by Voltage'!$D$17:$O$17,1,MATCH(DATE(YEAR($A8148),MONTH($A8148),1),'Capacity by Voltage'!$D$3:$O$3,0))*'Line losses'!$B$29)</f>
        <v>0</v>
      </c>
      <c r="F8148" s="2">
        <f>'utprod @ meter'!F8148*'Line losses'!$B$30</f>
        <v>0</v>
      </c>
      <c r="G8148" s="2">
        <f>'utprod @ meter'!G8148*'Line losses'!$B$30</f>
        <v>0</v>
      </c>
      <c r="H8148" s="2">
        <f t="shared" si="127"/>
        <v>0</v>
      </c>
    </row>
    <row r="8149" spans="1:8" x14ac:dyDescent="0.25">
      <c r="A8149" s="1">
        <v>42344</v>
      </c>
      <c r="B8149" s="4" t="s">
        <v>6</v>
      </c>
      <c r="C8149" s="2">
        <f>'utprod @ meter'!C8149*'Line losses'!$B$30</f>
        <v>0</v>
      </c>
      <c r="D8149" s="12">
        <f>'utprod @ meter'!D8149*(INDEX('Capacity by Voltage'!$D$11:$O$11,1,MATCH(DATE(YEAR($A8149),MONTH($A8149),1),'Capacity by Voltage'!$D$3:$O$3,0))*'Line losses'!$B$30+INDEX('Capacity by Voltage'!$D$12:$O$12,1,MATCH(DATE(YEAR($A8149),MONTH($A8149),1),'Capacity by Voltage'!$D$3:$O$3,0))*'Line losses'!$B$29)</f>
        <v>0</v>
      </c>
      <c r="E8149" s="12">
        <f>'utprod @ meter'!E8149*(INDEX('Capacity by Voltage'!$D$16:$O$16,1,MATCH(DATE(YEAR($A8149),MONTH($A8149),1),'Capacity by Voltage'!$D$3:$O$3,0))*'Line losses'!$B$30+INDEX('Capacity by Voltage'!$D$17:$O$17,1,MATCH(DATE(YEAR($A8149),MONTH($A8149),1),'Capacity by Voltage'!$D$3:$O$3,0))*'Line losses'!$B$29)</f>
        <v>0</v>
      </c>
      <c r="F8149" s="2">
        <f>'utprod @ meter'!F8149*'Line losses'!$B$30</f>
        <v>0</v>
      </c>
      <c r="G8149" s="2">
        <f>'utprod @ meter'!G8149*'Line losses'!$B$30</f>
        <v>0</v>
      </c>
      <c r="H8149" s="2">
        <f t="shared" si="127"/>
        <v>0</v>
      </c>
    </row>
    <row r="8150" spans="1:8" x14ac:dyDescent="0.25">
      <c r="A8150" s="1">
        <v>42344</v>
      </c>
      <c r="B8150" s="4" t="s">
        <v>7</v>
      </c>
      <c r="C8150" s="2">
        <f>'utprod @ meter'!C8150*'Line losses'!$B$30</f>
        <v>21.612194146</v>
      </c>
      <c r="D8150" s="12">
        <f>'utprod @ meter'!D8150*(INDEX('Capacity by Voltage'!$D$11:$O$11,1,MATCH(DATE(YEAR($A8150),MONTH($A8150),1),'Capacity by Voltage'!$D$3:$O$3,0))*'Line losses'!$B$30+INDEX('Capacity by Voltage'!$D$12:$O$12,1,MATCH(DATE(YEAR($A8150),MONTH($A8150),1),'Capacity by Voltage'!$D$3:$O$3,0))*'Line losses'!$B$29)</f>
        <v>9.1859616333357721</v>
      </c>
      <c r="E8150" s="12">
        <f>'utprod @ meter'!E8150*(INDEX('Capacity by Voltage'!$D$16:$O$16,1,MATCH(DATE(YEAR($A8150),MONTH($A8150),1),'Capacity by Voltage'!$D$3:$O$3,0))*'Line losses'!$B$30+INDEX('Capacity by Voltage'!$D$17:$O$17,1,MATCH(DATE(YEAR($A8150),MONTH($A8150),1),'Capacity by Voltage'!$D$3:$O$3,0))*'Line losses'!$B$29)</f>
        <v>2.9481515380007233</v>
      </c>
      <c r="F8150" s="2">
        <f>'utprod @ meter'!F8150*'Line losses'!$B$30</f>
        <v>0.27877110000000005</v>
      </c>
      <c r="G8150" s="2">
        <f>'utprod @ meter'!G8150*'Line losses'!$B$30</f>
        <v>3.7494712950000002</v>
      </c>
      <c r="H8150" s="2">
        <f t="shared" si="127"/>
        <v>37.774549712336494</v>
      </c>
    </row>
    <row r="8151" spans="1:8" x14ac:dyDescent="0.25">
      <c r="A8151" s="1">
        <v>42344</v>
      </c>
      <c r="B8151" s="4" t="s">
        <v>8</v>
      </c>
      <c r="C8151" s="2">
        <f>'utprod @ meter'!C8151*'Line losses'!$B$30</f>
        <v>1167.080785572</v>
      </c>
      <c r="D8151" s="12">
        <f>'utprod @ meter'!D8151*(INDEX('Capacity by Voltage'!$D$11:$O$11,1,MATCH(DATE(YEAR($A8151),MONTH($A8151),1),'Capacity by Voltage'!$D$3:$O$3,0))*'Line losses'!$B$30+INDEX('Capacity by Voltage'!$D$12:$O$12,1,MATCH(DATE(YEAR($A8151),MONTH($A8151),1),'Capacity by Voltage'!$D$3:$O$3,0))*'Line losses'!$B$29)</f>
        <v>496.01688316689933</v>
      </c>
      <c r="E8151" s="12">
        <f>'utprod @ meter'!E8151*(INDEX('Capacity by Voltage'!$D$16:$O$16,1,MATCH(DATE(YEAR($A8151),MONTH($A8151),1),'Capacity by Voltage'!$D$3:$O$3,0))*'Line losses'!$B$30+INDEX('Capacity by Voltage'!$D$17:$O$17,1,MATCH(DATE(YEAR($A8151),MONTH($A8151),1),'Capacity by Voltage'!$D$3:$O$3,0))*'Line losses'!$B$29)</f>
        <v>159.1992542078242</v>
      </c>
      <c r="F8151" s="2">
        <f>'utprod @ meter'!F8151*'Line losses'!$B$30</f>
        <v>15.066648718</v>
      </c>
      <c r="G8151" s="2">
        <f>'utprod @ meter'!G8151*'Line losses'!$B$30</f>
        <v>202.45286519000001</v>
      </c>
      <c r="H8151" s="2">
        <f t="shared" si="127"/>
        <v>2039.8164368547234</v>
      </c>
    </row>
    <row r="8152" spans="1:8" x14ac:dyDescent="0.25">
      <c r="A8152" s="1">
        <v>42344</v>
      </c>
      <c r="B8152" s="4" t="s">
        <v>9</v>
      </c>
      <c r="C8152" s="2">
        <f>'utprod @ meter'!C8152*'Line losses'!$B$30</f>
        <v>3630.9192385400002</v>
      </c>
      <c r="D8152" s="12">
        <f>'utprod @ meter'!D8152*(INDEX('Capacity by Voltage'!$D$11:$O$11,1,MATCH(DATE(YEAR($A8152),MONTH($A8152),1),'Capacity by Voltage'!$D$3:$O$3,0))*'Line losses'!$B$30+INDEX('Capacity by Voltage'!$D$12:$O$12,1,MATCH(DATE(YEAR($A8152),MONTH($A8152),1),'Capacity by Voltage'!$D$3:$O$3,0))*'Line losses'!$B$29)</f>
        <v>1543.164564113066</v>
      </c>
      <c r="E8152" s="12">
        <f>'utprod @ meter'!E8152*(INDEX('Capacity by Voltage'!$D$16:$O$16,1,MATCH(DATE(YEAR($A8152),MONTH($A8152),1),'Capacity by Voltage'!$D$3:$O$3,0))*'Line losses'!$B$30+INDEX('Capacity by Voltage'!$D$17:$O$17,1,MATCH(DATE(YEAR($A8152),MONTH($A8152),1),'Capacity by Voltage'!$D$3:$O$3,0))*'Line losses'!$B$29)</f>
        <v>495.28667185147697</v>
      </c>
      <c r="F8152" s="2">
        <f>'utprod @ meter'!F8152*'Line losses'!$B$30</f>
        <v>46.875360465000007</v>
      </c>
      <c r="G8152" s="2">
        <f>'utprod @ meter'!G8152*'Line losses'!$B$30</f>
        <v>629.85263562900002</v>
      </c>
      <c r="H8152" s="2">
        <f t="shared" si="127"/>
        <v>6346.0984705985438</v>
      </c>
    </row>
    <row r="8153" spans="1:8" x14ac:dyDescent="0.25">
      <c r="A8153" s="1">
        <v>42344</v>
      </c>
      <c r="B8153" s="4" t="s">
        <v>10</v>
      </c>
      <c r="C8153" s="2">
        <f>'utprod @ meter'!C8153*'Line losses'!$B$30</f>
        <v>8630.6371013749995</v>
      </c>
      <c r="D8153" s="12">
        <f>'utprod @ meter'!D8153*(INDEX('Capacity by Voltage'!$D$11:$O$11,1,MATCH(DATE(YEAR($A8153),MONTH($A8153),1),'Capacity by Voltage'!$D$3:$O$3,0))*'Line losses'!$B$30+INDEX('Capacity by Voltage'!$D$12:$O$12,1,MATCH(DATE(YEAR($A8153),MONTH($A8153),1),'Capacity by Voltage'!$D$3:$O$3,0))*'Line losses'!$B$29)</f>
        <v>3668.0770153350477</v>
      </c>
      <c r="E8153" s="12">
        <f>'utprod @ meter'!E8153*(INDEX('Capacity by Voltage'!$D$16:$O$16,1,MATCH(DATE(YEAR($A8153),MONTH($A8153),1),'Capacity by Voltage'!$D$3:$O$3,0))*'Line losses'!$B$30+INDEX('Capacity by Voltage'!$D$17:$O$17,1,MATCH(DATE(YEAR($A8153),MONTH($A8153),1),'Capacity by Voltage'!$D$3:$O$3,0))*'Line losses'!$B$29)</f>
        <v>1177.2896077763328</v>
      </c>
      <c r="F8153" s="2">
        <f>'utprod @ meter'!F8153*'Line losses'!$B$30</f>
        <v>111.42109172200001</v>
      </c>
      <c r="G8153" s="2">
        <f>'utprod @ meter'!G8153*'Line losses'!$B$30</f>
        <v>1497.148555683</v>
      </c>
      <c r="H8153" s="2">
        <f t="shared" si="127"/>
        <v>15084.57337189138</v>
      </c>
    </row>
    <row r="8154" spans="1:8" x14ac:dyDescent="0.25">
      <c r="A8154" s="1">
        <v>42344</v>
      </c>
      <c r="B8154" s="4" t="s">
        <v>11</v>
      </c>
      <c r="C8154" s="2">
        <f>'utprod @ meter'!C8154*'Line losses'!$B$30</f>
        <v>16584.078800445001</v>
      </c>
      <c r="D8154" s="12">
        <f>'utprod @ meter'!D8154*(INDEX('Capacity by Voltage'!$D$11:$O$11,1,MATCH(DATE(YEAR($A8154),MONTH($A8154),1),'Capacity by Voltage'!$D$3:$O$3,0))*'Line losses'!$B$30+INDEX('Capacity by Voltage'!$D$12:$O$12,1,MATCH(DATE(YEAR($A8154),MONTH($A8154),1),'Capacity by Voltage'!$D$3:$O$3,0))*'Line losses'!$B$29)</f>
        <v>7048.3411467329261</v>
      </c>
      <c r="E8154" s="12">
        <f>'utprod @ meter'!E8154*(INDEX('Capacity by Voltage'!$D$16:$O$16,1,MATCH(DATE(YEAR($A8154),MONTH($A8154),1),'Capacity by Voltage'!$D$3:$O$3,0))*'Line losses'!$B$30+INDEX('Capacity by Voltage'!$D$17:$O$17,1,MATCH(DATE(YEAR($A8154),MONTH($A8154),1),'Capacity by Voltage'!$D$3:$O$3,0))*'Line losses'!$B$29)</f>
        <v>2262.2038006953098</v>
      </c>
      <c r="F8154" s="2">
        <f>'utprod @ meter'!F8154*'Line losses'!$B$30</f>
        <v>214.09992174800001</v>
      </c>
      <c r="G8154" s="2">
        <f>'utprod @ meter'!G8154*'Line losses'!$B$30</f>
        <v>2876.8248283000003</v>
      </c>
      <c r="H8154" s="2">
        <f t="shared" si="127"/>
        <v>28985.548497921234</v>
      </c>
    </row>
    <row r="8155" spans="1:8" x14ac:dyDescent="0.25">
      <c r="A8155" s="1">
        <v>42344</v>
      </c>
      <c r="B8155" s="4" t="s">
        <v>12</v>
      </c>
      <c r="C8155" s="2">
        <f>'utprod @ meter'!C8155*'Line losses'!$B$30</f>
        <v>18846.19941469</v>
      </c>
      <c r="D8155" s="12">
        <f>'utprod @ meter'!D8155*(INDEX('Capacity by Voltage'!$D$11:$O$11,1,MATCH(DATE(YEAR($A8155),MONTH($A8155),1),'Capacity by Voltage'!$D$3:$O$3,0))*'Line losses'!$B$30+INDEX('Capacity by Voltage'!$D$12:$O$12,1,MATCH(DATE(YEAR($A8155),MONTH($A8155),1),'Capacity by Voltage'!$D$3:$O$3,0))*'Line losses'!$B$29)</f>
        <v>8009.7568961432526</v>
      </c>
      <c r="E8155" s="12">
        <f>'utprod @ meter'!E8155*(INDEX('Capacity by Voltage'!$D$16:$O$16,1,MATCH(DATE(YEAR($A8155),MONTH($A8155),1),'Capacity by Voltage'!$D$3:$O$3,0))*'Line losses'!$B$30+INDEX('Capacity by Voltage'!$D$17:$O$17,1,MATCH(DATE(YEAR($A8155),MONTH($A8155),1),'Capacity by Voltage'!$D$3:$O$3,0))*'Line losses'!$B$29)</f>
        <v>2570.7760661618372</v>
      </c>
      <c r="F8155" s="2">
        <f>'utprod @ meter'!F8155*'Line losses'!$B$30</f>
        <v>243.30305294700003</v>
      </c>
      <c r="G8155" s="2">
        <f>'utprod @ meter'!G8155*'Line losses'!$B$30</f>
        <v>3269.2332502670001</v>
      </c>
      <c r="H8155" s="2">
        <f t="shared" si="127"/>
        <v>32939.26868020909</v>
      </c>
    </row>
    <row r="8156" spans="1:8" x14ac:dyDescent="0.25">
      <c r="A8156" s="1">
        <v>42344</v>
      </c>
      <c r="B8156" s="4" t="s">
        <v>13</v>
      </c>
      <c r="C8156" s="2">
        <f>'utprod @ meter'!C8156*'Line losses'!$B$30</f>
        <v>17866.426789682002</v>
      </c>
      <c r="D8156" s="12">
        <f>'utprod @ meter'!D8156*(INDEX('Capacity by Voltage'!$D$11:$O$11,1,MATCH(DATE(YEAR($A8156),MONTH($A8156),1),'Capacity by Voltage'!$D$3:$O$3,0))*'Line losses'!$B$30+INDEX('Capacity by Voltage'!$D$12:$O$12,1,MATCH(DATE(YEAR($A8156),MONTH($A8156),1),'Capacity by Voltage'!$D$3:$O$3,0))*'Line losses'!$B$29)</f>
        <v>7593.3479700899688</v>
      </c>
      <c r="E8156" s="12">
        <f>'utprod @ meter'!E8156*(INDEX('Capacity by Voltage'!$D$16:$O$16,1,MATCH(DATE(YEAR($A8156),MONTH($A8156),1),'Capacity by Voltage'!$D$3:$O$3,0))*'Line losses'!$B$30+INDEX('Capacity by Voltage'!$D$17:$O$17,1,MATCH(DATE(YEAR($A8156),MONTH($A8156),1),'Capacity by Voltage'!$D$3:$O$3,0))*'Line losses'!$B$29)</f>
        <v>2437.127458616686</v>
      </c>
      <c r="F8156" s="2">
        <f>'utprod @ meter'!F8156*'Line losses'!$B$30</f>
        <v>230.65427890300001</v>
      </c>
      <c r="G8156" s="2">
        <f>'utprod @ meter'!G8156*'Line losses'!$B$30</f>
        <v>3099.2730152560002</v>
      </c>
      <c r="H8156" s="2">
        <f t="shared" si="127"/>
        <v>31226.829512547658</v>
      </c>
    </row>
    <row r="8157" spans="1:8" x14ac:dyDescent="0.25">
      <c r="A8157" s="1">
        <v>42344</v>
      </c>
      <c r="B8157" s="4" t="s">
        <v>14</v>
      </c>
      <c r="C8157" s="2">
        <f>'utprod @ meter'!C8157*'Line losses'!$B$30</f>
        <v>9610.4087971459994</v>
      </c>
      <c r="D8157" s="12">
        <f>'utprod @ meter'!D8157*(INDEX('Capacity by Voltage'!$D$11:$O$11,1,MATCH(DATE(YEAR($A8157),MONTH($A8157),1),'Capacity by Voltage'!$D$3:$O$3,0))*'Line losses'!$B$30+INDEX('Capacity by Voltage'!$D$12:$O$12,1,MATCH(DATE(YEAR($A8157),MONTH($A8157),1),'Capacity by Voltage'!$D$3:$O$3,0))*'Line losses'!$B$29)</f>
        <v>4084.4859413883305</v>
      </c>
      <c r="E8157" s="12">
        <f>'utprod @ meter'!E8157*(INDEX('Capacity by Voltage'!$D$16:$O$16,1,MATCH(DATE(YEAR($A8157),MONTH($A8157),1),'Capacity by Voltage'!$D$3:$O$3,0))*'Line losses'!$B$30+INDEX('Capacity by Voltage'!$D$17:$O$17,1,MATCH(DATE(YEAR($A8157),MONTH($A8157),1),'Capacity by Voltage'!$D$3:$O$3,0))*'Line losses'!$B$29)</f>
        <v>1310.9382153214842</v>
      </c>
      <c r="F8157" s="2">
        <f>'utprod @ meter'!F8157*'Line losses'!$B$30</f>
        <v>124.06986576599999</v>
      </c>
      <c r="G8157" s="2">
        <f>'utprod @ meter'!G8157*'Line losses'!$B$30</f>
        <v>1667.1087906939999</v>
      </c>
      <c r="H8157" s="2">
        <f t="shared" si="127"/>
        <v>16797.011610315814</v>
      </c>
    </row>
    <row r="8158" spans="1:8" x14ac:dyDescent="0.25">
      <c r="A8158" s="1">
        <v>42344</v>
      </c>
      <c r="B8158" s="4" t="s">
        <v>15</v>
      </c>
      <c r="C8158" s="2">
        <f>'utprod @ meter'!C8158*'Line losses'!$B$30</f>
        <v>4718.7537635150011</v>
      </c>
      <c r="D8158" s="12">
        <f>'utprod @ meter'!D8158*(INDEX('Capacity by Voltage'!$D$11:$O$11,1,MATCH(DATE(YEAR($A8158),MONTH($A8158),1),'Capacity by Voltage'!$D$3:$O$3,0))*'Line losses'!$B$30+INDEX('Capacity by Voltage'!$D$12:$O$12,1,MATCH(DATE(YEAR($A8158),MONTH($A8158),1),'Capacity by Voltage'!$D$3:$O$3,0))*'Line losses'!$B$29)</f>
        <v>2005.5014431453808</v>
      </c>
      <c r="E8158" s="12">
        <f>'utprod @ meter'!E8158*(INDEX('Capacity by Voltage'!$D$16:$O$16,1,MATCH(DATE(YEAR($A8158),MONTH($A8158),1),'Capacity by Voltage'!$D$3:$O$3,0))*'Line losses'!$B$30+INDEX('Capacity by Voltage'!$D$17:$O$17,1,MATCH(DATE(YEAR($A8158),MONTH($A8158),1),'Capacity by Voltage'!$D$3:$O$3,0))*'Line losses'!$B$29)</f>
        <v>643.67696593084668</v>
      </c>
      <c r="F8158" s="2">
        <f>'utprod @ meter'!F8158*'Line losses'!$B$30</f>
        <v>60.918919246000009</v>
      </c>
      <c r="G8158" s="2">
        <f>'utprod @ meter'!G8158*'Line losses'!$B$30</f>
        <v>818.55836864100002</v>
      </c>
      <c r="H8158" s="2">
        <f t="shared" si="127"/>
        <v>8247.4094604782294</v>
      </c>
    </row>
    <row r="8159" spans="1:8" x14ac:dyDescent="0.25">
      <c r="A8159" s="1">
        <v>42344</v>
      </c>
      <c r="B8159" s="4" t="s">
        <v>16</v>
      </c>
      <c r="C8159" s="2">
        <f>'utprod @ meter'!C8159*'Line losses'!$B$30</f>
        <v>1599.3330316250001</v>
      </c>
      <c r="D8159" s="12">
        <f>'utprod @ meter'!D8159*(INDEX('Capacity by Voltage'!$D$11:$O$11,1,MATCH(DATE(YEAR($A8159),MONTH($A8159),1),'Capacity by Voltage'!$D$3:$O$3,0))*'Line losses'!$B$30+INDEX('Capacity by Voltage'!$D$12:$O$12,1,MATCH(DATE(YEAR($A8159),MONTH($A8159),1),'Capacity by Voltage'!$D$3:$O$3,0))*'Line losses'!$B$29)</f>
        <v>679.72683989538064</v>
      </c>
      <c r="E8159" s="12">
        <f>'utprod @ meter'!E8159*(INDEX('Capacity by Voltage'!$D$16:$O$16,1,MATCH(DATE(YEAR($A8159),MONTH($A8159),1),'Capacity by Voltage'!$D$3:$O$3,0))*'Line losses'!$B$30+INDEX('Capacity by Voltage'!$D$17:$O$17,1,MATCH(DATE(YEAR($A8159),MONTH($A8159),1),'Capacity by Voltage'!$D$3:$O$3,0))*'Line losses'!$B$29)</f>
        <v>218.16228496783864</v>
      </c>
      <c r="F8159" s="2">
        <f>'utprod @ meter'!F8159*'Line losses'!$B$30</f>
        <v>20.647646139999999</v>
      </c>
      <c r="G8159" s="2">
        <f>'utprod @ meter'!G8159*'Line losses'!$B$30</f>
        <v>277.43485719400002</v>
      </c>
      <c r="H8159" s="2">
        <f t="shared" si="127"/>
        <v>2795.304659822219</v>
      </c>
    </row>
    <row r="8160" spans="1:8" x14ac:dyDescent="0.25">
      <c r="A8160" s="1">
        <v>42344</v>
      </c>
      <c r="B8160" s="4" t="s">
        <v>17</v>
      </c>
      <c r="C8160" s="2">
        <f>'utprod @ meter'!C8160*'Line losses'!$B$30</f>
        <v>86.450635058000017</v>
      </c>
      <c r="D8160" s="12">
        <f>'utprod @ meter'!D8160*(INDEX('Capacity by Voltage'!$D$11:$O$11,1,MATCH(DATE(YEAR($A8160),MONTH($A8160),1),'Capacity by Voltage'!$D$3:$O$3,0))*'Line losses'!$B$30+INDEX('Capacity by Voltage'!$D$12:$O$12,1,MATCH(DATE(YEAR($A8160),MONTH($A8160),1),'Capacity by Voltage'!$D$3:$O$3,0))*'Line losses'!$B$29)</f>
        <v>36.741991345696249</v>
      </c>
      <c r="E8160" s="12">
        <f>'utprod @ meter'!E8160*(INDEX('Capacity by Voltage'!$D$16:$O$16,1,MATCH(DATE(YEAR($A8160),MONTH($A8160),1),'Capacity by Voltage'!$D$3:$O$3,0))*'Line losses'!$B$30+INDEX('Capacity by Voltage'!$D$17:$O$17,1,MATCH(DATE(YEAR($A8160),MONTH($A8160),1),'Capacity by Voltage'!$D$3:$O$3,0))*'Line losses'!$B$29)</f>
        <v>11.792606152002893</v>
      </c>
      <c r="F8160" s="2">
        <f>'utprod @ meter'!F8160*'Line losses'!$B$30</f>
        <v>1.1160136370000002</v>
      </c>
      <c r="G8160" s="2">
        <f>'utprod @ meter'!G8160*'Line losses'!$B$30</f>
        <v>14.996026706000002</v>
      </c>
      <c r="H8160" s="2">
        <f t="shared" si="127"/>
        <v>151.09727289869917</v>
      </c>
    </row>
    <row r="8161" spans="1:8" x14ac:dyDescent="0.25">
      <c r="A8161" s="1">
        <v>42344</v>
      </c>
      <c r="B8161" s="4" t="s">
        <v>18</v>
      </c>
      <c r="C8161" s="2">
        <f>'utprod @ meter'!C8161*'Line losses'!$B$30</f>
        <v>0</v>
      </c>
      <c r="D8161" s="12">
        <f>'utprod @ meter'!D8161*(INDEX('Capacity by Voltage'!$D$11:$O$11,1,MATCH(DATE(YEAR($A8161),MONTH($A8161),1),'Capacity by Voltage'!$D$3:$O$3,0))*'Line losses'!$B$30+INDEX('Capacity by Voltage'!$D$12:$O$12,1,MATCH(DATE(YEAR($A8161),MONTH($A8161),1),'Capacity by Voltage'!$D$3:$O$3,0))*'Line losses'!$B$29)</f>
        <v>0</v>
      </c>
      <c r="E8161" s="12">
        <f>'utprod @ meter'!E8161*(INDEX('Capacity by Voltage'!$D$16:$O$16,1,MATCH(DATE(YEAR($A8161),MONTH($A8161),1),'Capacity by Voltage'!$D$3:$O$3,0))*'Line losses'!$B$30+INDEX('Capacity by Voltage'!$D$17:$O$17,1,MATCH(DATE(YEAR($A8161),MONTH($A8161),1),'Capacity by Voltage'!$D$3:$O$3,0))*'Line losses'!$B$29)</f>
        <v>0</v>
      </c>
      <c r="F8161" s="2">
        <f>'utprod @ meter'!F8161*'Line losses'!$B$30</f>
        <v>0</v>
      </c>
      <c r="G8161" s="2">
        <f>'utprod @ meter'!G8161*'Line losses'!$B$30</f>
        <v>0</v>
      </c>
      <c r="H8161" s="2">
        <f t="shared" si="127"/>
        <v>0</v>
      </c>
    </row>
    <row r="8162" spans="1:8" x14ac:dyDescent="0.25">
      <c r="A8162" s="1">
        <v>42344</v>
      </c>
      <c r="B8162" s="4" t="s">
        <v>19</v>
      </c>
      <c r="C8162" s="2">
        <f>'utprod @ meter'!C8162*'Line losses'!$B$30</f>
        <v>0</v>
      </c>
      <c r="D8162" s="12">
        <f>'utprod @ meter'!D8162*(INDEX('Capacity by Voltage'!$D$11:$O$11,1,MATCH(DATE(YEAR($A8162),MONTH($A8162),1),'Capacity by Voltage'!$D$3:$O$3,0))*'Line losses'!$B$30+INDEX('Capacity by Voltage'!$D$12:$O$12,1,MATCH(DATE(YEAR($A8162),MONTH($A8162),1),'Capacity by Voltage'!$D$3:$O$3,0))*'Line losses'!$B$29)</f>
        <v>0</v>
      </c>
      <c r="E8162" s="12">
        <f>'utprod @ meter'!E8162*(INDEX('Capacity by Voltage'!$D$16:$O$16,1,MATCH(DATE(YEAR($A8162),MONTH($A8162),1),'Capacity by Voltage'!$D$3:$O$3,0))*'Line losses'!$B$30+INDEX('Capacity by Voltage'!$D$17:$O$17,1,MATCH(DATE(YEAR($A8162),MONTH($A8162),1),'Capacity by Voltage'!$D$3:$O$3,0))*'Line losses'!$B$29)</f>
        <v>0</v>
      </c>
      <c r="F8162" s="2">
        <f>'utprod @ meter'!F8162*'Line losses'!$B$30</f>
        <v>0</v>
      </c>
      <c r="G8162" s="2">
        <f>'utprod @ meter'!G8162*'Line losses'!$B$30</f>
        <v>0</v>
      </c>
      <c r="H8162" s="2">
        <f t="shared" si="127"/>
        <v>0</v>
      </c>
    </row>
    <row r="8163" spans="1:8" x14ac:dyDescent="0.25">
      <c r="A8163" s="1">
        <v>42344</v>
      </c>
      <c r="B8163" s="4" t="s">
        <v>20</v>
      </c>
      <c r="C8163" s="2">
        <f>'utprod @ meter'!C8163*'Line losses'!$B$30</f>
        <v>0</v>
      </c>
      <c r="D8163" s="12">
        <f>'utprod @ meter'!D8163*(INDEX('Capacity by Voltage'!$D$11:$O$11,1,MATCH(DATE(YEAR($A8163),MONTH($A8163),1),'Capacity by Voltage'!$D$3:$O$3,0))*'Line losses'!$B$30+INDEX('Capacity by Voltage'!$D$12:$O$12,1,MATCH(DATE(YEAR($A8163),MONTH($A8163),1),'Capacity by Voltage'!$D$3:$O$3,0))*'Line losses'!$B$29)</f>
        <v>0</v>
      </c>
      <c r="E8163" s="12">
        <f>'utprod @ meter'!E8163*(INDEX('Capacity by Voltage'!$D$16:$O$16,1,MATCH(DATE(YEAR($A8163),MONTH($A8163),1),'Capacity by Voltage'!$D$3:$O$3,0))*'Line losses'!$B$30+INDEX('Capacity by Voltage'!$D$17:$O$17,1,MATCH(DATE(YEAR($A8163),MONTH($A8163),1),'Capacity by Voltage'!$D$3:$O$3,0))*'Line losses'!$B$29)</f>
        <v>0</v>
      </c>
      <c r="F8163" s="2">
        <f>'utprod @ meter'!F8163*'Line losses'!$B$30</f>
        <v>0</v>
      </c>
      <c r="G8163" s="2">
        <f>'utprod @ meter'!G8163*'Line losses'!$B$30</f>
        <v>0</v>
      </c>
      <c r="H8163" s="2">
        <f t="shared" si="127"/>
        <v>0</v>
      </c>
    </row>
    <row r="8164" spans="1:8" x14ac:dyDescent="0.25">
      <c r="A8164" s="1">
        <v>42344</v>
      </c>
      <c r="B8164" s="4" t="s">
        <v>21</v>
      </c>
      <c r="C8164" s="2">
        <f>'utprod @ meter'!C8164*'Line losses'!$B$30</f>
        <v>0</v>
      </c>
      <c r="D8164" s="12">
        <f>'utprod @ meter'!D8164*(INDEX('Capacity by Voltage'!$D$11:$O$11,1,MATCH(DATE(YEAR($A8164),MONTH($A8164),1),'Capacity by Voltage'!$D$3:$O$3,0))*'Line losses'!$B$30+INDEX('Capacity by Voltage'!$D$12:$O$12,1,MATCH(DATE(YEAR($A8164),MONTH($A8164),1),'Capacity by Voltage'!$D$3:$O$3,0))*'Line losses'!$B$29)</f>
        <v>0</v>
      </c>
      <c r="E8164" s="12">
        <f>'utprod @ meter'!E8164*(INDEX('Capacity by Voltage'!$D$16:$O$16,1,MATCH(DATE(YEAR($A8164),MONTH($A8164),1),'Capacity by Voltage'!$D$3:$O$3,0))*'Line losses'!$B$30+INDEX('Capacity by Voltage'!$D$17:$O$17,1,MATCH(DATE(YEAR($A8164),MONTH($A8164),1),'Capacity by Voltage'!$D$3:$O$3,0))*'Line losses'!$B$29)</f>
        <v>0</v>
      </c>
      <c r="F8164" s="2">
        <f>'utprod @ meter'!F8164*'Line losses'!$B$30</f>
        <v>0</v>
      </c>
      <c r="G8164" s="2">
        <f>'utprod @ meter'!G8164*'Line losses'!$B$30</f>
        <v>0</v>
      </c>
      <c r="H8164" s="2">
        <f t="shared" si="127"/>
        <v>0</v>
      </c>
    </row>
    <row r="8165" spans="1:8" x14ac:dyDescent="0.25">
      <c r="A8165" s="1">
        <v>42344</v>
      </c>
      <c r="B8165" s="4" t="s">
        <v>22</v>
      </c>
      <c r="C8165" s="2">
        <f>'utprod @ meter'!C8165*'Line losses'!$B$30</f>
        <v>0</v>
      </c>
      <c r="D8165" s="12">
        <f>'utprod @ meter'!D8165*(INDEX('Capacity by Voltage'!$D$11:$O$11,1,MATCH(DATE(YEAR($A8165),MONTH($A8165),1),'Capacity by Voltage'!$D$3:$O$3,0))*'Line losses'!$B$30+INDEX('Capacity by Voltage'!$D$12:$O$12,1,MATCH(DATE(YEAR($A8165),MONTH($A8165),1),'Capacity by Voltage'!$D$3:$O$3,0))*'Line losses'!$B$29)</f>
        <v>0</v>
      </c>
      <c r="E8165" s="12">
        <f>'utprod @ meter'!E8165*(INDEX('Capacity by Voltage'!$D$16:$O$16,1,MATCH(DATE(YEAR($A8165),MONTH($A8165),1),'Capacity by Voltage'!$D$3:$O$3,0))*'Line losses'!$B$30+INDEX('Capacity by Voltage'!$D$17:$O$17,1,MATCH(DATE(YEAR($A8165),MONTH($A8165),1),'Capacity by Voltage'!$D$3:$O$3,0))*'Line losses'!$B$29)</f>
        <v>0</v>
      </c>
      <c r="F8165" s="2">
        <f>'utprod @ meter'!F8165*'Line losses'!$B$30</f>
        <v>0</v>
      </c>
      <c r="G8165" s="2">
        <f>'utprod @ meter'!G8165*'Line losses'!$B$30</f>
        <v>0</v>
      </c>
      <c r="H8165" s="2">
        <f t="shared" si="127"/>
        <v>0</v>
      </c>
    </row>
    <row r="8166" spans="1:8" x14ac:dyDescent="0.25">
      <c r="A8166" s="1">
        <v>42344</v>
      </c>
      <c r="B8166" s="4" t="s">
        <v>23</v>
      </c>
      <c r="C8166" s="2">
        <f>'utprod @ meter'!C8166*'Line losses'!$B$30</f>
        <v>0</v>
      </c>
      <c r="D8166" s="12">
        <f>'utprod @ meter'!D8166*(INDEX('Capacity by Voltage'!$D$11:$O$11,1,MATCH(DATE(YEAR($A8166),MONTH($A8166),1),'Capacity by Voltage'!$D$3:$O$3,0))*'Line losses'!$B$30+INDEX('Capacity by Voltage'!$D$12:$O$12,1,MATCH(DATE(YEAR($A8166),MONTH($A8166),1),'Capacity by Voltage'!$D$3:$O$3,0))*'Line losses'!$B$29)</f>
        <v>0</v>
      </c>
      <c r="E8166" s="12">
        <f>'utprod @ meter'!E8166*(INDEX('Capacity by Voltage'!$D$16:$O$16,1,MATCH(DATE(YEAR($A8166),MONTH($A8166),1),'Capacity by Voltage'!$D$3:$O$3,0))*'Line losses'!$B$30+INDEX('Capacity by Voltage'!$D$17:$O$17,1,MATCH(DATE(YEAR($A8166),MONTH($A8166),1),'Capacity by Voltage'!$D$3:$O$3,0))*'Line losses'!$B$29)</f>
        <v>0</v>
      </c>
      <c r="F8166" s="2">
        <f>'utprod @ meter'!F8166*'Line losses'!$B$30</f>
        <v>0</v>
      </c>
      <c r="G8166" s="2">
        <f>'utprod @ meter'!G8166*'Line losses'!$B$30</f>
        <v>0</v>
      </c>
      <c r="H8166" s="2">
        <f t="shared" si="127"/>
        <v>0</v>
      </c>
    </row>
    <row r="8167" spans="1:8" x14ac:dyDescent="0.25">
      <c r="A8167" s="1">
        <v>42345</v>
      </c>
      <c r="B8167" s="4" t="s">
        <v>0</v>
      </c>
      <c r="C8167" s="2">
        <f>'utprod @ meter'!C8167*'Line losses'!$B$30</f>
        <v>0</v>
      </c>
      <c r="D8167" s="12">
        <f>'utprod @ meter'!D8167*(INDEX('Capacity by Voltage'!$D$11:$O$11,1,MATCH(DATE(YEAR($A8167),MONTH($A8167),1),'Capacity by Voltage'!$D$3:$O$3,0))*'Line losses'!$B$30+INDEX('Capacity by Voltage'!$D$12:$O$12,1,MATCH(DATE(YEAR($A8167),MONTH($A8167),1),'Capacity by Voltage'!$D$3:$O$3,0))*'Line losses'!$B$29)</f>
        <v>0</v>
      </c>
      <c r="E8167" s="12">
        <f>'utprod @ meter'!E8167*(INDEX('Capacity by Voltage'!$D$16:$O$16,1,MATCH(DATE(YEAR($A8167),MONTH($A8167),1),'Capacity by Voltage'!$D$3:$O$3,0))*'Line losses'!$B$30+INDEX('Capacity by Voltage'!$D$17:$O$17,1,MATCH(DATE(YEAR($A8167),MONTH($A8167),1),'Capacity by Voltage'!$D$3:$O$3,0))*'Line losses'!$B$29)</f>
        <v>0</v>
      </c>
      <c r="F8167" s="2">
        <f>'utprod @ meter'!F8167*'Line losses'!$B$30</f>
        <v>0</v>
      </c>
      <c r="G8167" s="2">
        <f>'utprod @ meter'!G8167*'Line losses'!$B$30</f>
        <v>0</v>
      </c>
      <c r="H8167" s="2">
        <f t="shared" si="127"/>
        <v>0</v>
      </c>
    </row>
    <row r="8168" spans="1:8" x14ac:dyDescent="0.25">
      <c r="A8168" s="1">
        <v>42345</v>
      </c>
      <c r="B8168" s="4" t="s">
        <v>1</v>
      </c>
      <c r="C8168" s="2">
        <f>'utprod @ meter'!C8168*'Line losses'!$B$30</f>
        <v>0</v>
      </c>
      <c r="D8168" s="12">
        <f>'utprod @ meter'!D8168*(INDEX('Capacity by Voltage'!$D$11:$O$11,1,MATCH(DATE(YEAR($A8168),MONTH($A8168),1),'Capacity by Voltage'!$D$3:$O$3,0))*'Line losses'!$B$30+INDEX('Capacity by Voltage'!$D$12:$O$12,1,MATCH(DATE(YEAR($A8168),MONTH($A8168),1),'Capacity by Voltage'!$D$3:$O$3,0))*'Line losses'!$B$29)</f>
        <v>0</v>
      </c>
      <c r="E8168" s="12">
        <f>'utprod @ meter'!E8168*(INDEX('Capacity by Voltage'!$D$16:$O$16,1,MATCH(DATE(YEAR($A8168),MONTH($A8168),1),'Capacity by Voltage'!$D$3:$O$3,0))*'Line losses'!$B$30+INDEX('Capacity by Voltage'!$D$17:$O$17,1,MATCH(DATE(YEAR($A8168),MONTH($A8168),1),'Capacity by Voltage'!$D$3:$O$3,0))*'Line losses'!$B$29)</f>
        <v>0</v>
      </c>
      <c r="F8168" s="2">
        <f>'utprod @ meter'!F8168*'Line losses'!$B$30</f>
        <v>0</v>
      </c>
      <c r="G8168" s="2">
        <f>'utprod @ meter'!G8168*'Line losses'!$B$30</f>
        <v>0</v>
      </c>
      <c r="H8168" s="2">
        <f t="shared" si="127"/>
        <v>0</v>
      </c>
    </row>
    <row r="8169" spans="1:8" x14ac:dyDescent="0.25">
      <c r="A8169" s="1">
        <v>42345</v>
      </c>
      <c r="B8169" s="4" t="s">
        <v>2</v>
      </c>
      <c r="C8169" s="2">
        <f>'utprod @ meter'!C8169*'Line losses'!$B$30</f>
        <v>0</v>
      </c>
      <c r="D8169" s="12">
        <f>'utprod @ meter'!D8169*(INDEX('Capacity by Voltage'!$D$11:$O$11,1,MATCH(DATE(YEAR($A8169),MONTH($A8169),1),'Capacity by Voltage'!$D$3:$O$3,0))*'Line losses'!$B$30+INDEX('Capacity by Voltage'!$D$12:$O$12,1,MATCH(DATE(YEAR($A8169),MONTH($A8169),1),'Capacity by Voltage'!$D$3:$O$3,0))*'Line losses'!$B$29)</f>
        <v>0</v>
      </c>
      <c r="E8169" s="12">
        <f>'utprod @ meter'!E8169*(INDEX('Capacity by Voltage'!$D$16:$O$16,1,MATCH(DATE(YEAR($A8169),MONTH($A8169),1),'Capacity by Voltage'!$D$3:$O$3,0))*'Line losses'!$B$30+INDEX('Capacity by Voltage'!$D$17:$O$17,1,MATCH(DATE(YEAR($A8169),MONTH($A8169),1),'Capacity by Voltage'!$D$3:$O$3,0))*'Line losses'!$B$29)</f>
        <v>0</v>
      </c>
      <c r="F8169" s="2">
        <f>'utprod @ meter'!F8169*'Line losses'!$B$30</f>
        <v>0</v>
      </c>
      <c r="G8169" s="2">
        <f>'utprod @ meter'!G8169*'Line losses'!$B$30</f>
        <v>0</v>
      </c>
      <c r="H8169" s="2">
        <f t="shared" si="127"/>
        <v>0</v>
      </c>
    </row>
    <row r="8170" spans="1:8" x14ac:dyDescent="0.25">
      <c r="A8170" s="1">
        <v>42345</v>
      </c>
      <c r="B8170" s="4" t="s">
        <v>3</v>
      </c>
      <c r="C8170" s="2">
        <f>'utprod @ meter'!C8170*'Line losses'!$B$30</f>
        <v>7.2043744610000005</v>
      </c>
      <c r="D8170" s="12">
        <f>'utprod @ meter'!D8170*(INDEX('Capacity by Voltage'!$D$11:$O$11,1,MATCH(DATE(YEAR($A8170),MONTH($A8170),1),'Capacity by Voltage'!$D$3:$O$3,0))*'Line losses'!$B$30+INDEX('Capacity by Voltage'!$D$12:$O$12,1,MATCH(DATE(YEAR($A8170),MONTH($A8170),1),'Capacity by Voltage'!$D$3:$O$3,0))*'Line losses'!$B$29)</f>
        <v>3.0619872111119242</v>
      </c>
      <c r="E8170" s="12">
        <f>'utprod @ meter'!E8170*(INDEX('Capacity by Voltage'!$D$16:$O$16,1,MATCH(DATE(YEAR($A8170),MONTH($A8170),1),'Capacity by Voltage'!$D$3:$O$3,0))*'Line losses'!$B$30+INDEX('Capacity by Voltage'!$D$17:$O$17,1,MATCH(DATE(YEAR($A8170),MONTH($A8170),1),'Capacity by Voltage'!$D$3:$O$3,0))*'Line losses'!$B$29)</f>
        <v>0.9827171793335745</v>
      </c>
      <c r="F8170" s="2">
        <f>'utprod @ meter'!F8170*'Line losses'!$B$30</f>
        <v>9.2923700000000012E-2</v>
      </c>
      <c r="G8170" s="2">
        <f>'utprod @ meter'!G8170*'Line losses'!$B$30</f>
        <v>1.2498237649999999</v>
      </c>
      <c r="H8170" s="2">
        <f t="shared" si="127"/>
        <v>12.5918263164455</v>
      </c>
    </row>
    <row r="8171" spans="1:8" x14ac:dyDescent="0.25">
      <c r="A8171" s="1">
        <v>42345</v>
      </c>
      <c r="B8171" s="4" t="s">
        <v>4</v>
      </c>
      <c r="C8171" s="2">
        <f>'utprod @ meter'!C8171*'Line losses'!$B$30</f>
        <v>7.2043744610000005</v>
      </c>
      <c r="D8171" s="12">
        <f>'utprod @ meter'!D8171*(INDEX('Capacity by Voltage'!$D$11:$O$11,1,MATCH(DATE(YEAR($A8171),MONTH($A8171),1),'Capacity by Voltage'!$D$3:$O$3,0))*'Line losses'!$B$30+INDEX('Capacity by Voltage'!$D$12:$O$12,1,MATCH(DATE(YEAR($A8171),MONTH($A8171),1),'Capacity by Voltage'!$D$3:$O$3,0))*'Line losses'!$B$29)</f>
        <v>3.0619872111119242</v>
      </c>
      <c r="E8171" s="12">
        <f>'utprod @ meter'!E8171*(INDEX('Capacity by Voltage'!$D$16:$O$16,1,MATCH(DATE(YEAR($A8171),MONTH($A8171),1),'Capacity by Voltage'!$D$3:$O$3,0))*'Line losses'!$B$30+INDEX('Capacity by Voltage'!$D$17:$O$17,1,MATCH(DATE(YEAR($A8171),MONTH($A8171),1),'Capacity by Voltage'!$D$3:$O$3,0))*'Line losses'!$B$29)</f>
        <v>0.9827171793335745</v>
      </c>
      <c r="F8171" s="2">
        <f>'utprod @ meter'!F8171*'Line losses'!$B$30</f>
        <v>9.2923700000000012E-2</v>
      </c>
      <c r="G8171" s="2">
        <f>'utprod @ meter'!G8171*'Line losses'!$B$30</f>
        <v>1.2498237649999999</v>
      </c>
      <c r="H8171" s="2">
        <f t="shared" si="127"/>
        <v>12.5918263164455</v>
      </c>
    </row>
    <row r="8172" spans="1:8" x14ac:dyDescent="0.25">
      <c r="A8172" s="1">
        <v>42345</v>
      </c>
      <c r="B8172" s="4" t="s">
        <v>5</v>
      </c>
      <c r="C8172" s="2">
        <f>'utprod @ meter'!C8172*'Line losses'!$B$30</f>
        <v>0</v>
      </c>
      <c r="D8172" s="12">
        <f>'utprod @ meter'!D8172*(INDEX('Capacity by Voltage'!$D$11:$O$11,1,MATCH(DATE(YEAR($A8172),MONTH($A8172),1),'Capacity by Voltage'!$D$3:$O$3,0))*'Line losses'!$B$30+INDEX('Capacity by Voltage'!$D$12:$O$12,1,MATCH(DATE(YEAR($A8172),MONTH($A8172),1),'Capacity by Voltage'!$D$3:$O$3,0))*'Line losses'!$B$29)</f>
        <v>0</v>
      </c>
      <c r="E8172" s="12">
        <f>'utprod @ meter'!E8172*(INDEX('Capacity by Voltage'!$D$16:$O$16,1,MATCH(DATE(YEAR($A8172),MONTH($A8172),1),'Capacity by Voltage'!$D$3:$O$3,0))*'Line losses'!$B$30+INDEX('Capacity by Voltage'!$D$17:$O$17,1,MATCH(DATE(YEAR($A8172),MONTH($A8172),1),'Capacity by Voltage'!$D$3:$O$3,0))*'Line losses'!$B$29)</f>
        <v>0</v>
      </c>
      <c r="F8172" s="2">
        <f>'utprod @ meter'!F8172*'Line losses'!$B$30</f>
        <v>0</v>
      </c>
      <c r="G8172" s="2">
        <f>'utprod @ meter'!G8172*'Line losses'!$B$30</f>
        <v>0</v>
      </c>
      <c r="H8172" s="2">
        <f t="shared" si="127"/>
        <v>0</v>
      </c>
    </row>
    <row r="8173" spans="1:8" x14ac:dyDescent="0.25">
      <c r="A8173" s="1">
        <v>42345</v>
      </c>
      <c r="B8173" s="4" t="s">
        <v>6</v>
      </c>
      <c r="C8173" s="2">
        <f>'utprod @ meter'!C8173*'Line losses'!$B$30</f>
        <v>0</v>
      </c>
      <c r="D8173" s="12">
        <f>'utprod @ meter'!D8173*(INDEX('Capacity by Voltage'!$D$11:$O$11,1,MATCH(DATE(YEAR($A8173),MONTH($A8173),1),'Capacity by Voltage'!$D$3:$O$3,0))*'Line losses'!$B$30+INDEX('Capacity by Voltage'!$D$12:$O$12,1,MATCH(DATE(YEAR($A8173),MONTH($A8173),1),'Capacity by Voltage'!$D$3:$O$3,0))*'Line losses'!$B$29)</f>
        <v>0</v>
      </c>
      <c r="E8173" s="12">
        <f>'utprod @ meter'!E8173*(INDEX('Capacity by Voltage'!$D$16:$O$16,1,MATCH(DATE(YEAR($A8173),MONTH($A8173),1),'Capacity by Voltage'!$D$3:$O$3,0))*'Line losses'!$B$30+INDEX('Capacity by Voltage'!$D$17:$O$17,1,MATCH(DATE(YEAR($A8173),MONTH($A8173),1),'Capacity by Voltage'!$D$3:$O$3,0))*'Line losses'!$B$29)</f>
        <v>0</v>
      </c>
      <c r="F8173" s="2">
        <f>'utprod @ meter'!F8173*'Line losses'!$B$30</f>
        <v>0</v>
      </c>
      <c r="G8173" s="2">
        <f>'utprod @ meter'!G8173*'Line losses'!$B$30</f>
        <v>0</v>
      </c>
      <c r="H8173" s="2">
        <f t="shared" si="127"/>
        <v>0</v>
      </c>
    </row>
    <row r="8174" spans="1:8" x14ac:dyDescent="0.25">
      <c r="A8174" s="1">
        <v>42345</v>
      </c>
      <c r="B8174" s="4" t="s">
        <v>7</v>
      </c>
      <c r="C8174" s="2">
        <f>'utprod @ meter'!C8174*'Line losses'!$B$30</f>
        <v>50.429691990000002</v>
      </c>
      <c r="D8174" s="12">
        <f>'utprod @ meter'!D8174*(INDEX('Capacity by Voltage'!$D$11:$O$11,1,MATCH(DATE(YEAR($A8174),MONTH($A8174),1),'Capacity by Voltage'!$D$3:$O$3,0))*'Line losses'!$B$30+INDEX('Capacity by Voltage'!$D$12:$O$12,1,MATCH(DATE(YEAR($A8174),MONTH($A8174),1),'Capacity by Voltage'!$D$3:$O$3,0))*'Line losses'!$B$29)</f>
        <v>21.432982883960047</v>
      </c>
      <c r="E8174" s="12">
        <f>'utprod @ meter'!E8174*(INDEX('Capacity by Voltage'!$D$16:$O$16,1,MATCH(DATE(YEAR($A8174),MONTH($A8174),1),'Capacity by Voltage'!$D$3:$O$3,0))*'Line losses'!$B$30+INDEX('Capacity by Voltage'!$D$17:$O$17,1,MATCH(DATE(YEAR($A8174),MONTH($A8174),1),'Capacity by Voltage'!$D$3:$O$3,0))*'Line losses'!$B$29)</f>
        <v>6.8790202553350213</v>
      </c>
      <c r="F8174" s="2">
        <f>'utprod @ meter'!F8174*'Line losses'!$B$30</f>
        <v>0.65139513700000007</v>
      </c>
      <c r="G8174" s="2">
        <f>'utprod @ meter'!G8174*'Line losses'!$B$30</f>
        <v>8.7478371179999996</v>
      </c>
      <c r="H8174" s="2">
        <f t="shared" si="127"/>
        <v>88.140927384295054</v>
      </c>
    </row>
    <row r="8175" spans="1:8" x14ac:dyDescent="0.25">
      <c r="A8175" s="1">
        <v>42345</v>
      </c>
      <c r="B8175" s="4" t="s">
        <v>8</v>
      </c>
      <c r="C8175" s="2">
        <f>'utprod @ meter'!C8175*'Line losses'!$B$30</f>
        <v>1376.0029987559999</v>
      </c>
      <c r="D8175" s="12">
        <f>'utprod @ meter'!D8175*(INDEX('Capacity by Voltage'!$D$11:$O$11,1,MATCH(DATE(YEAR($A8175),MONTH($A8175),1),'Capacity by Voltage'!$D$3:$O$3,0))*'Line losses'!$B$30+INDEX('Capacity by Voltage'!$D$12:$O$12,1,MATCH(DATE(YEAR($A8175),MONTH($A8175),1),'Capacity by Voltage'!$D$3:$O$3,0))*'Line losses'!$B$29)</f>
        <v>584.80987432002803</v>
      </c>
      <c r="E8175" s="12">
        <f>'utprod @ meter'!E8175*(INDEX('Capacity by Voltage'!$D$16:$O$16,1,MATCH(DATE(YEAR($A8175),MONTH($A8175),1),'Capacity by Voltage'!$D$3:$O$3,0))*'Line losses'!$B$30+INDEX('Capacity by Voltage'!$D$17:$O$17,1,MATCH(DATE(YEAR($A8175),MONTH($A8175),1),'Capacity by Voltage'!$D$3:$O$3,0))*'Line losses'!$B$29)</f>
        <v>187.69805240849783</v>
      </c>
      <c r="F8175" s="2">
        <f>'utprod @ meter'!F8175*'Line losses'!$B$30</f>
        <v>17.764223729000001</v>
      </c>
      <c r="G8175" s="2">
        <f>'utprod @ meter'!G8175*'Line losses'!$B$30</f>
        <v>238.69403742699998</v>
      </c>
      <c r="H8175" s="2">
        <f t="shared" si="127"/>
        <v>2404.9691866405255</v>
      </c>
    </row>
    <row r="8176" spans="1:8" x14ac:dyDescent="0.25">
      <c r="A8176" s="1">
        <v>42345</v>
      </c>
      <c r="B8176" s="4" t="s">
        <v>9</v>
      </c>
      <c r="C8176" s="2">
        <f>'utprod @ meter'!C8176*'Line losses'!$B$30</f>
        <v>3472.4267173460003</v>
      </c>
      <c r="D8176" s="12">
        <f>'utprod @ meter'!D8176*(INDEX('Capacity by Voltage'!$D$11:$O$11,1,MATCH(DATE(YEAR($A8176),MONTH($A8176),1),'Capacity by Voltage'!$D$3:$O$3,0))*'Line losses'!$B$30+INDEX('Capacity by Voltage'!$D$12:$O$12,1,MATCH(DATE(YEAR($A8176),MONTH($A8176),1),'Capacity by Voltage'!$D$3:$O$3,0))*'Line losses'!$B$29)</f>
        <v>1475.8036282500736</v>
      </c>
      <c r="E8176" s="12">
        <f>'utprod @ meter'!E8176*(INDEX('Capacity by Voltage'!$D$16:$O$16,1,MATCH(DATE(YEAR($A8176),MONTH($A8176),1),'Capacity by Voltage'!$D$3:$O$3,0))*'Line losses'!$B$30+INDEX('Capacity by Voltage'!$D$17:$O$17,1,MATCH(DATE(YEAR($A8176),MONTH($A8176),1),'Capacity by Voltage'!$D$3:$O$3,0))*'Line losses'!$B$29)</f>
        <v>473.66782275035314</v>
      </c>
      <c r="F8176" s="2">
        <f>'utprod @ meter'!F8176*'Line losses'!$B$30</f>
        <v>44.829180591000004</v>
      </c>
      <c r="G8176" s="2">
        <f>'utprod @ meter'!G8176*'Line losses'!$B$30</f>
        <v>602.35837127299999</v>
      </c>
      <c r="H8176" s="2">
        <f t="shared" si="127"/>
        <v>6069.0857202104271</v>
      </c>
    </row>
    <row r="8177" spans="1:8" x14ac:dyDescent="0.25">
      <c r="A8177" s="1">
        <v>42345</v>
      </c>
      <c r="B8177" s="4" t="s">
        <v>10</v>
      </c>
      <c r="C8177" s="2">
        <f>'utprod @ meter'!C8177*'Line losses'!$B$30</f>
        <v>9358.261266432999</v>
      </c>
      <c r="D8177" s="12">
        <f>'utprod @ meter'!D8177*(INDEX('Capacity by Voltage'!$D$11:$O$11,1,MATCH(DATE(YEAR($A8177),MONTH($A8177),1),'Capacity by Voltage'!$D$3:$O$3,0))*'Line losses'!$B$30+INDEX('Capacity by Voltage'!$D$12:$O$12,1,MATCH(DATE(YEAR($A8177),MONTH($A8177),1),'Capacity by Voltage'!$D$3:$O$3,0))*'Line losses'!$B$29)</f>
        <v>3977.3219545623533</v>
      </c>
      <c r="E8177" s="12">
        <f>'utprod @ meter'!E8177*(INDEX('Capacity by Voltage'!$D$16:$O$16,1,MATCH(DATE(YEAR($A8177),MONTH($A8177),1),'Capacity by Voltage'!$D$3:$O$3,0))*'Line losses'!$B$30+INDEX('Capacity by Voltage'!$D$17:$O$17,1,MATCH(DATE(YEAR($A8177),MONTH($A8177),1),'Capacity by Voltage'!$D$3:$O$3,0))*'Line losses'!$B$29)</f>
        <v>1276.544042889024</v>
      </c>
      <c r="F8177" s="2">
        <f>'utprod @ meter'!F8177*'Line losses'!$B$30</f>
        <v>120.81474855499999</v>
      </c>
      <c r="G8177" s="2">
        <f>'utprod @ meter'!G8177*'Line losses'!$B$30</f>
        <v>1623.3696051040001</v>
      </c>
      <c r="H8177" s="2">
        <f t="shared" si="127"/>
        <v>16356.311617543375</v>
      </c>
    </row>
    <row r="8178" spans="1:8" x14ac:dyDescent="0.25">
      <c r="A8178" s="1">
        <v>42345</v>
      </c>
      <c r="B8178" s="4" t="s">
        <v>11</v>
      </c>
      <c r="C8178" s="2">
        <f>'utprod @ meter'!C8178*'Line losses'!$B$30</f>
        <v>13558.313078073999</v>
      </c>
      <c r="D8178" s="12">
        <f>'utprod @ meter'!D8178*(INDEX('Capacity by Voltage'!$D$11:$O$11,1,MATCH(DATE(YEAR($A8178),MONTH($A8178),1),'Capacity by Voltage'!$D$3:$O$3,0))*'Line losses'!$B$30+INDEX('Capacity by Voltage'!$D$12:$O$12,1,MATCH(DATE(YEAR($A8178),MONTH($A8178),1),'Capacity by Voltage'!$D$3:$O$3,0))*'Line losses'!$B$29)</f>
        <v>5762.3714496335579</v>
      </c>
      <c r="E8178" s="12">
        <f>'utprod @ meter'!E8178*(INDEX('Capacity by Voltage'!$D$16:$O$16,1,MATCH(DATE(YEAR($A8178),MONTH($A8178),1),'Capacity by Voltage'!$D$3:$O$3,0))*'Line losses'!$B$30+INDEX('Capacity by Voltage'!$D$17:$O$17,1,MATCH(DATE(YEAR($A8178),MONTH($A8178),1),'Capacity by Voltage'!$D$3:$O$3,0))*'Line losses'!$B$29)</f>
        <v>1849.4653719078531</v>
      </c>
      <c r="F8178" s="2">
        <f>'utprod @ meter'!F8178*'Line losses'!$B$30</f>
        <v>175.03665674200005</v>
      </c>
      <c r="G8178" s="2">
        <f>'utprod @ meter'!G8178*'Line losses'!$B$30</f>
        <v>2351.9480965609996</v>
      </c>
      <c r="H8178" s="2">
        <f t="shared" si="127"/>
        <v>23697.134652918405</v>
      </c>
    </row>
    <row r="8179" spans="1:8" x14ac:dyDescent="0.25">
      <c r="A8179" s="1">
        <v>42345</v>
      </c>
      <c r="B8179" s="4" t="s">
        <v>12</v>
      </c>
      <c r="C8179" s="2">
        <f>'utprod @ meter'!C8179*'Line losses'!$B$30</f>
        <v>13104.447708637999</v>
      </c>
      <c r="D8179" s="12">
        <f>'utprod @ meter'!D8179*(INDEX('Capacity by Voltage'!$D$11:$O$11,1,MATCH(DATE(YEAR($A8179),MONTH($A8179),1),'Capacity by Voltage'!$D$3:$O$3,0))*'Line losses'!$B$30+INDEX('Capacity by Voltage'!$D$12:$O$12,1,MATCH(DATE(YEAR($A8179),MONTH($A8179),1),'Capacity by Voltage'!$D$3:$O$3,0))*'Line losses'!$B$29)</f>
        <v>5569.4755312717398</v>
      </c>
      <c r="E8179" s="12">
        <f>'utprod @ meter'!E8179*(INDEX('Capacity by Voltage'!$D$16:$O$16,1,MATCH(DATE(YEAR($A8179),MONTH($A8179),1),'Capacity by Voltage'!$D$3:$O$3,0))*'Line losses'!$B$30+INDEX('Capacity by Voltage'!$D$17:$O$17,1,MATCH(DATE(YEAR($A8179),MONTH($A8179),1),'Capacity by Voltage'!$D$3:$O$3,0))*'Line losses'!$B$29)</f>
        <v>1787.554189609838</v>
      </c>
      <c r="F8179" s="2">
        <f>'utprod @ meter'!F8179*'Line losses'!$B$30</f>
        <v>169.177817457</v>
      </c>
      <c r="G8179" s="2">
        <f>'utprod @ meter'!G8179*'Line losses'!$B$30</f>
        <v>2273.2166332620004</v>
      </c>
      <c r="H8179" s="2">
        <f t="shared" si="127"/>
        <v>22903.871880238574</v>
      </c>
    </row>
    <row r="8180" spans="1:8" x14ac:dyDescent="0.25">
      <c r="A8180" s="1">
        <v>42345</v>
      </c>
      <c r="B8180" s="4" t="s">
        <v>13</v>
      </c>
      <c r="C8180" s="2">
        <f>'utprod @ meter'!C8180*'Line losses'!$B$30</f>
        <v>8306.4476845259996</v>
      </c>
      <c r="D8180" s="12">
        <f>'utprod @ meter'!D8180*(INDEX('Capacity by Voltage'!$D$11:$O$11,1,MATCH(DATE(YEAR($A8180),MONTH($A8180),1),'Capacity by Voltage'!$D$3:$O$3,0))*'Line losses'!$B$30+INDEX('Capacity by Voltage'!$D$12:$O$12,1,MATCH(DATE(YEAR($A8180),MONTH($A8180),1),'Capacity by Voltage'!$D$3:$O$3,0))*'Line losses'!$B$29)</f>
        <v>3530.2940839917751</v>
      </c>
      <c r="E8180" s="12">
        <f>'utprod @ meter'!E8180*(INDEX('Capacity by Voltage'!$D$16:$O$16,1,MATCH(DATE(YEAR($A8180),MONTH($A8180),1),'Capacity by Voltage'!$D$3:$O$3,0))*'Line losses'!$B$30+INDEX('Capacity by Voltage'!$D$17:$O$17,1,MATCH(DATE(YEAR($A8180),MONTH($A8180),1),'Capacity by Voltage'!$D$3:$O$3,0))*'Line losses'!$B$29)</f>
        <v>1133.0673347063221</v>
      </c>
      <c r="F8180" s="2">
        <f>'utprod @ meter'!F8180*'Line losses'!$B$30</f>
        <v>107.23580827400001</v>
      </c>
      <c r="G8180" s="2">
        <f>'utprod @ meter'!G8180*'Line losses'!$B$30</f>
        <v>1440.9120616800003</v>
      </c>
      <c r="H8180" s="2">
        <f t="shared" si="127"/>
        <v>14517.956973178098</v>
      </c>
    </row>
    <row r="8181" spans="1:8" x14ac:dyDescent="0.25">
      <c r="A8181" s="1">
        <v>42345</v>
      </c>
      <c r="B8181" s="4" t="s">
        <v>14</v>
      </c>
      <c r="C8181" s="2">
        <f>'utprod @ meter'!C8181*'Line losses'!$B$30</f>
        <v>5295.0907110769995</v>
      </c>
      <c r="D8181" s="12">
        <f>'utprod @ meter'!D8181*(INDEX('Capacity by Voltage'!$D$11:$O$11,1,MATCH(DATE(YEAR($A8181),MONTH($A8181),1),'Capacity by Voltage'!$D$3:$O$3,0))*'Line losses'!$B$30+INDEX('Capacity by Voltage'!$D$12:$O$12,1,MATCH(DATE(YEAR($A8181),MONTH($A8181),1),'Capacity by Voltage'!$D$3:$O$3,0))*'Line losses'!$B$29)</f>
        <v>2250.4474337208071</v>
      </c>
      <c r="E8181" s="12">
        <f>'utprod @ meter'!E8181*(INDEX('Capacity by Voltage'!$D$16:$O$16,1,MATCH(DATE(YEAR($A8181),MONTH($A8181),1),'Capacity by Voltage'!$D$3:$O$3,0))*'Line losses'!$B$30+INDEX('Capacity by Voltage'!$D$17:$O$17,1,MATCH(DATE(YEAR($A8181),MONTH($A8181),1),'Capacity by Voltage'!$D$3:$O$3,0))*'Line losses'!$B$29)</f>
        <v>722.29341143331771</v>
      </c>
      <c r="F8181" s="2">
        <f>'utprod @ meter'!F8181*'Line losses'!$B$30</f>
        <v>68.359319905000007</v>
      </c>
      <c r="G8181" s="2">
        <f>'utprod @ meter'!G8181*'Line losses'!$B$30</f>
        <v>918.53497747099993</v>
      </c>
      <c r="H8181" s="2">
        <f t="shared" si="127"/>
        <v>9254.725853607124</v>
      </c>
    </row>
    <row r="8182" spans="1:8" x14ac:dyDescent="0.25">
      <c r="A8182" s="1">
        <v>42345</v>
      </c>
      <c r="B8182" s="4" t="s">
        <v>15</v>
      </c>
      <c r="C8182" s="2">
        <f>'utprod @ meter'!C8182*'Line losses'!$B$30</f>
        <v>2780.8225661190004</v>
      </c>
      <c r="D8182" s="12">
        <f>'utprod @ meter'!D8182*(INDEX('Capacity by Voltage'!$D$11:$O$11,1,MATCH(DATE(YEAR($A8182),MONTH($A8182),1),'Capacity by Voltage'!$D$3:$O$3,0))*'Line losses'!$B$30+INDEX('Capacity by Voltage'!$D$12:$O$12,1,MATCH(DATE(YEAR($A8182),MONTH($A8182),1),'Capacity by Voltage'!$D$3:$O$3,0))*'Line losses'!$B$29)</f>
        <v>1181.8676974845039</v>
      </c>
      <c r="E8182" s="12">
        <f>'utprod @ meter'!E8182*(INDEX('Capacity by Voltage'!$D$16:$O$16,1,MATCH(DATE(YEAR($A8182),MONTH($A8182),1),'Capacity by Voltage'!$D$3:$O$3,0))*'Line losses'!$B$30+INDEX('Capacity by Voltage'!$D$17:$O$17,1,MATCH(DATE(YEAR($A8182),MONTH($A8182),1),'Capacity by Voltage'!$D$3:$O$3,0))*'Line losses'!$B$29)</f>
        <v>379.32697353433002</v>
      </c>
      <c r="F8182" s="2">
        <f>'utprod @ meter'!F8182*'Line losses'!$B$30</f>
        <v>35.900142258000002</v>
      </c>
      <c r="G8182" s="2">
        <f>'utprod @ meter'!G8182*'Line losses'!$B$30</f>
        <v>482.386440677</v>
      </c>
      <c r="H8182" s="2">
        <f t="shared" si="127"/>
        <v>4860.3038200728342</v>
      </c>
    </row>
    <row r="8183" spans="1:8" x14ac:dyDescent="0.25">
      <c r="A8183" s="1">
        <v>42345</v>
      </c>
      <c r="B8183" s="4" t="s">
        <v>16</v>
      </c>
      <c r="C8183" s="2">
        <f>'utprod @ meter'!C8183*'Line losses'!$B$30</f>
        <v>727.62509429500005</v>
      </c>
      <c r="D8183" s="12">
        <f>'utprod @ meter'!D8183*(INDEX('Capacity by Voltage'!$D$11:$O$11,1,MATCH(DATE(YEAR($A8183),MONTH($A8183),1),'Capacity by Voltage'!$D$3:$O$3,0))*'Line losses'!$B$30+INDEX('Capacity by Voltage'!$D$12:$O$12,1,MATCH(DATE(YEAR($A8183),MONTH($A8183),1),'Capacity by Voltage'!$D$3:$O$3,0))*'Line losses'!$B$29)</f>
        <v>309.24493922730619</v>
      </c>
      <c r="E8183" s="12">
        <f>'utprod @ meter'!E8183*(INDEX('Capacity by Voltage'!$D$16:$O$16,1,MATCH(DATE(YEAR($A8183),MONTH($A8183),1),'Capacity by Voltage'!$D$3:$O$3,0))*'Line losses'!$B$30+INDEX('Capacity by Voltage'!$D$17:$O$17,1,MATCH(DATE(YEAR($A8183),MONTH($A8183),1),'Capacity by Voltage'!$D$3:$O$3,0))*'Line losses'!$B$29)</f>
        <v>99.253506268476158</v>
      </c>
      <c r="F8183" s="2">
        <f>'utprod @ meter'!F8183*'Line losses'!$B$30</f>
        <v>9.3936568329999997</v>
      </c>
      <c r="G8183" s="2">
        <f>'utprod @ meter'!G8183*'Line losses'!$B$30</f>
        <v>126.220120184</v>
      </c>
      <c r="H8183" s="2">
        <f t="shared" si="127"/>
        <v>1271.7373168077825</v>
      </c>
    </row>
    <row r="8184" spans="1:8" x14ac:dyDescent="0.25">
      <c r="A8184" s="1">
        <v>42345</v>
      </c>
      <c r="B8184" s="4" t="s">
        <v>17</v>
      </c>
      <c r="C8184" s="2">
        <f>'utprod @ meter'!C8184*'Line losses'!$B$30</f>
        <v>79.246260597000003</v>
      </c>
      <c r="D8184" s="12">
        <f>'utprod @ meter'!D8184*(INDEX('Capacity by Voltage'!$D$11:$O$11,1,MATCH(DATE(YEAR($A8184),MONTH($A8184),1),'Capacity by Voltage'!$D$3:$O$3,0))*'Line losses'!$B$30+INDEX('Capacity by Voltage'!$D$12:$O$12,1,MATCH(DATE(YEAR($A8184),MONTH($A8184),1),'Capacity by Voltage'!$D$3:$O$3,0))*'Line losses'!$B$29)</f>
        <v>33.680004134584323</v>
      </c>
      <c r="E8184" s="12">
        <f>'utprod @ meter'!E8184*(INDEX('Capacity by Voltage'!$D$16:$O$16,1,MATCH(DATE(YEAR($A8184),MONTH($A8184),1),'Capacity by Voltage'!$D$3:$O$3,0))*'Line losses'!$B$30+INDEX('Capacity by Voltage'!$D$17:$O$17,1,MATCH(DATE(YEAR($A8184),MONTH($A8184),1),'Capacity by Voltage'!$D$3:$O$3,0))*'Line losses'!$B$29)</f>
        <v>10.80988897266932</v>
      </c>
      <c r="F8184" s="2">
        <f>'utprod @ meter'!F8184*'Line losses'!$B$30</f>
        <v>1.0230899369999999</v>
      </c>
      <c r="G8184" s="2">
        <f>'utprod @ meter'!G8184*'Line losses'!$B$30</f>
        <v>13.747132178000001</v>
      </c>
      <c r="H8184" s="2">
        <f t="shared" si="127"/>
        <v>138.50637581925363</v>
      </c>
    </row>
    <row r="8185" spans="1:8" x14ac:dyDescent="0.25">
      <c r="A8185" s="1">
        <v>42345</v>
      </c>
      <c r="B8185" s="4" t="s">
        <v>18</v>
      </c>
      <c r="C8185" s="2">
        <f>'utprod @ meter'!C8185*'Line losses'!$B$30</f>
        <v>0</v>
      </c>
      <c r="D8185" s="12">
        <f>'utprod @ meter'!D8185*(INDEX('Capacity by Voltage'!$D$11:$O$11,1,MATCH(DATE(YEAR($A8185),MONTH($A8185),1),'Capacity by Voltage'!$D$3:$O$3,0))*'Line losses'!$B$30+INDEX('Capacity by Voltage'!$D$12:$O$12,1,MATCH(DATE(YEAR($A8185),MONTH($A8185),1),'Capacity by Voltage'!$D$3:$O$3,0))*'Line losses'!$B$29)</f>
        <v>0</v>
      </c>
      <c r="E8185" s="12">
        <f>'utprod @ meter'!E8185*(INDEX('Capacity by Voltage'!$D$16:$O$16,1,MATCH(DATE(YEAR($A8185),MONTH($A8185),1),'Capacity by Voltage'!$D$3:$O$3,0))*'Line losses'!$B$30+INDEX('Capacity by Voltage'!$D$17:$O$17,1,MATCH(DATE(YEAR($A8185),MONTH($A8185),1),'Capacity by Voltage'!$D$3:$O$3,0))*'Line losses'!$B$29)</f>
        <v>0</v>
      </c>
      <c r="F8185" s="2">
        <f>'utprod @ meter'!F8185*'Line losses'!$B$30</f>
        <v>0</v>
      </c>
      <c r="G8185" s="2">
        <f>'utprod @ meter'!G8185*'Line losses'!$B$30</f>
        <v>0</v>
      </c>
      <c r="H8185" s="2">
        <f t="shared" si="127"/>
        <v>0</v>
      </c>
    </row>
    <row r="8186" spans="1:8" x14ac:dyDescent="0.25">
      <c r="A8186" s="1">
        <v>42345</v>
      </c>
      <c r="B8186" s="4" t="s">
        <v>19</v>
      </c>
      <c r="C8186" s="2">
        <f>'utprod @ meter'!C8186*'Line losses'!$B$30</f>
        <v>0</v>
      </c>
      <c r="D8186" s="12">
        <f>'utprod @ meter'!D8186*(INDEX('Capacity by Voltage'!$D$11:$O$11,1,MATCH(DATE(YEAR($A8186),MONTH($A8186),1),'Capacity by Voltage'!$D$3:$O$3,0))*'Line losses'!$B$30+INDEX('Capacity by Voltage'!$D$12:$O$12,1,MATCH(DATE(YEAR($A8186),MONTH($A8186),1),'Capacity by Voltage'!$D$3:$O$3,0))*'Line losses'!$B$29)</f>
        <v>0</v>
      </c>
      <c r="E8186" s="12">
        <f>'utprod @ meter'!E8186*(INDEX('Capacity by Voltage'!$D$16:$O$16,1,MATCH(DATE(YEAR($A8186),MONTH($A8186),1),'Capacity by Voltage'!$D$3:$O$3,0))*'Line losses'!$B$30+INDEX('Capacity by Voltage'!$D$17:$O$17,1,MATCH(DATE(YEAR($A8186),MONTH($A8186),1),'Capacity by Voltage'!$D$3:$O$3,0))*'Line losses'!$B$29)</f>
        <v>0</v>
      </c>
      <c r="F8186" s="2">
        <f>'utprod @ meter'!F8186*'Line losses'!$B$30</f>
        <v>0</v>
      </c>
      <c r="G8186" s="2">
        <f>'utprod @ meter'!G8186*'Line losses'!$B$30</f>
        <v>0</v>
      </c>
      <c r="H8186" s="2">
        <f t="shared" si="127"/>
        <v>0</v>
      </c>
    </row>
    <row r="8187" spans="1:8" x14ac:dyDescent="0.25">
      <c r="A8187" s="1">
        <v>42345</v>
      </c>
      <c r="B8187" s="4" t="s">
        <v>20</v>
      </c>
      <c r="C8187" s="2">
        <f>'utprod @ meter'!C8187*'Line losses'!$B$30</f>
        <v>7.2043744610000005</v>
      </c>
      <c r="D8187" s="12">
        <f>'utprod @ meter'!D8187*(INDEX('Capacity by Voltage'!$D$11:$O$11,1,MATCH(DATE(YEAR($A8187),MONTH($A8187),1),'Capacity by Voltage'!$D$3:$O$3,0))*'Line losses'!$B$30+INDEX('Capacity by Voltage'!$D$12:$O$12,1,MATCH(DATE(YEAR($A8187),MONTH($A8187),1),'Capacity by Voltage'!$D$3:$O$3,0))*'Line losses'!$B$29)</f>
        <v>3.0619872111119242</v>
      </c>
      <c r="E8187" s="12">
        <f>'utprod @ meter'!E8187*(INDEX('Capacity by Voltage'!$D$16:$O$16,1,MATCH(DATE(YEAR($A8187),MONTH($A8187),1),'Capacity by Voltage'!$D$3:$O$3,0))*'Line losses'!$B$30+INDEX('Capacity by Voltage'!$D$17:$O$17,1,MATCH(DATE(YEAR($A8187),MONTH($A8187),1),'Capacity by Voltage'!$D$3:$O$3,0))*'Line losses'!$B$29)</f>
        <v>0.9827171793335745</v>
      </c>
      <c r="F8187" s="2">
        <f>'utprod @ meter'!F8187*'Line losses'!$B$30</f>
        <v>9.2923700000000012E-2</v>
      </c>
      <c r="G8187" s="2">
        <f>'utprod @ meter'!G8187*'Line losses'!$B$30</f>
        <v>1.2498237649999999</v>
      </c>
      <c r="H8187" s="2">
        <f t="shared" si="127"/>
        <v>12.5918263164455</v>
      </c>
    </row>
    <row r="8188" spans="1:8" x14ac:dyDescent="0.25">
      <c r="A8188" s="1">
        <v>42345</v>
      </c>
      <c r="B8188" s="4" t="s">
        <v>21</v>
      </c>
      <c r="C8188" s="2">
        <f>'utprod @ meter'!C8188*'Line losses'!$B$30</f>
        <v>0</v>
      </c>
      <c r="D8188" s="12">
        <f>'utprod @ meter'!D8188*(INDEX('Capacity by Voltage'!$D$11:$O$11,1,MATCH(DATE(YEAR($A8188),MONTH($A8188),1),'Capacity by Voltage'!$D$3:$O$3,0))*'Line losses'!$B$30+INDEX('Capacity by Voltage'!$D$12:$O$12,1,MATCH(DATE(YEAR($A8188),MONTH($A8188),1),'Capacity by Voltage'!$D$3:$O$3,0))*'Line losses'!$B$29)</f>
        <v>0</v>
      </c>
      <c r="E8188" s="12">
        <f>'utprod @ meter'!E8188*(INDEX('Capacity by Voltage'!$D$16:$O$16,1,MATCH(DATE(YEAR($A8188),MONTH($A8188),1),'Capacity by Voltage'!$D$3:$O$3,0))*'Line losses'!$B$30+INDEX('Capacity by Voltage'!$D$17:$O$17,1,MATCH(DATE(YEAR($A8188),MONTH($A8188),1),'Capacity by Voltage'!$D$3:$O$3,0))*'Line losses'!$B$29)</f>
        <v>0</v>
      </c>
      <c r="F8188" s="2">
        <f>'utprod @ meter'!F8188*'Line losses'!$B$30</f>
        <v>0</v>
      </c>
      <c r="G8188" s="2">
        <f>'utprod @ meter'!G8188*'Line losses'!$B$30</f>
        <v>0</v>
      </c>
      <c r="H8188" s="2">
        <f t="shared" si="127"/>
        <v>0</v>
      </c>
    </row>
    <row r="8189" spans="1:8" x14ac:dyDescent="0.25">
      <c r="A8189" s="1">
        <v>42345</v>
      </c>
      <c r="B8189" s="4" t="s">
        <v>22</v>
      </c>
      <c r="C8189" s="2">
        <f>'utprod @ meter'!C8189*'Line losses'!$B$30</f>
        <v>0</v>
      </c>
      <c r="D8189" s="12">
        <f>'utprod @ meter'!D8189*(INDEX('Capacity by Voltage'!$D$11:$O$11,1,MATCH(DATE(YEAR($A8189),MONTH($A8189),1),'Capacity by Voltage'!$D$3:$O$3,0))*'Line losses'!$B$30+INDEX('Capacity by Voltage'!$D$12:$O$12,1,MATCH(DATE(YEAR($A8189),MONTH($A8189),1),'Capacity by Voltage'!$D$3:$O$3,0))*'Line losses'!$B$29)</f>
        <v>0</v>
      </c>
      <c r="E8189" s="12">
        <f>'utprod @ meter'!E8189*(INDEX('Capacity by Voltage'!$D$16:$O$16,1,MATCH(DATE(YEAR($A8189),MONTH($A8189),1),'Capacity by Voltage'!$D$3:$O$3,0))*'Line losses'!$B$30+INDEX('Capacity by Voltage'!$D$17:$O$17,1,MATCH(DATE(YEAR($A8189),MONTH($A8189),1),'Capacity by Voltage'!$D$3:$O$3,0))*'Line losses'!$B$29)</f>
        <v>0</v>
      </c>
      <c r="F8189" s="2">
        <f>'utprod @ meter'!F8189*'Line losses'!$B$30</f>
        <v>0</v>
      </c>
      <c r="G8189" s="2">
        <f>'utprod @ meter'!G8189*'Line losses'!$B$30</f>
        <v>0</v>
      </c>
      <c r="H8189" s="2">
        <f t="shared" si="127"/>
        <v>0</v>
      </c>
    </row>
    <row r="8190" spans="1:8" x14ac:dyDescent="0.25">
      <c r="A8190" s="1">
        <v>42345</v>
      </c>
      <c r="B8190" s="4" t="s">
        <v>23</v>
      </c>
      <c r="C8190" s="2">
        <f>'utprod @ meter'!C8190*'Line losses'!$B$30</f>
        <v>0</v>
      </c>
      <c r="D8190" s="12">
        <f>'utprod @ meter'!D8190*(INDEX('Capacity by Voltage'!$D$11:$O$11,1,MATCH(DATE(YEAR($A8190),MONTH($A8190),1),'Capacity by Voltage'!$D$3:$O$3,0))*'Line losses'!$B$30+INDEX('Capacity by Voltage'!$D$12:$O$12,1,MATCH(DATE(YEAR($A8190),MONTH($A8190),1),'Capacity by Voltage'!$D$3:$O$3,0))*'Line losses'!$B$29)</f>
        <v>0</v>
      </c>
      <c r="E8190" s="12">
        <f>'utprod @ meter'!E8190*(INDEX('Capacity by Voltage'!$D$16:$O$16,1,MATCH(DATE(YEAR($A8190),MONTH($A8190),1),'Capacity by Voltage'!$D$3:$O$3,0))*'Line losses'!$B$30+INDEX('Capacity by Voltage'!$D$17:$O$17,1,MATCH(DATE(YEAR($A8190),MONTH($A8190),1),'Capacity by Voltage'!$D$3:$O$3,0))*'Line losses'!$B$29)</f>
        <v>0</v>
      </c>
      <c r="F8190" s="2">
        <f>'utprod @ meter'!F8190*'Line losses'!$B$30</f>
        <v>0</v>
      </c>
      <c r="G8190" s="2">
        <f>'utprod @ meter'!G8190*'Line losses'!$B$30</f>
        <v>0</v>
      </c>
      <c r="H8190" s="2">
        <f t="shared" si="127"/>
        <v>0</v>
      </c>
    </row>
    <row r="8191" spans="1:8" x14ac:dyDescent="0.25">
      <c r="A8191" s="1">
        <v>42346</v>
      </c>
      <c r="B8191" s="4" t="s">
        <v>0</v>
      </c>
      <c r="C8191" s="2">
        <f>'utprod @ meter'!C8191*'Line losses'!$B$30</f>
        <v>0</v>
      </c>
      <c r="D8191" s="12">
        <f>'utprod @ meter'!D8191*(INDEX('Capacity by Voltage'!$D$11:$O$11,1,MATCH(DATE(YEAR($A8191),MONTH($A8191),1),'Capacity by Voltage'!$D$3:$O$3,0))*'Line losses'!$B$30+INDEX('Capacity by Voltage'!$D$12:$O$12,1,MATCH(DATE(YEAR($A8191),MONTH($A8191),1),'Capacity by Voltage'!$D$3:$O$3,0))*'Line losses'!$B$29)</f>
        <v>0</v>
      </c>
      <c r="E8191" s="12">
        <f>'utprod @ meter'!E8191*(INDEX('Capacity by Voltage'!$D$16:$O$16,1,MATCH(DATE(YEAR($A8191),MONTH($A8191),1),'Capacity by Voltage'!$D$3:$O$3,0))*'Line losses'!$B$30+INDEX('Capacity by Voltage'!$D$17:$O$17,1,MATCH(DATE(YEAR($A8191),MONTH($A8191),1),'Capacity by Voltage'!$D$3:$O$3,0))*'Line losses'!$B$29)</f>
        <v>0</v>
      </c>
      <c r="F8191" s="2">
        <f>'utprod @ meter'!F8191*'Line losses'!$B$30</f>
        <v>0</v>
      </c>
      <c r="G8191" s="2">
        <f>'utprod @ meter'!G8191*'Line losses'!$B$30</f>
        <v>0</v>
      </c>
      <c r="H8191" s="2">
        <f t="shared" si="127"/>
        <v>0</v>
      </c>
    </row>
    <row r="8192" spans="1:8" x14ac:dyDescent="0.25">
      <c r="A8192" s="1">
        <v>42346</v>
      </c>
      <c r="B8192" s="4" t="s">
        <v>1</v>
      </c>
      <c r="C8192" s="2">
        <f>'utprod @ meter'!C8192*'Line losses'!$B$30</f>
        <v>0</v>
      </c>
      <c r="D8192" s="12">
        <f>'utprod @ meter'!D8192*(INDEX('Capacity by Voltage'!$D$11:$O$11,1,MATCH(DATE(YEAR($A8192),MONTH($A8192),1),'Capacity by Voltage'!$D$3:$O$3,0))*'Line losses'!$B$30+INDEX('Capacity by Voltage'!$D$12:$O$12,1,MATCH(DATE(YEAR($A8192),MONTH($A8192),1),'Capacity by Voltage'!$D$3:$O$3,0))*'Line losses'!$B$29)</f>
        <v>0</v>
      </c>
      <c r="E8192" s="12">
        <f>'utprod @ meter'!E8192*(INDEX('Capacity by Voltage'!$D$16:$O$16,1,MATCH(DATE(YEAR($A8192),MONTH($A8192),1),'Capacity by Voltage'!$D$3:$O$3,0))*'Line losses'!$B$30+INDEX('Capacity by Voltage'!$D$17:$O$17,1,MATCH(DATE(YEAR($A8192),MONTH($A8192),1),'Capacity by Voltage'!$D$3:$O$3,0))*'Line losses'!$B$29)</f>
        <v>0</v>
      </c>
      <c r="F8192" s="2">
        <f>'utprod @ meter'!F8192*'Line losses'!$B$30</f>
        <v>0</v>
      </c>
      <c r="G8192" s="2">
        <f>'utprod @ meter'!G8192*'Line losses'!$B$30</f>
        <v>0</v>
      </c>
      <c r="H8192" s="2">
        <f t="shared" si="127"/>
        <v>0</v>
      </c>
    </row>
    <row r="8193" spans="1:8" x14ac:dyDescent="0.25">
      <c r="A8193" s="1">
        <v>42346</v>
      </c>
      <c r="B8193" s="4" t="s">
        <v>2</v>
      </c>
      <c r="C8193" s="2">
        <f>'utprod @ meter'!C8193*'Line losses'!$B$30</f>
        <v>0</v>
      </c>
      <c r="D8193" s="12">
        <f>'utprod @ meter'!D8193*(INDEX('Capacity by Voltage'!$D$11:$O$11,1,MATCH(DATE(YEAR($A8193),MONTH($A8193),1),'Capacity by Voltage'!$D$3:$O$3,0))*'Line losses'!$B$30+INDEX('Capacity by Voltage'!$D$12:$O$12,1,MATCH(DATE(YEAR($A8193),MONTH($A8193),1),'Capacity by Voltage'!$D$3:$O$3,0))*'Line losses'!$B$29)</f>
        <v>0</v>
      </c>
      <c r="E8193" s="12">
        <f>'utprod @ meter'!E8193*(INDEX('Capacity by Voltage'!$D$16:$O$16,1,MATCH(DATE(YEAR($A8193),MONTH($A8193),1),'Capacity by Voltage'!$D$3:$O$3,0))*'Line losses'!$B$30+INDEX('Capacity by Voltage'!$D$17:$O$17,1,MATCH(DATE(YEAR($A8193),MONTH($A8193),1),'Capacity by Voltage'!$D$3:$O$3,0))*'Line losses'!$B$29)</f>
        <v>0</v>
      </c>
      <c r="F8193" s="2">
        <f>'utprod @ meter'!F8193*'Line losses'!$B$30</f>
        <v>0</v>
      </c>
      <c r="G8193" s="2">
        <f>'utprod @ meter'!G8193*'Line losses'!$B$30</f>
        <v>0</v>
      </c>
      <c r="H8193" s="2">
        <f t="shared" si="127"/>
        <v>0</v>
      </c>
    </row>
    <row r="8194" spans="1:8" x14ac:dyDescent="0.25">
      <c r="A8194" s="1">
        <v>42346</v>
      </c>
      <c r="B8194" s="4" t="s">
        <v>3</v>
      </c>
      <c r="C8194" s="2">
        <f>'utprod @ meter'!C8194*'Line losses'!$B$30</f>
        <v>0</v>
      </c>
      <c r="D8194" s="12">
        <f>'utprod @ meter'!D8194*(INDEX('Capacity by Voltage'!$D$11:$O$11,1,MATCH(DATE(YEAR($A8194),MONTH($A8194),1),'Capacity by Voltage'!$D$3:$O$3,0))*'Line losses'!$B$30+INDEX('Capacity by Voltage'!$D$12:$O$12,1,MATCH(DATE(YEAR($A8194),MONTH($A8194),1),'Capacity by Voltage'!$D$3:$O$3,0))*'Line losses'!$B$29)</f>
        <v>0</v>
      </c>
      <c r="E8194" s="12">
        <f>'utprod @ meter'!E8194*(INDEX('Capacity by Voltage'!$D$16:$O$16,1,MATCH(DATE(YEAR($A8194),MONTH($A8194),1),'Capacity by Voltage'!$D$3:$O$3,0))*'Line losses'!$B$30+INDEX('Capacity by Voltage'!$D$17:$O$17,1,MATCH(DATE(YEAR($A8194),MONTH($A8194),1),'Capacity by Voltage'!$D$3:$O$3,0))*'Line losses'!$B$29)</f>
        <v>0</v>
      </c>
      <c r="F8194" s="2">
        <f>'utprod @ meter'!F8194*'Line losses'!$B$30</f>
        <v>0</v>
      </c>
      <c r="G8194" s="2">
        <f>'utprod @ meter'!G8194*'Line losses'!$B$30</f>
        <v>0</v>
      </c>
      <c r="H8194" s="2">
        <f t="shared" si="127"/>
        <v>0</v>
      </c>
    </row>
    <row r="8195" spans="1:8" x14ac:dyDescent="0.25">
      <c r="A8195" s="1">
        <v>42346</v>
      </c>
      <c r="B8195" s="4" t="s">
        <v>4</v>
      </c>
      <c r="C8195" s="2">
        <f>'utprod @ meter'!C8195*'Line losses'!$B$30</f>
        <v>0</v>
      </c>
      <c r="D8195" s="12">
        <f>'utprod @ meter'!D8195*(INDEX('Capacity by Voltage'!$D$11:$O$11,1,MATCH(DATE(YEAR($A8195),MONTH($A8195),1),'Capacity by Voltage'!$D$3:$O$3,0))*'Line losses'!$B$30+INDEX('Capacity by Voltage'!$D$12:$O$12,1,MATCH(DATE(YEAR($A8195),MONTH($A8195),1),'Capacity by Voltage'!$D$3:$O$3,0))*'Line losses'!$B$29)</f>
        <v>0</v>
      </c>
      <c r="E8195" s="12">
        <f>'utprod @ meter'!E8195*(INDEX('Capacity by Voltage'!$D$16:$O$16,1,MATCH(DATE(YEAR($A8195),MONTH($A8195),1),'Capacity by Voltage'!$D$3:$O$3,0))*'Line losses'!$B$30+INDEX('Capacity by Voltage'!$D$17:$O$17,1,MATCH(DATE(YEAR($A8195),MONTH($A8195),1),'Capacity by Voltage'!$D$3:$O$3,0))*'Line losses'!$B$29)</f>
        <v>0</v>
      </c>
      <c r="F8195" s="2">
        <f>'utprod @ meter'!F8195*'Line losses'!$B$30</f>
        <v>0</v>
      </c>
      <c r="G8195" s="2">
        <f>'utprod @ meter'!G8195*'Line losses'!$B$30</f>
        <v>0</v>
      </c>
      <c r="H8195" s="2">
        <f t="shared" si="127"/>
        <v>0</v>
      </c>
    </row>
    <row r="8196" spans="1:8" x14ac:dyDescent="0.25">
      <c r="A8196" s="1">
        <v>42346</v>
      </c>
      <c r="B8196" s="4" t="s">
        <v>5</v>
      </c>
      <c r="C8196" s="2">
        <f>'utprod @ meter'!C8196*'Line losses'!$B$30</f>
        <v>0</v>
      </c>
      <c r="D8196" s="12">
        <f>'utprod @ meter'!D8196*(INDEX('Capacity by Voltage'!$D$11:$O$11,1,MATCH(DATE(YEAR($A8196),MONTH($A8196),1),'Capacity by Voltage'!$D$3:$O$3,0))*'Line losses'!$B$30+INDEX('Capacity by Voltage'!$D$12:$O$12,1,MATCH(DATE(YEAR($A8196),MONTH($A8196),1),'Capacity by Voltage'!$D$3:$O$3,0))*'Line losses'!$B$29)</f>
        <v>0</v>
      </c>
      <c r="E8196" s="12">
        <f>'utprod @ meter'!E8196*(INDEX('Capacity by Voltage'!$D$16:$O$16,1,MATCH(DATE(YEAR($A8196),MONTH($A8196),1),'Capacity by Voltage'!$D$3:$O$3,0))*'Line losses'!$B$30+INDEX('Capacity by Voltage'!$D$17:$O$17,1,MATCH(DATE(YEAR($A8196),MONTH($A8196),1),'Capacity by Voltage'!$D$3:$O$3,0))*'Line losses'!$B$29)</f>
        <v>0</v>
      </c>
      <c r="F8196" s="2">
        <f>'utprod @ meter'!F8196*'Line losses'!$B$30</f>
        <v>0</v>
      </c>
      <c r="G8196" s="2">
        <f>'utprod @ meter'!G8196*'Line losses'!$B$30</f>
        <v>0</v>
      </c>
      <c r="H8196" s="2">
        <f t="shared" si="127"/>
        <v>0</v>
      </c>
    </row>
    <row r="8197" spans="1:8" x14ac:dyDescent="0.25">
      <c r="A8197" s="1">
        <v>42346</v>
      </c>
      <c r="B8197" s="4" t="s">
        <v>6</v>
      </c>
      <c r="C8197" s="2">
        <f>'utprod @ meter'!C8197*'Line losses'!$B$30</f>
        <v>0</v>
      </c>
      <c r="D8197" s="12">
        <f>'utprod @ meter'!D8197*(INDEX('Capacity by Voltage'!$D$11:$O$11,1,MATCH(DATE(YEAR($A8197),MONTH($A8197),1),'Capacity by Voltage'!$D$3:$O$3,0))*'Line losses'!$B$30+INDEX('Capacity by Voltage'!$D$12:$O$12,1,MATCH(DATE(YEAR($A8197),MONTH($A8197),1),'Capacity by Voltage'!$D$3:$O$3,0))*'Line losses'!$B$29)</f>
        <v>0</v>
      </c>
      <c r="E8197" s="12">
        <f>'utprod @ meter'!E8197*(INDEX('Capacity by Voltage'!$D$16:$O$16,1,MATCH(DATE(YEAR($A8197),MONTH($A8197),1),'Capacity by Voltage'!$D$3:$O$3,0))*'Line losses'!$B$30+INDEX('Capacity by Voltage'!$D$17:$O$17,1,MATCH(DATE(YEAR($A8197),MONTH($A8197),1),'Capacity by Voltage'!$D$3:$O$3,0))*'Line losses'!$B$29)</f>
        <v>0</v>
      </c>
      <c r="F8197" s="2">
        <f>'utprod @ meter'!F8197*'Line losses'!$B$30</f>
        <v>0</v>
      </c>
      <c r="G8197" s="2">
        <f>'utprod @ meter'!G8197*'Line losses'!$B$30</f>
        <v>0</v>
      </c>
      <c r="H8197" s="2">
        <f t="shared" si="127"/>
        <v>0</v>
      </c>
    </row>
    <row r="8198" spans="1:8" x14ac:dyDescent="0.25">
      <c r="A8198" s="1">
        <v>42346</v>
      </c>
      <c r="B8198" s="4" t="s">
        <v>7</v>
      </c>
      <c r="C8198" s="2">
        <f>'utprod @ meter'!C8198*'Line losses'!$B$30</f>
        <v>21.612194146</v>
      </c>
      <c r="D8198" s="12">
        <f>'utprod @ meter'!D8198*(INDEX('Capacity by Voltage'!$D$11:$O$11,1,MATCH(DATE(YEAR($A8198),MONTH($A8198),1),'Capacity by Voltage'!$D$3:$O$3,0))*'Line losses'!$B$30+INDEX('Capacity by Voltage'!$D$12:$O$12,1,MATCH(DATE(YEAR($A8198),MONTH($A8198),1),'Capacity by Voltage'!$D$3:$O$3,0))*'Line losses'!$B$29)</f>
        <v>9.1859616333357721</v>
      </c>
      <c r="E8198" s="12">
        <f>'utprod @ meter'!E8198*(INDEX('Capacity by Voltage'!$D$16:$O$16,1,MATCH(DATE(YEAR($A8198),MONTH($A8198),1),'Capacity by Voltage'!$D$3:$O$3,0))*'Line losses'!$B$30+INDEX('Capacity by Voltage'!$D$17:$O$17,1,MATCH(DATE(YEAR($A8198),MONTH($A8198),1),'Capacity by Voltage'!$D$3:$O$3,0))*'Line losses'!$B$29)</f>
        <v>2.9481515380007233</v>
      </c>
      <c r="F8198" s="2">
        <f>'utprod @ meter'!F8198*'Line losses'!$B$30</f>
        <v>0.27877110000000005</v>
      </c>
      <c r="G8198" s="2">
        <f>'utprod @ meter'!G8198*'Line losses'!$B$30</f>
        <v>3.7494712950000002</v>
      </c>
      <c r="H8198" s="2">
        <f t="shared" si="127"/>
        <v>37.774549712336494</v>
      </c>
    </row>
    <row r="8199" spans="1:8" x14ac:dyDescent="0.25">
      <c r="A8199" s="1">
        <v>42346</v>
      </c>
      <c r="B8199" s="4" t="s">
        <v>8</v>
      </c>
      <c r="C8199" s="2">
        <f>'utprod @ meter'!C8199*'Line losses'!$B$30</f>
        <v>1858.6849367990003</v>
      </c>
      <c r="D8199" s="12">
        <f>'utprod @ meter'!D8199*(INDEX('Capacity by Voltage'!$D$11:$O$11,1,MATCH(DATE(YEAR($A8199),MONTH($A8199),1),'Capacity by Voltage'!$D$3:$O$3,0))*'Line losses'!$B$30+INDEX('Capacity by Voltage'!$D$12:$O$12,1,MATCH(DATE(YEAR($A8199),MONTH($A8199),1),'Capacity by Voltage'!$D$3:$O$3,0))*'Line losses'!$B$29)</f>
        <v>789.95281393246933</v>
      </c>
      <c r="E8199" s="12">
        <f>'utprod @ meter'!E8199*(INDEX('Capacity by Voltage'!$D$16:$O$16,1,MATCH(DATE(YEAR($A8199),MONTH($A8199),1),'Capacity by Voltage'!$D$3:$O$3,0))*'Line losses'!$B$30+INDEX('Capacity by Voltage'!$D$17:$O$17,1,MATCH(DATE(YEAR($A8199),MONTH($A8199),1),'Capacity by Voltage'!$D$3:$O$3,0))*'Line losses'!$B$29)</f>
        <v>253.54010342384734</v>
      </c>
      <c r="F8199" s="2">
        <f>'utprod @ meter'!F8199*'Line losses'!$B$30</f>
        <v>23.995687051000001</v>
      </c>
      <c r="G8199" s="2">
        <f>'utprod @ meter'!G8199*'Line losses'!$B$30</f>
        <v>322.42479578600006</v>
      </c>
      <c r="H8199" s="2">
        <f t="shared" si="127"/>
        <v>3248.5983369923174</v>
      </c>
    </row>
    <row r="8200" spans="1:8" x14ac:dyDescent="0.25">
      <c r="A8200" s="1">
        <v>42346</v>
      </c>
      <c r="B8200" s="4" t="s">
        <v>9</v>
      </c>
      <c r="C8200" s="2">
        <f>'utprod @ meter'!C8200*'Line losses'!$B$30</f>
        <v>7319.4716142940006</v>
      </c>
      <c r="D8200" s="12">
        <f>'utprod @ meter'!D8200*(INDEX('Capacity by Voltage'!$D$11:$O$11,1,MATCH(DATE(YEAR($A8200),MONTH($A8200),1),'Capacity by Voltage'!$D$3:$O$3,0))*'Line losses'!$B$30+INDEX('Capacity by Voltage'!$D$12:$O$12,1,MATCH(DATE(YEAR($A8200),MONTH($A8200),1),'Capacity by Voltage'!$D$3:$O$3,0))*'Line losses'!$B$29)</f>
        <v>3110.8231707273803</v>
      </c>
      <c r="E8200" s="12">
        <f>'utprod @ meter'!E8200*(INDEX('Capacity by Voltage'!$D$16:$O$16,1,MATCH(DATE(YEAR($A8200),MONTH($A8200),1),'Capacity by Voltage'!$D$3:$O$3,0))*'Line losses'!$B$30+INDEX('Capacity by Voltage'!$D$17:$O$17,1,MATCH(DATE(YEAR($A8200),MONTH($A8200),1),'Capacity by Voltage'!$D$3:$O$3,0))*'Line losses'!$B$29)</f>
        <v>998.43600998183729</v>
      </c>
      <c r="F8200" s="2">
        <f>'utprod @ meter'!F8200*'Line losses'!$B$30</f>
        <v>94.49411053</v>
      </c>
      <c r="G8200" s="2">
        <f>'utprod @ meter'!G8200*'Line losses'!$B$30</f>
        <v>1269.702002904</v>
      </c>
      <c r="H8200" s="2">
        <f t="shared" ref="H8200:H8263" si="128">SUM(C8200:G8200)</f>
        <v>12792.926908437217</v>
      </c>
    </row>
    <row r="8201" spans="1:8" x14ac:dyDescent="0.25">
      <c r="A8201" s="1">
        <v>42346</v>
      </c>
      <c r="B8201" s="4" t="s">
        <v>10</v>
      </c>
      <c r="C8201" s="2">
        <f>'utprod @ meter'!C8201*'Line losses'!$B$30</f>
        <v>10546.955175388</v>
      </c>
      <c r="D8201" s="12">
        <f>'utprod @ meter'!D8201*(INDEX('Capacity by Voltage'!$D$11:$O$11,1,MATCH(DATE(YEAR($A8201),MONTH($A8201),1),'Capacity by Voltage'!$D$3:$O$3,0))*'Line losses'!$B$30+INDEX('Capacity by Voltage'!$D$12:$O$12,1,MATCH(DATE(YEAR($A8201),MONTH($A8201),1),'Capacity by Voltage'!$D$3:$O$3,0))*'Line losses'!$B$29)</f>
        <v>4482.524799362589</v>
      </c>
      <c r="E8201" s="12">
        <f>'utprod @ meter'!E8201*(INDEX('Capacity by Voltage'!$D$16:$O$16,1,MATCH(DATE(YEAR($A8201),MONTH($A8201),1),'Capacity by Voltage'!$D$3:$O$3,0))*'Line losses'!$B$30+INDEX('Capacity by Voltage'!$D$17:$O$17,1,MATCH(DATE(YEAR($A8201),MONTH($A8201),1),'Capacity by Voltage'!$D$3:$O$3,0))*'Line losses'!$B$29)</f>
        <v>1438.6914486348489</v>
      </c>
      <c r="F8201" s="2">
        <f>'utprod @ meter'!F8201*'Line losses'!$B$30</f>
        <v>136.16109761000001</v>
      </c>
      <c r="G8201" s="2">
        <f>'utprod @ meter'!G8201*'Line losses'!$B$30</f>
        <v>1829.571012352</v>
      </c>
      <c r="H8201" s="2">
        <f t="shared" si="128"/>
        <v>18433.903533347438</v>
      </c>
    </row>
    <row r="8202" spans="1:8" x14ac:dyDescent="0.25">
      <c r="A8202" s="1">
        <v>42346</v>
      </c>
      <c r="B8202" s="4" t="s">
        <v>11</v>
      </c>
      <c r="C8202" s="2">
        <f>'utprod @ meter'!C8202*'Line losses'!$B$30</f>
        <v>16245.481563911</v>
      </c>
      <c r="D8202" s="12">
        <f>'utprod @ meter'!D8202*(INDEX('Capacity by Voltage'!$D$11:$O$11,1,MATCH(DATE(YEAR($A8202),MONTH($A8202),1),'Capacity by Voltage'!$D$3:$O$3,0))*'Line losses'!$B$30+INDEX('Capacity by Voltage'!$D$12:$O$12,1,MATCH(DATE(YEAR($A8202),MONTH($A8202),1),'Capacity by Voltage'!$D$3:$O$3,0))*'Line losses'!$B$29)</f>
        <v>6904.4351685612519</v>
      </c>
      <c r="E8202" s="12">
        <f>'utprod @ meter'!E8202*(INDEX('Capacity by Voltage'!$D$16:$O$16,1,MATCH(DATE(YEAR($A8202),MONTH($A8202),1),'Capacity by Voltage'!$D$3:$O$3,0))*'Line losses'!$B$30+INDEX('Capacity by Voltage'!$D$17:$O$17,1,MATCH(DATE(YEAR($A8202),MONTH($A8202),1),'Capacity by Voltage'!$D$3:$O$3,0))*'Line losses'!$B$29)</f>
        <v>2216.0170221108465</v>
      </c>
      <c r="F8202" s="2">
        <f>'utprod @ meter'!F8202*'Line losses'!$B$30</f>
        <v>209.72786166300003</v>
      </c>
      <c r="G8202" s="2">
        <f>'utprod @ meter'!G8202*'Line losses'!$B$30</f>
        <v>2818.0886867669997</v>
      </c>
      <c r="H8202" s="2">
        <f t="shared" si="128"/>
        <v>28393.750303013097</v>
      </c>
    </row>
    <row r="8203" spans="1:8" x14ac:dyDescent="0.25">
      <c r="A8203" s="1">
        <v>42346</v>
      </c>
      <c r="B8203" s="4" t="s">
        <v>12</v>
      </c>
      <c r="C8203" s="2">
        <f>'utprod @ meter'!C8203*'Line losses'!$B$30</f>
        <v>13724.009973729</v>
      </c>
      <c r="D8203" s="12">
        <f>'utprod @ meter'!D8203*(INDEX('Capacity by Voltage'!$D$11:$O$11,1,MATCH(DATE(YEAR($A8203),MONTH($A8203),1),'Capacity by Voltage'!$D$3:$O$3,0))*'Line losses'!$B$30+INDEX('Capacity by Voltage'!$D$12:$O$12,1,MATCH(DATE(YEAR($A8203),MONTH($A8203),1),'Capacity by Voltage'!$D$3:$O$3,0))*'Line losses'!$B$29)</f>
        <v>5832.7934451138381</v>
      </c>
      <c r="E8203" s="12">
        <f>'utprod @ meter'!E8203*(INDEX('Capacity by Voltage'!$D$16:$O$16,1,MATCH(DATE(YEAR($A8203),MONTH($A8203),1),'Capacity by Voltage'!$D$3:$O$3,0))*'Line losses'!$B$30+INDEX('Capacity by Voltage'!$D$17:$O$17,1,MATCH(DATE(YEAR($A8203),MONTH($A8203),1),'Capacity by Voltage'!$D$3:$O$3,0))*'Line losses'!$B$29)</f>
        <v>1872.0669381883106</v>
      </c>
      <c r="F8203" s="2">
        <f>'utprod @ meter'!F8203*'Line losses'!$B$30</f>
        <v>177.17668955300005</v>
      </c>
      <c r="G8203" s="2">
        <f>'utprod @ meter'!G8203*'Line losses'!$B$30</f>
        <v>2380.691255445</v>
      </c>
      <c r="H8203" s="2">
        <f t="shared" si="128"/>
        <v>23986.738302029149</v>
      </c>
    </row>
    <row r="8204" spans="1:8" x14ac:dyDescent="0.25">
      <c r="A8204" s="1">
        <v>42346</v>
      </c>
      <c r="B8204" s="4" t="s">
        <v>13</v>
      </c>
      <c r="C8204" s="2">
        <f>'utprod @ meter'!C8204*'Line losses'!$B$30</f>
        <v>12917.138618837</v>
      </c>
      <c r="D8204" s="12">
        <f>'utprod @ meter'!D8204*(INDEX('Capacity by Voltage'!$D$11:$O$11,1,MATCH(DATE(YEAR($A8204),MONTH($A8204),1),'Capacity by Voltage'!$D$3:$O$3,0))*'Line losses'!$B$30+INDEX('Capacity by Voltage'!$D$12:$O$12,1,MATCH(DATE(YEAR($A8204),MONTH($A8204),1),'Capacity by Voltage'!$D$3:$O$3,0))*'Line losses'!$B$29)</f>
        <v>5489.8685017519474</v>
      </c>
      <c r="E8204" s="12">
        <f>'utprod @ meter'!E8204*(INDEX('Capacity by Voltage'!$D$16:$O$16,1,MATCH(DATE(YEAR($A8204),MONTH($A8204),1),'Capacity by Voltage'!$D$3:$O$3,0))*'Line losses'!$B$30+INDEX('Capacity by Voltage'!$D$17:$O$17,1,MATCH(DATE(YEAR($A8204),MONTH($A8204),1),'Capacity by Voltage'!$D$3:$O$3,0))*'Line losses'!$B$29)</f>
        <v>1762.0035429471652</v>
      </c>
      <c r="F8204" s="2">
        <f>'utprod @ meter'!F8204*'Line losses'!$B$30</f>
        <v>166.75994278300001</v>
      </c>
      <c r="G8204" s="2">
        <f>'utprod @ meter'!G8204*'Line losses'!$B$30</f>
        <v>2240.7240030830003</v>
      </c>
      <c r="H8204" s="2">
        <f t="shared" si="128"/>
        <v>22576.494609402111</v>
      </c>
    </row>
    <row r="8205" spans="1:8" x14ac:dyDescent="0.25">
      <c r="A8205" s="1">
        <v>42346</v>
      </c>
      <c r="B8205" s="4" t="s">
        <v>14</v>
      </c>
      <c r="C8205" s="2">
        <f>'utprod @ meter'!C8205*'Line losses'!$B$30</f>
        <v>11778.874401872001</v>
      </c>
      <c r="D8205" s="12">
        <f>'utprod @ meter'!D8205*(INDEX('Capacity by Voltage'!$D$11:$O$11,1,MATCH(DATE(YEAR($A8205),MONTH($A8205),1),'Capacity by Voltage'!$D$3:$O$3,0))*'Line losses'!$B$30+INDEX('Capacity by Voltage'!$D$12:$O$12,1,MATCH(DATE(YEAR($A8205),MONTH($A8205),1),'Capacity by Voltage'!$D$3:$O$3,0))*'Line losses'!$B$29)</f>
        <v>5006.0986398356727</v>
      </c>
      <c r="E8205" s="12">
        <f>'utprod @ meter'!E8205*(INDEX('Capacity by Voltage'!$D$16:$O$16,1,MATCH(DATE(YEAR($A8205),MONTH($A8205),1),'Capacity by Voltage'!$D$3:$O$3,0))*'Line losses'!$B$30+INDEX('Capacity by Voltage'!$D$17:$O$17,1,MATCH(DATE(YEAR($A8205),MONTH($A8205),1),'Capacity by Voltage'!$D$3:$O$3,0))*'Line losses'!$B$29)</f>
        <v>1606.7351574566751</v>
      </c>
      <c r="F8205" s="2">
        <f>'utprod @ meter'!F8205*'Line losses'!$B$30</f>
        <v>152.06498886500003</v>
      </c>
      <c r="G8205" s="2">
        <f>'utprod @ meter'!G8205*'Line losses'!$B$30</f>
        <v>2043.2704329530002</v>
      </c>
      <c r="H8205" s="2">
        <f t="shared" si="128"/>
        <v>20587.043620982346</v>
      </c>
    </row>
    <row r="8206" spans="1:8" x14ac:dyDescent="0.25">
      <c r="A8206" s="1">
        <v>42346</v>
      </c>
      <c r="B8206" s="4" t="s">
        <v>15</v>
      </c>
      <c r="C8206" s="2">
        <f>'utprod @ meter'!C8206*'Line losses'!$B$30</f>
        <v>5251.8653935480006</v>
      </c>
      <c r="D8206" s="12">
        <f>'utprod @ meter'!D8206*(INDEX('Capacity by Voltage'!$D$11:$O$11,1,MATCH(DATE(YEAR($A8206),MONTH($A8206),1),'Capacity by Voltage'!$D$3:$O$3,0))*'Line losses'!$B$30+INDEX('Capacity by Voltage'!$D$12:$O$12,1,MATCH(DATE(YEAR($A8206),MONTH($A8206),1),'Capacity by Voltage'!$D$3:$O$3,0))*'Line losses'!$B$29)</f>
        <v>2232.0764380479586</v>
      </c>
      <c r="E8206" s="12">
        <f>'utprod @ meter'!E8206*(INDEX('Capacity by Voltage'!$D$16:$O$16,1,MATCH(DATE(YEAR($A8206),MONTH($A8206),1),'Capacity by Voltage'!$D$3:$O$3,0))*'Line losses'!$B$30+INDEX('Capacity by Voltage'!$D$17:$O$17,1,MATCH(DATE(YEAR($A8206),MONTH($A8206),1),'Capacity by Voltage'!$D$3:$O$3,0))*'Line losses'!$B$29)</f>
        <v>716.39710835731637</v>
      </c>
      <c r="F8206" s="2">
        <f>'utprod @ meter'!F8206*'Line losses'!$B$30</f>
        <v>67.800848467999998</v>
      </c>
      <c r="G8206" s="2">
        <f>'utprod @ meter'!G8206*'Line losses'!$B$30</f>
        <v>911.03603488100009</v>
      </c>
      <c r="H8206" s="2">
        <f t="shared" si="128"/>
        <v>9179.1758233022756</v>
      </c>
    </row>
    <row r="8207" spans="1:8" x14ac:dyDescent="0.25">
      <c r="A8207" s="1">
        <v>42346</v>
      </c>
      <c r="B8207" s="4" t="s">
        <v>16</v>
      </c>
      <c r="C8207" s="2">
        <f>'utprod @ meter'!C8207*'Line losses'!$B$30</f>
        <v>1102.2432738970001</v>
      </c>
      <c r="D8207" s="12">
        <f>'utprod @ meter'!D8207*(INDEX('Capacity by Voltage'!$D$11:$O$11,1,MATCH(DATE(YEAR($A8207),MONTH($A8207),1),'Capacity by Voltage'!$D$3:$O$3,0))*'Line losses'!$B$30+INDEX('Capacity by Voltage'!$D$12:$O$12,1,MATCH(DATE(YEAR($A8207),MONTH($A8207),1),'Capacity by Voltage'!$D$3:$O$3,0))*'Line losses'!$B$29)</f>
        <v>468.46085345453889</v>
      </c>
      <c r="E8207" s="12">
        <f>'utprod @ meter'!E8207*(INDEX('Capacity by Voltage'!$D$16:$O$16,1,MATCH(DATE(YEAR($A8207),MONTH($A8207),1),'Capacity by Voltage'!$D$3:$O$3,0))*'Line losses'!$B$30+INDEX('Capacity by Voltage'!$D$17:$O$17,1,MATCH(DATE(YEAR($A8207),MONTH($A8207),1),'Capacity by Voltage'!$D$3:$O$3,0))*'Line losses'!$B$29)</f>
        <v>150.35479959382201</v>
      </c>
      <c r="F8207" s="2">
        <f>'utprod @ meter'!F8207*'Line losses'!$B$30</f>
        <v>14.230335418000001</v>
      </c>
      <c r="G8207" s="2">
        <f>'utprod @ meter'!G8207*'Line losses'!$B$30</f>
        <v>191.205380542</v>
      </c>
      <c r="H8207" s="2">
        <f t="shared" si="128"/>
        <v>1926.4946429053612</v>
      </c>
    </row>
    <row r="8208" spans="1:8" x14ac:dyDescent="0.25">
      <c r="A8208" s="1">
        <v>42346</v>
      </c>
      <c r="B8208" s="4" t="s">
        <v>17</v>
      </c>
      <c r="C8208" s="2">
        <f>'utprod @ meter'!C8208*'Line losses'!$B$30</f>
        <v>108.06282920400001</v>
      </c>
      <c r="D8208" s="12">
        <f>'utprod @ meter'!D8208*(INDEX('Capacity by Voltage'!$D$11:$O$11,1,MATCH(DATE(YEAR($A8208),MONTH($A8208),1),'Capacity by Voltage'!$D$3:$O$3,0))*'Line losses'!$B$30+INDEX('Capacity by Voltage'!$D$12:$O$12,1,MATCH(DATE(YEAR($A8208),MONTH($A8208),1),'Capacity by Voltage'!$D$3:$O$3,0))*'Line losses'!$B$29)</f>
        <v>45.927952979032021</v>
      </c>
      <c r="E8208" s="12">
        <f>'utprod @ meter'!E8208*(INDEX('Capacity by Voltage'!$D$16:$O$16,1,MATCH(DATE(YEAR($A8208),MONTH($A8208),1),'Capacity by Voltage'!$D$3:$O$3,0))*'Line losses'!$B$30+INDEX('Capacity by Voltage'!$D$17:$O$17,1,MATCH(DATE(YEAR($A8208),MONTH($A8208),1),'Capacity by Voltage'!$D$3:$O$3,0))*'Line losses'!$B$29)</f>
        <v>14.740757690003617</v>
      </c>
      <c r="F8208" s="2">
        <f>'utprod @ meter'!F8208*'Line losses'!$B$30</f>
        <v>1.3947847369999999</v>
      </c>
      <c r="G8208" s="2">
        <f>'utprod @ meter'!G8208*'Line losses'!$B$30</f>
        <v>18.745498000999998</v>
      </c>
      <c r="H8208" s="2">
        <f t="shared" si="128"/>
        <v>188.87182261103564</v>
      </c>
    </row>
    <row r="8209" spans="1:8" x14ac:dyDescent="0.25">
      <c r="A8209" s="1">
        <v>42346</v>
      </c>
      <c r="B8209" s="4" t="s">
        <v>18</v>
      </c>
      <c r="C8209" s="2">
        <f>'utprod @ meter'!C8209*'Line losses'!$B$30</f>
        <v>0</v>
      </c>
      <c r="D8209" s="12">
        <f>'utprod @ meter'!D8209*(INDEX('Capacity by Voltage'!$D$11:$O$11,1,MATCH(DATE(YEAR($A8209),MONTH($A8209),1),'Capacity by Voltage'!$D$3:$O$3,0))*'Line losses'!$B$30+INDEX('Capacity by Voltage'!$D$12:$O$12,1,MATCH(DATE(YEAR($A8209),MONTH($A8209),1),'Capacity by Voltage'!$D$3:$O$3,0))*'Line losses'!$B$29)</f>
        <v>0</v>
      </c>
      <c r="E8209" s="12">
        <f>'utprod @ meter'!E8209*(INDEX('Capacity by Voltage'!$D$16:$O$16,1,MATCH(DATE(YEAR($A8209),MONTH($A8209),1),'Capacity by Voltage'!$D$3:$O$3,0))*'Line losses'!$B$30+INDEX('Capacity by Voltage'!$D$17:$O$17,1,MATCH(DATE(YEAR($A8209),MONTH($A8209),1),'Capacity by Voltage'!$D$3:$O$3,0))*'Line losses'!$B$29)</f>
        <v>0</v>
      </c>
      <c r="F8209" s="2">
        <f>'utprod @ meter'!F8209*'Line losses'!$B$30</f>
        <v>0</v>
      </c>
      <c r="G8209" s="2">
        <f>'utprod @ meter'!G8209*'Line losses'!$B$30</f>
        <v>0</v>
      </c>
      <c r="H8209" s="2">
        <f t="shared" si="128"/>
        <v>0</v>
      </c>
    </row>
    <row r="8210" spans="1:8" x14ac:dyDescent="0.25">
      <c r="A8210" s="1">
        <v>42346</v>
      </c>
      <c r="B8210" s="4" t="s">
        <v>19</v>
      </c>
      <c r="C8210" s="2">
        <f>'utprod @ meter'!C8210*'Line losses'!$B$30</f>
        <v>0</v>
      </c>
      <c r="D8210" s="12">
        <f>'utprod @ meter'!D8210*(INDEX('Capacity by Voltage'!$D$11:$O$11,1,MATCH(DATE(YEAR($A8210),MONTH($A8210),1),'Capacity by Voltage'!$D$3:$O$3,0))*'Line losses'!$B$30+INDEX('Capacity by Voltage'!$D$12:$O$12,1,MATCH(DATE(YEAR($A8210),MONTH($A8210),1),'Capacity by Voltage'!$D$3:$O$3,0))*'Line losses'!$B$29)</f>
        <v>0</v>
      </c>
      <c r="E8210" s="12">
        <f>'utprod @ meter'!E8210*(INDEX('Capacity by Voltage'!$D$16:$O$16,1,MATCH(DATE(YEAR($A8210),MONTH($A8210),1),'Capacity by Voltage'!$D$3:$O$3,0))*'Line losses'!$B$30+INDEX('Capacity by Voltage'!$D$17:$O$17,1,MATCH(DATE(YEAR($A8210),MONTH($A8210),1),'Capacity by Voltage'!$D$3:$O$3,0))*'Line losses'!$B$29)</f>
        <v>0</v>
      </c>
      <c r="F8210" s="2">
        <f>'utprod @ meter'!F8210*'Line losses'!$B$30</f>
        <v>0</v>
      </c>
      <c r="G8210" s="2">
        <f>'utprod @ meter'!G8210*'Line losses'!$B$30</f>
        <v>0</v>
      </c>
      <c r="H8210" s="2">
        <f t="shared" si="128"/>
        <v>0</v>
      </c>
    </row>
    <row r="8211" spans="1:8" x14ac:dyDescent="0.25">
      <c r="A8211" s="1">
        <v>42346</v>
      </c>
      <c r="B8211" s="4" t="s">
        <v>20</v>
      </c>
      <c r="C8211" s="2">
        <f>'utprod @ meter'!C8211*'Line losses'!$B$30</f>
        <v>0</v>
      </c>
      <c r="D8211" s="12">
        <f>'utprod @ meter'!D8211*(INDEX('Capacity by Voltage'!$D$11:$O$11,1,MATCH(DATE(YEAR($A8211),MONTH($A8211),1),'Capacity by Voltage'!$D$3:$O$3,0))*'Line losses'!$B$30+INDEX('Capacity by Voltage'!$D$12:$O$12,1,MATCH(DATE(YEAR($A8211),MONTH($A8211),1),'Capacity by Voltage'!$D$3:$O$3,0))*'Line losses'!$B$29)</f>
        <v>0</v>
      </c>
      <c r="E8211" s="12">
        <f>'utprod @ meter'!E8211*(INDEX('Capacity by Voltage'!$D$16:$O$16,1,MATCH(DATE(YEAR($A8211),MONTH($A8211),1),'Capacity by Voltage'!$D$3:$O$3,0))*'Line losses'!$B$30+INDEX('Capacity by Voltage'!$D$17:$O$17,1,MATCH(DATE(YEAR($A8211),MONTH($A8211),1),'Capacity by Voltage'!$D$3:$O$3,0))*'Line losses'!$B$29)</f>
        <v>0</v>
      </c>
      <c r="F8211" s="2">
        <f>'utprod @ meter'!F8211*'Line losses'!$B$30</f>
        <v>0</v>
      </c>
      <c r="G8211" s="2">
        <f>'utprod @ meter'!G8211*'Line losses'!$B$30</f>
        <v>0</v>
      </c>
      <c r="H8211" s="2">
        <f t="shared" si="128"/>
        <v>0</v>
      </c>
    </row>
    <row r="8212" spans="1:8" x14ac:dyDescent="0.25">
      <c r="A8212" s="1">
        <v>42346</v>
      </c>
      <c r="B8212" s="4" t="s">
        <v>21</v>
      </c>
      <c r="C8212" s="2">
        <f>'utprod @ meter'!C8212*'Line losses'!$B$30</f>
        <v>0</v>
      </c>
      <c r="D8212" s="12">
        <f>'utprod @ meter'!D8212*(INDEX('Capacity by Voltage'!$D$11:$O$11,1,MATCH(DATE(YEAR($A8212),MONTH($A8212),1),'Capacity by Voltage'!$D$3:$O$3,0))*'Line losses'!$B$30+INDEX('Capacity by Voltage'!$D$12:$O$12,1,MATCH(DATE(YEAR($A8212),MONTH($A8212),1),'Capacity by Voltage'!$D$3:$O$3,0))*'Line losses'!$B$29)</f>
        <v>0</v>
      </c>
      <c r="E8212" s="12">
        <f>'utprod @ meter'!E8212*(INDEX('Capacity by Voltage'!$D$16:$O$16,1,MATCH(DATE(YEAR($A8212),MONTH($A8212),1),'Capacity by Voltage'!$D$3:$O$3,0))*'Line losses'!$B$30+INDEX('Capacity by Voltage'!$D$17:$O$17,1,MATCH(DATE(YEAR($A8212),MONTH($A8212),1),'Capacity by Voltage'!$D$3:$O$3,0))*'Line losses'!$B$29)</f>
        <v>0</v>
      </c>
      <c r="F8212" s="2">
        <f>'utprod @ meter'!F8212*'Line losses'!$B$30</f>
        <v>0</v>
      </c>
      <c r="G8212" s="2">
        <f>'utprod @ meter'!G8212*'Line losses'!$B$30</f>
        <v>0</v>
      </c>
      <c r="H8212" s="2">
        <f t="shared" si="128"/>
        <v>0</v>
      </c>
    </row>
    <row r="8213" spans="1:8" x14ac:dyDescent="0.25">
      <c r="A8213" s="1">
        <v>42346</v>
      </c>
      <c r="B8213" s="4" t="s">
        <v>22</v>
      </c>
      <c r="C8213" s="2">
        <f>'utprod @ meter'!C8213*'Line losses'!$B$30</f>
        <v>0</v>
      </c>
      <c r="D8213" s="12">
        <f>'utprod @ meter'!D8213*(INDEX('Capacity by Voltage'!$D$11:$O$11,1,MATCH(DATE(YEAR($A8213),MONTH($A8213),1),'Capacity by Voltage'!$D$3:$O$3,0))*'Line losses'!$B$30+INDEX('Capacity by Voltage'!$D$12:$O$12,1,MATCH(DATE(YEAR($A8213),MONTH($A8213),1),'Capacity by Voltage'!$D$3:$O$3,0))*'Line losses'!$B$29)</f>
        <v>0</v>
      </c>
      <c r="E8213" s="12">
        <f>'utprod @ meter'!E8213*(INDEX('Capacity by Voltage'!$D$16:$O$16,1,MATCH(DATE(YEAR($A8213),MONTH($A8213),1),'Capacity by Voltage'!$D$3:$O$3,0))*'Line losses'!$B$30+INDEX('Capacity by Voltage'!$D$17:$O$17,1,MATCH(DATE(YEAR($A8213),MONTH($A8213),1),'Capacity by Voltage'!$D$3:$O$3,0))*'Line losses'!$B$29)</f>
        <v>0</v>
      </c>
      <c r="F8213" s="2">
        <f>'utprod @ meter'!F8213*'Line losses'!$B$30</f>
        <v>0</v>
      </c>
      <c r="G8213" s="2">
        <f>'utprod @ meter'!G8213*'Line losses'!$B$30</f>
        <v>0</v>
      </c>
      <c r="H8213" s="2">
        <f t="shared" si="128"/>
        <v>0</v>
      </c>
    </row>
    <row r="8214" spans="1:8" x14ac:dyDescent="0.25">
      <c r="A8214" s="1">
        <v>42346</v>
      </c>
      <c r="B8214" s="4" t="s">
        <v>23</v>
      </c>
      <c r="C8214" s="2">
        <f>'utprod @ meter'!C8214*'Line losses'!$B$30</f>
        <v>0</v>
      </c>
      <c r="D8214" s="12">
        <f>'utprod @ meter'!D8214*(INDEX('Capacity by Voltage'!$D$11:$O$11,1,MATCH(DATE(YEAR($A8214),MONTH($A8214),1),'Capacity by Voltage'!$D$3:$O$3,0))*'Line losses'!$B$30+INDEX('Capacity by Voltage'!$D$12:$O$12,1,MATCH(DATE(YEAR($A8214),MONTH($A8214),1),'Capacity by Voltage'!$D$3:$O$3,0))*'Line losses'!$B$29)</f>
        <v>0</v>
      </c>
      <c r="E8214" s="12">
        <f>'utprod @ meter'!E8214*(INDEX('Capacity by Voltage'!$D$16:$O$16,1,MATCH(DATE(YEAR($A8214),MONTH($A8214),1),'Capacity by Voltage'!$D$3:$O$3,0))*'Line losses'!$B$30+INDEX('Capacity by Voltage'!$D$17:$O$17,1,MATCH(DATE(YEAR($A8214),MONTH($A8214),1),'Capacity by Voltage'!$D$3:$O$3,0))*'Line losses'!$B$29)</f>
        <v>0</v>
      </c>
      <c r="F8214" s="2">
        <f>'utprod @ meter'!F8214*'Line losses'!$B$30</f>
        <v>0</v>
      </c>
      <c r="G8214" s="2">
        <f>'utprod @ meter'!G8214*'Line losses'!$B$30</f>
        <v>0</v>
      </c>
      <c r="H8214" s="2">
        <f t="shared" si="128"/>
        <v>0</v>
      </c>
    </row>
    <row r="8215" spans="1:8" x14ac:dyDescent="0.25">
      <c r="A8215" s="1">
        <v>42347</v>
      </c>
      <c r="B8215" s="4" t="s">
        <v>0</v>
      </c>
      <c r="C8215" s="2">
        <f>'utprod @ meter'!C8215*'Line losses'!$B$30</f>
        <v>0</v>
      </c>
      <c r="D8215" s="12">
        <f>'utprod @ meter'!D8215*(INDEX('Capacity by Voltage'!$D$11:$O$11,1,MATCH(DATE(YEAR($A8215),MONTH($A8215),1),'Capacity by Voltage'!$D$3:$O$3,0))*'Line losses'!$B$30+INDEX('Capacity by Voltage'!$D$12:$O$12,1,MATCH(DATE(YEAR($A8215),MONTH($A8215),1),'Capacity by Voltage'!$D$3:$O$3,0))*'Line losses'!$B$29)</f>
        <v>0</v>
      </c>
      <c r="E8215" s="12">
        <f>'utprod @ meter'!E8215*(INDEX('Capacity by Voltage'!$D$16:$O$16,1,MATCH(DATE(YEAR($A8215),MONTH($A8215),1),'Capacity by Voltage'!$D$3:$O$3,0))*'Line losses'!$B$30+INDEX('Capacity by Voltage'!$D$17:$O$17,1,MATCH(DATE(YEAR($A8215),MONTH($A8215),1),'Capacity by Voltage'!$D$3:$O$3,0))*'Line losses'!$B$29)</f>
        <v>0</v>
      </c>
      <c r="F8215" s="2">
        <f>'utprod @ meter'!F8215*'Line losses'!$B$30</f>
        <v>0</v>
      </c>
      <c r="G8215" s="2">
        <f>'utprod @ meter'!G8215*'Line losses'!$B$30</f>
        <v>0</v>
      </c>
      <c r="H8215" s="2">
        <f t="shared" si="128"/>
        <v>0</v>
      </c>
    </row>
    <row r="8216" spans="1:8" x14ac:dyDescent="0.25">
      <c r="A8216" s="1">
        <v>42347</v>
      </c>
      <c r="B8216" s="4" t="s">
        <v>1</v>
      </c>
      <c r="C8216" s="2">
        <f>'utprod @ meter'!C8216*'Line losses'!$B$30</f>
        <v>0</v>
      </c>
      <c r="D8216" s="12">
        <f>'utprod @ meter'!D8216*(INDEX('Capacity by Voltage'!$D$11:$O$11,1,MATCH(DATE(YEAR($A8216),MONTH($A8216),1),'Capacity by Voltage'!$D$3:$O$3,0))*'Line losses'!$B$30+INDEX('Capacity by Voltage'!$D$12:$O$12,1,MATCH(DATE(YEAR($A8216),MONTH($A8216),1),'Capacity by Voltage'!$D$3:$O$3,0))*'Line losses'!$B$29)</f>
        <v>0</v>
      </c>
      <c r="E8216" s="12">
        <f>'utprod @ meter'!E8216*(INDEX('Capacity by Voltage'!$D$16:$O$16,1,MATCH(DATE(YEAR($A8216),MONTH($A8216),1),'Capacity by Voltage'!$D$3:$O$3,0))*'Line losses'!$B$30+INDEX('Capacity by Voltage'!$D$17:$O$17,1,MATCH(DATE(YEAR($A8216),MONTH($A8216),1),'Capacity by Voltage'!$D$3:$O$3,0))*'Line losses'!$B$29)</f>
        <v>0</v>
      </c>
      <c r="F8216" s="2">
        <f>'utprod @ meter'!F8216*'Line losses'!$B$30</f>
        <v>0</v>
      </c>
      <c r="G8216" s="2">
        <f>'utprod @ meter'!G8216*'Line losses'!$B$30</f>
        <v>0</v>
      </c>
      <c r="H8216" s="2">
        <f t="shared" si="128"/>
        <v>0</v>
      </c>
    </row>
    <row r="8217" spans="1:8" x14ac:dyDescent="0.25">
      <c r="A8217" s="1">
        <v>42347</v>
      </c>
      <c r="B8217" s="4" t="s">
        <v>2</v>
      </c>
      <c r="C8217" s="2">
        <f>'utprod @ meter'!C8217*'Line losses'!$B$30</f>
        <v>0</v>
      </c>
      <c r="D8217" s="12">
        <f>'utprod @ meter'!D8217*(INDEX('Capacity by Voltage'!$D$11:$O$11,1,MATCH(DATE(YEAR($A8217),MONTH($A8217),1),'Capacity by Voltage'!$D$3:$O$3,0))*'Line losses'!$B$30+INDEX('Capacity by Voltage'!$D$12:$O$12,1,MATCH(DATE(YEAR($A8217),MONTH($A8217),1),'Capacity by Voltage'!$D$3:$O$3,0))*'Line losses'!$B$29)</f>
        <v>0</v>
      </c>
      <c r="E8217" s="12">
        <f>'utprod @ meter'!E8217*(INDEX('Capacity by Voltage'!$D$16:$O$16,1,MATCH(DATE(YEAR($A8217),MONTH($A8217),1),'Capacity by Voltage'!$D$3:$O$3,0))*'Line losses'!$B$30+INDEX('Capacity by Voltage'!$D$17:$O$17,1,MATCH(DATE(YEAR($A8217),MONTH($A8217),1),'Capacity by Voltage'!$D$3:$O$3,0))*'Line losses'!$B$29)</f>
        <v>0</v>
      </c>
      <c r="F8217" s="2">
        <f>'utprod @ meter'!F8217*'Line losses'!$B$30</f>
        <v>0</v>
      </c>
      <c r="G8217" s="2">
        <f>'utprod @ meter'!G8217*'Line losses'!$B$30</f>
        <v>0</v>
      </c>
      <c r="H8217" s="2">
        <f t="shared" si="128"/>
        <v>0</v>
      </c>
    </row>
    <row r="8218" spans="1:8" x14ac:dyDescent="0.25">
      <c r="A8218" s="1">
        <v>42347</v>
      </c>
      <c r="B8218" s="4" t="s">
        <v>3</v>
      </c>
      <c r="C8218" s="2">
        <f>'utprod @ meter'!C8218*'Line losses'!$B$30</f>
        <v>0</v>
      </c>
      <c r="D8218" s="12">
        <f>'utprod @ meter'!D8218*(INDEX('Capacity by Voltage'!$D$11:$O$11,1,MATCH(DATE(YEAR($A8218),MONTH($A8218),1),'Capacity by Voltage'!$D$3:$O$3,0))*'Line losses'!$B$30+INDEX('Capacity by Voltage'!$D$12:$O$12,1,MATCH(DATE(YEAR($A8218),MONTH($A8218),1),'Capacity by Voltage'!$D$3:$O$3,0))*'Line losses'!$B$29)</f>
        <v>0</v>
      </c>
      <c r="E8218" s="12">
        <f>'utprod @ meter'!E8218*(INDEX('Capacity by Voltage'!$D$16:$O$16,1,MATCH(DATE(YEAR($A8218),MONTH($A8218),1),'Capacity by Voltage'!$D$3:$O$3,0))*'Line losses'!$B$30+INDEX('Capacity by Voltage'!$D$17:$O$17,1,MATCH(DATE(YEAR($A8218),MONTH($A8218),1),'Capacity by Voltage'!$D$3:$O$3,0))*'Line losses'!$B$29)</f>
        <v>0</v>
      </c>
      <c r="F8218" s="2">
        <f>'utprod @ meter'!F8218*'Line losses'!$B$30</f>
        <v>0</v>
      </c>
      <c r="G8218" s="2">
        <f>'utprod @ meter'!G8218*'Line losses'!$B$30</f>
        <v>0</v>
      </c>
      <c r="H8218" s="2">
        <f t="shared" si="128"/>
        <v>0</v>
      </c>
    </row>
    <row r="8219" spans="1:8" x14ac:dyDescent="0.25">
      <c r="A8219" s="1">
        <v>42347</v>
      </c>
      <c r="B8219" s="4" t="s">
        <v>4</v>
      </c>
      <c r="C8219" s="2">
        <f>'utprod @ meter'!C8219*'Line losses'!$B$30</f>
        <v>0</v>
      </c>
      <c r="D8219" s="12">
        <f>'utprod @ meter'!D8219*(INDEX('Capacity by Voltage'!$D$11:$O$11,1,MATCH(DATE(YEAR($A8219),MONTH($A8219),1),'Capacity by Voltage'!$D$3:$O$3,0))*'Line losses'!$B$30+INDEX('Capacity by Voltage'!$D$12:$O$12,1,MATCH(DATE(YEAR($A8219),MONTH($A8219),1),'Capacity by Voltage'!$D$3:$O$3,0))*'Line losses'!$B$29)</f>
        <v>0</v>
      </c>
      <c r="E8219" s="12">
        <f>'utprod @ meter'!E8219*(INDEX('Capacity by Voltage'!$D$16:$O$16,1,MATCH(DATE(YEAR($A8219),MONTH($A8219),1),'Capacity by Voltage'!$D$3:$O$3,0))*'Line losses'!$B$30+INDEX('Capacity by Voltage'!$D$17:$O$17,1,MATCH(DATE(YEAR($A8219),MONTH($A8219),1),'Capacity by Voltage'!$D$3:$O$3,0))*'Line losses'!$B$29)</f>
        <v>0</v>
      </c>
      <c r="F8219" s="2">
        <f>'utprod @ meter'!F8219*'Line losses'!$B$30</f>
        <v>0</v>
      </c>
      <c r="G8219" s="2">
        <f>'utprod @ meter'!G8219*'Line losses'!$B$30</f>
        <v>0</v>
      </c>
      <c r="H8219" s="2">
        <f t="shared" si="128"/>
        <v>0</v>
      </c>
    </row>
    <row r="8220" spans="1:8" x14ac:dyDescent="0.25">
      <c r="A8220" s="1">
        <v>42347</v>
      </c>
      <c r="B8220" s="4" t="s">
        <v>5</v>
      </c>
      <c r="C8220" s="2">
        <f>'utprod @ meter'!C8220*'Line losses'!$B$30</f>
        <v>0</v>
      </c>
      <c r="D8220" s="12">
        <f>'utprod @ meter'!D8220*(INDEX('Capacity by Voltage'!$D$11:$O$11,1,MATCH(DATE(YEAR($A8220),MONTH($A8220),1),'Capacity by Voltage'!$D$3:$O$3,0))*'Line losses'!$B$30+INDEX('Capacity by Voltage'!$D$12:$O$12,1,MATCH(DATE(YEAR($A8220),MONTH($A8220),1),'Capacity by Voltage'!$D$3:$O$3,0))*'Line losses'!$B$29)</f>
        <v>0</v>
      </c>
      <c r="E8220" s="12">
        <f>'utprod @ meter'!E8220*(INDEX('Capacity by Voltage'!$D$16:$O$16,1,MATCH(DATE(YEAR($A8220),MONTH($A8220),1),'Capacity by Voltage'!$D$3:$O$3,0))*'Line losses'!$B$30+INDEX('Capacity by Voltage'!$D$17:$O$17,1,MATCH(DATE(YEAR($A8220),MONTH($A8220),1),'Capacity by Voltage'!$D$3:$O$3,0))*'Line losses'!$B$29)</f>
        <v>0</v>
      </c>
      <c r="F8220" s="2">
        <f>'utprod @ meter'!F8220*'Line losses'!$B$30</f>
        <v>0</v>
      </c>
      <c r="G8220" s="2">
        <f>'utprod @ meter'!G8220*'Line losses'!$B$30</f>
        <v>0</v>
      </c>
      <c r="H8220" s="2">
        <f t="shared" si="128"/>
        <v>0</v>
      </c>
    </row>
    <row r="8221" spans="1:8" x14ac:dyDescent="0.25">
      <c r="A8221" s="1">
        <v>42347</v>
      </c>
      <c r="B8221" s="4" t="s">
        <v>6</v>
      </c>
      <c r="C8221" s="2">
        <f>'utprod @ meter'!C8221*'Line losses'!$B$30</f>
        <v>0</v>
      </c>
      <c r="D8221" s="12">
        <f>'utprod @ meter'!D8221*(INDEX('Capacity by Voltage'!$D$11:$O$11,1,MATCH(DATE(YEAR($A8221),MONTH($A8221),1),'Capacity by Voltage'!$D$3:$O$3,0))*'Line losses'!$B$30+INDEX('Capacity by Voltage'!$D$12:$O$12,1,MATCH(DATE(YEAR($A8221),MONTH($A8221),1),'Capacity by Voltage'!$D$3:$O$3,0))*'Line losses'!$B$29)</f>
        <v>0</v>
      </c>
      <c r="E8221" s="12">
        <f>'utprod @ meter'!E8221*(INDEX('Capacity by Voltage'!$D$16:$O$16,1,MATCH(DATE(YEAR($A8221),MONTH($A8221),1),'Capacity by Voltage'!$D$3:$O$3,0))*'Line losses'!$B$30+INDEX('Capacity by Voltage'!$D$17:$O$17,1,MATCH(DATE(YEAR($A8221),MONTH($A8221),1),'Capacity by Voltage'!$D$3:$O$3,0))*'Line losses'!$B$29)</f>
        <v>0</v>
      </c>
      <c r="F8221" s="2">
        <f>'utprod @ meter'!F8221*'Line losses'!$B$30</f>
        <v>0</v>
      </c>
      <c r="G8221" s="2">
        <f>'utprod @ meter'!G8221*'Line losses'!$B$30</f>
        <v>0</v>
      </c>
      <c r="H8221" s="2">
        <f t="shared" si="128"/>
        <v>0</v>
      </c>
    </row>
    <row r="8222" spans="1:8" x14ac:dyDescent="0.25">
      <c r="A8222" s="1">
        <v>42347</v>
      </c>
      <c r="B8222" s="4" t="s">
        <v>7</v>
      </c>
      <c r="C8222" s="2">
        <f>'utprod @ meter'!C8222*'Line losses'!$B$30</f>
        <v>14.408748922000001</v>
      </c>
      <c r="D8222" s="12">
        <f>'utprod @ meter'!D8222*(INDEX('Capacity by Voltage'!$D$11:$O$11,1,MATCH(DATE(YEAR($A8222),MONTH($A8222),1),'Capacity by Voltage'!$D$3:$O$3,0))*'Line losses'!$B$30+INDEX('Capacity by Voltage'!$D$12:$O$12,1,MATCH(DATE(YEAR($A8222),MONTH($A8222),1),'Capacity by Voltage'!$D$3:$O$3,0))*'Line losses'!$B$29)</f>
        <v>6.1239744222238484</v>
      </c>
      <c r="E8222" s="12">
        <f>'utprod @ meter'!E8222*(INDEX('Capacity by Voltage'!$D$16:$O$16,1,MATCH(DATE(YEAR($A8222),MONTH($A8222),1),'Capacity by Voltage'!$D$3:$O$3,0))*'Line losses'!$B$30+INDEX('Capacity by Voltage'!$D$17:$O$17,1,MATCH(DATE(YEAR($A8222),MONTH($A8222),1),'Capacity by Voltage'!$D$3:$O$3,0))*'Line losses'!$B$29)</f>
        <v>1.965434358667149</v>
      </c>
      <c r="F8222" s="2">
        <f>'utprod @ meter'!F8222*'Line losses'!$B$30</f>
        <v>0.18584740000000002</v>
      </c>
      <c r="G8222" s="2">
        <f>'utprod @ meter'!G8222*'Line losses'!$B$30</f>
        <v>2.4996475299999998</v>
      </c>
      <c r="H8222" s="2">
        <f t="shared" si="128"/>
        <v>25.183652632891</v>
      </c>
    </row>
    <row r="8223" spans="1:8" x14ac:dyDescent="0.25">
      <c r="A8223" s="1">
        <v>42347</v>
      </c>
      <c r="B8223" s="4" t="s">
        <v>8</v>
      </c>
      <c r="C8223" s="2">
        <f>'utprod @ meter'!C8223*'Line losses'!$B$30</f>
        <v>1030.201387761</v>
      </c>
      <c r="D8223" s="12">
        <f>'utprod @ meter'!D8223*(INDEX('Capacity by Voltage'!$D$11:$O$11,1,MATCH(DATE(YEAR($A8223),MONTH($A8223),1),'Capacity by Voltage'!$D$3:$O$3,0))*'Line losses'!$B$30+INDEX('Capacity by Voltage'!$D$12:$O$12,1,MATCH(DATE(YEAR($A8223),MONTH($A8223),1),'Capacity by Voltage'!$D$3:$O$3,0))*'Line losses'!$B$29)</f>
        <v>437.84190893724303</v>
      </c>
      <c r="E8223" s="12">
        <f>'utprod @ meter'!E8223*(INDEX('Capacity by Voltage'!$D$16:$O$16,1,MATCH(DATE(YEAR($A8223),MONTH($A8223),1),'Capacity by Voltage'!$D$3:$O$3,0))*'Line losses'!$B$30+INDEX('Capacity by Voltage'!$D$17:$O$17,1,MATCH(DATE(YEAR($A8223),MONTH($A8223),1),'Capacity by Voltage'!$D$3:$O$3,0))*'Line losses'!$B$29)</f>
        <v>140.52762780048627</v>
      </c>
      <c r="F8223" s="2">
        <f>'utprod @ meter'!F8223*'Line losses'!$B$30</f>
        <v>13.300169181000001</v>
      </c>
      <c r="G8223" s="2">
        <f>'utprod @ meter'!G8223*'Line losses'!$B$30</f>
        <v>178.70807212900002</v>
      </c>
      <c r="H8223" s="2">
        <f t="shared" si="128"/>
        <v>1800.5791658087292</v>
      </c>
    </row>
    <row r="8224" spans="1:8" x14ac:dyDescent="0.25">
      <c r="A8224" s="1">
        <v>42347</v>
      </c>
      <c r="B8224" s="4" t="s">
        <v>9</v>
      </c>
      <c r="C8224" s="2">
        <f>'utprod @ meter'!C8224*'Line losses'!$B$30</f>
        <v>2766.4147464339999</v>
      </c>
      <c r="D8224" s="12">
        <f>'utprod @ meter'!D8224*(INDEX('Capacity by Voltage'!$D$11:$O$11,1,MATCH(DATE(YEAR($A8224),MONTH($A8224),1),'Capacity by Voltage'!$D$3:$O$3,0))*'Line losses'!$B$30+INDEX('Capacity by Voltage'!$D$12:$O$12,1,MATCH(DATE(YEAR($A8224),MONTH($A8224),1),'Capacity by Voltage'!$D$3:$O$3,0))*'Line losses'!$B$29)</f>
        <v>1175.7446506561032</v>
      </c>
      <c r="E8224" s="12">
        <f>'utprod @ meter'!E8224*(INDEX('Capacity by Voltage'!$D$16:$O$16,1,MATCH(DATE(YEAR($A8224),MONTH($A8224),1),'Capacity by Voltage'!$D$3:$O$3,0))*'Line losses'!$B$30+INDEX('Capacity by Voltage'!$D$17:$O$17,1,MATCH(DATE(YEAR($A8224),MONTH($A8224),1),'Capacity by Voltage'!$D$3:$O$3,0))*'Line losses'!$B$29)</f>
        <v>377.36153917566287</v>
      </c>
      <c r="F8224" s="2">
        <f>'utprod @ meter'!F8224*'Line losses'!$B$30</f>
        <v>35.714294857999995</v>
      </c>
      <c r="G8224" s="2">
        <f>'utprod @ meter'!G8224*'Line losses'!$B$30</f>
        <v>479.88772238400003</v>
      </c>
      <c r="H8224" s="2">
        <f t="shared" si="128"/>
        <v>4835.1229535077664</v>
      </c>
    </row>
    <row r="8225" spans="1:8" x14ac:dyDescent="0.25">
      <c r="A8225" s="1">
        <v>42347</v>
      </c>
      <c r="B8225" s="4" t="s">
        <v>10</v>
      </c>
      <c r="C8225" s="2">
        <f>'utprod @ meter'!C8225*'Line losses'!$B$30</f>
        <v>4942.0847256210009</v>
      </c>
      <c r="D8225" s="12">
        <f>'utprod @ meter'!D8225*(INDEX('Capacity by Voltage'!$D$11:$O$11,1,MATCH(DATE(YEAR($A8225),MONTH($A8225),1),'Capacity by Voltage'!$D$3:$O$3,0))*'Line losses'!$B$30+INDEX('Capacity by Voltage'!$D$12:$O$12,1,MATCH(DATE(YEAR($A8225),MONTH($A8225),1),'Capacity by Voltage'!$D$3:$O$3,0))*'Line losses'!$B$29)</f>
        <v>2100.4184087207332</v>
      </c>
      <c r="E8225" s="12">
        <f>'utprod @ meter'!E8225*(INDEX('Capacity by Voltage'!$D$16:$O$16,1,MATCH(DATE(YEAR($A8225),MONTH($A8225),1),'Capacity by Voltage'!$D$3:$O$3,0))*'Line losses'!$B$30+INDEX('Capacity by Voltage'!$D$17:$O$17,1,MATCH(DATE(YEAR($A8225),MONTH($A8225),1),'Capacity by Voltage'!$D$3:$O$3,0))*'Line losses'!$B$29)</f>
        <v>674.14119849018743</v>
      </c>
      <c r="F8225" s="2">
        <f>'utprod @ meter'!F8225*'Line losses'!$B$30</f>
        <v>63.802341656999999</v>
      </c>
      <c r="G8225" s="2">
        <f>'utprod @ meter'!G8225*'Line losses'!$B$30</f>
        <v>857.29918840799996</v>
      </c>
      <c r="H8225" s="2">
        <f t="shared" si="128"/>
        <v>8637.7458628969216</v>
      </c>
    </row>
    <row r="8226" spans="1:8" x14ac:dyDescent="0.25">
      <c r="A8226" s="1">
        <v>42347</v>
      </c>
      <c r="B8226" s="4" t="s">
        <v>11</v>
      </c>
      <c r="C8226" s="2">
        <f>'utprod @ meter'!C8226*'Line losses'!$B$30</f>
        <v>4632.3031284569997</v>
      </c>
      <c r="D8226" s="12">
        <f>'utprod @ meter'!D8226*(INDEX('Capacity by Voltage'!$D$11:$O$11,1,MATCH(DATE(YEAR($A8226),MONTH($A8226),1),'Capacity by Voltage'!$D$3:$O$3,0))*'Line losses'!$B$30+INDEX('Capacity by Voltage'!$D$12:$O$12,1,MATCH(DATE(YEAR($A8226),MONTH($A8226),1),'Capacity by Voltage'!$D$3:$O$3,0))*'Line losses'!$B$29)</f>
        <v>1968.7594517996845</v>
      </c>
      <c r="E8226" s="12">
        <f>'utprod @ meter'!E8226*(INDEX('Capacity by Voltage'!$D$16:$O$16,1,MATCH(DATE(YEAR($A8226),MONTH($A8226),1),'Capacity by Voltage'!$D$3:$O$3,0))*'Line losses'!$B$30+INDEX('Capacity by Voltage'!$D$17:$O$17,1,MATCH(DATE(YEAR($A8226),MONTH($A8226),1),'Capacity by Voltage'!$D$3:$O$3,0))*'Line losses'!$B$29)</f>
        <v>631.88435977884376</v>
      </c>
      <c r="F8226" s="2">
        <f>'utprod @ meter'!F8226*'Line losses'!$B$30</f>
        <v>59.802905609</v>
      </c>
      <c r="G8226" s="2">
        <f>'utprod @ meter'!G8226*'Line losses'!$B$30</f>
        <v>803.56141269800003</v>
      </c>
      <c r="H8226" s="2">
        <f t="shared" si="128"/>
        <v>8096.3112583425282</v>
      </c>
    </row>
    <row r="8227" spans="1:8" x14ac:dyDescent="0.25">
      <c r="A8227" s="1">
        <v>42347</v>
      </c>
      <c r="B8227" s="4" t="s">
        <v>12</v>
      </c>
      <c r="C8227" s="2">
        <f>'utprod @ meter'!C8227*'Line losses'!$B$30</f>
        <v>4553.0568678600002</v>
      </c>
      <c r="D8227" s="12">
        <f>'utprod @ meter'!D8227*(INDEX('Capacity by Voltage'!$D$11:$O$11,1,MATCH(DATE(YEAR($A8227),MONTH($A8227),1),'Capacity by Voltage'!$D$3:$O$3,0))*'Line losses'!$B$30+INDEX('Capacity by Voltage'!$D$12:$O$12,1,MATCH(DATE(YEAR($A8227),MONTH($A8227),1),'Capacity by Voltage'!$D$3:$O$3,0))*'Line losses'!$B$29)</f>
        <v>1935.0785200712769</v>
      </c>
      <c r="E8227" s="12">
        <f>'utprod @ meter'!E8227*(INDEX('Capacity by Voltage'!$D$16:$O$16,1,MATCH(DATE(YEAR($A8227),MONTH($A8227),1),'Capacity by Voltage'!$D$3:$O$3,0))*'Line losses'!$B$30+INDEX('Capacity by Voltage'!$D$17:$O$17,1,MATCH(DATE(YEAR($A8227),MONTH($A8227),1),'Capacity by Voltage'!$D$3:$O$3,0))*'Line losses'!$B$29)</f>
        <v>621.07447080617442</v>
      </c>
      <c r="F8227" s="2">
        <f>'utprod @ meter'!F8227*'Line losses'!$B$30</f>
        <v>58.779815672000005</v>
      </c>
      <c r="G8227" s="2">
        <f>'utprod @ meter'!G8227*'Line losses'!$B$30</f>
        <v>789.81428052000001</v>
      </c>
      <c r="H8227" s="2">
        <f t="shared" si="128"/>
        <v>7957.8039549294517</v>
      </c>
    </row>
    <row r="8228" spans="1:8" x14ac:dyDescent="0.25">
      <c r="A8228" s="1">
        <v>42347</v>
      </c>
      <c r="B8228" s="4" t="s">
        <v>13</v>
      </c>
      <c r="C8228" s="2">
        <f>'utprod @ meter'!C8228*'Line losses'!$B$30</f>
        <v>6397.3339849740014</v>
      </c>
      <c r="D8228" s="12">
        <f>'utprod @ meter'!D8228*(INDEX('Capacity by Voltage'!$D$11:$O$11,1,MATCH(DATE(YEAR($A8228),MONTH($A8228),1),'Capacity by Voltage'!$D$3:$O$3,0))*'Line losses'!$B$30+INDEX('Capacity by Voltage'!$D$12:$O$12,1,MATCH(DATE(YEAR($A8228),MONTH($A8228),1),'Capacity by Voltage'!$D$3:$O$3,0))*'Line losses'!$B$29)</f>
        <v>2718.9082871753458</v>
      </c>
      <c r="E8228" s="12">
        <f>'utprod @ meter'!E8228*(INDEX('Capacity by Voltage'!$D$16:$O$16,1,MATCH(DATE(YEAR($A8228),MONTH($A8228),1),'Capacity by Voltage'!$D$3:$O$3,0))*'Line losses'!$B$30+INDEX('Capacity by Voltage'!$D$17:$O$17,1,MATCH(DATE(YEAR($A8228),MONTH($A8228),1),'Capacity by Voltage'!$D$3:$O$3,0))*'Line losses'!$B$29)</f>
        <v>872.64913987135458</v>
      </c>
      <c r="F8228" s="2">
        <f>'utprod @ meter'!F8228*'Line losses'!$B$30</f>
        <v>82.589655323000002</v>
      </c>
      <c r="G8228" s="2">
        <f>'utprod @ meter'!G8228*'Line losses'!$B$30</f>
        <v>1109.7394287760001</v>
      </c>
      <c r="H8228" s="2">
        <f t="shared" si="128"/>
        <v>11181.220496119702</v>
      </c>
    </row>
    <row r="8229" spans="1:8" x14ac:dyDescent="0.25">
      <c r="A8229" s="1">
        <v>42347</v>
      </c>
      <c r="B8229" s="4" t="s">
        <v>14</v>
      </c>
      <c r="C8229" s="2">
        <f>'utprod @ meter'!C8229*'Line losses'!$B$30</f>
        <v>6073.1445681250007</v>
      </c>
      <c r="D8229" s="12">
        <f>'utprod @ meter'!D8229*(INDEX('Capacity by Voltage'!$D$11:$O$11,1,MATCH(DATE(YEAR($A8229),MONTH($A8229),1),'Capacity by Voltage'!$D$3:$O$3,0))*'Line losses'!$B$30+INDEX('Capacity by Voltage'!$D$12:$O$12,1,MATCH(DATE(YEAR($A8229),MONTH($A8229),1),'Capacity by Voltage'!$D$3:$O$3,0))*'Line losses'!$B$29)</f>
        <v>2581.126283425896</v>
      </c>
      <c r="E8229" s="12">
        <f>'utprod @ meter'!E8229*(INDEX('Capacity by Voltage'!$D$16:$O$16,1,MATCH(DATE(YEAR($A8229),MONTH($A8229),1),'Capacity by Voltage'!$D$3:$O$3,0))*'Line losses'!$B$30+INDEX('Capacity by Voltage'!$D$17:$O$17,1,MATCH(DATE(YEAR($A8229),MONTH($A8229),1),'Capacity by Voltage'!$D$3:$O$3,0))*'Line losses'!$B$29)</f>
        <v>828.42686680134375</v>
      </c>
      <c r="F8229" s="2">
        <f>'utprod @ meter'!F8229*'Line losses'!$B$30</f>
        <v>78.40437187500001</v>
      </c>
      <c r="G8229" s="2">
        <f>'utprod @ meter'!G8229*'Line losses'!$B$30</f>
        <v>1053.5029347730001</v>
      </c>
      <c r="H8229" s="2">
        <f t="shared" si="128"/>
        <v>10614.605025000239</v>
      </c>
    </row>
    <row r="8230" spans="1:8" x14ac:dyDescent="0.25">
      <c r="A8230" s="1">
        <v>42347</v>
      </c>
      <c r="B8230" s="4" t="s">
        <v>15</v>
      </c>
      <c r="C8230" s="2">
        <f>'utprod @ meter'!C8230*'Line losses'!$B$30</f>
        <v>2226.0987419399999</v>
      </c>
      <c r="D8230" s="12">
        <f>'utprod @ meter'!D8230*(INDEX('Capacity by Voltage'!$D$11:$O$11,1,MATCH(DATE(YEAR($A8230),MONTH($A8230),1),'Capacity by Voltage'!$D$3:$O$3,0))*'Line losses'!$B$30+INDEX('Capacity by Voltage'!$D$12:$O$12,1,MATCH(DATE(YEAR($A8230),MONTH($A8230),1),'Capacity by Voltage'!$D$3:$O$3,0))*'Line losses'!$B$29)</f>
        <v>946.10674094859007</v>
      </c>
      <c r="E8230" s="12">
        <f>'utprod @ meter'!E8230*(INDEX('Capacity by Voltage'!$D$16:$O$16,1,MATCH(DATE(YEAR($A8230),MONTH($A8230),1),'Capacity by Voltage'!$D$3:$O$3,0))*'Line losses'!$B$30+INDEX('Capacity by Voltage'!$D$17:$O$17,1,MATCH(DATE(YEAR($A8230),MONTH($A8230),1),'Capacity by Voltage'!$D$3:$O$3,0))*'Line losses'!$B$29)</f>
        <v>303.65775072564475</v>
      </c>
      <c r="F8230" s="2">
        <f>'utprod @ meter'!F8230*'Line losses'!$B$30</f>
        <v>28.738512699000001</v>
      </c>
      <c r="G8230" s="2">
        <f>'utprod @ meter'!G8230*'Line losses'!$B$30</f>
        <v>386.159303142</v>
      </c>
      <c r="H8230" s="2">
        <f t="shared" si="128"/>
        <v>3890.7610494552346</v>
      </c>
    </row>
    <row r="8231" spans="1:8" x14ac:dyDescent="0.25">
      <c r="A8231" s="1">
        <v>42347</v>
      </c>
      <c r="B8231" s="4" t="s">
        <v>16</v>
      </c>
      <c r="C8231" s="2">
        <f>'utprod @ meter'!C8231*'Line losses'!$B$30</f>
        <v>396.23130298499996</v>
      </c>
      <c r="D8231" s="12">
        <f>'utprod @ meter'!D8231*(INDEX('Capacity by Voltage'!$D$11:$O$11,1,MATCH(DATE(YEAR($A8231),MONTH($A8231),1),'Capacity by Voltage'!$D$3:$O$3,0))*'Line losses'!$B$30+INDEX('Capacity by Voltage'!$D$12:$O$12,1,MATCH(DATE(YEAR($A8231),MONTH($A8231),1),'Capacity by Voltage'!$D$3:$O$3,0))*'Line losses'!$B$29)</f>
        <v>168.40094826674505</v>
      </c>
      <c r="E8231" s="12">
        <f>'utprod @ meter'!E8231*(INDEX('Capacity by Voltage'!$D$16:$O$16,1,MATCH(DATE(YEAR($A8231),MONTH($A8231),1),'Capacity by Voltage'!$D$3:$O$3,0))*'Line losses'!$B$30+INDEX('Capacity by Voltage'!$D$17:$O$17,1,MATCH(DATE(YEAR($A8231),MONTH($A8231),1),'Capacity by Voltage'!$D$3:$O$3,0))*'Line losses'!$B$29)</f>
        <v>54.049444863346586</v>
      </c>
      <c r="F8231" s="2">
        <f>'utprod @ meter'!F8231*'Line losses'!$B$30</f>
        <v>5.1154496849999997</v>
      </c>
      <c r="G8231" s="2">
        <f>'utprod @ meter'!G8231*'Line losses'!$B$30</f>
        <v>68.733802416000003</v>
      </c>
      <c r="H8231" s="2">
        <f t="shared" si="128"/>
        <v>692.53094821609159</v>
      </c>
    </row>
    <row r="8232" spans="1:8" x14ac:dyDescent="0.25">
      <c r="A8232" s="1">
        <v>42347</v>
      </c>
      <c r="B8232" s="4" t="s">
        <v>17</v>
      </c>
      <c r="C8232" s="2">
        <f>'utprod @ meter'!C8232*'Line losses'!$B$30</f>
        <v>36.020943068000008</v>
      </c>
      <c r="D8232" s="12">
        <f>'utprod @ meter'!D8232*(INDEX('Capacity by Voltage'!$D$11:$O$11,1,MATCH(DATE(YEAR($A8232),MONTH($A8232),1),'Capacity by Voltage'!$D$3:$O$3,0))*'Line losses'!$B$30+INDEX('Capacity by Voltage'!$D$12:$O$12,1,MATCH(DATE(YEAR($A8232),MONTH($A8232),1),'Capacity by Voltage'!$D$3:$O$3,0))*'Line losses'!$B$29)</f>
        <v>15.309008461736202</v>
      </c>
      <c r="E8232" s="12">
        <f>'utprod @ meter'!E8232*(INDEX('Capacity by Voltage'!$D$16:$O$16,1,MATCH(DATE(YEAR($A8232),MONTH($A8232),1),'Capacity by Voltage'!$D$3:$O$3,0))*'Line losses'!$B$30+INDEX('Capacity by Voltage'!$D$17:$O$17,1,MATCH(DATE(YEAR($A8232),MONTH($A8232),1),'Capacity by Voltage'!$D$3:$O$3,0))*'Line losses'!$B$29)</f>
        <v>4.9135858966678727</v>
      </c>
      <c r="F8232" s="2">
        <f>'utprod @ meter'!F8232*'Line losses'!$B$30</f>
        <v>0.46461850000000005</v>
      </c>
      <c r="G8232" s="2">
        <f>'utprod @ meter'!G8232*'Line losses'!$B$30</f>
        <v>6.2481895880000007</v>
      </c>
      <c r="H8232" s="2">
        <f t="shared" si="128"/>
        <v>62.956345514404084</v>
      </c>
    </row>
    <row r="8233" spans="1:8" x14ac:dyDescent="0.25">
      <c r="A8233" s="1">
        <v>42347</v>
      </c>
      <c r="B8233" s="4" t="s">
        <v>18</v>
      </c>
      <c r="C8233" s="2">
        <f>'utprod @ meter'!C8233*'Line losses'!$B$30</f>
        <v>0</v>
      </c>
      <c r="D8233" s="12">
        <f>'utprod @ meter'!D8233*(INDEX('Capacity by Voltage'!$D$11:$O$11,1,MATCH(DATE(YEAR($A8233),MONTH($A8233),1),'Capacity by Voltage'!$D$3:$O$3,0))*'Line losses'!$B$30+INDEX('Capacity by Voltage'!$D$12:$O$12,1,MATCH(DATE(YEAR($A8233),MONTH($A8233),1),'Capacity by Voltage'!$D$3:$O$3,0))*'Line losses'!$B$29)</f>
        <v>0</v>
      </c>
      <c r="E8233" s="12">
        <f>'utprod @ meter'!E8233*(INDEX('Capacity by Voltage'!$D$16:$O$16,1,MATCH(DATE(YEAR($A8233),MONTH($A8233),1),'Capacity by Voltage'!$D$3:$O$3,0))*'Line losses'!$B$30+INDEX('Capacity by Voltage'!$D$17:$O$17,1,MATCH(DATE(YEAR($A8233),MONTH($A8233),1),'Capacity by Voltage'!$D$3:$O$3,0))*'Line losses'!$B$29)</f>
        <v>0</v>
      </c>
      <c r="F8233" s="2">
        <f>'utprod @ meter'!F8233*'Line losses'!$B$30</f>
        <v>0</v>
      </c>
      <c r="G8233" s="2">
        <f>'utprod @ meter'!G8233*'Line losses'!$B$30</f>
        <v>0</v>
      </c>
      <c r="H8233" s="2">
        <f t="shared" si="128"/>
        <v>0</v>
      </c>
    </row>
    <row r="8234" spans="1:8" x14ac:dyDescent="0.25">
      <c r="A8234" s="1">
        <v>42347</v>
      </c>
      <c r="B8234" s="4" t="s">
        <v>19</v>
      </c>
      <c r="C8234" s="2">
        <f>'utprod @ meter'!C8234*'Line losses'!$B$30</f>
        <v>0</v>
      </c>
      <c r="D8234" s="12">
        <f>'utprod @ meter'!D8234*(INDEX('Capacity by Voltage'!$D$11:$O$11,1,MATCH(DATE(YEAR($A8234),MONTH($A8234),1),'Capacity by Voltage'!$D$3:$O$3,0))*'Line losses'!$B$30+INDEX('Capacity by Voltage'!$D$12:$O$12,1,MATCH(DATE(YEAR($A8234),MONTH($A8234),1),'Capacity by Voltage'!$D$3:$O$3,0))*'Line losses'!$B$29)</f>
        <v>0</v>
      </c>
      <c r="E8234" s="12">
        <f>'utprod @ meter'!E8234*(INDEX('Capacity by Voltage'!$D$16:$O$16,1,MATCH(DATE(YEAR($A8234),MONTH($A8234),1),'Capacity by Voltage'!$D$3:$O$3,0))*'Line losses'!$B$30+INDEX('Capacity by Voltage'!$D$17:$O$17,1,MATCH(DATE(YEAR($A8234),MONTH($A8234),1),'Capacity by Voltage'!$D$3:$O$3,0))*'Line losses'!$B$29)</f>
        <v>0</v>
      </c>
      <c r="F8234" s="2">
        <f>'utprod @ meter'!F8234*'Line losses'!$B$30</f>
        <v>0</v>
      </c>
      <c r="G8234" s="2">
        <f>'utprod @ meter'!G8234*'Line losses'!$B$30</f>
        <v>0</v>
      </c>
      <c r="H8234" s="2">
        <f t="shared" si="128"/>
        <v>0</v>
      </c>
    </row>
    <row r="8235" spans="1:8" x14ac:dyDescent="0.25">
      <c r="A8235" s="1">
        <v>42347</v>
      </c>
      <c r="B8235" s="4" t="s">
        <v>20</v>
      </c>
      <c r="C8235" s="2">
        <f>'utprod @ meter'!C8235*'Line losses'!$B$30</f>
        <v>0</v>
      </c>
      <c r="D8235" s="12">
        <f>'utprod @ meter'!D8235*(INDEX('Capacity by Voltage'!$D$11:$O$11,1,MATCH(DATE(YEAR($A8235),MONTH($A8235),1),'Capacity by Voltage'!$D$3:$O$3,0))*'Line losses'!$B$30+INDEX('Capacity by Voltage'!$D$12:$O$12,1,MATCH(DATE(YEAR($A8235),MONTH($A8235),1),'Capacity by Voltage'!$D$3:$O$3,0))*'Line losses'!$B$29)</f>
        <v>0</v>
      </c>
      <c r="E8235" s="12">
        <f>'utprod @ meter'!E8235*(INDEX('Capacity by Voltage'!$D$16:$O$16,1,MATCH(DATE(YEAR($A8235),MONTH($A8235),1),'Capacity by Voltage'!$D$3:$O$3,0))*'Line losses'!$B$30+INDEX('Capacity by Voltage'!$D$17:$O$17,1,MATCH(DATE(YEAR($A8235),MONTH($A8235),1),'Capacity by Voltage'!$D$3:$O$3,0))*'Line losses'!$B$29)</f>
        <v>0</v>
      </c>
      <c r="F8235" s="2">
        <f>'utprod @ meter'!F8235*'Line losses'!$B$30</f>
        <v>0</v>
      </c>
      <c r="G8235" s="2">
        <f>'utprod @ meter'!G8235*'Line losses'!$B$30</f>
        <v>0</v>
      </c>
      <c r="H8235" s="2">
        <f t="shared" si="128"/>
        <v>0</v>
      </c>
    </row>
    <row r="8236" spans="1:8" x14ac:dyDescent="0.25">
      <c r="A8236" s="1">
        <v>42347</v>
      </c>
      <c r="B8236" s="4" t="s">
        <v>21</v>
      </c>
      <c r="C8236" s="2">
        <f>'utprod @ meter'!C8236*'Line losses'!$B$30</f>
        <v>7.2043744610000005</v>
      </c>
      <c r="D8236" s="12">
        <f>'utprod @ meter'!D8236*(INDEX('Capacity by Voltage'!$D$11:$O$11,1,MATCH(DATE(YEAR($A8236),MONTH($A8236),1),'Capacity by Voltage'!$D$3:$O$3,0))*'Line losses'!$B$30+INDEX('Capacity by Voltage'!$D$12:$O$12,1,MATCH(DATE(YEAR($A8236),MONTH($A8236),1),'Capacity by Voltage'!$D$3:$O$3,0))*'Line losses'!$B$29)</f>
        <v>3.0619872111119242</v>
      </c>
      <c r="E8236" s="12">
        <f>'utprod @ meter'!E8236*(INDEX('Capacity by Voltage'!$D$16:$O$16,1,MATCH(DATE(YEAR($A8236),MONTH($A8236),1),'Capacity by Voltage'!$D$3:$O$3,0))*'Line losses'!$B$30+INDEX('Capacity by Voltage'!$D$17:$O$17,1,MATCH(DATE(YEAR($A8236),MONTH($A8236),1),'Capacity by Voltage'!$D$3:$O$3,0))*'Line losses'!$B$29)</f>
        <v>0.9827171793335745</v>
      </c>
      <c r="F8236" s="2">
        <f>'utprod @ meter'!F8236*'Line losses'!$B$30</f>
        <v>9.2923700000000012E-2</v>
      </c>
      <c r="G8236" s="2">
        <f>'utprod @ meter'!G8236*'Line losses'!$B$30</f>
        <v>1.2498237649999999</v>
      </c>
      <c r="H8236" s="2">
        <f t="shared" si="128"/>
        <v>12.5918263164455</v>
      </c>
    </row>
    <row r="8237" spans="1:8" x14ac:dyDescent="0.25">
      <c r="A8237" s="1">
        <v>42347</v>
      </c>
      <c r="B8237" s="4" t="s">
        <v>22</v>
      </c>
      <c r="C8237" s="2">
        <f>'utprod @ meter'!C8237*'Line losses'!$B$30</f>
        <v>7.2043744610000005</v>
      </c>
      <c r="D8237" s="12">
        <f>'utprod @ meter'!D8237*(INDEX('Capacity by Voltage'!$D$11:$O$11,1,MATCH(DATE(YEAR($A8237),MONTH($A8237),1),'Capacity by Voltage'!$D$3:$O$3,0))*'Line losses'!$B$30+INDEX('Capacity by Voltage'!$D$12:$O$12,1,MATCH(DATE(YEAR($A8237),MONTH($A8237),1),'Capacity by Voltage'!$D$3:$O$3,0))*'Line losses'!$B$29)</f>
        <v>3.0619872111119242</v>
      </c>
      <c r="E8237" s="12">
        <f>'utprod @ meter'!E8237*(INDEX('Capacity by Voltage'!$D$16:$O$16,1,MATCH(DATE(YEAR($A8237),MONTH($A8237),1),'Capacity by Voltage'!$D$3:$O$3,0))*'Line losses'!$B$30+INDEX('Capacity by Voltage'!$D$17:$O$17,1,MATCH(DATE(YEAR($A8237),MONTH($A8237),1),'Capacity by Voltage'!$D$3:$O$3,0))*'Line losses'!$B$29)</f>
        <v>0.9827171793335745</v>
      </c>
      <c r="F8237" s="2">
        <f>'utprod @ meter'!F8237*'Line losses'!$B$30</f>
        <v>9.2923700000000012E-2</v>
      </c>
      <c r="G8237" s="2">
        <f>'utprod @ meter'!G8237*'Line losses'!$B$30</f>
        <v>1.2498237649999999</v>
      </c>
      <c r="H8237" s="2">
        <f t="shared" si="128"/>
        <v>12.5918263164455</v>
      </c>
    </row>
    <row r="8238" spans="1:8" x14ac:dyDescent="0.25">
      <c r="A8238" s="1">
        <v>42347</v>
      </c>
      <c r="B8238" s="4" t="s">
        <v>23</v>
      </c>
      <c r="C8238" s="2">
        <f>'utprod @ meter'!C8238*'Line losses'!$B$30</f>
        <v>7.2043744610000005</v>
      </c>
      <c r="D8238" s="12">
        <f>'utprod @ meter'!D8238*(INDEX('Capacity by Voltage'!$D$11:$O$11,1,MATCH(DATE(YEAR($A8238),MONTH($A8238),1),'Capacity by Voltage'!$D$3:$O$3,0))*'Line losses'!$B$30+INDEX('Capacity by Voltage'!$D$12:$O$12,1,MATCH(DATE(YEAR($A8238),MONTH($A8238),1),'Capacity by Voltage'!$D$3:$O$3,0))*'Line losses'!$B$29)</f>
        <v>3.0619872111119242</v>
      </c>
      <c r="E8238" s="12">
        <f>'utprod @ meter'!E8238*(INDEX('Capacity by Voltage'!$D$16:$O$16,1,MATCH(DATE(YEAR($A8238),MONTH($A8238),1),'Capacity by Voltage'!$D$3:$O$3,0))*'Line losses'!$B$30+INDEX('Capacity by Voltage'!$D$17:$O$17,1,MATCH(DATE(YEAR($A8238),MONTH($A8238),1),'Capacity by Voltage'!$D$3:$O$3,0))*'Line losses'!$B$29)</f>
        <v>0.9827171793335745</v>
      </c>
      <c r="F8238" s="2">
        <f>'utprod @ meter'!F8238*'Line losses'!$B$30</f>
        <v>9.2923700000000012E-2</v>
      </c>
      <c r="G8238" s="2">
        <f>'utprod @ meter'!G8238*'Line losses'!$B$30</f>
        <v>1.2498237649999999</v>
      </c>
      <c r="H8238" s="2">
        <f t="shared" si="128"/>
        <v>12.5918263164455</v>
      </c>
    </row>
    <row r="8239" spans="1:8" x14ac:dyDescent="0.25">
      <c r="A8239" s="1">
        <v>42348</v>
      </c>
      <c r="B8239" s="4" t="s">
        <v>0</v>
      </c>
      <c r="C8239" s="2">
        <f>'utprod @ meter'!C8239*'Line losses'!$B$30</f>
        <v>0</v>
      </c>
      <c r="D8239" s="12">
        <f>'utprod @ meter'!D8239*(INDEX('Capacity by Voltage'!$D$11:$O$11,1,MATCH(DATE(YEAR($A8239),MONTH($A8239),1),'Capacity by Voltage'!$D$3:$O$3,0))*'Line losses'!$B$30+INDEX('Capacity by Voltage'!$D$12:$O$12,1,MATCH(DATE(YEAR($A8239),MONTH($A8239),1),'Capacity by Voltage'!$D$3:$O$3,0))*'Line losses'!$B$29)</f>
        <v>0</v>
      </c>
      <c r="E8239" s="12">
        <f>'utprod @ meter'!E8239*(INDEX('Capacity by Voltage'!$D$16:$O$16,1,MATCH(DATE(YEAR($A8239),MONTH($A8239),1),'Capacity by Voltage'!$D$3:$O$3,0))*'Line losses'!$B$30+INDEX('Capacity by Voltage'!$D$17:$O$17,1,MATCH(DATE(YEAR($A8239),MONTH($A8239),1),'Capacity by Voltage'!$D$3:$O$3,0))*'Line losses'!$B$29)</f>
        <v>0</v>
      </c>
      <c r="F8239" s="2">
        <f>'utprod @ meter'!F8239*'Line losses'!$B$30</f>
        <v>0</v>
      </c>
      <c r="G8239" s="2">
        <f>'utprod @ meter'!G8239*'Line losses'!$B$30</f>
        <v>0</v>
      </c>
      <c r="H8239" s="2">
        <f t="shared" si="128"/>
        <v>0</v>
      </c>
    </row>
    <row r="8240" spans="1:8" x14ac:dyDescent="0.25">
      <c r="A8240" s="1">
        <v>42348</v>
      </c>
      <c r="B8240" s="4" t="s">
        <v>1</v>
      </c>
      <c r="C8240" s="2">
        <f>'utprod @ meter'!C8240*'Line losses'!$B$30</f>
        <v>0</v>
      </c>
      <c r="D8240" s="12">
        <f>'utprod @ meter'!D8240*(INDEX('Capacity by Voltage'!$D$11:$O$11,1,MATCH(DATE(YEAR($A8240),MONTH($A8240),1),'Capacity by Voltage'!$D$3:$O$3,0))*'Line losses'!$B$30+INDEX('Capacity by Voltage'!$D$12:$O$12,1,MATCH(DATE(YEAR($A8240),MONTH($A8240),1),'Capacity by Voltage'!$D$3:$O$3,0))*'Line losses'!$B$29)</f>
        <v>0</v>
      </c>
      <c r="E8240" s="12">
        <f>'utprod @ meter'!E8240*(INDEX('Capacity by Voltage'!$D$16:$O$16,1,MATCH(DATE(YEAR($A8240),MONTH($A8240),1),'Capacity by Voltage'!$D$3:$O$3,0))*'Line losses'!$B$30+INDEX('Capacity by Voltage'!$D$17:$O$17,1,MATCH(DATE(YEAR($A8240),MONTH($A8240),1),'Capacity by Voltage'!$D$3:$O$3,0))*'Line losses'!$B$29)</f>
        <v>0</v>
      </c>
      <c r="F8240" s="2">
        <f>'utprod @ meter'!F8240*'Line losses'!$B$30</f>
        <v>0</v>
      </c>
      <c r="G8240" s="2">
        <f>'utprod @ meter'!G8240*'Line losses'!$B$30</f>
        <v>0</v>
      </c>
      <c r="H8240" s="2">
        <f t="shared" si="128"/>
        <v>0</v>
      </c>
    </row>
    <row r="8241" spans="1:8" x14ac:dyDescent="0.25">
      <c r="A8241" s="1">
        <v>42348</v>
      </c>
      <c r="B8241" s="4" t="s">
        <v>2</v>
      </c>
      <c r="C8241" s="2">
        <f>'utprod @ meter'!C8241*'Line losses'!$B$30</f>
        <v>0</v>
      </c>
      <c r="D8241" s="12">
        <f>'utprod @ meter'!D8241*(INDEX('Capacity by Voltage'!$D$11:$O$11,1,MATCH(DATE(YEAR($A8241),MONTH($A8241),1),'Capacity by Voltage'!$D$3:$O$3,0))*'Line losses'!$B$30+INDEX('Capacity by Voltage'!$D$12:$O$12,1,MATCH(DATE(YEAR($A8241),MONTH($A8241),1),'Capacity by Voltage'!$D$3:$O$3,0))*'Line losses'!$B$29)</f>
        <v>0</v>
      </c>
      <c r="E8241" s="12">
        <f>'utprod @ meter'!E8241*(INDEX('Capacity by Voltage'!$D$16:$O$16,1,MATCH(DATE(YEAR($A8241),MONTH($A8241),1),'Capacity by Voltage'!$D$3:$O$3,0))*'Line losses'!$B$30+INDEX('Capacity by Voltage'!$D$17:$O$17,1,MATCH(DATE(YEAR($A8241),MONTH($A8241),1),'Capacity by Voltage'!$D$3:$O$3,0))*'Line losses'!$B$29)</f>
        <v>0</v>
      </c>
      <c r="F8241" s="2">
        <f>'utprod @ meter'!F8241*'Line losses'!$B$30</f>
        <v>0</v>
      </c>
      <c r="G8241" s="2">
        <f>'utprod @ meter'!G8241*'Line losses'!$B$30</f>
        <v>0</v>
      </c>
      <c r="H8241" s="2">
        <f t="shared" si="128"/>
        <v>0</v>
      </c>
    </row>
    <row r="8242" spans="1:8" x14ac:dyDescent="0.25">
      <c r="A8242" s="1">
        <v>42348</v>
      </c>
      <c r="B8242" s="4" t="s">
        <v>3</v>
      </c>
      <c r="C8242" s="2">
        <f>'utprod @ meter'!C8242*'Line losses'!$B$30</f>
        <v>0</v>
      </c>
      <c r="D8242" s="12">
        <f>'utprod @ meter'!D8242*(INDEX('Capacity by Voltage'!$D$11:$O$11,1,MATCH(DATE(YEAR($A8242),MONTH($A8242),1),'Capacity by Voltage'!$D$3:$O$3,0))*'Line losses'!$B$30+INDEX('Capacity by Voltage'!$D$12:$O$12,1,MATCH(DATE(YEAR($A8242),MONTH($A8242),1),'Capacity by Voltage'!$D$3:$O$3,0))*'Line losses'!$B$29)</f>
        <v>0</v>
      </c>
      <c r="E8242" s="12">
        <f>'utprod @ meter'!E8242*(INDEX('Capacity by Voltage'!$D$16:$O$16,1,MATCH(DATE(YEAR($A8242),MONTH($A8242),1),'Capacity by Voltage'!$D$3:$O$3,0))*'Line losses'!$B$30+INDEX('Capacity by Voltage'!$D$17:$O$17,1,MATCH(DATE(YEAR($A8242),MONTH($A8242),1),'Capacity by Voltage'!$D$3:$O$3,0))*'Line losses'!$B$29)</f>
        <v>0</v>
      </c>
      <c r="F8242" s="2">
        <f>'utprod @ meter'!F8242*'Line losses'!$B$30</f>
        <v>0</v>
      </c>
      <c r="G8242" s="2">
        <f>'utprod @ meter'!G8242*'Line losses'!$B$30</f>
        <v>0</v>
      </c>
      <c r="H8242" s="2">
        <f t="shared" si="128"/>
        <v>0</v>
      </c>
    </row>
    <row r="8243" spans="1:8" x14ac:dyDescent="0.25">
      <c r="A8243" s="1">
        <v>42348</v>
      </c>
      <c r="B8243" s="4" t="s">
        <v>4</v>
      </c>
      <c r="C8243" s="2">
        <f>'utprod @ meter'!C8243*'Line losses'!$B$30</f>
        <v>0</v>
      </c>
      <c r="D8243" s="12">
        <f>'utprod @ meter'!D8243*(INDEX('Capacity by Voltage'!$D$11:$O$11,1,MATCH(DATE(YEAR($A8243),MONTH($A8243),1),'Capacity by Voltage'!$D$3:$O$3,0))*'Line losses'!$B$30+INDEX('Capacity by Voltage'!$D$12:$O$12,1,MATCH(DATE(YEAR($A8243),MONTH($A8243),1),'Capacity by Voltage'!$D$3:$O$3,0))*'Line losses'!$B$29)</f>
        <v>0</v>
      </c>
      <c r="E8243" s="12">
        <f>'utprod @ meter'!E8243*(INDEX('Capacity by Voltage'!$D$16:$O$16,1,MATCH(DATE(YEAR($A8243),MONTH($A8243),1),'Capacity by Voltage'!$D$3:$O$3,0))*'Line losses'!$B$30+INDEX('Capacity by Voltage'!$D$17:$O$17,1,MATCH(DATE(YEAR($A8243),MONTH($A8243),1),'Capacity by Voltage'!$D$3:$O$3,0))*'Line losses'!$B$29)</f>
        <v>0</v>
      </c>
      <c r="F8243" s="2">
        <f>'utprod @ meter'!F8243*'Line losses'!$B$30</f>
        <v>0</v>
      </c>
      <c r="G8243" s="2">
        <f>'utprod @ meter'!G8243*'Line losses'!$B$30</f>
        <v>0</v>
      </c>
      <c r="H8243" s="2">
        <f t="shared" si="128"/>
        <v>0</v>
      </c>
    </row>
    <row r="8244" spans="1:8" x14ac:dyDescent="0.25">
      <c r="A8244" s="1">
        <v>42348</v>
      </c>
      <c r="B8244" s="4" t="s">
        <v>5</v>
      </c>
      <c r="C8244" s="2">
        <f>'utprod @ meter'!C8244*'Line losses'!$B$30</f>
        <v>0</v>
      </c>
      <c r="D8244" s="12">
        <f>'utprod @ meter'!D8244*(INDEX('Capacity by Voltage'!$D$11:$O$11,1,MATCH(DATE(YEAR($A8244),MONTH($A8244),1),'Capacity by Voltage'!$D$3:$O$3,0))*'Line losses'!$B$30+INDEX('Capacity by Voltage'!$D$12:$O$12,1,MATCH(DATE(YEAR($A8244),MONTH($A8244),1),'Capacity by Voltage'!$D$3:$O$3,0))*'Line losses'!$B$29)</f>
        <v>0</v>
      </c>
      <c r="E8244" s="12">
        <f>'utprod @ meter'!E8244*(INDEX('Capacity by Voltage'!$D$16:$O$16,1,MATCH(DATE(YEAR($A8244),MONTH($A8244),1),'Capacity by Voltage'!$D$3:$O$3,0))*'Line losses'!$B$30+INDEX('Capacity by Voltage'!$D$17:$O$17,1,MATCH(DATE(YEAR($A8244),MONTH($A8244),1),'Capacity by Voltage'!$D$3:$O$3,0))*'Line losses'!$B$29)</f>
        <v>0</v>
      </c>
      <c r="F8244" s="2">
        <f>'utprod @ meter'!F8244*'Line losses'!$B$30</f>
        <v>0</v>
      </c>
      <c r="G8244" s="2">
        <f>'utprod @ meter'!G8244*'Line losses'!$B$30</f>
        <v>0</v>
      </c>
      <c r="H8244" s="2">
        <f t="shared" si="128"/>
        <v>0</v>
      </c>
    </row>
    <row r="8245" spans="1:8" x14ac:dyDescent="0.25">
      <c r="A8245" s="1">
        <v>42348</v>
      </c>
      <c r="B8245" s="4" t="s">
        <v>6</v>
      </c>
      <c r="C8245" s="2">
        <f>'utprod @ meter'!C8245*'Line losses'!$B$30</f>
        <v>0</v>
      </c>
      <c r="D8245" s="12">
        <f>'utprod @ meter'!D8245*(INDEX('Capacity by Voltage'!$D$11:$O$11,1,MATCH(DATE(YEAR($A8245),MONTH($A8245),1),'Capacity by Voltage'!$D$3:$O$3,0))*'Line losses'!$B$30+INDEX('Capacity by Voltage'!$D$12:$O$12,1,MATCH(DATE(YEAR($A8245),MONTH($A8245),1),'Capacity by Voltage'!$D$3:$O$3,0))*'Line losses'!$B$29)</f>
        <v>0</v>
      </c>
      <c r="E8245" s="12">
        <f>'utprod @ meter'!E8245*(INDEX('Capacity by Voltage'!$D$16:$O$16,1,MATCH(DATE(YEAR($A8245),MONTH($A8245),1),'Capacity by Voltage'!$D$3:$O$3,0))*'Line losses'!$B$30+INDEX('Capacity by Voltage'!$D$17:$O$17,1,MATCH(DATE(YEAR($A8245),MONTH($A8245),1),'Capacity by Voltage'!$D$3:$O$3,0))*'Line losses'!$B$29)</f>
        <v>0</v>
      </c>
      <c r="F8245" s="2">
        <f>'utprod @ meter'!F8245*'Line losses'!$B$30</f>
        <v>0</v>
      </c>
      <c r="G8245" s="2">
        <f>'utprod @ meter'!G8245*'Line losses'!$B$30</f>
        <v>0</v>
      </c>
      <c r="H8245" s="2">
        <f t="shared" si="128"/>
        <v>0</v>
      </c>
    </row>
    <row r="8246" spans="1:8" x14ac:dyDescent="0.25">
      <c r="A8246" s="1">
        <v>42348</v>
      </c>
      <c r="B8246" s="4" t="s">
        <v>7</v>
      </c>
      <c r="C8246" s="2">
        <f>'utprod @ meter'!C8246*'Line losses'!$B$30</f>
        <v>7.2043744610000005</v>
      </c>
      <c r="D8246" s="12">
        <f>'utprod @ meter'!D8246*(INDEX('Capacity by Voltage'!$D$11:$O$11,1,MATCH(DATE(YEAR($A8246),MONTH($A8246),1),'Capacity by Voltage'!$D$3:$O$3,0))*'Line losses'!$B$30+INDEX('Capacity by Voltage'!$D$12:$O$12,1,MATCH(DATE(YEAR($A8246),MONTH($A8246),1),'Capacity by Voltage'!$D$3:$O$3,0))*'Line losses'!$B$29)</f>
        <v>3.0619872111119242</v>
      </c>
      <c r="E8246" s="12">
        <f>'utprod @ meter'!E8246*(INDEX('Capacity by Voltage'!$D$16:$O$16,1,MATCH(DATE(YEAR($A8246),MONTH($A8246),1),'Capacity by Voltage'!$D$3:$O$3,0))*'Line losses'!$B$30+INDEX('Capacity by Voltage'!$D$17:$O$17,1,MATCH(DATE(YEAR($A8246),MONTH($A8246),1),'Capacity by Voltage'!$D$3:$O$3,0))*'Line losses'!$B$29)</f>
        <v>0.9827171793335745</v>
      </c>
      <c r="F8246" s="2">
        <f>'utprod @ meter'!F8246*'Line losses'!$B$30</f>
        <v>9.2923700000000012E-2</v>
      </c>
      <c r="G8246" s="2">
        <f>'utprod @ meter'!G8246*'Line losses'!$B$30</f>
        <v>1.2498237649999999</v>
      </c>
      <c r="H8246" s="2">
        <f t="shared" si="128"/>
        <v>12.5918263164455</v>
      </c>
    </row>
    <row r="8247" spans="1:8" x14ac:dyDescent="0.25">
      <c r="A8247" s="1">
        <v>42348</v>
      </c>
      <c r="B8247" s="4" t="s">
        <v>8</v>
      </c>
      <c r="C8247" s="2">
        <f>'utprod @ meter'!C8247*'Line losses'!$B$30</f>
        <v>626.76571031499998</v>
      </c>
      <c r="D8247" s="12">
        <f>'utprod @ meter'!D8247*(INDEX('Capacity by Voltage'!$D$11:$O$11,1,MATCH(DATE(YEAR($A8247),MONTH($A8247),1),'Capacity by Voltage'!$D$3:$O$3,0))*'Line losses'!$B$30+INDEX('Capacity by Voltage'!$D$12:$O$12,1,MATCH(DATE(YEAR($A8247),MONTH($A8247),1),'Capacity by Voltage'!$D$3:$O$3,0))*'Line losses'!$B$29)</f>
        <v>266.37990105320949</v>
      </c>
      <c r="E8247" s="12">
        <f>'utprod @ meter'!E8247*(INDEX('Capacity by Voltage'!$D$16:$O$16,1,MATCH(DATE(YEAR($A8247),MONTH($A8247),1),'Capacity by Voltage'!$D$3:$O$3,0))*'Line losses'!$B$30+INDEX('Capacity by Voltage'!$D$17:$O$17,1,MATCH(DATE(YEAR($A8247),MONTH($A8247),1),'Capacity by Voltage'!$D$3:$O$3,0))*'Line losses'!$B$29)</f>
        <v>85.496394602020985</v>
      </c>
      <c r="F8247" s="2">
        <f>'utprod @ meter'!F8247*'Line losses'!$B$30</f>
        <v>8.0917957959999995</v>
      </c>
      <c r="G8247" s="2">
        <f>'utprod @ meter'!G8247*'Line losses'!$B$30</f>
        <v>108.72444594800001</v>
      </c>
      <c r="H8247" s="2">
        <f t="shared" si="128"/>
        <v>1095.4582477142305</v>
      </c>
    </row>
    <row r="8248" spans="1:8" x14ac:dyDescent="0.25">
      <c r="A8248" s="1">
        <v>42348</v>
      </c>
      <c r="B8248" s="4" t="s">
        <v>9</v>
      </c>
      <c r="C8248" s="2">
        <f>'utprod @ meter'!C8248*'Line losses'!$B$30</f>
        <v>2139.6490361189999</v>
      </c>
      <c r="D8248" s="12">
        <f>'utprod @ meter'!D8248*(INDEX('Capacity by Voltage'!$D$11:$O$11,1,MATCH(DATE(YEAR($A8248),MONTH($A8248),1),'Capacity by Voltage'!$D$3:$O$3,0))*'Line losses'!$B$30+INDEX('Capacity by Voltage'!$D$12:$O$12,1,MATCH(DATE(YEAR($A8248),MONTH($A8248),1),'Capacity by Voltage'!$D$3:$O$3,0))*'Line losses'!$B$29)</f>
        <v>909.36474960289388</v>
      </c>
      <c r="E8248" s="12">
        <f>'utprod @ meter'!E8248*(INDEX('Capacity by Voltage'!$D$16:$O$16,1,MATCH(DATE(YEAR($A8248),MONTH($A8248),1),'Capacity by Voltage'!$D$3:$O$3,0))*'Line losses'!$B$30+INDEX('Capacity by Voltage'!$D$17:$O$17,1,MATCH(DATE(YEAR($A8248),MONTH($A8248),1),'Capacity by Voltage'!$D$3:$O$3,0))*'Line losses'!$B$29)</f>
        <v>291.86607341785674</v>
      </c>
      <c r="F8248" s="2">
        <f>'utprod @ meter'!F8248*'Line losses'!$B$30</f>
        <v>27.622499062000003</v>
      </c>
      <c r="G8248" s="2">
        <f>'utprod @ meter'!G8248*'Line losses'!$B$30</f>
        <v>371.16327643600005</v>
      </c>
      <c r="H8248" s="2">
        <f t="shared" si="128"/>
        <v>3739.6656346377504</v>
      </c>
    </row>
    <row r="8249" spans="1:8" x14ac:dyDescent="0.25">
      <c r="A8249" s="1">
        <v>42348</v>
      </c>
      <c r="B8249" s="4" t="s">
        <v>10</v>
      </c>
      <c r="C8249" s="2">
        <f>'utprod @ meter'!C8249*'Line losses'!$B$30</f>
        <v>3947.9042809279999</v>
      </c>
      <c r="D8249" s="12">
        <f>'utprod @ meter'!D8249*(INDEX('Capacity by Voltage'!$D$11:$O$11,1,MATCH(DATE(YEAR($A8249),MONTH($A8249),1),'Capacity by Voltage'!$D$3:$O$3,0))*'Line losses'!$B$30+INDEX('Capacity by Voltage'!$D$12:$O$12,1,MATCH(DATE(YEAR($A8249),MONTH($A8249),1),'Capacity by Voltage'!$D$3:$O$3,0))*'Line losses'!$B$29)</f>
        <v>1677.8845806514032</v>
      </c>
      <c r="E8249" s="12">
        <f>'utprod @ meter'!E8249*(INDEX('Capacity by Voltage'!$D$16:$O$16,1,MATCH(DATE(YEAR($A8249),MONTH($A8249),1),'Capacity by Voltage'!$D$3:$O$3,0))*'Line losses'!$B$30+INDEX('Capacity by Voltage'!$D$17:$O$17,1,MATCH(DATE(YEAR($A8249),MONTH($A8249),1),'Capacity by Voltage'!$D$3:$O$3,0))*'Line losses'!$B$29)</f>
        <v>538.52622774215411</v>
      </c>
      <c r="F8249" s="2">
        <f>'utprod @ meter'!F8249*'Line losses'!$B$30</f>
        <v>50.966790975999999</v>
      </c>
      <c r="G8249" s="2">
        <f>'utprod @ meter'!G8249*'Line losses'!$B$30</f>
        <v>684.83930586700001</v>
      </c>
      <c r="H8249" s="2">
        <f t="shared" si="128"/>
        <v>6900.1211861645579</v>
      </c>
    </row>
    <row r="8250" spans="1:8" x14ac:dyDescent="0.25">
      <c r="A8250" s="1">
        <v>42348</v>
      </c>
      <c r="B8250" s="4" t="s">
        <v>11</v>
      </c>
      <c r="C8250" s="2">
        <f>'utprod @ meter'!C8250*'Line losses'!$B$30</f>
        <v>5720.1385826690002</v>
      </c>
      <c r="D8250" s="12">
        <f>'utprod @ meter'!D8250*(INDEX('Capacity by Voltage'!$D$11:$O$11,1,MATCH(DATE(YEAR($A8250),MONTH($A8250),1),'Capacity by Voltage'!$D$3:$O$3,0))*'Line losses'!$B$30+INDEX('Capacity by Voltage'!$D$12:$O$12,1,MATCH(DATE(YEAR($A8250),MONTH($A8250),1),'Capacity by Voltage'!$D$3:$O$3,0))*'Line losses'!$B$29)</f>
        <v>2431.0963308319997</v>
      </c>
      <c r="E8250" s="12">
        <f>'utprod @ meter'!E8250*(INDEX('Capacity by Voltage'!$D$16:$O$16,1,MATCH(DATE(YEAR($A8250),MONTH($A8250),1),'Capacity by Voltage'!$D$3:$O$3,0))*'Line losses'!$B$30+INDEX('Capacity by Voltage'!$D$17:$O$17,1,MATCH(DATE(YEAR($A8250),MONTH($A8250),1),'Capacity by Voltage'!$D$3:$O$3,0))*'Line losses'!$B$29)</f>
        <v>780.27372501399861</v>
      </c>
      <c r="F8250" s="2">
        <f>'utprod @ meter'!F8250*'Line losses'!$B$30</f>
        <v>73.846464389999994</v>
      </c>
      <c r="G8250" s="2">
        <f>'utprod @ meter'!G8250*'Line losses'!$B$30</f>
        <v>992.26714571000002</v>
      </c>
      <c r="H8250" s="2">
        <f t="shared" si="128"/>
        <v>9997.622248615</v>
      </c>
    </row>
    <row r="8251" spans="1:8" x14ac:dyDescent="0.25">
      <c r="A8251" s="1">
        <v>42348</v>
      </c>
      <c r="B8251" s="4" t="s">
        <v>12</v>
      </c>
      <c r="C8251" s="2">
        <f>'utprod @ meter'!C8251*'Line losses'!$B$30</f>
        <v>9293.4237547580015</v>
      </c>
      <c r="D8251" s="12">
        <f>'utprod @ meter'!D8251*(INDEX('Capacity by Voltage'!$D$11:$O$11,1,MATCH(DATE(YEAR($A8251),MONTH($A8251),1),'Capacity by Voltage'!$D$3:$O$3,0))*'Line losses'!$B$30+INDEX('Capacity by Voltage'!$D$12:$O$12,1,MATCH(DATE(YEAR($A8251),MONTH($A8251),1),'Capacity by Voltage'!$D$3:$O$3,0))*'Line losses'!$B$29)</f>
        <v>3949.7659248499936</v>
      </c>
      <c r="E8251" s="12">
        <f>'utprod @ meter'!E8251*(INDEX('Capacity by Voltage'!$D$16:$O$16,1,MATCH(DATE(YEAR($A8251),MONTH($A8251),1),'Capacity by Voltage'!$D$3:$O$3,0))*'Line losses'!$B$30+INDEX('Capacity by Voltage'!$D$17:$O$17,1,MATCH(DATE(YEAR($A8251),MONTH($A8251),1),'Capacity by Voltage'!$D$3:$O$3,0))*'Line losses'!$B$29)</f>
        <v>1267.6995882750221</v>
      </c>
      <c r="F8251" s="2">
        <f>'utprod @ meter'!F8251*'Line losses'!$B$30</f>
        <v>119.977506018</v>
      </c>
      <c r="G8251" s="2">
        <f>'utprod @ meter'!G8251*'Line losses'!$B$30</f>
        <v>1612.1221204559999</v>
      </c>
      <c r="H8251" s="2">
        <f t="shared" si="128"/>
        <v>16242.988894357017</v>
      </c>
    </row>
    <row r="8252" spans="1:8" x14ac:dyDescent="0.25">
      <c r="A8252" s="1">
        <v>42348</v>
      </c>
      <c r="B8252" s="4" t="s">
        <v>13</v>
      </c>
      <c r="C8252" s="2">
        <f>'utprod @ meter'!C8252*'Line losses'!$B$30</f>
        <v>13154.877400628</v>
      </c>
      <c r="D8252" s="12">
        <f>'utprod @ meter'!D8252*(INDEX('Capacity by Voltage'!$D$11:$O$11,1,MATCH(DATE(YEAR($A8252),MONTH($A8252),1),'Capacity by Voltage'!$D$3:$O$3,0))*'Line losses'!$B$30+INDEX('Capacity by Voltage'!$D$12:$O$12,1,MATCH(DATE(YEAR($A8252),MONTH($A8252),1),'Capacity by Voltage'!$D$3:$O$3,0))*'Line losses'!$B$29)</f>
        <v>5590.9085141556998</v>
      </c>
      <c r="E8252" s="12">
        <f>'utprod @ meter'!E8252*(INDEX('Capacity by Voltage'!$D$16:$O$16,1,MATCH(DATE(YEAR($A8252),MONTH($A8252),1),'Capacity by Voltage'!$D$3:$O$3,0))*'Line losses'!$B$30+INDEX('Capacity by Voltage'!$D$17:$O$17,1,MATCH(DATE(YEAR($A8252),MONTH($A8252),1),'Capacity by Voltage'!$D$3:$O$3,0))*'Line losses'!$B$29)</f>
        <v>1794.433209865173</v>
      </c>
      <c r="F8252" s="2">
        <f>'utprod @ meter'!F8252*'Line losses'!$B$30</f>
        <v>169.82921259400001</v>
      </c>
      <c r="G8252" s="2">
        <f>'utprod @ meter'!G8252*'Line losses'!$B$30</f>
        <v>2281.96447038</v>
      </c>
      <c r="H8252" s="2">
        <f t="shared" si="128"/>
        <v>22992.012807622872</v>
      </c>
    </row>
    <row r="8253" spans="1:8" x14ac:dyDescent="0.25">
      <c r="A8253" s="1">
        <v>42348</v>
      </c>
      <c r="B8253" s="4" t="s">
        <v>14</v>
      </c>
      <c r="C8253" s="2">
        <f>'utprod @ meter'!C8253*'Line losses'!$B$30</f>
        <v>11051.249307577</v>
      </c>
      <c r="D8253" s="12">
        <f>'utprod @ meter'!D8253*(INDEX('Capacity by Voltage'!$D$11:$O$11,1,MATCH(DATE(YEAR($A8253),MONTH($A8253),1),'Capacity by Voltage'!$D$3:$O$3,0))*'Line losses'!$B$30+INDEX('Capacity by Voltage'!$D$12:$O$12,1,MATCH(DATE(YEAR($A8253),MONTH($A8253),1),'Capacity by Voltage'!$D$3:$O$3,0))*'Line losses'!$B$29)</f>
        <v>4696.8527730145424</v>
      </c>
      <c r="E8253" s="12">
        <f>'utprod @ meter'!E8253*(INDEX('Capacity by Voltage'!$D$16:$O$16,1,MATCH(DATE(YEAR($A8253),MONTH($A8253),1),'Capacity by Voltage'!$D$3:$O$3,0))*'Line losses'!$B$30+INDEX('Capacity by Voltage'!$D$17:$O$17,1,MATCH(DATE(YEAR($A8253),MONTH($A8253),1),'Capacity by Voltage'!$D$3:$O$3,0))*'Line losses'!$B$29)</f>
        <v>1507.4807223439841</v>
      </c>
      <c r="F8253" s="2">
        <f>'utprod @ meter'!F8253*'Line losses'!$B$30</f>
        <v>142.67133203200001</v>
      </c>
      <c r="G8253" s="2">
        <f>'utprod @ meter'!G8253*'Line losses'!$B$30</f>
        <v>1917.0503127689997</v>
      </c>
      <c r="H8253" s="2">
        <f t="shared" si="128"/>
        <v>19315.304447736529</v>
      </c>
    </row>
    <row r="8254" spans="1:8" x14ac:dyDescent="0.25">
      <c r="A8254" s="1">
        <v>42348</v>
      </c>
      <c r="B8254" s="4" t="s">
        <v>15</v>
      </c>
      <c r="C8254" s="2">
        <f>'utprod @ meter'!C8254*'Line losses'!$B$30</f>
        <v>5129.3938154220004</v>
      </c>
      <c r="D8254" s="12">
        <f>'utprod @ meter'!D8254*(INDEX('Capacity by Voltage'!$D$11:$O$11,1,MATCH(DATE(YEAR($A8254),MONTH($A8254),1),'Capacity by Voltage'!$D$3:$O$3,0))*'Line losses'!$B$30+INDEX('Capacity by Voltage'!$D$12:$O$12,1,MATCH(DATE(YEAR($A8254),MONTH($A8254),1),'Capacity by Voltage'!$D$3:$O$3,0))*'Line losses'!$B$29)</f>
        <v>2180.0254382405265</v>
      </c>
      <c r="E8254" s="12">
        <f>'utprod @ meter'!E8254*(INDEX('Capacity by Voltage'!$D$16:$O$16,1,MATCH(DATE(YEAR($A8254),MONTH($A8254),1),'Capacity by Voltage'!$D$3:$O$3,0))*'Line losses'!$B$30+INDEX('Capacity by Voltage'!$D$17:$O$17,1,MATCH(DATE(YEAR($A8254),MONTH($A8254),1),'Capacity by Voltage'!$D$3:$O$3,0))*'Line losses'!$B$29)</f>
        <v>699.69091630864557</v>
      </c>
      <c r="F8254" s="2">
        <f>'utprod @ meter'!F8254*'Line losses'!$B$30</f>
        <v>66.220216331000003</v>
      </c>
      <c r="G8254" s="2">
        <f>'utprod @ meter'!G8254*'Line losses'!$B$30</f>
        <v>889.79088934999993</v>
      </c>
      <c r="H8254" s="2">
        <f t="shared" si="128"/>
        <v>8965.1212756521727</v>
      </c>
    </row>
    <row r="8255" spans="1:8" x14ac:dyDescent="0.25">
      <c r="A8255" s="1">
        <v>42348</v>
      </c>
      <c r="B8255" s="4" t="s">
        <v>16</v>
      </c>
      <c r="C8255" s="2">
        <f>'utprod @ meter'!C8255*'Line losses'!$B$30</f>
        <v>1008.588264378</v>
      </c>
      <c r="D8255" s="12">
        <f>'utprod @ meter'!D8255*(INDEX('Capacity by Voltage'!$D$11:$O$11,1,MATCH(DATE(YEAR($A8255),MONTH($A8255),1),'Capacity by Voltage'!$D$3:$O$3,0))*'Line losses'!$B$30+INDEX('Capacity by Voltage'!$D$12:$O$12,1,MATCH(DATE(YEAR($A8255),MONTH($A8255),1),'Capacity by Voltage'!$D$3:$O$3,0))*'Line losses'!$B$29)</f>
        <v>428.65687489773069</v>
      </c>
      <c r="E8255" s="12">
        <f>'utprod @ meter'!E8255*(INDEX('Capacity by Voltage'!$D$16:$O$16,1,MATCH(DATE(YEAR($A8255),MONTH($A8255),1),'Capacity by Voltage'!$D$3:$O$3,0))*'Line losses'!$B$30+INDEX('Capacity by Voltage'!$D$17:$O$17,1,MATCH(DATE(YEAR($A8255),MONTH($A8255),1),'Capacity by Voltage'!$D$3:$O$3,0))*'Line losses'!$B$29)</f>
        <v>137.57947626248554</v>
      </c>
      <c r="F8255" s="2">
        <f>'utprod @ meter'!F8255*'Line losses'!$B$30</f>
        <v>13.020468844</v>
      </c>
      <c r="G8255" s="2">
        <f>'utprod @ meter'!G8255*'Line losses'!$B$30</f>
        <v>174.95860083400004</v>
      </c>
      <c r="H8255" s="2">
        <f t="shared" si="128"/>
        <v>1762.8036852162163</v>
      </c>
    </row>
    <row r="8256" spans="1:8" x14ac:dyDescent="0.25">
      <c r="A8256" s="1">
        <v>42348</v>
      </c>
      <c r="B8256" s="4" t="s">
        <v>17</v>
      </c>
      <c r="C8256" s="2">
        <f>'utprod @ meter'!C8256*'Line losses'!$B$30</f>
        <v>79.246260597000003</v>
      </c>
      <c r="D8256" s="12">
        <f>'utprod @ meter'!D8256*(INDEX('Capacity by Voltage'!$D$11:$O$11,1,MATCH(DATE(YEAR($A8256),MONTH($A8256),1),'Capacity by Voltage'!$D$3:$O$3,0))*'Line losses'!$B$30+INDEX('Capacity by Voltage'!$D$12:$O$12,1,MATCH(DATE(YEAR($A8256),MONTH($A8256),1),'Capacity by Voltage'!$D$3:$O$3,0))*'Line losses'!$B$29)</f>
        <v>33.680004134584323</v>
      </c>
      <c r="E8256" s="12">
        <f>'utprod @ meter'!E8256*(INDEX('Capacity by Voltage'!$D$16:$O$16,1,MATCH(DATE(YEAR($A8256),MONTH($A8256),1),'Capacity by Voltage'!$D$3:$O$3,0))*'Line losses'!$B$30+INDEX('Capacity by Voltage'!$D$17:$O$17,1,MATCH(DATE(YEAR($A8256),MONTH($A8256),1),'Capacity by Voltage'!$D$3:$O$3,0))*'Line losses'!$B$29)</f>
        <v>10.80988897266932</v>
      </c>
      <c r="F8256" s="2">
        <f>'utprod @ meter'!F8256*'Line losses'!$B$30</f>
        <v>1.0230899369999999</v>
      </c>
      <c r="G8256" s="2">
        <f>'utprod @ meter'!G8256*'Line losses'!$B$30</f>
        <v>13.747132178000001</v>
      </c>
      <c r="H8256" s="2">
        <f t="shared" si="128"/>
        <v>138.50637581925363</v>
      </c>
    </row>
    <row r="8257" spans="1:8" x14ac:dyDescent="0.25">
      <c r="A8257" s="1">
        <v>42348</v>
      </c>
      <c r="B8257" s="4" t="s">
        <v>18</v>
      </c>
      <c r="C8257" s="2">
        <f>'utprod @ meter'!C8257*'Line losses'!$B$30</f>
        <v>0</v>
      </c>
      <c r="D8257" s="12">
        <f>'utprod @ meter'!D8257*(INDEX('Capacity by Voltage'!$D$11:$O$11,1,MATCH(DATE(YEAR($A8257),MONTH($A8257),1),'Capacity by Voltage'!$D$3:$O$3,0))*'Line losses'!$B$30+INDEX('Capacity by Voltage'!$D$12:$O$12,1,MATCH(DATE(YEAR($A8257),MONTH($A8257),1),'Capacity by Voltage'!$D$3:$O$3,0))*'Line losses'!$B$29)</f>
        <v>0</v>
      </c>
      <c r="E8257" s="12">
        <f>'utprod @ meter'!E8257*(INDEX('Capacity by Voltage'!$D$16:$O$16,1,MATCH(DATE(YEAR($A8257),MONTH($A8257),1),'Capacity by Voltage'!$D$3:$O$3,0))*'Line losses'!$B$30+INDEX('Capacity by Voltage'!$D$17:$O$17,1,MATCH(DATE(YEAR($A8257),MONTH($A8257),1),'Capacity by Voltage'!$D$3:$O$3,0))*'Line losses'!$B$29)</f>
        <v>0</v>
      </c>
      <c r="F8257" s="2">
        <f>'utprod @ meter'!F8257*'Line losses'!$B$30</f>
        <v>0</v>
      </c>
      <c r="G8257" s="2">
        <f>'utprod @ meter'!G8257*'Line losses'!$B$30</f>
        <v>0</v>
      </c>
      <c r="H8257" s="2">
        <f t="shared" si="128"/>
        <v>0</v>
      </c>
    </row>
    <row r="8258" spans="1:8" x14ac:dyDescent="0.25">
      <c r="A8258" s="1">
        <v>42348</v>
      </c>
      <c r="B8258" s="4" t="s">
        <v>19</v>
      </c>
      <c r="C8258" s="2">
        <f>'utprod @ meter'!C8258*'Line losses'!$B$30</f>
        <v>0</v>
      </c>
      <c r="D8258" s="12">
        <f>'utprod @ meter'!D8258*(INDEX('Capacity by Voltage'!$D$11:$O$11,1,MATCH(DATE(YEAR($A8258),MONTH($A8258),1),'Capacity by Voltage'!$D$3:$O$3,0))*'Line losses'!$B$30+INDEX('Capacity by Voltage'!$D$12:$O$12,1,MATCH(DATE(YEAR($A8258),MONTH($A8258),1),'Capacity by Voltage'!$D$3:$O$3,0))*'Line losses'!$B$29)</f>
        <v>0</v>
      </c>
      <c r="E8258" s="12">
        <f>'utprod @ meter'!E8258*(INDEX('Capacity by Voltage'!$D$16:$O$16,1,MATCH(DATE(YEAR($A8258),MONTH($A8258),1),'Capacity by Voltage'!$D$3:$O$3,0))*'Line losses'!$B$30+INDEX('Capacity by Voltage'!$D$17:$O$17,1,MATCH(DATE(YEAR($A8258),MONTH($A8258),1),'Capacity by Voltage'!$D$3:$O$3,0))*'Line losses'!$B$29)</f>
        <v>0</v>
      </c>
      <c r="F8258" s="2">
        <f>'utprod @ meter'!F8258*'Line losses'!$B$30</f>
        <v>0</v>
      </c>
      <c r="G8258" s="2">
        <f>'utprod @ meter'!G8258*'Line losses'!$B$30</f>
        <v>0</v>
      </c>
      <c r="H8258" s="2">
        <f t="shared" si="128"/>
        <v>0</v>
      </c>
    </row>
    <row r="8259" spans="1:8" x14ac:dyDescent="0.25">
      <c r="A8259" s="1">
        <v>42348</v>
      </c>
      <c r="B8259" s="4" t="s">
        <v>20</v>
      </c>
      <c r="C8259" s="2">
        <f>'utprod @ meter'!C8259*'Line losses'!$B$30</f>
        <v>0</v>
      </c>
      <c r="D8259" s="12">
        <f>'utprod @ meter'!D8259*(INDEX('Capacity by Voltage'!$D$11:$O$11,1,MATCH(DATE(YEAR($A8259),MONTH($A8259),1),'Capacity by Voltage'!$D$3:$O$3,0))*'Line losses'!$B$30+INDEX('Capacity by Voltage'!$D$12:$O$12,1,MATCH(DATE(YEAR($A8259),MONTH($A8259),1),'Capacity by Voltage'!$D$3:$O$3,0))*'Line losses'!$B$29)</f>
        <v>0</v>
      </c>
      <c r="E8259" s="12">
        <f>'utprod @ meter'!E8259*(INDEX('Capacity by Voltage'!$D$16:$O$16,1,MATCH(DATE(YEAR($A8259),MONTH($A8259),1),'Capacity by Voltage'!$D$3:$O$3,0))*'Line losses'!$B$30+INDEX('Capacity by Voltage'!$D$17:$O$17,1,MATCH(DATE(YEAR($A8259),MONTH($A8259),1),'Capacity by Voltage'!$D$3:$O$3,0))*'Line losses'!$B$29)</f>
        <v>0</v>
      </c>
      <c r="F8259" s="2">
        <f>'utprod @ meter'!F8259*'Line losses'!$B$30</f>
        <v>0</v>
      </c>
      <c r="G8259" s="2">
        <f>'utprod @ meter'!G8259*'Line losses'!$B$30</f>
        <v>0</v>
      </c>
      <c r="H8259" s="2">
        <f t="shared" si="128"/>
        <v>0</v>
      </c>
    </row>
    <row r="8260" spans="1:8" x14ac:dyDescent="0.25">
      <c r="A8260" s="1">
        <v>42348</v>
      </c>
      <c r="B8260" s="4" t="s">
        <v>21</v>
      </c>
      <c r="C8260" s="2">
        <f>'utprod @ meter'!C8260*'Line losses'!$B$30</f>
        <v>0</v>
      </c>
      <c r="D8260" s="12">
        <f>'utprod @ meter'!D8260*(INDEX('Capacity by Voltage'!$D$11:$O$11,1,MATCH(DATE(YEAR($A8260),MONTH($A8260),1),'Capacity by Voltage'!$D$3:$O$3,0))*'Line losses'!$B$30+INDEX('Capacity by Voltage'!$D$12:$O$12,1,MATCH(DATE(YEAR($A8260),MONTH($A8260),1),'Capacity by Voltage'!$D$3:$O$3,0))*'Line losses'!$B$29)</f>
        <v>0</v>
      </c>
      <c r="E8260" s="12">
        <f>'utprod @ meter'!E8260*(INDEX('Capacity by Voltage'!$D$16:$O$16,1,MATCH(DATE(YEAR($A8260),MONTH($A8260),1),'Capacity by Voltage'!$D$3:$O$3,0))*'Line losses'!$B$30+INDEX('Capacity by Voltage'!$D$17:$O$17,1,MATCH(DATE(YEAR($A8260),MONTH($A8260),1),'Capacity by Voltage'!$D$3:$O$3,0))*'Line losses'!$B$29)</f>
        <v>0</v>
      </c>
      <c r="F8260" s="2">
        <f>'utprod @ meter'!F8260*'Line losses'!$B$30</f>
        <v>0</v>
      </c>
      <c r="G8260" s="2">
        <f>'utprod @ meter'!G8260*'Line losses'!$B$30</f>
        <v>0</v>
      </c>
      <c r="H8260" s="2">
        <f t="shared" si="128"/>
        <v>0</v>
      </c>
    </row>
    <row r="8261" spans="1:8" x14ac:dyDescent="0.25">
      <c r="A8261" s="1">
        <v>42348</v>
      </c>
      <c r="B8261" s="4" t="s">
        <v>22</v>
      </c>
      <c r="C8261" s="2">
        <f>'utprod @ meter'!C8261*'Line losses'!$B$30</f>
        <v>7.2043744610000005</v>
      </c>
      <c r="D8261" s="12">
        <f>'utprod @ meter'!D8261*(INDEX('Capacity by Voltage'!$D$11:$O$11,1,MATCH(DATE(YEAR($A8261),MONTH($A8261),1),'Capacity by Voltage'!$D$3:$O$3,0))*'Line losses'!$B$30+INDEX('Capacity by Voltage'!$D$12:$O$12,1,MATCH(DATE(YEAR($A8261),MONTH($A8261),1),'Capacity by Voltage'!$D$3:$O$3,0))*'Line losses'!$B$29)</f>
        <v>3.0619872111119242</v>
      </c>
      <c r="E8261" s="12">
        <f>'utprod @ meter'!E8261*(INDEX('Capacity by Voltage'!$D$16:$O$16,1,MATCH(DATE(YEAR($A8261),MONTH($A8261),1),'Capacity by Voltage'!$D$3:$O$3,0))*'Line losses'!$B$30+INDEX('Capacity by Voltage'!$D$17:$O$17,1,MATCH(DATE(YEAR($A8261),MONTH($A8261),1),'Capacity by Voltage'!$D$3:$O$3,0))*'Line losses'!$B$29)</f>
        <v>0.9827171793335745</v>
      </c>
      <c r="F8261" s="2">
        <f>'utprod @ meter'!F8261*'Line losses'!$B$30</f>
        <v>9.2923700000000012E-2</v>
      </c>
      <c r="G8261" s="2">
        <f>'utprod @ meter'!G8261*'Line losses'!$B$30</f>
        <v>1.2498237649999999</v>
      </c>
      <c r="H8261" s="2">
        <f t="shared" si="128"/>
        <v>12.5918263164455</v>
      </c>
    </row>
    <row r="8262" spans="1:8" x14ac:dyDescent="0.25">
      <c r="A8262" s="1">
        <v>42348</v>
      </c>
      <c r="B8262" s="4" t="s">
        <v>23</v>
      </c>
      <c r="C8262" s="2">
        <f>'utprod @ meter'!C8262*'Line losses'!$B$30</f>
        <v>0</v>
      </c>
      <c r="D8262" s="12">
        <f>'utprod @ meter'!D8262*(INDEX('Capacity by Voltage'!$D$11:$O$11,1,MATCH(DATE(YEAR($A8262),MONTH($A8262),1),'Capacity by Voltage'!$D$3:$O$3,0))*'Line losses'!$B$30+INDEX('Capacity by Voltage'!$D$12:$O$12,1,MATCH(DATE(YEAR($A8262),MONTH($A8262),1),'Capacity by Voltage'!$D$3:$O$3,0))*'Line losses'!$B$29)</f>
        <v>0</v>
      </c>
      <c r="E8262" s="12">
        <f>'utprod @ meter'!E8262*(INDEX('Capacity by Voltage'!$D$16:$O$16,1,MATCH(DATE(YEAR($A8262),MONTH($A8262),1),'Capacity by Voltage'!$D$3:$O$3,0))*'Line losses'!$B$30+INDEX('Capacity by Voltage'!$D$17:$O$17,1,MATCH(DATE(YEAR($A8262),MONTH($A8262),1),'Capacity by Voltage'!$D$3:$O$3,0))*'Line losses'!$B$29)</f>
        <v>0</v>
      </c>
      <c r="F8262" s="2">
        <f>'utprod @ meter'!F8262*'Line losses'!$B$30</f>
        <v>0</v>
      </c>
      <c r="G8262" s="2">
        <f>'utprod @ meter'!G8262*'Line losses'!$B$30</f>
        <v>0</v>
      </c>
      <c r="H8262" s="2">
        <f t="shared" si="128"/>
        <v>0</v>
      </c>
    </row>
    <row r="8263" spans="1:8" x14ac:dyDescent="0.25">
      <c r="A8263" s="1">
        <v>42349</v>
      </c>
      <c r="B8263" s="4" t="s">
        <v>0</v>
      </c>
      <c r="C8263" s="2">
        <f>'utprod @ meter'!C8263*'Line losses'!$B$30</f>
        <v>14.408748922000001</v>
      </c>
      <c r="D8263" s="12">
        <f>'utprod @ meter'!D8263*(INDEX('Capacity by Voltage'!$D$11:$O$11,1,MATCH(DATE(YEAR($A8263),MONTH($A8263),1),'Capacity by Voltage'!$D$3:$O$3,0))*'Line losses'!$B$30+INDEX('Capacity by Voltage'!$D$12:$O$12,1,MATCH(DATE(YEAR($A8263),MONTH($A8263),1),'Capacity by Voltage'!$D$3:$O$3,0))*'Line losses'!$B$29)</f>
        <v>6.1239744222238484</v>
      </c>
      <c r="E8263" s="12">
        <f>'utprod @ meter'!E8263*(INDEX('Capacity by Voltage'!$D$16:$O$16,1,MATCH(DATE(YEAR($A8263),MONTH($A8263),1),'Capacity by Voltage'!$D$3:$O$3,0))*'Line losses'!$B$30+INDEX('Capacity by Voltage'!$D$17:$O$17,1,MATCH(DATE(YEAR($A8263),MONTH($A8263),1),'Capacity by Voltage'!$D$3:$O$3,0))*'Line losses'!$B$29)</f>
        <v>1.965434358667149</v>
      </c>
      <c r="F8263" s="2">
        <f>'utprod @ meter'!F8263*'Line losses'!$B$30</f>
        <v>0.18584740000000002</v>
      </c>
      <c r="G8263" s="2">
        <f>'utprod @ meter'!G8263*'Line losses'!$B$30</f>
        <v>2.4996475299999998</v>
      </c>
      <c r="H8263" s="2">
        <f t="shared" si="128"/>
        <v>25.183652632891</v>
      </c>
    </row>
    <row r="8264" spans="1:8" x14ac:dyDescent="0.25">
      <c r="A8264" s="1">
        <v>42349</v>
      </c>
      <c r="B8264" s="4" t="s">
        <v>1</v>
      </c>
      <c r="C8264" s="2">
        <f>'utprod @ meter'!C8264*'Line losses'!$B$30</f>
        <v>7.2043744610000005</v>
      </c>
      <c r="D8264" s="12">
        <f>'utprod @ meter'!D8264*(INDEX('Capacity by Voltage'!$D$11:$O$11,1,MATCH(DATE(YEAR($A8264),MONTH($A8264),1),'Capacity by Voltage'!$D$3:$O$3,0))*'Line losses'!$B$30+INDEX('Capacity by Voltage'!$D$12:$O$12,1,MATCH(DATE(YEAR($A8264),MONTH($A8264),1),'Capacity by Voltage'!$D$3:$O$3,0))*'Line losses'!$B$29)</f>
        <v>3.0619872111119242</v>
      </c>
      <c r="E8264" s="12">
        <f>'utprod @ meter'!E8264*(INDEX('Capacity by Voltage'!$D$16:$O$16,1,MATCH(DATE(YEAR($A8264),MONTH($A8264),1),'Capacity by Voltage'!$D$3:$O$3,0))*'Line losses'!$B$30+INDEX('Capacity by Voltage'!$D$17:$O$17,1,MATCH(DATE(YEAR($A8264),MONTH($A8264),1),'Capacity by Voltage'!$D$3:$O$3,0))*'Line losses'!$B$29)</f>
        <v>0.9827171793335745</v>
      </c>
      <c r="F8264" s="2">
        <f>'utprod @ meter'!F8264*'Line losses'!$B$30</f>
        <v>9.2923700000000012E-2</v>
      </c>
      <c r="G8264" s="2">
        <f>'utprod @ meter'!G8264*'Line losses'!$B$30</f>
        <v>1.2498237649999999</v>
      </c>
      <c r="H8264" s="2">
        <f t="shared" ref="H8264:H8327" si="129">SUM(C8264:G8264)</f>
        <v>12.5918263164455</v>
      </c>
    </row>
    <row r="8265" spans="1:8" x14ac:dyDescent="0.25">
      <c r="A8265" s="1">
        <v>42349</v>
      </c>
      <c r="B8265" s="4" t="s">
        <v>2</v>
      </c>
      <c r="C8265" s="2">
        <f>'utprod @ meter'!C8265*'Line losses'!$B$30</f>
        <v>0</v>
      </c>
      <c r="D8265" s="12">
        <f>'utprod @ meter'!D8265*(INDEX('Capacity by Voltage'!$D$11:$O$11,1,MATCH(DATE(YEAR($A8265),MONTH($A8265),1),'Capacity by Voltage'!$D$3:$O$3,0))*'Line losses'!$B$30+INDEX('Capacity by Voltage'!$D$12:$O$12,1,MATCH(DATE(YEAR($A8265),MONTH($A8265),1),'Capacity by Voltage'!$D$3:$O$3,0))*'Line losses'!$B$29)</f>
        <v>0</v>
      </c>
      <c r="E8265" s="12">
        <f>'utprod @ meter'!E8265*(INDEX('Capacity by Voltage'!$D$16:$O$16,1,MATCH(DATE(YEAR($A8265),MONTH($A8265),1),'Capacity by Voltage'!$D$3:$O$3,0))*'Line losses'!$B$30+INDEX('Capacity by Voltage'!$D$17:$O$17,1,MATCH(DATE(YEAR($A8265),MONTH($A8265),1),'Capacity by Voltage'!$D$3:$O$3,0))*'Line losses'!$B$29)</f>
        <v>0</v>
      </c>
      <c r="F8265" s="2">
        <f>'utprod @ meter'!F8265*'Line losses'!$B$30</f>
        <v>0</v>
      </c>
      <c r="G8265" s="2">
        <f>'utprod @ meter'!G8265*'Line losses'!$B$30</f>
        <v>0</v>
      </c>
      <c r="H8265" s="2">
        <f t="shared" si="129"/>
        <v>0</v>
      </c>
    </row>
    <row r="8266" spans="1:8" x14ac:dyDescent="0.25">
      <c r="A8266" s="1">
        <v>42349</v>
      </c>
      <c r="B8266" s="4" t="s">
        <v>3</v>
      </c>
      <c r="C8266" s="2">
        <f>'utprod @ meter'!C8266*'Line losses'!$B$30</f>
        <v>0</v>
      </c>
      <c r="D8266" s="12">
        <f>'utprod @ meter'!D8266*(INDEX('Capacity by Voltage'!$D$11:$O$11,1,MATCH(DATE(YEAR($A8266),MONTH($A8266),1),'Capacity by Voltage'!$D$3:$O$3,0))*'Line losses'!$B$30+INDEX('Capacity by Voltage'!$D$12:$O$12,1,MATCH(DATE(YEAR($A8266),MONTH($A8266),1),'Capacity by Voltage'!$D$3:$O$3,0))*'Line losses'!$B$29)</f>
        <v>0</v>
      </c>
      <c r="E8266" s="12">
        <f>'utprod @ meter'!E8266*(INDEX('Capacity by Voltage'!$D$16:$O$16,1,MATCH(DATE(YEAR($A8266),MONTH($A8266),1),'Capacity by Voltage'!$D$3:$O$3,0))*'Line losses'!$B$30+INDEX('Capacity by Voltage'!$D$17:$O$17,1,MATCH(DATE(YEAR($A8266),MONTH($A8266),1),'Capacity by Voltage'!$D$3:$O$3,0))*'Line losses'!$B$29)</f>
        <v>0</v>
      </c>
      <c r="F8266" s="2">
        <f>'utprod @ meter'!F8266*'Line losses'!$B$30</f>
        <v>0</v>
      </c>
      <c r="G8266" s="2">
        <f>'utprod @ meter'!G8266*'Line losses'!$B$30</f>
        <v>0</v>
      </c>
      <c r="H8266" s="2">
        <f t="shared" si="129"/>
        <v>0</v>
      </c>
    </row>
    <row r="8267" spans="1:8" x14ac:dyDescent="0.25">
      <c r="A8267" s="1">
        <v>42349</v>
      </c>
      <c r="B8267" s="4" t="s">
        <v>4</v>
      </c>
      <c r="C8267" s="2">
        <f>'utprod @ meter'!C8267*'Line losses'!$B$30</f>
        <v>0</v>
      </c>
      <c r="D8267" s="12">
        <f>'utprod @ meter'!D8267*(INDEX('Capacity by Voltage'!$D$11:$O$11,1,MATCH(DATE(YEAR($A8267),MONTH($A8267),1),'Capacity by Voltage'!$D$3:$O$3,0))*'Line losses'!$B$30+INDEX('Capacity by Voltage'!$D$12:$O$12,1,MATCH(DATE(YEAR($A8267),MONTH($A8267),1),'Capacity by Voltage'!$D$3:$O$3,0))*'Line losses'!$B$29)</f>
        <v>0</v>
      </c>
      <c r="E8267" s="12">
        <f>'utprod @ meter'!E8267*(INDEX('Capacity by Voltage'!$D$16:$O$16,1,MATCH(DATE(YEAR($A8267),MONTH($A8267),1),'Capacity by Voltage'!$D$3:$O$3,0))*'Line losses'!$B$30+INDEX('Capacity by Voltage'!$D$17:$O$17,1,MATCH(DATE(YEAR($A8267),MONTH($A8267),1),'Capacity by Voltage'!$D$3:$O$3,0))*'Line losses'!$B$29)</f>
        <v>0</v>
      </c>
      <c r="F8267" s="2">
        <f>'utprod @ meter'!F8267*'Line losses'!$B$30</f>
        <v>0</v>
      </c>
      <c r="G8267" s="2">
        <f>'utprod @ meter'!G8267*'Line losses'!$B$30</f>
        <v>0</v>
      </c>
      <c r="H8267" s="2">
        <f t="shared" si="129"/>
        <v>0</v>
      </c>
    </row>
    <row r="8268" spans="1:8" x14ac:dyDescent="0.25">
      <c r="A8268" s="1">
        <v>42349</v>
      </c>
      <c r="B8268" s="4" t="s">
        <v>5</v>
      </c>
      <c r="C8268" s="2">
        <f>'utprod @ meter'!C8268*'Line losses'!$B$30</f>
        <v>0</v>
      </c>
      <c r="D8268" s="12">
        <f>'utprod @ meter'!D8268*(INDEX('Capacity by Voltage'!$D$11:$O$11,1,MATCH(DATE(YEAR($A8268),MONTH($A8268),1),'Capacity by Voltage'!$D$3:$O$3,0))*'Line losses'!$B$30+INDEX('Capacity by Voltage'!$D$12:$O$12,1,MATCH(DATE(YEAR($A8268),MONTH($A8268),1),'Capacity by Voltage'!$D$3:$O$3,0))*'Line losses'!$B$29)</f>
        <v>0</v>
      </c>
      <c r="E8268" s="12">
        <f>'utprod @ meter'!E8268*(INDEX('Capacity by Voltage'!$D$16:$O$16,1,MATCH(DATE(YEAR($A8268),MONTH($A8268),1),'Capacity by Voltage'!$D$3:$O$3,0))*'Line losses'!$B$30+INDEX('Capacity by Voltage'!$D$17:$O$17,1,MATCH(DATE(YEAR($A8268),MONTH($A8268),1),'Capacity by Voltage'!$D$3:$O$3,0))*'Line losses'!$B$29)</f>
        <v>0</v>
      </c>
      <c r="F8268" s="2">
        <f>'utprod @ meter'!F8268*'Line losses'!$B$30</f>
        <v>0</v>
      </c>
      <c r="G8268" s="2">
        <f>'utprod @ meter'!G8268*'Line losses'!$B$30</f>
        <v>0</v>
      </c>
      <c r="H8268" s="2">
        <f t="shared" si="129"/>
        <v>0</v>
      </c>
    </row>
    <row r="8269" spans="1:8" x14ac:dyDescent="0.25">
      <c r="A8269" s="1">
        <v>42349</v>
      </c>
      <c r="B8269" s="4" t="s">
        <v>6</v>
      </c>
      <c r="C8269" s="2">
        <f>'utprod @ meter'!C8269*'Line losses'!$B$30</f>
        <v>0</v>
      </c>
      <c r="D8269" s="12">
        <f>'utprod @ meter'!D8269*(INDEX('Capacity by Voltage'!$D$11:$O$11,1,MATCH(DATE(YEAR($A8269),MONTH($A8269),1),'Capacity by Voltage'!$D$3:$O$3,0))*'Line losses'!$B$30+INDEX('Capacity by Voltage'!$D$12:$O$12,1,MATCH(DATE(YEAR($A8269),MONTH($A8269),1),'Capacity by Voltage'!$D$3:$O$3,0))*'Line losses'!$B$29)</f>
        <v>0</v>
      </c>
      <c r="E8269" s="12">
        <f>'utprod @ meter'!E8269*(INDEX('Capacity by Voltage'!$D$16:$O$16,1,MATCH(DATE(YEAR($A8269),MONTH($A8269),1),'Capacity by Voltage'!$D$3:$O$3,0))*'Line losses'!$B$30+INDEX('Capacity by Voltage'!$D$17:$O$17,1,MATCH(DATE(YEAR($A8269),MONTH($A8269),1),'Capacity by Voltage'!$D$3:$O$3,0))*'Line losses'!$B$29)</f>
        <v>0</v>
      </c>
      <c r="F8269" s="2">
        <f>'utprod @ meter'!F8269*'Line losses'!$B$30</f>
        <v>0</v>
      </c>
      <c r="G8269" s="2">
        <f>'utprod @ meter'!G8269*'Line losses'!$B$30</f>
        <v>0</v>
      </c>
      <c r="H8269" s="2">
        <f t="shared" si="129"/>
        <v>0</v>
      </c>
    </row>
    <row r="8270" spans="1:8" x14ac:dyDescent="0.25">
      <c r="A8270" s="1">
        <v>42349</v>
      </c>
      <c r="B8270" s="4" t="s">
        <v>7</v>
      </c>
      <c r="C8270" s="2">
        <f>'utprod @ meter'!C8270*'Line losses'!$B$30</f>
        <v>14.408748922000001</v>
      </c>
      <c r="D8270" s="12">
        <f>'utprod @ meter'!D8270*(INDEX('Capacity by Voltage'!$D$11:$O$11,1,MATCH(DATE(YEAR($A8270),MONTH($A8270),1),'Capacity by Voltage'!$D$3:$O$3,0))*'Line losses'!$B$30+INDEX('Capacity by Voltage'!$D$12:$O$12,1,MATCH(DATE(YEAR($A8270),MONTH($A8270),1),'Capacity by Voltage'!$D$3:$O$3,0))*'Line losses'!$B$29)</f>
        <v>6.1239744222238484</v>
      </c>
      <c r="E8270" s="12">
        <f>'utprod @ meter'!E8270*(INDEX('Capacity by Voltage'!$D$16:$O$16,1,MATCH(DATE(YEAR($A8270),MONTH($A8270),1),'Capacity by Voltage'!$D$3:$O$3,0))*'Line losses'!$B$30+INDEX('Capacity by Voltage'!$D$17:$O$17,1,MATCH(DATE(YEAR($A8270),MONTH($A8270),1),'Capacity by Voltage'!$D$3:$O$3,0))*'Line losses'!$B$29)</f>
        <v>1.965434358667149</v>
      </c>
      <c r="F8270" s="2">
        <f>'utprod @ meter'!F8270*'Line losses'!$B$30</f>
        <v>0.18584740000000002</v>
      </c>
      <c r="G8270" s="2">
        <f>'utprod @ meter'!G8270*'Line losses'!$B$30</f>
        <v>2.4996475299999998</v>
      </c>
      <c r="H8270" s="2">
        <f t="shared" si="129"/>
        <v>25.183652632891</v>
      </c>
    </row>
    <row r="8271" spans="1:8" x14ac:dyDescent="0.25">
      <c r="A8271" s="1">
        <v>42349</v>
      </c>
      <c r="B8271" s="4" t="s">
        <v>8</v>
      </c>
      <c r="C8271" s="2">
        <f>'utprod @ meter'!C8271*'Line losses'!$B$30</f>
        <v>720.42071983400001</v>
      </c>
      <c r="D8271" s="12">
        <f>'utprod @ meter'!D8271*(INDEX('Capacity by Voltage'!$D$11:$O$11,1,MATCH(DATE(YEAR($A8271),MONTH($A8271),1),'Capacity by Voltage'!$D$3:$O$3,0))*'Line losses'!$B$30+INDEX('Capacity by Voltage'!$D$12:$O$12,1,MATCH(DATE(YEAR($A8271),MONTH($A8271),1),'Capacity by Voltage'!$D$3:$O$3,0))*'Line losses'!$B$29)</f>
        <v>306.18295201619429</v>
      </c>
      <c r="E8271" s="12">
        <f>'utprod @ meter'!E8271*(INDEX('Capacity by Voltage'!$D$16:$O$16,1,MATCH(DATE(YEAR($A8271),MONTH($A8271),1),'Capacity by Voltage'!$D$3:$O$3,0))*'Line losses'!$B$30+INDEX('Capacity by Voltage'!$D$17:$O$17,1,MATCH(DATE(YEAR($A8271),MONTH($A8271),1),'Capacity by Voltage'!$D$3:$O$3,0))*'Line losses'!$B$29)</f>
        <v>98.270789089142582</v>
      </c>
      <c r="F8271" s="2">
        <f>'utprod @ meter'!F8271*'Line losses'!$B$30</f>
        <v>9.3007331330000014</v>
      </c>
      <c r="G8271" s="2">
        <f>'utprod @ meter'!G8271*'Line losses'!$B$30</f>
        <v>124.97029641899999</v>
      </c>
      <c r="H8271" s="2">
        <f t="shared" si="129"/>
        <v>1259.1454904913371</v>
      </c>
    </row>
    <row r="8272" spans="1:8" x14ac:dyDescent="0.25">
      <c r="A8272" s="1">
        <v>42349</v>
      </c>
      <c r="B8272" s="4" t="s">
        <v>9</v>
      </c>
      <c r="C8272" s="2">
        <f>'utprod @ meter'!C8272*'Line losses'!$B$30</f>
        <v>4416.1774700489996</v>
      </c>
      <c r="D8272" s="12">
        <f>'utprod @ meter'!D8272*(INDEX('Capacity by Voltage'!$D$11:$O$11,1,MATCH(DATE(YEAR($A8272),MONTH($A8272),1),'Capacity by Voltage'!$D$3:$O$3,0))*'Line losses'!$B$30+INDEX('Capacity by Voltage'!$D$12:$O$12,1,MATCH(DATE(YEAR($A8272),MONTH($A8272),1),'Capacity by Voltage'!$D$3:$O$3,0))*'Line losses'!$B$29)</f>
        <v>1876.9044734354441</v>
      </c>
      <c r="E8272" s="12">
        <f>'utprod @ meter'!E8272*(INDEX('Capacity by Voltage'!$D$16:$O$16,1,MATCH(DATE(YEAR($A8272),MONTH($A8272),1),'Capacity by Voltage'!$D$3:$O$3,0))*'Line losses'!$B$30+INDEX('Capacity by Voltage'!$D$17:$O$17,1,MATCH(DATE(YEAR($A8272),MONTH($A8272),1),'Capacity by Voltage'!$D$3:$O$3,0))*'Line losses'!$B$29)</f>
        <v>602.40284439883658</v>
      </c>
      <c r="F8272" s="2">
        <f>'utprod @ meter'!F8272*'Line losses'!$B$30</f>
        <v>57.012406898000002</v>
      </c>
      <c r="G8272" s="2">
        <f>'utprod @ meter'!G8272*'Line losses'!$B$30</f>
        <v>766.07041669600005</v>
      </c>
      <c r="H8272" s="2">
        <f t="shared" si="129"/>
        <v>7718.5676114772805</v>
      </c>
    </row>
    <row r="8273" spans="1:8" x14ac:dyDescent="0.25">
      <c r="A8273" s="1">
        <v>42349</v>
      </c>
      <c r="B8273" s="4" t="s">
        <v>10</v>
      </c>
      <c r="C8273" s="2">
        <f>'utprod @ meter'!C8273*'Line losses'!$B$30</f>
        <v>9271.8115606120009</v>
      </c>
      <c r="D8273" s="12">
        <f>'utprod @ meter'!D8273*(INDEX('Capacity by Voltage'!$D$11:$O$11,1,MATCH(DATE(YEAR($A8273),MONTH($A8273),1),'Capacity by Voltage'!$D$3:$O$3,0))*'Line losses'!$B$30+INDEX('Capacity by Voltage'!$D$12:$O$12,1,MATCH(DATE(YEAR($A8273),MONTH($A8273),1),'Capacity by Voltage'!$D$3:$O$3,0))*'Line losses'!$B$29)</f>
        <v>3940.5799632166572</v>
      </c>
      <c r="E8273" s="12">
        <f>'utprod @ meter'!E8273*(INDEX('Capacity by Voltage'!$D$16:$O$16,1,MATCH(DATE(YEAR($A8273),MONTH($A8273),1),'Capacity by Voltage'!$D$3:$O$3,0))*'Line losses'!$B$30+INDEX('Capacity by Voltage'!$D$17:$O$17,1,MATCH(DATE(YEAR($A8273),MONTH($A8273),1),'Capacity by Voltage'!$D$3:$O$3,0))*'Line losses'!$B$29)</f>
        <v>1264.7514367370211</v>
      </c>
      <c r="F8273" s="2">
        <f>'utprod @ meter'!F8273*'Line losses'!$B$30</f>
        <v>119.698734918</v>
      </c>
      <c r="G8273" s="2">
        <f>'utprod @ meter'!G8273*'Line losses'!$B$30</f>
        <v>1608.372649161</v>
      </c>
      <c r="H8273" s="2">
        <f t="shared" si="129"/>
        <v>16205.214344644677</v>
      </c>
    </row>
    <row r="8274" spans="1:8" x14ac:dyDescent="0.25">
      <c r="A8274" s="1">
        <v>42349</v>
      </c>
      <c r="B8274" s="4" t="s">
        <v>11</v>
      </c>
      <c r="C8274" s="2">
        <f>'utprod @ meter'!C8274*'Line losses'!$B$30</f>
        <v>12059.838501192</v>
      </c>
      <c r="D8274" s="12">
        <f>'utprod @ meter'!D8274*(INDEX('Capacity by Voltage'!$D$11:$O$11,1,MATCH(DATE(YEAR($A8274),MONTH($A8274),1),'Capacity by Voltage'!$D$3:$O$3,0))*'Line losses'!$B$30+INDEX('Capacity by Voltage'!$D$12:$O$12,1,MATCH(DATE(YEAR($A8274),MONTH($A8274),1),'Capacity by Voltage'!$D$3:$O$3,0))*'Line losses'!$B$29)</f>
        <v>5125.509647912274</v>
      </c>
      <c r="E8274" s="12">
        <f>'utprod @ meter'!E8274*(INDEX('Capacity by Voltage'!$D$16:$O$16,1,MATCH(DATE(YEAR($A8274),MONTH($A8274),1),'Capacity by Voltage'!$D$3:$O$3,0))*'Line losses'!$B$30+INDEX('Capacity by Voltage'!$D$17:$O$17,1,MATCH(DATE(YEAR($A8274),MONTH($A8274),1),'Capacity by Voltage'!$D$3:$O$3,0))*'Line losses'!$B$29)</f>
        <v>1645.0611274506846</v>
      </c>
      <c r="F8274" s="2">
        <f>'utprod @ meter'!F8274*'Line losses'!$B$30</f>
        <v>155.691800876</v>
      </c>
      <c r="G8274" s="2">
        <f>'utprod @ meter'!G8274*'Line losses'!$B$30</f>
        <v>2092.0089136030001</v>
      </c>
      <c r="H8274" s="2">
        <f t="shared" si="129"/>
        <v>21078.109991033958</v>
      </c>
    </row>
    <row r="8275" spans="1:8" x14ac:dyDescent="0.25">
      <c r="A8275" s="1">
        <v>42349</v>
      </c>
      <c r="B8275" s="4" t="s">
        <v>12</v>
      </c>
      <c r="C8275" s="2">
        <f>'utprod @ meter'!C8275*'Line losses'!$B$30</f>
        <v>13896.910314608001</v>
      </c>
      <c r="D8275" s="12">
        <f>'utprod @ meter'!D8275*(INDEX('Capacity by Voltage'!$D$11:$O$11,1,MATCH(DATE(YEAR($A8275),MONTH($A8275),1),'Capacity by Voltage'!$D$3:$O$3,0))*'Line losses'!$B$30+INDEX('Capacity by Voltage'!$D$12:$O$12,1,MATCH(DATE(YEAR($A8275),MONTH($A8275),1),'Capacity by Voltage'!$D$3:$O$3,0))*'Line losses'!$B$29)</f>
        <v>5906.2774278052302</v>
      </c>
      <c r="E8275" s="12">
        <f>'utprod @ meter'!E8275*(INDEX('Capacity by Voltage'!$D$16:$O$16,1,MATCH(DATE(YEAR($A8275),MONTH($A8275),1),'Capacity by Voltage'!$D$3:$O$3,0))*'Line losses'!$B$30+INDEX('Capacity by Voltage'!$D$17:$O$17,1,MATCH(DATE(YEAR($A8275),MONTH($A8275),1),'Capacity by Voltage'!$D$3:$O$3,0))*'Line losses'!$B$29)</f>
        <v>1895.6521504923164</v>
      </c>
      <c r="F8275" s="2">
        <f>'utprod @ meter'!F8275*'Line losses'!$B$30</f>
        <v>179.40871682700001</v>
      </c>
      <c r="G8275" s="2">
        <f>'utprod @ meter'!G8275*'Line losses'!$B$30</f>
        <v>2410.6842380940002</v>
      </c>
      <c r="H8275" s="2">
        <f t="shared" si="129"/>
        <v>24288.932847826549</v>
      </c>
    </row>
    <row r="8276" spans="1:8" x14ac:dyDescent="0.25">
      <c r="A8276" s="1">
        <v>42349</v>
      </c>
      <c r="B8276" s="4" t="s">
        <v>13</v>
      </c>
      <c r="C8276" s="2">
        <f>'utprod @ meter'!C8276*'Line losses'!$B$30</f>
        <v>14394.001001573002</v>
      </c>
      <c r="D8276" s="12">
        <f>'utprod @ meter'!D8276*(INDEX('Capacity by Voltage'!$D$11:$O$11,1,MATCH(DATE(YEAR($A8276),MONTH($A8276),1),'Capacity by Voltage'!$D$3:$O$3,0))*'Line losses'!$B$30+INDEX('Capacity by Voltage'!$D$12:$O$12,1,MATCH(DATE(YEAR($A8276),MONTH($A8276),1),'Capacity by Voltage'!$D$3:$O$3,0))*'Line losses'!$B$29)</f>
        <v>6117.5443418398954</v>
      </c>
      <c r="E8276" s="12">
        <f>'utprod @ meter'!E8276*(INDEX('Capacity by Voltage'!$D$16:$O$16,1,MATCH(DATE(YEAR($A8276),MONTH($A8276),1),'Capacity by Voltage'!$D$3:$O$3,0))*'Line losses'!$B$30+INDEX('Capacity by Voltage'!$D$17:$O$17,1,MATCH(DATE(YEAR($A8276),MONTH($A8276),1),'Capacity by Voltage'!$D$3:$O$3,0))*'Line losses'!$B$29)</f>
        <v>1963.4596358663327</v>
      </c>
      <c r="F8276" s="2">
        <f>'utprod @ meter'!F8276*'Line losses'!$B$30</f>
        <v>185.826027549</v>
      </c>
      <c r="G8276" s="2">
        <f>'utprod @ meter'!G8276*'Line losses'!$B$30</f>
        <v>2496.9146439830006</v>
      </c>
      <c r="H8276" s="2">
        <f t="shared" si="129"/>
        <v>25157.74565081123</v>
      </c>
    </row>
    <row r="8277" spans="1:8" x14ac:dyDescent="0.25">
      <c r="A8277" s="1">
        <v>42349</v>
      </c>
      <c r="B8277" s="4" t="s">
        <v>14</v>
      </c>
      <c r="C8277" s="2">
        <f>'utprod @ meter'!C8277*'Line losses'!$B$30</f>
        <v>10835.123649169</v>
      </c>
      <c r="D8277" s="12">
        <f>'utprod @ meter'!D8277*(INDEX('Capacity by Voltage'!$D$11:$O$11,1,MATCH(DATE(YEAR($A8277),MONTH($A8277),1),'Capacity by Voltage'!$D$3:$O$3,0))*'Line losses'!$B$30+INDEX('Capacity by Voltage'!$D$12:$O$12,1,MATCH(DATE(YEAR($A8277),MONTH($A8277),1),'Capacity by Voltage'!$D$3:$O$3,0))*'Line losses'!$B$29)</f>
        <v>4604.9977946503022</v>
      </c>
      <c r="E8277" s="12">
        <f>'utprod @ meter'!E8277*(INDEX('Capacity by Voltage'!$D$16:$O$16,1,MATCH(DATE(YEAR($A8277),MONTH($A8277),1),'Capacity by Voltage'!$D$3:$O$3,0))*'Line losses'!$B$30+INDEX('Capacity by Voltage'!$D$17:$O$17,1,MATCH(DATE(YEAR($A8277),MONTH($A8277),1),'Capacity by Voltage'!$D$3:$O$3,0))*'Line losses'!$B$29)</f>
        <v>1477.9992069639768</v>
      </c>
      <c r="F8277" s="2">
        <f>'utprod @ meter'!F8277*'Line losses'!$B$30</f>
        <v>139.88083332100001</v>
      </c>
      <c r="G8277" s="2">
        <f>'utprod @ meter'!G8277*'Line losses'!$B$30</f>
        <v>1879.5593167670002</v>
      </c>
      <c r="H8277" s="2">
        <f t="shared" si="129"/>
        <v>18937.560800871281</v>
      </c>
    </row>
    <row r="8278" spans="1:8" x14ac:dyDescent="0.25">
      <c r="A8278" s="1">
        <v>42349</v>
      </c>
      <c r="B8278" s="4" t="s">
        <v>15</v>
      </c>
      <c r="C8278" s="2">
        <f>'utprod @ meter'!C8278*'Line losses'!$B$30</f>
        <v>6447.7627477269998</v>
      </c>
      <c r="D8278" s="12">
        <f>'utprod @ meter'!D8278*(INDEX('Capacity by Voltage'!$D$11:$O$11,1,MATCH(DATE(YEAR($A8278),MONTH($A8278),1),'Capacity by Voltage'!$D$3:$O$3,0))*'Line losses'!$B$30+INDEX('Capacity by Voltage'!$D$12:$O$12,1,MATCH(DATE(YEAR($A8278),MONTH($A8278),1),'Capacity by Voltage'!$D$3:$O$3,0))*'Line losses'!$B$29)</f>
        <v>2740.3412700593058</v>
      </c>
      <c r="E8278" s="12">
        <f>'utprod @ meter'!E8278*(INDEX('Capacity by Voltage'!$D$16:$O$16,1,MATCH(DATE(YEAR($A8278),MONTH($A8278),1),'Capacity by Voltage'!$D$3:$O$3,0))*'Line losses'!$B$30+INDEX('Capacity by Voltage'!$D$17:$O$17,1,MATCH(DATE(YEAR($A8278),MONTH($A8278),1),'Capacity by Voltage'!$D$3:$O$3,0))*'Line losses'!$B$29)</f>
        <v>879.52816012668961</v>
      </c>
      <c r="F8278" s="2">
        <f>'utprod @ meter'!F8278*'Line losses'!$B$30</f>
        <v>83.240121222999989</v>
      </c>
      <c r="G8278" s="2">
        <f>'utprod @ meter'!G8278*'Line losses'!$B$30</f>
        <v>1118.4872658940001</v>
      </c>
      <c r="H8278" s="2">
        <f t="shared" si="129"/>
        <v>11269.359565029994</v>
      </c>
    </row>
    <row r="8279" spans="1:8" x14ac:dyDescent="0.25">
      <c r="A8279" s="1">
        <v>42349</v>
      </c>
      <c r="B8279" s="4" t="s">
        <v>16</v>
      </c>
      <c r="C8279" s="2">
        <f>'utprod @ meter'!C8279*'Line losses'!$B$30</f>
        <v>1448.0448848920003</v>
      </c>
      <c r="D8279" s="12">
        <f>'utprod @ meter'!D8279*(INDEX('Capacity by Voltage'!$D$11:$O$11,1,MATCH(DATE(YEAR($A8279),MONTH($A8279),1),'Capacity by Voltage'!$D$3:$O$3,0))*'Line losses'!$B$30+INDEX('Capacity by Voltage'!$D$12:$O$12,1,MATCH(DATE(YEAR($A8279),MONTH($A8279),1),'Capacity by Voltage'!$D$3:$O$3,0))*'Line losses'!$B$29)</f>
        <v>615.42881883732377</v>
      </c>
      <c r="E8279" s="12">
        <f>'utprod @ meter'!E8279*(INDEX('Capacity by Voltage'!$D$16:$O$16,1,MATCH(DATE(YEAR($A8279),MONTH($A8279),1),'Capacity by Voltage'!$D$3:$O$3,0))*'Line losses'!$B$30+INDEX('Capacity by Voltage'!$D$17:$O$17,1,MATCH(DATE(YEAR($A8279),MONTH($A8279),1),'Capacity by Voltage'!$D$3:$O$3,0))*'Line losses'!$B$29)</f>
        <v>197.52522420183359</v>
      </c>
      <c r="F8279" s="2">
        <f>'utprod @ meter'!F8279*'Line losses'!$B$30</f>
        <v>18.694389965999999</v>
      </c>
      <c r="G8279" s="2">
        <f>'utprod @ meter'!G8279*'Line losses'!$B$30</f>
        <v>251.19134584</v>
      </c>
      <c r="H8279" s="2">
        <f t="shared" si="129"/>
        <v>2530.8846637371576</v>
      </c>
    </row>
    <row r="8280" spans="1:8" x14ac:dyDescent="0.25">
      <c r="A8280" s="1">
        <v>42349</v>
      </c>
      <c r="B8280" s="4" t="s">
        <v>17</v>
      </c>
      <c r="C8280" s="2">
        <f>'utprod @ meter'!C8280*'Line losses'!$B$30</f>
        <v>93.655009519000018</v>
      </c>
      <c r="D8280" s="12">
        <f>'utprod @ meter'!D8280*(INDEX('Capacity by Voltage'!$D$11:$O$11,1,MATCH(DATE(YEAR($A8280),MONTH($A8280),1),'Capacity by Voltage'!$D$3:$O$3,0))*'Line losses'!$B$30+INDEX('Capacity by Voltage'!$D$12:$O$12,1,MATCH(DATE(YEAR($A8280),MONTH($A8280),1),'Capacity by Voltage'!$D$3:$O$3,0))*'Line losses'!$B$29)</f>
        <v>39.803978556808175</v>
      </c>
      <c r="E8280" s="12">
        <f>'utprod @ meter'!E8280*(INDEX('Capacity by Voltage'!$D$16:$O$16,1,MATCH(DATE(YEAR($A8280),MONTH($A8280),1),'Capacity by Voltage'!$D$3:$O$3,0))*'Line losses'!$B$30+INDEX('Capacity by Voltage'!$D$17:$O$17,1,MATCH(DATE(YEAR($A8280),MONTH($A8280),1),'Capacity by Voltage'!$D$3:$O$3,0))*'Line losses'!$B$29)</f>
        <v>12.775323331336468</v>
      </c>
      <c r="F8280" s="2">
        <f>'utprod @ meter'!F8280*'Line losses'!$B$30</f>
        <v>1.2089373370000001</v>
      </c>
      <c r="G8280" s="2">
        <f>'utprod @ meter'!G8280*'Line losses'!$B$30</f>
        <v>16.245850471000001</v>
      </c>
      <c r="H8280" s="2">
        <f t="shared" si="129"/>
        <v>163.68909921514467</v>
      </c>
    </row>
    <row r="8281" spans="1:8" x14ac:dyDescent="0.25">
      <c r="A8281" s="1">
        <v>42349</v>
      </c>
      <c r="B8281" s="4" t="s">
        <v>18</v>
      </c>
      <c r="C8281" s="2">
        <f>'utprod @ meter'!C8281*'Line losses'!$B$30</f>
        <v>0</v>
      </c>
      <c r="D8281" s="12">
        <f>'utprod @ meter'!D8281*(INDEX('Capacity by Voltage'!$D$11:$O$11,1,MATCH(DATE(YEAR($A8281),MONTH($A8281),1),'Capacity by Voltage'!$D$3:$O$3,0))*'Line losses'!$B$30+INDEX('Capacity by Voltage'!$D$12:$O$12,1,MATCH(DATE(YEAR($A8281),MONTH($A8281),1),'Capacity by Voltage'!$D$3:$O$3,0))*'Line losses'!$B$29)</f>
        <v>0</v>
      </c>
      <c r="E8281" s="12">
        <f>'utprod @ meter'!E8281*(INDEX('Capacity by Voltage'!$D$16:$O$16,1,MATCH(DATE(YEAR($A8281),MONTH($A8281),1),'Capacity by Voltage'!$D$3:$O$3,0))*'Line losses'!$B$30+INDEX('Capacity by Voltage'!$D$17:$O$17,1,MATCH(DATE(YEAR($A8281),MONTH($A8281),1),'Capacity by Voltage'!$D$3:$O$3,0))*'Line losses'!$B$29)</f>
        <v>0</v>
      </c>
      <c r="F8281" s="2">
        <f>'utprod @ meter'!F8281*'Line losses'!$B$30</f>
        <v>0</v>
      </c>
      <c r="G8281" s="2">
        <f>'utprod @ meter'!G8281*'Line losses'!$B$30</f>
        <v>0</v>
      </c>
      <c r="H8281" s="2">
        <f t="shared" si="129"/>
        <v>0</v>
      </c>
    </row>
    <row r="8282" spans="1:8" x14ac:dyDescent="0.25">
      <c r="A8282" s="1">
        <v>42349</v>
      </c>
      <c r="B8282" s="4" t="s">
        <v>19</v>
      </c>
      <c r="C8282" s="2">
        <f>'utprod @ meter'!C8282*'Line losses'!$B$30</f>
        <v>0</v>
      </c>
      <c r="D8282" s="12">
        <f>'utprod @ meter'!D8282*(INDEX('Capacity by Voltage'!$D$11:$O$11,1,MATCH(DATE(YEAR($A8282),MONTH($A8282),1),'Capacity by Voltage'!$D$3:$O$3,0))*'Line losses'!$B$30+INDEX('Capacity by Voltage'!$D$12:$O$12,1,MATCH(DATE(YEAR($A8282),MONTH($A8282),1),'Capacity by Voltage'!$D$3:$O$3,0))*'Line losses'!$B$29)</f>
        <v>0</v>
      </c>
      <c r="E8282" s="12">
        <f>'utprod @ meter'!E8282*(INDEX('Capacity by Voltage'!$D$16:$O$16,1,MATCH(DATE(YEAR($A8282),MONTH($A8282),1),'Capacity by Voltage'!$D$3:$O$3,0))*'Line losses'!$B$30+INDEX('Capacity by Voltage'!$D$17:$O$17,1,MATCH(DATE(YEAR($A8282),MONTH($A8282),1),'Capacity by Voltage'!$D$3:$O$3,0))*'Line losses'!$B$29)</f>
        <v>0</v>
      </c>
      <c r="F8282" s="2">
        <f>'utprod @ meter'!F8282*'Line losses'!$B$30</f>
        <v>0</v>
      </c>
      <c r="G8282" s="2">
        <f>'utprod @ meter'!G8282*'Line losses'!$B$30</f>
        <v>0</v>
      </c>
      <c r="H8282" s="2">
        <f t="shared" si="129"/>
        <v>0</v>
      </c>
    </row>
    <row r="8283" spans="1:8" x14ac:dyDescent="0.25">
      <c r="A8283" s="1">
        <v>42349</v>
      </c>
      <c r="B8283" s="4" t="s">
        <v>20</v>
      </c>
      <c r="C8283" s="2">
        <f>'utprod @ meter'!C8283*'Line losses'!$B$30</f>
        <v>0</v>
      </c>
      <c r="D8283" s="12">
        <f>'utprod @ meter'!D8283*(INDEX('Capacity by Voltage'!$D$11:$O$11,1,MATCH(DATE(YEAR($A8283),MONTH($A8283),1),'Capacity by Voltage'!$D$3:$O$3,0))*'Line losses'!$B$30+INDEX('Capacity by Voltage'!$D$12:$O$12,1,MATCH(DATE(YEAR($A8283),MONTH($A8283),1),'Capacity by Voltage'!$D$3:$O$3,0))*'Line losses'!$B$29)</f>
        <v>0</v>
      </c>
      <c r="E8283" s="12">
        <f>'utprod @ meter'!E8283*(INDEX('Capacity by Voltage'!$D$16:$O$16,1,MATCH(DATE(YEAR($A8283),MONTH($A8283),1),'Capacity by Voltage'!$D$3:$O$3,0))*'Line losses'!$B$30+INDEX('Capacity by Voltage'!$D$17:$O$17,1,MATCH(DATE(YEAR($A8283),MONTH($A8283),1),'Capacity by Voltage'!$D$3:$O$3,0))*'Line losses'!$B$29)</f>
        <v>0</v>
      </c>
      <c r="F8283" s="2">
        <f>'utprod @ meter'!F8283*'Line losses'!$B$30</f>
        <v>0</v>
      </c>
      <c r="G8283" s="2">
        <f>'utprod @ meter'!G8283*'Line losses'!$B$30</f>
        <v>0</v>
      </c>
      <c r="H8283" s="2">
        <f t="shared" si="129"/>
        <v>0</v>
      </c>
    </row>
    <row r="8284" spans="1:8" x14ac:dyDescent="0.25">
      <c r="A8284" s="1">
        <v>42349</v>
      </c>
      <c r="B8284" s="4" t="s">
        <v>21</v>
      </c>
      <c r="C8284" s="2">
        <f>'utprod @ meter'!C8284*'Line losses'!$B$30</f>
        <v>0</v>
      </c>
      <c r="D8284" s="12">
        <f>'utprod @ meter'!D8284*(INDEX('Capacity by Voltage'!$D$11:$O$11,1,MATCH(DATE(YEAR($A8284),MONTH($A8284),1),'Capacity by Voltage'!$D$3:$O$3,0))*'Line losses'!$B$30+INDEX('Capacity by Voltage'!$D$12:$O$12,1,MATCH(DATE(YEAR($A8284),MONTH($A8284),1),'Capacity by Voltage'!$D$3:$O$3,0))*'Line losses'!$B$29)</f>
        <v>0</v>
      </c>
      <c r="E8284" s="12">
        <f>'utprod @ meter'!E8284*(INDEX('Capacity by Voltage'!$D$16:$O$16,1,MATCH(DATE(YEAR($A8284),MONTH($A8284),1),'Capacity by Voltage'!$D$3:$O$3,0))*'Line losses'!$B$30+INDEX('Capacity by Voltage'!$D$17:$O$17,1,MATCH(DATE(YEAR($A8284),MONTH($A8284),1),'Capacity by Voltage'!$D$3:$O$3,0))*'Line losses'!$B$29)</f>
        <v>0</v>
      </c>
      <c r="F8284" s="2">
        <f>'utprod @ meter'!F8284*'Line losses'!$B$30</f>
        <v>0</v>
      </c>
      <c r="G8284" s="2">
        <f>'utprod @ meter'!G8284*'Line losses'!$B$30</f>
        <v>0</v>
      </c>
      <c r="H8284" s="2">
        <f t="shared" si="129"/>
        <v>0</v>
      </c>
    </row>
    <row r="8285" spans="1:8" x14ac:dyDescent="0.25">
      <c r="A8285" s="1">
        <v>42349</v>
      </c>
      <c r="B8285" s="4" t="s">
        <v>22</v>
      </c>
      <c r="C8285" s="2">
        <f>'utprod @ meter'!C8285*'Line losses'!$B$30</f>
        <v>0</v>
      </c>
      <c r="D8285" s="12">
        <f>'utprod @ meter'!D8285*(INDEX('Capacity by Voltage'!$D$11:$O$11,1,MATCH(DATE(YEAR($A8285),MONTH($A8285),1),'Capacity by Voltage'!$D$3:$O$3,0))*'Line losses'!$B$30+INDEX('Capacity by Voltage'!$D$12:$O$12,1,MATCH(DATE(YEAR($A8285),MONTH($A8285),1),'Capacity by Voltage'!$D$3:$O$3,0))*'Line losses'!$B$29)</f>
        <v>0</v>
      </c>
      <c r="E8285" s="12">
        <f>'utprod @ meter'!E8285*(INDEX('Capacity by Voltage'!$D$16:$O$16,1,MATCH(DATE(YEAR($A8285),MONTH($A8285),1),'Capacity by Voltage'!$D$3:$O$3,0))*'Line losses'!$B$30+INDEX('Capacity by Voltage'!$D$17:$O$17,1,MATCH(DATE(YEAR($A8285),MONTH($A8285),1),'Capacity by Voltage'!$D$3:$O$3,0))*'Line losses'!$B$29)</f>
        <v>0</v>
      </c>
      <c r="F8285" s="2">
        <f>'utprod @ meter'!F8285*'Line losses'!$B$30</f>
        <v>0</v>
      </c>
      <c r="G8285" s="2">
        <f>'utprod @ meter'!G8285*'Line losses'!$B$30</f>
        <v>0</v>
      </c>
      <c r="H8285" s="2">
        <f t="shared" si="129"/>
        <v>0</v>
      </c>
    </row>
    <row r="8286" spans="1:8" x14ac:dyDescent="0.25">
      <c r="A8286" s="1">
        <v>42349</v>
      </c>
      <c r="B8286" s="4" t="s">
        <v>23</v>
      </c>
      <c r="C8286" s="2">
        <f>'utprod @ meter'!C8286*'Line losses'!$B$30</f>
        <v>0</v>
      </c>
      <c r="D8286" s="12">
        <f>'utprod @ meter'!D8286*(INDEX('Capacity by Voltage'!$D$11:$O$11,1,MATCH(DATE(YEAR($A8286),MONTH($A8286),1),'Capacity by Voltage'!$D$3:$O$3,0))*'Line losses'!$B$30+INDEX('Capacity by Voltage'!$D$12:$O$12,1,MATCH(DATE(YEAR($A8286),MONTH($A8286),1),'Capacity by Voltage'!$D$3:$O$3,0))*'Line losses'!$B$29)</f>
        <v>0</v>
      </c>
      <c r="E8286" s="12">
        <f>'utprod @ meter'!E8286*(INDEX('Capacity by Voltage'!$D$16:$O$16,1,MATCH(DATE(YEAR($A8286),MONTH($A8286),1),'Capacity by Voltage'!$D$3:$O$3,0))*'Line losses'!$B$30+INDEX('Capacity by Voltage'!$D$17:$O$17,1,MATCH(DATE(YEAR($A8286),MONTH($A8286),1),'Capacity by Voltage'!$D$3:$O$3,0))*'Line losses'!$B$29)</f>
        <v>0</v>
      </c>
      <c r="F8286" s="2">
        <f>'utprod @ meter'!F8286*'Line losses'!$B$30</f>
        <v>0</v>
      </c>
      <c r="G8286" s="2">
        <f>'utprod @ meter'!G8286*'Line losses'!$B$30</f>
        <v>0</v>
      </c>
      <c r="H8286" s="2">
        <f t="shared" si="129"/>
        <v>0</v>
      </c>
    </row>
    <row r="8287" spans="1:8" x14ac:dyDescent="0.25">
      <c r="A8287" s="1">
        <v>42350</v>
      </c>
      <c r="B8287" s="4" t="s">
        <v>0</v>
      </c>
      <c r="C8287" s="2">
        <f>'utprod @ meter'!C8287*'Line losses'!$B$30</f>
        <v>0</v>
      </c>
      <c r="D8287" s="12">
        <f>'utprod @ meter'!D8287*(INDEX('Capacity by Voltage'!$D$11:$O$11,1,MATCH(DATE(YEAR($A8287),MONTH($A8287),1),'Capacity by Voltage'!$D$3:$O$3,0))*'Line losses'!$B$30+INDEX('Capacity by Voltage'!$D$12:$O$12,1,MATCH(DATE(YEAR($A8287),MONTH($A8287),1),'Capacity by Voltage'!$D$3:$O$3,0))*'Line losses'!$B$29)</f>
        <v>0</v>
      </c>
      <c r="E8287" s="12">
        <f>'utprod @ meter'!E8287*(INDEX('Capacity by Voltage'!$D$16:$O$16,1,MATCH(DATE(YEAR($A8287),MONTH($A8287),1),'Capacity by Voltage'!$D$3:$O$3,0))*'Line losses'!$B$30+INDEX('Capacity by Voltage'!$D$17:$O$17,1,MATCH(DATE(YEAR($A8287),MONTH($A8287),1),'Capacity by Voltage'!$D$3:$O$3,0))*'Line losses'!$B$29)</f>
        <v>0</v>
      </c>
      <c r="F8287" s="2">
        <f>'utprod @ meter'!F8287*'Line losses'!$B$30</f>
        <v>0</v>
      </c>
      <c r="G8287" s="2">
        <f>'utprod @ meter'!G8287*'Line losses'!$B$30</f>
        <v>0</v>
      </c>
      <c r="H8287" s="2">
        <f t="shared" si="129"/>
        <v>0</v>
      </c>
    </row>
    <row r="8288" spans="1:8" x14ac:dyDescent="0.25">
      <c r="A8288" s="1">
        <v>42350</v>
      </c>
      <c r="B8288" s="4" t="s">
        <v>1</v>
      </c>
      <c r="C8288" s="2">
        <f>'utprod @ meter'!C8288*'Line losses'!$B$30</f>
        <v>0</v>
      </c>
      <c r="D8288" s="12">
        <f>'utprod @ meter'!D8288*(INDEX('Capacity by Voltage'!$D$11:$O$11,1,MATCH(DATE(YEAR($A8288),MONTH($A8288),1),'Capacity by Voltage'!$D$3:$O$3,0))*'Line losses'!$B$30+INDEX('Capacity by Voltage'!$D$12:$O$12,1,MATCH(DATE(YEAR($A8288),MONTH($A8288),1),'Capacity by Voltage'!$D$3:$O$3,0))*'Line losses'!$B$29)</f>
        <v>0</v>
      </c>
      <c r="E8288" s="12">
        <f>'utprod @ meter'!E8288*(INDEX('Capacity by Voltage'!$D$16:$O$16,1,MATCH(DATE(YEAR($A8288),MONTH($A8288),1),'Capacity by Voltage'!$D$3:$O$3,0))*'Line losses'!$B$30+INDEX('Capacity by Voltage'!$D$17:$O$17,1,MATCH(DATE(YEAR($A8288),MONTH($A8288),1),'Capacity by Voltage'!$D$3:$O$3,0))*'Line losses'!$B$29)</f>
        <v>0</v>
      </c>
      <c r="F8288" s="2">
        <f>'utprod @ meter'!F8288*'Line losses'!$B$30</f>
        <v>0</v>
      </c>
      <c r="G8288" s="2">
        <f>'utprod @ meter'!G8288*'Line losses'!$B$30</f>
        <v>0</v>
      </c>
      <c r="H8288" s="2">
        <f t="shared" si="129"/>
        <v>0</v>
      </c>
    </row>
    <row r="8289" spans="1:8" x14ac:dyDescent="0.25">
      <c r="A8289" s="1">
        <v>42350</v>
      </c>
      <c r="B8289" s="4" t="s">
        <v>2</v>
      </c>
      <c r="C8289" s="2">
        <f>'utprod @ meter'!C8289*'Line losses'!$B$30</f>
        <v>0</v>
      </c>
      <c r="D8289" s="12">
        <f>'utprod @ meter'!D8289*(INDEX('Capacity by Voltage'!$D$11:$O$11,1,MATCH(DATE(YEAR($A8289),MONTH($A8289),1),'Capacity by Voltage'!$D$3:$O$3,0))*'Line losses'!$B$30+INDEX('Capacity by Voltage'!$D$12:$O$12,1,MATCH(DATE(YEAR($A8289),MONTH($A8289),1),'Capacity by Voltage'!$D$3:$O$3,0))*'Line losses'!$B$29)</f>
        <v>0</v>
      </c>
      <c r="E8289" s="12">
        <f>'utprod @ meter'!E8289*(INDEX('Capacity by Voltage'!$D$16:$O$16,1,MATCH(DATE(YEAR($A8289),MONTH($A8289),1),'Capacity by Voltage'!$D$3:$O$3,0))*'Line losses'!$B$30+INDEX('Capacity by Voltage'!$D$17:$O$17,1,MATCH(DATE(YEAR($A8289),MONTH($A8289),1),'Capacity by Voltage'!$D$3:$O$3,0))*'Line losses'!$B$29)</f>
        <v>0</v>
      </c>
      <c r="F8289" s="2">
        <f>'utprod @ meter'!F8289*'Line losses'!$B$30</f>
        <v>0</v>
      </c>
      <c r="G8289" s="2">
        <f>'utprod @ meter'!G8289*'Line losses'!$B$30</f>
        <v>0</v>
      </c>
      <c r="H8289" s="2">
        <f t="shared" si="129"/>
        <v>0</v>
      </c>
    </row>
    <row r="8290" spans="1:8" x14ac:dyDescent="0.25">
      <c r="A8290" s="1">
        <v>42350</v>
      </c>
      <c r="B8290" s="4" t="s">
        <v>3</v>
      </c>
      <c r="C8290" s="2">
        <f>'utprod @ meter'!C8290*'Line losses'!$B$30</f>
        <v>0</v>
      </c>
      <c r="D8290" s="12">
        <f>'utprod @ meter'!D8290*(INDEX('Capacity by Voltage'!$D$11:$O$11,1,MATCH(DATE(YEAR($A8290),MONTH($A8290),1),'Capacity by Voltage'!$D$3:$O$3,0))*'Line losses'!$B$30+INDEX('Capacity by Voltage'!$D$12:$O$12,1,MATCH(DATE(YEAR($A8290),MONTH($A8290),1),'Capacity by Voltage'!$D$3:$O$3,0))*'Line losses'!$B$29)</f>
        <v>0</v>
      </c>
      <c r="E8290" s="12">
        <f>'utprod @ meter'!E8290*(INDEX('Capacity by Voltage'!$D$16:$O$16,1,MATCH(DATE(YEAR($A8290),MONTH($A8290),1),'Capacity by Voltage'!$D$3:$O$3,0))*'Line losses'!$B$30+INDEX('Capacity by Voltage'!$D$17:$O$17,1,MATCH(DATE(YEAR($A8290),MONTH($A8290),1),'Capacity by Voltage'!$D$3:$O$3,0))*'Line losses'!$B$29)</f>
        <v>0</v>
      </c>
      <c r="F8290" s="2">
        <f>'utprod @ meter'!F8290*'Line losses'!$B$30</f>
        <v>0</v>
      </c>
      <c r="G8290" s="2">
        <f>'utprod @ meter'!G8290*'Line losses'!$B$30</f>
        <v>0</v>
      </c>
      <c r="H8290" s="2">
        <f t="shared" si="129"/>
        <v>0</v>
      </c>
    </row>
    <row r="8291" spans="1:8" x14ac:dyDescent="0.25">
      <c r="A8291" s="1">
        <v>42350</v>
      </c>
      <c r="B8291" s="4" t="s">
        <v>4</v>
      </c>
      <c r="C8291" s="2">
        <f>'utprod @ meter'!C8291*'Line losses'!$B$30</f>
        <v>0</v>
      </c>
      <c r="D8291" s="12">
        <f>'utprod @ meter'!D8291*(INDEX('Capacity by Voltage'!$D$11:$O$11,1,MATCH(DATE(YEAR($A8291),MONTH($A8291),1),'Capacity by Voltage'!$D$3:$O$3,0))*'Line losses'!$B$30+INDEX('Capacity by Voltage'!$D$12:$O$12,1,MATCH(DATE(YEAR($A8291),MONTH($A8291),1),'Capacity by Voltage'!$D$3:$O$3,0))*'Line losses'!$B$29)</f>
        <v>0</v>
      </c>
      <c r="E8291" s="12">
        <f>'utprod @ meter'!E8291*(INDEX('Capacity by Voltage'!$D$16:$O$16,1,MATCH(DATE(YEAR($A8291),MONTH($A8291),1),'Capacity by Voltage'!$D$3:$O$3,0))*'Line losses'!$B$30+INDEX('Capacity by Voltage'!$D$17:$O$17,1,MATCH(DATE(YEAR($A8291),MONTH($A8291),1),'Capacity by Voltage'!$D$3:$O$3,0))*'Line losses'!$B$29)</f>
        <v>0</v>
      </c>
      <c r="F8291" s="2">
        <f>'utprod @ meter'!F8291*'Line losses'!$B$30</f>
        <v>0</v>
      </c>
      <c r="G8291" s="2">
        <f>'utprod @ meter'!G8291*'Line losses'!$B$30</f>
        <v>0</v>
      </c>
      <c r="H8291" s="2">
        <f t="shared" si="129"/>
        <v>0</v>
      </c>
    </row>
    <row r="8292" spans="1:8" x14ac:dyDescent="0.25">
      <c r="A8292" s="1">
        <v>42350</v>
      </c>
      <c r="B8292" s="4" t="s">
        <v>5</v>
      </c>
      <c r="C8292" s="2">
        <f>'utprod @ meter'!C8292*'Line losses'!$B$30</f>
        <v>0</v>
      </c>
      <c r="D8292" s="12">
        <f>'utprod @ meter'!D8292*(INDEX('Capacity by Voltage'!$D$11:$O$11,1,MATCH(DATE(YEAR($A8292),MONTH($A8292),1),'Capacity by Voltage'!$D$3:$O$3,0))*'Line losses'!$B$30+INDEX('Capacity by Voltage'!$D$12:$O$12,1,MATCH(DATE(YEAR($A8292),MONTH($A8292),1),'Capacity by Voltage'!$D$3:$O$3,0))*'Line losses'!$B$29)</f>
        <v>0</v>
      </c>
      <c r="E8292" s="12">
        <f>'utprod @ meter'!E8292*(INDEX('Capacity by Voltage'!$D$16:$O$16,1,MATCH(DATE(YEAR($A8292),MONTH($A8292),1),'Capacity by Voltage'!$D$3:$O$3,0))*'Line losses'!$B$30+INDEX('Capacity by Voltage'!$D$17:$O$17,1,MATCH(DATE(YEAR($A8292),MONTH($A8292),1),'Capacity by Voltage'!$D$3:$O$3,0))*'Line losses'!$B$29)</f>
        <v>0</v>
      </c>
      <c r="F8292" s="2">
        <f>'utprod @ meter'!F8292*'Line losses'!$B$30</f>
        <v>0</v>
      </c>
      <c r="G8292" s="2">
        <f>'utprod @ meter'!G8292*'Line losses'!$B$30</f>
        <v>0</v>
      </c>
      <c r="H8292" s="2">
        <f t="shared" si="129"/>
        <v>0</v>
      </c>
    </row>
    <row r="8293" spans="1:8" x14ac:dyDescent="0.25">
      <c r="A8293" s="1">
        <v>42350</v>
      </c>
      <c r="B8293" s="4" t="s">
        <v>6</v>
      </c>
      <c r="C8293" s="2">
        <f>'utprod @ meter'!C8293*'Line losses'!$B$30</f>
        <v>0</v>
      </c>
      <c r="D8293" s="12">
        <f>'utprod @ meter'!D8293*(INDEX('Capacity by Voltage'!$D$11:$O$11,1,MATCH(DATE(YEAR($A8293),MONTH($A8293),1),'Capacity by Voltage'!$D$3:$O$3,0))*'Line losses'!$B$30+INDEX('Capacity by Voltage'!$D$12:$O$12,1,MATCH(DATE(YEAR($A8293),MONTH($A8293),1),'Capacity by Voltage'!$D$3:$O$3,0))*'Line losses'!$B$29)</f>
        <v>0</v>
      </c>
      <c r="E8293" s="12">
        <f>'utprod @ meter'!E8293*(INDEX('Capacity by Voltage'!$D$16:$O$16,1,MATCH(DATE(YEAR($A8293),MONTH($A8293),1),'Capacity by Voltage'!$D$3:$O$3,0))*'Line losses'!$B$30+INDEX('Capacity by Voltage'!$D$17:$O$17,1,MATCH(DATE(YEAR($A8293),MONTH($A8293),1),'Capacity by Voltage'!$D$3:$O$3,0))*'Line losses'!$B$29)</f>
        <v>0</v>
      </c>
      <c r="F8293" s="2">
        <f>'utprod @ meter'!F8293*'Line losses'!$B$30</f>
        <v>0</v>
      </c>
      <c r="G8293" s="2">
        <f>'utprod @ meter'!G8293*'Line losses'!$B$30</f>
        <v>0</v>
      </c>
      <c r="H8293" s="2">
        <f t="shared" si="129"/>
        <v>0</v>
      </c>
    </row>
    <row r="8294" spans="1:8" x14ac:dyDescent="0.25">
      <c r="A8294" s="1">
        <v>42350</v>
      </c>
      <c r="B8294" s="4" t="s">
        <v>7</v>
      </c>
      <c r="C8294" s="2">
        <f>'utprod @ meter'!C8294*'Line losses'!$B$30</f>
        <v>14.408748922000001</v>
      </c>
      <c r="D8294" s="12">
        <f>'utprod @ meter'!D8294*(INDEX('Capacity by Voltage'!$D$11:$O$11,1,MATCH(DATE(YEAR($A8294),MONTH($A8294),1),'Capacity by Voltage'!$D$3:$O$3,0))*'Line losses'!$B$30+INDEX('Capacity by Voltage'!$D$12:$O$12,1,MATCH(DATE(YEAR($A8294),MONTH($A8294),1),'Capacity by Voltage'!$D$3:$O$3,0))*'Line losses'!$B$29)</f>
        <v>6.1239744222238484</v>
      </c>
      <c r="E8294" s="12">
        <f>'utprod @ meter'!E8294*(INDEX('Capacity by Voltage'!$D$16:$O$16,1,MATCH(DATE(YEAR($A8294),MONTH($A8294),1),'Capacity by Voltage'!$D$3:$O$3,0))*'Line losses'!$B$30+INDEX('Capacity by Voltage'!$D$17:$O$17,1,MATCH(DATE(YEAR($A8294),MONTH($A8294),1),'Capacity by Voltage'!$D$3:$O$3,0))*'Line losses'!$B$29)</f>
        <v>1.965434358667149</v>
      </c>
      <c r="F8294" s="2">
        <f>'utprod @ meter'!F8294*'Line losses'!$B$30</f>
        <v>0.18584740000000002</v>
      </c>
      <c r="G8294" s="2">
        <f>'utprod @ meter'!G8294*'Line losses'!$B$30</f>
        <v>2.4996475299999998</v>
      </c>
      <c r="H8294" s="2">
        <f t="shared" si="129"/>
        <v>25.183652632891</v>
      </c>
    </row>
    <row r="8295" spans="1:8" x14ac:dyDescent="0.25">
      <c r="A8295" s="1">
        <v>42350</v>
      </c>
      <c r="B8295" s="4" t="s">
        <v>8</v>
      </c>
      <c r="C8295" s="2">
        <f>'utprod @ meter'!C8295*'Line losses'!$B$30</f>
        <v>914.93418409600008</v>
      </c>
      <c r="D8295" s="12">
        <f>'utprod @ meter'!D8295*(INDEX('Capacity by Voltage'!$D$11:$O$11,1,MATCH(DATE(YEAR($A8295),MONTH($A8295),1),'Capacity by Voltage'!$D$3:$O$3,0))*'Line losses'!$B$30+INDEX('Capacity by Voltage'!$D$12:$O$12,1,MATCH(DATE(YEAR($A8295),MONTH($A8295),1),'Capacity by Voltage'!$D$3:$O$3,0))*'Line losses'!$B$29)</f>
        <v>388.85289634092254</v>
      </c>
      <c r="E8295" s="12">
        <f>'utprod @ meter'!E8295*(INDEX('Capacity by Voltage'!$D$16:$O$16,1,MATCH(DATE(YEAR($A8295),MONTH($A8295),1),'Capacity by Voltage'!$D$3:$O$3,0))*'Line losses'!$B$30+INDEX('Capacity by Voltage'!$D$17:$O$17,1,MATCH(DATE(YEAR($A8295),MONTH($A8295),1),'Capacity by Voltage'!$D$3:$O$3,0))*'Line losses'!$B$29)</f>
        <v>124.80415293114909</v>
      </c>
      <c r="F8295" s="2">
        <f>'utprod @ meter'!F8295*'Line losses'!$B$30</f>
        <v>11.811531507</v>
      </c>
      <c r="G8295" s="2">
        <f>'utprod @ meter'!G8295*'Line losses'!$B$30</f>
        <v>158.712750363</v>
      </c>
      <c r="H8295" s="2">
        <f t="shared" si="129"/>
        <v>1599.1155152380716</v>
      </c>
    </row>
    <row r="8296" spans="1:8" x14ac:dyDescent="0.25">
      <c r="A8296" s="1">
        <v>42350</v>
      </c>
      <c r="B8296" s="4" t="s">
        <v>9</v>
      </c>
      <c r="C8296" s="2">
        <f>'utprod @ meter'!C8296*'Line losses'!$B$30</f>
        <v>4473.8106072629998</v>
      </c>
      <c r="D8296" s="12">
        <f>'utprod @ meter'!D8296*(INDEX('Capacity by Voltage'!$D$11:$O$11,1,MATCH(DATE(YEAR($A8296),MONTH($A8296),1),'Capacity by Voltage'!$D$3:$O$3,0))*'Line losses'!$B$30+INDEX('Capacity by Voltage'!$D$12:$O$12,1,MATCH(DATE(YEAR($A8296),MONTH($A8296),1),'Capacity by Voltage'!$D$3:$O$3,0))*'Line losses'!$B$29)</f>
        <v>1901.3985159366928</v>
      </c>
      <c r="E8296" s="12">
        <f>'utprod @ meter'!E8296*(INDEX('Capacity by Voltage'!$D$16:$O$16,1,MATCH(DATE(YEAR($A8296),MONTH($A8296),1),'Capacity by Voltage'!$D$3:$O$3,0))*'Line losses'!$B$30+INDEX('Capacity by Voltage'!$D$17:$O$17,1,MATCH(DATE(YEAR($A8296),MONTH($A8296),1),'Capacity by Voltage'!$D$3:$O$3,0))*'Line losses'!$B$29)</f>
        <v>610.26458183350519</v>
      </c>
      <c r="F8296" s="2">
        <f>'utprod @ meter'!F8296*'Line losses'!$B$30</f>
        <v>57.756725735000003</v>
      </c>
      <c r="G8296" s="2">
        <f>'utprod @ meter'!G8296*'Line losses'!$B$30</f>
        <v>776.06807757900003</v>
      </c>
      <c r="H8296" s="2">
        <f t="shared" si="129"/>
        <v>7819.2985083471976</v>
      </c>
    </row>
    <row r="8297" spans="1:8" x14ac:dyDescent="0.25">
      <c r="A8297" s="1">
        <v>42350</v>
      </c>
      <c r="B8297" s="4" t="s">
        <v>10</v>
      </c>
      <c r="C8297" s="2">
        <f>'utprod @ meter'!C8297*'Line losses'!$B$30</f>
        <v>9264.6071861510009</v>
      </c>
      <c r="D8297" s="12">
        <f>'utprod @ meter'!D8297*(INDEX('Capacity by Voltage'!$D$11:$O$11,1,MATCH(DATE(YEAR($A8297),MONTH($A8297),1),'Capacity by Voltage'!$D$3:$O$3,0))*'Line losses'!$B$30+INDEX('Capacity by Voltage'!$D$12:$O$12,1,MATCH(DATE(YEAR($A8297),MONTH($A8297),1),'Capacity by Voltage'!$D$3:$O$3,0))*'Line losses'!$B$29)</f>
        <v>3937.5179760055453</v>
      </c>
      <c r="E8297" s="12">
        <f>'utprod @ meter'!E8297*(INDEX('Capacity by Voltage'!$D$16:$O$16,1,MATCH(DATE(YEAR($A8297),MONTH($A8297),1),'Capacity by Voltage'!$D$3:$O$3,0))*'Line losses'!$B$30+INDEX('Capacity by Voltage'!$D$17:$O$17,1,MATCH(DATE(YEAR($A8297),MONTH($A8297),1),'Capacity by Voltage'!$D$3:$O$3,0))*'Line losses'!$B$29)</f>
        <v>1263.7687195576875</v>
      </c>
      <c r="F8297" s="2">
        <f>'utprod @ meter'!F8297*'Line losses'!$B$30</f>
        <v>119.605811218</v>
      </c>
      <c r="G8297" s="2">
        <f>'utprod @ meter'!G8297*'Line losses'!$B$30</f>
        <v>1607.1228253960001</v>
      </c>
      <c r="H8297" s="2">
        <f t="shared" si="129"/>
        <v>16192.622518328233</v>
      </c>
    </row>
    <row r="8298" spans="1:8" x14ac:dyDescent="0.25">
      <c r="A8298" s="1">
        <v>42350</v>
      </c>
      <c r="B8298" s="4" t="s">
        <v>11</v>
      </c>
      <c r="C8298" s="2">
        <f>'utprod @ meter'!C8298*'Line losses'!$B$30</f>
        <v>10640.610184907</v>
      </c>
      <c r="D8298" s="12">
        <f>'utprod @ meter'!D8298*(INDEX('Capacity by Voltage'!$D$11:$O$11,1,MATCH(DATE(YEAR($A8298),MONTH($A8298),1),'Capacity by Voltage'!$D$3:$O$3,0))*'Line losses'!$B$30+INDEX('Capacity by Voltage'!$D$12:$O$12,1,MATCH(DATE(YEAR($A8298),MONTH($A8298),1),'Capacity by Voltage'!$D$3:$O$3,0))*'Line losses'!$B$29)</f>
        <v>4522.328777919397</v>
      </c>
      <c r="E8298" s="12">
        <f>'utprod @ meter'!E8298*(INDEX('Capacity by Voltage'!$D$16:$O$16,1,MATCH(DATE(YEAR($A8298),MONTH($A8298),1),'Capacity by Voltage'!$D$3:$O$3,0))*'Line losses'!$B$30+INDEX('Capacity by Voltage'!$D$17:$O$17,1,MATCH(DATE(YEAR($A8298),MONTH($A8298),1),'Capacity by Voltage'!$D$3:$O$3,0))*'Line losses'!$B$29)</f>
        <v>1451.4667719661854</v>
      </c>
      <c r="F8298" s="2">
        <f>'utprod @ meter'!F8298*'Line losses'!$B$30</f>
        <v>137.37003494699999</v>
      </c>
      <c r="G8298" s="2">
        <f>'utprod @ meter'!G8298*'Line losses'!$B$30</f>
        <v>1845.8168628230001</v>
      </c>
      <c r="H8298" s="2">
        <f t="shared" si="129"/>
        <v>18597.592632562581</v>
      </c>
    </row>
    <row r="8299" spans="1:8" x14ac:dyDescent="0.25">
      <c r="A8299" s="1">
        <v>42350</v>
      </c>
      <c r="B8299" s="4" t="s">
        <v>12</v>
      </c>
      <c r="C8299" s="2">
        <f>'utprod @ meter'!C8299*'Line losses'!$B$30</f>
        <v>15568.286161606</v>
      </c>
      <c r="D8299" s="12">
        <f>'utprod @ meter'!D8299*(INDEX('Capacity by Voltage'!$D$11:$O$11,1,MATCH(DATE(YEAR($A8299),MONTH($A8299),1),'Capacity by Voltage'!$D$3:$O$3,0))*'Line losses'!$B$30+INDEX('Capacity by Voltage'!$D$12:$O$12,1,MATCH(DATE(YEAR($A8299),MONTH($A8299),1),'Capacity by Voltage'!$D$3:$O$3,0))*'Line losses'!$B$29)</f>
        <v>6616.6232122179063</v>
      </c>
      <c r="E8299" s="12">
        <f>'utprod @ meter'!E8299*(INDEX('Capacity by Voltage'!$D$16:$O$16,1,MATCH(DATE(YEAR($A8299),MONTH($A8299),1),'Capacity by Voltage'!$D$3:$O$3,0))*'Line losses'!$B$30+INDEX('Capacity by Voltage'!$D$17:$O$17,1,MATCH(DATE(YEAR($A8299),MONTH($A8299),1),'Capacity by Voltage'!$D$3:$O$3,0))*'Line losses'!$B$29)</f>
        <v>2123.6416072534907</v>
      </c>
      <c r="F8299" s="2">
        <f>'utprod @ meter'!F8299*'Line losses'!$B$30</f>
        <v>200.98559996700001</v>
      </c>
      <c r="G8299" s="2">
        <f>'utprod @ meter'!G8299*'Line losses'!$B$30</f>
        <v>2700.6164037010003</v>
      </c>
      <c r="H8299" s="2">
        <f t="shared" si="129"/>
        <v>27210.1529847454</v>
      </c>
    </row>
    <row r="8300" spans="1:8" x14ac:dyDescent="0.25">
      <c r="A8300" s="1">
        <v>42350</v>
      </c>
      <c r="B8300" s="4" t="s">
        <v>13</v>
      </c>
      <c r="C8300" s="2">
        <f>'utprod @ meter'!C8300*'Line losses'!$B$30</f>
        <v>15842.045886465001</v>
      </c>
      <c r="D8300" s="12">
        <f>'utprod @ meter'!D8300*(INDEX('Capacity by Voltage'!$D$11:$O$11,1,MATCH(DATE(YEAR($A8300),MONTH($A8300),1),'Capacity by Voltage'!$D$3:$O$3,0))*'Line losses'!$B$30+INDEX('Capacity by Voltage'!$D$12:$O$12,1,MATCH(DATE(YEAR($A8300),MONTH($A8300),1),'Capacity by Voltage'!$D$3:$O$3,0))*'Line losses'!$B$29)</f>
        <v>6732.9722330833965</v>
      </c>
      <c r="E8300" s="12">
        <f>'utprod @ meter'!E8300*(INDEX('Capacity by Voltage'!$D$16:$O$16,1,MATCH(DATE(YEAR($A8300),MONTH($A8300),1),'Capacity by Voltage'!$D$3:$O$3,0))*'Line losses'!$B$30+INDEX('Capacity by Voltage'!$D$17:$O$17,1,MATCH(DATE(YEAR($A8300),MONTH($A8300),1),'Capacity by Voltage'!$D$3:$O$3,0))*'Line losses'!$B$29)</f>
        <v>2160.9848600681667</v>
      </c>
      <c r="F8300" s="2">
        <f>'utprod @ meter'!F8300*'Line losses'!$B$30</f>
        <v>204.52041751500002</v>
      </c>
      <c r="G8300" s="2">
        <f>'utprod @ meter'!G8300*'Line losses'!$B$30</f>
        <v>2748.105060586</v>
      </c>
      <c r="H8300" s="2">
        <f t="shared" si="129"/>
        <v>27688.628457717561</v>
      </c>
    </row>
    <row r="8301" spans="1:8" x14ac:dyDescent="0.25">
      <c r="A8301" s="1">
        <v>42350</v>
      </c>
      <c r="B8301" s="4" t="s">
        <v>14</v>
      </c>
      <c r="C8301" s="2">
        <f>'utprod @ meter'!C8301*'Line losses'!$B$30</f>
        <v>13572.720897759002</v>
      </c>
      <c r="D8301" s="12">
        <f>'utprod @ meter'!D8301*(INDEX('Capacity by Voltage'!$D$11:$O$11,1,MATCH(DATE(YEAR($A8301),MONTH($A8301),1),'Capacity by Voltage'!$D$3:$O$3,0))*'Line losses'!$B$30+INDEX('Capacity by Voltage'!$D$12:$O$12,1,MATCH(DATE(YEAR($A8301),MONTH($A8301),1),'Capacity by Voltage'!$D$3:$O$3,0))*'Line losses'!$B$29)</f>
        <v>5768.4944964619572</v>
      </c>
      <c r="E8301" s="12">
        <f>'utprod @ meter'!E8301*(INDEX('Capacity by Voltage'!$D$16:$O$16,1,MATCH(DATE(YEAR($A8301),MONTH($A8301),1),'Capacity by Voltage'!$D$3:$O$3,0))*'Line losses'!$B$30+INDEX('Capacity by Voltage'!$D$17:$O$17,1,MATCH(DATE(YEAR($A8301),MONTH($A8301),1),'Capacity by Voltage'!$D$3:$O$3,0))*'Line losses'!$B$29)</f>
        <v>1851.4308062665202</v>
      </c>
      <c r="F8301" s="2">
        <f>'utprod @ meter'!F8301*'Line losses'!$B$30</f>
        <v>175.223433379</v>
      </c>
      <c r="G8301" s="2">
        <f>'utprod @ meter'!G8301*'Line losses'!$B$30</f>
        <v>2354.447744091</v>
      </c>
      <c r="H8301" s="2">
        <f t="shared" si="129"/>
        <v>23722.317377957479</v>
      </c>
    </row>
    <row r="8302" spans="1:8" x14ac:dyDescent="0.25">
      <c r="A8302" s="1">
        <v>42350</v>
      </c>
      <c r="B8302" s="4" t="s">
        <v>15</v>
      </c>
      <c r="C8302" s="2">
        <f>'utprod @ meter'!C8302*'Line losses'!$B$30</f>
        <v>9351.0578212089986</v>
      </c>
      <c r="D8302" s="12">
        <f>'utprod @ meter'!D8302*(INDEX('Capacity by Voltage'!$D$11:$O$11,1,MATCH(DATE(YEAR($A8302),MONTH($A8302),1),'Capacity by Voltage'!$D$3:$O$3,0))*'Line losses'!$B$30+INDEX('Capacity by Voltage'!$D$12:$O$12,1,MATCH(DATE(YEAR($A8302),MONTH($A8302),1),'Capacity by Voltage'!$D$3:$O$3,0))*'Line losses'!$B$29)</f>
        <v>3974.2599673512423</v>
      </c>
      <c r="E8302" s="12">
        <f>'utprod @ meter'!E8302*(INDEX('Capacity by Voltage'!$D$16:$O$16,1,MATCH(DATE(YEAR($A8302),MONTH($A8302),1),'Capacity by Voltage'!$D$3:$O$3,0))*'Line losses'!$B$30+INDEX('Capacity by Voltage'!$D$17:$O$17,1,MATCH(DATE(YEAR($A8302),MONTH($A8302),1),'Capacity by Voltage'!$D$3:$O$3,0))*'Line losses'!$B$29)</f>
        <v>1275.5613257096904</v>
      </c>
      <c r="F8302" s="2">
        <f>'utprod @ meter'!F8302*'Line losses'!$B$30</f>
        <v>120.72182485499999</v>
      </c>
      <c r="G8302" s="2">
        <f>'utprod @ meter'!G8302*'Line losses'!$B$30</f>
        <v>1622.1197813389999</v>
      </c>
      <c r="H8302" s="2">
        <f t="shared" si="129"/>
        <v>16343.720720463931</v>
      </c>
    </row>
    <row r="8303" spans="1:8" x14ac:dyDescent="0.25">
      <c r="A8303" s="1">
        <v>42350</v>
      </c>
      <c r="B8303" s="4" t="s">
        <v>16</v>
      </c>
      <c r="C8303" s="2">
        <f>'utprod @ meter'!C8303*'Line losses'!$B$30</f>
        <v>3047.3788457540004</v>
      </c>
      <c r="D8303" s="12">
        <f>'utprod @ meter'!D8303*(INDEX('Capacity by Voltage'!$D$11:$O$11,1,MATCH(DATE(YEAR($A8303),MONTH($A8303),1),'Capacity by Voltage'!$D$3:$O$3,0))*'Line losses'!$B$30+INDEX('Capacity by Voltage'!$D$12:$O$12,1,MATCH(DATE(YEAR($A8303),MONTH($A8303),1),'Capacity by Voltage'!$D$3:$O$3,0))*'Line losses'!$B$29)</f>
        <v>1295.1556587327043</v>
      </c>
      <c r="E8303" s="12">
        <f>'utprod @ meter'!E8303*(INDEX('Capacity by Voltage'!$D$16:$O$16,1,MATCH(DATE(YEAR($A8303),MONTH($A8303),1),'Capacity by Voltage'!$D$3:$O$3,0))*'Line losses'!$B$30+INDEX('Capacity by Voltage'!$D$17:$O$17,1,MATCH(DATE(YEAR($A8303),MONTH($A8303),1),'Capacity by Voltage'!$D$3:$O$3,0))*'Line losses'!$B$29)</f>
        <v>415.68750916967224</v>
      </c>
      <c r="F8303" s="2">
        <f>'utprod @ meter'!F8303*'Line losses'!$B$30</f>
        <v>39.341106869000008</v>
      </c>
      <c r="G8303" s="2">
        <f>'utprod @ meter'!G8303*'Line losses'!$B$30</f>
        <v>528.6262030339999</v>
      </c>
      <c r="H8303" s="2">
        <f t="shared" si="129"/>
        <v>5326.1893235593761</v>
      </c>
    </row>
    <row r="8304" spans="1:8" x14ac:dyDescent="0.25">
      <c r="A8304" s="1">
        <v>42350</v>
      </c>
      <c r="B8304" s="4" t="s">
        <v>17</v>
      </c>
      <c r="C8304" s="2">
        <f>'utprod @ meter'!C8304*'Line losses'!$B$30</f>
        <v>172.90127011600003</v>
      </c>
      <c r="D8304" s="12">
        <f>'utprod @ meter'!D8304*(INDEX('Capacity by Voltage'!$D$11:$O$11,1,MATCH(DATE(YEAR($A8304),MONTH($A8304),1),'Capacity by Voltage'!$D$3:$O$3,0))*'Line losses'!$B$30+INDEX('Capacity by Voltage'!$D$12:$O$12,1,MATCH(DATE(YEAR($A8304),MONTH($A8304),1),'Capacity by Voltage'!$D$3:$O$3,0))*'Line losses'!$B$29)</f>
        <v>73.483982691392498</v>
      </c>
      <c r="E8304" s="12">
        <f>'utprod @ meter'!E8304*(INDEX('Capacity by Voltage'!$D$16:$O$16,1,MATCH(DATE(YEAR($A8304),MONTH($A8304),1),'Capacity by Voltage'!$D$3:$O$3,0))*'Line losses'!$B$30+INDEX('Capacity by Voltage'!$D$17:$O$17,1,MATCH(DATE(YEAR($A8304),MONTH($A8304),1),'Capacity by Voltage'!$D$3:$O$3,0))*'Line losses'!$B$29)</f>
        <v>23.585212304005786</v>
      </c>
      <c r="F8304" s="2">
        <f>'utprod @ meter'!F8304*'Line losses'!$B$30</f>
        <v>2.2320272740000004</v>
      </c>
      <c r="G8304" s="2">
        <f>'utprod @ meter'!G8304*'Line losses'!$B$30</f>
        <v>29.992982649000002</v>
      </c>
      <c r="H8304" s="2">
        <f t="shared" si="129"/>
        <v>302.19547503439833</v>
      </c>
    </row>
    <row r="8305" spans="1:8" x14ac:dyDescent="0.25">
      <c r="A8305" s="1">
        <v>42350</v>
      </c>
      <c r="B8305" s="4" t="s">
        <v>18</v>
      </c>
      <c r="C8305" s="2">
        <f>'utprod @ meter'!C8305*'Line losses'!$B$30</f>
        <v>0</v>
      </c>
      <c r="D8305" s="12">
        <f>'utprod @ meter'!D8305*(INDEX('Capacity by Voltage'!$D$11:$O$11,1,MATCH(DATE(YEAR($A8305),MONTH($A8305),1),'Capacity by Voltage'!$D$3:$O$3,0))*'Line losses'!$B$30+INDEX('Capacity by Voltage'!$D$12:$O$12,1,MATCH(DATE(YEAR($A8305),MONTH($A8305),1),'Capacity by Voltage'!$D$3:$O$3,0))*'Line losses'!$B$29)</f>
        <v>0</v>
      </c>
      <c r="E8305" s="12">
        <f>'utprod @ meter'!E8305*(INDEX('Capacity by Voltage'!$D$16:$O$16,1,MATCH(DATE(YEAR($A8305),MONTH($A8305),1),'Capacity by Voltage'!$D$3:$O$3,0))*'Line losses'!$B$30+INDEX('Capacity by Voltage'!$D$17:$O$17,1,MATCH(DATE(YEAR($A8305),MONTH($A8305),1),'Capacity by Voltage'!$D$3:$O$3,0))*'Line losses'!$B$29)</f>
        <v>0</v>
      </c>
      <c r="F8305" s="2">
        <f>'utprod @ meter'!F8305*'Line losses'!$B$30</f>
        <v>0</v>
      </c>
      <c r="G8305" s="2">
        <f>'utprod @ meter'!G8305*'Line losses'!$B$30</f>
        <v>0</v>
      </c>
      <c r="H8305" s="2">
        <f t="shared" si="129"/>
        <v>0</v>
      </c>
    </row>
    <row r="8306" spans="1:8" x14ac:dyDescent="0.25">
      <c r="A8306" s="1">
        <v>42350</v>
      </c>
      <c r="B8306" s="4" t="s">
        <v>19</v>
      </c>
      <c r="C8306" s="2">
        <f>'utprod @ meter'!C8306*'Line losses'!$B$30</f>
        <v>0</v>
      </c>
      <c r="D8306" s="12">
        <f>'utprod @ meter'!D8306*(INDEX('Capacity by Voltage'!$D$11:$O$11,1,MATCH(DATE(YEAR($A8306),MONTH($A8306),1),'Capacity by Voltage'!$D$3:$O$3,0))*'Line losses'!$B$30+INDEX('Capacity by Voltage'!$D$12:$O$12,1,MATCH(DATE(YEAR($A8306),MONTH($A8306),1),'Capacity by Voltage'!$D$3:$O$3,0))*'Line losses'!$B$29)</f>
        <v>0</v>
      </c>
      <c r="E8306" s="12">
        <f>'utprod @ meter'!E8306*(INDEX('Capacity by Voltage'!$D$16:$O$16,1,MATCH(DATE(YEAR($A8306),MONTH($A8306),1),'Capacity by Voltage'!$D$3:$O$3,0))*'Line losses'!$B$30+INDEX('Capacity by Voltage'!$D$17:$O$17,1,MATCH(DATE(YEAR($A8306),MONTH($A8306),1),'Capacity by Voltage'!$D$3:$O$3,0))*'Line losses'!$B$29)</f>
        <v>0</v>
      </c>
      <c r="F8306" s="2">
        <f>'utprod @ meter'!F8306*'Line losses'!$B$30</f>
        <v>0</v>
      </c>
      <c r="G8306" s="2">
        <f>'utprod @ meter'!G8306*'Line losses'!$B$30</f>
        <v>0</v>
      </c>
      <c r="H8306" s="2">
        <f t="shared" si="129"/>
        <v>0</v>
      </c>
    </row>
    <row r="8307" spans="1:8" x14ac:dyDescent="0.25">
      <c r="A8307" s="1">
        <v>42350</v>
      </c>
      <c r="B8307" s="4" t="s">
        <v>20</v>
      </c>
      <c r="C8307" s="2">
        <f>'utprod @ meter'!C8307*'Line losses'!$B$30</f>
        <v>0</v>
      </c>
      <c r="D8307" s="12">
        <f>'utprod @ meter'!D8307*(INDEX('Capacity by Voltage'!$D$11:$O$11,1,MATCH(DATE(YEAR($A8307),MONTH($A8307),1),'Capacity by Voltage'!$D$3:$O$3,0))*'Line losses'!$B$30+INDEX('Capacity by Voltage'!$D$12:$O$12,1,MATCH(DATE(YEAR($A8307),MONTH($A8307),1),'Capacity by Voltage'!$D$3:$O$3,0))*'Line losses'!$B$29)</f>
        <v>0</v>
      </c>
      <c r="E8307" s="12">
        <f>'utprod @ meter'!E8307*(INDEX('Capacity by Voltage'!$D$16:$O$16,1,MATCH(DATE(YEAR($A8307),MONTH($A8307),1),'Capacity by Voltage'!$D$3:$O$3,0))*'Line losses'!$B$30+INDEX('Capacity by Voltage'!$D$17:$O$17,1,MATCH(DATE(YEAR($A8307),MONTH($A8307),1),'Capacity by Voltage'!$D$3:$O$3,0))*'Line losses'!$B$29)</f>
        <v>0</v>
      </c>
      <c r="F8307" s="2">
        <f>'utprod @ meter'!F8307*'Line losses'!$B$30</f>
        <v>0</v>
      </c>
      <c r="G8307" s="2">
        <f>'utprod @ meter'!G8307*'Line losses'!$B$30</f>
        <v>0</v>
      </c>
      <c r="H8307" s="2">
        <f t="shared" si="129"/>
        <v>0</v>
      </c>
    </row>
    <row r="8308" spans="1:8" x14ac:dyDescent="0.25">
      <c r="A8308" s="1">
        <v>42350</v>
      </c>
      <c r="B8308" s="4" t="s">
        <v>21</v>
      </c>
      <c r="C8308" s="2">
        <f>'utprod @ meter'!C8308*'Line losses'!$B$30</f>
        <v>0</v>
      </c>
      <c r="D8308" s="12">
        <f>'utprod @ meter'!D8308*(INDEX('Capacity by Voltage'!$D$11:$O$11,1,MATCH(DATE(YEAR($A8308),MONTH($A8308),1),'Capacity by Voltage'!$D$3:$O$3,0))*'Line losses'!$B$30+INDEX('Capacity by Voltage'!$D$12:$O$12,1,MATCH(DATE(YEAR($A8308),MONTH($A8308),1),'Capacity by Voltage'!$D$3:$O$3,0))*'Line losses'!$B$29)</f>
        <v>0</v>
      </c>
      <c r="E8308" s="12">
        <f>'utprod @ meter'!E8308*(INDEX('Capacity by Voltage'!$D$16:$O$16,1,MATCH(DATE(YEAR($A8308),MONTH($A8308),1),'Capacity by Voltage'!$D$3:$O$3,0))*'Line losses'!$B$30+INDEX('Capacity by Voltage'!$D$17:$O$17,1,MATCH(DATE(YEAR($A8308),MONTH($A8308),1),'Capacity by Voltage'!$D$3:$O$3,0))*'Line losses'!$B$29)</f>
        <v>0</v>
      </c>
      <c r="F8308" s="2">
        <f>'utprod @ meter'!F8308*'Line losses'!$B$30</f>
        <v>0</v>
      </c>
      <c r="G8308" s="2">
        <f>'utprod @ meter'!G8308*'Line losses'!$B$30</f>
        <v>0</v>
      </c>
      <c r="H8308" s="2">
        <f t="shared" si="129"/>
        <v>0</v>
      </c>
    </row>
    <row r="8309" spans="1:8" x14ac:dyDescent="0.25">
      <c r="A8309" s="1">
        <v>42350</v>
      </c>
      <c r="B8309" s="4" t="s">
        <v>22</v>
      </c>
      <c r="C8309" s="2">
        <f>'utprod @ meter'!C8309*'Line losses'!$B$30</f>
        <v>0</v>
      </c>
      <c r="D8309" s="12">
        <f>'utprod @ meter'!D8309*(INDEX('Capacity by Voltage'!$D$11:$O$11,1,MATCH(DATE(YEAR($A8309),MONTH($A8309),1),'Capacity by Voltage'!$D$3:$O$3,0))*'Line losses'!$B$30+INDEX('Capacity by Voltage'!$D$12:$O$12,1,MATCH(DATE(YEAR($A8309),MONTH($A8309),1),'Capacity by Voltage'!$D$3:$O$3,0))*'Line losses'!$B$29)</f>
        <v>0</v>
      </c>
      <c r="E8309" s="12">
        <f>'utprod @ meter'!E8309*(INDEX('Capacity by Voltage'!$D$16:$O$16,1,MATCH(DATE(YEAR($A8309),MONTH($A8309),1),'Capacity by Voltage'!$D$3:$O$3,0))*'Line losses'!$B$30+INDEX('Capacity by Voltage'!$D$17:$O$17,1,MATCH(DATE(YEAR($A8309),MONTH($A8309),1),'Capacity by Voltage'!$D$3:$O$3,0))*'Line losses'!$B$29)</f>
        <v>0</v>
      </c>
      <c r="F8309" s="2">
        <f>'utprod @ meter'!F8309*'Line losses'!$B$30</f>
        <v>0</v>
      </c>
      <c r="G8309" s="2">
        <f>'utprod @ meter'!G8309*'Line losses'!$B$30</f>
        <v>0</v>
      </c>
      <c r="H8309" s="2">
        <f t="shared" si="129"/>
        <v>0</v>
      </c>
    </row>
    <row r="8310" spans="1:8" x14ac:dyDescent="0.25">
      <c r="A8310" s="1">
        <v>42350</v>
      </c>
      <c r="B8310" s="4" t="s">
        <v>23</v>
      </c>
      <c r="C8310" s="2">
        <f>'utprod @ meter'!C8310*'Line losses'!$B$30</f>
        <v>0</v>
      </c>
      <c r="D8310" s="12">
        <f>'utprod @ meter'!D8310*(INDEX('Capacity by Voltage'!$D$11:$O$11,1,MATCH(DATE(YEAR($A8310),MONTH($A8310),1),'Capacity by Voltage'!$D$3:$O$3,0))*'Line losses'!$B$30+INDEX('Capacity by Voltage'!$D$12:$O$12,1,MATCH(DATE(YEAR($A8310),MONTH($A8310),1),'Capacity by Voltage'!$D$3:$O$3,0))*'Line losses'!$B$29)</f>
        <v>0</v>
      </c>
      <c r="E8310" s="12">
        <f>'utprod @ meter'!E8310*(INDEX('Capacity by Voltage'!$D$16:$O$16,1,MATCH(DATE(YEAR($A8310),MONTH($A8310),1),'Capacity by Voltage'!$D$3:$O$3,0))*'Line losses'!$B$30+INDEX('Capacity by Voltage'!$D$17:$O$17,1,MATCH(DATE(YEAR($A8310),MONTH($A8310),1),'Capacity by Voltage'!$D$3:$O$3,0))*'Line losses'!$B$29)</f>
        <v>0</v>
      </c>
      <c r="F8310" s="2">
        <f>'utprod @ meter'!F8310*'Line losses'!$B$30</f>
        <v>0</v>
      </c>
      <c r="G8310" s="2">
        <f>'utprod @ meter'!G8310*'Line losses'!$B$30</f>
        <v>0</v>
      </c>
      <c r="H8310" s="2">
        <f t="shared" si="129"/>
        <v>0</v>
      </c>
    </row>
    <row r="8311" spans="1:8" x14ac:dyDescent="0.25">
      <c r="A8311" s="1">
        <v>42351</v>
      </c>
      <c r="B8311" s="4" t="s">
        <v>0</v>
      </c>
      <c r="C8311" s="2">
        <f>'utprod @ meter'!C8311*'Line losses'!$B$30</f>
        <v>0</v>
      </c>
      <c r="D8311" s="12">
        <f>'utprod @ meter'!D8311*(INDEX('Capacity by Voltage'!$D$11:$O$11,1,MATCH(DATE(YEAR($A8311),MONTH($A8311),1),'Capacity by Voltage'!$D$3:$O$3,0))*'Line losses'!$B$30+INDEX('Capacity by Voltage'!$D$12:$O$12,1,MATCH(DATE(YEAR($A8311),MONTH($A8311),1),'Capacity by Voltage'!$D$3:$O$3,0))*'Line losses'!$B$29)</f>
        <v>0</v>
      </c>
      <c r="E8311" s="12">
        <f>'utprod @ meter'!E8311*(INDEX('Capacity by Voltage'!$D$16:$O$16,1,MATCH(DATE(YEAR($A8311),MONTH($A8311),1),'Capacity by Voltage'!$D$3:$O$3,0))*'Line losses'!$B$30+INDEX('Capacity by Voltage'!$D$17:$O$17,1,MATCH(DATE(YEAR($A8311),MONTH($A8311),1),'Capacity by Voltage'!$D$3:$O$3,0))*'Line losses'!$B$29)</f>
        <v>0</v>
      </c>
      <c r="F8311" s="2">
        <f>'utprod @ meter'!F8311*'Line losses'!$B$30</f>
        <v>0</v>
      </c>
      <c r="G8311" s="2">
        <f>'utprod @ meter'!G8311*'Line losses'!$B$30</f>
        <v>0</v>
      </c>
      <c r="H8311" s="2">
        <f t="shared" si="129"/>
        <v>0</v>
      </c>
    </row>
    <row r="8312" spans="1:8" x14ac:dyDescent="0.25">
      <c r="A8312" s="1">
        <v>42351</v>
      </c>
      <c r="B8312" s="4" t="s">
        <v>1</v>
      </c>
      <c r="C8312" s="2">
        <f>'utprod @ meter'!C8312*'Line losses'!$B$30</f>
        <v>0</v>
      </c>
      <c r="D8312" s="12">
        <f>'utprod @ meter'!D8312*(INDEX('Capacity by Voltage'!$D$11:$O$11,1,MATCH(DATE(YEAR($A8312),MONTH($A8312),1),'Capacity by Voltage'!$D$3:$O$3,0))*'Line losses'!$B$30+INDEX('Capacity by Voltage'!$D$12:$O$12,1,MATCH(DATE(YEAR($A8312),MONTH($A8312),1),'Capacity by Voltage'!$D$3:$O$3,0))*'Line losses'!$B$29)</f>
        <v>0</v>
      </c>
      <c r="E8312" s="12">
        <f>'utprod @ meter'!E8312*(INDEX('Capacity by Voltage'!$D$16:$O$16,1,MATCH(DATE(YEAR($A8312),MONTH($A8312),1),'Capacity by Voltage'!$D$3:$O$3,0))*'Line losses'!$B$30+INDEX('Capacity by Voltage'!$D$17:$O$17,1,MATCH(DATE(YEAR($A8312),MONTH($A8312),1),'Capacity by Voltage'!$D$3:$O$3,0))*'Line losses'!$B$29)</f>
        <v>0</v>
      </c>
      <c r="F8312" s="2">
        <f>'utprod @ meter'!F8312*'Line losses'!$B$30</f>
        <v>0</v>
      </c>
      <c r="G8312" s="2">
        <f>'utprod @ meter'!G8312*'Line losses'!$B$30</f>
        <v>0</v>
      </c>
      <c r="H8312" s="2">
        <f t="shared" si="129"/>
        <v>0</v>
      </c>
    </row>
    <row r="8313" spans="1:8" x14ac:dyDescent="0.25">
      <c r="A8313" s="1">
        <v>42351</v>
      </c>
      <c r="B8313" s="4" t="s">
        <v>2</v>
      </c>
      <c r="C8313" s="2">
        <f>'utprod @ meter'!C8313*'Line losses'!$B$30</f>
        <v>0</v>
      </c>
      <c r="D8313" s="12">
        <f>'utprod @ meter'!D8313*(INDEX('Capacity by Voltage'!$D$11:$O$11,1,MATCH(DATE(YEAR($A8313),MONTH($A8313),1),'Capacity by Voltage'!$D$3:$O$3,0))*'Line losses'!$B$30+INDEX('Capacity by Voltage'!$D$12:$O$12,1,MATCH(DATE(YEAR($A8313),MONTH($A8313),1),'Capacity by Voltage'!$D$3:$O$3,0))*'Line losses'!$B$29)</f>
        <v>0</v>
      </c>
      <c r="E8313" s="12">
        <f>'utprod @ meter'!E8313*(INDEX('Capacity by Voltage'!$D$16:$O$16,1,MATCH(DATE(YEAR($A8313),MONTH($A8313),1),'Capacity by Voltage'!$D$3:$O$3,0))*'Line losses'!$B$30+INDEX('Capacity by Voltage'!$D$17:$O$17,1,MATCH(DATE(YEAR($A8313),MONTH($A8313),1),'Capacity by Voltage'!$D$3:$O$3,0))*'Line losses'!$B$29)</f>
        <v>0</v>
      </c>
      <c r="F8313" s="2">
        <f>'utprod @ meter'!F8313*'Line losses'!$B$30</f>
        <v>0</v>
      </c>
      <c r="G8313" s="2">
        <f>'utprod @ meter'!G8313*'Line losses'!$B$30</f>
        <v>0</v>
      </c>
      <c r="H8313" s="2">
        <f t="shared" si="129"/>
        <v>0</v>
      </c>
    </row>
    <row r="8314" spans="1:8" x14ac:dyDescent="0.25">
      <c r="A8314" s="1">
        <v>42351</v>
      </c>
      <c r="B8314" s="4" t="s">
        <v>3</v>
      </c>
      <c r="C8314" s="2">
        <f>'utprod @ meter'!C8314*'Line losses'!$B$30</f>
        <v>0</v>
      </c>
      <c r="D8314" s="12">
        <f>'utprod @ meter'!D8314*(INDEX('Capacity by Voltage'!$D$11:$O$11,1,MATCH(DATE(YEAR($A8314),MONTH($A8314),1),'Capacity by Voltage'!$D$3:$O$3,0))*'Line losses'!$B$30+INDEX('Capacity by Voltage'!$D$12:$O$12,1,MATCH(DATE(YEAR($A8314),MONTH($A8314),1),'Capacity by Voltage'!$D$3:$O$3,0))*'Line losses'!$B$29)</f>
        <v>0</v>
      </c>
      <c r="E8314" s="12">
        <f>'utprod @ meter'!E8314*(INDEX('Capacity by Voltage'!$D$16:$O$16,1,MATCH(DATE(YEAR($A8314),MONTH($A8314),1),'Capacity by Voltage'!$D$3:$O$3,0))*'Line losses'!$B$30+INDEX('Capacity by Voltage'!$D$17:$O$17,1,MATCH(DATE(YEAR($A8314),MONTH($A8314),1),'Capacity by Voltage'!$D$3:$O$3,0))*'Line losses'!$B$29)</f>
        <v>0</v>
      </c>
      <c r="F8314" s="2">
        <f>'utprod @ meter'!F8314*'Line losses'!$B$30</f>
        <v>0</v>
      </c>
      <c r="G8314" s="2">
        <f>'utprod @ meter'!G8314*'Line losses'!$B$30</f>
        <v>0</v>
      </c>
      <c r="H8314" s="2">
        <f t="shared" si="129"/>
        <v>0</v>
      </c>
    </row>
    <row r="8315" spans="1:8" x14ac:dyDescent="0.25">
      <c r="A8315" s="1">
        <v>42351</v>
      </c>
      <c r="B8315" s="4" t="s">
        <v>4</v>
      </c>
      <c r="C8315" s="2">
        <f>'utprod @ meter'!C8315*'Line losses'!$B$30</f>
        <v>0</v>
      </c>
      <c r="D8315" s="12">
        <f>'utprod @ meter'!D8315*(INDEX('Capacity by Voltage'!$D$11:$O$11,1,MATCH(DATE(YEAR($A8315),MONTH($A8315),1),'Capacity by Voltage'!$D$3:$O$3,0))*'Line losses'!$B$30+INDEX('Capacity by Voltage'!$D$12:$O$12,1,MATCH(DATE(YEAR($A8315),MONTH($A8315),1),'Capacity by Voltage'!$D$3:$O$3,0))*'Line losses'!$B$29)</f>
        <v>0</v>
      </c>
      <c r="E8315" s="12">
        <f>'utprod @ meter'!E8315*(INDEX('Capacity by Voltage'!$D$16:$O$16,1,MATCH(DATE(YEAR($A8315),MONTH($A8315),1),'Capacity by Voltage'!$D$3:$O$3,0))*'Line losses'!$B$30+INDEX('Capacity by Voltage'!$D$17:$O$17,1,MATCH(DATE(YEAR($A8315),MONTH($A8315),1),'Capacity by Voltage'!$D$3:$O$3,0))*'Line losses'!$B$29)</f>
        <v>0</v>
      </c>
      <c r="F8315" s="2">
        <f>'utprod @ meter'!F8315*'Line losses'!$B$30</f>
        <v>0</v>
      </c>
      <c r="G8315" s="2">
        <f>'utprod @ meter'!G8315*'Line losses'!$B$30</f>
        <v>0</v>
      </c>
      <c r="H8315" s="2">
        <f t="shared" si="129"/>
        <v>0</v>
      </c>
    </row>
    <row r="8316" spans="1:8" x14ac:dyDescent="0.25">
      <c r="A8316" s="1">
        <v>42351</v>
      </c>
      <c r="B8316" s="4" t="s">
        <v>5</v>
      </c>
      <c r="C8316" s="2">
        <f>'utprod @ meter'!C8316*'Line losses'!$B$30</f>
        <v>0</v>
      </c>
      <c r="D8316" s="12">
        <f>'utprod @ meter'!D8316*(INDEX('Capacity by Voltage'!$D$11:$O$11,1,MATCH(DATE(YEAR($A8316),MONTH($A8316),1),'Capacity by Voltage'!$D$3:$O$3,0))*'Line losses'!$B$30+INDEX('Capacity by Voltage'!$D$12:$O$12,1,MATCH(DATE(YEAR($A8316),MONTH($A8316),1),'Capacity by Voltage'!$D$3:$O$3,0))*'Line losses'!$B$29)</f>
        <v>0</v>
      </c>
      <c r="E8316" s="12">
        <f>'utprod @ meter'!E8316*(INDEX('Capacity by Voltage'!$D$16:$O$16,1,MATCH(DATE(YEAR($A8316),MONTH($A8316),1),'Capacity by Voltage'!$D$3:$O$3,0))*'Line losses'!$B$30+INDEX('Capacity by Voltage'!$D$17:$O$17,1,MATCH(DATE(YEAR($A8316),MONTH($A8316),1),'Capacity by Voltage'!$D$3:$O$3,0))*'Line losses'!$B$29)</f>
        <v>0</v>
      </c>
      <c r="F8316" s="2">
        <f>'utprod @ meter'!F8316*'Line losses'!$B$30</f>
        <v>0</v>
      </c>
      <c r="G8316" s="2">
        <f>'utprod @ meter'!G8316*'Line losses'!$B$30</f>
        <v>0</v>
      </c>
      <c r="H8316" s="2">
        <f t="shared" si="129"/>
        <v>0</v>
      </c>
    </row>
    <row r="8317" spans="1:8" x14ac:dyDescent="0.25">
      <c r="A8317" s="1">
        <v>42351</v>
      </c>
      <c r="B8317" s="4" t="s">
        <v>6</v>
      </c>
      <c r="C8317" s="2">
        <f>'utprod @ meter'!C8317*'Line losses'!$B$30</f>
        <v>0</v>
      </c>
      <c r="D8317" s="12">
        <f>'utprod @ meter'!D8317*(INDEX('Capacity by Voltage'!$D$11:$O$11,1,MATCH(DATE(YEAR($A8317),MONTH($A8317),1),'Capacity by Voltage'!$D$3:$O$3,0))*'Line losses'!$B$30+INDEX('Capacity by Voltage'!$D$12:$O$12,1,MATCH(DATE(YEAR($A8317),MONTH($A8317),1),'Capacity by Voltage'!$D$3:$O$3,0))*'Line losses'!$B$29)</f>
        <v>0</v>
      </c>
      <c r="E8317" s="12">
        <f>'utprod @ meter'!E8317*(INDEX('Capacity by Voltage'!$D$16:$O$16,1,MATCH(DATE(YEAR($A8317),MONTH($A8317),1),'Capacity by Voltage'!$D$3:$O$3,0))*'Line losses'!$B$30+INDEX('Capacity by Voltage'!$D$17:$O$17,1,MATCH(DATE(YEAR($A8317),MONTH($A8317),1),'Capacity by Voltage'!$D$3:$O$3,0))*'Line losses'!$B$29)</f>
        <v>0</v>
      </c>
      <c r="F8317" s="2">
        <f>'utprod @ meter'!F8317*'Line losses'!$B$30</f>
        <v>0</v>
      </c>
      <c r="G8317" s="2">
        <f>'utprod @ meter'!G8317*'Line losses'!$B$30</f>
        <v>0</v>
      </c>
      <c r="H8317" s="2">
        <f t="shared" si="129"/>
        <v>0</v>
      </c>
    </row>
    <row r="8318" spans="1:8" x14ac:dyDescent="0.25">
      <c r="A8318" s="1">
        <v>42351</v>
      </c>
      <c r="B8318" s="4" t="s">
        <v>7</v>
      </c>
      <c r="C8318" s="2">
        <f>'utprod @ meter'!C8318*'Line losses'!$B$30</f>
        <v>36.020943068000008</v>
      </c>
      <c r="D8318" s="12">
        <f>'utprod @ meter'!D8318*(INDEX('Capacity by Voltage'!$D$11:$O$11,1,MATCH(DATE(YEAR($A8318),MONTH($A8318),1),'Capacity by Voltage'!$D$3:$O$3,0))*'Line losses'!$B$30+INDEX('Capacity by Voltage'!$D$12:$O$12,1,MATCH(DATE(YEAR($A8318),MONTH($A8318),1),'Capacity by Voltage'!$D$3:$O$3,0))*'Line losses'!$B$29)</f>
        <v>15.309008461736202</v>
      </c>
      <c r="E8318" s="12">
        <f>'utprod @ meter'!E8318*(INDEX('Capacity by Voltage'!$D$16:$O$16,1,MATCH(DATE(YEAR($A8318),MONTH($A8318),1),'Capacity by Voltage'!$D$3:$O$3,0))*'Line losses'!$B$30+INDEX('Capacity by Voltage'!$D$17:$O$17,1,MATCH(DATE(YEAR($A8318),MONTH($A8318),1),'Capacity by Voltage'!$D$3:$O$3,0))*'Line losses'!$B$29)</f>
        <v>4.9135858966678727</v>
      </c>
      <c r="F8318" s="2">
        <f>'utprod @ meter'!F8318*'Line losses'!$B$30</f>
        <v>0.46461850000000005</v>
      </c>
      <c r="G8318" s="2">
        <f>'utprod @ meter'!G8318*'Line losses'!$B$30</f>
        <v>6.2481895880000007</v>
      </c>
      <c r="H8318" s="2">
        <f t="shared" si="129"/>
        <v>62.956345514404084</v>
      </c>
    </row>
    <row r="8319" spans="1:8" x14ac:dyDescent="0.25">
      <c r="A8319" s="1">
        <v>42351</v>
      </c>
      <c r="B8319" s="4" t="s">
        <v>8</v>
      </c>
      <c r="C8319" s="2">
        <f>'utprod @ meter'!C8319*'Line losses'!$B$30</f>
        <v>1592.1295864010001</v>
      </c>
      <c r="D8319" s="12">
        <f>'utprod @ meter'!D8319*(INDEX('Capacity by Voltage'!$D$11:$O$11,1,MATCH(DATE(YEAR($A8319),MONTH($A8319),1),'Capacity by Voltage'!$D$3:$O$3,0))*'Line losses'!$B$30+INDEX('Capacity by Voltage'!$D$12:$O$12,1,MATCH(DATE(YEAR($A8319),MONTH($A8319),1),'Capacity by Voltage'!$D$3:$O$3,0))*'Line losses'!$B$29)</f>
        <v>676.66485268426868</v>
      </c>
      <c r="E8319" s="12">
        <f>'utprod @ meter'!E8319*(INDEX('Capacity by Voltage'!$D$16:$O$16,1,MATCH(DATE(YEAR($A8319),MONTH($A8319),1),'Capacity by Voltage'!$D$3:$O$3,0))*'Line losses'!$B$30+INDEX('Capacity by Voltage'!$D$17:$O$17,1,MATCH(DATE(YEAR($A8319),MONTH($A8319),1),'Capacity by Voltage'!$D$3:$O$3,0))*'Line losses'!$B$29)</f>
        <v>217.1795677885051</v>
      </c>
      <c r="F8319" s="2">
        <f>'utprod @ meter'!F8319*'Line losses'!$B$30</f>
        <v>20.554722440000003</v>
      </c>
      <c r="G8319" s="2">
        <f>'utprod @ meter'!G8319*'Line losses'!$B$30</f>
        <v>276.18503342899999</v>
      </c>
      <c r="H8319" s="2">
        <f t="shared" si="129"/>
        <v>2782.7137627427746</v>
      </c>
    </row>
    <row r="8320" spans="1:8" x14ac:dyDescent="0.25">
      <c r="A8320" s="1">
        <v>42351</v>
      </c>
      <c r="B8320" s="4" t="s">
        <v>9</v>
      </c>
      <c r="C8320" s="2">
        <f>'utprod @ meter'!C8320*'Line losses'!$B$30</f>
        <v>4632.3031284569997</v>
      </c>
      <c r="D8320" s="12">
        <f>'utprod @ meter'!D8320*(INDEX('Capacity by Voltage'!$D$11:$O$11,1,MATCH(DATE(YEAR($A8320),MONTH($A8320),1),'Capacity by Voltage'!$D$3:$O$3,0))*'Line losses'!$B$30+INDEX('Capacity by Voltage'!$D$12:$O$12,1,MATCH(DATE(YEAR($A8320),MONTH($A8320),1),'Capacity by Voltage'!$D$3:$O$3,0))*'Line losses'!$B$29)</f>
        <v>1968.7594517996845</v>
      </c>
      <c r="E8320" s="12">
        <f>'utprod @ meter'!E8320*(INDEX('Capacity by Voltage'!$D$16:$O$16,1,MATCH(DATE(YEAR($A8320),MONTH($A8320),1),'Capacity by Voltage'!$D$3:$O$3,0))*'Line losses'!$B$30+INDEX('Capacity by Voltage'!$D$17:$O$17,1,MATCH(DATE(YEAR($A8320),MONTH($A8320),1),'Capacity by Voltage'!$D$3:$O$3,0))*'Line losses'!$B$29)</f>
        <v>631.88435977884376</v>
      </c>
      <c r="F8320" s="2">
        <f>'utprod @ meter'!F8320*'Line losses'!$B$30</f>
        <v>59.802905609</v>
      </c>
      <c r="G8320" s="2">
        <f>'utprod @ meter'!G8320*'Line losses'!$B$30</f>
        <v>803.56141269800003</v>
      </c>
      <c r="H8320" s="2">
        <f t="shared" si="129"/>
        <v>8096.3112583425282</v>
      </c>
    </row>
    <row r="8321" spans="1:8" x14ac:dyDescent="0.25">
      <c r="A8321" s="1">
        <v>42351</v>
      </c>
      <c r="B8321" s="4" t="s">
        <v>10</v>
      </c>
      <c r="C8321" s="2">
        <f>'utprod @ meter'!C8321*'Line losses'!$B$30</f>
        <v>7672.477599750001</v>
      </c>
      <c r="D8321" s="12">
        <f>'utprod @ meter'!D8321*(INDEX('Capacity by Voltage'!$D$11:$O$11,1,MATCH(DATE(YEAR($A8321),MONTH($A8321),1),'Capacity by Voltage'!$D$3:$O$3,0))*'Line losses'!$B$30+INDEX('Capacity by Voltage'!$D$12:$O$12,1,MATCH(DATE(YEAR($A8321),MONTH($A8321),1),'Capacity by Voltage'!$D$3:$O$3,0))*'Line losses'!$B$29)</f>
        <v>3260.8531233212771</v>
      </c>
      <c r="E8321" s="12">
        <f>'utprod @ meter'!E8321*(INDEX('Capacity by Voltage'!$D$16:$O$16,1,MATCH(DATE(YEAR($A8321),MONTH($A8321),1),'Capacity by Voltage'!$D$3:$O$3,0))*'Line losses'!$B$30+INDEX('Capacity by Voltage'!$D$17:$O$17,1,MATCH(DATE(YEAR($A8321),MONTH($A8321),1),'Capacity by Voltage'!$D$3:$O$3,0))*'Line losses'!$B$29)</f>
        <v>1046.5891517691825</v>
      </c>
      <c r="F8321" s="2">
        <f>'utprod @ meter'!F8321*'Line losses'!$B$30</f>
        <v>99.051088777999993</v>
      </c>
      <c r="G8321" s="2">
        <f>'utprod @ meter'!G8321*'Line losses'!$B$30</f>
        <v>1330.9377919670001</v>
      </c>
      <c r="H8321" s="2">
        <f t="shared" si="129"/>
        <v>13409.90875558546</v>
      </c>
    </row>
    <row r="8322" spans="1:8" x14ac:dyDescent="0.25">
      <c r="A8322" s="1">
        <v>42351</v>
      </c>
      <c r="B8322" s="4" t="s">
        <v>11</v>
      </c>
      <c r="C8322" s="2">
        <f>'utprod @ meter'!C8322*'Line losses'!$B$30</f>
        <v>10193.949189932</v>
      </c>
      <c r="D8322" s="12">
        <f>'utprod @ meter'!D8322*(INDEX('Capacity by Voltage'!$D$11:$O$11,1,MATCH(DATE(YEAR($A8322),MONTH($A8322),1),'Capacity by Voltage'!$D$3:$O$3,0))*'Line losses'!$B$30+INDEX('Capacity by Voltage'!$D$12:$O$12,1,MATCH(DATE(YEAR($A8322),MONTH($A8322),1),'Capacity by Voltage'!$D$3:$O$3,0))*'Line losses'!$B$29)</f>
        <v>4332.4948467686918</v>
      </c>
      <c r="E8322" s="12">
        <f>'utprod @ meter'!E8322*(INDEX('Capacity by Voltage'!$D$16:$O$16,1,MATCH(DATE(YEAR($A8322),MONTH($A8322),1),'Capacity by Voltage'!$D$3:$O$3,0))*'Line losses'!$B$30+INDEX('Capacity by Voltage'!$D$17:$O$17,1,MATCH(DATE(YEAR($A8322),MONTH($A8322),1),'Capacity by Voltage'!$D$3:$O$3,0))*'Line losses'!$B$29)</f>
        <v>1390.5383068475039</v>
      </c>
      <c r="F8322" s="2">
        <f>'utprod @ meter'!F8322*'Line losses'!$B$30</f>
        <v>131.603190125</v>
      </c>
      <c r="G8322" s="2">
        <f>'utprod @ meter'!G8322*'Line losses'!$B$30</f>
        <v>1768.3352232890002</v>
      </c>
      <c r="H8322" s="2">
        <f t="shared" si="129"/>
        <v>17816.920756962198</v>
      </c>
    </row>
    <row r="8323" spans="1:8" x14ac:dyDescent="0.25">
      <c r="A8323" s="1">
        <v>42351</v>
      </c>
      <c r="B8323" s="4" t="s">
        <v>12</v>
      </c>
      <c r="C8323" s="2">
        <f>'utprod @ meter'!C8323*'Line losses'!$B$30</f>
        <v>9696.8594322040008</v>
      </c>
      <c r="D8323" s="12">
        <f>'utprod @ meter'!D8323*(INDEX('Capacity by Voltage'!$D$11:$O$11,1,MATCH(DATE(YEAR($A8323),MONTH($A8323),1),'Capacity by Voltage'!$D$3:$O$3,0))*'Line losses'!$B$30+INDEX('Capacity by Voltage'!$D$12:$O$12,1,MATCH(DATE(YEAR($A8323),MONTH($A8323),1),'Capacity by Voltage'!$D$3:$O$3,0))*'Line losses'!$B$29)</f>
        <v>4121.2279327340266</v>
      </c>
      <c r="E8323" s="12">
        <f>'utprod @ meter'!E8323*(INDEX('Capacity by Voltage'!$D$16:$O$16,1,MATCH(DATE(YEAR($A8323),MONTH($A8323),1),'Capacity by Voltage'!$D$3:$O$3,0))*'Line losses'!$B$30+INDEX('Capacity by Voltage'!$D$17:$O$17,1,MATCH(DATE(YEAR($A8323),MONTH($A8323),1),'Capacity by Voltage'!$D$3:$O$3,0))*'Line losses'!$B$29)</f>
        <v>1322.7308214734871</v>
      </c>
      <c r="F8323" s="2">
        <f>'utprod @ meter'!F8323*'Line losses'!$B$30</f>
        <v>125.185879403</v>
      </c>
      <c r="G8323" s="2">
        <f>'utprod @ meter'!G8323*'Line losses'!$B$30</f>
        <v>1682.105746637</v>
      </c>
      <c r="H8323" s="2">
        <f t="shared" si="129"/>
        <v>16948.109812451512</v>
      </c>
    </row>
    <row r="8324" spans="1:8" x14ac:dyDescent="0.25">
      <c r="A8324" s="1">
        <v>42351</v>
      </c>
      <c r="B8324" s="4" t="s">
        <v>13</v>
      </c>
      <c r="C8324" s="2">
        <f>'utprod @ meter'!C8324*'Line losses'!$B$30</f>
        <v>9545.571285471</v>
      </c>
      <c r="D8324" s="12">
        <f>'utprod @ meter'!D8324*(INDEX('Capacity by Voltage'!$D$11:$O$11,1,MATCH(DATE(YEAR($A8324),MONTH($A8324),1),'Capacity by Voltage'!$D$3:$O$3,0))*'Line losses'!$B$30+INDEX('Capacity by Voltage'!$D$12:$O$12,1,MATCH(DATE(YEAR($A8324),MONTH($A8324),1),'Capacity by Voltage'!$D$3:$O$3,0))*'Line losses'!$B$29)</f>
        <v>4056.9299116759703</v>
      </c>
      <c r="E8324" s="12">
        <f>'utprod @ meter'!E8324*(INDEX('Capacity by Voltage'!$D$16:$O$16,1,MATCH(DATE(YEAR($A8324),MONTH($A8324),1),'Capacity by Voltage'!$D$3:$O$3,0))*'Line losses'!$B$30+INDEX('Capacity by Voltage'!$D$17:$O$17,1,MATCH(DATE(YEAR($A8324),MONTH($A8324),1),'Capacity by Voltage'!$D$3:$O$3,0))*'Line losses'!$B$29)</f>
        <v>1302.093760707482</v>
      </c>
      <c r="F8324" s="2">
        <f>'utprod @ meter'!F8324*'Line losses'!$B$30</f>
        <v>123.232623229</v>
      </c>
      <c r="G8324" s="2">
        <f>'utprod @ meter'!G8324*'Line losses'!$B$30</f>
        <v>1655.8613060460002</v>
      </c>
      <c r="H8324" s="2">
        <f t="shared" si="129"/>
        <v>16683.688887129454</v>
      </c>
    </row>
    <row r="8325" spans="1:8" x14ac:dyDescent="0.25">
      <c r="A8325" s="1">
        <v>42351</v>
      </c>
      <c r="B8325" s="4" t="s">
        <v>14</v>
      </c>
      <c r="C8325" s="2">
        <f>'utprod @ meter'!C8325*'Line losses'!$B$30</f>
        <v>8724.2911816570013</v>
      </c>
      <c r="D8325" s="12">
        <f>'utprod @ meter'!D8325*(INDEX('Capacity by Voltage'!$D$11:$O$11,1,MATCH(DATE(YEAR($A8325),MONTH($A8325),1),'Capacity by Voltage'!$D$3:$O$3,0))*'Line losses'!$B$30+INDEX('Capacity by Voltage'!$D$12:$O$12,1,MATCH(DATE(YEAR($A8325),MONTH($A8325),1),'Capacity by Voltage'!$D$3:$O$3,0))*'Line losses'!$B$29)</f>
        <v>3707.8809938918562</v>
      </c>
      <c r="E8325" s="12">
        <f>'utprod @ meter'!E8325*(INDEX('Capacity by Voltage'!$D$16:$O$16,1,MATCH(DATE(YEAR($A8325),MONTH($A8325),1),'Capacity by Voltage'!$D$3:$O$3,0))*'Line losses'!$B$30+INDEX('Capacity by Voltage'!$D$17:$O$17,1,MATCH(DATE(YEAR($A8325),MONTH($A8325),1),'Capacity by Voltage'!$D$3:$O$3,0))*'Line losses'!$B$29)</f>
        <v>1190.0649311076695</v>
      </c>
      <c r="F8325" s="2">
        <f>'utprod @ meter'!F8325*'Line losses'!$B$30</f>
        <v>112.63002905900001</v>
      </c>
      <c r="G8325" s="2">
        <f>'utprod @ meter'!G8325*'Line losses'!$B$30</f>
        <v>1513.3953353910001</v>
      </c>
      <c r="H8325" s="2">
        <f t="shared" si="129"/>
        <v>15248.262471106529</v>
      </c>
    </row>
    <row r="8326" spans="1:8" x14ac:dyDescent="0.25">
      <c r="A8326" s="1">
        <v>42351</v>
      </c>
      <c r="B8326" s="4" t="s">
        <v>15</v>
      </c>
      <c r="C8326" s="2">
        <f>'utprod @ meter'!C8326*'Line losses'!$B$30</f>
        <v>4243.2761999329996</v>
      </c>
      <c r="D8326" s="12">
        <f>'utprod @ meter'!D8326*(INDEX('Capacity by Voltage'!$D$11:$O$11,1,MATCH(DATE(YEAR($A8326),MONTH($A8326),1),'Capacity by Voltage'!$D$3:$O$3,0))*'Line losses'!$B$30+INDEX('Capacity by Voltage'!$D$12:$O$12,1,MATCH(DATE(YEAR($A8326),MONTH($A8326),1),'Capacity by Voltage'!$D$3:$O$3,0))*'Line losses'!$B$29)</f>
        <v>1803.4204907440514</v>
      </c>
      <c r="E8326" s="12">
        <f>'utprod @ meter'!E8326*(INDEX('Capacity by Voltage'!$D$16:$O$16,1,MATCH(DATE(YEAR($A8326),MONTH($A8326),1),'Capacity by Voltage'!$D$3:$O$3,0))*'Line losses'!$B$30+INDEX('Capacity by Voltage'!$D$17:$O$17,1,MATCH(DATE(YEAR($A8326),MONTH($A8326),1),'Capacity by Voltage'!$D$3:$O$3,0))*'Line losses'!$B$29)</f>
        <v>578.81763209483074</v>
      </c>
      <c r="F8326" s="2">
        <f>'utprod @ meter'!F8326*'Line losses'!$B$30</f>
        <v>54.780379623999998</v>
      </c>
      <c r="G8326" s="2">
        <f>'utprod @ meter'!G8326*'Line losses'!$B$30</f>
        <v>736.077434047</v>
      </c>
      <c r="H8326" s="2">
        <f t="shared" si="129"/>
        <v>7416.3721364428811</v>
      </c>
    </row>
    <row r="8327" spans="1:8" x14ac:dyDescent="0.25">
      <c r="A8327" s="1">
        <v>42351</v>
      </c>
      <c r="B8327" s="4" t="s">
        <v>16</v>
      </c>
      <c r="C8327" s="2">
        <f>'utprod @ meter'!C8327*'Line losses'!$B$30</f>
        <v>1037.405762222</v>
      </c>
      <c r="D8327" s="12">
        <f>'utprod @ meter'!D8327*(INDEX('Capacity by Voltage'!$D$11:$O$11,1,MATCH(DATE(YEAR($A8327),MONTH($A8327),1),'Capacity by Voltage'!$D$3:$O$3,0))*'Line losses'!$B$30+INDEX('Capacity by Voltage'!$D$12:$O$12,1,MATCH(DATE(YEAR($A8327),MONTH($A8327),1),'Capacity by Voltage'!$D$3:$O$3,0))*'Line losses'!$B$29)</f>
        <v>440.90389614835499</v>
      </c>
      <c r="E8327" s="12">
        <f>'utprod @ meter'!E8327*(INDEX('Capacity by Voltage'!$D$16:$O$16,1,MATCH(DATE(YEAR($A8327),MONTH($A8327),1),'Capacity by Voltage'!$D$3:$O$3,0))*'Line losses'!$B$30+INDEX('Capacity by Voltage'!$D$17:$O$17,1,MATCH(DATE(YEAR($A8327),MONTH($A8327),1),'Capacity by Voltage'!$D$3:$O$3,0))*'Line losses'!$B$29)</f>
        <v>141.51034497981985</v>
      </c>
      <c r="F8327" s="2">
        <f>'utprod @ meter'!F8327*'Line losses'!$B$30</f>
        <v>13.393092880999999</v>
      </c>
      <c r="G8327" s="2">
        <f>'utprod @ meter'!G8327*'Line losses'!$B$30</f>
        <v>179.95789589399999</v>
      </c>
      <c r="H8327" s="2">
        <f t="shared" si="129"/>
        <v>1813.170992125175</v>
      </c>
    </row>
    <row r="8328" spans="1:8" x14ac:dyDescent="0.25">
      <c r="A8328" s="1">
        <v>42351</v>
      </c>
      <c r="B8328" s="4" t="s">
        <v>17</v>
      </c>
      <c r="C8328" s="2">
        <f>'utprod @ meter'!C8328*'Line losses'!$B$30</f>
        <v>93.655009519000018</v>
      </c>
      <c r="D8328" s="12">
        <f>'utprod @ meter'!D8328*(INDEX('Capacity by Voltage'!$D$11:$O$11,1,MATCH(DATE(YEAR($A8328),MONTH($A8328),1),'Capacity by Voltage'!$D$3:$O$3,0))*'Line losses'!$B$30+INDEX('Capacity by Voltage'!$D$12:$O$12,1,MATCH(DATE(YEAR($A8328),MONTH($A8328),1),'Capacity by Voltage'!$D$3:$O$3,0))*'Line losses'!$B$29)</f>
        <v>39.803978556808175</v>
      </c>
      <c r="E8328" s="12">
        <f>'utprod @ meter'!E8328*(INDEX('Capacity by Voltage'!$D$16:$O$16,1,MATCH(DATE(YEAR($A8328),MONTH($A8328),1),'Capacity by Voltage'!$D$3:$O$3,0))*'Line losses'!$B$30+INDEX('Capacity by Voltage'!$D$17:$O$17,1,MATCH(DATE(YEAR($A8328),MONTH($A8328),1),'Capacity by Voltage'!$D$3:$O$3,0))*'Line losses'!$B$29)</f>
        <v>12.775323331336468</v>
      </c>
      <c r="F8328" s="2">
        <f>'utprod @ meter'!F8328*'Line losses'!$B$30</f>
        <v>1.2089373370000001</v>
      </c>
      <c r="G8328" s="2">
        <f>'utprod @ meter'!G8328*'Line losses'!$B$30</f>
        <v>16.245850471000001</v>
      </c>
      <c r="H8328" s="2">
        <f t="shared" ref="H8328:H8391" si="130">SUM(C8328:G8328)</f>
        <v>163.68909921514467</v>
      </c>
    </row>
    <row r="8329" spans="1:8" x14ac:dyDescent="0.25">
      <c r="A8329" s="1">
        <v>42351</v>
      </c>
      <c r="B8329" s="4" t="s">
        <v>18</v>
      </c>
      <c r="C8329" s="2">
        <f>'utprod @ meter'!C8329*'Line losses'!$B$30</f>
        <v>0</v>
      </c>
      <c r="D8329" s="12">
        <f>'utprod @ meter'!D8329*(INDEX('Capacity by Voltage'!$D$11:$O$11,1,MATCH(DATE(YEAR($A8329),MONTH($A8329),1),'Capacity by Voltage'!$D$3:$O$3,0))*'Line losses'!$B$30+INDEX('Capacity by Voltage'!$D$12:$O$12,1,MATCH(DATE(YEAR($A8329),MONTH($A8329),1),'Capacity by Voltage'!$D$3:$O$3,0))*'Line losses'!$B$29)</f>
        <v>0</v>
      </c>
      <c r="E8329" s="12">
        <f>'utprod @ meter'!E8329*(INDEX('Capacity by Voltage'!$D$16:$O$16,1,MATCH(DATE(YEAR($A8329),MONTH($A8329),1),'Capacity by Voltage'!$D$3:$O$3,0))*'Line losses'!$B$30+INDEX('Capacity by Voltage'!$D$17:$O$17,1,MATCH(DATE(YEAR($A8329),MONTH($A8329),1),'Capacity by Voltage'!$D$3:$O$3,0))*'Line losses'!$B$29)</f>
        <v>0</v>
      </c>
      <c r="F8329" s="2">
        <f>'utprod @ meter'!F8329*'Line losses'!$B$30</f>
        <v>0</v>
      </c>
      <c r="G8329" s="2">
        <f>'utprod @ meter'!G8329*'Line losses'!$B$30</f>
        <v>0</v>
      </c>
      <c r="H8329" s="2">
        <f t="shared" si="130"/>
        <v>0</v>
      </c>
    </row>
    <row r="8330" spans="1:8" x14ac:dyDescent="0.25">
      <c r="A8330" s="1">
        <v>42351</v>
      </c>
      <c r="B8330" s="4" t="s">
        <v>19</v>
      </c>
      <c r="C8330" s="2">
        <f>'utprod @ meter'!C8330*'Line losses'!$B$30</f>
        <v>0</v>
      </c>
      <c r="D8330" s="12">
        <f>'utprod @ meter'!D8330*(INDEX('Capacity by Voltage'!$D$11:$O$11,1,MATCH(DATE(YEAR($A8330),MONTH($A8330),1),'Capacity by Voltage'!$D$3:$O$3,0))*'Line losses'!$B$30+INDEX('Capacity by Voltage'!$D$12:$O$12,1,MATCH(DATE(YEAR($A8330),MONTH($A8330),1),'Capacity by Voltage'!$D$3:$O$3,0))*'Line losses'!$B$29)</f>
        <v>0</v>
      </c>
      <c r="E8330" s="12">
        <f>'utprod @ meter'!E8330*(INDEX('Capacity by Voltage'!$D$16:$O$16,1,MATCH(DATE(YEAR($A8330),MONTH($A8330),1),'Capacity by Voltage'!$D$3:$O$3,0))*'Line losses'!$B$30+INDEX('Capacity by Voltage'!$D$17:$O$17,1,MATCH(DATE(YEAR($A8330),MONTH($A8330),1),'Capacity by Voltage'!$D$3:$O$3,0))*'Line losses'!$B$29)</f>
        <v>0</v>
      </c>
      <c r="F8330" s="2">
        <f>'utprod @ meter'!F8330*'Line losses'!$B$30</f>
        <v>0</v>
      </c>
      <c r="G8330" s="2">
        <f>'utprod @ meter'!G8330*'Line losses'!$B$30</f>
        <v>0</v>
      </c>
      <c r="H8330" s="2">
        <f t="shared" si="130"/>
        <v>0</v>
      </c>
    </row>
    <row r="8331" spans="1:8" x14ac:dyDescent="0.25">
      <c r="A8331" s="1">
        <v>42351</v>
      </c>
      <c r="B8331" s="4" t="s">
        <v>20</v>
      </c>
      <c r="C8331" s="2">
        <f>'utprod @ meter'!C8331*'Line losses'!$B$30</f>
        <v>7.2043744610000005</v>
      </c>
      <c r="D8331" s="12">
        <f>'utprod @ meter'!D8331*(INDEX('Capacity by Voltage'!$D$11:$O$11,1,MATCH(DATE(YEAR($A8331),MONTH($A8331),1),'Capacity by Voltage'!$D$3:$O$3,0))*'Line losses'!$B$30+INDEX('Capacity by Voltage'!$D$12:$O$12,1,MATCH(DATE(YEAR($A8331),MONTH($A8331),1),'Capacity by Voltage'!$D$3:$O$3,0))*'Line losses'!$B$29)</f>
        <v>3.0619872111119242</v>
      </c>
      <c r="E8331" s="12">
        <f>'utprod @ meter'!E8331*(INDEX('Capacity by Voltage'!$D$16:$O$16,1,MATCH(DATE(YEAR($A8331),MONTH($A8331),1),'Capacity by Voltage'!$D$3:$O$3,0))*'Line losses'!$B$30+INDEX('Capacity by Voltage'!$D$17:$O$17,1,MATCH(DATE(YEAR($A8331),MONTH($A8331),1),'Capacity by Voltage'!$D$3:$O$3,0))*'Line losses'!$B$29)</f>
        <v>0.9827171793335745</v>
      </c>
      <c r="F8331" s="2">
        <f>'utprod @ meter'!F8331*'Line losses'!$B$30</f>
        <v>9.2923700000000012E-2</v>
      </c>
      <c r="G8331" s="2">
        <f>'utprod @ meter'!G8331*'Line losses'!$B$30</f>
        <v>1.2498237649999999</v>
      </c>
      <c r="H8331" s="2">
        <f t="shared" si="130"/>
        <v>12.5918263164455</v>
      </c>
    </row>
    <row r="8332" spans="1:8" x14ac:dyDescent="0.25">
      <c r="A8332" s="1">
        <v>42351</v>
      </c>
      <c r="B8332" s="4" t="s">
        <v>21</v>
      </c>
      <c r="C8332" s="2">
        <f>'utprod @ meter'!C8332*'Line losses'!$B$30</f>
        <v>0</v>
      </c>
      <c r="D8332" s="12">
        <f>'utprod @ meter'!D8332*(INDEX('Capacity by Voltage'!$D$11:$O$11,1,MATCH(DATE(YEAR($A8332),MONTH($A8332),1),'Capacity by Voltage'!$D$3:$O$3,0))*'Line losses'!$B$30+INDEX('Capacity by Voltage'!$D$12:$O$12,1,MATCH(DATE(YEAR($A8332),MONTH($A8332),1),'Capacity by Voltage'!$D$3:$O$3,0))*'Line losses'!$B$29)</f>
        <v>0</v>
      </c>
      <c r="E8332" s="12">
        <f>'utprod @ meter'!E8332*(INDEX('Capacity by Voltage'!$D$16:$O$16,1,MATCH(DATE(YEAR($A8332),MONTH($A8332),1),'Capacity by Voltage'!$D$3:$O$3,0))*'Line losses'!$B$30+INDEX('Capacity by Voltage'!$D$17:$O$17,1,MATCH(DATE(YEAR($A8332),MONTH($A8332),1),'Capacity by Voltage'!$D$3:$O$3,0))*'Line losses'!$B$29)</f>
        <v>0</v>
      </c>
      <c r="F8332" s="2">
        <f>'utprod @ meter'!F8332*'Line losses'!$B$30</f>
        <v>0</v>
      </c>
      <c r="G8332" s="2">
        <f>'utprod @ meter'!G8332*'Line losses'!$B$30</f>
        <v>0</v>
      </c>
      <c r="H8332" s="2">
        <f t="shared" si="130"/>
        <v>0</v>
      </c>
    </row>
    <row r="8333" spans="1:8" x14ac:dyDescent="0.25">
      <c r="A8333" s="1">
        <v>42351</v>
      </c>
      <c r="B8333" s="4" t="s">
        <v>22</v>
      </c>
      <c r="C8333" s="2">
        <f>'utprod @ meter'!C8333*'Line losses'!$B$30</f>
        <v>0</v>
      </c>
      <c r="D8333" s="12">
        <f>'utprod @ meter'!D8333*(INDEX('Capacity by Voltage'!$D$11:$O$11,1,MATCH(DATE(YEAR($A8333),MONTH($A8333),1),'Capacity by Voltage'!$D$3:$O$3,0))*'Line losses'!$B$30+INDEX('Capacity by Voltage'!$D$12:$O$12,1,MATCH(DATE(YEAR($A8333),MONTH($A8333),1),'Capacity by Voltage'!$D$3:$O$3,0))*'Line losses'!$B$29)</f>
        <v>0</v>
      </c>
      <c r="E8333" s="12">
        <f>'utprod @ meter'!E8333*(INDEX('Capacity by Voltage'!$D$16:$O$16,1,MATCH(DATE(YEAR($A8333),MONTH($A8333),1),'Capacity by Voltage'!$D$3:$O$3,0))*'Line losses'!$B$30+INDEX('Capacity by Voltage'!$D$17:$O$17,1,MATCH(DATE(YEAR($A8333),MONTH($A8333),1),'Capacity by Voltage'!$D$3:$O$3,0))*'Line losses'!$B$29)</f>
        <v>0</v>
      </c>
      <c r="F8333" s="2">
        <f>'utprod @ meter'!F8333*'Line losses'!$B$30</f>
        <v>0</v>
      </c>
      <c r="G8333" s="2">
        <f>'utprod @ meter'!G8333*'Line losses'!$B$30</f>
        <v>0</v>
      </c>
      <c r="H8333" s="2">
        <f t="shared" si="130"/>
        <v>0</v>
      </c>
    </row>
    <row r="8334" spans="1:8" x14ac:dyDescent="0.25">
      <c r="A8334" s="1">
        <v>42351</v>
      </c>
      <c r="B8334" s="4" t="s">
        <v>23</v>
      </c>
      <c r="C8334" s="2">
        <f>'utprod @ meter'!C8334*'Line losses'!$B$30</f>
        <v>7.2043744610000005</v>
      </c>
      <c r="D8334" s="12">
        <f>'utprod @ meter'!D8334*(INDEX('Capacity by Voltage'!$D$11:$O$11,1,MATCH(DATE(YEAR($A8334),MONTH($A8334),1),'Capacity by Voltage'!$D$3:$O$3,0))*'Line losses'!$B$30+INDEX('Capacity by Voltage'!$D$12:$O$12,1,MATCH(DATE(YEAR($A8334),MONTH($A8334),1),'Capacity by Voltage'!$D$3:$O$3,0))*'Line losses'!$B$29)</f>
        <v>3.0619872111119242</v>
      </c>
      <c r="E8334" s="12">
        <f>'utprod @ meter'!E8334*(INDEX('Capacity by Voltage'!$D$16:$O$16,1,MATCH(DATE(YEAR($A8334),MONTH($A8334),1),'Capacity by Voltage'!$D$3:$O$3,0))*'Line losses'!$B$30+INDEX('Capacity by Voltage'!$D$17:$O$17,1,MATCH(DATE(YEAR($A8334),MONTH($A8334),1),'Capacity by Voltage'!$D$3:$O$3,0))*'Line losses'!$B$29)</f>
        <v>0.9827171793335745</v>
      </c>
      <c r="F8334" s="2">
        <f>'utprod @ meter'!F8334*'Line losses'!$B$30</f>
        <v>9.2923700000000012E-2</v>
      </c>
      <c r="G8334" s="2">
        <f>'utprod @ meter'!G8334*'Line losses'!$B$30</f>
        <v>1.2498237649999999</v>
      </c>
      <c r="H8334" s="2">
        <f t="shared" si="130"/>
        <v>12.5918263164455</v>
      </c>
    </row>
    <row r="8335" spans="1:8" x14ac:dyDescent="0.25">
      <c r="A8335" s="1">
        <v>42352</v>
      </c>
      <c r="B8335" s="4" t="s">
        <v>0</v>
      </c>
      <c r="C8335" s="2">
        <f>'utprod @ meter'!C8335*'Line losses'!$B$30</f>
        <v>0</v>
      </c>
      <c r="D8335" s="12">
        <f>'utprod @ meter'!D8335*(INDEX('Capacity by Voltage'!$D$11:$O$11,1,MATCH(DATE(YEAR($A8335),MONTH($A8335),1),'Capacity by Voltage'!$D$3:$O$3,0))*'Line losses'!$B$30+INDEX('Capacity by Voltage'!$D$12:$O$12,1,MATCH(DATE(YEAR($A8335),MONTH($A8335),1),'Capacity by Voltage'!$D$3:$O$3,0))*'Line losses'!$B$29)</f>
        <v>0</v>
      </c>
      <c r="E8335" s="12">
        <f>'utprod @ meter'!E8335*(INDEX('Capacity by Voltage'!$D$16:$O$16,1,MATCH(DATE(YEAR($A8335),MONTH($A8335),1),'Capacity by Voltage'!$D$3:$O$3,0))*'Line losses'!$B$30+INDEX('Capacity by Voltage'!$D$17:$O$17,1,MATCH(DATE(YEAR($A8335),MONTH($A8335),1),'Capacity by Voltage'!$D$3:$O$3,0))*'Line losses'!$B$29)</f>
        <v>0</v>
      </c>
      <c r="F8335" s="2">
        <f>'utprod @ meter'!F8335*'Line losses'!$B$30</f>
        <v>0</v>
      </c>
      <c r="G8335" s="2">
        <f>'utprod @ meter'!G8335*'Line losses'!$B$30</f>
        <v>0</v>
      </c>
      <c r="H8335" s="2">
        <f t="shared" si="130"/>
        <v>0</v>
      </c>
    </row>
    <row r="8336" spans="1:8" x14ac:dyDescent="0.25">
      <c r="A8336" s="1">
        <v>42352</v>
      </c>
      <c r="B8336" s="4" t="s">
        <v>1</v>
      </c>
      <c r="C8336" s="2">
        <f>'utprod @ meter'!C8336*'Line losses'!$B$30</f>
        <v>0</v>
      </c>
      <c r="D8336" s="12">
        <f>'utprod @ meter'!D8336*(INDEX('Capacity by Voltage'!$D$11:$O$11,1,MATCH(DATE(YEAR($A8336),MONTH($A8336),1),'Capacity by Voltage'!$D$3:$O$3,0))*'Line losses'!$B$30+INDEX('Capacity by Voltage'!$D$12:$O$12,1,MATCH(DATE(YEAR($A8336),MONTH($A8336),1),'Capacity by Voltage'!$D$3:$O$3,0))*'Line losses'!$B$29)</f>
        <v>0</v>
      </c>
      <c r="E8336" s="12">
        <f>'utprod @ meter'!E8336*(INDEX('Capacity by Voltage'!$D$16:$O$16,1,MATCH(DATE(YEAR($A8336),MONTH($A8336),1),'Capacity by Voltage'!$D$3:$O$3,0))*'Line losses'!$B$30+INDEX('Capacity by Voltage'!$D$17:$O$17,1,MATCH(DATE(YEAR($A8336),MONTH($A8336),1),'Capacity by Voltage'!$D$3:$O$3,0))*'Line losses'!$B$29)</f>
        <v>0</v>
      </c>
      <c r="F8336" s="2">
        <f>'utprod @ meter'!F8336*'Line losses'!$B$30</f>
        <v>0</v>
      </c>
      <c r="G8336" s="2">
        <f>'utprod @ meter'!G8336*'Line losses'!$B$30</f>
        <v>0</v>
      </c>
      <c r="H8336" s="2">
        <f t="shared" si="130"/>
        <v>0</v>
      </c>
    </row>
    <row r="8337" spans="1:8" x14ac:dyDescent="0.25">
      <c r="A8337" s="1">
        <v>42352</v>
      </c>
      <c r="B8337" s="4" t="s">
        <v>2</v>
      </c>
      <c r="C8337" s="2">
        <f>'utprod @ meter'!C8337*'Line losses'!$B$30</f>
        <v>0</v>
      </c>
      <c r="D8337" s="12">
        <f>'utprod @ meter'!D8337*(INDEX('Capacity by Voltage'!$D$11:$O$11,1,MATCH(DATE(YEAR($A8337),MONTH($A8337),1),'Capacity by Voltage'!$D$3:$O$3,0))*'Line losses'!$B$30+INDEX('Capacity by Voltage'!$D$12:$O$12,1,MATCH(DATE(YEAR($A8337),MONTH($A8337),1),'Capacity by Voltage'!$D$3:$O$3,0))*'Line losses'!$B$29)</f>
        <v>0</v>
      </c>
      <c r="E8337" s="12">
        <f>'utprod @ meter'!E8337*(INDEX('Capacity by Voltage'!$D$16:$O$16,1,MATCH(DATE(YEAR($A8337),MONTH($A8337),1),'Capacity by Voltage'!$D$3:$O$3,0))*'Line losses'!$B$30+INDEX('Capacity by Voltage'!$D$17:$O$17,1,MATCH(DATE(YEAR($A8337),MONTH($A8337),1),'Capacity by Voltage'!$D$3:$O$3,0))*'Line losses'!$B$29)</f>
        <v>0</v>
      </c>
      <c r="F8337" s="2">
        <f>'utprod @ meter'!F8337*'Line losses'!$B$30</f>
        <v>0</v>
      </c>
      <c r="G8337" s="2">
        <f>'utprod @ meter'!G8337*'Line losses'!$B$30</f>
        <v>0</v>
      </c>
      <c r="H8337" s="2">
        <f t="shared" si="130"/>
        <v>0</v>
      </c>
    </row>
    <row r="8338" spans="1:8" x14ac:dyDescent="0.25">
      <c r="A8338" s="1">
        <v>42352</v>
      </c>
      <c r="B8338" s="4" t="s">
        <v>3</v>
      </c>
      <c r="C8338" s="2">
        <f>'utprod @ meter'!C8338*'Line losses'!$B$30</f>
        <v>0</v>
      </c>
      <c r="D8338" s="12">
        <f>'utprod @ meter'!D8338*(INDEX('Capacity by Voltage'!$D$11:$O$11,1,MATCH(DATE(YEAR($A8338),MONTH($A8338),1),'Capacity by Voltage'!$D$3:$O$3,0))*'Line losses'!$B$30+INDEX('Capacity by Voltage'!$D$12:$O$12,1,MATCH(DATE(YEAR($A8338),MONTH($A8338),1),'Capacity by Voltage'!$D$3:$O$3,0))*'Line losses'!$B$29)</f>
        <v>0</v>
      </c>
      <c r="E8338" s="12">
        <f>'utprod @ meter'!E8338*(INDEX('Capacity by Voltage'!$D$16:$O$16,1,MATCH(DATE(YEAR($A8338),MONTH($A8338),1),'Capacity by Voltage'!$D$3:$O$3,0))*'Line losses'!$B$30+INDEX('Capacity by Voltage'!$D$17:$O$17,1,MATCH(DATE(YEAR($A8338),MONTH($A8338),1),'Capacity by Voltage'!$D$3:$O$3,0))*'Line losses'!$B$29)</f>
        <v>0</v>
      </c>
      <c r="F8338" s="2">
        <f>'utprod @ meter'!F8338*'Line losses'!$B$30</f>
        <v>0</v>
      </c>
      <c r="G8338" s="2">
        <f>'utprod @ meter'!G8338*'Line losses'!$B$30</f>
        <v>0</v>
      </c>
      <c r="H8338" s="2">
        <f t="shared" si="130"/>
        <v>0</v>
      </c>
    </row>
    <row r="8339" spans="1:8" x14ac:dyDescent="0.25">
      <c r="A8339" s="1">
        <v>42352</v>
      </c>
      <c r="B8339" s="4" t="s">
        <v>4</v>
      </c>
      <c r="C8339" s="2">
        <f>'utprod @ meter'!C8339*'Line losses'!$B$30</f>
        <v>0</v>
      </c>
      <c r="D8339" s="12">
        <f>'utprod @ meter'!D8339*(INDEX('Capacity by Voltage'!$D$11:$O$11,1,MATCH(DATE(YEAR($A8339),MONTH($A8339),1),'Capacity by Voltage'!$D$3:$O$3,0))*'Line losses'!$B$30+INDEX('Capacity by Voltage'!$D$12:$O$12,1,MATCH(DATE(YEAR($A8339),MONTH($A8339),1),'Capacity by Voltage'!$D$3:$O$3,0))*'Line losses'!$B$29)</f>
        <v>0</v>
      </c>
      <c r="E8339" s="12">
        <f>'utprod @ meter'!E8339*(INDEX('Capacity by Voltage'!$D$16:$O$16,1,MATCH(DATE(YEAR($A8339),MONTH($A8339),1),'Capacity by Voltage'!$D$3:$O$3,0))*'Line losses'!$B$30+INDEX('Capacity by Voltage'!$D$17:$O$17,1,MATCH(DATE(YEAR($A8339),MONTH($A8339),1),'Capacity by Voltage'!$D$3:$O$3,0))*'Line losses'!$B$29)</f>
        <v>0</v>
      </c>
      <c r="F8339" s="2">
        <f>'utprod @ meter'!F8339*'Line losses'!$B$30</f>
        <v>0</v>
      </c>
      <c r="G8339" s="2">
        <f>'utprod @ meter'!G8339*'Line losses'!$B$30</f>
        <v>0</v>
      </c>
      <c r="H8339" s="2">
        <f t="shared" si="130"/>
        <v>0</v>
      </c>
    </row>
    <row r="8340" spans="1:8" x14ac:dyDescent="0.25">
      <c r="A8340" s="1">
        <v>42352</v>
      </c>
      <c r="B8340" s="4" t="s">
        <v>5</v>
      </c>
      <c r="C8340" s="2">
        <f>'utprod @ meter'!C8340*'Line losses'!$B$30</f>
        <v>0</v>
      </c>
      <c r="D8340" s="12">
        <f>'utprod @ meter'!D8340*(INDEX('Capacity by Voltage'!$D$11:$O$11,1,MATCH(DATE(YEAR($A8340),MONTH($A8340),1),'Capacity by Voltage'!$D$3:$O$3,0))*'Line losses'!$B$30+INDEX('Capacity by Voltage'!$D$12:$O$12,1,MATCH(DATE(YEAR($A8340),MONTH($A8340),1),'Capacity by Voltage'!$D$3:$O$3,0))*'Line losses'!$B$29)</f>
        <v>0</v>
      </c>
      <c r="E8340" s="12">
        <f>'utprod @ meter'!E8340*(INDEX('Capacity by Voltage'!$D$16:$O$16,1,MATCH(DATE(YEAR($A8340),MONTH($A8340),1),'Capacity by Voltage'!$D$3:$O$3,0))*'Line losses'!$B$30+INDEX('Capacity by Voltage'!$D$17:$O$17,1,MATCH(DATE(YEAR($A8340),MONTH($A8340),1),'Capacity by Voltage'!$D$3:$O$3,0))*'Line losses'!$B$29)</f>
        <v>0</v>
      </c>
      <c r="F8340" s="2">
        <f>'utprod @ meter'!F8340*'Line losses'!$B$30</f>
        <v>0</v>
      </c>
      <c r="G8340" s="2">
        <f>'utprod @ meter'!G8340*'Line losses'!$B$30</f>
        <v>0</v>
      </c>
      <c r="H8340" s="2">
        <f t="shared" si="130"/>
        <v>0</v>
      </c>
    </row>
    <row r="8341" spans="1:8" x14ac:dyDescent="0.25">
      <c r="A8341" s="1">
        <v>42352</v>
      </c>
      <c r="B8341" s="4" t="s">
        <v>6</v>
      </c>
      <c r="C8341" s="2">
        <f>'utprod @ meter'!C8341*'Line losses'!$B$30</f>
        <v>0</v>
      </c>
      <c r="D8341" s="12">
        <f>'utprod @ meter'!D8341*(INDEX('Capacity by Voltage'!$D$11:$O$11,1,MATCH(DATE(YEAR($A8341),MONTH($A8341),1),'Capacity by Voltage'!$D$3:$O$3,0))*'Line losses'!$B$30+INDEX('Capacity by Voltage'!$D$12:$O$12,1,MATCH(DATE(YEAR($A8341),MONTH($A8341),1),'Capacity by Voltage'!$D$3:$O$3,0))*'Line losses'!$B$29)</f>
        <v>0</v>
      </c>
      <c r="E8341" s="12">
        <f>'utprod @ meter'!E8341*(INDEX('Capacity by Voltage'!$D$16:$O$16,1,MATCH(DATE(YEAR($A8341),MONTH($A8341),1),'Capacity by Voltage'!$D$3:$O$3,0))*'Line losses'!$B$30+INDEX('Capacity by Voltage'!$D$17:$O$17,1,MATCH(DATE(YEAR($A8341),MONTH($A8341),1),'Capacity by Voltage'!$D$3:$O$3,0))*'Line losses'!$B$29)</f>
        <v>0</v>
      </c>
      <c r="F8341" s="2">
        <f>'utprod @ meter'!F8341*'Line losses'!$B$30</f>
        <v>0</v>
      </c>
      <c r="G8341" s="2">
        <f>'utprod @ meter'!G8341*'Line losses'!$B$30</f>
        <v>0</v>
      </c>
      <c r="H8341" s="2">
        <f t="shared" si="130"/>
        <v>0</v>
      </c>
    </row>
    <row r="8342" spans="1:8" x14ac:dyDescent="0.25">
      <c r="A8342" s="1">
        <v>42352</v>
      </c>
      <c r="B8342" s="4" t="s">
        <v>7</v>
      </c>
      <c r="C8342" s="2">
        <f>'utprod @ meter'!C8342*'Line losses'!$B$30</f>
        <v>0</v>
      </c>
      <c r="D8342" s="12">
        <f>'utprod @ meter'!D8342*(INDEX('Capacity by Voltage'!$D$11:$O$11,1,MATCH(DATE(YEAR($A8342),MONTH($A8342),1),'Capacity by Voltage'!$D$3:$O$3,0))*'Line losses'!$B$30+INDEX('Capacity by Voltage'!$D$12:$O$12,1,MATCH(DATE(YEAR($A8342),MONTH($A8342),1),'Capacity by Voltage'!$D$3:$O$3,0))*'Line losses'!$B$29)</f>
        <v>0</v>
      </c>
      <c r="E8342" s="12">
        <f>'utprod @ meter'!E8342*(INDEX('Capacity by Voltage'!$D$16:$O$16,1,MATCH(DATE(YEAR($A8342),MONTH($A8342),1),'Capacity by Voltage'!$D$3:$O$3,0))*'Line losses'!$B$30+INDEX('Capacity by Voltage'!$D$17:$O$17,1,MATCH(DATE(YEAR($A8342),MONTH($A8342),1),'Capacity by Voltage'!$D$3:$O$3,0))*'Line losses'!$B$29)</f>
        <v>0</v>
      </c>
      <c r="F8342" s="2">
        <f>'utprod @ meter'!F8342*'Line losses'!$B$30</f>
        <v>0</v>
      </c>
      <c r="G8342" s="2">
        <f>'utprod @ meter'!G8342*'Line losses'!$B$30</f>
        <v>0</v>
      </c>
      <c r="H8342" s="2">
        <f t="shared" si="130"/>
        <v>0</v>
      </c>
    </row>
    <row r="8343" spans="1:8" x14ac:dyDescent="0.25">
      <c r="A8343" s="1">
        <v>42352</v>
      </c>
      <c r="B8343" s="4" t="s">
        <v>8</v>
      </c>
      <c r="C8343" s="2">
        <f>'utprod @ meter'!C8343*'Line losses'!$B$30</f>
        <v>50.429691990000002</v>
      </c>
      <c r="D8343" s="12">
        <f>'utprod @ meter'!D8343*(INDEX('Capacity by Voltage'!$D$11:$O$11,1,MATCH(DATE(YEAR($A8343),MONTH($A8343),1),'Capacity by Voltage'!$D$3:$O$3,0))*'Line losses'!$B$30+INDEX('Capacity by Voltage'!$D$12:$O$12,1,MATCH(DATE(YEAR($A8343),MONTH($A8343),1),'Capacity by Voltage'!$D$3:$O$3,0))*'Line losses'!$B$29)</f>
        <v>21.432982883960047</v>
      </c>
      <c r="E8343" s="12">
        <f>'utprod @ meter'!E8343*(INDEX('Capacity by Voltage'!$D$16:$O$16,1,MATCH(DATE(YEAR($A8343),MONTH($A8343),1),'Capacity by Voltage'!$D$3:$O$3,0))*'Line losses'!$B$30+INDEX('Capacity by Voltage'!$D$17:$O$17,1,MATCH(DATE(YEAR($A8343),MONTH($A8343),1),'Capacity by Voltage'!$D$3:$O$3,0))*'Line losses'!$B$29)</f>
        <v>6.8790202553350213</v>
      </c>
      <c r="F8343" s="2">
        <f>'utprod @ meter'!F8343*'Line losses'!$B$30</f>
        <v>0.65139513700000007</v>
      </c>
      <c r="G8343" s="2">
        <f>'utprod @ meter'!G8343*'Line losses'!$B$30</f>
        <v>8.7478371179999996</v>
      </c>
      <c r="H8343" s="2">
        <f t="shared" si="130"/>
        <v>88.140927384295054</v>
      </c>
    </row>
    <row r="8344" spans="1:8" x14ac:dyDescent="0.25">
      <c r="A8344" s="1">
        <v>42352</v>
      </c>
      <c r="B8344" s="4" t="s">
        <v>9</v>
      </c>
      <c r="C8344" s="2">
        <f>'utprod @ meter'!C8344*'Line losses'!$B$30</f>
        <v>216.126587645</v>
      </c>
      <c r="D8344" s="12">
        <f>'utprod @ meter'!D8344*(INDEX('Capacity by Voltage'!$D$11:$O$11,1,MATCH(DATE(YEAR($A8344),MONTH($A8344),1),'Capacity by Voltage'!$D$3:$O$3,0))*'Line losses'!$B$30+INDEX('Capacity by Voltage'!$D$12:$O$12,1,MATCH(DATE(YEAR($A8344),MONTH($A8344),1),'Capacity by Voltage'!$D$3:$O$3,0))*'Line losses'!$B$29)</f>
        <v>91.854978364240623</v>
      </c>
      <c r="E8344" s="12">
        <f>'utprod @ meter'!E8344*(INDEX('Capacity by Voltage'!$D$16:$O$16,1,MATCH(DATE(YEAR($A8344),MONTH($A8344),1),'Capacity by Voltage'!$D$3:$O$3,0))*'Line losses'!$B$30+INDEX('Capacity by Voltage'!$D$17:$O$17,1,MATCH(DATE(YEAR($A8344),MONTH($A8344),1),'Capacity by Voltage'!$D$3:$O$3,0))*'Line losses'!$B$29)</f>
        <v>29.481515380007234</v>
      </c>
      <c r="F8344" s="2">
        <f>'utprod @ meter'!F8344*'Line losses'!$B$30</f>
        <v>2.7904987110000001</v>
      </c>
      <c r="G8344" s="2">
        <f>'utprod @ meter'!G8344*'Line losses'!$B$30</f>
        <v>37.490996001999996</v>
      </c>
      <c r="H8344" s="2">
        <f t="shared" si="130"/>
        <v>377.74457610224783</v>
      </c>
    </row>
    <row r="8345" spans="1:8" x14ac:dyDescent="0.25">
      <c r="A8345" s="1">
        <v>42352</v>
      </c>
      <c r="B8345" s="4" t="s">
        <v>10</v>
      </c>
      <c r="C8345" s="2">
        <f>'utprod @ meter'!C8345*'Line losses'!$B$30</f>
        <v>511.49850665000008</v>
      </c>
      <c r="D8345" s="12">
        <f>'utprod @ meter'!D8345*(INDEX('Capacity by Voltage'!$D$11:$O$11,1,MATCH(DATE(YEAR($A8345),MONTH($A8345),1),'Capacity by Voltage'!$D$3:$O$3,0))*'Line losses'!$B$30+INDEX('Capacity by Voltage'!$D$12:$O$12,1,MATCH(DATE(YEAR($A8345),MONTH($A8345),1),'Capacity by Voltage'!$D$3:$O$3,0))*'Line losses'!$B$29)</f>
        <v>217.38996086306557</v>
      </c>
      <c r="E8345" s="12">
        <f>'utprod @ meter'!E8345*(INDEX('Capacity by Voltage'!$D$16:$O$16,1,MATCH(DATE(YEAR($A8345),MONTH($A8345),1),'Capacity by Voltage'!$D$3:$O$3,0))*'Line losses'!$B$30+INDEX('Capacity by Voltage'!$D$17:$O$17,1,MATCH(DATE(YEAR($A8345),MONTH($A8345),1),'Capacity by Voltage'!$D$3:$O$3,0))*'Line losses'!$B$29)</f>
        <v>69.772919732683789</v>
      </c>
      <c r="F8345" s="2">
        <f>'utprod @ meter'!F8345*'Line losses'!$B$30</f>
        <v>6.603158122</v>
      </c>
      <c r="G8345" s="2">
        <f>'utprod @ meter'!G8345*'Line losses'!$B$30</f>
        <v>88.729124182000007</v>
      </c>
      <c r="H8345" s="2">
        <f t="shared" si="130"/>
        <v>893.99366954974937</v>
      </c>
    </row>
    <row r="8346" spans="1:8" x14ac:dyDescent="0.25">
      <c r="A8346" s="1">
        <v>42352</v>
      </c>
      <c r="B8346" s="4" t="s">
        <v>11</v>
      </c>
      <c r="C8346" s="2">
        <f>'utprod @ meter'!C8346*'Line losses'!$B$30</f>
        <v>835.68792349900002</v>
      </c>
      <c r="D8346" s="12">
        <f>'utprod @ meter'!D8346*(INDEX('Capacity by Voltage'!$D$11:$O$11,1,MATCH(DATE(YEAR($A8346),MONTH($A8346),1),'Capacity by Voltage'!$D$3:$O$3,0))*'Line losses'!$B$30+INDEX('Capacity by Voltage'!$D$12:$O$12,1,MATCH(DATE(YEAR($A8346),MONTH($A8346),1),'Capacity by Voltage'!$D$3:$O$3,0))*'Line losses'!$B$29)</f>
        <v>355.17289220633819</v>
      </c>
      <c r="E8346" s="12">
        <f>'utprod @ meter'!E8346*(INDEX('Capacity by Voltage'!$D$16:$O$16,1,MATCH(DATE(YEAR($A8346),MONTH($A8346),1),'Capacity by Voltage'!$D$3:$O$3,0))*'Line losses'!$B$30+INDEX('Capacity by Voltage'!$D$17:$O$17,1,MATCH(DATE(YEAR($A8346),MONTH($A8346),1),'Capacity by Voltage'!$D$3:$O$3,0))*'Line losses'!$B$29)</f>
        <v>113.99426395847976</v>
      </c>
      <c r="F8346" s="2">
        <f>'utprod @ meter'!F8346*'Line losses'!$B$30</f>
        <v>10.78844157</v>
      </c>
      <c r="G8346" s="2">
        <f>'utprod @ meter'!G8346*'Line losses'!$B$30</f>
        <v>144.96561818499998</v>
      </c>
      <c r="H8346" s="2">
        <f t="shared" si="130"/>
        <v>1460.6091394188179</v>
      </c>
    </row>
    <row r="8347" spans="1:8" x14ac:dyDescent="0.25">
      <c r="A8347" s="1">
        <v>42352</v>
      </c>
      <c r="B8347" s="4" t="s">
        <v>12</v>
      </c>
      <c r="C8347" s="2">
        <f>'utprod @ meter'!C8347*'Line losses'!$B$30</f>
        <v>936.54637824200006</v>
      </c>
      <c r="D8347" s="12">
        <f>'utprod @ meter'!D8347*(INDEX('Capacity by Voltage'!$D$11:$O$11,1,MATCH(DATE(YEAR($A8347),MONTH($A8347),1),'Capacity by Voltage'!$D$3:$O$3,0))*'Line losses'!$B$30+INDEX('Capacity by Voltage'!$D$12:$O$12,1,MATCH(DATE(YEAR($A8347),MONTH($A8347),1),'Capacity by Voltage'!$D$3:$O$3,0))*'Line losses'!$B$29)</f>
        <v>398.03885797425829</v>
      </c>
      <c r="E8347" s="12">
        <f>'utprod @ meter'!E8347*(INDEX('Capacity by Voltage'!$D$16:$O$16,1,MATCH(DATE(YEAR($A8347),MONTH($A8347),1),'Capacity by Voltage'!$D$3:$O$3,0))*'Line losses'!$B$30+INDEX('Capacity by Voltage'!$D$17:$O$17,1,MATCH(DATE(YEAR($A8347),MONTH($A8347),1),'Capacity by Voltage'!$D$3:$O$3,0))*'Line losses'!$B$29)</f>
        <v>127.75230446914981</v>
      </c>
      <c r="F8347" s="2">
        <f>'utprod @ meter'!F8347*'Line losses'!$B$30</f>
        <v>12.091231844000001</v>
      </c>
      <c r="G8347" s="2">
        <f>'utprod @ meter'!G8347*'Line losses'!$B$30</f>
        <v>162.462221658</v>
      </c>
      <c r="H8347" s="2">
        <f t="shared" si="130"/>
        <v>1636.8909941874083</v>
      </c>
    </row>
    <row r="8348" spans="1:8" x14ac:dyDescent="0.25">
      <c r="A8348" s="1">
        <v>42352</v>
      </c>
      <c r="B8348" s="4" t="s">
        <v>13</v>
      </c>
      <c r="C8348" s="2">
        <f>'utprod @ meter'!C8348*'Line losses'!$B$30</f>
        <v>547.51944971800003</v>
      </c>
      <c r="D8348" s="12">
        <f>'utprod @ meter'!D8348*(INDEX('Capacity by Voltage'!$D$11:$O$11,1,MATCH(DATE(YEAR($A8348),MONTH($A8348),1),'Capacity by Voltage'!$D$3:$O$3,0))*'Line losses'!$B$30+INDEX('Capacity by Voltage'!$D$12:$O$12,1,MATCH(DATE(YEAR($A8348),MONTH($A8348),1),'Capacity by Voltage'!$D$3:$O$3,0))*'Line losses'!$B$29)</f>
        <v>232.69896932480177</v>
      </c>
      <c r="E8348" s="12">
        <f>'utprod @ meter'!E8348*(INDEX('Capacity by Voltage'!$D$16:$O$16,1,MATCH(DATE(YEAR($A8348),MONTH($A8348),1),'Capacity by Voltage'!$D$3:$O$3,0))*'Line losses'!$B$30+INDEX('Capacity by Voltage'!$D$17:$O$17,1,MATCH(DATE(YEAR($A8348),MONTH($A8348),1),'Capacity by Voltage'!$D$3:$O$3,0))*'Line losses'!$B$29)</f>
        <v>74.686505629351657</v>
      </c>
      <c r="F8348" s="2">
        <f>'utprod @ meter'!F8348*'Line losses'!$B$30</f>
        <v>7.0687058590000005</v>
      </c>
      <c r="G8348" s="2">
        <f>'utprod @ meter'!G8348*'Line losses'!$B$30</f>
        <v>94.977313769999995</v>
      </c>
      <c r="H8348" s="2">
        <f t="shared" si="130"/>
        <v>956.95094430115353</v>
      </c>
    </row>
    <row r="8349" spans="1:8" x14ac:dyDescent="0.25">
      <c r="A8349" s="1">
        <v>42352</v>
      </c>
      <c r="B8349" s="4" t="s">
        <v>14</v>
      </c>
      <c r="C8349" s="2">
        <f>'utprod @ meter'!C8349*'Line losses'!$B$30</f>
        <v>540.31507525699999</v>
      </c>
      <c r="D8349" s="12">
        <f>'utprod @ meter'!D8349*(INDEX('Capacity by Voltage'!$D$11:$O$11,1,MATCH(DATE(YEAR($A8349),MONTH($A8349),1),'Capacity by Voltage'!$D$3:$O$3,0))*'Line losses'!$B$30+INDEX('Capacity by Voltage'!$D$12:$O$12,1,MATCH(DATE(YEAR($A8349),MONTH($A8349),1),'Capacity by Voltage'!$D$3:$O$3,0))*'Line losses'!$B$29)</f>
        <v>229.63790970751324</v>
      </c>
      <c r="E8349" s="12">
        <f>'utprod @ meter'!E8349*(INDEX('Capacity by Voltage'!$D$16:$O$16,1,MATCH(DATE(YEAR($A8349),MONTH($A8349),1),'Capacity by Voltage'!$D$3:$O$3,0))*'Line losses'!$B$30+INDEX('Capacity by Voltage'!$D$17:$O$17,1,MATCH(DATE(YEAR($A8349),MONTH($A8349),1),'Capacity by Voltage'!$D$3:$O$3,0))*'Line losses'!$B$29)</f>
        <v>73.703788450018081</v>
      </c>
      <c r="F8349" s="2">
        <f>'utprod @ meter'!F8349*'Line losses'!$B$30</f>
        <v>6.9757821589999995</v>
      </c>
      <c r="G8349" s="2">
        <f>'utprod @ meter'!G8349*'Line losses'!$B$30</f>
        <v>93.728419242000001</v>
      </c>
      <c r="H8349" s="2">
        <f t="shared" si="130"/>
        <v>944.36097481553134</v>
      </c>
    </row>
    <row r="8350" spans="1:8" x14ac:dyDescent="0.25">
      <c r="A8350" s="1">
        <v>42352</v>
      </c>
      <c r="B8350" s="4" t="s">
        <v>15</v>
      </c>
      <c r="C8350" s="2">
        <f>'utprod @ meter'!C8350*'Line losses'!$B$30</f>
        <v>266.55535039800003</v>
      </c>
      <c r="D8350" s="12">
        <f>'utprod @ meter'!D8350*(INDEX('Capacity by Voltage'!$D$11:$O$11,1,MATCH(DATE(YEAR($A8350),MONTH($A8350),1),'Capacity by Voltage'!$D$3:$O$3,0))*'Line losses'!$B$30+INDEX('Capacity by Voltage'!$D$12:$O$12,1,MATCH(DATE(YEAR($A8350),MONTH($A8350),1),'Capacity by Voltage'!$D$3:$O$3,0))*'Line losses'!$B$29)</f>
        <v>113.28796124820067</v>
      </c>
      <c r="E8350" s="12">
        <f>'utprod @ meter'!E8350*(INDEX('Capacity by Voltage'!$D$16:$O$16,1,MATCH(DATE(YEAR($A8350),MONTH($A8350),1),'Capacity by Voltage'!$D$3:$O$3,0))*'Line losses'!$B$30+INDEX('Capacity by Voltage'!$D$17:$O$17,1,MATCH(DATE(YEAR($A8350),MONTH($A8350),1),'Capacity by Voltage'!$D$3:$O$3,0))*'Line losses'!$B$29)</f>
        <v>36.360535635342252</v>
      </c>
      <c r="F8350" s="2">
        <f>'utprod @ meter'!F8350*'Line losses'!$B$30</f>
        <v>3.4409646110000001</v>
      </c>
      <c r="G8350" s="2">
        <f>'utprod @ meter'!G8350*'Line losses'!$B$30</f>
        <v>46.238833120000002</v>
      </c>
      <c r="H8350" s="2">
        <f t="shared" si="130"/>
        <v>465.88364501254301</v>
      </c>
    </row>
    <row r="8351" spans="1:8" x14ac:dyDescent="0.25">
      <c r="A8351" s="1">
        <v>42352</v>
      </c>
      <c r="B8351" s="4" t="s">
        <v>16</v>
      </c>
      <c r="C8351" s="2">
        <f>'utprod @ meter'!C8351*'Line losses'!$B$30</f>
        <v>93.655009519000018</v>
      </c>
      <c r="D8351" s="12">
        <f>'utprod @ meter'!D8351*(INDEX('Capacity by Voltage'!$D$11:$O$11,1,MATCH(DATE(YEAR($A8351),MONTH($A8351),1),'Capacity by Voltage'!$D$3:$O$3,0))*'Line losses'!$B$30+INDEX('Capacity by Voltage'!$D$12:$O$12,1,MATCH(DATE(YEAR($A8351),MONTH($A8351),1),'Capacity by Voltage'!$D$3:$O$3,0))*'Line losses'!$B$29)</f>
        <v>39.803978556808175</v>
      </c>
      <c r="E8351" s="12">
        <f>'utprod @ meter'!E8351*(INDEX('Capacity by Voltage'!$D$16:$O$16,1,MATCH(DATE(YEAR($A8351),MONTH($A8351),1),'Capacity by Voltage'!$D$3:$O$3,0))*'Line losses'!$B$30+INDEX('Capacity by Voltage'!$D$17:$O$17,1,MATCH(DATE(YEAR($A8351),MONTH($A8351),1),'Capacity by Voltage'!$D$3:$O$3,0))*'Line losses'!$B$29)</f>
        <v>12.775323331336468</v>
      </c>
      <c r="F8351" s="2">
        <f>'utprod @ meter'!F8351*'Line losses'!$B$30</f>
        <v>1.2089373370000001</v>
      </c>
      <c r="G8351" s="2">
        <f>'utprod @ meter'!G8351*'Line losses'!$B$30</f>
        <v>16.245850471000001</v>
      </c>
      <c r="H8351" s="2">
        <f t="shared" si="130"/>
        <v>163.68909921514467</v>
      </c>
    </row>
    <row r="8352" spans="1:8" x14ac:dyDescent="0.25">
      <c r="A8352" s="1">
        <v>42352</v>
      </c>
      <c r="B8352" s="4" t="s">
        <v>17</v>
      </c>
      <c r="C8352" s="2">
        <f>'utprod @ meter'!C8352*'Line losses'!$B$30</f>
        <v>28.816568607000001</v>
      </c>
      <c r="D8352" s="12">
        <f>'utprod @ meter'!D8352*(INDEX('Capacity by Voltage'!$D$11:$O$11,1,MATCH(DATE(YEAR($A8352),MONTH($A8352),1),'Capacity by Voltage'!$D$3:$O$3,0))*'Line losses'!$B$30+INDEX('Capacity by Voltage'!$D$12:$O$12,1,MATCH(DATE(YEAR($A8352),MONTH($A8352),1),'Capacity by Voltage'!$D$3:$O$3,0))*'Line losses'!$B$29)</f>
        <v>12.247021250624275</v>
      </c>
      <c r="E8352" s="12">
        <f>'utprod @ meter'!E8352*(INDEX('Capacity by Voltage'!$D$16:$O$16,1,MATCH(DATE(YEAR($A8352),MONTH($A8352),1),'Capacity by Voltage'!$D$3:$O$3,0))*'Line losses'!$B$30+INDEX('Capacity by Voltage'!$D$17:$O$17,1,MATCH(DATE(YEAR($A8352),MONTH($A8352),1),'Capacity by Voltage'!$D$3:$O$3,0))*'Line losses'!$B$29)</f>
        <v>3.930868717334298</v>
      </c>
      <c r="F8352" s="2">
        <f>'utprod @ meter'!F8352*'Line losses'!$B$30</f>
        <v>0.37169480000000005</v>
      </c>
      <c r="G8352" s="2">
        <f>'utprod @ meter'!G8352*'Line losses'!$B$30</f>
        <v>4.9983658230000003</v>
      </c>
      <c r="H8352" s="2">
        <f t="shared" si="130"/>
        <v>50.364519197958579</v>
      </c>
    </row>
    <row r="8353" spans="1:8" x14ac:dyDescent="0.25">
      <c r="A8353" s="1">
        <v>42352</v>
      </c>
      <c r="B8353" s="4" t="s">
        <v>18</v>
      </c>
      <c r="C8353" s="2">
        <f>'utprod @ meter'!C8353*'Line losses'!$B$30</f>
        <v>0</v>
      </c>
      <c r="D8353" s="12">
        <f>'utprod @ meter'!D8353*(INDEX('Capacity by Voltage'!$D$11:$O$11,1,MATCH(DATE(YEAR($A8353),MONTH($A8353),1),'Capacity by Voltage'!$D$3:$O$3,0))*'Line losses'!$B$30+INDEX('Capacity by Voltage'!$D$12:$O$12,1,MATCH(DATE(YEAR($A8353),MONTH($A8353),1),'Capacity by Voltage'!$D$3:$O$3,0))*'Line losses'!$B$29)</f>
        <v>0</v>
      </c>
      <c r="E8353" s="12">
        <f>'utprod @ meter'!E8353*(INDEX('Capacity by Voltage'!$D$16:$O$16,1,MATCH(DATE(YEAR($A8353),MONTH($A8353),1),'Capacity by Voltage'!$D$3:$O$3,0))*'Line losses'!$B$30+INDEX('Capacity by Voltage'!$D$17:$O$17,1,MATCH(DATE(YEAR($A8353),MONTH($A8353),1),'Capacity by Voltage'!$D$3:$O$3,0))*'Line losses'!$B$29)</f>
        <v>0</v>
      </c>
      <c r="F8353" s="2">
        <f>'utprod @ meter'!F8353*'Line losses'!$B$30</f>
        <v>0</v>
      </c>
      <c r="G8353" s="2">
        <f>'utprod @ meter'!G8353*'Line losses'!$B$30</f>
        <v>0</v>
      </c>
      <c r="H8353" s="2">
        <f t="shared" si="130"/>
        <v>0</v>
      </c>
    </row>
    <row r="8354" spans="1:8" x14ac:dyDescent="0.25">
      <c r="A8354" s="1">
        <v>42352</v>
      </c>
      <c r="B8354" s="4" t="s">
        <v>19</v>
      </c>
      <c r="C8354" s="2">
        <f>'utprod @ meter'!C8354*'Line losses'!$B$30</f>
        <v>0</v>
      </c>
      <c r="D8354" s="12">
        <f>'utprod @ meter'!D8354*(INDEX('Capacity by Voltage'!$D$11:$O$11,1,MATCH(DATE(YEAR($A8354),MONTH($A8354),1),'Capacity by Voltage'!$D$3:$O$3,0))*'Line losses'!$B$30+INDEX('Capacity by Voltage'!$D$12:$O$12,1,MATCH(DATE(YEAR($A8354),MONTH($A8354),1),'Capacity by Voltage'!$D$3:$O$3,0))*'Line losses'!$B$29)</f>
        <v>0</v>
      </c>
      <c r="E8354" s="12">
        <f>'utprod @ meter'!E8354*(INDEX('Capacity by Voltage'!$D$16:$O$16,1,MATCH(DATE(YEAR($A8354),MONTH($A8354),1),'Capacity by Voltage'!$D$3:$O$3,0))*'Line losses'!$B$30+INDEX('Capacity by Voltage'!$D$17:$O$17,1,MATCH(DATE(YEAR($A8354),MONTH($A8354),1),'Capacity by Voltage'!$D$3:$O$3,0))*'Line losses'!$B$29)</f>
        <v>0</v>
      </c>
      <c r="F8354" s="2">
        <f>'utprod @ meter'!F8354*'Line losses'!$B$30</f>
        <v>0</v>
      </c>
      <c r="G8354" s="2">
        <f>'utprod @ meter'!G8354*'Line losses'!$B$30</f>
        <v>0</v>
      </c>
      <c r="H8354" s="2">
        <f t="shared" si="130"/>
        <v>0</v>
      </c>
    </row>
    <row r="8355" spans="1:8" x14ac:dyDescent="0.25">
      <c r="A8355" s="1">
        <v>42352</v>
      </c>
      <c r="B8355" s="4" t="s">
        <v>20</v>
      </c>
      <c r="C8355" s="2">
        <f>'utprod @ meter'!C8355*'Line losses'!$B$30</f>
        <v>0</v>
      </c>
      <c r="D8355" s="12">
        <f>'utprod @ meter'!D8355*(INDEX('Capacity by Voltage'!$D$11:$O$11,1,MATCH(DATE(YEAR($A8355),MONTH($A8355),1),'Capacity by Voltage'!$D$3:$O$3,0))*'Line losses'!$B$30+INDEX('Capacity by Voltage'!$D$12:$O$12,1,MATCH(DATE(YEAR($A8355),MONTH($A8355),1),'Capacity by Voltage'!$D$3:$O$3,0))*'Line losses'!$B$29)</f>
        <v>0</v>
      </c>
      <c r="E8355" s="12">
        <f>'utprod @ meter'!E8355*(INDEX('Capacity by Voltage'!$D$16:$O$16,1,MATCH(DATE(YEAR($A8355),MONTH($A8355),1),'Capacity by Voltage'!$D$3:$O$3,0))*'Line losses'!$B$30+INDEX('Capacity by Voltage'!$D$17:$O$17,1,MATCH(DATE(YEAR($A8355),MONTH($A8355),1),'Capacity by Voltage'!$D$3:$O$3,0))*'Line losses'!$B$29)</f>
        <v>0</v>
      </c>
      <c r="F8355" s="2">
        <f>'utprod @ meter'!F8355*'Line losses'!$B$30</f>
        <v>0</v>
      </c>
      <c r="G8355" s="2">
        <f>'utprod @ meter'!G8355*'Line losses'!$B$30</f>
        <v>0</v>
      </c>
      <c r="H8355" s="2">
        <f t="shared" si="130"/>
        <v>0</v>
      </c>
    </row>
    <row r="8356" spans="1:8" x14ac:dyDescent="0.25">
      <c r="A8356" s="1">
        <v>42352</v>
      </c>
      <c r="B8356" s="4" t="s">
        <v>21</v>
      </c>
      <c r="C8356" s="2">
        <f>'utprod @ meter'!C8356*'Line losses'!$B$30</f>
        <v>0</v>
      </c>
      <c r="D8356" s="12">
        <f>'utprod @ meter'!D8356*(INDEX('Capacity by Voltage'!$D$11:$O$11,1,MATCH(DATE(YEAR($A8356),MONTH($A8356),1),'Capacity by Voltage'!$D$3:$O$3,0))*'Line losses'!$B$30+INDEX('Capacity by Voltage'!$D$12:$O$12,1,MATCH(DATE(YEAR($A8356),MONTH($A8356),1),'Capacity by Voltage'!$D$3:$O$3,0))*'Line losses'!$B$29)</f>
        <v>0</v>
      </c>
      <c r="E8356" s="12">
        <f>'utprod @ meter'!E8356*(INDEX('Capacity by Voltage'!$D$16:$O$16,1,MATCH(DATE(YEAR($A8356),MONTH($A8356),1),'Capacity by Voltage'!$D$3:$O$3,0))*'Line losses'!$B$30+INDEX('Capacity by Voltage'!$D$17:$O$17,1,MATCH(DATE(YEAR($A8356),MONTH($A8356),1),'Capacity by Voltage'!$D$3:$O$3,0))*'Line losses'!$B$29)</f>
        <v>0</v>
      </c>
      <c r="F8356" s="2">
        <f>'utprod @ meter'!F8356*'Line losses'!$B$30</f>
        <v>0</v>
      </c>
      <c r="G8356" s="2">
        <f>'utprod @ meter'!G8356*'Line losses'!$B$30</f>
        <v>0</v>
      </c>
      <c r="H8356" s="2">
        <f t="shared" si="130"/>
        <v>0</v>
      </c>
    </row>
    <row r="8357" spans="1:8" x14ac:dyDescent="0.25">
      <c r="A8357" s="1">
        <v>42352</v>
      </c>
      <c r="B8357" s="4" t="s">
        <v>22</v>
      </c>
      <c r="C8357" s="2">
        <f>'utprod @ meter'!C8357*'Line losses'!$B$30</f>
        <v>0</v>
      </c>
      <c r="D8357" s="12">
        <f>'utprod @ meter'!D8357*(INDEX('Capacity by Voltage'!$D$11:$O$11,1,MATCH(DATE(YEAR($A8357),MONTH($A8357),1),'Capacity by Voltage'!$D$3:$O$3,0))*'Line losses'!$B$30+INDEX('Capacity by Voltage'!$D$12:$O$12,1,MATCH(DATE(YEAR($A8357),MONTH($A8357),1),'Capacity by Voltage'!$D$3:$O$3,0))*'Line losses'!$B$29)</f>
        <v>0</v>
      </c>
      <c r="E8357" s="12">
        <f>'utprod @ meter'!E8357*(INDEX('Capacity by Voltage'!$D$16:$O$16,1,MATCH(DATE(YEAR($A8357),MONTH($A8357),1),'Capacity by Voltage'!$D$3:$O$3,0))*'Line losses'!$B$30+INDEX('Capacity by Voltage'!$D$17:$O$17,1,MATCH(DATE(YEAR($A8357),MONTH($A8357),1),'Capacity by Voltage'!$D$3:$O$3,0))*'Line losses'!$B$29)</f>
        <v>0</v>
      </c>
      <c r="F8357" s="2">
        <f>'utprod @ meter'!F8357*'Line losses'!$B$30</f>
        <v>0</v>
      </c>
      <c r="G8357" s="2">
        <f>'utprod @ meter'!G8357*'Line losses'!$B$30</f>
        <v>0</v>
      </c>
      <c r="H8357" s="2">
        <f t="shared" si="130"/>
        <v>0</v>
      </c>
    </row>
    <row r="8358" spans="1:8" x14ac:dyDescent="0.25">
      <c r="A8358" s="1">
        <v>42352</v>
      </c>
      <c r="B8358" s="4" t="s">
        <v>23</v>
      </c>
      <c r="C8358" s="2">
        <f>'utprod @ meter'!C8358*'Line losses'!$B$30</f>
        <v>0</v>
      </c>
      <c r="D8358" s="12">
        <f>'utprod @ meter'!D8358*(INDEX('Capacity by Voltage'!$D$11:$O$11,1,MATCH(DATE(YEAR($A8358),MONTH($A8358),1),'Capacity by Voltage'!$D$3:$O$3,0))*'Line losses'!$B$30+INDEX('Capacity by Voltage'!$D$12:$O$12,1,MATCH(DATE(YEAR($A8358),MONTH($A8358),1),'Capacity by Voltage'!$D$3:$O$3,0))*'Line losses'!$B$29)</f>
        <v>0</v>
      </c>
      <c r="E8358" s="12">
        <f>'utprod @ meter'!E8358*(INDEX('Capacity by Voltage'!$D$16:$O$16,1,MATCH(DATE(YEAR($A8358),MONTH($A8358),1),'Capacity by Voltage'!$D$3:$O$3,0))*'Line losses'!$B$30+INDEX('Capacity by Voltage'!$D$17:$O$17,1,MATCH(DATE(YEAR($A8358),MONTH($A8358),1),'Capacity by Voltage'!$D$3:$O$3,0))*'Line losses'!$B$29)</f>
        <v>0</v>
      </c>
      <c r="F8358" s="2">
        <f>'utprod @ meter'!F8358*'Line losses'!$B$30</f>
        <v>0</v>
      </c>
      <c r="G8358" s="2">
        <f>'utprod @ meter'!G8358*'Line losses'!$B$30</f>
        <v>0</v>
      </c>
      <c r="H8358" s="2">
        <f t="shared" si="130"/>
        <v>0</v>
      </c>
    </row>
    <row r="8359" spans="1:8" x14ac:dyDescent="0.25">
      <c r="A8359" s="1">
        <v>42353</v>
      </c>
      <c r="B8359" s="4" t="s">
        <v>0</v>
      </c>
      <c r="C8359" s="2">
        <f>'utprod @ meter'!C8359*'Line losses'!$B$30</f>
        <v>0</v>
      </c>
      <c r="D8359" s="12">
        <f>'utprod @ meter'!D8359*(INDEX('Capacity by Voltage'!$D$11:$O$11,1,MATCH(DATE(YEAR($A8359),MONTH($A8359),1),'Capacity by Voltage'!$D$3:$O$3,0))*'Line losses'!$B$30+INDEX('Capacity by Voltage'!$D$12:$O$12,1,MATCH(DATE(YEAR($A8359),MONTH($A8359),1),'Capacity by Voltage'!$D$3:$O$3,0))*'Line losses'!$B$29)</f>
        <v>0</v>
      </c>
      <c r="E8359" s="12">
        <f>'utprod @ meter'!E8359*(INDEX('Capacity by Voltage'!$D$16:$O$16,1,MATCH(DATE(YEAR($A8359),MONTH($A8359),1),'Capacity by Voltage'!$D$3:$O$3,0))*'Line losses'!$B$30+INDEX('Capacity by Voltage'!$D$17:$O$17,1,MATCH(DATE(YEAR($A8359),MONTH($A8359),1),'Capacity by Voltage'!$D$3:$O$3,0))*'Line losses'!$B$29)</f>
        <v>0</v>
      </c>
      <c r="F8359" s="2">
        <f>'utprod @ meter'!F8359*'Line losses'!$B$30</f>
        <v>0</v>
      </c>
      <c r="G8359" s="2">
        <f>'utprod @ meter'!G8359*'Line losses'!$B$30</f>
        <v>0</v>
      </c>
      <c r="H8359" s="2">
        <f t="shared" si="130"/>
        <v>0</v>
      </c>
    </row>
    <row r="8360" spans="1:8" x14ac:dyDescent="0.25">
      <c r="A8360" s="1">
        <v>42353</v>
      </c>
      <c r="B8360" s="4" t="s">
        <v>1</v>
      </c>
      <c r="C8360" s="2">
        <f>'utprod @ meter'!C8360*'Line losses'!$B$30</f>
        <v>0</v>
      </c>
      <c r="D8360" s="12">
        <f>'utprod @ meter'!D8360*(INDEX('Capacity by Voltage'!$D$11:$O$11,1,MATCH(DATE(YEAR($A8360),MONTH($A8360),1),'Capacity by Voltage'!$D$3:$O$3,0))*'Line losses'!$B$30+INDEX('Capacity by Voltage'!$D$12:$O$12,1,MATCH(DATE(YEAR($A8360),MONTH($A8360),1),'Capacity by Voltage'!$D$3:$O$3,0))*'Line losses'!$B$29)</f>
        <v>0</v>
      </c>
      <c r="E8360" s="12">
        <f>'utprod @ meter'!E8360*(INDEX('Capacity by Voltage'!$D$16:$O$16,1,MATCH(DATE(YEAR($A8360),MONTH($A8360),1),'Capacity by Voltage'!$D$3:$O$3,0))*'Line losses'!$B$30+INDEX('Capacity by Voltage'!$D$17:$O$17,1,MATCH(DATE(YEAR($A8360),MONTH($A8360),1),'Capacity by Voltage'!$D$3:$O$3,0))*'Line losses'!$B$29)</f>
        <v>0</v>
      </c>
      <c r="F8360" s="2">
        <f>'utprod @ meter'!F8360*'Line losses'!$B$30</f>
        <v>0</v>
      </c>
      <c r="G8360" s="2">
        <f>'utprod @ meter'!G8360*'Line losses'!$B$30</f>
        <v>0</v>
      </c>
      <c r="H8360" s="2">
        <f t="shared" si="130"/>
        <v>0</v>
      </c>
    </row>
    <row r="8361" spans="1:8" x14ac:dyDescent="0.25">
      <c r="A8361" s="1">
        <v>42353</v>
      </c>
      <c r="B8361" s="4" t="s">
        <v>2</v>
      </c>
      <c r="C8361" s="2">
        <f>'utprod @ meter'!C8361*'Line losses'!$B$30</f>
        <v>0</v>
      </c>
      <c r="D8361" s="12">
        <f>'utprod @ meter'!D8361*(INDEX('Capacity by Voltage'!$D$11:$O$11,1,MATCH(DATE(YEAR($A8361),MONTH($A8361),1),'Capacity by Voltage'!$D$3:$O$3,0))*'Line losses'!$B$30+INDEX('Capacity by Voltage'!$D$12:$O$12,1,MATCH(DATE(YEAR($A8361),MONTH($A8361),1),'Capacity by Voltage'!$D$3:$O$3,0))*'Line losses'!$B$29)</f>
        <v>0</v>
      </c>
      <c r="E8361" s="12">
        <f>'utprod @ meter'!E8361*(INDEX('Capacity by Voltage'!$D$16:$O$16,1,MATCH(DATE(YEAR($A8361),MONTH($A8361),1),'Capacity by Voltage'!$D$3:$O$3,0))*'Line losses'!$B$30+INDEX('Capacity by Voltage'!$D$17:$O$17,1,MATCH(DATE(YEAR($A8361),MONTH($A8361),1),'Capacity by Voltage'!$D$3:$O$3,0))*'Line losses'!$B$29)</f>
        <v>0</v>
      </c>
      <c r="F8361" s="2">
        <f>'utprod @ meter'!F8361*'Line losses'!$B$30</f>
        <v>0</v>
      </c>
      <c r="G8361" s="2">
        <f>'utprod @ meter'!G8361*'Line losses'!$B$30</f>
        <v>0</v>
      </c>
      <c r="H8361" s="2">
        <f t="shared" si="130"/>
        <v>0</v>
      </c>
    </row>
    <row r="8362" spans="1:8" x14ac:dyDescent="0.25">
      <c r="A8362" s="1">
        <v>42353</v>
      </c>
      <c r="B8362" s="4" t="s">
        <v>3</v>
      </c>
      <c r="C8362" s="2">
        <f>'utprod @ meter'!C8362*'Line losses'!$B$30</f>
        <v>0</v>
      </c>
      <c r="D8362" s="12">
        <f>'utprod @ meter'!D8362*(INDEX('Capacity by Voltage'!$D$11:$O$11,1,MATCH(DATE(YEAR($A8362),MONTH($A8362),1),'Capacity by Voltage'!$D$3:$O$3,0))*'Line losses'!$B$30+INDEX('Capacity by Voltage'!$D$12:$O$12,1,MATCH(DATE(YEAR($A8362),MONTH($A8362),1),'Capacity by Voltage'!$D$3:$O$3,0))*'Line losses'!$B$29)</f>
        <v>0</v>
      </c>
      <c r="E8362" s="12">
        <f>'utprod @ meter'!E8362*(INDEX('Capacity by Voltage'!$D$16:$O$16,1,MATCH(DATE(YEAR($A8362),MONTH($A8362),1),'Capacity by Voltage'!$D$3:$O$3,0))*'Line losses'!$B$30+INDEX('Capacity by Voltage'!$D$17:$O$17,1,MATCH(DATE(YEAR($A8362),MONTH($A8362),1),'Capacity by Voltage'!$D$3:$O$3,0))*'Line losses'!$B$29)</f>
        <v>0</v>
      </c>
      <c r="F8362" s="2">
        <f>'utprod @ meter'!F8362*'Line losses'!$B$30</f>
        <v>0</v>
      </c>
      <c r="G8362" s="2">
        <f>'utprod @ meter'!G8362*'Line losses'!$B$30</f>
        <v>0</v>
      </c>
      <c r="H8362" s="2">
        <f t="shared" si="130"/>
        <v>0</v>
      </c>
    </row>
    <row r="8363" spans="1:8" x14ac:dyDescent="0.25">
      <c r="A8363" s="1">
        <v>42353</v>
      </c>
      <c r="B8363" s="4" t="s">
        <v>4</v>
      </c>
      <c r="C8363" s="2">
        <f>'utprod @ meter'!C8363*'Line losses'!$B$30</f>
        <v>0</v>
      </c>
      <c r="D8363" s="12">
        <f>'utprod @ meter'!D8363*(INDEX('Capacity by Voltage'!$D$11:$O$11,1,MATCH(DATE(YEAR($A8363),MONTH($A8363),1),'Capacity by Voltage'!$D$3:$O$3,0))*'Line losses'!$B$30+INDEX('Capacity by Voltage'!$D$12:$O$12,1,MATCH(DATE(YEAR($A8363),MONTH($A8363),1),'Capacity by Voltage'!$D$3:$O$3,0))*'Line losses'!$B$29)</f>
        <v>0</v>
      </c>
      <c r="E8363" s="12">
        <f>'utprod @ meter'!E8363*(INDEX('Capacity by Voltage'!$D$16:$O$16,1,MATCH(DATE(YEAR($A8363),MONTH($A8363),1),'Capacity by Voltage'!$D$3:$O$3,0))*'Line losses'!$B$30+INDEX('Capacity by Voltage'!$D$17:$O$17,1,MATCH(DATE(YEAR($A8363),MONTH($A8363),1),'Capacity by Voltage'!$D$3:$O$3,0))*'Line losses'!$B$29)</f>
        <v>0</v>
      </c>
      <c r="F8363" s="2">
        <f>'utprod @ meter'!F8363*'Line losses'!$B$30</f>
        <v>0</v>
      </c>
      <c r="G8363" s="2">
        <f>'utprod @ meter'!G8363*'Line losses'!$B$30</f>
        <v>0</v>
      </c>
      <c r="H8363" s="2">
        <f t="shared" si="130"/>
        <v>0</v>
      </c>
    </row>
    <row r="8364" spans="1:8" x14ac:dyDescent="0.25">
      <c r="A8364" s="1">
        <v>42353</v>
      </c>
      <c r="B8364" s="4" t="s">
        <v>5</v>
      </c>
      <c r="C8364" s="2">
        <f>'utprod @ meter'!C8364*'Line losses'!$B$30</f>
        <v>0</v>
      </c>
      <c r="D8364" s="12">
        <f>'utprod @ meter'!D8364*(INDEX('Capacity by Voltage'!$D$11:$O$11,1,MATCH(DATE(YEAR($A8364),MONTH($A8364),1),'Capacity by Voltage'!$D$3:$O$3,0))*'Line losses'!$B$30+INDEX('Capacity by Voltage'!$D$12:$O$12,1,MATCH(DATE(YEAR($A8364),MONTH($A8364),1),'Capacity by Voltage'!$D$3:$O$3,0))*'Line losses'!$B$29)</f>
        <v>0</v>
      </c>
      <c r="E8364" s="12">
        <f>'utprod @ meter'!E8364*(INDEX('Capacity by Voltage'!$D$16:$O$16,1,MATCH(DATE(YEAR($A8364),MONTH($A8364),1),'Capacity by Voltage'!$D$3:$O$3,0))*'Line losses'!$B$30+INDEX('Capacity by Voltage'!$D$17:$O$17,1,MATCH(DATE(YEAR($A8364),MONTH($A8364),1),'Capacity by Voltage'!$D$3:$O$3,0))*'Line losses'!$B$29)</f>
        <v>0</v>
      </c>
      <c r="F8364" s="2">
        <f>'utprod @ meter'!F8364*'Line losses'!$B$30</f>
        <v>0</v>
      </c>
      <c r="G8364" s="2">
        <f>'utprod @ meter'!G8364*'Line losses'!$B$30</f>
        <v>0</v>
      </c>
      <c r="H8364" s="2">
        <f t="shared" si="130"/>
        <v>0</v>
      </c>
    </row>
    <row r="8365" spans="1:8" x14ac:dyDescent="0.25">
      <c r="A8365" s="1">
        <v>42353</v>
      </c>
      <c r="B8365" s="4" t="s">
        <v>6</v>
      </c>
      <c r="C8365" s="2">
        <f>'utprod @ meter'!C8365*'Line losses'!$B$30</f>
        <v>0</v>
      </c>
      <c r="D8365" s="12">
        <f>'utprod @ meter'!D8365*(INDEX('Capacity by Voltage'!$D$11:$O$11,1,MATCH(DATE(YEAR($A8365),MONTH($A8365),1),'Capacity by Voltage'!$D$3:$O$3,0))*'Line losses'!$B$30+INDEX('Capacity by Voltage'!$D$12:$O$12,1,MATCH(DATE(YEAR($A8365),MONTH($A8365),1),'Capacity by Voltage'!$D$3:$O$3,0))*'Line losses'!$B$29)</f>
        <v>0</v>
      </c>
      <c r="E8365" s="12">
        <f>'utprod @ meter'!E8365*(INDEX('Capacity by Voltage'!$D$16:$O$16,1,MATCH(DATE(YEAR($A8365),MONTH($A8365),1),'Capacity by Voltage'!$D$3:$O$3,0))*'Line losses'!$B$30+INDEX('Capacity by Voltage'!$D$17:$O$17,1,MATCH(DATE(YEAR($A8365),MONTH($A8365),1),'Capacity by Voltage'!$D$3:$O$3,0))*'Line losses'!$B$29)</f>
        <v>0</v>
      </c>
      <c r="F8365" s="2">
        <f>'utprod @ meter'!F8365*'Line losses'!$B$30</f>
        <v>0</v>
      </c>
      <c r="G8365" s="2">
        <f>'utprod @ meter'!G8365*'Line losses'!$B$30</f>
        <v>0</v>
      </c>
      <c r="H8365" s="2">
        <f t="shared" si="130"/>
        <v>0</v>
      </c>
    </row>
    <row r="8366" spans="1:8" x14ac:dyDescent="0.25">
      <c r="A8366" s="1">
        <v>42353</v>
      </c>
      <c r="B8366" s="4" t="s">
        <v>7</v>
      </c>
      <c r="C8366" s="2">
        <f>'utprod @ meter'!C8366*'Line losses'!$B$30</f>
        <v>0</v>
      </c>
      <c r="D8366" s="12">
        <f>'utprod @ meter'!D8366*(INDEX('Capacity by Voltage'!$D$11:$O$11,1,MATCH(DATE(YEAR($A8366),MONTH($A8366),1),'Capacity by Voltage'!$D$3:$O$3,0))*'Line losses'!$B$30+INDEX('Capacity by Voltage'!$D$12:$O$12,1,MATCH(DATE(YEAR($A8366),MONTH($A8366),1),'Capacity by Voltage'!$D$3:$O$3,0))*'Line losses'!$B$29)</f>
        <v>0</v>
      </c>
      <c r="E8366" s="12">
        <f>'utprod @ meter'!E8366*(INDEX('Capacity by Voltage'!$D$16:$O$16,1,MATCH(DATE(YEAR($A8366),MONTH($A8366),1),'Capacity by Voltage'!$D$3:$O$3,0))*'Line losses'!$B$30+INDEX('Capacity by Voltage'!$D$17:$O$17,1,MATCH(DATE(YEAR($A8366),MONTH($A8366),1),'Capacity by Voltage'!$D$3:$O$3,0))*'Line losses'!$B$29)</f>
        <v>0</v>
      </c>
      <c r="F8366" s="2">
        <f>'utprod @ meter'!F8366*'Line losses'!$B$30</f>
        <v>0</v>
      </c>
      <c r="G8366" s="2">
        <f>'utprod @ meter'!G8366*'Line losses'!$B$30</f>
        <v>0</v>
      </c>
      <c r="H8366" s="2">
        <f t="shared" si="130"/>
        <v>0</v>
      </c>
    </row>
    <row r="8367" spans="1:8" x14ac:dyDescent="0.25">
      <c r="A8367" s="1">
        <v>42353</v>
      </c>
      <c r="B8367" s="4" t="s">
        <v>8</v>
      </c>
      <c r="C8367" s="2">
        <f>'utprod @ meter'!C8367*'Line losses'!$B$30</f>
        <v>57.634066451000002</v>
      </c>
      <c r="D8367" s="12">
        <f>'utprod @ meter'!D8367*(INDEX('Capacity by Voltage'!$D$11:$O$11,1,MATCH(DATE(YEAR($A8367),MONTH($A8367),1),'Capacity by Voltage'!$D$3:$O$3,0))*'Line losses'!$B$30+INDEX('Capacity by Voltage'!$D$12:$O$12,1,MATCH(DATE(YEAR($A8367),MONTH($A8367),1),'Capacity by Voltage'!$D$3:$O$3,0))*'Line losses'!$B$29)</f>
        <v>24.494970095071974</v>
      </c>
      <c r="E8367" s="12">
        <f>'utprod @ meter'!E8367*(INDEX('Capacity by Voltage'!$D$16:$O$16,1,MATCH(DATE(YEAR($A8367),MONTH($A8367),1),'Capacity by Voltage'!$D$3:$O$3,0))*'Line losses'!$B$30+INDEX('Capacity by Voltage'!$D$17:$O$17,1,MATCH(DATE(YEAR($A8367),MONTH($A8367),1),'Capacity by Voltage'!$D$3:$O$3,0))*'Line losses'!$B$29)</f>
        <v>7.861737434668596</v>
      </c>
      <c r="F8367" s="2">
        <f>'utprod @ meter'!F8367*'Line losses'!$B$30</f>
        <v>0.74431883700000012</v>
      </c>
      <c r="G8367" s="2">
        <f>'utprod @ meter'!G8367*'Line losses'!$B$30</f>
        <v>9.997660883</v>
      </c>
      <c r="H8367" s="2">
        <f t="shared" si="130"/>
        <v>100.73275370074056</v>
      </c>
    </row>
    <row r="8368" spans="1:8" x14ac:dyDescent="0.25">
      <c r="A8368" s="1">
        <v>42353</v>
      </c>
      <c r="B8368" s="4" t="s">
        <v>9</v>
      </c>
      <c r="C8368" s="2">
        <f>'utprod @ meter'!C8368*'Line losses'!$B$30</f>
        <v>280.96409932000006</v>
      </c>
      <c r="D8368" s="12">
        <f>'utprod @ meter'!D8368*(INDEX('Capacity by Voltage'!$D$11:$O$11,1,MATCH(DATE(YEAR($A8368),MONTH($A8368),1),'Capacity by Voltage'!$D$3:$O$3,0))*'Line losses'!$B$30+INDEX('Capacity by Voltage'!$D$12:$O$12,1,MATCH(DATE(YEAR($A8368),MONTH($A8368),1),'Capacity by Voltage'!$D$3:$O$3,0))*'Line losses'!$B$29)</f>
        <v>119.41193567042453</v>
      </c>
      <c r="E8368" s="12">
        <f>'utprod @ meter'!E8368*(INDEX('Capacity by Voltage'!$D$16:$O$16,1,MATCH(DATE(YEAR($A8368),MONTH($A8368),1),'Capacity by Voltage'!$D$3:$O$3,0))*'Line losses'!$B$30+INDEX('Capacity by Voltage'!$D$17:$O$17,1,MATCH(DATE(YEAR($A8368),MONTH($A8368),1),'Capacity by Voltage'!$D$3:$O$3,0))*'Line losses'!$B$29)</f>
        <v>38.325969994009398</v>
      </c>
      <c r="F8368" s="2">
        <f>'utprod @ meter'!F8368*'Line losses'!$B$30</f>
        <v>3.6268120110000002</v>
      </c>
      <c r="G8368" s="2">
        <f>'utprod @ meter'!G8368*'Line losses'!$B$30</f>
        <v>48.738480650000007</v>
      </c>
      <c r="H8368" s="2">
        <f t="shared" si="130"/>
        <v>491.067297645434</v>
      </c>
    </row>
    <row r="8369" spans="1:8" x14ac:dyDescent="0.25">
      <c r="A8369" s="1">
        <v>42353</v>
      </c>
      <c r="B8369" s="4" t="s">
        <v>10</v>
      </c>
      <c r="C8369" s="2">
        <f>'utprod @ meter'!C8369*'Line losses'!$B$30</f>
        <v>770.84948258700001</v>
      </c>
      <c r="D8369" s="12">
        <f>'utprod @ meter'!D8369*(INDEX('Capacity by Voltage'!$D$11:$O$11,1,MATCH(DATE(YEAR($A8369),MONTH($A8369),1),'Capacity by Voltage'!$D$3:$O$3,0))*'Line losses'!$B$30+INDEX('Capacity by Voltage'!$D$12:$O$12,1,MATCH(DATE(YEAR($A8369),MONTH($A8369),1),'Capacity by Voltage'!$D$3:$O$3,0))*'Line losses'!$B$29)</f>
        <v>327.61593490015429</v>
      </c>
      <c r="E8369" s="12">
        <f>'utprod @ meter'!E8369*(INDEX('Capacity by Voltage'!$D$16:$O$16,1,MATCH(DATE(YEAR($A8369),MONTH($A8369),1),'Capacity by Voltage'!$D$3:$O$3,0))*'Line losses'!$B$30+INDEX('Capacity by Voltage'!$D$17:$O$17,1,MATCH(DATE(YEAR($A8369),MONTH($A8369),1),'Capacity by Voltage'!$D$3:$O$3,0))*'Line losses'!$B$29)</f>
        <v>105.14980934447759</v>
      </c>
      <c r="F8369" s="2">
        <f>'utprod @ meter'!F8369*'Line losses'!$B$30</f>
        <v>9.951199033</v>
      </c>
      <c r="G8369" s="2">
        <f>'utprod @ meter'!G8369*'Line losses'!$B$30</f>
        <v>133.71906277399998</v>
      </c>
      <c r="H8369" s="2">
        <f t="shared" si="130"/>
        <v>1347.2854886386317</v>
      </c>
    </row>
    <row r="8370" spans="1:8" x14ac:dyDescent="0.25">
      <c r="A8370" s="1">
        <v>42353</v>
      </c>
      <c r="B8370" s="4" t="s">
        <v>11</v>
      </c>
      <c r="C8370" s="2">
        <f>'utprod @ meter'!C8370*'Line losses'!$B$30</f>
        <v>1001.3848191540002</v>
      </c>
      <c r="D8370" s="12">
        <f>'utprod @ meter'!D8370*(INDEX('Capacity by Voltage'!$D$11:$O$11,1,MATCH(DATE(YEAR($A8370),MONTH($A8370),1),'Capacity by Voltage'!$D$3:$O$3,0))*'Line losses'!$B$30+INDEX('Capacity by Voltage'!$D$12:$O$12,1,MATCH(DATE(YEAR($A8370),MONTH($A8370),1),'Capacity by Voltage'!$D$3:$O$3,0))*'Line losses'!$B$29)</f>
        <v>425.59488768661873</v>
      </c>
      <c r="E8370" s="12">
        <f>'utprod @ meter'!E8370*(INDEX('Capacity by Voltage'!$D$16:$O$16,1,MATCH(DATE(YEAR($A8370),MONTH($A8370),1),'Capacity by Voltage'!$D$3:$O$3,0))*'Line losses'!$B$30+INDEX('Capacity by Voltage'!$D$17:$O$17,1,MATCH(DATE(YEAR($A8370),MONTH($A8370),1),'Capacity by Voltage'!$D$3:$O$3,0))*'Line losses'!$B$29)</f>
        <v>136.59675908315199</v>
      </c>
      <c r="F8370" s="2">
        <f>'utprod @ meter'!F8370*'Line losses'!$B$30</f>
        <v>12.927545144000002</v>
      </c>
      <c r="G8370" s="2">
        <f>'utprod @ meter'!G8370*'Line losses'!$B$30</f>
        <v>173.70970630599999</v>
      </c>
      <c r="H8370" s="2">
        <f t="shared" si="130"/>
        <v>1750.213717373771</v>
      </c>
    </row>
    <row r="8371" spans="1:8" x14ac:dyDescent="0.25">
      <c r="A8371" s="1">
        <v>42353</v>
      </c>
      <c r="B8371" s="4" t="s">
        <v>12</v>
      </c>
      <c r="C8371" s="2">
        <f>'utprod @ meter'!C8371*'Line losses'!$B$30</f>
        <v>1174.285160033</v>
      </c>
      <c r="D8371" s="12">
        <f>'utprod @ meter'!D8371*(INDEX('Capacity by Voltage'!$D$11:$O$11,1,MATCH(DATE(YEAR($A8371),MONTH($A8371),1),'Capacity by Voltage'!$D$3:$O$3,0))*'Line losses'!$B$30+INDEX('Capacity by Voltage'!$D$12:$O$12,1,MATCH(DATE(YEAR($A8371),MONTH($A8371),1),'Capacity by Voltage'!$D$3:$O$3,0))*'Line losses'!$B$29)</f>
        <v>499.07887037801123</v>
      </c>
      <c r="E8371" s="12">
        <f>'utprod @ meter'!E8371*(INDEX('Capacity by Voltage'!$D$16:$O$16,1,MATCH(DATE(YEAR($A8371),MONTH($A8371),1),'Capacity by Voltage'!$D$3:$O$3,0))*'Line losses'!$B$30+INDEX('Capacity by Voltage'!$D$17:$O$17,1,MATCH(DATE(YEAR($A8371),MONTH($A8371),1),'Capacity by Voltage'!$D$3:$O$3,0))*'Line losses'!$B$29)</f>
        <v>160.18197138715777</v>
      </c>
      <c r="F8371" s="2">
        <f>'utprod @ meter'!F8371*'Line losses'!$B$30</f>
        <v>15.159572418</v>
      </c>
      <c r="G8371" s="2">
        <f>'utprod @ meter'!G8371*'Line losses'!$B$30</f>
        <v>203.70175971800001</v>
      </c>
      <c r="H8371" s="2">
        <f t="shared" si="130"/>
        <v>2052.4073339341689</v>
      </c>
    </row>
    <row r="8372" spans="1:8" x14ac:dyDescent="0.25">
      <c r="A8372" s="1">
        <v>42353</v>
      </c>
      <c r="B8372" s="4" t="s">
        <v>13</v>
      </c>
      <c r="C8372" s="2">
        <f>'utprod @ meter'!C8372*'Line losses'!$B$30</f>
        <v>1210.306103101</v>
      </c>
      <c r="D8372" s="12">
        <f>'utprod @ meter'!D8372*(INDEX('Capacity by Voltage'!$D$11:$O$11,1,MATCH(DATE(YEAR($A8372),MONTH($A8372),1),'Capacity by Voltage'!$D$3:$O$3,0))*'Line losses'!$B$30+INDEX('Capacity by Voltage'!$D$12:$O$12,1,MATCH(DATE(YEAR($A8372),MONTH($A8372),1),'Capacity by Voltage'!$D$3:$O$3,0))*'Line losses'!$B$29)</f>
        <v>514.38787883974749</v>
      </c>
      <c r="E8372" s="12">
        <f>'utprod @ meter'!E8372*(INDEX('Capacity by Voltage'!$D$16:$O$16,1,MATCH(DATE(YEAR($A8372),MONTH($A8372),1),'Capacity by Voltage'!$D$3:$O$3,0))*'Line losses'!$B$30+INDEX('Capacity by Voltage'!$D$17:$O$17,1,MATCH(DATE(YEAR($A8372),MONTH($A8372),1),'Capacity by Voltage'!$D$3:$O$3,0))*'Line losses'!$B$29)</f>
        <v>165.09555728382563</v>
      </c>
      <c r="F8372" s="2">
        <f>'utprod @ meter'!F8372*'Line losses'!$B$30</f>
        <v>15.625120155000001</v>
      </c>
      <c r="G8372" s="2">
        <f>'utprod @ meter'!G8372*'Line losses'!$B$30</f>
        <v>209.95087854300002</v>
      </c>
      <c r="H8372" s="2">
        <f t="shared" si="130"/>
        <v>2115.3655379225734</v>
      </c>
    </row>
    <row r="8373" spans="1:8" x14ac:dyDescent="0.25">
      <c r="A8373" s="1">
        <v>42353</v>
      </c>
      <c r="B8373" s="4" t="s">
        <v>14</v>
      </c>
      <c r="C8373" s="2">
        <f>'utprod @ meter'!C8373*'Line losses'!$B$30</f>
        <v>994.18044469300003</v>
      </c>
      <c r="D8373" s="12">
        <f>'utprod @ meter'!D8373*(INDEX('Capacity by Voltage'!$D$11:$O$11,1,MATCH(DATE(YEAR($A8373),MONTH($A8373),1),'Capacity by Voltage'!$D$3:$O$3,0))*'Line losses'!$B$30+INDEX('Capacity by Voltage'!$D$12:$O$12,1,MATCH(DATE(YEAR($A8373),MONTH($A8373),1),'Capacity by Voltage'!$D$3:$O$3,0))*'Line losses'!$B$29)</f>
        <v>422.53290047550684</v>
      </c>
      <c r="E8373" s="12">
        <f>'utprod @ meter'!E8373*(INDEX('Capacity by Voltage'!$D$16:$O$16,1,MATCH(DATE(YEAR($A8373),MONTH($A8373),1),'Capacity by Voltage'!$D$3:$O$3,0))*'Line losses'!$B$30+INDEX('Capacity by Voltage'!$D$17:$O$17,1,MATCH(DATE(YEAR($A8373),MONTH($A8373),1),'Capacity by Voltage'!$D$3:$O$3,0))*'Line losses'!$B$29)</f>
        <v>135.61404190381839</v>
      </c>
      <c r="F8373" s="2">
        <f>'utprod @ meter'!F8373*'Line losses'!$B$30</f>
        <v>12.834621444000001</v>
      </c>
      <c r="G8373" s="2">
        <f>'utprod @ meter'!G8373*'Line losses'!$B$30</f>
        <v>172.45988254099998</v>
      </c>
      <c r="H8373" s="2">
        <f t="shared" si="130"/>
        <v>1737.6218910573252</v>
      </c>
    </row>
    <row r="8374" spans="1:8" x14ac:dyDescent="0.25">
      <c r="A8374" s="1">
        <v>42353</v>
      </c>
      <c r="B8374" s="4" t="s">
        <v>15</v>
      </c>
      <c r="C8374" s="2">
        <f>'utprod @ meter'!C8374*'Line losses'!$B$30</f>
        <v>518.70288111100001</v>
      </c>
      <c r="D8374" s="12">
        <f>'utprod @ meter'!D8374*(INDEX('Capacity by Voltage'!$D$11:$O$11,1,MATCH(DATE(YEAR($A8374),MONTH($A8374),1),'Capacity by Voltage'!$D$3:$O$3,0))*'Line losses'!$B$30+INDEX('Capacity by Voltage'!$D$12:$O$12,1,MATCH(DATE(YEAR($A8374),MONTH($A8374),1),'Capacity by Voltage'!$D$3:$O$3,0))*'Line losses'!$B$29)</f>
        <v>220.45194807417749</v>
      </c>
      <c r="E8374" s="12">
        <f>'utprod @ meter'!E8374*(INDEX('Capacity by Voltage'!$D$16:$O$16,1,MATCH(DATE(YEAR($A8374),MONTH($A8374),1),'Capacity by Voltage'!$D$3:$O$3,0))*'Line losses'!$B$30+INDEX('Capacity by Voltage'!$D$17:$O$17,1,MATCH(DATE(YEAR($A8374),MONTH($A8374),1),'Capacity by Voltage'!$D$3:$O$3,0))*'Line losses'!$B$29)</f>
        <v>70.755636912017366</v>
      </c>
      <c r="F8374" s="2">
        <f>'utprod @ meter'!F8374*'Line losses'!$B$30</f>
        <v>6.696081822</v>
      </c>
      <c r="G8374" s="2">
        <f>'utprod @ meter'!G8374*'Line losses'!$B$30</f>
        <v>89.978947946999995</v>
      </c>
      <c r="H8374" s="2">
        <f t="shared" si="130"/>
        <v>906.58549586619483</v>
      </c>
    </row>
    <row r="8375" spans="1:8" x14ac:dyDescent="0.25">
      <c r="A8375" s="1">
        <v>42353</v>
      </c>
      <c r="B8375" s="4" t="s">
        <v>16</v>
      </c>
      <c r="C8375" s="2">
        <f>'utprod @ meter'!C8375*'Line losses'!$B$30</f>
        <v>122.47157812600001</v>
      </c>
      <c r="D8375" s="12">
        <f>'utprod @ meter'!D8375*(INDEX('Capacity by Voltage'!$D$11:$O$11,1,MATCH(DATE(YEAR($A8375),MONTH($A8375),1),'Capacity by Voltage'!$D$3:$O$3,0))*'Line losses'!$B$30+INDEX('Capacity by Voltage'!$D$12:$O$12,1,MATCH(DATE(YEAR($A8375),MONTH($A8375),1),'Capacity by Voltage'!$D$3:$O$3,0))*'Line losses'!$B$29)</f>
        <v>52.050999807432447</v>
      </c>
      <c r="E8375" s="12">
        <f>'utprod @ meter'!E8375*(INDEX('Capacity by Voltage'!$D$16:$O$16,1,MATCH(DATE(YEAR($A8375),MONTH($A8375),1),'Capacity by Voltage'!$D$3:$O$3,0))*'Line losses'!$B$30+INDEX('Capacity by Voltage'!$D$17:$O$17,1,MATCH(DATE(YEAR($A8375),MONTH($A8375),1),'Capacity by Voltage'!$D$3:$O$3,0))*'Line losses'!$B$29)</f>
        <v>16.706192048670765</v>
      </c>
      <c r="F8375" s="2">
        <f>'utprod @ meter'!F8375*'Line losses'!$B$30</f>
        <v>1.5815613740000001</v>
      </c>
      <c r="G8375" s="2">
        <f>'utprod @ meter'!G8375*'Line losses'!$B$30</f>
        <v>21.245145531000002</v>
      </c>
      <c r="H8375" s="2">
        <f t="shared" si="130"/>
        <v>214.0554768871032</v>
      </c>
    </row>
    <row r="8376" spans="1:8" x14ac:dyDescent="0.25">
      <c r="A8376" s="1">
        <v>42353</v>
      </c>
      <c r="B8376" s="4" t="s">
        <v>17</v>
      </c>
      <c r="C8376" s="2">
        <f>'utprod @ meter'!C8376*'Line losses'!$B$30</f>
        <v>28.816568607000001</v>
      </c>
      <c r="D8376" s="12">
        <f>'utprod @ meter'!D8376*(INDEX('Capacity by Voltage'!$D$11:$O$11,1,MATCH(DATE(YEAR($A8376),MONTH($A8376),1),'Capacity by Voltage'!$D$3:$O$3,0))*'Line losses'!$B$30+INDEX('Capacity by Voltage'!$D$12:$O$12,1,MATCH(DATE(YEAR($A8376),MONTH($A8376),1),'Capacity by Voltage'!$D$3:$O$3,0))*'Line losses'!$B$29)</f>
        <v>12.247021250624275</v>
      </c>
      <c r="E8376" s="12">
        <f>'utprod @ meter'!E8376*(INDEX('Capacity by Voltage'!$D$16:$O$16,1,MATCH(DATE(YEAR($A8376),MONTH($A8376),1),'Capacity by Voltage'!$D$3:$O$3,0))*'Line losses'!$B$30+INDEX('Capacity by Voltage'!$D$17:$O$17,1,MATCH(DATE(YEAR($A8376),MONTH($A8376),1),'Capacity by Voltage'!$D$3:$O$3,0))*'Line losses'!$B$29)</f>
        <v>3.930868717334298</v>
      </c>
      <c r="F8376" s="2">
        <f>'utprod @ meter'!F8376*'Line losses'!$B$30</f>
        <v>0.37169480000000005</v>
      </c>
      <c r="G8376" s="2">
        <f>'utprod @ meter'!G8376*'Line losses'!$B$30</f>
        <v>4.9983658230000003</v>
      </c>
      <c r="H8376" s="2">
        <f t="shared" si="130"/>
        <v>50.364519197958579</v>
      </c>
    </row>
    <row r="8377" spans="1:8" x14ac:dyDescent="0.25">
      <c r="A8377" s="1">
        <v>42353</v>
      </c>
      <c r="B8377" s="4" t="s">
        <v>18</v>
      </c>
      <c r="C8377" s="2">
        <f>'utprod @ meter'!C8377*'Line losses'!$B$30</f>
        <v>0</v>
      </c>
      <c r="D8377" s="12">
        <f>'utprod @ meter'!D8377*(INDEX('Capacity by Voltage'!$D$11:$O$11,1,MATCH(DATE(YEAR($A8377),MONTH($A8377),1),'Capacity by Voltage'!$D$3:$O$3,0))*'Line losses'!$B$30+INDEX('Capacity by Voltage'!$D$12:$O$12,1,MATCH(DATE(YEAR($A8377),MONTH($A8377),1),'Capacity by Voltage'!$D$3:$O$3,0))*'Line losses'!$B$29)</f>
        <v>0</v>
      </c>
      <c r="E8377" s="12">
        <f>'utprod @ meter'!E8377*(INDEX('Capacity by Voltage'!$D$16:$O$16,1,MATCH(DATE(YEAR($A8377),MONTH($A8377),1),'Capacity by Voltage'!$D$3:$O$3,0))*'Line losses'!$B$30+INDEX('Capacity by Voltage'!$D$17:$O$17,1,MATCH(DATE(YEAR($A8377),MONTH($A8377),1),'Capacity by Voltage'!$D$3:$O$3,0))*'Line losses'!$B$29)</f>
        <v>0</v>
      </c>
      <c r="F8377" s="2">
        <f>'utprod @ meter'!F8377*'Line losses'!$B$30</f>
        <v>0</v>
      </c>
      <c r="G8377" s="2">
        <f>'utprod @ meter'!G8377*'Line losses'!$B$30</f>
        <v>0</v>
      </c>
      <c r="H8377" s="2">
        <f t="shared" si="130"/>
        <v>0</v>
      </c>
    </row>
    <row r="8378" spans="1:8" x14ac:dyDescent="0.25">
      <c r="A8378" s="1">
        <v>42353</v>
      </c>
      <c r="B8378" s="4" t="s">
        <v>19</v>
      </c>
      <c r="C8378" s="2">
        <f>'utprod @ meter'!C8378*'Line losses'!$B$30</f>
        <v>0</v>
      </c>
      <c r="D8378" s="12">
        <f>'utprod @ meter'!D8378*(INDEX('Capacity by Voltage'!$D$11:$O$11,1,MATCH(DATE(YEAR($A8378),MONTH($A8378),1),'Capacity by Voltage'!$D$3:$O$3,0))*'Line losses'!$B$30+INDEX('Capacity by Voltage'!$D$12:$O$12,1,MATCH(DATE(YEAR($A8378),MONTH($A8378),1),'Capacity by Voltage'!$D$3:$O$3,0))*'Line losses'!$B$29)</f>
        <v>0</v>
      </c>
      <c r="E8378" s="12">
        <f>'utprod @ meter'!E8378*(INDEX('Capacity by Voltage'!$D$16:$O$16,1,MATCH(DATE(YEAR($A8378),MONTH($A8378),1),'Capacity by Voltage'!$D$3:$O$3,0))*'Line losses'!$B$30+INDEX('Capacity by Voltage'!$D$17:$O$17,1,MATCH(DATE(YEAR($A8378),MONTH($A8378),1),'Capacity by Voltage'!$D$3:$O$3,0))*'Line losses'!$B$29)</f>
        <v>0</v>
      </c>
      <c r="F8378" s="2">
        <f>'utprod @ meter'!F8378*'Line losses'!$B$30</f>
        <v>0</v>
      </c>
      <c r="G8378" s="2">
        <f>'utprod @ meter'!G8378*'Line losses'!$B$30</f>
        <v>0</v>
      </c>
      <c r="H8378" s="2">
        <f t="shared" si="130"/>
        <v>0</v>
      </c>
    </row>
    <row r="8379" spans="1:8" x14ac:dyDescent="0.25">
      <c r="A8379" s="1">
        <v>42353</v>
      </c>
      <c r="B8379" s="4" t="s">
        <v>20</v>
      </c>
      <c r="C8379" s="2">
        <f>'utprod @ meter'!C8379*'Line losses'!$B$30</f>
        <v>0</v>
      </c>
      <c r="D8379" s="12">
        <f>'utprod @ meter'!D8379*(INDEX('Capacity by Voltage'!$D$11:$O$11,1,MATCH(DATE(YEAR($A8379),MONTH($A8379),1),'Capacity by Voltage'!$D$3:$O$3,0))*'Line losses'!$B$30+INDEX('Capacity by Voltage'!$D$12:$O$12,1,MATCH(DATE(YEAR($A8379),MONTH($A8379),1),'Capacity by Voltage'!$D$3:$O$3,0))*'Line losses'!$B$29)</f>
        <v>0</v>
      </c>
      <c r="E8379" s="12">
        <f>'utprod @ meter'!E8379*(INDEX('Capacity by Voltage'!$D$16:$O$16,1,MATCH(DATE(YEAR($A8379),MONTH($A8379),1),'Capacity by Voltage'!$D$3:$O$3,0))*'Line losses'!$B$30+INDEX('Capacity by Voltage'!$D$17:$O$17,1,MATCH(DATE(YEAR($A8379),MONTH($A8379),1),'Capacity by Voltage'!$D$3:$O$3,0))*'Line losses'!$B$29)</f>
        <v>0</v>
      </c>
      <c r="F8379" s="2">
        <f>'utprod @ meter'!F8379*'Line losses'!$B$30</f>
        <v>0</v>
      </c>
      <c r="G8379" s="2">
        <f>'utprod @ meter'!G8379*'Line losses'!$B$30</f>
        <v>0</v>
      </c>
      <c r="H8379" s="2">
        <f t="shared" si="130"/>
        <v>0</v>
      </c>
    </row>
    <row r="8380" spans="1:8" x14ac:dyDescent="0.25">
      <c r="A8380" s="1">
        <v>42353</v>
      </c>
      <c r="B8380" s="4" t="s">
        <v>21</v>
      </c>
      <c r="C8380" s="2">
        <f>'utprod @ meter'!C8380*'Line losses'!$B$30</f>
        <v>7.2043744610000005</v>
      </c>
      <c r="D8380" s="12">
        <f>'utprod @ meter'!D8380*(INDEX('Capacity by Voltage'!$D$11:$O$11,1,MATCH(DATE(YEAR($A8380),MONTH($A8380),1),'Capacity by Voltage'!$D$3:$O$3,0))*'Line losses'!$B$30+INDEX('Capacity by Voltage'!$D$12:$O$12,1,MATCH(DATE(YEAR($A8380),MONTH($A8380),1),'Capacity by Voltage'!$D$3:$O$3,0))*'Line losses'!$B$29)</f>
        <v>3.0619872111119242</v>
      </c>
      <c r="E8380" s="12">
        <f>'utprod @ meter'!E8380*(INDEX('Capacity by Voltage'!$D$16:$O$16,1,MATCH(DATE(YEAR($A8380),MONTH($A8380),1),'Capacity by Voltage'!$D$3:$O$3,0))*'Line losses'!$B$30+INDEX('Capacity by Voltage'!$D$17:$O$17,1,MATCH(DATE(YEAR($A8380),MONTH($A8380),1),'Capacity by Voltage'!$D$3:$O$3,0))*'Line losses'!$B$29)</f>
        <v>0.9827171793335745</v>
      </c>
      <c r="F8380" s="2">
        <f>'utprod @ meter'!F8380*'Line losses'!$B$30</f>
        <v>9.2923700000000012E-2</v>
      </c>
      <c r="G8380" s="2">
        <f>'utprod @ meter'!G8380*'Line losses'!$B$30</f>
        <v>1.2498237649999999</v>
      </c>
      <c r="H8380" s="2">
        <f t="shared" si="130"/>
        <v>12.5918263164455</v>
      </c>
    </row>
    <row r="8381" spans="1:8" x14ac:dyDescent="0.25">
      <c r="A8381" s="1">
        <v>42353</v>
      </c>
      <c r="B8381" s="4" t="s">
        <v>22</v>
      </c>
      <c r="C8381" s="2">
        <f>'utprod @ meter'!C8381*'Line losses'!$B$30</f>
        <v>0</v>
      </c>
      <c r="D8381" s="12">
        <f>'utprod @ meter'!D8381*(INDEX('Capacity by Voltage'!$D$11:$O$11,1,MATCH(DATE(YEAR($A8381),MONTH($A8381),1),'Capacity by Voltage'!$D$3:$O$3,0))*'Line losses'!$B$30+INDEX('Capacity by Voltage'!$D$12:$O$12,1,MATCH(DATE(YEAR($A8381),MONTH($A8381),1),'Capacity by Voltage'!$D$3:$O$3,0))*'Line losses'!$B$29)</f>
        <v>0</v>
      </c>
      <c r="E8381" s="12">
        <f>'utprod @ meter'!E8381*(INDEX('Capacity by Voltage'!$D$16:$O$16,1,MATCH(DATE(YEAR($A8381),MONTH($A8381),1),'Capacity by Voltage'!$D$3:$O$3,0))*'Line losses'!$B$30+INDEX('Capacity by Voltage'!$D$17:$O$17,1,MATCH(DATE(YEAR($A8381),MONTH($A8381),1),'Capacity by Voltage'!$D$3:$O$3,0))*'Line losses'!$B$29)</f>
        <v>0</v>
      </c>
      <c r="F8381" s="2">
        <f>'utprod @ meter'!F8381*'Line losses'!$B$30</f>
        <v>0</v>
      </c>
      <c r="G8381" s="2">
        <f>'utprod @ meter'!G8381*'Line losses'!$B$30</f>
        <v>0</v>
      </c>
      <c r="H8381" s="2">
        <f t="shared" si="130"/>
        <v>0</v>
      </c>
    </row>
    <row r="8382" spans="1:8" x14ac:dyDescent="0.25">
      <c r="A8382" s="1">
        <v>42353</v>
      </c>
      <c r="B8382" s="4" t="s">
        <v>23</v>
      </c>
      <c r="C8382" s="2">
        <f>'utprod @ meter'!C8382*'Line losses'!$B$30</f>
        <v>0</v>
      </c>
      <c r="D8382" s="12">
        <f>'utprod @ meter'!D8382*(INDEX('Capacity by Voltage'!$D$11:$O$11,1,MATCH(DATE(YEAR($A8382),MONTH($A8382),1),'Capacity by Voltage'!$D$3:$O$3,0))*'Line losses'!$B$30+INDEX('Capacity by Voltage'!$D$12:$O$12,1,MATCH(DATE(YEAR($A8382),MONTH($A8382),1),'Capacity by Voltage'!$D$3:$O$3,0))*'Line losses'!$B$29)</f>
        <v>0</v>
      </c>
      <c r="E8382" s="12">
        <f>'utprod @ meter'!E8382*(INDEX('Capacity by Voltage'!$D$16:$O$16,1,MATCH(DATE(YEAR($A8382),MONTH($A8382),1),'Capacity by Voltage'!$D$3:$O$3,0))*'Line losses'!$B$30+INDEX('Capacity by Voltage'!$D$17:$O$17,1,MATCH(DATE(YEAR($A8382),MONTH($A8382),1),'Capacity by Voltage'!$D$3:$O$3,0))*'Line losses'!$B$29)</f>
        <v>0</v>
      </c>
      <c r="F8382" s="2">
        <f>'utprod @ meter'!F8382*'Line losses'!$B$30</f>
        <v>0</v>
      </c>
      <c r="G8382" s="2">
        <f>'utprod @ meter'!G8382*'Line losses'!$B$30</f>
        <v>0</v>
      </c>
      <c r="H8382" s="2">
        <f t="shared" si="130"/>
        <v>0</v>
      </c>
    </row>
    <row r="8383" spans="1:8" x14ac:dyDescent="0.25">
      <c r="A8383" s="1">
        <v>42354</v>
      </c>
      <c r="B8383" s="4" t="s">
        <v>0</v>
      </c>
      <c r="C8383" s="2">
        <f>'utprod @ meter'!C8383*'Line losses'!$B$30</f>
        <v>0</v>
      </c>
      <c r="D8383" s="12">
        <f>'utprod @ meter'!D8383*(INDEX('Capacity by Voltage'!$D$11:$O$11,1,MATCH(DATE(YEAR($A8383),MONTH($A8383),1),'Capacity by Voltage'!$D$3:$O$3,0))*'Line losses'!$B$30+INDEX('Capacity by Voltage'!$D$12:$O$12,1,MATCH(DATE(YEAR($A8383),MONTH($A8383),1),'Capacity by Voltage'!$D$3:$O$3,0))*'Line losses'!$B$29)</f>
        <v>0</v>
      </c>
      <c r="E8383" s="12">
        <f>'utprod @ meter'!E8383*(INDEX('Capacity by Voltage'!$D$16:$O$16,1,MATCH(DATE(YEAR($A8383),MONTH($A8383),1),'Capacity by Voltage'!$D$3:$O$3,0))*'Line losses'!$B$30+INDEX('Capacity by Voltage'!$D$17:$O$17,1,MATCH(DATE(YEAR($A8383),MONTH($A8383),1),'Capacity by Voltage'!$D$3:$O$3,0))*'Line losses'!$B$29)</f>
        <v>0</v>
      </c>
      <c r="F8383" s="2">
        <f>'utprod @ meter'!F8383*'Line losses'!$B$30</f>
        <v>0</v>
      </c>
      <c r="G8383" s="2">
        <f>'utprod @ meter'!G8383*'Line losses'!$B$30</f>
        <v>0</v>
      </c>
      <c r="H8383" s="2">
        <f t="shared" si="130"/>
        <v>0</v>
      </c>
    </row>
    <row r="8384" spans="1:8" x14ac:dyDescent="0.25">
      <c r="A8384" s="1">
        <v>42354</v>
      </c>
      <c r="B8384" s="4" t="s">
        <v>1</v>
      </c>
      <c r="C8384" s="2">
        <f>'utprod @ meter'!C8384*'Line losses'!$B$30</f>
        <v>0</v>
      </c>
      <c r="D8384" s="12">
        <f>'utprod @ meter'!D8384*(INDEX('Capacity by Voltage'!$D$11:$O$11,1,MATCH(DATE(YEAR($A8384),MONTH($A8384),1),'Capacity by Voltage'!$D$3:$O$3,0))*'Line losses'!$B$30+INDEX('Capacity by Voltage'!$D$12:$O$12,1,MATCH(DATE(YEAR($A8384),MONTH($A8384),1),'Capacity by Voltage'!$D$3:$O$3,0))*'Line losses'!$B$29)</f>
        <v>0</v>
      </c>
      <c r="E8384" s="12">
        <f>'utprod @ meter'!E8384*(INDEX('Capacity by Voltage'!$D$16:$O$16,1,MATCH(DATE(YEAR($A8384),MONTH($A8384),1),'Capacity by Voltage'!$D$3:$O$3,0))*'Line losses'!$B$30+INDEX('Capacity by Voltage'!$D$17:$O$17,1,MATCH(DATE(YEAR($A8384),MONTH($A8384),1),'Capacity by Voltage'!$D$3:$O$3,0))*'Line losses'!$B$29)</f>
        <v>0</v>
      </c>
      <c r="F8384" s="2">
        <f>'utprod @ meter'!F8384*'Line losses'!$B$30</f>
        <v>0</v>
      </c>
      <c r="G8384" s="2">
        <f>'utprod @ meter'!G8384*'Line losses'!$B$30</f>
        <v>0</v>
      </c>
      <c r="H8384" s="2">
        <f t="shared" si="130"/>
        <v>0</v>
      </c>
    </row>
    <row r="8385" spans="1:8" x14ac:dyDescent="0.25">
      <c r="A8385" s="1">
        <v>42354</v>
      </c>
      <c r="B8385" s="4" t="s">
        <v>2</v>
      </c>
      <c r="C8385" s="2">
        <f>'utprod @ meter'!C8385*'Line losses'!$B$30</f>
        <v>0</v>
      </c>
      <c r="D8385" s="12">
        <f>'utprod @ meter'!D8385*(INDEX('Capacity by Voltage'!$D$11:$O$11,1,MATCH(DATE(YEAR($A8385),MONTH($A8385),1),'Capacity by Voltage'!$D$3:$O$3,0))*'Line losses'!$B$30+INDEX('Capacity by Voltage'!$D$12:$O$12,1,MATCH(DATE(YEAR($A8385),MONTH($A8385),1),'Capacity by Voltage'!$D$3:$O$3,0))*'Line losses'!$B$29)</f>
        <v>0</v>
      </c>
      <c r="E8385" s="12">
        <f>'utprod @ meter'!E8385*(INDEX('Capacity by Voltage'!$D$16:$O$16,1,MATCH(DATE(YEAR($A8385),MONTH($A8385),1),'Capacity by Voltage'!$D$3:$O$3,0))*'Line losses'!$B$30+INDEX('Capacity by Voltage'!$D$17:$O$17,1,MATCH(DATE(YEAR($A8385),MONTH($A8385),1),'Capacity by Voltage'!$D$3:$O$3,0))*'Line losses'!$B$29)</f>
        <v>0</v>
      </c>
      <c r="F8385" s="2">
        <f>'utprod @ meter'!F8385*'Line losses'!$B$30</f>
        <v>0</v>
      </c>
      <c r="G8385" s="2">
        <f>'utprod @ meter'!G8385*'Line losses'!$B$30</f>
        <v>0</v>
      </c>
      <c r="H8385" s="2">
        <f t="shared" si="130"/>
        <v>0</v>
      </c>
    </row>
    <row r="8386" spans="1:8" x14ac:dyDescent="0.25">
      <c r="A8386" s="1">
        <v>42354</v>
      </c>
      <c r="B8386" s="4" t="s">
        <v>3</v>
      </c>
      <c r="C8386" s="2">
        <f>'utprod @ meter'!C8386*'Line losses'!$B$30</f>
        <v>0</v>
      </c>
      <c r="D8386" s="12">
        <f>'utprod @ meter'!D8386*(INDEX('Capacity by Voltage'!$D$11:$O$11,1,MATCH(DATE(YEAR($A8386),MONTH($A8386),1),'Capacity by Voltage'!$D$3:$O$3,0))*'Line losses'!$B$30+INDEX('Capacity by Voltage'!$D$12:$O$12,1,MATCH(DATE(YEAR($A8386),MONTH($A8386),1),'Capacity by Voltage'!$D$3:$O$3,0))*'Line losses'!$B$29)</f>
        <v>0</v>
      </c>
      <c r="E8386" s="12">
        <f>'utprod @ meter'!E8386*(INDEX('Capacity by Voltage'!$D$16:$O$16,1,MATCH(DATE(YEAR($A8386),MONTH($A8386),1),'Capacity by Voltage'!$D$3:$O$3,0))*'Line losses'!$B$30+INDEX('Capacity by Voltage'!$D$17:$O$17,1,MATCH(DATE(YEAR($A8386),MONTH($A8386),1),'Capacity by Voltage'!$D$3:$O$3,0))*'Line losses'!$B$29)</f>
        <v>0</v>
      </c>
      <c r="F8386" s="2">
        <f>'utprod @ meter'!F8386*'Line losses'!$B$30</f>
        <v>0</v>
      </c>
      <c r="G8386" s="2">
        <f>'utprod @ meter'!G8386*'Line losses'!$B$30</f>
        <v>0</v>
      </c>
      <c r="H8386" s="2">
        <f t="shared" si="130"/>
        <v>0</v>
      </c>
    </row>
    <row r="8387" spans="1:8" x14ac:dyDescent="0.25">
      <c r="A8387" s="1">
        <v>42354</v>
      </c>
      <c r="B8387" s="4" t="s">
        <v>4</v>
      </c>
      <c r="C8387" s="2">
        <f>'utprod @ meter'!C8387*'Line losses'!$B$30</f>
        <v>0</v>
      </c>
      <c r="D8387" s="12">
        <f>'utprod @ meter'!D8387*(INDEX('Capacity by Voltage'!$D$11:$O$11,1,MATCH(DATE(YEAR($A8387),MONTH($A8387),1),'Capacity by Voltage'!$D$3:$O$3,0))*'Line losses'!$B$30+INDEX('Capacity by Voltage'!$D$12:$O$12,1,MATCH(DATE(YEAR($A8387),MONTH($A8387),1),'Capacity by Voltage'!$D$3:$O$3,0))*'Line losses'!$B$29)</f>
        <v>0</v>
      </c>
      <c r="E8387" s="12">
        <f>'utprod @ meter'!E8387*(INDEX('Capacity by Voltage'!$D$16:$O$16,1,MATCH(DATE(YEAR($A8387),MONTH($A8387),1),'Capacity by Voltage'!$D$3:$O$3,0))*'Line losses'!$B$30+INDEX('Capacity by Voltage'!$D$17:$O$17,1,MATCH(DATE(YEAR($A8387),MONTH($A8387),1),'Capacity by Voltage'!$D$3:$O$3,0))*'Line losses'!$B$29)</f>
        <v>0</v>
      </c>
      <c r="F8387" s="2">
        <f>'utprod @ meter'!F8387*'Line losses'!$B$30</f>
        <v>0</v>
      </c>
      <c r="G8387" s="2">
        <f>'utprod @ meter'!G8387*'Line losses'!$B$30</f>
        <v>0</v>
      </c>
      <c r="H8387" s="2">
        <f t="shared" si="130"/>
        <v>0</v>
      </c>
    </row>
    <row r="8388" spans="1:8" x14ac:dyDescent="0.25">
      <c r="A8388" s="1">
        <v>42354</v>
      </c>
      <c r="B8388" s="4" t="s">
        <v>5</v>
      </c>
      <c r="C8388" s="2">
        <f>'utprod @ meter'!C8388*'Line losses'!$B$30</f>
        <v>0</v>
      </c>
      <c r="D8388" s="12">
        <f>'utprod @ meter'!D8388*(INDEX('Capacity by Voltage'!$D$11:$O$11,1,MATCH(DATE(YEAR($A8388),MONTH($A8388),1),'Capacity by Voltage'!$D$3:$O$3,0))*'Line losses'!$B$30+INDEX('Capacity by Voltage'!$D$12:$O$12,1,MATCH(DATE(YEAR($A8388),MONTH($A8388),1),'Capacity by Voltage'!$D$3:$O$3,0))*'Line losses'!$B$29)</f>
        <v>0</v>
      </c>
      <c r="E8388" s="12">
        <f>'utprod @ meter'!E8388*(INDEX('Capacity by Voltage'!$D$16:$O$16,1,MATCH(DATE(YEAR($A8388),MONTH($A8388),1),'Capacity by Voltage'!$D$3:$O$3,0))*'Line losses'!$B$30+INDEX('Capacity by Voltage'!$D$17:$O$17,1,MATCH(DATE(YEAR($A8388),MONTH($A8388),1),'Capacity by Voltage'!$D$3:$O$3,0))*'Line losses'!$B$29)</f>
        <v>0</v>
      </c>
      <c r="F8388" s="2">
        <f>'utprod @ meter'!F8388*'Line losses'!$B$30</f>
        <v>0</v>
      </c>
      <c r="G8388" s="2">
        <f>'utprod @ meter'!G8388*'Line losses'!$B$30</f>
        <v>0</v>
      </c>
      <c r="H8388" s="2">
        <f t="shared" si="130"/>
        <v>0</v>
      </c>
    </row>
    <row r="8389" spans="1:8" x14ac:dyDescent="0.25">
      <c r="A8389" s="1">
        <v>42354</v>
      </c>
      <c r="B8389" s="4" t="s">
        <v>6</v>
      </c>
      <c r="C8389" s="2">
        <f>'utprod @ meter'!C8389*'Line losses'!$B$30</f>
        <v>0</v>
      </c>
      <c r="D8389" s="12">
        <f>'utprod @ meter'!D8389*(INDEX('Capacity by Voltage'!$D$11:$O$11,1,MATCH(DATE(YEAR($A8389),MONTH($A8389),1),'Capacity by Voltage'!$D$3:$O$3,0))*'Line losses'!$B$30+INDEX('Capacity by Voltage'!$D$12:$O$12,1,MATCH(DATE(YEAR($A8389),MONTH($A8389),1),'Capacity by Voltage'!$D$3:$O$3,0))*'Line losses'!$B$29)</f>
        <v>0</v>
      </c>
      <c r="E8389" s="12">
        <f>'utprod @ meter'!E8389*(INDEX('Capacity by Voltage'!$D$16:$O$16,1,MATCH(DATE(YEAR($A8389),MONTH($A8389),1),'Capacity by Voltage'!$D$3:$O$3,0))*'Line losses'!$B$30+INDEX('Capacity by Voltage'!$D$17:$O$17,1,MATCH(DATE(YEAR($A8389),MONTH($A8389),1),'Capacity by Voltage'!$D$3:$O$3,0))*'Line losses'!$B$29)</f>
        <v>0</v>
      </c>
      <c r="F8389" s="2">
        <f>'utprod @ meter'!F8389*'Line losses'!$B$30</f>
        <v>0</v>
      </c>
      <c r="G8389" s="2">
        <f>'utprod @ meter'!G8389*'Line losses'!$B$30</f>
        <v>0</v>
      </c>
      <c r="H8389" s="2">
        <f t="shared" si="130"/>
        <v>0</v>
      </c>
    </row>
    <row r="8390" spans="1:8" x14ac:dyDescent="0.25">
      <c r="A8390" s="1">
        <v>42354</v>
      </c>
      <c r="B8390" s="4" t="s">
        <v>7</v>
      </c>
      <c r="C8390" s="2">
        <f>'utprod @ meter'!C8390*'Line losses'!$B$30</f>
        <v>0</v>
      </c>
      <c r="D8390" s="12">
        <f>'utprod @ meter'!D8390*(INDEX('Capacity by Voltage'!$D$11:$O$11,1,MATCH(DATE(YEAR($A8390),MONTH($A8390),1),'Capacity by Voltage'!$D$3:$O$3,0))*'Line losses'!$B$30+INDEX('Capacity by Voltage'!$D$12:$O$12,1,MATCH(DATE(YEAR($A8390),MONTH($A8390),1),'Capacity by Voltage'!$D$3:$O$3,0))*'Line losses'!$B$29)</f>
        <v>0</v>
      </c>
      <c r="E8390" s="12">
        <f>'utprod @ meter'!E8390*(INDEX('Capacity by Voltage'!$D$16:$O$16,1,MATCH(DATE(YEAR($A8390),MONTH($A8390),1),'Capacity by Voltage'!$D$3:$O$3,0))*'Line losses'!$B$30+INDEX('Capacity by Voltage'!$D$17:$O$17,1,MATCH(DATE(YEAR($A8390),MONTH($A8390),1),'Capacity by Voltage'!$D$3:$O$3,0))*'Line losses'!$B$29)</f>
        <v>0</v>
      </c>
      <c r="F8390" s="2">
        <f>'utprod @ meter'!F8390*'Line losses'!$B$30</f>
        <v>0</v>
      </c>
      <c r="G8390" s="2">
        <f>'utprod @ meter'!G8390*'Line losses'!$B$30</f>
        <v>0</v>
      </c>
      <c r="H8390" s="2">
        <f t="shared" si="130"/>
        <v>0</v>
      </c>
    </row>
    <row r="8391" spans="1:8" x14ac:dyDescent="0.25">
      <c r="A8391" s="1">
        <v>42354</v>
      </c>
      <c r="B8391" s="4" t="s">
        <v>8</v>
      </c>
      <c r="C8391" s="2">
        <f>'utprod @ meter'!C8391*'Line losses'!$B$30</f>
        <v>72.041886136000016</v>
      </c>
      <c r="D8391" s="12">
        <f>'utprod @ meter'!D8391*(INDEX('Capacity by Voltage'!$D$11:$O$11,1,MATCH(DATE(YEAR($A8391),MONTH($A8391),1),'Capacity by Voltage'!$D$3:$O$3,0))*'Line losses'!$B$30+INDEX('Capacity by Voltage'!$D$12:$O$12,1,MATCH(DATE(YEAR($A8391),MONTH($A8391),1),'Capacity by Voltage'!$D$3:$O$3,0))*'Line losses'!$B$29)</f>
        <v>30.618016923472403</v>
      </c>
      <c r="E8391" s="12">
        <f>'utprod @ meter'!E8391*(INDEX('Capacity by Voltage'!$D$16:$O$16,1,MATCH(DATE(YEAR($A8391),MONTH($A8391),1),'Capacity by Voltage'!$D$3:$O$3,0))*'Line losses'!$B$30+INDEX('Capacity by Voltage'!$D$17:$O$17,1,MATCH(DATE(YEAR($A8391),MONTH($A8391),1),'Capacity by Voltage'!$D$3:$O$3,0))*'Line losses'!$B$29)</f>
        <v>9.8271717933357454</v>
      </c>
      <c r="F8391" s="2">
        <f>'utprod @ meter'!F8391*'Line losses'!$B$30</f>
        <v>0.9301662369999999</v>
      </c>
      <c r="G8391" s="2">
        <f>'utprod @ meter'!G8391*'Line losses'!$B$30</f>
        <v>12.497308413000001</v>
      </c>
      <c r="H8391" s="2">
        <f t="shared" si="130"/>
        <v>125.91454950280816</v>
      </c>
    </row>
    <row r="8392" spans="1:8" x14ac:dyDescent="0.25">
      <c r="A8392" s="1">
        <v>42354</v>
      </c>
      <c r="B8392" s="4" t="s">
        <v>9</v>
      </c>
      <c r="C8392" s="2">
        <f>'utprod @ meter'!C8392*'Line losses'!$B$30</f>
        <v>331.39379130999998</v>
      </c>
      <c r="D8392" s="12">
        <f>'utprod @ meter'!D8392*(INDEX('Capacity by Voltage'!$D$11:$O$11,1,MATCH(DATE(YEAR($A8392),MONTH($A8392),1),'Capacity by Voltage'!$D$3:$O$3,0))*'Line losses'!$B$30+INDEX('Capacity by Voltage'!$D$12:$O$12,1,MATCH(DATE(YEAR($A8392),MONTH($A8392),1),'Capacity by Voltage'!$D$3:$O$3,0))*'Line losses'!$B$29)</f>
        <v>140.84399096056114</v>
      </c>
      <c r="E8392" s="12">
        <f>'utprod @ meter'!E8392*(INDEX('Capacity by Voltage'!$D$16:$O$16,1,MATCH(DATE(YEAR($A8392),MONTH($A8392),1),'Capacity by Voltage'!$D$3:$O$3,0))*'Line losses'!$B$30+INDEX('Capacity by Voltage'!$D$17:$O$17,1,MATCH(DATE(YEAR($A8392),MONTH($A8392),1),'Capacity by Voltage'!$D$3:$O$3,0))*'Line losses'!$B$29)</f>
        <v>45.204990249344419</v>
      </c>
      <c r="F8392" s="2">
        <f>'utprod @ meter'!F8392*'Line losses'!$B$30</f>
        <v>4.2782071479999999</v>
      </c>
      <c r="G8392" s="2">
        <f>'utprod @ meter'!G8392*'Line losses'!$B$30</f>
        <v>57.486317767999999</v>
      </c>
      <c r="H8392" s="2">
        <f t="shared" ref="H8392:H8455" si="131">SUM(C8392:G8392)</f>
        <v>579.20729743590562</v>
      </c>
    </row>
    <row r="8393" spans="1:8" x14ac:dyDescent="0.25">
      <c r="A8393" s="1">
        <v>42354</v>
      </c>
      <c r="B8393" s="4" t="s">
        <v>10</v>
      </c>
      <c r="C8393" s="2">
        <f>'utprod @ meter'!C8393*'Line losses'!$B$30</f>
        <v>749.23728844100015</v>
      </c>
      <c r="D8393" s="12">
        <f>'utprod @ meter'!D8393*(INDEX('Capacity by Voltage'!$D$11:$O$11,1,MATCH(DATE(YEAR($A8393),MONTH($A8393),1),'Capacity by Voltage'!$D$3:$O$3,0))*'Line losses'!$B$30+INDEX('Capacity by Voltage'!$D$12:$O$12,1,MATCH(DATE(YEAR($A8393),MONTH($A8393),1),'Capacity by Voltage'!$D$3:$O$3,0))*'Line losses'!$B$29)</f>
        <v>318.43090086064194</v>
      </c>
      <c r="E8393" s="12">
        <f>'utprod @ meter'!E8393*(INDEX('Capacity by Voltage'!$D$16:$O$16,1,MATCH(DATE(YEAR($A8393),MONTH($A8393),1),'Capacity by Voltage'!$D$3:$O$3,0))*'Line losses'!$B$30+INDEX('Capacity by Voltage'!$D$17:$O$17,1,MATCH(DATE(YEAR($A8393),MONTH($A8393),1),'Capacity by Voltage'!$D$3:$O$3,0))*'Line losses'!$B$29)</f>
        <v>102.20165780647689</v>
      </c>
      <c r="F8393" s="2">
        <f>'utprod @ meter'!F8393*'Line losses'!$B$30</f>
        <v>9.6724279329999998</v>
      </c>
      <c r="G8393" s="2">
        <f>'utprod @ meter'!G8393*'Line losses'!$B$30</f>
        <v>129.969591479</v>
      </c>
      <c r="H8393" s="2">
        <f t="shared" si="131"/>
        <v>1309.5118665201192</v>
      </c>
    </row>
    <row r="8394" spans="1:8" x14ac:dyDescent="0.25">
      <c r="A8394" s="1">
        <v>42354</v>
      </c>
      <c r="B8394" s="4" t="s">
        <v>11</v>
      </c>
      <c r="C8394" s="2">
        <f>'utprod @ meter'!C8394*'Line losses'!$B$30</f>
        <v>1195.8982834160001</v>
      </c>
      <c r="D8394" s="12">
        <f>'utprod @ meter'!D8394*(INDEX('Capacity by Voltage'!$D$11:$O$11,1,MATCH(DATE(YEAR($A8394),MONTH($A8394),1),'Capacity by Voltage'!$D$3:$O$3,0))*'Line losses'!$B$30+INDEX('Capacity by Voltage'!$D$12:$O$12,1,MATCH(DATE(YEAR($A8394),MONTH($A8394),1),'Capacity by Voltage'!$D$3:$O$3,0))*'Line losses'!$B$29)</f>
        <v>508.26483201134698</v>
      </c>
      <c r="E8394" s="12">
        <f>'utprod @ meter'!E8394*(INDEX('Capacity by Voltage'!$D$16:$O$16,1,MATCH(DATE(YEAR($A8394),MONTH($A8394),1),'Capacity by Voltage'!$D$3:$O$3,0))*'Line losses'!$B$30+INDEX('Capacity by Voltage'!$D$17:$O$17,1,MATCH(DATE(YEAR($A8394),MONTH($A8394),1),'Capacity by Voltage'!$D$3:$O$3,0))*'Line losses'!$B$29)</f>
        <v>163.1301229251585</v>
      </c>
      <c r="F8394" s="2">
        <f>'utprod @ meter'!F8394*'Line losses'!$B$30</f>
        <v>15.439272754999999</v>
      </c>
      <c r="G8394" s="2">
        <f>'utprod @ meter'!G8394*'Line losses'!$B$30</f>
        <v>207.45123101300001</v>
      </c>
      <c r="H8394" s="2">
        <f t="shared" si="131"/>
        <v>2090.1837421205055</v>
      </c>
    </row>
    <row r="8395" spans="1:8" x14ac:dyDescent="0.25">
      <c r="A8395" s="1">
        <v>42354</v>
      </c>
      <c r="B8395" s="4" t="s">
        <v>12</v>
      </c>
      <c r="C8395" s="2">
        <f>'utprod @ meter'!C8395*'Line losses'!$B$30</f>
        <v>1426.4326907459999</v>
      </c>
      <c r="D8395" s="12">
        <f>'utprod @ meter'!D8395*(INDEX('Capacity by Voltage'!$D$11:$O$11,1,MATCH(DATE(YEAR($A8395),MONTH($A8395),1),'Capacity by Voltage'!$D$3:$O$3,0))*'Line losses'!$B$30+INDEX('Capacity by Voltage'!$D$12:$O$12,1,MATCH(DATE(YEAR($A8395),MONTH($A8395),1),'Capacity by Voltage'!$D$3:$O$3,0))*'Line losses'!$B$29)</f>
        <v>606.24285720398814</v>
      </c>
      <c r="E8395" s="12">
        <f>'utprod @ meter'!E8395*(INDEX('Capacity by Voltage'!$D$16:$O$16,1,MATCH(DATE(YEAR($A8395),MONTH($A8395),1),'Capacity by Voltage'!$D$3:$O$3,0))*'Line losses'!$B$30+INDEX('Capacity by Voltage'!$D$17:$O$17,1,MATCH(DATE(YEAR($A8395),MONTH($A8395),1),'Capacity by Voltage'!$D$3:$O$3,0))*'Line losses'!$B$29)</f>
        <v>194.57707266383287</v>
      </c>
      <c r="F8395" s="2">
        <f>'utprod @ meter'!F8395*'Line losses'!$B$30</f>
        <v>18.415618866000003</v>
      </c>
      <c r="G8395" s="2">
        <f>'utprod @ meter'!G8395*'Line losses'!$B$30</f>
        <v>247.44187454500002</v>
      </c>
      <c r="H8395" s="2">
        <f t="shared" si="131"/>
        <v>2493.1101140248211</v>
      </c>
    </row>
    <row r="8396" spans="1:8" x14ac:dyDescent="0.25">
      <c r="A8396" s="1">
        <v>42354</v>
      </c>
      <c r="B8396" s="4" t="s">
        <v>13</v>
      </c>
      <c r="C8396" s="2">
        <f>'utprod @ meter'!C8396*'Line losses'!$B$30</f>
        <v>1498.4745768820003</v>
      </c>
      <c r="D8396" s="12">
        <f>'utprod @ meter'!D8396*(INDEX('Capacity by Voltage'!$D$11:$O$11,1,MATCH(DATE(YEAR($A8396),MONTH($A8396),1),'Capacity by Voltage'!$D$3:$O$3,0))*'Line losses'!$B$30+INDEX('Capacity by Voltage'!$D$12:$O$12,1,MATCH(DATE(YEAR($A8396),MONTH($A8396),1),'Capacity by Voltage'!$D$3:$O$3,0))*'Line losses'!$B$29)</f>
        <v>636.86180172128388</v>
      </c>
      <c r="E8396" s="12">
        <f>'utprod @ meter'!E8396*(INDEX('Capacity by Voltage'!$D$16:$O$16,1,MATCH(DATE(YEAR($A8396),MONTH($A8396),1),'Capacity by Voltage'!$D$3:$O$3,0))*'Line losses'!$B$30+INDEX('Capacity by Voltage'!$D$17:$O$17,1,MATCH(DATE(YEAR($A8396),MONTH($A8396),1),'Capacity by Voltage'!$D$3:$O$3,0))*'Line losses'!$B$29)</f>
        <v>204.40424445716857</v>
      </c>
      <c r="F8396" s="2">
        <f>'utprod @ meter'!F8396*'Line losses'!$B$30</f>
        <v>19.344855866</v>
      </c>
      <c r="G8396" s="2">
        <f>'utprod @ meter'!G8396*'Line losses'!$B$30</f>
        <v>259.939182958</v>
      </c>
      <c r="H8396" s="2">
        <f t="shared" si="131"/>
        <v>2619.0246618844531</v>
      </c>
    </row>
    <row r="8397" spans="1:8" x14ac:dyDescent="0.25">
      <c r="A8397" s="1">
        <v>42354</v>
      </c>
      <c r="B8397" s="4" t="s">
        <v>14</v>
      </c>
      <c r="C8397" s="2">
        <f>'utprod @ meter'!C8397*'Line losses'!$B$30</f>
        <v>1311.165487081</v>
      </c>
      <c r="D8397" s="12">
        <f>'utprod @ meter'!D8397*(INDEX('Capacity by Voltage'!$D$11:$O$11,1,MATCH(DATE(YEAR($A8397),MONTH($A8397),1),'Capacity by Voltage'!$D$3:$O$3,0))*'Line losses'!$B$30+INDEX('Capacity by Voltage'!$D$12:$O$12,1,MATCH(DATE(YEAR($A8397),MONTH($A8397),1),'Capacity by Voltage'!$D$3:$O$3,0))*'Line losses'!$B$29)</f>
        <v>557.25384460766747</v>
      </c>
      <c r="E8397" s="12">
        <f>'utprod @ meter'!E8397*(INDEX('Capacity by Voltage'!$D$16:$O$16,1,MATCH(DATE(YEAR($A8397),MONTH($A8397),1),'Capacity by Voltage'!$D$3:$O$3,0))*'Line losses'!$B$30+INDEX('Capacity by Voltage'!$D$17:$O$17,1,MATCH(DATE(YEAR($A8397),MONTH($A8397),1),'Capacity by Voltage'!$D$3:$O$3,0))*'Line losses'!$B$29)</f>
        <v>178.85359779449567</v>
      </c>
      <c r="F8397" s="2">
        <f>'utprod @ meter'!F8397*'Line losses'!$B$30</f>
        <v>16.926981192000003</v>
      </c>
      <c r="G8397" s="2">
        <f>'utprod @ meter'!G8397*'Line losses'!$B$30</f>
        <v>227.44655277900003</v>
      </c>
      <c r="H8397" s="2">
        <f t="shared" si="131"/>
        <v>2291.646463454163</v>
      </c>
    </row>
    <row r="8398" spans="1:8" x14ac:dyDescent="0.25">
      <c r="A8398" s="1">
        <v>42354</v>
      </c>
      <c r="B8398" s="4" t="s">
        <v>15</v>
      </c>
      <c r="C8398" s="2">
        <f>'utprod @ meter'!C8398*'Line losses'!$B$30</f>
        <v>893.32106071300007</v>
      </c>
      <c r="D8398" s="12">
        <f>'utprod @ meter'!D8398*(INDEX('Capacity by Voltage'!$D$11:$O$11,1,MATCH(DATE(YEAR($A8398),MONTH($A8398),1),'Capacity by Voltage'!$D$3:$O$3,0))*'Line losses'!$B$30+INDEX('Capacity by Voltage'!$D$12:$O$12,1,MATCH(DATE(YEAR($A8398),MONTH($A8398),1),'Capacity by Voltage'!$D$3:$O$3,0))*'Line losses'!$B$29)</f>
        <v>379.66693470758679</v>
      </c>
      <c r="E8398" s="12">
        <f>'utprod @ meter'!E8398*(INDEX('Capacity by Voltage'!$D$16:$O$16,1,MATCH(DATE(YEAR($A8398),MONTH($A8398),1),'Capacity by Voltage'!$D$3:$O$3,0))*'Line losses'!$B$30+INDEX('Capacity by Voltage'!$D$17:$O$17,1,MATCH(DATE(YEAR($A8398),MONTH($A8398),1),'Capacity by Voltage'!$D$3:$O$3,0))*'Line losses'!$B$29)</f>
        <v>121.85600139314836</v>
      </c>
      <c r="F8398" s="2">
        <f>'utprod @ meter'!F8398*'Line losses'!$B$30</f>
        <v>11.532760407</v>
      </c>
      <c r="G8398" s="2">
        <f>'utprod @ meter'!G8398*'Line losses'!$B$30</f>
        <v>154.96327906800002</v>
      </c>
      <c r="H8398" s="2">
        <f t="shared" si="131"/>
        <v>1561.3400362887353</v>
      </c>
    </row>
    <row r="8399" spans="1:8" x14ac:dyDescent="0.25">
      <c r="A8399" s="1">
        <v>42354</v>
      </c>
      <c r="B8399" s="4" t="s">
        <v>16</v>
      </c>
      <c r="C8399" s="2">
        <f>'utprod @ meter'!C8399*'Line losses'!$B$30</f>
        <v>309.78066792700002</v>
      </c>
      <c r="D8399" s="12">
        <f>'utprod @ meter'!D8399*(INDEX('Capacity by Voltage'!$D$11:$O$11,1,MATCH(DATE(YEAR($A8399),MONTH($A8399),1),'Capacity by Voltage'!$D$3:$O$3,0))*'Line losses'!$B$30+INDEX('Capacity by Voltage'!$D$12:$O$12,1,MATCH(DATE(YEAR($A8399),MONTH($A8399),1),'Capacity by Voltage'!$D$3:$O$3,0))*'Line losses'!$B$29)</f>
        <v>131.6589569210488</v>
      </c>
      <c r="E8399" s="12">
        <f>'utprod @ meter'!E8399*(INDEX('Capacity by Voltage'!$D$16:$O$16,1,MATCH(DATE(YEAR($A8399),MONTH($A8399),1),'Capacity by Voltage'!$D$3:$O$3,0))*'Line losses'!$B$30+INDEX('Capacity by Voltage'!$D$17:$O$17,1,MATCH(DATE(YEAR($A8399),MONTH($A8399),1),'Capacity by Voltage'!$D$3:$O$3,0))*'Line losses'!$B$29)</f>
        <v>42.256838711343697</v>
      </c>
      <c r="F8399" s="2">
        <f>'utprod @ meter'!F8399*'Line losses'!$B$30</f>
        <v>3.9994360480000006</v>
      </c>
      <c r="G8399" s="2">
        <f>'utprod @ meter'!G8399*'Line losses'!$B$30</f>
        <v>53.737775710000001</v>
      </c>
      <c r="H8399" s="2">
        <f t="shared" si="131"/>
        <v>541.4336753173925</v>
      </c>
    </row>
    <row r="8400" spans="1:8" x14ac:dyDescent="0.25">
      <c r="A8400" s="1">
        <v>42354</v>
      </c>
      <c r="B8400" s="4" t="s">
        <v>17</v>
      </c>
      <c r="C8400" s="2">
        <f>'utprod @ meter'!C8400*'Line losses'!$B$30</f>
        <v>50.429691990000002</v>
      </c>
      <c r="D8400" s="12">
        <f>'utprod @ meter'!D8400*(INDEX('Capacity by Voltage'!$D$11:$O$11,1,MATCH(DATE(YEAR($A8400),MONTH($A8400),1),'Capacity by Voltage'!$D$3:$O$3,0))*'Line losses'!$B$30+INDEX('Capacity by Voltage'!$D$12:$O$12,1,MATCH(DATE(YEAR($A8400),MONTH($A8400),1),'Capacity by Voltage'!$D$3:$O$3,0))*'Line losses'!$B$29)</f>
        <v>21.432982883960047</v>
      </c>
      <c r="E8400" s="12">
        <f>'utprod @ meter'!E8400*(INDEX('Capacity by Voltage'!$D$16:$O$16,1,MATCH(DATE(YEAR($A8400),MONTH($A8400),1),'Capacity by Voltage'!$D$3:$O$3,0))*'Line losses'!$B$30+INDEX('Capacity by Voltage'!$D$17:$O$17,1,MATCH(DATE(YEAR($A8400),MONTH($A8400),1),'Capacity by Voltage'!$D$3:$O$3,0))*'Line losses'!$B$29)</f>
        <v>6.8790202553350213</v>
      </c>
      <c r="F8400" s="2">
        <f>'utprod @ meter'!F8400*'Line losses'!$B$30</f>
        <v>0.65139513700000007</v>
      </c>
      <c r="G8400" s="2">
        <f>'utprod @ meter'!G8400*'Line losses'!$B$30</f>
        <v>8.7478371179999996</v>
      </c>
      <c r="H8400" s="2">
        <f t="shared" si="131"/>
        <v>88.140927384295054</v>
      </c>
    </row>
    <row r="8401" spans="1:8" x14ac:dyDescent="0.25">
      <c r="A8401" s="1">
        <v>42354</v>
      </c>
      <c r="B8401" s="4" t="s">
        <v>18</v>
      </c>
      <c r="C8401" s="2">
        <f>'utprod @ meter'!C8401*'Line losses'!$B$30</f>
        <v>0</v>
      </c>
      <c r="D8401" s="12">
        <f>'utprod @ meter'!D8401*(INDEX('Capacity by Voltage'!$D$11:$O$11,1,MATCH(DATE(YEAR($A8401),MONTH($A8401),1),'Capacity by Voltage'!$D$3:$O$3,0))*'Line losses'!$B$30+INDEX('Capacity by Voltage'!$D$12:$O$12,1,MATCH(DATE(YEAR($A8401),MONTH($A8401),1),'Capacity by Voltage'!$D$3:$O$3,0))*'Line losses'!$B$29)</f>
        <v>0</v>
      </c>
      <c r="E8401" s="12">
        <f>'utprod @ meter'!E8401*(INDEX('Capacity by Voltage'!$D$16:$O$16,1,MATCH(DATE(YEAR($A8401),MONTH($A8401),1),'Capacity by Voltage'!$D$3:$O$3,0))*'Line losses'!$B$30+INDEX('Capacity by Voltage'!$D$17:$O$17,1,MATCH(DATE(YEAR($A8401),MONTH($A8401),1),'Capacity by Voltage'!$D$3:$O$3,0))*'Line losses'!$B$29)</f>
        <v>0</v>
      </c>
      <c r="F8401" s="2">
        <f>'utprod @ meter'!F8401*'Line losses'!$B$30</f>
        <v>0</v>
      </c>
      <c r="G8401" s="2">
        <f>'utprod @ meter'!G8401*'Line losses'!$B$30</f>
        <v>0</v>
      </c>
      <c r="H8401" s="2">
        <f t="shared" si="131"/>
        <v>0</v>
      </c>
    </row>
    <row r="8402" spans="1:8" x14ac:dyDescent="0.25">
      <c r="A8402" s="1">
        <v>42354</v>
      </c>
      <c r="B8402" s="4" t="s">
        <v>19</v>
      </c>
      <c r="C8402" s="2">
        <f>'utprod @ meter'!C8402*'Line losses'!$B$30</f>
        <v>0</v>
      </c>
      <c r="D8402" s="12">
        <f>'utprod @ meter'!D8402*(INDEX('Capacity by Voltage'!$D$11:$O$11,1,MATCH(DATE(YEAR($A8402),MONTH($A8402),1),'Capacity by Voltage'!$D$3:$O$3,0))*'Line losses'!$B$30+INDEX('Capacity by Voltage'!$D$12:$O$12,1,MATCH(DATE(YEAR($A8402),MONTH($A8402),1),'Capacity by Voltage'!$D$3:$O$3,0))*'Line losses'!$B$29)</f>
        <v>0</v>
      </c>
      <c r="E8402" s="12">
        <f>'utprod @ meter'!E8402*(INDEX('Capacity by Voltage'!$D$16:$O$16,1,MATCH(DATE(YEAR($A8402),MONTH($A8402),1),'Capacity by Voltage'!$D$3:$O$3,0))*'Line losses'!$B$30+INDEX('Capacity by Voltage'!$D$17:$O$17,1,MATCH(DATE(YEAR($A8402),MONTH($A8402),1),'Capacity by Voltage'!$D$3:$O$3,0))*'Line losses'!$B$29)</f>
        <v>0</v>
      </c>
      <c r="F8402" s="2">
        <f>'utprod @ meter'!F8402*'Line losses'!$B$30</f>
        <v>0</v>
      </c>
      <c r="G8402" s="2">
        <f>'utprod @ meter'!G8402*'Line losses'!$B$30</f>
        <v>0</v>
      </c>
      <c r="H8402" s="2">
        <f t="shared" si="131"/>
        <v>0</v>
      </c>
    </row>
    <row r="8403" spans="1:8" x14ac:dyDescent="0.25">
      <c r="A8403" s="1">
        <v>42354</v>
      </c>
      <c r="B8403" s="4" t="s">
        <v>20</v>
      </c>
      <c r="C8403" s="2">
        <f>'utprod @ meter'!C8403*'Line losses'!$B$30</f>
        <v>0</v>
      </c>
      <c r="D8403" s="12">
        <f>'utprod @ meter'!D8403*(INDEX('Capacity by Voltage'!$D$11:$O$11,1,MATCH(DATE(YEAR($A8403),MONTH($A8403),1),'Capacity by Voltage'!$D$3:$O$3,0))*'Line losses'!$B$30+INDEX('Capacity by Voltage'!$D$12:$O$12,1,MATCH(DATE(YEAR($A8403),MONTH($A8403),1),'Capacity by Voltage'!$D$3:$O$3,0))*'Line losses'!$B$29)</f>
        <v>0</v>
      </c>
      <c r="E8403" s="12">
        <f>'utprod @ meter'!E8403*(INDEX('Capacity by Voltage'!$D$16:$O$16,1,MATCH(DATE(YEAR($A8403),MONTH($A8403),1),'Capacity by Voltage'!$D$3:$O$3,0))*'Line losses'!$B$30+INDEX('Capacity by Voltage'!$D$17:$O$17,1,MATCH(DATE(YEAR($A8403),MONTH($A8403),1),'Capacity by Voltage'!$D$3:$O$3,0))*'Line losses'!$B$29)</f>
        <v>0</v>
      </c>
      <c r="F8403" s="2">
        <f>'utprod @ meter'!F8403*'Line losses'!$B$30</f>
        <v>0</v>
      </c>
      <c r="G8403" s="2">
        <f>'utprod @ meter'!G8403*'Line losses'!$B$30</f>
        <v>0</v>
      </c>
      <c r="H8403" s="2">
        <f t="shared" si="131"/>
        <v>0</v>
      </c>
    </row>
    <row r="8404" spans="1:8" x14ac:dyDescent="0.25">
      <c r="A8404" s="1">
        <v>42354</v>
      </c>
      <c r="B8404" s="4" t="s">
        <v>21</v>
      </c>
      <c r="C8404" s="2">
        <f>'utprod @ meter'!C8404*'Line losses'!$B$30</f>
        <v>0</v>
      </c>
      <c r="D8404" s="12">
        <f>'utprod @ meter'!D8404*(INDEX('Capacity by Voltage'!$D$11:$O$11,1,MATCH(DATE(YEAR($A8404),MONTH($A8404),1),'Capacity by Voltage'!$D$3:$O$3,0))*'Line losses'!$B$30+INDEX('Capacity by Voltage'!$D$12:$O$12,1,MATCH(DATE(YEAR($A8404),MONTH($A8404),1),'Capacity by Voltage'!$D$3:$O$3,0))*'Line losses'!$B$29)</f>
        <v>0</v>
      </c>
      <c r="E8404" s="12">
        <f>'utprod @ meter'!E8404*(INDEX('Capacity by Voltage'!$D$16:$O$16,1,MATCH(DATE(YEAR($A8404),MONTH($A8404),1),'Capacity by Voltage'!$D$3:$O$3,0))*'Line losses'!$B$30+INDEX('Capacity by Voltage'!$D$17:$O$17,1,MATCH(DATE(YEAR($A8404),MONTH($A8404),1),'Capacity by Voltage'!$D$3:$O$3,0))*'Line losses'!$B$29)</f>
        <v>0</v>
      </c>
      <c r="F8404" s="2">
        <f>'utprod @ meter'!F8404*'Line losses'!$B$30</f>
        <v>0</v>
      </c>
      <c r="G8404" s="2">
        <f>'utprod @ meter'!G8404*'Line losses'!$B$30</f>
        <v>0</v>
      </c>
      <c r="H8404" s="2">
        <f t="shared" si="131"/>
        <v>0</v>
      </c>
    </row>
    <row r="8405" spans="1:8" x14ac:dyDescent="0.25">
      <c r="A8405" s="1">
        <v>42354</v>
      </c>
      <c r="B8405" s="4" t="s">
        <v>22</v>
      </c>
      <c r="C8405" s="2">
        <f>'utprod @ meter'!C8405*'Line losses'!$B$30</f>
        <v>0</v>
      </c>
      <c r="D8405" s="12">
        <f>'utprod @ meter'!D8405*(INDEX('Capacity by Voltage'!$D$11:$O$11,1,MATCH(DATE(YEAR($A8405),MONTH($A8405),1),'Capacity by Voltage'!$D$3:$O$3,0))*'Line losses'!$B$30+INDEX('Capacity by Voltage'!$D$12:$O$12,1,MATCH(DATE(YEAR($A8405),MONTH($A8405),1),'Capacity by Voltage'!$D$3:$O$3,0))*'Line losses'!$B$29)</f>
        <v>0</v>
      </c>
      <c r="E8405" s="12">
        <f>'utprod @ meter'!E8405*(INDEX('Capacity by Voltage'!$D$16:$O$16,1,MATCH(DATE(YEAR($A8405),MONTH($A8405),1),'Capacity by Voltage'!$D$3:$O$3,0))*'Line losses'!$B$30+INDEX('Capacity by Voltage'!$D$17:$O$17,1,MATCH(DATE(YEAR($A8405),MONTH($A8405),1),'Capacity by Voltage'!$D$3:$O$3,0))*'Line losses'!$B$29)</f>
        <v>0</v>
      </c>
      <c r="F8405" s="2">
        <f>'utprod @ meter'!F8405*'Line losses'!$B$30</f>
        <v>0</v>
      </c>
      <c r="G8405" s="2">
        <f>'utprod @ meter'!G8405*'Line losses'!$B$30</f>
        <v>0</v>
      </c>
      <c r="H8405" s="2">
        <f t="shared" si="131"/>
        <v>0</v>
      </c>
    </row>
    <row r="8406" spans="1:8" x14ac:dyDescent="0.25">
      <c r="A8406" s="1">
        <v>42354</v>
      </c>
      <c r="B8406" s="4" t="s">
        <v>23</v>
      </c>
      <c r="C8406" s="2">
        <f>'utprod @ meter'!C8406*'Line losses'!$B$30</f>
        <v>0</v>
      </c>
      <c r="D8406" s="12">
        <f>'utprod @ meter'!D8406*(INDEX('Capacity by Voltage'!$D$11:$O$11,1,MATCH(DATE(YEAR($A8406),MONTH($A8406),1),'Capacity by Voltage'!$D$3:$O$3,0))*'Line losses'!$B$30+INDEX('Capacity by Voltage'!$D$12:$O$12,1,MATCH(DATE(YEAR($A8406),MONTH($A8406),1),'Capacity by Voltage'!$D$3:$O$3,0))*'Line losses'!$B$29)</f>
        <v>0</v>
      </c>
      <c r="E8406" s="12">
        <f>'utprod @ meter'!E8406*(INDEX('Capacity by Voltage'!$D$16:$O$16,1,MATCH(DATE(YEAR($A8406),MONTH($A8406),1),'Capacity by Voltage'!$D$3:$O$3,0))*'Line losses'!$B$30+INDEX('Capacity by Voltage'!$D$17:$O$17,1,MATCH(DATE(YEAR($A8406),MONTH($A8406),1),'Capacity by Voltage'!$D$3:$O$3,0))*'Line losses'!$B$29)</f>
        <v>0</v>
      </c>
      <c r="F8406" s="2">
        <f>'utprod @ meter'!F8406*'Line losses'!$B$30</f>
        <v>0</v>
      </c>
      <c r="G8406" s="2">
        <f>'utprod @ meter'!G8406*'Line losses'!$B$30</f>
        <v>0</v>
      </c>
      <c r="H8406" s="2">
        <f t="shared" si="131"/>
        <v>0</v>
      </c>
    </row>
    <row r="8407" spans="1:8" x14ac:dyDescent="0.25">
      <c r="A8407" s="1">
        <v>42355</v>
      </c>
      <c r="B8407" s="4" t="s">
        <v>0</v>
      </c>
      <c r="C8407" s="2">
        <f>'utprod @ meter'!C8407*'Line losses'!$B$30</f>
        <v>0</v>
      </c>
      <c r="D8407" s="12">
        <f>'utprod @ meter'!D8407*(INDEX('Capacity by Voltage'!$D$11:$O$11,1,MATCH(DATE(YEAR($A8407),MONTH($A8407),1),'Capacity by Voltage'!$D$3:$O$3,0))*'Line losses'!$B$30+INDEX('Capacity by Voltage'!$D$12:$O$12,1,MATCH(DATE(YEAR($A8407),MONTH($A8407),1),'Capacity by Voltage'!$D$3:$O$3,0))*'Line losses'!$B$29)</f>
        <v>0</v>
      </c>
      <c r="E8407" s="12">
        <f>'utprod @ meter'!E8407*(INDEX('Capacity by Voltage'!$D$16:$O$16,1,MATCH(DATE(YEAR($A8407),MONTH($A8407),1),'Capacity by Voltage'!$D$3:$O$3,0))*'Line losses'!$B$30+INDEX('Capacity by Voltage'!$D$17:$O$17,1,MATCH(DATE(YEAR($A8407),MONTH($A8407),1),'Capacity by Voltage'!$D$3:$O$3,0))*'Line losses'!$B$29)</f>
        <v>0</v>
      </c>
      <c r="F8407" s="2">
        <f>'utprod @ meter'!F8407*'Line losses'!$B$30</f>
        <v>0</v>
      </c>
      <c r="G8407" s="2">
        <f>'utprod @ meter'!G8407*'Line losses'!$B$30</f>
        <v>0</v>
      </c>
      <c r="H8407" s="2">
        <f t="shared" si="131"/>
        <v>0</v>
      </c>
    </row>
    <row r="8408" spans="1:8" x14ac:dyDescent="0.25">
      <c r="A8408" s="1">
        <v>42355</v>
      </c>
      <c r="B8408" s="4" t="s">
        <v>1</v>
      </c>
      <c r="C8408" s="2">
        <f>'utprod @ meter'!C8408*'Line losses'!$B$30</f>
        <v>0</v>
      </c>
      <c r="D8408" s="12">
        <f>'utprod @ meter'!D8408*(INDEX('Capacity by Voltage'!$D$11:$O$11,1,MATCH(DATE(YEAR($A8408),MONTH($A8408),1),'Capacity by Voltage'!$D$3:$O$3,0))*'Line losses'!$B$30+INDEX('Capacity by Voltage'!$D$12:$O$12,1,MATCH(DATE(YEAR($A8408),MONTH($A8408),1),'Capacity by Voltage'!$D$3:$O$3,0))*'Line losses'!$B$29)</f>
        <v>0</v>
      </c>
      <c r="E8408" s="12">
        <f>'utprod @ meter'!E8408*(INDEX('Capacity by Voltage'!$D$16:$O$16,1,MATCH(DATE(YEAR($A8408),MONTH($A8408),1),'Capacity by Voltage'!$D$3:$O$3,0))*'Line losses'!$B$30+INDEX('Capacity by Voltage'!$D$17:$O$17,1,MATCH(DATE(YEAR($A8408),MONTH($A8408),1),'Capacity by Voltage'!$D$3:$O$3,0))*'Line losses'!$B$29)</f>
        <v>0</v>
      </c>
      <c r="F8408" s="2">
        <f>'utprod @ meter'!F8408*'Line losses'!$B$30</f>
        <v>0</v>
      </c>
      <c r="G8408" s="2">
        <f>'utprod @ meter'!G8408*'Line losses'!$B$30</f>
        <v>0</v>
      </c>
      <c r="H8408" s="2">
        <f t="shared" si="131"/>
        <v>0</v>
      </c>
    </row>
    <row r="8409" spans="1:8" x14ac:dyDescent="0.25">
      <c r="A8409" s="1">
        <v>42355</v>
      </c>
      <c r="B8409" s="4" t="s">
        <v>2</v>
      </c>
      <c r="C8409" s="2">
        <f>'utprod @ meter'!C8409*'Line losses'!$B$30</f>
        <v>0</v>
      </c>
      <c r="D8409" s="12">
        <f>'utprod @ meter'!D8409*(INDEX('Capacity by Voltage'!$D$11:$O$11,1,MATCH(DATE(YEAR($A8409),MONTH($A8409),1),'Capacity by Voltage'!$D$3:$O$3,0))*'Line losses'!$B$30+INDEX('Capacity by Voltage'!$D$12:$O$12,1,MATCH(DATE(YEAR($A8409),MONTH($A8409),1),'Capacity by Voltage'!$D$3:$O$3,0))*'Line losses'!$B$29)</f>
        <v>0</v>
      </c>
      <c r="E8409" s="12">
        <f>'utprod @ meter'!E8409*(INDEX('Capacity by Voltage'!$D$16:$O$16,1,MATCH(DATE(YEAR($A8409),MONTH($A8409),1),'Capacity by Voltage'!$D$3:$O$3,0))*'Line losses'!$B$30+INDEX('Capacity by Voltage'!$D$17:$O$17,1,MATCH(DATE(YEAR($A8409),MONTH($A8409),1),'Capacity by Voltage'!$D$3:$O$3,0))*'Line losses'!$B$29)</f>
        <v>0</v>
      </c>
      <c r="F8409" s="2">
        <f>'utprod @ meter'!F8409*'Line losses'!$B$30</f>
        <v>0</v>
      </c>
      <c r="G8409" s="2">
        <f>'utprod @ meter'!G8409*'Line losses'!$B$30</f>
        <v>0</v>
      </c>
      <c r="H8409" s="2">
        <f t="shared" si="131"/>
        <v>0</v>
      </c>
    </row>
    <row r="8410" spans="1:8" x14ac:dyDescent="0.25">
      <c r="A8410" s="1">
        <v>42355</v>
      </c>
      <c r="B8410" s="4" t="s">
        <v>3</v>
      </c>
      <c r="C8410" s="2">
        <f>'utprod @ meter'!C8410*'Line losses'!$B$30</f>
        <v>0</v>
      </c>
      <c r="D8410" s="12">
        <f>'utprod @ meter'!D8410*(INDEX('Capacity by Voltage'!$D$11:$O$11,1,MATCH(DATE(YEAR($A8410),MONTH($A8410),1),'Capacity by Voltage'!$D$3:$O$3,0))*'Line losses'!$B$30+INDEX('Capacity by Voltage'!$D$12:$O$12,1,MATCH(DATE(YEAR($A8410),MONTH($A8410),1),'Capacity by Voltage'!$D$3:$O$3,0))*'Line losses'!$B$29)</f>
        <v>0</v>
      </c>
      <c r="E8410" s="12">
        <f>'utprod @ meter'!E8410*(INDEX('Capacity by Voltage'!$D$16:$O$16,1,MATCH(DATE(YEAR($A8410),MONTH($A8410),1),'Capacity by Voltage'!$D$3:$O$3,0))*'Line losses'!$B$30+INDEX('Capacity by Voltage'!$D$17:$O$17,1,MATCH(DATE(YEAR($A8410),MONTH($A8410),1),'Capacity by Voltage'!$D$3:$O$3,0))*'Line losses'!$B$29)</f>
        <v>0</v>
      </c>
      <c r="F8410" s="2">
        <f>'utprod @ meter'!F8410*'Line losses'!$B$30</f>
        <v>0</v>
      </c>
      <c r="G8410" s="2">
        <f>'utprod @ meter'!G8410*'Line losses'!$B$30</f>
        <v>0</v>
      </c>
      <c r="H8410" s="2">
        <f t="shared" si="131"/>
        <v>0</v>
      </c>
    </row>
    <row r="8411" spans="1:8" x14ac:dyDescent="0.25">
      <c r="A8411" s="1">
        <v>42355</v>
      </c>
      <c r="B8411" s="4" t="s">
        <v>4</v>
      </c>
      <c r="C8411" s="2">
        <f>'utprod @ meter'!C8411*'Line losses'!$B$30</f>
        <v>0</v>
      </c>
      <c r="D8411" s="12">
        <f>'utprod @ meter'!D8411*(INDEX('Capacity by Voltage'!$D$11:$O$11,1,MATCH(DATE(YEAR($A8411),MONTH($A8411),1),'Capacity by Voltage'!$D$3:$O$3,0))*'Line losses'!$B$30+INDEX('Capacity by Voltage'!$D$12:$O$12,1,MATCH(DATE(YEAR($A8411),MONTH($A8411),1),'Capacity by Voltage'!$D$3:$O$3,0))*'Line losses'!$B$29)</f>
        <v>0</v>
      </c>
      <c r="E8411" s="12">
        <f>'utprod @ meter'!E8411*(INDEX('Capacity by Voltage'!$D$16:$O$16,1,MATCH(DATE(YEAR($A8411),MONTH($A8411),1),'Capacity by Voltage'!$D$3:$O$3,0))*'Line losses'!$B$30+INDEX('Capacity by Voltage'!$D$17:$O$17,1,MATCH(DATE(YEAR($A8411),MONTH($A8411),1),'Capacity by Voltage'!$D$3:$O$3,0))*'Line losses'!$B$29)</f>
        <v>0</v>
      </c>
      <c r="F8411" s="2">
        <f>'utprod @ meter'!F8411*'Line losses'!$B$30</f>
        <v>0</v>
      </c>
      <c r="G8411" s="2">
        <f>'utprod @ meter'!G8411*'Line losses'!$B$30</f>
        <v>0</v>
      </c>
      <c r="H8411" s="2">
        <f t="shared" si="131"/>
        <v>0</v>
      </c>
    </row>
    <row r="8412" spans="1:8" x14ac:dyDescent="0.25">
      <c r="A8412" s="1">
        <v>42355</v>
      </c>
      <c r="B8412" s="4" t="s">
        <v>5</v>
      </c>
      <c r="C8412" s="2">
        <f>'utprod @ meter'!C8412*'Line losses'!$B$30</f>
        <v>0</v>
      </c>
      <c r="D8412" s="12">
        <f>'utprod @ meter'!D8412*(INDEX('Capacity by Voltage'!$D$11:$O$11,1,MATCH(DATE(YEAR($A8412),MONTH($A8412),1),'Capacity by Voltage'!$D$3:$O$3,0))*'Line losses'!$B$30+INDEX('Capacity by Voltage'!$D$12:$O$12,1,MATCH(DATE(YEAR($A8412),MONTH($A8412),1),'Capacity by Voltage'!$D$3:$O$3,0))*'Line losses'!$B$29)</f>
        <v>0</v>
      </c>
      <c r="E8412" s="12">
        <f>'utprod @ meter'!E8412*(INDEX('Capacity by Voltage'!$D$16:$O$16,1,MATCH(DATE(YEAR($A8412),MONTH($A8412),1),'Capacity by Voltage'!$D$3:$O$3,0))*'Line losses'!$B$30+INDEX('Capacity by Voltage'!$D$17:$O$17,1,MATCH(DATE(YEAR($A8412),MONTH($A8412),1),'Capacity by Voltage'!$D$3:$O$3,0))*'Line losses'!$B$29)</f>
        <v>0</v>
      </c>
      <c r="F8412" s="2">
        <f>'utprod @ meter'!F8412*'Line losses'!$B$30</f>
        <v>0</v>
      </c>
      <c r="G8412" s="2">
        <f>'utprod @ meter'!G8412*'Line losses'!$B$30</f>
        <v>0</v>
      </c>
      <c r="H8412" s="2">
        <f t="shared" si="131"/>
        <v>0</v>
      </c>
    </row>
    <row r="8413" spans="1:8" x14ac:dyDescent="0.25">
      <c r="A8413" s="1">
        <v>42355</v>
      </c>
      <c r="B8413" s="4" t="s">
        <v>6</v>
      </c>
      <c r="C8413" s="2">
        <f>'utprod @ meter'!C8413*'Line losses'!$B$30</f>
        <v>0</v>
      </c>
      <c r="D8413" s="12">
        <f>'utprod @ meter'!D8413*(INDEX('Capacity by Voltage'!$D$11:$O$11,1,MATCH(DATE(YEAR($A8413),MONTH($A8413),1),'Capacity by Voltage'!$D$3:$O$3,0))*'Line losses'!$B$30+INDEX('Capacity by Voltage'!$D$12:$O$12,1,MATCH(DATE(YEAR($A8413),MONTH($A8413),1),'Capacity by Voltage'!$D$3:$O$3,0))*'Line losses'!$B$29)</f>
        <v>0</v>
      </c>
      <c r="E8413" s="12">
        <f>'utprod @ meter'!E8413*(INDEX('Capacity by Voltage'!$D$16:$O$16,1,MATCH(DATE(YEAR($A8413),MONTH($A8413),1),'Capacity by Voltage'!$D$3:$O$3,0))*'Line losses'!$B$30+INDEX('Capacity by Voltage'!$D$17:$O$17,1,MATCH(DATE(YEAR($A8413),MONTH($A8413),1),'Capacity by Voltage'!$D$3:$O$3,0))*'Line losses'!$B$29)</f>
        <v>0</v>
      </c>
      <c r="F8413" s="2">
        <f>'utprod @ meter'!F8413*'Line losses'!$B$30</f>
        <v>0</v>
      </c>
      <c r="G8413" s="2">
        <f>'utprod @ meter'!G8413*'Line losses'!$B$30</f>
        <v>0</v>
      </c>
      <c r="H8413" s="2">
        <f t="shared" si="131"/>
        <v>0</v>
      </c>
    </row>
    <row r="8414" spans="1:8" x14ac:dyDescent="0.25">
      <c r="A8414" s="1">
        <v>42355</v>
      </c>
      <c r="B8414" s="4" t="s">
        <v>7</v>
      </c>
      <c r="C8414" s="2">
        <f>'utprod @ meter'!C8414*'Line losses'!$B$30</f>
        <v>0</v>
      </c>
      <c r="D8414" s="12">
        <f>'utprod @ meter'!D8414*(INDEX('Capacity by Voltage'!$D$11:$O$11,1,MATCH(DATE(YEAR($A8414),MONTH($A8414),1),'Capacity by Voltage'!$D$3:$O$3,0))*'Line losses'!$B$30+INDEX('Capacity by Voltage'!$D$12:$O$12,1,MATCH(DATE(YEAR($A8414),MONTH($A8414),1),'Capacity by Voltage'!$D$3:$O$3,0))*'Line losses'!$B$29)</f>
        <v>0</v>
      </c>
      <c r="E8414" s="12">
        <f>'utprod @ meter'!E8414*(INDEX('Capacity by Voltage'!$D$16:$O$16,1,MATCH(DATE(YEAR($A8414),MONTH($A8414),1),'Capacity by Voltage'!$D$3:$O$3,0))*'Line losses'!$B$30+INDEX('Capacity by Voltage'!$D$17:$O$17,1,MATCH(DATE(YEAR($A8414),MONTH($A8414),1),'Capacity by Voltage'!$D$3:$O$3,0))*'Line losses'!$B$29)</f>
        <v>0</v>
      </c>
      <c r="F8414" s="2">
        <f>'utprod @ meter'!F8414*'Line losses'!$B$30</f>
        <v>0</v>
      </c>
      <c r="G8414" s="2">
        <f>'utprod @ meter'!G8414*'Line losses'!$B$30</f>
        <v>0</v>
      </c>
      <c r="H8414" s="2">
        <f t="shared" si="131"/>
        <v>0</v>
      </c>
    </row>
    <row r="8415" spans="1:8" x14ac:dyDescent="0.25">
      <c r="A8415" s="1">
        <v>42355</v>
      </c>
      <c r="B8415" s="4" t="s">
        <v>8</v>
      </c>
      <c r="C8415" s="2">
        <f>'utprod @ meter'!C8415*'Line losses'!$B$30</f>
        <v>208.92221318399999</v>
      </c>
      <c r="D8415" s="12">
        <f>'utprod @ meter'!D8415*(INDEX('Capacity by Voltage'!$D$11:$O$11,1,MATCH(DATE(YEAR($A8415),MONTH($A8415),1),'Capacity by Voltage'!$D$3:$O$3,0))*'Line losses'!$B$30+INDEX('Capacity by Voltage'!$D$12:$O$12,1,MATCH(DATE(YEAR($A8415),MONTH($A8415),1),'Capacity by Voltage'!$D$3:$O$3,0))*'Line losses'!$B$29)</f>
        <v>88.79299115312871</v>
      </c>
      <c r="E8415" s="12">
        <f>'utprod @ meter'!E8415*(INDEX('Capacity by Voltage'!$D$16:$O$16,1,MATCH(DATE(YEAR($A8415),MONTH($A8415),1),'Capacity by Voltage'!$D$3:$O$3,0))*'Line losses'!$B$30+INDEX('Capacity by Voltage'!$D$17:$O$17,1,MATCH(DATE(YEAR($A8415),MONTH($A8415),1),'Capacity by Voltage'!$D$3:$O$3,0))*'Line losses'!$B$29)</f>
        <v>28.498798200673658</v>
      </c>
      <c r="F8415" s="2">
        <f>'utprod @ meter'!F8415*'Line losses'!$B$30</f>
        <v>2.6975750110000005</v>
      </c>
      <c r="G8415" s="2">
        <f>'utprod @ meter'!G8415*'Line losses'!$B$30</f>
        <v>36.241172237000001</v>
      </c>
      <c r="H8415" s="2">
        <f t="shared" si="131"/>
        <v>365.15274978580237</v>
      </c>
    </row>
    <row r="8416" spans="1:8" x14ac:dyDescent="0.25">
      <c r="A8416" s="1">
        <v>42355</v>
      </c>
      <c r="B8416" s="4" t="s">
        <v>9</v>
      </c>
      <c r="C8416" s="2">
        <f>'utprod @ meter'!C8416*'Line losses'!$B$30</f>
        <v>734.82853951900006</v>
      </c>
      <c r="D8416" s="12">
        <f>'utprod @ meter'!D8416*(INDEX('Capacity by Voltage'!$D$11:$O$11,1,MATCH(DATE(YEAR($A8416),MONTH($A8416),1),'Capacity by Voltage'!$D$3:$O$3,0))*'Line losses'!$B$30+INDEX('Capacity by Voltage'!$D$12:$O$12,1,MATCH(DATE(YEAR($A8416),MONTH($A8416),1),'Capacity by Voltage'!$D$3:$O$3,0))*'Line losses'!$B$29)</f>
        <v>312.30692643841815</v>
      </c>
      <c r="E8416" s="12">
        <f>'utprod @ meter'!E8416*(INDEX('Capacity by Voltage'!$D$16:$O$16,1,MATCH(DATE(YEAR($A8416),MONTH($A8416),1),'Capacity by Voltage'!$D$3:$O$3,0))*'Line losses'!$B$30+INDEX('Capacity by Voltage'!$D$17:$O$17,1,MATCH(DATE(YEAR($A8416),MONTH($A8416),1),'Capacity by Voltage'!$D$3:$O$3,0))*'Line losses'!$B$29)</f>
        <v>100.23622344780972</v>
      </c>
      <c r="F8416" s="2">
        <f>'utprod @ meter'!F8416*'Line losses'!$B$30</f>
        <v>9.4865805329999997</v>
      </c>
      <c r="G8416" s="2">
        <f>'utprod @ meter'!G8416*'Line losses'!$B$30</f>
        <v>127.469943949</v>
      </c>
      <c r="H8416" s="2">
        <f t="shared" si="131"/>
        <v>1284.3282138872278</v>
      </c>
    </row>
    <row r="8417" spans="1:8" x14ac:dyDescent="0.25">
      <c r="A8417" s="1">
        <v>42355</v>
      </c>
      <c r="B8417" s="4" t="s">
        <v>10</v>
      </c>
      <c r="C8417" s="2">
        <f>'utprod @ meter'!C8417*'Line losses'!$B$30</f>
        <v>1642.5583491540001</v>
      </c>
      <c r="D8417" s="12">
        <f>'utprod @ meter'!D8417*(INDEX('Capacity by Voltage'!$D$11:$O$11,1,MATCH(DATE(YEAR($A8417),MONTH($A8417),1),'Capacity by Voltage'!$D$3:$O$3,0))*'Line losses'!$B$30+INDEX('Capacity by Voltage'!$D$12:$O$12,1,MATCH(DATE(YEAR($A8417),MONTH($A8417),1),'Capacity by Voltage'!$D$3:$O$3,0))*'Line losses'!$B$29)</f>
        <v>698.09783556822867</v>
      </c>
      <c r="E8417" s="12">
        <f>'utprod @ meter'!E8417*(INDEX('Capacity by Voltage'!$D$16:$O$16,1,MATCH(DATE(YEAR($A8417),MONTH($A8417),1),'Capacity by Voltage'!$D$3:$O$3,0))*'Line losses'!$B$30+INDEX('Capacity by Voltage'!$D$17:$O$17,1,MATCH(DATE(YEAR($A8417),MONTH($A8417),1),'Capacity by Voltage'!$D$3:$O$3,0))*'Line losses'!$B$29)</f>
        <v>224.05858804384013</v>
      </c>
      <c r="F8417" s="2">
        <f>'utprod @ meter'!F8417*'Line losses'!$B$30</f>
        <v>21.205188339999999</v>
      </c>
      <c r="G8417" s="2">
        <f>'utprod @ meter'!G8417*'Line losses'!$B$30</f>
        <v>284.93287054699999</v>
      </c>
      <c r="H8417" s="2">
        <f t="shared" si="131"/>
        <v>2870.8528316530692</v>
      </c>
    </row>
    <row r="8418" spans="1:8" x14ac:dyDescent="0.25">
      <c r="A8418" s="1">
        <v>42355</v>
      </c>
      <c r="B8418" s="4" t="s">
        <v>11</v>
      </c>
      <c r="C8418" s="2">
        <f>'utprod @ meter'!C8418*'Line losses'!$B$30</f>
        <v>2420.613135439</v>
      </c>
      <c r="D8418" s="12">
        <f>'utprod @ meter'!D8418*(INDEX('Capacity by Voltage'!$D$11:$O$11,1,MATCH(DATE(YEAR($A8418),MONTH($A8418),1),'Capacity by Voltage'!$D$3:$O$3,0))*'Line losses'!$B$30+INDEX('Capacity by Voltage'!$D$12:$O$12,1,MATCH(DATE(YEAR($A8418),MONTH($A8418),1),'Capacity by Voltage'!$D$3:$O$3,0))*'Line losses'!$B$29)</f>
        <v>1028.775757679495</v>
      </c>
      <c r="E8418" s="12">
        <f>'utprod @ meter'!E8418*(INDEX('Capacity by Voltage'!$D$16:$O$16,1,MATCH(DATE(YEAR($A8418),MONTH($A8418),1),'Capacity by Voltage'!$D$3:$O$3,0))*'Line losses'!$B$30+INDEX('Capacity by Voltage'!$D$17:$O$17,1,MATCH(DATE(YEAR($A8418),MONTH($A8418),1),'Capacity by Voltage'!$D$3:$O$3,0))*'Line losses'!$B$29)</f>
        <v>330.19111456765125</v>
      </c>
      <c r="F8418" s="2">
        <f>'utprod @ meter'!F8418*'Line losses'!$B$30</f>
        <v>31.250240310000002</v>
      </c>
      <c r="G8418" s="2">
        <f>'utprod @ meter'!G8418*'Line losses'!$B$30</f>
        <v>419.90175708600003</v>
      </c>
      <c r="H8418" s="2">
        <f t="shared" si="131"/>
        <v>4230.7320050821463</v>
      </c>
    </row>
    <row r="8419" spans="1:8" x14ac:dyDescent="0.25">
      <c r="A8419" s="1">
        <v>42355</v>
      </c>
      <c r="B8419" s="4" t="s">
        <v>12</v>
      </c>
      <c r="C8419" s="2">
        <f>'utprod @ meter'!C8419*'Line losses'!$B$30</f>
        <v>2759.2103719730003</v>
      </c>
      <c r="D8419" s="12">
        <f>'utprod @ meter'!D8419*(INDEX('Capacity by Voltage'!$D$11:$O$11,1,MATCH(DATE(YEAR($A8419),MONTH($A8419),1),'Capacity by Voltage'!$D$3:$O$3,0))*'Line losses'!$B$30+INDEX('Capacity by Voltage'!$D$12:$O$12,1,MATCH(DATE(YEAR($A8419),MONTH($A8419),1),'Capacity by Voltage'!$D$3:$O$3,0))*'Line losses'!$B$29)</f>
        <v>1172.6826634449915</v>
      </c>
      <c r="E8419" s="12">
        <f>'utprod @ meter'!E8419*(INDEX('Capacity by Voltage'!$D$16:$O$16,1,MATCH(DATE(YEAR($A8419),MONTH($A8419),1),'Capacity by Voltage'!$D$3:$O$3,0))*'Line losses'!$B$30+INDEX('Capacity by Voltage'!$D$17:$O$17,1,MATCH(DATE(YEAR($A8419),MONTH($A8419),1),'Capacity by Voltage'!$D$3:$O$3,0))*'Line losses'!$B$29)</f>
        <v>376.37882199632924</v>
      </c>
      <c r="F8419" s="2">
        <f>'utprod @ meter'!F8419*'Line losses'!$B$30</f>
        <v>35.621371158000002</v>
      </c>
      <c r="G8419" s="2">
        <f>'utprod @ meter'!G8419*'Line losses'!$B$30</f>
        <v>478.637898619</v>
      </c>
      <c r="H8419" s="2">
        <f t="shared" si="131"/>
        <v>4822.5311271913215</v>
      </c>
    </row>
    <row r="8420" spans="1:8" x14ac:dyDescent="0.25">
      <c r="A8420" s="1">
        <v>42355</v>
      </c>
      <c r="B8420" s="4" t="s">
        <v>13</v>
      </c>
      <c r="C8420" s="2">
        <f>'utprod @ meter'!C8420*'Line losses'!$B$30</f>
        <v>2528.6759646430005</v>
      </c>
      <c r="D8420" s="12">
        <f>'utprod @ meter'!D8420*(INDEX('Capacity by Voltage'!$D$11:$O$11,1,MATCH(DATE(YEAR($A8420),MONTH($A8420),1),'Capacity by Voltage'!$D$3:$O$3,0))*'Line losses'!$B$30+INDEX('Capacity by Voltage'!$D$12:$O$12,1,MATCH(DATE(YEAR($A8420),MONTH($A8420),1),'Capacity by Voltage'!$D$3:$O$3,0))*'Line losses'!$B$29)</f>
        <v>1074.7037106585271</v>
      </c>
      <c r="E8420" s="12">
        <f>'utprod @ meter'!E8420*(INDEX('Capacity by Voltage'!$D$16:$O$16,1,MATCH(DATE(YEAR($A8420),MONTH($A8420),1),'Capacity by Voltage'!$D$3:$O$3,0))*'Line losses'!$B$30+INDEX('Capacity by Voltage'!$D$17:$O$17,1,MATCH(DATE(YEAR($A8420),MONTH($A8420),1),'Capacity by Voltage'!$D$3:$O$3,0))*'Line losses'!$B$29)</f>
        <v>344.9318722576549</v>
      </c>
      <c r="F8420" s="2">
        <f>'utprod @ meter'!F8420*'Line losses'!$B$30</f>
        <v>32.645025046999997</v>
      </c>
      <c r="G8420" s="2">
        <f>'utprod @ meter'!G8420*'Line losses'!$B$30</f>
        <v>438.64725508700002</v>
      </c>
      <c r="H8420" s="2">
        <f t="shared" si="131"/>
        <v>4419.6038276931831</v>
      </c>
    </row>
    <row r="8421" spans="1:8" x14ac:dyDescent="0.25">
      <c r="A8421" s="1">
        <v>42355</v>
      </c>
      <c r="B8421" s="4" t="s">
        <v>14</v>
      </c>
      <c r="C8421" s="2">
        <f>'utprod @ meter'!C8421*'Line losses'!$B$30</f>
        <v>1808.2552448090003</v>
      </c>
      <c r="D8421" s="12">
        <f>'utprod @ meter'!D8421*(INDEX('Capacity by Voltage'!$D$11:$O$11,1,MATCH(DATE(YEAR($A8421),MONTH($A8421),1),'Capacity by Voltage'!$D$3:$O$3,0))*'Line losses'!$B$30+INDEX('Capacity by Voltage'!$D$12:$O$12,1,MATCH(DATE(YEAR($A8421),MONTH($A8421),1),'Capacity by Voltage'!$D$3:$O$3,0))*'Line losses'!$B$29)</f>
        <v>768.51983104850933</v>
      </c>
      <c r="E8421" s="12">
        <f>'utprod @ meter'!E8421*(INDEX('Capacity by Voltage'!$D$16:$O$16,1,MATCH(DATE(YEAR($A8421),MONTH($A8421),1),'Capacity by Voltage'!$D$3:$O$3,0))*'Line losses'!$B$30+INDEX('Capacity by Voltage'!$D$17:$O$17,1,MATCH(DATE(YEAR($A8421),MONTH($A8421),1),'Capacity by Voltage'!$D$3:$O$3,0))*'Line losses'!$B$29)</f>
        <v>246.66108316851233</v>
      </c>
      <c r="F8421" s="2">
        <f>'utprod @ meter'!F8421*'Line losses'!$B$30</f>
        <v>23.344291914000003</v>
      </c>
      <c r="G8421" s="2">
        <f>'utprod @ meter'!G8421*'Line losses'!$B$30</f>
        <v>313.67602943100002</v>
      </c>
      <c r="H8421" s="2">
        <f t="shared" si="131"/>
        <v>3160.4564803710223</v>
      </c>
    </row>
    <row r="8422" spans="1:8" x14ac:dyDescent="0.25">
      <c r="A8422" s="1">
        <v>42355</v>
      </c>
      <c r="B8422" s="4" t="s">
        <v>15</v>
      </c>
      <c r="C8422" s="2">
        <f>'utprod @ meter'!C8422*'Line losses'!$B$30</f>
        <v>1059.0179563680001</v>
      </c>
      <c r="D8422" s="12">
        <f>'utprod @ meter'!D8422*(INDEX('Capacity by Voltage'!$D$11:$O$11,1,MATCH(DATE(YEAR($A8422),MONTH($A8422),1),'Capacity by Voltage'!$D$3:$O$3,0))*'Line losses'!$B$30+INDEX('Capacity by Voltage'!$D$12:$O$12,1,MATCH(DATE(YEAR($A8422),MONTH($A8422),1),'Capacity by Voltage'!$D$3:$O$3,0))*'Line losses'!$B$29)</f>
        <v>450.08985778169074</v>
      </c>
      <c r="E8422" s="12">
        <f>'utprod @ meter'!E8422*(INDEX('Capacity by Voltage'!$D$16:$O$16,1,MATCH(DATE(YEAR($A8422),MONTH($A8422),1),'Capacity by Voltage'!$D$3:$O$3,0))*'Line losses'!$B$30+INDEX('Capacity by Voltage'!$D$17:$O$17,1,MATCH(DATE(YEAR($A8422),MONTH($A8422),1),'Capacity by Voltage'!$D$3:$O$3,0))*'Line losses'!$B$29)</f>
        <v>144.45849651782058</v>
      </c>
      <c r="F8422" s="2">
        <f>'utprod @ meter'!F8422*'Line losses'!$B$30</f>
        <v>13.671863981</v>
      </c>
      <c r="G8422" s="2">
        <f>'utprod @ meter'!G8422*'Line losses'!$B$30</f>
        <v>183.70736718900002</v>
      </c>
      <c r="H8422" s="2">
        <f t="shared" si="131"/>
        <v>1850.9455418375114</v>
      </c>
    </row>
    <row r="8423" spans="1:8" x14ac:dyDescent="0.25">
      <c r="A8423" s="1">
        <v>42355</v>
      </c>
      <c r="B8423" s="4" t="s">
        <v>16</v>
      </c>
      <c r="C8423" s="2">
        <f>'utprod @ meter'!C8423*'Line losses'!$B$30</f>
        <v>345.80161099500003</v>
      </c>
      <c r="D8423" s="12">
        <f>'utprod @ meter'!D8423*(INDEX('Capacity by Voltage'!$D$11:$O$11,1,MATCH(DATE(YEAR($A8423),MONTH($A8423),1),'Capacity by Voltage'!$D$3:$O$3,0))*'Line losses'!$B$30+INDEX('Capacity by Voltage'!$D$12:$O$12,1,MATCH(DATE(YEAR($A8423),MONTH($A8423),1),'Capacity by Voltage'!$D$3:$O$3,0))*'Line losses'!$B$29)</f>
        <v>146.967965382785</v>
      </c>
      <c r="E8423" s="12">
        <f>'utprod @ meter'!E8423*(INDEX('Capacity by Voltage'!$D$16:$O$16,1,MATCH(DATE(YEAR($A8423),MONTH($A8423),1),'Capacity by Voltage'!$D$3:$O$3,0))*'Line losses'!$B$30+INDEX('Capacity by Voltage'!$D$17:$O$17,1,MATCH(DATE(YEAR($A8423),MONTH($A8423),1),'Capacity by Voltage'!$D$3:$O$3,0))*'Line losses'!$B$29)</f>
        <v>47.170424608011572</v>
      </c>
      <c r="F8423" s="2">
        <f>'utprod @ meter'!F8423*'Line losses'!$B$30</f>
        <v>4.4640545480000009</v>
      </c>
      <c r="G8423" s="2">
        <f>'utprod @ meter'!G8423*'Line losses'!$B$30</f>
        <v>59.985965298000004</v>
      </c>
      <c r="H8423" s="2">
        <f t="shared" si="131"/>
        <v>604.39002083179662</v>
      </c>
    </row>
    <row r="8424" spans="1:8" x14ac:dyDescent="0.25">
      <c r="A8424" s="1">
        <v>42355</v>
      </c>
      <c r="B8424" s="4" t="s">
        <v>17</v>
      </c>
      <c r="C8424" s="2">
        <f>'utprod @ meter'!C8424*'Line losses'!$B$30</f>
        <v>57.634066451000002</v>
      </c>
      <c r="D8424" s="12">
        <f>'utprod @ meter'!D8424*(INDEX('Capacity by Voltage'!$D$11:$O$11,1,MATCH(DATE(YEAR($A8424),MONTH($A8424),1),'Capacity by Voltage'!$D$3:$O$3,0))*'Line losses'!$B$30+INDEX('Capacity by Voltage'!$D$12:$O$12,1,MATCH(DATE(YEAR($A8424),MONTH($A8424),1),'Capacity by Voltage'!$D$3:$O$3,0))*'Line losses'!$B$29)</f>
        <v>24.494970095071974</v>
      </c>
      <c r="E8424" s="12">
        <f>'utprod @ meter'!E8424*(INDEX('Capacity by Voltage'!$D$16:$O$16,1,MATCH(DATE(YEAR($A8424),MONTH($A8424),1),'Capacity by Voltage'!$D$3:$O$3,0))*'Line losses'!$B$30+INDEX('Capacity by Voltage'!$D$17:$O$17,1,MATCH(DATE(YEAR($A8424),MONTH($A8424),1),'Capacity by Voltage'!$D$3:$O$3,0))*'Line losses'!$B$29)</f>
        <v>7.861737434668596</v>
      </c>
      <c r="F8424" s="2">
        <f>'utprod @ meter'!F8424*'Line losses'!$B$30</f>
        <v>0.74431883700000012</v>
      </c>
      <c r="G8424" s="2">
        <f>'utprod @ meter'!G8424*'Line losses'!$B$30</f>
        <v>9.997660883</v>
      </c>
      <c r="H8424" s="2">
        <f t="shared" si="131"/>
        <v>100.73275370074056</v>
      </c>
    </row>
    <row r="8425" spans="1:8" x14ac:dyDescent="0.25">
      <c r="A8425" s="1">
        <v>42355</v>
      </c>
      <c r="B8425" s="4" t="s">
        <v>18</v>
      </c>
      <c r="C8425" s="2">
        <f>'utprod @ meter'!C8425*'Line losses'!$B$30</f>
        <v>0</v>
      </c>
      <c r="D8425" s="12">
        <f>'utprod @ meter'!D8425*(INDEX('Capacity by Voltage'!$D$11:$O$11,1,MATCH(DATE(YEAR($A8425),MONTH($A8425),1),'Capacity by Voltage'!$D$3:$O$3,0))*'Line losses'!$B$30+INDEX('Capacity by Voltage'!$D$12:$O$12,1,MATCH(DATE(YEAR($A8425),MONTH($A8425),1),'Capacity by Voltage'!$D$3:$O$3,0))*'Line losses'!$B$29)</f>
        <v>0</v>
      </c>
      <c r="E8425" s="12">
        <f>'utprod @ meter'!E8425*(INDEX('Capacity by Voltage'!$D$16:$O$16,1,MATCH(DATE(YEAR($A8425),MONTH($A8425),1),'Capacity by Voltage'!$D$3:$O$3,0))*'Line losses'!$B$30+INDEX('Capacity by Voltage'!$D$17:$O$17,1,MATCH(DATE(YEAR($A8425),MONTH($A8425),1),'Capacity by Voltage'!$D$3:$O$3,0))*'Line losses'!$B$29)</f>
        <v>0</v>
      </c>
      <c r="F8425" s="2">
        <f>'utprod @ meter'!F8425*'Line losses'!$B$30</f>
        <v>0</v>
      </c>
      <c r="G8425" s="2">
        <f>'utprod @ meter'!G8425*'Line losses'!$B$30</f>
        <v>0</v>
      </c>
      <c r="H8425" s="2">
        <f t="shared" si="131"/>
        <v>0</v>
      </c>
    </row>
    <row r="8426" spans="1:8" x14ac:dyDescent="0.25">
      <c r="A8426" s="1">
        <v>42355</v>
      </c>
      <c r="B8426" s="4" t="s">
        <v>19</v>
      </c>
      <c r="C8426" s="2">
        <f>'utprod @ meter'!C8426*'Line losses'!$B$30</f>
        <v>0</v>
      </c>
      <c r="D8426" s="12">
        <f>'utprod @ meter'!D8426*(INDEX('Capacity by Voltage'!$D$11:$O$11,1,MATCH(DATE(YEAR($A8426),MONTH($A8426),1),'Capacity by Voltage'!$D$3:$O$3,0))*'Line losses'!$B$30+INDEX('Capacity by Voltage'!$D$12:$O$12,1,MATCH(DATE(YEAR($A8426),MONTH($A8426),1),'Capacity by Voltage'!$D$3:$O$3,0))*'Line losses'!$B$29)</f>
        <v>0</v>
      </c>
      <c r="E8426" s="12">
        <f>'utprod @ meter'!E8426*(INDEX('Capacity by Voltage'!$D$16:$O$16,1,MATCH(DATE(YEAR($A8426),MONTH($A8426),1),'Capacity by Voltage'!$D$3:$O$3,0))*'Line losses'!$B$30+INDEX('Capacity by Voltage'!$D$17:$O$17,1,MATCH(DATE(YEAR($A8426),MONTH($A8426),1),'Capacity by Voltage'!$D$3:$O$3,0))*'Line losses'!$B$29)</f>
        <v>0</v>
      </c>
      <c r="F8426" s="2">
        <f>'utprod @ meter'!F8426*'Line losses'!$B$30</f>
        <v>0</v>
      </c>
      <c r="G8426" s="2">
        <f>'utprod @ meter'!G8426*'Line losses'!$B$30</f>
        <v>0</v>
      </c>
      <c r="H8426" s="2">
        <f t="shared" si="131"/>
        <v>0</v>
      </c>
    </row>
    <row r="8427" spans="1:8" x14ac:dyDescent="0.25">
      <c r="A8427" s="1">
        <v>42355</v>
      </c>
      <c r="B8427" s="4" t="s">
        <v>20</v>
      </c>
      <c r="C8427" s="2">
        <f>'utprod @ meter'!C8427*'Line losses'!$B$30</f>
        <v>0</v>
      </c>
      <c r="D8427" s="12">
        <f>'utprod @ meter'!D8427*(INDEX('Capacity by Voltage'!$D$11:$O$11,1,MATCH(DATE(YEAR($A8427),MONTH($A8427),1),'Capacity by Voltage'!$D$3:$O$3,0))*'Line losses'!$B$30+INDEX('Capacity by Voltage'!$D$12:$O$12,1,MATCH(DATE(YEAR($A8427),MONTH($A8427),1),'Capacity by Voltage'!$D$3:$O$3,0))*'Line losses'!$B$29)</f>
        <v>0</v>
      </c>
      <c r="E8427" s="12">
        <f>'utprod @ meter'!E8427*(INDEX('Capacity by Voltage'!$D$16:$O$16,1,MATCH(DATE(YEAR($A8427),MONTH($A8427),1),'Capacity by Voltage'!$D$3:$O$3,0))*'Line losses'!$B$30+INDEX('Capacity by Voltage'!$D$17:$O$17,1,MATCH(DATE(YEAR($A8427),MONTH($A8427),1),'Capacity by Voltage'!$D$3:$O$3,0))*'Line losses'!$B$29)</f>
        <v>0</v>
      </c>
      <c r="F8427" s="2">
        <f>'utprod @ meter'!F8427*'Line losses'!$B$30</f>
        <v>0</v>
      </c>
      <c r="G8427" s="2">
        <f>'utprod @ meter'!G8427*'Line losses'!$B$30</f>
        <v>0</v>
      </c>
      <c r="H8427" s="2">
        <f t="shared" si="131"/>
        <v>0</v>
      </c>
    </row>
    <row r="8428" spans="1:8" x14ac:dyDescent="0.25">
      <c r="A8428" s="1">
        <v>42355</v>
      </c>
      <c r="B8428" s="4" t="s">
        <v>21</v>
      </c>
      <c r="C8428" s="2">
        <f>'utprod @ meter'!C8428*'Line losses'!$B$30</f>
        <v>0</v>
      </c>
      <c r="D8428" s="12">
        <f>'utprod @ meter'!D8428*(INDEX('Capacity by Voltage'!$D$11:$O$11,1,MATCH(DATE(YEAR($A8428),MONTH($A8428),1),'Capacity by Voltage'!$D$3:$O$3,0))*'Line losses'!$B$30+INDEX('Capacity by Voltage'!$D$12:$O$12,1,MATCH(DATE(YEAR($A8428),MONTH($A8428),1),'Capacity by Voltage'!$D$3:$O$3,0))*'Line losses'!$B$29)</f>
        <v>0</v>
      </c>
      <c r="E8428" s="12">
        <f>'utprod @ meter'!E8428*(INDEX('Capacity by Voltage'!$D$16:$O$16,1,MATCH(DATE(YEAR($A8428),MONTH($A8428),1),'Capacity by Voltage'!$D$3:$O$3,0))*'Line losses'!$B$30+INDEX('Capacity by Voltage'!$D$17:$O$17,1,MATCH(DATE(YEAR($A8428),MONTH($A8428),1),'Capacity by Voltage'!$D$3:$O$3,0))*'Line losses'!$B$29)</f>
        <v>0</v>
      </c>
      <c r="F8428" s="2">
        <f>'utprod @ meter'!F8428*'Line losses'!$B$30</f>
        <v>0</v>
      </c>
      <c r="G8428" s="2">
        <f>'utprod @ meter'!G8428*'Line losses'!$B$30</f>
        <v>0</v>
      </c>
      <c r="H8428" s="2">
        <f t="shared" si="131"/>
        <v>0</v>
      </c>
    </row>
    <row r="8429" spans="1:8" x14ac:dyDescent="0.25">
      <c r="A8429" s="1">
        <v>42355</v>
      </c>
      <c r="B8429" s="4" t="s">
        <v>22</v>
      </c>
      <c r="C8429" s="2">
        <f>'utprod @ meter'!C8429*'Line losses'!$B$30</f>
        <v>0</v>
      </c>
      <c r="D8429" s="12">
        <f>'utprod @ meter'!D8429*(INDEX('Capacity by Voltage'!$D$11:$O$11,1,MATCH(DATE(YEAR($A8429),MONTH($A8429),1),'Capacity by Voltage'!$D$3:$O$3,0))*'Line losses'!$B$30+INDEX('Capacity by Voltage'!$D$12:$O$12,1,MATCH(DATE(YEAR($A8429),MONTH($A8429),1),'Capacity by Voltage'!$D$3:$O$3,0))*'Line losses'!$B$29)</f>
        <v>0</v>
      </c>
      <c r="E8429" s="12">
        <f>'utprod @ meter'!E8429*(INDEX('Capacity by Voltage'!$D$16:$O$16,1,MATCH(DATE(YEAR($A8429),MONTH($A8429),1),'Capacity by Voltage'!$D$3:$O$3,0))*'Line losses'!$B$30+INDEX('Capacity by Voltage'!$D$17:$O$17,1,MATCH(DATE(YEAR($A8429),MONTH($A8429),1),'Capacity by Voltage'!$D$3:$O$3,0))*'Line losses'!$B$29)</f>
        <v>0</v>
      </c>
      <c r="F8429" s="2">
        <f>'utprod @ meter'!F8429*'Line losses'!$B$30</f>
        <v>0</v>
      </c>
      <c r="G8429" s="2">
        <f>'utprod @ meter'!G8429*'Line losses'!$B$30</f>
        <v>0</v>
      </c>
      <c r="H8429" s="2">
        <f t="shared" si="131"/>
        <v>0</v>
      </c>
    </row>
    <row r="8430" spans="1:8" x14ac:dyDescent="0.25">
      <c r="A8430" s="1">
        <v>42355</v>
      </c>
      <c r="B8430" s="4" t="s">
        <v>23</v>
      </c>
      <c r="C8430" s="2">
        <f>'utprod @ meter'!C8430*'Line losses'!$B$30</f>
        <v>0</v>
      </c>
      <c r="D8430" s="12">
        <f>'utprod @ meter'!D8430*(INDEX('Capacity by Voltage'!$D$11:$O$11,1,MATCH(DATE(YEAR($A8430),MONTH($A8430),1),'Capacity by Voltage'!$D$3:$O$3,0))*'Line losses'!$B$30+INDEX('Capacity by Voltage'!$D$12:$O$12,1,MATCH(DATE(YEAR($A8430),MONTH($A8430),1),'Capacity by Voltage'!$D$3:$O$3,0))*'Line losses'!$B$29)</f>
        <v>0</v>
      </c>
      <c r="E8430" s="12">
        <f>'utprod @ meter'!E8430*(INDEX('Capacity by Voltage'!$D$16:$O$16,1,MATCH(DATE(YEAR($A8430),MONTH($A8430),1),'Capacity by Voltage'!$D$3:$O$3,0))*'Line losses'!$B$30+INDEX('Capacity by Voltage'!$D$17:$O$17,1,MATCH(DATE(YEAR($A8430),MONTH($A8430),1),'Capacity by Voltage'!$D$3:$O$3,0))*'Line losses'!$B$29)</f>
        <v>0</v>
      </c>
      <c r="F8430" s="2">
        <f>'utprod @ meter'!F8430*'Line losses'!$B$30</f>
        <v>0</v>
      </c>
      <c r="G8430" s="2">
        <f>'utprod @ meter'!G8430*'Line losses'!$B$30</f>
        <v>0</v>
      </c>
      <c r="H8430" s="2">
        <f t="shared" si="131"/>
        <v>0</v>
      </c>
    </row>
    <row r="8431" spans="1:8" x14ac:dyDescent="0.25">
      <c r="A8431" s="1">
        <v>42356</v>
      </c>
      <c r="B8431" s="4" t="s">
        <v>0</v>
      </c>
      <c r="C8431" s="2">
        <f>'utprod @ meter'!C8431*'Line losses'!$B$30</f>
        <v>0</v>
      </c>
      <c r="D8431" s="12">
        <f>'utprod @ meter'!D8431*(INDEX('Capacity by Voltage'!$D$11:$O$11,1,MATCH(DATE(YEAR($A8431),MONTH($A8431),1),'Capacity by Voltage'!$D$3:$O$3,0))*'Line losses'!$B$30+INDEX('Capacity by Voltage'!$D$12:$O$12,1,MATCH(DATE(YEAR($A8431),MONTH($A8431),1),'Capacity by Voltage'!$D$3:$O$3,0))*'Line losses'!$B$29)</f>
        <v>0</v>
      </c>
      <c r="E8431" s="12">
        <f>'utprod @ meter'!E8431*(INDEX('Capacity by Voltage'!$D$16:$O$16,1,MATCH(DATE(YEAR($A8431),MONTH($A8431),1),'Capacity by Voltage'!$D$3:$O$3,0))*'Line losses'!$B$30+INDEX('Capacity by Voltage'!$D$17:$O$17,1,MATCH(DATE(YEAR($A8431),MONTH($A8431),1),'Capacity by Voltage'!$D$3:$O$3,0))*'Line losses'!$B$29)</f>
        <v>0</v>
      </c>
      <c r="F8431" s="2">
        <f>'utprod @ meter'!F8431*'Line losses'!$B$30</f>
        <v>0</v>
      </c>
      <c r="G8431" s="2">
        <f>'utprod @ meter'!G8431*'Line losses'!$B$30</f>
        <v>0</v>
      </c>
      <c r="H8431" s="2">
        <f t="shared" si="131"/>
        <v>0</v>
      </c>
    </row>
    <row r="8432" spans="1:8" x14ac:dyDescent="0.25">
      <c r="A8432" s="1">
        <v>42356</v>
      </c>
      <c r="B8432" s="4" t="s">
        <v>1</v>
      </c>
      <c r="C8432" s="2">
        <f>'utprod @ meter'!C8432*'Line losses'!$B$30</f>
        <v>0</v>
      </c>
      <c r="D8432" s="12">
        <f>'utprod @ meter'!D8432*(INDEX('Capacity by Voltage'!$D$11:$O$11,1,MATCH(DATE(YEAR($A8432),MONTH($A8432),1),'Capacity by Voltage'!$D$3:$O$3,0))*'Line losses'!$B$30+INDEX('Capacity by Voltage'!$D$12:$O$12,1,MATCH(DATE(YEAR($A8432),MONTH($A8432),1),'Capacity by Voltage'!$D$3:$O$3,0))*'Line losses'!$B$29)</f>
        <v>0</v>
      </c>
      <c r="E8432" s="12">
        <f>'utprod @ meter'!E8432*(INDEX('Capacity by Voltage'!$D$16:$O$16,1,MATCH(DATE(YEAR($A8432),MONTH($A8432),1),'Capacity by Voltage'!$D$3:$O$3,0))*'Line losses'!$B$30+INDEX('Capacity by Voltage'!$D$17:$O$17,1,MATCH(DATE(YEAR($A8432),MONTH($A8432),1),'Capacity by Voltage'!$D$3:$O$3,0))*'Line losses'!$B$29)</f>
        <v>0</v>
      </c>
      <c r="F8432" s="2">
        <f>'utprod @ meter'!F8432*'Line losses'!$B$30</f>
        <v>0</v>
      </c>
      <c r="G8432" s="2">
        <f>'utprod @ meter'!G8432*'Line losses'!$B$30</f>
        <v>0</v>
      </c>
      <c r="H8432" s="2">
        <f t="shared" si="131"/>
        <v>0</v>
      </c>
    </row>
    <row r="8433" spans="1:8" x14ac:dyDescent="0.25">
      <c r="A8433" s="1">
        <v>42356</v>
      </c>
      <c r="B8433" s="4" t="s">
        <v>2</v>
      </c>
      <c r="C8433" s="2">
        <f>'utprod @ meter'!C8433*'Line losses'!$B$30</f>
        <v>0</v>
      </c>
      <c r="D8433" s="12">
        <f>'utprod @ meter'!D8433*(INDEX('Capacity by Voltage'!$D$11:$O$11,1,MATCH(DATE(YEAR($A8433),MONTH($A8433),1),'Capacity by Voltage'!$D$3:$O$3,0))*'Line losses'!$B$30+INDEX('Capacity by Voltage'!$D$12:$O$12,1,MATCH(DATE(YEAR($A8433),MONTH($A8433),1),'Capacity by Voltage'!$D$3:$O$3,0))*'Line losses'!$B$29)</f>
        <v>0</v>
      </c>
      <c r="E8433" s="12">
        <f>'utprod @ meter'!E8433*(INDEX('Capacity by Voltage'!$D$16:$O$16,1,MATCH(DATE(YEAR($A8433),MONTH($A8433),1),'Capacity by Voltage'!$D$3:$O$3,0))*'Line losses'!$B$30+INDEX('Capacity by Voltage'!$D$17:$O$17,1,MATCH(DATE(YEAR($A8433),MONTH($A8433),1),'Capacity by Voltage'!$D$3:$O$3,0))*'Line losses'!$B$29)</f>
        <v>0</v>
      </c>
      <c r="F8433" s="2">
        <f>'utprod @ meter'!F8433*'Line losses'!$B$30</f>
        <v>0</v>
      </c>
      <c r="G8433" s="2">
        <f>'utprod @ meter'!G8433*'Line losses'!$B$30</f>
        <v>0</v>
      </c>
      <c r="H8433" s="2">
        <f t="shared" si="131"/>
        <v>0</v>
      </c>
    </row>
    <row r="8434" spans="1:8" x14ac:dyDescent="0.25">
      <c r="A8434" s="1">
        <v>42356</v>
      </c>
      <c r="B8434" s="4" t="s">
        <v>3</v>
      </c>
      <c r="C8434" s="2">
        <f>'utprod @ meter'!C8434*'Line losses'!$B$30</f>
        <v>0</v>
      </c>
      <c r="D8434" s="12">
        <f>'utprod @ meter'!D8434*(INDEX('Capacity by Voltage'!$D$11:$O$11,1,MATCH(DATE(YEAR($A8434),MONTH($A8434),1),'Capacity by Voltage'!$D$3:$O$3,0))*'Line losses'!$B$30+INDEX('Capacity by Voltage'!$D$12:$O$12,1,MATCH(DATE(YEAR($A8434),MONTH($A8434),1),'Capacity by Voltage'!$D$3:$O$3,0))*'Line losses'!$B$29)</f>
        <v>0</v>
      </c>
      <c r="E8434" s="12">
        <f>'utprod @ meter'!E8434*(INDEX('Capacity by Voltage'!$D$16:$O$16,1,MATCH(DATE(YEAR($A8434),MONTH($A8434),1),'Capacity by Voltage'!$D$3:$O$3,0))*'Line losses'!$B$30+INDEX('Capacity by Voltage'!$D$17:$O$17,1,MATCH(DATE(YEAR($A8434),MONTH($A8434),1),'Capacity by Voltage'!$D$3:$O$3,0))*'Line losses'!$B$29)</f>
        <v>0</v>
      </c>
      <c r="F8434" s="2">
        <f>'utprod @ meter'!F8434*'Line losses'!$B$30</f>
        <v>0</v>
      </c>
      <c r="G8434" s="2">
        <f>'utprod @ meter'!G8434*'Line losses'!$B$30</f>
        <v>0</v>
      </c>
      <c r="H8434" s="2">
        <f t="shared" si="131"/>
        <v>0</v>
      </c>
    </row>
    <row r="8435" spans="1:8" x14ac:dyDescent="0.25">
      <c r="A8435" s="1">
        <v>42356</v>
      </c>
      <c r="B8435" s="4" t="s">
        <v>4</v>
      </c>
      <c r="C8435" s="2">
        <f>'utprod @ meter'!C8435*'Line losses'!$B$30</f>
        <v>0</v>
      </c>
      <c r="D8435" s="12">
        <f>'utprod @ meter'!D8435*(INDEX('Capacity by Voltage'!$D$11:$O$11,1,MATCH(DATE(YEAR($A8435),MONTH($A8435),1),'Capacity by Voltage'!$D$3:$O$3,0))*'Line losses'!$B$30+INDEX('Capacity by Voltage'!$D$12:$O$12,1,MATCH(DATE(YEAR($A8435),MONTH($A8435),1),'Capacity by Voltage'!$D$3:$O$3,0))*'Line losses'!$B$29)</f>
        <v>0</v>
      </c>
      <c r="E8435" s="12">
        <f>'utprod @ meter'!E8435*(INDEX('Capacity by Voltage'!$D$16:$O$16,1,MATCH(DATE(YEAR($A8435),MONTH($A8435),1),'Capacity by Voltage'!$D$3:$O$3,0))*'Line losses'!$B$30+INDEX('Capacity by Voltage'!$D$17:$O$17,1,MATCH(DATE(YEAR($A8435),MONTH($A8435),1),'Capacity by Voltage'!$D$3:$O$3,0))*'Line losses'!$B$29)</f>
        <v>0</v>
      </c>
      <c r="F8435" s="2">
        <f>'utprod @ meter'!F8435*'Line losses'!$B$30</f>
        <v>0</v>
      </c>
      <c r="G8435" s="2">
        <f>'utprod @ meter'!G8435*'Line losses'!$B$30</f>
        <v>0</v>
      </c>
      <c r="H8435" s="2">
        <f t="shared" si="131"/>
        <v>0</v>
      </c>
    </row>
    <row r="8436" spans="1:8" x14ac:dyDescent="0.25">
      <c r="A8436" s="1">
        <v>42356</v>
      </c>
      <c r="B8436" s="4" t="s">
        <v>5</v>
      </c>
      <c r="C8436" s="2">
        <f>'utprod @ meter'!C8436*'Line losses'!$B$30</f>
        <v>0</v>
      </c>
      <c r="D8436" s="12">
        <f>'utprod @ meter'!D8436*(INDEX('Capacity by Voltage'!$D$11:$O$11,1,MATCH(DATE(YEAR($A8436),MONTH($A8436),1),'Capacity by Voltage'!$D$3:$O$3,0))*'Line losses'!$B$30+INDEX('Capacity by Voltage'!$D$12:$O$12,1,MATCH(DATE(YEAR($A8436),MONTH($A8436),1),'Capacity by Voltage'!$D$3:$O$3,0))*'Line losses'!$B$29)</f>
        <v>0</v>
      </c>
      <c r="E8436" s="12">
        <f>'utprod @ meter'!E8436*(INDEX('Capacity by Voltage'!$D$16:$O$16,1,MATCH(DATE(YEAR($A8436),MONTH($A8436),1),'Capacity by Voltage'!$D$3:$O$3,0))*'Line losses'!$B$30+INDEX('Capacity by Voltage'!$D$17:$O$17,1,MATCH(DATE(YEAR($A8436),MONTH($A8436),1),'Capacity by Voltage'!$D$3:$O$3,0))*'Line losses'!$B$29)</f>
        <v>0</v>
      </c>
      <c r="F8436" s="2">
        <f>'utprod @ meter'!F8436*'Line losses'!$B$30</f>
        <v>0</v>
      </c>
      <c r="G8436" s="2">
        <f>'utprod @ meter'!G8436*'Line losses'!$B$30</f>
        <v>0</v>
      </c>
      <c r="H8436" s="2">
        <f t="shared" si="131"/>
        <v>0</v>
      </c>
    </row>
    <row r="8437" spans="1:8" x14ac:dyDescent="0.25">
      <c r="A8437" s="1">
        <v>42356</v>
      </c>
      <c r="B8437" s="4" t="s">
        <v>6</v>
      </c>
      <c r="C8437" s="2">
        <f>'utprod @ meter'!C8437*'Line losses'!$B$30</f>
        <v>0</v>
      </c>
      <c r="D8437" s="12">
        <f>'utprod @ meter'!D8437*(INDEX('Capacity by Voltage'!$D$11:$O$11,1,MATCH(DATE(YEAR($A8437),MONTH($A8437),1),'Capacity by Voltage'!$D$3:$O$3,0))*'Line losses'!$B$30+INDEX('Capacity by Voltage'!$D$12:$O$12,1,MATCH(DATE(YEAR($A8437),MONTH($A8437),1),'Capacity by Voltage'!$D$3:$O$3,0))*'Line losses'!$B$29)</f>
        <v>0</v>
      </c>
      <c r="E8437" s="12">
        <f>'utprod @ meter'!E8437*(INDEX('Capacity by Voltage'!$D$16:$O$16,1,MATCH(DATE(YEAR($A8437),MONTH($A8437),1),'Capacity by Voltage'!$D$3:$O$3,0))*'Line losses'!$B$30+INDEX('Capacity by Voltage'!$D$17:$O$17,1,MATCH(DATE(YEAR($A8437),MONTH($A8437),1),'Capacity by Voltage'!$D$3:$O$3,0))*'Line losses'!$B$29)</f>
        <v>0</v>
      </c>
      <c r="F8437" s="2">
        <f>'utprod @ meter'!F8437*'Line losses'!$B$30</f>
        <v>0</v>
      </c>
      <c r="G8437" s="2">
        <f>'utprod @ meter'!G8437*'Line losses'!$B$30</f>
        <v>0</v>
      </c>
      <c r="H8437" s="2">
        <f t="shared" si="131"/>
        <v>0</v>
      </c>
    </row>
    <row r="8438" spans="1:8" x14ac:dyDescent="0.25">
      <c r="A8438" s="1">
        <v>42356</v>
      </c>
      <c r="B8438" s="4" t="s">
        <v>7</v>
      </c>
      <c r="C8438" s="2">
        <f>'utprod @ meter'!C8438*'Line losses'!$B$30</f>
        <v>0</v>
      </c>
      <c r="D8438" s="12">
        <f>'utprod @ meter'!D8438*(INDEX('Capacity by Voltage'!$D$11:$O$11,1,MATCH(DATE(YEAR($A8438),MONTH($A8438),1),'Capacity by Voltage'!$D$3:$O$3,0))*'Line losses'!$B$30+INDEX('Capacity by Voltage'!$D$12:$O$12,1,MATCH(DATE(YEAR($A8438),MONTH($A8438),1),'Capacity by Voltage'!$D$3:$O$3,0))*'Line losses'!$B$29)</f>
        <v>0</v>
      </c>
      <c r="E8438" s="12">
        <f>'utprod @ meter'!E8438*(INDEX('Capacity by Voltage'!$D$16:$O$16,1,MATCH(DATE(YEAR($A8438),MONTH($A8438),1),'Capacity by Voltage'!$D$3:$O$3,0))*'Line losses'!$B$30+INDEX('Capacity by Voltage'!$D$17:$O$17,1,MATCH(DATE(YEAR($A8438),MONTH($A8438),1),'Capacity by Voltage'!$D$3:$O$3,0))*'Line losses'!$B$29)</f>
        <v>0</v>
      </c>
      <c r="F8438" s="2">
        <f>'utprod @ meter'!F8438*'Line losses'!$B$30</f>
        <v>0</v>
      </c>
      <c r="G8438" s="2">
        <f>'utprod @ meter'!G8438*'Line losses'!$B$30</f>
        <v>0</v>
      </c>
      <c r="H8438" s="2">
        <f t="shared" si="131"/>
        <v>0</v>
      </c>
    </row>
    <row r="8439" spans="1:8" x14ac:dyDescent="0.25">
      <c r="A8439" s="1">
        <v>42356</v>
      </c>
      <c r="B8439" s="4" t="s">
        <v>8</v>
      </c>
      <c r="C8439" s="2">
        <f>'utprod @ meter'!C8439*'Line losses'!$B$30</f>
        <v>316.98504238800001</v>
      </c>
      <c r="D8439" s="12">
        <f>'utprod @ meter'!D8439*(INDEX('Capacity by Voltage'!$D$11:$O$11,1,MATCH(DATE(YEAR($A8439),MONTH($A8439),1),'Capacity by Voltage'!$D$3:$O$3,0))*'Line losses'!$B$30+INDEX('Capacity by Voltage'!$D$12:$O$12,1,MATCH(DATE(YEAR($A8439),MONTH($A8439),1),'Capacity by Voltage'!$D$3:$O$3,0))*'Line losses'!$B$29)</f>
        <v>134.72094413216072</v>
      </c>
      <c r="E8439" s="12">
        <f>'utprod @ meter'!E8439*(INDEX('Capacity by Voltage'!$D$16:$O$16,1,MATCH(DATE(YEAR($A8439),MONTH($A8439),1),'Capacity by Voltage'!$D$3:$O$3,0))*'Line losses'!$B$30+INDEX('Capacity by Voltage'!$D$17:$O$17,1,MATCH(DATE(YEAR($A8439),MONTH($A8439),1),'Capacity by Voltage'!$D$3:$O$3,0))*'Line losses'!$B$29)</f>
        <v>43.239555890677281</v>
      </c>
      <c r="F8439" s="2">
        <f>'utprod @ meter'!F8439*'Line losses'!$B$30</f>
        <v>4.0923597479999998</v>
      </c>
      <c r="G8439" s="2">
        <f>'utprod @ meter'!G8439*'Line losses'!$B$30</f>
        <v>54.986670238000002</v>
      </c>
      <c r="H8439" s="2">
        <f t="shared" si="131"/>
        <v>554.02457239683804</v>
      </c>
    </row>
    <row r="8440" spans="1:8" x14ac:dyDescent="0.25">
      <c r="A8440" s="1">
        <v>42356</v>
      </c>
      <c r="B8440" s="4" t="s">
        <v>9</v>
      </c>
      <c r="C8440" s="2">
        <f>'utprod @ meter'!C8440*'Line losses'!$B$30</f>
        <v>1138.2642169650001</v>
      </c>
      <c r="D8440" s="12">
        <f>'utprod @ meter'!D8440*(INDEX('Capacity by Voltage'!$D$11:$O$11,1,MATCH(DATE(YEAR($A8440),MONTH($A8440),1),'Capacity by Voltage'!$D$3:$O$3,0))*'Line losses'!$B$30+INDEX('Capacity by Voltage'!$D$12:$O$12,1,MATCH(DATE(YEAR($A8440),MONTH($A8440),1),'Capacity by Voltage'!$D$3:$O$3,0))*'Line losses'!$B$29)</f>
        <v>483.76986191627509</v>
      </c>
      <c r="E8440" s="12">
        <f>'utprod @ meter'!E8440*(INDEX('Capacity by Voltage'!$D$16:$O$16,1,MATCH(DATE(YEAR($A8440),MONTH($A8440),1),'Capacity by Voltage'!$D$3:$O$3,0))*'Line losses'!$B$30+INDEX('Capacity by Voltage'!$D$17:$O$17,1,MATCH(DATE(YEAR($A8440),MONTH($A8440),1),'Capacity by Voltage'!$D$3:$O$3,0))*'Line losses'!$B$29)</f>
        <v>155.26838549048989</v>
      </c>
      <c r="F8440" s="2">
        <f>'utprod @ meter'!F8440*'Line losses'!$B$30</f>
        <v>14.694953918000001</v>
      </c>
      <c r="G8440" s="2">
        <f>'utprod @ meter'!G8440*'Line losses'!$B$30</f>
        <v>197.45357013</v>
      </c>
      <c r="H8440" s="2">
        <f t="shared" si="131"/>
        <v>1989.4509884197651</v>
      </c>
    </row>
    <row r="8441" spans="1:8" x14ac:dyDescent="0.25">
      <c r="A8441" s="1">
        <v>42356</v>
      </c>
      <c r="B8441" s="4" t="s">
        <v>10</v>
      </c>
      <c r="C8441" s="2">
        <f>'utprod @ meter'!C8441*'Line losses'!$B$30</f>
        <v>2737.5972485900006</v>
      </c>
      <c r="D8441" s="12">
        <f>'utprod @ meter'!D8441*(INDEX('Capacity by Voltage'!$D$11:$O$11,1,MATCH(DATE(YEAR($A8441),MONTH($A8441),1),'Capacity by Voltage'!$D$3:$O$3,0))*'Line losses'!$B$30+INDEX('Capacity by Voltage'!$D$12:$O$12,1,MATCH(DATE(YEAR($A8441),MONTH($A8441),1),'Capacity by Voltage'!$D$3:$O$3,0))*'Line losses'!$B$29)</f>
        <v>1163.4967018116556</v>
      </c>
      <c r="E8441" s="12">
        <f>'utprod @ meter'!E8441*(INDEX('Capacity by Voltage'!$D$16:$O$16,1,MATCH(DATE(YEAR($A8441),MONTH($A8441),1),'Capacity by Voltage'!$D$3:$O$3,0))*'Line losses'!$B$30+INDEX('Capacity by Voltage'!$D$17:$O$17,1,MATCH(DATE(YEAR($A8441),MONTH($A8441),1),'Capacity by Voltage'!$D$3:$O$3,0))*'Line losses'!$B$29)</f>
        <v>373.43067045832856</v>
      </c>
      <c r="F8441" s="2">
        <f>'utprod @ meter'!F8441*'Line losses'!$B$30</f>
        <v>35.342600058000002</v>
      </c>
      <c r="G8441" s="2">
        <f>'utprod @ meter'!G8441*'Line losses'!$B$30</f>
        <v>474.88842732400008</v>
      </c>
      <c r="H8441" s="2">
        <f t="shared" si="131"/>
        <v>4784.755648241985</v>
      </c>
    </row>
    <row r="8442" spans="1:8" x14ac:dyDescent="0.25">
      <c r="A8442" s="1">
        <v>42356</v>
      </c>
      <c r="B8442" s="4" t="s">
        <v>11</v>
      </c>
      <c r="C8442" s="2">
        <f>'utprod @ meter'!C8442*'Line losses'!$B$30</f>
        <v>3976.7208495350005</v>
      </c>
      <c r="D8442" s="12">
        <f>'utprod @ meter'!D8442*(INDEX('Capacity by Voltage'!$D$11:$O$11,1,MATCH(DATE(YEAR($A8442),MONTH($A8442),1),'Capacity by Voltage'!$D$3:$O$3,0))*'Line losses'!$B$30+INDEX('Capacity by Voltage'!$D$12:$O$12,1,MATCH(DATE(YEAR($A8442),MONTH($A8442),1),'Capacity by Voltage'!$D$3:$O$3,0))*'Line losses'!$B$29)</f>
        <v>1690.1325294958508</v>
      </c>
      <c r="E8442" s="12">
        <f>'utprod @ meter'!E8442*(INDEX('Capacity by Voltage'!$D$16:$O$16,1,MATCH(DATE(YEAR($A8442),MONTH($A8442),1),'Capacity by Voltage'!$D$3:$O$3,0))*'Line losses'!$B$30+INDEX('Capacity by Voltage'!$D$17:$O$17,1,MATCH(DATE(YEAR($A8442),MONTH($A8442),1),'Capacity by Voltage'!$D$3:$O$3,0))*'Line losses'!$B$29)</f>
        <v>542.45709645948853</v>
      </c>
      <c r="F8442" s="2">
        <f>'utprod @ meter'!F8442*'Line losses'!$B$30</f>
        <v>51.339415013</v>
      </c>
      <c r="G8442" s="2">
        <f>'utprod @ meter'!G8442*'Line losses'!$B$30</f>
        <v>689.83860092700002</v>
      </c>
      <c r="H8442" s="2">
        <f t="shared" si="131"/>
        <v>6950.4884914303393</v>
      </c>
    </row>
    <row r="8443" spans="1:8" x14ac:dyDescent="0.25">
      <c r="A8443" s="1">
        <v>42356</v>
      </c>
      <c r="B8443" s="4" t="s">
        <v>12</v>
      </c>
      <c r="C8443" s="2">
        <f>'utprod @ meter'!C8443*'Line losses'!$B$30</f>
        <v>5720.1385826690002</v>
      </c>
      <c r="D8443" s="12">
        <f>'utprod @ meter'!D8443*(INDEX('Capacity by Voltage'!$D$11:$O$11,1,MATCH(DATE(YEAR($A8443),MONTH($A8443),1),'Capacity by Voltage'!$D$3:$O$3,0))*'Line losses'!$B$30+INDEX('Capacity by Voltage'!$D$12:$O$12,1,MATCH(DATE(YEAR($A8443),MONTH($A8443),1),'Capacity by Voltage'!$D$3:$O$3,0))*'Line losses'!$B$29)</f>
        <v>2431.0963308319997</v>
      </c>
      <c r="E8443" s="12">
        <f>'utprod @ meter'!E8443*(INDEX('Capacity by Voltage'!$D$16:$O$16,1,MATCH(DATE(YEAR($A8443),MONTH($A8443),1),'Capacity by Voltage'!$D$3:$O$3,0))*'Line losses'!$B$30+INDEX('Capacity by Voltage'!$D$17:$O$17,1,MATCH(DATE(YEAR($A8443),MONTH($A8443),1),'Capacity by Voltage'!$D$3:$O$3,0))*'Line losses'!$B$29)</f>
        <v>780.27372501399861</v>
      </c>
      <c r="F8443" s="2">
        <f>'utprod @ meter'!F8443*'Line losses'!$B$30</f>
        <v>73.846464389999994</v>
      </c>
      <c r="G8443" s="2">
        <f>'utprod @ meter'!G8443*'Line losses'!$B$30</f>
        <v>992.26714571000002</v>
      </c>
      <c r="H8443" s="2">
        <f t="shared" si="131"/>
        <v>9997.622248615</v>
      </c>
    </row>
    <row r="8444" spans="1:8" x14ac:dyDescent="0.25">
      <c r="A8444" s="1">
        <v>42356</v>
      </c>
      <c r="B8444" s="4" t="s">
        <v>13</v>
      </c>
      <c r="C8444" s="2">
        <f>'utprod @ meter'!C8444*'Line losses'!$B$30</f>
        <v>6390.1296105130004</v>
      </c>
      <c r="D8444" s="12">
        <f>'utprod @ meter'!D8444*(INDEX('Capacity by Voltage'!$D$11:$O$11,1,MATCH(DATE(YEAR($A8444),MONTH($A8444),1),'Capacity by Voltage'!$D$3:$O$3,0))*'Line losses'!$B$30+INDEX('Capacity by Voltage'!$D$12:$O$12,1,MATCH(DATE(YEAR($A8444),MONTH($A8444),1),'Capacity by Voltage'!$D$3:$O$3,0))*'Line losses'!$B$29)</f>
        <v>2715.8462999642343</v>
      </c>
      <c r="E8444" s="12">
        <f>'utprod @ meter'!E8444*(INDEX('Capacity by Voltage'!$D$16:$O$16,1,MATCH(DATE(YEAR($A8444),MONTH($A8444),1),'Capacity by Voltage'!$D$3:$O$3,0))*'Line losses'!$B$30+INDEX('Capacity by Voltage'!$D$17:$O$17,1,MATCH(DATE(YEAR($A8444),MONTH($A8444),1),'Capacity by Voltage'!$D$3:$O$3,0))*'Line losses'!$B$29)</f>
        <v>871.66642269202111</v>
      </c>
      <c r="F8444" s="2">
        <f>'utprod @ meter'!F8444*'Line losses'!$B$30</f>
        <v>82.495802386000008</v>
      </c>
      <c r="G8444" s="2">
        <f>'utprod @ meter'!G8444*'Line losses'!$B$30</f>
        <v>1108.4896050110001</v>
      </c>
      <c r="H8444" s="2">
        <f t="shared" si="131"/>
        <v>11168.627740566257</v>
      </c>
    </row>
    <row r="8445" spans="1:8" x14ac:dyDescent="0.25">
      <c r="A8445" s="1">
        <v>42356</v>
      </c>
      <c r="B8445" s="4" t="s">
        <v>14</v>
      </c>
      <c r="C8445" s="2">
        <f>'utprod @ meter'!C8445*'Line losses'!$B$30</f>
        <v>6224.4327148580005</v>
      </c>
      <c r="D8445" s="12">
        <f>'utprod @ meter'!D8445*(INDEX('Capacity by Voltage'!$D$11:$O$11,1,MATCH(DATE(YEAR($A8445),MONTH($A8445),1),'Capacity by Voltage'!$D$3:$O$3,0))*'Line losses'!$B$30+INDEX('Capacity by Voltage'!$D$12:$O$12,1,MATCH(DATE(YEAR($A8445),MONTH($A8445),1),'Capacity by Voltage'!$D$3:$O$3,0))*'Line losses'!$B$29)</f>
        <v>2645.4243044839532</v>
      </c>
      <c r="E8445" s="12">
        <f>'utprod @ meter'!E8445*(INDEX('Capacity by Voltage'!$D$16:$O$16,1,MATCH(DATE(YEAR($A8445),MONTH($A8445),1),'Capacity by Voltage'!$D$3:$O$3,0))*'Line losses'!$B$30+INDEX('Capacity by Voltage'!$D$17:$O$17,1,MATCH(DATE(YEAR($A8445),MONTH($A8445),1),'Capacity by Voltage'!$D$3:$O$3,0))*'Line losses'!$B$29)</f>
        <v>849.06392756734874</v>
      </c>
      <c r="F8445" s="2">
        <f>'utprod @ meter'!F8445*'Line losses'!$B$30</f>
        <v>80.356698812000005</v>
      </c>
      <c r="G8445" s="2">
        <f>'utprod @ meter'!G8445*'Line losses'!$B$30</f>
        <v>1079.7464461270001</v>
      </c>
      <c r="H8445" s="2">
        <f t="shared" si="131"/>
        <v>10879.024091848303</v>
      </c>
    </row>
    <row r="8446" spans="1:8" x14ac:dyDescent="0.25">
      <c r="A8446" s="1">
        <v>42356</v>
      </c>
      <c r="B8446" s="4" t="s">
        <v>15</v>
      </c>
      <c r="C8446" s="2">
        <f>'utprod @ meter'!C8446*'Line losses'!$B$30</f>
        <v>3998.3330436810006</v>
      </c>
      <c r="D8446" s="12">
        <f>'utprod @ meter'!D8446*(INDEX('Capacity by Voltage'!$D$11:$O$11,1,MATCH(DATE(YEAR($A8446),MONTH($A8446),1),'Capacity by Voltage'!$D$3:$O$3,0))*'Line losses'!$B$30+INDEX('Capacity by Voltage'!$D$12:$O$12,1,MATCH(DATE(YEAR($A8446),MONTH($A8446),1),'Capacity by Voltage'!$D$3:$O$3,0))*'Line losses'!$B$29)</f>
        <v>1699.317563535363</v>
      </c>
      <c r="E8446" s="12">
        <f>'utprod @ meter'!E8446*(INDEX('Capacity by Voltage'!$D$16:$O$16,1,MATCH(DATE(YEAR($A8446),MONTH($A8446),1),'Capacity by Voltage'!$D$3:$O$3,0))*'Line losses'!$B$30+INDEX('Capacity by Voltage'!$D$17:$O$17,1,MATCH(DATE(YEAR($A8446),MONTH($A8446),1),'Capacity by Voltage'!$D$3:$O$3,0))*'Line losses'!$B$29)</f>
        <v>545.40524799748925</v>
      </c>
      <c r="F8446" s="2">
        <f>'utprod @ meter'!F8446*'Line losses'!$B$30</f>
        <v>51.618186113000007</v>
      </c>
      <c r="G8446" s="2">
        <f>'utprod @ meter'!G8446*'Line losses'!$B$30</f>
        <v>693.58714298500001</v>
      </c>
      <c r="H8446" s="2">
        <f t="shared" si="131"/>
        <v>6988.261184311853</v>
      </c>
    </row>
    <row r="8447" spans="1:8" x14ac:dyDescent="0.25">
      <c r="A8447" s="1">
        <v>42356</v>
      </c>
      <c r="B8447" s="4" t="s">
        <v>16</v>
      </c>
      <c r="C8447" s="2">
        <f>'utprod @ meter'!C8447*'Line losses'!$B$30</f>
        <v>965.36294684900008</v>
      </c>
      <c r="D8447" s="12">
        <f>'utprod @ meter'!D8447*(INDEX('Capacity by Voltage'!$D$11:$O$11,1,MATCH(DATE(YEAR($A8447),MONTH($A8447),1),'Capacity by Voltage'!$D$3:$O$3,0))*'Line losses'!$B$30+INDEX('Capacity by Voltage'!$D$12:$O$12,1,MATCH(DATE(YEAR($A8447),MONTH($A8447),1),'Capacity by Voltage'!$D$3:$O$3,0))*'Line losses'!$B$29)</f>
        <v>410.28587922488254</v>
      </c>
      <c r="E8447" s="12">
        <f>'utprod @ meter'!E8447*(INDEX('Capacity by Voltage'!$D$16:$O$16,1,MATCH(DATE(YEAR($A8447),MONTH($A8447),1),'Capacity by Voltage'!$D$3:$O$3,0))*'Line losses'!$B$30+INDEX('Capacity by Voltage'!$D$17:$O$17,1,MATCH(DATE(YEAR($A8447),MONTH($A8447),1),'Capacity by Voltage'!$D$3:$O$3,0))*'Line losses'!$B$29)</f>
        <v>131.68317318648408</v>
      </c>
      <c r="F8447" s="2">
        <f>'utprod @ meter'!F8447*'Line losses'!$B$30</f>
        <v>12.462926644000001</v>
      </c>
      <c r="G8447" s="2">
        <f>'utprod @ meter'!G8447*'Line losses'!$B$30</f>
        <v>167.460587481</v>
      </c>
      <c r="H8447" s="2">
        <f t="shared" si="131"/>
        <v>1687.2555133853666</v>
      </c>
    </row>
    <row r="8448" spans="1:8" x14ac:dyDescent="0.25">
      <c r="A8448" s="1">
        <v>42356</v>
      </c>
      <c r="B8448" s="4" t="s">
        <v>17</v>
      </c>
      <c r="C8448" s="2">
        <f>'utprod @ meter'!C8448*'Line losses'!$B$30</f>
        <v>72.041886136000016</v>
      </c>
      <c r="D8448" s="12">
        <f>'utprod @ meter'!D8448*(INDEX('Capacity by Voltage'!$D$11:$O$11,1,MATCH(DATE(YEAR($A8448),MONTH($A8448),1),'Capacity by Voltage'!$D$3:$O$3,0))*'Line losses'!$B$30+INDEX('Capacity by Voltage'!$D$12:$O$12,1,MATCH(DATE(YEAR($A8448),MONTH($A8448),1),'Capacity by Voltage'!$D$3:$O$3,0))*'Line losses'!$B$29)</f>
        <v>30.618016923472403</v>
      </c>
      <c r="E8448" s="12">
        <f>'utprod @ meter'!E8448*(INDEX('Capacity by Voltage'!$D$16:$O$16,1,MATCH(DATE(YEAR($A8448),MONTH($A8448),1),'Capacity by Voltage'!$D$3:$O$3,0))*'Line losses'!$B$30+INDEX('Capacity by Voltage'!$D$17:$O$17,1,MATCH(DATE(YEAR($A8448),MONTH($A8448),1),'Capacity by Voltage'!$D$3:$O$3,0))*'Line losses'!$B$29)</f>
        <v>9.8271717933357454</v>
      </c>
      <c r="F8448" s="2">
        <f>'utprod @ meter'!F8448*'Line losses'!$B$30</f>
        <v>0.9301662369999999</v>
      </c>
      <c r="G8448" s="2">
        <f>'utprod @ meter'!G8448*'Line losses'!$B$30</f>
        <v>12.497308413000001</v>
      </c>
      <c r="H8448" s="2">
        <f t="shared" si="131"/>
        <v>125.91454950280816</v>
      </c>
    </row>
    <row r="8449" spans="1:8" x14ac:dyDescent="0.25">
      <c r="A8449" s="1">
        <v>42356</v>
      </c>
      <c r="B8449" s="4" t="s">
        <v>18</v>
      </c>
      <c r="C8449" s="2">
        <f>'utprod @ meter'!C8449*'Line losses'!$B$30</f>
        <v>0</v>
      </c>
      <c r="D8449" s="12">
        <f>'utprod @ meter'!D8449*(INDEX('Capacity by Voltage'!$D$11:$O$11,1,MATCH(DATE(YEAR($A8449),MONTH($A8449),1),'Capacity by Voltage'!$D$3:$O$3,0))*'Line losses'!$B$30+INDEX('Capacity by Voltage'!$D$12:$O$12,1,MATCH(DATE(YEAR($A8449),MONTH($A8449),1),'Capacity by Voltage'!$D$3:$O$3,0))*'Line losses'!$B$29)</f>
        <v>0</v>
      </c>
      <c r="E8449" s="12">
        <f>'utprod @ meter'!E8449*(INDEX('Capacity by Voltage'!$D$16:$O$16,1,MATCH(DATE(YEAR($A8449),MONTH($A8449),1),'Capacity by Voltage'!$D$3:$O$3,0))*'Line losses'!$B$30+INDEX('Capacity by Voltage'!$D$17:$O$17,1,MATCH(DATE(YEAR($A8449),MONTH($A8449),1),'Capacity by Voltage'!$D$3:$O$3,0))*'Line losses'!$B$29)</f>
        <v>0</v>
      </c>
      <c r="F8449" s="2">
        <f>'utprod @ meter'!F8449*'Line losses'!$B$30</f>
        <v>0</v>
      </c>
      <c r="G8449" s="2">
        <f>'utprod @ meter'!G8449*'Line losses'!$B$30</f>
        <v>0</v>
      </c>
      <c r="H8449" s="2">
        <f t="shared" si="131"/>
        <v>0</v>
      </c>
    </row>
    <row r="8450" spans="1:8" x14ac:dyDescent="0.25">
      <c r="A8450" s="1">
        <v>42356</v>
      </c>
      <c r="B8450" s="4" t="s">
        <v>19</v>
      </c>
      <c r="C8450" s="2">
        <f>'utprod @ meter'!C8450*'Line losses'!$B$30</f>
        <v>0</v>
      </c>
      <c r="D8450" s="12">
        <f>'utprod @ meter'!D8450*(INDEX('Capacity by Voltage'!$D$11:$O$11,1,MATCH(DATE(YEAR($A8450),MONTH($A8450),1),'Capacity by Voltage'!$D$3:$O$3,0))*'Line losses'!$B$30+INDEX('Capacity by Voltage'!$D$12:$O$12,1,MATCH(DATE(YEAR($A8450),MONTH($A8450),1),'Capacity by Voltage'!$D$3:$O$3,0))*'Line losses'!$B$29)</f>
        <v>0</v>
      </c>
      <c r="E8450" s="12">
        <f>'utprod @ meter'!E8450*(INDEX('Capacity by Voltage'!$D$16:$O$16,1,MATCH(DATE(YEAR($A8450),MONTH($A8450),1),'Capacity by Voltage'!$D$3:$O$3,0))*'Line losses'!$B$30+INDEX('Capacity by Voltage'!$D$17:$O$17,1,MATCH(DATE(YEAR($A8450),MONTH($A8450),1),'Capacity by Voltage'!$D$3:$O$3,0))*'Line losses'!$B$29)</f>
        <v>0</v>
      </c>
      <c r="F8450" s="2">
        <f>'utprod @ meter'!F8450*'Line losses'!$B$30</f>
        <v>0</v>
      </c>
      <c r="G8450" s="2">
        <f>'utprod @ meter'!G8450*'Line losses'!$B$30</f>
        <v>0</v>
      </c>
      <c r="H8450" s="2">
        <f t="shared" si="131"/>
        <v>0</v>
      </c>
    </row>
    <row r="8451" spans="1:8" x14ac:dyDescent="0.25">
      <c r="A8451" s="1">
        <v>42356</v>
      </c>
      <c r="B8451" s="4" t="s">
        <v>20</v>
      </c>
      <c r="C8451" s="2">
        <f>'utprod @ meter'!C8451*'Line losses'!$B$30</f>
        <v>0</v>
      </c>
      <c r="D8451" s="12">
        <f>'utprod @ meter'!D8451*(INDEX('Capacity by Voltage'!$D$11:$O$11,1,MATCH(DATE(YEAR($A8451),MONTH($A8451),1),'Capacity by Voltage'!$D$3:$O$3,0))*'Line losses'!$B$30+INDEX('Capacity by Voltage'!$D$12:$O$12,1,MATCH(DATE(YEAR($A8451),MONTH($A8451),1),'Capacity by Voltage'!$D$3:$O$3,0))*'Line losses'!$B$29)</f>
        <v>0</v>
      </c>
      <c r="E8451" s="12">
        <f>'utprod @ meter'!E8451*(INDEX('Capacity by Voltage'!$D$16:$O$16,1,MATCH(DATE(YEAR($A8451),MONTH($A8451),1),'Capacity by Voltage'!$D$3:$O$3,0))*'Line losses'!$B$30+INDEX('Capacity by Voltage'!$D$17:$O$17,1,MATCH(DATE(YEAR($A8451),MONTH($A8451),1),'Capacity by Voltage'!$D$3:$O$3,0))*'Line losses'!$B$29)</f>
        <v>0</v>
      </c>
      <c r="F8451" s="2">
        <f>'utprod @ meter'!F8451*'Line losses'!$B$30</f>
        <v>0</v>
      </c>
      <c r="G8451" s="2">
        <f>'utprod @ meter'!G8451*'Line losses'!$B$30</f>
        <v>0</v>
      </c>
      <c r="H8451" s="2">
        <f t="shared" si="131"/>
        <v>0</v>
      </c>
    </row>
    <row r="8452" spans="1:8" x14ac:dyDescent="0.25">
      <c r="A8452" s="1">
        <v>42356</v>
      </c>
      <c r="B8452" s="4" t="s">
        <v>21</v>
      </c>
      <c r="C8452" s="2">
        <f>'utprod @ meter'!C8452*'Line losses'!$B$30</f>
        <v>0</v>
      </c>
      <c r="D8452" s="12">
        <f>'utprod @ meter'!D8452*(INDEX('Capacity by Voltage'!$D$11:$O$11,1,MATCH(DATE(YEAR($A8452),MONTH($A8452),1),'Capacity by Voltage'!$D$3:$O$3,0))*'Line losses'!$B$30+INDEX('Capacity by Voltage'!$D$12:$O$12,1,MATCH(DATE(YEAR($A8452),MONTH($A8452),1),'Capacity by Voltage'!$D$3:$O$3,0))*'Line losses'!$B$29)</f>
        <v>0</v>
      </c>
      <c r="E8452" s="12">
        <f>'utprod @ meter'!E8452*(INDEX('Capacity by Voltage'!$D$16:$O$16,1,MATCH(DATE(YEAR($A8452),MONTH($A8452),1),'Capacity by Voltage'!$D$3:$O$3,0))*'Line losses'!$B$30+INDEX('Capacity by Voltage'!$D$17:$O$17,1,MATCH(DATE(YEAR($A8452),MONTH($A8452),1),'Capacity by Voltage'!$D$3:$O$3,0))*'Line losses'!$B$29)</f>
        <v>0</v>
      </c>
      <c r="F8452" s="2">
        <f>'utprod @ meter'!F8452*'Line losses'!$B$30</f>
        <v>0</v>
      </c>
      <c r="G8452" s="2">
        <f>'utprod @ meter'!G8452*'Line losses'!$B$30</f>
        <v>0</v>
      </c>
      <c r="H8452" s="2">
        <f t="shared" si="131"/>
        <v>0</v>
      </c>
    </row>
    <row r="8453" spans="1:8" x14ac:dyDescent="0.25">
      <c r="A8453" s="1">
        <v>42356</v>
      </c>
      <c r="B8453" s="4" t="s">
        <v>22</v>
      </c>
      <c r="C8453" s="2">
        <f>'utprod @ meter'!C8453*'Line losses'!$B$30</f>
        <v>0</v>
      </c>
      <c r="D8453" s="12">
        <f>'utprod @ meter'!D8453*(INDEX('Capacity by Voltage'!$D$11:$O$11,1,MATCH(DATE(YEAR($A8453),MONTH($A8453),1),'Capacity by Voltage'!$D$3:$O$3,0))*'Line losses'!$B$30+INDEX('Capacity by Voltage'!$D$12:$O$12,1,MATCH(DATE(YEAR($A8453),MONTH($A8453),1),'Capacity by Voltage'!$D$3:$O$3,0))*'Line losses'!$B$29)</f>
        <v>0</v>
      </c>
      <c r="E8453" s="12">
        <f>'utprod @ meter'!E8453*(INDEX('Capacity by Voltage'!$D$16:$O$16,1,MATCH(DATE(YEAR($A8453),MONTH($A8453),1),'Capacity by Voltage'!$D$3:$O$3,0))*'Line losses'!$B$30+INDEX('Capacity by Voltage'!$D$17:$O$17,1,MATCH(DATE(YEAR($A8453),MONTH($A8453),1),'Capacity by Voltage'!$D$3:$O$3,0))*'Line losses'!$B$29)</f>
        <v>0</v>
      </c>
      <c r="F8453" s="2">
        <f>'utprod @ meter'!F8453*'Line losses'!$B$30</f>
        <v>0</v>
      </c>
      <c r="G8453" s="2">
        <f>'utprod @ meter'!G8453*'Line losses'!$B$30</f>
        <v>0</v>
      </c>
      <c r="H8453" s="2">
        <f t="shared" si="131"/>
        <v>0</v>
      </c>
    </row>
    <row r="8454" spans="1:8" x14ac:dyDescent="0.25">
      <c r="A8454" s="1">
        <v>42356</v>
      </c>
      <c r="B8454" s="4" t="s">
        <v>23</v>
      </c>
      <c r="C8454" s="2">
        <f>'utprod @ meter'!C8454*'Line losses'!$B$30</f>
        <v>0</v>
      </c>
      <c r="D8454" s="12">
        <f>'utprod @ meter'!D8454*(INDEX('Capacity by Voltage'!$D$11:$O$11,1,MATCH(DATE(YEAR($A8454),MONTH($A8454),1),'Capacity by Voltage'!$D$3:$O$3,0))*'Line losses'!$B$30+INDEX('Capacity by Voltage'!$D$12:$O$12,1,MATCH(DATE(YEAR($A8454),MONTH($A8454),1),'Capacity by Voltage'!$D$3:$O$3,0))*'Line losses'!$B$29)</f>
        <v>0</v>
      </c>
      <c r="E8454" s="12">
        <f>'utprod @ meter'!E8454*(INDEX('Capacity by Voltage'!$D$16:$O$16,1,MATCH(DATE(YEAR($A8454),MONTH($A8454),1),'Capacity by Voltage'!$D$3:$O$3,0))*'Line losses'!$B$30+INDEX('Capacity by Voltage'!$D$17:$O$17,1,MATCH(DATE(YEAR($A8454),MONTH($A8454),1),'Capacity by Voltage'!$D$3:$O$3,0))*'Line losses'!$B$29)</f>
        <v>0</v>
      </c>
      <c r="F8454" s="2">
        <f>'utprod @ meter'!F8454*'Line losses'!$B$30</f>
        <v>0</v>
      </c>
      <c r="G8454" s="2">
        <f>'utprod @ meter'!G8454*'Line losses'!$B$30</f>
        <v>0</v>
      </c>
      <c r="H8454" s="2">
        <f t="shared" si="131"/>
        <v>0</v>
      </c>
    </row>
    <row r="8455" spans="1:8" x14ac:dyDescent="0.25">
      <c r="A8455" s="1">
        <v>42357</v>
      </c>
      <c r="B8455" s="4" t="s">
        <v>0</v>
      </c>
      <c r="C8455" s="2">
        <f>'utprod @ meter'!C8455*'Line losses'!$B$30</f>
        <v>0</v>
      </c>
      <c r="D8455" s="12">
        <f>'utprod @ meter'!D8455*(INDEX('Capacity by Voltage'!$D$11:$O$11,1,MATCH(DATE(YEAR($A8455),MONTH($A8455),1),'Capacity by Voltage'!$D$3:$O$3,0))*'Line losses'!$B$30+INDEX('Capacity by Voltage'!$D$12:$O$12,1,MATCH(DATE(YEAR($A8455),MONTH($A8455),1),'Capacity by Voltage'!$D$3:$O$3,0))*'Line losses'!$B$29)</f>
        <v>0</v>
      </c>
      <c r="E8455" s="12">
        <f>'utprod @ meter'!E8455*(INDEX('Capacity by Voltage'!$D$16:$O$16,1,MATCH(DATE(YEAR($A8455),MONTH($A8455),1),'Capacity by Voltage'!$D$3:$O$3,0))*'Line losses'!$B$30+INDEX('Capacity by Voltage'!$D$17:$O$17,1,MATCH(DATE(YEAR($A8455),MONTH($A8455),1),'Capacity by Voltage'!$D$3:$O$3,0))*'Line losses'!$B$29)</f>
        <v>0</v>
      </c>
      <c r="F8455" s="2">
        <f>'utprod @ meter'!F8455*'Line losses'!$B$30</f>
        <v>0</v>
      </c>
      <c r="G8455" s="2">
        <f>'utprod @ meter'!G8455*'Line losses'!$B$30</f>
        <v>0</v>
      </c>
      <c r="H8455" s="2">
        <f t="shared" si="131"/>
        <v>0</v>
      </c>
    </row>
    <row r="8456" spans="1:8" x14ac:dyDescent="0.25">
      <c r="A8456" s="1">
        <v>42357</v>
      </c>
      <c r="B8456" s="4" t="s">
        <v>1</v>
      </c>
      <c r="C8456" s="2">
        <f>'utprod @ meter'!C8456*'Line losses'!$B$30</f>
        <v>0</v>
      </c>
      <c r="D8456" s="12">
        <f>'utprod @ meter'!D8456*(INDEX('Capacity by Voltage'!$D$11:$O$11,1,MATCH(DATE(YEAR($A8456),MONTH($A8456),1),'Capacity by Voltage'!$D$3:$O$3,0))*'Line losses'!$B$30+INDEX('Capacity by Voltage'!$D$12:$O$12,1,MATCH(DATE(YEAR($A8456),MONTH($A8456),1),'Capacity by Voltage'!$D$3:$O$3,0))*'Line losses'!$B$29)</f>
        <v>0</v>
      </c>
      <c r="E8456" s="12">
        <f>'utprod @ meter'!E8456*(INDEX('Capacity by Voltage'!$D$16:$O$16,1,MATCH(DATE(YEAR($A8456),MONTH($A8456),1),'Capacity by Voltage'!$D$3:$O$3,0))*'Line losses'!$B$30+INDEX('Capacity by Voltage'!$D$17:$O$17,1,MATCH(DATE(YEAR($A8456),MONTH($A8456),1),'Capacity by Voltage'!$D$3:$O$3,0))*'Line losses'!$B$29)</f>
        <v>0</v>
      </c>
      <c r="F8456" s="2">
        <f>'utprod @ meter'!F8456*'Line losses'!$B$30</f>
        <v>0</v>
      </c>
      <c r="G8456" s="2">
        <f>'utprod @ meter'!G8456*'Line losses'!$B$30</f>
        <v>0</v>
      </c>
      <c r="H8456" s="2">
        <f t="shared" ref="H8456:H8519" si="132">SUM(C8456:G8456)</f>
        <v>0</v>
      </c>
    </row>
    <row r="8457" spans="1:8" x14ac:dyDescent="0.25">
      <c r="A8457" s="1">
        <v>42357</v>
      </c>
      <c r="B8457" s="4" t="s">
        <v>2</v>
      </c>
      <c r="C8457" s="2">
        <f>'utprod @ meter'!C8457*'Line losses'!$B$30</f>
        <v>0</v>
      </c>
      <c r="D8457" s="12">
        <f>'utprod @ meter'!D8457*(INDEX('Capacity by Voltage'!$D$11:$O$11,1,MATCH(DATE(YEAR($A8457),MONTH($A8457),1),'Capacity by Voltage'!$D$3:$O$3,0))*'Line losses'!$B$30+INDEX('Capacity by Voltage'!$D$12:$O$12,1,MATCH(DATE(YEAR($A8457),MONTH($A8457),1),'Capacity by Voltage'!$D$3:$O$3,0))*'Line losses'!$B$29)</f>
        <v>0</v>
      </c>
      <c r="E8457" s="12">
        <f>'utprod @ meter'!E8457*(INDEX('Capacity by Voltage'!$D$16:$O$16,1,MATCH(DATE(YEAR($A8457),MONTH($A8457),1),'Capacity by Voltage'!$D$3:$O$3,0))*'Line losses'!$B$30+INDEX('Capacity by Voltage'!$D$17:$O$17,1,MATCH(DATE(YEAR($A8457),MONTH($A8457),1),'Capacity by Voltage'!$D$3:$O$3,0))*'Line losses'!$B$29)</f>
        <v>0</v>
      </c>
      <c r="F8457" s="2">
        <f>'utprod @ meter'!F8457*'Line losses'!$B$30</f>
        <v>0</v>
      </c>
      <c r="G8457" s="2">
        <f>'utprod @ meter'!G8457*'Line losses'!$B$30</f>
        <v>0</v>
      </c>
      <c r="H8457" s="2">
        <f t="shared" si="132"/>
        <v>0</v>
      </c>
    </row>
    <row r="8458" spans="1:8" x14ac:dyDescent="0.25">
      <c r="A8458" s="1">
        <v>42357</v>
      </c>
      <c r="B8458" s="4" t="s">
        <v>3</v>
      </c>
      <c r="C8458" s="2">
        <f>'utprod @ meter'!C8458*'Line losses'!$B$30</f>
        <v>0</v>
      </c>
      <c r="D8458" s="12">
        <f>'utprod @ meter'!D8458*(INDEX('Capacity by Voltage'!$D$11:$O$11,1,MATCH(DATE(YEAR($A8458),MONTH($A8458),1),'Capacity by Voltage'!$D$3:$O$3,0))*'Line losses'!$B$30+INDEX('Capacity by Voltage'!$D$12:$O$12,1,MATCH(DATE(YEAR($A8458),MONTH($A8458),1),'Capacity by Voltage'!$D$3:$O$3,0))*'Line losses'!$B$29)</f>
        <v>0</v>
      </c>
      <c r="E8458" s="12">
        <f>'utprod @ meter'!E8458*(INDEX('Capacity by Voltage'!$D$16:$O$16,1,MATCH(DATE(YEAR($A8458),MONTH($A8458),1),'Capacity by Voltage'!$D$3:$O$3,0))*'Line losses'!$B$30+INDEX('Capacity by Voltage'!$D$17:$O$17,1,MATCH(DATE(YEAR($A8458),MONTH($A8458),1),'Capacity by Voltage'!$D$3:$O$3,0))*'Line losses'!$B$29)</f>
        <v>0</v>
      </c>
      <c r="F8458" s="2">
        <f>'utprod @ meter'!F8458*'Line losses'!$B$30</f>
        <v>0</v>
      </c>
      <c r="G8458" s="2">
        <f>'utprod @ meter'!G8458*'Line losses'!$B$30</f>
        <v>0</v>
      </c>
      <c r="H8458" s="2">
        <f t="shared" si="132"/>
        <v>0</v>
      </c>
    </row>
    <row r="8459" spans="1:8" x14ac:dyDescent="0.25">
      <c r="A8459" s="1">
        <v>42357</v>
      </c>
      <c r="B8459" s="4" t="s">
        <v>4</v>
      </c>
      <c r="C8459" s="2">
        <f>'utprod @ meter'!C8459*'Line losses'!$B$30</f>
        <v>0</v>
      </c>
      <c r="D8459" s="12">
        <f>'utprod @ meter'!D8459*(INDEX('Capacity by Voltage'!$D$11:$O$11,1,MATCH(DATE(YEAR($A8459),MONTH($A8459),1),'Capacity by Voltage'!$D$3:$O$3,0))*'Line losses'!$B$30+INDEX('Capacity by Voltage'!$D$12:$O$12,1,MATCH(DATE(YEAR($A8459),MONTH($A8459),1),'Capacity by Voltage'!$D$3:$O$3,0))*'Line losses'!$B$29)</f>
        <v>0</v>
      </c>
      <c r="E8459" s="12">
        <f>'utprod @ meter'!E8459*(INDEX('Capacity by Voltage'!$D$16:$O$16,1,MATCH(DATE(YEAR($A8459),MONTH($A8459),1),'Capacity by Voltage'!$D$3:$O$3,0))*'Line losses'!$B$30+INDEX('Capacity by Voltage'!$D$17:$O$17,1,MATCH(DATE(YEAR($A8459),MONTH($A8459),1),'Capacity by Voltage'!$D$3:$O$3,0))*'Line losses'!$B$29)</f>
        <v>0</v>
      </c>
      <c r="F8459" s="2">
        <f>'utprod @ meter'!F8459*'Line losses'!$B$30</f>
        <v>0</v>
      </c>
      <c r="G8459" s="2">
        <f>'utprod @ meter'!G8459*'Line losses'!$B$30</f>
        <v>0</v>
      </c>
      <c r="H8459" s="2">
        <f t="shared" si="132"/>
        <v>0</v>
      </c>
    </row>
    <row r="8460" spans="1:8" x14ac:dyDescent="0.25">
      <c r="A8460" s="1">
        <v>42357</v>
      </c>
      <c r="B8460" s="4" t="s">
        <v>5</v>
      </c>
      <c r="C8460" s="2">
        <f>'utprod @ meter'!C8460*'Line losses'!$B$30</f>
        <v>0</v>
      </c>
      <c r="D8460" s="12">
        <f>'utprod @ meter'!D8460*(INDEX('Capacity by Voltage'!$D$11:$O$11,1,MATCH(DATE(YEAR($A8460),MONTH($A8460),1),'Capacity by Voltage'!$D$3:$O$3,0))*'Line losses'!$B$30+INDEX('Capacity by Voltage'!$D$12:$O$12,1,MATCH(DATE(YEAR($A8460),MONTH($A8460),1),'Capacity by Voltage'!$D$3:$O$3,0))*'Line losses'!$B$29)</f>
        <v>0</v>
      </c>
      <c r="E8460" s="12">
        <f>'utprod @ meter'!E8460*(INDEX('Capacity by Voltage'!$D$16:$O$16,1,MATCH(DATE(YEAR($A8460),MONTH($A8460),1),'Capacity by Voltage'!$D$3:$O$3,0))*'Line losses'!$B$30+INDEX('Capacity by Voltage'!$D$17:$O$17,1,MATCH(DATE(YEAR($A8460),MONTH($A8460),1),'Capacity by Voltage'!$D$3:$O$3,0))*'Line losses'!$B$29)</f>
        <v>0</v>
      </c>
      <c r="F8460" s="2">
        <f>'utprod @ meter'!F8460*'Line losses'!$B$30</f>
        <v>0</v>
      </c>
      <c r="G8460" s="2">
        <f>'utprod @ meter'!G8460*'Line losses'!$B$30</f>
        <v>0</v>
      </c>
      <c r="H8460" s="2">
        <f t="shared" si="132"/>
        <v>0</v>
      </c>
    </row>
    <row r="8461" spans="1:8" x14ac:dyDescent="0.25">
      <c r="A8461" s="1">
        <v>42357</v>
      </c>
      <c r="B8461" s="4" t="s">
        <v>6</v>
      </c>
      <c r="C8461" s="2">
        <f>'utprod @ meter'!C8461*'Line losses'!$B$30</f>
        <v>7.2043744610000005</v>
      </c>
      <c r="D8461" s="12">
        <f>'utprod @ meter'!D8461*(INDEX('Capacity by Voltage'!$D$11:$O$11,1,MATCH(DATE(YEAR($A8461),MONTH($A8461),1),'Capacity by Voltage'!$D$3:$O$3,0))*'Line losses'!$B$30+INDEX('Capacity by Voltage'!$D$12:$O$12,1,MATCH(DATE(YEAR($A8461),MONTH($A8461),1),'Capacity by Voltage'!$D$3:$O$3,0))*'Line losses'!$B$29)</f>
        <v>3.0619872111119242</v>
      </c>
      <c r="E8461" s="12">
        <f>'utprod @ meter'!E8461*(INDEX('Capacity by Voltage'!$D$16:$O$16,1,MATCH(DATE(YEAR($A8461),MONTH($A8461),1),'Capacity by Voltage'!$D$3:$O$3,0))*'Line losses'!$B$30+INDEX('Capacity by Voltage'!$D$17:$O$17,1,MATCH(DATE(YEAR($A8461),MONTH($A8461),1),'Capacity by Voltage'!$D$3:$O$3,0))*'Line losses'!$B$29)</f>
        <v>0.9827171793335745</v>
      </c>
      <c r="F8461" s="2">
        <f>'utprod @ meter'!F8461*'Line losses'!$B$30</f>
        <v>9.2923700000000012E-2</v>
      </c>
      <c r="G8461" s="2">
        <f>'utprod @ meter'!G8461*'Line losses'!$B$30</f>
        <v>1.2498237649999999</v>
      </c>
      <c r="H8461" s="2">
        <f t="shared" si="132"/>
        <v>12.5918263164455</v>
      </c>
    </row>
    <row r="8462" spans="1:8" x14ac:dyDescent="0.25">
      <c r="A8462" s="1">
        <v>42357</v>
      </c>
      <c r="B8462" s="4" t="s">
        <v>7</v>
      </c>
      <c r="C8462" s="2">
        <f>'utprod @ meter'!C8462*'Line losses'!$B$30</f>
        <v>0</v>
      </c>
      <c r="D8462" s="12">
        <f>'utprod @ meter'!D8462*(INDEX('Capacity by Voltage'!$D$11:$O$11,1,MATCH(DATE(YEAR($A8462),MONTH($A8462),1),'Capacity by Voltage'!$D$3:$O$3,0))*'Line losses'!$B$30+INDEX('Capacity by Voltage'!$D$12:$O$12,1,MATCH(DATE(YEAR($A8462),MONTH($A8462),1),'Capacity by Voltage'!$D$3:$O$3,0))*'Line losses'!$B$29)</f>
        <v>0</v>
      </c>
      <c r="E8462" s="12">
        <f>'utprod @ meter'!E8462*(INDEX('Capacity by Voltage'!$D$16:$O$16,1,MATCH(DATE(YEAR($A8462),MONTH($A8462),1),'Capacity by Voltage'!$D$3:$O$3,0))*'Line losses'!$B$30+INDEX('Capacity by Voltage'!$D$17:$O$17,1,MATCH(DATE(YEAR($A8462),MONTH($A8462),1),'Capacity by Voltage'!$D$3:$O$3,0))*'Line losses'!$B$29)</f>
        <v>0</v>
      </c>
      <c r="F8462" s="2">
        <f>'utprod @ meter'!F8462*'Line losses'!$B$30</f>
        <v>0</v>
      </c>
      <c r="G8462" s="2">
        <f>'utprod @ meter'!G8462*'Line losses'!$B$30</f>
        <v>0</v>
      </c>
      <c r="H8462" s="2">
        <f t="shared" si="132"/>
        <v>0</v>
      </c>
    </row>
    <row r="8463" spans="1:8" x14ac:dyDescent="0.25">
      <c r="A8463" s="1">
        <v>42357</v>
      </c>
      <c r="B8463" s="4" t="s">
        <v>8</v>
      </c>
      <c r="C8463" s="2">
        <f>'utprod @ meter'!C8463*'Line losses'!$B$30</f>
        <v>569.13257310100005</v>
      </c>
      <c r="D8463" s="12">
        <f>'utprod @ meter'!D8463*(INDEX('Capacity by Voltage'!$D$11:$O$11,1,MATCH(DATE(YEAR($A8463),MONTH($A8463),1),'Capacity by Voltage'!$D$3:$O$3,0))*'Line losses'!$B$30+INDEX('Capacity by Voltage'!$D$12:$O$12,1,MATCH(DATE(YEAR($A8463),MONTH($A8463),1),'Capacity by Voltage'!$D$3:$O$3,0))*'Line losses'!$B$29)</f>
        <v>241.88493095813755</v>
      </c>
      <c r="E8463" s="12">
        <f>'utprod @ meter'!E8463*(INDEX('Capacity by Voltage'!$D$16:$O$16,1,MATCH(DATE(YEAR($A8463),MONTH($A8463),1),'Capacity by Voltage'!$D$3:$O$3,0))*'Line losses'!$B$30+INDEX('Capacity by Voltage'!$D$17:$O$17,1,MATCH(DATE(YEAR($A8463),MONTH($A8463),1),'Capacity by Voltage'!$D$3:$O$3,0))*'Line losses'!$B$29)</f>
        <v>77.634657167352373</v>
      </c>
      <c r="F8463" s="2">
        <f>'utprod @ meter'!F8463*'Line losses'!$B$30</f>
        <v>7.3474769590000006</v>
      </c>
      <c r="G8463" s="2">
        <f>'utprod @ meter'!G8463*'Line losses'!$B$30</f>
        <v>98.726785065000001</v>
      </c>
      <c r="H8463" s="2">
        <f t="shared" si="132"/>
        <v>994.72642325048992</v>
      </c>
    </row>
    <row r="8464" spans="1:8" x14ac:dyDescent="0.25">
      <c r="A8464" s="1">
        <v>42357</v>
      </c>
      <c r="B8464" s="4" t="s">
        <v>9</v>
      </c>
      <c r="C8464" s="2">
        <f>'utprod @ meter'!C8464*'Line losses'!$B$30</f>
        <v>2514.2672157210004</v>
      </c>
      <c r="D8464" s="12">
        <f>'utprod @ meter'!D8464*(INDEX('Capacity by Voltage'!$D$11:$O$11,1,MATCH(DATE(YEAR($A8464),MONTH($A8464),1),'Capacity by Voltage'!$D$3:$O$3,0))*'Line losses'!$B$30+INDEX('Capacity by Voltage'!$D$12:$O$12,1,MATCH(DATE(YEAR($A8464),MONTH($A8464),1),'Capacity by Voltage'!$D$3:$O$3,0))*'Line losses'!$B$29)</f>
        <v>1068.579736236303</v>
      </c>
      <c r="E8464" s="12">
        <f>'utprod @ meter'!E8464*(INDEX('Capacity by Voltage'!$D$16:$O$16,1,MATCH(DATE(YEAR($A8464),MONTH($A8464),1),'Capacity by Voltage'!$D$3:$O$3,0))*'Line losses'!$B$30+INDEX('Capacity by Voltage'!$D$17:$O$17,1,MATCH(DATE(YEAR($A8464),MONTH($A8464),1),'Capacity by Voltage'!$D$3:$O$3,0))*'Line losses'!$B$29)</f>
        <v>342.96643789898775</v>
      </c>
      <c r="F8464" s="2">
        <f>'utprod @ meter'!F8464*'Line losses'!$B$30</f>
        <v>32.459177646999997</v>
      </c>
      <c r="G8464" s="2">
        <f>'utprod @ meter'!G8464*'Line losses'!$B$30</f>
        <v>436.14760755700001</v>
      </c>
      <c r="H8464" s="2">
        <f t="shared" si="132"/>
        <v>4394.4201750602915</v>
      </c>
    </row>
    <row r="8465" spans="1:8" x14ac:dyDescent="0.25">
      <c r="A8465" s="1">
        <v>42357</v>
      </c>
      <c r="B8465" s="4" t="s">
        <v>10</v>
      </c>
      <c r="C8465" s="2">
        <f>'utprod @ meter'!C8465*'Line losses'!$B$30</f>
        <v>5280.6819621550003</v>
      </c>
      <c r="D8465" s="12">
        <f>'utprod @ meter'!D8465*(INDEX('Capacity by Voltage'!$D$11:$O$11,1,MATCH(DATE(YEAR($A8465),MONTH($A8465),1),'Capacity by Voltage'!$D$3:$O$3,0))*'Line losses'!$B$30+INDEX('Capacity by Voltage'!$D$12:$O$12,1,MATCH(DATE(YEAR($A8465),MONTH($A8465),1),'Capacity by Voltage'!$D$3:$O$3,0))*'Line losses'!$B$29)</f>
        <v>2244.3243868924064</v>
      </c>
      <c r="E8465" s="12">
        <f>'utprod @ meter'!E8465*(INDEX('Capacity by Voltage'!$D$16:$O$16,1,MATCH(DATE(YEAR($A8465),MONTH($A8465),1),'Capacity by Voltage'!$D$3:$O$3,0))*'Line losses'!$B$30+INDEX('Capacity by Voltage'!$D$17:$O$17,1,MATCH(DATE(YEAR($A8465),MONTH($A8465),1),'Capacity by Voltage'!$D$3:$O$3,0))*'Line losses'!$B$29)</f>
        <v>720.32797707465056</v>
      </c>
      <c r="F8465" s="2">
        <f>'utprod @ meter'!F8465*'Line losses'!$B$30</f>
        <v>68.173472504999992</v>
      </c>
      <c r="G8465" s="2">
        <f>'utprod @ meter'!G8465*'Line losses'!$B$30</f>
        <v>916.03532994099999</v>
      </c>
      <c r="H8465" s="2">
        <f t="shared" si="132"/>
        <v>9229.543128568057</v>
      </c>
    </row>
    <row r="8466" spans="1:8" x14ac:dyDescent="0.25">
      <c r="A8466" s="1">
        <v>42357</v>
      </c>
      <c r="B8466" s="4" t="s">
        <v>11</v>
      </c>
      <c r="C8466" s="2">
        <f>'utprod @ meter'!C8466*'Line losses'!$B$30</f>
        <v>7060.1206383570006</v>
      </c>
      <c r="D8466" s="12">
        <f>'utprod @ meter'!D8466*(INDEX('Capacity by Voltage'!$D$11:$O$11,1,MATCH(DATE(YEAR($A8466),MONTH($A8466),1),'Capacity by Voltage'!$D$3:$O$3,0))*'Line losses'!$B$30+INDEX('Capacity by Voltage'!$D$12:$O$12,1,MATCH(DATE(YEAR($A8466),MONTH($A8466),1),'Capacity by Voltage'!$D$3:$O$3,0))*'Line losses'!$B$29)</f>
        <v>3000.5971966902916</v>
      </c>
      <c r="E8466" s="12">
        <f>'utprod @ meter'!E8466*(INDEX('Capacity by Voltage'!$D$16:$O$16,1,MATCH(DATE(YEAR($A8466),MONTH($A8466),1),'Capacity by Voltage'!$D$3:$O$3,0))*'Line losses'!$B$30+INDEX('Capacity by Voltage'!$D$17:$O$17,1,MATCH(DATE(YEAR($A8466),MONTH($A8466),1),'Capacity by Voltage'!$D$3:$O$3,0))*'Line losses'!$B$29)</f>
        <v>963.05819152582865</v>
      </c>
      <c r="F8466" s="2">
        <f>'utprod @ meter'!F8466*'Line losses'!$B$30</f>
        <v>91.146069619000002</v>
      </c>
      <c r="G8466" s="2">
        <f>'utprod @ meter'!G8466*'Line losses'!$B$30</f>
        <v>1224.712993549</v>
      </c>
      <c r="H8466" s="2">
        <f t="shared" si="132"/>
        <v>12339.635089741121</v>
      </c>
    </row>
    <row r="8467" spans="1:8" x14ac:dyDescent="0.25">
      <c r="A8467" s="1">
        <v>42357</v>
      </c>
      <c r="B8467" s="4" t="s">
        <v>12</v>
      </c>
      <c r="C8467" s="2">
        <f>'utprod @ meter'!C8467*'Line losses'!$B$30</f>
        <v>8299.2433100650014</v>
      </c>
      <c r="D8467" s="12">
        <f>'utprod @ meter'!D8467*(INDEX('Capacity by Voltage'!$D$11:$O$11,1,MATCH(DATE(YEAR($A8467),MONTH($A8467),1),'Capacity by Voltage'!$D$3:$O$3,0))*'Line losses'!$B$30+INDEX('Capacity by Voltage'!$D$12:$O$12,1,MATCH(DATE(YEAR($A8467),MONTH($A8467),1),'Capacity by Voltage'!$D$3:$O$3,0))*'Line losses'!$B$29)</f>
        <v>3527.2330243744864</v>
      </c>
      <c r="E8467" s="12">
        <f>'utprod @ meter'!E8467*(INDEX('Capacity by Voltage'!$D$16:$O$16,1,MATCH(DATE(YEAR($A8467),MONTH($A8467),1),'Capacity by Voltage'!$D$3:$O$3,0))*'Line losses'!$B$30+INDEX('Capacity by Voltage'!$D$17:$O$17,1,MATCH(DATE(YEAR($A8467),MONTH($A8467),1),'Capacity by Voltage'!$D$3:$O$3,0))*'Line losses'!$B$29)</f>
        <v>1132.0846175269885</v>
      </c>
      <c r="F8467" s="2">
        <f>'utprod @ meter'!F8467*'Line losses'!$B$30</f>
        <v>107.14288457400002</v>
      </c>
      <c r="G8467" s="2">
        <f>'utprod @ meter'!G8467*'Line losses'!$B$30</f>
        <v>1439.6622379150001</v>
      </c>
      <c r="H8467" s="2">
        <f t="shared" si="132"/>
        <v>14505.366074455476</v>
      </c>
    </row>
    <row r="8468" spans="1:8" x14ac:dyDescent="0.25">
      <c r="A8468" s="1">
        <v>42357</v>
      </c>
      <c r="B8468" s="4" t="s">
        <v>13</v>
      </c>
      <c r="C8468" s="2">
        <f>'utprod @ meter'!C8468*'Line losses'!$B$30</f>
        <v>8083.1176516570013</v>
      </c>
      <c r="D8468" s="12">
        <f>'utprod @ meter'!D8468*(INDEX('Capacity by Voltage'!$D$11:$O$11,1,MATCH(DATE(YEAR($A8468),MONTH($A8468),1),'Capacity by Voltage'!$D$3:$O$3,0))*'Line losses'!$B$30+INDEX('Capacity by Voltage'!$D$12:$O$12,1,MATCH(DATE(YEAR($A8468),MONTH($A8468),1),'Capacity by Voltage'!$D$3:$O$3,0))*'Line losses'!$B$29)</f>
        <v>3435.3771184164225</v>
      </c>
      <c r="E8468" s="12">
        <f>'utprod @ meter'!E8468*(INDEX('Capacity by Voltage'!$D$16:$O$16,1,MATCH(DATE(YEAR($A8468),MONTH($A8468),1),'Capacity by Voltage'!$D$3:$O$3,0))*'Line losses'!$B$30+INDEX('Capacity by Voltage'!$D$17:$O$17,1,MATCH(DATE(YEAR($A8468),MONTH($A8468),1),'Capacity by Voltage'!$D$3:$O$3,0))*'Line losses'!$B$29)</f>
        <v>1102.6031021469812</v>
      </c>
      <c r="F8468" s="2">
        <f>'utprod @ meter'!F8468*'Line losses'!$B$30</f>
        <v>104.35238586300001</v>
      </c>
      <c r="G8468" s="2">
        <f>'utprod @ meter'!G8468*'Line losses'!$B$30</f>
        <v>1402.1712419130001</v>
      </c>
      <c r="H8468" s="2">
        <f t="shared" si="132"/>
        <v>14127.621499996403</v>
      </c>
    </row>
    <row r="8469" spans="1:8" x14ac:dyDescent="0.25">
      <c r="A8469" s="1">
        <v>42357</v>
      </c>
      <c r="B8469" s="4" t="s">
        <v>14</v>
      </c>
      <c r="C8469" s="2">
        <f>'utprod @ meter'!C8469*'Line losses'!$B$30</f>
        <v>6080.3489425859998</v>
      </c>
      <c r="D8469" s="12">
        <f>'utprod @ meter'!D8469*(INDEX('Capacity by Voltage'!$D$11:$O$11,1,MATCH(DATE(YEAR($A8469),MONTH($A8469),1),'Capacity by Voltage'!$D$3:$O$3,0))*'Line losses'!$B$30+INDEX('Capacity by Voltage'!$D$12:$O$12,1,MATCH(DATE(YEAR($A8469),MONTH($A8469),1),'Capacity by Voltage'!$D$3:$O$3,0))*'Line losses'!$B$29)</f>
        <v>2584.1873430431851</v>
      </c>
      <c r="E8469" s="12">
        <f>'utprod @ meter'!E8469*(INDEX('Capacity by Voltage'!$D$16:$O$16,1,MATCH(DATE(YEAR($A8469),MONTH($A8469),1),'Capacity by Voltage'!$D$3:$O$3,0))*'Line losses'!$B$30+INDEX('Capacity by Voltage'!$D$17:$O$17,1,MATCH(DATE(YEAR($A8469),MONTH($A8469),1),'Capacity by Voltage'!$D$3:$O$3,0))*'Line losses'!$B$29)</f>
        <v>829.40958398067721</v>
      </c>
      <c r="F8469" s="2">
        <f>'utprod @ meter'!F8469*'Line losses'!$B$30</f>
        <v>78.497295574999995</v>
      </c>
      <c r="G8469" s="2">
        <f>'utprod @ meter'!G8469*'Line losses'!$B$30</f>
        <v>1054.7527585380001</v>
      </c>
      <c r="H8469" s="2">
        <f t="shared" si="132"/>
        <v>10627.195923722862</v>
      </c>
    </row>
    <row r="8470" spans="1:8" x14ac:dyDescent="0.25">
      <c r="A8470" s="1">
        <v>42357</v>
      </c>
      <c r="B8470" s="4" t="s">
        <v>15</v>
      </c>
      <c r="C8470" s="2">
        <f>'utprod @ meter'!C8470*'Line losses'!$B$30</f>
        <v>4041.5583612100004</v>
      </c>
      <c r="D8470" s="12">
        <f>'utprod @ meter'!D8470*(INDEX('Capacity by Voltage'!$D$11:$O$11,1,MATCH(DATE(YEAR($A8470),MONTH($A8470),1),'Capacity by Voltage'!$D$3:$O$3,0))*'Line losses'!$B$30+INDEX('Capacity by Voltage'!$D$12:$O$12,1,MATCH(DATE(YEAR($A8470),MONTH($A8470),1),'Capacity by Voltage'!$D$3:$O$3,0))*'Line losses'!$B$29)</f>
        <v>1717.6885592082112</v>
      </c>
      <c r="E8470" s="12">
        <f>'utprod @ meter'!E8470*(INDEX('Capacity by Voltage'!$D$16:$O$16,1,MATCH(DATE(YEAR($A8470),MONTH($A8470),1),'Capacity by Voltage'!$D$3:$O$3,0))*'Line losses'!$B$30+INDEX('Capacity by Voltage'!$D$17:$O$17,1,MATCH(DATE(YEAR($A8470),MONTH($A8470),1),'Capacity by Voltage'!$D$3:$O$3,0))*'Line losses'!$B$29)</f>
        <v>551.3015510734906</v>
      </c>
      <c r="F8470" s="2">
        <f>'utprod @ meter'!F8470*'Line losses'!$B$30</f>
        <v>52.176657550000002</v>
      </c>
      <c r="G8470" s="2">
        <f>'utprod @ meter'!G8470*'Line losses'!$B$30</f>
        <v>701.08515633800005</v>
      </c>
      <c r="H8470" s="2">
        <f t="shared" si="132"/>
        <v>7063.8102853797018</v>
      </c>
    </row>
    <row r="8471" spans="1:8" x14ac:dyDescent="0.25">
      <c r="A8471" s="1">
        <v>42357</v>
      </c>
      <c r="B8471" s="4" t="s">
        <v>16</v>
      </c>
      <c r="C8471" s="2">
        <f>'utprod @ meter'!C8471*'Line losses'!$B$30</f>
        <v>1476.862382736</v>
      </c>
      <c r="D8471" s="12">
        <f>'utprod @ meter'!D8471*(INDEX('Capacity by Voltage'!$D$11:$O$11,1,MATCH(DATE(YEAR($A8471),MONTH($A8471),1),'Capacity by Voltage'!$D$3:$O$3,0))*'Line losses'!$B$30+INDEX('Capacity by Voltage'!$D$12:$O$12,1,MATCH(DATE(YEAR($A8471),MONTH($A8471),1),'Capacity by Voltage'!$D$3:$O$3,0))*'Line losses'!$B$29)</f>
        <v>627.67584008794813</v>
      </c>
      <c r="E8471" s="12">
        <f>'utprod @ meter'!E8471*(INDEX('Capacity by Voltage'!$D$16:$O$16,1,MATCH(DATE(YEAR($A8471),MONTH($A8471),1),'Capacity by Voltage'!$D$3:$O$3,0))*'Line losses'!$B$30+INDEX('Capacity by Voltage'!$D$17:$O$17,1,MATCH(DATE(YEAR($A8471),MONTH($A8471),1),'Capacity by Voltage'!$D$3:$O$3,0))*'Line losses'!$B$29)</f>
        <v>201.4560929191679</v>
      </c>
      <c r="F8471" s="2">
        <f>'utprod @ meter'!F8471*'Line losses'!$B$30</f>
        <v>19.066084766000003</v>
      </c>
      <c r="G8471" s="2">
        <f>'utprod @ meter'!G8471*'Line losses'!$B$30</f>
        <v>256.18971166300003</v>
      </c>
      <c r="H8471" s="2">
        <f t="shared" si="132"/>
        <v>2581.2501121721161</v>
      </c>
    </row>
    <row r="8472" spans="1:8" x14ac:dyDescent="0.25">
      <c r="A8472" s="1">
        <v>42357</v>
      </c>
      <c r="B8472" s="4" t="s">
        <v>17</v>
      </c>
      <c r="C8472" s="2">
        <f>'utprod @ meter'!C8472*'Line losses'!$B$30</f>
        <v>79.246260597000003</v>
      </c>
      <c r="D8472" s="12">
        <f>'utprod @ meter'!D8472*(INDEX('Capacity by Voltage'!$D$11:$O$11,1,MATCH(DATE(YEAR($A8472),MONTH($A8472),1),'Capacity by Voltage'!$D$3:$O$3,0))*'Line losses'!$B$30+INDEX('Capacity by Voltage'!$D$12:$O$12,1,MATCH(DATE(YEAR($A8472),MONTH($A8472),1),'Capacity by Voltage'!$D$3:$O$3,0))*'Line losses'!$B$29)</f>
        <v>33.680004134584323</v>
      </c>
      <c r="E8472" s="12">
        <f>'utprod @ meter'!E8472*(INDEX('Capacity by Voltage'!$D$16:$O$16,1,MATCH(DATE(YEAR($A8472),MONTH($A8472),1),'Capacity by Voltage'!$D$3:$O$3,0))*'Line losses'!$B$30+INDEX('Capacity by Voltage'!$D$17:$O$17,1,MATCH(DATE(YEAR($A8472),MONTH($A8472),1),'Capacity by Voltage'!$D$3:$O$3,0))*'Line losses'!$B$29)</f>
        <v>10.80988897266932</v>
      </c>
      <c r="F8472" s="2">
        <f>'utprod @ meter'!F8472*'Line losses'!$B$30</f>
        <v>1.0230899369999999</v>
      </c>
      <c r="G8472" s="2">
        <f>'utprod @ meter'!G8472*'Line losses'!$B$30</f>
        <v>13.747132178000001</v>
      </c>
      <c r="H8472" s="2">
        <f t="shared" si="132"/>
        <v>138.50637581925363</v>
      </c>
    </row>
    <row r="8473" spans="1:8" x14ac:dyDescent="0.25">
      <c r="A8473" s="1">
        <v>42357</v>
      </c>
      <c r="B8473" s="4" t="s">
        <v>18</v>
      </c>
      <c r="C8473" s="2">
        <f>'utprod @ meter'!C8473*'Line losses'!$B$30</f>
        <v>14.408748922000001</v>
      </c>
      <c r="D8473" s="12">
        <f>'utprod @ meter'!D8473*(INDEX('Capacity by Voltage'!$D$11:$O$11,1,MATCH(DATE(YEAR($A8473),MONTH($A8473),1),'Capacity by Voltage'!$D$3:$O$3,0))*'Line losses'!$B$30+INDEX('Capacity by Voltage'!$D$12:$O$12,1,MATCH(DATE(YEAR($A8473),MONTH($A8473),1),'Capacity by Voltage'!$D$3:$O$3,0))*'Line losses'!$B$29)</f>
        <v>6.1239744222238484</v>
      </c>
      <c r="E8473" s="12">
        <f>'utprod @ meter'!E8473*(INDEX('Capacity by Voltage'!$D$16:$O$16,1,MATCH(DATE(YEAR($A8473),MONTH($A8473),1),'Capacity by Voltage'!$D$3:$O$3,0))*'Line losses'!$B$30+INDEX('Capacity by Voltage'!$D$17:$O$17,1,MATCH(DATE(YEAR($A8473),MONTH($A8473),1),'Capacity by Voltage'!$D$3:$O$3,0))*'Line losses'!$B$29)</f>
        <v>1.965434358667149</v>
      </c>
      <c r="F8473" s="2">
        <f>'utprod @ meter'!F8473*'Line losses'!$B$30</f>
        <v>0.18584740000000002</v>
      </c>
      <c r="G8473" s="2">
        <f>'utprod @ meter'!G8473*'Line losses'!$B$30</f>
        <v>2.4996475299999998</v>
      </c>
      <c r="H8473" s="2">
        <f t="shared" si="132"/>
        <v>25.183652632891</v>
      </c>
    </row>
    <row r="8474" spans="1:8" x14ac:dyDescent="0.25">
      <c r="A8474" s="1">
        <v>42357</v>
      </c>
      <c r="B8474" s="4" t="s">
        <v>19</v>
      </c>
      <c r="C8474" s="2">
        <f>'utprod @ meter'!C8474*'Line losses'!$B$30</f>
        <v>0</v>
      </c>
      <c r="D8474" s="12">
        <f>'utprod @ meter'!D8474*(INDEX('Capacity by Voltage'!$D$11:$O$11,1,MATCH(DATE(YEAR($A8474),MONTH($A8474),1),'Capacity by Voltage'!$D$3:$O$3,0))*'Line losses'!$B$30+INDEX('Capacity by Voltage'!$D$12:$O$12,1,MATCH(DATE(YEAR($A8474),MONTH($A8474),1),'Capacity by Voltage'!$D$3:$O$3,0))*'Line losses'!$B$29)</f>
        <v>0</v>
      </c>
      <c r="E8474" s="12">
        <f>'utprod @ meter'!E8474*(INDEX('Capacity by Voltage'!$D$16:$O$16,1,MATCH(DATE(YEAR($A8474),MONTH($A8474),1),'Capacity by Voltage'!$D$3:$O$3,0))*'Line losses'!$B$30+INDEX('Capacity by Voltage'!$D$17:$O$17,1,MATCH(DATE(YEAR($A8474),MONTH($A8474),1),'Capacity by Voltage'!$D$3:$O$3,0))*'Line losses'!$B$29)</f>
        <v>0</v>
      </c>
      <c r="F8474" s="2">
        <f>'utprod @ meter'!F8474*'Line losses'!$B$30</f>
        <v>0</v>
      </c>
      <c r="G8474" s="2">
        <f>'utprod @ meter'!G8474*'Line losses'!$B$30</f>
        <v>0</v>
      </c>
      <c r="H8474" s="2">
        <f t="shared" si="132"/>
        <v>0</v>
      </c>
    </row>
    <row r="8475" spans="1:8" x14ac:dyDescent="0.25">
      <c r="A8475" s="1">
        <v>42357</v>
      </c>
      <c r="B8475" s="4" t="s">
        <v>20</v>
      </c>
      <c r="C8475" s="2">
        <f>'utprod @ meter'!C8475*'Line losses'!$B$30</f>
        <v>0</v>
      </c>
      <c r="D8475" s="12">
        <f>'utprod @ meter'!D8475*(INDEX('Capacity by Voltage'!$D$11:$O$11,1,MATCH(DATE(YEAR($A8475),MONTH($A8475),1),'Capacity by Voltage'!$D$3:$O$3,0))*'Line losses'!$B$30+INDEX('Capacity by Voltage'!$D$12:$O$12,1,MATCH(DATE(YEAR($A8475),MONTH($A8475),1),'Capacity by Voltage'!$D$3:$O$3,0))*'Line losses'!$B$29)</f>
        <v>0</v>
      </c>
      <c r="E8475" s="12">
        <f>'utprod @ meter'!E8475*(INDEX('Capacity by Voltage'!$D$16:$O$16,1,MATCH(DATE(YEAR($A8475),MONTH($A8475),1),'Capacity by Voltage'!$D$3:$O$3,0))*'Line losses'!$B$30+INDEX('Capacity by Voltage'!$D$17:$O$17,1,MATCH(DATE(YEAR($A8475),MONTH($A8475),1),'Capacity by Voltage'!$D$3:$O$3,0))*'Line losses'!$B$29)</f>
        <v>0</v>
      </c>
      <c r="F8475" s="2">
        <f>'utprod @ meter'!F8475*'Line losses'!$B$30</f>
        <v>0</v>
      </c>
      <c r="G8475" s="2">
        <f>'utprod @ meter'!G8475*'Line losses'!$B$30</f>
        <v>0</v>
      </c>
      <c r="H8475" s="2">
        <f t="shared" si="132"/>
        <v>0</v>
      </c>
    </row>
    <row r="8476" spans="1:8" x14ac:dyDescent="0.25">
      <c r="A8476" s="1">
        <v>42357</v>
      </c>
      <c r="B8476" s="4" t="s">
        <v>21</v>
      </c>
      <c r="C8476" s="2">
        <f>'utprod @ meter'!C8476*'Line losses'!$B$30</f>
        <v>0</v>
      </c>
      <c r="D8476" s="12">
        <f>'utprod @ meter'!D8476*(INDEX('Capacity by Voltage'!$D$11:$O$11,1,MATCH(DATE(YEAR($A8476),MONTH($A8476),1),'Capacity by Voltage'!$D$3:$O$3,0))*'Line losses'!$B$30+INDEX('Capacity by Voltage'!$D$12:$O$12,1,MATCH(DATE(YEAR($A8476),MONTH($A8476),1),'Capacity by Voltage'!$D$3:$O$3,0))*'Line losses'!$B$29)</f>
        <v>0</v>
      </c>
      <c r="E8476" s="12">
        <f>'utprod @ meter'!E8476*(INDEX('Capacity by Voltage'!$D$16:$O$16,1,MATCH(DATE(YEAR($A8476),MONTH($A8476),1),'Capacity by Voltage'!$D$3:$O$3,0))*'Line losses'!$B$30+INDEX('Capacity by Voltage'!$D$17:$O$17,1,MATCH(DATE(YEAR($A8476),MONTH($A8476),1),'Capacity by Voltage'!$D$3:$O$3,0))*'Line losses'!$B$29)</f>
        <v>0</v>
      </c>
      <c r="F8476" s="2">
        <f>'utprod @ meter'!F8476*'Line losses'!$B$30</f>
        <v>0</v>
      </c>
      <c r="G8476" s="2">
        <f>'utprod @ meter'!G8476*'Line losses'!$B$30</f>
        <v>0</v>
      </c>
      <c r="H8476" s="2">
        <f t="shared" si="132"/>
        <v>0</v>
      </c>
    </row>
    <row r="8477" spans="1:8" x14ac:dyDescent="0.25">
      <c r="A8477" s="1">
        <v>42357</v>
      </c>
      <c r="B8477" s="4" t="s">
        <v>22</v>
      </c>
      <c r="C8477" s="2">
        <f>'utprod @ meter'!C8477*'Line losses'!$B$30</f>
        <v>0</v>
      </c>
      <c r="D8477" s="12">
        <f>'utprod @ meter'!D8477*(INDEX('Capacity by Voltage'!$D$11:$O$11,1,MATCH(DATE(YEAR($A8477),MONTH($A8477),1),'Capacity by Voltage'!$D$3:$O$3,0))*'Line losses'!$B$30+INDEX('Capacity by Voltage'!$D$12:$O$12,1,MATCH(DATE(YEAR($A8477),MONTH($A8477),1),'Capacity by Voltage'!$D$3:$O$3,0))*'Line losses'!$B$29)</f>
        <v>0</v>
      </c>
      <c r="E8477" s="12">
        <f>'utprod @ meter'!E8477*(INDEX('Capacity by Voltage'!$D$16:$O$16,1,MATCH(DATE(YEAR($A8477),MONTH($A8477),1),'Capacity by Voltage'!$D$3:$O$3,0))*'Line losses'!$B$30+INDEX('Capacity by Voltage'!$D$17:$O$17,1,MATCH(DATE(YEAR($A8477),MONTH($A8477),1),'Capacity by Voltage'!$D$3:$O$3,0))*'Line losses'!$B$29)</f>
        <v>0</v>
      </c>
      <c r="F8477" s="2">
        <f>'utprod @ meter'!F8477*'Line losses'!$B$30</f>
        <v>0</v>
      </c>
      <c r="G8477" s="2">
        <f>'utprod @ meter'!G8477*'Line losses'!$B$30</f>
        <v>0</v>
      </c>
      <c r="H8477" s="2">
        <f t="shared" si="132"/>
        <v>0</v>
      </c>
    </row>
    <row r="8478" spans="1:8" x14ac:dyDescent="0.25">
      <c r="A8478" s="1">
        <v>42357</v>
      </c>
      <c r="B8478" s="4" t="s">
        <v>23</v>
      </c>
      <c r="C8478" s="2">
        <f>'utprod @ meter'!C8478*'Line losses'!$B$30</f>
        <v>0</v>
      </c>
      <c r="D8478" s="12">
        <f>'utprod @ meter'!D8478*(INDEX('Capacity by Voltage'!$D$11:$O$11,1,MATCH(DATE(YEAR($A8478),MONTH($A8478),1),'Capacity by Voltage'!$D$3:$O$3,0))*'Line losses'!$B$30+INDEX('Capacity by Voltage'!$D$12:$O$12,1,MATCH(DATE(YEAR($A8478),MONTH($A8478),1),'Capacity by Voltage'!$D$3:$O$3,0))*'Line losses'!$B$29)</f>
        <v>0</v>
      </c>
      <c r="E8478" s="12">
        <f>'utprod @ meter'!E8478*(INDEX('Capacity by Voltage'!$D$16:$O$16,1,MATCH(DATE(YEAR($A8478),MONTH($A8478),1),'Capacity by Voltage'!$D$3:$O$3,0))*'Line losses'!$B$30+INDEX('Capacity by Voltage'!$D$17:$O$17,1,MATCH(DATE(YEAR($A8478),MONTH($A8478),1),'Capacity by Voltage'!$D$3:$O$3,0))*'Line losses'!$B$29)</f>
        <v>0</v>
      </c>
      <c r="F8478" s="2">
        <f>'utprod @ meter'!F8478*'Line losses'!$B$30</f>
        <v>0</v>
      </c>
      <c r="G8478" s="2">
        <f>'utprod @ meter'!G8478*'Line losses'!$B$30</f>
        <v>0</v>
      </c>
      <c r="H8478" s="2">
        <f t="shared" si="132"/>
        <v>0</v>
      </c>
    </row>
    <row r="8479" spans="1:8" x14ac:dyDescent="0.25">
      <c r="A8479" s="1">
        <v>42358</v>
      </c>
      <c r="B8479" s="4" t="s">
        <v>0</v>
      </c>
      <c r="C8479" s="2">
        <f>'utprod @ meter'!C8479*'Line losses'!$B$30</f>
        <v>0</v>
      </c>
      <c r="D8479" s="12">
        <f>'utprod @ meter'!D8479*(INDEX('Capacity by Voltage'!$D$11:$O$11,1,MATCH(DATE(YEAR($A8479),MONTH($A8479),1),'Capacity by Voltage'!$D$3:$O$3,0))*'Line losses'!$B$30+INDEX('Capacity by Voltage'!$D$12:$O$12,1,MATCH(DATE(YEAR($A8479),MONTH($A8479),1),'Capacity by Voltage'!$D$3:$O$3,0))*'Line losses'!$B$29)</f>
        <v>0</v>
      </c>
      <c r="E8479" s="12">
        <f>'utprod @ meter'!E8479*(INDEX('Capacity by Voltage'!$D$16:$O$16,1,MATCH(DATE(YEAR($A8479),MONTH($A8479),1),'Capacity by Voltage'!$D$3:$O$3,0))*'Line losses'!$B$30+INDEX('Capacity by Voltage'!$D$17:$O$17,1,MATCH(DATE(YEAR($A8479),MONTH($A8479),1),'Capacity by Voltage'!$D$3:$O$3,0))*'Line losses'!$B$29)</f>
        <v>0</v>
      </c>
      <c r="F8479" s="2">
        <f>'utprod @ meter'!F8479*'Line losses'!$B$30</f>
        <v>0</v>
      </c>
      <c r="G8479" s="2">
        <f>'utprod @ meter'!G8479*'Line losses'!$B$30</f>
        <v>0</v>
      </c>
      <c r="H8479" s="2">
        <f t="shared" si="132"/>
        <v>0</v>
      </c>
    </row>
    <row r="8480" spans="1:8" x14ac:dyDescent="0.25">
      <c r="A8480" s="1">
        <v>42358</v>
      </c>
      <c r="B8480" s="4" t="s">
        <v>1</v>
      </c>
      <c r="C8480" s="2">
        <f>'utprod @ meter'!C8480*'Line losses'!$B$30</f>
        <v>0</v>
      </c>
      <c r="D8480" s="12">
        <f>'utprod @ meter'!D8480*(INDEX('Capacity by Voltage'!$D$11:$O$11,1,MATCH(DATE(YEAR($A8480),MONTH($A8480),1),'Capacity by Voltage'!$D$3:$O$3,0))*'Line losses'!$B$30+INDEX('Capacity by Voltage'!$D$12:$O$12,1,MATCH(DATE(YEAR($A8480),MONTH($A8480),1),'Capacity by Voltage'!$D$3:$O$3,0))*'Line losses'!$B$29)</f>
        <v>0</v>
      </c>
      <c r="E8480" s="12">
        <f>'utprod @ meter'!E8480*(INDEX('Capacity by Voltage'!$D$16:$O$16,1,MATCH(DATE(YEAR($A8480),MONTH($A8480),1),'Capacity by Voltage'!$D$3:$O$3,0))*'Line losses'!$B$30+INDEX('Capacity by Voltage'!$D$17:$O$17,1,MATCH(DATE(YEAR($A8480),MONTH($A8480),1),'Capacity by Voltage'!$D$3:$O$3,0))*'Line losses'!$B$29)</f>
        <v>0</v>
      </c>
      <c r="F8480" s="2">
        <f>'utprod @ meter'!F8480*'Line losses'!$B$30</f>
        <v>0</v>
      </c>
      <c r="G8480" s="2">
        <f>'utprod @ meter'!G8480*'Line losses'!$B$30</f>
        <v>0</v>
      </c>
      <c r="H8480" s="2">
        <f t="shared" si="132"/>
        <v>0</v>
      </c>
    </row>
    <row r="8481" spans="1:8" x14ac:dyDescent="0.25">
      <c r="A8481" s="1">
        <v>42358</v>
      </c>
      <c r="B8481" s="4" t="s">
        <v>2</v>
      </c>
      <c r="C8481" s="2">
        <f>'utprod @ meter'!C8481*'Line losses'!$B$30</f>
        <v>0</v>
      </c>
      <c r="D8481" s="12">
        <f>'utprod @ meter'!D8481*(INDEX('Capacity by Voltage'!$D$11:$O$11,1,MATCH(DATE(YEAR($A8481),MONTH($A8481),1),'Capacity by Voltage'!$D$3:$O$3,0))*'Line losses'!$B$30+INDEX('Capacity by Voltage'!$D$12:$O$12,1,MATCH(DATE(YEAR($A8481),MONTH($A8481),1),'Capacity by Voltage'!$D$3:$O$3,0))*'Line losses'!$B$29)</f>
        <v>0</v>
      </c>
      <c r="E8481" s="12">
        <f>'utprod @ meter'!E8481*(INDEX('Capacity by Voltage'!$D$16:$O$16,1,MATCH(DATE(YEAR($A8481),MONTH($A8481),1),'Capacity by Voltage'!$D$3:$O$3,0))*'Line losses'!$B$30+INDEX('Capacity by Voltage'!$D$17:$O$17,1,MATCH(DATE(YEAR($A8481),MONTH($A8481),1),'Capacity by Voltage'!$D$3:$O$3,0))*'Line losses'!$B$29)</f>
        <v>0</v>
      </c>
      <c r="F8481" s="2">
        <f>'utprod @ meter'!F8481*'Line losses'!$B$30</f>
        <v>0</v>
      </c>
      <c r="G8481" s="2">
        <f>'utprod @ meter'!G8481*'Line losses'!$B$30</f>
        <v>0</v>
      </c>
      <c r="H8481" s="2">
        <f t="shared" si="132"/>
        <v>0</v>
      </c>
    </row>
    <row r="8482" spans="1:8" x14ac:dyDescent="0.25">
      <c r="A8482" s="1">
        <v>42358</v>
      </c>
      <c r="B8482" s="4" t="s">
        <v>3</v>
      </c>
      <c r="C8482" s="2">
        <f>'utprod @ meter'!C8482*'Line losses'!$B$30</f>
        <v>0</v>
      </c>
      <c r="D8482" s="12">
        <f>'utprod @ meter'!D8482*(INDEX('Capacity by Voltage'!$D$11:$O$11,1,MATCH(DATE(YEAR($A8482),MONTH($A8482),1),'Capacity by Voltage'!$D$3:$O$3,0))*'Line losses'!$B$30+INDEX('Capacity by Voltage'!$D$12:$O$12,1,MATCH(DATE(YEAR($A8482),MONTH($A8482),1),'Capacity by Voltage'!$D$3:$O$3,0))*'Line losses'!$B$29)</f>
        <v>0</v>
      </c>
      <c r="E8482" s="12">
        <f>'utprod @ meter'!E8482*(INDEX('Capacity by Voltage'!$D$16:$O$16,1,MATCH(DATE(YEAR($A8482),MONTH($A8482),1),'Capacity by Voltage'!$D$3:$O$3,0))*'Line losses'!$B$30+INDEX('Capacity by Voltage'!$D$17:$O$17,1,MATCH(DATE(YEAR($A8482),MONTH($A8482),1),'Capacity by Voltage'!$D$3:$O$3,0))*'Line losses'!$B$29)</f>
        <v>0</v>
      </c>
      <c r="F8482" s="2">
        <f>'utprod @ meter'!F8482*'Line losses'!$B$30</f>
        <v>0</v>
      </c>
      <c r="G8482" s="2">
        <f>'utprod @ meter'!G8482*'Line losses'!$B$30</f>
        <v>0</v>
      </c>
      <c r="H8482" s="2">
        <f t="shared" si="132"/>
        <v>0</v>
      </c>
    </row>
    <row r="8483" spans="1:8" x14ac:dyDescent="0.25">
      <c r="A8483" s="1">
        <v>42358</v>
      </c>
      <c r="B8483" s="4" t="s">
        <v>4</v>
      </c>
      <c r="C8483" s="2">
        <f>'utprod @ meter'!C8483*'Line losses'!$B$30</f>
        <v>0</v>
      </c>
      <c r="D8483" s="12">
        <f>'utprod @ meter'!D8483*(INDEX('Capacity by Voltage'!$D$11:$O$11,1,MATCH(DATE(YEAR($A8483),MONTH($A8483),1),'Capacity by Voltage'!$D$3:$O$3,0))*'Line losses'!$B$30+INDEX('Capacity by Voltage'!$D$12:$O$12,1,MATCH(DATE(YEAR($A8483),MONTH($A8483),1),'Capacity by Voltage'!$D$3:$O$3,0))*'Line losses'!$B$29)</f>
        <v>0</v>
      </c>
      <c r="E8483" s="12">
        <f>'utprod @ meter'!E8483*(INDEX('Capacity by Voltage'!$D$16:$O$16,1,MATCH(DATE(YEAR($A8483),MONTH($A8483),1),'Capacity by Voltage'!$D$3:$O$3,0))*'Line losses'!$B$30+INDEX('Capacity by Voltage'!$D$17:$O$17,1,MATCH(DATE(YEAR($A8483),MONTH($A8483),1),'Capacity by Voltage'!$D$3:$O$3,0))*'Line losses'!$B$29)</f>
        <v>0</v>
      </c>
      <c r="F8483" s="2">
        <f>'utprod @ meter'!F8483*'Line losses'!$B$30</f>
        <v>0</v>
      </c>
      <c r="G8483" s="2">
        <f>'utprod @ meter'!G8483*'Line losses'!$B$30</f>
        <v>0</v>
      </c>
      <c r="H8483" s="2">
        <f t="shared" si="132"/>
        <v>0</v>
      </c>
    </row>
    <row r="8484" spans="1:8" x14ac:dyDescent="0.25">
      <c r="A8484" s="1">
        <v>42358</v>
      </c>
      <c r="B8484" s="4" t="s">
        <v>5</v>
      </c>
      <c r="C8484" s="2">
        <f>'utprod @ meter'!C8484*'Line losses'!$B$30</f>
        <v>0</v>
      </c>
      <c r="D8484" s="12">
        <f>'utprod @ meter'!D8484*(INDEX('Capacity by Voltage'!$D$11:$O$11,1,MATCH(DATE(YEAR($A8484),MONTH($A8484),1),'Capacity by Voltage'!$D$3:$O$3,0))*'Line losses'!$B$30+INDEX('Capacity by Voltage'!$D$12:$O$12,1,MATCH(DATE(YEAR($A8484),MONTH($A8484),1),'Capacity by Voltage'!$D$3:$O$3,0))*'Line losses'!$B$29)</f>
        <v>0</v>
      </c>
      <c r="E8484" s="12">
        <f>'utprod @ meter'!E8484*(INDEX('Capacity by Voltage'!$D$16:$O$16,1,MATCH(DATE(YEAR($A8484),MONTH($A8484),1),'Capacity by Voltage'!$D$3:$O$3,0))*'Line losses'!$B$30+INDEX('Capacity by Voltage'!$D$17:$O$17,1,MATCH(DATE(YEAR($A8484),MONTH($A8484),1),'Capacity by Voltage'!$D$3:$O$3,0))*'Line losses'!$B$29)</f>
        <v>0</v>
      </c>
      <c r="F8484" s="2">
        <f>'utprod @ meter'!F8484*'Line losses'!$B$30</f>
        <v>0</v>
      </c>
      <c r="G8484" s="2">
        <f>'utprod @ meter'!G8484*'Line losses'!$B$30</f>
        <v>0</v>
      </c>
      <c r="H8484" s="2">
        <f t="shared" si="132"/>
        <v>0</v>
      </c>
    </row>
    <row r="8485" spans="1:8" x14ac:dyDescent="0.25">
      <c r="A8485" s="1">
        <v>42358</v>
      </c>
      <c r="B8485" s="4" t="s">
        <v>6</v>
      </c>
      <c r="C8485" s="2">
        <f>'utprod @ meter'!C8485*'Line losses'!$B$30</f>
        <v>0</v>
      </c>
      <c r="D8485" s="12">
        <f>'utprod @ meter'!D8485*(INDEX('Capacity by Voltage'!$D$11:$O$11,1,MATCH(DATE(YEAR($A8485),MONTH($A8485),1),'Capacity by Voltage'!$D$3:$O$3,0))*'Line losses'!$B$30+INDEX('Capacity by Voltage'!$D$12:$O$12,1,MATCH(DATE(YEAR($A8485),MONTH($A8485),1),'Capacity by Voltage'!$D$3:$O$3,0))*'Line losses'!$B$29)</f>
        <v>0</v>
      </c>
      <c r="E8485" s="12">
        <f>'utprod @ meter'!E8485*(INDEX('Capacity by Voltage'!$D$16:$O$16,1,MATCH(DATE(YEAR($A8485),MONTH($A8485),1),'Capacity by Voltage'!$D$3:$O$3,0))*'Line losses'!$B$30+INDEX('Capacity by Voltage'!$D$17:$O$17,1,MATCH(DATE(YEAR($A8485),MONTH($A8485),1),'Capacity by Voltage'!$D$3:$O$3,0))*'Line losses'!$B$29)</f>
        <v>0</v>
      </c>
      <c r="F8485" s="2">
        <f>'utprod @ meter'!F8485*'Line losses'!$B$30</f>
        <v>0</v>
      </c>
      <c r="G8485" s="2">
        <f>'utprod @ meter'!G8485*'Line losses'!$B$30</f>
        <v>0</v>
      </c>
      <c r="H8485" s="2">
        <f t="shared" si="132"/>
        <v>0</v>
      </c>
    </row>
    <row r="8486" spans="1:8" x14ac:dyDescent="0.25">
      <c r="A8486" s="1">
        <v>42358</v>
      </c>
      <c r="B8486" s="4" t="s">
        <v>7</v>
      </c>
      <c r="C8486" s="2">
        <f>'utprod @ meter'!C8486*'Line losses'!$B$30</f>
        <v>7.2043744610000005</v>
      </c>
      <c r="D8486" s="12">
        <f>'utprod @ meter'!D8486*(INDEX('Capacity by Voltage'!$D$11:$O$11,1,MATCH(DATE(YEAR($A8486),MONTH($A8486),1),'Capacity by Voltage'!$D$3:$O$3,0))*'Line losses'!$B$30+INDEX('Capacity by Voltage'!$D$12:$O$12,1,MATCH(DATE(YEAR($A8486),MONTH($A8486),1),'Capacity by Voltage'!$D$3:$O$3,0))*'Line losses'!$B$29)</f>
        <v>3.0619872111119242</v>
      </c>
      <c r="E8486" s="12">
        <f>'utprod @ meter'!E8486*(INDEX('Capacity by Voltage'!$D$16:$O$16,1,MATCH(DATE(YEAR($A8486),MONTH($A8486),1),'Capacity by Voltage'!$D$3:$O$3,0))*'Line losses'!$B$30+INDEX('Capacity by Voltage'!$D$17:$O$17,1,MATCH(DATE(YEAR($A8486),MONTH($A8486),1),'Capacity by Voltage'!$D$3:$O$3,0))*'Line losses'!$B$29)</f>
        <v>0.9827171793335745</v>
      </c>
      <c r="F8486" s="2">
        <f>'utprod @ meter'!F8486*'Line losses'!$B$30</f>
        <v>9.2923700000000012E-2</v>
      </c>
      <c r="G8486" s="2">
        <f>'utprod @ meter'!G8486*'Line losses'!$B$30</f>
        <v>1.2498237649999999</v>
      </c>
      <c r="H8486" s="2">
        <f t="shared" si="132"/>
        <v>12.5918263164455</v>
      </c>
    </row>
    <row r="8487" spans="1:8" x14ac:dyDescent="0.25">
      <c r="A8487" s="1">
        <v>42358</v>
      </c>
      <c r="B8487" s="4" t="s">
        <v>8</v>
      </c>
      <c r="C8487" s="2">
        <f>'utprod @ meter'!C8487*'Line losses'!$B$30</f>
        <v>158.49252119400001</v>
      </c>
      <c r="D8487" s="12">
        <f>'utprod @ meter'!D8487*(INDEX('Capacity by Voltage'!$D$11:$O$11,1,MATCH(DATE(YEAR($A8487),MONTH($A8487),1),'Capacity by Voltage'!$D$3:$O$3,0))*'Line losses'!$B$30+INDEX('Capacity by Voltage'!$D$12:$O$12,1,MATCH(DATE(YEAR($A8487),MONTH($A8487),1),'Capacity by Voltage'!$D$3:$O$3,0))*'Line losses'!$B$29)</f>
        <v>67.360008269168645</v>
      </c>
      <c r="E8487" s="12">
        <f>'utprod @ meter'!E8487*(INDEX('Capacity by Voltage'!$D$16:$O$16,1,MATCH(DATE(YEAR($A8487),MONTH($A8487),1),'Capacity by Voltage'!$D$3:$O$3,0))*'Line losses'!$B$30+INDEX('Capacity by Voltage'!$D$17:$O$17,1,MATCH(DATE(YEAR($A8487),MONTH($A8487),1),'Capacity by Voltage'!$D$3:$O$3,0))*'Line losses'!$B$29)</f>
        <v>21.61977794533864</v>
      </c>
      <c r="F8487" s="2">
        <f>'utprod @ meter'!F8487*'Line losses'!$B$30</f>
        <v>2.0461798739999999</v>
      </c>
      <c r="G8487" s="2">
        <f>'utprod @ meter'!G8487*'Line losses'!$B$30</f>
        <v>27.493335119000001</v>
      </c>
      <c r="H8487" s="2">
        <f t="shared" si="132"/>
        <v>277.01182240150729</v>
      </c>
    </row>
    <row r="8488" spans="1:8" x14ac:dyDescent="0.25">
      <c r="A8488" s="1">
        <v>42358</v>
      </c>
      <c r="B8488" s="4" t="s">
        <v>9</v>
      </c>
      <c r="C8488" s="2">
        <f>'utprod @ meter'!C8488*'Line losses'!$B$30</f>
        <v>576.33601832500005</v>
      </c>
      <c r="D8488" s="12">
        <f>'utprod @ meter'!D8488*(INDEX('Capacity by Voltage'!$D$11:$O$11,1,MATCH(DATE(YEAR($A8488),MONTH($A8488),1),'Capacity by Voltage'!$D$3:$O$3,0))*'Line losses'!$B$30+INDEX('Capacity by Voltage'!$D$12:$O$12,1,MATCH(DATE(YEAR($A8488),MONTH($A8488),1),'Capacity by Voltage'!$D$3:$O$3,0))*'Line losses'!$B$29)</f>
        <v>244.94691816924947</v>
      </c>
      <c r="E8488" s="12">
        <f>'utprod @ meter'!E8488*(INDEX('Capacity by Voltage'!$D$16:$O$16,1,MATCH(DATE(YEAR($A8488),MONTH($A8488),1),'Capacity by Voltage'!$D$3:$O$3,0))*'Line losses'!$B$30+INDEX('Capacity by Voltage'!$D$17:$O$17,1,MATCH(DATE(YEAR($A8488),MONTH($A8488),1),'Capacity by Voltage'!$D$3:$O$3,0))*'Line losses'!$B$29)</f>
        <v>78.617374346685963</v>
      </c>
      <c r="F8488" s="2">
        <f>'utprod @ meter'!F8488*'Line losses'!$B$30</f>
        <v>7.4404006589999998</v>
      </c>
      <c r="G8488" s="2">
        <f>'utprod @ meter'!G8488*'Line losses'!$B$30</f>
        <v>99.976608830000004</v>
      </c>
      <c r="H8488" s="2">
        <f t="shared" si="132"/>
        <v>1007.3173203299356</v>
      </c>
    </row>
    <row r="8489" spans="1:8" x14ac:dyDescent="0.25">
      <c r="A8489" s="1">
        <v>42358</v>
      </c>
      <c r="B8489" s="4" t="s">
        <v>10</v>
      </c>
      <c r="C8489" s="2">
        <f>'utprod @ meter'!C8489*'Line losses'!$B$30</f>
        <v>1231.9192264840001</v>
      </c>
      <c r="D8489" s="12">
        <f>'utprod @ meter'!D8489*(INDEX('Capacity by Voltage'!$D$11:$O$11,1,MATCH(DATE(YEAR($A8489),MONTH($A8489),1),'Capacity by Voltage'!$D$3:$O$3,0))*'Line losses'!$B$30+INDEX('Capacity by Voltage'!$D$12:$O$12,1,MATCH(DATE(YEAR($A8489),MONTH($A8489),1),'Capacity by Voltage'!$D$3:$O$3,0))*'Line losses'!$B$29)</f>
        <v>523.57384047308324</v>
      </c>
      <c r="E8489" s="12">
        <f>'utprod @ meter'!E8489*(INDEX('Capacity by Voltage'!$D$16:$O$16,1,MATCH(DATE(YEAR($A8489),MONTH($A8489),1),'Capacity by Voltage'!$D$3:$O$3,0))*'Line losses'!$B$30+INDEX('Capacity by Voltage'!$D$17:$O$17,1,MATCH(DATE(YEAR($A8489),MONTH($A8489),1),'Capacity by Voltage'!$D$3:$O$3,0))*'Line losses'!$B$29)</f>
        <v>168.04370882182636</v>
      </c>
      <c r="F8489" s="2">
        <f>'utprod @ meter'!F8489*'Line losses'!$B$30</f>
        <v>15.903891255</v>
      </c>
      <c r="G8489" s="2">
        <f>'utprod @ meter'!G8489*'Line losses'!$B$30</f>
        <v>213.69942060100004</v>
      </c>
      <c r="H8489" s="2">
        <f t="shared" si="132"/>
        <v>2153.1400876349098</v>
      </c>
    </row>
    <row r="8490" spans="1:8" x14ac:dyDescent="0.25">
      <c r="A8490" s="1">
        <v>42358</v>
      </c>
      <c r="B8490" s="4" t="s">
        <v>11</v>
      </c>
      <c r="C8490" s="2">
        <f>'utprod @ meter'!C8490*'Line losses'!$B$30</f>
        <v>2139.6490361189999</v>
      </c>
      <c r="D8490" s="12">
        <f>'utprod @ meter'!D8490*(INDEX('Capacity by Voltage'!$D$11:$O$11,1,MATCH(DATE(YEAR($A8490),MONTH($A8490),1),'Capacity by Voltage'!$D$3:$O$3,0))*'Line losses'!$B$30+INDEX('Capacity by Voltage'!$D$12:$O$12,1,MATCH(DATE(YEAR($A8490),MONTH($A8490),1),'Capacity by Voltage'!$D$3:$O$3,0))*'Line losses'!$B$29)</f>
        <v>909.36474960289388</v>
      </c>
      <c r="E8490" s="12">
        <f>'utprod @ meter'!E8490*(INDEX('Capacity by Voltage'!$D$16:$O$16,1,MATCH(DATE(YEAR($A8490),MONTH($A8490),1),'Capacity by Voltage'!$D$3:$O$3,0))*'Line losses'!$B$30+INDEX('Capacity by Voltage'!$D$17:$O$17,1,MATCH(DATE(YEAR($A8490),MONTH($A8490),1),'Capacity by Voltage'!$D$3:$O$3,0))*'Line losses'!$B$29)</f>
        <v>291.86607341785674</v>
      </c>
      <c r="F8490" s="2">
        <f>'utprod @ meter'!F8490*'Line losses'!$B$30</f>
        <v>27.622499062000003</v>
      </c>
      <c r="G8490" s="2">
        <f>'utprod @ meter'!G8490*'Line losses'!$B$30</f>
        <v>371.16327643600005</v>
      </c>
      <c r="H8490" s="2">
        <f t="shared" si="132"/>
        <v>3739.6656346377504</v>
      </c>
    </row>
    <row r="8491" spans="1:8" x14ac:dyDescent="0.25">
      <c r="A8491" s="1">
        <v>42358</v>
      </c>
      <c r="B8491" s="4" t="s">
        <v>12</v>
      </c>
      <c r="C8491" s="2">
        <f>'utprod @ meter'!C8491*'Line losses'!$B$30</f>
        <v>3436.4057742780001</v>
      </c>
      <c r="D8491" s="12">
        <f>'utprod @ meter'!D8491*(INDEX('Capacity by Voltage'!$D$11:$O$11,1,MATCH(DATE(YEAR($A8491),MONTH($A8491),1),'Capacity by Voltage'!$D$3:$O$3,0))*'Line losses'!$B$30+INDEX('Capacity by Voltage'!$D$12:$O$12,1,MATCH(DATE(YEAR($A8491),MONTH($A8491),1),'Capacity by Voltage'!$D$3:$O$3,0))*'Line losses'!$B$29)</f>
        <v>1460.4946197883376</v>
      </c>
      <c r="E8491" s="12">
        <f>'utprod @ meter'!E8491*(INDEX('Capacity by Voltage'!$D$16:$O$16,1,MATCH(DATE(YEAR($A8491),MONTH($A8491),1),'Capacity by Voltage'!$D$3:$O$3,0))*'Line losses'!$B$30+INDEX('Capacity by Voltage'!$D$17:$O$17,1,MATCH(DATE(YEAR($A8491),MONTH($A8491),1),'Capacity by Voltage'!$D$3:$O$3,0))*'Line losses'!$B$29)</f>
        <v>468.7542368536852</v>
      </c>
      <c r="F8491" s="2">
        <f>'utprod @ meter'!F8491*'Line losses'!$B$30</f>
        <v>44.363632854000002</v>
      </c>
      <c r="G8491" s="2">
        <f>'utprod @ meter'!G8491*'Line losses'!$B$30</f>
        <v>596.11018168499993</v>
      </c>
      <c r="H8491" s="2">
        <f t="shared" si="132"/>
        <v>6006.1284454590223</v>
      </c>
    </row>
    <row r="8492" spans="1:8" x14ac:dyDescent="0.25">
      <c r="A8492" s="1">
        <v>42358</v>
      </c>
      <c r="B8492" s="4" t="s">
        <v>13</v>
      </c>
      <c r="C8492" s="2">
        <f>'utprod @ meter'!C8492*'Line losses'!$B$30</f>
        <v>3285.1176275450002</v>
      </c>
      <c r="D8492" s="12">
        <f>'utprod @ meter'!D8492*(INDEX('Capacity by Voltage'!$D$11:$O$11,1,MATCH(DATE(YEAR($A8492),MONTH($A8492),1),'Capacity by Voltage'!$D$3:$O$3,0))*'Line losses'!$B$30+INDEX('Capacity by Voltage'!$D$12:$O$12,1,MATCH(DATE(YEAR($A8492),MONTH($A8492),1),'Capacity by Voltage'!$D$3:$O$3,0))*'Line losses'!$B$29)</f>
        <v>1396.1965987302808</v>
      </c>
      <c r="E8492" s="12">
        <f>'utprod @ meter'!E8492*(INDEX('Capacity by Voltage'!$D$16:$O$16,1,MATCH(DATE(YEAR($A8492),MONTH($A8492),1),'Capacity by Voltage'!$D$3:$O$3,0))*'Line losses'!$B$30+INDEX('Capacity by Voltage'!$D$17:$O$17,1,MATCH(DATE(YEAR($A8492),MONTH($A8492),1),'Capacity by Voltage'!$D$3:$O$3,0))*'Line losses'!$B$29)</f>
        <v>448.11717608768026</v>
      </c>
      <c r="F8492" s="2">
        <f>'utprod @ meter'!F8492*'Line losses'!$B$30</f>
        <v>42.410376679999999</v>
      </c>
      <c r="G8492" s="2">
        <f>'utprod @ meter'!G8492*'Line losses'!$B$30</f>
        <v>569.86667033100002</v>
      </c>
      <c r="H8492" s="2">
        <f t="shared" si="132"/>
        <v>5741.7084493739612</v>
      </c>
    </row>
    <row r="8493" spans="1:8" x14ac:dyDescent="0.25">
      <c r="A8493" s="1">
        <v>42358</v>
      </c>
      <c r="B8493" s="4" t="s">
        <v>14</v>
      </c>
      <c r="C8493" s="2">
        <f>'utprod @ meter'!C8493*'Line losses'!$B$30</f>
        <v>2435.020955124</v>
      </c>
      <c r="D8493" s="12">
        <f>'utprod @ meter'!D8493*(INDEX('Capacity by Voltage'!$D$11:$O$11,1,MATCH(DATE(YEAR($A8493),MONTH($A8493),1),'Capacity by Voltage'!$D$3:$O$3,0))*'Line losses'!$B$30+INDEX('Capacity by Voltage'!$D$12:$O$12,1,MATCH(DATE(YEAR($A8493),MONTH($A8493),1),'Capacity by Voltage'!$D$3:$O$3,0))*'Line losses'!$B$29)</f>
        <v>1034.8997321017189</v>
      </c>
      <c r="E8493" s="12">
        <f>'utprod @ meter'!E8493*(INDEX('Capacity by Voltage'!$D$16:$O$16,1,MATCH(DATE(YEAR($A8493),MONTH($A8493),1),'Capacity by Voltage'!$D$3:$O$3,0))*'Line losses'!$B$30+INDEX('Capacity by Voltage'!$D$17:$O$17,1,MATCH(DATE(YEAR($A8493),MONTH($A8493),1),'Capacity by Voltage'!$D$3:$O$3,0))*'Line losses'!$B$29)</f>
        <v>332.15654892631835</v>
      </c>
      <c r="F8493" s="2">
        <f>'utprod @ meter'!F8493*'Line losses'!$B$30</f>
        <v>31.436087709999999</v>
      </c>
      <c r="G8493" s="2">
        <f>'utprod @ meter'!G8493*'Line losses'!$B$30</f>
        <v>422.40047537900006</v>
      </c>
      <c r="H8493" s="2">
        <f t="shared" si="132"/>
        <v>4255.9137992410379</v>
      </c>
    </row>
    <row r="8494" spans="1:8" x14ac:dyDescent="0.25">
      <c r="A8494" s="1">
        <v>42358</v>
      </c>
      <c r="B8494" s="4" t="s">
        <v>15</v>
      </c>
      <c r="C8494" s="2">
        <f>'utprod @ meter'!C8494*'Line losses'!$B$30</f>
        <v>1505.6789513429999</v>
      </c>
      <c r="D8494" s="12">
        <f>'utprod @ meter'!D8494*(INDEX('Capacity by Voltage'!$D$11:$O$11,1,MATCH(DATE(YEAR($A8494),MONTH($A8494),1),'Capacity by Voltage'!$D$3:$O$3,0))*'Line losses'!$B$30+INDEX('Capacity by Voltage'!$D$12:$O$12,1,MATCH(DATE(YEAR($A8494),MONTH($A8494),1),'Capacity by Voltage'!$D$3:$O$3,0))*'Line losses'!$B$29)</f>
        <v>639.92286133857249</v>
      </c>
      <c r="E8494" s="12">
        <f>'utprod @ meter'!E8494*(INDEX('Capacity by Voltage'!$D$16:$O$16,1,MATCH(DATE(YEAR($A8494),MONTH($A8494),1),'Capacity by Voltage'!$D$3:$O$3,0))*'Line losses'!$B$30+INDEX('Capacity by Voltage'!$D$17:$O$17,1,MATCH(DATE(YEAR($A8494),MONTH($A8494),1),'Capacity by Voltage'!$D$3:$O$3,0))*'Line losses'!$B$29)</f>
        <v>205.38696163650221</v>
      </c>
      <c r="F8494" s="2">
        <f>'utprod @ meter'!F8494*'Line losses'!$B$30</f>
        <v>19.437779566000003</v>
      </c>
      <c r="G8494" s="2">
        <f>'utprod @ meter'!G8494*'Line losses'!$B$30</f>
        <v>261.18900672300003</v>
      </c>
      <c r="H8494" s="2">
        <f t="shared" si="132"/>
        <v>2631.6155606070747</v>
      </c>
    </row>
    <row r="8495" spans="1:8" x14ac:dyDescent="0.25">
      <c r="A8495" s="1">
        <v>42358</v>
      </c>
      <c r="B8495" s="4" t="s">
        <v>16</v>
      </c>
      <c r="C8495" s="2">
        <f>'utprod @ meter'!C8495*'Line losses'!$B$30</f>
        <v>360.21035991700001</v>
      </c>
      <c r="D8495" s="12">
        <f>'utprod @ meter'!D8495*(INDEX('Capacity by Voltage'!$D$11:$O$11,1,MATCH(DATE(YEAR($A8495),MONTH($A8495),1),'Capacity by Voltage'!$D$3:$O$3,0))*'Line losses'!$B$30+INDEX('Capacity by Voltage'!$D$12:$O$12,1,MATCH(DATE(YEAR($A8495),MONTH($A8495),1),'Capacity by Voltage'!$D$3:$O$3,0))*'Line losses'!$B$29)</f>
        <v>153.09193980500882</v>
      </c>
      <c r="E8495" s="12">
        <f>'utprod @ meter'!E8495*(INDEX('Capacity by Voltage'!$D$16:$O$16,1,MATCH(DATE(YEAR($A8495),MONTH($A8495),1),'Capacity by Voltage'!$D$3:$O$3,0))*'Line losses'!$B$30+INDEX('Capacity by Voltage'!$D$17:$O$17,1,MATCH(DATE(YEAR($A8495),MONTH($A8495),1),'Capacity by Voltage'!$D$3:$O$3,0))*'Line losses'!$B$29)</f>
        <v>49.135858966678718</v>
      </c>
      <c r="F8495" s="2">
        <f>'utprod @ meter'!F8495*'Line losses'!$B$30</f>
        <v>4.6499019479999992</v>
      </c>
      <c r="G8495" s="2">
        <f>'utprod @ meter'!G8495*'Line losses'!$B$30</f>
        <v>62.485612828000001</v>
      </c>
      <c r="H8495" s="2">
        <f t="shared" si="132"/>
        <v>629.57367346468754</v>
      </c>
    </row>
    <row r="8496" spans="1:8" x14ac:dyDescent="0.25">
      <c r="A8496" s="1">
        <v>42358</v>
      </c>
      <c r="B8496" s="4" t="s">
        <v>17</v>
      </c>
      <c r="C8496" s="2">
        <f>'utprod @ meter'!C8496*'Line losses'!$B$30</f>
        <v>28.816568607000001</v>
      </c>
      <c r="D8496" s="12">
        <f>'utprod @ meter'!D8496*(INDEX('Capacity by Voltage'!$D$11:$O$11,1,MATCH(DATE(YEAR($A8496),MONTH($A8496),1),'Capacity by Voltage'!$D$3:$O$3,0))*'Line losses'!$B$30+INDEX('Capacity by Voltage'!$D$12:$O$12,1,MATCH(DATE(YEAR($A8496),MONTH($A8496),1),'Capacity by Voltage'!$D$3:$O$3,0))*'Line losses'!$B$29)</f>
        <v>12.247021250624275</v>
      </c>
      <c r="E8496" s="12">
        <f>'utprod @ meter'!E8496*(INDEX('Capacity by Voltage'!$D$16:$O$16,1,MATCH(DATE(YEAR($A8496),MONTH($A8496),1),'Capacity by Voltage'!$D$3:$O$3,0))*'Line losses'!$B$30+INDEX('Capacity by Voltage'!$D$17:$O$17,1,MATCH(DATE(YEAR($A8496),MONTH($A8496),1),'Capacity by Voltage'!$D$3:$O$3,0))*'Line losses'!$B$29)</f>
        <v>3.930868717334298</v>
      </c>
      <c r="F8496" s="2">
        <f>'utprod @ meter'!F8496*'Line losses'!$B$30</f>
        <v>0.37169480000000005</v>
      </c>
      <c r="G8496" s="2">
        <f>'utprod @ meter'!G8496*'Line losses'!$B$30</f>
        <v>4.9983658230000003</v>
      </c>
      <c r="H8496" s="2">
        <f t="shared" si="132"/>
        <v>50.364519197958579</v>
      </c>
    </row>
    <row r="8497" spans="1:8" x14ac:dyDescent="0.25">
      <c r="A8497" s="1">
        <v>42358</v>
      </c>
      <c r="B8497" s="4" t="s">
        <v>18</v>
      </c>
      <c r="C8497" s="2">
        <f>'utprod @ meter'!C8497*'Line losses'!$B$30</f>
        <v>0</v>
      </c>
      <c r="D8497" s="12">
        <f>'utprod @ meter'!D8497*(INDEX('Capacity by Voltage'!$D$11:$O$11,1,MATCH(DATE(YEAR($A8497),MONTH($A8497),1),'Capacity by Voltage'!$D$3:$O$3,0))*'Line losses'!$B$30+INDEX('Capacity by Voltage'!$D$12:$O$12,1,MATCH(DATE(YEAR($A8497),MONTH($A8497),1),'Capacity by Voltage'!$D$3:$O$3,0))*'Line losses'!$B$29)</f>
        <v>0</v>
      </c>
      <c r="E8497" s="12">
        <f>'utprod @ meter'!E8497*(INDEX('Capacity by Voltage'!$D$16:$O$16,1,MATCH(DATE(YEAR($A8497),MONTH($A8497),1),'Capacity by Voltage'!$D$3:$O$3,0))*'Line losses'!$B$30+INDEX('Capacity by Voltage'!$D$17:$O$17,1,MATCH(DATE(YEAR($A8497),MONTH($A8497),1),'Capacity by Voltage'!$D$3:$O$3,0))*'Line losses'!$B$29)</f>
        <v>0</v>
      </c>
      <c r="F8497" s="2">
        <f>'utprod @ meter'!F8497*'Line losses'!$B$30</f>
        <v>0</v>
      </c>
      <c r="G8497" s="2">
        <f>'utprod @ meter'!G8497*'Line losses'!$B$30</f>
        <v>0</v>
      </c>
      <c r="H8497" s="2">
        <f t="shared" si="132"/>
        <v>0</v>
      </c>
    </row>
    <row r="8498" spans="1:8" x14ac:dyDescent="0.25">
      <c r="A8498" s="1">
        <v>42358</v>
      </c>
      <c r="B8498" s="4" t="s">
        <v>19</v>
      </c>
      <c r="C8498" s="2">
        <f>'utprod @ meter'!C8498*'Line losses'!$B$30</f>
        <v>0</v>
      </c>
      <c r="D8498" s="12">
        <f>'utprod @ meter'!D8498*(INDEX('Capacity by Voltage'!$D$11:$O$11,1,MATCH(DATE(YEAR($A8498),MONTH($A8498),1),'Capacity by Voltage'!$D$3:$O$3,0))*'Line losses'!$B$30+INDEX('Capacity by Voltage'!$D$12:$O$12,1,MATCH(DATE(YEAR($A8498),MONTH($A8498),1),'Capacity by Voltage'!$D$3:$O$3,0))*'Line losses'!$B$29)</f>
        <v>0</v>
      </c>
      <c r="E8498" s="12">
        <f>'utprod @ meter'!E8498*(INDEX('Capacity by Voltage'!$D$16:$O$16,1,MATCH(DATE(YEAR($A8498),MONTH($A8498),1),'Capacity by Voltage'!$D$3:$O$3,0))*'Line losses'!$B$30+INDEX('Capacity by Voltage'!$D$17:$O$17,1,MATCH(DATE(YEAR($A8498),MONTH($A8498),1),'Capacity by Voltage'!$D$3:$O$3,0))*'Line losses'!$B$29)</f>
        <v>0</v>
      </c>
      <c r="F8498" s="2">
        <f>'utprod @ meter'!F8498*'Line losses'!$B$30</f>
        <v>0</v>
      </c>
      <c r="G8498" s="2">
        <f>'utprod @ meter'!G8498*'Line losses'!$B$30</f>
        <v>0</v>
      </c>
      <c r="H8498" s="2">
        <f t="shared" si="132"/>
        <v>0</v>
      </c>
    </row>
    <row r="8499" spans="1:8" x14ac:dyDescent="0.25">
      <c r="A8499" s="1">
        <v>42358</v>
      </c>
      <c r="B8499" s="4" t="s">
        <v>20</v>
      </c>
      <c r="C8499" s="2">
        <f>'utprod @ meter'!C8499*'Line losses'!$B$30</f>
        <v>0</v>
      </c>
      <c r="D8499" s="12">
        <f>'utprod @ meter'!D8499*(INDEX('Capacity by Voltage'!$D$11:$O$11,1,MATCH(DATE(YEAR($A8499),MONTH($A8499),1),'Capacity by Voltage'!$D$3:$O$3,0))*'Line losses'!$B$30+INDEX('Capacity by Voltage'!$D$12:$O$12,1,MATCH(DATE(YEAR($A8499),MONTH($A8499),1),'Capacity by Voltage'!$D$3:$O$3,0))*'Line losses'!$B$29)</f>
        <v>0</v>
      </c>
      <c r="E8499" s="12">
        <f>'utprod @ meter'!E8499*(INDEX('Capacity by Voltage'!$D$16:$O$16,1,MATCH(DATE(YEAR($A8499),MONTH($A8499),1),'Capacity by Voltage'!$D$3:$O$3,0))*'Line losses'!$B$30+INDEX('Capacity by Voltage'!$D$17:$O$17,1,MATCH(DATE(YEAR($A8499),MONTH($A8499),1),'Capacity by Voltage'!$D$3:$O$3,0))*'Line losses'!$B$29)</f>
        <v>0</v>
      </c>
      <c r="F8499" s="2">
        <f>'utprod @ meter'!F8499*'Line losses'!$B$30</f>
        <v>0</v>
      </c>
      <c r="G8499" s="2">
        <f>'utprod @ meter'!G8499*'Line losses'!$B$30</f>
        <v>0</v>
      </c>
      <c r="H8499" s="2">
        <f t="shared" si="132"/>
        <v>0</v>
      </c>
    </row>
    <row r="8500" spans="1:8" x14ac:dyDescent="0.25">
      <c r="A8500" s="1">
        <v>42358</v>
      </c>
      <c r="B8500" s="4" t="s">
        <v>21</v>
      </c>
      <c r="C8500" s="2">
        <f>'utprod @ meter'!C8500*'Line losses'!$B$30</f>
        <v>0</v>
      </c>
      <c r="D8500" s="12">
        <f>'utprod @ meter'!D8500*(INDEX('Capacity by Voltage'!$D$11:$O$11,1,MATCH(DATE(YEAR($A8500),MONTH($A8500),1),'Capacity by Voltage'!$D$3:$O$3,0))*'Line losses'!$B$30+INDEX('Capacity by Voltage'!$D$12:$O$12,1,MATCH(DATE(YEAR($A8500),MONTH($A8500),1),'Capacity by Voltage'!$D$3:$O$3,0))*'Line losses'!$B$29)</f>
        <v>0</v>
      </c>
      <c r="E8500" s="12">
        <f>'utprod @ meter'!E8500*(INDEX('Capacity by Voltage'!$D$16:$O$16,1,MATCH(DATE(YEAR($A8500),MONTH($A8500),1),'Capacity by Voltage'!$D$3:$O$3,0))*'Line losses'!$B$30+INDEX('Capacity by Voltage'!$D$17:$O$17,1,MATCH(DATE(YEAR($A8500),MONTH($A8500),1),'Capacity by Voltage'!$D$3:$O$3,0))*'Line losses'!$B$29)</f>
        <v>0</v>
      </c>
      <c r="F8500" s="2">
        <f>'utprod @ meter'!F8500*'Line losses'!$B$30</f>
        <v>0</v>
      </c>
      <c r="G8500" s="2">
        <f>'utprod @ meter'!G8500*'Line losses'!$B$30</f>
        <v>0</v>
      </c>
      <c r="H8500" s="2">
        <f t="shared" si="132"/>
        <v>0</v>
      </c>
    </row>
    <row r="8501" spans="1:8" x14ac:dyDescent="0.25">
      <c r="A8501" s="1">
        <v>42358</v>
      </c>
      <c r="B8501" s="4" t="s">
        <v>22</v>
      </c>
      <c r="C8501" s="2">
        <f>'utprod @ meter'!C8501*'Line losses'!$B$30</f>
        <v>0</v>
      </c>
      <c r="D8501" s="12">
        <f>'utprod @ meter'!D8501*(INDEX('Capacity by Voltage'!$D$11:$O$11,1,MATCH(DATE(YEAR($A8501),MONTH($A8501),1),'Capacity by Voltage'!$D$3:$O$3,0))*'Line losses'!$B$30+INDEX('Capacity by Voltage'!$D$12:$O$12,1,MATCH(DATE(YEAR($A8501),MONTH($A8501),1),'Capacity by Voltage'!$D$3:$O$3,0))*'Line losses'!$B$29)</f>
        <v>0</v>
      </c>
      <c r="E8501" s="12">
        <f>'utprod @ meter'!E8501*(INDEX('Capacity by Voltage'!$D$16:$O$16,1,MATCH(DATE(YEAR($A8501),MONTH($A8501),1),'Capacity by Voltage'!$D$3:$O$3,0))*'Line losses'!$B$30+INDEX('Capacity by Voltage'!$D$17:$O$17,1,MATCH(DATE(YEAR($A8501),MONTH($A8501),1),'Capacity by Voltage'!$D$3:$O$3,0))*'Line losses'!$B$29)</f>
        <v>0</v>
      </c>
      <c r="F8501" s="2">
        <f>'utprod @ meter'!F8501*'Line losses'!$B$30</f>
        <v>0</v>
      </c>
      <c r="G8501" s="2">
        <f>'utprod @ meter'!G8501*'Line losses'!$B$30</f>
        <v>0</v>
      </c>
      <c r="H8501" s="2">
        <f t="shared" si="132"/>
        <v>0</v>
      </c>
    </row>
    <row r="8502" spans="1:8" x14ac:dyDescent="0.25">
      <c r="A8502" s="1">
        <v>42358</v>
      </c>
      <c r="B8502" s="4" t="s">
        <v>23</v>
      </c>
      <c r="C8502" s="2">
        <f>'utprod @ meter'!C8502*'Line losses'!$B$30</f>
        <v>0</v>
      </c>
      <c r="D8502" s="12">
        <f>'utprod @ meter'!D8502*(INDEX('Capacity by Voltage'!$D$11:$O$11,1,MATCH(DATE(YEAR($A8502),MONTH($A8502),1),'Capacity by Voltage'!$D$3:$O$3,0))*'Line losses'!$B$30+INDEX('Capacity by Voltage'!$D$12:$O$12,1,MATCH(DATE(YEAR($A8502),MONTH($A8502),1),'Capacity by Voltage'!$D$3:$O$3,0))*'Line losses'!$B$29)</f>
        <v>0</v>
      </c>
      <c r="E8502" s="12">
        <f>'utprod @ meter'!E8502*(INDEX('Capacity by Voltage'!$D$16:$O$16,1,MATCH(DATE(YEAR($A8502),MONTH($A8502),1),'Capacity by Voltage'!$D$3:$O$3,0))*'Line losses'!$B$30+INDEX('Capacity by Voltage'!$D$17:$O$17,1,MATCH(DATE(YEAR($A8502),MONTH($A8502),1),'Capacity by Voltage'!$D$3:$O$3,0))*'Line losses'!$B$29)</f>
        <v>0</v>
      </c>
      <c r="F8502" s="2">
        <f>'utprod @ meter'!F8502*'Line losses'!$B$30</f>
        <v>0</v>
      </c>
      <c r="G8502" s="2">
        <f>'utprod @ meter'!G8502*'Line losses'!$B$30</f>
        <v>0</v>
      </c>
      <c r="H8502" s="2">
        <f t="shared" si="132"/>
        <v>0</v>
      </c>
    </row>
    <row r="8503" spans="1:8" x14ac:dyDescent="0.25">
      <c r="A8503" s="1">
        <v>42359</v>
      </c>
      <c r="B8503" s="4" t="s">
        <v>0</v>
      </c>
      <c r="C8503" s="2">
        <f>'utprod @ meter'!C8503*'Line losses'!$B$30</f>
        <v>0</v>
      </c>
      <c r="D8503" s="12">
        <f>'utprod @ meter'!D8503*(INDEX('Capacity by Voltage'!$D$11:$O$11,1,MATCH(DATE(YEAR($A8503),MONTH($A8503),1),'Capacity by Voltage'!$D$3:$O$3,0))*'Line losses'!$B$30+INDEX('Capacity by Voltage'!$D$12:$O$12,1,MATCH(DATE(YEAR($A8503),MONTH($A8503),1),'Capacity by Voltage'!$D$3:$O$3,0))*'Line losses'!$B$29)</f>
        <v>0</v>
      </c>
      <c r="E8503" s="12">
        <f>'utprod @ meter'!E8503*(INDEX('Capacity by Voltage'!$D$16:$O$16,1,MATCH(DATE(YEAR($A8503),MONTH($A8503),1),'Capacity by Voltage'!$D$3:$O$3,0))*'Line losses'!$B$30+INDEX('Capacity by Voltage'!$D$17:$O$17,1,MATCH(DATE(YEAR($A8503),MONTH($A8503),1),'Capacity by Voltage'!$D$3:$O$3,0))*'Line losses'!$B$29)</f>
        <v>0</v>
      </c>
      <c r="F8503" s="2">
        <f>'utprod @ meter'!F8503*'Line losses'!$B$30</f>
        <v>0</v>
      </c>
      <c r="G8503" s="2">
        <f>'utprod @ meter'!G8503*'Line losses'!$B$30</f>
        <v>0</v>
      </c>
      <c r="H8503" s="2">
        <f t="shared" si="132"/>
        <v>0</v>
      </c>
    </row>
    <row r="8504" spans="1:8" x14ac:dyDescent="0.25">
      <c r="A8504" s="1">
        <v>42359</v>
      </c>
      <c r="B8504" s="4" t="s">
        <v>1</v>
      </c>
      <c r="C8504" s="2">
        <f>'utprod @ meter'!C8504*'Line losses'!$B$30</f>
        <v>0</v>
      </c>
      <c r="D8504" s="12">
        <f>'utprod @ meter'!D8504*(INDEX('Capacity by Voltage'!$D$11:$O$11,1,MATCH(DATE(YEAR($A8504),MONTH($A8504),1),'Capacity by Voltage'!$D$3:$O$3,0))*'Line losses'!$B$30+INDEX('Capacity by Voltage'!$D$12:$O$12,1,MATCH(DATE(YEAR($A8504),MONTH($A8504),1),'Capacity by Voltage'!$D$3:$O$3,0))*'Line losses'!$B$29)</f>
        <v>0</v>
      </c>
      <c r="E8504" s="12">
        <f>'utprod @ meter'!E8504*(INDEX('Capacity by Voltage'!$D$16:$O$16,1,MATCH(DATE(YEAR($A8504),MONTH($A8504),1),'Capacity by Voltage'!$D$3:$O$3,0))*'Line losses'!$B$30+INDEX('Capacity by Voltage'!$D$17:$O$17,1,MATCH(DATE(YEAR($A8504),MONTH($A8504),1),'Capacity by Voltage'!$D$3:$O$3,0))*'Line losses'!$B$29)</f>
        <v>0</v>
      </c>
      <c r="F8504" s="2">
        <f>'utprod @ meter'!F8504*'Line losses'!$B$30</f>
        <v>0</v>
      </c>
      <c r="G8504" s="2">
        <f>'utprod @ meter'!G8504*'Line losses'!$B$30</f>
        <v>0</v>
      </c>
      <c r="H8504" s="2">
        <f t="shared" si="132"/>
        <v>0</v>
      </c>
    </row>
    <row r="8505" spans="1:8" x14ac:dyDescent="0.25">
      <c r="A8505" s="1">
        <v>42359</v>
      </c>
      <c r="B8505" s="4" t="s">
        <v>2</v>
      </c>
      <c r="C8505" s="2">
        <f>'utprod @ meter'!C8505*'Line losses'!$B$30</f>
        <v>0</v>
      </c>
      <c r="D8505" s="12">
        <f>'utprod @ meter'!D8505*(INDEX('Capacity by Voltage'!$D$11:$O$11,1,MATCH(DATE(YEAR($A8505),MONTH($A8505),1),'Capacity by Voltage'!$D$3:$O$3,0))*'Line losses'!$B$30+INDEX('Capacity by Voltage'!$D$12:$O$12,1,MATCH(DATE(YEAR($A8505),MONTH($A8505),1),'Capacity by Voltage'!$D$3:$O$3,0))*'Line losses'!$B$29)</f>
        <v>0</v>
      </c>
      <c r="E8505" s="12">
        <f>'utprod @ meter'!E8505*(INDEX('Capacity by Voltage'!$D$16:$O$16,1,MATCH(DATE(YEAR($A8505),MONTH($A8505),1),'Capacity by Voltage'!$D$3:$O$3,0))*'Line losses'!$B$30+INDEX('Capacity by Voltage'!$D$17:$O$17,1,MATCH(DATE(YEAR($A8505),MONTH($A8505),1),'Capacity by Voltage'!$D$3:$O$3,0))*'Line losses'!$B$29)</f>
        <v>0</v>
      </c>
      <c r="F8505" s="2">
        <f>'utprod @ meter'!F8505*'Line losses'!$B$30</f>
        <v>0</v>
      </c>
      <c r="G8505" s="2">
        <f>'utprod @ meter'!G8505*'Line losses'!$B$30</f>
        <v>0</v>
      </c>
      <c r="H8505" s="2">
        <f t="shared" si="132"/>
        <v>0</v>
      </c>
    </row>
    <row r="8506" spans="1:8" x14ac:dyDescent="0.25">
      <c r="A8506" s="1">
        <v>42359</v>
      </c>
      <c r="B8506" s="4" t="s">
        <v>3</v>
      </c>
      <c r="C8506" s="2">
        <f>'utprod @ meter'!C8506*'Line losses'!$B$30</f>
        <v>0</v>
      </c>
      <c r="D8506" s="12">
        <f>'utprod @ meter'!D8506*(INDEX('Capacity by Voltage'!$D$11:$O$11,1,MATCH(DATE(YEAR($A8506),MONTH($A8506),1),'Capacity by Voltage'!$D$3:$O$3,0))*'Line losses'!$B$30+INDEX('Capacity by Voltage'!$D$12:$O$12,1,MATCH(DATE(YEAR($A8506),MONTH($A8506),1),'Capacity by Voltage'!$D$3:$O$3,0))*'Line losses'!$B$29)</f>
        <v>0</v>
      </c>
      <c r="E8506" s="12">
        <f>'utprod @ meter'!E8506*(INDEX('Capacity by Voltage'!$D$16:$O$16,1,MATCH(DATE(YEAR($A8506),MONTH($A8506),1),'Capacity by Voltage'!$D$3:$O$3,0))*'Line losses'!$B$30+INDEX('Capacity by Voltage'!$D$17:$O$17,1,MATCH(DATE(YEAR($A8506),MONTH($A8506),1),'Capacity by Voltage'!$D$3:$O$3,0))*'Line losses'!$B$29)</f>
        <v>0</v>
      </c>
      <c r="F8506" s="2">
        <f>'utprod @ meter'!F8506*'Line losses'!$B$30</f>
        <v>0</v>
      </c>
      <c r="G8506" s="2">
        <f>'utprod @ meter'!G8506*'Line losses'!$B$30</f>
        <v>0</v>
      </c>
      <c r="H8506" s="2">
        <f t="shared" si="132"/>
        <v>0</v>
      </c>
    </row>
    <row r="8507" spans="1:8" x14ac:dyDescent="0.25">
      <c r="A8507" s="1">
        <v>42359</v>
      </c>
      <c r="B8507" s="4" t="s">
        <v>4</v>
      </c>
      <c r="C8507" s="2">
        <f>'utprod @ meter'!C8507*'Line losses'!$B$30</f>
        <v>0</v>
      </c>
      <c r="D8507" s="12">
        <f>'utprod @ meter'!D8507*(INDEX('Capacity by Voltage'!$D$11:$O$11,1,MATCH(DATE(YEAR($A8507),MONTH($A8507),1),'Capacity by Voltage'!$D$3:$O$3,0))*'Line losses'!$B$30+INDEX('Capacity by Voltage'!$D$12:$O$12,1,MATCH(DATE(YEAR($A8507),MONTH($A8507),1),'Capacity by Voltage'!$D$3:$O$3,0))*'Line losses'!$B$29)</f>
        <v>0</v>
      </c>
      <c r="E8507" s="12">
        <f>'utprod @ meter'!E8507*(INDEX('Capacity by Voltage'!$D$16:$O$16,1,MATCH(DATE(YEAR($A8507),MONTH($A8507),1),'Capacity by Voltage'!$D$3:$O$3,0))*'Line losses'!$B$30+INDEX('Capacity by Voltage'!$D$17:$O$17,1,MATCH(DATE(YEAR($A8507),MONTH($A8507),1),'Capacity by Voltage'!$D$3:$O$3,0))*'Line losses'!$B$29)</f>
        <v>0</v>
      </c>
      <c r="F8507" s="2">
        <f>'utprod @ meter'!F8507*'Line losses'!$B$30</f>
        <v>0</v>
      </c>
      <c r="G8507" s="2">
        <f>'utprod @ meter'!G8507*'Line losses'!$B$30</f>
        <v>0</v>
      </c>
      <c r="H8507" s="2">
        <f t="shared" si="132"/>
        <v>0</v>
      </c>
    </row>
    <row r="8508" spans="1:8" x14ac:dyDescent="0.25">
      <c r="A8508" s="1">
        <v>42359</v>
      </c>
      <c r="B8508" s="4" t="s">
        <v>5</v>
      </c>
      <c r="C8508" s="2">
        <f>'utprod @ meter'!C8508*'Line losses'!$B$30</f>
        <v>0</v>
      </c>
      <c r="D8508" s="12">
        <f>'utprod @ meter'!D8508*(INDEX('Capacity by Voltage'!$D$11:$O$11,1,MATCH(DATE(YEAR($A8508),MONTH($A8508),1),'Capacity by Voltage'!$D$3:$O$3,0))*'Line losses'!$B$30+INDEX('Capacity by Voltage'!$D$12:$O$12,1,MATCH(DATE(YEAR($A8508),MONTH($A8508),1),'Capacity by Voltage'!$D$3:$O$3,0))*'Line losses'!$B$29)</f>
        <v>0</v>
      </c>
      <c r="E8508" s="12">
        <f>'utprod @ meter'!E8508*(INDEX('Capacity by Voltage'!$D$16:$O$16,1,MATCH(DATE(YEAR($A8508),MONTH($A8508),1),'Capacity by Voltage'!$D$3:$O$3,0))*'Line losses'!$B$30+INDEX('Capacity by Voltage'!$D$17:$O$17,1,MATCH(DATE(YEAR($A8508),MONTH($A8508),1),'Capacity by Voltage'!$D$3:$O$3,0))*'Line losses'!$B$29)</f>
        <v>0</v>
      </c>
      <c r="F8508" s="2">
        <f>'utprod @ meter'!F8508*'Line losses'!$B$30</f>
        <v>0</v>
      </c>
      <c r="G8508" s="2">
        <f>'utprod @ meter'!G8508*'Line losses'!$B$30</f>
        <v>0</v>
      </c>
      <c r="H8508" s="2">
        <f t="shared" si="132"/>
        <v>0</v>
      </c>
    </row>
    <row r="8509" spans="1:8" x14ac:dyDescent="0.25">
      <c r="A8509" s="1">
        <v>42359</v>
      </c>
      <c r="B8509" s="4" t="s">
        <v>6</v>
      </c>
      <c r="C8509" s="2">
        <f>'utprod @ meter'!C8509*'Line losses'!$B$30</f>
        <v>0</v>
      </c>
      <c r="D8509" s="12">
        <f>'utprod @ meter'!D8509*(INDEX('Capacity by Voltage'!$D$11:$O$11,1,MATCH(DATE(YEAR($A8509),MONTH($A8509),1),'Capacity by Voltage'!$D$3:$O$3,0))*'Line losses'!$B$30+INDEX('Capacity by Voltage'!$D$12:$O$12,1,MATCH(DATE(YEAR($A8509),MONTH($A8509),1),'Capacity by Voltage'!$D$3:$O$3,0))*'Line losses'!$B$29)</f>
        <v>0</v>
      </c>
      <c r="E8509" s="12">
        <f>'utprod @ meter'!E8509*(INDEX('Capacity by Voltage'!$D$16:$O$16,1,MATCH(DATE(YEAR($A8509),MONTH($A8509),1),'Capacity by Voltage'!$D$3:$O$3,0))*'Line losses'!$B$30+INDEX('Capacity by Voltage'!$D$17:$O$17,1,MATCH(DATE(YEAR($A8509),MONTH($A8509),1),'Capacity by Voltage'!$D$3:$O$3,0))*'Line losses'!$B$29)</f>
        <v>0</v>
      </c>
      <c r="F8509" s="2">
        <f>'utprod @ meter'!F8509*'Line losses'!$B$30</f>
        <v>0</v>
      </c>
      <c r="G8509" s="2">
        <f>'utprod @ meter'!G8509*'Line losses'!$B$30</f>
        <v>0</v>
      </c>
      <c r="H8509" s="2">
        <f t="shared" si="132"/>
        <v>0</v>
      </c>
    </row>
    <row r="8510" spans="1:8" x14ac:dyDescent="0.25">
      <c r="A8510" s="1">
        <v>42359</v>
      </c>
      <c r="B8510" s="4" t="s">
        <v>7</v>
      </c>
      <c r="C8510" s="2">
        <f>'utprod @ meter'!C8510*'Line losses'!$B$30</f>
        <v>7.2043744610000005</v>
      </c>
      <c r="D8510" s="12">
        <f>'utprod @ meter'!D8510*(INDEX('Capacity by Voltage'!$D$11:$O$11,1,MATCH(DATE(YEAR($A8510),MONTH($A8510),1),'Capacity by Voltage'!$D$3:$O$3,0))*'Line losses'!$B$30+INDEX('Capacity by Voltage'!$D$12:$O$12,1,MATCH(DATE(YEAR($A8510),MONTH($A8510),1),'Capacity by Voltage'!$D$3:$O$3,0))*'Line losses'!$B$29)</f>
        <v>3.0619872111119242</v>
      </c>
      <c r="E8510" s="12">
        <f>'utprod @ meter'!E8510*(INDEX('Capacity by Voltage'!$D$16:$O$16,1,MATCH(DATE(YEAR($A8510),MONTH($A8510),1),'Capacity by Voltage'!$D$3:$O$3,0))*'Line losses'!$B$30+INDEX('Capacity by Voltage'!$D$17:$O$17,1,MATCH(DATE(YEAR($A8510),MONTH($A8510),1),'Capacity by Voltage'!$D$3:$O$3,0))*'Line losses'!$B$29)</f>
        <v>0.9827171793335745</v>
      </c>
      <c r="F8510" s="2">
        <f>'utprod @ meter'!F8510*'Line losses'!$B$30</f>
        <v>9.2923700000000012E-2</v>
      </c>
      <c r="G8510" s="2">
        <f>'utprod @ meter'!G8510*'Line losses'!$B$30</f>
        <v>1.2498237649999999</v>
      </c>
      <c r="H8510" s="2">
        <f t="shared" si="132"/>
        <v>12.5918263164455</v>
      </c>
    </row>
    <row r="8511" spans="1:8" x14ac:dyDescent="0.25">
      <c r="A8511" s="1">
        <v>42359</v>
      </c>
      <c r="B8511" s="4" t="s">
        <v>8</v>
      </c>
      <c r="C8511" s="2">
        <f>'utprod @ meter'!C8511*'Line losses'!$B$30</f>
        <v>547.51944971800003</v>
      </c>
      <c r="D8511" s="12">
        <f>'utprod @ meter'!D8511*(INDEX('Capacity by Voltage'!$D$11:$O$11,1,MATCH(DATE(YEAR($A8511),MONTH($A8511),1),'Capacity by Voltage'!$D$3:$O$3,0))*'Line losses'!$B$30+INDEX('Capacity by Voltage'!$D$12:$O$12,1,MATCH(DATE(YEAR($A8511),MONTH($A8511),1),'Capacity by Voltage'!$D$3:$O$3,0))*'Line losses'!$B$29)</f>
        <v>232.69896932480177</v>
      </c>
      <c r="E8511" s="12">
        <f>'utprod @ meter'!E8511*(INDEX('Capacity by Voltage'!$D$16:$O$16,1,MATCH(DATE(YEAR($A8511),MONTH($A8511),1),'Capacity by Voltage'!$D$3:$O$3,0))*'Line losses'!$B$30+INDEX('Capacity by Voltage'!$D$17:$O$17,1,MATCH(DATE(YEAR($A8511),MONTH($A8511),1),'Capacity by Voltage'!$D$3:$O$3,0))*'Line losses'!$B$29)</f>
        <v>74.686505629351657</v>
      </c>
      <c r="F8511" s="2">
        <f>'utprod @ meter'!F8511*'Line losses'!$B$30</f>
        <v>7.0687058590000005</v>
      </c>
      <c r="G8511" s="2">
        <f>'utprod @ meter'!G8511*'Line losses'!$B$30</f>
        <v>94.977313769999995</v>
      </c>
      <c r="H8511" s="2">
        <f t="shared" si="132"/>
        <v>956.95094430115353</v>
      </c>
    </row>
    <row r="8512" spans="1:8" x14ac:dyDescent="0.25">
      <c r="A8512" s="1">
        <v>42359</v>
      </c>
      <c r="B8512" s="4" t="s">
        <v>9</v>
      </c>
      <c r="C8512" s="2">
        <f>'utprod @ meter'!C8512*'Line losses'!$B$30</f>
        <v>1289.5523636979999</v>
      </c>
      <c r="D8512" s="12">
        <f>'utprod @ meter'!D8512*(INDEX('Capacity by Voltage'!$D$11:$O$11,1,MATCH(DATE(YEAR($A8512),MONTH($A8512),1),'Capacity by Voltage'!$D$3:$O$3,0))*'Line losses'!$B$30+INDEX('Capacity by Voltage'!$D$12:$O$12,1,MATCH(DATE(YEAR($A8512),MONTH($A8512),1),'Capacity by Voltage'!$D$3:$O$3,0))*'Line losses'!$B$29)</f>
        <v>548.06788297433184</v>
      </c>
      <c r="E8512" s="12">
        <f>'utprod @ meter'!E8512*(INDEX('Capacity by Voltage'!$D$16:$O$16,1,MATCH(DATE(YEAR($A8512),MONTH($A8512),1),'Capacity by Voltage'!$D$3:$O$3,0))*'Line losses'!$B$30+INDEX('Capacity by Voltage'!$D$17:$O$17,1,MATCH(DATE(YEAR($A8512),MONTH($A8512),1),'Capacity by Voltage'!$D$3:$O$3,0))*'Line losses'!$B$29)</f>
        <v>175.90544625649497</v>
      </c>
      <c r="F8512" s="2">
        <f>'utprod @ meter'!F8512*'Line losses'!$B$30</f>
        <v>16.648210092000003</v>
      </c>
      <c r="G8512" s="2">
        <f>'utprod @ meter'!G8512*'Line losses'!$B$30</f>
        <v>223.69708148399999</v>
      </c>
      <c r="H8512" s="2">
        <f t="shared" si="132"/>
        <v>2253.8709845048265</v>
      </c>
    </row>
    <row r="8513" spans="1:8" x14ac:dyDescent="0.25">
      <c r="A8513" s="1">
        <v>42359</v>
      </c>
      <c r="B8513" s="4" t="s">
        <v>10</v>
      </c>
      <c r="C8513" s="2">
        <f>'utprod @ meter'!C8513*'Line losses'!$B$30</f>
        <v>2045.9940266000003</v>
      </c>
      <c r="D8513" s="12">
        <f>'utprod @ meter'!D8513*(INDEX('Capacity by Voltage'!$D$11:$O$11,1,MATCH(DATE(YEAR($A8513),MONTH($A8513),1),'Capacity by Voltage'!$D$3:$O$3,0))*'Line losses'!$B$30+INDEX('Capacity by Voltage'!$D$12:$O$12,1,MATCH(DATE(YEAR($A8513),MONTH($A8513),1),'Capacity by Voltage'!$D$3:$O$3,0))*'Line losses'!$B$29)</f>
        <v>869.56077104608573</v>
      </c>
      <c r="E8513" s="12">
        <f>'utprod @ meter'!E8513*(INDEX('Capacity by Voltage'!$D$16:$O$16,1,MATCH(DATE(YEAR($A8513),MONTH($A8513),1),'Capacity by Voltage'!$D$3:$O$3,0))*'Line losses'!$B$30+INDEX('Capacity by Voltage'!$D$17:$O$17,1,MATCH(DATE(YEAR($A8513),MONTH($A8513),1),'Capacity by Voltage'!$D$3:$O$3,0))*'Line losses'!$B$29)</f>
        <v>279.0907500865203</v>
      </c>
      <c r="F8513" s="2">
        <f>'utprod @ meter'!F8513*'Line losses'!$B$30</f>
        <v>26.413561725000001</v>
      </c>
      <c r="G8513" s="2">
        <f>'utprod @ meter'!G8513*'Line losses'!$B$30</f>
        <v>354.91649672800003</v>
      </c>
      <c r="H8513" s="2">
        <f t="shared" si="132"/>
        <v>3575.975606185606</v>
      </c>
    </row>
    <row r="8514" spans="1:8" x14ac:dyDescent="0.25">
      <c r="A8514" s="1">
        <v>42359</v>
      </c>
      <c r="B8514" s="4" t="s">
        <v>11</v>
      </c>
      <c r="C8514" s="2">
        <f>'utprod @ meter'!C8514*'Line losses'!$B$30</f>
        <v>3486.8345370309999</v>
      </c>
      <c r="D8514" s="12">
        <f>'utprod @ meter'!D8514*(INDEX('Capacity by Voltage'!$D$11:$O$11,1,MATCH(DATE(YEAR($A8514),MONTH($A8514),1),'Capacity by Voltage'!$D$3:$O$3,0))*'Line losses'!$B$30+INDEX('Capacity by Voltage'!$D$12:$O$12,1,MATCH(DATE(YEAR($A8514),MONTH($A8514),1),'Capacity by Voltage'!$D$3:$O$3,0))*'Line losses'!$B$29)</f>
        <v>1481.9276026722978</v>
      </c>
      <c r="E8514" s="12">
        <f>'utprod @ meter'!E8514*(INDEX('Capacity by Voltage'!$D$16:$O$16,1,MATCH(DATE(YEAR($A8514),MONTH($A8514),1),'Capacity by Voltage'!$D$3:$O$3,0))*'Line losses'!$B$30+INDEX('Capacity by Voltage'!$D$17:$O$17,1,MATCH(DATE(YEAR($A8514),MONTH($A8514),1),'Capacity by Voltage'!$D$3:$O$3,0))*'Line losses'!$B$29)</f>
        <v>475.63325710902029</v>
      </c>
      <c r="F8514" s="2">
        <f>'utprod @ meter'!F8514*'Line losses'!$B$30</f>
        <v>45.015027991000004</v>
      </c>
      <c r="G8514" s="2">
        <f>'utprod @ meter'!G8514*'Line losses'!$B$30</f>
        <v>604.85801880300005</v>
      </c>
      <c r="H8514" s="2">
        <f t="shared" si="132"/>
        <v>6094.2684436063191</v>
      </c>
    </row>
    <row r="8515" spans="1:8" x14ac:dyDescent="0.25">
      <c r="A8515" s="1">
        <v>42359</v>
      </c>
      <c r="B8515" s="4" t="s">
        <v>12</v>
      </c>
      <c r="C8515" s="2">
        <f>'utprod @ meter'!C8515*'Line losses'!$B$30</f>
        <v>2622.330044925</v>
      </c>
      <c r="D8515" s="12">
        <f>'utprod @ meter'!D8515*(INDEX('Capacity by Voltage'!$D$11:$O$11,1,MATCH(DATE(YEAR($A8515),MONTH($A8515),1),'Capacity by Voltage'!$D$3:$O$3,0))*'Line losses'!$B$30+INDEX('Capacity by Voltage'!$D$12:$O$12,1,MATCH(DATE(YEAR($A8515),MONTH($A8515),1),'Capacity by Voltage'!$D$3:$O$3,0))*'Line losses'!$B$29)</f>
        <v>1114.5076892153349</v>
      </c>
      <c r="E8515" s="12">
        <f>'utprod @ meter'!E8515*(INDEX('Capacity by Voltage'!$D$16:$O$16,1,MATCH(DATE(YEAR($A8515),MONTH($A8515),1),'Capacity by Voltage'!$D$3:$O$3,0))*'Line losses'!$B$30+INDEX('Capacity by Voltage'!$D$17:$O$17,1,MATCH(DATE(YEAR($A8515),MONTH($A8515),1),'Capacity by Voltage'!$D$3:$O$3,0))*'Line losses'!$B$29)</f>
        <v>357.70719558899134</v>
      </c>
      <c r="F8515" s="2">
        <f>'utprod @ meter'!F8515*'Line losses'!$B$30</f>
        <v>33.853962384000006</v>
      </c>
      <c r="G8515" s="2">
        <f>'utprod @ meter'!G8515*'Line losses'!$B$30</f>
        <v>454.89310555800006</v>
      </c>
      <c r="H8515" s="2">
        <f t="shared" si="132"/>
        <v>4583.2919976713256</v>
      </c>
    </row>
    <row r="8516" spans="1:8" x14ac:dyDescent="0.25">
      <c r="A8516" s="1">
        <v>42359</v>
      </c>
      <c r="B8516" s="4" t="s">
        <v>13</v>
      </c>
      <c r="C8516" s="2">
        <f>'utprod @ meter'!C8516*'Line losses'!$B$30</f>
        <v>2082.014969668</v>
      </c>
      <c r="D8516" s="12">
        <f>'utprod @ meter'!D8516*(INDEX('Capacity by Voltage'!$D$11:$O$11,1,MATCH(DATE(YEAR($A8516),MONTH($A8516),1),'Capacity by Voltage'!$D$3:$O$3,0))*'Line losses'!$B$30+INDEX('Capacity by Voltage'!$D$12:$O$12,1,MATCH(DATE(YEAR($A8516),MONTH($A8516),1),'Capacity by Voltage'!$D$3:$O$3,0))*'Line losses'!$B$29)</f>
        <v>884.86977950782193</v>
      </c>
      <c r="E8516" s="12">
        <f>'utprod @ meter'!E8516*(INDEX('Capacity by Voltage'!$D$16:$O$16,1,MATCH(DATE(YEAR($A8516),MONTH($A8516),1),'Capacity by Voltage'!$D$3:$O$3,0))*'Line losses'!$B$30+INDEX('Capacity by Voltage'!$D$17:$O$17,1,MATCH(DATE(YEAR($A8516),MONTH($A8516),1),'Capacity by Voltage'!$D$3:$O$3,0))*'Line losses'!$B$29)</f>
        <v>284.00433598318818</v>
      </c>
      <c r="F8516" s="2">
        <f>'utprod @ meter'!F8516*'Line losses'!$B$30</f>
        <v>26.879109462000002</v>
      </c>
      <c r="G8516" s="2">
        <f>'utprod @ meter'!G8516*'Line losses'!$B$30</f>
        <v>361.16561555300001</v>
      </c>
      <c r="H8516" s="2">
        <f t="shared" si="132"/>
        <v>3638.9338101740104</v>
      </c>
    </row>
    <row r="8517" spans="1:8" x14ac:dyDescent="0.25">
      <c r="A8517" s="1">
        <v>42359</v>
      </c>
      <c r="B8517" s="4" t="s">
        <v>14</v>
      </c>
      <c r="C8517" s="2">
        <f>'utprod @ meter'!C8517*'Line losses'!$B$30</f>
        <v>1152.6729658870001</v>
      </c>
      <c r="D8517" s="12">
        <f>'utprod @ meter'!D8517*(INDEX('Capacity by Voltage'!$D$11:$O$11,1,MATCH(DATE(YEAR($A8517),MONTH($A8517),1),'Capacity by Voltage'!$D$3:$O$3,0))*'Line losses'!$B$30+INDEX('Capacity by Voltage'!$D$12:$O$12,1,MATCH(DATE(YEAR($A8517),MONTH($A8517),1),'Capacity by Voltage'!$D$3:$O$3,0))*'Line losses'!$B$29)</f>
        <v>489.89383633849894</v>
      </c>
      <c r="E8517" s="12">
        <f>'utprod @ meter'!E8517*(INDEX('Capacity by Voltage'!$D$16:$O$16,1,MATCH(DATE(YEAR($A8517),MONTH($A8517),1),'Capacity by Voltage'!$D$3:$O$3,0))*'Line losses'!$B$30+INDEX('Capacity by Voltage'!$D$17:$O$17,1,MATCH(DATE(YEAR($A8517),MONTH($A8517),1),'Capacity by Voltage'!$D$3:$O$3,0))*'Line losses'!$B$29)</f>
        <v>157.23381984915704</v>
      </c>
      <c r="F8517" s="2">
        <f>'utprod @ meter'!F8517*'Line losses'!$B$30</f>
        <v>14.880801318</v>
      </c>
      <c r="G8517" s="2">
        <f>'utprod @ meter'!G8517*'Line losses'!$B$30</f>
        <v>199.95321766000001</v>
      </c>
      <c r="H8517" s="2">
        <f t="shared" si="132"/>
        <v>2014.6346410526562</v>
      </c>
    </row>
    <row r="8518" spans="1:8" x14ac:dyDescent="0.25">
      <c r="A8518" s="1">
        <v>42359</v>
      </c>
      <c r="B8518" s="4" t="s">
        <v>15</v>
      </c>
      <c r="C8518" s="2">
        <f>'utprod @ meter'!C8518*'Line losses'!$B$30</f>
        <v>583.54039278599998</v>
      </c>
      <c r="D8518" s="12">
        <f>'utprod @ meter'!D8518*(INDEX('Capacity by Voltage'!$D$11:$O$11,1,MATCH(DATE(YEAR($A8518),MONTH($A8518),1),'Capacity by Voltage'!$D$3:$O$3,0))*'Line losses'!$B$30+INDEX('Capacity by Voltage'!$D$12:$O$12,1,MATCH(DATE(YEAR($A8518),MONTH($A8518),1),'Capacity by Voltage'!$D$3:$O$3,0))*'Line losses'!$B$29)</f>
        <v>248.0089053803614</v>
      </c>
      <c r="E8518" s="12">
        <f>'utprod @ meter'!E8518*(INDEX('Capacity by Voltage'!$D$16:$O$16,1,MATCH(DATE(YEAR($A8518),MONTH($A8518),1),'Capacity by Voltage'!$D$3:$O$3,0))*'Line losses'!$B$30+INDEX('Capacity by Voltage'!$D$17:$O$17,1,MATCH(DATE(YEAR($A8518),MONTH($A8518),1),'Capacity by Voltage'!$D$3:$O$3,0))*'Line losses'!$B$29)</f>
        <v>79.600091526019526</v>
      </c>
      <c r="F8518" s="2">
        <f>'utprod @ meter'!F8518*'Line losses'!$B$30</f>
        <v>7.5333243589999999</v>
      </c>
      <c r="G8518" s="2">
        <f>'utprod @ meter'!G8518*'Line losses'!$B$30</f>
        <v>101.22643259500001</v>
      </c>
      <c r="H8518" s="2">
        <f t="shared" si="132"/>
        <v>1019.9091466463809</v>
      </c>
    </row>
    <row r="8519" spans="1:8" x14ac:dyDescent="0.25">
      <c r="A8519" s="1">
        <v>42359</v>
      </c>
      <c r="B8519" s="4" t="s">
        <v>16</v>
      </c>
      <c r="C8519" s="2">
        <f>'utprod @ meter'!C8519*'Line losses'!$B$30</f>
        <v>172.90127011600003</v>
      </c>
      <c r="D8519" s="12">
        <f>'utprod @ meter'!D8519*(INDEX('Capacity by Voltage'!$D$11:$O$11,1,MATCH(DATE(YEAR($A8519),MONTH($A8519),1),'Capacity by Voltage'!$D$3:$O$3,0))*'Line losses'!$B$30+INDEX('Capacity by Voltage'!$D$12:$O$12,1,MATCH(DATE(YEAR($A8519),MONTH($A8519),1),'Capacity by Voltage'!$D$3:$O$3,0))*'Line losses'!$B$29)</f>
        <v>73.483982691392498</v>
      </c>
      <c r="E8519" s="12">
        <f>'utprod @ meter'!E8519*(INDEX('Capacity by Voltage'!$D$16:$O$16,1,MATCH(DATE(YEAR($A8519),MONTH($A8519),1),'Capacity by Voltage'!$D$3:$O$3,0))*'Line losses'!$B$30+INDEX('Capacity by Voltage'!$D$17:$O$17,1,MATCH(DATE(YEAR($A8519),MONTH($A8519),1),'Capacity by Voltage'!$D$3:$O$3,0))*'Line losses'!$B$29)</f>
        <v>23.585212304005786</v>
      </c>
      <c r="F8519" s="2">
        <f>'utprod @ meter'!F8519*'Line losses'!$B$30</f>
        <v>2.2320272740000004</v>
      </c>
      <c r="G8519" s="2">
        <f>'utprod @ meter'!G8519*'Line losses'!$B$30</f>
        <v>29.992982649000002</v>
      </c>
      <c r="H8519" s="2">
        <f t="shared" si="132"/>
        <v>302.19547503439833</v>
      </c>
    </row>
    <row r="8520" spans="1:8" x14ac:dyDescent="0.25">
      <c r="A8520" s="1">
        <v>42359</v>
      </c>
      <c r="B8520" s="4" t="s">
        <v>17</v>
      </c>
      <c r="C8520" s="2">
        <f>'utprod @ meter'!C8520*'Line losses'!$B$30</f>
        <v>28.816568607000001</v>
      </c>
      <c r="D8520" s="12">
        <f>'utprod @ meter'!D8520*(INDEX('Capacity by Voltage'!$D$11:$O$11,1,MATCH(DATE(YEAR($A8520),MONTH($A8520),1),'Capacity by Voltage'!$D$3:$O$3,0))*'Line losses'!$B$30+INDEX('Capacity by Voltage'!$D$12:$O$12,1,MATCH(DATE(YEAR($A8520),MONTH($A8520),1),'Capacity by Voltage'!$D$3:$O$3,0))*'Line losses'!$B$29)</f>
        <v>12.247021250624275</v>
      </c>
      <c r="E8520" s="12">
        <f>'utprod @ meter'!E8520*(INDEX('Capacity by Voltage'!$D$16:$O$16,1,MATCH(DATE(YEAR($A8520),MONTH($A8520),1),'Capacity by Voltage'!$D$3:$O$3,0))*'Line losses'!$B$30+INDEX('Capacity by Voltage'!$D$17:$O$17,1,MATCH(DATE(YEAR($A8520),MONTH($A8520),1),'Capacity by Voltage'!$D$3:$O$3,0))*'Line losses'!$B$29)</f>
        <v>3.930868717334298</v>
      </c>
      <c r="F8520" s="2">
        <f>'utprod @ meter'!F8520*'Line losses'!$B$30</f>
        <v>0.37169480000000005</v>
      </c>
      <c r="G8520" s="2">
        <f>'utprod @ meter'!G8520*'Line losses'!$B$30</f>
        <v>4.9983658230000003</v>
      </c>
      <c r="H8520" s="2">
        <f t="shared" ref="H8520:H8583" si="133">SUM(C8520:G8520)</f>
        <v>50.364519197958579</v>
      </c>
    </row>
    <row r="8521" spans="1:8" x14ac:dyDescent="0.25">
      <c r="A8521" s="1">
        <v>42359</v>
      </c>
      <c r="B8521" s="4" t="s">
        <v>18</v>
      </c>
      <c r="C8521" s="2">
        <f>'utprod @ meter'!C8521*'Line losses'!$B$30</f>
        <v>0</v>
      </c>
      <c r="D8521" s="12">
        <f>'utprod @ meter'!D8521*(INDEX('Capacity by Voltage'!$D$11:$O$11,1,MATCH(DATE(YEAR($A8521),MONTH($A8521),1),'Capacity by Voltage'!$D$3:$O$3,0))*'Line losses'!$B$30+INDEX('Capacity by Voltage'!$D$12:$O$12,1,MATCH(DATE(YEAR($A8521),MONTH($A8521),1),'Capacity by Voltage'!$D$3:$O$3,0))*'Line losses'!$B$29)</f>
        <v>0</v>
      </c>
      <c r="E8521" s="12">
        <f>'utprod @ meter'!E8521*(INDEX('Capacity by Voltage'!$D$16:$O$16,1,MATCH(DATE(YEAR($A8521),MONTH($A8521),1),'Capacity by Voltage'!$D$3:$O$3,0))*'Line losses'!$B$30+INDEX('Capacity by Voltage'!$D$17:$O$17,1,MATCH(DATE(YEAR($A8521),MONTH($A8521),1),'Capacity by Voltage'!$D$3:$O$3,0))*'Line losses'!$B$29)</f>
        <v>0</v>
      </c>
      <c r="F8521" s="2">
        <f>'utprod @ meter'!F8521*'Line losses'!$B$30</f>
        <v>0</v>
      </c>
      <c r="G8521" s="2">
        <f>'utprod @ meter'!G8521*'Line losses'!$B$30</f>
        <v>0</v>
      </c>
      <c r="H8521" s="2">
        <f t="shared" si="133"/>
        <v>0</v>
      </c>
    </row>
    <row r="8522" spans="1:8" x14ac:dyDescent="0.25">
      <c r="A8522" s="1">
        <v>42359</v>
      </c>
      <c r="B8522" s="4" t="s">
        <v>19</v>
      </c>
      <c r="C8522" s="2">
        <f>'utprod @ meter'!C8522*'Line losses'!$B$30</f>
        <v>7.2043744610000005</v>
      </c>
      <c r="D8522" s="12">
        <f>'utprod @ meter'!D8522*(INDEX('Capacity by Voltage'!$D$11:$O$11,1,MATCH(DATE(YEAR($A8522),MONTH($A8522),1),'Capacity by Voltage'!$D$3:$O$3,0))*'Line losses'!$B$30+INDEX('Capacity by Voltage'!$D$12:$O$12,1,MATCH(DATE(YEAR($A8522),MONTH($A8522),1),'Capacity by Voltage'!$D$3:$O$3,0))*'Line losses'!$B$29)</f>
        <v>3.0619872111119242</v>
      </c>
      <c r="E8522" s="12">
        <f>'utprod @ meter'!E8522*(INDEX('Capacity by Voltage'!$D$16:$O$16,1,MATCH(DATE(YEAR($A8522),MONTH($A8522),1),'Capacity by Voltage'!$D$3:$O$3,0))*'Line losses'!$B$30+INDEX('Capacity by Voltage'!$D$17:$O$17,1,MATCH(DATE(YEAR($A8522),MONTH($A8522),1),'Capacity by Voltage'!$D$3:$O$3,0))*'Line losses'!$B$29)</f>
        <v>0.9827171793335745</v>
      </c>
      <c r="F8522" s="2">
        <f>'utprod @ meter'!F8522*'Line losses'!$B$30</f>
        <v>9.2923700000000012E-2</v>
      </c>
      <c r="G8522" s="2">
        <f>'utprod @ meter'!G8522*'Line losses'!$B$30</f>
        <v>1.2498237649999999</v>
      </c>
      <c r="H8522" s="2">
        <f t="shared" si="133"/>
        <v>12.5918263164455</v>
      </c>
    </row>
    <row r="8523" spans="1:8" x14ac:dyDescent="0.25">
      <c r="A8523" s="1">
        <v>42359</v>
      </c>
      <c r="B8523" s="4" t="s">
        <v>20</v>
      </c>
      <c r="C8523" s="2">
        <f>'utprod @ meter'!C8523*'Line losses'!$B$30</f>
        <v>7.2043744610000005</v>
      </c>
      <c r="D8523" s="12">
        <f>'utprod @ meter'!D8523*(INDEX('Capacity by Voltage'!$D$11:$O$11,1,MATCH(DATE(YEAR($A8523),MONTH($A8523),1),'Capacity by Voltage'!$D$3:$O$3,0))*'Line losses'!$B$30+INDEX('Capacity by Voltage'!$D$12:$O$12,1,MATCH(DATE(YEAR($A8523),MONTH($A8523),1),'Capacity by Voltage'!$D$3:$O$3,0))*'Line losses'!$B$29)</f>
        <v>3.0619872111119242</v>
      </c>
      <c r="E8523" s="12">
        <f>'utprod @ meter'!E8523*(INDEX('Capacity by Voltage'!$D$16:$O$16,1,MATCH(DATE(YEAR($A8523),MONTH($A8523),1),'Capacity by Voltage'!$D$3:$O$3,0))*'Line losses'!$B$30+INDEX('Capacity by Voltage'!$D$17:$O$17,1,MATCH(DATE(YEAR($A8523),MONTH($A8523),1),'Capacity by Voltage'!$D$3:$O$3,0))*'Line losses'!$B$29)</f>
        <v>0.9827171793335745</v>
      </c>
      <c r="F8523" s="2">
        <f>'utprod @ meter'!F8523*'Line losses'!$B$30</f>
        <v>9.2923700000000012E-2</v>
      </c>
      <c r="G8523" s="2">
        <f>'utprod @ meter'!G8523*'Line losses'!$B$30</f>
        <v>1.2498237649999999</v>
      </c>
      <c r="H8523" s="2">
        <f t="shared" si="133"/>
        <v>12.5918263164455</v>
      </c>
    </row>
    <row r="8524" spans="1:8" x14ac:dyDescent="0.25">
      <c r="A8524" s="1">
        <v>42359</v>
      </c>
      <c r="B8524" s="4" t="s">
        <v>21</v>
      </c>
      <c r="C8524" s="2">
        <f>'utprod @ meter'!C8524*'Line losses'!$B$30</f>
        <v>7.2043744610000005</v>
      </c>
      <c r="D8524" s="12">
        <f>'utprod @ meter'!D8524*(INDEX('Capacity by Voltage'!$D$11:$O$11,1,MATCH(DATE(YEAR($A8524),MONTH($A8524),1),'Capacity by Voltage'!$D$3:$O$3,0))*'Line losses'!$B$30+INDEX('Capacity by Voltage'!$D$12:$O$12,1,MATCH(DATE(YEAR($A8524),MONTH($A8524),1),'Capacity by Voltage'!$D$3:$O$3,0))*'Line losses'!$B$29)</f>
        <v>3.0619872111119242</v>
      </c>
      <c r="E8524" s="12">
        <f>'utprod @ meter'!E8524*(INDEX('Capacity by Voltage'!$D$16:$O$16,1,MATCH(DATE(YEAR($A8524),MONTH($A8524),1),'Capacity by Voltage'!$D$3:$O$3,0))*'Line losses'!$B$30+INDEX('Capacity by Voltage'!$D$17:$O$17,1,MATCH(DATE(YEAR($A8524),MONTH($A8524),1),'Capacity by Voltage'!$D$3:$O$3,0))*'Line losses'!$B$29)</f>
        <v>0.9827171793335745</v>
      </c>
      <c r="F8524" s="2">
        <f>'utprod @ meter'!F8524*'Line losses'!$B$30</f>
        <v>9.2923700000000012E-2</v>
      </c>
      <c r="G8524" s="2">
        <f>'utprod @ meter'!G8524*'Line losses'!$B$30</f>
        <v>1.2498237649999999</v>
      </c>
      <c r="H8524" s="2">
        <f t="shared" si="133"/>
        <v>12.5918263164455</v>
      </c>
    </row>
    <row r="8525" spans="1:8" x14ac:dyDescent="0.25">
      <c r="A8525" s="1">
        <v>42359</v>
      </c>
      <c r="B8525" s="4" t="s">
        <v>22</v>
      </c>
      <c r="C8525" s="2">
        <f>'utprod @ meter'!C8525*'Line losses'!$B$30</f>
        <v>7.2043744610000005</v>
      </c>
      <c r="D8525" s="12">
        <f>'utprod @ meter'!D8525*(INDEX('Capacity by Voltage'!$D$11:$O$11,1,MATCH(DATE(YEAR($A8525),MONTH($A8525),1),'Capacity by Voltage'!$D$3:$O$3,0))*'Line losses'!$B$30+INDEX('Capacity by Voltage'!$D$12:$O$12,1,MATCH(DATE(YEAR($A8525),MONTH($A8525),1),'Capacity by Voltage'!$D$3:$O$3,0))*'Line losses'!$B$29)</f>
        <v>3.0619872111119242</v>
      </c>
      <c r="E8525" s="12">
        <f>'utprod @ meter'!E8525*(INDEX('Capacity by Voltage'!$D$16:$O$16,1,MATCH(DATE(YEAR($A8525),MONTH($A8525),1),'Capacity by Voltage'!$D$3:$O$3,0))*'Line losses'!$B$30+INDEX('Capacity by Voltage'!$D$17:$O$17,1,MATCH(DATE(YEAR($A8525),MONTH($A8525),1),'Capacity by Voltage'!$D$3:$O$3,0))*'Line losses'!$B$29)</f>
        <v>0.9827171793335745</v>
      </c>
      <c r="F8525" s="2">
        <f>'utprod @ meter'!F8525*'Line losses'!$B$30</f>
        <v>9.2923700000000012E-2</v>
      </c>
      <c r="G8525" s="2">
        <f>'utprod @ meter'!G8525*'Line losses'!$B$30</f>
        <v>1.2498237649999999</v>
      </c>
      <c r="H8525" s="2">
        <f t="shared" si="133"/>
        <v>12.5918263164455</v>
      </c>
    </row>
    <row r="8526" spans="1:8" x14ac:dyDescent="0.25">
      <c r="A8526" s="1">
        <v>42359</v>
      </c>
      <c r="B8526" s="4" t="s">
        <v>23</v>
      </c>
      <c r="C8526" s="2">
        <f>'utprod @ meter'!C8526*'Line losses'!$B$30</f>
        <v>0</v>
      </c>
      <c r="D8526" s="12">
        <f>'utprod @ meter'!D8526*(INDEX('Capacity by Voltage'!$D$11:$O$11,1,MATCH(DATE(YEAR($A8526),MONTH($A8526),1),'Capacity by Voltage'!$D$3:$O$3,0))*'Line losses'!$B$30+INDEX('Capacity by Voltage'!$D$12:$O$12,1,MATCH(DATE(YEAR($A8526),MONTH($A8526),1),'Capacity by Voltage'!$D$3:$O$3,0))*'Line losses'!$B$29)</f>
        <v>0</v>
      </c>
      <c r="E8526" s="12">
        <f>'utprod @ meter'!E8526*(INDEX('Capacity by Voltage'!$D$16:$O$16,1,MATCH(DATE(YEAR($A8526),MONTH($A8526),1),'Capacity by Voltage'!$D$3:$O$3,0))*'Line losses'!$B$30+INDEX('Capacity by Voltage'!$D$17:$O$17,1,MATCH(DATE(YEAR($A8526),MONTH($A8526),1),'Capacity by Voltage'!$D$3:$O$3,0))*'Line losses'!$B$29)</f>
        <v>0</v>
      </c>
      <c r="F8526" s="2">
        <f>'utprod @ meter'!F8526*'Line losses'!$B$30</f>
        <v>0</v>
      </c>
      <c r="G8526" s="2">
        <f>'utprod @ meter'!G8526*'Line losses'!$B$30</f>
        <v>0</v>
      </c>
      <c r="H8526" s="2">
        <f t="shared" si="133"/>
        <v>0</v>
      </c>
    </row>
    <row r="8527" spans="1:8" x14ac:dyDescent="0.25">
      <c r="A8527" s="1">
        <v>42360</v>
      </c>
      <c r="B8527" s="4" t="s">
        <v>0</v>
      </c>
      <c r="C8527" s="2">
        <f>'utprod @ meter'!C8527*'Line losses'!$B$30</f>
        <v>0</v>
      </c>
      <c r="D8527" s="12">
        <f>'utprod @ meter'!D8527*(INDEX('Capacity by Voltage'!$D$11:$O$11,1,MATCH(DATE(YEAR($A8527),MONTH($A8527),1),'Capacity by Voltage'!$D$3:$O$3,0))*'Line losses'!$B$30+INDEX('Capacity by Voltage'!$D$12:$O$12,1,MATCH(DATE(YEAR($A8527),MONTH($A8527),1),'Capacity by Voltage'!$D$3:$O$3,0))*'Line losses'!$B$29)</f>
        <v>0</v>
      </c>
      <c r="E8527" s="12">
        <f>'utprod @ meter'!E8527*(INDEX('Capacity by Voltage'!$D$16:$O$16,1,MATCH(DATE(YEAR($A8527),MONTH($A8527),1),'Capacity by Voltage'!$D$3:$O$3,0))*'Line losses'!$B$30+INDEX('Capacity by Voltage'!$D$17:$O$17,1,MATCH(DATE(YEAR($A8527),MONTH($A8527),1),'Capacity by Voltage'!$D$3:$O$3,0))*'Line losses'!$B$29)</f>
        <v>0</v>
      </c>
      <c r="F8527" s="2">
        <f>'utprod @ meter'!F8527*'Line losses'!$B$30</f>
        <v>0</v>
      </c>
      <c r="G8527" s="2">
        <f>'utprod @ meter'!G8527*'Line losses'!$B$30</f>
        <v>0</v>
      </c>
      <c r="H8527" s="2">
        <f t="shared" si="133"/>
        <v>0</v>
      </c>
    </row>
    <row r="8528" spans="1:8" x14ac:dyDescent="0.25">
      <c r="A8528" s="1">
        <v>42360</v>
      </c>
      <c r="B8528" s="4" t="s">
        <v>1</v>
      </c>
      <c r="C8528" s="2">
        <f>'utprod @ meter'!C8528*'Line losses'!$B$30</f>
        <v>0</v>
      </c>
      <c r="D8528" s="12">
        <f>'utprod @ meter'!D8528*(INDEX('Capacity by Voltage'!$D$11:$O$11,1,MATCH(DATE(YEAR($A8528),MONTH($A8528),1),'Capacity by Voltage'!$D$3:$O$3,0))*'Line losses'!$B$30+INDEX('Capacity by Voltage'!$D$12:$O$12,1,MATCH(DATE(YEAR($A8528),MONTH($A8528),1),'Capacity by Voltage'!$D$3:$O$3,0))*'Line losses'!$B$29)</f>
        <v>0</v>
      </c>
      <c r="E8528" s="12">
        <f>'utprod @ meter'!E8528*(INDEX('Capacity by Voltage'!$D$16:$O$16,1,MATCH(DATE(YEAR($A8528),MONTH($A8528),1),'Capacity by Voltage'!$D$3:$O$3,0))*'Line losses'!$B$30+INDEX('Capacity by Voltage'!$D$17:$O$17,1,MATCH(DATE(YEAR($A8528),MONTH($A8528),1),'Capacity by Voltage'!$D$3:$O$3,0))*'Line losses'!$B$29)</f>
        <v>0</v>
      </c>
      <c r="F8528" s="2">
        <f>'utprod @ meter'!F8528*'Line losses'!$B$30</f>
        <v>0</v>
      </c>
      <c r="G8528" s="2">
        <f>'utprod @ meter'!G8528*'Line losses'!$B$30</f>
        <v>0</v>
      </c>
      <c r="H8528" s="2">
        <f t="shared" si="133"/>
        <v>0</v>
      </c>
    </row>
    <row r="8529" spans="1:8" x14ac:dyDescent="0.25">
      <c r="A8529" s="1">
        <v>42360</v>
      </c>
      <c r="B8529" s="4" t="s">
        <v>2</v>
      </c>
      <c r="C8529" s="2">
        <f>'utprod @ meter'!C8529*'Line losses'!$B$30</f>
        <v>0</v>
      </c>
      <c r="D8529" s="12">
        <f>'utprod @ meter'!D8529*(INDEX('Capacity by Voltage'!$D$11:$O$11,1,MATCH(DATE(YEAR($A8529),MONTH($A8529),1),'Capacity by Voltage'!$D$3:$O$3,0))*'Line losses'!$B$30+INDEX('Capacity by Voltage'!$D$12:$O$12,1,MATCH(DATE(YEAR($A8529),MONTH($A8529),1),'Capacity by Voltage'!$D$3:$O$3,0))*'Line losses'!$B$29)</f>
        <v>0</v>
      </c>
      <c r="E8529" s="12">
        <f>'utprod @ meter'!E8529*(INDEX('Capacity by Voltage'!$D$16:$O$16,1,MATCH(DATE(YEAR($A8529),MONTH($A8529),1),'Capacity by Voltage'!$D$3:$O$3,0))*'Line losses'!$B$30+INDEX('Capacity by Voltage'!$D$17:$O$17,1,MATCH(DATE(YEAR($A8529),MONTH($A8529),1),'Capacity by Voltage'!$D$3:$O$3,0))*'Line losses'!$B$29)</f>
        <v>0</v>
      </c>
      <c r="F8529" s="2">
        <f>'utprod @ meter'!F8529*'Line losses'!$B$30</f>
        <v>0</v>
      </c>
      <c r="G8529" s="2">
        <f>'utprod @ meter'!G8529*'Line losses'!$B$30</f>
        <v>0</v>
      </c>
      <c r="H8529" s="2">
        <f t="shared" si="133"/>
        <v>0</v>
      </c>
    </row>
    <row r="8530" spans="1:8" x14ac:dyDescent="0.25">
      <c r="A8530" s="1">
        <v>42360</v>
      </c>
      <c r="B8530" s="4" t="s">
        <v>3</v>
      </c>
      <c r="C8530" s="2">
        <f>'utprod @ meter'!C8530*'Line losses'!$B$30</f>
        <v>0</v>
      </c>
      <c r="D8530" s="12">
        <f>'utprod @ meter'!D8530*(INDEX('Capacity by Voltage'!$D$11:$O$11,1,MATCH(DATE(YEAR($A8530),MONTH($A8530),1),'Capacity by Voltage'!$D$3:$O$3,0))*'Line losses'!$B$30+INDEX('Capacity by Voltage'!$D$12:$O$12,1,MATCH(DATE(YEAR($A8530),MONTH($A8530),1),'Capacity by Voltage'!$D$3:$O$3,0))*'Line losses'!$B$29)</f>
        <v>0</v>
      </c>
      <c r="E8530" s="12">
        <f>'utprod @ meter'!E8530*(INDEX('Capacity by Voltage'!$D$16:$O$16,1,MATCH(DATE(YEAR($A8530),MONTH($A8530),1),'Capacity by Voltage'!$D$3:$O$3,0))*'Line losses'!$B$30+INDEX('Capacity by Voltage'!$D$17:$O$17,1,MATCH(DATE(YEAR($A8530),MONTH($A8530),1),'Capacity by Voltage'!$D$3:$O$3,0))*'Line losses'!$B$29)</f>
        <v>0</v>
      </c>
      <c r="F8530" s="2">
        <f>'utprod @ meter'!F8530*'Line losses'!$B$30</f>
        <v>0</v>
      </c>
      <c r="G8530" s="2">
        <f>'utprod @ meter'!G8530*'Line losses'!$B$30</f>
        <v>0</v>
      </c>
      <c r="H8530" s="2">
        <f t="shared" si="133"/>
        <v>0</v>
      </c>
    </row>
    <row r="8531" spans="1:8" x14ac:dyDescent="0.25">
      <c r="A8531" s="1">
        <v>42360</v>
      </c>
      <c r="B8531" s="4" t="s">
        <v>4</v>
      </c>
      <c r="C8531" s="2">
        <f>'utprod @ meter'!C8531*'Line losses'!$B$30</f>
        <v>0</v>
      </c>
      <c r="D8531" s="12">
        <f>'utprod @ meter'!D8531*(INDEX('Capacity by Voltage'!$D$11:$O$11,1,MATCH(DATE(YEAR($A8531),MONTH($A8531),1),'Capacity by Voltage'!$D$3:$O$3,0))*'Line losses'!$B$30+INDEX('Capacity by Voltage'!$D$12:$O$12,1,MATCH(DATE(YEAR($A8531),MONTH($A8531),1),'Capacity by Voltage'!$D$3:$O$3,0))*'Line losses'!$B$29)</f>
        <v>0</v>
      </c>
      <c r="E8531" s="12">
        <f>'utprod @ meter'!E8531*(INDEX('Capacity by Voltage'!$D$16:$O$16,1,MATCH(DATE(YEAR($A8531),MONTH($A8531),1),'Capacity by Voltage'!$D$3:$O$3,0))*'Line losses'!$B$30+INDEX('Capacity by Voltage'!$D$17:$O$17,1,MATCH(DATE(YEAR($A8531),MONTH($A8531),1),'Capacity by Voltage'!$D$3:$O$3,0))*'Line losses'!$B$29)</f>
        <v>0</v>
      </c>
      <c r="F8531" s="2">
        <f>'utprod @ meter'!F8531*'Line losses'!$B$30</f>
        <v>0</v>
      </c>
      <c r="G8531" s="2">
        <f>'utprod @ meter'!G8531*'Line losses'!$B$30</f>
        <v>0</v>
      </c>
      <c r="H8531" s="2">
        <f t="shared" si="133"/>
        <v>0</v>
      </c>
    </row>
    <row r="8532" spans="1:8" x14ac:dyDescent="0.25">
      <c r="A8532" s="1">
        <v>42360</v>
      </c>
      <c r="B8532" s="4" t="s">
        <v>5</v>
      </c>
      <c r="C8532" s="2">
        <f>'utprod @ meter'!C8532*'Line losses'!$B$30</f>
        <v>0</v>
      </c>
      <c r="D8532" s="12">
        <f>'utprod @ meter'!D8532*(INDEX('Capacity by Voltage'!$D$11:$O$11,1,MATCH(DATE(YEAR($A8532),MONTH($A8532),1),'Capacity by Voltage'!$D$3:$O$3,0))*'Line losses'!$B$30+INDEX('Capacity by Voltage'!$D$12:$O$12,1,MATCH(DATE(YEAR($A8532),MONTH($A8532),1),'Capacity by Voltage'!$D$3:$O$3,0))*'Line losses'!$B$29)</f>
        <v>0</v>
      </c>
      <c r="E8532" s="12">
        <f>'utprod @ meter'!E8532*(INDEX('Capacity by Voltage'!$D$16:$O$16,1,MATCH(DATE(YEAR($A8532),MONTH($A8532),1),'Capacity by Voltage'!$D$3:$O$3,0))*'Line losses'!$B$30+INDEX('Capacity by Voltage'!$D$17:$O$17,1,MATCH(DATE(YEAR($A8532),MONTH($A8532),1),'Capacity by Voltage'!$D$3:$O$3,0))*'Line losses'!$B$29)</f>
        <v>0</v>
      </c>
      <c r="F8532" s="2">
        <f>'utprod @ meter'!F8532*'Line losses'!$B$30</f>
        <v>0</v>
      </c>
      <c r="G8532" s="2">
        <f>'utprod @ meter'!G8532*'Line losses'!$B$30</f>
        <v>0</v>
      </c>
      <c r="H8532" s="2">
        <f t="shared" si="133"/>
        <v>0</v>
      </c>
    </row>
    <row r="8533" spans="1:8" x14ac:dyDescent="0.25">
      <c r="A8533" s="1">
        <v>42360</v>
      </c>
      <c r="B8533" s="4" t="s">
        <v>6</v>
      </c>
      <c r="C8533" s="2">
        <f>'utprod @ meter'!C8533*'Line losses'!$B$30</f>
        <v>0</v>
      </c>
      <c r="D8533" s="12">
        <f>'utprod @ meter'!D8533*(INDEX('Capacity by Voltage'!$D$11:$O$11,1,MATCH(DATE(YEAR($A8533),MONTH($A8533),1),'Capacity by Voltage'!$D$3:$O$3,0))*'Line losses'!$B$30+INDEX('Capacity by Voltage'!$D$12:$O$12,1,MATCH(DATE(YEAR($A8533),MONTH($A8533),1),'Capacity by Voltage'!$D$3:$O$3,0))*'Line losses'!$B$29)</f>
        <v>0</v>
      </c>
      <c r="E8533" s="12">
        <f>'utprod @ meter'!E8533*(INDEX('Capacity by Voltage'!$D$16:$O$16,1,MATCH(DATE(YEAR($A8533),MONTH($A8533),1),'Capacity by Voltage'!$D$3:$O$3,0))*'Line losses'!$B$30+INDEX('Capacity by Voltage'!$D$17:$O$17,1,MATCH(DATE(YEAR($A8533),MONTH($A8533),1),'Capacity by Voltage'!$D$3:$O$3,0))*'Line losses'!$B$29)</f>
        <v>0</v>
      </c>
      <c r="F8533" s="2">
        <f>'utprod @ meter'!F8533*'Line losses'!$B$30</f>
        <v>0</v>
      </c>
      <c r="G8533" s="2">
        <f>'utprod @ meter'!G8533*'Line losses'!$B$30</f>
        <v>0</v>
      </c>
      <c r="H8533" s="2">
        <f t="shared" si="133"/>
        <v>0</v>
      </c>
    </row>
    <row r="8534" spans="1:8" x14ac:dyDescent="0.25">
      <c r="A8534" s="1">
        <v>42360</v>
      </c>
      <c r="B8534" s="4" t="s">
        <v>7</v>
      </c>
      <c r="C8534" s="2">
        <f>'utprod @ meter'!C8534*'Line losses'!$B$30</f>
        <v>0</v>
      </c>
      <c r="D8534" s="12">
        <f>'utprod @ meter'!D8534*(INDEX('Capacity by Voltage'!$D$11:$O$11,1,MATCH(DATE(YEAR($A8534),MONTH($A8534),1),'Capacity by Voltage'!$D$3:$O$3,0))*'Line losses'!$B$30+INDEX('Capacity by Voltage'!$D$12:$O$12,1,MATCH(DATE(YEAR($A8534),MONTH($A8534),1),'Capacity by Voltage'!$D$3:$O$3,0))*'Line losses'!$B$29)</f>
        <v>0</v>
      </c>
      <c r="E8534" s="12">
        <f>'utprod @ meter'!E8534*(INDEX('Capacity by Voltage'!$D$16:$O$16,1,MATCH(DATE(YEAR($A8534),MONTH($A8534),1),'Capacity by Voltage'!$D$3:$O$3,0))*'Line losses'!$B$30+INDEX('Capacity by Voltage'!$D$17:$O$17,1,MATCH(DATE(YEAR($A8534),MONTH($A8534),1),'Capacity by Voltage'!$D$3:$O$3,0))*'Line losses'!$B$29)</f>
        <v>0</v>
      </c>
      <c r="F8534" s="2">
        <f>'utprod @ meter'!F8534*'Line losses'!$B$30</f>
        <v>0</v>
      </c>
      <c r="G8534" s="2">
        <f>'utprod @ meter'!G8534*'Line losses'!$B$30</f>
        <v>0</v>
      </c>
      <c r="H8534" s="2">
        <f t="shared" si="133"/>
        <v>0</v>
      </c>
    </row>
    <row r="8535" spans="1:8" x14ac:dyDescent="0.25">
      <c r="A8535" s="1">
        <v>42360</v>
      </c>
      <c r="B8535" s="4" t="s">
        <v>8</v>
      </c>
      <c r="C8535" s="2">
        <f>'utprod @ meter'!C8535*'Line losses'!$B$30</f>
        <v>14.408748922000001</v>
      </c>
      <c r="D8535" s="12">
        <f>'utprod @ meter'!D8535*(INDEX('Capacity by Voltage'!$D$11:$O$11,1,MATCH(DATE(YEAR($A8535),MONTH($A8535),1),'Capacity by Voltage'!$D$3:$O$3,0))*'Line losses'!$B$30+INDEX('Capacity by Voltage'!$D$12:$O$12,1,MATCH(DATE(YEAR($A8535),MONTH($A8535),1),'Capacity by Voltage'!$D$3:$O$3,0))*'Line losses'!$B$29)</f>
        <v>6.1239744222238484</v>
      </c>
      <c r="E8535" s="12">
        <f>'utprod @ meter'!E8535*(INDEX('Capacity by Voltage'!$D$16:$O$16,1,MATCH(DATE(YEAR($A8535),MONTH($A8535),1),'Capacity by Voltage'!$D$3:$O$3,0))*'Line losses'!$B$30+INDEX('Capacity by Voltage'!$D$17:$O$17,1,MATCH(DATE(YEAR($A8535),MONTH($A8535),1),'Capacity by Voltage'!$D$3:$O$3,0))*'Line losses'!$B$29)</f>
        <v>1.965434358667149</v>
      </c>
      <c r="F8535" s="2">
        <f>'utprod @ meter'!F8535*'Line losses'!$B$30</f>
        <v>0.18584740000000002</v>
      </c>
      <c r="G8535" s="2">
        <f>'utprod @ meter'!G8535*'Line losses'!$B$30</f>
        <v>2.4996475299999998</v>
      </c>
      <c r="H8535" s="2">
        <f t="shared" si="133"/>
        <v>25.183652632891</v>
      </c>
    </row>
    <row r="8536" spans="1:8" x14ac:dyDescent="0.25">
      <c r="A8536" s="1">
        <v>42360</v>
      </c>
      <c r="B8536" s="4" t="s">
        <v>9</v>
      </c>
      <c r="C8536" s="2">
        <f>'utprod @ meter'!C8536*'Line losses'!$B$30</f>
        <v>115.26720366500001</v>
      </c>
      <c r="D8536" s="12">
        <f>'utprod @ meter'!D8536*(INDEX('Capacity by Voltage'!$D$11:$O$11,1,MATCH(DATE(YEAR($A8536),MONTH($A8536),1),'Capacity by Voltage'!$D$3:$O$3,0))*'Line losses'!$B$30+INDEX('Capacity by Voltage'!$D$12:$O$12,1,MATCH(DATE(YEAR($A8536),MONTH($A8536),1),'Capacity by Voltage'!$D$3:$O$3,0))*'Line losses'!$B$29)</f>
        <v>48.989012596320521</v>
      </c>
      <c r="E8536" s="12">
        <f>'utprod @ meter'!E8536*(INDEX('Capacity by Voltage'!$D$16:$O$16,1,MATCH(DATE(YEAR($A8536),MONTH($A8536),1),'Capacity by Voltage'!$D$3:$O$3,0))*'Line losses'!$B$30+INDEX('Capacity by Voltage'!$D$17:$O$17,1,MATCH(DATE(YEAR($A8536),MONTH($A8536),1),'Capacity by Voltage'!$D$3:$O$3,0))*'Line losses'!$B$29)</f>
        <v>15.723474869337192</v>
      </c>
      <c r="F8536" s="2">
        <f>'utprod @ meter'!F8536*'Line losses'!$B$30</f>
        <v>1.487708437</v>
      </c>
      <c r="G8536" s="2">
        <f>'utprod @ meter'!G8536*'Line losses'!$B$30</f>
        <v>19.995321766</v>
      </c>
      <c r="H8536" s="2">
        <f t="shared" si="133"/>
        <v>201.46272133365773</v>
      </c>
    </row>
    <row r="8537" spans="1:8" x14ac:dyDescent="0.25">
      <c r="A8537" s="1">
        <v>42360</v>
      </c>
      <c r="B8537" s="4" t="s">
        <v>10</v>
      </c>
      <c r="C8537" s="2">
        <f>'utprod @ meter'!C8537*'Line losses'!$B$30</f>
        <v>360.21035991700001</v>
      </c>
      <c r="D8537" s="12">
        <f>'utprod @ meter'!D8537*(INDEX('Capacity by Voltage'!$D$11:$O$11,1,MATCH(DATE(YEAR($A8537),MONTH($A8537),1),'Capacity by Voltage'!$D$3:$O$3,0))*'Line losses'!$B$30+INDEX('Capacity by Voltage'!$D$12:$O$12,1,MATCH(DATE(YEAR($A8537),MONTH($A8537),1),'Capacity by Voltage'!$D$3:$O$3,0))*'Line losses'!$B$29)</f>
        <v>153.09193980500882</v>
      </c>
      <c r="E8537" s="12">
        <f>'utprod @ meter'!E8537*(INDEX('Capacity by Voltage'!$D$16:$O$16,1,MATCH(DATE(YEAR($A8537),MONTH($A8537),1),'Capacity by Voltage'!$D$3:$O$3,0))*'Line losses'!$B$30+INDEX('Capacity by Voltage'!$D$17:$O$17,1,MATCH(DATE(YEAR($A8537),MONTH($A8537),1),'Capacity by Voltage'!$D$3:$O$3,0))*'Line losses'!$B$29)</f>
        <v>49.135858966678718</v>
      </c>
      <c r="F8537" s="2">
        <f>'utprod @ meter'!F8537*'Line losses'!$B$30</f>
        <v>4.6499019479999992</v>
      </c>
      <c r="G8537" s="2">
        <f>'utprod @ meter'!G8537*'Line losses'!$B$30</f>
        <v>62.485612828000001</v>
      </c>
      <c r="H8537" s="2">
        <f t="shared" si="133"/>
        <v>629.57367346468754</v>
      </c>
    </row>
    <row r="8538" spans="1:8" x14ac:dyDescent="0.25">
      <c r="A8538" s="1">
        <v>42360</v>
      </c>
      <c r="B8538" s="4" t="s">
        <v>11</v>
      </c>
      <c r="C8538" s="2">
        <f>'utprod @ meter'!C8538*'Line losses'!$B$30</f>
        <v>669.99102784399997</v>
      </c>
      <c r="D8538" s="12">
        <f>'utprod @ meter'!D8538*(INDEX('Capacity by Voltage'!$D$11:$O$11,1,MATCH(DATE(YEAR($A8538),MONTH($A8538),1),'Capacity by Voltage'!$D$3:$O$3,0))*'Line losses'!$B$30+INDEX('Capacity by Voltage'!$D$12:$O$12,1,MATCH(DATE(YEAR($A8538),MONTH($A8538),1),'Capacity by Voltage'!$D$3:$O$3,0))*'Line losses'!$B$29)</f>
        <v>284.75089672605765</v>
      </c>
      <c r="E8538" s="12">
        <f>'utprod @ meter'!E8538*(INDEX('Capacity by Voltage'!$D$16:$O$16,1,MATCH(DATE(YEAR($A8538),MONTH($A8538),1),'Capacity by Voltage'!$D$3:$O$3,0))*'Line losses'!$B$30+INDEX('Capacity by Voltage'!$D$17:$O$17,1,MATCH(DATE(YEAR($A8538),MONTH($A8538),1),'Capacity by Voltage'!$D$3:$O$3,0))*'Line losses'!$B$29)</f>
        <v>91.392697678022429</v>
      </c>
      <c r="F8538" s="2">
        <f>'utprod @ meter'!F8538*'Line losses'!$B$30</f>
        <v>8.6493379959999999</v>
      </c>
      <c r="G8538" s="2">
        <f>'utprod @ meter'!G8538*'Line losses'!$B$30</f>
        <v>116.22245930099999</v>
      </c>
      <c r="H8538" s="2">
        <f t="shared" si="133"/>
        <v>1171.00641954508</v>
      </c>
    </row>
    <row r="8539" spans="1:8" x14ac:dyDescent="0.25">
      <c r="A8539" s="1">
        <v>42360</v>
      </c>
      <c r="B8539" s="4" t="s">
        <v>12</v>
      </c>
      <c r="C8539" s="2">
        <f>'utprod @ meter'!C8539*'Line losses'!$B$30</f>
        <v>669.99102784399997</v>
      </c>
      <c r="D8539" s="12">
        <f>'utprod @ meter'!D8539*(INDEX('Capacity by Voltage'!$D$11:$O$11,1,MATCH(DATE(YEAR($A8539),MONTH($A8539),1),'Capacity by Voltage'!$D$3:$O$3,0))*'Line losses'!$B$30+INDEX('Capacity by Voltage'!$D$12:$O$12,1,MATCH(DATE(YEAR($A8539),MONTH($A8539),1),'Capacity by Voltage'!$D$3:$O$3,0))*'Line losses'!$B$29)</f>
        <v>284.75089672605765</v>
      </c>
      <c r="E8539" s="12">
        <f>'utprod @ meter'!E8539*(INDEX('Capacity by Voltage'!$D$16:$O$16,1,MATCH(DATE(YEAR($A8539),MONTH($A8539),1),'Capacity by Voltage'!$D$3:$O$3,0))*'Line losses'!$B$30+INDEX('Capacity by Voltage'!$D$17:$O$17,1,MATCH(DATE(YEAR($A8539),MONTH($A8539),1),'Capacity by Voltage'!$D$3:$O$3,0))*'Line losses'!$B$29)</f>
        <v>91.392697678022429</v>
      </c>
      <c r="F8539" s="2">
        <f>'utprod @ meter'!F8539*'Line losses'!$B$30</f>
        <v>8.6493379959999999</v>
      </c>
      <c r="G8539" s="2">
        <f>'utprod @ meter'!G8539*'Line losses'!$B$30</f>
        <v>116.22245930099999</v>
      </c>
      <c r="H8539" s="2">
        <f t="shared" si="133"/>
        <v>1171.00641954508</v>
      </c>
    </row>
    <row r="8540" spans="1:8" x14ac:dyDescent="0.25">
      <c r="A8540" s="1">
        <v>42360</v>
      </c>
      <c r="B8540" s="4" t="s">
        <v>13</v>
      </c>
      <c r="C8540" s="2">
        <f>'utprod @ meter'!C8540*'Line losses'!$B$30</f>
        <v>835.68792349900002</v>
      </c>
      <c r="D8540" s="12">
        <f>'utprod @ meter'!D8540*(INDEX('Capacity by Voltage'!$D$11:$O$11,1,MATCH(DATE(YEAR($A8540),MONTH($A8540),1),'Capacity by Voltage'!$D$3:$O$3,0))*'Line losses'!$B$30+INDEX('Capacity by Voltage'!$D$12:$O$12,1,MATCH(DATE(YEAR($A8540),MONTH($A8540),1),'Capacity by Voltage'!$D$3:$O$3,0))*'Line losses'!$B$29)</f>
        <v>355.17289220633819</v>
      </c>
      <c r="E8540" s="12">
        <f>'utprod @ meter'!E8540*(INDEX('Capacity by Voltage'!$D$16:$O$16,1,MATCH(DATE(YEAR($A8540),MONTH($A8540),1),'Capacity by Voltage'!$D$3:$O$3,0))*'Line losses'!$B$30+INDEX('Capacity by Voltage'!$D$17:$O$17,1,MATCH(DATE(YEAR($A8540),MONTH($A8540),1),'Capacity by Voltage'!$D$3:$O$3,0))*'Line losses'!$B$29)</f>
        <v>113.99426395847976</v>
      </c>
      <c r="F8540" s="2">
        <f>'utprod @ meter'!F8540*'Line losses'!$B$30</f>
        <v>10.78844157</v>
      </c>
      <c r="G8540" s="2">
        <f>'utprod @ meter'!G8540*'Line losses'!$B$30</f>
        <v>144.96561818499998</v>
      </c>
      <c r="H8540" s="2">
        <f t="shared" si="133"/>
        <v>1460.6091394188179</v>
      </c>
    </row>
    <row r="8541" spans="1:8" x14ac:dyDescent="0.25">
      <c r="A8541" s="1">
        <v>42360</v>
      </c>
      <c r="B8541" s="4" t="s">
        <v>14</v>
      </c>
      <c r="C8541" s="2">
        <f>'utprod @ meter'!C8541*'Line losses'!$B$30</f>
        <v>561.92819864000012</v>
      </c>
      <c r="D8541" s="12">
        <f>'utprod @ meter'!D8541*(INDEX('Capacity by Voltage'!$D$11:$O$11,1,MATCH(DATE(YEAR($A8541),MONTH($A8541),1),'Capacity by Voltage'!$D$3:$O$3,0))*'Line losses'!$B$30+INDEX('Capacity by Voltage'!$D$12:$O$12,1,MATCH(DATE(YEAR($A8541),MONTH($A8541),1),'Capacity by Voltage'!$D$3:$O$3,0))*'Line losses'!$B$29)</f>
        <v>238.82294374702556</v>
      </c>
      <c r="E8541" s="12">
        <f>'utprod @ meter'!E8541*(INDEX('Capacity by Voltage'!$D$16:$O$16,1,MATCH(DATE(YEAR($A8541),MONTH($A8541),1),'Capacity by Voltage'!$D$3:$O$3,0))*'Line losses'!$B$30+INDEX('Capacity by Voltage'!$D$17:$O$17,1,MATCH(DATE(YEAR($A8541),MONTH($A8541),1),'Capacity by Voltage'!$D$3:$O$3,0))*'Line losses'!$B$29)</f>
        <v>76.651939988018796</v>
      </c>
      <c r="F8541" s="2">
        <f>'utprod @ meter'!F8541*'Line losses'!$B$30</f>
        <v>7.2545532590000006</v>
      </c>
      <c r="G8541" s="2">
        <f>'utprod @ meter'!G8541*'Line losses'!$B$30</f>
        <v>97.476961300000013</v>
      </c>
      <c r="H8541" s="2">
        <f t="shared" si="133"/>
        <v>982.13459693404445</v>
      </c>
    </row>
    <row r="8542" spans="1:8" x14ac:dyDescent="0.25">
      <c r="A8542" s="1">
        <v>42360</v>
      </c>
      <c r="B8542" s="4" t="s">
        <v>15</v>
      </c>
      <c r="C8542" s="2">
        <f>'utprod @ meter'!C8542*'Line losses'!$B$30</f>
        <v>432.25224605300002</v>
      </c>
      <c r="D8542" s="12">
        <f>'utprod @ meter'!D8542*(INDEX('Capacity by Voltage'!$D$11:$O$11,1,MATCH(DATE(YEAR($A8542),MONTH($A8542),1),'Capacity by Voltage'!$D$3:$O$3,0))*'Line losses'!$B$30+INDEX('Capacity by Voltage'!$D$12:$O$12,1,MATCH(DATE(YEAR($A8542),MONTH($A8542),1),'Capacity by Voltage'!$D$3:$O$3,0))*'Line losses'!$B$29)</f>
        <v>183.70995672848125</v>
      </c>
      <c r="E8542" s="12">
        <f>'utprod @ meter'!E8542*(INDEX('Capacity by Voltage'!$D$16:$O$16,1,MATCH(DATE(YEAR($A8542),MONTH($A8542),1),'Capacity by Voltage'!$D$3:$O$3,0))*'Line losses'!$B$30+INDEX('Capacity by Voltage'!$D$17:$O$17,1,MATCH(DATE(YEAR($A8542),MONTH($A8542),1),'Capacity by Voltage'!$D$3:$O$3,0))*'Line losses'!$B$29)</f>
        <v>58.963030760014469</v>
      </c>
      <c r="F8542" s="2">
        <f>'utprod @ meter'!F8542*'Line losses'!$B$30</f>
        <v>5.580068185</v>
      </c>
      <c r="G8542" s="2">
        <f>'utprod @ meter'!G8542*'Line losses'!$B$30</f>
        <v>74.981992003999991</v>
      </c>
      <c r="H8542" s="2">
        <f t="shared" si="133"/>
        <v>755.48729373049559</v>
      </c>
    </row>
    <row r="8543" spans="1:8" x14ac:dyDescent="0.25">
      <c r="A8543" s="1">
        <v>42360</v>
      </c>
      <c r="B8543" s="4" t="s">
        <v>16</v>
      </c>
      <c r="C8543" s="2">
        <f>'utprod @ meter'!C8543*'Line losses'!$B$30</f>
        <v>136.880327048</v>
      </c>
      <c r="D8543" s="12">
        <f>'utprod @ meter'!D8543*(INDEX('Capacity by Voltage'!$D$11:$O$11,1,MATCH(DATE(YEAR($A8543),MONTH($A8543),1),'Capacity by Voltage'!$D$3:$O$3,0))*'Line losses'!$B$30+INDEX('Capacity by Voltage'!$D$12:$O$12,1,MATCH(DATE(YEAR($A8543),MONTH($A8543),1),'Capacity by Voltage'!$D$3:$O$3,0))*'Line losses'!$B$29)</f>
        <v>58.174974229656293</v>
      </c>
      <c r="E8543" s="12">
        <f>'utprod @ meter'!E8543*(INDEX('Capacity by Voltage'!$D$16:$O$16,1,MATCH(DATE(YEAR($A8543),MONTH($A8543),1),'Capacity by Voltage'!$D$3:$O$3,0))*'Line losses'!$B$30+INDEX('Capacity by Voltage'!$D$17:$O$17,1,MATCH(DATE(YEAR($A8543),MONTH($A8543),1),'Capacity by Voltage'!$D$3:$O$3,0))*'Line losses'!$B$29)</f>
        <v>18.671626407337914</v>
      </c>
      <c r="F8543" s="2">
        <f>'utprod @ meter'!F8543*'Line losses'!$B$30</f>
        <v>1.767408774</v>
      </c>
      <c r="G8543" s="2">
        <f>'utprod @ meter'!G8543*'Line losses'!$B$30</f>
        <v>23.744793061000003</v>
      </c>
      <c r="H8543" s="2">
        <f t="shared" si="133"/>
        <v>239.23912951999421</v>
      </c>
    </row>
    <row r="8544" spans="1:8" x14ac:dyDescent="0.25">
      <c r="A8544" s="1">
        <v>42360</v>
      </c>
      <c r="B8544" s="4" t="s">
        <v>17</v>
      </c>
      <c r="C8544" s="2">
        <f>'utprod @ meter'!C8544*'Line losses'!$B$30</f>
        <v>0</v>
      </c>
      <c r="D8544" s="12">
        <f>'utprod @ meter'!D8544*(INDEX('Capacity by Voltage'!$D$11:$O$11,1,MATCH(DATE(YEAR($A8544),MONTH($A8544),1),'Capacity by Voltage'!$D$3:$O$3,0))*'Line losses'!$B$30+INDEX('Capacity by Voltage'!$D$12:$O$12,1,MATCH(DATE(YEAR($A8544),MONTH($A8544),1),'Capacity by Voltage'!$D$3:$O$3,0))*'Line losses'!$B$29)</f>
        <v>0</v>
      </c>
      <c r="E8544" s="12">
        <f>'utprod @ meter'!E8544*(INDEX('Capacity by Voltage'!$D$16:$O$16,1,MATCH(DATE(YEAR($A8544),MONTH($A8544),1),'Capacity by Voltage'!$D$3:$O$3,0))*'Line losses'!$B$30+INDEX('Capacity by Voltage'!$D$17:$O$17,1,MATCH(DATE(YEAR($A8544),MONTH($A8544),1),'Capacity by Voltage'!$D$3:$O$3,0))*'Line losses'!$B$29)</f>
        <v>0</v>
      </c>
      <c r="F8544" s="2">
        <f>'utprod @ meter'!F8544*'Line losses'!$B$30</f>
        <v>0</v>
      </c>
      <c r="G8544" s="2">
        <f>'utprod @ meter'!G8544*'Line losses'!$B$30</f>
        <v>0</v>
      </c>
      <c r="H8544" s="2">
        <f t="shared" si="133"/>
        <v>0</v>
      </c>
    </row>
    <row r="8545" spans="1:8" x14ac:dyDescent="0.25">
      <c r="A8545" s="1">
        <v>42360</v>
      </c>
      <c r="B8545" s="4" t="s">
        <v>18</v>
      </c>
      <c r="C8545" s="2">
        <f>'utprod @ meter'!C8545*'Line losses'!$B$30</f>
        <v>0</v>
      </c>
      <c r="D8545" s="12">
        <f>'utprod @ meter'!D8545*(INDEX('Capacity by Voltage'!$D$11:$O$11,1,MATCH(DATE(YEAR($A8545),MONTH($A8545),1),'Capacity by Voltage'!$D$3:$O$3,0))*'Line losses'!$B$30+INDEX('Capacity by Voltage'!$D$12:$O$12,1,MATCH(DATE(YEAR($A8545),MONTH($A8545),1),'Capacity by Voltage'!$D$3:$O$3,0))*'Line losses'!$B$29)</f>
        <v>0</v>
      </c>
      <c r="E8545" s="12">
        <f>'utprod @ meter'!E8545*(INDEX('Capacity by Voltage'!$D$16:$O$16,1,MATCH(DATE(YEAR($A8545),MONTH($A8545),1),'Capacity by Voltage'!$D$3:$O$3,0))*'Line losses'!$B$30+INDEX('Capacity by Voltage'!$D$17:$O$17,1,MATCH(DATE(YEAR($A8545),MONTH($A8545),1),'Capacity by Voltage'!$D$3:$O$3,0))*'Line losses'!$B$29)</f>
        <v>0</v>
      </c>
      <c r="F8545" s="2">
        <f>'utprod @ meter'!F8545*'Line losses'!$B$30</f>
        <v>0</v>
      </c>
      <c r="G8545" s="2">
        <f>'utprod @ meter'!G8545*'Line losses'!$B$30</f>
        <v>0</v>
      </c>
      <c r="H8545" s="2">
        <f t="shared" si="133"/>
        <v>0</v>
      </c>
    </row>
    <row r="8546" spans="1:8" x14ac:dyDescent="0.25">
      <c r="A8546" s="1">
        <v>42360</v>
      </c>
      <c r="B8546" s="4" t="s">
        <v>19</v>
      </c>
      <c r="C8546" s="2">
        <f>'utprod @ meter'!C8546*'Line losses'!$B$30</f>
        <v>0</v>
      </c>
      <c r="D8546" s="12">
        <f>'utprod @ meter'!D8546*(INDEX('Capacity by Voltage'!$D$11:$O$11,1,MATCH(DATE(YEAR($A8546),MONTH($A8546),1),'Capacity by Voltage'!$D$3:$O$3,0))*'Line losses'!$B$30+INDEX('Capacity by Voltage'!$D$12:$O$12,1,MATCH(DATE(YEAR($A8546),MONTH($A8546),1),'Capacity by Voltage'!$D$3:$O$3,0))*'Line losses'!$B$29)</f>
        <v>0</v>
      </c>
      <c r="E8546" s="12">
        <f>'utprod @ meter'!E8546*(INDEX('Capacity by Voltage'!$D$16:$O$16,1,MATCH(DATE(YEAR($A8546),MONTH($A8546),1),'Capacity by Voltage'!$D$3:$O$3,0))*'Line losses'!$B$30+INDEX('Capacity by Voltage'!$D$17:$O$17,1,MATCH(DATE(YEAR($A8546),MONTH($A8546),1),'Capacity by Voltage'!$D$3:$O$3,0))*'Line losses'!$B$29)</f>
        <v>0</v>
      </c>
      <c r="F8546" s="2">
        <f>'utprod @ meter'!F8546*'Line losses'!$B$30</f>
        <v>0</v>
      </c>
      <c r="G8546" s="2">
        <f>'utprod @ meter'!G8546*'Line losses'!$B$30</f>
        <v>0</v>
      </c>
      <c r="H8546" s="2">
        <f t="shared" si="133"/>
        <v>0</v>
      </c>
    </row>
    <row r="8547" spans="1:8" x14ac:dyDescent="0.25">
      <c r="A8547" s="1">
        <v>42360</v>
      </c>
      <c r="B8547" s="4" t="s">
        <v>20</v>
      </c>
      <c r="C8547" s="2">
        <f>'utprod @ meter'!C8547*'Line losses'!$B$30</f>
        <v>0</v>
      </c>
      <c r="D8547" s="12">
        <f>'utprod @ meter'!D8547*(INDEX('Capacity by Voltage'!$D$11:$O$11,1,MATCH(DATE(YEAR($A8547),MONTH($A8547),1),'Capacity by Voltage'!$D$3:$O$3,0))*'Line losses'!$B$30+INDEX('Capacity by Voltage'!$D$12:$O$12,1,MATCH(DATE(YEAR($A8547),MONTH($A8547),1),'Capacity by Voltage'!$D$3:$O$3,0))*'Line losses'!$B$29)</f>
        <v>0</v>
      </c>
      <c r="E8547" s="12">
        <f>'utprod @ meter'!E8547*(INDEX('Capacity by Voltage'!$D$16:$O$16,1,MATCH(DATE(YEAR($A8547),MONTH($A8547),1),'Capacity by Voltage'!$D$3:$O$3,0))*'Line losses'!$B$30+INDEX('Capacity by Voltage'!$D$17:$O$17,1,MATCH(DATE(YEAR($A8547),MONTH($A8547),1),'Capacity by Voltage'!$D$3:$O$3,0))*'Line losses'!$B$29)</f>
        <v>0</v>
      </c>
      <c r="F8547" s="2">
        <f>'utprod @ meter'!F8547*'Line losses'!$B$30</f>
        <v>0</v>
      </c>
      <c r="G8547" s="2">
        <f>'utprod @ meter'!G8547*'Line losses'!$B$30</f>
        <v>0</v>
      </c>
      <c r="H8547" s="2">
        <f t="shared" si="133"/>
        <v>0</v>
      </c>
    </row>
    <row r="8548" spans="1:8" x14ac:dyDescent="0.25">
      <c r="A8548" s="1">
        <v>42360</v>
      </c>
      <c r="B8548" s="4" t="s">
        <v>21</v>
      </c>
      <c r="C8548" s="2">
        <f>'utprod @ meter'!C8548*'Line losses'!$B$30</f>
        <v>0</v>
      </c>
      <c r="D8548" s="12">
        <f>'utprod @ meter'!D8548*(INDEX('Capacity by Voltage'!$D$11:$O$11,1,MATCH(DATE(YEAR($A8548),MONTH($A8548),1),'Capacity by Voltage'!$D$3:$O$3,0))*'Line losses'!$B$30+INDEX('Capacity by Voltage'!$D$12:$O$12,1,MATCH(DATE(YEAR($A8548),MONTH($A8548),1),'Capacity by Voltage'!$D$3:$O$3,0))*'Line losses'!$B$29)</f>
        <v>0</v>
      </c>
      <c r="E8548" s="12">
        <f>'utprod @ meter'!E8548*(INDEX('Capacity by Voltage'!$D$16:$O$16,1,MATCH(DATE(YEAR($A8548),MONTH($A8548),1),'Capacity by Voltage'!$D$3:$O$3,0))*'Line losses'!$B$30+INDEX('Capacity by Voltage'!$D$17:$O$17,1,MATCH(DATE(YEAR($A8548),MONTH($A8548),1),'Capacity by Voltage'!$D$3:$O$3,0))*'Line losses'!$B$29)</f>
        <v>0</v>
      </c>
      <c r="F8548" s="2">
        <f>'utprod @ meter'!F8548*'Line losses'!$B$30</f>
        <v>0</v>
      </c>
      <c r="G8548" s="2">
        <f>'utprod @ meter'!G8548*'Line losses'!$B$30</f>
        <v>0</v>
      </c>
      <c r="H8548" s="2">
        <f t="shared" si="133"/>
        <v>0</v>
      </c>
    </row>
    <row r="8549" spans="1:8" x14ac:dyDescent="0.25">
      <c r="A8549" s="1">
        <v>42360</v>
      </c>
      <c r="B8549" s="4" t="s">
        <v>22</v>
      </c>
      <c r="C8549" s="2">
        <f>'utprod @ meter'!C8549*'Line losses'!$B$30</f>
        <v>0</v>
      </c>
      <c r="D8549" s="12">
        <f>'utprod @ meter'!D8549*(INDEX('Capacity by Voltage'!$D$11:$O$11,1,MATCH(DATE(YEAR($A8549),MONTH($A8549),1),'Capacity by Voltage'!$D$3:$O$3,0))*'Line losses'!$B$30+INDEX('Capacity by Voltage'!$D$12:$O$12,1,MATCH(DATE(YEAR($A8549),MONTH($A8549),1),'Capacity by Voltage'!$D$3:$O$3,0))*'Line losses'!$B$29)</f>
        <v>0</v>
      </c>
      <c r="E8549" s="12">
        <f>'utprod @ meter'!E8549*(INDEX('Capacity by Voltage'!$D$16:$O$16,1,MATCH(DATE(YEAR($A8549),MONTH($A8549),1),'Capacity by Voltage'!$D$3:$O$3,0))*'Line losses'!$B$30+INDEX('Capacity by Voltage'!$D$17:$O$17,1,MATCH(DATE(YEAR($A8549),MONTH($A8549),1),'Capacity by Voltage'!$D$3:$O$3,0))*'Line losses'!$B$29)</f>
        <v>0</v>
      </c>
      <c r="F8549" s="2">
        <f>'utprod @ meter'!F8549*'Line losses'!$B$30</f>
        <v>0</v>
      </c>
      <c r="G8549" s="2">
        <f>'utprod @ meter'!G8549*'Line losses'!$B$30</f>
        <v>0</v>
      </c>
      <c r="H8549" s="2">
        <f t="shared" si="133"/>
        <v>0</v>
      </c>
    </row>
    <row r="8550" spans="1:8" x14ac:dyDescent="0.25">
      <c r="A8550" s="1">
        <v>42360</v>
      </c>
      <c r="B8550" s="4" t="s">
        <v>23</v>
      </c>
      <c r="C8550" s="2">
        <f>'utprod @ meter'!C8550*'Line losses'!$B$30</f>
        <v>0</v>
      </c>
      <c r="D8550" s="12">
        <f>'utprod @ meter'!D8550*(INDEX('Capacity by Voltage'!$D$11:$O$11,1,MATCH(DATE(YEAR($A8550),MONTH($A8550),1),'Capacity by Voltage'!$D$3:$O$3,0))*'Line losses'!$B$30+INDEX('Capacity by Voltage'!$D$12:$O$12,1,MATCH(DATE(YEAR($A8550),MONTH($A8550),1),'Capacity by Voltage'!$D$3:$O$3,0))*'Line losses'!$B$29)</f>
        <v>0</v>
      </c>
      <c r="E8550" s="12">
        <f>'utprod @ meter'!E8550*(INDEX('Capacity by Voltage'!$D$16:$O$16,1,MATCH(DATE(YEAR($A8550),MONTH($A8550),1),'Capacity by Voltage'!$D$3:$O$3,0))*'Line losses'!$B$30+INDEX('Capacity by Voltage'!$D$17:$O$17,1,MATCH(DATE(YEAR($A8550),MONTH($A8550),1),'Capacity by Voltage'!$D$3:$O$3,0))*'Line losses'!$B$29)</f>
        <v>0</v>
      </c>
      <c r="F8550" s="2">
        <f>'utprod @ meter'!F8550*'Line losses'!$B$30</f>
        <v>0</v>
      </c>
      <c r="G8550" s="2">
        <f>'utprod @ meter'!G8550*'Line losses'!$B$30</f>
        <v>0</v>
      </c>
      <c r="H8550" s="2">
        <f t="shared" si="133"/>
        <v>0</v>
      </c>
    </row>
    <row r="8551" spans="1:8" x14ac:dyDescent="0.25">
      <c r="A8551" s="1">
        <v>42361</v>
      </c>
      <c r="B8551" s="4" t="s">
        <v>0</v>
      </c>
      <c r="C8551" s="2">
        <f>'utprod @ meter'!C8551*'Line losses'!$B$30</f>
        <v>0</v>
      </c>
      <c r="D8551" s="12">
        <f>'utprod @ meter'!D8551*(INDEX('Capacity by Voltage'!$D$11:$O$11,1,MATCH(DATE(YEAR($A8551),MONTH($A8551),1),'Capacity by Voltage'!$D$3:$O$3,0))*'Line losses'!$B$30+INDEX('Capacity by Voltage'!$D$12:$O$12,1,MATCH(DATE(YEAR($A8551),MONTH($A8551),1),'Capacity by Voltage'!$D$3:$O$3,0))*'Line losses'!$B$29)</f>
        <v>0</v>
      </c>
      <c r="E8551" s="12">
        <f>'utprod @ meter'!E8551*(INDEX('Capacity by Voltage'!$D$16:$O$16,1,MATCH(DATE(YEAR($A8551),MONTH($A8551),1),'Capacity by Voltage'!$D$3:$O$3,0))*'Line losses'!$B$30+INDEX('Capacity by Voltage'!$D$17:$O$17,1,MATCH(DATE(YEAR($A8551),MONTH($A8551),1),'Capacity by Voltage'!$D$3:$O$3,0))*'Line losses'!$B$29)</f>
        <v>0</v>
      </c>
      <c r="F8551" s="2">
        <f>'utprod @ meter'!F8551*'Line losses'!$B$30</f>
        <v>0</v>
      </c>
      <c r="G8551" s="2">
        <f>'utprod @ meter'!G8551*'Line losses'!$B$30</f>
        <v>0</v>
      </c>
      <c r="H8551" s="2">
        <f t="shared" si="133"/>
        <v>0</v>
      </c>
    </row>
    <row r="8552" spans="1:8" x14ac:dyDescent="0.25">
      <c r="A8552" s="1">
        <v>42361</v>
      </c>
      <c r="B8552" s="4" t="s">
        <v>1</v>
      </c>
      <c r="C8552" s="2">
        <f>'utprod @ meter'!C8552*'Line losses'!$B$30</f>
        <v>0</v>
      </c>
      <c r="D8552" s="12">
        <f>'utprod @ meter'!D8552*(INDEX('Capacity by Voltage'!$D$11:$O$11,1,MATCH(DATE(YEAR($A8552),MONTH($A8552),1),'Capacity by Voltage'!$D$3:$O$3,0))*'Line losses'!$B$30+INDEX('Capacity by Voltage'!$D$12:$O$12,1,MATCH(DATE(YEAR($A8552),MONTH($A8552),1),'Capacity by Voltage'!$D$3:$O$3,0))*'Line losses'!$B$29)</f>
        <v>0</v>
      </c>
      <c r="E8552" s="12">
        <f>'utprod @ meter'!E8552*(INDEX('Capacity by Voltage'!$D$16:$O$16,1,MATCH(DATE(YEAR($A8552),MONTH($A8552),1),'Capacity by Voltage'!$D$3:$O$3,0))*'Line losses'!$B$30+INDEX('Capacity by Voltage'!$D$17:$O$17,1,MATCH(DATE(YEAR($A8552),MONTH($A8552),1),'Capacity by Voltage'!$D$3:$O$3,0))*'Line losses'!$B$29)</f>
        <v>0</v>
      </c>
      <c r="F8552" s="2">
        <f>'utprod @ meter'!F8552*'Line losses'!$B$30</f>
        <v>0</v>
      </c>
      <c r="G8552" s="2">
        <f>'utprod @ meter'!G8552*'Line losses'!$B$30</f>
        <v>0</v>
      </c>
      <c r="H8552" s="2">
        <f t="shared" si="133"/>
        <v>0</v>
      </c>
    </row>
    <row r="8553" spans="1:8" x14ac:dyDescent="0.25">
      <c r="A8553" s="1">
        <v>42361</v>
      </c>
      <c r="B8553" s="4" t="s">
        <v>2</v>
      </c>
      <c r="C8553" s="2">
        <f>'utprod @ meter'!C8553*'Line losses'!$B$30</f>
        <v>0</v>
      </c>
      <c r="D8553" s="12">
        <f>'utprod @ meter'!D8553*(INDEX('Capacity by Voltage'!$D$11:$O$11,1,MATCH(DATE(YEAR($A8553),MONTH($A8553),1),'Capacity by Voltage'!$D$3:$O$3,0))*'Line losses'!$B$30+INDEX('Capacity by Voltage'!$D$12:$O$12,1,MATCH(DATE(YEAR($A8553),MONTH($A8553),1),'Capacity by Voltage'!$D$3:$O$3,0))*'Line losses'!$B$29)</f>
        <v>0</v>
      </c>
      <c r="E8553" s="12">
        <f>'utprod @ meter'!E8553*(INDEX('Capacity by Voltage'!$D$16:$O$16,1,MATCH(DATE(YEAR($A8553),MONTH($A8553),1),'Capacity by Voltage'!$D$3:$O$3,0))*'Line losses'!$B$30+INDEX('Capacity by Voltage'!$D$17:$O$17,1,MATCH(DATE(YEAR($A8553),MONTH($A8553),1),'Capacity by Voltage'!$D$3:$O$3,0))*'Line losses'!$B$29)</f>
        <v>0</v>
      </c>
      <c r="F8553" s="2">
        <f>'utprod @ meter'!F8553*'Line losses'!$B$30</f>
        <v>0</v>
      </c>
      <c r="G8553" s="2">
        <f>'utprod @ meter'!G8553*'Line losses'!$B$30</f>
        <v>0</v>
      </c>
      <c r="H8553" s="2">
        <f t="shared" si="133"/>
        <v>0</v>
      </c>
    </row>
    <row r="8554" spans="1:8" x14ac:dyDescent="0.25">
      <c r="A8554" s="1">
        <v>42361</v>
      </c>
      <c r="B8554" s="4" t="s">
        <v>3</v>
      </c>
      <c r="C8554" s="2">
        <f>'utprod @ meter'!C8554*'Line losses'!$B$30</f>
        <v>0</v>
      </c>
      <c r="D8554" s="12">
        <f>'utprod @ meter'!D8554*(INDEX('Capacity by Voltage'!$D$11:$O$11,1,MATCH(DATE(YEAR($A8554),MONTH($A8554),1),'Capacity by Voltage'!$D$3:$O$3,0))*'Line losses'!$B$30+INDEX('Capacity by Voltage'!$D$12:$O$12,1,MATCH(DATE(YEAR($A8554),MONTH($A8554),1),'Capacity by Voltage'!$D$3:$O$3,0))*'Line losses'!$B$29)</f>
        <v>0</v>
      </c>
      <c r="E8554" s="12">
        <f>'utprod @ meter'!E8554*(INDEX('Capacity by Voltage'!$D$16:$O$16,1,MATCH(DATE(YEAR($A8554),MONTH($A8554),1),'Capacity by Voltage'!$D$3:$O$3,0))*'Line losses'!$B$30+INDEX('Capacity by Voltage'!$D$17:$O$17,1,MATCH(DATE(YEAR($A8554),MONTH($A8554),1),'Capacity by Voltage'!$D$3:$O$3,0))*'Line losses'!$B$29)</f>
        <v>0</v>
      </c>
      <c r="F8554" s="2">
        <f>'utprod @ meter'!F8554*'Line losses'!$B$30</f>
        <v>0</v>
      </c>
      <c r="G8554" s="2">
        <f>'utprod @ meter'!G8554*'Line losses'!$B$30</f>
        <v>0</v>
      </c>
      <c r="H8554" s="2">
        <f t="shared" si="133"/>
        <v>0</v>
      </c>
    </row>
    <row r="8555" spans="1:8" x14ac:dyDescent="0.25">
      <c r="A8555" s="1">
        <v>42361</v>
      </c>
      <c r="B8555" s="4" t="s">
        <v>4</v>
      </c>
      <c r="C8555" s="2">
        <f>'utprod @ meter'!C8555*'Line losses'!$B$30</f>
        <v>0</v>
      </c>
      <c r="D8555" s="12">
        <f>'utprod @ meter'!D8555*(INDEX('Capacity by Voltage'!$D$11:$O$11,1,MATCH(DATE(YEAR($A8555),MONTH($A8555),1),'Capacity by Voltage'!$D$3:$O$3,0))*'Line losses'!$B$30+INDEX('Capacity by Voltage'!$D$12:$O$12,1,MATCH(DATE(YEAR($A8555),MONTH($A8555),1),'Capacity by Voltage'!$D$3:$O$3,0))*'Line losses'!$B$29)</f>
        <v>0</v>
      </c>
      <c r="E8555" s="12">
        <f>'utprod @ meter'!E8555*(INDEX('Capacity by Voltage'!$D$16:$O$16,1,MATCH(DATE(YEAR($A8555),MONTH($A8555),1),'Capacity by Voltage'!$D$3:$O$3,0))*'Line losses'!$B$30+INDEX('Capacity by Voltage'!$D$17:$O$17,1,MATCH(DATE(YEAR($A8555),MONTH($A8555),1),'Capacity by Voltage'!$D$3:$O$3,0))*'Line losses'!$B$29)</f>
        <v>0</v>
      </c>
      <c r="F8555" s="2">
        <f>'utprod @ meter'!F8555*'Line losses'!$B$30</f>
        <v>0</v>
      </c>
      <c r="G8555" s="2">
        <f>'utprod @ meter'!G8555*'Line losses'!$B$30</f>
        <v>0</v>
      </c>
      <c r="H8555" s="2">
        <f t="shared" si="133"/>
        <v>0</v>
      </c>
    </row>
    <row r="8556" spans="1:8" x14ac:dyDescent="0.25">
      <c r="A8556" s="1">
        <v>42361</v>
      </c>
      <c r="B8556" s="4" t="s">
        <v>5</v>
      </c>
      <c r="C8556" s="2">
        <f>'utprod @ meter'!C8556*'Line losses'!$B$30</f>
        <v>0</v>
      </c>
      <c r="D8556" s="12">
        <f>'utprod @ meter'!D8556*(INDEX('Capacity by Voltage'!$D$11:$O$11,1,MATCH(DATE(YEAR($A8556),MONTH($A8556),1),'Capacity by Voltage'!$D$3:$O$3,0))*'Line losses'!$B$30+INDEX('Capacity by Voltage'!$D$12:$O$12,1,MATCH(DATE(YEAR($A8556),MONTH($A8556),1),'Capacity by Voltage'!$D$3:$O$3,0))*'Line losses'!$B$29)</f>
        <v>0</v>
      </c>
      <c r="E8556" s="12">
        <f>'utprod @ meter'!E8556*(INDEX('Capacity by Voltage'!$D$16:$O$16,1,MATCH(DATE(YEAR($A8556),MONTH($A8556),1),'Capacity by Voltage'!$D$3:$O$3,0))*'Line losses'!$B$30+INDEX('Capacity by Voltage'!$D$17:$O$17,1,MATCH(DATE(YEAR($A8556),MONTH($A8556),1),'Capacity by Voltage'!$D$3:$O$3,0))*'Line losses'!$B$29)</f>
        <v>0</v>
      </c>
      <c r="F8556" s="2">
        <f>'utprod @ meter'!F8556*'Line losses'!$B$30</f>
        <v>0</v>
      </c>
      <c r="G8556" s="2">
        <f>'utprod @ meter'!G8556*'Line losses'!$B$30</f>
        <v>0</v>
      </c>
      <c r="H8556" s="2">
        <f t="shared" si="133"/>
        <v>0</v>
      </c>
    </row>
    <row r="8557" spans="1:8" x14ac:dyDescent="0.25">
      <c r="A8557" s="1">
        <v>42361</v>
      </c>
      <c r="B8557" s="4" t="s">
        <v>6</v>
      </c>
      <c r="C8557" s="2">
        <f>'utprod @ meter'!C8557*'Line losses'!$B$30</f>
        <v>0</v>
      </c>
      <c r="D8557" s="12">
        <f>'utprod @ meter'!D8557*(INDEX('Capacity by Voltage'!$D$11:$O$11,1,MATCH(DATE(YEAR($A8557),MONTH($A8557),1),'Capacity by Voltage'!$D$3:$O$3,0))*'Line losses'!$B$30+INDEX('Capacity by Voltage'!$D$12:$O$12,1,MATCH(DATE(YEAR($A8557),MONTH($A8557),1),'Capacity by Voltage'!$D$3:$O$3,0))*'Line losses'!$B$29)</f>
        <v>0</v>
      </c>
      <c r="E8557" s="12">
        <f>'utprod @ meter'!E8557*(INDEX('Capacity by Voltage'!$D$16:$O$16,1,MATCH(DATE(YEAR($A8557),MONTH($A8557),1),'Capacity by Voltage'!$D$3:$O$3,0))*'Line losses'!$B$30+INDEX('Capacity by Voltage'!$D$17:$O$17,1,MATCH(DATE(YEAR($A8557),MONTH($A8557),1),'Capacity by Voltage'!$D$3:$O$3,0))*'Line losses'!$B$29)</f>
        <v>0</v>
      </c>
      <c r="F8557" s="2">
        <f>'utprod @ meter'!F8557*'Line losses'!$B$30</f>
        <v>0</v>
      </c>
      <c r="G8557" s="2">
        <f>'utprod @ meter'!G8557*'Line losses'!$B$30</f>
        <v>0</v>
      </c>
      <c r="H8557" s="2">
        <f t="shared" si="133"/>
        <v>0</v>
      </c>
    </row>
    <row r="8558" spans="1:8" x14ac:dyDescent="0.25">
      <c r="A8558" s="1">
        <v>42361</v>
      </c>
      <c r="B8558" s="4" t="s">
        <v>7</v>
      </c>
      <c r="C8558" s="2">
        <f>'utprod @ meter'!C8558*'Line losses'!$B$30</f>
        <v>0</v>
      </c>
      <c r="D8558" s="12">
        <f>'utprod @ meter'!D8558*(INDEX('Capacity by Voltage'!$D$11:$O$11,1,MATCH(DATE(YEAR($A8558),MONTH($A8558),1),'Capacity by Voltage'!$D$3:$O$3,0))*'Line losses'!$B$30+INDEX('Capacity by Voltage'!$D$12:$O$12,1,MATCH(DATE(YEAR($A8558),MONTH($A8558),1),'Capacity by Voltage'!$D$3:$O$3,0))*'Line losses'!$B$29)</f>
        <v>0</v>
      </c>
      <c r="E8558" s="12">
        <f>'utprod @ meter'!E8558*(INDEX('Capacity by Voltage'!$D$16:$O$16,1,MATCH(DATE(YEAR($A8558),MONTH($A8558),1),'Capacity by Voltage'!$D$3:$O$3,0))*'Line losses'!$B$30+INDEX('Capacity by Voltage'!$D$17:$O$17,1,MATCH(DATE(YEAR($A8558),MONTH($A8558),1),'Capacity by Voltage'!$D$3:$O$3,0))*'Line losses'!$B$29)</f>
        <v>0</v>
      </c>
      <c r="F8558" s="2">
        <f>'utprod @ meter'!F8558*'Line losses'!$B$30</f>
        <v>0</v>
      </c>
      <c r="G8558" s="2">
        <f>'utprod @ meter'!G8558*'Line losses'!$B$30</f>
        <v>0</v>
      </c>
      <c r="H8558" s="2">
        <f t="shared" si="133"/>
        <v>0</v>
      </c>
    </row>
    <row r="8559" spans="1:8" x14ac:dyDescent="0.25">
      <c r="A8559" s="1">
        <v>42361</v>
      </c>
      <c r="B8559" s="4" t="s">
        <v>8</v>
      </c>
      <c r="C8559" s="2">
        <f>'utprod @ meter'!C8559*'Line losses'!$B$30</f>
        <v>50.429691990000002</v>
      </c>
      <c r="D8559" s="12">
        <f>'utprod @ meter'!D8559*(INDEX('Capacity by Voltage'!$D$11:$O$11,1,MATCH(DATE(YEAR($A8559),MONTH($A8559),1),'Capacity by Voltage'!$D$3:$O$3,0))*'Line losses'!$B$30+INDEX('Capacity by Voltage'!$D$12:$O$12,1,MATCH(DATE(YEAR($A8559),MONTH($A8559),1),'Capacity by Voltage'!$D$3:$O$3,0))*'Line losses'!$B$29)</f>
        <v>21.432982883960047</v>
      </c>
      <c r="E8559" s="12">
        <f>'utprod @ meter'!E8559*(INDEX('Capacity by Voltage'!$D$16:$O$16,1,MATCH(DATE(YEAR($A8559),MONTH($A8559),1),'Capacity by Voltage'!$D$3:$O$3,0))*'Line losses'!$B$30+INDEX('Capacity by Voltage'!$D$17:$O$17,1,MATCH(DATE(YEAR($A8559),MONTH($A8559),1),'Capacity by Voltage'!$D$3:$O$3,0))*'Line losses'!$B$29)</f>
        <v>6.8790202553350213</v>
      </c>
      <c r="F8559" s="2">
        <f>'utprod @ meter'!F8559*'Line losses'!$B$30</f>
        <v>0.65139513700000007</v>
      </c>
      <c r="G8559" s="2">
        <f>'utprod @ meter'!G8559*'Line losses'!$B$30</f>
        <v>8.7478371179999996</v>
      </c>
      <c r="H8559" s="2">
        <f t="shared" si="133"/>
        <v>88.140927384295054</v>
      </c>
    </row>
    <row r="8560" spans="1:8" x14ac:dyDescent="0.25">
      <c r="A8560" s="1">
        <v>42361</v>
      </c>
      <c r="B8560" s="4" t="s">
        <v>9</v>
      </c>
      <c r="C8560" s="2">
        <f>'utprod @ meter'!C8560*'Line losses'!$B$30</f>
        <v>280.96409932000006</v>
      </c>
      <c r="D8560" s="12">
        <f>'utprod @ meter'!D8560*(INDEX('Capacity by Voltage'!$D$11:$O$11,1,MATCH(DATE(YEAR($A8560),MONTH($A8560),1),'Capacity by Voltage'!$D$3:$O$3,0))*'Line losses'!$B$30+INDEX('Capacity by Voltage'!$D$12:$O$12,1,MATCH(DATE(YEAR($A8560),MONTH($A8560),1),'Capacity by Voltage'!$D$3:$O$3,0))*'Line losses'!$B$29)</f>
        <v>119.41193567042453</v>
      </c>
      <c r="E8560" s="12">
        <f>'utprod @ meter'!E8560*(INDEX('Capacity by Voltage'!$D$16:$O$16,1,MATCH(DATE(YEAR($A8560),MONTH($A8560),1),'Capacity by Voltage'!$D$3:$O$3,0))*'Line losses'!$B$30+INDEX('Capacity by Voltage'!$D$17:$O$17,1,MATCH(DATE(YEAR($A8560),MONTH($A8560),1),'Capacity by Voltage'!$D$3:$O$3,0))*'Line losses'!$B$29)</f>
        <v>38.325969994009398</v>
      </c>
      <c r="F8560" s="2">
        <f>'utprod @ meter'!F8560*'Line losses'!$B$30</f>
        <v>3.6268120110000002</v>
      </c>
      <c r="G8560" s="2">
        <f>'utprod @ meter'!G8560*'Line losses'!$B$30</f>
        <v>48.738480650000007</v>
      </c>
      <c r="H8560" s="2">
        <f t="shared" si="133"/>
        <v>491.067297645434</v>
      </c>
    </row>
    <row r="8561" spans="1:8" x14ac:dyDescent="0.25">
      <c r="A8561" s="1">
        <v>42361</v>
      </c>
      <c r="B8561" s="4" t="s">
        <v>10</v>
      </c>
      <c r="C8561" s="2">
        <f>'utprod @ meter'!C8561*'Line losses'!$B$30</f>
        <v>1131.059842504</v>
      </c>
      <c r="D8561" s="12">
        <f>'utprod @ meter'!D8561*(INDEX('Capacity by Voltage'!$D$11:$O$11,1,MATCH(DATE(YEAR($A8561),MONTH($A8561),1),'Capacity by Voltage'!$D$3:$O$3,0))*'Line losses'!$B$30+INDEX('Capacity by Voltage'!$D$12:$O$12,1,MATCH(DATE(YEAR($A8561),MONTH($A8561),1),'Capacity by Voltage'!$D$3:$O$3,0))*'Line losses'!$B$29)</f>
        <v>480.70787470516314</v>
      </c>
      <c r="E8561" s="12">
        <f>'utprod @ meter'!E8561*(INDEX('Capacity by Voltage'!$D$16:$O$16,1,MATCH(DATE(YEAR($A8561),MONTH($A8561),1),'Capacity by Voltage'!$D$3:$O$3,0))*'Line losses'!$B$30+INDEX('Capacity by Voltage'!$D$17:$O$17,1,MATCH(DATE(YEAR($A8561),MONTH($A8561),1),'Capacity by Voltage'!$D$3:$O$3,0))*'Line losses'!$B$29)</f>
        <v>154.28566831115631</v>
      </c>
      <c r="F8561" s="2">
        <f>'utprod @ meter'!F8561*'Line losses'!$B$30</f>
        <v>14.602030218000001</v>
      </c>
      <c r="G8561" s="2">
        <f>'utprod @ meter'!G8561*'Line losses'!$B$30</f>
        <v>196.20374636500003</v>
      </c>
      <c r="H8561" s="2">
        <f t="shared" si="133"/>
        <v>1976.8591621033192</v>
      </c>
    </row>
    <row r="8562" spans="1:8" x14ac:dyDescent="0.25">
      <c r="A8562" s="1">
        <v>42361</v>
      </c>
      <c r="B8562" s="4" t="s">
        <v>11</v>
      </c>
      <c r="C8562" s="2">
        <f>'utprod @ meter'!C8562*'Line losses'!$B$30</f>
        <v>1916.3180740129999</v>
      </c>
      <c r="D8562" s="12">
        <f>'utprod @ meter'!D8562*(INDEX('Capacity by Voltage'!$D$11:$O$11,1,MATCH(DATE(YEAR($A8562),MONTH($A8562),1),'Capacity by Voltage'!$D$3:$O$3,0))*'Line losses'!$B$30+INDEX('Capacity by Voltage'!$D$12:$O$12,1,MATCH(DATE(YEAR($A8562),MONTH($A8562),1),'Capacity by Voltage'!$D$3:$O$3,0))*'Line losses'!$B$29)</f>
        <v>814.44778402754139</v>
      </c>
      <c r="E8562" s="12">
        <f>'utprod @ meter'!E8562*(INDEX('Capacity by Voltage'!$D$16:$O$16,1,MATCH(DATE(YEAR($A8562),MONTH($A8562),1),'Capacity by Voltage'!$D$3:$O$3,0))*'Line losses'!$B$30+INDEX('Capacity by Voltage'!$D$17:$O$17,1,MATCH(DATE(YEAR($A8562),MONTH($A8562),1),'Capacity by Voltage'!$D$3:$O$3,0))*'Line losses'!$B$29)</f>
        <v>261.40184085851592</v>
      </c>
      <c r="F8562" s="2">
        <f>'utprod @ meter'!F8562*'Line losses'!$B$30</f>
        <v>24.740005887999999</v>
      </c>
      <c r="G8562" s="2">
        <f>'utprod @ meter'!G8562*'Line losses'!$B$30</f>
        <v>332.42245666900004</v>
      </c>
      <c r="H8562" s="2">
        <f t="shared" si="133"/>
        <v>3349.3301614560573</v>
      </c>
    </row>
    <row r="8563" spans="1:8" x14ac:dyDescent="0.25">
      <c r="A8563" s="1">
        <v>42361</v>
      </c>
      <c r="B8563" s="4" t="s">
        <v>12</v>
      </c>
      <c r="C8563" s="2">
        <f>'utprod @ meter'!C8563*'Line losses'!$B$30</f>
        <v>2672.7597369150003</v>
      </c>
      <c r="D8563" s="12">
        <f>'utprod @ meter'!D8563*(INDEX('Capacity by Voltage'!$D$11:$O$11,1,MATCH(DATE(YEAR($A8563),MONTH($A8563),1),'Capacity by Voltage'!$D$3:$O$3,0))*'Line losses'!$B$30+INDEX('Capacity by Voltage'!$D$12:$O$12,1,MATCH(DATE(YEAR($A8563),MONTH($A8563),1),'Capacity by Voltage'!$D$3:$O$3,0))*'Line losses'!$B$29)</f>
        <v>1135.9406720992952</v>
      </c>
      <c r="E8563" s="12">
        <f>'utprod @ meter'!E8563*(INDEX('Capacity by Voltage'!$D$16:$O$16,1,MATCH(DATE(YEAR($A8563),MONTH($A8563),1),'Capacity by Voltage'!$D$3:$O$3,0))*'Line losses'!$B$30+INDEX('Capacity by Voltage'!$D$17:$O$17,1,MATCH(DATE(YEAR($A8563),MONTH($A8563),1),'Capacity by Voltage'!$D$3:$O$3,0))*'Line losses'!$B$29)</f>
        <v>364.58621584432638</v>
      </c>
      <c r="F8563" s="2">
        <f>'utprod @ meter'!F8563*'Line losses'!$B$30</f>
        <v>34.505357521000001</v>
      </c>
      <c r="G8563" s="2">
        <f>'utprod @ meter'!G8563*'Line losses'!$B$30</f>
        <v>463.64094267600001</v>
      </c>
      <c r="H8563" s="2">
        <f t="shared" si="133"/>
        <v>4671.432925055622</v>
      </c>
    </row>
    <row r="8564" spans="1:8" x14ac:dyDescent="0.25">
      <c r="A8564" s="1">
        <v>42361</v>
      </c>
      <c r="B8564" s="4" t="s">
        <v>13</v>
      </c>
      <c r="C8564" s="2">
        <f>'utprod @ meter'!C8564*'Line losses'!$B$30</f>
        <v>3068.9910399</v>
      </c>
      <c r="D8564" s="12">
        <f>'utprod @ meter'!D8564*(INDEX('Capacity by Voltage'!$D$11:$O$11,1,MATCH(DATE(YEAR($A8564),MONTH($A8564),1),'Capacity by Voltage'!$D$3:$O$3,0))*'Line losses'!$B$30+INDEX('Capacity by Voltage'!$D$12:$O$12,1,MATCH(DATE(YEAR($A8564),MONTH($A8564),1),'Capacity by Voltage'!$D$3:$O$3,0))*'Line losses'!$B$29)</f>
        <v>1304.3416203660399</v>
      </c>
      <c r="E8564" s="12">
        <f>'utprod @ meter'!E8564*(INDEX('Capacity by Voltage'!$D$16:$O$16,1,MATCH(DATE(YEAR($A8564),MONTH($A8564),1),'Capacity by Voltage'!$D$3:$O$3,0))*'Line losses'!$B$30+INDEX('Capacity by Voltage'!$D$17:$O$17,1,MATCH(DATE(YEAR($A8564),MONTH($A8564),1),'Capacity by Voltage'!$D$3:$O$3,0))*'Line losses'!$B$29)</f>
        <v>418.63566070767297</v>
      </c>
      <c r="F8564" s="2">
        <f>'utprod @ meter'!F8564*'Line losses'!$B$30</f>
        <v>39.620807206000002</v>
      </c>
      <c r="G8564" s="2">
        <f>'utprod @ meter'!G8564*'Line losses'!$B$30</f>
        <v>532.37474509200013</v>
      </c>
      <c r="H8564" s="2">
        <f t="shared" si="133"/>
        <v>5363.9638732717131</v>
      </c>
    </row>
    <row r="8565" spans="1:8" x14ac:dyDescent="0.25">
      <c r="A8565" s="1">
        <v>42361</v>
      </c>
      <c r="B8565" s="4" t="s">
        <v>14</v>
      </c>
      <c r="C8565" s="2">
        <f>'utprod @ meter'!C8565*'Line losses'!$B$30</f>
        <v>4063.1714845930001</v>
      </c>
      <c r="D8565" s="12">
        <f>'utprod @ meter'!D8565*(INDEX('Capacity by Voltage'!$D$11:$O$11,1,MATCH(DATE(YEAR($A8565),MONTH($A8565),1),'Capacity by Voltage'!$D$3:$O$3,0))*'Line losses'!$B$30+INDEX('Capacity by Voltage'!$D$12:$O$12,1,MATCH(DATE(YEAR($A8565),MONTH($A8565),1),'Capacity by Voltage'!$D$3:$O$3,0))*'Line losses'!$B$29)</f>
        <v>1726.8745208415471</v>
      </c>
      <c r="E8565" s="12">
        <f>'utprod @ meter'!E8565*(INDEX('Capacity by Voltage'!$D$16:$O$16,1,MATCH(DATE(YEAR($A8565),MONTH($A8565),1),'Capacity by Voltage'!$D$3:$O$3,0))*'Line losses'!$B$30+INDEX('Capacity by Voltage'!$D$17:$O$17,1,MATCH(DATE(YEAR($A8565),MONTH($A8565),1),'Capacity by Voltage'!$D$3:$O$3,0))*'Line losses'!$B$29)</f>
        <v>554.24970261149133</v>
      </c>
      <c r="F8565" s="2">
        <f>'utprod @ meter'!F8565*'Line losses'!$B$30</f>
        <v>52.455428650000009</v>
      </c>
      <c r="G8565" s="2">
        <f>'utprod @ meter'!G8565*'Line losses'!$B$30</f>
        <v>704.83462763300008</v>
      </c>
      <c r="H8565" s="2">
        <f t="shared" si="133"/>
        <v>7101.5857643290392</v>
      </c>
    </row>
    <row r="8566" spans="1:8" x14ac:dyDescent="0.25">
      <c r="A8566" s="1">
        <v>42361</v>
      </c>
      <c r="B8566" s="4" t="s">
        <v>15</v>
      </c>
      <c r="C8566" s="2">
        <f>'utprod @ meter'!C8566*'Line losses'!$B$30</f>
        <v>2896.0897697840005</v>
      </c>
      <c r="D8566" s="12">
        <f>'utprod @ meter'!D8566*(INDEX('Capacity by Voltage'!$D$11:$O$11,1,MATCH(DATE(YEAR($A8566),MONTH($A8566),1),'Capacity by Voltage'!$D$3:$O$3,0))*'Line losses'!$B$30+INDEX('Capacity by Voltage'!$D$12:$O$12,1,MATCH(DATE(YEAR($A8566),MONTH($A8566),1),'Capacity by Voltage'!$D$3:$O$3,0))*'Line losses'!$B$29)</f>
        <v>1230.8576376746475</v>
      </c>
      <c r="E8566" s="12">
        <f>'utprod @ meter'!E8566*(INDEX('Capacity by Voltage'!$D$16:$O$16,1,MATCH(DATE(YEAR($A8566),MONTH($A8566),1),'Capacity by Voltage'!$D$3:$O$3,0))*'Line losses'!$B$30+INDEX('Capacity by Voltage'!$D$17:$O$17,1,MATCH(DATE(YEAR($A8566),MONTH($A8566),1),'Capacity by Voltage'!$D$3:$O$3,0))*'Line losses'!$B$29)</f>
        <v>395.05044840366719</v>
      </c>
      <c r="F8566" s="2">
        <f>'utprod @ meter'!F8566*'Line losses'!$B$30</f>
        <v>37.388779931999998</v>
      </c>
      <c r="G8566" s="2">
        <f>'utprod @ meter'!G8566*'Line losses'!$B$30</f>
        <v>502.38176244300001</v>
      </c>
      <c r="H8566" s="2">
        <f t="shared" si="133"/>
        <v>5061.7683982373155</v>
      </c>
    </row>
    <row r="8567" spans="1:8" x14ac:dyDescent="0.25">
      <c r="A8567" s="1">
        <v>42361</v>
      </c>
      <c r="B8567" s="4" t="s">
        <v>16</v>
      </c>
      <c r="C8567" s="2">
        <f>'utprod @ meter'!C8567*'Line losses'!$B$30</f>
        <v>806.87135489200011</v>
      </c>
      <c r="D8567" s="12">
        <f>'utprod @ meter'!D8567*(INDEX('Capacity by Voltage'!$D$11:$O$11,1,MATCH(DATE(YEAR($A8567),MONTH($A8567),1),'Capacity by Voltage'!$D$3:$O$3,0))*'Line losses'!$B$30+INDEX('Capacity by Voltage'!$D$12:$O$12,1,MATCH(DATE(YEAR($A8567),MONTH($A8567),1),'Capacity by Voltage'!$D$3:$O$3,0))*'Line losses'!$B$29)</f>
        <v>342.92494336189048</v>
      </c>
      <c r="E8567" s="12">
        <f>'utprod @ meter'!E8567*(INDEX('Capacity by Voltage'!$D$16:$O$16,1,MATCH(DATE(YEAR($A8567),MONTH($A8567),1),'Capacity by Voltage'!$D$3:$O$3,0))*'Line losses'!$B$30+INDEX('Capacity by Voltage'!$D$17:$O$17,1,MATCH(DATE(YEAR($A8567),MONTH($A8567),1),'Capacity by Voltage'!$D$3:$O$3,0))*'Line losses'!$B$29)</f>
        <v>110.06339524114546</v>
      </c>
      <c r="F8567" s="2">
        <f>'utprod @ meter'!F8567*'Line losses'!$B$30</f>
        <v>10.416746770000001</v>
      </c>
      <c r="G8567" s="2">
        <f>'utprod @ meter'!G8567*'Line losses'!$B$30</f>
        <v>139.96725236200004</v>
      </c>
      <c r="H8567" s="2">
        <f t="shared" si="133"/>
        <v>1410.2436926270359</v>
      </c>
    </row>
    <row r="8568" spans="1:8" x14ac:dyDescent="0.25">
      <c r="A8568" s="1">
        <v>42361</v>
      </c>
      <c r="B8568" s="4" t="s">
        <v>17</v>
      </c>
      <c r="C8568" s="2">
        <f>'utprod @ meter'!C8568*'Line losses'!$B$30</f>
        <v>57.634066451000002</v>
      </c>
      <c r="D8568" s="12">
        <f>'utprod @ meter'!D8568*(INDEX('Capacity by Voltage'!$D$11:$O$11,1,MATCH(DATE(YEAR($A8568),MONTH($A8568),1),'Capacity by Voltage'!$D$3:$O$3,0))*'Line losses'!$B$30+INDEX('Capacity by Voltage'!$D$12:$O$12,1,MATCH(DATE(YEAR($A8568),MONTH($A8568),1),'Capacity by Voltage'!$D$3:$O$3,0))*'Line losses'!$B$29)</f>
        <v>24.494970095071974</v>
      </c>
      <c r="E8568" s="12">
        <f>'utprod @ meter'!E8568*(INDEX('Capacity by Voltage'!$D$16:$O$16,1,MATCH(DATE(YEAR($A8568),MONTH($A8568),1),'Capacity by Voltage'!$D$3:$O$3,0))*'Line losses'!$B$30+INDEX('Capacity by Voltage'!$D$17:$O$17,1,MATCH(DATE(YEAR($A8568),MONTH($A8568),1),'Capacity by Voltage'!$D$3:$O$3,0))*'Line losses'!$B$29)</f>
        <v>7.861737434668596</v>
      </c>
      <c r="F8568" s="2">
        <f>'utprod @ meter'!F8568*'Line losses'!$B$30</f>
        <v>0.74431883700000012</v>
      </c>
      <c r="G8568" s="2">
        <f>'utprod @ meter'!G8568*'Line losses'!$B$30</f>
        <v>9.997660883</v>
      </c>
      <c r="H8568" s="2">
        <f t="shared" si="133"/>
        <v>100.73275370074056</v>
      </c>
    </row>
    <row r="8569" spans="1:8" x14ac:dyDescent="0.25">
      <c r="A8569" s="1">
        <v>42361</v>
      </c>
      <c r="B8569" s="4" t="s">
        <v>18</v>
      </c>
      <c r="C8569" s="2">
        <f>'utprod @ meter'!C8569*'Line losses'!$B$30</f>
        <v>7.2043744610000005</v>
      </c>
      <c r="D8569" s="12">
        <f>'utprod @ meter'!D8569*(INDEX('Capacity by Voltage'!$D$11:$O$11,1,MATCH(DATE(YEAR($A8569),MONTH($A8569),1),'Capacity by Voltage'!$D$3:$O$3,0))*'Line losses'!$B$30+INDEX('Capacity by Voltage'!$D$12:$O$12,1,MATCH(DATE(YEAR($A8569),MONTH($A8569),1),'Capacity by Voltage'!$D$3:$O$3,0))*'Line losses'!$B$29)</f>
        <v>3.0619872111119242</v>
      </c>
      <c r="E8569" s="12">
        <f>'utprod @ meter'!E8569*(INDEX('Capacity by Voltage'!$D$16:$O$16,1,MATCH(DATE(YEAR($A8569),MONTH($A8569),1),'Capacity by Voltage'!$D$3:$O$3,0))*'Line losses'!$B$30+INDEX('Capacity by Voltage'!$D$17:$O$17,1,MATCH(DATE(YEAR($A8569),MONTH($A8569),1),'Capacity by Voltage'!$D$3:$O$3,0))*'Line losses'!$B$29)</f>
        <v>0.9827171793335745</v>
      </c>
      <c r="F8569" s="2">
        <f>'utprod @ meter'!F8569*'Line losses'!$B$30</f>
        <v>9.2923700000000012E-2</v>
      </c>
      <c r="G8569" s="2">
        <f>'utprod @ meter'!G8569*'Line losses'!$B$30</f>
        <v>1.2498237649999999</v>
      </c>
      <c r="H8569" s="2">
        <f t="shared" si="133"/>
        <v>12.5918263164455</v>
      </c>
    </row>
    <row r="8570" spans="1:8" x14ac:dyDescent="0.25">
      <c r="A8570" s="1">
        <v>42361</v>
      </c>
      <c r="B8570" s="4" t="s">
        <v>19</v>
      </c>
      <c r="C8570" s="2">
        <f>'utprod @ meter'!C8570*'Line losses'!$B$30</f>
        <v>0</v>
      </c>
      <c r="D8570" s="12">
        <f>'utprod @ meter'!D8570*(INDEX('Capacity by Voltage'!$D$11:$O$11,1,MATCH(DATE(YEAR($A8570),MONTH($A8570),1),'Capacity by Voltage'!$D$3:$O$3,0))*'Line losses'!$B$30+INDEX('Capacity by Voltage'!$D$12:$O$12,1,MATCH(DATE(YEAR($A8570),MONTH($A8570),1),'Capacity by Voltage'!$D$3:$O$3,0))*'Line losses'!$B$29)</f>
        <v>0</v>
      </c>
      <c r="E8570" s="12">
        <f>'utprod @ meter'!E8570*(INDEX('Capacity by Voltage'!$D$16:$O$16,1,MATCH(DATE(YEAR($A8570),MONTH($A8570),1),'Capacity by Voltage'!$D$3:$O$3,0))*'Line losses'!$B$30+INDEX('Capacity by Voltage'!$D$17:$O$17,1,MATCH(DATE(YEAR($A8570),MONTH($A8570),1),'Capacity by Voltage'!$D$3:$O$3,0))*'Line losses'!$B$29)</f>
        <v>0</v>
      </c>
      <c r="F8570" s="2">
        <f>'utprod @ meter'!F8570*'Line losses'!$B$30</f>
        <v>0</v>
      </c>
      <c r="G8570" s="2">
        <f>'utprod @ meter'!G8570*'Line losses'!$B$30</f>
        <v>0</v>
      </c>
      <c r="H8570" s="2">
        <f t="shared" si="133"/>
        <v>0</v>
      </c>
    </row>
    <row r="8571" spans="1:8" x14ac:dyDescent="0.25">
      <c r="A8571" s="1">
        <v>42361</v>
      </c>
      <c r="B8571" s="4" t="s">
        <v>20</v>
      </c>
      <c r="C8571" s="2">
        <f>'utprod @ meter'!C8571*'Line losses'!$B$30</f>
        <v>0</v>
      </c>
      <c r="D8571" s="12">
        <f>'utprod @ meter'!D8571*(INDEX('Capacity by Voltage'!$D$11:$O$11,1,MATCH(DATE(YEAR($A8571),MONTH($A8571),1),'Capacity by Voltage'!$D$3:$O$3,0))*'Line losses'!$B$30+INDEX('Capacity by Voltage'!$D$12:$O$12,1,MATCH(DATE(YEAR($A8571),MONTH($A8571),1),'Capacity by Voltage'!$D$3:$O$3,0))*'Line losses'!$B$29)</f>
        <v>0</v>
      </c>
      <c r="E8571" s="12">
        <f>'utprod @ meter'!E8571*(INDEX('Capacity by Voltage'!$D$16:$O$16,1,MATCH(DATE(YEAR($A8571),MONTH($A8571),1),'Capacity by Voltage'!$D$3:$O$3,0))*'Line losses'!$B$30+INDEX('Capacity by Voltage'!$D$17:$O$17,1,MATCH(DATE(YEAR($A8571),MONTH($A8571),1),'Capacity by Voltage'!$D$3:$O$3,0))*'Line losses'!$B$29)</f>
        <v>0</v>
      </c>
      <c r="F8571" s="2">
        <f>'utprod @ meter'!F8571*'Line losses'!$B$30</f>
        <v>0</v>
      </c>
      <c r="G8571" s="2">
        <f>'utprod @ meter'!G8571*'Line losses'!$B$30</f>
        <v>0</v>
      </c>
      <c r="H8571" s="2">
        <f t="shared" si="133"/>
        <v>0</v>
      </c>
    </row>
    <row r="8572" spans="1:8" x14ac:dyDescent="0.25">
      <c r="A8572" s="1">
        <v>42361</v>
      </c>
      <c r="B8572" s="4" t="s">
        <v>21</v>
      </c>
      <c r="C8572" s="2">
        <f>'utprod @ meter'!C8572*'Line losses'!$B$30</f>
        <v>0</v>
      </c>
      <c r="D8572" s="12">
        <f>'utprod @ meter'!D8572*(INDEX('Capacity by Voltage'!$D$11:$O$11,1,MATCH(DATE(YEAR($A8572),MONTH($A8572),1),'Capacity by Voltage'!$D$3:$O$3,0))*'Line losses'!$B$30+INDEX('Capacity by Voltage'!$D$12:$O$12,1,MATCH(DATE(YEAR($A8572),MONTH($A8572),1),'Capacity by Voltage'!$D$3:$O$3,0))*'Line losses'!$B$29)</f>
        <v>0</v>
      </c>
      <c r="E8572" s="12">
        <f>'utprod @ meter'!E8572*(INDEX('Capacity by Voltage'!$D$16:$O$16,1,MATCH(DATE(YEAR($A8572),MONTH($A8572),1),'Capacity by Voltage'!$D$3:$O$3,0))*'Line losses'!$B$30+INDEX('Capacity by Voltage'!$D$17:$O$17,1,MATCH(DATE(YEAR($A8572),MONTH($A8572),1),'Capacity by Voltage'!$D$3:$O$3,0))*'Line losses'!$B$29)</f>
        <v>0</v>
      </c>
      <c r="F8572" s="2">
        <f>'utprod @ meter'!F8572*'Line losses'!$B$30</f>
        <v>0</v>
      </c>
      <c r="G8572" s="2">
        <f>'utprod @ meter'!G8572*'Line losses'!$B$30</f>
        <v>0</v>
      </c>
      <c r="H8572" s="2">
        <f t="shared" si="133"/>
        <v>0</v>
      </c>
    </row>
    <row r="8573" spans="1:8" x14ac:dyDescent="0.25">
      <c r="A8573" s="1">
        <v>42361</v>
      </c>
      <c r="B8573" s="4" t="s">
        <v>22</v>
      </c>
      <c r="C8573" s="2">
        <f>'utprod @ meter'!C8573*'Line losses'!$B$30</f>
        <v>7.2043744610000005</v>
      </c>
      <c r="D8573" s="12">
        <f>'utprod @ meter'!D8573*(INDEX('Capacity by Voltage'!$D$11:$O$11,1,MATCH(DATE(YEAR($A8573),MONTH($A8573),1),'Capacity by Voltage'!$D$3:$O$3,0))*'Line losses'!$B$30+INDEX('Capacity by Voltage'!$D$12:$O$12,1,MATCH(DATE(YEAR($A8573),MONTH($A8573),1),'Capacity by Voltage'!$D$3:$O$3,0))*'Line losses'!$B$29)</f>
        <v>3.0619872111119242</v>
      </c>
      <c r="E8573" s="12">
        <f>'utprod @ meter'!E8573*(INDEX('Capacity by Voltage'!$D$16:$O$16,1,MATCH(DATE(YEAR($A8573),MONTH($A8573),1),'Capacity by Voltage'!$D$3:$O$3,0))*'Line losses'!$B$30+INDEX('Capacity by Voltage'!$D$17:$O$17,1,MATCH(DATE(YEAR($A8573),MONTH($A8573),1),'Capacity by Voltage'!$D$3:$O$3,0))*'Line losses'!$B$29)</f>
        <v>0.9827171793335745</v>
      </c>
      <c r="F8573" s="2">
        <f>'utprod @ meter'!F8573*'Line losses'!$B$30</f>
        <v>9.2923700000000012E-2</v>
      </c>
      <c r="G8573" s="2">
        <f>'utprod @ meter'!G8573*'Line losses'!$B$30</f>
        <v>1.2498237649999999</v>
      </c>
      <c r="H8573" s="2">
        <f t="shared" si="133"/>
        <v>12.5918263164455</v>
      </c>
    </row>
    <row r="8574" spans="1:8" x14ac:dyDescent="0.25">
      <c r="A8574" s="1">
        <v>42361</v>
      </c>
      <c r="B8574" s="4" t="s">
        <v>23</v>
      </c>
      <c r="C8574" s="2">
        <f>'utprod @ meter'!C8574*'Line losses'!$B$30</f>
        <v>0</v>
      </c>
      <c r="D8574" s="12">
        <f>'utprod @ meter'!D8574*(INDEX('Capacity by Voltage'!$D$11:$O$11,1,MATCH(DATE(YEAR($A8574),MONTH($A8574),1),'Capacity by Voltage'!$D$3:$O$3,0))*'Line losses'!$B$30+INDEX('Capacity by Voltage'!$D$12:$O$12,1,MATCH(DATE(YEAR($A8574),MONTH($A8574),1),'Capacity by Voltage'!$D$3:$O$3,0))*'Line losses'!$B$29)</f>
        <v>0</v>
      </c>
      <c r="E8574" s="12">
        <f>'utprod @ meter'!E8574*(INDEX('Capacity by Voltage'!$D$16:$O$16,1,MATCH(DATE(YEAR($A8574),MONTH($A8574),1),'Capacity by Voltage'!$D$3:$O$3,0))*'Line losses'!$B$30+INDEX('Capacity by Voltage'!$D$17:$O$17,1,MATCH(DATE(YEAR($A8574),MONTH($A8574),1),'Capacity by Voltage'!$D$3:$O$3,0))*'Line losses'!$B$29)</f>
        <v>0</v>
      </c>
      <c r="F8574" s="2">
        <f>'utprod @ meter'!F8574*'Line losses'!$B$30</f>
        <v>0</v>
      </c>
      <c r="G8574" s="2">
        <f>'utprod @ meter'!G8574*'Line losses'!$B$30</f>
        <v>0</v>
      </c>
      <c r="H8574" s="2">
        <f t="shared" si="133"/>
        <v>0</v>
      </c>
    </row>
    <row r="8575" spans="1:8" x14ac:dyDescent="0.25">
      <c r="A8575" s="1">
        <v>42362</v>
      </c>
      <c r="B8575" s="4" t="s">
        <v>0</v>
      </c>
      <c r="C8575" s="2">
        <f>'utprod @ meter'!C8575*'Line losses'!$B$30</f>
        <v>0</v>
      </c>
      <c r="D8575" s="12">
        <f>'utprod @ meter'!D8575*(INDEX('Capacity by Voltage'!$D$11:$O$11,1,MATCH(DATE(YEAR($A8575),MONTH($A8575),1),'Capacity by Voltage'!$D$3:$O$3,0))*'Line losses'!$B$30+INDEX('Capacity by Voltage'!$D$12:$O$12,1,MATCH(DATE(YEAR($A8575),MONTH($A8575),1),'Capacity by Voltage'!$D$3:$O$3,0))*'Line losses'!$B$29)</f>
        <v>0</v>
      </c>
      <c r="E8575" s="12">
        <f>'utprod @ meter'!E8575*(INDEX('Capacity by Voltage'!$D$16:$O$16,1,MATCH(DATE(YEAR($A8575),MONTH($A8575),1),'Capacity by Voltage'!$D$3:$O$3,0))*'Line losses'!$B$30+INDEX('Capacity by Voltage'!$D$17:$O$17,1,MATCH(DATE(YEAR($A8575),MONTH($A8575),1),'Capacity by Voltage'!$D$3:$O$3,0))*'Line losses'!$B$29)</f>
        <v>0</v>
      </c>
      <c r="F8575" s="2">
        <f>'utprod @ meter'!F8575*'Line losses'!$B$30</f>
        <v>0</v>
      </c>
      <c r="G8575" s="2">
        <f>'utprod @ meter'!G8575*'Line losses'!$B$30</f>
        <v>0</v>
      </c>
      <c r="H8575" s="2">
        <f t="shared" si="133"/>
        <v>0</v>
      </c>
    </row>
    <row r="8576" spans="1:8" x14ac:dyDescent="0.25">
      <c r="A8576" s="1">
        <v>42362</v>
      </c>
      <c r="B8576" s="4" t="s">
        <v>1</v>
      </c>
      <c r="C8576" s="2">
        <f>'utprod @ meter'!C8576*'Line losses'!$B$30</f>
        <v>0</v>
      </c>
      <c r="D8576" s="12">
        <f>'utprod @ meter'!D8576*(INDEX('Capacity by Voltage'!$D$11:$O$11,1,MATCH(DATE(YEAR($A8576),MONTH($A8576),1),'Capacity by Voltage'!$D$3:$O$3,0))*'Line losses'!$B$30+INDEX('Capacity by Voltage'!$D$12:$O$12,1,MATCH(DATE(YEAR($A8576),MONTH($A8576),1),'Capacity by Voltage'!$D$3:$O$3,0))*'Line losses'!$B$29)</f>
        <v>0</v>
      </c>
      <c r="E8576" s="12">
        <f>'utprod @ meter'!E8576*(INDEX('Capacity by Voltage'!$D$16:$O$16,1,MATCH(DATE(YEAR($A8576),MONTH($A8576),1),'Capacity by Voltage'!$D$3:$O$3,0))*'Line losses'!$B$30+INDEX('Capacity by Voltage'!$D$17:$O$17,1,MATCH(DATE(YEAR($A8576),MONTH($A8576),1),'Capacity by Voltage'!$D$3:$O$3,0))*'Line losses'!$B$29)</f>
        <v>0</v>
      </c>
      <c r="F8576" s="2">
        <f>'utprod @ meter'!F8576*'Line losses'!$B$30</f>
        <v>0</v>
      </c>
      <c r="G8576" s="2">
        <f>'utprod @ meter'!G8576*'Line losses'!$B$30</f>
        <v>0</v>
      </c>
      <c r="H8576" s="2">
        <f t="shared" si="133"/>
        <v>0</v>
      </c>
    </row>
    <row r="8577" spans="1:8" x14ac:dyDescent="0.25">
      <c r="A8577" s="1">
        <v>42362</v>
      </c>
      <c r="B8577" s="4" t="s">
        <v>2</v>
      </c>
      <c r="C8577" s="2">
        <f>'utprod @ meter'!C8577*'Line losses'!$B$30</f>
        <v>0</v>
      </c>
      <c r="D8577" s="12">
        <f>'utprod @ meter'!D8577*(INDEX('Capacity by Voltage'!$D$11:$O$11,1,MATCH(DATE(YEAR($A8577),MONTH($A8577),1),'Capacity by Voltage'!$D$3:$O$3,0))*'Line losses'!$B$30+INDEX('Capacity by Voltage'!$D$12:$O$12,1,MATCH(DATE(YEAR($A8577),MONTH($A8577),1),'Capacity by Voltage'!$D$3:$O$3,0))*'Line losses'!$B$29)</f>
        <v>0</v>
      </c>
      <c r="E8577" s="12">
        <f>'utprod @ meter'!E8577*(INDEX('Capacity by Voltage'!$D$16:$O$16,1,MATCH(DATE(YEAR($A8577),MONTH($A8577),1),'Capacity by Voltage'!$D$3:$O$3,0))*'Line losses'!$B$30+INDEX('Capacity by Voltage'!$D$17:$O$17,1,MATCH(DATE(YEAR($A8577),MONTH($A8577),1),'Capacity by Voltage'!$D$3:$O$3,0))*'Line losses'!$B$29)</f>
        <v>0</v>
      </c>
      <c r="F8577" s="2">
        <f>'utprod @ meter'!F8577*'Line losses'!$B$30</f>
        <v>0</v>
      </c>
      <c r="G8577" s="2">
        <f>'utprod @ meter'!G8577*'Line losses'!$B$30</f>
        <v>0</v>
      </c>
      <c r="H8577" s="2">
        <f t="shared" si="133"/>
        <v>0</v>
      </c>
    </row>
    <row r="8578" spans="1:8" x14ac:dyDescent="0.25">
      <c r="A8578" s="1">
        <v>42362</v>
      </c>
      <c r="B8578" s="4" t="s">
        <v>3</v>
      </c>
      <c r="C8578" s="2">
        <f>'utprod @ meter'!C8578*'Line losses'!$B$30</f>
        <v>0</v>
      </c>
      <c r="D8578" s="12">
        <f>'utprod @ meter'!D8578*(INDEX('Capacity by Voltage'!$D$11:$O$11,1,MATCH(DATE(YEAR($A8578),MONTH($A8578),1),'Capacity by Voltage'!$D$3:$O$3,0))*'Line losses'!$B$30+INDEX('Capacity by Voltage'!$D$12:$O$12,1,MATCH(DATE(YEAR($A8578),MONTH($A8578),1),'Capacity by Voltage'!$D$3:$O$3,0))*'Line losses'!$B$29)</f>
        <v>0</v>
      </c>
      <c r="E8578" s="12">
        <f>'utprod @ meter'!E8578*(INDEX('Capacity by Voltage'!$D$16:$O$16,1,MATCH(DATE(YEAR($A8578),MONTH($A8578),1),'Capacity by Voltage'!$D$3:$O$3,0))*'Line losses'!$B$30+INDEX('Capacity by Voltage'!$D$17:$O$17,1,MATCH(DATE(YEAR($A8578),MONTH($A8578),1),'Capacity by Voltage'!$D$3:$O$3,0))*'Line losses'!$B$29)</f>
        <v>0</v>
      </c>
      <c r="F8578" s="2">
        <f>'utprod @ meter'!F8578*'Line losses'!$B$30</f>
        <v>0</v>
      </c>
      <c r="G8578" s="2">
        <f>'utprod @ meter'!G8578*'Line losses'!$B$30</f>
        <v>0</v>
      </c>
      <c r="H8578" s="2">
        <f t="shared" si="133"/>
        <v>0</v>
      </c>
    </row>
    <row r="8579" spans="1:8" x14ac:dyDescent="0.25">
      <c r="A8579" s="1">
        <v>42362</v>
      </c>
      <c r="B8579" s="4" t="s">
        <v>4</v>
      </c>
      <c r="C8579" s="2">
        <f>'utprod @ meter'!C8579*'Line losses'!$B$30</f>
        <v>0</v>
      </c>
      <c r="D8579" s="12">
        <f>'utprod @ meter'!D8579*(INDEX('Capacity by Voltage'!$D$11:$O$11,1,MATCH(DATE(YEAR($A8579),MONTH($A8579),1),'Capacity by Voltage'!$D$3:$O$3,0))*'Line losses'!$B$30+INDEX('Capacity by Voltage'!$D$12:$O$12,1,MATCH(DATE(YEAR($A8579),MONTH($A8579),1),'Capacity by Voltage'!$D$3:$O$3,0))*'Line losses'!$B$29)</f>
        <v>0</v>
      </c>
      <c r="E8579" s="12">
        <f>'utprod @ meter'!E8579*(INDEX('Capacity by Voltage'!$D$16:$O$16,1,MATCH(DATE(YEAR($A8579),MONTH($A8579),1),'Capacity by Voltage'!$D$3:$O$3,0))*'Line losses'!$B$30+INDEX('Capacity by Voltage'!$D$17:$O$17,1,MATCH(DATE(YEAR($A8579),MONTH($A8579),1),'Capacity by Voltage'!$D$3:$O$3,0))*'Line losses'!$B$29)</f>
        <v>0</v>
      </c>
      <c r="F8579" s="2">
        <f>'utprod @ meter'!F8579*'Line losses'!$B$30</f>
        <v>0</v>
      </c>
      <c r="G8579" s="2">
        <f>'utprod @ meter'!G8579*'Line losses'!$B$30</f>
        <v>0</v>
      </c>
      <c r="H8579" s="2">
        <f t="shared" si="133"/>
        <v>0</v>
      </c>
    </row>
    <row r="8580" spans="1:8" x14ac:dyDescent="0.25">
      <c r="A8580" s="1">
        <v>42362</v>
      </c>
      <c r="B8580" s="4" t="s">
        <v>5</v>
      </c>
      <c r="C8580" s="2">
        <f>'utprod @ meter'!C8580*'Line losses'!$B$30</f>
        <v>0</v>
      </c>
      <c r="D8580" s="12">
        <f>'utprod @ meter'!D8580*(INDEX('Capacity by Voltage'!$D$11:$O$11,1,MATCH(DATE(YEAR($A8580),MONTH($A8580),1),'Capacity by Voltage'!$D$3:$O$3,0))*'Line losses'!$B$30+INDEX('Capacity by Voltage'!$D$12:$O$12,1,MATCH(DATE(YEAR($A8580),MONTH($A8580),1),'Capacity by Voltage'!$D$3:$O$3,0))*'Line losses'!$B$29)</f>
        <v>0</v>
      </c>
      <c r="E8580" s="12">
        <f>'utprod @ meter'!E8580*(INDEX('Capacity by Voltage'!$D$16:$O$16,1,MATCH(DATE(YEAR($A8580),MONTH($A8580),1),'Capacity by Voltage'!$D$3:$O$3,0))*'Line losses'!$B$30+INDEX('Capacity by Voltage'!$D$17:$O$17,1,MATCH(DATE(YEAR($A8580),MONTH($A8580),1),'Capacity by Voltage'!$D$3:$O$3,0))*'Line losses'!$B$29)</f>
        <v>0</v>
      </c>
      <c r="F8580" s="2">
        <f>'utprod @ meter'!F8580*'Line losses'!$B$30</f>
        <v>0</v>
      </c>
      <c r="G8580" s="2">
        <f>'utprod @ meter'!G8580*'Line losses'!$B$30</f>
        <v>0</v>
      </c>
      <c r="H8580" s="2">
        <f t="shared" si="133"/>
        <v>0</v>
      </c>
    </row>
    <row r="8581" spans="1:8" x14ac:dyDescent="0.25">
      <c r="A8581" s="1">
        <v>42362</v>
      </c>
      <c r="B8581" s="4" t="s">
        <v>6</v>
      </c>
      <c r="C8581" s="2">
        <f>'utprod @ meter'!C8581*'Line losses'!$B$30</f>
        <v>0</v>
      </c>
      <c r="D8581" s="12">
        <f>'utprod @ meter'!D8581*(INDEX('Capacity by Voltage'!$D$11:$O$11,1,MATCH(DATE(YEAR($A8581),MONTH($A8581),1),'Capacity by Voltage'!$D$3:$O$3,0))*'Line losses'!$B$30+INDEX('Capacity by Voltage'!$D$12:$O$12,1,MATCH(DATE(YEAR($A8581),MONTH($A8581),1),'Capacity by Voltage'!$D$3:$O$3,0))*'Line losses'!$B$29)</f>
        <v>0</v>
      </c>
      <c r="E8581" s="12">
        <f>'utprod @ meter'!E8581*(INDEX('Capacity by Voltage'!$D$16:$O$16,1,MATCH(DATE(YEAR($A8581),MONTH($A8581),1),'Capacity by Voltage'!$D$3:$O$3,0))*'Line losses'!$B$30+INDEX('Capacity by Voltage'!$D$17:$O$17,1,MATCH(DATE(YEAR($A8581),MONTH($A8581),1),'Capacity by Voltage'!$D$3:$O$3,0))*'Line losses'!$B$29)</f>
        <v>0</v>
      </c>
      <c r="F8581" s="2">
        <f>'utprod @ meter'!F8581*'Line losses'!$B$30</f>
        <v>0</v>
      </c>
      <c r="G8581" s="2">
        <f>'utprod @ meter'!G8581*'Line losses'!$B$30</f>
        <v>0</v>
      </c>
      <c r="H8581" s="2">
        <f t="shared" si="133"/>
        <v>0</v>
      </c>
    </row>
    <row r="8582" spans="1:8" x14ac:dyDescent="0.25">
      <c r="A8582" s="1">
        <v>42362</v>
      </c>
      <c r="B8582" s="4" t="s">
        <v>7</v>
      </c>
      <c r="C8582" s="2">
        <f>'utprod @ meter'!C8582*'Line losses'!$B$30</f>
        <v>0</v>
      </c>
      <c r="D8582" s="12">
        <f>'utprod @ meter'!D8582*(INDEX('Capacity by Voltage'!$D$11:$O$11,1,MATCH(DATE(YEAR($A8582),MONTH($A8582),1),'Capacity by Voltage'!$D$3:$O$3,0))*'Line losses'!$B$30+INDEX('Capacity by Voltage'!$D$12:$O$12,1,MATCH(DATE(YEAR($A8582),MONTH($A8582),1),'Capacity by Voltage'!$D$3:$O$3,0))*'Line losses'!$B$29)</f>
        <v>0</v>
      </c>
      <c r="E8582" s="12">
        <f>'utprod @ meter'!E8582*(INDEX('Capacity by Voltage'!$D$16:$O$16,1,MATCH(DATE(YEAR($A8582),MONTH($A8582),1),'Capacity by Voltage'!$D$3:$O$3,0))*'Line losses'!$B$30+INDEX('Capacity by Voltage'!$D$17:$O$17,1,MATCH(DATE(YEAR($A8582),MONTH($A8582),1),'Capacity by Voltage'!$D$3:$O$3,0))*'Line losses'!$B$29)</f>
        <v>0</v>
      </c>
      <c r="F8582" s="2">
        <f>'utprod @ meter'!F8582*'Line losses'!$B$30</f>
        <v>0</v>
      </c>
      <c r="G8582" s="2">
        <f>'utprod @ meter'!G8582*'Line losses'!$B$30</f>
        <v>0</v>
      </c>
      <c r="H8582" s="2">
        <f t="shared" si="133"/>
        <v>0</v>
      </c>
    </row>
    <row r="8583" spans="1:8" x14ac:dyDescent="0.25">
      <c r="A8583" s="1">
        <v>42362</v>
      </c>
      <c r="B8583" s="4" t="s">
        <v>8</v>
      </c>
      <c r="C8583" s="2">
        <f>'utprod @ meter'!C8583*'Line losses'!$B$30</f>
        <v>302.57629346600004</v>
      </c>
      <c r="D8583" s="12">
        <f>'utprod @ meter'!D8583*(INDEX('Capacity by Voltage'!$D$11:$O$11,1,MATCH(DATE(YEAR($A8583),MONTH($A8583),1),'Capacity by Voltage'!$D$3:$O$3,0))*'Line losses'!$B$30+INDEX('Capacity by Voltage'!$D$12:$O$12,1,MATCH(DATE(YEAR($A8583),MONTH($A8583),1),'Capacity by Voltage'!$D$3:$O$3,0))*'Line losses'!$B$29)</f>
        <v>128.59696970993687</v>
      </c>
      <c r="E8583" s="12">
        <f>'utprod @ meter'!E8583*(INDEX('Capacity by Voltage'!$D$16:$O$16,1,MATCH(DATE(YEAR($A8583),MONTH($A8583),1),'Capacity by Voltage'!$D$3:$O$3,0))*'Line losses'!$B$30+INDEX('Capacity by Voltage'!$D$17:$O$17,1,MATCH(DATE(YEAR($A8583),MONTH($A8583),1),'Capacity by Voltage'!$D$3:$O$3,0))*'Line losses'!$B$29)</f>
        <v>41.274121532010128</v>
      </c>
      <c r="F8583" s="2">
        <f>'utprod @ meter'!F8583*'Line losses'!$B$30</f>
        <v>3.9065123479999997</v>
      </c>
      <c r="G8583" s="2">
        <f>'utprod @ meter'!G8583*'Line losses'!$B$30</f>
        <v>52.487951945000006</v>
      </c>
      <c r="H8583" s="2">
        <f t="shared" si="133"/>
        <v>528.84184900094692</v>
      </c>
    </row>
    <row r="8584" spans="1:8" x14ac:dyDescent="0.25">
      <c r="A8584" s="1">
        <v>42362</v>
      </c>
      <c r="B8584" s="4" t="s">
        <v>9</v>
      </c>
      <c r="C8584" s="2">
        <f>'utprod @ meter'!C8584*'Line losses'!$B$30</f>
        <v>1757.825552819</v>
      </c>
      <c r="D8584" s="12">
        <f>'utprod @ meter'!D8584*(INDEX('Capacity by Voltage'!$D$11:$O$11,1,MATCH(DATE(YEAR($A8584),MONTH($A8584),1),'Capacity by Voltage'!$D$3:$O$3,0))*'Line losses'!$B$30+INDEX('Capacity by Voltage'!$D$12:$O$12,1,MATCH(DATE(YEAR($A8584),MONTH($A8584),1),'Capacity by Voltage'!$D$3:$O$3,0))*'Line losses'!$B$29)</f>
        <v>747.08777575837269</v>
      </c>
      <c r="E8584" s="12">
        <f>'utprod @ meter'!E8584*(INDEX('Capacity by Voltage'!$D$16:$O$16,1,MATCH(DATE(YEAR($A8584),MONTH($A8584),1),'Capacity by Voltage'!$D$3:$O$3,0))*'Line losses'!$B$30+INDEX('Capacity by Voltage'!$D$17:$O$17,1,MATCH(DATE(YEAR($A8584),MONTH($A8584),1),'Capacity by Voltage'!$D$3:$O$3,0))*'Line losses'!$B$29)</f>
        <v>239.7820629131773</v>
      </c>
      <c r="F8584" s="2">
        <f>'utprod @ meter'!F8584*'Line losses'!$B$30</f>
        <v>22.693826014000003</v>
      </c>
      <c r="G8584" s="2">
        <f>'utprod @ meter'!G8584*'Line losses'!$B$30</f>
        <v>304.92819231300001</v>
      </c>
      <c r="H8584" s="2">
        <f t="shared" ref="H8584:H8647" si="134">SUM(C8584:G8584)</f>
        <v>3072.3174098175505</v>
      </c>
    </row>
    <row r="8585" spans="1:8" x14ac:dyDescent="0.25">
      <c r="A8585" s="1">
        <v>42362</v>
      </c>
      <c r="B8585" s="4" t="s">
        <v>10</v>
      </c>
      <c r="C8585" s="2">
        <f>'utprod @ meter'!C8585*'Line losses'!$B$30</f>
        <v>3818.2283283410006</v>
      </c>
      <c r="D8585" s="12">
        <f>'utprod @ meter'!D8585*(INDEX('Capacity by Voltage'!$D$11:$O$11,1,MATCH(DATE(YEAR($A8585),MONTH($A8585),1),'Capacity by Voltage'!$D$3:$O$3,0))*'Line losses'!$B$30+INDEX('Capacity by Voltage'!$D$12:$O$12,1,MATCH(DATE(YEAR($A8585),MONTH($A8585),1),'Capacity by Voltage'!$D$3:$O$3,0))*'Line losses'!$B$29)</f>
        <v>1622.7715936328586</v>
      </c>
      <c r="E8585" s="12">
        <f>'utprod @ meter'!E8585*(INDEX('Capacity by Voltage'!$D$16:$O$16,1,MATCH(DATE(YEAR($A8585),MONTH($A8585),1),'Capacity by Voltage'!$D$3:$O$3,0))*'Line losses'!$B$30+INDEX('Capacity by Voltage'!$D$17:$O$17,1,MATCH(DATE(YEAR($A8585),MONTH($A8585),1),'Capacity by Voltage'!$D$3:$O$3,0))*'Line losses'!$B$29)</f>
        <v>520.83731851414984</v>
      </c>
      <c r="F8585" s="2">
        <f>'utprod @ meter'!F8585*'Line losses'!$B$30</f>
        <v>49.293235138999997</v>
      </c>
      <c r="G8585" s="2">
        <f>'utprod @ meter'!G8585*'Line losses'!$B$30</f>
        <v>662.34433657099999</v>
      </c>
      <c r="H8585" s="2">
        <f t="shared" si="134"/>
        <v>6673.4748121980092</v>
      </c>
    </row>
    <row r="8586" spans="1:8" x14ac:dyDescent="0.25">
      <c r="A8586" s="1">
        <v>42362</v>
      </c>
      <c r="B8586" s="4" t="s">
        <v>11</v>
      </c>
      <c r="C8586" s="2">
        <f>'utprod @ meter'!C8586*'Line losses'!$B$30</f>
        <v>5756.1595257370009</v>
      </c>
      <c r="D8586" s="12">
        <f>'utprod @ meter'!D8586*(INDEX('Capacity by Voltage'!$D$11:$O$11,1,MATCH(DATE(YEAR($A8586),MONTH($A8586),1),'Capacity by Voltage'!$D$3:$O$3,0))*'Line losses'!$B$30+INDEX('Capacity by Voltage'!$D$12:$O$12,1,MATCH(DATE(YEAR($A8586),MONTH($A8586),1),'Capacity by Voltage'!$D$3:$O$3,0))*'Line losses'!$B$29)</f>
        <v>2446.4053392937358</v>
      </c>
      <c r="E8586" s="12">
        <f>'utprod @ meter'!E8586*(INDEX('Capacity by Voltage'!$D$16:$O$16,1,MATCH(DATE(YEAR($A8586),MONTH($A8586),1),'Capacity by Voltage'!$D$3:$O$3,0))*'Line losses'!$B$30+INDEX('Capacity by Voltage'!$D$17:$O$17,1,MATCH(DATE(YEAR($A8586),MONTH($A8586),1),'Capacity by Voltage'!$D$3:$O$3,0))*'Line losses'!$B$29)</f>
        <v>785.1873109106665</v>
      </c>
      <c r="F8586" s="2">
        <f>'utprod @ meter'!F8586*'Line losses'!$B$30</f>
        <v>74.312012127000017</v>
      </c>
      <c r="G8586" s="2">
        <f>'utprod @ meter'!G8586*'Line losses'!$B$30</f>
        <v>998.51533529800008</v>
      </c>
      <c r="H8586" s="2">
        <f t="shared" si="134"/>
        <v>10060.579523366405</v>
      </c>
    </row>
    <row r="8587" spans="1:8" x14ac:dyDescent="0.25">
      <c r="A8587" s="1">
        <v>42362</v>
      </c>
      <c r="B8587" s="4" t="s">
        <v>12</v>
      </c>
      <c r="C8587" s="2">
        <f>'utprod @ meter'!C8587*'Line losses'!$B$30</f>
        <v>6995.2821974449998</v>
      </c>
      <c r="D8587" s="12">
        <f>'utprod @ meter'!D8587*(INDEX('Capacity by Voltage'!$D$11:$O$11,1,MATCH(DATE(YEAR($A8587),MONTH($A8587),1),'Capacity by Voltage'!$D$3:$O$3,0))*'Line losses'!$B$30+INDEX('Capacity by Voltage'!$D$12:$O$12,1,MATCH(DATE(YEAR($A8587),MONTH($A8587),1),'Capacity by Voltage'!$D$3:$O$3,0))*'Line losses'!$B$29)</f>
        <v>2973.0402393841077</v>
      </c>
      <c r="E8587" s="12">
        <f>'utprod @ meter'!E8587*(INDEX('Capacity by Voltage'!$D$16:$O$16,1,MATCH(DATE(YEAR($A8587),MONTH($A8587),1),'Capacity by Voltage'!$D$3:$O$3,0))*'Line losses'!$B$30+INDEX('Capacity by Voltage'!$D$17:$O$17,1,MATCH(DATE(YEAR($A8587),MONTH($A8587),1),'Capacity by Voltage'!$D$3:$O$3,0))*'Line losses'!$B$29)</f>
        <v>954.21373691182657</v>
      </c>
      <c r="F8587" s="2">
        <f>'utprod @ meter'!F8587*'Line losses'!$B$30</f>
        <v>90.308827082000022</v>
      </c>
      <c r="G8587" s="2">
        <f>'utprod @ meter'!G8587*'Line losses'!$B$30</f>
        <v>1213.4655089010002</v>
      </c>
      <c r="H8587" s="2">
        <f t="shared" si="134"/>
        <v>12226.310509723935</v>
      </c>
    </row>
    <row r="8588" spans="1:8" x14ac:dyDescent="0.25">
      <c r="A8588" s="1">
        <v>42362</v>
      </c>
      <c r="B8588" s="4" t="s">
        <v>13</v>
      </c>
      <c r="C8588" s="2">
        <f>'utprod @ meter'!C8588*'Line losses'!$B$30</f>
        <v>6534.2133827850002</v>
      </c>
      <c r="D8588" s="12">
        <f>'utprod @ meter'!D8588*(INDEX('Capacity by Voltage'!$D$11:$O$11,1,MATCH(DATE(YEAR($A8588),MONTH($A8588),1),'Capacity by Voltage'!$D$3:$O$3,0))*'Line losses'!$B$30+INDEX('Capacity by Voltage'!$D$12:$O$12,1,MATCH(DATE(YEAR($A8588),MONTH($A8588),1),'Capacity by Voltage'!$D$3:$O$3,0))*'Line losses'!$B$29)</f>
        <v>2777.0832614050018</v>
      </c>
      <c r="E8588" s="12">
        <f>'utprod @ meter'!E8588*(INDEX('Capacity by Voltage'!$D$16:$O$16,1,MATCH(DATE(YEAR($A8588),MONTH($A8588),1),'Capacity by Voltage'!$D$3:$O$3,0))*'Line losses'!$B$30+INDEX('Capacity by Voltage'!$D$17:$O$17,1,MATCH(DATE(YEAR($A8588),MONTH($A8588),1),'Capacity by Voltage'!$D$3:$O$3,0))*'Line losses'!$B$29)</f>
        <v>891.31983743447768</v>
      </c>
      <c r="F8588" s="2">
        <f>'utprod @ meter'!F8588*'Line losses'!$B$30</f>
        <v>84.356134859999997</v>
      </c>
      <c r="G8588" s="2">
        <f>'utprod @ meter'!G8588*'Line losses'!$B$30</f>
        <v>1133.484221837</v>
      </c>
      <c r="H8588" s="2">
        <f t="shared" si="134"/>
        <v>11420.456838321479</v>
      </c>
    </row>
    <row r="8589" spans="1:8" x14ac:dyDescent="0.25">
      <c r="A8589" s="1">
        <v>42362</v>
      </c>
      <c r="B8589" s="4" t="s">
        <v>14</v>
      </c>
      <c r="C8589" s="2">
        <f>'utprod @ meter'!C8589*'Line losses'!$B$30</f>
        <v>4315.3180860689999</v>
      </c>
      <c r="D8589" s="12">
        <f>'utprod @ meter'!D8589*(INDEX('Capacity by Voltage'!$D$11:$O$11,1,MATCH(DATE(YEAR($A8589),MONTH($A8589),1),'Capacity by Voltage'!$D$3:$O$3,0))*'Line losses'!$B$30+INDEX('Capacity by Voltage'!$D$12:$O$12,1,MATCH(DATE(YEAR($A8589),MONTH($A8589),1),'Capacity by Voltage'!$D$3:$O$3,0))*'Line losses'!$B$29)</f>
        <v>1834.0385076675238</v>
      </c>
      <c r="E8589" s="12">
        <f>'utprod @ meter'!E8589*(INDEX('Capacity by Voltage'!$D$16:$O$16,1,MATCH(DATE(YEAR($A8589),MONTH($A8589),1),'Capacity by Voltage'!$D$3:$O$3,0))*'Line losses'!$B$30+INDEX('Capacity by Voltage'!$D$17:$O$17,1,MATCH(DATE(YEAR($A8589),MONTH($A8589),1),'Capacity by Voltage'!$D$3:$O$3,0))*'Line losses'!$B$29)</f>
        <v>588.64480388816639</v>
      </c>
      <c r="F8589" s="2">
        <f>'utprod @ meter'!F8589*'Line losses'!$B$30</f>
        <v>55.710545861000007</v>
      </c>
      <c r="G8589" s="2">
        <f>'utprod @ meter'!G8589*'Line losses'!$B$30</f>
        <v>748.57474246000015</v>
      </c>
      <c r="H8589" s="2">
        <f t="shared" si="134"/>
        <v>7542.2866859456908</v>
      </c>
    </row>
    <row r="8590" spans="1:8" x14ac:dyDescent="0.25">
      <c r="A8590" s="1">
        <v>42362</v>
      </c>
      <c r="B8590" s="4" t="s">
        <v>15</v>
      </c>
      <c r="C8590" s="2">
        <f>'utprod @ meter'!C8590*'Line losses'!$B$30</f>
        <v>1793.8464958870002</v>
      </c>
      <c r="D8590" s="12">
        <f>'utprod @ meter'!D8590*(INDEX('Capacity by Voltage'!$D$11:$O$11,1,MATCH(DATE(YEAR($A8590),MONTH($A8590),1),'Capacity by Voltage'!$D$3:$O$3,0))*'Line losses'!$B$30+INDEX('Capacity by Voltage'!$D$12:$O$12,1,MATCH(DATE(YEAR($A8590),MONTH($A8590),1),'Capacity by Voltage'!$D$3:$O$3,0))*'Line losses'!$B$29)</f>
        <v>762.39678422010888</v>
      </c>
      <c r="E8590" s="12">
        <f>'utprod @ meter'!E8590*(INDEX('Capacity by Voltage'!$D$16:$O$16,1,MATCH(DATE(YEAR($A8590),MONTH($A8590),1),'Capacity by Voltage'!$D$3:$O$3,0))*'Line losses'!$B$30+INDEX('Capacity by Voltage'!$D$17:$O$17,1,MATCH(DATE(YEAR($A8590),MONTH($A8590),1),'Capacity by Voltage'!$D$3:$O$3,0))*'Line losses'!$B$29)</f>
        <v>244.69564880984512</v>
      </c>
      <c r="F8590" s="2">
        <f>'utprod @ meter'!F8590*'Line losses'!$B$30</f>
        <v>23.158444513999999</v>
      </c>
      <c r="G8590" s="2">
        <f>'utprod @ meter'!G8590*'Line losses'!$B$30</f>
        <v>311.17731113799999</v>
      </c>
      <c r="H8590" s="2">
        <f t="shared" si="134"/>
        <v>3135.2746845689539</v>
      </c>
    </row>
    <row r="8591" spans="1:8" x14ac:dyDescent="0.25">
      <c r="A8591" s="1">
        <v>42362</v>
      </c>
      <c r="B8591" s="4" t="s">
        <v>16</v>
      </c>
      <c r="C8591" s="2">
        <f>'utprod @ meter'!C8591*'Line losses'!$B$30</f>
        <v>554.72382417900008</v>
      </c>
      <c r="D8591" s="12">
        <f>'utprod @ meter'!D8591*(INDEX('Capacity by Voltage'!$D$11:$O$11,1,MATCH(DATE(YEAR($A8591),MONTH($A8591),1),'Capacity by Voltage'!$D$3:$O$3,0))*'Line losses'!$B$30+INDEX('Capacity by Voltage'!$D$12:$O$12,1,MATCH(DATE(YEAR($A8591),MONTH($A8591),1),'Capacity by Voltage'!$D$3:$O$3,0))*'Line losses'!$B$29)</f>
        <v>235.76095653591366</v>
      </c>
      <c r="E8591" s="12">
        <f>'utprod @ meter'!E8591*(INDEX('Capacity by Voltage'!$D$16:$O$16,1,MATCH(DATE(YEAR($A8591),MONTH($A8591),1),'Capacity by Voltage'!$D$3:$O$3,0))*'Line losses'!$B$30+INDEX('Capacity by Voltage'!$D$17:$O$17,1,MATCH(DATE(YEAR($A8591),MONTH($A8591),1),'Capacity by Voltage'!$D$3:$O$3,0))*'Line losses'!$B$29)</f>
        <v>75.669222808685234</v>
      </c>
      <c r="F8591" s="2">
        <f>'utprod @ meter'!F8591*'Line losses'!$B$30</f>
        <v>7.1616295589999996</v>
      </c>
      <c r="G8591" s="2">
        <f>'utprod @ meter'!G8591*'Line losses'!$B$30</f>
        <v>96.227137534999997</v>
      </c>
      <c r="H8591" s="2">
        <f t="shared" si="134"/>
        <v>969.54277061759899</v>
      </c>
    </row>
    <row r="8592" spans="1:8" x14ac:dyDescent="0.25">
      <c r="A8592" s="1">
        <v>42362</v>
      </c>
      <c r="B8592" s="4" t="s">
        <v>17</v>
      </c>
      <c r="C8592" s="2">
        <f>'utprod @ meter'!C8592*'Line losses'!$B$30</f>
        <v>50.429691990000002</v>
      </c>
      <c r="D8592" s="12">
        <f>'utprod @ meter'!D8592*(INDEX('Capacity by Voltage'!$D$11:$O$11,1,MATCH(DATE(YEAR($A8592),MONTH($A8592),1),'Capacity by Voltage'!$D$3:$O$3,0))*'Line losses'!$B$30+INDEX('Capacity by Voltage'!$D$12:$O$12,1,MATCH(DATE(YEAR($A8592),MONTH($A8592),1),'Capacity by Voltage'!$D$3:$O$3,0))*'Line losses'!$B$29)</f>
        <v>21.432982883960047</v>
      </c>
      <c r="E8592" s="12">
        <f>'utprod @ meter'!E8592*(INDEX('Capacity by Voltage'!$D$16:$O$16,1,MATCH(DATE(YEAR($A8592),MONTH($A8592),1),'Capacity by Voltage'!$D$3:$O$3,0))*'Line losses'!$B$30+INDEX('Capacity by Voltage'!$D$17:$O$17,1,MATCH(DATE(YEAR($A8592),MONTH($A8592),1),'Capacity by Voltage'!$D$3:$O$3,0))*'Line losses'!$B$29)</f>
        <v>6.8790202553350213</v>
      </c>
      <c r="F8592" s="2">
        <f>'utprod @ meter'!F8592*'Line losses'!$B$30</f>
        <v>0.65139513700000007</v>
      </c>
      <c r="G8592" s="2">
        <f>'utprod @ meter'!G8592*'Line losses'!$B$30</f>
        <v>8.7478371179999996</v>
      </c>
      <c r="H8592" s="2">
        <f t="shared" si="134"/>
        <v>88.140927384295054</v>
      </c>
    </row>
    <row r="8593" spans="1:8" x14ac:dyDescent="0.25">
      <c r="A8593" s="1">
        <v>42362</v>
      </c>
      <c r="B8593" s="4" t="s">
        <v>18</v>
      </c>
      <c r="C8593" s="2">
        <f>'utprod @ meter'!C8593*'Line losses'!$B$30</f>
        <v>7.2043744610000005</v>
      </c>
      <c r="D8593" s="12">
        <f>'utprod @ meter'!D8593*(INDEX('Capacity by Voltage'!$D$11:$O$11,1,MATCH(DATE(YEAR($A8593),MONTH($A8593),1),'Capacity by Voltage'!$D$3:$O$3,0))*'Line losses'!$B$30+INDEX('Capacity by Voltage'!$D$12:$O$12,1,MATCH(DATE(YEAR($A8593),MONTH($A8593),1),'Capacity by Voltage'!$D$3:$O$3,0))*'Line losses'!$B$29)</f>
        <v>3.0619872111119242</v>
      </c>
      <c r="E8593" s="12">
        <f>'utprod @ meter'!E8593*(INDEX('Capacity by Voltage'!$D$16:$O$16,1,MATCH(DATE(YEAR($A8593),MONTH($A8593),1),'Capacity by Voltage'!$D$3:$O$3,0))*'Line losses'!$B$30+INDEX('Capacity by Voltage'!$D$17:$O$17,1,MATCH(DATE(YEAR($A8593),MONTH($A8593),1),'Capacity by Voltage'!$D$3:$O$3,0))*'Line losses'!$B$29)</f>
        <v>0.9827171793335745</v>
      </c>
      <c r="F8593" s="2">
        <f>'utprod @ meter'!F8593*'Line losses'!$B$30</f>
        <v>9.2923700000000012E-2</v>
      </c>
      <c r="G8593" s="2">
        <f>'utprod @ meter'!G8593*'Line losses'!$B$30</f>
        <v>1.2498237649999999</v>
      </c>
      <c r="H8593" s="2">
        <f t="shared" si="134"/>
        <v>12.5918263164455</v>
      </c>
    </row>
    <row r="8594" spans="1:8" x14ac:dyDescent="0.25">
      <c r="A8594" s="1">
        <v>42362</v>
      </c>
      <c r="B8594" s="4" t="s">
        <v>19</v>
      </c>
      <c r="C8594" s="2">
        <f>'utprod @ meter'!C8594*'Line losses'!$B$30</f>
        <v>0</v>
      </c>
      <c r="D8594" s="12">
        <f>'utprod @ meter'!D8594*(INDEX('Capacity by Voltage'!$D$11:$O$11,1,MATCH(DATE(YEAR($A8594),MONTH($A8594),1),'Capacity by Voltage'!$D$3:$O$3,0))*'Line losses'!$B$30+INDEX('Capacity by Voltage'!$D$12:$O$12,1,MATCH(DATE(YEAR($A8594),MONTH($A8594),1),'Capacity by Voltage'!$D$3:$O$3,0))*'Line losses'!$B$29)</f>
        <v>0</v>
      </c>
      <c r="E8594" s="12">
        <f>'utprod @ meter'!E8594*(INDEX('Capacity by Voltage'!$D$16:$O$16,1,MATCH(DATE(YEAR($A8594),MONTH($A8594),1),'Capacity by Voltage'!$D$3:$O$3,0))*'Line losses'!$B$30+INDEX('Capacity by Voltage'!$D$17:$O$17,1,MATCH(DATE(YEAR($A8594),MONTH($A8594),1),'Capacity by Voltage'!$D$3:$O$3,0))*'Line losses'!$B$29)</f>
        <v>0</v>
      </c>
      <c r="F8594" s="2">
        <f>'utprod @ meter'!F8594*'Line losses'!$B$30</f>
        <v>0</v>
      </c>
      <c r="G8594" s="2">
        <f>'utprod @ meter'!G8594*'Line losses'!$B$30</f>
        <v>0</v>
      </c>
      <c r="H8594" s="2">
        <f t="shared" si="134"/>
        <v>0</v>
      </c>
    </row>
    <row r="8595" spans="1:8" x14ac:dyDescent="0.25">
      <c r="A8595" s="1">
        <v>42362</v>
      </c>
      <c r="B8595" s="4" t="s">
        <v>20</v>
      </c>
      <c r="C8595" s="2">
        <f>'utprod @ meter'!C8595*'Line losses'!$B$30</f>
        <v>0</v>
      </c>
      <c r="D8595" s="12">
        <f>'utprod @ meter'!D8595*(INDEX('Capacity by Voltage'!$D$11:$O$11,1,MATCH(DATE(YEAR($A8595),MONTH($A8595),1),'Capacity by Voltage'!$D$3:$O$3,0))*'Line losses'!$B$30+INDEX('Capacity by Voltage'!$D$12:$O$12,1,MATCH(DATE(YEAR($A8595),MONTH($A8595),1),'Capacity by Voltage'!$D$3:$O$3,0))*'Line losses'!$B$29)</f>
        <v>0</v>
      </c>
      <c r="E8595" s="12">
        <f>'utprod @ meter'!E8595*(INDEX('Capacity by Voltage'!$D$16:$O$16,1,MATCH(DATE(YEAR($A8595),MONTH($A8595),1),'Capacity by Voltage'!$D$3:$O$3,0))*'Line losses'!$B$30+INDEX('Capacity by Voltage'!$D$17:$O$17,1,MATCH(DATE(YEAR($A8595),MONTH($A8595),1),'Capacity by Voltage'!$D$3:$O$3,0))*'Line losses'!$B$29)</f>
        <v>0</v>
      </c>
      <c r="F8595" s="2">
        <f>'utprod @ meter'!F8595*'Line losses'!$B$30</f>
        <v>0</v>
      </c>
      <c r="G8595" s="2">
        <f>'utprod @ meter'!G8595*'Line losses'!$B$30</f>
        <v>0</v>
      </c>
      <c r="H8595" s="2">
        <f t="shared" si="134"/>
        <v>0</v>
      </c>
    </row>
    <row r="8596" spans="1:8" x14ac:dyDescent="0.25">
      <c r="A8596" s="1">
        <v>42362</v>
      </c>
      <c r="B8596" s="4" t="s">
        <v>21</v>
      </c>
      <c r="C8596" s="2">
        <f>'utprod @ meter'!C8596*'Line losses'!$B$30</f>
        <v>0</v>
      </c>
      <c r="D8596" s="12">
        <f>'utprod @ meter'!D8596*(INDEX('Capacity by Voltage'!$D$11:$O$11,1,MATCH(DATE(YEAR($A8596),MONTH($A8596),1),'Capacity by Voltage'!$D$3:$O$3,0))*'Line losses'!$B$30+INDEX('Capacity by Voltage'!$D$12:$O$12,1,MATCH(DATE(YEAR($A8596),MONTH($A8596),1),'Capacity by Voltage'!$D$3:$O$3,0))*'Line losses'!$B$29)</f>
        <v>0</v>
      </c>
      <c r="E8596" s="12">
        <f>'utprod @ meter'!E8596*(INDEX('Capacity by Voltage'!$D$16:$O$16,1,MATCH(DATE(YEAR($A8596),MONTH($A8596),1),'Capacity by Voltage'!$D$3:$O$3,0))*'Line losses'!$B$30+INDEX('Capacity by Voltage'!$D$17:$O$17,1,MATCH(DATE(YEAR($A8596),MONTH($A8596),1),'Capacity by Voltage'!$D$3:$O$3,0))*'Line losses'!$B$29)</f>
        <v>0</v>
      </c>
      <c r="F8596" s="2">
        <f>'utprod @ meter'!F8596*'Line losses'!$B$30</f>
        <v>0</v>
      </c>
      <c r="G8596" s="2">
        <f>'utprod @ meter'!G8596*'Line losses'!$B$30</f>
        <v>0</v>
      </c>
      <c r="H8596" s="2">
        <f t="shared" si="134"/>
        <v>0</v>
      </c>
    </row>
    <row r="8597" spans="1:8" x14ac:dyDescent="0.25">
      <c r="A8597" s="1">
        <v>42362</v>
      </c>
      <c r="B8597" s="4" t="s">
        <v>22</v>
      </c>
      <c r="C8597" s="2">
        <f>'utprod @ meter'!C8597*'Line losses'!$B$30</f>
        <v>0</v>
      </c>
      <c r="D8597" s="12">
        <f>'utprod @ meter'!D8597*(INDEX('Capacity by Voltage'!$D$11:$O$11,1,MATCH(DATE(YEAR($A8597),MONTH($A8597),1),'Capacity by Voltage'!$D$3:$O$3,0))*'Line losses'!$B$30+INDEX('Capacity by Voltage'!$D$12:$O$12,1,MATCH(DATE(YEAR($A8597),MONTH($A8597),1),'Capacity by Voltage'!$D$3:$O$3,0))*'Line losses'!$B$29)</f>
        <v>0</v>
      </c>
      <c r="E8597" s="12">
        <f>'utprod @ meter'!E8597*(INDEX('Capacity by Voltage'!$D$16:$O$16,1,MATCH(DATE(YEAR($A8597),MONTH($A8597),1),'Capacity by Voltage'!$D$3:$O$3,0))*'Line losses'!$B$30+INDEX('Capacity by Voltage'!$D$17:$O$17,1,MATCH(DATE(YEAR($A8597),MONTH($A8597),1),'Capacity by Voltage'!$D$3:$O$3,0))*'Line losses'!$B$29)</f>
        <v>0</v>
      </c>
      <c r="F8597" s="2">
        <f>'utprod @ meter'!F8597*'Line losses'!$B$30</f>
        <v>0</v>
      </c>
      <c r="G8597" s="2">
        <f>'utprod @ meter'!G8597*'Line losses'!$B$30</f>
        <v>0</v>
      </c>
      <c r="H8597" s="2">
        <f t="shared" si="134"/>
        <v>0</v>
      </c>
    </row>
    <row r="8598" spans="1:8" x14ac:dyDescent="0.25">
      <c r="A8598" s="1">
        <v>42362</v>
      </c>
      <c r="B8598" s="4" t="s">
        <v>23</v>
      </c>
      <c r="C8598" s="2">
        <f>'utprod @ meter'!C8598*'Line losses'!$B$30</f>
        <v>0</v>
      </c>
      <c r="D8598" s="12">
        <f>'utprod @ meter'!D8598*(INDEX('Capacity by Voltage'!$D$11:$O$11,1,MATCH(DATE(YEAR($A8598),MONTH($A8598),1),'Capacity by Voltage'!$D$3:$O$3,0))*'Line losses'!$B$30+INDEX('Capacity by Voltage'!$D$12:$O$12,1,MATCH(DATE(YEAR($A8598),MONTH($A8598),1),'Capacity by Voltage'!$D$3:$O$3,0))*'Line losses'!$B$29)</f>
        <v>0</v>
      </c>
      <c r="E8598" s="12">
        <f>'utprod @ meter'!E8598*(INDEX('Capacity by Voltage'!$D$16:$O$16,1,MATCH(DATE(YEAR($A8598),MONTH($A8598),1),'Capacity by Voltage'!$D$3:$O$3,0))*'Line losses'!$B$30+INDEX('Capacity by Voltage'!$D$17:$O$17,1,MATCH(DATE(YEAR($A8598),MONTH($A8598),1),'Capacity by Voltage'!$D$3:$O$3,0))*'Line losses'!$B$29)</f>
        <v>0</v>
      </c>
      <c r="F8598" s="2">
        <f>'utprod @ meter'!F8598*'Line losses'!$B$30</f>
        <v>0</v>
      </c>
      <c r="G8598" s="2">
        <f>'utprod @ meter'!G8598*'Line losses'!$B$30</f>
        <v>0</v>
      </c>
      <c r="H8598" s="2">
        <f t="shared" si="134"/>
        <v>0</v>
      </c>
    </row>
    <row r="8599" spans="1:8" x14ac:dyDescent="0.25">
      <c r="A8599" s="1">
        <v>42363</v>
      </c>
      <c r="B8599" s="4" t="s">
        <v>0</v>
      </c>
      <c r="C8599" s="2">
        <f>'utprod @ meter'!C8599*'Line losses'!$B$30</f>
        <v>0</v>
      </c>
      <c r="D8599" s="12">
        <f>'utprod @ meter'!D8599*(INDEX('Capacity by Voltage'!$D$11:$O$11,1,MATCH(DATE(YEAR($A8599),MONTH($A8599),1),'Capacity by Voltage'!$D$3:$O$3,0))*'Line losses'!$B$30+INDEX('Capacity by Voltage'!$D$12:$O$12,1,MATCH(DATE(YEAR($A8599),MONTH($A8599),1),'Capacity by Voltage'!$D$3:$O$3,0))*'Line losses'!$B$29)</f>
        <v>0</v>
      </c>
      <c r="E8599" s="12">
        <f>'utprod @ meter'!E8599*(INDEX('Capacity by Voltage'!$D$16:$O$16,1,MATCH(DATE(YEAR($A8599),MONTH($A8599),1),'Capacity by Voltage'!$D$3:$O$3,0))*'Line losses'!$B$30+INDEX('Capacity by Voltage'!$D$17:$O$17,1,MATCH(DATE(YEAR($A8599),MONTH($A8599),1),'Capacity by Voltage'!$D$3:$O$3,0))*'Line losses'!$B$29)</f>
        <v>0</v>
      </c>
      <c r="F8599" s="2">
        <f>'utprod @ meter'!F8599*'Line losses'!$B$30</f>
        <v>0</v>
      </c>
      <c r="G8599" s="2">
        <f>'utprod @ meter'!G8599*'Line losses'!$B$30</f>
        <v>0</v>
      </c>
      <c r="H8599" s="2">
        <f t="shared" si="134"/>
        <v>0</v>
      </c>
    </row>
    <row r="8600" spans="1:8" x14ac:dyDescent="0.25">
      <c r="A8600" s="1">
        <v>42363</v>
      </c>
      <c r="B8600" s="4" t="s">
        <v>1</v>
      </c>
      <c r="C8600" s="2">
        <f>'utprod @ meter'!C8600*'Line losses'!$B$30</f>
        <v>0</v>
      </c>
      <c r="D8600" s="12">
        <f>'utprod @ meter'!D8600*(INDEX('Capacity by Voltage'!$D$11:$O$11,1,MATCH(DATE(YEAR($A8600),MONTH($A8600),1),'Capacity by Voltage'!$D$3:$O$3,0))*'Line losses'!$B$30+INDEX('Capacity by Voltage'!$D$12:$O$12,1,MATCH(DATE(YEAR($A8600),MONTH($A8600),1),'Capacity by Voltage'!$D$3:$O$3,0))*'Line losses'!$B$29)</f>
        <v>0</v>
      </c>
      <c r="E8600" s="12">
        <f>'utprod @ meter'!E8600*(INDEX('Capacity by Voltage'!$D$16:$O$16,1,MATCH(DATE(YEAR($A8600),MONTH($A8600),1),'Capacity by Voltage'!$D$3:$O$3,0))*'Line losses'!$B$30+INDEX('Capacity by Voltage'!$D$17:$O$17,1,MATCH(DATE(YEAR($A8600),MONTH($A8600),1),'Capacity by Voltage'!$D$3:$O$3,0))*'Line losses'!$B$29)</f>
        <v>0</v>
      </c>
      <c r="F8600" s="2">
        <f>'utprod @ meter'!F8600*'Line losses'!$B$30</f>
        <v>0</v>
      </c>
      <c r="G8600" s="2">
        <f>'utprod @ meter'!G8600*'Line losses'!$B$30</f>
        <v>0</v>
      </c>
      <c r="H8600" s="2">
        <f t="shared" si="134"/>
        <v>0</v>
      </c>
    </row>
    <row r="8601" spans="1:8" x14ac:dyDescent="0.25">
      <c r="A8601" s="1">
        <v>42363</v>
      </c>
      <c r="B8601" s="4" t="s">
        <v>2</v>
      </c>
      <c r="C8601" s="2">
        <f>'utprod @ meter'!C8601*'Line losses'!$B$30</f>
        <v>0</v>
      </c>
      <c r="D8601" s="12">
        <f>'utprod @ meter'!D8601*(INDEX('Capacity by Voltage'!$D$11:$O$11,1,MATCH(DATE(YEAR($A8601),MONTH($A8601),1),'Capacity by Voltage'!$D$3:$O$3,0))*'Line losses'!$B$30+INDEX('Capacity by Voltage'!$D$12:$O$12,1,MATCH(DATE(YEAR($A8601),MONTH($A8601),1),'Capacity by Voltage'!$D$3:$O$3,0))*'Line losses'!$B$29)</f>
        <v>0</v>
      </c>
      <c r="E8601" s="12">
        <f>'utprod @ meter'!E8601*(INDEX('Capacity by Voltage'!$D$16:$O$16,1,MATCH(DATE(YEAR($A8601),MONTH($A8601),1),'Capacity by Voltage'!$D$3:$O$3,0))*'Line losses'!$B$30+INDEX('Capacity by Voltage'!$D$17:$O$17,1,MATCH(DATE(YEAR($A8601),MONTH($A8601),1),'Capacity by Voltage'!$D$3:$O$3,0))*'Line losses'!$B$29)</f>
        <v>0</v>
      </c>
      <c r="F8601" s="2">
        <f>'utprod @ meter'!F8601*'Line losses'!$B$30</f>
        <v>0</v>
      </c>
      <c r="G8601" s="2">
        <f>'utprod @ meter'!G8601*'Line losses'!$B$30</f>
        <v>0</v>
      </c>
      <c r="H8601" s="2">
        <f t="shared" si="134"/>
        <v>0</v>
      </c>
    </row>
    <row r="8602" spans="1:8" x14ac:dyDescent="0.25">
      <c r="A8602" s="1">
        <v>42363</v>
      </c>
      <c r="B8602" s="4" t="s">
        <v>3</v>
      </c>
      <c r="C8602" s="2">
        <f>'utprod @ meter'!C8602*'Line losses'!$B$30</f>
        <v>0</v>
      </c>
      <c r="D8602" s="12">
        <f>'utprod @ meter'!D8602*(INDEX('Capacity by Voltage'!$D$11:$O$11,1,MATCH(DATE(YEAR($A8602),MONTH($A8602),1),'Capacity by Voltage'!$D$3:$O$3,0))*'Line losses'!$B$30+INDEX('Capacity by Voltage'!$D$12:$O$12,1,MATCH(DATE(YEAR($A8602),MONTH($A8602),1),'Capacity by Voltage'!$D$3:$O$3,0))*'Line losses'!$B$29)</f>
        <v>0</v>
      </c>
      <c r="E8602" s="12">
        <f>'utprod @ meter'!E8602*(INDEX('Capacity by Voltage'!$D$16:$O$16,1,MATCH(DATE(YEAR($A8602),MONTH($A8602),1),'Capacity by Voltage'!$D$3:$O$3,0))*'Line losses'!$B$30+INDEX('Capacity by Voltage'!$D$17:$O$17,1,MATCH(DATE(YEAR($A8602),MONTH($A8602),1),'Capacity by Voltage'!$D$3:$O$3,0))*'Line losses'!$B$29)</f>
        <v>0</v>
      </c>
      <c r="F8602" s="2">
        <f>'utprod @ meter'!F8602*'Line losses'!$B$30</f>
        <v>0</v>
      </c>
      <c r="G8602" s="2">
        <f>'utprod @ meter'!G8602*'Line losses'!$B$30</f>
        <v>0</v>
      </c>
      <c r="H8602" s="2">
        <f t="shared" si="134"/>
        <v>0</v>
      </c>
    </row>
    <row r="8603" spans="1:8" x14ac:dyDescent="0.25">
      <c r="A8603" s="1">
        <v>42363</v>
      </c>
      <c r="B8603" s="4" t="s">
        <v>4</v>
      </c>
      <c r="C8603" s="2">
        <f>'utprod @ meter'!C8603*'Line losses'!$B$30</f>
        <v>0</v>
      </c>
      <c r="D8603" s="12">
        <f>'utprod @ meter'!D8603*(INDEX('Capacity by Voltage'!$D$11:$O$11,1,MATCH(DATE(YEAR($A8603),MONTH($A8603),1),'Capacity by Voltage'!$D$3:$O$3,0))*'Line losses'!$B$30+INDEX('Capacity by Voltage'!$D$12:$O$12,1,MATCH(DATE(YEAR($A8603),MONTH($A8603),1),'Capacity by Voltage'!$D$3:$O$3,0))*'Line losses'!$B$29)</f>
        <v>0</v>
      </c>
      <c r="E8603" s="12">
        <f>'utprod @ meter'!E8603*(INDEX('Capacity by Voltage'!$D$16:$O$16,1,MATCH(DATE(YEAR($A8603),MONTH($A8603),1),'Capacity by Voltage'!$D$3:$O$3,0))*'Line losses'!$B$30+INDEX('Capacity by Voltage'!$D$17:$O$17,1,MATCH(DATE(YEAR($A8603),MONTH($A8603),1),'Capacity by Voltage'!$D$3:$O$3,0))*'Line losses'!$B$29)</f>
        <v>0</v>
      </c>
      <c r="F8603" s="2">
        <f>'utprod @ meter'!F8603*'Line losses'!$B$30</f>
        <v>0</v>
      </c>
      <c r="G8603" s="2">
        <f>'utprod @ meter'!G8603*'Line losses'!$B$30</f>
        <v>0</v>
      </c>
      <c r="H8603" s="2">
        <f t="shared" si="134"/>
        <v>0</v>
      </c>
    </row>
    <row r="8604" spans="1:8" x14ac:dyDescent="0.25">
      <c r="A8604" s="1">
        <v>42363</v>
      </c>
      <c r="B8604" s="4" t="s">
        <v>5</v>
      </c>
      <c r="C8604" s="2">
        <f>'utprod @ meter'!C8604*'Line losses'!$B$30</f>
        <v>0</v>
      </c>
      <c r="D8604" s="12">
        <f>'utprod @ meter'!D8604*(INDEX('Capacity by Voltage'!$D$11:$O$11,1,MATCH(DATE(YEAR($A8604),MONTH($A8604),1),'Capacity by Voltage'!$D$3:$O$3,0))*'Line losses'!$B$30+INDEX('Capacity by Voltage'!$D$12:$O$12,1,MATCH(DATE(YEAR($A8604),MONTH($A8604),1),'Capacity by Voltage'!$D$3:$O$3,0))*'Line losses'!$B$29)</f>
        <v>0</v>
      </c>
      <c r="E8604" s="12">
        <f>'utprod @ meter'!E8604*(INDEX('Capacity by Voltage'!$D$16:$O$16,1,MATCH(DATE(YEAR($A8604),MONTH($A8604),1),'Capacity by Voltage'!$D$3:$O$3,0))*'Line losses'!$B$30+INDEX('Capacity by Voltage'!$D$17:$O$17,1,MATCH(DATE(YEAR($A8604),MONTH($A8604),1),'Capacity by Voltage'!$D$3:$O$3,0))*'Line losses'!$B$29)</f>
        <v>0</v>
      </c>
      <c r="F8604" s="2">
        <f>'utprod @ meter'!F8604*'Line losses'!$B$30</f>
        <v>0</v>
      </c>
      <c r="G8604" s="2">
        <f>'utprod @ meter'!G8604*'Line losses'!$B$30</f>
        <v>0</v>
      </c>
      <c r="H8604" s="2">
        <f t="shared" si="134"/>
        <v>0</v>
      </c>
    </row>
    <row r="8605" spans="1:8" x14ac:dyDescent="0.25">
      <c r="A8605" s="1">
        <v>42363</v>
      </c>
      <c r="B8605" s="4" t="s">
        <v>6</v>
      </c>
      <c r="C8605" s="2">
        <f>'utprod @ meter'!C8605*'Line losses'!$B$30</f>
        <v>7.2043744610000005</v>
      </c>
      <c r="D8605" s="12">
        <f>'utprod @ meter'!D8605*(INDEX('Capacity by Voltage'!$D$11:$O$11,1,MATCH(DATE(YEAR($A8605),MONTH($A8605),1),'Capacity by Voltage'!$D$3:$O$3,0))*'Line losses'!$B$30+INDEX('Capacity by Voltage'!$D$12:$O$12,1,MATCH(DATE(YEAR($A8605),MONTH($A8605),1),'Capacity by Voltage'!$D$3:$O$3,0))*'Line losses'!$B$29)</f>
        <v>3.0619872111119242</v>
      </c>
      <c r="E8605" s="12">
        <f>'utprod @ meter'!E8605*(INDEX('Capacity by Voltage'!$D$16:$O$16,1,MATCH(DATE(YEAR($A8605),MONTH($A8605),1),'Capacity by Voltage'!$D$3:$O$3,0))*'Line losses'!$B$30+INDEX('Capacity by Voltage'!$D$17:$O$17,1,MATCH(DATE(YEAR($A8605),MONTH($A8605),1),'Capacity by Voltage'!$D$3:$O$3,0))*'Line losses'!$B$29)</f>
        <v>0.9827171793335745</v>
      </c>
      <c r="F8605" s="2">
        <f>'utprod @ meter'!F8605*'Line losses'!$B$30</f>
        <v>9.2923700000000012E-2</v>
      </c>
      <c r="G8605" s="2">
        <f>'utprod @ meter'!G8605*'Line losses'!$B$30</f>
        <v>1.2498237649999999</v>
      </c>
      <c r="H8605" s="2">
        <f t="shared" si="134"/>
        <v>12.5918263164455</v>
      </c>
    </row>
    <row r="8606" spans="1:8" x14ac:dyDescent="0.25">
      <c r="A8606" s="1">
        <v>42363</v>
      </c>
      <c r="B8606" s="4" t="s">
        <v>7</v>
      </c>
      <c r="C8606" s="2">
        <f>'utprod @ meter'!C8606*'Line losses'!$B$30</f>
        <v>0</v>
      </c>
      <c r="D8606" s="12">
        <f>'utprod @ meter'!D8606*(INDEX('Capacity by Voltage'!$D$11:$O$11,1,MATCH(DATE(YEAR($A8606),MONTH($A8606),1),'Capacity by Voltage'!$D$3:$O$3,0))*'Line losses'!$B$30+INDEX('Capacity by Voltage'!$D$12:$O$12,1,MATCH(DATE(YEAR($A8606),MONTH($A8606),1),'Capacity by Voltage'!$D$3:$O$3,0))*'Line losses'!$B$29)</f>
        <v>0</v>
      </c>
      <c r="E8606" s="12">
        <f>'utprod @ meter'!E8606*(INDEX('Capacity by Voltage'!$D$16:$O$16,1,MATCH(DATE(YEAR($A8606),MONTH($A8606),1),'Capacity by Voltage'!$D$3:$O$3,0))*'Line losses'!$B$30+INDEX('Capacity by Voltage'!$D$17:$O$17,1,MATCH(DATE(YEAR($A8606),MONTH($A8606),1),'Capacity by Voltage'!$D$3:$O$3,0))*'Line losses'!$B$29)</f>
        <v>0</v>
      </c>
      <c r="F8606" s="2">
        <f>'utprod @ meter'!F8606*'Line losses'!$B$30</f>
        <v>0</v>
      </c>
      <c r="G8606" s="2">
        <f>'utprod @ meter'!G8606*'Line losses'!$B$30</f>
        <v>0</v>
      </c>
      <c r="H8606" s="2">
        <f t="shared" si="134"/>
        <v>0</v>
      </c>
    </row>
    <row r="8607" spans="1:8" x14ac:dyDescent="0.25">
      <c r="A8607" s="1">
        <v>42363</v>
      </c>
      <c r="B8607" s="4" t="s">
        <v>8</v>
      </c>
      <c r="C8607" s="2">
        <f>'utprod @ meter'!C8607*'Line losses'!$B$30</f>
        <v>50.429691990000002</v>
      </c>
      <c r="D8607" s="12">
        <f>'utprod @ meter'!D8607*(INDEX('Capacity by Voltage'!$D$11:$O$11,1,MATCH(DATE(YEAR($A8607),MONTH($A8607),1),'Capacity by Voltage'!$D$3:$O$3,0))*'Line losses'!$B$30+INDEX('Capacity by Voltage'!$D$12:$O$12,1,MATCH(DATE(YEAR($A8607),MONTH($A8607),1),'Capacity by Voltage'!$D$3:$O$3,0))*'Line losses'!$B$29)</f>
        <v>21.432982883960047</v>
      </c>
      <c r="E8607" s="12">
        <f>'utprod @ meter'!E8607*(INDEX('Capacity by Voltage'!$D$16:$O$16,1,MATCH(DATE(YEAR($A8607),MONTH($A8607),1),'Capacity by Voltage'!$D$3:$O$3,0))*'Line losses'!$B$30+INDEX('Capacity by Voltage'!$D$17:$O$17,1,MATCH(DATE(YEAR($A8607),MONTH($A8607),1),'Capacity by Voltage'!$D$3:$O$3,0))*'Line losses'!$B$29)</f>
        <v>6.8790202553350213</v>
      </c>
      <c r="F8607" s="2">
        <f>'utprod @ meter'!F8607*'Line losses'!$B$30</f>
        <v>0.65139513700000007</v>
      </c>
      <c r="G8607" s="2">
        <f>'utprod @ meter'!G8607*'Line losses'!$B$30</f>
        <v>8.7478371179999996</v>
      </c>
      <c r="H8607" s="2">
        <f t="shared" si="134"/>
        <v>88.140927384295054</v>
      </c>
    </row>
    <row r="8608" spans="1:8" x14ac:dyDescent="0.25">
      <c r="A8608" s="1">
        <v>42363</v>
      </c>
      <c r="B8608" s="4" t="s">
        <v>9</v>
      </c>
      <c r="C8608" s="2">
        <f>'utprod @ meter'!C8608*'Line losses'!$B$30</f>
        <v>288.16847378099999</v>
      </c>
      <c r="D8608" s="12">
        <f>'utprod @ meter'!D8608*(INDEX('Capacity by Voltage'!$D$11:$O$11,1,MATCH(DATE(YEAR($A8608),MONTH($A8608),1),'Capacity by Voltage'!$D$3:$O$3,0))*'Line losses'!$B$30+INDEX('Capacity by Voltage'!$D$12:$O$12,1,MATCH(DATE(YEAR($A8608),MONTH($A8608),1),'Capacity by Voltage'!$D$3:$O$3,0))*'Line losses'!$B$29)</f>
        <v>122.472995287713</v>
      </c>
      <c r="E8608" s="12">
        <f>'utprod @ meter'!E8608*(INDEX('Capacity by Voltage'!$D$16:$O$16,1,MATCH(DATE(YEAR($A8608),MONTH($A8608),1),'Capacity by Voltage'!$D$3:$O$3,0))*'Line losses'!$B$30+INDEX('Capacity by Voltage'!$D$17:$O$17,1,MATCH(DATE(YEAR($A8608),MONTH($A8608),1),'Capacity by Voltage'!$D$3:$O$3,0))*'Line losses'!$B$29)</f>
        <v>39.308687173342982</v>
      </c>
      <c r="F8608" s="2">
        <f>'utprod @ meter'!F8608*'Line losses'!$B$30</f>
        <v>3.7206649479999996</v>
      </c>
      <c r="G8608" s="2">
        <f>'utprod @ meter'!G8608*'Line losses'!$B$30</f>
        <v>49.988304415000002</v>
      </c>
      <c r="H8608" s="2">
        <f t="shared" si="134"/>
        <v>503.65912560505598</v>
      </c>
    </row>
    <row r="8609" spans="1:8" x14ac:dyDescent="0.25">
      <c r="A8609" s="1">
        <v>42363</v>
      </c>
      <c r="B8609" s="4" t="s">
        <v>10</v>
      </c>
      <c r="C8609" s="2">
        <f>'utprod @ meter'!C8609*'Line losses'!$B$30</f>
        <v>619.56133585400005</v>
      </c>
      <c r="D8609" s="12">
        <f>'utprod @ meter'!D8609*(INDEX('Capacity by Voltage'!$D$11:$O$11,1,MATCH(DATE(YEAR($A8609),MONTH($A8609),1),'Capacity by Voltage'!$D$3:$O$3,0))*'Line losses'!$B$30+INDEX('Capacity by Voltage'!$D$12:$O$12,1,MATCH(DATE(YEAR($A8609),MONTH($A8609),1),'Capacity by Voltage'!$D$3:$O$3,0))*'Line losses'!$B$29)</f>
        <v>263.3179138420976</v>
      </c>
      <c r="E8609" s="12">
        <f>'utprod @ meter'!E8609*(INDEX('Capacity by Voltage'!$D$16:$O$16,1,MATCH(DATE(YEAR($A8609),MONTH($A8609),1),'Capacity by Voltage'!$D$3:$O$3,0))*'Line losses'!$B$30+INDEX('Capacity by Voltage'!$D$17:$O$17,1,MATCH(DATE(YEAR($A8609),MONTH($A8609),1),'Capacity by Voltage'!$D$3:$O$3,0))*'Line losses'!$B$29)</f>
        <v>84.513677422687394</v>
      </c>
      <c r="F8609" s="2">
        <f>'utprod @ meter'!F8609*'Line losses'!$B$30</f>
        <v>7.9988720960000013</v>
      </c>
      <c r="G8609" s="2">
        <f>'utprod @ meter'!G8609*'Line losses'!$B$30</f>
        <v>107.47462218300002</v>
      </c>
      <c r="H8609" s="2">
        <f t="shared" si="134"/>
        <v>1082.866421397785</v>
      </c>
    </row>
    <row r="8610" spans="1:8" x14ac:dyDescent="0.25">
      <c r="A8610" s="1">
        <v>42363</v>
      </c>
      <c r="B8610" s="4" t="s">
        <v>11</v>
      </c>
      <c r="C8610" s="2">
        <f>'utprod @ meter'!C8610*'Line losses'!$B$30</f>
        <v>943.7507527030001</v>
      </c>
      <c r="D8610" s="12">
        <f>'utprod @ meter'!D8610*(INDEX('Capacity by Voltage'!$D$11:$O$11,1,MATCH(DATE(YEAR($A8610),MONTH($A8610),1),'Capacity by Voltage'!$D$3:$O$3,0))*'Line losses'!$B$30+INDEX('Capacity by Voltage'!$D$12:$O$12,1,MATCH(DATE(YEAR($A8610),MONTH($A8610),1),'Capacity by Voltage'!$D$3:$O$3,0))*'Line losses'!$B$29)</f>
        <v>401.09991759154678</v>
      </c>
      <c r="E8610" s="12">
        <f>'utprod @ meter'!E8610*(INDEX('Capacity by Voltage'!$D$16:$O$16,1,MATCH(DATE(YEAR($A8610),MONTH($A8610),1),'Capacity by Voltage'!$D$3:$O$3,0))*'Line losses'!$B$30+INDEX('Capacity by Voltage'!$D$17:$O$17,1,MATCH(DATE(YEAR($A8610),MONTH($A8610),1),'Capacity by Voltage'!$D$3:$O$3,0))*'Line losses'!$B$29)</f>
        <v>128.73502164848338</v>
      </c>
      <c r="F8610" s="2">
        <f>'utprod @ meter'!F8610*'Line losses'!$B$30</f>
        <v>12.184155543999999</v>
      </c>
      <c r="G8610" s="2">
        <f>'utprod @ meter'!G8610*'Line losses'!$B$30</f>
        <v>163.71204542300001</v>
      </c>
      <c r="H8610" s="2">
        <f t="shared" si="134"/>
        <v>1649.4818929100304</v>
      </c>
    </row>
    <row r="8611" spans="1:8" x14ac:dyDescent="0.25">
      <c r="A8611" s="1">
        <v>42363</v>
      </c>
      <c r="B8611" s="4" t="s">
        <v>12</v>
      </c>
      <c r="C8611" s="2">
        <f>'utprod @ meter'!C8611*'Line losses'!$B$30</f>
        <v>1484.06582796</v>
      </c>
      <c r="D8611" s="12">
        <f>'utprod @ meter'!D8611*(INDEX('Capacity by Voltage'!$D$11:$O$11,1,MATCH(DATE(YEAR($A8611),MONTH($A8611),1),'Capacity by Voltage'!$D$3:$O$3,0))*'Line losses'!$B$30+INDEX('Capacity by Voltage'!$D$12:$O$12,1,MATCH(DATE(YEAR($A8611),MONTH($A8611),1),'Capacity by Voltage'!$D$3:$O$3,0))*'Line losses'!$B$29)</f>
        <v>630.73782729905997</v>
      </c>
      <c r="E8611" s="12">
        <f>'utprod @ meter'!E8611*(INDEX('Capacity by Voltage'!$D$16:$O$16,1,MATCH(DATE(YEAR($A8611),MONTH($A8611),1),'Capacity by Voltage'!$D$3:$O$3,0))*'Line losses'!$B$30+INDEX('Capacity by Voltage'!$D$17:$O$17,1,MATCH(DATE(YEAR($A8611),MONTH($A8611),1),'Capacity by Voltage'!$D$3:$O$3,0))*'Line losses'!$B$29)</f>
        <v>202.43881009850148</v>
      </c>
      <c r="F8611" s="2">
        <f>'utprod @ meter'!F8611*'Line losses'!$B$30</f>
        <v>19.159008466</v>
      </c>
      <c r="G8611" s="2">
        <f>'utprod @ meter'!G8611*'Line losses'!$B$30</f>
        <v>257.439535428</v>
      </c>
      <c r="H8611" s="2">
        <f t="shared" si="134"/>
        <v>2593.8410092515619</v>
      </c>
    </row>
    <row r="8612" spans="1:8" x14ac:dyDescent="0.25">
      <c r="A8612" s="1">
        <v>42363</v>
      </c>
      <c r="B8612" s="4" t="s">
        <v>13</v>
      </c>
      <c r="C8612" s="2">
        <f>'utprod @ meter'!C8612*'Line losses'!$B$30</f>
        <v>1793.8464958870002</v>
      </c>
      <c r="D8612" s="12">
        <f>'utprod @ meter'!D8612*(INDEX('Capacity by Voltage'!$D$11:$O$11,1,MATCH(DATE(YEAR($A8612),MONTH($A8612),1),'Capacity by Voltage'!$D$3:$O$3,0))*'Line losses'!$B$30+INDEX('Capacity by Voltage'!$D$12:$O$12,1,MATCH(DATE(YEAR($A8612),MONTH($A8612),1),'Capacity by Voltage'!$D$3:$O$3,0))*'Line losses'!$B$29)</f>
        <v>762.39678422010888</v>
      </c>
      <c r="E8612" s="12">
        <f>'utprod @ meter'!E8612*(INDEX('Capacity by Voltage'!$D$16:$O$16,1,MATCH(DATE(YEAR($A8612),MONTH($A8612),1),'Capacity by Voltage'!$D$3:$O$3,0))*'Line losses'!$B$30+INDEX('Capacity by Voltage'!$D$17:$O$17,1,MATCH(DATE(YEAR($A8612),MONTH($A8612),1),'Capacity by Voltage'!$D$3:$O$3,0))*'Line losses'!$B$29)</f>
        <v>244.69564880984512</v>
      </c>
      <c r="F8612" s="2">
        <f>'utprod @ meter'!F8612*'Line losses'!$B$30</f>
        <v>23.158444513999999</v>
      </c>
      <c r="G8612" s="2">
        <f>'utprod @ meter'!G8612*'Line losses'!$B$30</f>
        <v>311.17731113799999</v>
      </c>
      <c r="H8612" s="2">
        <f t="shared" si="134"/>
        <v>3135.2746845689539</v>
      </c>
    </row>
    <row r="8613" spans="1:8" x14ac:dyDescent="0.25">
      <c r="A8613" s="1">
        <v>42363</v>
      </c>
      <c r="B8613" s="4" t="s">
        <v>14</v>
      </c>
      <c r="C8613" s="2">
        <f>'utprod @ meter'!C8613*'Line losses'!$B$30</f>
        <v>1584.9252119399998</v>
      </c>
      <c r="D8613" s="12">
        <f>'utprod @ meter'!D8613*(INDEX('Capacity by Voltage'!$D$11:$O$11,1,MATCH(DATE(YEAR($A8613),MONTH($A8613),1),'Capacity by Voltage'!$D$3:$O$3,0))*'Line losses'!$B$30+INDEX('Capacity by Voltage'!$D$12:$O$12,1,MATCH(DATE(YEAR($A8613),MONTH($A8613),1),'Capacity by Voltage'!$D$3:$O$3,0))*'Line losses'!$B$29)</f>
        <v>673.60379306698019</v>
      </c>
      <c r="E8613" s="12">
        <f>'utprod @ meter'!E8613*(INDEX('Capacity by Voltage'!$D$16:$O$16,1,MATCH(DATE(YEAR($A8613),MONTH($A8613),1),'Capacity by Voltage'!$D$3:$O$3,0))*'Line losses'!$B$30+INDEX('Capacity by Voltage'!$D$17:$O$17,1,MATCH(DATE(YEAR($A8613),MONTH($A8613),1),'Capacity by Voltage'!$D$3:$O$3,0))*'Line losses'!$B$29)</f>
        <v>216.19685060917149</v>
      </c>
      <c r="F8613" s="2">
        <f>'utprod @ meter'!F8613*'Line losses'!$B$30</f>
        <v>20.460869503000001</v>
      </c>
      <c r="G8613" s="2">
        <f>'utprod @ meter'!G8613*'Line losses'!$B$30</f>
        <v>274.93520966400001</v>
      </c>
      <c r="H8613" s="2">
        <f t="shared" si="134"/>
        <v>2770.1219347831516</v>
      </c>
    </row>
    <row r="8614" spans="1:8" x14ac:dyDescent="0.25">
      <c r="A8614" s="1">
        <v>42363</v>
      </c>
      <c r="B8614" s="4" t="s">
        <v>15</v>
      </c>
      <c r="C8614" s="2">
        <f>'utprod @ meter'!C8614*'Line losses'!$B$30</f>
        <v>1181.4895344940001</v>
      </c>
      <c r="D8614" s="12">
        <f>'utprod @ meter'!D8614*(INDEX('Capacity by Voltage'!$D$11:$O$11,1,MATCH(DATE(YEAR($A8614),MONTH($A8614),1),'Capacity by Voltage'!$D$3:$O$3,0))*'Line losses'!$B$30+INDEX('Capacity by Voltage'!$D$12:$O$12,1,MATCH(DATE(YEAR($A8614),MONTH($A8614),1),'Capacity by Voltage'!$D$3:$O$3,0))*'Line losses'!$B$29)</f>
        <v>502.14085758912319</v>
      </c>
      <c r="E8614" s="12">
        <f>'utprod @ meter'!E8614*(INDEX('Capacity by Voltage'!$D$16:$O$16,1,MATCH(DATE(YEAR($A8614),MONTH($A8614),1),'Capacity by Voltage'!$D$3:$O$3,0))*'Line losses'!$B$30+INDEX('Capacity by Voltage'!$D$17:$O$17,1,MATCH(DATE(YEAR($A8614),MONTH($A8614),1),'Capacity by Voltage'!$D$3:$O$3,0))*'Line losses'!$B$29)</f>
        <v>161.16468856649135</v>
      </c>
      <c r="F8614" s="2">
        <f>'utprod @ meter'!F8614*'Line losses'!$B$30</f>
        <v>15.253425354999999</v>
      </c>
      <c r="G8614" s="2">
        <f>'utprod @ meter'!G8614*'Line losses'!$B$30</f>
        <v>204.95158348300001</v>
      </c>
      <c r="H8614" s="2">
        <f t="shared" si="134"/>
        <v>2065.0000894876148</v>
      </c>
    </row>
    <row r="8615" spans="1:8" x14ac:dyDescent="0.25">
      <c r="A8615" s="1">
        <v>42363</v>
      </c>
      <c r="B8615" s="4" t="s">
        <v>16</v>
      </c>
      <c r="C8615" s="2">
        <f>'utprod @ meter'!C8615*'Line losses'!$B$30</f>
        <v>345.80161099500003</v>
      </c>
      <c r="D8615" s="12">
        <f>'utprod @ meter'!D8615*(INDEX('Capacity by Voltage'!$D$11:$O$11,1,MATCH(DATE(YEAR($A8615),MONTH($A8615),1),'Capacity by Voltage'!$D$3:$O$3,0))*'Line losses'!$B$30+INDEX('Capacity by Voltage'!$D$12:$O$12,1,MATCH(DATE(YEAR($A8615),MONTH($A8615),1),'Capacity by Voltage'!$D$3:$O$3,0))*'Line losses'!$B$29)</f>
        <v>146.967965382785</v>
      </c>
      <c r="E8615" s="12">
        <f>'utprod @ meter'!E8615*(INDEX('Capacity by Voltage'!$D$16:$O$16,1,MATCH(DATE(YEAR($A8615),MONTH($A8615),1),'Capacity by Voltage'!$D$3:$O$3,0))*'Line losses'!$B$30+INDEX('Capacity by Voltage'!$D$17:$O$17,1,MATCH(DATE(YEAR($A8615),MONTH($A8615),1),'Capacity by Voltage'!$D$3:$O$3,0))*'Line losses'!$B$29)</f>
        <v>47.170424608011572</v>
      </c>
      <c r="F8615" s="2">
        <f>'utprod @ meter'!F8615*'Line losses'!$B$30</f>
        <v>4.4640545480000009</v>
      </c>
      <c r="G8615" s="2">
        <f>'utprod @ meter'!G8615*'Line losses'!$B$30</f>
        <v>59.985965298000004</v>
      </c>
      <c r="H8615" s="2">
        <f t="shared" si="134"/>
        <v>604.39002083179662</v>
      </c>
    </row>
    <row r="8616" spans="1:8" x14ac:dyDescent="0.25">
      <c r="A8616" s="1">
        <v>42363</v>
      </c>
      <c r="B8616" s="4" t="s">
        <v>17</v>
      </c>
      <c r="C8616" s="2">
        <f>'utprod @ meter'!C8616*'Line losses'!$B$30</f>
        <v>36.020943068000008</v>
      </c>
      <c r="D8616" s="12">
        <f>'utprod @ meter'!D8616*(INDEX('Capacity by Voltage'!$D$11:$O$11,1,MATCH(DATE(YEAR($A8616),MONTH($A8616),1),'Capacity by Voltage'!$D$3:$O$3,0))*'Line losses'!$B$30+INDEX('Capacity by Voltage'!$D$12:$O$12,1,MATCH(DATE(YEAR($A8616),MONTH($A8616),1),'Capacity by Voltage'!$D$3:$O$3,0))*'Line losses'!$B$29)</f>
        <v>15.309008461736202</v>
      </c>
      <c r="E8616" s="12">
        <f>'utprod @ meter'!E8616*(INDEX('Capacity by Voltage'!$D$16:$O$16,1,MATCH(DATE(YEAR($A8616),MONTH($A8616),1),'Capacity by Voltage'!$D$3:$O$3,0))*'Line losses'!$B$30+INDEX('Capacity by Voltage'!$D$17:$O$17,1,MATCH(DATE(YEAR($A8616),MONTH($A8616),1),'Capacity by Voltage'!$D$3:$O$3,0))*'Line losses'!$B$29)</f>
        <v>4.9135858966678727</v>
      </c>
      <c r="F8616" s="2">
        <f>'utprod @ meter'!F8616*'Line losses'!$B$30</f>
        <v>0.46461850000000005</v>
      </c>
      <c r="G8616" s="2">
        <f>'utprod @ meter'!G8616*'Line losses'!$B$30</f>
        <v>6.2481895880000007</v>
      </c>
      <c r="H8616" s="2">
        <f t="shared" si="134"/>
        <v>62.956345514404084</v>
      </c>
    </row>
    <row r="8617" spans="1:8" x14ac:dyDescent="0.25">
      <c r="A8617" s="1">
        <v>42363</v>
      </c>
      <c r="B8617" s="4" t="s">
        <v>18</v>
      </c>
      <c r="C8617" s="2">
        <f>'utprod @ meter'!C8617*'Line losses'!$B$30</f>
        <v>7.2043744610000005</v>
      </c>
      <c r="D8617" s="12">
        <f>'utprod @ meter'!D8617*(INDEX('Capacity by Voltage'!$D$11:$O$11,1,MATCH(DATE(YEAR($A8617),MONTH($A8617),1),'Capacity by Voltage'!$D$3:$O$3,0))*'Line losses'!$B$30+INDEX('Capacity by Voltage'!$D$12:$O$12,1,MATCH(DATE(YEAR($A8617),MONTH($A8617),1),'Capacity by Voltage'!$D$3:$O$3,0))*'Line losses'!$B$29)</f>
        <v>3.0619872111119242</v>
      </c>
      <c r="E8617" s="12">
        <f>'utprod @ meter'!E8617*(INDEX('Capacity by Voltage'!$D$16:$O$16,1,MATCH(DATE(YEAR($A8617),MONTH($A8617),1),'Capacity by Voltage'!$D$3:$O$3,0))*'Line losses'!$B$30+INDEX('Capacity by Voltage'!$D$17:$O$17,1,MATCH(DATE(YEAR($A8617),MONTH($A8617),1),'Capacity by Voltage'!$D$3:$O$3,0))*'Line losses'!$B$29)</f>
        <v>0.9827171793335745</v>
      </c>
      <c r="F8617" s="2">
        <f>'utprod @ meter'!F8617*'Line losses'!$B$30</f>
        <v>9.2923700000000012E-2</v>
      </c>
      <c r="G8617" s="2">
        <f>'utprod @ meter'!G8617*'Line losses'!$B$30</f>
        <v>1.2498237649999999</v>
      </c>
      <c r="H8617" s="2">
        <f t="shared" si="134"/>
        <v>12.5918263164455</v>
      </c>
    </row>
    <row r="8618" spans="1:8" x14ac:dyDescent="0.25">
      <c r="A8618" s="1">
        <v>42363</v>
      </c>
      <c r="B8618" s="4" t="s">
        <v>19</v>
      </c>
      <c r="C8618" s="2">
        <f>'utprod @ meter'!C8618*'Line losses'!$B$30</f>
        <v>0</v>
      </c>
      <c r="D8618" s="12">
        <f>'utprod @ meter'!D8618*(INDEX('Capacity by Voltage'!$D$11:$O$11,1,MATCH(DATE(YEAR($A8618),MONTH($A8618),1),'Capacity by Voltage'!$D$3:$O$3,0))*'Line losses'!$B$30+INDEX('Capacity by Voltage'!$D$12:$O$12,1,MATCH(DATE(YEAR($A8618),MONTH($A8618),1),'Capacity by Voltage'!$D$3:$O$3,0))*'Line losses'!$B$29)</f>
        <v>0</v>
      </c>
      <c r="E8618" s="12">
        <f>'utprod @ meter'!E8618*(INDEX('Capacity by Voltage'!$D$16:$O$16,1,MATCH(DATE(YEAR($A8618),MONTH($A8618),1),'Capacity by Voltage'!$D$3:$O$3,0))*'Line losses'!$B$30+INDEX('Capacity by Voltage'!$D$17:$O$17,1,MATCH(DATE(YEAR($A8618),MONTH($A8618),1),'Capacity by Voltage'!$D$3:$O$3,0))*'Line losses'!$B$29)</f>
        <v>0</v>
      </c>
      <c r="F8618" s="2">
        <f>'utprod @ meter'!F8618*'Line losses'!$B$30</f>
        <v>0</v>
      </c>
      <c r="G8618" s="2">
        <f>'utprod @ meter'!G8618*'Line losses'!$B$30</f>
        <v>0</v>
      </c>
      <c r="H8618" s="2">
        <f t="shared" si="134"/>
        <v>0</v>
      </c>
    </row>
    <row r="8619" spans="1:8" x14ac:dyDescent="0.25">
      <c r="A8619" s="1">
        <v>42363</v>
      </c>
      <c r="B8619" s="4" t="s">
        <v>20</v>
      </c>
      <c r="C8619" s="2">
        <f>'utprod @ meter'!C8619*'Line losses'!$B$30</f>
        <v>0</v>
      </c>
      <c r="D8619" s="12">
        <f>'utprod @ meter'!D8619*(INDEX('Capacity by Voltage'!$D$11:$O$11,1,MATCH(DATE(YEAR($A8619),MONTH($A8619),1),'Capacity by Voltage'!$D$3:$O$3,0))*'Line losses'!$B$30+INDEX('Capacity by Voltage'!$D$12:$O$12,1,MATCH(DATE(YEAR($A8619),MONTH($A8619),1),'Capacity by Voltage'!$D$3:$O$3,0))*'Line losses'!$B$29)</f>
        <v>0</v>
      </c>
      <c r="E8619" s="12">
        <f>'utprod @ meter'!E8619*(INDEX('Capacity by Voltage'!$D$16:$O$16,1,MATCH(DATE(YEAR($A8619),MONTH($A8619),1),'Capacity by Voltage'!$D$3:$O$3,0))*'Line losses'!$B$30+INDEX('Capacity by Voltage'!$D$17:$O$17,1,MATCH(DATE(YEAR($A8619),MONTH($A8619),1),'Capacity by Voltage'!$D$3:$O$3,0))*'Line losses'!$B$29)</f>
        <v>0</v>
      </c>
      <c r="F8619" s="2">
        <f>'utprod @ meter'!F8619*'Line losses'!$B$30</f>
        <v>0</v>
      </c>
      <c r="G8619" s="2">
        <f>'utprod @ meter'!G8619*'Line losses'!$B$30</f>
        <v>0</v>
      </c>
      <c r="H8619" s="2">
        <f t="shared" si="134"/>
        <v>0</v>
      </c>
    </row>
    <row r="8620" spans="1:8" x14ac:dyDescent="0.25">
      <c r="A8620" s="1">
        <v>42363</v>
      </c>
      <c r="B8620" s="4" t="s">
        <v>21</v>
      </c>
      <c r="C8620" s="2">
        <f>'utprod @ meter'!C8620*'Line losses'!$B$30</f>
        <v>0</v>
      </c>
      <c r="D8620" s="12">
        <f>'utprod @ meter'!D8620*(INDEX('Capacity by Voltage'!$D$11:$O$11,1,MATCH(DATE(YEAR($A8620),MONTH($A8620),1),'Capacity by Voltage'!$D$3:$O$3,0))*'Line losses'!$B$30+INDEX('Capacity by Voltage'!$D$12:$O$12,1,MATCH(DATE(YEAR($A8620),MONTH($A8620),1),'Capacity by Voltage'!$D$3:$O$3,0))*'Line losses'!$B$29)</f>
        <v>0</v>
      </c>
      <c r="E8620" s="12">
        <f>'utprod @ meter'!E8620*(INDEX('Capacity by Voltage'!$D$16:$O$16,1,MATCH(DATE(YEAR($A8620),MONTH($A8620),1),'Capacity by Voltage'!$D$3:$O$3,0))*'Line losses'!$B$30+INDEX('Capacity by Voltage'!$D$17:$O$17,1,MATCH(DATE(YEAR($A8620),MONTH($A8620),1),'Capacity by Voltage'!$D$3:$O$3,0))*'Line losses'!$B$29)</f>
        <v>0</v>
      </c>
      <c r="F8620" s="2">
        <f>'utprod @ meter'!F8620*'Line losses'!$B$30</f>
        <v>0</v>
      </c>
      <c r="G8620" s="2">
        <f>'utprod @ meter'!G8620*'Line losses'!$B$30</f>
        <v>0</v>
      </c>
      <c r="H8620" s="2">
        <f t="shared" si="134"/>
        <v>0</v>
      </c>
    </row>
    <row r="8621" spans="1:8" x14ac:dyDescent="0.25">
      <c r="A8621" s="1">
        <v>42363</v>
      </c>
      <c r="B8621" s="4" t="s">
        <v>22</v>
      </c>
      <c r="C8621" s="2">
        <f>'utprod @ meter'!C8621*'Line losses'!$B$30</f>
        <v>0</v>
      </c>
      <c r="D8621" s="12">
        <f>'utprod @ meter'!D8621*(INDEX('Capacity by Voltage'!$D$11:$O$11,1,MATCH(DATE(YEAR($A8621),MONTH($A8621),1),'Capacity by Voltage'!$D$3:$O$3,0))*'Line losses'!$B$30+INDEX('Capacity by Voltage'!$D$12:$O$12,1,MATCH(DATE(YEAR($A8621),MONTH($A8621),1),'Capacity by Voltage'!$D$3:$O$3,0))*'Line losses'!$B$29)</f>
        <v>0</v>
      </c>
      <c r="E8621" s="12">
        <f>'utprod @ meter'!E8621*(INDEX('Capacity by Voltage'!$D$16:$O$16,1,MATCH(DATE(YEAR($A8621),MONTH($A8621),1),'Capacity by Voltage'!$D$3:$O$3,0))*'Line losses'!$B$30+INDEX('Capacity by Voltage'!$D$17:$O$17,1,MATCH(DATE(YEAR($A8621),MONTH($A8621),1),'Capacity by Voltage'!$D$3:$O$3,0))*'Line losses'!$B$29)</f>
        <v>0</v>
      </c>
      <c r="F8621" s="2">
        <f>'utprod @ meter'!F8621*'Line losses'!$B$30</f>
        <v>0</v>
      </c>
      <c r="G8621" s="2">
        <f>'utprod @ meter'!G8621*'Line losses'!$B$30</f>
        <v>0</v>
      </c>
      <c r="H8621" s="2">
        <f t="shared" si="134"/>
        <v>0</v>
      </c>
    </row>
    <row r="8622" spans="1:8" x14ac:dyDescent="0.25">
      <c r="A8622" s="1">
        <v>42363</v>
      </c>
      <c r="B8622" s="4" t="s">
        <v>23</v>
      </c>
      <c r="C8622" s="2">
        <f>'utprod @ meter'!C8622*'Line losses'!$B$30</f>
        <v>0</v>
      </c>
      <c r="D8622" s="12">
        <f>'utprod @ meter'!D8622*(INDEX('Capacity by Voltage'!$D$11:$O$11,1,MATCH(DATE(YEAR($A8622),MONTH($A8622),1),'Capacity by Voltage'!$D$3:$O$3,0))*'Line losses'!$B$30+INDEX('Capacity by Voltage'!$D$12:$O$12,1,MATCH(DATE(YEAR($A8622),MONTH($A8622),1),'Capacity by Voltage'!$D$3:$O$3,0))*'Line losses'!$B$29)</f>
        <v>0</v>
      </c>
      <c r="E8622" s="12">
        <f>'utprod @ meter'!E8622*(INDEX('Capacity by Voltage'!$D$16:$O$16,1,MATCH(DATE(YEAR($A8622),MONTH($A8622),1),'Capacity by Voltage'!$D$3:$O$3,0))*'Line losses'!$B$30+INDEX('Capacity by Voltage'!$D$17:$O$17,1,MATCH(DATE(YEAR($A8622),MONTH($A8622),1),'Capacity by Voltage'!$D$3:$O$3,0))*'Line losses'!$B$29)</f>
        <v>0</v>
      </c>
      <c r="F8622" s="2">
        <f>'utprod @ meter'!F8622*'Line losses'!$B$30</f>
        <v>0</v>
      </c>
      <c r="G8622" s="2">
        <f>'utprod @ meter'!G8622*'Line losses'!$B$30</f>
        <v>0</v>
      </c>
      <c r="H8622" s="2">
        <f t="shared" si="134"/>
        <v>0</v>
      </c>
    </row>
    <row r="8623" spans="1:8" x14ac:dyDescent="0.25">
      <c r="A8623" s="1">
        <v>42364</v>
      </c>
      <c r="B8623" s="4" t="s">
        <v>0</v>
      </c>
      <c r="C8623" s="2">
        <f>'utprod @ meter'!C8623*'Line losses'!$B$30</f>
        <v>0</v>
      </c>
      <c r="D8623" s="12">
        <f>'utprod @ meter'!D8623*(INDEX('Capacity by Voltage'!$D$11:$O$11,1,MATCH(DATE(YEAR($A8623),MONTH($A8623),1),'Capacity by Voltage'!$D$3:$O$3,0))*'Line losses'!$B$30+INDEX('Capacity by Voltage'!$D$12:$O$12,1,MATCH(DATE(YEAR($A8623),MONTH($A8623),1),'Capacity by Voltage'!$D$3:$O$3,0))*'Line losses'!$B$29)</f>
        <v>0</v>
      </c>
      <c r="E8623" s="12">
        <f>'utprod @ meter'!E8623*(INDEX('Capacity by Voltage'!$D$16:$O$16,1,MATCH(DATE(YEAR($A8623),MONTH($A8623),1),'Capacity by Voltage'!$D$3:$O$3,0))*'Line losses'!$B$30+INDEX('Capacity by Voltage'!$D$17:$O$17,1,MATCH(DATE(YEAR($A8623),MONTH($A8623),1),'Capacity by Voltage'!$D$3:$O$3,0))*'Line losses'!$B$29)</f>
        <v>0</v>
      </c>
      <c r="F8623" s="2">
        <f>'utprod @ meter'!F8623*'Line losses'!$B$30</f>
        <v>0</v>
      </c>
      <c r="G8623" s="2">
        <f>'utprod @ meter'!G8623*'Line losses'!$B$30</f>
        <v>0</v>
      </c>
      <c r="H8623" s="2">
        <f t="shared" si="134"/>
        <v>0</v>
      </c>
    </row>
    <row r="8624" spans="1:8" x14ac:dyDescent="0.25">
      <c r="A8624" s="1">
        <v>42364</v>
      </c>
      <c r="B8624" s="4" t="s">
        <v>1</v>
      </c>
      <c r="C8624" s="2">
        <f>'utprod @ meter'!C8624*'Line losses'!$B$30</f>
        <v>0</v>
      </c>
      <c r="D8624" s="12">
        <f>'utprod @ meter'!D8624*(INDEX('Capacity by Voltage'!$D$11:$O$11,1,MATCH(DATE(YEAR($A8624),MONTH($A8624),1),'Capacity by Voltage'!$D$3:$O$3,0))*'Line losses'!$B$30+INDEX('Capacity by Voltage'!$D$12:$O$12,1,MATCH(DATE(YEAR($A8624),MONTH($A8624),1),'Capacity by Voltage'!$D$3:$O$3,0))*'Line losses'!$B$29)</f>
        <v>0</v>
      </c>
      <c r="E8624" s="12">
        <f>'utprod @ meter'!E8624*(INDEX('Capacity by Voltage'!$D$16:$O$16,1,MATCH(DATE(YEAR($A8624),MONTH($A8624),1),'Capacity by Voltage'!$D$3:$O$3,0))*'Line losses'!$B$30+INDEX('Capacity by Voltage'!$D$17:$O$17,1,MATCH(DATE(YEAR($A8624),MONTH($A8624),1),'Capacity by Voltage'!$D$3:$O$3,0))*'Line losses'!$B$29)</f>
        <v>0</v>
      </c>
      <c r="F8624" s="2">
        <f>'utprod @ meter'!F8624*'Line losses'!$B$30</f>
        <v>0</v>
      </c>
      <c r="G8624" s="2">
        <f>'utprod @ meter'!G8624*'Line losses'!$B$30</f>
        <v>0</v>
      </c>
      <c r="H8624" s="2">
        <f t="shared" si="134"/>
        <v>0</v>
      </c>
    </row>
    <row r="8625" spans="1:8" x14ac:dyDescent="0.25">
      <c r="A8625" s="1">
        <v>42364</v>
      </c>
      <c r="B8625" s="4" t="s">
        <v>2</v>
      </c>
      <c r="C8625" s="2">
        <f>'utprod @ meter'!C8625*'Line losses'!$B$30</f>
        <v>0</v>
      </c>
      <c r="D8625" s="12">
        <f>'utprod @ meter'!D8625*(INDEX('Capacity by Voltage'!$D$11:$O$11,1,MATCH(DATE(YEAR($A8625),MONTH($A8625),1),'Capacity by Voltage'!$D$3:$O$3,0))*'Line losses'!$B$30+INDEX('Capacity by Voltage'!$D$12:$O$12,1,MATCH(DATE(YEAR($A8625),MONTH($A8625),1),'Capacity by Voltage'!$D$3:$O$3,0))*'Line losses'!$B$29)</f>
        <v>0</v>
      </c>
      <c r="E8625" s="12">
        <f>'utprod @ meter'!E8625*(INDEX('Capacity by Voltage'!$D$16:$O$16,1,MATCH(DATE(YEAR($A8625),MONTH($A8625),1),'Capacity by Voltage'!$D$3:$O$3,0))*'Line losses'!$B$30+INDEX('Capacity by Voltage'!$D$17:$O$17,1,MATCH(DATE(YEAR($A8625),MONTH($A8625),1),'Capacity by Voltage'!$D$3:$O$3,0))*'Line losses'!$B$29)</f>
        <v>0</v>
      </c>
      <c r="F8625" s="2">
        <f>'utprod @ meter'!F8625*'Line losses'!$B$30</f>
        <v>0</v>
      </c>
      <c r="G8625" s="2">
        <f>'utprod @ meter'!G8625*'Line losses'!$B$30</f>
        <v>0</v>
      </c>
      <c r="H8625" s="2">
        <f t="shared" si="134"/>
        <v>0</v>
      </c>
    </row>
    <row r="8626" spans="1:8" x14ac:dyDescent="0.25">
      <c r="A8626" s="1">
        <v>42364</v>
      </c>
      <c r="B8626" s="4" t="s">
        <v>3</v>
      </c>
      <c r="C8626" s="2">
        <f>'utprod @ meter'!C8626*'Line losses'!$B$30</f>
        <v>0</v>
      </c>
      <c r="D8626" s="12">
        <f>'utprod @ meter'!D8626*(INDEX('Capacity by Voltage'!$D$11:$O$11,1,MATCH(DATE(YEAR($A8626),MONTH($A8626),1),'Capacity by Voltage'!$D$3:$O$3,0))*'Line losses'!$B$30+INDEX('Capacity by Voltage'!$D$12:$O$12,1,MATCH(DATE(YEAR($A8626),MONTH($A8626),1),'Capacity by Voltage'!$D$3:$O$3,0))*'Line losses'!$B$29)</f>
        <v>0</v>
      </c>
      <c r="E8626" s="12">
        <f>'utprod @ meter'!E8626*(INDEX('Capacity by Voltage'!$D$16:$O$16,1,MATCH(DATE(YEAR($A8626),MONTH($A8626),1),'Capacity by Voltage'!$D$3:$O$3,0))*'Line losses'!$B$30+INDEX('Capacity by Voltage'!$D$17:$O$17,1,MATCH(DATE(YEAR($A8626),MONTH($A8626),1),'Capacity by Voltage'!$D$3:$O$3,0))*'Line losses'!$B$29)</f>
        <v>0</v>
      </c>
      <c r="F8626" s="2">
        <f>'utprod @ meter'!F8626*'Line losses'!$B$30</f>
        <v>0</v>
      </c>
      <c r="G8626" s="2">
        <f>'utprod @ meter'!G8626*'Line losses'!$B$30</f>
        <v>0</v>
      </c>
      <c r="H8626" s="2">
        <f t="shared" si="134"/>
        <v>0</v>
      </c>
    </row>
    <row r="8627" spans="1:8" x14ac:dyDescent="0.25">
      <c r="A8627" s="1">
        <v>42364</v>
      </c>
      <c r="B8627" s="4" t="s">
        <v>4</v>
      </c>
      <c r="C8627" s="2">
        <f>'utprod @ meter'!C8627*'Line losses'!$B$30</f>
        <v>0</v>
      </c>
      <c r="D8627" s="12">
        <f>'utprod @ meter'!D8627*(INDEX('Capacity by Voltage'!$D$11:$O$11,1,MATCH(DATE(YEAR($A8627),MONTH($A8627),1),'Capacity by Voltage'!$D$3:$O$3,0))*'Line losses'!$B$30+INDEX('Capacity by Voltage'!$D$12:$O$12,1,MATCH(DATE(YEAR($A8627),MONTH($A8627),1),'Capacity by Voltage'!$D$3:$O$3,0))*'Line losses'!$B$29)</f>
        <v>0</v>
      </c>
      <c r="E8627" s="12">
        <f>'utprod @ meter'!E8627*(INDEX('Capacity by Voltage'!$D$16:$O$16,1,MATCH(DATE(YEAR($A8627),MONTH($A8627),1),'Capacity by Voltage'!$D$3:$O$3,0))*'Line losses'!$B$30+INDEX('Capacity by Voltage'!$D$17:$O$17,1,MATCH(DATE(YEAR($A8627),MONTH($A8627),1),'Capacity by Voltage'!$D$3:$O$3,0))*'Line losses'!$B$29)</f>
        <v>0</v>
      </c>
      <c r="F8627" s="2">
        <f>'utprod @ meter'!F8627*'Line losses'!$B$30</f>
        <v>0</v>
      </c>
      <c r="G8627" s="2">
        <f>'utprod @ meter'!G8627*'Line losses'!$B$30</f>
        <v>0</v>
      </c>
      <c r="H8627" s="2">
        <f t="shared" si="134"/>
        <v>0</v>
      </c>
    </row>
    <row r="8628" spans="1:8" x14ac:dyDescent="0.25">
      <c r="A8628" s="1">
        <v>42364</v>
      </c>
      <c r="B8628" s="4" t="s">
        <v>5</v>
      </c>
      <c r="C8628" s="2">
        <f>'utprod @ meter'!C8628*'Line losses'!$B$30</f>
        <v>0</v>
      </c>
      <c r="D8628" s="12">
        <f>'utprod @ meter'!D8628*(INDEX('Capacity by Voltage'!$D$11:$O$11,1,MATCH(DATE(YEAR($A8628),MONTH($A8628),1),'Capacity by Voltage'!$D$3:$O$3,0))*'Line losses'!$B$30+INDEX('Capacity by Voltage'!$D$12:$O$12,1,MATCH(DATE(YEAR($A8628),MONTH($A8628),1),'Capacity by Voltage'!$D$3:$O$3,0))*'Line losses'!$B$29)</f>
        <v>0</v>
      </c>
      <c r="E8628" s="12">
        <f>'utprod @ meter'!E8628*(INDEX('Capacity by Voltage'!$D$16:$O$16,1,MATCH(DATE(YEAR($A8628),MONTH($A8628),1),'Capacity by Voltage'!$D$3:$O$3,0))*'Line losses'!$B$30+INDEX('Capacity by Voltage'!$D$17:$O$17,1,MATCH(DATE(YEAR($A8628),MONTH($A8628),1),'Capacity by Voltage'!$D$3:$O$3,0))*'Line losses'!$B$29)</f>
        <v>0</v>
      </c>
      <c r="F8628" s="2">
        <f>'utprod @ meter'!F8628*'Line losses'!$B$30</f>
        <v>0</v>
      </c>
      <c r="G8628" s="2">
        <f>'utprod @ meter'!G8628*'Line losses'!$B$30</f>
        <v>0</v>
      </c>
      <c r="H8628" s="2">
        <f t="shared" si="134"/>
        <v>0</v>
      </c>
    </row>
    <row r="8629" spans="1:8" x14ac:dyDescent="0.25">
      <c r="A8629" s="1">
        <v>42364</v>
      </c>
      <c r="B8629" s="4" t="s">
        <v>6</v>
      </c>
      <c r="C8629" s="2">
        <f>'utprod @ meter'!C8629*'Line losses'!$B$30</f>
        <v>0</v>
      </c>
      <c r="D8629" s="12">
        <f>'utprod @ meter'!D8629*(INDEX('Capacity by Voltage'!$D$11:$O$11,1,MATCH(DATE(YEAR($A8629),MONTH($A8629),1),'Capacity by Voltage'!$D$3:$O$3,0))*'Line losses'!$B$30+INDEX('Capacity by Voltage'!$D$12:$O$12,1,MATCH(DATE(YEAR($A8629),MONTH($A8629),1),'Capacity by Voltage'!$D$3:$O$3,0))*'Line losses'!$B$29)</f>
        <v>0</v>
      </c>
      <c r="E8629" s="12">
        <f>'utprod @ meter'!E8629*(INDEX('Capacity by Voltage'!$D$16:$O$16,1,MATCH(DATE(YEAR($A8629),MONTH($A8629),1),'Capacity by Voltage'!$D$3:$O$3,0))*'Line losses'!$B$30+INDEX('Capacity by Voltage'!$D$17:$O$17,1,MATCH(DATE(YEAR($A8629),MONTH($A8629),1),'Capacity by Voltage'!$D$3:$O$3,0))*'Line losses'!$B$29)</f>
        <v>0</v>
      </c>
      <c r="F8629" s="2">
        <f>'utprod @ meter'!F8629*'Line losses'!$B$30</f>
        <v>0</v>
      </c>
      <c r="G8629" s="2">
        <f>'utprod @ meter'!G8629*'Line losses'!$B$30</f>
        <v>0</v>
      </c>
      <c r="H8629" s="2">
        <f t="shared" si="134"/>
        <v>0</v>
      </c>
    </row>
    <row r="8630" spans="1:8" x14ac:dyDescent="0.25">
      <c r="A8630" s="1">
        <v>42364</v>
      </c>
      <c r="B8630" s="4" t="s">
        <v>7</v>
      </c>
      <c r="C8630" s="2">
        <f>'utprod @ meter'!C8630*'Line losses'!$B$30</f>
        <v>0</v>
      </c>
      <c r="D8630" s="12">
        <f>'utprod @ meter'!D8630*(INDEX('Capacity by Voltage'!$D$11:$O$11,1,MATCH(DATE(YEAR($A8630),MONTH($A8630),1),'Capacity by Voltage'!$D$3:$O$3,0))*'Line losses'!$B$30+INDEX('Capacity by Voltage'!$D$12:$O$12,1,MATCH(DATE(YEAR($A8630),MONTH($A8630),1),'Capacity by Voltage'!$D$3:$O$3,0))*'Line losses'!$B$29)</f>
        <v>0</v>
      </c>
      <c r="E8630" s="12">
        <f>'utprod @ meter'!E8630*(INDEX('Capacity by Voltage'!$D$16:$O$16,1,MATCH(DATE(YEAR($A8630),MONTH($A8630),1),'Capacity by Voltage'!$D$3:$O$3,0))*'Line losses'!$B$30+INDEX('Capacity by Voltage'!$D$17:$O$17,1,MATCH(DATE(YEAR($A8630),MONTH($A8630),1),'Capacity by Voltage'!$D$3:$O$3,0))*'Line losses'!$B$29)</f>
        <v>0</v>
      </c>
      <c r="F8630" s="2">
        <f>'utprod @ meter'!F8630*'Line losses'!$B$30</f>
        <v>0</v>
      </c>
      <c r="G8630" s="2">
        <f>'utprod @ meter'!G8630*'Line losses'!$B$30</f>
        <v>0</v>
      </c>
      <c r="H8630" s="2">
        <f t="shared" si="134"/>
        <v>0</v>
      </c>
    </row>
    <row r="8631" spans="1:8" x14ac:dyDescent="0.25">
      <c r="A8631" s="1">
        <v>42364</v>
      </c>
      <c r="B8631" s="4" t="s">
        <v>8</v>
      </c>
      <c r="C8631" s="2">
        <f>'utprod @ meter'!C8631*'Line losses'!$B$30</f>
        <v>302.57629346600004</v>
      </c>
      <c r="D8631" s="12">
        <f>'utprod @ meter'!D8631*(INDEX('Capacity by Voltage'!$D$11:$O$11,1,MATCH(DATE(YEAR($A8631),MONTH($A8631),1),'Capacity by Voltage'!$D$3:$O$3,0))*'Line losses'!$B$30+INDEX('Capacity by Voltage'!$D$12:$O$12,1,MATCH(DATE(YEAR($A8631),MONTH($A8631),1),'Capacity by Voltage'!$D$3:$O$3,0))*'Line losses'!$B$29)</f>
        <v>128.59696970993687</v>
      </c>
      <c r="E8631" s="12">
        <f>'utprod @ meter'!E8631*(INDEX('Capacity by Voltage'!$D$16:$O$16,1,MATCH(DATE(YEAR($A8631),MONTH($A8631),1),'Capacity by Voltage'!$D$3:$O$3,0))*'Line losses'!$B$30+INDEX('Capacity by Voltage'!$D$17:$O$17,1,MATCH(DATE(YEAR($A8631),MONTH($A8631),1),'Capacity by Voltage'!$D$3:$O$3,0))*'Line losses'!$B$29)</f>
        <v>41.274121532010128</v>
      </c>
      <c r="F8631" s="2">
        <f>'utprod @ meter'!F8631*'Line losses'!$B$30</f>
        <v>3.9065123479999997</v>
      </c>
      <c r="G8631" s="2">
        <f>'utprod @ meter'!G8631*'Line losses'!$B$30</f>
        <v>52.487951945000006</v>
      </c>
      <c r="H8631" s="2">
        <f t="shared" si="134"/>
        <v>528.84184900094692</v>
      </c>
    </row>
    <row r="8632" spans="1:8" x14ac:dyDescent="0.25">
      <c r="A8632" s="1">
        <v>42364</v>
      </c>
      <c r="B8632" s="4" t="s">
        <v>9</v>
      </c>
      <c r="C8632" s="2">
        <f>'utprod @ meter'!C8632*'Line losses'!$B$30</f>
        <v>1448.0448848920003</v>
      </c>
      <c r="D8632" s="12">
        <f>'utprod @ meter'!D8632*(INDEX('Capacity by Voltage'!$D$11:$O$11,1,MATCH(DATE(YEAR($A8632),MONTH($A8632),1),'Capacity by Voltage'!$D$3:$O$3,0))*'Line losses'!$B$30+INDEX('Capacity by Voltage'!$D$12:$O$12,1,MATCH(DATE(YEAR($A8632),MONTH($A8632),1),'Capacity by Voltage'!$D$3:$O$3,0))*'Line losses'!$B$29)</f>
        <v>615.42881883732377</v>
      </c>
      <c r="E8632" s="12">
        <f>'utprod @ meter'!E8632*(INDEX('Capacity by Voltage'!$D$16:$O$16,1,MATCH(DATE(YEAR($A8632),MONTH($A8632),1),'Capacity by Voltage'!$D$3:$O$3,0))*'Line losses'!$B$30+INDEX('Capacity by Voltage'!$D$17:$O$17,1,MATCH(DATE(YEAR($A8632),MONTH($A8632),1),'Capacity by Voltage'!$D$3:$O$3,0))*'Line losses'!$B$29)</f>
        <v>197.52522420183359</v>
      </c>
      <c r="F8632" s="2">
        <f>'utprod @ meter'!F8632*'Line losses'!$B$30</f>
        <v>18.694389965999999</v>
      </c>
      <c r="G8632" s="2">
        <f>'utprod @ meter'!G8632*'Line losses'!$B$30</f>
        <v>251.19134584</v>
      </c>
      <c r="H8632" s="2">
        <f t="shared" si="134"/>
        <v>2530.8846637371576</v>
      </c>
    </row>
    <row r="8633" spans="1:8" x14ac:dyDescent="0.25">
      <c r="A8633" s="1">
        <v>42364</v>
      </c>
      <c r="B8633" s="4" t="s">
        <v>10</v>
      </c>
      <c r="C8633" s="2">
        <f>'utprod @ meter'!C8633*'Line losses'!$B$30</f>
        <v>2932.1116420890003</v>
      </c>
      <c r="D8633" s="12">
        <f>'utprod @ meter'!D8633*(INDEX('Capacity by Voltage'!$D$11:$O$11,1,MATCH(DATE(YEAR($A8633),MONTH($A8633),1),'Capacity by Voltage'!$D$3:$O$3,0))*'Line losses'!$B$30+INDEX('Capacity by Voltage'!$D$12:$O$12,1,MATCH(DATE(YEAR($A8633),MONTH($A8633),1),'Capacity by Voltage'!$D$3:$O$3,0))*'Line losses'!$B$29)</f>
        <v>1246.1666461363839</v>
      </c>
      <c r="E8633" s="12">
        <f>'utprod @ meter'!E8633*(INDEX('Capacity by Voltage'!$D$16:$O$16,1,MATCH(DATE(YEAR($A8633),MONTH($A8633),1),'Capacity by Voltage'!$D$3:$O$3,0))*'Line losses'!$B$30+INDEX('Capacity by Voltage'!$D$17:$O$17,1,MATCH(DATE(YEAR($A8633),MONTH($A8633),1),'Capacity by Voltage'!$D$3:$O$3,0))*'Line losses'!$B$29)</f>
        <v>399.96403430033507</v>
      </c>
      <c r="F8633" s="2">
        <f>'utprod @ meter'!F8633*'Line losses'!$B$30</f>
        <v>37.853398431999999</v>
      </c>
      <c r="G8633" s="2">
        <f>'utprod @ meter'!G8633*'Line losses'!$B$30</f>
        <v>508.63088126800005</v>
      </c>
      <c r="H8633" s="2">
        <f t="shared" si="134"/>
        <v>5124.726602225719</v>
      </c>
    </row>
    <row r="8634" spans="1:8" x14ac:dyDescent="0.25">
      <c r="A8634" s="1">
        <v>42364</v>
      </c>
      <c r="B8634" s="4" t="s">
        <v>11</v>
      </c>
      <c r="C8634" s="2">
        <f>'utprod @ meter'!C8634*'Line losses'!$B$30</f>
        <v>4192.8474371800003</v>
      </c>
      <c r="D8634" s="12">
        <f>'utprod @ meter'!D8634*(INDEX('Capacity by Voltage'!$D$11:$O$11,1,MATCH(DATE(YEAR($A8634),MONTH($A8634),1),'Capacity by Voltage'!$D$3:$O$3,0))*'Line losses'!$B$30+INDEX('Capacity by Voltage'!$D$12:$O$12,1,MATCH(DATE(YEAR($A8634),MONTH($A8634),1),'Capacity by Voltage'!$D$3:$O$3,0))*'Line losses'!$B$29)</f>
        <v>1781.9875078600915</v>
      </c>
      <c r="E8634" s="12">
        <f>'utprod @ meter'!E8634*(INDEX('Capacity by Voltage'!$D$16:$O$16,1,MATCH(DATE(YEAR($A8634),MONTH($A8634),1),'Capacity by Voltage'!$D$3:$O$3,0))*'Line losses'!$B$30+INDEX('Capacity by Voltage'!$D$17:$O$17,1,MATCH(DATE(YEAR($A8634),MONTH($A8634),1),'Capacity by Voltage'!$D$3:$O$3,0))*'Line losses'!$B$29)</f>
        <v>571.93861183949571</v>
      </c>
      <c r="F8634" s="2">
        <f>'utprod @ meter'!F8634*'Line losses'!$B$30</f>
        <v>54.128984486999997</v>
      </c>
      <c r="G8634" s="2">
        <f>'utprod @ meter'!G8634*'Line losses'!$B$30</f>
        <v>727.32959692899999</v>
      </c>
      <c r="H8634" s="2">
        <f t="shared" si="134"/>
        <v>7328.2321382955879</v>
      </c>
    </row>
    <row r="8635" spans="1:8" x14ac:dyDescent="0.25">
      <c r="A8635" s="1">
        <v>42364</v>
      </c>
      <c r="B8635" s="4" t="s">
        <v>12</v>
      </c>
      <c r="C8635" s="2">
        <f>'utprod @ meter'!C8635*'Line losses'!$B$30</f>
        <v>4906.0628533159997</v>
      </c>
      <c r="D8635" s="12">
        <f>'utprod @ meter'!D8635*(INDEX('Capacity by Voltage'!$D$11:$O$11,1,MATCH(DATE(YEAR($A8635),MONTH($A8635),1),'Capacity by Voltage'!$D$3:$O$3,0))*'Line losses'!$B$30+INDEX('Capacity by Voltage'!$D$12:$O$12,1,MATCH(DATE(YEAR($A8635),MONTH($A8635),1),'Capacity by Voltage'!$D$3:$O$3,0))*'Line losses'!$B$29)</f>
        <v>2085.1084726651738</v>
      </c>
      <c r="E8635" s="12">
        <f>'utprod @ meter'!E8635*(INDEX('Capacity by Voltage'!$D$16:$O$16,1,MATCH(DATE(YEAR($A8635),MONTH($A8635),1),'Capacity by Voltage'!$D$3:$O$3,0))*'Line losses'!$B$30+INDEX('Capacity by Voltage'!$D$17:$O$17,1,MATCH(DATE(YEAR($A8635),MONTH($A8635),1),'Capacity by Voltage'!$D$3:$O$3,0))*'Line losses'!$B$29)</f>
        <v>669.22761259351955</v>
      </c>
      <c r="F8635" s="2">
        <f>'utprod @ meter'!F8635*'Line losses'!$B$30</f>
        <v>63.336793919999998</v>
      </c>
      <c r="G8635" s="2">
        <f>'utprod @ meter'!G8635*'Line losses'!$B$30</f>
        <v>851.0500695830001</v>
      </c>
      <c r="H8635" s="2">
        <f t="shared" si="134"/>
        <v>8574.785802077693</v>
      </c>
    </row>
    <row r="8636" spans="1:8" x14ac:dyDescent="0.25">
      <c r="A8636" s="1">
        <v>42364</v>
      </c>
      <c r="B8636" s="4" t="s">
        <v>13</v>
      </c>
      <c r="C8636" s="2">
        <f>'utprod @ meter'!C8636*'Line losses'!$B$30</f>
        <v>4913.2672277770007</v>
      </c>
      <c r="D8636" s="12">
        <f>'utprod @ meter'!D8636*(INDEX('Capacity by Voltage'!$D$11:$O$11,1,MATCH(DATE(YEAR($A8636),MONTH($A8636),1),'Capacity by Voltage'!$D$3:$O$3,0))*'Line losses'!$B$30+INDEX('Capacity by Voltage'!$D$12:$O$12,1,MATCH(DATE(YEAR($A8636),MONTH($A8636),1),'Capacity by Voltage'!$D$3:$O$3,0))*'Line losses'!$B$29)</f>
        <v>2088.1704598762858</v>
      </c>
      <c r="E8636" s="12">
        <f>'utprod @ meter'!E8636*(INDEX('Capacity by Voltage'!$D$16:$O$16,1,MATCH(DATE(YEAR($A8636),MONTH($A8636),1),'Capacity by Voltage'!$D$3:$O$3,0))*'Line losses'!$B$30+INDEX('Capacity by Voltage'!$D$17:$O$17,1,MATCH(DATE(YEAR($A8636),MONTH($A8636),1),'Capacity by Voltage'!$D$3:$O$3,0))*'Line losses'!$B$29)</f>
        <v>670.21032977285324</v>
      </c>
      <c r="F8636" s="2">
        <f>'utprod @ meter'!F8636*'Line losses'!$B$30</f>
        <v>63.429717620000005</v>
      </c>
      <c r="G8636" s="2">
        <f>'utprod @ meter'!G8636*'Line losses'!$B$30</f>
        <v>852.29989334799996</v>
      </c>
      <c r="H8636" s="2">
        <f t="shared" si="134"/>
        <v>8587.3776283941388</v>
      </c>
    </row>
    <row r="8637" spans="1:8" x14ac:dyDescent="0.25">
      <c r="A8637" s="1">
        <v>42364</v>
      </c>
      <c r="B8637" s="4" t="s">
        <v>14</v>
      </c>
      <c r="C8637" s="2">
        <f>'utprod @ meter'!C8637*'Line losses'!$B$30</f>
        <v>4351.3399583740002</v>
      </c>
      <c r="D8637" s="12">
        <f>'utprod @ meter'!D8637*(INDEX('Capacity by Voltage'!$D$11:$O$11,1,MATCH(DATE(YEAR($A8637),MONTH($A8637),1),'Capacity by Voltage'!$D$3:$O$3,0))*'Line losses'!$B$30+INDEX('Capacity by Voltage'!$D$12:$O$12,1,MATCH(DATE(YEAR($A8637),MONTH($A8637),1),'Capacity by Voltage'!$D$3:$O$3,0))*'Line losses'!$B$29)</f>
        <v>1849.3475161292599</v>
      </c>
      <c r="E8637" s="12">
        <f>'utprod @ meter'!E8637*(INDEX('Capacity by Voltage'!$D$16:$O$16,1,MATCH(DATE(YEAR($A8637),MONTH($A8637),1),'Capacity by Voltage'!$D$3:$O$3,0))*'Line losses'!$B$30+INDEX('Capacity by Voltage'!$D$17:$O$17,1,MATCH(DATE(YEAR($A8637),MONTH($A8637),1),'Capacity by Voltage'!$D$3:$O$3,0))*'Line losses'!$B$29)</f>
        <v>593.55838978483428</v>
      </c>
      <c r="F8637" s="2">
        <f>'utprod @ meter'!F8637*'Line losses'!$B$30</f>
        <v>56.175164361000007</v>
      </c>
      <c r="G8637" s="2">
        <f>'utprod @ meter'!G8637*'Line losses'!$B$30</f>
        <v>754.82293204799998</v>
      </c>
      <c r="H8637" s="2">
        <f t="shared" si="134"/>
        <v>7605.2439606970947</v>
      </c>
    </row>
    <row r="8638" spans="1:8" x14ac:dyDescent="0.25">
      <c r="A8638" s="1">
        <v>42364</v>
      </c>
      <c r="B8638" s="4" t="s">
        <v>15</v>
      </c>
      <c r="C8638" s="2">
        <f>'utprod @ meter'!C8638*'Line losses'!$B$30</f>
        <v>3213.0748121720003</v>
      </c>
      <c r="D8638" s="12">
        <f>'utprod @ meter'!D8638*(INDEX('Capacity by Voltage'!$D$11:$O$11,1,MATCH(DATE(YEAR($A8638),MONTH($A8638),1),'Capacity by Voltage'!$D$3:$O$3,0))*'Line losses'!$B$30+INDEX('Capacity by Voltage'!$D$12:$O$12,1,MATCH(DATE(YEAR($A8638),MONTH($A8638),1),'Capacity by Voltage'!$D$3:$O$3,0))*'Line losses'!$B$29)</f>
        <v>1365.577654212985</v>
      </c>
      <c r="E8638" s="12">
        <f>'utprod @ meter'!E8638*(INDEX('Capacity by Voltage'!$D$16:$O$16,1,MATCH(DATE(YEAR($A8638),MONTH($A8638),1),'Capacity by Voltage'!$D$3:$O$3,0))*'Line losses'!$B$30+INDEX('Capacity by Voltage'!$D$17:$O$17,1,MATCH(DATE(YEAR($A8638),MONTH($A8638),1),'Capacity by Voltage'!$D$3:$O$3,0))*'Line losses'!$B$29)</f>
        <v>438.29000429434444</v>
      </c>
      <c r="F8638" s="2">
        <f>'utprod @ meter'!F8638*'Line losses'!$B$30</f>
        <v>41.480210443000004</v>
      </c>
      <c r="G8638" s="2">
        <f>'utprod @ meter'!G8638*'Line losses'!$B$30</f>
        <v>557.36936191799998</v>
      </c>
      <c r="H8638" s="2">
        <f t="shared" si="134"/>
        <v>5615.7920430403301</v>
      </c>
    </row>
    <row r="8639" spans="1:8" x14ac:dyDescent="0.25">
      <c r="A8639" s="1">
        <v>42364</v>
      </c>
      <c r="B8639" s="4" t="s">
        <v>16</v>
      </c>
      <c r="C8639" s="2">
        <f>'utprod @ meter'!C8639*'Line losses'!$B$30</f>
        <v>1059.0179563680001</v>
      </c>
      <c r="D8639" s="12">
        <f>'utprod @ meter'!D8639*(INDEX('Capacity by Voltage'!$D$11:$O$11,1,MATCH(DATE(YEAR($A8639),MONTH($A8639),1),'Capacity by Voltage'!$D$3:$O$3,0))*'Line losses'!$B$30+INDEX('Capacity by Voltage'!$D$12:$O$12,1,MATCH(DATE(YEAR($A8639),MONTH($A8639),1),'Capacity by Voltage'!$D$3:$O$3,0))*'Line losses'!$B$29)</f>
        <v>450.08985778169074</v>
      </c>
      <c r="E8639" s="12">
        <f>'utprod @ meter'!E8639*(INDEX('Capacity by Voltage'!$D$16:$O$16,1,MATCH(DATE(YEAR($A8639),MONTH($A8639),1),'Capacity by Voltage'!$D$3:$O$3,0))*'Line losses'!$B$30+INDEX('Capacity by Voltage'!$D$17:$O$17,1,MATCH(DATE(YEAR($A8639),MONTH($A8639),1),'Capacity by Voltage'!$D$3:$O$3,0))*'Line losses'!$B$29)</f>
        <v>144.45849651782058</v>
      </c>
      <c r="F8639" s="2">
        <f>'utprod @ meter'!F8639*'Line losses'!$B$30</f>
        <v>13.671863981</v>
      </c>
      <c r="G8639" s="2">
        <f>'utprod @ meter'!G8639*'Line losses'!$B$30</f>
        <v>183.70736718900002</v>
      </c>
      <c r="H8639" s="2">
        <f t="shared" si="134"/>
        <v>1850.9455418375114</v>
      </c>
    </row>
    <row r="8640" spans="1:8" x14ac:dyDescent="0.25">
      <c r="A8640" s="1">
        <v>42364</v>
      </c>
      <c r="B8640" s="4" t="s">
        <v>17</v>
      </c>
      <c r="C8640" s="2">
        <f>'utprod @ meter'!C8640*'Line losses'!$B$30</f>
        <v>57.634066451000002</v>
      </c>
      <c r="D8640" s="12">
        <f>'utprod @ meter'!D8640*(INDEX('Capacity by Voltage'!$D$11:$O$11,1,MATCH(DATE(YEAR($A8640),MONTH($A8640),1),'Capacity by Voltage'!$D$3:$O$3,0))*'Line losses'!$B$30+INDEX('Capacity by Voltage'!$D$12:$O$12,1,MATCH(DATE(YEAR($A8640),MONTH($A8640),1),'Capacity by Voltage'!$D$3:$O$3,0))*'Line losses'!$B$29)</f>
        <v>24.494970095071974</v>
      </c>
      <c r="E8640" s="12">
        <f>'utprod @ meter'!E8640*(INDEX('Capacity by Voltage'!$D$16:$O$16,1,MATCH(DATE(YEAR($A8640),MONTH($A8640),1),'Capacity by Voltage'!$D$3:$O$3,0))*'Line losses'!$B$30+INDEX('Capacity by Voltage'!$D$17:$O$17,1,MATCH(DATE(YEAR($A8640),MONTH($A8640),1),'Capacity by Voltage'!$D$3:$O$3,0))*'Line losses'!$B$29)</f>
        <v>7.861737434668596</v>
      </c>
      <c r="F8640" s="2">
        <f>'utprod @ meter'!F8640*'Line losses'!$B$30</f>
        <v>0.74431883700000012</v>
      </c>
      <c r="G8640" s="2">
        <f>'utprod @ meter'!G8640*'Line losses'!$B$30</f>
        <v>9.997660883</v>
      </c>
      <c r="H8640" s="2">
        <f t="shared" si="134"/>
        <v>100.73275370074056</v>
      </c>
    </row>
    <row r="8641" spans="1:8" x14ac:dyDescent="0.25">
      <c r="A8641" s="1">
        <v>42364</v>
      </c>
      <c r="B8641" s="4" t="s">
        <v>18</v>
      </c>
      <c r="C8641" s="2">
        <f>'utprod @ meter'!C8641*'Line losses'!$B$30</f>
        <v>0</v>
      </c>
      <c r="D8641" s="12">
        <f>'utprod @ meter'!D8641*(INDEX('Capacity by Voltage'!$D$11:$O$11,1,MATCH(DATE(YEAR($A8641),MONTH($A8641),1),'Capacity by Voltage'!$D$3:$O$3,0))*'Line losses'!$B$30+INDEX('Capacity by Voltage'!$D$12:$O$12,1,MATCH(DATE(YEAR($A8641),MONTH($A8641),1),'Capacity by Voltage'!$D$3:$O$3,0))*'Line losses'!$B$29)</f>
        <v>0</v>
      </c>
      <c r="E8641" s="12">
        <f>'utprod @ meter'!E8641*(INDEX('Capacity by Voltage'!$D$16:$O$16,1,MATCH(DATE(YEAR($A8641),MONTH($A8641),1),'Capacity by Voltage'!$D$3:$O$3,0))*'Line losses'!$B$30+INDEX('Capacity by Voltage'!$D$17:$O$17,1,MATCH(DATE(YEAR($A8641),MONTH($A8641),1),'Capacity by Voltage'!$D$3:$O$3,0))*'Line losses'!$B$29)</f>
        <v>0</v>
      </c>
      <c r="F8641" s="2">
        <f>'utprod @ meter'!F8641*'Line losses'!$B$30</f>
        <v>0</v>
      </c>
      <c r="G8641" s="2">
        <f>'utprod @ meter'!G8641*'Line losses'!$B$30</f>
        <v>0</v>
      </c>
      <c r="H8641" s="2">
        <f t="shared" si="134"/>
        <v>0</v>
      </c>
    </row>
    <row r="8642" spans="1:8" x14ac:dyDescent="0.25">
      <c r="A8642" s="1">
        <v>42364</v>
      </c>
      <c r="B8642" s="4" t="s">
        <v>19</v>
      </c>
      <c r="C8642" s="2">
        <f>'utprod @ meter'!C8642*'Line losses'!$B$30</f>
        <v>0</v>
      </c>
      <c r="D8642" s="12">
        <f>'utprod @ meter'!D8642*(INDEX('Capacity by Voltage'!$D$11:$O$11,1,MATCH(DATE(YEAR($A8642),MONTH($A8642),1),'Capacity by Voltage'!$D$3:$O$3,0))*'Line losses'!$B$30+INDEX('Capacity by Voltage'!$D$12:$O$12,1,MATCH(DATE(YEAR($A8642),MONTH($A8642),1),'Capacity by Voltage'!$D$3:$O$3,0))*'Line losses'!$B$29)</f>
        <v>0</v>
      </c>
      <c r="E8642" s="12">
        <f>'utprod @ meter'!E8642*(INDEX('Capacity by Voltage'!$D$16:$O$16,1,MATCH(DATE(YEAR($A8642),MONTH($A8642),1),'Capacity by Voltage'!$D$3:$O$3,0))*'Line losses'!$B$30+INDEX('Capacity by Voltage'!$D$17:$O$17,1,MATCH(DATE(YEAR($A8642),MONTH($A8642),1),'Capacity by Voltage'!$D$3:$O$3,0))*'Line losses'!$B$29)</f>
        <v>0</v>
      </c>
      <c r="F8642" s="2">
        <f>'utprod @ meter'!F8642*'Line losses'!$B$30</f>
        <v>0</v>
      </c>
      <c r="G8642" s="2">
        <f>'utprod @ meter'!G8642*'Line losses'!$B$30</f>
        <v>0</v>
      </c>
      <c r="H8642" s="2">
        <f t="shared" si="134"/>
        <v>0</v>
      </c>
    </row>
    <row r="8643" spans="1:8" x14ac:dyDescent="0.25">
      <c r="A8643" s="1">
        <v>42364</v>
      </c>
      <c r="B8643" s="4" t="s">
        <v>20</v>
      </c>
      <c r="C8643" s="2">
        <f>'utprod @ meter'!C8643*'Line losses'!$B$30</f>
        <v>0</v>
      </c>
      <c r="D8643" s="12">
        <f>'utprod @ meter'!D8643*(INDEX('Capacity by Voltage'!$D$11:$O$11,1,MATCH(DATE(YEAR($A8643),MONTH($A8643),1),'Capacity by Voltage'!$D$3:$O$3,0))*'Line losses'!$B$30+INDEX('Capacity by Voltage'!$D$12:$O$12,1,MATCH(DATE(YEAR($A8643),MONTH($A8643),1),'Capacity by Voltage'!$D$3:$O$3,0))*'Line losses'!$B$29)</f>
        <v>0</v>
      </c>
      <c r="E8643" s="12">
        <f>'utprod @ meter'!E8643*(INDEX('Capacity by Voltage'!$D$16:$O$16,1,MATCH(DATE(YEAR($A8643),MONTH($A8643),1),'Capacity by Voltage'!$D$3:$O$3,0))*'Line losses'!$B$30+INDEX('Capacity by Voltage'!$D$17:$O$17,1,MATCH(DATE(YEAR($A8643),MONTH($A8643),1),'Capacity by Voltage'!$D$3:$O$3,0))*'Line losses'!$B$29)</f>
        <v>0</v>
      </c>
      <c r="F8643" s="2">
        <f>'utprod @ meter'!F8643*'Line losses'!$B$30</f>
        <v>0</v>
      </c>
      <c r="G8643" s="2">
        <f>'utprod @ meter'!G8643*'Line losses'!$B$30</f>
        <v>0</v>
      </c>
      <c r="H8643" s="2">
        <f t="shared" si="134"/>
        <v>0</v>
      </c>
    </row>
    <row r="8644" spans="1:8" x14ac:dyDescent="0.25">
      <c r="A8644" s="1">
        <v>42364</v>
      </c>
      <c r="B8644" s="4" t="s">
        <v>21</v>
      </c>
      <c r="C8644" s="2">
        <f>'utprod @ meter'!C8644*'Line losses'!$B$30</f>
        <v>0</v>
      </c>
      <c r="D8644" s="12">
        <f>'utprod @ meter'!D8644*(INDEX('Capacity by Voltage'!$D$11:$O$11,1,MATCH(DATE(YEAR($A8644),MONTH($A8644),1),'Capacity by Voltage'!$D$3:$O$3,0))*'Line losses'!$B$30+INDEX('Capacity by Voltage'!$D$12:$O$12,1,MATCH(DATE(YEAR($A8644),MONTH($A8644),1),'Capacity by Voltage'!$D$3:$O$3,0))*'Line losses'!$B$29)</f>
        <v>0</v>
      </c>
      <c r="E8644" s="12">
        <f>'utprod @ meter'!E8644*(INDEX('Capacity by Voltage'!$D$16:$O$16,1,MATCH(DATE(YEAR($A8644),MONTH($A8644),1),'Capacity by Voltage'!$D$3:$O$3,0))*'Line losses'!$B$30+INDEX('Capacity by Voltage'!$D$17:$O$17,1,MATCH(DATE(YEAR($A8644),MONTH($A8644),1),'Capacity by Voltage'!$D$3:$O$3,0))*'Line losses'!$B$29)</f>
        <v>0</v>
      </c>
      <c r="F8644" s="2">
        <f>'utprod @ meter'!F8644*'Line losses'!$B$30</f>
        <v>0</v>
      </c>
      <c r="G8644" s="2">
        <f>'utprod @ meter'!G8644*'Line losses'!$B$30</f>
        <v>0</v>
      </c>
      <c r="H8644" s="2">
        <f t="shared" si="134"/>
        <v>0</v>
      </c>
    </row>
    <row r="8645" spans="1:8" x14ac:dyDescent="0.25">
      <c r="A8645" s="1">
        <v>42364</v>
      </c>
      <c r="B8645" s="4" t="s">
        <v>22</v>
      </c>
      <c r="C8645" s="2">
        <f>'utprod @ meter'!C8645*'Line losses'!$B$30</f>
        <v>0</v>
      </c>
      <c r="D8645" s="12">
        <f>'utprod @ meter'!D8645*(INDEX('Capacity by Voltage'!$D$11:$O$11,1,MATCH(DATE(YEAR($A8645),MONTH($A8645),1),'Capacity by Voltage'!$D$3:$O$3,0))*'Line losses'!$B$30+INDEX('Capacity by Voltage'!$D$12:$O$12,1,MATCH(DATE(YEAR($A8645),MONTH($A8645),1),'Capacity by Voltage'!$D$3:$O$3,0))*'Line losses'!$B$29)</f>
        <v>0</v>
      </c>
      <c r="E8645" s="12">
        <f>'utprod @ meter'!E8645*(INDEX('Capacity by Voltage'!$D$16:$O$16,1,MATCH(DATE(YEAR($A8645),MONTH($A8645),1),'Capacity by Voltage'!$D$3:$O$3,0))*'Line losses'!$B$30+INDEX('Capacity by Voltage'!$D$17:$O$17,1,MATCH(DATE(YEAR($A8645),MONTH($A8645),1),'Capacity by Voltage'!$D$3:$O$3,0))*'Line losses'!$B$29)</f>
        <v>0</v>
      </c>
      <c r="F8645" s="2">
        <f>'utprod @ meter'!F8645*'Line losses'!$B$30</f>
        <v>0</v>
      </c>
      <c r="G8645" s="2">
        <f>'utprod @ meter'!G8645*'Line losses'!$B$30</f>
        <v>0</v>
      </c>
      <c r="H8645" s="2">
        <f t="shared" si="134"/>
        <v>0</v>
      </c>
    </row>
    <row r="8646" spans="1:8" x14ac:dyDescent="0.25">
      <c r="A8646" s="1">
        <v>42364</v>
      </c>
      <c r="B8646" s="4" t="s">
        <v>23</v>
      </c>
      <c r="C8646" s="2">
        <f>'utprod @ meter'!C8646*'Line losses'!$B$30</f>
        <v>0</v>
      </c>
      <c r="D8646" s="12">
        <f>'utprod @ meter'!D8646*(INDEX('Capacity by Voltage'!$D$11:$O$11,1,MATCH(DATE(YEAR($A8646),MONTH($A8646),1),'Capacity by Voltage'!$D$3:$O$3,0))*'Line losses'!$B$30+INDEX('Capacity by Voltage'!$D$12:$O$12,1,MATCH(DATE(YEAR($A8646),MONTH($A8646),1),'Capacity by Voltage'!$D$3:$O$3,0))*'Line losses'!$B$29)</f>
        <v>0</v>
      </c>
      <c r="E8646" s="12">
        <f>'utprod @ meter'!E8646*(INDEX('Capacity by Voltage'!$D$16:$O$16,1,MATCH(DATE(YEAR($A8646),MONTH($A8646),1),'Capacity by Voltage'!$D$3:$O$3,0))*'Line losses'!$B$30+INDEX('Capacity by Voltage'!$D$17:$O$17,1,MATCH(DATE(YEAR($A8646),MONTH($A8646),1),'Capacity by Voltage'!$D$3:$O$3,0))*'Line losses'!$B$29)</f>
        <v>0</v>
      </c>
      <c r="F8646" s="2">
        <f>'utprod @ meter'!F8646*'Line losses'!$B$30</f>
        <v>0</v>
      </c>
      <c r="G8646" s="2">
        <f>'utprod @ meter'!G8646*'Line losses'!$B$30</f>
        <v>0</v>
      </c>
      <c r="H8646" s="2">
        <f t="shared" si="134"/>
        <v>0</v>
      </c>
    </row>
    <row r="8647" spans="1:8" x14ac:dyDescent="0.25">
      <c r="A8647" s="1">
        <v>42365</v>
      </c>
      <c r="B8647" s="4" t="s">
        <v>0</v>
      </c>
      <c r="C8647" s="2">
        <f>'utprod @ meter'!C8647*'Line losses'!$B$30</f>
        <v>0</v>
      </c>
      <c r="D8647" s="12">
        <f>'utprod @ meter'!D8647*(INDEX('Capacity by Voltage'!$D$11:$O$11,1,MATCH(DATE(YEAR($A8647),MONTH($A8647),1),'Capacity by Voltage'!$D$3:$O$3,0))*'Line losses'!$B$30+INDEX('Capacity by Voltage'!$D$12:$O$12,1,MATCH(DATE(YEAR($A8647),MONTH($A8647),1),'Capacity by Voltage'!$D$3:$O$3,0))*'Line losses'!$B$29)</f>
        <v>0</v>
      </c>
      <c r="E8647" s="12">
        <f>'utprod @ meter'!E8647*(INDEX('Capacity by Voltage'!$D$16:$O$16,1,MATCH(DATE(YEAR($A8647),MONTH($A8647),1),'Capacity by Voltage'!$D$3:$O$3,0))*'Line losses'!$B$30+INDEX('Capacity by Voltage'!$D$17:$O$17,1,MATCH(DATE(YEAR($A8647),MONTH($A8647),1),'Capacity by Voltage'!$D$3:$O$3,0))*'Line losses'!$B$29)</f>
        <v>0</v>
      </c>
      <c r="F8647" s="2">
        <f>'utprod @ meter'!F8647*'Line losses'!$B$30</f>
        <v>0</v>
      </c>
      <c r="G8647" s="2">
        <f>'utprod @ meter'!G8647*'Line losses'!$B$30</f>
        <v>0</v>
      </c>
      <c r="H8647" s="2">
        <f t="shared" si="134"/>
        <v>0</v>
      </c>
    </row>
    <row r="8648" spans="1:8" x14ac:dyDescent="0.25">
      <c r="A8648" s="1">
        <v>42365</v>
      </c>
      <c r="B8648" s="4" t="s">
        <v>1</v>
      </c>
      <c r="C8648" s="2">
        <f>'utprod @ meter'!C8648*'Line losses'!$B$30</f>
        <v>0</v>
      </c>
      <c r="D8648" s="12">
        <f>'utprod @ meter'!D8648*(INDEX('Capacity by Voltage'!$D$11:$O$11,1,MATCH(DATE(YEAR($A8648),MONTH($A8648),1),'Capacity by Voltage'!$D$3:$O$3,0))*'Line losses'!$B$30+INDEX('Capacity by Voltage'!$D$12:$O$12,1,MATCH(DATE(YEAR($A8648),MONTH($A8648),1),'Capacity by Voltage'!$D$3:$O$3,0))*'Line losses'!$B$29)</f>
        <v>0</v>
      </c>
      <c r="E8648" s="12">
        <f>'utprod @ meter'!E8648*(INDEX('Capacity by Voltage'!$D$16:$O$16,1,MATCH(DATE(YEAR($A8648),MONTH($A8648),1),'Capacity by Voltage'!$D$3:$O$3,0))*'Line losses'!$B$30+INDEX('Capacity by Voltage'!$D$17:$O$17,1,MATCH(DATE(YEAR($A8648),MONTH($A8648),1),'Capacity by Voltage'!$D$3:$O$3,0))*'Line losses'!$B$29)</f>
        <v>0</v>
      </c>
      <c r="F8648" s="2">
        <f>'utprod @ meter'!F8648*'Line losses'!$B$30</f>
        <v>0</v>
      </c>
      <c r="G8648" s="2">
        <f>'utprod @ meter'!G8648*'Line losses'!$B$30</f>
        <v>0</v>
      </c>
      <c r="H8648" s="2">
        <f t="shared" ref="H8648:H8711" si="135">SUM(C8648:G8648)</f>
        <v>0</v>
      </c>
    </row>
    <row r="8649" spans="1:8" x14ac:dyDescent="0.25">
      <c r="A8649" s="1">
        <v>42365</v>
      </c>
      <c r="B8649" s="4" t="s">
        <v>2</v>
      </c>
      <c r="C8649" s="2">
        <f>'utprod @ meter'!C8649*'Line losses'!$B$30</f>
        <v>0</v>
      </c>
      <c r="D8649" s="12">
        <f>'utprod @ meter'!D8649*(INDEX('Capacity by Voltage'!$D$11:$O$11,1,MATCH(DATE(YEAR($A8649),MONTH($A8649),1),'Capacity by Voltage'!$D$3:$O$3,0))*'Line losses'!$B$30+INDEX('Capacity by Voltage'!$D$12:$O$12,1,MATCH(DATE(YEAR($A8649),MONTH($A8649),1),'Capacity by Voltage'!$D$3:$O$3,0))*'Line losses'!$B$29)</f>
        <v>0</v>
      </c>
      <c r="E8649" s="12">
        <f>'utprod @ meter'!E8649*(INDEX('Capacity by Voltage'!$D$16:$O$16,1,MATCH(DATE(YEAR($A8649),MONTH($A8649),1),'Capacity by Voltage'!$D$3:$O$3,0))*'Line losses'!$B$30+INDEX('Capacity by Voltage'!$D$17:$O$17,1,MATCH(DATE(YEAR($A8649),MONTH($A8649),1),'Capacity by Voltage'!$D$3:$O$3,0))*'Line losses'!$B$29)</f>
        <v>0</v>
      </c>
      <c r="F8649" s="2">
        <f>'utprod @ meter'!F8649*'Line losses'!$B$30</f>
        <v>0</v>
      </c>
      <c r="G8649" s="2">
        <f>'utprod @ meter'!G8649*'Line losses'!$B$30</f>
        <v>0</v>
      </c>
      <c r="H8649" s="2">
        <f t="shared" si="135"/>
        <v>0</v>
      </c>
    </row>
    <row r="8650" spans="1:8" x14ac:dyDescent="0.25">
      <c r="A8650" s="1">
        <v>42365</v>
      </c>
      <c r="B8650" s="4" t="s">
        <v>3</v>
      </c>
      <c r="C8650" s="2">
        <f>'utprod @ meter'!C8650*'Line losses'!$B$30</f>
        <v>0</v>
      </c>
      <c r="D8650" s="12">
        <f>'utprod @ meter'!D8650*(INDEX('Capacity by Voltage'!$D$11:$O$11,1,MATCH(DATE(YEAR($A8650),MONTH($A8650),1),'Capacity by Voltage'!$D$3:$O$3,0))*'Line losses'!$B$30+INDEX('Capacity by Voltage'!$D$12:$O$12,1,MATCH(DATE(YEAR($A8650),MONTH($A8650),1),'Capacity by Voltage'!$D$3:$O$3,0))*'Line losses'!$B$29)</f>
        <v>0</v>
      </c>
      <c r="E8650" s="12">
        <f>'utprod @ meter'!E8650*(INDEX('Capacity by Voltage'!$D$16:$O$16,1,MATCH(DATE(YEAR($A8650),MONTH($A8650),1),'Capacity by Voltage'!$D$3:$O$3,0))*'Line losses'!$B$30+INDEX('Capacity by Voltage'!$D$17:$O$17,1,MATCH(DATE(YEAR($A8650),MONTH($A8650),1),'Capacity by Voltage'!$D$3:$O$3,0))*'Line losses'!$B$29)</f>
        <v>0</v>
      </c>
      <c r="F8650" s="2">
        <f>'utprod @ meter'!F8650*'Line losses'!$B$30</f>
        <v>0</v>
      </c>
      <c r="G8650" s="2">
        <f>'utprod @ meter'!G8650*'Line losses'!$B$30</f>
        <v>0</v>
      </c>
      <c r="H8650" s="2">
        <f t="shared" si="135"/>
        <v>0</v>
      </c>
    </row>
    <row r="8651" spans="1:8" x14ac:dyDescent="0.25">
      <c r="A8651" s="1">
        <v>42365</v>
      </c>
      <c r="B8651" s="4" t="s">
        <v>4</v>
      </c>
      <c r="C8651" s="2">
        <f>'utprod @ meter'!C8651*'Line losses'!$B$30</f>
        <v>0</v>
      </c>
      <c r="D8651" s="12">
        <f>'utprod @ meter'!D8651*(INDEX('Capacity by Voltage'!$D$11:$O$11,1,MATCH(DATE(YEAR($A8651),MONTH($A8651),1),'Capacity by Voltage'!$D$3:$O$3,0))*'Line losses'!$B$30+INDEX('Capacity by Voltage'!$D$12:$O$12,1,MATCH(DATE(YEAR($A8651),MONTH($A8651),1),'Capacity by Voltage'!$D$3:$O$3,0))*'Line losses'!$B$29)</f>
        <v>0</v>
      </c>
      <c r="E8651" s="12">
        <f>'utprod @ meter'!E8651*(INDEX('Capacity by Voltage'!$D$16:$O$16,1,MATCH(DATE(YEAR($A8651),MONTH($A8651),1),'Capacity by Voltage'!$D$3:$O$3,0))*'Line losses'!$B$30+INDEX('Capacity by Voltage'!$D$17:$O$17,1,MATCH(DATE(YEAR($A8651),MONTH($A8651),1),'Capacity by Voltage'!$D$3:$O$3,0))*'Line losses'!$B$29)</f>
        <v>0</v>
      </c>
      <c r="F8651" s="2">
        <f>'utprod @ meter'!F8651*'Line losses'!$B$30</f>
        <v>0</v>
      </c>
      <c r="G8651" s="2">
        <f>'utprod @ meter'!G8651*'Line losses'!$B$30</f>
        <v>0</v>
      </c>
      <c r="H8651" s="2">
        <f t="shared" si="135"/>
        <v>0</v>
      </c>
    </row>
    <row r="8652" spans="1:8" x14ac:dyDescent="0.25">
      <c r="A8652" s="1">
        <v>42365</v>
      </c>
      <c r="B8652" s="4" t="s">
        <v>5</v>
      </c>
      <c r="C8652" s="2">
        <f>'utprod @ meter'!C8652*'Line losses'!$B$30</f>
        <v>0</v>
      </c>
      <c r="D8652" s="12">
        <f>'utprod @ meter'!D8652*(INDEX('Capacity by Voltage'!$D$11:$O$11,1,MATCH(DATE(YEAR($A8652),MONTH($A8652),1),'Capacity by Voltage'!$D$3:$O$3,0))*'Line losses'!$B$30+INDEX('Capacity by Voltage'!$D$12:$O$12,1,MATCH(DATE(YEAR($A8652),MONTH($A8652),1),'Capacity by Voltage'!$D$3:$O$3,0))*'Line losses'!$B$29)</f>
        <v>0</v>
      </c>
      <c r="E8652" s="12">
        <f>'utprod @ meter'!E8652*(INDEX('Capacity by Voltage'!$D$16:$O$16,1,MATCH(DATE(YEAR($A8652),MONTH($A8652),1),'Capacity by Voltage'!$D$3:$O$3,0))*'Line losses'!$B$30+INDEX('Capacity by Voltage'!$D$17:$O$17,1,MATCH(DATE(YEAR($A8652),MONTH($A8652),1),'Capacity by Voltage'!$D$3:$O$3,0))*'Line losses'!$B$29)</f>
        <v>0</v>
      </c>
      <c r="F8652" s="2">
        <f>'utprod @ meter'!F8652*'Line losses'!$B$30</f>
        <v>0</v>
      </c>
      <c r="G8652" s="2">
        <f>'utprod @ meter'!G8652*'Line losses'!$B$30</f>
        <v>0</v>
      </c>
      <c r="H8652" s="2">
        <f t="shared" si="135"/>
        <v>0</v>
      </c>
    </row>
    <row r="8653" spans="1:8" x14ac:dyDescent="0.25">
      <c r="A8653" s="1">
        <v>42365</v>
      </c>
      <c r="B8653" s="4" t="s">
        <v>6</v>
      </c>
      <c r="C8653" s="2">
        <f>'utprod @ meter'!C8653*'Line losses'!$B$30</f>
        <v>0</v>
      </c>
      <c r="D8653" s="12">
        <f>'utprod @ meter'!D8653*(INDEX('Capacity by Voltage'!$D$11:$O$11,1,MATCH(DATE(YEAR($A8653),MONTH($A8653),1),'Capacity by Voltage'!$D$3:$O$3,0))*'Line losses'!$B$30+INDEX('Capacity by Voltage'!$D$12:$O$12,1,MATCH(DATE(YEAR($A8653),MONTH($A8653),1),'Capacity by Voltage'!$D$3:$O$3,0))*'Line losses'!$B$29)</f>
        <v>0</v>
      </c>
      <c r="E8653" s="12">
        <f>'utprod @ meter'!E8653*(INDEX('Capacity by Voltage'!$D$16:$O$16,1,MATCH(DATE(YEAR($A8653),MONTH($A8653),1),'Capacity by Voltage'!$D$3:$O$3,0))*'Line losses'!$B$30+INDEX('Capacity by Voltage'!$D$17:$O$17,1,MATCH(DATE(YEAR($A8653),MONTH($A8653),1),'Capacity by Voltage'!$D$3:$O$3,0))*'Line losses'!$B$29)</f>
        <v>0</v>
      </c>
      <c r="F8653" s="2">
        <f>'utprod @ meter'!F8653*'Line losses'!$B$30</f>
        <v>0</v>
      </c>
      <c r="G8653" s="2">
        <f>'utprod @ meter'!G8653*'Line losses'!$B$30</f>
        <v>0</v>
      </c>
      <c r="H8653" s="2">
        <f t="shared" si="135"/>
        <v>0</v>
      </c>
    </row>
    <row r="8654" spans="1:8" x14ac:dyDescent="0.25">
      <c r="A8654" s="1">
        <v>42365</v>
      </c>
      <c r="B8654" s="4" t="s">
        <v>7</v>
      </c>
      <c r="C8654" s="2">
        <f>'utprod @ meter'!C8654*'Line losses'!$B$30</f>
        <v>7.2043744610000005</v>
      </c>
      <c r="D8654" s="12">
        <f>'utprod @ meter'!D8654*(INDEX('Capacity by Voltage'!$D$11:$O$11,1,MATCH(DATE(YEAR($A8654),MONTH($A8654),1),'Capacity by Voltage'!$D$3:$O$3,0))*'Line losses'!$B$30+INDEX('Capacity by Voltage'!$D$12:$O$12,1,MATCH(DATE(YEAR($A8654),MONTH($A8654),1),'Capacity by Voltage'!$D$3:$O$3,0))*'Line losses'!$B$29)</f>
        <v>3.0619872111119242</v>
      </c>
      <c r="E8654" s="12">
        <f>'utprod @ meter'!E8654*(INDEX('Capacity by Voltage'!$D$16:$O$16,1,MATCH(DATE(YEAR($A8654),MONTH($A8654),1),'Capacity by Voltage'!$D$3:$O$3,0))*'Line losses'!$B$30+INDEX('Capacity by Voltage'!$D$17:$O$17,1,MATCH(DATE(YEAR($A8654),MONTH($A8654),1),'Capacity by Voltage'!$D$3:$O$3,0))*'Line losses'!$B$29)</f>
        <v>0.9827171793335745</v>
      </c>
      <c r="F8654" s="2">
        <f>'utprod @ meter'!F8654*'Line losses'!$B$30</f>
        <v>9.2923700000000012E-2</v>
      </c>
      <c r="G8654" s="2">
        <f>'utprod @ meter'!G8654*'Line losses'!$B$30</f>
        <v>1.2498237649999999</v>
      </c>
      <c r="H8654" s="2">
        <f t="shared" si="135"/>
        <v>12.5918263164455</v>
      </c>
    </row>
    <row r="8655" spans="1:8" x14ac:dyDescent="0.25">
      <c r="A8655" s="1">
        <v>42365</v>
      </c>
      <c r="B8655" s="4" t="s">
        <v>8</v>
      </c>
      <c r="C8655" s="2">
        <f>'utprod @ meter'!C8655*'Line losses'!$B$30</f>
        <v>497.089757728</v>
      </c>
      <c r="D8655" s="12">
        <f>'utprod @ meter'!D8655*(INDEX('Capacity by Voltage'!$D$11:$O$11,1,MATCH(DATE(YEAR($A8655),MONTH($A8655),1),'Capacity by Voltage'!$D$3:$O$3,0))*'Line losses'!$B$30+INDEX('Capacity by Voltage'!$D$12:$O$12,1,MATCH(DATE(YEAR($A8655),MONTH($A8655),1),'Capacity by Voltage'!$D$3:$O$3,0))*'Line losses'!$B$29)</f>
        <v>211.26691403466515</v>
      </c>
      <c r="E8655" s="12">
        <f>'utprod @ meter'!E8655*(INDEX('Capacity by Voltage'!$D$16:$O$16,1,MATCH(DATE(YEAR($A8655),MONTH($A8655),1),'Capacity by Voltage'!$D$3:$O$3,0))*'Line losses'!$B$30+INDEX('Capacity by Voltage'!$D$17:$O$17,1,MATCH(DATE(YEAR($A8655),MONTH($A8655),1),'Capacity by Voltage'!$D$3:$O$3,0))*'Line losses'!$B$29)</f>
        <v>67.807485374016636</v>
      </c>
      <c r="F8655" s="2">
        <f>'utprod @ meter'!F8655*'Line losses'!$B$30</f>
        <v>6.4173107220000007</v>
      </c>
      <c r="G8655" s="2">
        <f>'utprod @ meter'!G8655*'Line losses'!$B$30</f>
        <v>86.229476652000017</v>
      </c>
      <c r="H8655" s="2">
        <f t="shared" si="135"/>
        <v>868.81094451068191</v>
      </c>
    </row>
    <row r="8656" spans="1:8" x14ac:dyDescent="0.25">
      <c r="A8656" s="1">
        <v>42365</v>
      </c>
      <c r="B8656" s="4" t="s">
        <v>9</v>
      </c>
      <c r="C8656" s="2">
        <f>'utprod @ meter'!C8656*'Line losses'!$B$30</f>
        <v>2622.330044925</v>
      </c>
      <c r="D8656" s="12">
        <f>'utprod @ meter'!D8656*(INDEX('Capacity by Voltage'!$D$11:$O$11,1,MATCH(DATE(YEAR($A8656),MONTH($A8656),1),'Capacity by Voltage'!$D$3:$O$3,0))*'Line losses'!$B$30+INDEX('Capacity by Voltage'!$D$12:$O$12,1,MATCH(DATE(YEAR($A8656),MONTH($A8656),1),'Capacity by Voltage'!$D$3:$O$3,0))*'Line losses'!$B$29)</f>
        <v>1114.5076892153349</v>
      </c>
      <c r="E8656" s="12">
        <f>'utprod @ meter'!E8656*(INDEX('Capacity by Voltage'!$D$16:$O$16,1,MATCH(DATE(YEAR($A8656),MONTH($A8656),1),'Capacity by Voltage'!$D$3:$O$3,0))*'Line losses'!$B$30+INDEX('Capacity by Voltage'!$D$17:$O$17,1,MATCH(DATE(YEAR($A8656),MONTH($A8656),1),'Capacity by Voltage'!$D$3:$O$3,0))*'Line losses'!$B$29)</f>
        <v>357.70719558899134</v>
      </c>
      <c r="F8656" s="2">
        <f>'utprod @ meter'!F8656*'Line losses'!$B$30</f>
        <v>33.853962384000006</v>
      </c>
      <c r="G8656" s="2">
        <f>'utprod @ meter'!G8656*'Line losses'!$B$30</f>
        <v>454.89310555800006</v>
      </c>
      <c r="H8656" s="2">
        <f t="shared" si="135"/>
        <v>4583.2919976713256</v>
      </c>
    </row>
    <row r="8657" spans="1:8" x14ac:dyDescent="0.25">
      <c r="A8657" s="1">
        <v>42365</v>
      </c>
      <c r="B8657" s="4" t="s">
        <v>10</v>
      </c>
      <c r="C8657" s="2">
        <f>'utprod @ meter'!C8657*'Line losses'!$B$30</f>
        <v>4747.5703321220008</v>
      </c>
      <c r="D8657" s="12">
        <f>'utprod @ meter'!D8657*(INDEX('Capacity by Voltage'!$D$11:$O$11,1,MATCH(DATE(YEAR($A8657),MONTH($A8657),1),'Capacity by Voltage'!$D$3:$O$3,0))*'Line losses'!$B$30+INDEX('Capacity by Voltage'!$D$12:$O$12,1,MATCH(DATE(YEAR($A8657),MONTH($A8657),1),'Capacity by Voltage'!$D$3:$O$3,0))*'Line losses'!$B$29)</f>
        <v>2017.7484643960049</v>
      </c>
      <c r="E8657" s="12">
        <f>'utprod @ meter'!E8657*(INDEX('Capacity by Voltage'!$D$16:$O$16,1,MATCH(DATE(YEAR($A8657),MONTH($A8657),1),'Capacity by Voltage'!$D$3:$O$3,0))*'Line losses'!$B$30+INDEX('Capacity by Voltage'!$D$17:$O$17,1,MATCH(DATE(YEAR($A8657),MONTH($A8657),1),'Capacity by Voltage'!$D$3:$O$3,0))*'Line losses'!$B$29)</f>
        <v>647.60783464818098</v>
      </c>
      <c r="F8657" s="2">
        <f>'utprod @ meter'!F8657*'Line losses'!$B$30</f>
        <v>61.290614046000002</v>
      </c>
      <c r="G8657" s="2">
        <f>'utprod @ meter'!G8657*'Line losses'!$B$30</f>
        <v>823.55673446399999</v>
      </c>
      <c r="H8657" s="2">
        <f t="shared" si="135"/>
        <v>8297.7739796761871</v>
      </c>
    </row>
    <row r="8658" spans="1:8" x14ac:dyDescent="0.25">
      <c r="A8658" s="1">
        <v>42365</v>
      </c>
      <c r="B8658" s="4" t="s">
        <v>11</v>
      </c>
      <c r="C8658" s="2">
        <f>'utprod @ meter'!C8658*'Line losses'!$B$30</f>
        <v>5972.2851841450001</v>
      </c>
      <c r="D8658" s="12">
        <f>'utprod @ meter'!D8658*(INDEX('Capacity by Voltage'!$D$11:$O$11,1,MATCH(DATE(YEAR($A8658),MONTH($A8658),1),'Capacity by Voltage'!$D$3:$O$3,0))*'Line losses'!$B$30+INDEX('Capacity by Voltage'!$D$12:$O$12,1,MATCH(DATE(YEAR($A8658),MONTH($A8658),1),'Capacity by Voltage'!$D$3:$O$3,0))*'Line losses'!$B$29)</f>
        <v>2538.2603176579764</v>
      </c>
      <c r="E8658" s="12">
        <f>'utprod @ meter'!E8658*(INDEX('Capacity by Voltage'!$D$16:$O$16,1,MATCH(DATE(YEAR($A8658),MONTH($A8658),1),'Capacity by Voltage'!$D$3:$O$3,0))*'Line losses'!$B$30+INDEX('Capacity by Voltage'!$D$17:$O$17,1,MATCH(DATE(YEAR($A8658),MONTH($A8658),1),'Capacity by Voltage'!$D$3:$O$3,0))*'Line losses'!$B$29)</f>
        <v>814.66882629067379</v>
      </c>
      <c r="F8658" s="2">
        <f>'utprod @ meter'!F8658*'Line losses'!$B$30</f>
        <v>77.101581601000007</v>
      </c>
      <c r="G8658" s="2">
        <f>'utprod @ meter'!G8658*'Line losses'!$B$30</f>
        <v>1036.0072605370001</v>
      </c>
      <c r="H8658" s="2">
        <f t="shared" si="135"/>
        <v>10438.323170231652</v>
      </c>
    </row>
    <row r="8659" spans="1:8" x14ac:dyDescent="0.25">
      <c r="A8659" s="1">
        <v>42365</v>
      </c>
      <c r="B8659" s="4" t="s">
        <v>12</v>
      </c>
      <c r="C8659" s="2">
        <f>'utprod @ meter'!C8659*'Line losses'!$B$30</f>
        <v>6354.1086674449998</v>
      </c>
      <c r="D8659" s="12">
        <f>'utprod @ meter'!D8659*(INDEX('Capacity by Voltage'!$D$11:$O$11,1,MATCH(DATE(YEAR($A8659),MONTH($A8659),1),'Capacity by Voltage'!$D$3:$O$3,0))*'Line losses'!$B$30+INDEX('Capacity by Voltage'!$D$12:$O$12,1,MATCH(DATE(YEAR($A8659),MONTH($A8659),1),'Capacity by Voltage'!$D$3:$O$3,0))*'Line losses'!$B$29)</f>
        <v>2700.5372915024973</v>
      </c>
      <c r="E8659" s="12">
        <f>'utprod @ meter'!E8659*(INDEX('Capacity by Voltage'!$D$16:$O$16,1,MATCH(DATE(YEAR($A8659),MONTH($A8659),1),'Capacity by Voltage'!$D$3:$O$3,0))*'Line losses'!$B$30+INDEX('Capacity by Voltage'!$D$17:$O$17,1,MATCH(DATE(YEAR($A8659),MONTH($A8659),1),'Capacity by Voltage'!$D$3:$O$3,0))*'Line losses'!$B$29)</f>
        <v>866.75283679535323</v>
      </c>
      <c r="F8659" s="2">
        <f>'utprod @ meter'!F8659*'Line losses'!$B$30</f>
        <v>82.031183886000008</v>
      </c>
      <c r="G8659" s="2">
        <f>'utprod @ meter'!G8659*'Line losses'!$B$30</f>
        <v>1102.241415423</v>
      </c>
      <c r="H8659" s="2">
        <f t="shared" si="135"/>
        <v>11105.67139505185</v>
      </c>
    </row>
    <row r="8660" spans="1:8" x14ac:dyDescent="0.25">
      <c r="A8660" s="1">
        <v>42365</v>
      </c>
      <c r="B8660" s="4" t="s">
        <v>13</v>
      </c>
      <c r="C8660" s="2">
        <f>'utprod @ meter'!C8660*'Line losses'!$B$30</f>
        <v>6498.1924397170005</v>
      </c>
      <c r="D8660" s="12">
        <f>'utprod @ meter'!D8660*(INDEX('Capacity by Voltage'!$D$11:$O$11,1,MATCH(DATE(YEAR($A8660),MONTH($A8660),1),'Capacity by Voltage'!$D$3:$O$3,0))*'Line losses'!$B$30+INDEX('Capacity by Voltage'!$D$12:$O$12,1,MATCH(DATE(YEAR($A8660),MONTH($A8660),1),'Capacity by Voltage'!$D$3:$O$3,0))*'Line losses'!$B$29)</f>
        <v>2761.7742529432662</v>
      </c>
      <c r="E8660" s="12">
        <f>'utprod @ meter'!E8660*(INDEX('Capacity by Voltage'!$D$16:$O$16,1,MATCH(DATE(YEAR($A8660),MONTH($A8660),1),'Capacity by Voltage'!$D$3:$O$3,0))*'Line losses'!$B$30+INDEX('Capacity by Voltage'!$D$17:$O$17,1,MATCH(DATE(YEAR($A8660),MONTH($A8660),1),'Capacity by Voltage'!$D$3:$O$3,0))*'Line losses'!$B$29)</f>
        <v>886.40625153780979</v>
      </c>
      <c r="F8660" s="2">
        <f>'utprod @ meter'!F8660*'Line losses'!$B$30</f>
        <v>83.891516360000011</v>
      </c>
      <c r="G8660" s="2">
        <f>'utprod @ meter'!G8660*'Line losses'!$B$30</f>
        <v>1127.2351030119999</v>
      </c>
      <c r="H8660" s="2">
        <f t="shared" si="135"/>
        <v>11357.499563570076</v>
      </c>
    </row>
    <row r="8661" spans="1:8" x14ac:dyDescent="0.25">
      <c r="A8661" s="1">
        <v>42365</v>
      </c>
      <c r="B8661" s="4" t="s">
        <v>14</v>
      </c>
      <c r="C8661" s="2">
        <f>'utprod @ meter'!C8661*'Line losses'!$B$30</f>
        <v>5720.1385826690002</v>
      </c>
      <c r="D8661" s="12">
        <f>'utprod @ meter'!D8661*(INDEX('Capacity by Voltage'!$D$11:$O$11,1,MATCH(DATE(YEAR($A8661),MONTH($A8661),1),'Capacity by Voltage'!$D$3:$O$3,0))*'Line losses'!$B$30+INDEX('Capacity by Voltage'!$D$12:$O$12,1,MATCH(DATE(YEAR($A8661),MONTH($A8661),1),'Capacity by Voltage'!$D$3:$O$3,0))*'Line losses'!$B$29)</f>
        <v>2431.0963308319997</v>
      </c>
      <c r="E8661" s="12">
        <f>'utprod @ meter'!E8661*(INDEX('Capacity by Voltage'!$D$16:$O$16,1,MATCH(DATE(YEAR($A8661),MONTH($A8661),1),'Capacity by Voltage'!$D$3:$O$3,0))*'Line losses'!$B$30+INDEX('Capacity by Voltage'!$D$17:$O$17,1,MATCH(DATE(YEAR($A8661),MONTH($A8661),1),'Capacity by Voltage'!$D$3:$O$3,0))*'Line losses'!$B$29)</f>
        <v>780.27372501399861</v>
      </c>
      <c r="F8661" s="2">
        <f>'utprod @ meter'!F8661*'Line losses'!$B$30</f>
        <v>73.846464389999994</v>
      </c>
      <c r="G8661" s="2">
        <f>'utprod @ meter'!G8661*'Line losses'!$B$30</f>
        <v>992.26714571000002</v>
      </c>
      <c r="H8661" s="2">
        <f t="shared" si="135"/>
        <v>9997.622248615</v>
      </c>
    </row>
    <row r="8662" spans="1:8" x14ac:dyDescent="0.25">
      <c r="A8662" s="1">
        <v>42365</v>
      </c>
      <c r="B8662" s="4" t="s">
        <v>15</v>
      </c>
      <c r="C8662" s="2">
        <f>'utprod @ meter'!C8662*'Line losses'!$B$30</f>
        <v>3133.8285515749999</v>
      </c>
      <c r="D8662" s="12">
        <f>'utprod @ meter'!D8662*(INDEX('Capacity by Voltage'!$D$11:$O$11,1,MATCH(DATE(YEAR($A8662),MONTH($A8662),1),'Capacity by Voltage'!$D$3:$O$3,0))*'Line losses'!$B$30+INDEX('Capacity by Voltage'!$D$12:$O$12,1,MATCH(DATE(YEAR($A8662),MONTH($A8662),1),'Capacity by Voltage'!$D$3:$O$3,0))*'Line losses'!$B$29)</f>
        <v>1331.8976500784006</v>
      </c>
      <c r="E8662" s="12">
        <f>'utprod @ meter'!E8662*(INDEX('Capacity by Voltage'!$D$16:$O$16,1,MATCH(DATE(YEAR($A8662),MONTH($A8662),1),'Capacity by Voltage'!$D$3:$O$3,0))*'Line losses'!$B$30+INDEX('Capacity by Voltage'!$D$17:$O$17,1,MATCH(DATE(YEAR($A8662),MONTH($A8662),1),'Capacity by Voltage'!$D$3:$O$3,0))*'Line losses'!$B$29)</f>
        <v>427.48011532167516</v>
      </c>
      <c r="F8662" s="2">
        <f>'utprod @ meter'!F8662*'Line losses'!$B$30</f>
        <v>40.457120505999995</v>
      </c>
      <c r="G8662" s="2">
        <f>'utprod @ meter'!G8662*'Line losses'!$B$30</f>
        <v>543.62222974000008</v>
      </c>
      <c r="H8662" s="2">
        <f t="shared" si="135"/>
        <v>5477.2856672210755</v>
      </c>
    </row>
    <row r="8663" spans="1:8" x14ac:dyDescent="0.25">
      <c r="A8663" s="1">
        <v>42365</v>
      </c>
      <c r="B8663" s="4" t="s">
        <v>16</v>
      </c>
      <c r="C8663" s="2">
        <f>'utprod @ meter'!C8663*'Line losses'!$B$30</f>
        <v>756.44166290200008</v>
      </c>
      <c r="D8663" s="12">
        <f>'utprod @ meter'!D8663*(INDEX('Capacity by Voltage'!$D$11:$O$11,1,MATCH(DATE(YEAR($A8663),MONTH($A8663),1),'Capacity by Voltage'!$D$3:$O$3,0))*'Line losses'!$B$30+INDEX('Capacity by Voltage'!$D$12:$O$12,1,MATCH(DATE(YEAR($A8663),MONTH($A8663),1),'Capacity by Voltage'!$D$3:$O$3,0))*'Line losses'!$B$29)</f>
        <v>321.4928880717539</v>
      </c>
      <c r="E8663" s="12">
        <f>'utprod @ meter'!E8663*(INDEX('Capacity by Voltage'!$D$16:$O$16,1,MATCH(DATE(YEAR($A8663),MONTH($A8663),1),'Capacity by Voltage'!$D$3:$O$3,0))*'Line losses'!$B$30+INDEX('Capacity by Voltage'!$D$17:$O$17,1,MATCH(DATE(YEAR($A8663),MONTH($A8663),1),'Capacity by Voltage'!$D$3:$O$3,0))*'Line losses'!$B$29)</f>
        <v>103.18437498581044</v>
      </c>
      <c r="F8663" s="2">
        <f>'utprod @ meter'!F8663*'Line losses'!$B$30</f>
        <v>9.7653516330000016</v>
      </c>
      <c r="G8663" s="2">
        <f>'utprod @ meter'!G8663*'Line losses'!$B$30</f>
        <v>131.219415244</v>
      </c>
      <c r="H8663" s="2">
        <f t="shared" si="135"/>
        <v>1322.1036928365643</v>
      </c>
    </row>
    <row r="8664" spans="1:8" x14ac:dyDescent="0.25">
      <c r="A8664" s="1">
        <v>42365</v>
      </c>
      <c r="B8664" s="4" t="s">
        <v>17</v>
      </c>
      <c r="C8664" s="2">
        <f>'utprod @ meter'!C8664*'Line losses'!$B$30</f>
        <v>72.041886136000016</v>
      </c>
      <c r="D8664" s="12">
        <f>'utprod @ meter'!D8664*(INDEX('Capacity by Voltage'!$D$11:$O$11,1,MATCH(DATE(YEAR($A8664),MONTH($A8664),1),'Capacity by Voltage'!$D$3:$O$3,0))*'Line losses'!$B$30+INDEX('Capacity by Voltage'!$D$12:$O$12,1,MATCH(DATE(YEAR($A8664),MONTH($A8664),1),'Capacity by Voltage'!$D$3:$O$3,0))*'Line losses'!$B$29)</f>
        <v>30.618016923472403</v>
      </c>
      <c r="E8664" s="12">
        <f>'utprod @ meter'!E8664*(INDEX('Capacity by Voltage'!$D$16:$O$16,1,MATCH(DATE(YEAR($A8664),MONTH($A8664),1),'Capacity by Voltage'!$D$3:$O$3,0))*'Line losses'!$B$30+INDEX('Capacity by Voltage'!$D$17:$O$17,1,MATCH(DATE(YEAR($A8664),MONTH($A8664),1),'Capacity by Voltage'!$D$3:$O$3,0))*'Line losses'!$B$29)</f>
        <v>9.8271717933357454</v>
      </c>
      <c r="F8664" s="2">
        <f>'utprod @ meter'!F8664*'Line losses'!$B$30</f>
        <v>0.9301662369999999</v>
      </c>
      <c r="G8664" s="2">
        <f>'utprod @ meter'!G8664*'Line losses'!$B$30</f>
        <v>12.497308413000001</v>
      </c>
      <c r="H8664" s="2">
        <f t="shared" si="135"/>
        <v>125.91454950280816</v>
      </c>
    </row>
    <row r="8665" spans="1:8" x14ac:dyDescent="0.25">
      <c r="A8665" s="1">
        <v>42365</v>
      </c>
      <c r="B8665" s="4" t="s">
        <v>18</v>
      </c>
      <c r="C8665" s="2">
        <f>'utprod @ meter'!C8665*'Line losses'!$B$30</f>
        <v>7.2043744610000005</v>
      </c>
      <c r="D8665" s="12">
        <f>'utprod @ meter'!D8665*(INDEX('Capacity by Voltage'!$D$11:$O$11,1,MATCH(DATE(YEAR($A8665),MONTH($A8665),1),'Capacity by Voltage'!$D$3:$O$3,0))*'Line losses'!$B$30+INDEX('Capacity by Voltage'!$D$12:$O$12,1,MATCH(DATE(YEAR($A8665),MONTH($A8665),1),'Capacity by Voltage'!$D$3:$O$3,0))*'Line losses'!$B$29)</f>
        <v>3.0619872111119242</v>
      </c>
      <c r="E8665" s="12">
        <f>'utprod @ meter'!E8665*(INDEX('Capacity by Voltage'!$D$16:$O$16,1,MATCH(DATE(YEAR($A8665),MONTH($A8665),1),'Capacity by Voltage'!$D$3:$O$3,0))*'Line losses'!$B$30+INDEX('Capacity by Voltage'!$D$17:$O$17,1,MATCH(DATE(YEAR($A8665),MONTH($A8665),1),'Capacity by Voltage'!$D$3:$O$3,0))*'Line losses'!$B$29)</f>
        <v>0.9827171793335745</v>
      </c>
      <c r="F8665" s="2">
        <f>'utprod @ meter'!F8665*'Line losses'!$B$30</f>
        <v>9.2923700000000012E-2</v>
      </c>
      <c r="G8665" s="2">
        <f>'utprod @ meter'!G8665*'Line losses'!$B$30</f>
        <v>1.2498237649999999</v>
      </c>
      <c r="H8665" s="2">
        <f t="shared" si="135"/>
        <v>12.5918263164455</v>
      </c>
    </row>
    <row r="8666" spans="1:8" x14ac:dyDescent="0.25">
      <c r="A8666" s="1">
        <v>42365</v>
      </c>
      <c r="B8666" s="4" t="s">
        <v>19</v>
      </c>
      <c r="C8666" s="2">
        <f>'utprod @ meter'!C8666*'Line losses'!$B$30</f>
        <v>0</v>
      </c>
      <c r="D8666" s="12">
        <f>'utprod @ meter'!D8666*(INDEX('Capacity by Voltage'!$D$11:$O$11,1,MATCH(DATE(YEAR($A8666),MONTH($A8666),1),'Capacity by Voltage'!$D$3:$O$3,0))*'Line losses'!$B$30+INDEX('Capacity by Voltage'!$D$12:$O$12,1,MATCH(DATE(YEAR($A8666),MONTH($A8666),1),'Capacity by Voltage'!$D$3:$O$3,0))*'Line losses'!$B$29)</f>
        <v>0</v>
      </c>
      <c r="E8666" s="12">
        <f>'utprod @ meter'!E8666*(INDEX('Capacity by Voltage'!$D$16:$O$16,1,MATCH(DATE(YEAR($A8666),MONTH($A8666),1),'Capacity by Voltage'!$D$3:$O$3,0))*'Line losses'!$B$30+INDEX('Capacity by Voltage'!$D$17:$O$17,1,MATCH(DATE(YEAR($A8666),MONTH($A8666),1),'Capacity by Voltage'!$D$3:$O$3,0))*'Line losses'!$B$29)</f>
        <v>0</v>
      </c>
      <c r="F8666" s="2">
        <f>'utprod @ meter'!F8666*'Line losses'!$B$30</f>
        <v>0</v>
      </c>
      <c r="G8666" s="2">
        <f>'utprod @ meter'!G8666*'Line losses'!$B$30</f>
        <v>0</v>
      </c>
      <c r="H8666" s="2">
        <f t="shared" si="135"/>
        <v>0</v>
      </c>
    </row>
    <row r="8667" spans="1:8" x14ac:dyDescent="0.25">
      <c r="A8667" s="1">
        <v>42365</v>
      </c>
      <c r="B8667" s="4" t="s">
        <v>20</v>
      </c>
      <c r="C8667" s="2">
        <f>'utprod @ meter'!C8667*'Line losses'!$B$30</f>
        <v>0</v>
      </c>
      <c r="D8667" s="12">
        <f>'utprod @ meter'!D8667*(INDEX('Capacity by Voltage'!$D$11:$O$11,1,MATCH(DATE(YEAR($A8667),MONTH($A8667),1),'Capacity by Voltage'!$D$3:$O$3,0))*'Line losses'!$B$30+INDEX('Capacity by Voltage'!$D$12:$O$12,1,MATCH(DATE(YEAR($A8667),MONTH($A8667),1),'Capacity by Voltage'!$D$3:$O$3,0))*'Line losses'!$B$29)</f>
        <v>0</v>
      </c>
      <c r="E8667" s="12">
        <f>'utprod @ meter'!E8667*(INDEX('Capacity by Voltage'!$D$16:$O$16,1,MATCH(DATE(YEAR($A8667),MONTH($A8667),1),'Capacity by Voltage'!$D$3:$O$3,0))*'Line losses'!$B$30+INDEX('Capacity by Voltage'!$D$17:$O$17,1,MATCH(DATE(YEAR($A8667),MONTH($A8667),1),'Capacity by Voltage'!$D$3:$O$3,0))*'Line losses'!$B$29)</f>
        <v>0</v>
      </c>
      <c r="F8667" s="2">
        <f>'utprod @ meter'!F8667*'Line losses'!$B$30</f>
        <v>0</v>
      </c>
      <c r="G8667" s="2">
        <f>'utprod @ meter'!G8667*'Line losses'!$B$30</f>
        <v>0</v>
      </c>
      <c r="H8667" s="2">
        <f t="shared" si="135"/>
        <v>0</v>
      </c>
    </row>
    <row r="8668" spans="1:8" x14ac:dyDescent="0.25">
      <c r="A8668" s="1">
        <v>42365</v>
      </c>
      <c r="B8668" s="4" t="s">
        <v>21</v>
      </c>
      <c r="C8668" s="2">
        <f>'utprod @ meter'!C8668*'Line losses'!$B$30</f>
        <v>0</v>
      </c>
      <c r="D8668" s="12">
        <f>'utprod @ meter'!D8668*(INDEX('Capacity by Voltage'!$D$11:$O$11,1,MATCH(DATE(YEAR($A8668),MONTH($A8668),1),'Capacity by Voltage'!$D$3:$O$3,0))*'Line losses'!$B$30+INDEX('Capacity by Voltage'!$D$12:$O$12,1,MATCH(DATE(YEAR($A8668),MONTH($A8668),1),'Capacity by Voltage'!$D$3:$O$3,0))*'Line losses'!$B$29)</f>
        <v>0</v>
      </c>
      <c r="E8668" s="12">
        <f>'utprod @ meter'!E8668*(INDEX('Capacity by Voltage'!$D$16:$O$16,1,MATCH(DATE(YEAR($A8668),MONTH($A8668),1),'Capacity by Voltage'!$D$3:$O$3,0))*'Line losses'!$B$30+INDEX('Capacity by Voltage'!$D$17:$O$17,1,MATCH(DATE(YEAR($A8668),MONTH($A8668),1),'Capacity by Voltage'!$D$3:$O$3,0))*'Line losses'!$B$29)</f>
        <v>0</v>
      </c>
      <c r="F8668" s="2">
        <f>'utprod @ meter'!F8668*'Line losses'!$B$30</f>
        <v>0</v>
      </c>
      <c r="G8668" s="2">
        <f>'utprod @ meter'!G8668*'Line losses'!$B$30</f>
        <v>0</v>
      </c>
      <c r="H8668" s="2">
        <f t="shared" si="135"/>
        <v>0</v>
      </c>
    </row>
    <row r="8669" spans="1:8" x14ac:dyDescent="0.25">
      <c r="A8669" s="1">
        <v>42365</v>
      </c>
      <c r="B8669" s="4" t="s">
        <v>22</v>
      </c>
      <c r="C8669" s="2">
        <f>'utprod @ meter'!C8669*'Line losses'!$B$30</f>
        <v>0</v>
      </c>
      <c r="D8669" s="12">
        <f>'utprod @ meter'!D8669*(INDEX('Capacity by Voltage'!$D$11:$O$11,1,MATCH(DATE(YEAR($A8669),MONTH($A8669),1),'Capacity by Voltage'!$D$3:$O$3,0))*'Line losses'!$B$30+INDEX('Capacity by Voltage'!$D$12:$O$12,1,MATCH(DATE(YEAR($A8669),MONTH($A8669),1),'Capacity by Voltage'!$D$3:$O$3,0))*'Line losses'!$B$29)</f>
        <v>0</v>
      </c>
      <c r="E8669" s="12">
        <f>'utprod @ meter'!E8669*(INDEX('Capacity by Voltage'!$D$16:$O$16,1,MATCH(DATE(YEAR($A8669),MONTH($A8669),1),'Capacity by Voltage'!$D$3:$O$3,0))*'Line losses'!$B$30+INDEX('Capacity by Voltage'!$D$17:$O$17,1,MATCH(DATE(YEAR($A8669),MONTH($A8669),1),'Capacity by Voltage'!$D$3:$O$3,0))*'Line losses'!$B$29)</f>
        <v>0</v>
      </c>
      <c r="F8669" s="2">
        <f>'utprod @ meter'!F8669*'Line losses'!$B$30</f>
        <v>0</v>
      </c>
      <c r="G8669" s="2">
        <f>'utprod @ meter'!G8669*'Line losses'!$B$30</f>
        <v>0</v>
      </c>
      <c r="H8669" s="2">
        <f t="shared" si="135"/>
        <v>0</v>
      </c>
    </row>
    <row r="8670" spans="1:8" x14ac:dyDescent="0.25">
      <c r="A8670" s="1">
        <v>42365</v>
      </c>
      <c r="B8670" s="4" t="s">
        <v>23</v>
      </c>
      <c r="C8670" s="2">
        <f>'utprod @ meter'!C8670*'Line losses'!$B$30</f>
        <v>0</v>
      </c>
      <c r="D8670" s="12">
        <f>'utprod @ meter'!D8670*(INDEX('Capacity by Voltage'!$D$11:$O$11,1,MATCH(DATE(YEAR($A8670),MONTH($A8670),1),'Capacity by Voltage'!$D$3:$O$3,0))*'Line losses'!$B$30+INDEX('Capacity by Voltage'!$D$12:$O$12,1,MATCH(DATE(YEAR($A8670),MONTH($A8670),1),'Capacity by Voltage'!$D$3:$O$3,0))*'Line losses'!$B$29)</f>
        <v>0</v>
      </c>
      <c r="E8670" s="12">
        <f>'utprod @ meter'!E8670*(INDEX('Capacity by Voltage'!$D$16:$O$16,1,MATCH(DATE(YEAR($A8670),MONTH($A8670),1),'Capacity by Voltage'!$D$3:$O$3,0))*'Line losses'!$B$30+INDEX('Capacity by Voltage'!$D$17:$O$17,1,MATCH(DATE(YEAR($A8670),MONTH($A8670),1),'Capacity by Voltage'!$D$3:$O$3,0))*'Line losses'!$B$29)</f>
        <v>0</v>
      </c>
      <c r="F8670" s="2">
        <f>'utprod @ meter'!F8670*'Line losses'!$B$30</f>
        <v>0</v>
      </c>
      <c r="G8670" s="2">
        <f>'utprod @ meter'!G8670*'Line losses'!$B$30</f>
        <v>0</v>
      </c>
      <c r="H8670" s="2">
        <f t="shared" si="135"/>
        <v>0</v>
      </c>
    </row>
    <row r="8671" spans="1:8" x14ac:dyDescent="0.25">
      <c r="A8671" s="1">
        <v>42366</v>
      </c>
      <c r="B8671" s="4" t="s">
        <v>0</v>
      </c>
      <c r="C8671" s="2">
        <f>'utprod @ meter'!C8671*'Line losses'!$B$30</f>
        <v>0</v>
      </c>
      <c r="D8671" s="12">
        <f>'utprod @ meter'!D8671*(INDEX('Capacity by Voltage'!$D$11:$O$11,1,MATCH(DATE(YEAR($A8671),MONTH($A8671),1),'Capacity by Voltage'!$D$3:$O$3,0))*'Line losses'!$B$30+INDEX('Capacity by Voltage'!$D$12:$O$12,1,MATCH(DATE(YEAR($A8671),MONTH($A8671),1),'Capacity by Voltage'!$D$3:$O$3,0))*'Line losses'!$B$29)</f>
        <v>0</v>
      </c>
      <c r="E8671" s="12">
        <f>'utprod @ meter'!E8671*(INDEX('Capacity by Voltage'!$D$16:$O$16,1,MATCH(DATE(YEAR($A8671),MONTH($A8671),1),'Capacity by Voltage'!$D$3:$O$3,0))*'Line losses'!$B$30+INDEX('Capacity by Voltage'!$D$17:$O$17,1,MATCH(DATE(YEAR($A8671),MONTH($A8671),1),'Capacity by Voltage'!$D$3:$O$3,0))*'Line losses'!$B$29)</f>
        <v>0</v>
      </c>
      <c r="F8671" s="2">
        <f>'utprod @ meter'!F8671*'Line losses'!$B$30</f>
        <v>0</v>
      </c>
      <c r="G8671" s="2">
        <f>'utprod @ meter'!G8671*'Line losses'!$B$30</f>
        <v>0</v>
      </c>
      <c r="H8671" s="2">
        <f t="shared" si="135"/>
        <v>0</v>
      </c>
    </row>
    <row r="8672" spans="1:8" x14ac:dyDescent="0.25">
      <c r="A8672" s="1">
        <v>42366</v>
      </c>
      <c r="B8672" s="4" t="s">
        <v>1</v>
      </c>
      <c r="C8672" s="2">
        <f>'utprod @ meter'!C8672*'Line losses'!$B$30</f>
        <v>0</v>
      </c>
      <c r="D8672" s="12">
        <f>'utprod @ meter'!D8672*(INDEX('Capacity by Voltage'!$D$11:$O$11,1,MATCH(DATE(YEAR($A8672),MONTH($A8672),1),'Capacity by Voltage'!$D$3:$O$3,0))*'Line losses'!$B$30+INDEX('Capacity by Voltage'!$D$12:$O$12,1,MATCH(DATE(YEAR($A8672),MONTH($A8672),1),'Capacity by Voltage'!$D$3:$O$3,0))*'Line losses'!$B$29)</f>
        <v>0</v>
      </c>
      <c r="E8672" s="12">
        <f>'utprod @ meter'!E8672*(INDEX('Capacity by Voltage'!$D$16:$O$16,1,MATCH(DATE(YEAR($A8672),MONTH($A8672),1),'Capacity by Voltage'!$D$3:$O$3,0))*'Line losses'!$B$30+INDEX('Capacity by Voltage'!$D$17:$O$17,1,MATCH(DATE(YEAR($A8672),MONTH($A8672),1),'Capacity by Voltage'!$D$3:$O$3,0))*'Line losses'!$B$29)</f>
        <v>0</v>
      </c>
      <c r="F8672" s="2">
        <f>'utprod @ meter'!F8672*'Line losses'!$B$30</f>
        <v>0</v>
      </c>
      <c r="G8672" s="2">
        <f>'utprod @ meter'!G8672*'Line losses'!$B$30</f>
        <v>0</v>
      </c>
      <c r="H8672" s="2">
        <f t="shared" si="135"/>
        <v>0</v>
      </c>
    </row>
    <row r="8673" spans="1:8" x14ac:dyDescent="0.25">
      <c r="A8673" s="1">
        <v>42366</v>
      </c>
      <c r="B8673" s="4" t="s">
        <v>2</v>
      </c>
      <c r="C8673" s="2">
        <f>'utprod @ meter'!C8673*'Line losses'!$B$30</f>
        <v>0</v>
      </c>
      <c r="D8673" s="12">
        <f>'utprod @ meter'!D8673*(INDEX('Capacity by Voltage'!$D$11:$O$11,1,MATCH(DATE(YEAR($A8673),MONTH($A8673),1),'Capacity by Voltage'!$D$3:$O$3,0))*'Line losses'!$B$30+INDEX('Capacity by Voltage'!$D$12:$O$12,1,MATCH(DATE(YEAR($A8673),MONTH($A8673),1),'Capacity by Voltage'!$D$3:$O$3,0))*'Line losses'!$B$29)</f>
        <v>0</v>
      </c>
      <c r="E8673" s="12">
        <f>'utprod @ meter'!E8673*(INDEX('Capacity by Voltage'!$D$16:$O$16,1,MATCH(DATE(YEAR($A8673),MONTH($A8673),1),'Capacity by Voltage'!$D$3:$O$3,0))*'Line losses'!$B$30+INDEX('Capacity by Voltage'!$D$17:$O$17,1,MATCH(DATE(YEAR($A8673),MONTH($A8673),1),'Capacity by Voltage'!$D$3:$O$3,0))*'Line losses'!$B$29)</f>
        <v>0</v>
      </c>
      <c r="F8673" s="2">
        <f>'utprod @ meter'!F8673*'Line losses'!$B$30</f>
        <v>0</v>
      </c>
      <c r="G8673" s="2">
        <f>'utprod @ meter'!G8673*'Line losses'!$B$30</f>
        <v>0</v>
      </c>
      <c r="H8673" s="2">
        <f t="shared" si="135"/>
        <v>0</v>
      </c>
    </row>
    <row r="8674" spans="1:8" x14ac:dyDescent="0.25">
      <c r="A8674" s="1">
        <v>42366</v>
      </c>
      <c r="B8674" s="4" t="s">
        <v>3</v>
      </c>
      <c r="C8674" s="2">
        <f>'utprod @ meter'!C8674*'Line losses'!$B$30</f>
        <v>0</v>
      </c>
      <c r="D8674" s="12">
        <f>'utprod @ meter'!D8674*(INDEX('Capacity by Voltage'!$D$11:$O$11,1,MATCH(DATE(YEAR($A8674),MONTH($A8674),1),'Capacity by Voltage'!$D$3:$O$3,0))*'Line losses'!$B$30+INDEX('Capacity by Voltage'!$D$12:$O$12,1,MATCH(DATE(YEAR($A8674),MONTH($A8674),1),'Capacity by Voltage'!$D$3:$O$3,0))*'Line losses'!$B$29)</f>
        <v>0</v>
      </c>
      <c r="E8674" s="12">
        <f>'utprod @ meter'!E8674*(INDEX('Capacity by Voltage'!$D$16:$O$16,1,MATCH(DATE(YEAR($A8674),MONTH($A8674),1),'Capacity by Voltage'!$D$3:$O$3,0))*'Line losses'!$B$30+INDEX('Capacity by Voltage'!$D$17:$O$17,1,MATCH(DATE(YEAR($A8674),MONTH($A8674),1),'Capacity by Voltage'!$D$3:$O$3,0))*'Line losses'!$B$29)</f>
        <v>0</v>
      </c>
      <c r="F8674" s="2">
        <f>'utprod @ meter'!F8674*'Line losses'!$B$30</f>
        <v>0</v>
      </c>
      <c r="G8674" s="2">
        <f>'utprod @ meter'!G8674*'Line losses'!$B$30</f>
        <v>0</v>
      </c>
      <c r="H8674" s="2">
        <f t="shared" si="135"/>
        <v>0</v>
      </c>
    </row>
    <row r="8675" spans="1:8" x14ac:dyDescent="0.25">
      <c r="A8675" s="1">
        <v>42366</v>
      </c>
      <c r="B8675" s="4" t="s">
        <v>4</v>
      </c>
      <c r="C8675" s="2">
        <f>'utprod @ meter'!C8675*'Line losses'!$B$30</f>
        <v>0</v>
      </c>
      <c r="D8675" s="12">
        <f>'utprod @ meter'!D8675*(INDEX('Capacity by Voltage'!$D$11:$O$11,1,MATCH(DATE(YEAR($A8675),MONTH($A8675),1),'Capacity by Voltage'!$D$3:$O$3,0))*'Line losses'!$B$30+INDEX('Capacity by Voltage'!$D$12:$O$12,1,MATCH(DATE(YEAR($A8675),MONTH($A8675),1),'Capacity by Voltage'!$D$3:$O$3,0))*'Line losses'!$B$29)</f>
        <v>0</v>
      </c>
      <c r="E8675" s="12">
        <f>'utprod @ meter'!E8675*(INDEX('Capacity by Voltage'!$D$16:$O$16,1,MATCH(DATE(YEAR($A8675),MONTH($A8675),1),'Capacity by Voltage'!$D$3:$O$3,0))*'Line losses'!$B$30+INDEX('Capacity by Voltage'!$D$17:$O$17,1,MATCH(DATE(YEAR($A8675),MONTH($A8675),1),'Capacity by Voltage'!$D$3:$O$3,0))*'Line losses'!$B$29)</f>
        <v>0</v>
      </c>
      <c r="F8675" s="2">
        <f>'utprod @ meter'!F8675*'Line losses'!$B$30</f>
        <v>0</v>
      </c>
      <c r="G8675" s="2">
        <f>'utprod @ meter'!G8675*'Line losses'!$B$30</f>
        <v>0</v>
      </c>
      <c r="H8675" s="2">
        <f t="shared" si="135"/>
        <v>0</v>
      </c>
    </row>
    <row r="8676" spans="1:8" x14ac:dyDescent="0.25">
      <c r="A8676" s="1">
        <v>42366</v>
      </c>
      <c r="B8676" s="4" t="s">
        <v>5</v>
      </c>
      <c r="C8676" s="2">
        <f>'utprod @ meter'!C8676*'Line losses'!$B$30</f>
        <v>0</v>
      </c>
      <c r="D8676" s="12">
        <f>'utprod @ meter'!D8676*(INDEX('Capacity by Voltage'!$D$11:$O$11,1,MATCH(DATE(YEAR($A8676),MONTH($A8676),1),'Capacity by Voltage'!$D$3:$O$3,0))*'Line losses'!$B$30+INDEX('Capacity by Voltage'!$D$12:$O$12,1,MATCH(DATE(YEAR($A8676),MONTH($A8676),1),'Capacity by Voltage'!$D$3:$O$3,0))*'Line losses'!$B$29)</f>
        <v>0</v>
      </c>
      <c r="E8676" s="12">
        <f>'utprod @ meter'!E8676*(INDEX('Capacity by Voltage'!$D$16:$O$16,1,MATCH(DATE(YEAR($A8676),MONTH($A8676),1),'Capacity by Voltage'!$D$3:$O$3,0))*'Line losses'!$B$30+INDEX('Capacity by Voltage'!$D$17:$O$17,1,MATCH(DATE(YEAR($A8676),MONTH($A8676),1),'Capacity by Voltage'!$D$3:$O$3,0))*'Line losses'!$B$29)</f>
        <v>0</v>
      </c>
      <c r="F8676" s="2">
        <f>'utprod @ meter'!F8676*'Line losses'!$B$30</f>
        <v>0</v>
      </c>
      <c r="G8676" s="2">
        <f>'utprod @ meter'!G8676*'Line losses'!$B$30</f>
        <v>0</v>
      </c>
      <c r="H8676" s="2">
        <f t="shared" si="135"/>
        <v>0</v>
      </c>
    </row>
    <row r="8677" spans="1:8" x14ac:dyDescent="0.25">
      <c r="A8677" s="1">
        <v>42366</v>
      </c>
      <c r="B8677" s="4" t="s">
        <v>6</v>
      </c>
      <c r="C8677" s="2">
        <f>'utprod @ meter'!C8677*'Line losses'!$B$30</f>
        <v>0</v>
      </c>
      <c r="D8677" s="12">
        <f>'utprod @ meter'!D8677*(INDEX('Capacity by Voltage'!$D$11:$O$11,1,MATCH(DATE(YEAR($A8677),MONTH($A8677),1),'Capacity by Voltage'!$D$3:$O$3,0))*'Line losses'!$B$30+INDEX('Capacity by Voltage'!$D$12:$O$12,1,MATCH(DATE(YEAR($A8677),MONTH($A8677),1),'Capacity by Voltage'!$D$3:$O$3,0))*'Line losses'!$B$29)</f>
        <v>0</v>
      </c>
      <c r="E8677" s="12">
        <f>'utprod @ meter'!E8677*(INDEX('Capacity by Voltage'!$D$16:$O$16,1,MATCH(DATE(YEAR($A8677),MONTH($A8677),1),'Capacity by Voltage'!$D$3:$O$3,0))*'Line losses'!$B$30+INDEX('Capacity by Voltage'!$D$17:$O$17,1,MATCH(DATE(YEAR($A8677),MONTH($A8677),1),'Capacity by Voltage'!$D$3:$O$3,0))*'Line losses'!$B$29)</f>
        <v>0</v>
      </c>
      <c r="F8677" s="2">
        <f>'utprod @ meter'!F8677*'Line losses'!$B$30</f>
        <v>0</v>
      </c>
      <c r="G8677" s="2">
        <f>'utprod @ meter'!G8677*'Line losses'!$B$30</f>
        <v>0</v>
      </c>
      <c r="H8677" s="2">
        <f t="shared" si="135"/>
        <v>0</v>
      </c>
    </row>
    <row r="8678" spans="1:8" x14ac:dyDescent="0.25">
      <c r="A8678" s="1">
        <v>42366</v>
      </c>
      <c r="B8678" s="4" t="s">
        <v>7</v>
      </c>
      <c r="C8678" s="2">
        <f>'utprod @ meter'!C8678*'Line losses'!$B$30</f>
        <v>0</v>
      </c>
      <c r="D8678" s="12">
        <f>'utprod @ meter'!D8678*(INDEX('Capacity by Voltage'!$D$11:$O$11,1,MATCH(DATE(YEAR($A8678),MONTH($A8678),1),'Capacity by Voltage'!$D$3:$O$3,0))*'Line losses'!$B$30+INDEX('Capacity by Voltage'!$D$12:$O$12,1,MATCH(DATE(YEAR($A8678),MONTH($A8678),1),'Capacity by Voltage'!$D$3:$O$3,0))*'Line losses'!$B$29)</f>
        <v>0</v>
      </c>
      <c r="E8678" s="12">
        <f>'utprod @ meter'!E8678*(INDEX('Capacity by Voltage'!$D$16:$O$16,1,MATCH(DATE(YEAR($A8678),MONTH($A8678),1),'Capacity by Voltage'!$D$3:$O$3,0))*'Line losses'!$B$30+INDEX('Capacity by Voltage'!$D$17:$O$17,1,MATCH(DATE(YEAR($A8678),MONTH($A8678),1),'Capacity by Voltage'!$D$3:$O$3,0))*'Line losses'!$B$29)</f>
        <v>0</v>
      </c>
      <c r="F8678" s="2">
        <f>'utprod @ meter'!F8678*'Line losses'!$B$30</f>
        <v>0</v>
      </c>
      <c r="G8678" s="2">
        <f>'utprod @ meter'!G8678*'Line losses'!$B$30</f>
        <v>0</v>
      </c>
      <c r="H8678" s="2">
        <f t="shared" si="135"/>
        <v>0</v>
      </c>
    </row>
    <row r="8679" spans="1:8" x14ac:dyDescent="0.25">
      <c r="A8679" s="1">
        <v>42366</v>
      </c>
      <c r="B8679" s="4" t="s">
        <v>8</v>
      </c>
      <c r="C8679" s="2">
        <f>'utprod @ meter'!C8679*'Line losses'!$B$30</f>
        <v>223.33003286899998</v>
      </c>
      <c r="D8679" s="12">
        <f>'utprod @ meter'!D8679*(INDEX('Capacity by Voltage'!$D$11:$O$11,1,MATCH(DATE(YEAR($A8679),MONTH($A8679),1),'Capacity by Voltage'!$D$3:$O$3,0))*'Line losses'!$B$30+INDEX('Capacity by Voltage'!$D$12:$O$12,1,MATCH(DATE(YEAR($A8679),MONTH($A8679),1),'Capacity by Voltage'!$D$3:$O$3,0))*'Line losses'!$B$29)</f>
        <v>94.916965575352535</v>
      </c>
      <c r="E8679" s="12">
        <f>'utprod @ meter'!E8679*(INDEX('Capacity by Voltage'!$D$16:$O$16,1,MATCH(DATE(YEAR($A8679),MONTH($A8679),1),'Capacity by Voltage'!$D$3:$O$3,0))*'Line losses'!$B$30+INDEX('Capacity by Voltage'!$D$17:$O$17,1,MATCH(DATE(YEAR($A8679),MONTH($A8679),1),'Capacity by Voltage'!$D$3:$O$3,0))*'Line losses'!$B$29)</f>
        <v>30.464232559340807</v>
      </c>
      <c r="F8679" s="2">
        <f>'utprod @ meter'!F8679*'Line losses'!$B$30</f>
        <v>2.8834224110000002</v>
      </c>
      <c r="G8679" s="2">
        <f>'utprod @ meter'!G8679*'Line losses'!$B$30</f>
        <v>38.740819767000005</v>
      </c>
      <c r="H8679" s="2">
        <f t="shared" si="135"/>
        <v>390.33547318169337</v>
      </c>
    </row>
    <row r="8680" spans="1:8" x14ac:dyDescent="0.25">
      <c r="A8680" s="1">
        <v>42366</v>
      </c>
      <c r="B8680" s="4" t="s">
        <v>9</v>
      </c>
      <c r="C8680" s="2">
        <f>'utprod @ meter'!C8680*'Line losses'!$B$30</f>
        <v>1174.285160033</v>
      </c>
      <c r="D8680" s="12">
        <f>'utprod @ meter'!D8680*(INDEX('Capacity by Voltage'!$D$11:$O$11,1,MATCH(DATE(YEAR($A8680),MONTH($A8680),1),'Capacity by Voltage'!$D$3:$O$3,0))*'Line losses'!$B$30+INDEX('Capacity by Voltage'!$D$12:$O$12,1,MATCH(DATE(YEAR($A8680),MONTH($A8680),1),'Capacity by Voltage'!$D$3:$O$3,0))*'Line losses'!$B$29)</f>
        <v>499.07887037801123</v>
      </c>
      <c r="E8680" s="12">
        <f>'utprod @ meter'!E8680*(INDEX('Capacity by Voltage'!$D$16:$O$16,1,MATCH(DATE(YEAR($A8680),MONTH($A8680),1),'Capacity by Voltage'!$D$3:$O$3,0))*'Line losses'!$B$30+INDEX('Capacity by Voltage'!$D$17:$O$17,1,MATCH(DATE(YEAR($A8680),MONTH($A8680),1),'Capacity by Voltage'!$D$3:$O$3,0))*'Line losses'!$B$29)</f>
        <v>160.18197138715777</v>
      </c>
      <c r="F8680" s="2">
        <f>'utprod @ meter'!F8680*'Line losses'!$B$30</f>
        <v>15.159572418</v>
      </c>
      <c r="G8680" s="2">
        <f>'utprod @ meter'!G8680*'Line losses'!$B$30</f>
        <v>203.70175971800001</v>
      </c>
      <c r="H8680" s="2">
        <f t="shared" si="135"/>
        <v>2052.4073339341689</v>
      </c>
    </row>
    <row r="8681" spans="1:8" x14ac:dyDescent="0.25">
      <c r="A8681" s="1">
        <v>42366</v>
      </c>
      <c r="B8681" s="4" t="s">
        <v>10</v>
      </c>
      <c r="C8681" s="2">
        <f>'utprod @ meter'!C8681*'Line losses'!$B$30</f>
        <v>2060.402775522</v>
      </c>
      <c r="D8681" s="12">
        <f>'utprod @ meter'!D8681*(INDEX('Capacity by Voltage'!$D$11:$O$11,1,MATCH(DATE(YEAR($A8681),MONTH($A8681),1),'Capacity by Voltage'!$D$3:$O$3,0))*'Line losses'!$B$30+INDEX('Capacity by Voltage'!$D$12:$O$12,1,MATCH(DATE(YEAR($A8681),MONTH($A8681),1),'Capacity by Voltage'!$D$3:$O$3,0))*'Line losses'!$B$29)</f>
        <v>875.68474546830953</v>
      </c>
      <c r="E8681" s="12">
        <f>'utprod @ meter'!E8681*(INDEX('Capacity by Voltage'!$D$16:$O$16,1,MATCH(DATE(YEAR($A8681),MONTH($A8681),1),'Capacity by Voltage'!$D$3:$O$3,0))*'Line losses'!$B$30+INDEX('Capacity by Voltage'!$D$17:$O$17,1,MATCH(DATE(YEAR($A8681),MONTH($A8681),1),'Capacity by Voltage'!$D$3:$O$3,0))*'Line losses'!$B$29)</f>
        <v>281.0561844451874</v>
      </c>
      <c r="F8681" s="2">
        <f>'utprod @ meter'!F8681*'Line losses'!$B$30</f>
        <v>26.599409125000001</v>
      </c>
      <c r="G8681" s="2">
        <f>'utprod @ meter'!G8681*'Line losses'!$B$30</f>
        <v>357.41614425800003</v>
      </c>
      <c r="H8681" s="2">
        <f t="shared" si="135"/>
        <v>3601.1592588184967</v>
      </c>
    </row>
    <row r="8682" spans="1:8" x14ac:dyDescent="0.25">
      <c r="A8682" s="1">
        <v>42366</v>
      </c>
      <c r="B8682" s="4" t="s">
        <v>11</v>
      </c>
      <c r="C8682" s="2">
        <f>'utprod @ meter'!C8682*'Line losses'!$B$30</f>
        <v>2643.9431683080002</v>
      </c>
      <c r="D8682" s="12">
        <f>'utprod @ meter'!D8682*(INDEX('Capacity by Voltage'!$D$11:$O$11,1,MATCH(DATE(YEAR($A8682),MONTH($A8682),1),'Capacity by Voltage'!$D$3:$O$3,0))*'Line losses'!$B$30+INDEX('Capacity by Voltage'!$D$12:$O$12,1,MATCH(DATE(YEAR($A8682),MONTH($A8682),1),'Capacity by Voltage'!$D$3:$O$3,0))*'Line losses'!$B$29)</f>
        <v>1123.6927232548474</v>
      </c>
      <c r="E8682" s="12">
        <f>'utprod @ meter'!E8682*(INDEX('Capacity by Voltage'!$D$16:$O$16,1,MATCH(DATE(YEAR($A8682),MONTH($A8682),1),'Capacity by Voltage'!$D$3:$O$3,0))*'Line losses'!$B$30+INDEX('Capacity by Voltage'!$D$17:$O$17,1,MATCH(DATE(YEAR($A8682),MONTH($A8682),1),'Capacity by Voltage'!$D$3:$O$3,0))*'Line losses'!$B$29)</f>
        <v>360.65534712699207</v>
      </c>
      <c r="F8682" s="2">
        <f>'utprod @ meter'!F8682*'Line losses'!$B$30</f>
        <v>34.132733483999999</v>
      </c>
      <c r="G8682" s="2">
        <f>'utprod @ meter'!G8682*'Line losses'!$B$30</f>
        <v>458.64257685300004</v>
      </c>
      <c r="H8682" s="2">
        <f t="shared" si="135"/>
        <v>4621.0665490268393</v>
      </c>
    </row>
    <row r="8683" spans="1:8" x14ac:dyDescent="0.25">
      <c r="A8683" s="1">
        <v>42366</v>
      </c>
      <c r="B8683" s="4" t="s">
        <v>12</v>
      </c>
      <c r="C8683" s="2">
        <f>'utprod @ meter'!C8683*'Line losses'!$B$30</f>
        <v>3068.9910399</v>
      </c>
      <c r="D8683" s="12">
        <f>'utprod @ meter'!D8683*(INDEX('Capacity by Voltage'!$D$11:$O$11,1,MATCH(DATE(YEAR($A8683),MONTH($A8683),1),'Capacity by Voltage'!$D$3:$O$3,0))*'Line losses'!$B$30+INDEX('Capacity by Voltage'!$D$12:$O$12,1,MATCH(DATE(YEAR($A8683),MONTH($A8683),1),'Capacity by Voltage'!$D$3:$O$3,0))*'Line losses'!$B$29)</f>
        <v>1304.3416203660399</v>
      </c>
      <c r="E8683" s="12">
        <f>'utprod @ meter'!E8683*(INDEX('Capacity by Voltage'!$D$16:$O$16,1,MATCH(DATE(YEAR($A8683),MONTH($A8683),1),'Capacity by Voltage'!$D$3:$O$3,0))*'Line losses'!$B$30+INDEX('Capacity by Voltage'!$D$17:$O$17,1,MATCH(DATE(YEAR($A8683),MONTH($A8683),1),'Capacity by Voltage'!$D$3:$O$3,0))*'Line losses'!$B$29)</f>
        <v>418.63566070767297</v>
      </c>
      <c r="F8683" s="2">
        <f>'utprod @ meter'!F8683*'Line losses'!$B$30</f>
        <v>39.620807206000002</v>
      </c>
      <c r="G8683" s="2">
        <f>'utprod @ meter'!G8683*'Line losses'!$B$30</f>
        <v>532.37474509200013</v>
      </c>
      <c r="H8683" s="2">
        <f t="shared" si="135"/>
        <v>5363.9638732717131</v>
      </c>
    </row>
    <row r="8684" spans="1:8" x14ac:dyDescent="0.25">
      <c r="A8684" s="1">
        <v>42366</v>
      </c>
      <c r="B8684" s="4" t="s">
        <v>13</v>
      </c>
      <c r="C8684" s="2">
        <f>'utprod @ meter'!C8684*'Line losses'!$B$30</f>
        <v>3364.3638881420002</v>
      </c>
      <c r="D8684" s="12">
        <f>'utprod @ meter'!D8684*(INDEX('Capacity by Voltage'!$D$11:$O$11,1,MATCH(DATE(YEAR($A8684),MONTH($A8684),1),'Capacity by Voltage'!$D$3:$O$3,0))*'Line losses'!$B$30+INDEX('Capacity by Voltage'!$D$12:$O$12,1,MATCH(DATE(YEAR($A8684),MONTH($A8684),1),'Capacity by Voltage'!$D$3:$O$3,0))*'Line losses'!$B$29)</f>
        <v>1429.8766028648652</v>
      </c>
      <c r="E8684" s="12">
        <f>'utprod @ meter'!E8684*(INDEX('Capacity by Voltage'!$D$16:$O$16,1,MATCH(DATE(YEAR($A8684),MONTH($A8684),1),'Capacity by Voltage'!$D$3:$O$3,0))*'Line losses'!$B$30+INDEX('Capacity by Voltage'!$D$17:$O$17,1,MATCH(DATE(YEAR($A8684),MONTH($A8684),1),'Capacity by Voltage'!$D$3:$O$3,0))*'Line losses'!$B$29)</f>
        <v>458.92706506034955</v>
      </c>
      <c r="F8684" s="2">
        <f>'utprod @ meter'!F8684*'Line losses'!$B$30</f>
        <v>43.433466617000001</v>
      </c>
      <c r="G8684" s="2">
        <f>'utprod @ meter'!G8684*'Line losses'!$B$30</f>
        <v>583.61287327200012</v>
      </c>
      <c r="H8684" s="2">
        <f t="shared" si="135"/>
        <v>5880.2138959562144</v>
      </c>
    </row>
    <row r="8685" spans="1:8" x14ac:dyDescent="0.25">
      <c r="A8685" s="1">
        <v>42366</v>
      </c>
      <c r="B8685" s="4" t="s">
        <v>14</v>
      </c>
      <c r="C8685" s="2">
        <f>'utprod @ meter'!C8685*'Line losses'!$B$30</f>
        <v>2795.231315041</v>
      </c>
      <c r="D8685" s="12">
        <f>'utprod @ meter'!D8685*(INDEX('Capacity by Voltage'!$D$11:$O$11,1,MATCH(DATE(YEAR($A8685),MONTH($A8685),1),'Capacity by Voltage'!$D$3:$O$3,0))*'Line losses'!$B$30+INDEX('Capacity by Voltage'!$D$12:$O$12,1,MATCH(DATE(YEAR($A8685),MONTH($A8685),1),'Capacity by Voltage'!$D$3:$O$3,0))*'Line losses'!$B$29)</f>
        <v>1187.9916719067276</v>
      </c>
      <c r="E8685" s="12">
        <f>'utprod @ meter'!E8685*(INDEX('Capacity by Voltage'!$D$16:$O$16,1,MATCH(DATE(YEAR($A8685),MONTH($A8685),1),'Capacity by Voltage'!$D$3:$O$3,0))*'Line losses'!$B$30+INDEX('Capacity by Voltage'!$D$17:$O$17,1,MATCH(DATE(YEAR($A8685),MONTH($A8685),1),'Capacity by Voltage'!$D$3:$O$3,0))*'Line losses'!$B$29)</f>
        <v>381.29240789299712</v>
      </c>
      <c r="F8685" s="2">
        <f>'utprod @ meter'!F8685*'Line losses'!$B$30</f>
        <v>36.08598965800001</v>
      </c>
      <c r="G8685" s="2">
        <f>'utprod @ meter'!G8685*'Line losses'!$B$30</f>
        <v>484.88608820700006</v>
      </c>
      <c r="H8685" s="2">
        <f t="shared" si="135"/>
        <v>4885.4874727057249</v>
      </c>
    </row>
    <row r="8686" spans="1:8" x14ac:dyDescent="0.25">
      <c r="A8686" s="1">
        <v>42366</v>
      </c>
      <c r="B8686" s="4" t="s">
        <v>15</v>
      </c>
      <c r="C8686" s="2">
        <f>'utprod @ meter'!C8686*'Line losses'!$B$30</f>
        <v>1599.3330316250001</v>
      </c>
      <c r="D8686" s="12">
        <f>'utprod @ meter'!D8686*(INDEX('Capacity by Voltage'!$D$11:$O$11,1,MATCH(DATE(YEAR($A8686),MONTH($A8686),1),'Capacity by Voltage'!$D$3:$O$3,0))*'Line losses'!$B$30+INDEX('Capacity by Voltage'!$D$12:$O$12,1,MATCH(DATE(YEAR($A8686),MONTH($A8686),1),'Capacity by Voltage'!$D$3:$O$3,0))*'Line losses'!$B$29)</f>
        <v>679.72683989538064</v>
      </c>
      <c r="E8686" s="12">
        <f>'utprod @ meter'!E8686*(INDEX('Capacity by Voltage'!$D$16:$O$16,1,MATCH(DATE(YEAR($A8686),MONTH($A8686),1),'Capacity by Voltage'!$D$3:$O$3,0))*'Line losses'!$B$30+INDEX('Capacity by Voltage'!$D$17:$O$17,1,MATCH(DATE(YEAR($A8686),MONTH($A8686),1),'Capacity by Voltage'!$D$3:$O$3,0))*'Line losses'!$B$29)</f>
        <v>218.16228496783864</v>
      </c>
      <c r="F8686" s="2">
        <f>'utprod @ meter'!F8686*'Line losses'!$B$30</f>
        <v>20.647646139999999</v>
      </c>
      <c r="G8686" s="2">
        <f>'utprod @ meter'!G8686*'Line losses'!$B$30</f>
        <v>277.43485719400002</v>
      </c>
      <c r="H8686" s="2">
        <f t="shared" si="135"/>
        <v>2795.304659822219</v>
      </c>
    </row>
    <row r="8687" spans="1:8" x14ac:dyDescent="0.25">
      <c r="A8687" s="1">
        <v>42366</v>
      </c>
      <c r="B8687" s="4" t="s">
        <v>16</v>
      </c>
      <c r="C8687" s="2">
        <f>'utprod @ meter'!C8687*'Line losses'!$B$30</f>
        <v>497.089757728</v>
      </c>
      <c r="D8687" s="12">
        <f>'utprod @ meter'!D8687*(INDEX('Capacity by Voltage'!$D$11:$O$11,1,MATCH(DATE(YEAR($A8687),MONTH($A8687),1),'Capacity by Voltage'!$D$3:$O$3,0))*'Line losses'!$B$30+INDEX('Capacity by Voltage'!$D$12:$O$12,1,MATCH(DATE(YEAR($A8687),MONTH($A8687),1),'Capacity by Voltage'!$D$3:$O$3,0))*'Line losses'!$B$29)</f>
        <v>211.26691403466515</v>
      </c>
      <c r="E8687" s="12">
        <f>'utprod @ meter'!E8687*(INDEX('Capacity by Voltage'!$D$16:$O$16,1,MATCH(DATE(YEAR($A8687),MONTH($A8687),1),'Capacity by Voltage'!$D$3:$O$3,0))*'Line losses'!$B$30+INDEX('Capacity by Voltage'!$D$17:$O$17,1,MATCH(DATE(YEAR($A8687),MONTH($A8687),1),'Capacity by Voltage'!$D$3:$O$3,0))*'Line losses'!$B$29)</f>
        <v>67.807485374016636</v>
      </c>
      <c r="F8687" s="2">
        <f>'utprod @ meter'!F8687*'Line losses'!$B$30</f>
        <v>6.4173107220000007</v>
      </c>
      <c r="G8687" s="2">
        <f>'utprod @ meter'!G8687*'Line losses'!$B$30</f>
        <v>86.229476652000017</v>
      </c>
      <c r="H8687" s="2">
        <f t="shared" si="135"/>
        <v>868.81094451068191</v>
      </c>
    </row>
    <row r="8688" spans="1:8" x14ac:dyDescent="0.25">
      <c r="A8688" s="1">
        <v>42366</v>
      </c>
      <c r="B8688" s="4" t="s">
        <v>17</v>
      </c>
      <c r="C8688" s="2">
        <f>'utprod @ meter'!C8688*'Line losses'!$B$30</f>
        <v>57.634066451000002</v>
      </c>
      <c r="D8688" s="12">
        <f>'utprod @ meter'!D8688*(INDEX('Capacity by Voltage'!$D$11:$O$11,1,MATCH(DATE(YEAR($A8688),MONTH($A8688),1),'Capacity by Voltage'!$D$3:$O$3,0))*'Line losses'!$B$30+INDEX('Capacity by Voltage'!$D$12:$O$12,1,MATCH(DATE(YEAR($A8688),MONTH($A8688),1),'Capacity by Voltage'!$D$3:$O$3,0))*'Line losses'!$B$29)</f>
        <v>24.494970095071974</v>
      </c>
      <c r="E8688" s="12">
        <f>'utprod @ meter'!E8688*(INDEX('Capacity by Voltage'!$D$16:$O$16,1,MATCH(DATE(YEAR($A8688),MONTH($A8688),1),'Capacity by Voltage'!$D$3:$O$3,0))*'Line losses'!$B$30+INDEX('Capacity by Voltage'!$D$17:$O$17,1,MATCH(DATE(YEAR($A8688),MONTH($A8688),1),'Capacity by Voltage'!$D$3:$O$3,0))*'Line losses'!$B$29)</f>
        <v>7.861737434668596</v>
      </c>
      <c r="F8688" s="2">
        <f>'utprod @ meter'!F8688*'Line losses'!$B$30</f>
        <v>0.74431883700000012</v>
      </c>
      <c r="G8688" s="2">
        <f>'utprod @ meter'!G8688*'Line losses'!$B$30</f>
        <v>9.997660883</v>
      </c>
      <c r="H8688" s="2">
        <f t="shared" si="135"/>
        <v>100.73275370074056</v>
      </c>
    </row>
    <row r="8689" spans="1:8" x14ac:dyDescent="0.25">
      <c r="A8689" s="1">
        <v>42366</v>
      </c>
      <c r="B8689" s="4" t="s">
        <v>18</v>
      </c>
      <c r="C8689" s="2">
        <f>'utprod @ meter'!C8689*'Line losses'!$B$30</f>
        <v>0</v>
      </c>
      <c r="D8689" s="12">
        <f>'utprod @ meter'!D8689*(INDEX('Capacity by Voltage'!$D$11:$O$11,1,MATCH(DATE(YEAR($A8689),MONTH($A8689),1),'Capacity by Voltage'!$D$3:$O$3,0))*'Line losses'!$B$30+INDEX('Capacity by Voltage'!$D$12:$O$12,1,MATCH(DATE(YEAR($A8689),MONTH($A8689),1),'Capacity by Voltage'!$D$3:$O$3,0))*'Line losses'!$B$29)</f>
        <v>0</v>
      </c>
      <c r="E8689" s="12">
        <f>'utprod @ meter'!E8689*(INDEX('Capacity by Voltage'!$D$16:$O$16,1,MATCH(DATE(YEAR($A8689),MONTH($A8689),1),'Capacity by Voltage'!$D$3:$O$3,0))*'Line losses'!$B$30+INDEX('Capacity by Voltage'!$D$17:$O$17,1,MATCH(DATE(YEAR($A8689),MONTH($A8689),1),'Capacity by Voltage'!$D$3:$O$3,0))*'Line losses'!$B$29)</f>
        <v>0</v>
      </c>
      <c r="F8689" s="2">
        <f>'utprod @ meter'!F8689*'Line losses'!$B$30</f>
        <v>0</v>
      </c>
      <c r="G8689" s="2">
        <f>'utprod @ meter'!G8689*'Line losses'!$B$30</f>
        <v>0</v>
      </c>
      <c r="H8689" s="2">
        <f t="shared" si="135"/>
        <v>0</v>
      </c>
    </row>
    <row r="8690" spans="1:8" x14ac:dyDescent="0.25">
      <c r="A8690" s="1">
        <v>42366</v>
      </c>
      <c r="B8690" s="4" t="s">
        <v>19</v>
      </c>
      <c r="C8690" s="2">
        <f>'utprod @ meter'!C8690*'Line losses'!$B$30</f>
        <v>0</v>
      </c>
      <c r="D8690" s="12">
        <f>'utprod @ meter'!D8690*(INDEX('Capacity by Voltage'!$D$11:$O$11,1,MATCH(DATE(YEAR($A8690),MONTH($A8690),1),'Capacity by Voltage'!$D$3:$O$3,0))*'Line losses'!$B$30+INDEX('Capacity by Voltage'!$D$12:$O$12,1,MATCH(DATE(YEAR($A8690),MONTH($A8690),1),'Capacity by Voltage'!$D$3:$O$3,0))*'Line losses'!$B$29)</f>
        <v>0</v>
      </c>
      <c r="E8690" s="12">
        <f>'utprod @ meter'!E8690*(INDEX('Capacity by Voltage'!$D$16:$O$16,1,MATCH(DATE(YEAR($A8690),MONTH($A8690),1),'Capacity by Voltage'!$D$3:$O$3,0))*'Line losses'!$B$30+INDEX('Capacity by Voltage'!$D$17:$O$17,1,MATCH(DATE(YEAR($A8690),MONTH($A8690),1),'Capacity by Voltage'!$D$3:$O$3,0))*'Line losses'!$B$29)</f>
        <v>0</v>
      </c>
      <c r="F8690" s="2">
        <f>'utprod @ meter'!F8690*'Line losses'!$B$30</f>
        <v>0</v>
      </c>
      <c r="G8690" s="2">
        <f>'utprod @ meter'!G8690*'Line losses'!$B$30</f>
        <v>0</v>
      </c>
      <c r="H8690" s="2">
        <f t="shared" si="135"/>
        <v>0</v>
      </c>
    </row>
    <row r="8691" spans="1:8" x14ac:dyDescent="0.25">
      <c r="A8691" s="1">
        <v>42366</v>
      </c>
      <c r="B8691" s="4" t="s">
        <v>20</v>
      </c>
      <c r="C8691" s="2">
        <f>'utprod @ meter'!C8691*'Line losses'!$B$30</f>
        <v>0</v>
      </c>
      <c r="D8691" s="12">
        <f>'utprod @ meter'!D8691*(INDEX('Capacity by Voltage'!$D$11:$O$11,1,MATCH(DATE(YEAR($A8691),MONTH($A8691),1),'Capacity by Voltage'!$D$3:$O$3,0))*'Line losses'!$B$30+INDEX('Capacity by Voltage'!$D$12:$O$12,1,MATCH(DATE(YEAR($A8691),MONTH($A8691),1),'Capacity by Voltage'!$D$3:$O$3,0))*'Line losses'!$B$29)</f>
        <v>0</v>
      </c>
      <c r="E8691" s="12">
        <f>'utprod @ meter'!E8691*(INDEX('Capacity by Voltage'!$D$16:$O$16,1,MATCH(DATE(YEAR($A8691),MONTH($A8691),1),'Capacity by Voltage'!$D$3:$O$3,0))*'Line losses'!$B$30+INDEX('Capacity by Voltage'!$D$17:$O$17,1,MATCH(DATE(YEAR($A8691),MONTH($A8691),1),'Capacity by Voltage'!$D$3:$O$3,0))*'Line losses'!$B$29)</f>
        <v>0</v>
      </c>
      <c r="F8691" s="2">
        <f>'utprod @ meter'!F8691*'Line losses'!$B$30</f>
        <v>0</v>
      </c>
      <c r="G8691" s="2">
        <f>'utprod @ meter'!G8691*'Line losses'!$B$30</f>
        <v>0</v>
      </c>
      <c r="H8691" s="2">
        <f t="shared" si="135"/>
        <v>0</v>
      </c>
    </row>
    <row r="8692" spans="1:8" x14ac:dyDescent="0.25">
      <c r="A8692" s="1">
        <v>42366</v>
      </c>
      <c r="B8692" s="4" t="s">
        <v>21</v>
      </c>
      <c r="C8692" s="2">
        <f>'utprod @ meter'!C8692*'Line losses'!$B$30</f>
        <v>0</v>
      </c>
      <c r="D8692" s="12">
        <f>'utprod @ meter'!D8692*(INDEX('Capacity by Voltage'!$D$11:$O$11,1,MATCH(DATE(YEAR($A8692),MONTH($A8692),1),'Capacity by Voltage'!$D$3:$O$3,0))*'Line losses'!$B$30+INDEX('Capacity by Voltage'!$D$12:$O$12,1,MATCH(DATE(YEAR($A8692),MONTH($A8692),1),'Capacity by Voltage'!$D$3:$O$3,0))*'Line losses'!$B$29)</f>
        <v>0</v>
      </c>
      <c r="E8692" s="12">
        <f>'utprod @ meter'!E8692*(INDEX('Capacity by Voltage'!$D$16:$O$16,1,MATCH(DATE(YEAR($A8692),MONTH($A8692),1),'Capacity by Voltage'!$D$3:$O$3,0))*'Line losses'!$B$30+INDEX('Capacity by Voltage'!$D$17:$O$17,1,MATCH(DATE(YEAR($A8692),MONTH($A8692),1),'Capacity by Voltage'!$D$3:$O$3,0))*'Line losses'!$B$29)</f>
        <v>0</v>
      </c>
      <c r="F8692" s="2">
        <f>'utprod @ meter'!F8692*'Line losses'!$B$30</f>
        <v>0</v>
      </c>
      <c r="G8692" s="2">
        <f>'utprod @ meter'!G8692*'Line losses'!$B$30</f>
        <v>0</v>
      </c>
      <c r="H8692" s="2">
        <f t="shared" si="135"/>
        <v>0</v>
      </c>
    </row>
    <row r="8693" spans="1:8" x14ac:dyDescent="0.25">
      <c r="A8693" s="1">
        <v>42366</v>
      </c>
      <c r="B8693" s="4" t="s">
        <v>22</v>
      </c>
      <c r="C8693" s="2">
        <f>'utprod @ meter'!C8693*'Line losses'!$B$30</f>
        <v>0</v>
      </c>
      <c r="D8693" s="12">
        <f>'utprod @ meter'!D8693*(INDEX('Capacity by Voltage'!$D$11:$O$11,1,MATCH(DATE(YEAR($A8693),MONTH($A8693),1),'Capacity by Voltage'!$D$3:$O$3,0))*'Line losses'!$B$30+INDEX('Capacity by Voltage'!$D$12:$O$12,1,MATCH(DATE(YEAR($A8693),MONTH($A8693),1),'Capacity by Voltage'!$D$3:$O$3,0))*'Line losses'!$B$29)</f>
        <v>0</v>
      </c>
      <c r="E8693" s="12">
        <f>'utprod @ meter'!E8693*(INDEX('Capacity by Voltage'!$D$16:$O$16,1,MATCH(DATE(YEAR($A8693),MONTH($A8693),1),'Capacity by Voltage'!$D$3:$O$3,0))*'Line losses'!$B$30+INDEX('Capacity by Voltage'!$D$17:$O$17,1,MATCH(DATE(YEAR($A8693),MONTH($A8693),1),'Capacity by Voltage'!$D$3:$O$3,0))*'Line losses'!$B$29)</f>
        <v>0</v>
      </c>
      <c r="F8693" s="2">
        <f>'utprod @ meter'!F8693*'Line losses'!$B$30</f>
        <v>0</v>
      </c>
      <c r="G8693" s="2">
        <f>'utprod @ meter'!G8693*'Line losses'!$B$30</f>
        <v>0</v>
      </c>
      <c r="H8693" s="2">
        <f t="shared" si="135"/>
        <v>0</v>
      </c>
    </row>
    <row r="8694" spans="1:8" x14ac:dyDescent="0.25">
      <c r="A8694" s="1">
        <v>42366</v>
      </c>
      <c r="B8694" s="4" t="s">
        <v>23</v>
      </c>
      <c r="C8694" s="2">
        <f>'utprod @ meter'!C8694*'Line losses'!$B$30</f>
        <v>0</v>
      </c>
      <c r="D8694" s="12">
        <f>'utprod @ meter'!D8694*(INDEX('Capacity by Voltage'!$D$11:$O$11,1,MATCH(DATE(YEAR($A8694),MONTH($A8694),1),'Capacity by Voltage'!$D$3:$O$3,0))*'Line losses'!$B$30+INDEX('Capacity by Voltage'!$D$12:$O$12,1,MATCH(DATE(YEAR($A8694),MONTH($A8694),1),'Capacity by Voltage'!$D$3:$O$3,0))*'Line losses'!$B$29)</f>
        <v>0</v>
      </c>
      <c r="E8694" s="12">
        <f>'utprod @ meter'!E8694*(INDEX('Capacity by Voltage'!$D$16:$O$16,1,MATCH(DATE(YEAR($A8694),MONTH($A8694),1),'Capacity by Voltage'!$D$3:$O$3,0))*'Line losses'!$B$30+INDEX('Capacity by Voltage'!$D$17:$O$17,1,MATCH(DATE(YEAR($A8694),MONTH($A8694),1),'Capacity by Voltage'!$D$3:$O$3,0))*'Line losses'!$B$29)</f>
        <v>0</v>
      </c>
      <c r="F8694" s="2">
        <f>'utprod @ meter'!F8694*'Line losses'!$B$30</f>
        <v>0</v>
      </c>
      <c r="G8694" s="2">
        <f>'utprod @ meter'!G8694*'Line losses'!$B$30</f>
        <v>0</v>
      </c>
      <c r="H8694" s="2">
        <f t="shared" si="135"/>
        <v>0</v>
      </c>
    </row>
    <row r="8695" spans="1:8" x14ac:dyDescent="0.25">
      <c r="A8695" s="1">
        <v>42367</v>
      </c>
      <c r="B8695" s="4" t="s">
        <v>0</v>
      </c>
      <c r="C8695" s="2">
        <f>'utprod @ meter'!C8695*'Line losses'!$B$30</f>
        <v>0</v>
      </c>
      <c r="D8695" s="12">
        <f>'utprod @ meter'!D8695*(INDEX('Capacity by Voltage'!$D$11:$O$11,1,MATCH(DATE(YEAR($A8695),MONTH($A8695),1),'Capacity by Voltage'!$D$3:$O$3,0))*'Line losses'!$B$30+INDEX('Capacity by Voltage'!$D$12:$O$12,1,MATCH(DATE(YEAR($A8695),MONTH($A8695),1),'Capacity by Voltage'!$D$3:$O$3,0))*'Line losses'!$B$29)</f>
        <v>0</v>
      </c>
      <c r="E8695" s="12">
        <f>'utprod @ meter'!E8695*(INDEX('Capacity by Voltage'!$D$16:$O$16,1,MATCH(DATE(YEAR($A8695),MONTH($A8695),1),'Capacity by Voltage'!$D$3:$O$3,0))*'Line losses'!$B$30+INDEX('Capacity by Voltage'!$D$17:$O$17,1,MATCH(DATE(YEAR($A8695),MONTH($A8695),1),'Capacity by Voltage'!$D$3:$O$3,0))*'Line losses'!$B$29)</f>
        <v>0</v>
      </c>
      <c r="F8695" s="2">
        <f>'utprod @ meter'!F8695*'Line losses'!$B$30</f>
        <v>0</v>
      </c>
      <c r="G8695" s="2">
        <f>'utprod @ meter'!G8695*'Line losses'!$B$30</f>
        <v>0</v>
      </c>
      <c r="H8695" s="2">
        <f t="shared" si="135"/>
        <v>0</v>
      </c>
    </row>
    <row r="8696" spans="1:8" x14ac:dyDescent="0.25">
      <c r="A8696" s="1">
        <v>42367</v>
      </c>
      <c r="B8696" s="4" t="s">
        <v>1</v>
      </c>
      <c r="C8696" s="2">
        <f>'utprod @ meter'!C8696*'Line losses'!$B$30</f>
        <v>0</v>
      </c>
      <c r="D8696" s="12">
        <f>'utprod @ meter'!D8696*(INDEX('Capacity by Voltage'!$D$11:$O$11,1,MATCH(DATE(YEAR($A8696),MONTH($A8696),1),'Capacity by Voltage'!$D$3:$O$3,0))*'Line losses'!$B$30+INDEX('Capacity by Voltage'!$D$12:$O$12,1,MATCH(DATE(YEAR($A8696),MONTH($A8696),1),'Capacity by Voltage'!$D$3:$O$3,0))*'Line losses'!$B$29)</f>
        <v>0</v>
      </c>
      <c r="E8696" s="12">
        <f>'utprod @ meter'!E8696*(INDEX('Capacity by Voltage'!$D$16:$O$16,1,MATCH(DATE(YEAR($A8696),MONTH($A8696),1),'Capacity by Voltage'!$D$3:$O$3,0))*'Line losses'!$B$30+INDEX('Capacity by Voltage'!$D$17:$O$17,1,MATCH(DATE(YEAR($A8696),MONTH($A8696),1),'Capacity by Voltage'!$D$3:$O$3,0))*'Line losses'!$B$29)</f>
        <v>0</v>
      </c>
      <c r="F8696" s="2">
        <f>'utprod @ meter'!F8696*'Line losses'!$B$30</f>
        <v>0</v>
      </c>
      <c r="G8696" s="2">
        <f>'utprod @ meter'!G8696*'Line losses'!$B$30</f>
        <v>0</v>
      </c>
      <c r="H8696" s="2">
        <f t="shared" si="135"/>
        <v>0</v>
      </c>
    </row>
    <row r="8697" spans="1:8" x14ac:dyDescent="0.25">
      <c r="A8697" s="1">
        <v>42367</v>
      </c>
      <c r="B8697" s="4" t="s">
        <v>2</v>
      </c>
      <c r="C8697" s="2">
        <f>'utprod @ meter'!C8697*'Line losses'!$B$30</f>
        <v>0</v>
      </c>
      <c r="D8697" s="12">
        <f>'utprod @ meter'!D8697*(INDEX('Capacity by Voltage'!$D$11:$O$11,1,MATCH(DATE(YEAR($A8697),MONTH($A8697),1),'Capacity by Voltage'!$D$3:$O$3,0))*'Line losses'!$B$30+INDEX('Capacity by Voltage'!$D$12:$O$12,1,MATCH(DATE(YEAR($A8697),MONTH($A8697),1),'Capacity by Voltage'!$D$3:$O$3,0))*'Line losses'!$B$29)</f>
        <v>0</v>
      </c>
      <c r="E8697" s="12">
        <f>'utprod @ meter'!E8697*(INDEX('Capacity by Voltage'!$D$16:$O$16,1,MATCH(DATE(YEAR($A8697),MONTH($A8697),1),'Capacity by Voltage'!$D$3:$O$3,0))*'Line losses'!$B$30+INDEX('Capacity by Voltage'!$D$17:$O$17,1,MATCH(DATE(YEAR($A8697),MONTH($A8697),1),'Capacity by Voltage'!$D$3:$O$3,0))*'Line losses'!$B$29)</f>
        <v>0</v>
      </c>
      <c r="F8697" s="2">
        <f>'utprod @ meter'!F8697*'Line losses'!$B$30</f>
        <v>0</v>
      </c>
      <c r="G8697" s="2">
        <f>'utprod @ meter'!G8697*'Line losses'!$B$30</f>
        <v>0</v>
      </c>
      <c r="H8697" s="2">
        <f t="shared" si="135"/>
        <v>0</v>
      </c>
    </row>
    <row r="8698" spans="1:8" x14ac:dyDescent="0.25">
      <c r="A8698" s="1">
        <v>42367</v>
      </c>
      <c r="B8698" s="4" t="s">
        <v>3</v>
      </c>
      <c r="C8698" s="2">
        <f>'utprod @ meter'!C8698*'Line losses'!$B$30</f>
        <v>0</v>
      </c>
      <c r="D8698" s="12">
        <f>'utprod @ meter'!D8698*(INDEX('Capacity by Voltage'!$D$11:$O$11,1,MATCH(DATE(YEAR($A8698),MONTH($A8698),1),'Capacity by Voltage'!$D$3:$O$3,0))*'Line losses'!$B$30+INDEX('Capacity by Voltage'!$D$12:$O$12,1,MATCH(DATE(YEAR($A8698),MONTH($A8698),1),'Capacity by Voltage'!$D$3:$O$3,0))*'Line losses'!$B$29)</f>
        <v>0</v>
      </c>
      <c r="E8698" s="12">
        <f>'utprod @ meter'!E8698*(INDEX('Capacity by Voltage'!$D$16:$O$16,1,MATCH(DATE(YEAR($A8698),MONTH($A8698),1),'Capacity by Voltage'!$D$3:$O$3,0))*'Line losses'!$B$30+INDEX('Capacity by Voltage'!$D$17:$O$17,1,MATCH(DATE(YEAR($A8698),MONTH($A8698),1),'Capacity by Voltage'!$D$3:$O$3,0))*'Line losses'!$B$29)</f>
        <v>0</v>
      </c>
      <c r="F8698" s="2">
        <f>'utprod @ meter'!F8698*'Line losses'!$B$30</f>
        <v>0</v>
      </c>
      <c r="G8698" s="2">
        <f>'utprod @ meter'!G8698*'Line losses'!$B$30</f>
        <v>0</v>
      </c>
      <c r="H8698" s="2">
        <f t="shared" si="135"/>
        <v>0</v>
      </c>
    </row>
    <row r="8699" spans="1:8" x14ac:dyDescent="0.25">
      <c r="A8699" s="1">
        <v>42367</v>
      </c>
      <c r="B8699" s="4" t="s">
        <v>4</v>
      </c>
      <c r="C8699" s="2">
        <f>'utprod @ meter'!C8699*'Line losses'!$B$30</f>
        <v>0</v>
      </c>
      <c r="D8699" s="12">
        <f>'utprod @ meter'!D8699*(INDEX('Capacity by Voltage'!$D$11:$O$11,1,MATCH(DATE(YEAR($A8699),MONTH($A8699),1),'Capacity by Voltage'!$D$3:$O$3,0))*'Line losses'!$B$30+INDEX('Capacity by Voltage'!$D$12:$O$12,1,MATCH(DATE(YEAR($A8699),MONTH($A8699),1),'Capacity by Voltage'!$D$3:$O$3,0))*'Line losses'!$B$29)</f>
        <v>0</v>
      </c>
      <c r="E8699" s="12">
        <f>'utprod @ meter'!E8699*(INDEX('Capacity by Voltage'!$D$16:$O$16,1,MATCH(DATE(YEAR($A8699),MONTH($A8699),1),'Capacity by Voltage'!$D$3:$O$3,0))*'Line losses'!$B$30+INDEX('Capacity by Voltage'!$D$17:$O$17,1,MATCH(DATE(YEAR($A8699),MONTH($A8699),1),'Capacity by Voltage'!$D$3:$O$3,0))*'Line losses'!$B$29)</f>
        <v>0</v>
      </c>
      <c r="F8699" s="2">
        <f>'utprod @ meter'!F8699*'Line losses'!$B$30</f>
        <v>0</v>
      </c>
      <c r="G8699" s="2">
        <f>'utprod @ meter'!G8699*'Line losses'!$B$30</f>
        <v>0</v>
      </c>
      <c r="H8699" s="2">
        <f t="shared" si="135"/>
        <v>0</v>
      </c>
    </row>
    <row r="8700" spans="1:8" x14ac:dyDescent="0.25">
      <c r="A8700" s="1">
        <v>42367</v>
      </c>
      <c r="B8700" s="4" t="s">
        <v>5</v>
      </c>
      <c r="C8700" s="2">
        <f>'utprod @ meter'!C8700*'Line losses'!$B$30</f>
        <v>0</v>
      </c>
      <c r="D8700" s="12">
        <f>'utprod @ meter'!D8700*(INDEX('Capacity by Voltage'!$D$11:$O$11,1,MATCH(DATE(YEAR($A8700),MONTH($A8700),1),'Capacity by Voltage'!$D$3:$O$3,0))*'Line losses'!$B$30+INDEX('Capacity by Voltage'!$D$12:$O$12,1,MATCH(DATE(YEAR($A8700),MONTH($A8700),1),'Capacity by Voltage'!$D$3:$O$3,0))*'Line losses'!$B$29)</f>
        <v>0</v>
      </c>
      <c r="E8700" s="12">
        <f>'utprod @ meter'!E8700*(INDEX('Capacity by Voltage'!$D$16:$O$16,1,MATCH(DATE(YEAR($A8700),MONTH($A8700),1),'Capacity by Voltage'!$D$3:$O$3,0))*'Line losses'!$B$30+INDEX('Capacity by Voltage'!$D$17:$O$17,1,MATCH(DATE(YEAR($A8700),MONTH($A8700),1),'Capacity by Voltage'!$D$3:$O$3,0))*'Line losses'!$B$29)</f>
        <v>0</v>
      </c>
      <c r="F8700" s="2">
        <f>'utprod @ meter'!F8700*'Line losses'!$B$30</f>
        <v>0</v>
      </c>
      <c r="G8700" s="2">
        <f>'utprod @ meter'!G8700*'Line losses'!$B$30</f>
        <v>0</v>
      </c>
      <c r="H8700" s="2">
        <f t="shared" si="135"/>
        <v>0</v>
      </c>
    </row>
    <row r="8701" spans="1:8" x14ac:dyDescent="0.25">
      <c r="A8701" s="1">
        <v>42367</v>
      </c>
      <c r="B8701" s="4" t="s">
        <v>6</v>
      </c>
      <c r="C8701" s="2">
        <f>'utprod @ meter'!C8701*'Line losses'!$B$30</f>
        <v>0</v>
      </c>
      <c r="D8701" s="12">
        <f>'utprod @ meter'!D8701*(INDEX('Capacity by Voltage'!$D$11:$O$11,1,MATCH(DATE(YEAR($A8701),MONTH($A8701),1),'Capacity by Voltage'!$D$3:$O$3,0))*'Line losses'!$B$30+INDEX('Capacity by Voltage'!$D$12:$O$12,1,MATCH(DATE(YEAR($A8701),MONTH($A8701),1),'Capacity by Voltage'!$D$3:$O$3,0))*'Line losses'!$B$29)</f>
        <v>0</v>
      </c>
      <c r="E8701" s="12">
        <f>'utprod @ meter'!E8701*(INDEX('Capacity by Voltage'!$D$16:$O$16,1,MATCH(DATE(YEAR($A8701),MONTH($A8701),1),'Capacity by Voltage'!$D$3:$O$3,0))*'Line losses'!$B$30+INDEX('Capacity by Voltage'!$D$17:$O$17,1,MATCH(DATE(YEAR($A8701),MONTH($A8701),1),'Capacity by Voltage'!$D$3:$O$3,0))*'Line losses'!$B$29)</f>
        <v>0</v>
      </c>
      <c r="F8701" s="2">
        <f>'utprod @ meter'!F8701*'Line losses'!$B$30</f>
        <v>0</v>
      </c>
      <c r="G8701" s="2">
        <f>'utprod @ meter'!G8701*'Line losses'!$B$30</f>
        <v>0</v>
      </c>
      <c r="H8701" s="2">
        <f t="shared" si="135"/>
        <v>0</v>
      </c>
    </row>
    <row r="8702" spans="1:8" x14ac:dyDescent="0.25">
      <c r="A8702" s="1">
        <v>42367</v>
      </c>
      <c r="B8702" s="4" t="s">
        <v>7</v>
      </c>
      <c r="C8702" s="2">
        <f>'utprod @ meter'!C8702*'Line losses'!$B$30</f>
        <v>0</v>
      </c>
      <c r="D8702" s="12">
        <f>'utprod @ meter'!D8702*(INDEX('Capacity by Voltage'!$D$11:$O$11,1,MATCH(DATE(YEAR($A8702),MONTH($A8702),1),'Capacity by Voltage'!$D$3:$O$3,0))*'Line losses'!$B$30+INDEX('Capacity by Voltage'!$D$12:$O$12,1,MATCH(DATE(YEAR($A8702),MONTH($A8702),1),'Capacity by Voltage'!$D$3:$O$3,0))*'Line losses'!$B$29)</f>
        <v>0</v>
      </c>
      <c r="E8702" s="12">
        <f>'utprod @ meter'!E8702*(INDEX('Capacity by Voltage'!$D$16:$O$16,1,MATCH(DATE(YEAR($A8702),MONTH($A8702),1),'Capacity by Voltage'!$D$3:$O$3,0))*'Line losses'!$B$30+INDEX('Capacity by Voltage'!$D$17:$O$17,1,MATCH(DATE(YEAR($A8702),MONTH($A8702),1),'Capacity by Voltage'!$D$3:$O$3,0))*'Line losses'!$B$29)</f>
        <v>0</v>
      </c>
      <c r="F8702" s="2">
        <f>'utprod @ meter'!F8702*'Line losses'!$B$30</f>
        <v>0</v>
      </c>
      <c r="G8702" s="2">
        <f>'utprod @ meter'!G8702*'Line losses'!$B$30</f>
        <v>0</v>
      </c>
      <c r="H8702" s="2">
        <f t="shared" si="135"/>
        <v>0</v>
      </c>
    </row>
    <row r="8703" spans="1:8" x14ac:dyDescent="0.25">
      <c r="A8703" s="1">
        <v>42367</v>
      </c>
      <c r="B8703" s="4" t="s">
        <v>8</v>
      </c>
      <c r="C8703" s="2">
        <f>'utprod @ meter'!C8703*'Line losses'!$B$30</f>
        <v>136.880327048</v>
      </c>
      <c r="D8703" s="12">
        <f>'utprod @ meter'!D8703*(INDEX('Capacity by Voltage'!$D$11:$O$11,1,MATCH(DATE(YEAR($A8703),MONTH($A8703),1),'Capacity by Voltage'!$D$3:$O$3,0))*'Line losses'!$B$30+INDEX('Capacity by Voltage'!$D$12:$O$12,1,MATCH(DATE(YEAR($A8703),MONTH($A8703),1),'Capacity by Voltage'!$D$3:$O$3,0))*'Line losses'!$B$29)</f>
        <v>58.174974229656293</v>
      </c>
      <c r="E8703" s="12">
        <f>'utprod @ meter'!E8703*(INDEX('Capacity by Voltage'!$D$16:$O$16,1,MATCH(DATE(YEAR($A8703),MONTH($A8703),1),'Capacity by Voltage'!$D$3:$O$3,0))*'Line losses'!$B$30+INDEX('Capacity by Voltage'!$D$17:$O$17,1,MATCH(DATE(YEAR($A8703),MONTH($A8703),1),'Capacity by Voltage'!$D$3:$O$3,0))*'Line losses'!$B$29)</f>
        <v>18.671626407337914</v>
      </c>
      <c r="F8703" s="2">
        <f>'utprod @ meter'!F8703*'Line losses'!$B$30</f>
        <v>1.767408774</v>
      </c>
      <c r="G8703" s="2">
        <f>'utprod @ meter'!G8703*'Line losses'!$B$30</f>
        <v>23.744793061000003</v>
      </c>
      <c r="H8703" s="2">
        <f t="shared" si="135"/>
        <v>239.23912951999421</v>
      </c>
    </row>
    <row r="8704" spans="1:8" x14ac:dyDescent="0.25">
      <c r="A8704" s="1">
        <v>42367</v>
      </c>
      <c r="B8704" s="4" t="s">
        <v>9</v>
      </c>
      <c r="C8704" s="2">
        <f>'utprod @ meter'!C8704*'Line losses'!$B$30</f>
        <v>814.07480011600001</v>
      </c>
      <c r="D8704" s="12">
        <f>'utprod @ meter'!D8704*(INDEX('Capacity by Voltage'!$D$11:$O$11,1,MATCH(DATE(YEAR($A8704),MONTH($A8704),1),'Capacity by Voltage'!$D$3:$O$3,0))*'Line losses'!$B$30+INDEX('Capacity by Voltage'!$D$12:$O$12,1,MATCH(DATE(YEAR($A8704),MONTH($A8704),1),'Capacity by Voltage'!$D$3:$O$3,0))*'Line losses'!$B$29)</f>
        <v>345.9869305730025</v>
      </c>
      <c r="E8704" s="12">
        <f>'utprod @ meter'!E8704*(INDEX('Capacity by Voltage'!$D$16:$O$16,1,MATCH(DATE(YEAR($A8704),MONTH($A8704),1),'Capacity by Voltage'!$D$3:$O$3,0))*'Line losses'!$B$30+INDEX('Capacity by Voltage'!$D$17:$O$17,1,MATCH(DATE(YEAR($A8704),MONTH($A8704),1),'Capacity by Voltage'!$D$3:$O$3,0))*'Line losses'!$B$29)</f>
        <v>111.04611242047903</v>
      </c>
      <c r="F8704" s="2">
        <f>'utprod @ meter'!F8704*'Line losses'!$B$30</f>
        <v>10.509670470000001</v>
      </c>
      <c r="G8704" s="2">
        <f>'utprod @ meter'!G8704*'Line losses'!$B$30</f>
        <v>141.21707612700001</v>
      </c>
      <c r="H8704" s="2">
        <f t="shared" si="135"/>
        <v>1422.8345897064814</v>
      </c>
    </row>
    <row r="8705" spans="1:8" x14ac:dyDescent="0.25">
      <c r="A8705" s="1">
        <v>42367</v>
      </c>
      <c r="B8705" s="4" t="s">
        <v>10</v>
      </c>
      <c r="C8705" s="2">
        <f>'utprod @ meter'!C8705*'Line losses'!$B$30</f>
        <v>1930.7268229350002</v>
      </c>
      <c r="D8705" s="12">
        <f>'utprod @ meter'!D8705*(INDEX('Capacity by Voltage'!$D$11:$O$11,1,MATCH(DATE(YEAR($A8705),MONTH($A8705),1),'Capacity by Voltage'!$D$3:$O$3,0))*'Line losses'!$B$30+INDEX('Capacity by Voltage'!$D$12:$O$12,1,MATCH(DATE(YEAR($A8705),MONTH($A8705),1),'Capacity by Voltage'!$D$3:$O$3,0))*'Line losses'!$B$29)</f>
        <v>820.57175844976507</v>
      </c>
      <c r="E8705" s="12">
        <f>'utprod @ meter'!E8705*(INDEX('Capacity by Voltage'!$D$16:$O$16,1,MATCH(DATE(YEAR($A8705),MONTH($A8705),1),'Capacity by Voltage'!$D$3:$O$3,0))*'Line losses'!$B$30+INDEX('Capacity by Voltage'!$D$17:$O$17,1,MATCH(DATE(YEAR($A8705),MONTH($A8705),1),'Capacity by Voltage'!$D$3:$O$3,0))*'Line losses'!$B$29)</f>
        <v>263.36727521718308</v>
      </c>
      <c r="F8705" s="2">
        <f>'utprod @ meter'!F8705*'Line losses'!$B$30</f>
        <v>24.925853288000003</v>
      </c>
      <c r="G8705" s="2">
        <f>'utprod @ meter'!G8705*'Line losses'!$B$30</f>
        <v>334.92117496200001</v>
      </c>
      <c r="H8705" s="2">
        <f t="shared" si="135"/>
        <v>3374.5128848519485</v>
      </c>
    </row>
    <row r="8706" spans="1:8" x14ac:dyDescent="0.25">
      <c r="A8706" s="1">
        <v>42367</v>
      </c>
      <c r="B8706" s="4" t="s">
        <v>11</v>
      </c>
      <c r="C8706" s="2">
        <f>'utprod @ meter'!C8706*'Line losses'!$B$30</f>
        <v>3191.4626180260002</v>
      </c>
      <c r="D8706" s="12">
        <f>'utprod @ meter'!D8706*(INDEX('Capacity by Voltage'!$D$11:$O$11,1,MATCH(DATE(YEAR($A8706),MONTH($A8706),1),'Capacity by Voltage'!$D$3:$O$3,0))*'Line losses'!$B$30+INDEX('Capacity by Voltage'!$D$12:$O$12,1,MATCH(DATE(YEAR($A8706),MONTH($A8706),1),'Capacity by Voltage'!$D$3:$O$3,0))*'Line losses'!$B$29)</f>
        <v>1356.3926201734726</v>
      </c>
      <c r="E8706" s="12">
        <f>'utprod @ meter'!E8706*(INDEX('Capacity by Voltage'!$D$16:$O$16,1,MATCH(DATE(YEAR($A8706),MONTH($A8706),1),'Capacity by Voltage'!$D$3:$O$3,0))*'Line losses'!$B$30+INDEX('Capacity by Voltage'!$D$17:$O$17,1,MATCH(DATE(YEAR($A8706),MONTH($A8706),1),'Capacity by Voltage'!$D$3:$O$3,0))*'Line losses'!$B$29)</f>
        <v>435.34185275634371</v>
      </c>
      <c r="F8706" s="2">
        <f>'utprod @ meter'!F8706*'Line losses'!$B$30</f>
        <v>41.201439343000004</v>
      </c>
      <c r="G8706" s="2">
        <f>'utprod @ meter'!G8706*'Line losses'!$B$30</f>
        <v>553.61989062300006</v>
      </c>
      <c r="H8706" s="2">
        <f t="shared" si="135"/>
        <v>5578.018420921816</v>
      </c>
    </row>
    <row r="8707" spans="1:8" x14ac:dyDescent="0.25">
      <c r="A8707" s="1">
        <v>42367</v>
      </c>
      <c r="B8707" s="4" t="s">
        <v>12</v>
      </c>
      <c r="C8707" s="2">
        <f>'utprod @ meter'!C8707*'Line losses'!$B$30</f>
        <v>3789.411759734</v>
      </c>
      <c r="D8707" s="12">
        <f>'utprod @ meter'!D8707*(INDEX('Capacity by Voltage'!$D$11:$O$11,1,MATCH(DATE(YEAR($A8707),MONTH($A8707),1),'Capacity by Voltage'!$D$3:$O$3,0))*'Line losses'!$B$30+INDEX('Capacity by Voltage'!$D$12:$O$12,1,MATCH(DATE(YEAR($A8707),MONTH($A8707),1),'Capacity by Voltage'!$D$3:$O$3,0))*'Line losses'!$B$29)</f>
        <v>1610.5245723822345</v>
      </c>
      <c r="E8707" s="12">
        <f>'utprod @ meter'!E8707*(INDEX('Capacity by Voltage'!$D$16:$O$16,1,MATCH(DATE(YEAR($A8707),MONTH($A8707),1),'Capacity by Voltage'!$D$3:$O$3,0))*'Line losses'!$B$30+INDEX('Capacity by Voltage'!$D$17:$O$17,1,MATCH(DATE(YEAR($A8707),MONTH($A8707),1),'Capacity by Voltage'!$D$3:$O$3,0))*'Line losses'!$B$29)</f>
        <v>516.90644979681554</v>
      </c>
      <c r="F8707" s="2">
        <f>'utprod @ meter'!F8707*'Line losses'!$B$30</f>
        <v>48.921540339000003</v>
      </c>
      <c r="G8707" s="2">
        <f>'utprod @ meter'!G8707*'Line losses'!$B$30</f>
        <v>657.34597074800001</v>
      </c>
      <c r="H8707" s="2">
        <f t="shared" si="135"/>
        <v>6623.1102930000498</v>
      </c>
    </row>
    <row r="8708" spans="1:8" x14ac:dyDescent="0.25">
      <c r="A8708" s="1">
        <v>42367</v>
      </c>
      <c r="B8708" s="4" t="s">
        <v>13</v>
      </c>
      <c r="C8708" s="2">
        <f>'utprod @ meter'!C8708*'Line losses'!$B$30</f>
        <v>3645.3270582250002</v>
      </c>
      <c r="D8708" s="12">
        <f>'utprod @ meter'!D8708*(INDEX('Capacity by Voltage'!$D$11:$O$11,1,MATCH(DATE(YEAR($A8708),MONTH($A8708),1),'Capacity by Voltage'!$D$3:$O$3,0))*'Line losses'!$B$30+INDEX('Capacity by Voltage'!$D$12:$O$12,1,MATCH(DATE(YEAR($A8708),MONTH($A8708),1),'Capacity by Voltage'!$D$3:$O$3,0))*'Line losses'!$B$29)</f>
        <v>1549.2876109414663</v>
      </c>
      <c r="E8708" s="12">
        <f>'utprod @ meter'!E8708*(INDEX('Capacity by Voltage'!$D$16:$O$16,1,MATCH(DATE(YEAR($A8708),MONTH($A8708),1),'Capacity by Voltage'!$D$3:$O$3,0))*'Line losses'!$B$30+INDEX('Capacity by Voltage'!$D$17:$O$17,1,MATCH(DATE(YEAR($A8708),MONTH($A8708),1),'Capacity by Voltage'!$D$3:$O$3,0))*'Line losses'!$B$29)</f>
        <v>497.25210621014406</v>
      </c>
      <c r="F8708" s="2">
        <f>'utprod @ meter'!F8708*'Line losses'!$B$30</f>
        <v>47.061207865000007</v>
      </c>
      <c r="G8708" s="2">
        <f>'utprod @ meter'!G8708*'Line losses'!$B$30</f>
        <v>632.35135392199993</v>
      </c>
      <c r="H8708" s="2">
        <f t="shared" si="135"/>
        <v>6371.2793371636108</v>
      </c>
    </row>
    <row r="8709" spans="1:8" x14ac:dyDescent="0.25">
      <c r="A8709" s="1">
        <v>42367</v>
      </c>
      <c r="B8709" s="4" t="s">
        <v>14</v>
      </c>
      <c r="C8709" s="2">
        <f>'utprod @ meter'!C8709*'Line losses'!$B$30</f>
        <v>3220.2791866329999</v>
      </c>
      <c r="D8709" s="12">
        <f>'utprod @ meter'!D8709*(INDEX('Capacity by Voltage'!$D$11:$O$11,1,MATCH(DATE(YEAR($A8709),MONTH($A8709),1),'Capacity by Voltage'!$D$3:$O$3,0))*'Line losses'!$B$30+INDEX('Capacity by Voltage'!$D$12:$O$12,1,MATCH(DATE(YEAR($A8709),MONTH($A8709),1),'Capacity by Voltage'!$D$3:$O$3,0))*'Line losses'!$B$29)</f>
        <v>1368.6396414240969</v>
      </c>
      <c r="E8709" s="12">
        <f>'utprod @ meter'!E8709*(INDEX('Capacity by Voltage'!$D$16:$O$16,1,MATCH(DATE(YEAR($A8709),MONTH($A8709),1),'Capacity by Voltage'!$D$3:$O$3,0))*'Line losses'!$B$30+INDEX('Capacity by Voltage'!$D$17:$O$17,1,MATCH(DATE(YEAR($A8709),MONTH($A8709),1),'Capacity by Voltage'!$D$3:$O$3,0))*'Line losses'!$B$29)</f>
        <v>439.27272147367802</v>
      </c>
      <c r="F8709" s="2">
        <f>'utprod @ meter'!F8709*'Line losses'!$B$30</f>
        <v>41.574063380000005</v>
      </c>
      <c r="G8709" s="2">
        <f>'utprod @ meter'!G8709*'Line losses'!$B$30</f>
        <v>558.61918568300007</v>
      </c>
      <c r="H8709" s="2">
        <f t="shared" si="135"/>
        <v>5628.3847985937746</v>
      </c>
    </row>
    <row r="8710" spans="1:8" x14ac:dyDescent="0.25">
      <c r="A8710" s="1">
        <v>42367</v>
      </c>
      <c r="B8710" s="4" t="s">
        <v>15</v>
      </c>
      <c r="C8710" s="2">
        <f>'utprod @ meter'!C8710*'Line losses'!$B$30</f>
        <v>1757.825552819</v>
      </c>
      <c r="D8710" s="12">
        <f>'utprod @ meter'!D8710*(INDEX('Capacity by Voltage'!$D$11:$O$11,1,MATCH(DATE(YEAR($A8710),MONTH($A8710),1),'Capacity by Voltage'!$D$3:$O$3,0))*'Line losses'!$B$30+INDEX('Capacity by Voltage'!$D$12:$O$12,1,MATCH(DATE(YEAR($A8710),MONTH($A8710),1),'Capacity by Voltage'!$D$3:$O$3,0))*'Line losses'!$B$29)</f>
        <v>747.08777575837269</v>
      </c>
      <c r="E8710" s="12">
        <f>'utprod @ meter'!E8710*(INDEX('Capacity by Voltage'!$D$16:$O$16,1,MATCH(DATE(YEAR($A8710),MONTH($A8710),1),'Capacity by Voltage'!$D$3:$O$3,0))*'Line losses'!$B$30+INDEX('Capacity by Voltage'!$D$17:$O$17,1,MATCH(DATE(YEAR($A8710),MONTH($A8710),1),'Capacity by Voltage'!$D$3:$O$3,0))*'Line losses'!$B$29)</f>
        <v>239.7820629131773</v>
      </c>
      <c r="F8710" s="2">
        <f>'utprod @ meter'!F8710*'Line losses'!$B$30</f>
        <v>22.693826014000003</v>
      </c>
      <c r="G8710" s="2">
        <f>'utprod @ meter'!G8710*'Line losses'!$B$30</f>
        <v>304.92819231300001</v>
      </c>
      <c r="H8710" s="2">
        <f t="shared" si="135"/>
        <v>3072.3174098175505</v>
      </c>
    </row>
    <row r="8711" spans="1:8" x14ac:dyDescent="0.25">
      <c r="A8711" s="1">
        <v>42367</v>
      </c>
      <c r="B8711" s="4" t="s">
        <v>16</v>
      </c>
      <c r="C8711" s="2">
        <f>'utprod @ meter'!C8711*'Line losses'!$B$30</f>
        <v>626.76571031499998</v>
      </c>
      <c r="D8711" s="12">
        <f>'utprod @ meter'!D8711*(INDEX('Capacity by Voltage'!$D$11:$O$11,1,MATCH(DATE(YEAR($A8711),MONTH($A8711),1),'Capacity by Voltage'!$D$3:$O$3,0))*'Line losses'!$B$30+INDEX('Capacity by Voltage'!$D$12:$O$12,1,MATCH(DATE(YEAR($A8711),MONTH($A8711),1),'Capacity by Voltage'!$D$3:$O$3,0))*'Line losses'!$B$29)</f>
        <v>266.37990105320949</v>
      </c>
      <c r="E8711" s="12">
        <f>'utprod @ meter'!E8711*(INDEX('Capacity by Voltage'!$D$16:$O$16,1,MATCH(DATE(YEAR($A8711),MONTH($A8711),1),'Capacity by Voltage'!$D$3:$O$3,0))*'Line losses'!$B$30+INDEX('Capacity by Voltage'!$D$17:$O$17,1,MATCH(DATE(YEAR($A8711),MONTH($A8711),1),'Capacity by Voltage'!$D$3:$O$3,0))*'Line losses'!$B$29)</f>
        <v>85.496394602020985</v>
      </c>
      <c r="F8711" s="2">
        <f>'utprod @ meter'!F8711*'Line losses'!$B$30</f>
        <v>8.0917957959999995</v>
      </c>
      <c r="G8711" s="2">
        <f>'utprod @ meter'!G8711*'Line losses'!$B$30</f>
        <v>108.72444594800001</v>
      </c>
      <c r="H8711" s="2">
        <f t="shared" si="135"/>
        <v>1095.4582477142305</v>
      </c>
    </row>
    <row r="8712" spans="1:8" x14ac:dyDescent="0.25">
      <c r="A8712" s="1">
        <v>42367</v>
      </c>
      <c r="B8712" s="4" t="s">
        <v>17</v>
      </c>
      <c r="C8712" s="2">
        <f>'utprod @ meter'!C8712*'Line losses'!$B$30</f>
        <v>64.837511675000002</v>
      </c>
      <c r="D8712" s="12">
        <f>'utprod @ meter'!D8712*(INDEX('Capacity by Voltage'!$D$11:$O$11,1,MATCH(DATE(YEAR($A8712),MONTH($A8712),1),'Capacity by Voltage'!$D$3:$O$3,0))*'Line losses'!$B$30+INDEX('Capacity by Voltage'!$D$12:$O$12,1,MATCH(DATE(YEAR($A8712),MONTH($A8712),1),'Capacity by Voltage'!$D$3:$O$3,0))*'Line losses'!$B$29)</f>
        <v>27.556957306183897</v>
      </c>
      <c r="E8712" s="12">
        <f>'utprod @ meter'!E8712*(INDEX('Capacity by Voltage'!$D$16:$O$16,1,MATCH(DATE(YEAR($A8712),MONTH($A8712),1),'Capacity by Voltage'!$D$3:$O$3,0))*'Line losses'!$B$30+INDEX('Capacity by Voltage'!$D$17:$O$17,1,MATCH(DATE(YEAR($A8712),MONTH($A8712),1),'Capacity by Voltage'!$D$3:$O$3,0))*'Line losses'!$B$29)</f>
        <v>8.8444546140021707</v>
      </c>
      <c r="F8712" s="2">
        <f>'utprod @ meter'!F8712*'Line losses'!$B$30</f>
        <v>0.83724253700000006</v>
      </c>
      <c r="G8712" s="2">
        <f>'utprod @ meter'!G8712*'Line losses'!$B$30</f>
        <v>11.247484648</v>
      </c>
      <c r="H8712" s="2">
        <f t="shared" ref="H8712:H8766" si="136">SUM(C8712:G8712)</f>
        <v>113.32365078018607</v>
      </c>
    </row>
    <row r="8713" spans="1:8" x14ac:dyDescent="0.25">
      <c r="A8713" s="1">
        <v>42367</v>
      </c>
      <c r="B8713" s="4" t="s">
        <v>18</v>
      </c>
      <c r="C8713" s="2">
        <f>'utprod @ meter'!C8713*'Line losses'!$B$30</f>
        <v>0</v>
      </c>
      <c r="D8713" s="12">
        <f>'utprod @ meter'!D8713*(INDEX('Capacity by Voltage'!$D$11:$O$11,1,MATCH(DATE(YEAR($A8713),MONTH($A8713),1),'Capacity by Voltage'!$D$3:$O$3,0))*'Line losses'!$B$30+INDEX('Capacity by Voltage'!$D$12:$O$12,1,MATCH(DATE(YEAR($A8713),MONTH($A8713),1),'Capacity by Voltage'!$D$3:$O$3,0))*'Line losses'!$B$29)</f>
        <v>0</v>
      </c>
      <c r="E8713" s="12">
        <f>'utprod @ meter'!E8713*(INDEX('Capacity by Voltage'!$D$16:$O$16,1,MATCH(DATE(YEAR($A8713),MONTH($A8713),1),'Capacity by Voltage'!$D$3:$O$3,0))*'Line losses'!$B$30+INDEX('Capacity by Voltage'!$D$17:$O$17,1,MATCH(DATE(YEAR($A8713),MONTH($A8713),1),'Capacity by Voltage'!$D$3:$O$3,0))*'Line losses'!$B$29)</f>
        <v>0</v>
      </c>
      <c r="F8713" s="2">
        <f>'utprod @ meter'!F8713*'Line losses'!$B$30</f>
        <v>0</v>
      </c>
      <c r="G8713" s="2">
        <f>'utprod @ meter'!G8713*'Line losses'!$B$30</f>
        <v>0</v>
      </c>
      <c r="H8713" s="2">
        <f t="shared" si="136"/>
        <v>0</v>
      </c>
    </row>
    <row r="8714" spans="1:8" x14ac:dyDescent="0.25">
      <c r="A8714" s="1">
        <v>42367</v>
      </c>
      <c r="B8714" s="4" t="s">
        <v>19</v>
      </c>
      <c r="C8714" s="2">
        <f>'utprod @ meter'!C8714*'Line losses'!$B$30</f>
        <v>0</v>
      </c>
      <c r="D8714" s="12">
        <f>'utprod @ meter'!D8714*(INDEX('Capacity by Voltage'!$D$11:$O$11,1,MATCH(DATE(YEAR($A8714),MONTH($A8714),1),'Capacity by Voltage'!$D$3:$O$3,0))*'Line losses'!$B$30+INDEX('Capacity by Voltage'!$D$12:$O$12,1,MATCH(DATE(YEAR($A8714),MONTH($A8714),1),'Capacity by Voltage'!$D$3:$O$3,0))*'Line losses'!$B$29)</f>
        <v>0</v>
      </c>
      <c r="E8714" s="12">
        <f>'utprod @ meter'!E8714*(INDEX('Capacity by Voltage'!$D$16:$O$16,1,MATCH(DATE(YEAR($A8714),MONTH($A8714),1),'Capacity by Voltage'!$D$3:$O$3,0))*'Line losses'!$B$30+INDEX('Capacity by Voltage'!$D$17:$O$17,1,MATCH(DATE(YEAR($A8714),MONTH($A8714),1),'Capacity by Voltage'!$D$3:$O$3,0))*'Line losses'!$B$29)</f>
        <v>0</v>
      </c>
      <c r="F8714" s="2">
        <f>'utprod @ meter'!F8714*'Line losses'!$B$30</f>
        <v>0</v>
      </c>
      <c r="G8714" s="2">
        <f>'utprod @ meter'!G8714*'Line losses'!$B$30</f>
        <v>0</v>
      </c>
      <c r="H8714" s="2">
        <f t="shared" si="136"/>
        <v>0</v>
      </c>
    </row>
    <row r="8715" spans="1:8" x14ac:dyDescent="0.25">
      <c r="A8715" s="1">
        <v>42367</v>
      </c>
      <c r="B8715" s="4" t="s">
        <v>20</v>
      </c>
      <c r="C8715" s="2">
        <f>'utprod @ meter'!C8715*'Line losses'!$B$30</f>
        <v>0</v>
      </c>
      <c r="D8715" s="12">
        <f>'utprod @ meter'!D8715*(INDEX('Capacity by Voltage'!$D$11:$O$11,1,MATCH(DATE(YEAR($A8715),MONTH($A8715),1),'Capacity by Voltage'!$D$3:$O$3,0))*'Line losses'!$B$30+INDEX('Capacity by Voltage'!$D$12:$O$12,1,MATCH(DATE(YEAR($A8715),MONTH($A8715),1),'Capacity by Voltage'!$D$3:$O$3,0))*'Line losses'!$B$29)</f>
        <v>0</v>
      </c>
      <c r="E8715" s="12">
        <f>'utprod @ meter'!E8715*(INDEX('Capacity by Voltage'!$D$16:$O$16,1,MATCH(DATE(YEAR($A8715),MONTH($A8715),1),'Capacity by Voltage'!$D$3:$O$3,0))*'Line losses'!$B$30+INDEX('Capacity by Voltage'!$D$17:$O$17,1,MATCH(DATE(YEAR($A8715),MONTH($A8715),1),'Capacity by Voltage'!$D$3:$O$3,0))*'Line losses'!$B$29)</f>
        <v>0</v>
      </c>
      <c r="F8715" s="2">
        <f>'utprod @ meter'!F8715*'Line losses'!$B$30</f>
        <v>0</v>
      </c>
      <c r="G8715" s="2">
        <f>'utprod @ meter'!G8715*'Line losses'!$B$30</f>
        <v>0</v>
      </c>
      <c r="H8715" s="2">
        <f t="shared" si="136"/>
        <v>0</v>
      </c>
    </row>
    <row r="8716" spans="1:8" x14ac:dyDescent="0.25">
      <c r="A8716" s="1">
        <v>42367</v>
      </c>
      <c r="B8716" s="4" t="s">
        <v>21</v>
      </c>
      <c r="C8716" s="2">
        <f>'utprod @ meter'!C8716*'Line losses'!$B$30</f>
        <v>0</v>
      </c>
      <c r="D8716" s="12">
        <f>'utprod @ meter'!D8716*(INDEX('Capacity by Voltage'!$D$11:$O$11,1,MATCH(DATE(YEAR($A8716),MONTH($A8716),1),'Capacity by Voltage'!$D$3:$O$3,0))*'Line losses'!$B$30+INDEX('Capacity by Voltage'!$D$12:$O$12,1,MATCH(DATE(YEAR($A8716),MONTH($A8716),1),'Capacity by Voltage'!$D$3:$O$3,0))*'Line losses'!$B$29)</f>
        <v>0</v>
      </c>
      <c r="E8716" s="12">
        <f>'utprod @ meter'!E8716*(INDEX('Capacity by Voltage'!$D$16:$O$16,1,MATCH(DATE(YEAR($A8716),MONTH($A8716),1),'Capacity by Voltage'!$D$3:$O$3,0))*'Line losses'!$B$30+INDEX('Capacity by Voltage'!$D$17:$O$17,1,MATCH(DATE(YEAR($A8716),MONTH($A8716),1),'Capacity by Voltage'!$D$3:$O$3,0))*'Line losses'!$B$29)</f>
        <v>0</v>
      </c>
      <c r="F8716" s="2">
        <f>'utprod @ meter'!F8716*'Line losses'!$B$30</f>
        <v>0</v>
      </c>
      <c r="G8716" s="2">
        <f>'utprod @ meter'!G8716*'Line losses'!$B$30</f>
        <v>0</v>
      </c>
      <c r="H8716" s="2">
        <f t="shared" si="136"/>
        <v>0</v>
      </c>
    </row>
    <row r="8717" spans="1:8" x14ac:dyDescent="0.25">
      <c r="A8717" s="1">
        <v>42367</v>
      </c>
      <c r="B8717" s="4" t="s">
        <v>22</v>
      </c>
      <c r="C8717" s="2">
        <f>'utprod @ meter'!C8717*'Line losses'!$B$30</f>
        <v>0</v>
      </c>
      <c r="D8717" s="12">
        <f>'utprod @ meter'!D8717*(INDEX('Capacity by Voltage'!$D$11:$O$11,1,MATCH(DATE(YEAR($A8717),MONTH($A8717),1),'Capacity by Voltage'!$D$3:$O$3,0))*'Line losses'!$B$30+INDEX('Capacity by Voltage'!$D$12:$O$12,1,MATCH(DATE(YEAR($A8717),MONTH($A8717),1),'Capacity by Voltage'!$D$3:$O$3,0))*'Line losses'!$B$29)</f>
        <v>0</v>
      </c>
      <c r="E8717" s="12">
        <f>'utprod @ meter'!E8717*(INDEX('Capacity by Voltage'!$D$16:$O$16,1,MATCH(DATE(YEAR($A8717),MONTH($A8717),1),'Capacity by Voltage'!$D$3:$O$3,0))*'Line losses'!$B$30+INDEX('Capacity by Voltage'!$D$17:$O$17,1,MATCH(DATE(YEAR($A8717),MONTH($A8717),1),'Capacity by Voltage'!$D$3:$O$3,0))*'Line losses'!$B$29)</f>
        <v>0</v>
      </c>
      <c r="F8717" s="2">
        <f>'utprod @ meter'!F8717*'Line losses'!$B$30</f>
        <v>0</v>
      </c>
      <c r="G8717" s="2">
        <f>'utprod @ meter'!G8717*'Line losses'!$B$30</f>
        <v>0</v>
      </c>
      <c r="H8717" s="2">
        <f t="shared" si="136"/>
        <v>0</v>
      </c>
    </row>
    <row r="8718" spans="1:8" x14ac:dyDescent="0.25">
      <c r="A8718" s="1">
        <v>42367</v>
      </c>
      <c r="B8718" s="4" t="s">
        <v>23</v>
      </c>
      <c r="C8718" s="2">
        <f>'utprod @ meter'!C8718*'Line losses'!$B$30</f>
        <v>0</v>
      </c>
      <c r="D8718" s="12">
        <f>'utprod @ meter'!D8718*(INDEX('Capacity by Voltage'!$D$11:$O$11,1,MATCH(DATE(YEAR($A8718),MONTH($A8718),1),'Capacity by Voltage'!$D$3:$O$3,0))*'Line losses'!$B$30+INDEX('Capacity by Voltage'!$D$12:$O$12,1,MATCH(DATE(YEAR($A8718),MONTH($A8718),1),'Capacity by Voltage'!$D$3:$O$3,0))*'Line losses'!$B$29)</f>
        <v>0</v>
      </c>
      <c r="E8718" s="12">
        <f>'utprod @ meter'!E8718*(INDEX('Capacity by Voltage'!$D$16:$O$16,1,MATCH(DATE(YEAR($A8718),MONTH($A8718),1),'Capacity by Voltage'!$D$3:$O$3,0))*'Line losses'!$B$30+INDEX('Capacity by Voltage'!$D$17:$O$17,1,MATCH(DATE(YEAR($A8718),MONTH($A8718),1),'Capacity by Voltage'!$D$3:$O$3,0))*'Line losses'!$B$29)</f>
        <v>0</v>
      </c>
      <c r="F8718" s="2">
        <f>'utprod @ meter'!F8718*'Line losses'!$B$30</f>
        <v>0</v>
      </c>
      <c r="G8718" s="2">
        <f>'utprod @ meter'!G8718*'Line losses'!$B$30</f>
        <v>0</v>
      </c>
      <c r="H8718" s="2">
        <f t="shared" si="136"/>
        <v>0</v>
      </c>
    </row>
    <row r="8719" spans="1:8" x14ac:dyDescent="0.25">
      <c r="A8719" s="1">
        <v>42368</v>
      </c>
      <c r="B8719" s="4" t="s">
        <v>0</v>
      </c>
      <c r="C8719" s="2">
        <f>'utprod @ meter'!C8719*'Line losses'!$B$30</f>
        <v>0</v>
      </c>
      <c r="D8719" s="12">
        <f>'utprod @ meter'!D8719*(INDEX('Capacity by Voltage'!$D$11:$O$11,1,MATCH(DATE(YEAR($A8719),MONTH($A8719),1),'Capacity by Voltage'!$D$3:$O$3,0))*'Line losses'!$B$30+INDEX('Capacity by Voltage'!$D$12:$O$12,1,MATCH(DATE(YEAR($A8719),MONTH($A8719),1),'Capacity by Voltage'!$D$3:$O$3,0))*'Line losses'!$B$29)</f>
        <v>0</v>
      </c>
      <c r="E8719" s="12">
        <f>'utprod @ meter'!E8719*(INDEX('Capacity by Voltage'!$D$16:$O$16,1,MATCH(DATE(YEAR($A8719),MONTH($A8719),1),'Capacity by Voltage'!$D$3:$O$3,0))*'Line losses'!$B$30+INDEX('Capacity by Voltage'!$D$17:$O$17,1,MATCH(DATE(YEAR($A8719),MONTH($A8719),1),'Capacity by Voltage'!$D$3:$O$3,0))*'Line losses'!$B$29)</f>
        <v>0</v>
      </c>
      <c r="F8719" s="2">
        <f>'utprod @ meter'!F8719*'Line losses'!$B$30</f>
        <v>0</v>
      </c>
      <c r="G8719" s="2">
        <f>'utprod @ meter'!G8719*'Line losses'!$B$30</f>
        <v>0</v>
      </c>
      <c r="H8719" s="2">
        <f t="shared" si="136"/>
        <v>0</v>
      </c>
    </row>
    <row r="8720" spans="1:8" x14ac:dyDescent="0.25">
      <c r="A8720" s="1">
        <v>42368</v>
      </c>
      <c r="B8720" s="4" t="s">
        <v>1</v>
      </c>
      <c r="C8720" s="2">
        <f>'utprod @ meter'!C8720*'Line losses'!$B$30</f>
        <v>0</v>
      </c>
      <c r="D8720" s="12">
        <f>'utprod @ meter'!D8720*(INDEX('Capacity by Voltage'!$D$11:$O$11,1,MATCH(DATE(YEAR($A8720),MONTH($A8720),1),'Capacity by Voltage'!$D$3:$O$3,0))*'Line losses'!$B$30+INDEX('Capacity by Voltage'!$D$12:$O$12,1,MATCH(DATE(YEAR($A8720),MONTH($A8720),1),'Capacity by Voltage'!$D$3:$O$3,0))*'Line losses'!$B$29)</f>
        <v>0</v>
      </c>
      <c r="E8720" s="12">
        <f>'utprod @ meter'!E8720*(INDEX('Capacity by Voltage'!$D$16:$O$16,1,MATCH(DATE(YEAR($A8720),MONTH($A8720),1),'Capacity by Voltage'!$D$3:$O$3,0))*'Line losses'!$B$30+INDEX('Capacity by Voltage'!$D$17:$O$17,1,MATCH(DATE(YEAR($A8720),MONTH($A8720),1),'Capacity by Voltage'!$D$3:$O$3,0))*'Line losses'!$B$29)</f>
        <v>0</v>
      </c>
      <c r="F8720" s="2">
        <f>'utprod @ meter'!F8720*'Line losses'!$B$30</f>
        <v>0</v>
      </c>
      <c r="G8720" s="2">
        <f>'utprod @ meter'!G8720*'Line losses'!$B$30</f>
        <v>0</v>
      </c>
      <c r="H8720" s="2">
        <f t="shared" si="136"/>
        <v>0</v>
      </c>
    </row>
    <row r="8721" spans="1:8" x14ac:dyDescent="0.25">
      <c r="A8721" s="1">
        <v>42368</v>
      </c>
      <c r="B8721" s="4" t="s">
        <v>2</v>
      </c>
      <c r="C8721" s="2">
        <f>'utprod @ meter'!C8721*'Line losses'!$B$30</f>
        <v>0</v>
      </c>
      <c r="D8721" s="12">
        <f>'utprod @ meter'!D8721*(INDEX('Capacity by Voltage'!$D$11:$O$11,1,MATCH(DATE(YEAR($A8721),MONTH($A8721),1),'Capacity by Voltage'!$D$3:$O$3,0))*'Line losses'!$B$30+INDEX('Capacity by Voltage'!$D$12:$O$12,1,MATCH(DATE(YEAR($A8721),MONTH($A8721),1),'Capacity by Voltage'!$D$3:$O$3,0))*'Line losses'!$B$29)</f>
        <v>0</v>
      </c>
      <c r="E8721" s="12">
        <f>'utprod @ meter'!E8721*(INDEX('Capacity by Voltage'!$D$16:$O$16,1,MATCH(DATE(YEAR($A8721),MONTH($A8721),1),'Capacity by Voltage'!$D$3:$O$3,0))*'Line losses'!$B$30+INDEX('Capacity by Voltage'!$D$17:$O$17,1,MATCH(DATE(YEAR($A8721),MONTH($A8721),1),'Capacity by Voltage'!$D$3:$O$3,0))*'Line losses'!$B$29)</f>
        <v>0</v>
      </c>
      <c r="F8721" s="2">
        <f>'utprod @ meter'!F8721*'Line losses'!$B$30</f>
        <v>0</v>
      </c>
      <c r="G8721" s="2">
        <f>'utprod @ meter'!G8721*'Line losses'!$B$30</f>
        <v>0</v>
      </c>
      <c r="H8721" s="2">
        <f t="shared" si="136"/>
        <v>0</v>
      </c>
    </row>
    <row r="8722" spans="1:8" x14ac:dyDescent="0.25">
      <c r="A8722" s="1">
        <v>42368</v>
      </c>
      <c r="B8722" s="4" t="s">
        <v>3</v>
      </c>
      <c r="C8722" s="2">
        <f>'utprod @ meter'!C8722*'Line losses'!$B$30</f>
        <v>0</v>
      </c>
      <c r="D8722" s="12">
        <f>'utprod @ meter'!D8722*(INDEX('Capacity by Voltage'!$D$11:$O$11,1,MATCH(DATE(YEAR($A8722),MONTH($A8722),1),'Capacity by Voltage'!$D$3:$O$3,0))*'Line losses'!$B$30+INDEX('Capacity by Voltage'!$D$12:$O$12,1,MATCH(DATE(YEAR($A8722),MONTH($A8722),1),'Capacity by Voltage'!$D$3:$O$3,0))*'Line losses'!$B$29)</f>
        <v>0</v>
      </c>
      <c r="E8722" s="12">
        <f>'utprod @ meter'!E8722*(INDEX('Capacity by Voltage'!$D$16:$O$16,1,MATCH(DATE(YEAR($A8722),MONTH($A8722),1),'Capacity by Voltage'!$D$3:$O$3,0))*'Line losses'!$B$30+INDEX('Capacity by Voltage'!$D$17:$O$17,1,MATCH(DATE(YEAR($A8722),MONTH($A8722),1),'Capacity by Voltage'!$D$3:$O$3,0))*'Line losses'!$B$29)</f>
        <v>0</v>
      </c>
      <c r="F8722" s="2">
        <f>'utprod @ meter'!F8722*'Line losses'!$B$30</f>
        <v>0</v>
      </c>
      <c r="G8722" s="2">
        <f>'utprod @ meter'!G8722*'Line losses'!$B$30</f>
        <v>0</v>
      </c>
      <c r="H8722" s="2">
        <f t="shared" si="136"/>
        <v>0</v>
      </c>
    </row>
    <row r="8723" spans="1:8" x14ac:dyDescent="0.25">
      <c r="A8723" s="1">
        <v>42368</v>
      </c>
      <c r="B8723" s="4" t="s">
        <v>4</v>
      </c>
      <c r="C8723" s="2">
        <f>'utprod @ meter'!C8723*'Line losses'!$B$30</f>
        <v>0</v>
      </c>
      <c r="D8723" s="12">
        <f>'utprod @ meter'!D8723*(INDEX('Capacity by Voltage'!$D$11:$O$11,1,MATCH(DATE(YEAR($A8723),MONTH($A8723),1),'Capacity by Voltage'!$D$3:$O$3,0))*'Line losses'!$B$30+INDEX('Capacity by Voltage'!$D$12:$O$12,1,MATCH(DATE(YEAR($A8723),MONTH($A8723),1),'Capacity by Voltage'!$D$3:$O$3,0))*'Line losses'!$B$29)</f>
        <v>0</v>
      </c>
      <c r="E8723" s="12">
        <f>'utprod @ meter'!E8723*(INDEX('Capacity by Voltage'!$D$16:$O$16,1,MATCH(DATE(YEAR($A8723),MONTH($A8723),1),'Capacity by Voltage'!$D$3:$O$3,0))*'Line losses'!$B$30+INDEX('Capacity by Voltage'!$D$17:$O$17,1,MATCH(DATE(YEAR($A8723),MONTH($A8723),1),'Capacity by Voltage'!$D$3:$O$3,0))*'Line losses'!$B$29)</f>
        <v>0</v>
      </c>
      <c r="F8723" s="2">
        <f>'utprod @ meter'!F8723*'Line losses'!$B$30</f>
        <v>0</v>
      </c>
      <c r="G8723" s="2">
        <f>'utprod @ meter'!G8723*'Line losses'!$B$30</f>
        <v>0</v>
      </c>
      <c r="H8723" s="2">
        <f t="shared" si="136"/>
        <v>0</v>
      </c>
    </row>
    <row r="8724" spans="1:8" x14ac:dyDescent="0.25">
      <c r="A8724" s="1">
        <v>42368</v>
      </c>
      <c r="B8724" s="4" t="s">
        <v>5</v>
      </c>
      <c r="C8724" s="2">
        <f>'utprod @ meter'!C8724*'Line losses'!$B$30</f>
        <v>0</v>
      </c>
      <c r="D8724" s="12">
        <f>'utprod @ meter'!D8724*(INDEX('Capacity by Voltage'!$D$11:$O$11,1,MATCH(DATE(YEAR($A8724),MONTH($A8724),1),'Capacity by Voltage'!$D$3:$O$3,0))*'Line losses'!$B$30+INDEX('Capacity by Voltage'!$D$12:$O$12,1,MATCH(DATE(YEAR($A8724),MONTH($A8724),1),'Capacity by Voltage'!$D$3:$O$3,0))*'Line losses'!$B$29)</f>
        <v>0</v>
      </c>
      <c r="E8724" s="12">
        <f>'utprod @ meter'!E8724*(INDEX('Capacity by Voltage'!$D$16:$O$16,1,MATCH(DATE(YEAR($A8724),MONTH($A8724),1),'Capacity by Voltage'!$D$3:$O$3,0))*'Line losses'!$B$30+INDEX('Capacity by Voltage'!$D$17:$O$17,1,MATCH(DATE(YEAR($A8724),MONTH($A8724),1),'Capacity by Voltage'!$D$3:$O$3,0))*'Line losses'!$B$29)</f>
        <v>0</v>
      </c>
      <c r="F8724" s="2">
        <f>'utprod @ meter'!F8724*'Line losses'!$B$30</f>
        <v>0</v>
      </c>
      <c r="G8724" s="2">
        <f>'utprod @ meter'!G8724*'Line losses'!$B$30</f>
        <v>0</v>
      </c>
      <c r="H8724" s="2">
        <f t="shared" si="136"/>
        <v>0</v>
      </c>
    </row>
    <row r="8725" spans="1:8" x14ac:dyDescent="0.25">
      <c r="A8725" s="1">
        <v>42368</v>
      </c>
      <c r="B8725" s="4" t="s">
        <v>6</v>
      </c>
      <c r="C8725" s="2">
        <f>'utprod @ meter'!C8725*'Line losses'!$B$30</f>
        <v>0</v>
      </c>
      <c r="D8725" s="12">
        <f>'utprod @ meter'!D8725*(INDEX('Capacity by Voltage'!$D$11:$O$11,1,MATCH(DATE(YEAR($A8725),MONTH($A8725),1),'Capacity by Voltage'!$D$3:$O$3,0))*'Line losses'!$B$30+INDEX('Capacity by Voltage'!$D$12:$O$12,1,MATCH(DATE(YEAR($A8725),MONTH($A8725),1),'Capacity by Voltage'!$D$3:$O$3,0))*'Line losses'!$B$29)</f>
        <v>0</v>
      </c>
      <c r="E8725" s="12">
        <f>'utprod @ meter'!E8725*(INDEX('Capacity by Voltage'!$D$16:$O$16,1,MATCH(DATE(YEAR($A8725),MONTH($A8725),1),'Capacity by Voltage'!$D$3:$O$3,0))*'Line losses'!$B$30+INDEX('Capacity by Voltage'!$D$17:$O$17,1,MATCH(DATE(YEAR($A8725),MONTH($A8725),1),'Capacity by Voltage'!$D$3:$O$3,0))*'Line losses'!$B$29)</f>
        <v>0</v>
      </c>
      <c r="F8725" s="2">
        <f>'utprod @ meter'!F8725*'Line losses'!$B$30</f>
        <v>0</v>
      </c>
      <c r="G8725" s="2">
        <f>'utprod @ meter'!G8725*'Line losses'!$B$30</f>
        <v>0</v>
      </c>
      <c r="H8725" s="2">
        <f t="shared" si="136"/>
        <v>0</v>
      </c>
    </row>
    <row r="8726" spans="1:8" x14ac:dyDescent="0.25">
      <c r="A8726" s="1">
        <v>42368</v>
      </c>
      <c r="B8726" s="4" t="s">
        <v>7</v>
      </c>
      <c r="C8726" s="2">
        <f>'utprod @ meter'!C8726*'Line losses'!$B$30</f>
        <v>0</v>
      </c>
      <c r="D8726" s="12">
        <f>'utprod @ meter'!D8726*(INDEX('Capacity by Voltage'!$D$11:$O$11,1,MATCH(DATE(YEAR($A8726),MONTH($A8726),1),'Capacity by Voltage'!$D$3:$O$3,0))*'Line losses'!$B$30+INDEX('Capacity by Voltage'!$D$12:$O$12,1,MATCH(DATE(YEAR($A8726),MONTH($A8726),1),'Capacity by Voltage'!$D$3:$O$3,0))*'Line losses'!$B$29)</f>
        <v>0</v>
      </c>
      <c r="E8726" s="12">
        <f>'utprod @ meter'!E8726*(INDEX('Capacity by Voltage'!$D$16:$O$16,1,MATCH(DATE(YEAR($A8726),MONTH($A8726),1),'Capacity by Voltage'!$D$3:$O$3,0))*'Line losses'!$B$30+INDEX('Capacity by Voltage'!$D$17:$O$17,1,MATCH(DATE(YEAR($A8726),MONTH($A8726),1),'Capacity by Voltage'!$D$3:$O$3,0))*'Line losses'!$B$29)</f>
        <v>0</v>
      </c>
      <c r="F8726" s="2">
        <f>'utprod @ meter'!F8726*'Line losses'!$B$30</f>
        <v>0</v>
      </c>
      <c r="G8726" s="2">
        <f>'utprod @ meter'!G8726*'Line losses'!$B$30</f>
        <v>0</v>
      </c>
      <c r="H8726" s="2">
        <f t="shared" si="136"/>
        <v>0</v>
      </c>
    </row>
    <row r="8727" spans="1:8" x14ac:dyDescent="0.25">
      <c r="A8727" s="1">
        <v>42368</v>
      </c>
      <c r="B8727" s="4" t="s">
        <v>8</v>
      </c>
      <c r="C8727" s="2">
        <f>'utprod @ meter'!C8727*'Line losses'!$B$30</f>
        <v>158.49252119400001</v>
      </c>
      <c r="D8727" s="12">
        <f>'utprod @ meter'!D8727*(INDEX('Capacity by Voltage'!$D$11:$O$11,1,MATCH(DATE(YEAR($A8727),MONTH($A8727),1),'Capacity by Voltage'!$D$3:$O$3,0))*'Line losses'!$B$30+INDEX('Capacity by Voltage'!$D$12:$O$12,1,MATCH(DATE(YEAR($A8727),MONTH($A8727),1),'Capacity by Voltage'!$D$3:$O$3,0))*'Line losses'!$B$29)</f>
        <v>67.360008269168645</v>
      </c>
      <c r="E8727" s="12">
        <f>'utprod @ meter'!E8727*(INDEX('Capacity by Voltage'!$D$16:$O$16,1,MATCH(DATE(YEAR($A8727),MONTH($A8727),1),'Capacity by Voltage'!$D$3:$O$3,0))*'Line losses'!$B$30+INDEX('Capacity by Voltage'!$D$17:$O$17,1,MATCH(DATE(YEAR($A8727),MONTH($A8727),1),'Capacity by Voltage'!$D$3:$O$3,0))*'Line losses'!$B$29)</f>
        <v>21.61977794533864</v>
      </c>
      <c r="F8727" s="2">
        <f>'utprod @ meter'!F8727*'Line losses'!$B$30</f>
        <v>2.0461798739999999</v>
      </c>
      <c r="G8727" s="2">
        <f>'utprod @ meter'!G8727*'Line losses'!$B$30</f>
        <v>27.493335119000001</v>
      </c>
      <c r="H8727" s="2">
        <f t="shared" si="136"/>
        <v>277.01182240150729</v>
      </c>
    </row>
    <row r="8728" spans="1:8" x14ac:dyDescent="0.25">
      <c r="A8728" s="1">
        <v>42368</v>
      </c>
      <c r="B8728" s="4" t="s">
        <v>9</v>
      </c>
      <c r="C8728" s="2">
        <f>'utprod @ meter'!C8728*'Line losses'!$B$30</f>
        <v>1073.42670529</v>
      </c>
      <c r="D8728" s="12">
        <f>'utprod @ meter'!D8728*(INDEX('Capacity by Voltage'!$D$11:$O$11,1,MATCH(DATE(YEAR($A8728),MONTH($A8728),1),'Capacity by Voltage'!$D$3:$O$3,0))*'Line losses'!$B$30+INDEX('Capacity by Voltage'!$D$12:$O$12,1,MATCH(DATE(YEAR($A8728),MONTH($A8728),1),'Capacity by Voltage'!$D$3:$O$3,0))*'Line losses'!$B$29)</f>
        <v>456.21290461009119</v>
      </c>
      <c r="E8728" s="12">
        <f>'utprod @ meter'!E8728*(INDEX('Capacity by Voltage'!$D$16:$O$16,1,MATCH(DATE(YEAR($A8728),MONTH($A8728),1),'Capacity by Voltage'!$D$3:$O$3,0))*'Line losses'!$B$30+INDEX('Capacity by Voltage'!$D$17:$O$17,1,MATCH(DATE(YEAR($A8728),MONTH($A8728),1),'Capacity by Voltage'!$D$3:$O$3,0))*'Line losses'!$B$29)</f>
        <v>146.4239308764877</v>
      </c>
      <c r="F8728" s="2">
        <f>'utprod @ meter'!F8728*'Line losses'!$B$30</f>
        <v>13.857711381000001</v>
      </c>
      <c r="G8728" s="2">
        <f>'utprod @ meter'!G8728*'Line losses'!$B$30</f>
        <v>186.20608548199999</v>
      </c>
      <c r="H8728" s="2">
        <f t="shared" si="136"/>
        <v>1876.1273376395789</v>
      </c>
    </row>
    <row r="8729" spans="1:8" x14ac:dyDescent="0.25">
      <c r="A8729" s="1">
        <v>42368</v>
      </c>
      <c r="B8729" s="4" t="s">
        <v>10</v>
      </c>
      <c r="C8729" s="2">
        <f>'utprod @ meter'!C8729*'Line losses'!$B$30</f>
        <v>2413.4087609780004</v>
      </c>
      <c r="D8729" s="12">
        <f>'utprod @ meter'!D8729*(INDEX('Capacity by Voltage'!$D$11:$O$11,1,MATCH(DATE(YEAR($A8729),MONTH($A8729),1),'Capacity by Voltage'!$D$3:$O$3,0))*'Line losses'!$B$30+INDEX('Capacity by Voltage'!$D$12:$O$12,1,MATCH(DATE(YEAR($A8729),MONTH($A8729),1),'Capacity by Voltage'!$D$3:$O$3,0))*'Line losses'!$B$29)</f>
        <v>1025.7146980622063</v>
      </c>
      <c r="E8729" s="12">
        <f>'utprod @ meter'!E8729*(INDEX('Capacity by Voltage'!$D$16:$O$16,1,MATCH(DATE(YEAR($A8729),MONTH($A8729),1),'Capacity by Voltage'!$D$3:$O$3,0))*'Line losses'!$B$30+INDEX('Capacity by Voltage'!$D$17:$O$17,1,MATCH(DATE(YEAR($A8729),MONTH($A8729),1),'Capacity by Voltage'!$D$3:$O$3,0))*'Line losses'!$B$29)</f>
        <v>329.20839738831768</v>
      </c>
      <c r="F8729" s="2">
        <f>'utprod @ meter'!F8729*'Line losses'!$B$30</f>
        <v>31.157316610000002</v>
      </c>
      <c r="G8729" s="2">
        <f>'utprod @ meter'!G8729*'Line losses'!$B$30</f>
        <v>418.65193332100006</v>
      </c>
      <c r="H8729" s="2">
        <f t="shared" si="136"/>
        <v>4218.1411063595242</v>
      </c>
    </row>
    <row r="8730" spans="1:8" x14ac:dyDescent="0.25">
      <c r="A8730" s="1">
        <v>42368</v>
      </c>
      <c r="B8730" s="4" t="s">
        <v>11</v>
      </c>
      <c r="C8730" s="2">
        <f>'utprod @ meter'!C8730*'Line losses'!$B$30</f>
        <v>3883.0658400160005</v>
      </c>
      <c r="D8730" s="12">
        <f>'utprod @ meter'!D8730*(INDEX('Capacity by Voltage'!$D$11:$O$11,1,MATCH(DATE(YEAR($A8730),MONTH($A8730),1),'Capacity by Voltage'!$D$3:$O$3,0))*'Line losses'!$B$30+INDEX('Capacity by Voltage'!$D$12:$O$12,1,MATCH(DATE(YEAR($A8730),MONTH($A8730),1),'Capacity by Voltage'!$D$3:$O$3,0))*'Line losses'!$B$29)</f>
        <v>1650.3285509390428</v>
      </c>
      <c r="E8730" s="12">
        <f>'utprod @ meter'!E8730*(INDEX('Capacity by Voltage'!$D$16:$O$16,1,MATCH(DATE(YEAR($A8730),MONTH($A8730),1),'Capacity by Voltage'!$D$3:$O$3,0))*'Line losses'!$B$30+INDEX('Capacity by Voltage'!$D$17:$O$17,1,MATCH(DATE(YEAR($A8730),MONTH($A8730),1),'Capacity by Voltage'!$D$3:$O$3,0))*'Line losses'!$B$29)</f>
        <v>529.68177312815203</v>
      </c>
      <c r="F8730" s="2">
        <f>'utprod @ meter'!F8730*'Line losses'!$B$30</f>
        <v>50.130477676000005</v>
      </c>
      <c r="G8730" s="2">
        <f>'utprod @ meter'!G8730*'Line losses'!$B$30</f>
        <v>673.59182121899994</v>
      </c>
      <c r="H8730" s="2">
        <f t="shared" si="136"/>
        <v>6786.7984629781949</v>
      </c>
    </row>
    <row r="8731" spans="1:8" x14ac:dyDescent="0.25">
      <c r="A8731" s="1">
        <v>42368</v>
      </c>
      <c r="B8731" s="4" t="s">
        <v>12</v>
      </c>
      <c r="C8731" s="2">
        <f>'utprod @ meter'!C8731*'Line losses'!$B$30</f>
        <v>5172.6191329510002</v>
      </c>
      <c r="D8731" s="12">
        <f>'utprod @ meter'!D8731*(INDEX('Capacity by Voltage'!$D$11:$O$11,1,MATCH(DATE(YEAR($A8731),MONTH($A8731),1),'Capacity by Voltage'!$D$3:$O$3,0))*'Line losses'!$B$30+INDEX('Capacity by Voltage'!$D$12:$O$12,1,MATCH(DATE(YEAR($A8731),MONTH($A8731),1),'Capacity by Voltage'!$D$3:$O$3,0))*'Line losses'!$B$29)</f>
        <v>2198.3964339133745</v>
      </c>
      <c r="E8731" s="12">
        <f>'utprod @ meter'!E8731*(INDEX('Capacity by Voltage'!$D$16:$O$16,1,MATCH(DATE(YEAR($A8731),MONTH($A8731),1),'Capacity by Voltage'!$D$3:$O$3,0))*'Line losses'!$B$30+INDEX('Capacity by Voltage'!$D$17:$O$17,1,MATCH(DATE(YEAR($A8731),MONTH($A8731),1),'Capacity by Voltage'!$D$3:$O$3,0))*'Line losses'!$B$29)</f>
        <v>705.58721938464691</v>
      </c>
      <c r="F8731" s="2">
        <f>'utprod @ meter'!F8731*'Line losses'!$B$30</f>
        <v>66.778687768000012</v>
      </c>
      <c r="G8731" s="2">
        <f>'utprod @ meter'!G8731*'Line losses'!$B$30</f>
        <v>897.28983194</v>
      </c>
      <c r="H8731" s="2">
        <f t="shared" si="136"/>
        <v>9040.6713059570211</v>
      </c>
    </row>
    <row r="8732" spans="1:8" x14ac:dyDescent="0.25">
      <c r="A8732" s="1">
        <v>42368</v>
      </c>
      <c r="B8732" s="4" t="s">
        <v>13</v>
      </c>
      <c r="C8732" s="2">
        <f>'utprod @ meter'!C8732*'Line losses'!$B$30</f>
        <v>4041.5583612100004</v>
      </c>
      <c r="D8732" s="12">
        <f>'utprod @ meter'!D8732*(INDEX('Capacity by Voltage'!$D$11:$O$11,1,MATCH(DATE(YEAR($A8732),MONTH($A8732),1),'Capacity by Voltage'!$D$3:$O$3,0))*'Line losses'!$B$30+INDEX('Capacity by Voltage'!$D$12:$O$12,1,MATCH(DATE(YEAR($A8732),MONTH($A8732),1),'Capacity by Voltage'!$D$3:$O$3,0))*'Line losses'!$B$29)</f>
        <v>1717.6885592082112</v>
      </c>
      <c r="E8732" s="12">
        <f>'utprod @ meter'!E8732*(INDEX('Capacity by Voltage'!$D$16:$O$16,1,MATCH(DATE(YEAR($A8732),MONTH($A8732),1),'Capacity by Voltage'!$D$3:$O$3,0))*'Line losses'!$B$30+INDEX('Capacity by Voltage'!$D$17:$O$17,1,MATCH(DATE(YEAR($A8732),MONTH($A8732),1),'Capacity by Voltage'!$D$3:$O$3,0))*'Line losses'!$B$29)</f>
        <v>551.3015510734906</v>
      </c>
      <c r="F8732" s="2">
        <f>'utprod @ meter'!F8732*'Line losses'!$B$30</f>
        <v>52.176657550000002</v>
      </c>
      <c r="G8732" s="2">
        <f>'utprod @ meter'!G8732*'Line losses'!$B$30</f>
        <v>701.08515633800005</v>
      </c>
      <c r="H8732" s="2">
        <f t="shared" si="136"/>
        <v>7063.8102853797018</v>
      </c>
    </row>
    <row r="8733" spans="1:8" x14ac:dyDescent="0.25">
      <c r="A8733" s="1">
        <v>42368</v>
      </c>
      <c r="B8733" s="4" t="s">
        <v>14</v>
      </c>
      <c r="C8733" s="2">
        <f>'utprod @ meter'!C8733*'Line losses'!$B$30</f>
        <v>2463.8375237310001</v>
      </c>
      <c r="D8733" s="12">
        <f>'utprod @ meter'!D8733*(INDEX('Capacity by Voltage'!$D$11:$O$11,1,MATCH(DATE(YEAR($A8733),MONTH($A8733),1),'Capacity by Voltage'!$D$3:$O$3,0))*'Line losses'!$B$30+INDEX('Capacity by Voltage'!$D$12:$O$12,1,MATCH(DATE(YEAR($A8733),MONTH($A8733),1),'Capacity by Voltage'!$D$3:$O$3,0))*'Line losses'!$B$29)</f>
        <v>1047.146753352343</v>
      </c>
      <c r="E8733" s="12">
        <f>'utprod @ meter'!E8733*(INDEX('Capacity by Voltage'!$D$16:$O$16,1,MATCH(DATE(YEAR($A8733),MONTH($A8733),1),'Capacity by Voltage'!$D$3:$O$3,0))*'Line losses'!$B$30+INDEX('Capacity by Voltage'!$D$17:$O$17,1,MATCH(DATE(YEAR($A8733),MONTH($A8733),1),'Capacity by Voltage'!$D$3:$O$3,0))*'Line losses'!$B$29)</f>
        <v>336.08741764365271</v>
      </c>
      <c r="F8733" s="2">
        <f>'utprod @ meter'!F8733*'Line losses'!$B$30</f>
        <v>31.807782509999999</v>
      </c>
      <c r="G8733" s="2">
        <f>'utprod @ meter'!G8733*'Line losses'!$B$30</f>
        <v>427.39977043900001</v>
      </c>
      <c r="H8733" s="2">
        <f t="shared" si="136"/>
        <v>4306.279247675996</v>
      </c>
    </row>
    <row r="8734" spans="1:8" x14ac:dyDescent="0.25">
      <c r="A8734" s="1">
        <v>42368</v>
      </c>
      <c r="B8734" s="4" t="s">
        <v>15</v>
      </c>
      <c r="C8734" s="2">
        <f>'utprod @ meter'!C8734*'Line losses'!$B$30</f>
        <v>1361.594249834</v>
      </c>
      <c r="D8734" s="12">
        <f>'utprod @ meter'!D8734*(INDEX('Capacity by Voltage'!$D$11:$O$11,1,MATCH(DATE(YEAR($A8734),MONTH($A8734),1),'Capacity by Voltage'!$D$3:$O$3,0))*'Line losses'!$B$30+INDEX('Capacity by Voltage'!$D$12:$O$12,1,MATCH(DATE(YEAR($A8734),MONTH($A8734),1),'Capacity by Voltage'!$D$3:$O$3,0))*'Line losses'!$B$29)</f>
        <v>578.68682749162758</v>
      </c>
      <c r="E8734" s="12">
        <f>'utprod @ meter'!E8734*(INDEX('Capacity by Voltage'!$D$16:$O$16,1,MATCH(DATE(YEAR($A8734),MONTH($A8734),1),'Capacity by Voltage'!$D$3:$O$3,0))*'Line losses'!$B$30+INDEX('Capacity by Voltage'!$D$17:$O$17,1,MATCH(DATE(YEAR($A8734),MONTH($A8734),1),'Capacity by Voltage'!$D$3:$O$3,0))*'Line losses'!$B$29)</f>
        <v>185.73261804983071</v>
      </c>
      <c r="F8734" s="2">
        <f>'utprod @ meter'!F8734*'Line losses'!$B$30</f>
        <v>17.578376329000001</v>
      </c>
      <c r="G8734" s="2">
        <f>'utprod @ meter'!G8734*'Line losses'!$B$30</f>
        <v>236.19438989700004</v>
      </c>
      <c r="H8734" s="2">
        <f t="shared" si="136"/>
        <v>2379.7864616014581</v>
      </c>
    </row>
    <row r="8735" spans="1:8" x14ac:dyDescent="0.25">
      <c r="A8735" s="1">
        <v>42368</v>
      </c>
      <c r="B8735" s="4" t="s">
        <v>16</v>
      </c>
      <c r="C8735" s="2">
        <f>'utprod @ meter'!C8735*'Line losses'!$B$30</f>
        <v>540.31507525699999</v>
      </c>
      <c r="D8735" s="12">
        <f>'utprod @ meter'!D8735*(INDEX('Capacity by Voltage'!$D$11:$O$11,1,MATCH(DATE(YEAR($A8735),MONTH($A8735),1),'Capacity by Voltage'!$D$3:$O$3,0))*'Line losses'!$B$30+INDEX('Capacity by Voltage'!$D$12:$O$12,1,MATCH(DATE(YEAR($A8735),MONTH($A8735),1),'Capacity by Voltage'!$D$3:$O$3,0))*'Line losses'!$B$29)</f>
        <v>229.63790970751324</v>
      </c>
      <c r="E8735" s="12">
        <f>'utprod @ meter'!E8735*(INDEX('Capacity by Voltage'!$D$16:$O$16,1,MATCH(DATE(YEAR($A8735),MONTH($A8735),1),'Capacity by Voltage'!$D$3:$O$3,0))*'Line losses'!$B$30+INDEX('Capacity by Voltage'!$D$17:$O$17,1,MATCH(DATE(YEAR($A8735),MONTH($A8735),1),'Capacity by Voltage'!$D$3:$O$3,0))*'Line losses'!$B$29)</f>
        <v>73.703788450018081</v>
      </c>
      <c r="F8735" s="2">
        <f>'utprod @ meter'!F8735*'Line losses'!$B$30</f>
        <v>6.9757821589999995</v>
      </c>
      <c r="G8735" s="2">
        <f>'utprod @ meter'!G8735*'Line losses'!$B$30</f>
        <v>93.728419242000001</v>
      </c>
      <c r="H8735" s="2">
        <f t="shared" si="136"/>
        <v>944.36097481553134</v>
      </c>
    </row>
    <row r="8736" spans="1:8" x14ac:dyDescent="0.25">
      <c r="A8736" s="1">
        <v>42368</v>
      </c>
      <c r="B8736" s="4" t="s">
        <v>17</v>
      </c>
      <c r="C8736" s="2">
        <f>'utprod @ meter'!C8736*'Line losses'!$B$30</f>
        <v>79.246260597000003</v>
      </c>
      <c r="D8736" s="12">
        <f>'utprod @ meter'!D8736*(INDEX('Capacity by Voltage'!$D$11:$O$11,1,MATCH(DATE(YEAR($A8736),MONTH($A8736),1),'Capacity by Voltage'!$D$3:$O$3,0))*'Line losses'!$B$30+INDEX('Capacity by Voltage'!$D$12:$O$12,1,MATCH(DATE(YEAR($A8736),MONTH($A8736),1),'Capacity by Voltage'!$D$3:$O$3,0))*'Line losses'!$B$29)</f>
        <v>33.680004134584323</v>
      </c>
      <c r="E8736" s="12">
        <f>'utprod @ meter'!E8736*(INDEX('Capacity by Voltage'!$D$16:$O$16,1,MATCH(DATE(YEAR($A8736),MONTH($A8736),1),'Capacity by Voltage'!$D$3:$O$3,0))*'Line losses'!$B$30+INDEX('Capacity by Voltage'!$D$17:$O$17,1,MATCH(DATE(YEAR($A8736),MONTH($A8736),1),'Capacity by Voltage'!$D$3:$O$3,0))*'Line losses'!$B$29)</f>
        <v>10.80988897266932</v>
      </c>
      <c r="F8736" s="2">
        <f>'utprod @ meter'!F8736*'Line losses'!$B$30</f>
        <v>1.0230899369999999</v>
      </c>
      <c r="G8736" s="2">
        <f>'utprod @ meter'!G8736*'Line losses'!$B$30</f>
        <v>13.747132178000001</v>
      </c>
      <c r="H8736" s="2">
        <f t="shared" si="136"/>
        <v>138.50637581925363</v>
      </c>
    </row>
    <row r="8737" spans="1:8" x14ac:dyDescent="0.25">
      <c r="A8737" s="1">
        <v>42368</v>
      </c>
      <c r="B8737" s="4" t="s">
        <v>18</v>
      </c>
      <c r="C8737" s="2">
        <f>'utprod @ meter'!C8737*'Line losses'!$B$30</f>
        <v>7.2043744610000005</v>
      </c>
      <c r="D8737" s="12">
        <f>'utprod @ meter'!D8737*(INDEX('Capacity by Voltage'!$D$11:$O$11,1,MATCH(DATE(YEAR($A8737),MONTH($A8737),1),'Capacity by Voltage'!$D$3:$O$3,0))*'Line losses'!$B$30+INDEX('Capacity by Voltage'!$D$12:$O$12,1,MATCH(DATE(YEAR($A8737),MONTH($A8737),1),'Capacity by Voltage'!$D$3:$O$3,0))*'Line losses'!$B$29)</f>
        <v>3.0619872111119242</v>
      </c>
      <c r="E8737" s="12">
        <f>'utprod @ meter'!E8737*(INDEX('Capacity by Voltage'!$D$16:$O$16,1,MATCH(DATE(YEAR($A8737),MONTH($A8737),1),'Capacity by Voltage'!$D$3:$O$3,0))*'Line losses'!$B$30+INDEX('Capacity by Voltage'!$D$17:$O$17,1,MATCH(DATE(YEAR($A8737),MONTH($A8737),1),'Capacity by Voltage'!$D$3:$O$3,0))*'Line losses'!$B$29)</f>
        <v>0.9827171793335745</v>
      </c>
      <c r="F8737" s="2">
        <f>'utprod @ meter'!F8737*'Line losses'!$B$30</f>
        <v>9.2923700000000012E-2</v>
      </c>
      <c r="G8737" s="2">
        <f>'utprod @ meter'!G8737*'Line losses'!$B$30</f>
        <v>1.2498237649999999</v>
      </c>
      <c r="H8737" s="2">
        <f t="shared" si="136"/>
        <v>12.5918263164455</v>
      </c>
    </row>
    <row r="8738" spans="1:8" x14ac:dyDescent="0.25">
      <c r="A8738" s="1">
        <v>42368</v>
      </c>
      <c r="B8738" s="4" t="s">
        <v>19</v>
      </c>
      <c r="C8738" s="2">
        <f>'utprod @ meter'!C8738*'Line losses'!$B$30</f>
        <v>0</v>
      </c>
      <c r="D8738" s="12">
        <f>'utprod @ meter'!D8738*(INDEX('Capacity by Voltage'!$D$11:$O$11,1,MATCH(DATE(YEAR($A8738),MONTH($A8738),1),'Capacity by Voltage'!$D$3:$O$3,0))*'Line losses'!$B$30+INDEX('Capacity by Voltage'!$D$12:$O$12,1,MATCH(DATE(YEAR($A8738),MONTH($A8738),1),'Capacity by Voltage'!$D$3:$O$3,0))*'Line losses'!$B$29)</f>
        <v>0</v>
      </c>
      <c r="E8738" s="12">
        <f>'utprod @ meter'!E8738*(INDEX('Capacity by Voltage'!$D$16:$O$16,1,MATCH(DATE(YEAR($A8738),MONTH($A8738),1),'Capacity by Voltage'!$D$3:$O$3,0))*'Line losses'!$B$30+INDEX('Capacity by Voltage'!$D$17:$O$17,1,MATCH(DATE(YEAR($A8738),MONTH($A8738),1),'Capacity by Voltage'!$D$3:$O$3,0))*'Line losses'!$B$29)</f>
        <v>0</v>
      </c>
      <c r="F8738" s="2">
        <f>'utprod @ meter'!F8738*'Line losses'!$B$30</f>
        <v>0</v>
      </c>
      <c r="G8738" s="2">
        <f>'utprod @ meter'!G8738*'Line losses'!$B$30</f>
        <v>0</v>
      </c>
      <c r="H8738" s="2">
        <f t="shared" si="136"/>
        <v>0</v>
      </c>
    </row>
    <row r="8739" spans="1:8" x14ac:dyDescent="0.25">
      <c r="A8739" s="1">
        <v>42368</v>
      </c>
      <c r="B8739" s="4" t="s">
        <v>20</v>
      </c>
      <c r="C8739" s="2">
        <f>'utprod @ meter'!C8739*'Line losses'!$B$30</f>
        <v>0</v>
      </c>
      <c r="D8739" s="12">
        <f>'utprod @ meter'!D8739*(INDEX('Capacity by Voltage'!$D$11:$O$11,1,MATCH(DATE(YEAR($A8739),MONTH($A8739),1),'Capacity by Voltage'!$D$3:$O$3,0))*'Line losses'!$B$30+INDEX('Capacity by Voltage'!$D$12:$O$12,1,MATCH(DATE(YEAR($A8739),MONTH($A8739),1),'Capacity by Voltage'!$D$3:$O$3,0))*'Line losses'!$B$29)</f>
        <v>0</v>
      </c>
      <c r="E8739" s="12">
        <f>'utprod @ meter'!E8739*(INDEX('Capacity by Voltage'!$D$16:$O$16,1,MATCH(DATE(YEAR($A8739),MONTH($A8739),1),'Capacity by Voltage'!$D$3:$O$3,0))*'Line losses'!$B$30+INDEX('Capacity by Voltage'!$D$17:$O$17,1,MATCH(DATE(YEAR($A8739),MONTH($A8739),1),'Capacity by Voltage'!$D$3:$O$3,0))*'Line losses'!$B$29)</f>
        <v>0</v>
      </c>
      <c r="F8739" s="2">
        <f>'utprod @ meter'!F8739*'Line losses'!$B$30</f>
        <v>0</v>
      </c>
      <c r="G8739" s="2">
        <f>'utprod @ meter'!G8739*'Line losses'!$B$30</f>
        <v>0</v>
      </c>
      <c r="H8739" s="2">
        <f t="shared" si="136"/>
        <v>0</v>
      </c>
    </row>
    <row r="8740" spans="1:8" x14ac:dyDescent="0.25">
      <c r="A8740" s="1">
        <v>42368</v>
      </c>
      <c r="B8740" s="4" t="s">
        <v>21</v>
      </c>
      <c r="C8740" s="2">
        <f>'utprod @ meter'!C8740*'Line losses'!$B$30</f>
        <v>0</v>
      </c>
      <c r="D8740" s="12">
        <f>'utprod @ meter'!D8740*(INDEX('Capacity by Voltage'!$D$11:$O$11,1,MATCH(DATE(YEAR($A8740),MONTH($A8740),1),'Capacity by Voltage'!$D$3:$O$3,0))*'Line losses'!$B$30+INDEX('Capacity by Voltage'!$D$12:$O$12,1,MATCH(DATE(YEAR($A8740),MONTH($A8740),1),'Capacity by Voltage'!$D$3:$O$3,0))*'Line losses'!$B$29)</f>
        <v>0</v>
      </c>
      <c r="E8740" s="12">
        <f>'utprod @ meter'!E8740*(INDEX('Capacity by Voltage'!$D$16:$O$16,1,MATCH(DATE(YEAR($A8740),MONTH($A8740),1),'Capacity by Voltage'!$D$3:$O$3,0))*'Line losses'!$B$30+INDEX('Capacity by Voltage'!$D$17:$O$17,1,MATCH(DATE(YEAR($A8740),MONTH($A8740),1),'Capacity by Voltage'!$D$3:$O$3,0))*'Line losses'!$B$29)</f>
        <v>0</v>
      </c>
      <c r="F8740" s="2">
        <f>'utprod @ meter'!F8740*'Line losses'!$B$30</f>
        <v>0</v>
      </c>
      <c r="G8740" s="2">
        <f>'utprod @ meter'!G8740*'Line losses'!$B$30</f>
        <v>0</v>
      </c>
      <c r="H8740" s="2">
        <f t="shared" si="136"/>
        <v>0</v>
      </c>
    </row>
    <row r="8741" spans="1:8" x14ac:dyDescent="0.25">
      <c r="A8741" s="1">
        <v>42368</v>
      </c>
      <c r="B8741" s="4" t="s">
        <v>22</v>
      </c>
      <c r="C8741" s="2">
        <f>'utprod @ meter'!C8741*'Line losses'!$B$30</f>
        <v>0</v>
      </c>
      <c r="D8741" s="12">
        <f>'utprod @ meter'!D8741*(INDEX('Capacity by Voltage'!$D$11:$O$11,1,MATCH(DATE(YEAR($A8741),MONTH($A8741),1),'Capacity by Voltage'!$D$3:$O$3,0))*'Line losses'!$B$30+INDEX('Capacity by Voltage'!$D$12:$O$12,1,MATCH(DATE(YEAR($A8741),MONTH($A8741),1),'Capacity by Voltage'!$D$3:$O$3,0))*'Line losses'!$B$29)</f>
        <v>0</v>
      </c>
      <c r="E8741" s="12">
        <f>'utprod @ meter'!E8741*(INDEX('Capacity by Voltage'!$D$16:$O$16,1,MATCH(DATE(YEAR($A8741),MONTH($A8741),1),'Capacity by Voltage'!$D$3:$O$3,0))*'Line losses'!$B$30+INDEX('Capacity by Voltage'!$D$17:$O$17,1,MATCH(DATE(YEAR($A8741),MONTH($A8741),1),'Capacity by Voltage'!$D$3:$O$3,0))*'Line losses'!$B$29)</f>
        <v>0</v>
      </c>
      <c r="F8741" s="2">
        <f>'utprod @ meter'!F8741*'Line losses'!$B$30</f>
        <v>0</v>
      </c>
      <c r="G8741" s="2">
        <f>'utprod @ meter'!G8741*'Line losses'!$B$30</f>
        <v>0</v>
      </c>
      <c r="H8741" s="2">
        <f t="shared" si="136"/>
        <v>0</v>
      </c>
    </row>
    <row r="8742" spans="1:8" x14ac:dyDescent="0.25">
      <c r="A8742" s="1">
        <v>42368</v>
      </c>
      <c r="B8742" s="4" t="s">
        <v>23</v>
      </c>
      <c r="C8742" s="2">
        <f>'utprod @ meter'!C8742*'Line losses'!$B$30</f>
        <v>0</v>
      </c>
      <c r="D8742" s="12">
        <f>'utprod @ meter'!D8742*(INDEX('Capacity by Voltage'!$D$11:$O$11,1,MATCH(DATE(YEAR($A8742),MONTH($A8742),1),'Capacity by Voltage'!$D$3:$O$3,0))*'Line losses'!$B$30+INDEX('Capacity by Voltage'!$D$12:$O$12,1,MATCH(DATE(YEAR($A8742),MONTH($A8742),1),'Capacity by Voltage'!$D$3:$O$3,0))*'Line losses'!$B$29)</f>
        <v>0</v>
      </c>
      <c r="E8742" s="12">
        <f>'utprod @ meter'!E8742*(INDEX('Capacity by Voltage'!$D$16:$O$16,1,MATCH(DATE(YEAR($A8742),MONTH($A8742),1),'Capacity by Voltage'!$D$3:$O$3,0))*'Line losses'!$B$30+INDEX('Capacity by Voltage'!$D$17:$O$17,1,MATCH(DATE(YEAR($A8742),MONTH($A8742),1),'Capacity by Voltage'!$D$3:$O$3,0))*'Line losses'!$B$29)</f>
        <v>0</v>
      </c>
      <c r="F8742" s="2">
        <f>'utprod @ meter'!F8742*'Line losses'!$B$30</f>
        <v>0</v>
      </c>
      <c r="G8742" s="2">
        <f>'utprod @ meter'!G8742*'Line losses'!$B$30</f>
        <v>0</v>
      </c>
      <c r="H8742" s="2">
        <f t="shared" si="136"/>
        <v>0</v>
      </c>
    </row>
    <row r="8743" spans="1:8" x14ac:dyDescent="0.25">
      <c r="A8743" s="1">
        <v>42369</v>
      </c>
      <c r="B8743" s="4" t="s">
        <v>0</v>
      </c>
      <c r="C8743" s="2">
        <f>'utprod @ meter'!C8743*'Line losses'!$B$30</f>
        <v>0</v>
      </c>
      <c r="D8743" s="12">
        <f>'utprod @ meter'!D8743*(INDEX('Capacity by Voltage'!$D$11:$O$11,1,MATCH(DATE(YEAR($A8743),MONTH($A8743),1),'Capacity by Voltage'!$D$3:$O$3,0))*'Line losses'!$B$30+INDEX('Capacity by Voltage'!$D$12:$O$12,1,MATCH(DATE(YEAR($A8743),MONTH($A8743),1),'Capacity by Voltage'!$D$3:$O$3,0))*'Line losses'!$B$29)</f>
        <v>0</v>
      </c>
      <c r="E8743" s="12">
        <f>'utprod @ meter'!E8743*(INDEX('Capacity by Voltage'!$D$16:$O$16,1,MATCH(DATE(YEAR($A8743),MONTH($A8743),1),'Capacity by Voltage'!$D$3:$O$3,0))*'Line losses'!$B$30+INDEX('Capacity by Voltage'!$D$17:$O$17,1,MATCH(DATE(YEAR($A8743),MONTH($A8743),1),'Capacity by Voltage'!$D$3:$O$3,0))*'Line losses'!$B$29)</f>
        <v>0</v>
      </c>
      <c r="F8743" s="2">
        <f>'utprod @ meter'!F8743*'Line losses'!$B$30</f>
        <v>0</v>
      </c>
      <c r="G8743" s="2">
        <f>'utprod @ meter'!G8743*'Line losses'!$B$30</f>
        <v>0</v>
      </c>
      <c r="H8743" s="2">
        <f t="shared" si="136"/>
        <v>0</v>
      </c>
    </row>
    <row r="8744" spans="1:8" x14ac:dyDescent="0.25">
      <c r="A8744" s="1">
        <v>42369</v>
      </c>
      <c r="B8744" s="4" t="s">
        <v>1</v>
      </c>
      <c r="C8744" s="2">
        <f>'utprod @ meter'!C8744*'Line losses'!$B$30</f>
        <v>0</v>
      </c>
      <c r="D8744" s="12">
        <f>'utprod @ meter'!D8744*(INDEX('Capacity by Voltage'!$D$11:$O$11,1,MATCH(DATE(YEAR($A8744),MONTH($A8744),1),'Capacity by Voltage'!$D$3:$O$3,0))*'Line losses'!$B$30+INDEX('Capacity by Voltage'!$D$12:$O$12,1,MATCH(DATE(YEAR($A8744),MONTH($A8744),1),'Capacity by Voltage'!$D$3:$O$3,0))*'Line losses'!$B$29)</f>
        <v>0</v>
      </c>
      <c r="E8744" s="12">
        <f>'utprod @ meter'!E8744*(INDEX('Capacity by Voltage'!$D$16:$O$16,1,MATCH(DATE(YEAR($A8744),MONTH($A8744),1),'Capacity by Voltage'!$D$3:$O$3,0))*'Line losses'!$B$30+INDEX('Capacity by Voltage'!$D$17:$O$17,1,MATCH(DATE(YEAR($A8744),MONTH($A8744),1),'Capacity by Voltage'!$D$3:$O$3,0))*'Line losses'!$B$29)</f>
        <v>0</v>
      </c>
      <c r="F8744" s="2">
        <f>'utprod @ meter'!F8744*'Line losses'!$B$30</f>
        <v>0</v>
      </c>
      <c r="G8744" s="2">
        <f>'utprod @ meter'!G8744*'Line losses'!$B$30</f>
        <v>0</v>
      </c>
      <c r="H8744" s="2">
        <f t="shared" si="136"/>
        <v>0</v>
      </c>
    </row>
    <row r="8745" spans="1:8" x14ac:dyDescent="0.25">
      <c r="A8745" s="1">
        <v>42369</v>
      </c>
      <c r="B8745" s="4" t="s">
        <v>2</v>
      </c>
      <c r="C8745" s="2">
        <f>'utprod @ meter'!C8745*'Line losses'!$B$30</f>
        <v>0</v>
      </c>
      <c r="D8745" s="12">
        <f>'utprod @ meter'!D8745*(INDEX('Capacity by Voltage'!$D$11:$O$11,1,MATCH(DATE(YEAR($A8745),MONTH($A8745),1),'Capacity by Voltage'!$D$3:$O$3,0))*'Line losses'!$B$30+INDEX('Capacity by Voltage'!$D$12:$O$12,1,MATCH(DATE(YEAR($A8745),MONTH($A8745),1),'Capacity by Voltage'!$D$3:$O$3,0))*'Line losses'!$B$29)</f>
        <v>0</v>
      </c>
      <c r="E8745" s="12">
        <f>'utprod @ meter'!E8745*(INDEX('Capacity by Voltage'!$D$16:$O$16,1,MATCH(DATE(YEAR($A8745),MONTH($A8745),1),'Capacity by Voltage'!$D$3:$O$3,0))*'Line losses'!$B$30+INDEX('Capacity by Voltage'!$D$17:$O$17,1,MATCH(DATE(YEAR($A8745),MONTH($A8745),1),'Capacity by Voltage'!$D$3:$O$3,0))*'Line losses'!$B$29)</f>
        <v>0</v>
      </c>
      <c r="F8745" s="2">
        <f>'utprod @ meter'!F8745*'Line losses'!$B$30</f>
        <v>0</v>
      </c>
      <c r="G8745" s="2">
        <f>'utprod @ meter'!G8745*'Line losses'!$B$30</f>
        <v>0</v>
      </c>
      <c r="H8745" s="2">
        <f t="shared" si="136"/>
        <v>0</v>
      </c>
    </row>
    <row r="8746" spans="1:8" x14ac:dyDescent="0.25">
      <c r="A8746" s="1">
        <v>42369</v>
      </c>
      <c r="B8746" s="4" t="s">
        <v>3</v>
      </c>
      <c r="C8746" s="2">
        <f>'utprod @ meter'!C8746*'Line losses'!$B$30</f>
        <v>0</v>
      </c>
      <c r="D8746" s="12">
        <f>'utprod @ meter'!D8746*(INDEX('Capacity by Voltage'!$D$11:$O$11,1,MATCH(DATE(YEAR($A8746),MONTH($A8746),1),'Capacity by Voltage'!$D$3:$O$3,0))*'Line losses'!$B$30+INDEX('Capacity by Voltage'!$D$12:$O$12,1,MATCH(DATE(YEAR($A8746),MONTH($A8746),1),'Capacity by Voltage'!$D$3:$O$3,0))*'Line losses'!$B$29)</f>
        <v>0</v>
      </c>
      <c r="E8746" s="12">
        <f>'utprod @ meter'!E8746*(INDEX('Capacity by Voltage'!$D$16:$O$16,1,MATCH(DATE(YEAR($A8746),MONTH($A8746),1),'Capacity by Voltage'!$D$3:$O$3,0))*'Line losses'!$B$30+INDEX('Capacity by Voltage'!$D$17:$O$17,1,MATCH(DATE(YEAR($A8746),MONTH($A8746),1),'Capacity by Voltage'!$D$3:$O$3,0))*'Line losses'!$B$29)</f>
        <v>0</v>
      </c>
      <c r="F8746" s="2">
        <f>'utprod @ meter'!F8746*'Line losses'!$B$30</f>
        <v>0</v>
      </c>
      <c r="G8746" s="2">
        <f>'utprod @ meter'!G8746*'Line losses'!$B$30</f>
        <v>0</v>
      </c>
      <c r="H8746" s="2">
        <f t="shared" si="136"/>
        <v>0</v>
      </c>
    </row>
    <row r="8747" spans="1:8" x14ac:dyDescent="0.25">
      <c r="A8747" s="1">
        <v>42369</v>
      </c>
      <c r="B8747" s="4" t="s">
        <v>4</v>
      </c>
      <c r="C8747" s="2">
        <f>'utprod @ meter'!C8747*'Line losses'!$B$30</f>
        <v>0</v>
      </c>
      <c r="D8747" s="12">
        <f>'utprod @ meter'!D8747*(INDEX('Capacity by Voltage'!$D$11:$O$11,1,MATCH(DATE(YEAR($A8747),MONTH($A8747),1),'Capacity by Voltage'!$D$3:$O$3,0))*'Line losses'!$B$30+INDEX('Capacity by Voltage'!$D$12:$O$12,1,MATCH(DATE(YEAR($A8747),MONTH($A8747),1),'Capacity by Voltage'!$D$3:$O$3,0))*'Line losses'!$B$29)</f>
        <v>0</v>
      </c>
      <c r="E8747" s="12">
        <f>'utprod @ meter'!E8747*(INDEX('Capacity by Voltage'!$D$16:$O$16,1,MATCH(DATE(YEAR($A8747),MONTH($A8747),1),'Capacity by Voltage'!$D$3:$O$3,0))*'Line losses'!$B$30+INDEX('Capacity by Voltage'!$D$17:$O$17,1,MATCH(DATE(YEAR($A8747),MONTH($A8747),1),'Capacity by Voltage'!$D$3:$O$3,0))*'Line losses'!$B$29)</f>
        <v>0</v>
      </c>
      <c r="F8747" s="2">
        <f>'utprod @ meter'!F8747*'Line losses'!$B$30</f>
        <v>0</v>
      </c>
      <c r="G8747" s="2">
        <f>'utprod @ meter'!G8747*'Line losses'!$B$30</f>
        <v>0</v>
      </c>
      <c r="H8747" s="2">
        <f t="shared" si="136"/>
        <v>0</v>
      </c>
    </row>
    <row r="8748" spans="1:8" x14ac:dyDescent="0.25">
      <c r="A8748" s="1">
        <v>42369</v>
      </c>
      <c r="B8748" s="4" t="s">
        <v>5</v>
      </c>
      <c r="C8748" s="2">
        <f>'utprod @ meter'!C8748*'Line losses'!$B$30</f>
        <v>0</v>
      </c>
      <c r="D8748" s="12">
        <f>'utprod @ meter'!D8748*(INDEX('Capacity by Voltage'!$D$11:$O$11,1,MATCH(DATE(YEAR($A8748),MONTH($A8748),1),'Capacity by Voltage'!$D$3:$O$3,0))*'Line losses'!$B$30+INDEX('Capacity by Voltage'!$D$12:$O$12,1,MATCH(DATE(YEAR($A8748),MONTH($A8748),1),'Capacity by Voltage'!$D$3:$O$3,0))*'Line losses'!$B$29)</f>
        <v>0</v>
      </c>
      <c r="E8748" s="12">
        <f>'utprod @ meter'!E8748*(INDEX('Capacity by Voltage'!$D$16:$O$16,1,MATCH(DATE(YEAR($A8748),MONTH($A8748),1),'Capacity by Voltage'!$D$3:$O$3,0))*'Line losses'!$B$30+INDEX('Capacity by Voltage'!$D$17:$O$17,1,MATCH(DATE(YEAR($A8748),MONTH($A8748),1),'Capacity by Voltage'!$D$3:$O$3,0))*'Line losses'!$B$29)</f>
        <v>0</v>
      </c>
      <c r="F8748" s="2">
        <f>'utprod @ meter'!F8748*'Line losses'!$B$30</f>
        <v>0</v>
      </c>
      <c r="G8748" s="2">
        <f>'utprod @ meter'!G8748*'Line losses'!$B$30</f>
        <v>0</v>
      </c>
      <c r="H8748" s="2">
        <f t="shared" si="136"/>
        <v>0</v>
      </c>
    </row>
    <row r="8749" spans="1:8" x14ac:dyDescent="0.25">
      <c r="A8749" s="1">
        <v>42369</v>
      </c>
      <c r="B8749" s="4" t="s">
        <v>6</v>
      </c>
      <c r="C8749" s="2">
        <f>'utprod @ meter'!C8749*'Line losses'!$B$30</f>
        <v>0</v>
      </c>
      <c r="D8749" s="12">
        <f>'utprod @ meter'!D8749*(INDEX('Capacity by Voltage'!$D$11:$O$11,1,MATCH(DATE(YEAR($A8749),MONTH($A8749),1),'Capacity by Voltage'!$D$3:$O$3,0))*'Line losses'!$B$30+INDEX('Capacity by Voltage'!$D$12:$O$12,1,MATCH(DATE(YEAR($A8749),MONTH($A8749),1),'Capacity by Voltage'!$D$3:$O$3,0))*'Line losses'!$B$29)</f>
        <v>0</v>
      </c>
      <c r="E8749" s="12">
        <f>'utprod @ meter'!E8749*(INDEX('Capacity by Voltage'!$D$16:$O$16,1,MATCH(DATE(YEAR($A8749),MONTH($A8749),1),'Capacity by Voltage'!$D$3:$O$3,0))*'Line losses'!$B$30+INDEX('Capacity by Voltage'!$D$17:$O$17,1,MATCH(DATE(YEAR($A8749),MONTH($A8749),1),'Capacity by Voltage'!$D$3:$O$3,0))*'Line losses'!$B$29)</f>
        <v>0</v>
      </c>
      <c r="F8749" s="2">
        <f>'utprod @ meter'!F8749*'Line losses'!$B$30</f>
        <v>0</v>
      </c>
      <c r="G8749" s="2">
        <f>'utprod @ meter'!G8749*'Line losses'!$B$30</f>
        <v>0</v>
      </c>
      <c r="H8749" s="2">
        <f t="shared" si="136"/>
        <v>0</v>
      </c>
    </row>
    <row r="8750" spans="1:8" x14ac:dyDescent="0.25">
      <c r="A8750" s="1">
        <v>42369</v>
      </c>
      <c r="B8750" s="4" t="s">
        <v>7</v>
      </c>
      <c r="C8750" s="2">
        <f>'utprod @ meter'!C8750*'Line losses'!$B$30</f>
        <v>0</v>
      </c>
      <c r="D8750" s="12">
        <f>'utprod @ meter'!D8750*(INDEX('Capacity by Voltage'!$D$11:$O$11,1,MATCH(DATE(YEAR($A8750),MONTH($A8750),1),'Capacity by Voltage'!$D$3:$O$3,0))*'Line losses'!$B$30+INDEX('Capacity by Voltage'!$D$12:$O$12,1,MATCH(DATE(YEAR($A8750),MONTH($A8750),1),'Capacity by Voltage'!$D$3:$O$3,0))*'Line losses'!$B$29)</f>
        <v>0</v>
      </c>
      <c r="E8750" s="12">
        <f>'utprod @ meter'!E8750*(INDEX('Capacity by Voltage'!$D$16:$O$16,1,MATCH(DATE(YEAR($A8750),MONTH($A8750),1),'Capacity by Voltage'!$D$3:$O$3,0))*'Line losses'!$B$30+INDEX('Capacity by Voltage'!$D$17:$O$17,1,MATCH(DATE(YEAR($A8750),MONTH($A8750),1),'Capacity by Voltage'!$D$3:$O$3,0))*'Line losses'!$B$29)</f>
        <v>0</v>
      </c>
      <c r="F8750" s="2">
        <f>'utprod @ meter'!F8750*'Line losses'!$B$30</f>
        <v>0</v>
      </c>
      <c r="G8750" s="2">
        <f>'utprod @ meter'!G8750*'Line losses'!$B$30</f>
        <v>0</v>
      </c>
      <c r="H8750" s="2">
        <f t="shared" si="136"/>
        <v>0</v>
      </c>
    </row>
    <row r="8751" spans="1:8" x14ac:dyDescent="0.25">
      <c r="A8751" s="1">
        <v>42369</v>
      </c>
      <c r="B8751" s="4" t="s">
        <v>8</v>
      </c>
      <c r="C8751" s="2">
        <f>'utprod @ meter'!C8751*'Line losses'!$B$30</f>
        <v>223.33003286899998</v>
      </c>
      <c r="D8751" s="12">
        <f>'utprod @ meter'!D8751*(INDEX('Capacity by Voltage'!$D$11:$O$11,1,MATCH(DATE(YEAR($A8751),MONTH($A8751),1),'Capacity by Voltage'!$D$3:$O$3,0))*'Line losses'!$B$30+INDEX('Capacity by Voltage'!$D$12:$O$12,1,MATCH(DATE(YEAR($A8751),MONTH($A8751),1),'Capacity by Voltage'!$D$3:$O$3,0))*'Line losses'!$B$29)</f>
        <v>94.916965575352535</v>
      </c>
      <c r="E8751" s="12">
        <f>'utprod @ meter'!E8751*(INDEX('Capacity by Voltage'!$D$16:$O$16,1,MATCH(DATE(YEAR($A8751),MONTH($A8751),1),'Capacity by Voltage'!$D$3:$O$3,0))*'Line losses'!$B$30+INDEX('Capacity by Voltage'!$D$17:$O$17,1,MATCH(DATE(YEAR($A8751),MONTH($A8751),1),'Capacity by Voltage'!$D$3:$O$3,0))*'Line losses'!$B$29)</f>
        <v>30.464232559340807</v>
      </c>
      <c r="F8751" s="2">
        <f>'utprod @ meter'!F8751*'Line losses'!$B$30</f>
        <v>2.8834224110000002</v>
      </c>
      <c r="G8751" s="2">
        <f>'utprod @ meter'!G8751*'Line losses'!$B$30</f>
        <v>38.740819767000005</v>
      </c>
      <c r="H8751" s="2">
        <f t="shared" si="136"/>
        <v>390.33547318169337</v>
      </c>
    </row>
    <row r="8752" spans="1:8" x14ac:dyDescent="0.25">
      <c r="A8752" s="1">
        <v>42369</v>
      </c>
      <c r="B8752" s="4" t="s">
        <v>9</v>
      </c>
      <c r="C8752" s="2">
        <f>'utprod @ meter'!C8752*'Line losses'!$B$30</f>
        <v>1592.1295864010001</v>
      </c>
      <c r="D8752" s="12">
        <f>'utprod @ meter'!D8752*(INDEX('Capacity by Voltage'!$D$11:$O$11,1,MATCH(DATE(YEAR($A8752),MONTH($A8752),1),'Capacity by Voltage'!$D$3:$O$3,0))*'Line losses'!$B$30+INDEX('Capacity by Voltage'!$D$12:$O$12,1,MATCH(DATE(YEAR($A8752),MONTH($A8752),1),'Capacity by Voltage'!$D$3:$O$3,0))*'Line losses'!$B$29)</f>
        <v>676.66485268426868</v>
      </c>
      <c r="E8752" s="12">
        <f>'utprod @ meter'!E8752*(INDEX('Capacity by Voltage'!$D$16:$O$16,1,MATCH(DATE(YEAR($A8752),MONTH($A8752),1),'Capacity by Voltage'!$D$3:$O$3,0))*'Line losses'!$B$30+INDEX('Capacity by Voltage'!$D$17:$O$17,1,MATCH(DATE(YEAR($A8752),MONTH($A8752),1),'Capacity by Voltage'!$D$3:$O$3,0))*'Line losses'!$B$29)</f>
        <v>217.1795677885051</v>
      </c>
      <c r="F8752" s="2">
        <f>'utprod @ meter'!F8752*'Line losses'!$B$30</f>
        <v>20.554722440000003</v>
      </c>
      <c r="G8752" s="2">
        <f>'utprod @ meter'!G8752*'Line losses'!$B$30</f>
        <v>276.18503342899999</v>
      </c>
      <c r="H8752" s="2">
        <f t="shared" si="136"/>
        <v>2782.7137627427746</v>
      </c>
    </row>
    <row r="8753" spans="1:9" x14ac:dyDescent="0.25">
      <c r="A8753" s="1">
        <v>42369</v>
      </c>
      <c r="B8753" s="4" t="s">
        <v>10</v>
      </c>
      <c r="C8753" s="2">
        <f>'utprod @ meter'!C8753*'Line losses'!$B$30</f>
        <v>4279.2971430010002</v>
      </c>
      <c r="D8753" s="12">
        <f>'utprod @ meter'!D8753*(INDEX('Capacity by Voltage'!$D$11:$O$11,1,MATCH(DATE(YEAR($A8753),MONTH($A8753),1),'Capacity by Voltage'!$D$3:$O$3,0))*'Line losses'!$B$30+INDEX('Capacity by Voltage'!$D$12:$O$12,1,MATCH(DATE(YEAR($A8753),MONTH($A8753),1),'Capacity by Voltage'!$D$3:$O$3,0))*'Line losses'!$B$29)</f>
        <v>1818.7294992057878</v>
      </c>
      <c r="E8753" s="12">
        <f>'utprod @ meter'!E8753*(INDEX('Capacity by Voltage'!$D$16:$O$16,1,MATCH(DATE(YEAR($A8753),MONTH($A8753),1),'Capacity by Voltage'!$D$3:$O$3,0))*'Line losses'!$B$30+INDEX('Capacity by Voltage'!$D$17:$O$17,1,MATCH(DATE(YEAR($A8753),MONTH($A8753),1),'Capacity by Voltage'!$D$3:$O$3,0))*'Line losses'!$B$29)</f>
        <v>583.73121799149862</v>
      </c>
      <c r="F8753" s="2">
        <f>'utprod @ meter'!F8753*'Line losses'!$B$30</f>
        <v>55.245927361</v>
      </c>
      <c r="G8753" s="2">
        <f>'utprod @ meter'!G8753*'Line losses'!$B$30</f>
        <v>742.32562363500006</v>
      </c>
      <c r="H8753" s="2">
        <f t="shared" si="136"/>
        <v>7479.3294111942869</v>
      </c>
    </row>
    <row r="8754" spans="1:9" x14ac:dyDescent="0.25">
      <c r="A8754" s="1">
        <v>42369</v>
      </c>
      <c r="B8754" s="4" t="s">
        <v>11</v>
      </c>
      <c r="C8754" s="2">
        <f>'utprod @ meter'!C8754*'Line losses'!$B$30</f>
        <v>5684.1176396010005</v>
      </c>
      <c r="D8754" s="12">
        <f>'utprod @ meter'!D8754*(INDEX('Capacity by Voltage'!$D$11:$O$11,1,MATCH(DATE(YEAR($A8754),MONTH($A8754),1),'Capacity by Voltage'!$D$3:$O$3,0))*'Line losses'!$B$30+INDEX('Capacity by Voltage'!$D$12:$O$12,1,MATCH(DATE(YEAR($A8754),MONTH($A8754),1),'Capacity by Voltage'!$D$3:$O$3,0))*'Line losses'!$B$29)</f>
        <v>2415.7873223702632</v>
      </c>
      <c r="E8754" s="12">
        <f>'utprod @ meter'!E8754*(INDEX('Capacity by Voltage'!$D$16:$O$16,1,MATCH(DATE(YEAR($A8754),MONTH($A8754),1),'Capacity by Voltage'!$D$3:$O$3,0))*'Line losses'!$B$30+INDEX('Capacity by Voltage'!$D$17:$O$17,1,MATCH(DATE(YEAR($A8754),MONTH($A8754),1),'Capacity by Voltage'!$D$3:$O$3,0))*'Line losses'!$B$29)</f>
        <v>775.36013911733073</v>
      </c>
      <c r="F8754" s="2">
        <f>'utprod @ meter'!F8754*'Line losses'!$B$30</f>
        <v>73.381845890000008</v>
      </c>
      <c r="G8754" s="2">
        <f>'utprod @ meter'!G8754*'Line losses'!$B$30</f>
        <v>986.01895612199996</v>
      </c>
      <c r="H8754" s="2">
        <f t="shared" si="136"/>
        <v>9934.6659031005947</v>
      </c>
    </row>
    <row r="8755" spans="1:9" x14ac:dyDescent="0.25">
      <c r="A8755" s="1">
        <v>42369</v>
      </c>
      <c r="B8755" s="4" t="s">
        <v>12</v>
      </c>
      <c r="C8755" s="2">
        <f>'utprod @ meter'!C8755*'Line losses'!$B$30</f>
        <v>6354.1086674449998</v>
      </c>
      <c r="D8755" s="12">
        <f>'utprod @ meter'!D8755*(INDEX('Capacity by Voltage'!$D$11:$O$11,1,MATCH(DATE(YEAR($A8755),MONTH($A8755),1),'Capacity by Voltage'!$D$3:$O$3,0))*'Line losses'!$B$30+INDEX('Capacity by Voltage'!$D$12:$O$12,1,MATCH(DATE(YEAR($A8755),MONTH($A8755),1),'Capacity by Voltage'!$D$3:$O$3,0))*'Line losses'!$B$29)</f>
        <v>2700.5372915024973</v>
      </c>
      <c r="E8755" s="12">
        <f>'utprod @ meter'!E8755*(INDEX('Capacity by Voltage'!$D$16:$O$16,1,MATCH(DATE(YEAR($A8755),MONTH($A8755),1),'Capacity by Voltage'!$D$3:$O$3,0))*'Line losses'!$B$30+INDEX('Capacity by Voltage'!$D$17:$O$17,1,MATCH(DATE(YEAR($A8755),MONTH($A8755),1),'Capacity by Voltage'!$D$3:$O$3,0))*'Line losses'!$B$29)</f>
        <v>866.75283679535323</v>
      </c>
      <c r="F8755" s="2">
        <f>'utprod @ meter'!F8755*'Line losses'!$B$30</f>
        <v>82.031183886000008</v>
      </c>
      <c r="G8755" s="2">
        <f>'utprod @ meter'!G8755*'Line losses'!$B$30</f>
        <v>1102.241415423</v>
      </c>
      <c r="H8755" s="2">
        <f t="shared" si="136"/>
        <v>11105.67139505185</v>
      </c>
    </row>
    <row r="8756" spans="1:9" x14ac:dyDescent="0.25">
      <c r="A8756" s="1">
        <v>42369</v>
      </c>
      <c r="B8756" s="4" t="s">
        <v>13</v>
      </c>
      <c r="C8756" s="2">
        <f>'utprod @ meter'!C8756*'Line losses'!$B$30</f>
        <v>6490.9880652559996</v>
      </c>
      <c r="D8756" s="12">
        <f>'utprod @ meter'!D8756*(INDEX('Capacity by Voltage'!$D$11:$O$11,1,MATCH(DATE(YEAR($A8756),MONTH($A8756),1),'Capacity by Voltage'!$D$3:$O$3,0))*'Line losses'!$B$30+INDEX('Capacity by Voltage'!$D$12:$O$12,1,MATCH(DATE(YEAR($A8756),MONTH($A8756),1),'Capacity by Voltage'!$D$3:$O$3,0))*'Line losses'!$B$29)</f>
        <v>2758.7122657321538</v>
      </c>
      <c r="E8756" s="12">
        <f>'utprod @ meter'!E8756*(INDEX('Capacity by Voltage'!$D$16:$O$16,1,MATCH(DATE(YEAR($A8756),MONTH($A8756),1),'Capacity by Voltage'!$D$3:$O$3,0))*'Line losses'!$B$30+INDEX('Capacity by Voltage'!$D$17:$O$17,1,MATCH(DATE(YEAR($A8756),MONTH($A8756),1),'Capacity by Voltage'!$D$3:$O$3,0))*'Line losses'!$B$29)</f>
        <v>885.42353435847622</v>
      </c>
      <c r="F8756" s="2">
        <f>'utprod @ meter'!F8756*'Line losses'!$B$30</f>
        <v>83.798592660000011</v>
      </c>
      <c r="G8756" s="2">
        <f>'utprod @ meter'!G8756*'Line losses'!$B$30</f>
        <v>1125.9862084839999</v>
      </c>
      <c r="H8756" s="2">
        <f t="shared" si="136"/>
        <v>11344.90866649063</v>
      </c>
    </row>
    <row r="8757" spans="1:9" x14ac:dyDescent="0.25">
      <c r="A8757" s="1">
        <v>42369</v>
      </c>
      <c r="B8757" s="4" t="s">
        <v>14</v>
      </c>
      <c r="C8757" s="2">
        <f>'utprod @ meter'!C8757*'Line losses'!$B$30</f>
        <v>5835.4057863340004</v>
      </c>
      <c r="D8757" s="12">
        <f>'utprod @ meter'!D8757*(INDEX('Capacity by Voltage'!$D$11:$O$11,1,MATCH(DATE(YEAR($A8757),MONTH($A8757),1),'Capacity by Voltage'!$D$3:$O$3,0))*'Line losses'!$B$30+INDEX('Capacity by Voltage'!$D$12:$O$12,1,MATCH(DATE(YEAR($A8757),MONTH($A8757),1),'Capacity by Voltage'!$D$3:$O$3,0))*'Line losses'!$B$29)</f>
        <v>2480.0853434283204</v>
      </c>
      <c r="E8757" s="12">
        <f>'utprod @ meter'!E8757*(INDEX('Capacity by Voltage'!$D$16:$O$16,1,MATCH(DATE(YEAR($A8757),MONTH($A8757),1),'Capacity by Voltage'!$D$3:$O$3,0))*'Line losses'!$B$30+INDEX('Capacity by Voltage'!$D$17:$O$17,1,MATCH(DATE(YEAR($A8757),MONTH($A8757),1),'Capacity by Voltage'!$D$3:$O$3,0))*'Line losses'!$B$29)</f>
        <v>795.99719988333572</v>
      </c>
      <c r="F8757" s="2">
        <f>'utprod @ meter'!F8757*'Line losses'!$B$30</f>
        <v>75.335102063999997</v>
      </c>
      <c r="G8757" s="2">
        <f>'utprod @ meter'!G8757*'Line losses'!$B$30</f>
        <v>1012.262467476</v>
      </c>
      <c r="H8757" s="2">
        <f t="shared" si="136"/>
        <v>10199.085899185655</v>
      </c>
    </row>
    <row r="8758" spans="1:9" x14ac:dyDescent="0.25">
      <c r="A8758" s="1">
        <v>42369</v>
      </c>
      <c r="B8758" s="4" t="s">
        <v>15</v>
      </c>
      <c r="C8758" s="2">
        <f>'utprod @ meter'!C8758*'Line losses'!$B$30</f>
        <v>4019.9461670640003</v>
      </c>
      <c r="D8758" s="12">
        <f>'utprod @ meter'!D8758*(INDEX('Capacity by Voltage'!$D$11:$O$11,1,MATCH(DATE(YEAR($A8758),MONTH($A8758),1),'Capacity by Voltage'!$D$3:$O$3,0))*'Line losses'!$B$30+INDEX('Capacity by Voltage'!$D$12:$O$12,1,MATCH(DATE(YEAR($A8758),MONTH($A8758),1),'Capacity by Voltage'!$D$3:$O$3,0))*'Line losses'!$B$29)</f>
        <v>1708.5035251686988</v>
      </c>
      <c r="E8758" s="12">
        <f>'utprod @ meter'!E8758*(INDEX('Capacity by Voltage'!$D$16:$O$16,1,MATCH(DATE(YEAR($A8758),MONTH($A8758),1),'Capacity by Voltage'!$D$3:$O$3,0))*'Line losses'!$B$30+INDEX('Capacity by Voltage'!$D$17:$O$17,1,MATCH(DATE(YEAR($A8758),MONTH($A8758),1),'Capacity by Voltage'!$D$3:$O$3,0))*'Line losses'!$B$29)</f>
        <v>548.35339953548998</v>
      </c>
      <c r="F8758" s="2">
        <f>'utprod @ meter'!F8758*'Line losses'!$B$30</f>
        <v>51.896957213</v>
      </c>
      <c r="G8758" s="2">
        <f>'utprod @ meter'!G8758*'Line losses'!$B$30</f>
        <v>697.33661428000005</v>
      </c>
      <c r="H8758" s="2">
        <f t="shared" si="136"/>
        <v>7026.0366632611895</v>
      </c>
    </row>
    <row r="8759" spans="1:9" x14ac:dyDescent="0.25">
      <c r="A8759" s="1">
        <v>42369</v>
      </c>
      <c r="B8759" s="4" t="s">
        <v>16</v>
      </c>
      <c r="C8759" s="2">
        <f>'utprod @ meter'!C8759*'Line losses'!$B$30</f>
        <v>1282.3479892370001</v>
      </c>
      <c r="D8759" s="12">
        <f>'utprod @ meter'!D8759*(INDEX('Capacity by Voltage'!$D$11:$O$11,1,MATCH(DATE(YEAR($A8759),MONTH($A8759),1),'Capacity by Voltage'!$D$3:$O$3,0))*'Line losses'!$B$30+INDEX('Capacity by Voltage'!$D$12:$O$12,1,MATCH(DATE(YEAR($A8759),MONTH($A8759),1),'Capacity by Voltage'!$D$3:$O$3,0))*'Line losses'!$B$29)</f>
        <v>545.00682335704323</v>
      </c>
      <c r="E8759" s="12">
        <f>'utprod @ meter'!E8759*(INDEX('Capacity by Voltage'!$D$16:$O$16,1,MATCH(DATE(YEAR($A8759),MONTH($A8759),1),'Capacity by Voltage'!$D$3:$O$3,0))*'Line losses'!$B$30+INDEX('Capacity by Voltage'!$D$17:$O$17,1,MATCH(DATE(YEAR($A8759),MONTH($A8759),1),'Capacity by Voltage'!$D$3:$O$3,0))*'Line losses'!$B$29)</f>
        <v>174.92272907716139</v>
      </c>
      <c r="F8759" s="2">
        <f>'utprod @ meter'!F8759*'Line losses'!$B$30</f>
        <v>16.555286391999999</v>
      </c>
      <c r="G8759" s="2">
        <f>'utprod @ meter'!G8759*'Line losses'!$B$30</f>
        <v>222.44818695600003</v>
      </c>
      <c r="H8759" s="2">
        <f t="shared" si="136"/>
        <v>2241.2810150192049</v>
      </c>
    </row>
    <row r="8760" spans="1:9" x14ac:dyDescent="0.25">
      <c r="A8760" s="1">
        <v>42369</v>
      </c>
      <c r="B8760" s="4" t="s">
        <v>17</v>
      </c>
      <c r="C8760" s="2">
        <f>'utprod @ meter'!C8760*'Line losses'!$B$30</f>
        <v>79.246260597000003</v>
      </c>
      <c r="D8760" s="12">
        <f>'utprod @ meter'!D8760*(INDEX('Capacity by Voltage'!$D$11:$O$11,1,MATCH(DATE(YEAR($A8760),MONTH($A8760),1),'Capacity by Voltage'!$D$3:$O$3,0))*'Line losses'!$B$30+INDEX('Capacity by Voltage'!$D$12:$O$12,1,MATCH(DATE(YEAR($A8760),MONTH($A8760),1),'Capacity by Voltage'!$D$3:$O$3,0))*'Line losses'!$B$29)</f>
        <v>33.680004134584323</v>
      </c>
      <c r="E8760" s="12">
        <f>'utprod @ meter'!E8760*(INDEX('Capacity by Voltage'!$D$16:$O$16,1,MATCH(DATE(YEAR($A8760),MONTH($A8760),1),'Capacity by Voltage'!$D$3:$O$3,0))*'Line losses'!$B$30+INDEX('Capacity by Voltage'!$D$17:$O$17,1,MATCH(DATE(YEAR($A8760),MONTH($A8760),1),'Capacity by Voltage'!$D$3:$O$3,0))*'Line losses'!$B$29)</f>
        <v>10.80988897266932</v>
      </c>
      <c r="F8760" s="2">
        <f>'utprod @ meter'!F8760*'Line losses'!$B$30</f>
        <v>1.0230899369999999</v>
      </c>
      <c r="G8760" s="2">
        <f>'utprod @ meter'!G8760*'Line losses'!$B$30</f>
        <v>13.747132178000001</v>
      </c>
      <c r="H8760" s="2">
        <f t="shared" si="136"/>
        <v>138.50637581925363</v>
      </c>
    </row>
    <row r="8761" spans="1:9" x14ac:dyDescent="0.25">
      <c r="A8761" s="1">
        <v>42369</v>
      </c>
      <c r="B8761" s="4" t="s">
        <v>18</v>
      </c>
      <c r="C8761" s="2">
        <f>'utprod @ meter'!C8761*'Line losses'!$B$30</f>
        <v>7.2043744610000005</v>
      </c>
      <c r="D8761" s="12">
        <f>'utprod @ meter'!D8761*(INDEX('Capacity by Voltage'!$D$11:$O$11,1,MATCH(DATE(YEAR($A8761),MONTH($A8761),1),'Capacity by Voltage'!$D$3:$O$3,0))*'Line losses'!$B$30+INDEX('Capacity by Voltage'!$D$12:$O$12,1,MATCH(DATE(YEAR($A8761),MONTH($A8761),1),'Capacity by Voltage'!$D$3:$O$3,0))*'Line losses'!$B$29)</f>
        <v>3.0619872111119242</v>
      </c>
      <c r="E8761" s="12">
        <f>'utprod @ meter'!E8761*(INDEX('Capacity by Voltage'!$D$16:$O$16,1,MATCH(DATE(YEAR($A8761),MONTH($A8761),1),'Capacity by Voltage'!$D$3:$O$3,0))*'Line losses'!$B$30+INDEX('Capacity by Voltage'!$D$17:$O$17,1,MATCH(DATE(YEAR($A8761),MONTH($A8761),1),'Capacity by Voltage'!$D$3:$O$3,0))*'Line losses'!$B$29)</f>
        <v>0.9827171793335745</v>
      </c>
      <c r="F8761" s="2">
        <f>'utprod @ meter'!F8761*'Line losses'!$B$30</f>
        <v>9.2923700000000012E-2</v>
      </c>
      <c r="G8761" s="2">
        <f>'utprod @ meter'!G8761*'Line losses'!$B$30</f>
        <v>1.2498237649999999</v>
      </c>
      <c r="H8761" s="2">
        <f t="shared" si="136"/>
        <v>12.5918263164455</v>
      </c>
    </row>
    <row r="8762" spans="1:9" x14ac:dyDescent="0.25">
      <c r="A8762" s="1">
        <v>42369</v>
      </c>
      <c r="B8762" s="4" t="s">
        <v>19</v>
      </c>
      <c r="C8762" s="2">
        <f>'utprod @ meter'!C8762*'Line losses'!$B$30</f>
        <v>0</v>
      </c>
      <c r="D8762" s="12">
        <f>'utprod @ meter'!D8762*(INDEX('Capacity by Voltage'!$D$11:$O$11,1,MATCH(DATE(YEAR($A8762),MONTH($A8762),1),'Capacity by Voltage'!$D$3:$O$3,0))*'Line losses'!$B$30+INDEX('Capacity by Voltage'!$D$12:$O$12,1,MATCH(DATE(YEAR($A8762),MONTH($A8762),1),'Capacity by Voltage'!$D$3:$O$3,0))*'Line losses'!$B$29)</f>
        <v>0</v>
      </c>
      <c r="E8762" s="12">
        <f>'utprod @ meter'!E8762*(INDEX('Capacity by Voltage'!$D$16:$O$16,1,MATCH(DATE(YEAR($A8762),MONTH($A8762),1),'Capacity by Voltage'!$D$3:$O$3,0))*'Line losses'!$B$30+INDEX('Capacity by Voltage'!$D$17:$O$17,1,MATCH(DATE(YEAR($A8762),MONTH($A8762),1),'Capacity by Voltage'!$D$3:$O$3,0))*'Line losses'!$B$29)</f>
        <v>0</v>
      </c>
      <c r="F8762" s="2">
        <f>'utprod @ meter'!F8762*'Line losses'!$B$30</f>
        <v>0</v>
      </c>
      <c r="G8762" s="2">
        <f>'utprod @ meter'!G8762*'Line losses'!$B$30</f>
        <v>0</v>
      </c>
      <c r="H8762" s="2">
        <f t="shared" si="136"/>
        <v>0</v>
      </c>
    </row>
    <row r="8763" spans="1:9" x14ac:dyDescent="0.25">
      <c r="A8763" s="1">
        <v>42369</v>
      </c>
      <c r="B8763" s="4" t="s">
        <v>20</v>
      </c>
      <c r="C8763" s="2">
        <f>'utprod @ meter'!C8763*'Line losses'!$B$30</f>
        <v>0</v>
      </c>
      <c r="D8763" s="12">
        <f>'utprod @ meter'!D8763*(INDEX('Capacity by Voltage'!$D$11:$O$11,1,MATCH(DATE(YEAR($A8763),MONTH($A8763),1),'Capacity by Voltage'!$D$3:$O$3,0))*'Line losses'!$B$30+INDEX('Capacity by Voltage'!$D$12:$O$12,1,MATCH(DATE(YEAR($A8763),MONTH($A8763),1),'Capacity by Voltage'!$D$3:$O$3,0))*'Line losses'!$B$29)</f>
        <v>0</v>
      </c>
      <c r="E8763" s="12">
        <f>'utprod @ meter'!E8763*(INDEX('Capacity by Voltage'!$D$16:$O$16,1,MATCH(DATE(YEAR($A8763),MONTH($A8763),1),'Capacity by Voltage'!$D$3:$O$3,0))*'Line losses'!$B$30+INDEX('Capacity by Voltage'!$D$17:$O$17,1,MATCH(DATE(YEAR($A8763),MONTH($A8763),1),'Capacity by Voltage'!$D$3:$O$3,0))*'Line losses'!$B$29)</f>
        <v>0</v>
      </c>
      <c r="F8763" s="2">
        <f>'utprod @ meter'!F8763*'Line losses'!$B$30</f>
        <v>0</v>
      </c>
      <c r="G8763" s="2">
        <f>'utprod @ meter'!G8763*'Line losses'!$B$30</f>
        <v>0</v>
      </c>
      <c r="H8763" s="2">
        <f t="shared" si="136"/>
        <v>0</v>
      </c>
    </row>
    <row r="8764" spans="1:9" x14ac:dyDescent="0.25">
      <c r="A8764" s="1">
        <v>42369</v>
      </c>
      <c r="B8764" s="4" t="s">
        <v>21</v>
      </c>
      <c r="C8764" s="2">
        <f>'utprod @ meter'!C8764*'Line losses'!$B$30</f>
        <v>0</v>
      </c>
      <c r="D8764" s="12">
        <f>'utprod @ meter'!D8764*(INDEX('Capacity by Voltage'!$D$11:$O$11,1,MATCH(DATE(YEAR($A8764),MONTH($A8764),1),'Capacity by Voltage'!$D$3:$O$3,0))*'Line losses'!$B$30+INDEX('Capacity by Voltage'!$D$12:$O$12,1,MATCH(DATE(YEAR($A8764),MONTH($A8764),1),'Capacity by Voltage'!$D$3:$O$3,0))*'Line losses'!$B$29)</f>
        <v>0</v>
      </c>
      <c r="E8764" s="12">
        <f>'utprod @ meter'!E8764*(INDEX('Capacity by Voltage'!$D$16:$O$16,1,MATCH(DATE(YEAR($A8764),MONTH($A8764),1),'Capacity by Voltage'!$D$3:$O$3,0))*'Line losses'!$B$30+INDEX('Capacity by Voltage'!$D$17:$O$17,1,MATCH(DATE(YEAR($A8764),MONTH($A8764),1),'Capacity by Voltage'!$D$3:$O$3,0))*'Line losses'!$B$29)</f>
        <v>0</v>
      </c>
      <c r="F8764" s="2">
        <f>'utprod @ meter'!F8764*'Line losses'!$B$30</f>
        <v>0</v>
      </c>
      <c r="G8764" s="2">
        <f>'utprod @ meter'!G8764*'Line losses'!$B$30</f>
        <v>0</v>
      </c>
      <c r="H8764" s="2">
        <f t="shared" si="136"/>
        <v>0</v>
      </c>
    </row>
    <row r="8765" spans="1:9" x14ac:dyDescent="0.25">
      <c r="A8765" s="1">
        <v>42369</v>
      </c>
      <c r="B8765" s="4" t="s">
        <v>22</v>
      </c>
      <c r="C8765" s="2">
        <f>'utprod @ meter'!C8765*'Line losses'!$B$30</f>
        <v>0</v>
      </c>
      <c r="D8765" s="12">
        <f>'utprod @ meter'!D8765*(INDEX('Capacity by Voltage'!$D$11:$O$11,1,MATCH(DATE(YEAR($A8765),MONTH($A8765),1),'Capacity by Voltage'!$D$3:$O$3,0))*'Line losses'!$B$30+INDEX('Capacity by Voltage'!$D$12:$O$12,1,MATCH(DATE(YEAR($A8765),MONTH($A8765),1),'Capacity by Voltage'!$D$3:$O$3,0))*'Line losses'!$B$29)</f>
        <v>0</v>
      </c>
      <c r="E8765" s="12">
        <f>'utprod @ meter'!E8765*(INDEX('Capacity by Voltage'!$D$16:$O$16,1,MATCH(DATE(YEAR($A8765),MONTH($A8765),1),'Capacity by Voltage'!$D$3:$O$3,0))*'Line losses'!$B$30+INDEX('Capacity by Voltage'!$D$17:$O$17,1,MATCH(DATE(YEAR($A8765),MONTH($A8765),1),'Capacity by Voltage'!$D$3:$O$3,0))*'Line losses'!$B$29)</f>
        <v>0</v>
      </c>
      <c r="F8765" s="2">
        <f>'utprod @ meter'!F8765*'Line losses'!$B$30</f>
        <v>0</v>
      </c>
      <c r="G8765" s="2">
        <f>'utprod @ meter'!G8765*'Line losses'!$B$30</f>
        <v>0</v>
      </c>
      <c r="H8765" s="2">
        <f t="shared" si="136"/>
        <v>0</v>
      </c>
    </row>
    <row r="8766" spans="1:9" x14ac:dyDescent="0.25">
      <c r="A8766" s="1">
        <v>42369</v>
      </c>
      <c r="B8766" s="4" t="s">
        <v>23</v>
      </c>
      <c r="C8766" s="2">
        <f>'utprod @ meter'!C8766*'Line losses'!$B$30</f>
        <v>0</v>
      </c>
      <c r="D8766" s="12">
        <f>'utprod @ meter'!D8766*(INDEX('Capacity by Voltage'!$D$11:$O$11,1,MATCH(DATE(YEAR($A8766),MONTH($A8766),1),'Capacity by Voltage'!$D$3:$O$3,0))*'Line losses'!$B$30+INDEX('Capacity by Voltage'!$D$12:$O$12,1,MATCH(DATE(YEAR($A8766),MONTH($A8766),1),'Capacity by Voltage'!$D$3:$O$3,0))*'Line losses'!$B$29)</f>
        <v>0</v>
      </c>
      <c r="E8766" s="12">
        <f>'utprod @ meter'!E8766*(INDEX('Capacity by Voltage'!$D$16:$O$16,1,MATCH(DATE(YEAR($A8766),MONTH($A8766),1),'Capacity by Voltage'!$D$3:$O$3,0))*'Line losses'!$B$30+INDEX('Capacity by Voltage'!$D$17:$O$17,1,MATCH(DATE(YEAR($A8766),MONTH($A8766),1),'Capacity by Voltage'!$D$3:$O$3,0))*'Line losses'!$B$29)</f>
        <v>0</v>
      </c>
      <c r="F8766" s="2">
        <f>'utprod @ meter'!F8766*'Line losses'!$B$30</f>
        <v>0</v>
      </c>
      <c r="G8766" s="2">
        <f>'utprod @ meter'!G8766*'Line losses'!$B$30</f>
        <v>0</v>
      </c>
      <c r="H8766" s="2">
        <f t="shared" si="136"/>
        <v>0</v>
      </c>
    </row>
    <row r="8768" spans="1:9" x14ac:dyDescent="0.25">
      <c r="A8768" s="14" t="s">
        <v>45</v>
      </c>
      <c r="C8768" s="9">
        <f>SUM(C7:C8766)</f>
        <v>30942983.926463589</v>
      </c>
      <c r="D8768" s="9">
        <f t="shared" ref="D8768:H8768" si="137">SUM(D7:D8766)</f>
        <v>13472305.796222882</v>
      </c>
      <c r="E8768" s="9">
        <f t="shared" si="137"/>
        <v>6267766.7041337797</v>
      </c>
      <c r="F8768" s="9">
        <f t="shared" si="137"/>
        <v>528656.41903353133</v>
      </c>
      <c r="G8768" s="9">
        <f t="shared" si="137"/>
        <v>6572292.8097541369</v>
      </c>
      <c r="H8768" s="9">
        <f t="shared" si="137"/>
        <v>57784005.655608177</v>
      </c>
      <c r="I8768" s="15"/>
    </row>
    <row r="8770" spans="3:8" x14ac:dyDescent="0.25">
      <c r="C8770" s="13"/>
      <c r="D8770" s="13"/>
      <c r="E8770" s="13"/>
      <c r="F8770" s="13"/>
      <c r="G8770" s="13"/>
      <c r="H8770" s="1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8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 x14ac:dyDescent="0.25"/>
  <cols>
    <col min="1" max="1" width="38.28515625" bestFit="1" customWidth="1"/>
    <col min="2" max="2" width="5.85546875" bestFit="1" customWidth="1"/>
    <col min="3" max="4" width="11.5703125" bestFit="1" customWidth="1"/>
    <col min="5" max="5" width="10.5703125" bestFit="1" customWidth="1"/>
    <col min="6" max="6" width="9" bestFit="1" customWidth="1"/>
    <col min="7" max="7" width="10.5703125" bestFit="1" customWidth="1"/>
    <col min="8" max="8" width="11.5703125" bestFit="1" customWidth="1"/>
    <col min="9" max="10" width="10.5703125" bestFit="1" customWidth="1"/>
    <col min="11" max="11" width="11.5703125" bestFit="1" customWidth="1"/>
    <col min="12" max="22" width="13.28515625" bestFit="1" customWidth="1"/>
    <col min="23" max="23" width="11.5703125" bestFit="1" customWidth="1"/>
    <col min="24" max="24" width="10.5703125" bestFit="1" customWidth="1"/>
    <col min="25" max="25" width="9.5703125" bestFit="1" customWidth="1"/>
    <col min="26" max="27" width="9.28515625" bestFit="1" customWidth="1"/>
  </cols>
  <sheetData>
    <row r="1" spans="1:10" x14ac:dyDescent="0.25">
      <c r="A1" s="3" t="s">
        <v>31</v>
      </c>
    </row>
    <row r="2" spans="1:10" x14ac:dyDescent="0.25">
      <c r="A2" s="3" t="s">
        <v>32</v>
      </c>
    </row>
    <row r="3" spans="1:10" x14ac:dyDescent="0.25">
      <c r="A3" s="3" t="s">
        <v>34</v>
      </c>
    </row>
    <row r="4" spans="1:10" x14ac:dyDescent="0.25">
      <c r="A4" s="5" t="s">
        <v>33</v>
      </c>
    </row>
    <row r="6" spans="1:10" x14ac:dyDescent="0.25">
      <c r="A6" s="6" t="s">
        <v>25</v>
      </c>
      <c r="B6" s="6" t="s">
        <v>24</v>
      </c>
      <c r="C6" s="6" t="s">
        <v>26</v>
      </c>
      <c r="D6" s="6" t="s">
        <v>27</v>
      </c>
      <c r="E6" s="6" t="s">
        <v>28</v>
      </c>
      <c r="F6" s="6" t="s">
        <v>29</v>
      </c>
      <c r="G6" s="6" t="s">
        <v>30</v>
      </c>
      <c r="H6" s="6" t="s">
        <v>45</v>
      </c>
      <c r="J6" s="6" t="s">
        <v>46</v>
      </c>
    </row>
    <row r="7" spans="1:10" x14ac:dyDescent="0.25">
      <c r="A7" s="1">
        <v>42005</v>
      </c>
      <c r="B7" s="4" t="s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f>SUM(C7:G7)</f>
        <v>0</v>
      </c>
      <c r="J7">
        <f>MONTH(A7)</f>
        <v>1</v>
      </c>
    </row>
    <row r="8" spans="1:10" x14ac:dyDescent="0.25">
      <c r="A8" s="1">
        <v>42005</v>
      </c>
      <c r="B8" s="4" t="s">
        <v>1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f t="shared" ref="H8:H71" si="0">SUM(C8:G8)</f>
        <v>0</v>
      </c>
      <c r="J8">
        <f t="shared" ref="J8:J71" si="1">MONTH(A8)</f>
        <v>1</v>
      </c>
    </row>
    <row r="9" spans="1:10" x14ac:dyDescent="0.25">
      <c r="A9" s="1">
        <v>42005</v>
      </c>
      <c r="B9" s="4" t="s">
        <v>2</v>
      </c>
      <c r="C9" s="2">
        <v>3.0081500000000001</v>
      </c>
      <c r="D9" s="2">
        <v>1.6846999999999999</v>
      </c>
      <c r="E9" s="2">
        <v>0.61369999999999991</v>
      </c>
      <c r="F9" s="2">
        <v>6.7150000000000001E-2</v>
      </c>
      <c r="G9" s="2">
        <v>0.76415</v>
      </c>
      <c r="H9" s="2">
        <f t="shared" si="0"/>
        <v>6.1378499999999994</v>
      </c>
      <c r="J9">
        <f t="shared" si="1"/>
        <v>1</v>
      </c>
    </row>
    <row r="10" spans="1:10" x14ac:dyDescent="0.25">
      <c r="A10" s="1">
        <v>42005</v>
      </c>
      <c r="B10" s="4" t="s">
        <v>3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f t="shared" si="0"/>
        <v>0</v>
      </c>
      <c r="J10">
        <f t="shared" si="1"/>
        <v>1</v>
      </c>
    </row>
    <row r="11" spans="1:10" x14ac:dyDescent="0.25">
      <c r="A11" s="1">
        <v>42005</v>
      </c>
      <c r="B11" s="4" t="s">
        <v>4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f t="shared" si="0"/>
        <v>0</v>
      </c>
      <c r="J11">
        <f t="shared" si="1"/>
        <v>1</v>
      </c>
    </row>
    <row r="12" spans="1:10" x14ac:dyDescent="0.25">
      <c r="A12" s="1">
        <v>42005</v>
      </c>
      <c r="B12" s="4" t="s">
        <v>5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f t="shared" si="0"/>
        <v>0</v>
      </c>
      <c r="J12">
        <f t="shared" si="1"/>
        <v>1</v>
      </c>
    </row>
    <row r="13" spans="1:10" x14ac:dyDescent="0.25">
      <c r="A13" s="1">
        <v>42005</v>
      </c>
      <c r="B13" s="4" t="s">
        <v>6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f t="shared" si="0"/>
        <v>0</v>
      </c>
      <c r="J13">
        <f t="shared" si="1"/>
        <v>1</v>
      </c>
    </row>
    <row r="14" spans="1:10" x14ac:dyDescent="0.25">
      <c r="A14" s="1">
        <v>42005</v>
      </c>
      <c r="B14" s="4" t="s">
        <v>7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f t="shared" si="0"/>
        <v>0</v>
      </c>
      <c r="J14">
        <f t="shared" si="1"/>
        <v>1</v>
      </c>
    </row>
    <row r="15" spans="1:10" x14ac:dyDescent="0.25">
      <c r="A15" s="1">
        <v>42005</v>
      </c>
      <c r="B15" s="4" t="s">
        <v>8</v>
      </c>
      <c r="C15" s="2">
        <v>153.42755</v>
      </c>
      <c r="D15" s="2">
        <v>85.934150000000002</v>
      </c>
      <c r="E15" s="2">
        <v>31.318249999999999</v>
      </c>
      <c r="F15" s="2">
        <v>3.4152999999999998</v>
      </c>
      <c r="G15" s="2">
        <v>38.952100000000002</v>
      </c>
      <c r="H15" s="2">
        <f t="shared" si="0"/>
        <v>313.04734999999994</v>
      </c>
      <c r="J15">
        <f t="shared" si="1"/>
        <v>1</v>
      </c>
    </row>
    <row r="16" spans="1:10" x14ac:dyDescent="0.25">
      <c r="A16" s="1">
        <v>42005</v>
      </c>
      <c r="B16" s="4" t="s">
        <v>9</v>
      </c>
      <c r="C16" s="2">
        <v>812.26169999999991</v>
      </c>
      <c r="D16" s="2">
        <v>454.94549999999998</v>
      </c>
      <c r="E16" s="2">
        <v>165.80099999999999</v>
      </c>
      <c r="F16" s="2">
        <v>18.079499999999999</v>
      </c>
      <c r="G16" s="2">
        <v>206.21680000000001</v>
      </c>
      <c r="H16" s="2">
        <f t="shared" si="0"/>
        <v>1657.3044999999997</v>
      </c>
      <c r="J16">
        <f t="shared" si="1"/>
        <v>1</v>
      </c>
    </row>
    <row r="17" spans="1:10" x14ac:dyDescent="0.25">
      <c r="A17" s="1">
        <v>42005</v>
      </c>
      <c r="B17" s="4" t="s">
        <v>10</v>
      </c>
      <c r="C17" s="2">
        <v>1645.5830000000001</v>
      </c>
      <c r="D17" s="2">
        <v>921.68560000000002</v>
      </c>
      <c r="E17" s="2">
        <v>335.90045000000003</v>
      </c>
      <c r="F17" s="2">
        <v>36.62735</v>
      </c>
      <c r="G17" s="2">
        <v>417.78095000000002</v>
      </c>
      <c r="H17" s="2">
        <f t="shared" si="0"/>
        <v>3357.5773500000005</v>
      </c>
      <c r="J17">
        <f t="shared" si="1"/>
        <v>1</v>
      </c>
    </row>
    <row r="18" spans="1:10" x14ac:dyDescent="0.25">
      <c r="A18" s="1">
        <v>42005</v>
      </c>
      <c r="B18" s="4" t="s">
        <v>11</v>
      </c>
      <c r="C18" s="2">
        <v>2337.5093499999998</v>
      </c>
      <c r="D18" s="2">
        <v>1309.2320499999998</v>
      </c>
      <c r="E18" s="2">
        <v>477.13900000000001</v>
      </c>
      <c r="F18" s="2">
        <v>52.028500000000001</v>
      </c>
      <c r="G18" s="2">
        <v>593.44704999999999</v>
      </c>
      <c r="H18" s="2">
        <f t="shared" si="0"/>
        <v>4769.3559500000001</v>
      </c>
      <c r="J18">
        <f t="shared" si="1"/>
        <v>1</v>
      </c>
    </row>
    <row r="19" spans="1:10" x14ac:dyDescent="0.25">
      <c r="A19" s="1">
        <v>42005</v>
      </c>
      <c r="B19" s="4" t="s">
        <v>12</v>
      </c>
      <c r="C19" s="2">
        <v>2791.7748499999998</v>
      </c>
      <c r="D19" s="2">
        <v>1563.66425</v>
      </c>
      <c r="E19" s="2">
        <v>569.86464999999998</v>
      </c>
      <c r="F19" s="2">
        <v>62.139250000000004</v>
      </c>
      <c r="G19" s="2">
        <v>708.77589999999998</v>
      </c>
      <c r="H19" s="2">
        <f t="shared" si="0"/>
        <v>5696.2188999999989</v>
      </c>
      <c r="J19">
        <f t="shared" si="1"/>
        <v>1</v>
      </c>
    </row>
    <row r="20" spans="1:10" x14ac:dyDescent="0.25">
      <c r="A20" s="1">
        <v>42005</v>
      </c>
      <c r="B20" s="4" t="s">
        <v>13</v>
      </c>
      <c r="C20" s="2">
        <v>3116.6796999999997</v>
      </c>
      <c r="D20" s="2">
        <v>1745.6424500000001</v>
      </c>
      <c r="E20" s="2">
        <v>636.18504999999993</v>
      </c>
      <c r="F20" s="2">
        <v>69.371049999999997</v>
      </c>
      <c r="G20" s="2">
        <v>791.26329999999996</v>
      </c>
      <c r="H20" s="2">
        <f t="shared" si="0"/>
        <v>6359.1415499999994</v>
      </c>
      <c r="J20">
        <f t="shared" si="1"/>
        <v>1</v>
      </c>
    </row>
    <row r="21" spans="1:10" x14ac:dyDescent="0.25">
      <c r="A21" s="1">
        <v>42005</v>
      </c>
      <c r="B21" s="4" t="s">
        <v>14</v>
      </c>
      <c r="C21" s="2">
        <v>2791.7748499999998</v>
      </c>
      <c r="D21" s="2">
        <v>1563.66425</v>
      </c>
      <c r="E21" s="2">
        <v>569.86464999999998</v>
      </c>
      <c r="F21" s="2">
        <v>62.139250000000004</v>
      </c>
      <c r="G21" s="2">
        <v>708.77589999999998</v>
      </c>
      <c r="H21" s="2">
        <f t="shared" si="0"/>
        <v>5696.2188999999989</v>
      </c>
      <c r="J21">
        <f t="shared" si="1"/>
        <v>1</v>
      </c>
    </row>
    <row r="22" spans="1:10" x14ac:dyDescent="0.25">
      <c r="A22" s="1">
        <v>42005</v>
      </c>
      <c r="B22" s="4" t="s">
        <v>15</v>
      </c>
      <c r="C22" s="2">
        <v>1832.1019000000001</v>
      </c>
      <c r="D22" s="2">
        <v>1026.1548499999999</v>
      </c>
      <c r="E22" s="2">
        <v>373.97364999999996</v>
      </c>
      <c r="F22" s="2">
        <v>40.778750000000002</v>
      </c>
      <c r="G22" s="2">
        <v>465.13444999999996</v>
      </c>
      <c r="H22" s="2">
        <f t="shared" si="0"/>
        <v>3738.1435999999999</v>
      </c>
      <c r="J22">
        <f t="shared" si="1"/>
        <v>1</v>
      </c>
    </row>
    <row r="23" spans="1:10" x14ac:dyDescent="0.25">
      <c r="A23" s="1">
        <v>42005</v>
      </c>
      <c r="B23" s="4" t="s">
        <v>16</v>
      </c>
      <c r="C23" s="2">
        <v>709.97694999999999</v>
      </c>
      <c r="D23" s="2">
        <v>397.65635000000003</v>
      </c>
      <c r="E23" s="2">
        <v>144.92245</v>
      </c>
      <c r="F23" s="2">
        <v>15.802350000000001</v>
      </c>
      <c r="G23" s="2">
        <v>180.24929999999998</v>
      </c>
      <c r="H23" s="2">
        <f t="shared" si="0"/>
        <v>1448.6073999999999</v>
      </c>
      <c r="J23">
        <f t="shared" si="1"/>
        <v>1</v>
      </c>
    </row>
    <row r="24" spans="1:10" x14ac:dyDescent="0.25">
      <c r="A24" s="1">
        <v>42005</v>
      </c>
      <c r="B24" s="4" t="s">
        <v>17</v>
      </c>
      <c r="C24" s="2">
        <v>45.12565</v>
      </c>
      <c r="D24" s="2">
        <v>25.274749999999997</v>
      </c>
      <c r="E24" s="2">
        <v>9.2114499999999992</v>
      </c>
      <c r="F24" s="2">
        <v>1.0046999999999999</v>
      </c>
      <c r="G24" s="2">
        <v>11.456299999999999</v>
      </c>
      <c r="H24" s="2">
        <f t="shared" si="0"/>
        <v>92.072849999999988</v>
      </c>
      <c r="J24">
        <f t="shared" si="1"/>
        <v>1</v>
      </c>
    </row>
    <row r="25" spans="1:10" x14ac:dyDescent="0.25">
      <c r="A25" s="1">
        <v>42005</v>
      </c>
      <c r="B25" s="4" t="s">
        <v>18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f t="shared" si="0"/>
        <v>0</v>
      </c>
      <c r="J25">
        <f t="shared" si="1"/>
        <v>1</v>
      </c>
    </row>
    <row r="26" spans="1:10" x14ac:dyDescent="0.25">
      <c r="A26" s="1">
        <v>42005</v>
      </c>
      <c r="B26" s="4" t="s">
        <v>19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f t="shared" si="0"/>
        <v>0</v>
      </c>
      <c r="J26">
        <f t="shared" si="1"/>
        <v>1</v>
      </c>
    </row>
    <row r="27" spans="1:10" x14ac:dyDescent="0.25">
      <c r="A27" s="1">
        <v>42005</v>
      </c>
      <c r="B27" s="4" t="s">
        <v>20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f t="shared" si="0"/>
        <v>0</v>
      </c>
      <c r="J27">
        <f t="shared" si="1"/>
        <v>1</v>
      </c>
    </row>
    <row r="28" spans="1:10" x14ac:dyDescent="0.25">
      <c r="A28" s="1">
        <v>42005</v>
      </c>
      <c r="B28" s="4" t="s">
        <v>21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f t="shared" si="0"/>
        <v>0</v>
      </c>
      <c r="J28">
        <f t="shared" si="1"/>
        <v>1</v>
      </c>
    </row>
    <row r="29" spans="1:10" x14ac:dyDescent="0.25">
      <c r="A29" s="1">
        <v>42005</v>
      </c>
      <c r="B29" s="4" t="s">
        <v>22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f t="shared" si="0"/>
        <v>0</v>
      </c>
      <c r="J29">
        <f t="shared" si="1"/>
        <v>1</v>
      </c>
    </row>
    <row r="30" spans="1:10" x14ac:dyDescent="0.25">
      <c r="A30" s="1">
        <v>42005</v>
      </c>
      <c r="B30" s="4" t="s">
        <v>23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f t="shared" si="0"/>
        <v>0</v>
      </c>
      <c r="J30">
        <f t="shared" si="1"/>
        <v>1</v>
      </c>
    </row>
    <row r="31" spans="1:10" x14ac:dyDescent="0.25">
      <c r="A31" s="1">
        <v>42006</v>
      </c>
      <c r="B31" s="4" t="s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f t="shared" si="0"/>
        <v>0</v>
      </c>
      <c r="J31">
        <f t="shared" si="1"/>
        <v>1</v>
      </c>
    </row>
    <row r="32" spans="1:10" x14ac:dyDescent="0.25">
      <c r="A32" s="1">
        <v>42006</v>
      </c>
      <c r="B32" s="4" t="s">
        <v>1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f t="shared" si="0"/>
        <v>0</v>
      </c>
      <c r="J32">
        <f t="shared" si="1"/>
        <v>1</v>
      </c>
    </row>
    <row r="33" spans="1:10" x14ac:dyDescent="0.25">
      <c r="A33" s="1">
        <v>42006</v>
      </c>
      <c r="B33" s="4" t="s">
        <v>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f t="shared" si="0"/>
        <v>0</v>
      </c>
      <c r="J33">
        <f t="shared" si="1"/>
        <v>1</v>
      </c>
    </row>
    <row r="34" spans="1:10" x14ac:dyDescent="0.25">
      <c r="A34" s="1">
        <v>42006</v>
      </c>
      <c r="B34" s="4" t="s">
        <v>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f t="shared" si="0"/>
        <v>0</v>
      </c>
      <c r="J34">
        <f t="shared" si="1"/>
        <v>1</v>
      </c>
    </row>
    <row r="35" spans="1:10" x14ac:dyDescent="0.25">
      <c r="A35" s="1">
        <v>42006</v>
      </c>
      <c r="B35" s="4" t="s">
        <v>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f t="shared" si="0"/>
        <v>0</v>
      </c>
      <c r="J35">
        <f t="shared" si="1"/>
        <v>1</v>
      </c>
    </row>
    <row r="36" spans="1:10" x14ac:dyDescent="0.25">
      <c r="A36" s="1">
        <v>42006</v>
      </c>
      <c r="B36" s="4" t="s">
        <v>5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f t="shared" si="0"/>
        <v>0</v>
      </c>
      <c r="J36">
        <f t="shared" si="1"/>
        <v>1</v>
      </c>
    </row>
    <row r="37" spans="1:10" x14ac:dyDescent="0.25">
      <c r="A37" s="1">
        <v>42006</v>
      </c>
      <c r="B37" s="4" t="s">
        <v>6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f t="shared" si="0"/>
        <v>0</v>
      </c>
      <c r="J37">
        <f t="shared" si="1"/>
        <v>1</v>
      </c>
    </row>
    <row r="38" spans="1:10" x14ac:dyDescent="0.25">
      <c r="A38" s="1">
        <v>42006</v>
      </c>
      <c r="B38" s="4" t="s">
        <v>7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f t="shared" si="0"/>
        <v>0</v>
      </c>
      <c r="J38">
        <f t="shared" si="1"/>
        <v>1</v>
      </c>
    </row>
    <row r="39" spans="1:10" x14ac:dyDescent="0.25">
      <c r="A39" s="1">
        <v>42006</v>
      </c>
      <c r="B39" s="4" t="s">
        <v>8</v>
      </c>
      <c r="C39" s="2">
        <v>237.66169999999997</v>
      </c>
      <c r="D39" s="2">
        <v>133.11340000000001</v>
      </c>
      <c r="E39" s="2">
        <v>48.512050000000002</v>
      </c>
      <c r="F39" s="2">
        <v>5.2895499999999993</v>
      </c>
      <c r="G39" s="2">
        <v>60.337249999999997</v>
      </c>
      <c r="H39" s="2">
        <f t="shared" si="0"/>
        <v>484.91394999999994</v>
      </c>
      <c r="J39">
        <f t="shared" si="1"/>
        <v>1</v>
      </c>
    </row>
    <row r="40" spans="1:10" x14ac:dyDescent="0.25">
      <c r="A40" s="1">
        <v>42006</v>
      </c>
      <c r="B40" s="4" t="s">
        <v>9</v>
      </c>
      <c r="C40" s="2">
        <v>1206.3591000000001</v>
      </c>
      <c r="D40" s="2">
        <v>675.67860000000007</v>
      </c>
      <c r="E40" s="2">
        <v>246.24499999999998</v>
      </c>
      <c r="F40" s="2">
        <v>26.851499999999998</v>
      </c>
      <c r="G40" s="2">
        <v>306.27115000000003</v>
      </c>
      <c r="H40" s="2">
        <f t="shared" si="0"/>
        <v>2461.4053500000005</v>
      </c>
      <c r="J40">
        <f t="shared" si="1"/>
        <v>1</v>
      </c>
    </row>
    <row r="41" spans="1:10" x14ac:dyDescent="0.25">
      <c r="A41" s="1">
        <v>42006</v>
      </c>
      <c r="B41" s="4" t="s">
        <v>10</v>
      </c>
      <c r="C41" s="2">
        <v>2307.4261500000002</v>
      </c>
      <c r="D41" s="2">
        <v>1292.3824999999999</v>
      </c>
      <c r="E41" s="2">
        <v>470.99775</v>
      </c>
      <c r="F41" s="2">
        <v>51.358699999999999</v>
      </c>
      <c r="G41" s="2">
        <v>585.8098</v>
      </c>
      <c r="H41" s="2">
        <f t="shared" si="0"/>
        <v>4707.9749000000002</v>
      </c>
      <c r="J41">
        <f t="shared" si="1"/>
        <v>1</v>
      </c>
    </row>
    <row r="42" spans="1:10" x14ac:dyDescent="0.25">
      <c r="A42" s="1">
        <v>42006</v>
      </c>
      <c r="B42" s="4" t="s">
        <v>11</v>
      </c>
      <c r="C42" s="2">
        <v>3113.6706999999997</v>
      </c>
      <c r="D42" s="2">
        <v>1743.95775</v>
      </c>
      <c r="E42" s="2">
        <v>635.57134999999994</v>
      </c>
      <c r="F42" s="2">
        <v>69.303899999999999</v>
      </c>
      <c r="G42" s="2">
        <v>790.49914999999999</v>
      </c>
      <c r="H42" s="2">
        <f t="shared" si="0"/>
        <v>6353.0028499999999</v>
      </c>
      <c r="J42">
        <f t="shared" si="1"/>
        <v>1</v>
      </c>
    </row>
    <row r="43" spans="1:10" x14ac:dyDescent="0.25">
      <c r="A43" s="1">
        <v>42006</v>
      </c>
      <c r="B43" s="4" t="s">
        <v>12</v>
      </c>
      <c r="C43" s="2">
        <v>3471.6677500000001</v>
      </c>
      <c r="D43" s="2">
        <v>1944.4710499999999</v>
      </c>
      <c r="E43" s="2">
        <v>708.64670000000001</v>
      </c>
      <c r="F43" s="2">
        <v>77.272649999999999</v>
      </c>
      <c r="G43" s="2">
        <v>881.38794999999993</v>
      </c>
      <c r="H43" s="2">
        <f t="shared" si="0"/>
        <v>7083.4461000000001</v>
      </c>
      <c r="J43">
        <f t="shared" si="1"/>
        <v>1</v>
      </c>
    </row>
    <row r="44" spans="1:10" x14ac:dyDescent="0.25">
      <c r="A44" s="1">
        <v>42006</v>
      </c>
      <c r="B44" s="4" t="s">
        <v>13</v>
      </c>
      <c r="C44" s="2">
        <v>3438.5755499999996</v>
      </c>
      <c r="D44" s="2">
        <v>1925.9359499999998</v>
      </c>
      <c r="E44" s="2">
        <v>701.89175</v>
      </c>
      <c r="F44" s="2">
        <v>76.535700000000006</v>
      </c>
      <c r="G44" s="2">
        <v>872.98654999999985</v>
      </c>
      <c r="H44" s="2">
        <f t="shared" si="0"/>
        <v>7015.9254999999994</v>
      </c>
      <c r="J44">
        <f t="shared" si="1"/>
        <v>1</v>
      </c>
    </row>
    <row r="45" spans="1:10" x14ac:dyDescent="0.25">
      <c r="A45" s="1">
        <v>42006</v>
      </c>
      <c r="B45" s="4" t="s">
        <v>14</v>
      </c>
      <c r="C45" s="2">
        <v>2927.1518000000001</v>
      </c>
      <c r="D45" s="2">
        <v>1639.4884999999999</v>
      </c>
      <c r="E45" s="2">
        <v>597.49815000000001</v>
      </c>
      <c r="F45" s="2">
        <v>65.152500000000003</v>
      </c>
      <c r="G45" s="2">
        <v>743.14564999999993</v>
      </c>
      <c r="H45" s="2">
        <f t="shared" si="0"/>
        <v>5972.4366000000009</v>
      </c>
      <c r="J45">
        <f t="shared" si="1"/>
        <v>1</v>
      </c>
    </row>
    <row r="46" spans="1:10" x14ac:dyDescent="0.25">
      <c r="A46" s="1">
        <v>42006</v>
      </c>
      <c r="B46" s="4" t="s">
        <v>15</v>
      </c>
      <c r="C46" s="2">
        <v>2045.6967000000002</v>
      </c>
      <c r="D46" s="2">
        <v>1145.7889500000001</v>
      </c>
      <c r="E46" s="2">
        <v>417.57354999999995</v>
      </c>
      <c r="F46" s="2">
        <v>45.532799999999995</v>
      </c>
      <c r="G46" s="2">
        <v>519.36189999999999</v>
      </c>
      <c r="H46" s="2">
        <f t="shared" si="0"/>
        <v>4173.9539000000004</v>
      </c>
      <c r="J46">
        <f t="shared" si="1"/>
        <v>1</v>
      </c>
    </row>
    <row r="47" spans="1:10" x14ac:dyDescent="0.25">
      <c r="A47" s="1">
        <v>42006</v>
      </c>
      <c r="B47" s="4" t="s">
        <v>16</v>
      </c>
      <c r="C47" s="2">
        <v>788.19479999999999</v>
      </c>
      <c r="D47" s="2">
        <v>441.46534999999994</v>
      </c>
      <c r="E47" s="2">
        <v>160.88884999999999</v>
      </c>
      <c r="F47" s="2">
        <v>17.544</v>
      </c>
      <c r="G47" s="2">
        <v>200.10699999999997</v>
      </c>
      <c r="H47" s="2">
        <f t="shared" si="0"/>
        <v>1608.2</v>
      </c>
      <c r="J47">
        <f t="shared" si="1"/>
        <v>1</v>
      </c>
    </row>
    <row r="48" spans="1:10" x14ac:dyDescent="0.25">
      <c r="A48" s="1">
        <v>42006</v>
      </c>
      <c r="B48" s="4" t="s">
        <v>17</v>
      </c>
      <c r="C48" s="2">
        <v>66.184399999999997</v>
      </c>
      <c r="D48" s="2">
        <v>37.06935</v>
      </c>
      <c r="E48" s="2">
        <v>13.5099</v>
      </c>
      <c r="F48" s="2">
        <v>1.47305</v>
      </c>
      <c r="G48" s="2">
        <v>16.802800000000001</v>
      </c>
      <c r="H48" s="2">
        <f t="shared" si="0"/>
        <v>135.0395</v>
      </c>
      <c r="J48">
        <f t="shared" si="1"/>
        <v>1</v>
      </c>
    </row>
    <row r="49" spans="1:10" x14ac:dyDescent="0.25">
      <c r="A49" s="1">
        <v>42006</v>
      </c>
      <c r="B49" s="4" t="s">
        <v>18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f t="shared" si="0"/>
        <v>0</v>
      </c>
      <c r="J49">
        <f t="shared" si="1"/>
        <v>1</v>
      </c>
    </row>
    <row r="50" spans="1:10" x14ac:dyDescent="0.25">
      <c r="A50" s="1">
        <v>42006</v>
      </c>
      <c r="B50" s="4" t="s">
        <v>19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f t="shared" si="0"/>
        <v>0</v>
      </c>
      <c r="J50">
        <f t="shared" si="1"/>
        <v>1</v>
      </c>
    </row>
    <row r="51" spans="1:10" x14ac:dyDescent="0.25">
      <c r="A51" s="1">
        <v>42006</v>
      </c>
      <c r="B51" s="4" t="s">
        <v>20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f t="shared" si="0"/>
        <v>0</v>
      </c>
      <c r="J51">
        <f t="shared" si="1"/>
        <v>1</v>
      </c>
    </row>
    <row r="52" spans="1:10" x14ac:dyDescent="0.25">
      <c r="A52" s="1">
        <v>42006</v>
      </c>
      <c r="B52" s="4" t="s">
        <v>21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f t="shared" si="0"/>
        <v>0</v>
      </c>
      <c r="J52">
        <f t="shared" si="1"/>
        <v>1</v>
      </c>
    </row>
    <row r="53" spans="1:10" x14ac:dyDescent="0.25">
      <c r="A53" s="1">
        <v>42006</v>
      </c>
      <c r="B53" s="4" t="s">
        <v>22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f t="shared" si="0"/>
        <v>0</v>
      </c>
      <c r="J53">
        <f t="shared" si="1"/>
        <v>1</v>
      </c>
    </row>
    <row r="54" spans="1:10" x14ac:dyDescent="0.25">
      <c r="A54" s="1">
        <v>42006</v>
      </c>
      <c r="B54" s="4" t="s">
        <v>23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f t="shared" si="0"/>
        <v>0</v>
      </c>
      <c r="J54">
        <f t="shared" si="1"/>
        <v>1</v>
      </c>
    </row>
    <row r="55" spans="1:10" x14ac:dyDescent="0.25">
      <c r="A55" s="1">
        <v>42007</v>
      </c>
      <c r="B55" s="4" t="s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f t="shared" si="0"/>
        <v>0</v>
      </c>
      <c r="J55">
        <f t="shared" si="1"/>
        <v>1</v>
      </c>
    </row>
    <row r="56" spans="1:10" x14ac:dyDescent="0.25">
      <c r="A56" s="1">
        <v>42007</v>
      </c>
      <c r="B56" s="4" t="s">
        <v>1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f t="shared" si="0"/>
        <v>0</v>
      </c>
      <c r="J56">
        <f t="shared" si="1"/>
        <v>1</v>
      </c>
    </row>
    <row r="57" spans="1:10" x14ac:dyDescent="0.25">
      <c r="A57" s="1">
        <v>42007</v>
      </c>
      <c r="B57" s="4" t="s">
        <v>2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f t="shared" si="0"/>
        <v>0</v>
      </c>
      <c r="J57">
        <f t="shared" si="1"/>
        <v>1</v>
      </c>
    </row>
    <row r="58" spans="1:10" x14ac:dyDescent="0.25">
      <c r="A58" s="1">
        <v>42007</v>
      </c>
      <c r="B58" s="4" t="s">
        <v>3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f t="shared" si="0"/>
        <v>0</v>
      </c>
      <c r="J58">
        <f t="shared" si="1"/>
        <v>1</v>
      </c>
    </row>
    <row r="59" spans="1:10" x14ac:dyDescent="0.25">
      <c r="A59" s="1">
        <v>42007</v>
      </c>
      <c r="B59" s="4" t="s">
        <v>4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f t="shared" si="0"/>
        <v>0</v>
      </c>
      <c r="J59">
        <f t="shared" si="1"/>
        <v>1</v>
      </c>
    </row>
    <row r="60" spans="1:10" x14ac:dyDescent="0.25">
      <c r="A60" s="1">
        <v>42007</v>
      </c>
      <c r="B60" s="4" t="s">
        <v>5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f t="shared" si="0"/>
        <v>0</v>
      </c>
      <c r="J60">
        <f t="shared" si="1"/>
        <v>1</v>
      </c>
    </row>
    <row r="61" spans="1:10" x14ac:dyDescent="0.25">
      <c r="A61" s="1">
        <v>42007</v>
      </c>
      <c r="B61" s="4" t="s">
        <v>6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f t="shared" si="0"/>
        <v>0</v>
      </c>
      <c r="J61">
        <f t="shared" si="1"/>
        <v>1</v>
      </c>
    </row>
    <row r="62" spans="1:10" x14ac:dyDescent="0.25">
      <c r="A62" s="1">
        <v>42007</v>
      </c>
      <c r="B62" s="4" t="s">
        <v>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f t="shared" si="0"/>
        <v>0</v>
      </c>
      <c r="J62">
        <f t="shared" si="1"/>
        <v>1</v>
      </c>
    </row>
    <row r="63" spans="1:10" x14ac:dyDescent="0.25">
      <c r="A63" s="1">
        <v>42007</v>
      </c>
      <c r="B63" s="4" t="s">
        <v>8</v>
      </c>
      <c r="C63" s="2">
        <v>144.40224999999998</v>
      </c>
      <c r="D63" s="2">
        <v>80.879199999999997</v>
      </c>
      <c r="E63" s="2">
        <v>29.475449999999999</v>
      </c>
      <c r="F63" s="2">
        <v>3.2138499999999999</v>
      </c>
      <c r="G63" s="2">
        <v>36.660499999999999</v>
      </c>
      <c r="H63" s="2">
        <f t="shared" si="0"/>
        <v>294.63124999999997</v>
      </c>
      <c r="J63">
        <f t="shared" si="1"/>
        <v>1</v>
      </c>
    </row>
    <row r="64" spans="1:10" x14ac:dyDescent="0.25">
      <c r="A64" s="1">
        <v>42007</v>
      </c>
      <c r="B64" s="4" t="s">
        <v>9</v>
      </c>
      <c r="C64" s="2">
        <v>574.6</v>
      </c>
      <c r="D64" s="2">
        <v>321.83209999999997</v>
      </c>
      <c r="E64" s="2">
        <v>117.28894999999999</v>
      </c>
      <c r="F64" s="2">
        <v>12.789099999999999</v>
      </c>
      <c r="G64" s="2">
        <v>145.87954999999999</v>
      </c>
      <c r="H64" s="2">
        <f t="shared" si="0"/>
        <v>1172.3897000000002</v>
      </c>
      <c r="J64">
        <f t="shared" si="1"/>
        <v>1</v>
      </c>
    </row>
    <row r="65" spans="1:10" x14ac:dyDescent="0.25">
      <c r="A65" s="1">
        <v>42007</v>
      </c>
      <c r="B65" s="4" t="s">
        <v>10</v>
      </c>
      <c r="C65" s="2">
        <v>1167.2506000000001</v>
      </c>
      <c r="D65" s="2">
        <v>653.77324999999996</v>
      </c>
      <c r="E65" s="2">
        <v>238.26265000000001</v>
      </c>
      <c r="F65" s="2">
        <v>25.980250000000002</v>
      </c>
      <c r="G65" s="2">
        <v>296.34145000000001</v>
      </c>
      <c r="H65" s="2">
        <f t="shared" si="0"/>
        <v>2381.6082000000001</v>
      </c>
      <c r="J65">
        <f t="shared" si="1"/>
        <v>1</v>
      </c>
    </row>
    <row r="66" spans="1:10" x14ac:dyDescent="0.25">
      <c r="A66" s="1">
        <v>42007</v>
      </c>
      <c r="B66" s="4" t="s">
        <v>11</v>
      </c>
      <c r="C66" s="2">
        <v>1507.19705</v>
      </c>
      <c r="D66" s="2">
        <v>844.17665</v>
      </c>
      <c r="E66" s="2">
        <v>307.65325000000001</v>
      </c>
      <c r="F66" s="2">
        <v>33.546949999999995</v>
      </c>
      <c r="G66" s="2">
        <v>382.64789999999999</v>
      </c>
      <c r="H66" s="2">
        <f t="shared" si="0"/>
        <v>3075.2217999999998</v>
      </c>
      <c r="J66">
        <f t="shared" si="1"/>
        <v>1</v>
      </c>
    </row>
    <row r="67" spans="1:10" x14ac:dyDescent="0.25">
      <c r="A67" s="1">
        <v>42007</v>
      </c>
      <c r="B67" s="4" t="s">
        <v>12</v>
      </c>
      <c r="C67" s="2">
        <v>1802.0186999999999</v>
      </c>
      <c r="D67" s="2">
        <v>1009.3052999999999</v>
      </c>
      <c r="E67" s="2">
        <v>367.83325000000002</v>
      </c>
      <c r="F67" s="2">
        <v>40.10895</v>
      </c>
      <c r="G67" s="2">
        <v>457.49635000000001</v>
      </c>
      <c r="H67" s="2">
        <f t="shared" si="0"/>
        <v>3676.7625499999995</v>
      </c>
      <c r="J67">
        <f t="shared" si="1"/>
        <v>1</v>
      </c>
    </row>
    <row r="68" spans="1:10" x14ac:dyDescent="0.25">
      <c r="A68" s="1">
        <v>42007</v>
      </c>
      <c r="B68" s="4" t="s">
        <v>13</v>
      </c>
      <c r="C68" s="2">
        <v>2084.8060500000001</v>
      </c>
      <c r="D68" s="2">
        <v>1167.69345</v>
      </c>
      <c r="E68" s="2">
        <v>425.55590000000001</v>
      </c>
      <c r="F68" s="2">
        <v>46.403199999999998</v>
      </c>
      <c r="G68" s="2">
        <v>529.29075</v>
      </c>
      <c r="H68" s="2">
        <f t="shared" si="0"/>
        <v>4253.74935</v>
      </c>
      <c r="J68">
        <f t="shared" si="1"/>
        <v>1</v>
      </c>
    </row>
    <row r="69" spans="1:10" x14ac:dyDescent="0.25">
      <c r="A69" s="1">
        <v>42007</v>
      </c>
      <c r="B69" s="4" t="s">
        <v>14</v>
      </c>
      <c r="C69" s="2">
        <v>1738.8424499999999</v>
      </c>
      <c r="D69" s="2">
        <v>973.92064999999991</v>
      </c>
      <c r="E69" s="2">
        <v>354.93705</v>
      </c>
      <c r="F69" s="2">
        <v>38.703049999999998</v>
      </c>
      <c r="G69" s="2">
        <v>441.45769999999993</v>
      </c>
      <c r="H69" s="2">
        <f t="shared" si="0"/>
        <v>3547.8608999999997</v>
      </c>
      <c r="J69">
        <f t="shared" si="1"/>
        <v>1</v>
      </c>
    </row>
    <row r="70" spans="1:10" x14ac:dyDescent="0.25">
      <c r="A70" s="1">
        <v>42007</v>
      </c>
      <c r="B70" s="4" t="s">
        <v>15</v>
      </c>
      <c r="C70" s="2">
        <v>1823.0765999999999</v>
      </c>
      <c r="D70" s="2">
        <v>1021.0999</v>
      </c>
      <c r="E70" s="2">
        <v>372.13170000000002</v>
      </c>
      <c r="F70" s="2">
        <v>40.578149999999994</v>
      </c>
      <c r="G70" s="2">
        <v>462.84284999999994</v>
      </c>
      <c r="H70" s="2">
        <f t="shared" si="0"/>
        <v>3719.7291999999998</v>
      </c>
      <c r="J70">
        <f t="shared" si="1"/>
        <v>1</v>
      </c>
    </row>
    <row r="71" spans="1:10" x14ac:dyDescent="0.25">
      <c r="A71" s="1">
        <v>42007</v>
      </c>
      <c r="B71" s="4" t="s">
        <v>16</v>
      </c>
      <c r="C71" s="2">
        <v>803.23725000000002</v>
      </c>
      <c r="D71" s="2">
        <v>449.89055000000002</v>
      </c>
      <c r="E71" s="2">
        <v>163.95904999999999</v>
      </c>
      <c r="F71" s="2">
        <v>17.878050000000002</v>
      </c>
      <c r="G71" s="2">
        <v>203.92605</v>
      </c>
      <c r="H71" s="2">
        <f t="shared" si="0"/>
        <v>1638.89095</v>
      </c>
      <c r="J71">
        <f t="shared" si="1"/>
        <v>1</v>
      </c>
    </row>
    <row r="72" spans="1:10" x14ac:dyDescent="0.25">
      <c r="A72" s="1">
        <v>42007</v>
      </c>
      <c r="B72" s="4" t="s">
        <v>17</v>
      </c>
      <c r="C72" s="2">
        <v>66.184399999999997</v>
      </c>
      <c r="D72" s="2">
        <v>37.06935</v>
      </c>
      <c r="E72" s="2">
        <v>13.5099</v>
      </c>
      <c r="F72" s="2">
        <v>1.47305</v>
      </c>
      <c r="G72" s="2">
        <v>16.802800000000001</v>
      </c>
      <c r="H72" s="2">
        <f t="shared" ref="H72:H135" si="2">SUM(C72:G72)</f>
        <v>135.0395</v>
      </c>
      <c r="J72">
        <f t="shared" ref="J72:J135" si="3">MONTH(A72)</f>
        <v>1</v>
      </c>
    </row>
    <row r="73" spans="1:10" x14ac:dyDescent="0.25">
      <c r="A73" s="1">
        <v>42007</v>
      </c>
      <c r="B73" s="4" t="s">
        <v>18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f t="shared" si="2"/>
        <v>0</v>
      </c>
      <c r="J73">
        <f t="shared" si="3"/>
        <v>1</v>
      </c>
    </row>
    <row r="74" spans="1:10" x14ac:dyDescent="0.25">
      <c r="A74" s="1">
        <v>42007</v>
      </c>
      <c r="B74" s="4" t="s">
        <v>19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f t="shared" si="2"/>
        <v>0</v>
      </c>
      <c r="J74">
        <f t="shared" si="3"/>
        <v>1</v>
      </c>
    </row>
    <row r="75" spans="1:10" x14ac:dyDescent="0.25">
      <c r="A75" s="1">
        <v>42007</v>
      </c>
      <c r="B75" s="4" t="s">
        <v>20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f t="shared" si="2"/>
        <v>0</v>
      </c>
      <c r="J75">
        <f t="shared" si="3"/>
        <v>1</v>
      </c>
    </row>
    <row r="76" spans="1:10" x14ac:dyDescent="0.25">
      <c r="A76" s="1">
        <v>42007</v>
      </c>
      <c r="B76" s="4" t="s">
        <v>21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f t="shared" si="2"/>
        <v>0</v>
      </c>
      <c r="J76">
        <f t="shared" si="3"/>
        <v>1</v>
      </c>
    </row>
    <row r="77" spans="1:10" x14ac:dyDescent="0.25">
      <c r="A77" s="1">
        <v>42007</v>
      </c>
      <c r="B77" s="4" t="s">
        <v>22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f t="shared" si="2"/>
        <v>0</v>
      </c>
      <c r="J77">
        <f t="shared" si="3"/>
        <v>1</v>
      </c>
    </row>
    <row r="78" spans="1:10" x14ac:dyDescent="0.25">
      <c r="A78" s="1">
        <v>42007</v>
      </c>
      <c r="B78" s="4" t="s">
        <v>23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f t="shared" si="2"/>
        <v>0</v>
      </c>
      <c r="J78">
        <f t="shared" si="3"/>
        <v>1</v>
      </c>
    </row>
    <row r="79" spans="1:10" x14ac:dyDescent="0.25">
      <c r="A79" s="1">
        <v>42008</v>
      </c>
      <c r="B79" s="4" t="s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f t="shared" si="2"/>
        <v>0</v>
      </c>
      <c r="J79">
        <f t="shared" si="3"/>
        <v>1</v>
      </c>
    </row>
    <row r="80" spans="1:10" x14ac:dyDescent="0.25">
      <c r="A80" s="1">
        <v>42008</v>
      </c>
      <c r="B80" s="4" t="s">
        <v>1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f t="shared" si="2"/>
        <v>0</v>
      </c>
      <c r="J80">
        <f t="shared" si="3"/>
        <v>1</v>
      </c>
    </row>
    <row r="81" spans="1:10" x14ac:dyDescent="0.25">
      <c r="A81" s="1">
        <v>42008</v>
      </c>
      <c r="B81" s="4" t="s">
        <v>2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f t="shared" si="2"/>
        <v>0</v>
      </c>
      <c r="J81">
        <f t="shared" si="3"/>
        <v>1</v>
      </c>
    </row>
    <row r="82" spans="1:10" x14ac:dyDescent="0.25">
      <c r="A82" s="1">
        <v>42008</v>
      </c>
      <c r="B82" s="4" t="s">
        <v>3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f t="shared" si="2"/>
        <v>0</v>
      </c>
      <c r="J82">
        <f t="shared" si="3"/>
        <v>1</v>
      </c>
    </row>
    <row r="83" spans="1:10" x14ac:dyDescent="0.25">
      <c r="A83" s="1">
        <v>42008</v>
      </c>
      <c r="B83" s="4" t="s">
        <v>4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f t="shared" si="2"/>
        <v>0</v>
      </c>
      <c r="J83">
        <f t="shared" si="3"/>
        <v>1</v>
      </c>
    </row>
    <row r="84" spans="1:10" x14ac:dyDescent="0.25">
      <c r="A84" s="1">
        <v>42008</v>
      </c>
      <c r="B84" s="4" t="s">
        <v>5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f t="shared" si="2"/>
        <v>0</v>
      </c>
      <c r="J84">
        <f t="shared" si="3"/>
        <v>1</v>
      </c>
    </row>
    <row r="85" spans="1:10" x14ac:dyDescent="0.25">
      <c r="A85" s="1">
        <v>42008</v>
      </c>
      <c r="B85" s="4" t="s">
        <v>6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f t="shared" si="2"/>
        <v>0</v>
      </c>
      <c r="J85">
        <f t="shared" si="3"/>
        <v>1</v>
      </c>
    </row>
    <row r="86" spans="1:10" x14ac:dyDescent="0.25">
      <c r="A86" s="1">
        <v>42008</v>
      </c>
      <c r="B86" s="4" t="s">
        <v>7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f t="shared" si="2"/>
        <v>0</v>
      </c>
      <c r="J86">
        <f t="shared" si="3"/>
        <v>1</v>
      </c>
    </row>
    <row r="87" spans="1:10" x14ac:dyDescent="0.25">
      <c r="A87" s="1">
        <v>42008</v>
      </c>
      <c r="B87" s="4" t="s">
        <v>8</v>
      </c>
      <c r="C87" s="2">
        <v>180.5026</v>
      </c>
      <c r="D87" s="2">
        <v>101.09899999999999</v>
      </c>
      <c r="E87" s="2">
        <v>36.844949999999997</v>
      </c>
      <c r="F87" s="2">
        <v>4.0179499999999999</v>
      </c>
      <c r="G87" s="2">
        <v>45.826049999999995</v>
      </c>
      <c r="H87" s="2">
        <f t="shared" si="2"/>
        <v>368.29054999999994</v>
      </c>
      <c r="J87">
        <f t="shared" si="3"/>
        <v>1</v>
      </c>
    </row>
    <row r="88" spans="1:10" x14ac:dyDescent="0.25">
      <c r="A88" s="1">
        <v>42008</v>
      </c>
      <c r="B88" s="4" t="s">
        <v>9</v>
      </c>
      <c r="C88" s="2">
        <v>556.55025000000001</v>
      </c>
      <c r="D88" s="2">
        <v>311.72220000000004</v>
      </c>
      <c r="E88" s="2">
        <v>113.60419999999999</v>
      </c>
      <c r="F88" s="2">
        <v>12.3879</v>
      </c>
      <c r="G88" s="2">
        <v>141.2972</v>
      </c>
      <c r="H88" s="2">
        <f t="shared" si="2"/>
        <v>1135.5617500000001</v>
      </c>
      <c r="J88">
        <f t="shared" si="3"/>
        <v>1</v>
      </c>
    </row>
    <row r="89" spans="1:10" x14ac:dyDescent="0.25">
      <c r="A89" s="1">
        <v>42008</v>
      </c>
      <c r="B89" s="4" t="s">
        <v>10</v>
      </c>
      <c r="C89" s="2">
        <v>1173.2669000000001</v>
      </c>
      <c r="D89" s="2">
        <v>657.14350000000002</v>
      </c>
      <c r="E89" s="2">
        <v>239.49090000000001</v>
      </c>
      <c r="F89" s="2">
        <v>26.114549999999998</v>
      </c>
      <c r="G89" s="2">
        <v>297.8689</v>
      </c>
      <c r="H89" s="2">
        <f t="shared" si="2"/>
        <v>2393.8847500000002</v>
      </c>
      <c r="J89">
        <f t="shared" si="3"/>
        <v>1</v>
      </c>
    </row>
    <row r="90" spans="1:10" x14ac:dyDescent="0.25">
      <c r="A90" s="1">
        <v>42008</v>
      </c>
      <c r="B90" s="4" t="s">
        <v>11</v>
      </c>
      <c r="C90" s="2">
        <v>2214.1658499999999</v>
      </c>
      <c r="D90" s="2">
        <v>1240.1474499999999</v>
      </c>
      <c r="E90" s="2">
        <v>451.96199999999999</v>
      </c>
      <c r="F90" s="2">
        <v>49.282999999999994</v>
      </c>
      <c r="G90" s="2">
        <v>562.13304999999991</v>
      </c>
      <c r="H90" s="2">
        <f t="shared" si="2"/>
        <v>4517.6913499999991</v>
      </c>
      <c r="J90">
        <f t="shared" si="3"/>
        <v>1</v>
      </c>
    </row>
    <row r="91" spans="1:10" x14ac:dyDescent="0.25">
      <c r="A91" s="1">
        <v>42008</v>
      </c>
      <c r="B91" s="4" t="s">
        <v>12</v>
      </c>
      <c r="C91" s="2">
        <v>2199.1242499999998</v>
      </c>
      <c r="D91" s="2">
        <v>1231.7230999999999</v>
      </c>
      <c r="E91" s="2">
        <v>448.89094999999998</v>
      </c>
      <c r="F91" s="2">
        <v>48.948099999999997</v>
      </c>
      <c r="G91" s="2">
        <v>558.31399999999996</v>
      </c>
      <c r="H91" s="2">
        <f t="shared" si="2"/>
        <v>4487.0003999999999</v>
      </c>
      <c r="J91">
        <f t="shared" si="3"/>
        <v>1</v>
      </c>
    </row>
    <row r="92" spans="1:10" x14ac:dyDescent="0.25">
      <c r="A92" s="1">
        <v>42008</v>
      </c>
      <c r="B92" s="4" t="s">
        <v>13</v>
      </c>
      <c r="C92" s="2">
        <v>2099.8476500000002</v>
      </c>
      <c r="D92" s="2">
        <v>1176.1186500000001</v>
      </c>
      <c r="E92" s="2">
        <v>428.62694999999997</v>
      </c>
      <c r="F92" s="2">
        <v>46.738099999999996</v>
      </c>
      <c r="G92" s="2">
        <v>533.10979999999995</v>
      </c>
      <c r="H92" s="2">
        <f t="shared" si="2"/>
        <v>4284.4411499999997</v>
      </c>
      <c r="J92">
        <f t="shared" si="3"/>
        <v>1</v>
      </c>
    </row>
    <row r="93" spans="1:10" x14ac:dyDescent="0.25">
      <c r="A93" s="1">
        <v>42008</v>
      </c>
      <c r="B93" s="4" t="s">
        <v>14</v>
      </c>
      <c r="C93" s="2">
        <v>1555.3317</v>
      </c>
      <c r="D93" s="2">
        <v>871.13609999999994</v>
      </c>
      <c r="E93" s="2">
        <v>317.47840000000002</v>
      </c>
      <c r="F93" s="2">
        <v>34.6188</v>
      </c>
      <c r="G93" s="2">
        <v>394.86750000000001</v>
      </c>
      <c r="H93" s="2">
        <f t="shared" si="2"/>
        <v>3173.4324999999999</v>
      </c>
      <c r="J93">
        <f t="shared" si="3"/>
        <v>1</v>
      </c>
    </row>
    <row r="94" spans="1:10" x14ac:dyDescent="0.25">
      <c r="A94" s="1">
        <v>42008</v>
      </c>
      <c r="B94" s="4" t="s">
        <v>15</v>
      </c>
      <c r="C94" s="2">
        <v>824.29515000000004</v>
      </c>
      <c r="D94" s="2">
        <v>461.68514999999996</v>
      </c>
      <c r="E94" s="2">
        <v>168.25749999999999</v>
      </c>
      <c r="F94" s="2">
        <v>18.347249999999999</v>
      </c>
      <c r="G94" s="2">
        <v>209.27255</v>
      </c>
      <c r="H94" s="2">
        <f t="shared" si="2"/>
        <v>1681.8575999999998</v>
      </c>
      <c r="J94">
        <f t="shared" si="3"/>
        <v>1</v>
      </c>
    </row>
    <row r="95" spans="1:10" x14ac:dyDescent="0.25">
      <c r="A95" s="1">
        <v>42008</v>
      </c>
      <c r="B95" s="4" t="s">
        <v>16</v>
      </c>
      <c r="C95" s="2">
        <v>219.61195000000001</v>
      </c>
      <c r="D95" s="2">
        <v>123.0035</v>
      </c>
      <c r="E95" s="2">
        <v>44.827300000000001</v>
      </c>
      <c r="F95" s="2">
        <v>4.88835</v>
      </c>
      <c r="G95" s="2">
        <v>55.754899999999992</v>
      </c>
      <c r="H95" s="2">
        <f t="shared" si="2"/>
        <v>448.08600000000001</v>
      </c>
      <c r="J95">
        <f t="shared" si="3"/>
        <v>1</v>
      </c>
    </row>
    <row r="96" spans="1:10" x14ac:dyDescent="0.25">
      <c r="A96" s="1">
        <v>42008</v>
      </c>
      <c r="B96" s="4" t="s">
        <v>17</v>
      </c>
      <c r="C96" s="2">
        <v>36.100349999999999</v>
      </c>
      <c r="D96" s="2">
        <v>20.219799999999999</v>
      </c>
      <c r="E96" s="2">
        <v>7.3686500000000006</v>
      </c>
      <c r="F96" s="2">
        <v>0.80324999999999991</v>
      </c>
      <c r="G96" s="2">
        <v>9.1655499999999996</v>
      </c>
      <c r="H96" s="2">
        <f t="shared" si="2"/>
        <v>73.657600000000002</v>
      </c>
      <c r="J96">
        <f t="shared" si="3"/>
        <v>1</v>
      </c>
    </row>
    <row r="97" spans="1:10" x14ac:dyDescent="0.25">
      <c r="A97" s="1">
        <v>42008</v>
      </c>
      <c r="B97" s="4" t="s">
        <v>18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f t="shared" si="2"/>
        <v>0</v>
      </c>
      <c r="J97">
        <f t="shared" si="3"/>
        <v>1</v>
      </c>
    </row>
    <row r="98" spans="1:10" x14ac:dyDescent="0.25">
      <c r="A98" s="1">
        <v>42008</v>
      </c>
      <c r="B98" s="4" t="s">
        <v>19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f t="shared" si="2"/>
        <v>0</v>
      </c>
      <c r="J98">
        <f t="shared" si="3"/>
        <v>1</v>
      </c>
    </row>
    <row r="99" spans="1:10" x14ac:dyDescent="0.25">
      <c r="A99" s="1">
        <v>42008</v>
      </c>
      <c r="B99" s="4" t="s">
        <v>20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f t="shared" si="2"/>
        <v>0</v>
      </c>
      <c r="J99">
        <f t="shared" si="3"/>
        <v>1</v>
      </c>
    </row>
    <row r="100" spans="1:10" x14ac:dyDescent="0.25">
      <c r="A100" s="1">
        <v>42008</v>
      </c>
      <c r="B100" s="4" t="s">
        <v>21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f t="shared" si="2"/>
        <v>0</v>
      </c>
      <c r="J100">
        <f t="shared" si="3"/>
        <v>1</v>
      </c>
    </row>
    <row r="101" spans="1:10" x14ac:dyDescent="0.25">
      <c r="A101" s="1">
        <v>42008</v>
      </c>
      <c r="B101" s="4" t="s">
        <v>22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f t="shared" si="2"/>
        <v>0</v>
      </c>
      <c r="J101">
        <f t="shared" si="3"/>
        <v>1</v>
      </c>
    </row>
    <row r="102" spans="1:10" x14ac:dyDescent="0.25">
      <c r="A102" s="1">
        <v>42008</v>
      </c>
      <c r="B102" s="4" t="s">
        <v>23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f t="shared" si="2"/>
        <v>0</v>
      </c>
      <c r="J102">
        <f t="shared" si="3"/>
        <v>1</v>
      </c>
    </row>
    <row r="103" spans="1:10" x14ac:dyDescent="0.25">
      <c r="A103" s="1">
        <v>42009</v>
      </c>
      <c r="B103" s="4" t="s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f t="shared" si="2"/>
        <v>0</v>
      </c>
      <c r="J103">
        <f t="shared" si="3"/>
        <v>1</v>
      </c>
    </row>
    <row r="104" spans="1:10" x14ac:dyDescent="0.25">
      <c r="A104" s="1">
        <v>42009</v>
      </c>
      <c r="B104" s="4" t="s">
        <v>1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f t="shared" si="2"/>
        <v>0</v>
      </c>
      <c r="J104">
        <f t="shared" si="3"/>
        <v>1</v>
      </c>
    </row>
    <row r="105" spans="1:10" x14ac:dyDescent="0.25">
      <c r="A105" s="1">
        <v>42009</v>
      </c>
      <c r="B105" s="4" t="s">
        <v>2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f t="shared" si="2"/>
        <v>0</v>
      </c>
      <c r="J105">
        <f t="shared" si="3"/>
        <v>1</v>
      </c>
    </row>
    <row r="106" spans="1:10" x14ac:dyDescent="0.25">
      <c r="A106" s="1">
        <v>42009</v>
      </c>
      <c r="B106" s="4" t="s">
        <v>3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f t="shared" si="2"/>
        <v>0</v>
      </c>
      <c r="J106">
        <f t="shared" si="3"/>
        <v>1</v>
      </c>
    </row>
    <row r="107" spans="1:10" x14ac:dyDescent="0.25">
      <c r="A107" s="1">
        <v>42009</v>
      </c>
      <c r="B107" s="4" t="s">
        <v>4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f t="shared" si="2"/>
        <v>0</v>
      </c>
      <c r="J107">
        <f t="shared" si="3"/>
        <v>1</v>
      </c>
    </row>
    <row r="108" spans="1:10" x14ac:dyDescent="0.25">
      <c r="A108" s="1">
        <v>42009</v>
      </c>
      <c r="B108" s="4" t="s">
        <v>5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f t="shared" si="2"/>
        <v>0</v>
      </c>
      <c r="J108">
        <f t="shared" si="3"/>
        <v>1</v>
      </c>
    </row>
    <row r="109" spans="1:10" x14ac:dyDescent="0.25">
      <c r="A109" s="1">
        <v>42009</v>
      </c>
      <c r="B109" s="4" t="s">
        <v>6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f t="shared" si="2"/>
        <v>0</v>
      </c>
      <c r="J109">
        <f t="shared" si="3"/>
        <v>1</v>
      </c>
    </row>
    <row r="110" spans="1:10" x14ac:dyDescent="0.25">
      <c r="A110" s="1">
        <v>42009</v>
      </c>
      <c r="B110" s="4" t="s">
        <v>7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f t="shared" si="2"/>
        <v>0</v>
      </c>
      <c r="J110">
        <f t="shared" si="3"/>
        <v>1</v>
      </c>
    </row>
    <row r="111" spans="1:10" x14ac:dyDescent="0.25">
      <c r="A111" s="1">
        <v>42009</v>
      </c>
      <c r="B111" s="4" t="s">
        <v>8</v>
      </c>
      <c r="C111" s="2">
        <v>129.36064999999999</v>
      </c>
      <c r="D111" s="2">
        <v>72.453999999999994</v>
      </c>
      <c r="E111" s="2">
        <v>26.405249999999999</v>
      </c>
      <c r="F111" s="2">
        <v>2.8789500000000001</v>
      </c>
      <c r="G111" s="2">
        <v>32.842299999999994</v>
      </c>
      <c r="H111" s="2">
        <f t="shared" si="2"/>
        <v>263.94114999999999</v>
      </c>
      <c r="J111">
        <f t="shared" si="3"/>
        <v>1</v>
      </c>
    </row>
    <row r="112" spans="1:10" x14ac:dyDescent="0.25">
      <c r="A112" s="1">
        <v>42009</v>
      </c>
      <c r="B112" s="4" t="s">
        <v>9</v>
      </c>
      <c r="C112" s="2">
        <v>574.6</v>
      </c>
      <c r="D112" s="2">
        <v>321.83209999999997</v>
      </c>
      <c r="E112" s="2">
        <v>117.28894999999999</v>
      </c>
      <c r="F112" s="2">
        <v>12.789099999999999</v>
      </c>
      <c r="G112" s="2">
        <v>145.87954999999999</v>
      </c>
      <c r="H112" s="2">
        <f t="shared" si="2"/>
        <v>1172.3897000000002</v>
      </c>
      <c r="J112">
        <f t="shared" si="3"/>
        <v>1</v>
      </c>
    </row>
    <row r="113" spans="1:10" x14ac:dyDescent="0.25">
      <c r="A113" s="1">
        <v>42009</v>
      </c>
      <c r="B113" s="4" t="s">
        <v>10</v>
      </c>
      <c r="C113" s="2">
        <v>1076.9992999999999</v>
      </c>
      <c r="D113" s="2">
        <v>603.22375</v>
      </c>
      <c r="E113" s="2">
        <v>219.83974999999998</v>
      </c>
      <c r="F113" s="2">
        <v>23.971700000000002</v>
      </c>
      <c r="G113" s="2">
        <v>273.42884999999995</v>
      </c>
      <c r="H113" s="2">
        <f t="shared" si="2"/>
        <v>2197.46335</v>
      </c>
      <c r="J113">
        <f t="shared" si="3"/>
        <v>1</v>
      </c>
    </row>
    <row r="114" spans="1:10" x14ac:dyDescent="0.25">
      <c r="A114" s="1">
        <v>42009</v>
      </c>
      <c r="B114" s="4" t="s">
        <v>11</v>
      </c>
      <c r="C114" s="2">
        <v>1471.0967000000001</v>
      </c>
      <c r="D114" s="2">
        <v>823.95684999999992</v>
      </c>
      <c r="E114" s="2">
        <v>300.28460000000001</v>
      </c>
      <c r="F114" s="2">
        <v>32.743699999999997</v>
      </c>
      <c r="G114" s="2">
        <v>373.48235</v>
      </c>
      <c r="H114" s="2">
        <f t="shared" si="2"/>
        <v>3001.5641999999998</v>
      </c>
      <c r="J114">
        <f t="shared" si="3"/>
        <v>1</v>
      </c>
    </row>
    <row r="115" spans="1:10" x14ac:dyDescent="0.25">
      <c r="A115" s="1">
        <v>42009</v>
      </c>
      <c r="B115" s="4" t="s">
        <v>12</v>
      </c>
      <c r="C115" s="2">
        <v>1868.20225</v>
      </c>
      <c r="D115" s="2">
        <v>1046.37465</v>
      </c>
      <c r="E115" s="2">
        <v>381.34229999999997</v>
      </c>
      <c r="F115" s="2">
        <v>41.582850000000001</v>
      </c>
      <c r="G115" s="2">
        <v>474.3</v>
      </c>
      <c r="H115" s="2">
        <f t="shared" si="2"/>
        <v>3811.8020499999998</v>
      </c>
      <c r="J115">
        <f t="shared" si="3"/>
        <v>1</v>
      </c>
    </row>
    <row r="116" spans="1:10" x14ac:dyDescent="0.25">
      <c r="A116" s="1">
        <v>42009</v>
      </c>
      <c r="B116" s="4" t="s">
        <v>13</v>
      </c>
      <c r="C116" s="2">
        <v>1838.1190499999998</v>
      </c>
      <c r="D116" s="2">
        <v>1029.5250999999998</v>
      </c>
      <c r="E116" s="2">
        <v>375.20189999999997</v>
      </c>
      <c r="F116" s="2">
        <v>40.913049999999998</v>
      </c>
      <c r="G116" s="2">
        <v>466.6619</v>
      </c>
      <c r="H116" s="2">
        <f t="shared" si="2"/>
        <v>3750.4209999999998</v>
      </c>
      <c r="J116">
        <f t="shared" si="3"/>
        <v>1</v>
      </c>
    </row>
    <row r="117" spans="1:10" x14ac:dyDescent="0.25">
      <c r="A117" s="1">
        <v>42009</v>
      </c>
      <c r="B117" s="4" t="s">
        <v>14</v>
      </c>
      <c r="C117" s="2">
        <v>1368.81195</v>
      </c>
      <c r="D117" s="2">
        <v>766.66769999999997</v>
      </c>
      <c r="E117" s="2">
        <v>279.40519999999998</v>
      </c>
      <c r="F117" s="2">
        <v>30.467400000000001</v>
      </c>
      <c r="G117" s="2">
        <v>347.51399999999995</v>
      </c>
      <c r="H117" s="2">
        <f t="shared" si="2"/>
        <v>2792.8662500000005</v>
      </c>
      <c r="J117">
        <f t="shared" si="3"/>
        <v>1</v>
      </c>
    </row>
    <row r="118" spans="1:10" x14ac:dyDescent="0.25">
      <c r="A118" s="1">
        <v>42009</v>
      </c>
      <c r="B118" s="4" t="s">
        <v>15</v>
      </c>
      <c r="C118" s="2">
        <v>860.39634999999998</v>
      </c>
      <c r="D118" s="2">
        <v>481.90494999999999</v>
      </c>
      <c r="E118" s="2">
        <v>175.62615</v>
      </c>
      <c r="F118" s="2">
        <v>19.150500000000001</v>
      </c>
      <c r="G118" s="2">
        <v>218.43725000000001</v>
      </c>
      <c r="H118" s="2">
        <f t="shared" si="2"/>
        <v>1755.5152</v>
      </c>
      <c r="J118">
        <f t="shared" si="3"/>
        <v>1</v>
      </c>
    </row>
    <row r="119" spans="1:10" x14ac:dyDescent="0.25">
      <c r="A119" s="1">
        <v>42009</v>
      </c>
      <c r="B119" s="4" t="s">
        <v>16</v>
      </c>
      <c r="C119" s="2">
        <v>312.87139999999999</v>
      </c>
      <c r="D119" s="2">
        <v>175.23855</v>
      </c>
      <c r="E119" s="2">
        <v>63.863900000000001</v>
      </c>
      <c r="F119" s="2">
        <v>6.9640499999999994</v>
      </c>
      <c r="G119" s="2">
        <v>79.431649999999991</v>
      </c>
      <c r="H119" s="2">
        <f t="shared" si="2"/>
        <v>638.36955000000012</v>
      </c>
      <c r="J119">
        <f t="shared" si="3"/>
        <v>1</v>
      </c>
    </row>
    <row r="120" spans="1:10" x14ac:dyDescent="0.25">
      <c r="A120" s="1">
        <v>42009</v>
      </c>
      <c r="B120" s="4" t="s">
        <v>17</v>
      </c>
      <c r="C120" s="2">
        <v>48.133800000000001</v>
      </c>
      <c r="D120" s="2">
        <v>26.959449999999997</v>
      </c>
      <c r="E120" s="2">
        <v>9.8251499999999989</v>
      </c>
      <c r="F120" s="2">
        <v>1.071</v>
      </c>
      <c r="G120" s="2">
        <v>12.22045</v>
      </c>
      <c r="H120" s="2">
        <f t="shared" si="2"/>
        <v>98.209849999999989</v>
      </c>
      <c r="J120">
        <f t="shared" si="3"/>
        <v>1</v>
      </c>
    </row>
    <row r="121" spans="1:10" x14ac:dyDescent="0.25">
      <c r="A121" s="1">
        <v>42009</v>
      </c>
      <c r="B121" s="4" t="s">
        <v>18</v>
      </c>
      <c r="C121" s="2">
        <v>3.0081500000000001</v>
      </c>
      <c r="D121" s="2">
        <v>1.6846999999999999</v>
      </c>
      <c r="E121" s="2">
        <v>0.61369999999999991</v>
      </c>
      <c r="F121" s="2">
        <v>6.7150000000000001E-2</v>
      </c>
      <c r="G121" s="2">
        <v>0.76415</v>
      </c>
      <c r="H121" s="2">
        <f t="shared" si="2"/>
        <v>6.1378499999999994</v>
      </c>
      <c r="J121">
        <f t="shared" si="3"/>
        <v>1</v>
      </c>
    </row>
    <row r="122" spans="1:10" x14ac:dyDescent="0.25">
      <c r="A122" s="1">
        <v>42009</v>
      </c>
      <c r="B122" s="4" t="s">
        <v>19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f t="shared" si="2"/>
        <v>0</v>
      </c>
      <c r="J122">
        <f t="shared" si="3"/>
        <v>1</v>
      </c>
    </row>
    <row r="123" spans="1:10" x14ac:dyDescent="0.25">
      <c r="A123" s="1">
        <v>42009</v>
      </c>
      <c r="B123" s="4" t="s">
        <v>20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f t="shared" si="2"/>
        <v>0</v>
      </c>
      <c r="J123">
        <f t="shared" si="3"/>
        <v>1</v>
      </c>
    </row>
    <row r="124" spans="1:10" x14ac:dyDescent="0.25">
      <c r="A124" s="1">
        <v>42009</v>
      </c>
      <c r="B124" s="4" t="s">
        <v>21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f t="shared" si="2"/>
        <v>0</v>
      </c>
      <c r="J124">
        <f t="shared" si="3"/>
        <v>1</v>
      </c>
    </row>
    <row r="125" spans="1:10" x14ac:dyDescent="0.25">
      <c r="A125" s="1">
        <v>42009</v>
      </c>
      <c r="B125" s="4" t="s">
        <v>22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f t="shared" si="2"/>
        <v>0</v>
      </c>
      <c r="J125">
        <f t="shared" si="3"/>
        <v>1</v>
      </c>
    </row>
    <row r="126" spans="1:10" x14ac:dyDescent="0.25">
      <c r="A126" s="1">
        <v>42009</v>
      </c>
      <c r="B126" s="4" t="s">
        <v>23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f t="shared" si="2"/>
        <v>0</v>
      </c>
      <c r="J126">
        <f t="shared" si="3"/>
        <v>1</v>
      </c>
    </row>
    <row r="127" spans="1:10" x14ac:dyDescent="0.25">
      <c r="A127" s="1">
        <v>42010</v>
      </c>
      <c r="B127" s="4" t="s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f t="shared" si="2"/>
        <v>0</v>
      </c>
      <c r="J127">
        <f t="shared" si="3"/>
        <v>1</v>
      </c>
    </row>
    <row r="128" spans="1:10" x14ac:dyDescent="0.25">
      <c r="A128" s="1">
        <v>42010</v>
      </c>
      <c r="B128" s="4" t="s">
        <v>1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f t="shared" si="2"/>
        <v>0</v>
      </c>
      <c r="J128">
        <f t="shared" si="3"/>
        <v>1</v>
      </c>
    </row>
    <row r="129" spans="1:10" x14ac:dyDescent="0.25">
      <c r="A129" s="1">
        <v>42010</v>
      </c>
      <c r="B129" s="4" t="s">
        <v>2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f t="shared" si="2"/>
        <v>0</v>
      </c>
      <c r="J129">
        <f t="shared" si="3"/>
        <v>1</v>
      </c>
    </row>
    <row r="130" spans="1:10" x14ac:dyDescent="0.25">
      <c r="A130" s="1">
        <v>42010</v>
      </c>
      <c r="B130" s="4" t="s">
        <v>3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f t="shared" si="2"/>
        <v>0</v>
      </c>
      <c r="J130">
        <f t="shared" si="3"/>
        <v>1</v>
      </c>
    </row>
    <row r="131" spans="1:10" x14ac:dyDescent="0.25">
      <c r="A131" s="1">
        <v>42010</v>
      </c>
      <c r="B131" s="4" t="s">
        <v>4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f t="shared" si="2"/>
        <v>0</v>
      </c>
      <c r="J131">
        <f t="shared" si="3"/>
        <v>1</v>
      </c>
    </row>
    <row r="132" spans="1:10" x14ac:dyDescent="0.25">
      <c r="A132" s="1">
        <v>42010</v>
      </c>
      <c r="B132" s="4" t="s">
        <v>5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f t="shared" si="2"/>
        <v>0</v>
      </c>
      <c r="J132">
        <f t="shared" si="3"/>
        <v>1</v>
      </c>
    </row>
    <row r="133" spans="1:10" x14ac:dyDescent="0.25">
      <c r="A133" s="1">
        <v>42010</v>
      </c>
      <c r="B133" s="4" t="s">
        <v>6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f t="shared" si="2"/>
        <v>0</v>
      </c>
      <c r="J133">
        <f t="shared" si="3"/>
        <v>1</v>
      </c>
    </row>
    <row r="134" spans="1:10" x14ac:dyDescent="0.25">
      <c r="A134" s="1">
        <v>42010</v>
      </c>
      <c r="B134" s="4" t="s">
        <v>7</v>
      </c>
      <c r="C134" s="2">
        <v>6.01715</v>
      </c>
      <c r="D134" s="2">
        <v>3.37025</v>
      </c>
      <c r="E134" s="2">
        <v>1.2282500000000001</v>
      </c>
      <c r="F134" s="2">
        <v>0.1343</v>
      </c>
      <c r="G134" s="2">
        <v>1.52745</v>
      </c>
      <c r="H134" s="2">
        <f t="shared" si="2"/>
        <v>12.277399999999998</v>
      </c>
      <c r="J134">
        <f t="shared" si="3"/>
        <v>1</v>
      </c>
    </row>
    <row r="135" spans="1:10" x14ac:dyDescent="0.25">
      <c r="A135" s="1">
        <v>42010</v>
      </c>
      <c r="B135" s="4" t="s">
        <v>8</v>
      </c>
      <c r="C135" s="2">
        <v>505.40744999999998</v>
      </c>
      <c r="D135" s="2">
        <v>283.0772</v>
      </c>
      <c r="E135" s="2">
        <v>103.16534999999999</v>
      </c>
      <c r="F135" s="2">
        <v>11.249749999999999</v>
      </c>
      <c r="G135" s="2">
        <v>128.31259999999997</v>
      </c>
      <c r="H135" s="2">
        <f t="shared" si="2"/>
        <v>1031.2123499999998</v>
      </c>
      <c r="J135">
        <f t="shared" si="3"/>
        <v>1</v>
      </c>
    </row>
    <row r="136" spans="1:10" x14ac:dyDescent="0.25">
      <c r="A136" s="1">
        <v>42010</v>
      </c>
      <c r="B136" s="4" t="s">
        <v>9</v>
      </c>
      <c r="C136" s="2">
        <v>2018.62165</v>
      </c>
      <c r="D136" s="2">
        <v>1130.6241</v>
      </c>
      <c r="E136" s="2">
        <v>412.04685000000001</v>
      </c>
      <c r="F136" s="2">
        <v>44.930149999999998</v>
      </c>
      <c r="G136" s="2">
        <v>512.48794999999996</v>
      </c>
      <c r="H136" s="2">
        <f t="shared" ref="H136:H199" si="4">SUM(C136:G136)</f>
        <v>4118.7107000000005</v>
      </c>
      <c r="J136">
        <f t="shared" ref="J136:J199" si="5">MONTH(A136)</f>
        <v>1</v>
      </c>
    </row>
    <row r="137" spans="1:10" x14ac:dyDescent="0.25">
      <c r="A137" s="1">
        <v>42010</v>
      </c>
      <c r="B137" s="4" t="s">
        <v>10</v>
      </c>
      <c r="C137" s="2">
        <v>3886.8239000000003</v>
      </c>
      <c r="D137" s="2">
        <v>2176.9987500000002</v>
      </c>
      <c r="E137" s="2">
        <v>793.38914999999997</v>
      </c>
      <c r="F137" s="2">
        <v>86.513000000000005</v>
      </c>
      <c r="G137" s="2">
        <v>986.78794999999991</v>
      </c>
      <c r="H137" s="2">
        <f t="shared" si="4"/>
        <v>7930.5127499999999</v>
      </c>
      <c r="J137">
        <f t="shared" si="5"/>
        <v>1</v>
      </c>
    </row>
    <row r="138" spans="1:10" x14ac:dyDescent="0.25">
      <c r="A138" s="1">
        <v>42010</v>
      </c>
      <c r="B138" s="4" t="s">
        <v>11</v>
      </c>
      <c r="C138" s="2">
        <v>5240.5942499999992</v>
      </c>
      <c r="D138" s="2">
        <v>2935.24125</v>
      </c>
      <c r="E138" s="2">
        <v>1069.72415</v>
      </c>
      <c r="F138" s="2">
        <v>116.64549999999998</v>
      </c>
      <c r="G138" s="2">
        <v>1330.4829</v>
      </c>
      <c r="H138" s="2">
        <f t="shared" si="4"/>
        <v>10692.688050000001</v>
      </c>
      <c r="J138">
        <f t="shared" si="5"/>
        <v>1</v>
      </c>
    </row>
    <row r="139" spans="1:10" x14ac:dyDescent="0.25">
      <c r="A139" s="1">
        <v>42010</v>
      </c>
      <c r="B139" s="4" t="s">
        <v>12</v>
      </c>
      <c r="C139" s="2">
        <v>6001.7139999999999</v>
      </c>
      <c r="D139" s="2">
        <v>3361.5417499999999</v>
      </c>
      <c r="E139" s="2">
        <v>1225.0862999999999</v>
      </c>
      <c r="F139" s="2">
        <v>133.58599999999998</v>
      </c>
      <c r="G139" s="2">
        <v>1523.71595</v>
      </c>
      <c r="H139" s="2">
        <f t="shared" si="4"/>
        <v>12245.643999999998</v>
      </c>
      <c r="J139">
        <f t="shared" si="5"/>
        <v>1</v>
      </c>
    </row>
    <row r="140" spans="1:10" x14ac:dyDescent="0.25">
      <c r="A140" s="1">
        <v>42010</v>
      </c>
      <c r="B140" s="4" t="s">
        <v>13</v>
      </c>
      <c r="C140" s="2">
        <v>6164.1660000000002</v>
      </c>
      <c r="D140" s="2">
        <v>3452.5308499999996</v>
      </c>
      <c r="E140" s="2">
        <v>1258.2465</v>
      </c>
      <c r="F140" s="2">
        <v>137.20189999999999</v>
      </c>
      <c r="G140" s="2">
        <v>1564.9596499999998</v>
      </c>
      <c r="H140" s="2">
        <f t="shared" si="4"/>
        <v>12577.104899999998</v>
      </c>
      <c r="J140">
        <f t="shared" si="5"/>
        <v>1</v>
      </c>
    </row>
    <row r="141" spans="1:10" x14ac:dyDescent="0.25">
      <c r="A141" s="1">
        <v>42010</v>
      </c>
      <c r="B141" s="4" t="s">
        <v>14</v>
      </c>
      <c r="C141" s="2">
        <v>5788.1191999999992</v>
      </c>
      <c r="D141" s="2">
        <v>3241.9076500000001</v>
      </c>
      <c r="E141" s="2">
        <v>1181.4864</v>
      </c>
      <c r="F141" s="2">
        <v>128.83195000000001</v>
      </c>
      <c r="G141" s="2">
        <v>1469.4884999999999</v>
      </c>
      <c r="H141" s="2">
        <f t="shared" si="4"/>
        <v>11809.833699999997</v>
      </c>
      <c r="J141">
        <f t="shared" si="5"/>
        <v>1</v>
      </c>
    </row>
    <row r="142" spans="1:10" x14ac:dyDescent="0.25">
      <c r="A142" s="1">
        <v>42010</v>
      </c>
      <c r="B142" s="4" t="s">
        <v>15</v>
      </c>
      <c r="C142" s="2">
        <v>4022.2008500000002</v>
      </c>
      <c r="D142" s="2">
        <v>2252.8229999999999</v>
      </c>
      <c r="E142" s="2">
        <v>821.02265</v>
      </c>
      <c r="F142" s="2">
        <v>89.526250000000005</v>
      </c>
      <c r="G142" s="2">
        <v>1021.1568500000001</v>
      </c>
      <c r="H142" s="2">
        <f t="shared" si="4"/>
        <v>8206.7295999999988</v>
      </c>
      <c r="J142">
        <f t="shared" si="5"/>
        <v>1</v>
      </c>
    </row>
    <row r="143" spans="1:10" x14ac:dyDescent="0.25">
      <c r="A143" s="1">
        <v>42010</v>
      </c>
      <c r="B143" s="4" t="s">
        <v>16</v>
      </c>
      <c r="C143" s="2">
        <v>1468.0885499999999</v>
      </c>
      <c r="D143" s="2">
        <v>822.27215000000001</v>
      </c>
      <c r="E143" s="2">
        <v>299.67005</v>
      </c>
      <c r="F143" s="2">
        <v>32.676549999999999</v>
      </c>
      <c r="G143" s="2">
        <v>372.71820000000002</v>
      </c>
      <c r="H143" s="2">
        <f t="shared" si="4"/>
        <v>2995.4255000000003</v>
      </c>
      <c r="J143">
        <f t="shared" si="5"/>
        <v>1</v>
      </c>
    </row>
    <row r="144" spans="1:10" x14ac:dyDescent="0.25">
      <c r="A144" s="1">
        <v>42010</v>
      </c>
      <c r="B144" s="4" t="s">
        <v>17</v>
      </c>
      <c r="C144" s="2">
        <v>90.251300000000001</v>
      </c>
      <c r="D144" s="2">
        <v>50.549499999999995</v>
      </c>
      <c r="E144" s="2">
        <v>18.422049999999999</v>
      </c>
      <c r="F144" s="2">
        <v>2.0085500000000001</v>
      </c>
      <c r="G144" s="2">
        <v>22.912599999999998</v>
      </c>
      <c r="H144" s="2">
        <f t="shared" si="4"/>
        <v>184.14400000000001</v>
      </c>
      <c r="J144">
        <f t="shared" si="5"/>
        <v>1</v>
      </c>
    </row>
    <row r="145" spans="1:10" x14ac:dyDescent="0.25">
      <c r="A145" s="1">
        <v>42010</v>
      </c>
      <c r="B145" s="4" t="s">
        <v>18</v>
      </c>
      <c r="C145" s="2">
        <v>3.0081500000000001</v>
      </c>
      <c r="D145" s="2">
        <v>1.6846999999999999</v>
      </c>
      <c r="E145" s="2">
        <v>0.61369999999999991</v>
      </c>
      <c r="F145" s="2">
        <v>6.7150000000000001E-2</v>
      </c>
      <c r="G145" s="2">
        <v>0.76415</v>
      </c>
      <c r="H145" s="2">
        <f t="shared" si="4"/>
        <v>6.1378499999999994</v>
      </c>
      <c r="J145">
        <f t="shared" si="5"/>
        <v>1</v>
      </c>
    </row>
    <row r="146" spans="1:10" x14ac:dyDescent="0.25">
      <c r="A146" s="1">
        <v>42010</v>
      </c>
      <c r="B146" s="4" t="s">
        <v>19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f t="shared" si="4"/>
        <v>0</v>
      </c>
      <c r="J146">
        <f t="shared" si="5"/>
        <v>1</v>
      </c>
    </row>
    <row r="147" spans="1:10" x14ac:dyDescent="0.25">
      <c r="A147" s="1">
        <v>42010</v>
      </c>
      <c r="B147" s="4" t="s">
        <v>20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f t="shared" si="4"/>
        <v>0</v>
      </c>
      <c r="J147">
        <f t="shared" si="5"/>
        <v>1</v>
      </c>
    </row>
    <row r="148" spans="1:10" x14ac:dyDescent="0.25">
      <c r="A148" s="1">
        <v>42010</v>
      </c>
      <c r="B148" s="4" t="s">
        <v>21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f t="shared" si="4"/>
        <v>0</v>
      </c>
      <c r="J148">
        <f t="shared" si="5"/>
        <v>1</v>
      </c>
    </row>
    <row r="149" spans="1:10" x14ac:dyDescent="0.25">
      <c r="A149" s="1">
        <v>42010</v>
      </c>
      <c r="B149" s="4" t="s">
        <v>22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f t="shared" si="4"/>
        <v>0</v>
      </c>
      <c r="J149">
        <f t="shared" si="5"/>
        <v>1</v>
      </c>
    </row>
    <row r="150" spans="1:10" x14ac:dyDescent="0.25">
      <c r="A150" s="1">
        <v>42010</v>
      </c>
      <c r="B150" s="4" t="s">
        <v>23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f t="shared" si="4"/>
        <v>0</v>
      </c>
      <c r="J150">
        <f t="shared" si="5"/>
        <v>1</v>
      </c>
    </row>
    <row r="151" spans="1:10" x14ac:dyDescent="0.25">
      <c r="A151" s="1">
        <v>42011</v>
      </c>
      <c r="B151" s="4" t="s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f t="shared" si="4"/>
        <v>0</v>
      </c>
      <c r="J151">
        <f t="shared" si="5"/>
        <v>1</v>
      </c>
    </row>
    <row r="152" spans="1:10" x14ac:dyDescent="0.25">
      <c r="A152" s="1">
        <v>42011</v>
      </c>
      <c r="B152" s="4" t="s">
        <v>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f t="shared" si="4"/>
        <v>0</v>
      </c>
      <c r="J152">
        <f t="shared" si="5"/>
        <v>1</v>
      </c>
    </row>
    <row r="153" spans="1:10" x14ac:dyDescent="0.25">
      <c r="A153" s="1">
        <v>42011</v>
      </c>
      <c r="B153" s="4" t="s">
        <v>2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f t="shared" si="4"/>
        <v>0</v>
      </c>
      <c r="J153">
        <f t="shared" si="5"/>
        <v>1</v>
      </c>
    </row>
    <row r="154" spans="1:10" x14ac:dyDescent="0.25">
      <c r="A154" s="1">
        <v>42011</v>
      </c>
      <c r="B154" s="4" t="s">
        <v>3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f t="shared" si="4"/>
        <v>0</v>
      </c>
      <c r="J154">
        <f t="shared" si="5"/>
        <v>1</v>
      </c>
    </row>
    <row r="155" spans="1:10" x14ac:dyDescent="0.25">
      <c r="A155" s="1">
        <v>42011</v>
      </c>
      <c r="B155" s="4" t="s">
        <v>4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f t="shared" si="4"/>
        <v>0</v>
      </c>
      <c r="J155">
        <f t="shared" si="5"/>
        <v>1</v>
      </c>
    </row>
    <row r="156" spans="1:10" x14ac:dyDescent="0.25">
      <c r="A156" s="1">
        <v>42011</v>
      </c>
      <c r="B156" s="4" t="s">
        <v>5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f t="shared" si="4"/>
        <v>0</v>
      </c>
      <c r="J156">
        <f t="shared" si="5"/>
        <v>1</v>
      </c>
    </row>
    <row r="157" spans="1:10" x14ac:dyDescent="0.25">
      <c r="A157" s="1">
        <v>42011</v>
      </c>
      <c r="B157" s="4" t="s">
        <v>6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f t="shared" si="4"/>
        <v>0</v>
      </c>
      <c r="J157">
        <f t="shared" si="5"/>
        <v>1</v>
      </c>
    </row>
    <row r="158" spans="1:10" x14ac:dyDescent="0.25">
      <c r="A158" s="1">
        <v>42011</v>
      </c>
      <c r="B158" s="4" t="s">
        <v>7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f t="shared" si="4"/>
        <v>0</v>
      </c>
      <c r="J158">
        <f t="shared" si="5"/>
        <v>1</v>
      </c>
    </row>
    <row r="159" spans="1:10" x14ac:dyDescent="0.25">
      <c r="A159" s="1">
        <v>42011</v>
      </c>
      <c r="B159" s="4" t="s">
        <v>8</v>
      </c>
      <c r="C159" s="2">
        <v>514.43275000000006</v>
      </c>
      <c r="D159" s="2">
        <v>288.13214999999997</v>
      </c>
      <c r="E159" s="2">
        <v>105.0073</v>
      </c>
      <c r="F159" s="2">
        <v>11.45035</v>
      </c>
      <c r="G159" s="2">
        <v>130.60419999999999</v>
      </c>
      <c r="H159" s="2">
        <f t="shared" si="4"/>
        <v>1049.6267499999999</v>
      </c>
      <c r="J159">
        <f t="shared" si="5"/>
        <v>1</v>
      </c>
    </row>
    <row r="160" spans="1:10" x14ac:dyDescent="0.25">
      <c r="A160" s="1">
        <v>42011</v>
      </c>
      <c r="B160" s="4" t="s">
        <v>9</v>
      </c>
      <c r="C160" s="2">
        <v>2397.6774500000001</v>
      </c>
      <c r="D160" s="2">
        <v>1342.932</v>
      </c>
      <c r="E160" s="2">
        <v>489.42064999999997</v>
      </c>
      <c r="F160" s="2">
        <v>53.367249999999999</v>
      </c>
      <c r="G160" s="2">
        <v>608.72239999999999</v>
      </c>
      <c r="H160" s="2">
        <f t="shared" si="4"/>
        <v>4892.1197499999998</v>
      </c>
      <c r="J160">
        <f t="shared" si="5"/>
        <v>1</v>
      </c>
    </row>
    <row r="161" spans="1:10" x14ac:dyDescent="0.25">
      <c r="A161" s="1">
        <v>42011</v>
      </c>
      <c r="B161" s="4" t="s">
        <v>10</v>
      </c>
      <c r="C161" s="2">
        <v>4653.9607999999998</v>
      </c>
      <c r="D161" s="2">
        <v>2606.6695</v>
      </c>
      <c r="E161" s="2">
        <v>949.9787</v>
      </c>
      <c r="F161" s="2">
        <v>103.58779999999999</v>
      </c>
      <c r="G161" s="2">
        <v>1181.54845</v>
      </c>
      <c r="H161" s="2">
        <f t="shared" si="4"/>
        <v>9495.7452499999999</v>
      </c>
      <c r="J161">
        <f t="shared" si="5"/>
        <v>1</v>
      </c>
    </row>
    <row r="162" spans="1:10" x14ac:dyDescent="0.25">
      <c r="A162" s="1">
        <v>42011</v>
      </c>
      <c r="B162" s="4" t="s">
        <v>11</v>
      </c>
      <c r="C162" s="2">
        <v>6425.8945999999996</v>
      </c>
      <c r="D162" s="2">
        <v>3599.1244000000002</v>
      </c>
      <c r="E162" s="2">
        <v>1311.67155</v>
      </c>
      <c r="F162" s="2">
        <v>143.02779999999998</v>
      </c>
      <c r="G162" s="2">
        <v>1631.4075500000001</v>
      </c>
      <c r="H162" s="2">
        <f t="shared" si="4"/>
        <v>13111.125899999999</v>
      </c>
      <c r="J162">
        <f t="shared" si="5"/>
        <v>1</v>
      </c>
    </row>
    <row r="163" spans="1:10" x14ac:dyDescent="0.25">
      <c r="A163" s="1">
        <v>42011</v>
      </c>
      <c r="B163" s="4" t="s">
        <v>12</v>
      </c>
      <c r="C163" s="2">
        <v>7529.9697999999999</v>
      </c>
      <c r="D163" s="2">
        <v>4217.5129999999999</v>
      </c>
      <c r="E163" s="2">
        <v>1537.038</v>
      </c>
      <c r="F163" s="2">
        <v>167.60214999999999</v>
      </c>
      <c r="G163" s="2">
        <v>1911.7103499999998</v>
      </c>
      <c r="H163" s="2">
        <f t="shared" si="4"/>
        <v>15363.8333</v>
      </c>
      <c r="J163">
        <f t="shared" si="5"/>
        <v>1</v>
      </c>
    </row>
    <row r="164" spans="1:10" x14ac:dyDescent="0.25">
      <c r="A164" s="1">
        <v>42011</v>
      </c>
      <c r="B164" s="4" t="s">
        <v>13</v>
      </c>
      <c r="C164" s="2">
        <v>7761.6143499999998</v>
      </c>
      <c r="D164" s="2">
        <v>4347.2569999999996</v>
      </c>
      <c r="E164" s="2">
        <v>1584.3217999999999</v>
      </c>
      <c r="F164" s="2">
        <v>172.75825</v>
      </c>
      <c r="G164" s="2">
        <v>1970.5201500000001</v>
      </c>
      <c r="H164" s="2">
        <f t="shared" si="4"/>
        <v>15836.47155</v>
      </c>
      <c r="J164">
        <f t="shared" si="5"/>
        <v>1</v>
      </c>
    </row>
    <row r="165" spans="1:10" x14ac:dyDescent="0.25">
      <c r="A165" s="1">
        <v>42011</v>
      </c>
      <c r="B165" s="4" t="s">
        <v>14</v>
      </c>
      <c r="C165" s="2">
        <v>6750.7994500000004</v>
      </c>
      <c r="D165" s="2">
        <v>3781.1025999999997</v>
      </c>
      <c r="E165" s="2">
        <v>1377.9919499999999</v>
      </c>
      <c r="F165" s="2">
        <v>150.25960000000001</v>
      </c>
      <c r="G165" s="2">
        <v>1713.8941</v>
      </c>
      <c r="H165" s="2">
        <f t="shared" si="4"/>
        <v>13774.047699999999</v>
      </c>
      <c r="J165">
        <f t="shared" si="5"/>
        <v>1</v>
      </c>
    </row>
    <row r="166" spans="1:10" x14ac:dyDescent="0.25">
      <c r="A166" s="1">
        <v>42011</v>
      </c>
      <c r="B166" s="4" t="s">
        <v>15</v>
      </c>
      <c r="C166" s="2">
        <v>4094.4024000000004</v>
      </c>
      <c r="D166" s="2">
        <v>2293.2626</v>
      </c>
      <c r="E166" s="2">
        <v>835.76080000000002</v>
      </c>
      <c r="F166" s="2">
        <v>91.133599999999987</v>
      </c>
      <c r="G166" s="2">
        <v>1039.48795</v>
      </c>
      <c r="H166" s="2">
        <f t="shared" si="4"/>
        <v>8354.0473500000007</v>
      </c>
      <c r="J166">
        <f t="shared" si="5"/>
        <v>1</v>
      </c>
    </row>
    <row r="167" spans="1:10" x14ac:dyDescent="0.25">
      <c r="A167" s="1">
        <v>42011</v>
      </c>
      <c r="B167" s="4" t="s">
        <v>16</v>
      </c>
      <c r="C167" s="2">
        <v>1588.4230499999999</v>
      </c>
      <c r="D167" s="2">
        <v>889.6712</v>
      </c>
      <c r="E167" s="2">
        <v>324.23335000000003</v>
      </c>
      <c r="F167" s="2">
        <v>35.354900000000001</v>
      </c>
      <c r="G167" s="2">
        <v>403.26890000000003</v>
      </c>
      <c r="H167" s="2">
        <f t="shared" si="4"/>
        <v>3240.9513999999999</v>
      </c>
      <c r="J167">
        <f t="shared" si="5"/>
        <v>1</v>
      </c>
    </row>
    <row r="168" spans="1:10" x14ac:dyDescent="0.25">
      <c r="A168" s="1">
        <v>42011</v>
      </c>
      <c r="B168" s="4" t="s">
        <v>17</v>
      </c>
      <c r="C168" s="2">
        <v>99.276600000000002</v>
      </c>
      <c r="D168" s="2">
        <v>55.60445</v>
      </c>
      <c r="E168" s="2">
        <v>20.264849999999999</v>
      </c>
      <c r="F168" s="2">
        <v>2.21</v>
      </c>
      <c r="G168" s="2">
        <v>25.2042</v>
      </c>
      <c r="H168" s="2">
        <f t="shared" si="4"/>
        <v>202.56010000000003</v>
      </c>
      <c r="J168">
        <f t="shared" si="5"/>
        <v>1</v>
      </c>
    </row>
    <row r="169" spans="1:10" x14ac:dyDescent="0.25">
      <c r="A169" s="1">
        <v>42011</v>
      </c>
      <c r="B169" s="4" t="s">
        <v>18</v>
      </c>
      <c r="C169" s="2">
        <v>3.0081500000000001</v>
      </c>
      <c r="D169" s="2">
        <v>1.6846999999999999</v>
      </c>
      <c r="E169" s="2">
        <v>0.61369999999999991</v>
      </c>
      <c r="F169" s="2">
        <v>6.7150000000000001E-2</v>
      </c>
      <c r="G169" s="2">
        <v>0.76415</v>
      </c>
      <c r="H169" s="2">
        <f t="shared" si="4"/>
        <v>6.1378499999999994</v>
      </c>
      <c r="J169">
        <f t="shared" si="5"/>
        <v>1</v>
      </c>
    </row>
    <row r="170" spans="1:10" x14ac:dyDescent="0.25">
      <c r="A170" s="1">
        <v>42011</v>
      </c>
      <c r="B170" s="4" t="s">
        <v>19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f t="shared" si="4"/>
        <v>0</v>
      </c>
      <c r="J170">
        <f t="shared" si="5"/>
        <v>1</v>
      </c>
    </row>
    <row r="171" spans="1:10" x14ac:dyDescent="0.25">
      <c r="A171" s="1">
        <v>42011</v>
      </c>
      <c r="B171" s="4" t="s">
        <v>20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f t="shared" si="4"/>
        <v>0</v>
      </c>
      <c r="J171">
        <f t="shared" si="5"/>
        <v>1</v>
      </c>
    </row>
    <row r="172" spans="1:10" x14ac:dyDescent="0.25">
      <c r="A172" s="1">
        <v>42011</v>
      </c>
      <c r="B172" s="4" t="s">
        <v>21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f t="shared" si="4"/>
        <v>0</v>
      </c>
      <c r="J172">
        <f t="shared" si="5"/>
        <v>1</v>
      </c>
    </row>
    <row r="173" spans="1:10" x14ac:dyDescent="0.25">
      <c r="A173" s="1">
        <v>42011</v>
      </c>
      <c r="B173" s="4" t="s">
        <v>22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f t="shared" si="4"/>
        <v>0</v>
      </c>
      <c r="J173">
        <f t="shared" si="5"/>
        <v>1</v>
      </c>
    </row>
    <row r="174" spans="1:10" x14ac:dyDescent="0.25">
      <c r="A174" s="1">
        <v>42011</v>
      </c>
      <c r="B174" s="4" t="s">
        <v>23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f t="shared" si="4"/>
        <v>0</v>
      </c>
      <c r="J174">
        <f t="shared" si="5"/>
        <v>1</v>
      </c>
    </row>
    <row r="175" spans="1:10" x14ac:dyDescent="0.25">
      <c r="A175" s="1">
        <v>42012</v>
      </c>
      <c r="B175" s="4" t="s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f t="shared" si="4"/>
        <v>0</v>
      </c>
      <c r="J175">
        <f t="shared" si="5"/>
        <v>1</v>
      </c>
    </row>
    <row r="176" spans="1:10" x14ac:dyDescent="0.25">
      <c r="A176" s="1">
        <v>42012</v>
      </c>
      <c r="B176" s="4" t="s">
        <v>1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f t="shared" si="4"/>
        <v>0</v>
      </c>
      <c r="J176">
        <f t="shared" si="5"/>
        <v>1</v>
      </c>
    </row>
    <row r="177" spans="1:10" x14ac:dyDescent="0.25">
      <c r="A177" s="1">
        <v>42012</v>
      </c>
      <c r="B177" s="4" t="s">
        <v>2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f t="shared" si="4"/>
        <v>0</v>
      </c>
      <c r="J177">
        <f t="shared" si="5"/>
        <v>1</v>
      </c>
    </row>
    <row r="178" spans="1:10" x14ac:dyDescent="0.25">
      <c r="A178" s="1">
        <v>42012</v>
      </c>
      <c r="B178" s="4" t="s">
        <v>3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f t="shared" si="4"/>
        <v>0</v>
      </c>
      <c r="J178">
        <f t="shared" si="5"/>
        <v>1</v>
      </c>
    </row>
    <row r="179" spans="1:10" x14ac:dyDescent="0.25">
      <c r="A179" s="1">
        <v>42012</v>
      </c>
      <c r="B179" s="4" t="s">
        <v>4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f t="shared" si="4"/>
        <v>0</v>
      </c>
      <c r="J179">
        <f t="shared" si="5"/>
        <v>1</v>
      </c>
    </row>
    <row r="180" spans="1:10" x14ac:dyDescent="0.25">
      <c r="A180" s="1">
        <v>42012</v>
      </c>
      <c r="B180" s="4" t="s">
        <v>5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f t="shared" si="4"/>
        <v>0</v>
      </c>
      <c r="J180">
        <f t="shared" si="5"/>
        <v>1</v>
      </c>
    </row>
    <row r="181" spans="1:10" x14ac:dyDescent="0.25">
      <c r="A181" s="1">
        <v>42012</v>
      </c>
      <c r="B181" s="4" t="s">
        <v>6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f t="shared" si="4"/>
        <v>0</v>
      </c>
      <c r="J181">
        <f t="shared" si="5"/>
        <v>1</v>
      </c>
    </row>
    <row r="182" spans="1:10" x14ac:dyDescent="0.25">
      <c r="A182" s="1">
        <v>42012</v>
      </c>
      <c r="B182" s="4" t="s">
        <v>7</v>
      </c>
      <c r="C182" s="2">
        <v>3.0081500000000001</v>
      </c>
      <c r="D182" s="2">
        <v>1.6846999999999999</v>
      </c>
      <c r="E182" s="2">
        <v>0.61369999999999991</v>
      </c>
      <c r="F182" s="2">
        <v>6.7150000000000001E-2</v>
      </c>
      <c r="G182" s="2">
        <v>0.76415</v>
      </c>
      <c r="H182" s="2">
        <f t="shared" si="4"/>
        <v>6.1378499999999994</v>
      </c>
      <c r="J182">
        <f t="shared" si="5"/>
        <v>1</v>
      </c>
    </row>
    <row r="183" spans="1:10" x14ac:dyDescent="0.25">
      <c r="A183" s="1">
        <v>42012</v>
      </c>
      <c r="B183" s="4" t="s">
        <v>8</v>
      </c>
      <c r="C183" s="2">
        <v>589.64244999999994</v>
      </c>
      <c r="D183" s="2">
        <v>330.25644999999997</v>
      </c>
      <c r="E183" s="2">
        <v>120.35914999999999</v>
      </c>
      <c r="F183" s="2">
        <v>13.123999999999999</v>
      </c>
      <c r="G183" s="2">
        <v>149.6986</v>
      </c>
      <c r="H183" s="2">
        <f t="shared" si="4"/>
        <v>1203.0806499999999</v>
      </c>
      <c r="J183">
        <f t="shared" si="5"/>
        <v>1</v>
      </c>
    </row>
    <row r="184" spans="1:10" x14ac:dyDescent="0.25">
      <c r="A184" s="1">
        <v>42012</v>
      </c>
      <c r="B184" s="4" t="s">
        <v>9</v>
      </c>
      <c r="C184" s="2">
        <v>2632.3301499999998</v>
      </c>
      <c r="D184" s="2">
        <v>1474.3607</v>
      </c>
      <c r="E184" s="2">
        <v>537.31814999999995</v>
      </c>
      <c r="F184" s="2">
        <v>58.590500000000006</v>
      </c>
      <c r="G184" s="2">
        <v>668.29634999999996</v>
      </c>
      <c r="H184" s="2">
        <f t="shared" si="4"/>
        <v>5370.8958499999999</v>
      </c>
      <c r="J184">
        <f t="shared" si="5"/>
        <v>1</v>
      </c>
    </row>
    <row r="185" spans="1:10" x14ac:dyDescent="0.25">
      <c r="A185" s="1">
        <v>42012</v>
      </c>
      <c r="B185" s="4" t="s">
        <v>10</v>
      </c>
      <c r="C185" s="2">
        <v>5069.1161000000002</v>
      </c>
      <c r="D185" s="2">
        <v>2839.1972000000001</v>
      </c>
      <c r="E185" s="2">
        <v>1034.722</v>
      </c>
      <c r="F185" s="2">
        <v>112.82814999999999</v>
      </c>
      <c r="G185" s="2">
        <v>1286.9484500000001</v>
      </c>
      <c r="H185" s="2">
        <f t="shared" si="4"/>
        <v>10342.811899999999</v>
      </c>
      <c r="J185">
        <f t="shared" si="5"/>
        <v>1</v>
      </c>
    </row>
    <row r="186" spans="1:10" x14ac:dyDescent="0.25">
      <c r="A186" s="1">
        <v>42012</v>
      </c>
      <c r="B186" s="4" t="s">
        <v>11</v>
      </c>
      <c r="C186" s="2">
        <v>6931.3020500000002</v>
      </c>
      <c r="D186" s="2">
        <v>3882.2016000000003</v>
      </c>
      <c r="E186" s="2">
        <v>1414.8360499999999</v>
      </c>
      <c r="F186" s="2">
        <v>154.27670000000001</v>
      </c>
      <c r="G186" s="2">
        <v>1759.7201499999999</v>
      </c>
      <c r="H186" s="2">
        <f t="shared" si="4"/>
        <v>14142.33655</v>
      </c>
      <c r="J186">
        <f t="shared" si="5"/>
        <v>1</v>
      </c>
    </row>
    <row r="187" spans="1:10" x14ac:dyDescent="0.25">
      <c r="A187" s="1">
        <v>42012</v>
      </c>
      <c r="B187" s="4" t="s">
        <v>12</v>
      </c>
      <c r="C187" s="2">
        <v>8134.6538500000006</v>
      </c>
      <c r="D187" s="2">
        <v>4556.1946500000004</v>
      </c>
      <c r="E187" s="2">
        <v>1660.4673499999999</v>
      </c>
      <c r="F187" s="2">
        <v>181.06104999999999</v>
      </c>
      <c r="G187" s="2">
        <v>2065.2271500000002</v>
      </c>
      <c r="H187" s="2">
        <f t="shared" si="4"/>
        <v>16597.604049999998</v>
      </c>
      <c r="J187">
        <f t="shared" si="5"/>
        <v>1</v>
      </c>
    </row>
    <row r="188" spans="1:10" x14ac:dyDescent="0.25">
      <c r="A188" s="1">
        <v>42012</v>
      </c>
      <c r="B188" s="4" t="s">
        <v>13</v>
      </c>
      <c r="C188" s="2">
        <v>8146.6872999999996</v>
      </c>
      <c r="D188" s="2">
        <v>4562.9351499999993</v>
      </c>
      <c r="E188" s="2">
        <v>1662.9238500000001</v>
      </c>
      <c r="F188" s="2">
        <v>181.3288</v>
      </c>
      <c r="G188" s="2">
        <v>2068.2820500000003</v>
      </c>
      <c r="H188" s="2">
        <f t="shared" si="4"/>
        <v>16622.157149999999</v>
      </c>
      <c r="J188">
        <f t="shared" si="5"/>
        <v>1</v>
      </c>
    </row>
    <row r="189" spans="1:10" x14ac:dyDescent="0.25">
      <c r="A189" s="1">
        <v>42012</v>
      </c>
      <c r="B189" s="4" t="s">
        <v>14</v>
      </c>
      <c r="C189" s="2">
        <v>7087.7377499999993</v>
      </c>
      <c r="D189" s="2">
        <v>3969.8204500000002</v>
      </c>
      <c r="E189" s="2">
        <v>1446.7679999999998</v>
      </c>
      <c r="F189" s="2">
        <v>157.75914999999998</v>
      </c>
      <c r="G189" s="2">
        <v>1799.4363999999998</v>
      </c>
      <c r="H189" s="2">
        <f t="shared" si="4"/>
        <v>14461.52175</v>
      </c>
      <c r="J189">
        <f t="shared" si="5"/>
        <v>1</v>
      </c>
    </row>
    <row r="190" spans="1:10" x14ac:dyDescent="0.25">
      <c r="A190" s="1">
        <v>42012</v>
      </c>
      <c r="B190" s="4" t="s">
        <v>15</v>
      </c>
      <c r="C190" s="2">
        <v>4253.8462499999996</v>
      </c>
      <c r="D190" s="2">
        <v>2382.5661499999997</v>
      </c>
      <c r="E190" s="2">
        <v>868.30645000000004</v>
      </c>
      <c r="F190" s="2">
        <v>94.68235</v>
      </c>
      <c r="G190" s="2">
        <v>1079.9675</v>
      </c>
      <c r="H190" s="2">
        <f t="shared" si="4"/>
        <v>8679.3686999999991</v>
      </c>
      <c r="J190">
        <f t="shared" si="5"/>
        <v>1</v>
      </c>
    </row>
    <row r="191" spans="1:10" x14ac:dyDescent="0.25">
      <c r="A191" s="1">
        <v>42012</v>
      </c>
      <c r="B191" s="4" t="s">
        <v>16</v>
      </c>
      <c r="C191" s="2">
        <v>1519.2304999999999</v>
      </c>
      <c r="D191" s="2">
        <v>850.91629999999998</v>
      </c>
      <c r="E191" s="2">
        <v>310.10974999999996</v>
      </c>
      <c r="F191" s="2">
        <v>33.814699999999995</v>
      </c>
      <c r="G191" s="2">
        <v>385.70279999999997</v>
      </c>
      <c r="H191" s="2">
        <f t="shared" si="4"/>
        <v>3099.77405</v>
      </c>
      <c r="J191">
        <f t="shared" si="5"/>
        <v>1</v>
      </c>
    </row>
    <row r="192" spans="1:10" x14ac:dyDescent="0.25">
      <c r="A192" s="1">
        <v>42012</v>
      </c>
      <c r="B192" s="4" t="s">
        <v>17</v>
      </c>
      <c r="C192" s="2">
        <v>126.35164999999999</v>
      </c>
      <c r="D192" s="2">
        <v>70.769300000000001</v>
      </c>
      <c r="E192" s="2">
        <v>25.791550000000001</v>
      </c>
      <c r="F192" s="2">
        <v>2.8126500000000001</v>
      </c>
      <c r="G192" s="2">
        <v>32.078149999999994</v>
      </c>
      <c r="H192" s="2">
        <f t="shared" si="4"/>
        <v>257.80329999999998</v>
      </c>
      <c r="J192">
        <f t="shared" si="5"/>
        <v>1</v>
      </c>
    </row>
    <row r="193" spans="1:10" x14ac:dyDescent="0.25">
      <c r="A193" s="1">
        <v>42012</v>
      </c>
      <c r="B193" s="4" t="s">
        <v>18</v>
      </c>
      <c r="C193" s="2">
        <v>3.0081500000000001</v>
      </c>
      <c r="D193" s="2">
        <v>1.6846999999999999</v>
      </c>
      <c r="E193" s="2">
        <v>0.61369999999999991</v>
      </c>
      <c r="F193" s="2">
        <v>6.7150000000000001E-2</v>
      </c>
      <c r="G193" s="2">
        <v>0.76415</v>
      </c>
      <c r="H193" s="2">
        <f t="shared" si="4"/>
        <v>6.1378499999999994</v>
      </c>
      <c r="J193">
        <f t="shared" si="5"/>
        <v>1</v>
      </c>
    </row>
    <row r="194" spans="1:10" x14ac:dyDescent="0.25">
      <c r="A194" s="1">
        <v>42012</v>
      </c>
      <c r="B194" s="4" t="s">
        <v>19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f t="shared" si="4"/>
        <v>0</v>
      </c>
      <c r="J194">
        <f t="shared" si="5"/>
        <v>1</v>
      </c>
    </row>
    <row r="195" spans="1:10" x14ac:dyDescent="0.25">
      <c r="A195" s="1">
        <v>42012</v>
      </c>
      <c r="B195" s="4" t="s">
        <v>20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f t="shared" si="4"/>
        <v>0</v>
      </c>
      <c r="J195">
        <f t="shared" si="5"/>
        <v>1</v>
      </c>
    </row>
    <row r="196" spans="1:10" x14ac:dyDescent="0.25">
      <c r="A196" s="1">
        <v>42012</v>
      </c>
      <c r="B196" s="4" t="s">
        <v>21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f t="shared" si="4"/>
        <v>0</v>
      </c>
      <c r="J196">
        <f t="shared" si="5"/>
        <v>1</v>
      </c>
    </row>
    <row r="197" spans="1:10" x14ac:dyDescent="0.25">
      <c r="A197" s="1">
        <v>42012</v>
      </c>
      <c r="B197" s="4" t="s">
        <v>22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f t="shared" si="4"/>
        <v>0</v>
      </c>
      <c r="J197">
        <f t="shared" si="5"/>
        <v>1</v>
      </c>
    </row>
    <row r="198" spans="1:10" x14ac:dyDescent="0.25">
      <c r="A198" s="1">
        <v>42012</v>
      </c>
      <c r="B198" s="4" t="s">
        <v>23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f t="shared" si="4"/>
        <v>0</v>
      </c>
      <c r="J198">
        <f t="shared" si="5"/>
        <v>1</v>
      </c>
    </row>
    <row r="199" spans="1:10" x14ac:dyDescent="0.25">
      <c r="A199" s="1">
        <v>42013</v>
      </c>
      <c r="B199" s="4" t="s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f t="shared" si="4"/>
        <v>0</v>
      </c>
      <c r="J199">
        <f t="shared" si="5"/>
        <v>1</v>
      </c>
    </row>
    <row r="200" spans="1:10" x14ac:dyDescent="0.25">
      <c r="A200" s="1">
        <v>42013</v>
      </c>
      <c r="B200" s="4" t="s">
        <v>1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f t="shared" ref="H200:H263" si="6">SUM(C200:G200)</f>
        <v>0</v>
      </c>
      <c r="J200">
        <f t="shared" ref="J200:J263" si="7">MONTH(A200)</f>
        <v>1</v>
      </c>
    </row>
    <row r="201" spans="1:10" x14ac:dyDescent="0.25">
      <c r="A201" s="1">
        <v>42013</v>
      </c>
      <c r="B201" s="4" t="s">
        <v>2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f t="shared" si="6"/>
        <v>0</v>
      </c>
      <c r="J201">
        <f t="shared" si="7"/>
        <v>1</v>
      </c>
    </row>
    <row r="202" spans="1:10" x14ac:dyDescent="0.25">
      <c r="A202" s="1">
        <v>42013</v>
      </c>
      <c r="B202" s="4" t="s">
        <v>3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f t="shared" si="6"/>
        <v>0</v>
      </c>
      <c r="J202">
        <f t="shared" si="7"/>
        <v>1</v>
      </c>
    </row>
    <row r="203" spans="1:10" x14ac:dyDescent="0.25">
      <c r="A203" s="1">
        <v>42013</v>
      </c>
      <c r="B203" s="4" t="s">
        <v>4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f t="shared" si="6"/>
        <v>0</v>
      </c>
      <c r="J203">
        <f t="shared" si="7"/>
        <v>1</v>
      </c>
    </row>
    <row r="204" spans="1:10" x14ac:dyDescent="0.25">
      <c r="A204" s="1">
        <v>42013</v>
      </c>
      <c r="B204" s="4" t="s">
        <v>5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f t="shared" si="6"/>
        <v>0</v>
      </c>
      <c r="J204">
        <f t="shared" si="7"/>
        <v>1</v>
      </c>
    </row>
    <row r="205" spans="1:10" x14ac:dyDescent="0.25">
      <c r="A205" s="1">
        <v>42013</v>
      </c>
      <c r="B205" s="4" t="s">
        <v>6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f t="shared" si="6"/>
        <v>0</v>
      </c>
      <c r="J205">
        <f t="shared" si="7"/>
        <v>1</v>
      </c>
    </row>
    <row r="206" spans="1:10" x14ac:dyDescent="0.25">
      <c r="A206" s="1">
        <v>42013</v>
      </c>
      <c r="B206" s="4" t="s">
        <v>7</v>
      </c>
      <c r="C206" s="2">
        <v>3.0081500000000001</v>
      </c>
      <c r="D206" s="2">
        <v>1.6846999999999999</v>
      </c>
      <c r="E206" s="2">
        <v>0.61369999999999991</v>
      </c>
      <c r="F206" s="2">
        <v>6.7150000000000001E-2</v>
      </c>
      <c r="G206" s="2">
        <v>0.76415</v>
      </c>
      <c r="H206" s="2">
        <f t="shared" si="6"/>
        <v>6.1378499999999994</v>
      </c>
      <c r="J206">
        <f t="shared" si="7"/>
        <v>1</v>
      </c>
    </row>
    <row r="207" spans="1:10" x14ac:dyDescent="0.25">
      <c r="A207" s="1">
        <v>42013</v>
      </c>
      <c r="B207" s="4" t="s">
        <v>8</v>
      </c>
      <c r="C207" s="2">
        <v>610.70034999999996</v>
      </c>
      <c r="D207" s="2">
        <v>342.05189999999999</v>
      </c>
      <c r="E207" s="2">
        <v>124.6576</v>
      </c>
      <c r="F207" s="2">
        <v>13.5932</v>
      </c>
      <c r="G207" s="2">
        <v>155.04509999999999</v>
      </c>
      <c r="H207" s="2">
        <f t="shared" si="6"/>
        <v>1246.0481500000001</v>
      </c>
      <c r="J207">
        <f t="shared" si="7"/>
        <v>1</v>
      </c>
    </row>
    <row r="208" spans="1:10" x14ac:dyDescent="0.25">
      <c r="A208" s="1">
        <v>42013</v>
      </c>
      <c r="B208" s="4" t="s">
        <v>9</v>
      </c>
      <c r="C208" s="2">
        <v>2530.0454</v>
      </c>
      <c r="D208" s="2">
        <v>1417.0707</v>
      </c>
      <c r="E208" s="2">
        <v>516.43960000000004</v>
      </c>
      <c r="F208" s="2">
        <v>56.31335</v>
      </c>
      <c r="G208" s="2">
        <v>642.32884999999999</v>
      </c>
      <c r="H208" s="2">
        <f t="shared" si="6"/>
        <v>5162.1979000000001</v>
      </c>
      <c r="J208">
        <f t="shared" si="7"/>
        <v>1</v>
      </c>
    </row>
    <row r="209" spans="1:10" x14ac:dyDescent="0.25">
      <c r="A209" s="1">
        <v>42013</v>
      </c>
      <c r="B209" s="4" t="s">
        <v>10</v>
      </c>
      <c r="C209" s="2">
        <v>4539.6417499999998</v>
      </c>
      <c r="D209" s="2">
        <v>2542.63985</v>
      </c>
      <c r="E209" s="2">
        <v>926.64449999999999</v>
      </c>
      <c r="F209" s="2">
        <v>101.04375</v>
      </c>
      <c r="G209" s="2">
        <v>1152.5252</v>
      </c>
      <c r="H209" s="2">
        <f t="shared" si="6"/>
        <v>9262.4950500000014</v>
      </c>
      <c r="J209">
        <f t="shared" si="7"/>
        <v>1</v>
      </c>
    </row>
    <row r="210" spans="1:10" x14ac:dyDescent="0.25">
      <c r="A210" s="1">
        <v>42013</v>
      </c>
      <c r="B210" s="4" t="s">
        <v>11</v>
      </c>
      <c r="C210" s="2">
        <v>6495.0871500000003</v>
      </c>
      <c r="D210" s="2">
        <v>3637.8793000000001</v>
      </c>
      <c r="E210" s="2">
        <v>1325.7951499999999</v>
      </c>
      <c r="F210" s="2">
        <v>144.56800000000001</v>
      </c>
      <c r="G210" s="2">
        <v>1648.9736499999999</v>
      </c>
      <c r="H210" s="2">
        <f t="shared" si="6"/>
        <v>13252.303249999999</v>
      </c>
      <c r="J210">
        <f t="shared" si="7"/>
        <v>1</v>
      </c>
    </row>
    <row r="211" spans="1:10" x14ac:dyDescent="0.25">
      <c r="A211" s="1">
        <v>42013</v>
      </c>
      <c r="B211" s="4" t="s">
        <v>12</v>
      </c>
      <c r="C211" s="2">
        <v>7791.6983999999993</v>
      </c>
      <c r="D211" s="2">
        <v>4364.1065500000004</v>
      </c>
      <c r="E211" s="2">
        <v>1590.4630500000001</v>
      </c>
      <c r="F211" s="2">
        <v>173.42804999999998</v>
      </c>
      <c r="G211" s="2">
        <v>1978.1574000000001</v>
      </c>
      <c r="H211" s="2">
        <f t="shared" si="6"/>
        <v>15897.853450000001</v>
      </c>
      <c r="J211">
        <f t="shared" si="7"/>
        <v>1</v>
      </c>
    </row>
    <row r="212" spans="1:10" x14ac:dyDescent="0.25">
      <c r="A212" s="1">
        <v>42013</v>
      </c>
      <c r="B212" s="4" t="s">
        <v>13</v>
      </c>
      <c r="C212" s="2">
        <v>8146.6872999999996</v>
      </c>
      <c r="D212" s="2">
        <v>4562.9351499999993</v>
      </c>
      <c r="E212" s="2">
        <v>1662.9238500000001</v>
      </c>
      <c r="F212" s="2">
        <v>181.3288</v>
      </c>
      <c r="G212" s="2">
        <v>2068.2820500000003</v>
      </c>
      <c r="H212" s="2">
        <f t="shared" si="6"/>
        <v>16622.157149999999</v>
      </c>
      <c r="J212">
        <f t="shared" si="7"/>
        <v>1</v>
      </c>
    </row>
    <row r="213" spans="1:10" x14ac:dyDescent="0.25">
      <c r="A213" s="1">
        <v>42013</v>
      </c>
      <c r="B213" s="4" t="s">
        <v>14</v>
      </c>
      <c r="C213" s="2">
        <v>6609.4061999999994</v>
      </c>
      <c r="D213" s="2">
        <v>3701.9080999999996</v>
      </c>
      <c r="E213" s="2">
        <v>1349.1302000000001</v>
      </c>
      <c r="F213" s="2">
        <v>147.11205000000001</v>
      </c>
      <c r="G213" s="2">
        <v>1677.9969000000001</v>
      </c>
      <c r="H213" s="2">
        <f t="shared" si="6"/>
        <v>13485.553449999998</v>
      </c>
      <c r="J213">
        <f t="shared" si="7"/>
        <v>1</v>
      </c>
    </row>
    <row r="214" spans="1:10" x14ac:dyDescent="0.25">
      <c r="A214" s="1">
        <v>42013</v>
      </c>
      <c r="B214" s="4" t="s">
        <v>15</v>
      </c>
      <c r="C214" s="2">
        <v>3567.9362000000001</v>
      </c>
      <c r="D214" s="2">
        <v>1998.38995</v>
      </c>
      <c r="E214" s="2">
        <v>728.29700000000003</v>
      </c>
      <c r="F214" s="2">
        <v>79.415500000000009</v>
      </c>
      <c r="G214" s="2">
        <v>905.82799999999997</v>
      </c>
      <c r="H214" s="2">
        <f t="shared" si="6"/>
        <v>7279.8666499999999</v>
      </c>
      <c r="J214">
        <f t="shared" si="7"/>
        <v>1</v>
      </c>
    </row>
    <row r="215" spans="1:10" x14ac:dyDescent="0.25">
      <c r="A215" s="1">
        <v>42013</v>
      </c>
      <c r="B215" s="4" t="s">
        <v>16</v>
      </c>
      <c r="C215" s="2">
        <v>1453.0460999999998</v>
      </c>
      <c r="D215" s="2">
        <v>813.84694999999999</v>
      </c>
      <c r="E215" s="2">
        <v>296.59984999999995</v>
      </c>
      <c r="F215" s="2">
        <v>32.341650000000001</v>
      </c>
      <c r="G215" s="2">
        <v>368.9</v>
      </c>
      <c r="H215" s="2">
        <f t="shared" si="6"/>
        <v>2964.7345499999997</v>
      </c>
      <c r="J215">
        <f t="shared" si="7"/>
        <v>1</v>
      </c>
    </row>
    <row r="216" spans="1:10" x14ac:dyDescent="0.25">
      <c r="A216" s="1">
        <v>42013</v>
      </c>
      <c r="B216" s="4" t="s">
        <v>17</v>
      </c>
      <c r="C216" s="2">
        <v>159.44385</v>
      </c>
      <c r="D216" s="2">
        <v>89.304399999999987</v>
      </c>
      <c r="E216" s="2">
        <v>32.546500000000002</v>
      </c>
      <c r="F216" s="2">
        <v>3.5487499999999996</v>
      </c>
      <c r="G216" s="2">
        <v>40.479549999999996</v>
      </c>
      <c r="H216" s="2">
        <f t="shared" si="6"/>
        <v>325.32304999999997</v>
      </c>
      <c r="J216">
        <f t="shared" si="7"/>
        <v>1</v>
      </c>
    </row>
    <row r="217" spans="1:10" x14ac:dyDescent="0.25">
      <c r="A217" s="1">
        <v>42013</v>
      </c>
      <c r="B217" s="4" t="s">
        <v>18</v>
      </c>
      <c r="C217" s="2">
        <v>3.0081500000000001</v>
      </c>
      <c r="D217" s="2">
        <v>1.6846999999999999</v>
      </c>
      <c r="E217" s="2">
        <v>0.61369999999999991</v>
      </c>
      <c r="F217" s="2">
        <v>6.7150000000000001E-2</v>
      </c>
      <c r="G217" s="2">
        <v>0.76415</v>
      </c>
      <c r="H217" s="2">
        <f t="shared" si="6"/>
        <v>6.1378499999999994</v>
      </c>
      <c r="J217">
        <f t="shared" si="7"/>
        <v>1</v>
      </c>
    </row>
    <row r="218" spans="1:10" x14ac:dyDescent="0.25">
      <c r="A218" s="1">
        <v>42013</v>
      </c>
      <c r="B218" s="4" t="s">
        <v>19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f t="shared" si="6"/>
        <v>0</v>
      </c>
      <c r="J218">
        <f t="shared" si="7"/>
        <v>1</v>
      </c>
    </row>
    <row r="219" spans="1:10" x14ac:dyDescent="0.25">
      <c r="A219" s="1">
        <v>42013</v>
      </c>
      <c r="B219" s="4" t="s">
        <v>20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f t="shared" si="6"/>
        <v>0</v>
      </c>
      <c r="J219">
        <f t="shared" si="7"/>
        <v>1</v>
      </c>
    </row>
    <row r="220" spans="1:10" x14ac:dyDescent="0.25">
      <c r="A220" s="1">
        <v>42013</v>
      </c>
      <c r="B220" s="4" t="s">
        <v>21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f t="shared" si="6"/>
        <v>0</v>
      </c>
      <c r="J220">
        <f t="shared" si="7"/>
        <v>1</v>
      </c>
    </row>
    <row r="221" spans="1:10" x14ac:dyDescent="0.25">
      <c r="A221" s="1">
        <v>42013</v>
      </c>
      <c r="B221" s="4" t="s">
        <v>22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f t="shared" si="6"/>
        <v>0</v>
      </c>
      <c r="J221">
        <f t="shared" si="7"/>
        <v>1</v>
      </c>
    </row>
    <row r="222" spans="1:10" x14ac:dyDescent="0.25">
      <c r="A222" s="1">
        <v>42013</v>
      </c>
      <c r="B222" s="4" t="s">
        <v>23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f t="shared" si="6"/>
        <v>0</v>
      </c>
      <c r="J222">
        <f t="shared" si="7"/>
        <v>1</v>
      </c>
    </row>
    <row r="223" spans="1:10" x14ac:dyDescent="0.25">
      <c r="A223" s="1">
        <v>42014</v>
      </c>
      <c r="B223" s="4" t="s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f t="shared" si="6"/>
        <v>0</v>
      </c>
      <c r="J223">
        <f t="shared" si="7"/>
        <v>1</v>
      </c>
    </row>
    <row r="224" spans="1:10" x14ac:dyDescent="0.25">
      <c r="A224" s="1">
        <v>42014</v>
      </c>
      <c r="B224" s="4" t="s">
        <v>1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f t="shared" si="6"/>
        <v>0</v>
      </c>
      <c r="J224">
        <f t="shared" si="7"/>
        <v>1</v>
      </c>
    </row>
    <row r="225" spans="1:10" x14ac:dyDescent="0.25">
      <c r="A225" s="1">
        <v>42014</v>
      </c>
      <c r="B225" s="4" t="s">
        <v>2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f t="shared" si="6"/>
        <v>0</v>
      </c>
      <c r="J225">
        <f t="shared" si="7"/>
        <v>1</v>
      </c>
    </row>
    <row r="226" spans="1:10" x14ac:dyDescent="0.25">
      <c r="A226" s="1">
        <v>42014</v>
      </c>
      <c r="B226" s="4" t="s">
        <v>3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f t="shared" si="6"/>
        <v>0</v>
      </c>
      <c r="J226">
        <f t="shared" si="7"/>
        <v>1</v>
      </c>
    </row>
    <row r="227" spans="1:10" x14ac:dyDescent="0.25">
      <c r="A227" s="1">
        <v>42014</v>
      </c>
      <c r="B227" s="4" t="s">
        <v>4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f t="shared" si="6"/>
        <v>0</v>
      </c>
      <c r="J227">
        <f t="shared" si="7"/>
        <v>1</v>
      </c>
    </row>
    <row r="228" spans="1:10" x14ac:dyDescent="0.25">
      <c r="A228" s="1">
        <v>42014</v>
      </c>
      <c r="B228" s="4" t="s">
        <v>5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f t="shared" si="6"/>
        <v>0</v>
      </c>
      <c r="J228">
        <f t="shared" si="7"/>
        <v>1</v>
      </c>
    </row>
    <row r="229" spans="1:10" x14ac:dyDescent="0.25">
      <c r="A229" s="1">
        <v>42014</v>
      </c>
      <c r="B229" s="4" t="s">
        <v>6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f t="shared" si="6"/>
        <v>0</v>
      </c>
      <c r="J229">
        <f t="shared" si="7"/>
        <v>1</v>
      </c>
    </row>
    <row r="230" spans="1:10" x14ac:dyDescent="0.25">
      <c r="A230" s="1">
        <v>42014</v>
      </c>
      <c r="B230" s="4" t="s">
        <v>7</v>
      </c>
      <c r="C230" s="2">
        <v>3.0081500000000001</v>
      </c>
      <c r="D230" s="2">
        <v>1.6846999999999999</v>
      </c>
      <c r="E230" s="2">
        <v>0.61369999999999991</v>
      </c>
      <c r="F230" s="2">
        <v>6.7150000000000001E-2</v>
      </c>
      <c r="G230" s="2">
        <v>0.76415</v>
      </c>
      <c r="H230" s="2">
        <f t="shared" si="6"/>
        <v>6.1378499999999994</v>
      </c>
      <c r="J230">
        <f t="shared" si="7"/>
        <v>1</v>
      </c>
    </row>
    <row r="231" spans="1:10" x14ac:dyDescent="0.25">
      <c r="A231" s="1">
        <v>42014</v>
      </c>
      <c r="B231" s="4" t="s">
        <v>8</v>
      </c>
      <c r="C231" s="2">
        <v>379.05579999999998</v>
      </c>
      <c r="D231" s="2">
        <v>212.30789999999999</v>
      </c>
      <c r="E231" s="2">
        <v>77.373800000000003</v>
      </c>
      <c r="F231" s="2">
        <v>8.4370999999999992</v>
      </c>
      <c r="G231" s="2">
        <v>96.234449999999995</v>
      </c>
      <c r="H231" s="2">
        <f t="shared" si="6"/>
        <v>773.40904999999998</v>
      </c>
      <c r="J231">
        <f t="shared" si="7"/>
        <v>1</v>
      </c>
    </row>
    <row r="232" spans="1:10" x14ac:dyDescent="0.25">
      <c r="A232" s="1">
        <v>42014</v>
      </c>
      <c r="B232" s="4" t="s">
        <v>9</v>
      </c>
      <c r="C232" s="2">
        <v>1483.13015</v>
      </c>
      <c r="D232" s="2">
        <v>830.6964999999999</v>
      </c>
      <c r="E232" s="2">
        <v>302.74025</v>
      </c>
      <c r="F232" s="2">
        <v>33.011450000000004</v>
      </c>
      <c r="G232" s="2">
        <v>376.53725000000003</v>
      </c>
      <c r="H232" s="2">
        <f t="shared" si="6"/>
        <v>3026.1155999999996</v>
      </c>
      <c r="J232">
        <f t="shared" si="7"/>
        <v>1</v>
      </c>
    </row>
    <row r="233" spans="1:10" x14ac:dyDescent="0.25">
      <c r="A233" s="1">
        <v>42014</v>
      </c>
      <c r="B233" s="4" t="s">
        <v>10</v>
      </c>
      <c r="C233" s="2">
        <v>2572.1628999999998</v>
      </c>
      <c r="D233" s="2">
        <v>1440.66075</v>
      </c>
      <c r="E233" s="2">
        <v>525.03650000000005</v>
      </c>
      <c r="F233" s="2">
        <v>57.250899999999994</v>
      </c>
      <c r="G233" s="2">
        <v>653.02099999999996</v>
      </c>
      <c r="H233" s="2">
        <f t="shared" si="6"/>
        <v>5248.1320499999993</v>
      </c>
      <c r="J233">
        <f t="shared" si="7"/>
        <v>1</v>
      </c>
    </row>
    <row r="234" spans="1:10" x14ac:dyDescent="0.25">
      <c r="A234" s="1">
        <v>42014</v>
      </c>
      <c r="B234" s="4" t="s">
        <v>11</v>
      </c>
      <c r="C234" s="2">
        <v>2463.8609999999999</v>
      </c>
      <c r="D234" s="2">
        <v>1380.00135</v>
      </c>
      <c r="E234" s="2">
        <v>502.92970000000003</v>
      </c>
      <c r="F234" s="2">
        <v>54.840299999999999</v>
      </c>
      <c r="G234" s="2">
        <v>625.52520000000004</v>
      </c>
      <c r="H234" s="2">
        <f t="shared" si="6"/>
        <v>5027.1575499999999</v>
      </c>
      <c r="J234">
        <f t="shared" si="7"/>
        <v>1</v>
      </c>
    </row>
    <row r="235" spans="1:10" x14ac:dyDescent="0.25">
      <c r="A235" s="1">
        <v>42014</v>
      </c>
      <c r="B235" s="4" t="s">
        <v>12</v>
      </c>
      <c r="C235" s="2">
        <v>2274.3339499999997</v>
      </c>
      <c r="D235" s="2">
        <v>1273.8473999999999</v>
      </c>
      <c r="E235" s="2">
        <v>464.24279999999999</v>
      </c>
      <c r="F235" s="2">
        <v>50.621749999999999</v>
      </c>
      <c r="G235" s="2">
        <v>577.40839999999992</v>
      </c>
      <c r="H235" s="2">
        <f t="shared" si="6"/>
        <v>4640.4542999999994</v>
      </c>
      <c r="J235">
        <f t="shared" si="7"/>
        <v>1</v>
      </c>
    </row>
    <row r="236" spans="1:10" x14ac:dyDescent="0.25">
      <c r="A236" s="1">
        <v>42014</v>
      </c>
      <c r="B236" s="4" t="s">
        <v>13</v>
      </c>
      <c r="C236" s="2">
        <v>2096.8395</v>
      </c>
      <c r="D236" s="2">
        <v>1174.4331</v>
      </c>
      <c r="E236" s="2">
        <v>428.01239999999996</v>
      </c>
      <c r="F236" s="2">
        <v>46.671799999999998</v>
      </c>
      <c r="G236" s="2">
        <v>532.34564999999998</v>
      </c>
      <c r="H236" s="2">
        <f t="shared" si="6"/>
        <v>4278.3024500000001</v>
      </c>
      <c r="J236">
        <f t="shared" si="7"/>
        <v>1</v>
      </c>
    </row>
    <row r="237" spans="1:10" x14ac:dyDescent="0.25">
      <c r="A237" s="1">
        <v>42014</v>
      </c>
      <c r="B237" s="4" t="s">
        <v>14</v>
      </c>
      <c r="C237" s="2">
        <v>1805.02685</v>
      </c>
      <c r="D237" s="2">
        <v>1010.99</v>
      </c>
      <c r="E237" s="2">
        <v>368.44694999999996</v>
      </c>
      <c r="F237" s="2">
        <v>40.176099999999998</v>
      </c>
      <c r="G237" s="2">
        <v>458.26049999999998</v>
      </c>
      <c r="H237" s="2">
        <f t="shared" si="6"/>
        <v>3682.9004</v>
      </c>
      <c r="J237">
        <f t="shared" si="7"/>
        <v>1</v>
      </c>
    </row>
    <row r="238" spans="1:10" x14ac:dyDescent="0.25">
      <c r="A238" s="1">
        <v>42014</v>
      </c>
      <c r="B238" s="4" t="s">
        <v>15</v>
      </c>
      <c r="C238" s="2">
        <v>851.37105000000008</v>
      </c>
      <c r="D238" s="2">
        <v>476.84999999999997</v>
      </c>
      <c r="E238" s="2">
        <v>173.7842</v>
      </c>
      <c r="F238" s="2">
        <v>18.9499</v>
      </c>
      <c r="G238" s="2">
        <v>216.14649999999997</v>
      </c>
      <c r="H238" s="2">
        <f t="shared" si="6"/>
        <v>1737.1016500000003</v>
      </c>
      <c r="J238">
        <f t="shared" si="7"/>
        <v>1</v>
      </c>
    </row>
    <row r="239" spans="1:10" x14ac:dyDescent="0.25">
      <c r="A239" s="1">
        <v>42014</v>
      </c>
      <c r="B239" s="4" t="s">
        <v>16</v>
      </c>
      <c r="C239" s="2">
        <v>261.72859999999997</v>
      </c>
      <c r="D239" s="2">
        <v>146.59354999999999</v>
      </c>
      <c r="E239" s="2">
        <v>53.425049999999999</v>
      </c>
      <c r="F239" s="2">
        <v>5.8258999999999999</v>
      </c>
      <c r="G239" s="2">
        <v>66.447900000000004</v>
      </c>
      <c r="H239" s="2">
        <f t="shared" si="6"/>
        <v>534.02099999999996</v>
      </c>
      <c r="J239">
        <f t="shared" si="7"/>
        <v>1</v>
      </c>
    </row>
    <row r="240" spans="1:10" x14ac:dyDescent="0.25">
      <c r="A240" s="1">
        <v>42014</v>
      </c>
      <c r="B240" s="4" t="s">
        <v>17</v>
      </c>
      <c r="C240" s="2">
        <v>39.108499999999999</v>
      </c>
      <c r="D240" s="2">
        <v>21.904499999999999</v>
      </c>
      <c r="E240" s="2">
        <v>7.9831999999999992</v>
      </c>
      <c r="F240" s="2">
        <v>0.87039999999999995</v>
      </c>
      <c r="G240" s="2">
        <v>9.9288499999999988</v>
      </c>
      <c r="H240" s="2">
        <f t="shared" si="6"/>
        <v>79.795450000000002</v>
      </c>
      <c r="J240">
        <f t="shared" si="7"/>
        <v>1</v>
      </c>
    </row>
    <row r="241" spans="1:10" x14ac:dyDescent="0.25">
      <c r="A241" s="1">
        <v>42014</v>
      </c>
      <c r="B241" s="4" t="s">
        <v>18</v>
      </c>
      <c r="C241" s="2">
        <v>3.0081500000000001</v>
      </c>
      <c r="D241" s="2">
        <v>1.6846999999999999</v>
      </c>
      <c r="E241" s="2">
        <v>0.61369999999999991</v>
      </c>
      <c r="F241" s="2">
        <v>6.7150000000000001E-2</v>
      </c>
      <c r="G241" s="2">
        <v>0.76415</v>
      </c>
      <c r="H241" s="2">
        <f t="shared" si="6"/>
        <v>6.1378499999999994</v>
      </c>
      <c r="J241">
        <f t="shared" si="7"/>
        <v>1</v>
      </c>
    </row>
    <row r="242" spans="1:10" x14ac:dyDescent="0.25">
      <c r="A242" s="1">
        <v>42014</v>
      </c>
      <c r="B242" s="4" t="s">
        <v>19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f t="shared" si="6"/>
        <v>0</v>
      </c>
      <c r="J242">
        <f t="shared" si="7"/>
        <v>1</v>
      </c>
    </row>
    <row r="243" spans="1:10" x14ac:dyDescent="0.25">
      <c r="A243" s="1">
        <v>42014</v>
      </c>
      <c r="B243" s="4" t="s">
        <v>20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f t="shared" si="6"/>
        <v>0</v>
      </c>
      <c r="J243">
        <f t="shared" si="7"/>
        <v>1</v>
      </c>
    </row>
    <row r="244" spans="1:10" x14ac:dyDescent="0.25">
      <c r="A244" s="1">
        <v>42014</v>
      </c>
      <c r="B244" s="4" t="s">
        <v>21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f t="shared" si="6"/>
        <v>0</v>
      </c>
      <c r="J244">
        <f t="shared" si="7"/>
        <v>1</v>
      </c>
    </row>
    <row r="245" spans="1:10" x14ac:dyDescent="0.25">
      <c r="A245" s="1">
        <v>42014</v>
      </c>
      <c r="B245" s="4" t="s">
        <v>22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f t="shared" si="6"/>
        <v>0</v>
      </c>
      <c r="J245">
        <f t="shared" si="7"/>
        <v>1</v>
      </c>
    </row>
    <row r="246" spans="1:10" x14ac:dyDescent="0.25">
      <c r="A246" s="1">
        <v>42014</v>
      </c>
      <c r="B246" s="4" t="s">
        <v>23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f t="shared" si="6"/>
        <v>0</v>
      </c>
      <c r="J246">
        <f t="shared" si="7"/>
        <v>1</v>
      </c>
    </row>
    <row r="247" spans="1:10" x14ac:dyDescent="0.25">
      <c r="A247" s="1">
        <v>42015</v>
      </c>
      <c r="B247" s="4" t="s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f t="shared" si="6"/>
        <v>0</v>
      </c>
      <c r="J247">
        <f t="shared" si="7"/>
        <v>1</v>
      </c>
    </row>
    <row r="248" spans="1:10" x14ac:dyDescent="0.25">
      <c r="A248" s="1">
        <v>42015</v>
      </c>
      <c r="B248" s="4" t="s">
        <v>1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f t="shared" si="6"/>
        <v>0</v>
      </c>
      <c r="J248">
        <f t="shared" si="7"/>
        <v>1</v>
      </c>
    </row>
    <row r="249" spans="1:10" x14ac:dyDescent="0.25">
      <c r="A249" s="1">
        <v>42015</v>
      </c>
      <c r="B249" s="4" t="s">
        <v>2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f t="shared" si="6"/>
        <v>0</v>
      </c>
      <c r="J249">
        <f t="shared" si="7"/>
        <v>1</v>
      </c>
    </row>
    <row r="250" spans="1:10" x14ac:dyDescent="0.25">
      <c r="A250" s="1">
        <v>42015</v>
      </c>
      <c r="B250" s="4" t="s">
        <v>3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f t="shared" si="6"/>
        <v>0</v>
      </c>
      <c r="J250">
        <f t="shared" si="7"/>
        <v>1</v>
      </c>
    </row>
    <row r="251" spans="1:10" x14ac:dyDescent="0.25">
      <c r="A251" s="1">
        <v>42015</v>
      </c>
      <c r="B251" s="4" t="s">
        <v>4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f t="shared" si="6"/>
        <v>0</v>
      </c>
      <c r="J251">
        <f t="shared" si="7"/>
        <v>1</v>
      </c>
    </row>
    <row r="252" spans="1:10" x14ac:dyDescent="0.25">
      <c r="A252" s="1">
        <v>42015</v>
      </c>
      <c r="B252" s="4" t="s">
        <v>5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f t="shared" si="6"/>
        <v>0</v>
      </c>
      <c r="J252">
        <f t="shared" si="7"/>
        <v>1</v>
      </c>
    </row>
    <row r="253" spans="1:10" x14ac:dyDescent="0.25">
      <c r="A253" s="1">
        <v>42015</v>
      </c>
      <c r="B253" s="4" t="s">
        <v>6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f t="shared" si="6"/>
        <v>0</v>
      </c>
      <c r="J253">
        <f t="shared" si="7"/>
        <v>1</v>
      </c>
    </row>
    <row r="254" spans="1:10" x14ac:dyDescent="0.25">
      <c r="A254" s="1">
        <v>42015</v>
      </c>
      <c r="B254" s="4" t="s">
        <v>7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f t="shared" si="6"/>
        <v>0</v>
      </c>
      <c r="J254">
        <f t="shared" si="7"/>
        <v>1</v>
      </c>
    </row>
    <row r="255" spans="1:10" x14ac:dyDescent="0.25">
      <c r="A255" s="1">
        <v>42015</v>
      </c>
      <c r="B255" s="4" t="s">
        <v>8</v>
      </c>
      <c r="C255" s="2">
        <v>135.37694999999999</v>
      </c>
      <c r="D255" s="2">
        <v>75.824249999999992</v>
      </c>
      <c r="E255" s="2">
        <v>27.633499999999998</v>
      </c>
      <c r="F255" s="2">
        <v>3.0132499999999998</v>
      </c>
      <c r="G255" s="2">
        <v>34.369750000000003</v>
      </c>
      <c r="H255" s="2">
        <f t="shared" si="6"/>
        <v>276.21769999999998</v>
      </c>
      <c r="J255">
        <f t="shared" si="7"/>
        <v>1</v>
      </c>
    </row>
    <row r="256" spans="1:10" x14ac:dyDescent="0.25">
      <c r="A256" s="1">
        <v>42015</v>
      </c>
      <c r="B256" s="4" t="s">
        <v>9</v>
      </c>
      <c r="C256" s="2">
        <v>631.75909999999999</v>
      </c>
      <c r="D256" s="2">
        <v>353.84649999999999</v>
      </c>
      <c r="E256" s="2">
        <v>128.95605</v>
      </c>
      <c r="F256" s="2">
        <v>14.061549999999999</v>
      </c>
      <c r="G256" s="2">
        <v>160.39075</v>
      </c>
      <c r="H256" s="2">
        <f t="shared" si="6"/>
        <v>1289.01395</v>
      </c>
      <c r="J256">
        <f t="shared" si="7"/>
        <v>1</v>
      </c>
    </row>
    <row r="257" spans="1:10" x14ac:dyDescent="0.25">
      <c r="A257" s="1">
        <v>42015</v>
      </c>
      <c r="B257" s="4" t="s">
        <v>10</v>
      </c>
      <c r="C257" s="2">
        <v>1428.9792</v>
      </c>
      <c r="D257" s="2">
        <v>800.3667999999999</v>
      </c>
      <c r="E257" s="2">
        <v>291.68684999999999</v>
      </c>
      <c r="F257" s="2">
        <v>31.806149999999995</v>
      </c>
      <c r="G257" s="2">
        <v>362.78934999999996</v>
      </c>
      <c r="H257" s="2">
        <f t="shared" si="6"/>
        <v>2915.62835</v>
      </c>
      <c r="J257">
        <f t="shared" si="7"/>
        <v>1</v>
      </c>
    </row>
    <row r="258" spans="1:10" x14ac:dyDescent="0.25">
      <c r="A258" s="1">
        <v>42015</v>
      </c>
      <c r="B258" s="4" t="s">
        <v>11</v>
      </c>
      <c r="C258" s="2">
        <v>2187.0907999999999</v>
      </c>
      <c r="D258" s="2">
        <v>1224.9825999999998</v>
      </c>
      <c r="E258" s="2">
        <v>446.43529999999993</v>
      </c>
      <c r="F258" s="2">
        <v>48.680349999999997</v>
      </c>
      <c r="G258" s="2">
        <v>555.25909999999999</v>
      </c>
      <c r="H258" s="2">
        <f t="shared" si="6"/>
        <v>4462.4481500000002</v>
      </c>
      <c r="J258">
        <f t="shared" si="7"/>
        <v>1</v>
      </c>
    </row>
    <row r="259" spans="1:10" x14ac:dyDescent="0.25">
      <c r="A259" s="1">
        <v>42015</v>
      </c>
      <c r="B259" s="4" t="s">
        <v>12</v>
      </c>
      <c r="C259" s="2">
        <v>3029.4365499999999</v>
      </c>
      <c r="D259" s="2">
        <v>1696.7784999999999</v>
      </c>
      <c r="E259" s="2">
        <v>618.37669999999991</v>
      </c>
      <c r="F259" s="2">
        <v>67.428799999999995</v>
      </c>
      <c r="G259" s="2">
        <v>769.11400000000003</v>
      </c>
      <c r="H259" s="2">
        <f t="shared" si="6"/>
        <v>6181.1345499999989</v>
      </c>
      <c r="J259">
        <f t="shared" si="7"/>
        <v>1</v>
      </c>
    </row>
    <row r="260" spans="1:10" x14ac:dyDescent="0.25">
      <c r="A260" s="1">
        <v>42015</v>
      </c>
      <c r="B260" s="4" t="s">
        <v>13</v>
      </c>
      <c r="C260" s="2">
        <v>2764.69895</v>
      </c>
      <c r="D260" s="2">
        <v>1548.4993999999999</v>
      </c>
      <c r="E260" s="2">
        <v>564.33794999999998</v>
      </c>
      <c r="F260" s="2">
        <v>61.5366</v>
      </c>
      <c r="G260" s="2">
        <v>701.90195000000006</v>
      </c>
      <c r="H260" s="2">
        <f t="shared" si="6"/>
        <v>5640.9748500000005</v>
      </c>
      <c r="J260">
        <f t="shared" si="7"/>
        <v>1</v>
      </c>
    </row>
    <row r="261" spans="1:10" x14ac:dyDescent="0.25">
      <c r="A261" s="1">
        <v>42015</v>
      </c>
      <c r="B261" s="4" t="s">
        <v>14</v>
      </c>
      <c r="C261" s="2">
        <v>3065.5369000000001</v>
      </c>
      <c r="D261" s="2">
        <v>1716.9983</v>
      </c>
      <c r="E261" s="2">
        <v>625.74535000000003</v>
      </c>
      <c r="F261" s="2">
        <v>68.232900000000001</v>
      </c>
      <c r="G261" s="2">
        <v>778.27869999999996</v>
      </c>
      <c r="H261" s="2">
        <f t="shared" si="6"/>
        <v>6254.7921500000002</v>
      </c>
      <c r="J261">
        <f t="shared" si="7"/>
        <v>1</v>
      </c>
    </row>
    <row r="262" spans="1:10" x14ac:dyDescent="0.25">
      <c r="A262" s="1">
        <v>42015</v>
      </c>
      <c r="B262" s="4" t="s">
        <v>15</v>
      </c>
      <c r="C262" s="2">
        <v>2268.3168000000001</v>
      </c>
      <c r="D262" s="2">
        <v>1270.4771499999999</v>
      </c>
      <c r="E262" s="2">
        <v>463.0154</v>
      </c>
      <c r="F262" s="2">
        <v>50.488300000000002</v>
      </c>
      <c r="G262" s="2">
        <v>575.88094999999998</v>
      </c>
      <c r="H262" s="2">
        <f t="shared" si="6"/>
        <v>4628.1786000000002</v>
      </c>
      <c r="J262">
        <f t="shared" si="7"/>
        <v>1</v>
      </c>
    </row>
    <row r="263" spans="1:10" x14ac:dyDescent="0.25">
      <c r="A263" s="1">
        <v>42015</v>
      </c>
      <c r="B263" s="4" t="s">
        <v>16</v>
      </c>
      <c r="C263" s="2">
        <v>872.42979999999989</v>
      </c>
      <c r="D263" s="2">
        <v>488.64544999999993</v>
      </c>
      <c r="E263" s="2">
        <v>178.08264999999997</v>
      </c>
      <c r="F263" s="2">
        <v>19.418249999999997</v>
      </c>
      <c r="G263" s="2">
        <v>221.49215000000001</v>
      </c>
      <c r="H263" s="2">
        <f t="shared" si="6"/>
        <v>1780.0682999999999</v>
      </c>
      <c r="J263">
        <f t="shared" si="7"/>
        <v>1</v>
      </c>
    </row>
    <row r="264" spans="1:10" x14ac:dyDescent="0.25">
      <c r="A264" s="1">
        <v>42015</v>
      </c>
      <c r="B264" s="4" t="s">
        <v>17</v>
      </c>
      <c r="C264" s="2">
        <v>96.268450000000001</v>
      </c>
      <c r="D264" s="2">
        <v>53.919750000000001</v>
      </c>
      <c r="E264" s="2">
        <v>19.650299999999998</v>
      </c>
      <c r="F264" s="2">
        <v>2.1428499999999997</v>
      </c>
      <c r="G264" s="2">
        <v>24.440899999999999</v>
      </c>
      <c r="H264" s="2">
        <f t="shared" ref="H264:H327" si="8">SUM(C264:G264)</f>
        <v>196.42224999999999</v>
      </c>
      <c r="J264">
        <f t="shared" ref="J264:J327" si="9">MONTH(A264)</f>
        <v>1</v>
      </c>
    </row>
    <row r="265" spans="1:10" x14ac:dyDescent="0.25">
      <c r="A265" s="1">
        <v>42015</v>
      </c>
      <c r="B265" s="4" t="s">
        <v>18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f t="shared" si="8"/>
        <v>0</v>
      </c>
      <c r="J265">
        <f t="shared" si="9"/>
        <v>1</v>
      </c>
    </row>
    <row r="266" spans="1:10" x14ac:dyDescent="0.25">
      <c r="A266" s="1">
        <v>42015</v>
      </c>
      <c r="B266" s="4" t="s">
        <v>19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f t="shared" si="8"/>
        <v>0</v>
      </c>
      <c r="J266">
        <f t="shared" si="9"/>
        <v>1</v>
      </c>
    </row>
    <row r="267" spans="1:10" x14ac:dyDescent="0.25">
      <c r="A267" s="1">
        <v>42015</v>
      </c>
      <c r="B267" s="4" t="s">
        <v>20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f t="shared" si="8"/>
        <v>0</v>
      </c>
      <c r="J267">
        <f t="shared" si="9"/>
        <v>1</v>
      </c>
    </row>
    <row r="268" spans="1:10" x14ac:dyDescent="0.25">
      <c r="A268" s="1">
        <v>42015</v>
      </c>
      <c r="B268" s="4" t="s">
        <v>21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f t="shared" si="8"/>
        <v>0</v>
      </c>
      <c r="J268">
        <f t="shared" si="9"/>
        <v>1</v>
      </c>
    </row>
    <row r="269" spans="1:10" x14ac:dyDescent="0.25">
      <c r="A269" s="1">
        <v>42015</v>
      </c>
      <c r="B269" s="4" t="s">
        <v>22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f t="shared" si="8"/>
        <v>0</v>
      </c>
      <c r="J269">
        <f t="shared" si="9"/>
        <v>1</v>
      </c>
    </row>
    <row r="270" spans="1:10" x14ac:dyDescent="0.25">
      <c r="A270" s="1">
        <v>42015</v>
      </c>
      <c r="B270" s="4" t="s">
        <v>23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f t="shared" si="8"/>
        <v>0</v>
      </c>
      <c r="J270">
        <f t="shared" si="9"/>
        <v>1</v>
      </c>
    </row>
    <row r="271" spans="1:10" x14ac:dyDescent="0.25">
      <c r="A271" s="1">
        <v>42016</v>
      </c>
      <c r="B271" s="4" t="s">
        <v>0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f t="shared" si="8"/>
        <v>0</v>
      </c>
      <c r="J271">
        <f t="shared" si="9"/>
        <v>1</v>
      </c>
    </row>
    <row r="272" spans="1:10" x14ac:dyDescent="0.25">
      <c r="A272" s="1">
        <v>42016</v>
      </c>
      <c r="B272" s="4" t="s">
        <v>1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f t="shared" si="8"/>
        <v>0</v>
      </c>
      <c r="J272">
        <f t="shared" si="9"/>
        <v>1</v>
      </c>
    </row>
    <row r="273" spans="1:10" x14ac:dyDescent="0.25">
      <c r="A273" s="1">
        <v>42016</v>
      </c>
      <c r="B273" s="4" t="s">
        <v>2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f t="shared" si="8"/>
        <v>0</v>
      </c>
      <c r="J273">
        <f t="shared" si="9"/>
        <v>1</v>
      </c>
    </row>
    <row r="274" spans="1:10" x14ac:dyDescent="0.25">
      <c r="A274" s="1">
        <v>42016</v>
      </c>
      <c r="B274" s="4" t="s">
        <v>3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f t="shared" si="8"/>
        <v>0</v>
      </c>
      <c r="J274">
        <f t="shared" si="9"/>
        <v>1</v>
      </c>
    </row>
    <row r="275" spans="1:10" x14ac:dyDescent="0.25">
      <c r="A275" s="1">
        <v>42016</v>
      </c>
      <c r="B275" s="4" t="s">
        <v>4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f t="shared" si="8"/>
        <v>0</v>
      </c>
      <c r="J275">
        <f t="shared" si="9"/>
        <v>1</v>
      </c>
    </row>
    <row r="276" spans="1:10" x14ac:dyDescent="0.25">
      <c r="A276" s="1">
        <v>42016</v>
      </c>
      <c r="B276" s="4" t="s">
        <v>5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f t="shared" si="8"/>
        <v>0</v>
      </c>
      <c r="J276">
        <f t="shared" si="9"/>
        <v>1</v>
      </c>
    </row>
    <row r="277" spans="1:10" x14ac:dyDescent="0.25">
      <c r="A277" s="1">
        <v>42016</v>
      </c>
      <c r="B277" s="4" t="s">
        <v>6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f t="shared" si="8"/>
        <v>0</v>
      </c>
      <c r="J277">
        <f t="shared" si="9"/>
        <v>1</v>
      </c>
    </row>
    <row r="278" spans="1:10" x14ac:dyDescent="0.25">
      <c r="A278" s="1">
        <v>42016</v>
      </c>
      <c r="B278" s="4" t="s">
        <v>7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f t="shared" si="8"/>
        <v>0</v>
      </c>
      <c r="J278">
        <f t="shared" si="9"/>
        <v>1</v>
      </c>
    </row>
    <row r="279" spans="1:10" x14ac:dyDescent="0.25">
      <c r="A279" s="1">
        <v>42016</v>
      </c>
      <c r="B279" s="4" t="s">
        <v>8</v>
      </c>
      <c r="C279" s="2">
        <v>45.12565</v>
      </c>
      <c r="D279" s="2">
        <v>25.274749999999997</v>
      </c>
      <c r="E279" s="2">
        <v>9.2114499999999992</v>
      </c>
      <c r="F279" s="2">
        <v>1.0046999999999999</v>
      </c>
      <c r="G279" s="2">
        <v>11.456299999999999</v>
      </c>
      <c r="H279" s="2">
        <f t="shared" si="8"/>
        <v>92.072849999999988</v>
      </c>
      <c r="J279">
        <f t="shared" si="9"/>
        <v>1</v>
      </c>
    </row>
    <row r="280" spans="1:10" x14ac:dyDescent="0.25">
      <c r="A280" s="1">
        <v>42016</v>
      </c>
      <c r="B280" s="4" t="s">
        <v>9</v>
      </c>
      <c r="C280" s="2">
        <v>150.41854999999998</v>
      </c>
      <c r="D280" s="2">
        <v>84.249449999999996</v>
      </c>
      <c r="E280" s="2">
        <v>30.703699999999998</v>
      </c>
      <c r="F280" s="2">
        <v>3.34815</v>
      </c>
      <c r="G280" s="2">
        <v>38.187950000000001</v>
      </c>
      <c r="H280" s="2">
        <f t="shared" si="8"/>
        <v>306.90779999999995</v>
      </c>
      <c r="J280">
        <f t="shared" si="9"/>
        <v>1</v>
      </c>
    </row>
    <row r="281" spans="1:10" x14ac:dyDescent="0.25">
      <c r="A281" s="1">
        <v>42016</v>
      </c>
      <c r="B281" s="4" t="s">
        <v>10</v>
      </c>
      <c r="C281" s="2">
        <v>379.05579999999998</v>
      </c>
      <c r="D281" s="2">
        <v>212.30789999999999</v>
      </c>
      <c r="E281" s="2">
        <v>77.373800000000003</v>
      </c>
      <c r="F281" s="2">
        <v>8.4370999999999992</v>
      </c>
      <c r="G281" s="2">
        <v>96.234449999999995</v>
      </c>
      <c r="H281" s="2">
        <f t="shared" si="8"/>
        <v>773.40904999999998</v>
      </c>
      <c r="J281">
        <f t="shared" si="9"/>
        <v>1</v>
      </c>
    </row>
    <row r="282" spans="1:10" x14ac:dyDescent="0.25">
      <c r="A282" s="1">
        <v>42016</v>
      </c>
      <c r="B282" s="4" t="s">
        <v>11</v>
      </c>
      <c r="C282" s="2">
        <v>752.09444999999994</v>
      </c>
      <c r="D282" s="2">
        <v>421.24555000000004</v>
      </c>
      <c r="E282" s="2">
        <v>153.51934999999997</v>
      </c>
      <c r="F282" s="2">
        <v>16.739899999999999</v>
      </c>
      <c r="G282" s="2">
        <v>190.94145</v>
      </c>
      <c r="H282" s="2">
        <f t="shared" si="8"/>
        <v>1534.5407</v>
      </c>
      <c r="J282">
        <f t="shared" si="9"/>
        <v>1</v>
      </c>
    </row>
    <row r="283" spans="1:10" x14ac:dyDescent="0.25">
      <c r="A283" s="1">
        <v>42016</v>
      </c>
      <c r="B283" s="4" t="s">
        <v>12</v>
      </c>
      <c r="C283" s="2">
        <v>914.54644999999994</v>
      </c>
      <c r="D283" s="2">
        <v>512.23464999999999</v>
      </c>
      <c r="E283" s="2">
        <v>186.67954999999998</v>
      </c>
      <c r="F283" s="2">
        <v>20.355799999999999</v>
      </c>
      <c r="G283" s="2">
        <v>232.18514999999999</v>
      </c>
      <c r="H283" s="2">
        <f t="shared" si="8"/>
        <v>1866.0016000000001</v>
      </c>
      <c r="J283">
        <f t="shared" si="9"/>
        <v>1</v>
      </c>
    </row>
    <row r="284" spans="1:10" x14ac:dyDescent="0.25">
      <c r="A284" s="1">
        <v>42016</v>
      </c>
      <c r="B284" s="4" t="s">
        <v>13</v>
      </c>
      <c r="C284" s="2">
        <v>1110.0915</v>
      </c>
      <c r="D284" s="2">
        <v>621.75884999999994</v>
      </c>
      <c r="E284" s="2">
        <v>226.59469999999999</v>
      </c>
      <c r="F284" s="2">
        <v>24.708649999999999</v>
      </c>
      <c r="G284" s="2">
        <v>281.83024999999998</v>
      </c>
      <c r="H284" s="2">
        <f t="shared" si="8"/>
        <v>2264.9839499999998</v>
      </c>
      <c r="J284">
        <f t="shared" si="9"/>
        <v>1</v>
      </c>
    </row>
    <row r="285" spans="1:10" x14ac:dyDescent="0.25">
      <c r="A285" s="1">
        <v>42016</v>
      </c>
      <c r="B285" s="4" t="s">
        <v>14</v>
      </c>
      <c r="C285" s="2">
        <v>526.46619999999996</v>
      </c>
      <c r="D285" s="2">
        <v>294.87180000000001</v>
      </c>
      <c r="E285" s="2">
        <v>107.46379999999999</v>
      </c>
      <c r="F285" s="2">
        <v>11.7181</v>
      </c>
      <c r="G285" s="2">
        <v>133.6591</v>
      </c>
      <c r="H285" s="2">
        <f t="shared" si="8"/>
        <v>1074.1790000000001</v>
      </c>
      <c r="J285">
        <f t="shared" si="9"/>
        <v>1</v>
      </c>
    </row>
    <row r="286" spans="1:10" x14ac:dyDescent="0.25">
      <c r="A286" s="1">
        <v>42016</v>
      </c>
      <c r="B286" s="4" t="s">
        <v>15</v>
      </c>
      <c r="C286" s="2">
        <v>270.75389999999999</v>
      </c>
      <c r="D286" s="2">
        <v>151.64849999999998</v>
      </c>
      <c r="E286" s="2">
        <v>55.266999999999996</v>
      </c>
      <c r="F286" s="2">
        <v>6.0264999999999995</v>
      </c>
      <c r="G286" s="2">
        <v>68.738649999999993</v>
      </c>
      <c r="H286" s="2">
        <f t="shared" si="8"/>
        <v>552.43454999999994</v>
      </c>
      <c r="J286">
        <f t="shared" si="9"/>
        <v>1</v>
      </c>
    </row>
    <row r="287" spans="1:10" x14ac:dyDescent="0.25">
      <c r="A287" s="1">
        <v>42016</v>
      </c>
      <c r="B287" s="4" t="s">
        <v>16</v>
      </c>
      <c r="C287" s="2">
        <v>114.31819999999999</v>
      </c>
      <c r="D287" s="2">
        <v>64.02964999999999</v>
      </c>
      <c r="E287" s="2">
        <v>23.335049999999999</v>
      </c>
      <c r="F287" s="2">
        <v>2.5449000000000002</v>
      </c>
      <c r="G287" s="2">
        <v>29.023250000000001</v>
      </c>
      <c r="H287" s="2">
        <f t="shared" si="8"/>
        <v>233.25104999999999</v>
      </c>
      <c r="J287">
        <f t="shared" si="9"/>
        <v>1</v>
      </c>
    </row>
    <row r="288" spans="1:10" x14ac:dyDescent="0.25">
      <c r="A288" s="1">
        <v>42016</v>
      </c>
      <c r="B288" s="4" t="s">
        <v>17</v>
      </c>
      <c r="C288" s="2">
        <v>15.041600000000001</v>
      </c>
      <c r="D288" s="2">
        <v>8.4252000000000002</v>
      </c>
      <c r="E288" s="2">
        <v>3.0701999999999998</v>
      </c>
      <c r="F288" s="2">
        <v>0.33490000000000003</v>
      </c>
      <c r="G288" s="2">
        <v>3.8190500000000003</v>
      </c>
      <c r="H288" s="2">
        <f t="shared" si="8"/>
        <v>30.690950000000001</v>
      </c>
      <c r="J288">
        <f t="shared" si="9"/>
        <v>1</v>
      </c>
    </row>
    <row r="289" spans="1:10" x14ac:dyDescent="0.25">
      <c r="A289" s="1">
        <v>42016</v>
      </c>
      <c r="B289" s="4" t="s">
        <v>18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f t="shared" si="8"/>
        <v>0</v>
      </c>
      <c r="J289">
        <f t="shared" si="9"/>
        <v>1</v>
      </c>
    </row>
    <row r="290" spans="1:10" x14ac:dyDescent="0.25">
      <c r="A290" s="1">
        <v>42016</v>
      </c>
      <c r="B290" s="4" t="s">
        <v>19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f t="shared" si="8"/>
        <v>0</v>
      </c>
      <c r="J290">
        <f t="shared" si="9"/>
        <v>1</v>
      </c>
    </row>
    <row r="291" spans="1:10" x14ac:dyDescent="0.25">
      <c r="A291" s="1">
        <v>42016</v>
      </c>
      <c r="B291" s="4" t="s">
        <v>20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f t="shared" si="8"/>
        <v>0</v>
      </c>
      <c r="J291">
        <f t="shared" si="9"/>
        <v>1</v>
      </c>
    </row>
    <row r="292" spans="1:10" x14ac:dyDescent="0.25">
      <c r="A292" s="1">
        <v>42016</v>
      </c>
      <c r="B292" s="4" t="s">
        <v>21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f t="shared" si="8"/>
        <v>0</v>
      </c>
      <c r="J292">
        <f t="shared" si="9"/>
        <v>1</v>
      </c>
    </row>
    <row r="293" spans="1:10" x14ac:dyDescent="0.25">
      <c r="A293" s="1">
        <v>42016</v>
      </c>
      <c r="B293" s="4" t="s">
        <v>22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f t="shared" si="8"/>
        <v>0</v>
      </c>
      <c r="J293">
        <f t="shared" si="9"/>
        <v>1</v>
      </c>
    </row>
    <row r="294" spans="1:10" x14ac:dyDescent="0.25">
      <c r="A294" s="1">
        <v>42016</v>
      </c>
      <c r="B294" s="4" t="s">
        <v>23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f t="shared" si="8"/>
        <v>0</v>
      </c>
      <c r="J294">
        <f t="shared" si="9"/>
        <v>1</v>
      </c>
    </row>
    <row r="295" spans="1:10" x14ac:dyDescent="0.25">
      <c r="A295" s="1">
        <v>42017</v>
      </c>
      <c r="B295" s="4" t="s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f t="shared" si="8"/>
        <v>0</v>
      </c>
      <c r="J295">
        <f t="shared" si="9"/>
        <v>1</v>
      </c>
    </row>
    <row r="296" spans="1:10" x14ac:dyDescent="0.25">
      <c r="A296" s="1">
        <v>42017</v>
      </c>
      <c r="B296" s="4" t="s">
        <v>1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f t="shared" si="8"/>
        <v>0</v>
      </c>
      <c r="J296">
        <f t="shared" si="9"/>
        <v>1</v>
      </c>
    </row>
    <row r="297" spans="1:10" x14ac:dyDescent="0.25">
      <c r="A297" s="1">
        <v>42017</v>
      </c>
      <c r="B297" s="4" t="s">
        <v>2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f t="shared" si="8"/>
        <v>0</v>
      </c>
      <c r="J297">
        <f t="shared" si="9"/>
        <v>1</v>
      </c>
    </row>
    <row r="298" spans="1:10" x14ac:dyDescent="0.25">
      <c r="A298" s="1">
        <v>42017</v>
      </c>
      <c r="B298" s="4" t="s">
        <v>3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f t="shared" si="8"/>
        <v>0</v>
      </c>
      <c r="J298">
        <f t="shared" si="9"/>
        <v>1</v>
      </c>
    </row>
    <row r="299" spans="1:10" x14ac:dyDescent="0.25">
      <c r="A299" s="1">
        <v>42017</v>
      </c>
      <c r="B299" s="4" t="s">
        <v>4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f t="shared" si="8"/>
        <v>0</v>
      </c>
      <c r="J299">
        <f t="shared" si="9"/>
        <v>1</v>
      </c>
    </row>
    <row r="300" spans="1:10" x14ac:dyDescent="0.25">
      <c r="A300" s="1">
        <v>42017</v>
      </c>
      <c r="B300" s="4" t="s">
        <v>5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f t="shared" si="8"/>
        <v>0</v>
      </c>
      <c r="J300">
        <f t="shared" si="9"/>
        <v>1</v>
      </c>
    </row>
    <row r="301" spans="1:10" x14ac:dyDescent="0.25">
      <c r="A301" s="1">
        <v>42017</v>
      </c>
      <c r="B301" s="4" t="s">
        <v>6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f t="shared" si="8"/>
        <v>0</v>
      </c>
      <c r="J301">
        <f t="shared" si="9"/>
        <v>1</v>
      </c>
    </row>
    <row r="302" spans="1:10" x14ac:dyDescent="0.25">
      <c r="A302" s="1">
        <v>42017</v>
      </c>
      <c r="B302" s="4" t="s">
        <v>7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f t="shared" si="8"/>
        <v>0</v>
      </c>
      <c r="J302">
        <f t="shared" si="9"/>
        <v>1</v>
      </c>
    </row>
    <row r="303" spans="1:10" x14ac:dyDescent="0.25">
      <c r="A303" s="1">
        <v>42017</v>
      </c>
      <c r="B303" s="4" t="s">
        <v>8</v>
      </c>
      <c r="C303" s="2">
        <v>24.0669</v>
      </c>
      <c r="D303" s="2">
        <v>13.48015</v>
      </c>
      <c r="E303" s="2">
        <v>4.9130000000000003</v>
      </c>
      <c r="F303" s="2">
        <v>0.53549999999999998</v>
      </c>
      <c r="G303" s="2">
        <v>6.1097999999999999</v>
      </c>
      <c r="H303" s="2">
        <f t="shared" si="8"/>
        <v>49.105349999999994</v>
      </c>
      <c r="J303">
        <f t="shared" si="9"/>
        <v>1</v>
      </c>
    </row>
    <row r="304" spans="1:10" x14ac:dyDescent="0.25">
      <c r="A304" s="1">
        <v>42017</v>
      </c>
      <c r="B304" s="4" t="s">
        <v>9</v>
      </c>
      <c r="C304" s="2">
        <v>228.63639999999998</v>
      </c>
      <c r="D304" s="2">
        <v>128.05844999999999</v>
      </c>
      <c r="E304" s="2">
        <v>46.670099999999998</v>
      </c>
      <c r="F304" s="2">
        <v>5.0889499999999996</v>
      </c>
      <c r="G304" s="2">
        <v>58.046500000000002</v>
      </c>
      <c r="H304" s="2">
        <f t="shared" si="8"/>
        <v>466.50039999999996</v>
      </c>
      <c r="J304">
        <f t="shared" si="9"/>
        <v>1</v>
      </c>
    </row>
    <row r="305" spans="1:10" x14ac:dyDescent="0.25">
      <c r="A305" s="1">
        <v>42017</v>
      </c>
      <c r="B305" s="4" t="s">
        <v>10</v>
      </c>
      <c r="C305" s="2">
        <v>734.04385000000002</v>
      </c>
      <c r="D305" s="2">
        <v>411.13565</v>
      </c>
      <c r="E305" s="2">
        <v>149.83544999999998</v>
      </c>
      <c r="F305" s="2">
        <v>16.338699999999999</v>
      </c>
      <c r="G305" s="2">
        <v>186.35910000000001</v>
      </c>
      <c r="H305" s="2">
        <f t="shared" si="8"/>
        <v>1497.7127500000001</v>
      </c>
      <c r="J305">
        <f t="shared" si="9"/>
        <v>1</v>
      </c>
    </row>
    <row r="306" spans="1:10" x14ac:dyDescent="0.25">
      <c r="A306" s="1">
        <v>42017</v>
      </c>
      <c r="B306" s="4" t="s">
        <v>11</v>
      </c>
      <c r="C306" s="2">
        <v>1137.1665500000001</v>
      </c>
      <c r="D306" s="2">
        <v>636.92369999999994</v>
      </c>
      <c r="E306" s="2">
        <v>232.12139999999999</v>
      </c>
      <c r="F306" s="2">
        <v>25.311299999999999</v>
      </c>
      <c r="G306" s="2">
        <v>288.70419999999996</v>
      </c>
      <c r="H306" s="2">
        <f t="shared" si="8"/>
        <v>2320.2271500000002</v>
      </c>
      <c r="J306">
        <f t="shared" si="9"/>
        <v>1</v>
      </c>
    </row>
    <row r="307" spans="1:10" x14ac:dyDescent="0.25">
      <c r="A307" s="1">
        <v>42017</v>
      </c>
      <c r="B307" s="4" t="s">
        <v>12</v>
      </c>
      <c r="C307" s="2">
        <v>1404.9123</v>
      </c>
      <c r="D307" s="2">
        <v>786.88749999999993</v>
      </c>
      <c r="E307" s="2">
        <v>286.7747</v>
      </c>
      <c r="F307" s="2">
        <v>31.27065</v>
      </c>
      <c r="G307" s="2">
        <v>356.67955000000001</v>
      </c>
      <c r="H307" s="2">
        <f t="shared" si="8"/>
        <v>2866.5246999999995</v>
      </c>
      <c r="J307">
        <f t="shared" si="9"/>
        <v>1</v>
      </c>
    </row>
    <row r="308" spans="1:10" x14ac:dyDescent="0.25">
      <c r="A308" s="1">
        <v>42017</v>
      </c>
      <c r="B308" s="4" t="s">
        <v>13</v>
      </c>
      <c r="C308" s="2">
        <v>1994.5547499999998</v>
      </c>
      <c r="D308" s="2">
        <v>1117.1439499999999</v>
      </c>
      <c r="E308" s="2">
        <v>407.13385</v>
      </c>
      <c r="F308" s="2">
        <v>44.394649999999999</v>
      </c>
      <c r="G308" s="2">
        <v>506.37815000000001</v>
      </c>
      <c r="H308" s="2">
        <f t="shared" si="8"/>
        <v>4069.6053500000003</v>
      </c>
      <c r="J308">
        <f t="shared" si="9"/>
        <v>1</v>
      </c>
    </row>
    <row r="309" spans="1:10" x14ac:dyDescent="0.25">
      <c r="A309" s="1">
        <v>42017</v>
      </c>
      <c r="B309" s="4" t="s">
        <v>14</v>
      </c>
      <c r="C309" s="2">
        <v>2078.7889</v>
      </c>
      <c r="D309" s="2">
        <v>1164.3231999999998</v>
      </c>
      <c r="E309" s="2">
        <v>424.32765000000001</v>
      </c>
      <c r="F309" s="2">
        <v>46.269750000000002</v>
      </c>
      <c r="G309" s="2">
        <v>527.76329999999996</v>
      </c>
      <c r="H309" s="2">
        <f t="shared" si="8"/>
        <v>4241.4727999999996</v>
      </c>
      <c r="J309">
        <f t="shared" si="9"/>
        <v>1</v>
      </c>
    </row>
    <row r="310" spans="1:10" x14ac:dyDescent="0.25">
      <c r="A310" s="1">
        <v>42017</v>
      </c>
      <c r="B310" s="4" t="s">
        <v>15</v>
      </c>
      <c r="C310" s="2">
        <v>1669.6499000000001</v>
      </c>
      <c r="D310" s="2">
        <v>935.16574999999989</v>
      </c>
      <c r="E310" s="2">
        <v>340.81344999999999</v>
      </c>
      <c r="F310" s="2">
        <v>37.162849999999999</v>
      </c>
      <c r="G310" s="2">
        <v>423.89074999999997</v>
      </c>
      <c r="H310" s="2">
        <f t="shared" si="8"/>
        <v>3406.6827000000003</v>
      </c>
      <c r="J310">
        <f t="shared" si="9"/>
        <v>1</v>
      </c>
    </row>
    <row r="311" spans="1:10" x14ac:dyDescent="0.25">
      <c r="A311" s="1">
        <v>42017</v>
      </c>
      <c r="B311" s="4" t="s">
        <v>16</v>
      </c>
      <c r="C311" s="2">
        <v>848.36289999999997</v>
      </c>
      <c r="D311" s="2">
        <v>475.1653</v>
      </c>
      <c r="E311" s="2">
        <v>173.16965000000002</v>
      </c>
      <c r="F311" s="2">
        <v>18.882749999999998</v>
      </c>
      <c r="G311" s="2">
        <v>215.38234999999997</v>
      </c>
      <c r="H311" s="2">
        <f t="shared" si="8"/>
        <v>1730.9629500000001</v>
      </c>
      <c r="J311">
        <f t="shared" si="9"/>
        <v>1</v>
      </c>
    </row>
    <row r="312" spans="1:10" x14ac:dyDescent="0.25">
      <c r="A312" s="1">
        <v>42017</v>
      </c>
      <c r="B312" s="4" t="s">
        <v>17</v>
      </c>
      <c r="C312" s="2">
        <v>72.200699999999998</v>
      </c>
      <c r="D312" s="2">
        <v>40.439599999999999</v>
      </c>
      <c r="E312" s="2">
        <v>14.738149999999999</v>
      </c>
      <c r="F312" s="2">
        <v>1.6073500000000001</v>
      </c>
      <c r="G312" s="2">
        <v>18.330249999999999</v>
      </c>
      <c r="H312" s="2">
        <f t="shared" si="8"/>
        <v>147.31605000000002</v>
      </c>
      <c r="J312">
        <f t="shared" si="9"/>
        <v>1</v>
      </c>
    </row>
    <row r="313" spans="1:10" x14ac:dyDescent="0.25">
      <c r="A313" s="1">
        <v>42017</v>
      </c>
      <c r="B313" s="4" t="s">
        <v>18</v>
      </c>
      <c r="C313" s="2">
        <v>3.0081500000000001</v>
      </c>
      <c r="D313" s="2">
        <v>1.6846999999999999</v>
      </c>
      <c r="E313" s="2">
        <v>0.61369999999999991</v>
      </c>
      <c r="F313" s="2">
        <v>6.7150000000000001E-2</v>
      </c>
      <c r="G313" s="2">
        <v>0.76415</v>
      </c>
      <c r="H313" s="2">
        <f t="shared" si="8"/>
        <v>6.1378499999999994</v>
      </c>
      <c r="J313">
        <f t="shared" si="9"/>
        <v>1</v>
      </c>
    </row>
    <row r="314" spans="1:10" x14ac:dyDescent="0.25">
      <c r="A314" s="1">
        <v>42017</v>
      </c>
      <c r="B314" s="4" t="s">
        <v>19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f t="shared" si="8"/>
        <v>0</v>
      </c>
      <c r="J314">
        <f t="shared" si="9"/>
        <v>1</v>
      </c>
    </row>
    <row r="315" spans="1:10" x14ac:dyDescent="0.25">
      <c r="A315" s="1">
        <v>42017</v>
      </c>
      <c r="B315" s="4" t="s">
        <v>20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f t="shared" si="8"/>
        <v>0</v>
      </c>
      <c r="J315">
        <f t="shared" si="9"/>
        <v>1</v>
      </c>
    </row>
    <row r="316" spans="1:10" x14ac:dyDescent="0.25">
      <c r="A316" s="1">
        <v>42017</v>
      </c>
      <c r="B316" s="4" t="s">
        <v>21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f t="shared" si="8"/>
        <v>0</v>
      </c>
      <c r="J316">
        <f t="shared" si="9"/>
        <v>1</v>
      </c>
    </row>
    <row r="317" spans="1:10" x14ac:dyDescent="0.25">
      <c r="A317" s="1">
        <v>42017</v>
      </c>
      <c r="B317" s="4" t="s">
        <v>22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f t="shared" si="8"/>
        <v>0</v>
      </c>
      <c r="J317">
        <f t="shared" si="9"/>
        <v>1</v>
      </c>
    </row>
    <row r="318" spans="1:10" x14ac:dyDescent="0.25">
      <c r="A318" s="1">
        <v>42017</v>
      </c>
      <c r="B318" s="4" t="s">
        <v>23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f t="shared" si="8"/>
        <v>0</v>
      </c>
      <c r="J318">
        <f t="shared" si="9"/>
        <v>1</v>
      </c>
    </row>
    <row r="319" spans="1:10" x14ac:dyDescent="0.25">
      <c r="A319" s="1">
        <v>42018</v>
      </c>
      <c r="B319" s="4" t="s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f t="shared" si="8"/>
        <v>0</v>
      </c>
      <c r="J319">
        <f t="shared" si="9"/>
        <v>1</v>
      </c>
    </row>
    <row r="320" spans="1:10" x14ac:dyDescent="0.25">
      <c r="A320" s="1">
        <v>42018</v>
      </c>
      <c r="B320" s="4" t="s">
        <v>1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f t="shared" si="8"/>
        <v>0</v>
      </c>
      <c r="J320">
        <f t="shared" si="9"/>
        <v>1</v>
      </c>
    </row>
    <row r="321" spans="1:10" x14ac:dyDescent="0.25">
      <c r="A321" s="1">
        <v>42018</v>
      </c>
      <c r="B321" s="4" t="s">
        <v>2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f t="shared" si="8"/>
        <v>0</v>
      </c>
      <c r="J321">
        <f t="shared" si="9"/>
        <v>1</v>
      </c>
    </row>
    <row r="322" spans="1:10" x14ac:dyDescent="0.25">
      <c r="A322" s="1">
        <v>42018</v>
      </c>
      <c r="B322" s="4" t="s">
        <v>3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f t="shared" si="8"/>
        <v>0</v>
      </c>
      <c r="J322">
        <f t="shared" si="9"/>
        <v>1</v>
      </c>
    </row>
    <row r="323" spans="1:10" x14ac:dyDescent="0.25">
      <c r="A323" s="1">
        <v>42018</v>
      </c>
      <c r="B323" s="4" t="s">
        <v>4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f t="shared" si="8"/>
        <v>0</v>
      </c>
      <c r="J323">
        <f t="shared" si="9"/>
        <v>1</v>
      </c>
    </row>
    <row r="324" spans="1:10" x14ac:dyDescent="0.25">
      <c r="A324" s="1">
        <v>42018</v>
      </c>
      <c r="B324" s="4" t="s">
        <v>5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f t="shared" si="8"/>
        <v>0</v>
      </c>
      <c r="J324">
        <f t="shared" si="9"/>
        <v>1</v>
      </c>
    </row>
    <row r="325" spans="1:10" x14ac:dyDescent="0.25">
      <c r="A325" s="1">
        <v>42018</v>
      </c>
      <c r="B325" s="4" t="s">
        <v>6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f t="shared" si="8"/>
        <v>0</v>
      </c>
      <c r="J325">
        <f t="shared" si="9"/>
        <v>1</v>
      </c>
    </row>
    <row r="326" spans="1:10" x14ac:dyDescent="0.25">
      <c r="A326" s="1">
        <v>42018</v>
      </c>
      <c r="B326" s="4" t="s">
        <v>7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f t="shared" si="8"/>
        <v>0</v>
      </c>
      <c r="J326">
        <f t="shared" si="9"/>
        <v>1</v>
      </c>
    </row>
    <row r="327" spans="1:10" x14ac:dyDescent="0.25">
      <c r="A327" s="1">
        <v>42018</v>
      </c>
      <c r="B327" s="4" t="s">
        <v>8</v>
      </c>
      <c r="C327" s="2">
        <v>159.44385</v>
      </c>
      <c r="D327" s="2">
        <v>89.304399999999987</v>
      </c>
      <c r="E327" s="2">
        <v>32.546500000000002</v>
      </c>
      <c r="F327" s="2">
        <v>3.5487499999999996</v>
      </c>
      <c r="G327" s="2">
        <v>40.479549999999996</v>
      </c>
      <c r="H327" s="2">
        <f t="shared" si="8"/>
        <v>325.32304999999997</v>
      </c>
      <c r="J327">
        <f t="shared" si="9"/>
        <v>1</v>
      </c>
    </row>
    <row r="328" spans="1:10" x14ac:dyDescent="0.25">
      <c r="A328" s="1">
        <v>42018</v>
      </c>
      <c r="B328" s="4" t="s">
        <v>9</v>
      </c>
      <c r="C328" s="2">
        <v>887.47140000000002</v>
      </c>
      <c r="D328" s="2">
        <v>497.06979999999999</v>
      </c>
      <c r="E328" s="2">
        <v>181.15285</v>
      </c>
      <c r="F328" s="2">
        <v>19.753150000000002</v>
      </c>
      <c r="G328" s="2">
        <v>225.31119999999999</v>
      </c>
      <c r="H328" s="2">
        <f t="shared" ref="H328:H391" si="10">SUM(C328:G328)</f>
        <v>1810.7584000000002</v>
      </c>
      <c r="J328">
        <f t="shared" ref="J328:J391" si="11">MONTH(A328)</f>
        <v>1</v>
      </c>
    </row>
    <row r="329" spans="1:10" x14ac:dyDescent="0.25">
      <c r="A329" s="1">
        <v>42018</v>
      </c>
      <c r="B329" s="4" t="s">
        <v>10</v>
      </c>
      <c r="C329" s="2">
        <v>1811.04315</v>
      </c>
      <c r="D329" s="2">
        <v>1014.36025</v>
      </c>
      <c r="E329" s="2">
        <v>369.67519999999996</v>
      </c>
      <c r="F329" s="2">
        <v>40.310400000000001</v>
      </c>
      <c r="G329" s="2">
        <v>459.78795000000002</v>
      </c>
      <c r="H329" s="2">
        <f t="shared" si="10"/>
        <v>3695.17695</v>
      </c>
      <c r="J329">
        <f t="shared" si="11"/>
        <v>1</v>
      </c>
    </row>
    <row r="330" spans="1:10" x14ac:dyDescent="0.25">
      <c r="A330" s="1">
        <v>42018</v>
      </c>
      <c r="B330" s="4" t="s">
        <v>11</v>
      </c>
      <c r="C330" s="2">
        <v>2144.9733000000001</v>
      </c>
      <c r="D330" s="2">
        <v>1201.3933999999999</v>
      </c>
      <c r="E330" s="2">
        <v>437.83754999999996</v>
      </c>
      <c r="F330" s="2">
        <v>47.742799999999995</v>
      </c>
      <c r="G330" s="2">
        <v>544.56610000000001</v>
      </c>
      <c r="H330" s="2">
        <f t="shared" si="10"/>
        <v>4376.5131499999998</v>
      </c>
      <c r="J330">
        <f t="shared" si="11"/>
        <v>1</v>
      </c>
    </row>
    <row r="331" spans="1:10" x14ac:dyDescent="0.25">
      <c r="A331" s="1">
        <v>42018</v>
      </c>
      <c r="B331" s="4" t="s">
        <v>12</v>
      </c>
      <c r="C331" s="2">
        <v>2018.62165</v>
      </c>
      <c r="D331" s="2">
        <v>1130.6241</v>
      </c>
      <c r="E331" s="2">
        <v>412.04685000000001</v>
      </c>
      <c r="F331" s="2">
        <v>44.930149999999998</v>
      </c>
      <c r="G331" s="2">
        <v>512.48794999999996</v>
      </c>
      <c r="H331" s="2">
        <f t="shared" si="10"/>
        <v>4118.7107000000005</v>
      </c>
      <c r="J331">
        <f t="shared" si="11"/>
        <v>1</v>
      </c>
    </row>
    <row r="332" spans="1:10" x14ac:dyDescent="0.25">
      <c r="A332" s="1">
        <v>42018</v>
      </c>
      <c r="B332" s="4" t="s">
        <v>13</v>
      </c>
      <c r="C332" s="2">
        <v>1823.0765999999999</v>
      </c>
      <c r="D332" s="2">
        <v>1021.0999</v>
      </c>
      <c r="E332" s="2">
        <v>372.13170000000002</v>
      </c>
      <c r="F332" s="2">
        <v>40.578149999999994</v>
      </c>
      <c r="G332" s="2">
        <v>462.84284999999994</v>
      </c>
      <c r="H332" s="2">
        <f t="shared" si="10"/>
        <v>3719.7291999999998</v>
      </c>
      <c r="J332">
        <f t="shared" si="11"/>
        <v>1</v>
      </c>
    </row>
    <row r="333" spans="1:10" x14ac:dyDescent="0.25">
      <c r="A333" s="1">
        <v>42018</v>
      </c>
      <c r="B333" s="4" t="s">
        <v>14</v>
      </c>
      <c r="C333" s="2">
        <v>1531.26395</v>
      </c>
      <c r="D333" s="2">
        <v>857.65679999999998</v>
      </c>
      <c r="E333" s="2">
        <v>312.56625000000003</v>
      </c>
      <c r="F333" s="2">
        <v>34.083300000000001</v>
      </c>
      <c r="G333" s="2">
        <v>388.7577</v>
      </c>
      <c r="H333" s="2">
        <f t="shared" si="10"/>
        <v>3124.328</v>
      </c>
      <c r="J333">
        <f t="shared" si="11"/>
        <v>1</v>
      </c>
    </row>
    <row r="334" spans="1:10" x14ac:dyDescent="0.25">
      <c r="A334" s="1">
        <v>42018</v>
      </c>
      <c r="B334" s="4" t="s">
        <v>15</v>
      </c>
      <c r="C334" s="2">
        <v>992.76430000000005</v>
      </c>
      <c r="D334" s="2">
        <v>556.04449999999997</v>
      </c>
      <c r="E334" s="2">
        <v>202.64595</v>
      </c>
      <c r="F334" s="2">
        <v>22.096599999999999</v>
      </c>
      <c r="G334" s="2">
        <v>252.04285000000002</v>
      </c>
      <c r="H334" s="2">
        <f t="shared" si="10"/>
        <v>2025.5942000000002</v>
      </c>
      <c r="J334">
        <f t="shared" si="11"/>
        <v>1</v>
      </c>
    </row>
    <row r="335" spans="1:10" x14ac:dyDescent="0.25">
      <c r="A335" s="1">
        <v>42018</v>
      </c>
      <c r="B335" s="4" t="s">
        <v>16</v>
      </c>
      <c r="C335" s="2">
        <v>391.08924999999999</v>
      </c>
      <c r="D335" s="2">
        <v>219.04754999999997</v>
      </c>
      <c r="E335" s="2">
        <v>79.830300000000008</v>
      </c>
      <c r="F335" s="2">
        <v>8.7048499999999986</v>
      </c>
      <c r="G335" s="2">
        <v>99.289349999999999</v>
      </c>
      <c r="H335" s="2">
        <f t="shared" si="10"/>
        <v>797.96129999999994</v>
      </c>
      <c r="J335">
        <f t="shared" si="11"/>
        <v>1</v>
      </c>
    </row>
    <row r="336" spans="1:10" x14ac:dyDescent="0.25">
      <c r="A336" s="1">
        <v>42018</v>
      </c>
      <c r="B336" s="4" t="s">
        <v>17</v>
      </c>
      <c r="C336" s="2">
        <v>60.167249999999996</v>
      </c>
      <c r="D336" s="2">
        <v>33.699950000000001</v>
      </c>
      <c r="E336" s="2">
        <v>12.281649999999999</v>
      </c>
      <c r="F336" s="2">
        <v>1.3396000000000001</v>
      </c>
      <c r="G336" s="2">
        <v>15.27535</v>
      </c>
      <c r="H336" s="2">
        <f t="shared" si="10"/>
        <v>122.7638</v>
      </c>
      <c r="J336">
        <f t="shared" si="11"/>
        <v>1</v>
      </c>
    </row>
    <row r="337" spans="1:10" x14ac:dyDescent="0.25">
      <c r="A337" s="1">
        <v>42018</v>
      </c>
      <c r="B337" s="4" t="s">
        <v>18</v>
      </c>
      <c r="C337" s="2">
        <v>3.0081500000000001</v>
      </c>
      <c r="D337" s="2">
        <v>1.6846999999999999</v>
      </c>
      <c r="E337" s="2">
        <v>0.61369999999999991</v>
      </c>
      <c r="F337" s="2">
        <v>6.7150000000000001E-2</v>
      </c>
      <c r="G337" s="2">
        <v>0.76415</v>
      </c>
      <c r="H337" s="2">
        <f t="shared" si="10"/>
        <v>6.1378499999999994</v>
      </c>
      <c r="J337">
        <f t="shared" si="11"/>
        <v>1</v>
      </c>
    </row>
    <row r="338" spans="1:10" x14ac:dyDescent="0.25">
      <c r="A338" s="1">
        <v>42018</v>
      </c>
      <c r="B338" s="4" t="s">
        <v>19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f t="shared" si="10"/>
        <v>0</v>
      </c>
      <c r="J338">
        <f t="shared" si="11"/>
        <v>1</v>
      </c>
    </row>
    <row r="339" spans="1:10" x14ac:dyDescent="0.25">
      <c r="A339" s="1">
        <v>42018</v>
      </c>
      <c r="B339" s="4" t="s">
        <v>20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f t="shared" si="10"/>
        <v>0</v>
      </c>
      <c r="J339">
        <f t="shared" si="11"/>
        <v>1</v>
      </c>
    </row>
    <row r="340" spans="1:10" x14ac:dyDescent="0.25">
      <c r="A340" s="1">
        <v>42018</v>
      </c>
      <c r="B340" s="4" t="s">
        <v>21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f t="shared" si="10"/>
        <v>0</v>
      </c>
      <c r="J340">
        <f t="shared" si="11"/>
        <v>1</v>
      </c>
    </row>
    <row r="341" spans="1:10" x14ac:dyDescent="0.25">
      <c r="A341" s="1">
        <v>42018</v>
      </c>
      <c r="B341" s="4" t="s">
        <v>22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f t="shared" si="10"/>
        <v>0</v>
      </c>
      <c r="J341">
        <f t="shared" si="11"/>
        <v>1</v>
      </c>
    </row>
    <row r="342" spans="1:10" x14ac:dyDescent="0.25">
      <c r="A342" s="1">
        <v>42018</v>
      </c>
      <c r="B342" s="4" t="s">
        <v>23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f t="shared" si="10"/>
        <v>0</v>
      </c>
      <c r="J342">
        <f t="shared" si="11"/>
        <v>1</v>
      </c>
    </row>
    <row r="343" spans="1:10" x14ac:dyDescent="0.25">
      <c r="A343" s="1">
        <v>42019</v>
      </c>
      <c r="B343" s="4" t="s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f t="shared" si="10"/>
        <v>0</v>
      </c>
      <c r="J343">
        <f t="shared" si="11"/>
        <v>1</v>
      </c>
    </row>
    <row r="344" spans="1:10" x14ac:dyDescent="0.25">
      <c r="A344" s="1">
        <v>42019</v>
      </c>
      <c r="B344" s="4" t="s">
        <v>1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f t="shared" si="10"/>
        <v>0</v>
      </c>
      <c r="J344">
        <f t="shared" si="11"/>
        <v>1</v>
      </c>
    </row>
    <row r="345" spans="1:10" x14ac:dyDescent="0.25">
      <c r="A345" s="1">
        <v>42019</v>
      </c>
      <c r="B345" s="4" t="s">
        <v>2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f t="shared" si="10"/>
        <v>0</v>
      </c>
      <c r="J345">
        <f t="shared" si="11"/>
        <v>1</v>
      </c>
    </row>
    <row r="346" spans="1:10" x14ac:dyDescent="0.25">
      <c r="A346" s="1">
        <v>42019</v>
      </c>
      <c r="B346" s="4" t="s">
        <v>3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f t="shared" si="10"/>
        <v>0</v>
      </c>
      <c r="J346">
        <f t="shared" si="11"/>
        <v>1</v>
      </c>
    </row>
    <row r="347" spans="1:10" x14ac:dyDescent="0.25">
      <c r="A347" s="1">
        <v>42019</v>
      </c>
      <c r="B347" s="4" t="s">
        <v>4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f t="shared" si="10"/>
        <v>0</v>
      </c>
      <c r="J347">
        <f t="shared" si="11"/>
        <v>1</v>
      </c>
    </row>
    <row r="348" spans="1:10" x14ac:dyDescent="0.25">
      <c r="A348" s="1">
        <v>42019</v>
      </c>
      <c r="B348" s="4" t="s">
        <v>5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f t="shared" si="10"/>
        <v>0</v>
      </c>
      <c r="J348">
        <f t="shared" si="11"/>
        <v>1</v>
      </c>
    </row>
    <row r="349" spans="1:10" x14ac:dyDescent="0.25">
      <c r="A349" s="1">
        <v>42019</v>
      </c>
      <c r="B349" s="4" t="s">
        <v>6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f t="shared" si="10"/>
        <v>0</v>
      </c>
      <c r="J349">
        <f t="shared" si="11"/>
        <v>1</v>
      </c>
    </row>
    <row r="350" spans="1:10" x14ac:dyDescent="0.25">
      <c r="A350" s="1">
        <v>42019</v>
      </c>
      <c r="B350" s="4" t="s">
        <v>7</v>
      </c>
      <c r="C350" s="2">
        <v>3.0081500000000001</v>
      </c>
      <c r="D350" s="2">
        <v>1.6846999999999999</v>
      </c>
      <c r="E350" s="2">
        <v>0.61369999999999991</v>
      </c>
      <c r="F350" s="2">
        <v>6.7150000000000001E-2</v>
      </c>
      <c r="G350" s="2">
        <v>0.76415</v>
      </c>
      <c r="H350" s="2">
        <f t="shared" si="10"/>
        <v>6.1378499999999994</v>
      </c>
      <c r="J350">
        <f t="shared" si="11"/>
        <v>1</v>
      </c>
    </row>
    <row r="351" spans="1:10" x14ac:dyDescent="0.25">
      <c r="A351" s="1">
        <v>42019</v>
      </c>
      <c r="B351" s="4" t="s">
        <v>8</v>
      </c>
      <c r="C351" s="2">
        <v>466.29894999999999</v>
      </c>
      <c r="D351" s="2">
        <v>261.17270000000002</v>
      </c>
      <c r="E351" s="2">
        <v>95.182149999999993</v>
      </c>
      <c r="F351" s="2">
        <v>10.378500000000001</v>
      </c>
      <c r="G351" s="2">
        <v>118.38375000000001</v>
      </c>
      <c r="H351" s="2">
        <f t="shared" si="10"/>
        <v>951.41604999999993</v>
      </c>
      <c r="J351">
        <f t="shared" si="11"/>
        <v>1</v>
      </c>
    </row>
    <row r="352" spans="1:10" x14ac:dyDescent="0.25">
      <c r="A352" s="1">
        <v>42019</v>
      </c>
      <c r="B352" s="4" t="s">
        <v>9</v>
      </c>
      <c r="C352" s="2">
        <v>2066.7554499999997</v>
      </c>
      <c r="D352" s="2">
        <v>1157.5835500000001</v>
      </c>
      <c r="E352" s="2">
        <v>421.87199999999996</v>
      </c>
      <c r="F352" s="2">
        <v>46.001999999999995</v>
      </c>
      <c r="G352" s="2">
        <v>524.70839999999998</v>
      </c>
      <c r="H352" s="2">
        <f t="shared" si="10"/>
        <v>4216.9213999999993</v>
      </c>
      <c r="J352">
        <f t="shared" si="11"/>
        <v>1</v>
      </c>
    </row>
    <row r="353" spans="1:10" x14ac:dyDescent="0.25">
      <c r="A353" s="1">
        <v>42019</v>
      </c>
      <c r="B353" s="4" t="s">
        <v>10</v>
      </c>
      <c r="C353" s="2">
        <v>3974.0670499999997</v>
      </c>
      <c r="D353" s="2">
        <v>2225.8626999999997</v>
      </c>
      <c r="E353" s="2">
        <v>811.19749999999999</v>
      </c>
      <c r="F353" s="2">
        <v>88.454399999999993</v>
      </c>
      <c r="G353" s="2">
        <v>1008.9372499999998</v>
      </c>
      <c r="H353" s="2">
        <f t="shared" si="10"/>
        <v>8108.5188999999991</v>
      </c>
      <c r="J353">
        <f t="shared" si="11"/>
        <v>1</v>
      </c>
    </row>
    <row r="354" spans="1:10" x14ac:dyDescent="0.25">
      <c r="A354" s="1">
        <v>42019</v>
      </c>
      <c r="B354" s="4" t="s">
        <v>11</v>
      </c>
      <c r="C354" s="2">
        <v>5574.5244000000002</v>
      </c>
      <c r="D354" s="2">
        <v>3122.2744000000002</v>
      </c>
      <c r="E354" s="2">
        <v>1137.88735</v>
      </c>
      <c r="F354" s="2">
        <v>124.07789999999999</v>
      </c>
      <c r="G354" s="2">
        <v>1415.2610499999998</v>
      </c>
      <c r="H354" s="2">
        <f t="shared" si="10"/>
        <v>11374.025100000001</v>
      </c>
      <c r="J354">
        <f t="shared" si="11"/>
        <v>1</v>
      </c>
    </row>
    <row r="355" spans="1:10" x14ac:dyDescent="0.25">
      <c r="A355" s="1">
        <v>42019</v>
      </c>
      <c r="B355" s="4" t="s">
        <v>12</v>
      </c>
      <c r="C355" s="2">
        <v>6907.2351499999995</v>
      </c>
      <c r="D355" s="2">
        <v>3868.72145</v>
      </c>
      <c r="E355" s="2">
        <v>1409.9239</v>
      </c>
      <c r="F355" s="2">
        <v>153.74120000000002</v>
      </c>
      <c r="G355" s="2">
        <v>1753.6103499999999</v>
      </c>
      <c r="H355" s="2">
        <f t="shared" si="10"/>
        <v>14093.232049999999</v>
      </c>
      <c r="J355">
        <f t="shared" si="11"/>
        <v>1</v>
      </c>
    </row>
    <row r="356" spans="1:10" x14ac:dyDescent="0.25">
      <c r="A356" s="1">
        <v>42019</v>
      </c>
      <c r="B356" s="4" t="s">
        <v>13</v>
      </c>
      <c r="C356" s="2">
        <v>7247.181599999999</v>
      </c>
      <c r="D356" s="2">
        <v>4059.1248499999997</v>
      </c>
      <c r="E356" s="2">
        <v>1479.3145</v>
      </c>
      <c r="F356" s="2">
        <v>161.30789999999999</v>
      </c>
      <c r="G356" s="2">
        <v>1839.9159499999998</v>
      </c>
      <c r="H356" s="2">
        <f t="shared" si="10"/>
        <v>14786.844799999999</v>
      </c>
      <c r="J356">
        <f t="shared" si="11"/>
        <v>1</v>
      </c>
    </row>
    <row r="357" spans="1:10" x14ac:dyDescent="0.25">
      <c r="A357" s="1">
        <v>42019</v>
      </c>
      <c r="B357" s="4" t="s">
        <v>14</v>
      </c>
      <c r="C357" s="2">
        <v>6350.6857500000006</v>
      </c>
      <c r="D357" s="2">
        <v>3557.0001000000002</v>
      </c>
      <c r="E357" s="2">
        <v>1296.3188499999999</v>
      </c>
      <c r="F357" s="2">
        <v>141.35329999999999</v>
      </c>
      <c r="G357" s="2">
        <v>1612.31315</v>
      </c>
      <c r="H357" s="2">
        <f t="shared" si="10"/>
        <v>12957.671150000002</v>
      </c>
      <c r="J357">
        <f t="shared" si="11"/>
        <v>1</v>
      </c>
    </row>
    <row r="358" spans="1:10" x14ac:dyDescent="0.25">
      <c r="A358" s="1">
        <v>42019</v>
      </c>
      <c r="B358" s="4" t="s">
        <v>15</v>
      </c>
      <c r="C358" s="2">
        <v>4193.6790000000001</v>
      </c>
      <c r="D358" s="2">
        <v>2348.8670499999998</v>
      </c>
      <c r="E358" s="2">
        <v>856.02479999999991</v>
      </c>
      <c r="F358" s="2">
        <v>93.342749999999995</v>
      </c>
      <c r="G358" s="2">
        <v>1064.6921499999999</v>
      </c>
      <c r="H358" s="2">
        <f t="shared" si="10"/>
        <v>8556.6057499999988</v>
      </c>
      <c r="J358">
        <f t="shared" si="11"/>
        <v>1</v>
      </c>
    </row>
    <row r="359" spans="1:10" x14ac:dyDescent="0.25">
      <c r="A359" s="1">
        <v>42019</v>
      </c>
      <c r="B359" s="4" t="s">
        <v>16</v>
      </c>
      <c r="C359" s="2">
        <v>1600.4573500000001</v>
      </c>
      <c r="D359" s="2">
        <v>896.4108500000001</v>
      </c>
      <c r="E359" s="2">
        <v>326.68984999999998</v>
      </c>
      <c r="F359" s="2">
        <v>35.62265</v>
      </c>
      <c r="G359" s="2">
        <v>406.32464999999996</v>
      </c>
      <c r="H359" s="2">
        <f t="shared" si="10"/>
        <v>3265.5053500000004</v>
      </c>
      <c r="J359">
        <f t="shared" si="11"/>
        <v>1</v>
      </c>
    </row>
    <row r="360" spans="1:10" x14ac:dyDescent="0.25">
      <c r="A360" s="1">
        <v>42019</v>
      </c>
      <c r="B360" s="4" t="s">
        <v>17</v>
      </c>
      <c r="C360" s="2">
        <v>180.5026</v>
      </c>
      <c r="D360" s="2">
        <v>101.09899999999999</v>
      </c>
      <c r="E360" s="2">
        <v>36.844949999999997</v>
      </c>
      <c r="F360" s="2">
        <v>4.0179499999999999</v>
      </c>
      <c r="G360" s="2">
        <v>45.826049999999995</v>
      </c>
      <c r="H360" s="2">
        <f t="shared" si="10"/>
        <v>368.29054999999994</v>
      </c>
      <c r="J360">
        <f t="shared" si="11"/>
        <v>1</v>
      </c>
    </row>
    <row r="361" spans="1:10" x14ac:dyDescent="0.25">
      <c r="A361" s="1">
        <v>42019</v>
      </c>
      <c r="B361" s="4" t="s">
        <v>18</v>
      </c>
      <c r="C361" s="2">
        <v>6.01715</v>
      </c>
      <c r="D361" s="2">
        <v>3.37025</v>
      </c>
      <c r="E361" s="2">
        <v>1.2282500000000001</v>
      </c>
      <c r="F361" s="2">
        <v>0.1343</v>
      </c>
      <c r="G361" s="2">
        <v>1.52745</v>
      </c>
      <c r="H361" s="2">
        <f t="shared" si="10"/>
        <v>12.277399999999998</v>
      </c>
      <c r="J361">
        <f t="shared" si="11"/>
        <v>1</v>
      </c>
    </row>
    <row r="362" spans="1:10" x14ac:dyDescent="0.25">
      <c r="A362" s="1">
        <v>42019</v>
      </c>
      <c r="B362" s="4" t="s">
        <v>19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f t="shared" si="10"/>
        <v>0</v>
      </c>
      <c r="J362">
        <f t="shared" si="11"/>
        <v>1</v>
      </c>
    </row>
    <row r="363" spans="1:10" x14ac:dyDescent="0.25">
      <c r="A363" s="1">
        <v>42019</v>
      </c>
      <c r="B363" s="4" t="s">
        <v>20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f t="shared" si="10"/>
        <v>0</v>
      </c>
      <c r="J363">
        <f t="shared" si="11"/>
        <v>1</v>
      </c>
    </row>
    <row r="364" spans="1:10" x14ac:dyDescent="0.25">
      <c r="A364" s="1">
        <v>42019</v>
      </c>
      <c r="B364" s="4" t="s">
        <v>21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f t="shared" si="10"/>
        <v>0</v>
      </c>
      <c r="J364">
        <f t="shared" si="11"/>
        <v>1</v>
      </c>
    </row>
    <row r="365" spans="1:10" x14ac:dyDescent="0.25">
      <c r="A365" s="1">
        <v>42019</v>
      </c>
      <c r="B365" s="4" t="s">
        <v>22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f t="shared" si="10"/>
        <v>0</v>
      </c>
      <c r="J365">
        <f t="shared" si="11"/>
        <v>1</v>
      </c>
    </row>
    <row r="366" spans="1:10" x14ac:dyDescent="0.25">
      <c r="A366" s="1">
        <v>42019</v>
      </c>
      <c r="B366" s="4" t="s">
        <v>23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f t="shared" si="10"/>
        <v>0</v>
      </c>
      <c r="J366">
        <f t="shared" si="11"/>
        <v>1</v>
      </c>
    </row>
    <row r="367" spans="1:10" x14ac:dyDescent="0.25">
      <c r="A367" s="1">
        <v>42020</v>
      </c>
      <c r="B367" s="4" t="s">
        <v>0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f t="shared" si="10"/>
        <v>0</v>
      </c>
      <c r="J367">
        <f t="shared" si="11"/>
        <v>1</v>
      </c>
    </row>
    <row r="368" spans="1:10" x14ac:dyDescent="0.25">
      <c r="A368" s="1">
        <v>42020</v>
      </c>
      <c r="B368" s="4" t="s">
        <v>1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f t="shared" si="10"/>
        <v>0</v>
      </c>
      <c r="J368">
        <f t="shared" si="11"/>
        <v>1</v>
      </c>
    </row>
    <row r="369" spans="1:10" x14ac:dyDescent="0.25">
      <c r="A369" s="1">
        <v>42020</v>
      </c>
      <c r="B369" s="4" t="s">
        <v>2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f t="shared" si="10"/>
        <v>0</v>
      </c>
      <c r="J369">
        <f t="shared" si="11"/>
        <v>1</v>
      </c>
    </row>
    <row r="370" spans="1:10" x14ac:dyDescent="0.25">
      <c r="A370" s="1">
        <v>42020</v>
      </c>
      <c r="B370" s="4" t="s">
        <v>3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f t="shared" si="10"/>
        <v>0</v>
      </c>
      <c r="J370">
        <f t="shared" si="11"/>
        <v>1</v>
      </c>
    </row>
    <row r="371" spans="1:10" x14ac:dyDescent="0.25">
      <c r="A371" s="1">
        <v>42020</v>
      </c>
      <c r="B371" s="4" t="s">
        <v>4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f t="shared" si="10"/>
        <v>0</v>
      </c>
      <c r="J371">
        <f t="shared" si="11"/>
        <v>1</v>
      </c>
    </row>
    <row r="372" spans="1:10" x14ac:dyDescent="0.25">
      <c r="A372" s="1">
        <v>42020</v>
      </c>
      <c r="B372" s="4" t="s">
        <v>5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f t="shared" si="10"/>
        <v>0</v>
      </c>
      <c r="J372">
        <f t="shared" si="11"/>
        <v>1</v>
      </c>
    </row>
    <row r="373" spans="1:10" x14ac:dyDescent="0.25">
      <c r="A373" s="1">
        <v>42020</v>
      </c>
      <c r="B373" s="4" t="s">
        <v>6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f t="shared" si="10"/>
        <v>0</v>
      </c>
      <c r="J373">
        <f t="shared" si="11"/>
        <v>1</v>
      </c>
    </row>
    <row r="374" spans="1:10" x14ac:dyDescent="0.25">
      <c r="A374" s="1">
        <v>42020</v>
      </c>
      <c r="B374" s="4" t="s">
        <v>7</v>
      </c>
      <c r="C374" s="2">
        <v>3.0081500000000001</v>
      </c>
      <c r="D374" s="2">
        <v>1.6846999999999999</v>
      </c>
      <c r="E374" s="2">
        <v>0.61369999999999991</v>
      </c>
      <c r="F374" s="2">
        <v>6.7150000000000001E-2</v>
      </c>
      <c r="G374" s="2">
        <v>0.76415</v>
      </c>
      <c r="H374" s="2">
        <f t="shared" si="10"/>
        <v>6.1378499999999994</v>
      </c>
      <c r="J374">
        <f t="shared" si="11"/>
        <v>1</v>
      </c>
    </row>
    <row r="375" spans="1:10" x14ac:dyDescent="0.25">
      <c r="A375" s="1">
        <v>42020</v>
      </c>
      <c r="B375" s="4" t="s">
        <v>8</v>
      </c>
      <c r="C375" s="2">
        <v>376.04680000000002</v>
      </c>
      <c r="D375" s="2">
        <v>210.6232</v>
      </c>
      <c r="E375" s="2">
        <v>76.760099999999994</v>
      </c>
      <c r="F375" s="2">
        <v>8.3699499999999993</v>
      </c>
      <c r="G375" s="2">
        <v>95.471149999999994</v>
      </c>
      <c r="H375" s="2">
        <f t="shared" si="10"/>
        <v>767.27120000000002</v>
      </c>
      <c r="J375">
        <f t="shared" si="11"/>
        <v>1</v>
      </c>
    </row>
    <row r="376" spans="1:10" x14ac:dyDescent="0.25">
      <c r="A376" s="1">
        <v>42020</v>
      </c>
      <c r="B376" s="4" t="s">
        <v>9</v>
      </c>
      <c r="C376" s="2">
        <v>1913.3279</v>
      </c>
      <c r="D376" s="2">
        <v>1071.6493999999998</v>
      </c>
      <c r="E376" s="2">
        <v>390.55375000000004</v>
      </c>
      <c r="F376" s="2">
        <v>42.586699999999993</v>
      </c>
      <c r="G376" s="2">
        <v>485.75629999999995</v>
      </c>
      <c r="H376" s="2">
        <f t="shared" si="10"/>
        <v>3903.8740499999994</v>
      </c>
      <c r="J376">
        <f t="shared" si="11"/>
        <v>1</v>
      </c>
    </row>
    <row r="377" spans="1:10" x14ac:dyDescent="0.25">
      <c r="A377" s="1">
        <v>42020</v>
      </c>
      <c r="B377" s="4" t="s">
        <v>10</v>
      </c>
      <c r="C377" s="2">
        <v>2614.2803999999996</v>
      </c>
      <c r="D377" s="2">
        <v>1464.2507999999998</v>
      </c>
      <c r="E377" s="2">
        <v>533.63424999999995</v>
      </c>
      <c r="F377" s="2">
        <v>58.188449999999996</v>
      </c>
      <c r="G377" s="2">
        <v>663.71400000000006</v>
      </c>
      <c r="H377" s="2">
        <f t="shared" si="10"/>
        <v>5334.0678999999991</v>
      </c>
      <c r="J377">
        <f t="shared" si="11"/>
        <v>1</v>
      </c>
    </row>
    <row r="378" spans="1:10" x14ac:dyDescent="0.25">
      <c r="A378" s="1">
        <v>42020</v>
      </c>
      <c r="B378" s="4" t="s">
        <v>11</v>
      </c>
      <c r="C378" s="2">
        <v>2144.9733000000001</v>
      </c>
      <c r="D378" s="2">
        <v>1201.3933999999999</v>
      </c>
      <c r="E378" s="2">
        <v>437.83754999999996</v>
      </c>
      <c r="F378" s="2">
        <v>47.742799999999995</v>
      </c>
      <c r="G378" s="2">
        <v>544.56610000000001</v>
      </c>
      <c r="H378" s="2">
        <f t="shared" si="10"/>
        <v>4376.5131499999998</v>
      </c>
      <c r="J378">
        <f t="shared" si="11"/>
        <v>1</v>
      </c>
    </row>
    <row r="379" spans="1:10" x14ac:dyDescent="0.25">
      <c r="A379" s="1">
        <v>42020</v>
      </c>
      <c r="B379" s="4" t="s">
        <v>12</v>
      </c>
      <c r="C379" s="2">
        <v>1814.05215</v>
      </c>
      <c r="D379" s="2">
        <v>1016.04495</v>
      </c>
      <c r="E379" s="2">
        <v>370.28890000000001</v>
      </c>
      <c r="F379" s="2">
        <v>40.377549999999999</v>
      </c>
      <c r="G379" s="2">
        <v>460.5521</v>
      </c>
      <c r="H379" s="2">
        <f t="shared" si="10"/>
        <v>3701.31565</v>
      </c>
      <c r="J379">
        <f t="shared" si="11"/>
        <v>1</v>
      </c>
    </row>
    <row r="380" spans="1:10" x14ac:dyDescent="0.25">
      <c r="A380" s="1">
        <v>42020</v>
      </c>
      <c r="B380" s="4" t="s">
        <v>13</v>
      </c>
      <c r="C380" s="2">
        <v>1895.2781499999999</v>
      </c>
      <c r="D380" s="2">
        <v>1061.5394999999999</v>
      </c>
      <c r="E380" s="2">
        <v>386.86899999999997</v>
      </c>
      <c r="F380" s="2">
        <v>42.185499999999998</v>
      </c>
      <c r="G380" s="2">
        <v>481.17309999999998</v>
      </c>
      <c r="H380" s="2">
        <f t="shared" si="10"/>
        <v>3867.0452500000001</v>
      </c>
      <c r="J380">
        <f t="shared" si="11"/>
        <v>1</v>
      </c>
    </row>
    <row r="381" spans="1:10" x14ac:dyDescent="0.25">
      <c r="A381" s="1">
        <v>42020</v>
      </c>
      <c r="B381" s="4" t="s">
        <v>14</v>
      </c>
      <c r="C381" s="2">
        <v>1789.9844000000001</v>
      </c>
      <c r="D381" s="2">
        <v>1002.5648</v>
      </c>
      <c r="E381" s="2">
        <v>365.37675000000002</v>
      </c>
      <c r="F381" s="2">
        <v>39.841200000000001</v>
      </c>
      <c r="G381" s="2">
        <v>454.44144999999992</v>
      </c>
      <c r="H381" s="2">
        <f t="shared" si="10"/>
        <v>3652.2085999999995</v>
      </c>
      <c r="J381">
        <f t="shared" si="11"/>
        <v>1</v>
      </c>
    </row>
    <row r="382" spans="1:10" x14ac:dyDescent="0.25">
      <c r="A382" s="1">
        <v>42020</v>
      </c>
      <c r="B382" s="4" t="s">
        <v>15</v>
      </c>
      <c r="C382" s="2">
        <v>1254.4937499999999</v>
      </c>
      <c r="D382" s="2">
        <v>702.63805000000002</v>
      </c>
      <c r="E382" s="2">
        <v>256.07099999999997</v>
      </c>
      <c r="F382" s="2">
        <v>27.922499999999999</v>
      </c>
      <c r="G382" s="2">
        <v>318.49074999999999</v>
      </c>
      <c r="H382" s="2">
        <f t="shared" si="10"/>
        <v>2559.6160500000001</v>
      </c>
      <c r="J382">
        <f t="shared" si="11"/>
        <v>1</v>
      </c>
    </row>
    <row r="383" spans="1:10" x14ac:dyDescent="0.25">
      <c r="A383" s="1">
        <v>42020</v>
      </c>
      <c r="B383" s="4" t="s">
        <v>16</v>
      </c>
      <c r="C383" s="2">
        <v>529.47434999999996</v>
      </c>
      <c r="D383" s="2">
        <v>296.55734999999999</v>
      </c>
      <c r="E383" s="2">
        <v>108.0775</v>
      </c>
      <c r="F383" s="2">
        <v>11.78525</v>
      </c>
      <c r="G383" s="2">
        <v>134.42325</v>
      </c>
      <c r="H383" s="2">
        <f t="shared" si="10"/>
        <v>1080.3177000000001</v>
      </c>
      <c r="J383">
        <f t="shared" si="11"/>
        <v>1</v>
      </c>
    </row>
    <row r="384" spans="1:10" x14ac:dyDescent="0.25">
      <c r="A384" s="1">
        <v>42020</v>
      </c>
      <c r="B384" s="4" t="s">
        <v>17</v>
      </c>
      <c r="C384" s="2">
        <v>75.209699999999998</v>
      </c>
      <c r="D384" s="2">
        <v>42.124299999999998</v>
      </c>
      <c r="E384" s="2">
        <v>15.351849999999999</v>
      </c>
      <c r="F384" s="2">
        <v>1.6736500000000001</v>
      </c>
      <c r="G384" s="2">
        <v>19.094399999999997</v>
      </c>
      <c r="H384" s="2">
        <f t="shared" si="10"/>
        <v>153.45390000000003</v>
      </c>
      <c r="J384">
        <f t="shared" si="11"/>
        <v>1</v>
      </c>
    </row>
    <row r="385" spans="1:10" x14ac:dyDescent="0.25">
      <c r="A385" s="1">
        <v>42020</v>
      </c>
      <c r="B385" s="4" t="s">
        <v>18</v>
      </c>
      <c r="C385" s="2">
        <v>3.0081500000000001</v>
      </c>
      <c r="D385" s="2">
        <v>1.6846999999999999</v>
      </c>
      <c r="E385" s="2">
        <v>0.61369999999999991</v>
      </c>
      <c r="F385" s="2">
        <v>6.7150000000000001E-2</v>
      </c>
      <c r="G385" s="2">
        <v>0.76415</v>
      </c>
      <c r="H385" s="2">
        <f t="shared" si="10"/>
        <v>6.1378499999999994</v>
      </c>
      <c r="J385">
        <f t="shared" si="11"/>
        <v>1</v>
      </c>
    </row>
    <row r="386" spans="1:10" x14ac:dyDescent="0.25">
      <c r="A386" s="1">
        <v>42020</v>
      </c>
      <c r="B386" s="4" t="s">
        <v>19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f t="shared" si="10"/>
        <v>0</v>
      </c>
      <c r="J386">
        <f t="shared" si="11"/>
        <v>1</v>
      </c>
    </row>
    <row r="387" spans="1:10" x14ac:dyDescent="0.25">
      <c r="A387" s="1">
        <v>42020</v>
      </c>
      <c r="B387" s="4" t="s">
        <v>20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f t="shared" si="10"/>
        <v>0</v>
      </c>
      <c r="J387">
        <f t="shared" si="11"/>
        <v>1</v>
      </c>
    </row>
    <row r="388" spans="1:10" x14ac:dyDescent="0.25">
      <c r="A388" s="1">
        <v>42020</v>
      </c>
      <c r="B388" s="4" t="s">
        <v>21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f t="shared" si="10"/>
        <v>0</v>
      </c>
      <c r="J388">
        <f t="shared" si="11"/>
        <v>1</v>
      </c>
    </row>
    <row r="389" spans="1:10" x14ac:dyDescent="0.25">
      <c r="A389" s="1">
        <v>42020</v>
      </c>
      <c r="B389" s="4" t="s">
        <v>22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f t="shared" si="10"/>
        <v>0</v>
      </c>
      <c r="J389">
        <f t="shared" si="11"/>
        <v>1</v>
      </c>
    </row>
    <row r="390" spans="1:10" x14ac:dyDescent="0.25">
      <c r="A390" s="1">
        <v>42020</v>
      </c>
      <c r="B390" s="4" t="s">
        <v>23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f t="shared" si="10"/>
        <v>0</v>
      </c>
      <c r="J390">
        <f t="shared" si="11"/>
        <v>1</v>
      </c>
    </row>
    <row r="391" spans="1:10" x14ac:dyDescent="0.25">
      <c r="A391" s="1">
        <v>42021</v>
      </c>
      <c r="B391" s="4" t="s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f t="shared" si="10"/>
        <v>0</v>
      </c>
      <c r="J391">
        <f t="shared" si="11"/>
        <v>1</v>
      </c>
    </row>
    <row r="392" spans="1:10" x14ac:dyDescent="0.25">
      <c r="A392" s="1">
        <v>42021</v>
      </c>
      <c r="B392" s="4" t="s">
        <v>1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f t="shared" ref="H392:H455" si="12">SUM(C392:G392)</f>
        <v>0</v>
      </c>
      <c r="J392">
        <f t="shared" ref="J392:J455" si="13">MONTH(A392)</f>
        <v>1</v>
      </c>
    </row>
    <row r="393" spans="1:10" x14ac:dyDescent="0.25">
      <c r="A393" s="1">
        <v>42021</v>
      </c>
      <c r="B393" s="4" t="s">
        <v>2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f t="shared" si="12"/>
        <v>0</v>
      </c>
      <c r="J393">
        <f t="shared" si="13"/>
        <v>1</v>
      </c>
    </row>
    <row r="394" spans="1:10" x14ac:dyDescent="0.25">
      <c r="A394" s="1">
        <v>42021</v>
      </c>
      <c r="B394" s="4" t="s">
        <v>3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f t="shared" si="12"/>
        <v>0</v>
      </c>
      <c r="J394">
        <f t="shared" si="13"/>
        <v>1</v>
      </c>
    </row>
    <row r="395" spans="1:10" x14ac:dyDescent="0.25">
      <c r="A395" s="1">
        <v>42021</v>
      </c>
      <c r="B395" s="4" t="s">
        <v>4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f t="shared" si="12"/>
        <v>0</v>
      </c>
      <c r="J395">
        <f t="shared" si="13"/>
        <v>1</v>
      </c>
    </row>
    <row r="396" spans="1:10" x14ac:dyDescent="0.25">
      <c r="A396" s="1">
        <v>42021</v>
      </c>
      <c r="B396" s="4" t="s">
        <v>5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f t="shared" si="12"/>
        <v>0</v>
      </c>
      <c r="J396">
        <f t="shared" si="13"/>
        <v>1</v>
      </c>
    </row>
    <row r="397" spans="1:10" x14ac:dyDescent="0.25">
      <c r="A397" s="1">
        <v>42021</v>
      </c>
      <c r="B397" s="4" t="s">
        <v>6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f t="shared" si="12"/>
        <v>0</v>
      </c>
      <c r="J397">
        <f t="shared" si="13"/>
        <v>1</v>
      </c>
    </row>
    <row r="398" spans="1:10" x14ac:dyDescent="0.25">
      <c r="A398" s="1">
        <v>42021</v>
      </c>
      <c r="B398" s="4" t="s">
        <v>7</v>
      </c>
      <c r="C398" s="2">
        <v>12.03345</v>
      </c>
      <c r="D398" s="2">
        <v>6.7396500000000001</v>
      </c>
      <c r="E398" s="2">
        <v>2.4565000000000001</v>
      </c>
      <c r="F398" s="2">
        <v>0.26774999999999999</v>
      </c>
      <c r="G398" s="2">
        <v>3.0548999999999999</v>
      </c>
      <c r="H398" s="2">
        <f t="shared" si="12"/>
        <v>24.552249999999997</v>
      </c>
      <c r="J398">
        <f t="shared" si="13"/>
        <v>1</v>
      </c>
    </row>
    <row r="399" spans="1:10" x14ac:dyDescent="0.25">
      <c r="A399" s="1">
        <v>42021</v>
      </c>
      <c r="B399" s="4" t="s">
        <v>8</v>
      </c>
      <c r="C399" s="2">
        <v>634.76809999999989</v>
      </c>
      <c r="D399" s="2">
        <v>355.53119999999996</v>
      </c>
      <c r="E399" s="2">
        <v>129.57060000000001</v>
      </c>
      <c r="F399" s="2">
        <v>14.1287</v>
      </c>
      <c r="G399" s="2">
        <v>161.1549</v>
      </c>
      <c r="H399" s="2">
        <f t="shared" si="12"/>
        <v>1295.1534999999999</v>
      </c>
      <c r="J399">
        <f t="shared" si="13"/>
        <v>1</v>
      </c>
    </row>
    <row r="400" spans="1:10" x14ac:dyDescent="0.25">
      <c r="A400" s="1">
        <v>42021</v>
      </c>
      <c r="B400" s="4" t="s">
        <v>9</v>
      </c>
      <c r="C400" s="2">
        <v>2773.7242499999998</v>
      </c>
      <c r="D400" s="2">
        <v>1553.5543499999999</v>
      </c>
      <c r="E400" s="2">
        <v>566.17989999999998</v>
      </c>
      <c r="F400" s="2">
        <v>61.737200000000001</v>
      </c>
      <c r="G400" s="2">
        <v>704.19354999999996</v>
      </c>
      <c r="H400" s="2">
        <f t="shared" si="12"/>
        <v>5659.3892499999993</v>
      </c>
      <c r="J400">
        <f t="shared" si="13"/>
        <v>1</v>
      </c>
    </row>
    <row r="401" spans="1:10" x14ac:dyDescent="0.25">
      <c r="A401" s="1">
        <v>42021</v>
      </c>
      <c r="B401" s="4" t="s">
        <v>10</v>
      </c>
      <c r="C401" s="2">
        <v>5069.1161000000002</v>
      </c>
      <c r="D401" s="2">
        <v>2839.1972000000001</v>
      </c>
      <c r="E401" s="2">
        <v>1034.722</v>
      </c>
      <c r="F401" s="2">
        <v>112.82814999999999</v>
      </c>
      <c r="G401" s="2">
        <v>1286.9484500000001</v>
      </c>
      <c r="H401" s="2">
        <f t="shared" si="12"/>
        <v>10342.811899999999</v>
      </c>
      <c r="J401">
        <f t="shared" si="13"/>
        <v>1</v>
      </c>
    </row>
    <row r="402" spans="1:10" x14ac:dyDescent="0.25">
      <c r="A402" s="1">
        <v>42021</v>
      </c>
      <c r="B402" s="4" t="s">
        <v>11</v>
      </c>
      <c r="C402" s="2">
        <v>6874.1429499999995</v>
      </c>
      <c r="D402" s="2">
        <v>3850.1871999999994</v>
      </c>
      <c r="E402" s="2">
        <v>1403.16895</v>
      </c>
      <c r="F402" s="2">
        <v>153.0051</v>
      </c>
      <c r="G402" s="2">
        <v>1745.20895</v>
      </c>
      <c r="H402" s="2">
        <f t="shared" si="12"/>
        <v>14025.713149999998</v>
      </c>
      <c r="J402">
        <f t="shared" si="13"/>
        <v>1</v>
      </c>
    </row>
    <row r="403" spans="1:10" x14ac:dyDescent="0.25">
      <c r="A403" s="1">
        <v>42021</v>
      </c>
      <c r="B403" s="4" t="s">
        <v>12</v>
      </c>
      <c r="C403" s="2">
        <v>8146.6872999999996</v>
      </c>
      <c r="D403" s="2">
        <v>4562.9351499999993</v>
      </c>
      <c r="E403" s="2">
        <v>1662.9238500000001</v>
      </c>
      <c r="F403" s="2">
        <v>181.3288</v>
      </c>
      <c r="G403" s="2">
        <v>2068.2820500000003</v>
      </c>
      <c r="H403" s="2">
        <f t="shared" si="12"/>
        <v>16622.157149999999</v>
      </c>
      <c r="J403">
        <f t="shared" si="13"/>
        <v>1</v>
      </c>
    </row>
    <row r="404" spans="1:10" x14ac:dyDescent="0.25">
      <c r="A404" s="1">
        <v>42021</v>
      </c>
      <c r="B404" s="4" t="s">
        <v>13</v>
      </c>
      <c r="C404" s="2">
        <v>8288.0805500000006</v>
      </c>
      <c r="D404" s="2">
        <v>4642.1288000000004</v>
      </c>
      <c r="E404" s="2">
        <v>1691.7855999999999</v>
      </c>
      <c r="F404" s="2">
        <v>184.47635</v>
      </c>
      <c r="G404" s="2">
        <v>2104.1792500000001</v>
      </c>
      <c r="H404" s="2">
        <f t="shared" si="12"/>
        <v>16910.650550000002</v>
      </c>
      <c r="J404">
        <f t="shared" si="13"/>
        <v>1</v>
      </c>
    </row>
    <row r="405" spans="1:10" x14ac:dyDescent="0.25">
      <c r="A405" s="1">
        <v>42021</v>
      </c>
      <c r="B405" s="4" t="s">
        <v>14</v>
      </c>
      <c r="C405" s="2">
        <v>7406.6262999999999</v>
      </c>
      <c r="D405" s="2">
        <v>4148.4292500000001</v>
      </c>
      <c r="E405" s="2">
        <v>1511.8610000000001</v>
      </c>
      <c r="F405" s="2">
        <v>164.85665</v>
      </c>
      <c r="G405" s="2">
        <v>1880.3954999999999</v>
      </c>
      <c r="H405" s="2">
        <f t="shared" si="12"/>
        <v>15112.168700000002</v>
      </c>
      <c r="J405">
        <f t="shared" si="13"/>
        <v>1</v>
      </c>
    </row>
    <row r="406" spans="1:10" x14ac:dyDescent="0.25">
      <c r="A406" s="1">
        <v>42021</v>
      </c>
      <c r="B406" s="4" t="s">
        <v>15</v>
      </c>
      <c r="C406" s="2">
        <v>5042.0410499999998</v>
      </c>
      <c r="D406" s="2">
        <v>2824.03235</v>
      </c>
      <c r="E406" s="2">
        <v>1029.1952999999999</v>
      </c>
      <c r="F406" s="2">
        <v>112.2255</v>
      </c>
      <c r="G406" s="2">
        <v>1280.0744999999999</v>
      </c>
      <c r="H406" s="2">
        <f t="shared" si="12"/>
        <v>10287.5687</v>
      </c>
      <c r="J406">
        <f t="shared" si="13"/>
        <v>1</v>
      </c>
    </row>
    <row r="407" spans="1:10" x14ac:dyDescent="0.25">
      <c r="A407" s="1">
        <v>42021</v>
      </c>
      <c r="B407" s="4" t="s">
        <v>16</v>
      </c>
      <c r="C407" s="2">
        <v>2196.1161000000002</v>
      </c>
      <c r="D407" s="2">
        <v>1230.03755</v>
      </c>
      <c r="E407" s="2">
        <v>448.27724999999998</v>
      </c>
      <c r="F407" s="2">
        <v>48.880949999999999</v>
      </c>
      <c r="G407" s="2">
        <v>557.54984999999999</v>
      </c>
      <c r="H407" s="2">
        <f t="shared" si="12"/>
        <v>4480.8617000000004</v>
      </c>
      <c r="J407">
        <f t="shared" si="13"/>
        <v>1</v>
      </c>
    </row>
    <row r="408" spans="1:10" x14ac:dyDescent="0.25">
      <c r="A408" s="1">
        <v>42021</v>
      </c>
      <c r="B408" s="4" t="s">
        <v>17</v>
      </c>
      <c r="C408" s="2">
        <v>189.52789999999999</v>
      </c>
      <c r="D408" s="2">
        <v>106.15394999999999</v>
      </c>
      <c r="E408" s="2">
        <v>38.686900000000001</v>
      </c>
      <c r="F408" s="2">
        <v>4.2185499999999996</v>
      </c>
      <c r="G408" s="2">
        <v>48.117649999999998</v>
      </c>
      <c r="H408" s="2">
        <f t="shared" si="12"/>
        <v>386.70494999999994</v>
      </c>
      <c r="J408">
        <f t="shared" si="13"/>
        <v>1</v>
      </c>
    </row>
    <row r="409" spans="1:10" x14ac:dyDescent="0.25">
      <c r="A409" s="1">
        <v>42021</v>
      </c>
      <c r="B409" s="4" t="s">
        <v>18</v>
      </c>
      <c r="C409" s="2">
        <v>6.01715</v>
      </c>
      <c r="D409" s="2">
        <v>3.37025</v>
      </c>
      <c r="E409" s="2">
        <v>1.2282500000000001</v>
      </c>
      <c r="F409" s="2">
        <v>0.1343</v>
      </c>
      <c r="G409" s="2">
        <v>1.52745</v>
      </c>
      <c r="H409" s="2">
        <f t="shared" si="12"/>
        <v>12.277399999999998</v>
      </c>
      <c r="J409">
        <f t="shared" si="13"/>
        <v>1</v>
      </c>
    </row>
    <row r="410" spans="1:10" x14ac:dyDescent="0.25">
      <c r="A410" s="1">
        <v>42021</v>
      </c>
      <c r="B410" s="4" t="s">
        <v>19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f t="shared" si="12"/>
        <v>0</v>
      </c>
      <c r="J410">
        <f t="shared" si="13"/>
        <v>1</v>
      </c>
    </row>
    <row r="411" spans="1:10" x14ac:dyDescent="0.25">
      <c r="A411" s="1">
        <v>42021</v>
      </c>
      <c r="B411" s="4" t="s">
        <v>20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f t="shared" si="12"/>
        <v>0</v>
      </c>
      <c r="J411">
        <f t="shared" si="13"/>
        <v>1</v>
      </c>
    </row>
    <row r="412" spans="1:10" x14ac:dyDescent="0.25">
      <c r="A412" s="1">
        <v>42021</v>
      </c>
      <c r="B412" s="4" t="s">
        <v>21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f t="shared" si="12"/>
        <v>0</v>
      </c>
      <c r="J412">
        <f t="shared" si="13"/>
        <v>1</v>
      </c>
    </row>
    <row r="413" spans="1:10" x14ac:dyDescent="0.25">
      <c r="A413" s="1">
        <v>42021</v>
      </c>
      <c r="B413" s="4" t="s">
        <v>22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f t="shared" si="12"/>
        <v>0</v>
      </c>
      <c r="J413">
        <f t="shared" si="13"/>
        <v>1</v>
      </c>
    </row>
    <row r="414" spans="1:10" x14ac:dyDescent="0.25">
      <c r="A414" s="1">
        <v>42021</v>
      </c>
      <c r="B414" s="4" t="s">
        <v>23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f t="shared" si="12"/>
        <v>0</v>
      </c>
      <c r="J414">
        <f t="shared" si="13"/>
        <v>1</v>
      </c>
    </row>
    <row r="415" spans="1:10" x14ac:dyDescent="0.25">
      <c r="A415" s="1">
        <v>42022</v>
      </c>
      <c r="B415" s="4" t="s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f t="shared" si="12"/>
        <v>0</v>
      </c>
      <c r="J415">
        <f t="shared" si="13"/>
        <v>1</v>
      </c>
    </row>
    <row r="416" spans="1:10" x14ac:dyDescent="0.25">
      <c r="A416" s="1">
        <v>42022</v>
      </c>
      <c r="B416" s="4" t="s">
        <v>1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f t="shared" si="12"/>
        <v>0</v>
      </c>
      <c r="J416">
        <f t="shared" si="13"/>
        <v>1</v>
      </c>
    </row>
    <row r="417" spans="1:10" x14ac:dyDescent="0.25">
      <c r="A417" s="1">
        <v>42022</v>
      </c>
      <c r="B417" s="4" t="s">
        <v>2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f t="shared" si="12"/>
        <v>0</v>
      </c>
      <c r="J417">
        <f t="shared" si="13"/>
        <v>1</v>
      </c>
    </row>
    <row r="418" spans="1:10" x14ac:dyDescent="0.25">
      <c r="A418" s="1">
        <v>42022</v>
      </c>
      <c r="B418" s="4" t="s">
        <v>3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f t="shared" si="12"/>
        <v>0</v>
      </c>
      <c r="J418">
        <f t="shared" si="13"/>
        <v>1</v>
      </c>
    </row>
    <row r="419" spans="1:10" x14ac:dyDescent="0.25">
      <c r="A419" s="1">
        <v>42022</v>
      </c>
      <c r="B419" s="4" t="s">
        <v>4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f t="shared" si="12"/>
        <v>0</v>
      </c>
      <c r="J419">
        <f t="shared" si="13"/>
        <v>1</v>
      </c>
    </row>
    <row r="420" spans="1:10" x14ac:dyDescent="0.25">
      <c r="A420" s="1">
        <v>42022</v>
      </c>
      <c r="B420" s="4" t="s">
        <v>5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f t="shared" si="12"/>
        <v>0</v>
      </c>
      <c r="J420">
        <f t="shared" si="13"/>
        <v>1</v>
      </c>
    </row>
    <row r="421" spans="1:10" x14ac:dyDescent="0.25">
      <c r="A421" s="1">
        <v>42022</v>
      </c>
      <c r="B421" s="4" t="s">
        <v>6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f t="shared" si="12"/>
        <v>0</v>
      </c>
      <c r="J421">
        <f t="shared" si="13"/>
        <v>1</v>
      </c>
    </row>
    <row r="422" spans="1:10" x14ac:dyDescent="0.25">
      <c r="A422" s="1">
        <v>42022</v>
      </c>
      <c r="B422" s="4" t="s">
        <v>7</v>
      </c>
      <c r="C422" s="2">
        <v>3.0081500000000001</v>
      </c>
      <c r="D422" s="2">
        <v>1.6846999999999999</v>
      </c>
      <c r="E422" s="2">
        <v>0.61369999999999991</v>
      </c>
      <c r="F422" s="2">
        <v>6.7150000000000001E-2</v>
      </c>
      <c r="G422" s="2">
        <v>0.76415</v>
      </c>
      <c r="H422" s="2">
        <f t="shared" si="12"/>
        <v>6.1378499999999994</v>
      </c>
      <c r="J422">
        <f t="shared" si="13"/>
        <v>1</v>
      </c>
    </row>
    <row r="423" spans="1:10" x14ac:dyDescent="0.25">
      <c r="A423" s="1">
        <v>42022</v>
      </c>
      <c r="B423" s="4" t="s">
        <v>8</v>
      </c>
      <c r="C423" s="2">
        <v>649.80969999999991</v>
      </c>
      <c r="D423" s="2">
        <v>363.95640000000003</v>
      </c>
      <c r="E423" s="2">
        <v>132.64079999999998</v>
      </c>
      <c r="F423" s="2">
        <v>14.463599999999998</v>
      </c>
      <c r="G423" s="2">
        <v>164.97394999999997</v>
      </c>
      <c r="H423" s="2">
        <f t="shared" si="12"/>
        <v>1325.8444500000001</v>
      </c>
      <c r="J423">
        <f t="shared" si="13"/>
        <v>1</v>
      </c>
    </row>
    <row r="424" spans="1:10" x14ac:dyDescent="0.25">
      <c r="A424" s="1">
        <v>42022</v>
      </c>
      <c r="B424" s="4" t="s">
        <v>9</v>
      </c>
      <c r="C424" s="2">
        <v>2304.4171500000002</v>
      </c>
      <c r="D424" s="2">
        <v>1290.69695</v>
      </c>
      <c r="E424" s="2">
        <v>470.38405</v>
      </c>
      <c r="F424" s="2">
        <v>51.291550000000001</v>
      </c>
      <c r="G424" s="2">
        <v>585.04565000000002</v>
      </c>
      <c r="H424" s="2">
        <f t="shared" si="12"/>
        <v>4701.8353500000003</v>
      </c>
      <c r="J424">
        <f t="shared" si="13"/>
        <v>1</v>
      </c>
    </row>
    <row r="425" spans="1:10" x14ac:dyDescent="0.25">
      <c r="A425" s="1">
        <v>42022</v>
      </c>
      <c r="B425" s="4" t="s">
        <v>10</v>
      </c>
      <c r="C425" s="2">
        <v>4506.5495499999997</v>
      </c>
      <c r="D425" s="2">
        <v>2524.10475</v>
      </c>
      <c r="E425" s="2">
        <v>919.88954999999999</v>
      </c>
      <c r="F425" s="2">
        <v>100.3068</v>
      </c>
      <c r="G425" s="2">
        <v>1144.1238000000001</v>
      </c>
      <c r="H425" s="2">
        <f t="shared" si="12"/>
        <v>9194.9744499999997</v>
      </c>
      <c r="J425">
        <f t="shared" si="13"/>
        <v>1</v>
      </c>
    </row>
    <row r="426" spans="1:10" x14ac:dyDescent="0.25">
      <c r="A426" s="1">
        <v>42022</v>
      </c>
      <c r="B426" s="4" t="s">
        <v>11</v>
      </c>
      <c r="C426" s="2">
        <v>6212.2997999999998</v>
      </c>
      <c r="D426" s="2">
        <v>3479.4902999999999</v>
      </c>
      <c r="E426" s="2">
        <v>1268.0716499999999</v>
      </c>
      <c r="F426" s="2">
        <v>138.27375000000001</v>
      </c>
      <c r="G426" s="2">
        <v>1577.1801</v>
      </c>
      <c r="H426" s="2">
        <f t="shared" si="12"/>
        <v>12675.3156</v>
      </c>
      <c r="J426">
        <f t="shared" si="13"/>
        <v>1</v>
      </c>
    </row>
    <row r="427" spans="1:10" x14ac:dyDescent="0.25">
      <c r="A427" s="1">
        <v>42022</v>
      </c>
      <c r="B427" s="4" t="s">
        <v>12</v>
      </c>
      <c r="C427" s="2">
        <v>7298.3243999999995</v>
      </c>
      <c r="D427" s="2">
        <v>4087.7698499999997</v>
      </c>
      <c r="E427" s="2">
        <v>1489.7542000000001</v>
      </c>
      <c r="F427" s="2">
        <v>162.44604999999999</v>
      </c>
      <c r="G427" s="2">
        <v>1852.8996999999999</v>
      </c>
      <c r="H427" s="2">
        <f t="shared" si="12"/>
        <v>14891.194199999998</v>
      </c>
      <c r="J427">
        <f t="shared" si="13"/>
        <v>1</v>
      </c>
    </row>
    <row r="428" spans="1:10" x14ac:dyDescent="0.25">
      <c r="A428" s="1">
        <v>42022</v>
      </c>
      <c r="B428" s="4" t="s">
        <v>13</v>
      </c>
      <c r="C428" s="2">
        <v>6561.2715499999995</v>
      </c>
      <c r="D428" s="2">
        <v>3674.9486499999998</v>
      </c>
      <c r="E428" s="2">
        <v>1339.3050499999999</v>
      </c>
      <c r="F428" s="2">
        <v>146.04104999999998</v>
      </c>
      <c r="G428" s="2">
        <v>1665.7764500000001</v>
      </c>
      <c r="H428" s="2">
        <f t="shared" si="12"/>
        <v>13387.342749999998</v>
      </c>
      <c r="J428">
        <f t="shared" si="13"/>
        <v>1</v>
      </c>
    </row>
    <row r="429" spans="1:10" x14ac:dyDescent="0.25">
      <c r="A429" s="1">
        <v>42022</v>
      </c>
      <c r="B429" s="4" t="s">
        <v>14</v>
      </c>
      <c r="C429" s="2">
        <v>5926.5042999999996</v>
      </c>
      <c r="D429" s="2">
        <v>3319.4174499999999</v>
      </c>
      <c r="E429" s="2">
        <v>1209.7344500000002</v>
      </c>
      <c r="F429" s="2">
        <v>131.91235</v>
      </c>
      <c r="G429" s="2">
        <v>1504.6215500000001</v>
      </c>
      <c r="H429" s="2">
        <f t="shared" si="12"/>
        <v>12092.1901</v>
      </c>
      <c r="J429">
        <f t="shared" si="13"/>
        <v>1</v>
      </c>
    </row>
    <row r="430" spans="1:10" x14ac:dyDescent="0.25">
      <c r="A430" s="1">
        <v>42022</v>
      </c>
      <c r="B430" s="4" t="s">
        <v>15</v>
      </c>
      <c r="C430" s="2">
        <v>4055.2930499999998</v>
      </c>
      <c r="D430" s="2">
        <v>2271.35725</v>
      </c>
      <c r="E430" s="2">
        <v>827.77760000000001</v>
      </c>
      <c r="F430" s="2">
        <v>90.262349999999998</v>
      </c>
      <c r="G430" s="2">
        <v>1029.5582499999998</v>
      </c>
      <c r="H430" s="2">
        <f t="shared" si="12"/>
        <v>8274.2484999999997</v>
      </c>
      <c r="J430">
        <f t="shared" si="13"/>
        <v>1</v>
      </c>
    </row>
    <row r="431" spans="1:10" x14ac:dyDescent="0.25">
      <c r="A431" s="1">
        <v>42022</v>
      </c>
      <c r="B431" s="4" t="s">
        <v>16</v>
      </c>
      <c r="C431" s="2">
        <v>1868.20225</v>
      </c>
      <c r="D431" s="2">
        <v>1046.37465</v>
      </c>
      <c r="E431" s="2">
        <v>381.34229999999997</v>
      </c>
      <c r="F431" s="2">
        <v>41.582850000000001</v>
      </c>
      <c r="G431" s="2">
        <v>474.3</v>
      </c>
      <c r="H431" s="2">
        <f t="shared" si="12"/>
        <v>3811.8020499999998</v>
      </c>
      <c r="J431">
        <f t="shared" si="13"/>
        <v>1</v>
      </c>
    </row>
    <row r="432" spans="1:10" x14ac:dyDescent="0.25">
      <c r="A432" s="1">
        <v>42022</v>
      </c>
      <c r="B432" s="4" t="s">
        <v>17</v>
      </c>
      <c r="C432" s="2">
        <v>231.6454</v>
      </c>
      <c r="D432" s="2">
        <v>129.74399999999997</v>
      </c>
      <c r="E432" s="2">
        <v>47.283799999999999</v>
      </c>
      <c r="F432" s="2">
        <v>5.1560999999999995</v>
      </c>
      <c r="G432" s="2">
        <v>58.809800000000003</v>
      </c>
      <c r="H432" s="2">
        <f t="shared" si="12"/>
        <v>472.63909999999993</v>
      </c>
      <c r="J432">
        <f t="shared" si="13"/>
        <v>1</v>
      </c>
    </row>
    <row r="433" spans="1:10" x14ac:dyDescent="0.25">
      <c r="A433" s="1">
        <v>42022</v>
      </c>
      <c r="B433" s="4" t="s">
        <v>18</v>
      </c>
      <c r="C433" s="2">
        <v>9.0252999999999997</v>
      </c>
      <c r="D433" s="2">
        <v>5.0549499999999998</v>
      </c>
      <c r="E433" s="2">
        <v>1.8419499999999998</v>
      </c>
      <c r="F433" s="2">
        <v>0.20059999999999997</v>
      </c>
      <c r="G433" s="2">
        <v>2.2916000000000003</v>
      </c>
      <c r="H433" s="2">
        <f t="shared" si="12"/>
        <v>18.414400000000001</v>
      </c>
      <c r="J433">
        <f t="shared" si="13"/>
        <v>1</v>
      </c>
    </row>
    <row r="434" spans="1:10" x14ac:dyDescent="0.25">
      <c r="A434" s="1">
        <v>42022</v>
      </c>
      <c r="B434" s="4" t="s">
        <v>19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f t="shared" si="12"/>
        <v>0</v>
      </c>
      <c r="J434">
        <f t="shared" si="13"/>
        <v>1</v>
      </c>
    </row>
    <row r="435" spans="1:10" x14ac:dyDescent="0.25">
      <c r="A435" s="1">
        <v>42022</v>
      </c>
      <c r="B435" s="4" t="s">
        <v>20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f t="shared" si="12"/>
        <v>0</v>
      </c>
      <c r="J435">
        <f t="shared" si="13"/>
        <v>1</v>
      </c>
    </row>
    <row r="436" spans="1:10" x14ac:dyDescent="0.25">
      <c r="A436" s="1">
        <v>42022</v>
      </c>
      <c r="B436" s="4" t="s">
        <v>21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f t="shared" si="12"/>
        <v>0</v>
      </c>
      <c r="J436">
        <f t="shared" si="13"/>
        <v>1</v>
      </c>
    </row>
    <row r="437" spans="1:10" x14ac:dyDescent="0.25">
      <c r="A437" s="1">
        <v>42022</v>
      </c>
      <c r="B437" s="4" t="s">
        <v>22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f t="shared" si="12"/>
        <v>0</v>
      </c>
      <c r="J437">
        <f t="shared" si="13"/>
        <v>1</v>
      </c>
    </row>
    <row r="438" spans="1:10" x14ac:dyDescent="0.25">
      <c r="A438" s="1">
        <v>42022</v>
      </c>
      <c r="B438" s="4" t="s">
        <v>23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f t="shared" si="12"/>
        <v>0</v>
      </c>
      <c r="J438">
        <f t="shared" si="13"/>
        <v>1</v>
      </c>
    </row>
    <row r="439" spans="1:10" x14ac:dyDescent="0.25">
      <c r="A439" s="1">
        <v>42023</v>
      </c>
      <c r="B439" s="4" t="s">
        <v>0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f t="shared" si="12"/>
        <v>0</v>
      </c>
      <c r="J439">
        <f t="shared" si="13"/>
        <v>1</v>
      </c>
    </row>
    <row r="440" spans="1:10" x14ac:dyDescent="0.25">
      <c r="A440" s="1">
        <v>42023</v>
      </c>
      <c r="B440" s="4" t="s">
        <v>1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f t="shared" si="12"/>
        <v>0</v>
      </c>
      <c r="J440">
        <f t="shared" si="13"/>
        <v>1</v>
      </c>
    </row>
    <row r="441" spans="1:10" x14ac:dyDescent="0.25">
      <c r="A441" s="1">
        <v>42023</v>
      </c>
      <c r="B441" s="4" t="s">
        <v>2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f t="shared" si="12"/>
        <v>0</v>
      </c>
      <c r="J441">
        <f t="shared" si="13"/>
        <v>1</v>
      </c>
    </row>
    <row r="442" spans="1:10" x14ac:dyDescent="0.25">
      <c r="A442" s="1">
        <v>42023</v>
      </c>
      <c r="B442" s="4" t="s">
        <v>3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f t="shared" si="12"/>
        <v>0</v>
      </c>
      <c r="J442">
        <f t="shared" si="13"/>
        <v>1</v>
      </c>
    </row>
    <row r="443" spans="1:10" x14ac:dyDescent="0.25">
      <c r="A443" s="1">
        <v>42023</v>
      </c>
      <c r="B443" s="4" t="s">
        <v>4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f t="shared" si="12"/>
        <v>0</v>
      </c>
      <c r="J443">
        <f t="shared" si="13"/>
        <v>1</v>
      </c>
    </row>
    <row r="444" spans="1:10" x14ac:dyDescent="0.25">
      <c r="A444" s="1">
        <v>42023</v>
      </c>
      <c r="B444" s="4" t="s">
        <v>5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f t="shared" si="12"/>
        <v>0</v>
      </c>
      <c r="J444">
        <f t="shared" si="13"/>
        <v>1</v>
      </c>
    </row>
    <row r="445" spans="1:10" x14ac:dyDescent="0.25">
      <c r="A445" s="1">
        <v>42023</v>
      </c>
      <c r="B445" s="4" t="s">
        <v>6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f t="shared" si="12"/>
        <v>0</v>
      </c>
      <c r="J445">
        <f t="shared" si="13"/>
        <v>1</v>
      </c>
    </row>
    <row r="446" spans="1:10" x14ac:dyDescent="0.25">
      <c r="A446" s="1">
        <v>42023</v>
      </c>
      <c r="B446" s="4" t="s">
        <v>7</v>
      </c>
      <c r="C446" s="2">
        <v>3.0081500000000001</v>
      </c>
      <c r="D446" s="2">
        <v>1.6846999999999999</v>
      </c>
      <c r="E446" s="2">
        <v>0.61369999999999991</v>
      </c>
      <c r="F446" s="2">
        <v>6.7150000000000001E-2</v>
      </c>
      <c r="G446" s="2">
        <v>0.76415</v>
      </c>
      <c r="H446" s="2">
        <f t="shared" si="12"/>
        <v>6.1378499999999994</v>
      </c>
      <c r="J446">
        <f t="shared" si="13"/>
        <v>1</v>
      </c>
    </row>
    <row r="447" spans="1:10" x14ac:dyDescent="0.25">
      <c r="A447" s="1">
        <v>42023</v>
      </c>
      <c r="B447" s="4" t="s">
        <v>8</v>
      </c>
      <c r="C447" s="2">
        <v>351.97989999999999</v>
      </c>
      <c r="D447" s="2">
        <v>197.14304999999999</v>
      </c>
      <c r="E447" s="2">
        <v>71.847099999999998</v>
      </c>
      <c r="F447" s="2">
        <v>7.8344500000000004</v>
      </c>
      <c r="G447" s="2">
        <v>89.360499999999988</v>
      </c>
      <c r="H447" s="2">
        <f t="shared" si="12"/>
        <v>718.16499999999985</v>
      </c>
      <c r="J447">
        <f t="shared" si="13"/>
        <v>1</v>
      </c>
    </row>
    <row r="448" spans="1:10" x14ac:dyDescent="0.25">
      <c r="A448" s="1">
        <v>42023</v>
      </c>
      <c r="B448" s="4" t="s">
        <v>9</v>
      </c>
      <c r="C448" s="2">
        <v>1281.5688</v>
      </c>
      <c r="D448" s="2">
        <v>717.80290000000002</v>
      </c>
      <c r="E448" s="2">
        <v>261.59769999999997</v>
      </c>
      <c r="F448" s="2">
        <v>28.525149999999996</v>
      </c>
      <c r="G448" s="2">
        <v>325.36469999999997</v>
      </c>
      <c r="H448" s="2">
        <f t="shared" si="12"/>
        <v>2614.85925</v>
      </c>
      <c r="J448">
        <f t="shared" si="13"/>
        <v>1</v>
      </c>
    </row>
    <row r="449" spans="1:10" x14ac:dyDescent="0.25">
      <c r="A449" s="1">
        <v>42023</v>
      </c>
      <c r="B449" s="4" t="s">
        <v>10</v>
      </c>
      <c r="C449" s="2">
        <v>2415.7272000000003</v>
      </c>
      <c r="D449" s="2">
        <v>1353.0418999999999</v>
      </c>
      <c r="E449" s="2">
        <v>493.10455000000002</v>
      </c>
      <c r="F449" s="2">
        <v>53.769300000000001</v>
      </c>
      <c r="G449" s="2">
        <v>613.30559999999991</v>
      </c>
      <c r="H449" s="2">
        <f t="shared" si="12"/>
        <v>4928.9485500000001</v>
      </c>
      <c r="J449">
        <f t="shared" si="13"/>
        <v>1</v>
      </c>
    </row>
    <row r="450" spans="1:10" x14ac:dyDescent="0.25">
      <c r="A450" s="1">
        <v>42023</v>
      </c>
      <c r="B450" s="4" t="s">
        <v>11</v>
      </c>
      <c r="C450" s="2">
        <v>3339.2989499999999</v>
      </c>
      <c r="D450" s="2">
        <v>1870.3314999999998</v>
      </c>
      <c r="E450" s="2">
        <v>681.62689999999998</v>
      </c>
      <c r="F450" s="2">
        <v>74.326549999999997</v>
      </c>
      <c r="G450" s="2">
        <v>847.78149999999994</v>
      </c>
      <c r="H450" s="2">
        <f t="shared" si="12"/>
        <v>6813.3653999999997</v>
      </c>
      <c r="J450">
        <f t="shared" si="13"/>
        <v>1</v>
      </c>
    </row>
    <row r="451" spans="1:10" x14ac:dyDescent="0.25">
      <c r="A451" s="1">
        <v>42023</v>
      </c>
      <c r="B451" s="4" t="s">
        <v>12</v>
      </c>
      <c r="C451" s="2">
        <v>3781.5309999999995</v>
      </c>
      <c r="D451" s="2">
        <v>2118.02405</v>
      </c>
      <c r="E451" s="2">
        <v>771.89605000000006</v>
      </c>
      <c r="F451" s="2">
        <v>84.169550000000001</v>
      </c>
      <c r="G451" s="2">
        <v>960.05545000000006</v>
      </c>
      <c r="H451" s="2">
        <f t="shared" si="12"/>
        <v>7715.6760999999988</v>
      </c>
      <c r="J451">
        <f t="shared" si="13"/>
        <v>1</v>
      </c>
    </row>
    <row r="452" spans="1:10" x14ac:dyDescent="0.25">
      <c r="A452" s="1">
        <v>42023</v>
      </c>
      <c r="B452" s="4" t="s">
        <v>13</v>
      </c>
      <c r="C452" s="2">
        <v>3318.2410500000001</v>
      </c>
      <c r="D452" s="2">
        <v>1858.5369000000001</v>
      </c>
      <c r="E452" s="2">
        <v>677.32844999999998</v>
      </c>
      <c r="F452" s="2">
        <v>73.857349999999997</v>
      </c>
      <c r="G452" s="2">
        <v>842.43584999999996</v>
      </c>
      <c r="H452" s="2">
        <f t="shared" si="12"/>
        <v>6770.3995999999997</v>
      </c>
      <c r="J452">
        <f t="shared" si="13"/>
        <v>1</v>
      </c>
    </row>
    <row r="453" spans="1:10" x14ac:dyDescent="0.25">
      <c r="A453" s="1">
        <v>42023</v>
      </c>
      <c r="B453" s="4" t="s">
        <v>14</v>
      </c>
      <c r="C453" s="2">
        <v>2734.6157499999999</v>
      </c>
      <c r="D453" s="2">
        <v>1531.64985</v>
      </c>
      <c r="E453" s="2">
        <v>558.19754999999998</v>
      </c>
      <c r="F453" s="2">
        <v>60.866800000000005</v>
      </c>
      <c r="G453" s="2">
        <v>694.26470000000006</v>
      </c>
      <c r="H453" s="2">
        <f t="shared" si="12"/>
        <v>5579.5946499999991</v>
      </c>
      <c r="J453">
        <f t="shared" si="13"/>
        <v>1</v>
      </c>
    </row>
    <row r="454" spans="1:10" x14ac:dyDescent="0.25">
      <c r="A454" s="1">
        <v>42023</v>
      </c>
      <c r="B454" s="4" t="s">
        <v>15</v>
      </c>
      <c r="C454" s="2">
        <v>1747.8677499999999</v>
      </c>
      <c r="D454" s="2">
        <v>978.9756000000001</v>
      </c>
      <c r="E454" s="2">
        <v>356.77984999999995</v>
      </c>
      <c r="F454" s="2">
        <v>38.903649999999999</v>
      </c>
      <c r="G454" s="2">
        <v>443.74930000000001</v>
      </c>
      <c r="H454" s="2">
        <f t="shared" si="12"/>
        <v>3566.2761500000001</v>
      </c>
      <c r="J454">
        <f t="shared" si="13"/>
        <v>1</v>
      </c>
    </row>
    <row r="455" spans="1:10" x14ac:dyDescent="0.25">
      <c r="A455" s="1">
        <v>42023</v>
      </c>
      <c r="B455" s="4" t="s">
        <v>16</v>
      </c>
      <c r="C455" s="2">
        <v>812.26169999999991</v>
      </c>
      <c r="D455" s="2">
        <v>454.94549999999998</v>
      </c>
      <c r="E455" s="2">
        <v>165.80099999999999</v>
      </c>
      <c r="F455" s="2">
        <v>18.079499999999999</v>
      </c>
      <c r="G455" s="2">
        <v>206.21680000000001</v>
      </c>
      <c r="H455" s="2">
        <f t="shared" si="12"/>
        <v>1657.3044999999997</v>
      </c>
      <c r="J455">
        <f t="shared" si="13"/>
        <v>1</v>
      </c>
    </row>
    <row r="456" spans="1:10" x14ac:dyDescent="0.25">
      <c r="A456" s="1">
        <v>42023</v>
      </c>
      <c r="B456" s="4" t="s">
        <v>17</v>
      </c>
      <c r="C456" s="2">
        <v>126.35164999999999</v>
      </c>
      <c r="D456" s="2">
        <v>70.769300000000001</v>
      </c>
      <c r="E456" s="2">
        <v>25.791550000000001</v>
      </c>
      <c r="F456" s="2">
        <v>2.8126500000000001</v>
      </c>
      <c r="G456" s="2">
        <v>32.078149999999994</v>
      </c>
      <c r="H456" s="2">
        <f t="shared" ref="H456:H519" si="14">SUM(C456:G456)</f>
        <v>257.80329999999998</v>
      </c>
      <c r="J456">
        <f t="shared" ref="J456:J519" si="15">MONTH(A456)</f>
        <v>1</v>
      </c>
    </row>
    <row r="457" spans="1:10" x14ac:dyDescent="0.25">
      <c r="A457" s="1">
        <v>42023</v>
      </c>
      <c r="B457" s="4" t="s">
        <v>18</v>
      </c>
      <c r="C457" s="2">
        <v>9.0252999999999997</v>
      </c>
      <c r="D457" s="2">
        <v>5.0549499999999998</v>
      </c>
      <c r="E457" s="2">
        <v>1.8419499999999998</v>
      </c>
      <c r="F457" s="2">
        <v>0.20059999999999997</v>
      </c>
      <c r="G457" s="2">
        <v>2.2916000000000003</v>
      </c>
      <c r="H457" s="2">
        <f t="shared" si="14"/>
        <v>18.414400000000001</v>
      </c>
      <c r="J457">
        <f t="shared" si="15"/>
        <v>1</v>
      </c>
    </row>
    <row r="458" spans="1:10" x14ac:dyDescent="0.25">
      <c r="A458" s="1">
        <v>42023</v>
      </c>
      <c r="B458" s="4" t="s">
        <v>19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f t="shared" si="14"/>
        <v>0</v>
      </c>
      <c r="J458">
        <f t="shared" si="15"/>
        <v>1</v>
      </c>
    </row>
    <row r="459" spans="1:10" x14ac:dyDescent="0.25">
      <c r="A459" s="1">
        <v>42023</v>
      </c>
      <c r="B459" s="4" t="s">
        <v>20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f t="shared" si="14"/>
        <v>0</v>
      </c>
      <c r="J459">
        <f t="shared" si="15"/>
        <v>1</v>
      </c>
    </row>
    <row r="460" spans="1:10" x14ac:dyDescent="0.25">
      <c r="A460" s="1">
        <v>42023</v>
      </c>
      <c r="B460" s="4" t="s">
        <v>21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f t="shared" si="14"/>
        <v>0</v>
      </c>
      <c r="J460">
        <f t="shared" si="15"/>
        <v>1</v>
      </c>
    </row>
    <row r="461" spans="1:10" x14ac:dyDescent="0.25">
      <c r="A461" s="1">
        <v>42023</v>
      </c>
      <c r="B461" s="4" t="s">
        <v>22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f t="shared" si="14"/>
        <v>0</v>
      </c>
      <c r="J461">
        <f t="shared" si="15"/>
        <v>1</v>
      </c>
    </row>
    <row r="462" spans="1:10" x14ac:dyDescent="0.25">
      <c r="A462" s="1">
        <v>42023</v>
      </c>
      <c r="B462" s="4" t="s">
        <v>23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f t="shared" si="14"/>
        <v>0</v>
      </c>
      <c r="J462">
        <f t="shared" si="15"/>
        <v>1</v>
      </c>
    </row>
    <row r="463" spans="1:10" x14ac:dyDescent="0.25">
      <c r="A463" s="1">
        <v>42024</v>
      </c>
      <c r="B463" s="4" t="s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f t="shared" si="14"/>
        <v>0</v>
      </c>
      <c r="J463">
        <f t="shared" si="15"/>
        <v>1</v>
      </c>
    </row>
    <row r="464" spans="1:10" x14ac:dyDescent="0.25">
      <c r="A464" s="1">
        <v>42024</v>
      </c>
      <c r="B464" s="4" t="s">
        <v>1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f t="shared" si="14"/>
        <v>0</v>
      </c>
      <c r="J464">
        <f t="shared" si="15"/>
        <v>1</v>
      </c>
    </row>
    <row r="465" spans="1:10" x14ac:dyDescent="0.25">
      <c r="A465" s="1">
        <v>42024</v>
      </c>
      <c r="B465" s="4" t="s">
        <v>2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f t="shared" si="14"/>
        <v>0</v>
      </c>
      <c r="J465">
        <f t="shared" si="15"/>
        <v>1</v>
      </c>
    </row>
    <row r="466" spans="1:10" x14ac:dyDescent="0.25">
      <c r="A466" s="1">
        <v>42024</v>
      </c>
      <c r="B466" s="4" t="s">
        <v>3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f t="shared" si="14"/>
        <v>0</v>
      </c>
      <c r="J466">
        <f t="shared" si="15"/>
        <v>1</v>
      </c>
    </row>
    <row r="467" spans="1:10" x14ac:dyDescent="0.25">
      <c r="A467" s="1">
        <v>42024</v>
      </c>
      <c r="B467" s="4" t="s">
        <v>4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f t="shared" si="14"/>
        <v>0</v>
      </c>
      <c r="J467">
        <f t="shared" si="15"/>
        <v>1</v>
      </c>
    </row>
    <row r="468" spans="1:10" x14ac:dyDescent="0.25">
      <c r="A468" s="1">
        <v>42024</v>
      </c>
      <c r="B468" s="4" t="s">
        <v>5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f t="shared" si="14"/>
        <v>0</v>
      </c>
      <c r="J468">
        <f t="shared" si="15"/>
        <v>1</v>
      </c>
    </row>
    <row r="469" spans="1:10" x14ac:dyDescent="0.25">
      <c r="A469" s="1">
        <v>42024</v>
      </c>
      <c r="B469" s="4" t="s">
        <v>6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f t="shared" si="14"/>
        <v>0</v>
      </c>
      <c r="J469">
        <f t="shared" si="15"/>
        <v>1</v>
      </c>
    </row>
    <row r="470" spans="1:10" x14ac:dyDescent="0.25">
      <c r="A470" s="1">
        <v>42024</v>
      </c>
      <c r="B470" s="4" t="s">
        <v>7</v>
      </c>
      <c r="C470" s="2">
        <v>9.0252999999999997</v>
      </c>
      <c r="D470" s="2">
        <v>5.0549499999999998</v>
      </c>
      <c r="E470" s="2">
        <v>1.8419499999999998</v>
      </c>
      <c r="F470" s="2">
        <v>0.20059999999999997</v>
      </c>
      <c r="G470" s="2">
        <v>2.2916000000000003</v>
      </c>
      <c r="H470" s="2">
        <f t="shared" si="14"/>
        <v>18.414400000000001</v>
      </c>
      <c r="J470">
        <f t="shared" si="15"/>
        <v>1</v>
      </c>
    </row>
    <row r="471" spans="1:10" x14ac:dyDescent="0.25">
      <c r="A471" s="1">
        <v>42024</v>
      </c>
      <c r="B471" s="4" t="s">
        <v>8</v>
      </c>
      <c r="C471" s="2">
        <v>800.22825</v>
      </c>
      <c r="D471" s="2">
        <v>448.20585</v>
      </c>
      <c r="E471" s="2">
        <v>163.34449999999998</v>
      </c>
      <c r="F471" s="2">
        <v>17.811749999999996</v>
      </c>
      <c r="G471" s="2">
        <v>203.1619</v>
      </c>
      <c r="H471" s="2">
        <f t="shared" si="14"/>
        <v>1632.75225</v>
      </c>
      <c r="J471">
        <f t="shared" si="15"/>
        <v>1</v>
      </c>
    </row>
    <row r="472" spans="1:10" x14ac:dyDescent="0.25">
      <c r="A472" s="1">
        <v>42024</v>
      </c>
      <c r="B472" s="4" t="s">
        <v>9</v>
      </c>
      <c r="C472" s="2">
        <v>2707.5398499999997</v>
      </c>
      <c r="D472" s="2">
        <v>1516.4849999999999</v>
      </c>
      <c r="E472" s="2">
        <v>552.67084999999997</v>
      </c>
      <c r="F472" s="2">
        <v>60.264150000000001</v>
      </c>
      <c r="G472" s="2">
        <v>687.39075000000003</v>
      </c>
      <c r="H472" s="2">
        <f t="shared" si="14"/>
        <v>5524.3505999999998</v>
      </c>
      <c r="J472">
        <f t="shared" si="15"/>
        <v>1</v>
      </c>
    </row>
    <row r="473" spans="1:10" x14ac:dyDescent="0.25">
      <c r="A473" s="1">
        <v>42024</v>
      </c>
      <c r="B473" s="4" t="s">
        <v>10</v>
      </c>
      <c r="C473" s="2">
        <v>5020.9822999999997</v>
      </c>
      <c r="D473" s="2">
        <v>2812.2368999999999</v>
      </c>
      <c r="E473" s="2">
        <v>1024.8968499999999</v>
      </c>
      <c r="F473" s="2">
        <v>111.75715000000001</v>
      </c>
      <c r="G473" s="2">
        <v>1274.7280000000001</v>
      </c>
      <c r="H473" s="2">
        <f t="shared" si="14"/>
        <v>10244.601199999997</v>
      </c>
      <c r="J473">
        <f t="shared" si="15"/>
        <v>1</v>
      </c>
    </row>
    <row r="474" spans="1:10" x14ac:dyDescent="0.25">
      <c r="A474" s="1">
        <v>42024</v>
      </c>
      <c r="B474" s="4" t="s">
        <v>11</v>
      </c>
      <c r="C474" s="2">
        <v>6735.75785</v>
      </c>
      <c r="D474" s="2">
        <v>3772.6774</v>
      </c>
      <c r="E474" s="2">
        <v>1374.9209000000001</v>
      </c>
      <c r="F474" s="2">
        <v>149.9247</v>
      </c>
      <c r="G474" s="2">
        <v>1710.0750499999999</v>
      </c>
      <c r="H474" s="2">
        <f t="shared" si="14"/>
        <v>13743.355899999999</v>
      </c>
      <c r="J474">
        <f t="shared" si="15"/>
        <v>1</v>
      </c>
    </row>
    <row r="475" spans="1:10" x14ac:dyDescent="0.25">
      <c r="A475" s="1">
        <v>42024</v>
      </c>
      <c r="B475" s="4" t="s">
        <v>12</v>
      </c>
      <c r="C475" s="2">
        <v>8053.4270000000006</v>
      </c>
      <c r="D475" s="2">
        <v>4510.7001</v>
      </c>
      <c r="E475" s="2">
        <v>1643.8872499999998</v>
      </c>
      <c r="F475" s="2">
        <v>179.25309999999999</v>
      </c>
      <c r="G475" s="2">
        <v>2044.6052999999999</v>
      </c>
      <c r="H475" s="2">
        <f t="shared" si="14"/>
        <v>16431.872750000002</v>
      </c>
      <c r="J475">
        <f t="shared" si="15"/>
        <v>1</v>
      </c>
    </row>
    <row r="476" spans="1:10" x14ac:dyDescent="0.25">
      <c r="A476" s="1">
        <v>42024</v>
      </c>
      <c r="B476" s="4" t="s">
        <v>13</v>
      </c>
      <c r="C476" s="2">
        <v>8408.4159</v>
      </c>
      <c r="D476" s="2">
        <v>4709.5286999999998</v>
      </c>
      <c r="E476" s="2">
        <v>1716.3489</v>
      </c>
      <c r="F476" s="2">
        <v>187.15469999999999</v>
      </c>
      <c r="G476" s="2">
        <v>2134.7299499999999</v>
      </c>
      <c r="H476" s="2">
        <f t="shared" si="14"/>
        <v>17156.17815</v>
      </c>
      <c r="J476">
        <f t="shared" si="15"/>
        <v>1</v>
      </c>
    </row>
    <row r="477" spans="1:10" x14ac:dyDescent="0.25">
      <c r="A477" s="1">
        <v>42024</v>
      </c>
      <c r="B477" s="4" t="s">
        <v>14</v>
      </c>
      <c r="C477" s="2">
        <v>7322.3912999999993</v>
      </c>
      <c r="D477" s="2">
        <v>4101.2491499999996</v>
      </c>
      <c r="E477" s="2">
        <v>1494.66635</v>
      </c>
      <c r="F477" s="2">
        <v>162.98155</v>
      </c>
      <c r="G477" s="2">
        <v>1859.0103499999998</v>
      </c>
      <c r="H477" s="2">
        <f t="shared" si="14"/>
        <v>14940.298699999999</v>
      </c>
      <c r="J477">
        <f t="shared" si="15"/>
        <v>1</v>
      </c>
    </row>
    <row r="478" spans="1:10" x14ac:dyDescent="0.25">
      <c r="A478" s="1">
        <v>42024</v>
      </c>
      <c r="B478" s="4" t="s">
        <v>15</v>
      </c>
      <c r="C478" s="2">
        <v>4419.3072499999998</v>
      </c>
      <c r="D478" s="2">
        <v>2475.2407999999996</v>
      </c>
      <c r="E478" s="2">
        <v>902.08119999999997</v>
      </c>
      <c r="F478" s="2">
        <v>98.364549999999994</v>
      </c>
      <c r="G478" s="2">
        <v>1121.9745</v>
      </c>
      <c r="H478" s="2">
        <f t="shared" si="14"/>
        <v>9016.9682999999986</v>
      </c>
      <c r="J478">
        <f t="shared" si="15"/>
        <v>1</v>
      </c>
    </row>
    <row r="479" spans="1:10" x14ac:dyDescent="0.25">
      <c r="A479" s="1">
        <v>42024</v>
      </c>
      <c r="B479" s="4" t="s">
        <v>16</v>
      </c>
      <c r="C479" s="2">
        <v>1678.6751999999999</v>
      </c>
      <c r="D479" s="2">
        <v>940.22069999999997</v>
      </c>
      <c r="E479" s="2">
        <v>342.65539999999999</v>
      </c>
      <c r="F479" s="2">
        <v>37.3643</v>
      </c>
      <c r="G479" s="2">
        <v>426.18234999999999</v>
      </c>
      <c r="H479" s="2">
        <f t="shared" si="14"/>
        <v>3425.0979500000003</v>
      </c>
      <c r="J479">
        <f t="shared" si="15"/>
        <v>1</v>
      </c>
    </row>
    <row r="480" spans="1:10" x14ac:dyDescent="0.25">
      <c r="A480" s="1">
        <v>42024</v>
      </c>
      <c r="B480" s="4" t="s">
        <v>17</v>
      </c>
      <c r="C480" s="2">
        <v>147.41040000000001</v>
      </c>
      <c r="D480" s="2">
        <v>82.563900000000004</v>
      </c>
      <c r="E480" s="2">
        <v>30.089999999999996</v>
      </c>
      <c r="F480" s="2">
        <v>3.2809999999999997</v>
      </c>
      <c r="G480" s="2">
        <v>37.42465</v>
      </c>
      <c r="H480" s="2">
        <f t="shared" si="14"/>
        <v>300.76994999999999</v>
      </c>
      <c r="J480">
        <f t="shared" si="15"/>
        <v>1</v>
      </c>
    </row>
    <row r="481" spans="1:10" x14ac:dyDescent="0.25">
      <c r="A481" s="1">
        <v>42024</v>
      </c>
      <c r="B481" s="4" t="s">
        <v>18</v>
      </c>
      <c r="C481" s="2">
        <v>6.01715</v>
      </c>
      <c r="D481" s="2">
        <v>3.37025</v>
      </c>
      <c r="E481" s="2">
        <v>1.2282500000000001</v>
      </c>
      <c r="F481" s="2">
        <v>0.1343</v>
      </c>
      <c r="G481" s="2">
        <v>1.52745</v>
      </c>
      <c r="H481" s="2">
        <f t="shared" si="14"/>
        <v>12.277399999999998</v>
      </c>
      <c r="J481">
        <f t="shared" si="15"/>
        <v>1</v>
      </c>
    </row>
    <row r="482" spans="1:10" x14ac:dyDescent="0.25">
      <c r="A482" s="1">
        <v>42024</v>
      </c>
      <c r="B482" s="4" t="s">
        <v>19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f t="shared" si="14"/>
        <v>0</v>
      </c>
      <c r="J482">
        <f t="shared" si="15"/>
        <v>1</v>
      </c>
    </row>
    <row r="483" spans="1:10" x14ac:dyDescent="0.25">
      <c r="A483" s="1">
        <v>42024</v>
      </c>
      <c r="B483" s="4" t="s">
        <v>20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f t="shared" si="14"/>
        <v>0</v>
      </c>
      <c r="J483">
        <f t="shared" si="15"/>
        <v>1</v>
      </c>
    </row>
    <row r="484" spans="1:10" x14ac:dyDescent="0.25">
      <c r="A484" s="1">
        <v>42024</v>
      </c>
      <c r="B484" s="4" t="s">
        <v>21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f t="shared" si="14"/>
        <v>0</v>
      </c>
      <c r="J484">
        <f t="shared" si="15"/>
        <v>1</v>
      </c>
    </row>
    <row r="485" spans="1:10" x14ac:dyDescent="0.25">
      <c r="A485" s="1">
        <v>42024</v>
      </c>
      <c r="B485" s="4" t="s">
        <v>22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f t="shared" si="14"/>
        <v>0</v>
      </c>
      <c r="J485">
        <f t="shared" si="15"/>
        <v>1</v>
      </c>
    </row>
    <row r="486" spans="1:10" x14ac:dyDescent="0.25">
      <c r="A486" s="1">
        <v>42024</v>
      </c>
      <c r="B486" s="4" t="s">
        <v>23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f t="shared" si="14"/>
        <v>0</v>
      </c>
      <c r="J486">
        <f t="shared" si="15"/>
        <v>1</v>
      </c>
    </row>
    <row r="487" spans="1:10" x14ac:dyDescent="0.25">
      <c r="A487" s="1">
        <v>42025</v>
      </c>
      <c r="B487" s="4" t="s">
        <v>0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f t="shared" si="14"/>
        <v>0</v>
      </c>
      <c r="J487">
        <f t="shared" si="15"/>
        <v>1</v>
      </c>
    </row>
    <row r="488" spans="1:10" x14ac:dyDescent="0.25">
      <c r="A488" s="1">
        <v>42025</v>
      </c>
      <c r="B488" s="4" t="s">
        <v>1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f t="shared" si="14"/>
        <v>0</v>
      </c>
      <c r="J488">
        <f t="shared" si="15"/>
        <v>1</v>
      </c>
    </row>
    <row r="489" spans="1:10" x14ac:dyDescent="0.25">
      <c r="A489" s="1">
        <v>42025</v>
      </c>
      <c r="B489" s="4" t="s">
        <v>2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f t="shared" si="14"/>
        <v>0</v>
      </c>
      <c r="J489">
        <f t="shared" si="15"/>
        <v>1</v>
      </c>
    </row>
    <row r="490" spans="1:10" x14ac:dyDescent="0.25">
      <c r="A490" s="1">
        <v>42025</v>
      </c>
      <c r="B490" s="4" t="s">
        <v>3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f t="shared" si="14"/>
        <v>0</v>
      </c>
      <c r="J490">
        <f t="shared" si="15"/>
        <v>1</v>
      </c>
    </row>
    <row r="491" spans="1:10" x14ac:dyDescent="0.25">
      <c r="A491" s="1">
        <v>42025</v>
      </c>
      <c r="B491" s="4" t="s">
        <v>4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f t="shared" si="14"/>
        <v>0</v>
      </c>
      <c r="J491">
        <f t="shared" si="15"/>
        <v>1</v>
      </c>
    </row>
    <row r="492" spans="1:10" x14ac:dyDescent="0.25">
      <c r="A492" s="1">
        <v>42025</v>
      </c>
      <c r="B492" s="4" t="s">
        <v>5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f t="shared" si="14"/>
        <v>0</v>
      </c>
      <c r="J492">
        <f t="shared" si="15"/>
        <v>1</v>
      </c>
    </row>
    <row r="493" spans="1:10" x14ac:dyDescent="0.25">
      <c r="A493" s="1">
        <v>42025</v>
      </c>
      <c r="B493" s="4" t="s">
        <v>6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f t="shared" si="14"/>
        <v>0</v>
      </c>
      <c r="J493">
        <f t="shared" si="15"/>
        <v>1</v>
      </c>
    </row>
    <row r="494" spans="1:10" x14ac:dyDescent="0.25">
      <c r="A494" s="1">
        <v>42025</v>
      </c>
      <c r="B494" s="4" t="s">
        <v>7</v>
      </c>
      <c r="C494" s="2">
        <v>6.01715</v>
      </c>
      <c r="D494" s="2">
        <v>3.37025</v>
      </c>
      <c r="E494" s="2">
        <v>1.2282500000000001</v>
      </c>
      <c r="F494" s="2">
        <v>0.1343</v>
      </c>
      <c r="G494" s="2">
        <v>1.52745</v>
      </c>
      <c r="H494" s="2">
        <f t="shared" si="14"/>
        <v>12.277399999999998</v>
      </c>
      <c r="J494">
        <f t="shared" si="15"/>
        <v>1</v>
      </c>
    </row>
    <row r="495" spans="1:10" x14ac:dyDescent="0.25">
      <c r="A495" s="1">
        <v>42025</v>
      </c>
      <c r="B495" s="4" t="s">
        <v>8</v>
      </c>
      <c r="C495" s="2">
        <v>670.86844999999994</v>
      </c>
      <c r="D495" s="2">
        <v>375.75099999999998</v>
      </c>
      <c r="E495" s="2">
        <v>136.93924999999999</v>
      </c>
      <c r="F495" s="2">
        <v>14.931950000000001</v>
      </c>
      <c r="G495" s="2">
        <v>170.32044999999999</v>
      </c>
      <c r="H495" s="2">
        <f t="shared" si="14"/>
        <v>1368.8110999999997</v>
      </c>
      <c r="J495">
        <f t="shared" si="15"/>
        <v>1</v>
      </c>
    </row>
    <row r="496" spans="1:10" x14ac:dyDescent="0.25">
      <c r="A496" s="1">
        <v>42025</v>
      </c>
      <c r="B496" s="4" t="s">
        <v>9</v>
      </c>
      <c r="C496" s="2">
        <v>2752.6654999999996</v>
      </c>
      <c r="D496" s="2">
        <v>1541.7597499999999</v>
      </c>
      <c r="E496" s="2">
        <v>561.88144999999997</v>
      </c>
      <c r="F496" s="2">
        <v>61.26885</v>
      </c>
      <c r="G496" s="2">
        <v>698.84704999999997</v>
      </c>
      <c r="H496" s="2">
        <f t="shared" si="14"/>
        <v>5616.4225999999999</v>
      </c>
      <c r="J496">
        <f t="shared" si="15"/>
        <v>1</v>
      </c>
    </row>
    <row r="497" spans="1:10" x14ac:dyDescent="0.25">
      <c r="A497" s="1">
        <v>42025</v>
      </c>
      <c r="B497" s="4" t="s">
        <v>10</v>
      </c>
      <c r="C497" s="2">
        <v>5457.1971999999996</v>
      </c>
      <c r="D497" s="2">
        <v>3056.56005</v>
      </c>
      <c r="E497" s="2">
        <v>1113.9377500000001</v>
      </c>
      <c r="F497" s="2">
        <v>121.46669999999999</v>
      </c>
      <c r="G497" s="2">
        <v>1385.4745</v>
      </c>
      <c r="H497" s="2">
        <f t="shared" si="14"/>
        <v>11134.636200000001</v>
      </c>
      <c r="J497">
        <f t="shared" si="15"/>
        <v>1</v>
      </c>
    </row>
    <row r="498" spans="1:10" x14ac:dyDescent="0.25">
      <c r="A498" s="1">
        <v>42025</v>
      </c>
      <c r="B498" s="4" t="s">
        <v>11</v>
      </c>
      <c r="C498" s="2">
        <v>7135.8724000000002</v>
      </c>
      <c r="D498" s="2">
        <v>3996.7807499999999</v>
      </c>
      <c r="E498" s="2">
        <v>1456.5940000000001</v>
      </c>
      <c r="F498" s="2">
        <v>158.83015</v>
      </c>
      <c r="G498" s="2">
        <v>1811.6568499999998</v>
      </c>
      <c r="H498" s="2">
        <f t="shared" si="14"/>
        <v>14559.734149999998</v>
      </c>
      <c r="J498">
        <f t="shared" si="15"/>
        <v>1</v>
      </c>
    </row>
    <row r="499" spans="1:10" x14ac:dyDescent="0.25">
      <c r="A499" s="1">
        <v>42025</v>
      </c>
      <c r="B499" s="4" t="s">
        <v>12</v>
      </c>
      <c r="C499" s="2">
        <v>8381.34</v>
      </c>
      <c r="D499" s="2">
        <v>4694.3638499999997</v>
      </c>
      <c r="E499" s="2">
        <v>1710.8221999999998</v>
      </c>
      <c r="F499" s="2">
        <v>186.55205000000001</v>
      </c>
      <c r="G499" s="2">
        <v>2127.8560000000002</v>
      </c>
      <c r="H499" s="2">
        <f t="shared" si="14"/>
        <v>17100.934100000002</v>
      </c>
      <c r="J499">
        <f t="shared" si="15"/>
        <v>1</v>
      </c>
    </row>
    <row r="500" spans="1:10" x14ac:dyDescent="0.25">
      <c r="A500" s="1">
        <v>42025</v>
      </c>
      <c r="B500" s="4" t="s">
        <v>13</v>
      </c>
      <c r="C500" s="2">
        <v>8531.759399999999</v>
      </c>
      <c r="D500" s="2">
        <v>4778.6124499999996</v>
      </c>
      <c r="E500" s="2">
        <v>1741.5258999999999</v>
      </c>
      <c r="F500" s="2">
        <v>189.90020000000001</v>
      </c>
      <c r="G500" s="2">
        <v>2166.0448000000001</v>
      </c>
      <c r="H500" s="2">
        <f t="shared" si="14"/>
        <v>17407.84275</v>
      </c>
      <c r="J500">
        <f t="shared" si="15"/>
        <v>1</v>
      </c>
    </row>
    <row r="501" spans="1:10" x14ac:dyDescent="0.25">
      <c r="A501" s="1">
        <v>42025</v>
      </c>
      <c r="B501" s="4" t="s">
        <v>14</v>
      </c>
      <c r="C501" s="2">
        <v>7969.1928500000004</v>
      </c>
      <c r="D501" s="2">
        <v>4463.5208499999999</v>
      </c>
      <c r="E501" s="2">
        <v>1626.69345</v>
      </c>
      <c r="F501" s="2">
        <v>177.37800000000001</v>
      </c>
      <c r="G501" s="2">
        <v>2023.2201499999999</v>
      </c>
      <c r="H501" s="2">
        <f t="shared" si="14"/>
        <v>16260.005300000001</v>
      </c>
      <c r="J501">
        <f t="shared" si="15"/>
        <v>1</v>
      </c>
    </row>
    <row r="502" spans="1:10" x14ac:dyDescent="0.25">
      <c r="A502" s="1">
        <v>42025</v>
      </c>
      <c r="B502" s="4" t="s">
        <v>15</v>
      </c>
      <c r="C502" s="2">
        <v>5688.8425999999999</v>
      </c>
      <c r="D502" s="2">
        <v>3186.3031999999998</v>
      </c>
      <c r="E502" s="2">
        <v>1161.22155</v>
      </c>
      <c r="F502" s="2">
        <v>126.62195000000001</v>
      </c>
      <c r="G502" s="2">
        <v>1444.2842999999998</v>
      </c>
      <c r="H502" s="2">
        <f t="shared" si="14"/>
        <v>11607.2736</v>
      </c>
      <c r="J502">
        <f t="shared" si="15"/>
        <v>1</v>
      </c>
    </row>
    <row r="503" spans="1:10" x14ac:dyDescent="0.25">
      <c r="A503" s="1">
        <v>42025</v>
      </c>
      <c r="B503" s="4" t="s">
        <v>16</v>
      </c>
      <c r="C503" s="2">
        <v>2758.6826499999997</v>
      </c>
      <c r="D503" s="2">
        <v>1545.1299999999999</v>
      </c>
      <c r="E503" s="2">
        <v>563.10969999999998</v>
      </c>
      <c r="F503" s="2">
        <v>61.403150000000004</v>
      </c>
      <c r="G503" s="2">
        <v>700.37450000000001</v>
      </c>
      <c r="H503" s="2">
        <f t="shared" si="14"/>
        <v>5628.7</v>
      </c>
      <c r="J503">
        <f t="shared" si="15"/>
        <v>1</v>
      </c>
    </row>
    <row r="504" spans="1:10" x14ac:dyDescent="0.25">
      <c r="A504" s="1">
        <v>42025</v>
      </c>
      <c r="B504" s="4" t="s">
        <v>17</v>
      </c>
      <c r="C504" s="2">
        <v>324.90484999999995</v>
      </c>
      <c r="D504" s="2">
        <v>181.97820000000002</v>
      </c>
      <c r="E504" s="2">
        <v>66.320399999999992</v>
      </c>
      <c r="F504" s="2">
        <v>7.2317999999999989</v>
      </c>
      <c r="G504" s="2">
        <v>82.486550000000008</v>
      </c>
      <c r="H504" s="2">
        <f t="shared" si="14"/>
        <v>662.92179999999996</v>
      </c>
      <c r="J504">
        <f t="shared" si="15"/>
        <v>1</v>
      </c>
    </row>
    <row r="505" spans="1:10" x14ac:dyDescent="0.25">
      <c r="A505" s="1">
        <v>42025</v>
      </c>
      <c r="B505" s="4" t="s">
        <v>18</v>
      </c>
      <c r="C505" s="2">
        <v>15.041600000000001</v>
      </c>
      <c r="D505" s="2">
        <v>8.4252000000000002</v>
      </c>
      <c r="E505" s="2">
        <v>3.0701999999999998</v>
      </c>
      <c r="F505" s="2">
        <v>0.33490000000000003</v>
      </c>
      <c r="G505" s="2">
        <v>3.8190500000000003</v>
      </c>
      <c r="H505" s="2">
        <f t="shared" si="14"/>
        <v>30.690950000000001</v>
      </c>
      <c r="J505">
        <f t="shared" si="15"/>
        <v>1</v>
      </c>
    </row>
    <row r="506" spans="1:10" x14ac:dyDescent="0.25">
      <c r="A506" s="1">
        <v>42025</v>
      </c>
      <c r="B506" s="4" t="s">
        <v>19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f t="shared" si="14"/>
        <v>0</v>
      </c>
      <c r="J506">
        <f t="shared" si="15"/>
        <v>1</v>
      </c>
    </row>
    <row r="507" spans="1:10" x14ac:dyDescent="0.25">
      <c r="A507" s="1">
        <v>42025</v>
      </c>
      <c r="B507" s="4" t="s">
        <v>20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f t="shared" si="14"/>
        <v>0</v>
      </c>
      <c r="J507">
        <f t="shared" si="15"/>
        <v>1</v>
      </c>
    </row>
    <row r="508" spans="1:10" x14ac:dyDescent="0.25">
      <c r="A508" s="1">
        <v>42025</v>
      </c>
      <c r="B508" s="4" t="s">
        <v>21</v>
      </c>
      <c r="C508" s="2">
        <v>0</v>
      </c>
      <c r="D508" s="2">
        <v>0</v>
      </c>
      <c r="E508" s="2">
        <v>0</v>
      </c>
      <c r="F508" s="2">
        <v>0</v>
      </c>
      <c r="G508" s="2">
        <v>0</v>
      </c>
      <c r="H508" s="2">
        <f t="shared" si="14"/>
        <v>0</v>
      </c>
      <c r="J508">
        <f t="shared" si="15"/>
        <v>1</v>
      </c>
    </row>
    <row r="509" spans="1:10" x14ac:dyDescent="0.25">
      <c r="A509" s="1">
        <v>42025</v>
      </c>
      <c r="B509" s="4" t="s">
        <v>22</v>
      </c>
      <c r="C509" s="2">
        <v>0</v>
      </c>
      <c r="D509" s="2">
        <v>0</v>
      </c>
      <c r="E509" s="2">
        <v>0</v>
      </c>
      <c r="F509" s="2">
        <v>0</v>
      </c>
      <c r="G509" s="2">
        <v>0</v>
      </c>
      <c r="H509" s="2">
        <f t="shared" si="14"/>
        <v>0</v>
      </c>
      <c r="J509">
        <f t="shared" si="15"/>
        <v>1</v>
      </c>
    </row>
    <row r="510" spans="1:10" x14ac:dyDescent="0.25">
      <c r="A510" s="1">
        <v>42025</v>
      </c>
      <c r="B510" s="4" t="s">
        <v>23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f t="shared" si="14"/>
        <v>0</v>
      </c>
      <c r="J510">
        <f t="shared" si="15"/>
        <v>1</v>
      </c>
    </row>
    <row r="511" spans="1:10" x14ac:dyDescent="0.25">
      <c r="A511" s="1">
        <v>42026</v>
      </c>
      <c r="B511" s="4" t="s">
        <v>0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f t="shared" si="14"/>
        <v>0</v>
      </c>
      <c r="J511">
        <f t="shared" si="15"/>
        <v>1</v>
      </c>
    </row>
    <row r="512" spans="1:10" x14ac:dyDescent="0.25">
      <c r="A512" s="1">
        <v>42026</v>
      </c>
      <c r="B512" s="4" t="s">
        <v>1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f t="shared" si="14"/>
        <v>0</v>
      </c>
      <c r="J512">
        <f t="shared" si="15"/>
        <v>1</v>
      </c>
    </row>
    <row r="513" spans="1:10" x14ac:dyDescent="0.25">
      <c r="A513" s="1">
        <v>42026</v>
      </c>
      <c r="B513" s="4" t="s">
        <v>2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f t="shared" si="14"/>
        <v>0</v>
      </c>
      <c r="J513">
        <f t="shared" si="15"/>
        <v>1</v>
      </c>
    </row>
    <row r="514" spans="1:10" x14ac:dyDescent="0.25">
      <c r="A514" s="1">
        <v>42026</v>
      </c>
      <c r="B514" s="4" t="s">
        <v>3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f t="shared" si="14"/>
        <v>0</v>
      </c>
      <c r="J514">
        <f t="shared" si="15"/>
        <v>1</v>
      </c>
    </row>
    <row r="515" spans="1:10" x14ac:dyDescent="0.25">
      <c r="A515" s="1">
        <v>42026</v>
      </c>
      <c r="B515" s="4" t="s">
        <v>4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f t="shared" si="14"/>
        <v>0</v>
      </c>
      <c r="J515">
        <f t="shared" si="15"/>
        <v>1</v>
      </c>
    </row>
    <row r="516" spans="1:10" x14ac:dyDescent="0.25">
      <c r="A516" s="1">
        <v>42026</v>
      </c>
      <c r="B516" s="4" t="s">
        <v>5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f t="shared" si="14"/>
        <v>0</v>
      </c>
      <c r="J516">
        <f t="shared" si="15"/>
        <v>1</v>
      </c>
    </row>
    <row r="517" spans="1:10" x14ac:dyDescent="0.25">
      <c r="A517" s="1">
        <v>42026</v>
      </c>
      <c r="B517" s="4" t="s">
        <v>6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f t="shared" si="14"/>
        <v>0</v>
      </c>
      <c r="J517">
        <f t="shared" si="15"/>
        <v>1</v>
      </c>
    </row>
    <row r="518" spans="1:10" x14ac:dyDescent="0.25">
      <c r="A518" s="1">
        <v>42026</v>
      </c>
      <c r="B518" s="4" t="s">
        <v>7</v>
      </c>
      <c r="C518" s="2">
        <v>6.01715</v>
      </c>
      <c r="D518" s="2">
        <v>3.37025</v>
      </c>
      <c r="E518" s="2">
        <v>1.2282500000000001</v>
      </c>
      <c r="F518" s="2">
        <v>0.1343</v>
      </c>
      <c r="G518" s="2">
        <v>1.52745</v>
      </c>
      <c r="H518" s="2">
        <f t="shared" si="14"/>
        <v>12.277399999999998</v>
      </c>
      <c r="J518">
        <f t="shared" si="15"/>
        <v>1</v>
      </c>
    </row>
    <row r="519" spans="1:10" x14ac:dyDescent="0.25">
      <c r="A519" s="1">
        <v>42026</v>
      </c>
      <c r="B519" s="4" t="s">
        <v>8</v>
      </c>
      <c r="C519" s="2">
        <v>794.21195</v>
      </c>
      <c r="D519" s="2">
        <v>444.8356</v>
      </c>
      <c r="E519" s="2">
        <v>162.11624999999998</v>
      </c>
      <c r="F519" s="2">
        <v>17.67745</v>
      </c>
      <c r="G519" s="2">
        <v>201.63445000000002</v>
      </c>
      <c r="H519" s="2">
        <f t="shared" si="14"/>
        <v>1620.4757</v>
      </c>
      <c r="J519">
        <f t="shared" si="15"/>
        <v>1</v>
      </c>
    </row>
    <row r="520" spans="1:10" x14ac:dyDescent="0.25">
      <c r="A520" s="1">
        <v>42026</v>
      </c>
      <c r="B520" s="4" t="s">
        <v>9</v>
      </c>
      <c r="C520" s="2">
        <v>3140.7465999999999</v>
      </c>
      <c r="D520" s="2">
        <v>1759.1225999999999</v>
      </c>
      <c r="E520" s="2">
        <v>641.09804999999994</v>
      </c>
      <c r="F520" s="2">
        <v>69.906549999999996</v>
      </c>
      <c r="G520" s="2">
        <v>797.37310000000002</v>
      </c>
      <c r="H520" s="2">
        <f t="shared" ref="H520:H583" si="16">SUM(C520:G520)</f>
        <v>6408.2468999999992</v>
      </c>
      <c r="J520">
        <f t="shared" ref="J520:J583" si="17">MONTH(A520)</f>
        <v>1</v>
      </c>
    </row>
    <row r="521" spans="1:10" x14ac:dyDescent="0.25">
      <c r="A521" s="1">
        <v>42026</v>
      </c>
      <c r="B521" s="4" t="s">
        <v>10</v>
      </c>
      <c r="C521" s="2">
        <v>5673.80015</v>
      </c>
      <c r="D521" s="2">
        <v>3177.8788500000001</v>
      </c>
      <c r="E521" s="2">
        <v>1158.1513499999999</v>
      </c>
      <c r="F521" s="2">
        <v>126.28790000000001</v>
      </c>
      <c r="G521" s="2">
        <v>1440.46525</v>
      </c>
      <c r="H521" s="2">
        <f t="shared" si="16"/>
        <v>11576.583499999999</v>
      </c>
      <c r="J521">
        <f t="shared" si="17"/>
        <v>1</v>
      </c>
    </row>
    <row r="522" spans="1:10" x14ac:dyDescent="0.25">
      <c r="A522" s="1">
        <v>42026</v>
      </c>
      <c r="B522" s="4" t="s">
        <v>11</v>
      </c>
      <c r="C522" s="2">
        <v>7496.8775999999998</v>
      </c>
      <c r="D522" s="2">
        <v>4198.9787500000002</v>
      </c>
      <c r="E522" s="2">
        <v>1530.28305</v>
      </c>
      <c r="F522" s="2">
        <v>166.86520000000002</v>
      </c>
      <c r="G522" s="2">
        <v>1903.3089499999999</v>
      </c>
      <c r="H522" s="2">
        <f t="shared" si="16"/>
        <v>15296.313550000001</v>
      </c>
      <c r="J522">
        <f t="shared" si="17"/>
        <v>1</v>
      </c>
    </row>
    <row r="523" spans="1:10" x14ac:dyDescent="0.25">
      <c r="A523" s="1">
        <v>42026</v>
      </c>
      <c r="B523" s="4" t="s">
        <v>12</v>
      </c>
      <c r="C523" s="2">
        <v>8865.6895499999991</v>
      </c>
      <c r="D523" s="2">
        <v>4965.6455999999998</v>
      </c>
      <c r="E523" s="2">
        <v>1809.6882499999999</v>
      </c>
      <c r="F523" s="2">
        <v>197.33260000000001</v>
      </c>
      <c r="G523" s="2">
        <v>2250.8229499999998</v>
      </c>
      <c r="H523" s="2">
        <f t="shared" si="16"/>
        <v>18089.178949999998</v>
      </c>
      <c r="J523">
        <f t="shared" si="17"/>
        <v>1</v>
      </c>
    </row>
    <row r="524" spans="1:10" x14ac:dyDescent="0.25">
      <c r="A524" s="1">
        <v>42026</v>
      </c>
      <c r="B524" s="4" t="s">
        <v>13</v>
      </c>
      <c r="C524" s="2">
        <v>9016.1080999999995</v>
      </c>
      <c r="D524" s="2">
        <v>5049.8950500000001</v>
      </c>
      <c r="E524" s="2">
        <v>1840.3928000000001</v>
      </c>
      <c r="F524" s="2">
        <v>200.68074999999999</v>
      </c>
      <c r="G524" s="2">
        <v>2289.0109000000002</v>
      </c>
      <c r="H524" s="2">
        <f t="shared" si="16"/>
        <v>18396.087599999999</v>
      </c>
      <c r="J524">
        <f t="shared" si="17"/>
        <v>1</v>
      </c>
    </row>
    <row r="525" spans="1:10" x14ac:dyDescent="0.25">
      <c r="A525" s="1">
        <v>42026</v>
      </c>
      <c r="B525" s="4" t="s">
        <v>14</v>
      </c>
      <c r="C525" s="2">
        <v>8056.4359999999997</v>
      </c>
      <c r="D525" s="2">
        <v>4512.3856500000002</v>
      </c>
      <c r="E525" s="2">
        <v>1644.5018</v>
      </c>
      <c r="F525" s="2">
        <v>179.32024999999999</v>
      </c>
      <c r="G525" s="2">
        <v>2045.3694499999999</v>
      </c>
      <c r="H525" s="2">
        <f t="shared" si="16"/>
        <v>16438.013149999999</v>
      </c>
      <c r="J525">
        <f t="shared" si="17"/>
        <v>1</v>
      </c>
    </row>
    <row r="526" spans="1:10" x14ac:dyDescent="0.25">
      <c r="A526" s="1">
        <v>42026</v>
      </c>
      <c r="B526" s="4" t="s">
        <v>15</v>
      </c>
      <c r="C526" s="2">
        <v>5589.5659999999998</v>
      </c>
      <c r="D526" s="2">
        <v>3130.69875</v>
      </c>
      <c r="E526" s="2">
        <v>1140.9575500000001</v>
      </c>
      <c r="F526" s="2">
        <v>124.41279999999999</v>
      </c>
      <c r="G526" s="2">
        <v>1419.0801000000001</v>
      </c>
      <c r="H526" s="2">
        <f t="shared" si="16"/>
        <v>11404.715200000002</v>
      </c>
      <c r="J526">
        <f t="shared" si="17"/>
        <v>1</v>
      </c>
    </row>
    <row r="527" spans="1:10" x14ac:dyDescent="0.25">
      <c r="A527" s="1">
        <v>42026</v>
      </c>
      <c r="B527" s="4" t="s">
        <v>16</v>
      </c>
      <c r="C527" s="2">
        <v>2635.3391499999998</v>
      </c>
      <c r="D527" s="2">
        <v>1476.0454</v>
      </c>
      <c r="E527" s="2">
        <v>537.93269999999995</v>
      </c>
      <c r="F527" s="2">
        <v>58.657649999999997</v>
      </c>
      <c r="G527" s="2">
        <v>669.06049999999993</v>
      </c>
      <c r="H527" s="2">
        <f t="shared" si="16"/>
        <v>5377.0353999999998</v>
      </c>
      <c r="J527">
        <f t="shared" si="17"/>
        <v>1</v>
      </c>
    </row>
    <row r="528" spans="1:10" x14ac:dyDescent="0.25">
      <c r="A528" s="1">
        <v>42026</v>
      </c>
      <c r="B528" s="4" t="s">
        <v>17</v>
      </c>
      <c r="C528" s="2">
        <v>312.87139999999999</v>
      </c>
      <c r="D528" s="2">
        <v>175.23855</v>
      </c>
      <c r="E528" s="2">
        <v>63.863900000000001</v>
      </c>
      <c r="F528" s="2">
        <v>6.9640499999999994</v>
      </c>
      <c r="G528" s="2">
        <v>79.431649999999991</v>
      </c>
      <c r="H528" s="2">
        <f t="shared" si="16"/>
        <v>638.36955000000012</v>
      </c>
      <c r="J528">
        <f t="shared" si="17"/>
        <v>1</v>
      </c>
    </row>
    <row r="529" spans="1:10" x14ac:dyDescent="0.25">
      <c r="A529" s="1">
        <v>42026</v>
      </c>
      <c r="B529" s="4" t="s">
        <v>18</v>
      </c>
      <c r="C529" s="2">
        <v>15.041600000000001</v>
      </c>
      <c r="D529" s="2">
        <v>8.4252000000000002</v>
      </c>
      <c r="E529" s="2">
        <v>3.0701999999999998</v>
      </c>
      <c r="F529" s="2">
        <v>0.33490000000000003</v>
      </c>
      <c r="G529" s="2">
        <v>3.8190500000000003</v>
      </c>
      <c r="H529" s="2">
        <f t="shared" si="16"/>
        <v>30.690950000000001</v>
      </c>
      <c r="J529">
        <f t="shared" si="17"/>
        <v>1</v>
      </c>
    </row>
    <row r="530" spans="1:10" x14ac:dyDescent="0.25">
      <c r="A530" s="1">
        <v>42026</v>
      </c>
      <c r="B530" s="4" t="s">
        <v>19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f t="shared" si="16"/>
        <v>0</v>
      </c>
      <c r="J530">
        <f t="shared" si="17"/>
        <v>1</v>
      </c>
    </row>
    <row r="531" spans="1:10" x14ac:dyDescent="0.25">
      <c r="A531" s="1">
        <v>42026</v>
      </c>
      <c r="B531" s="4" t="s">
        <v>20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f t="shared" si="16"/>
        <v>0</v>
      </c>
      <c r="J531">
        <f t="shared" si="17"/>
        <v>1</v>
      </c>
    </row>
    <row r="532" spans="1:10" x14ac:dyDescent="0.25">
      <c r="A532" s="1">
        <v>42026</v>
      </c>
      <c r="B532" s="4" t="s">
        <v>21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f t="shared" si="16"/>
        <v>0</v>
      </c>
      <c r="J532">
        <f t="shared" si="17"/>
        <v>1</v>
      </c>
    </row>
    <row r="533" spans="1:10" x14ac:dyDescent="0.25">
      <c r="A533" s="1">
        <v>42026</v>
      </c>
      <c r="B533" s="4" t="s">
        <v>22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f t="shared" si="16"/>
        <v>0</v>
      </c>
      <c r="J533">
        <f t="shared" si="17"/>
        <v>1</v>
      </c>
    </row>
    <row r="534" spans="1:10" x14ac:dyDescent="0.25">
      <c r="A534" s="1">
        <v>42026</v>
      </c>
      <c r="B534" s="4" t="s">
        <v>23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f t="shared" si="16"/>
        <v>0</v>
      </c>
      <c r="J534">
        <f t="shared" si="17"/>
        <v>1</v>
      </c>
    </row>
    <row r="535" spans="1:10" x14ac:dyDescent="0.25">
      <c r="A535" s="1">
        <v>42027</v>
      </c>
      <c r="B535" s="4" t="s">
        <v>0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f t="shared" si="16"/>
        <v>0</v>
      </c>
      <c r="J535">
        <f t="shared" si="17"/>
        <v>1</v>
      </c>
    </row>
    <row r="536" spans="1:10" x14ac:dyDescent="0.25">
      <c r="A536" s="1">
        <v>42027</v>
      </c>
      <c r="B536" s="4" t="s">
        <v>1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f t="shared" si="16"/>
        <v>0</v>
      </c>
      <c r="J536">
        <f t="shared" si="17"/>
        <v>1</v>
      </c>
    </row>
    <row r="537" spans="1:10" x14ac:dyDescent="0.25">
      <c r="A537" s="1">
        <v>42027</v>
      </c>
      <c r="B537" s="4" t="s">
        <v>2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f t="shared" si="16"/>
        <v>0</v>
      </c>
      <c r="J537">
        <f t="shared" si="17"/>
        <v>1</v>
      </c>
    </row>
    <row r="538" spans="1:10" x14ac:dyDescent="0.25">
      <c r="A538" s="1">
        <v>42027</v>
      </c>
      <c r="B538" s="4" t="s">
        <v>3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f t="shared" si="16"/>
        <v>0</v>
      </c>
      <c r="J538">
        <f t="shared" si="17"/>
        <v>1</v>
      </c>
    </row>
    <row r="539" spans="1:10" x14ac:dyDescent="0.25">
      <c r="A539" s="1">
        <v>42027</v>
      </c>
      <c r="B539" s="4" t="s">
        <v>4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f t="shared" si="16"/>
        <v>0</v>
      </c>
      <c r="J539">
        <f t="shared" si="17"/>
        <v>1</v>
      </c>
    </row>
    <row r="540" spans="1:10" x14ac:dyDescent="0.25">
      <c r="A540" s="1">
        <v>42027</v>
      </c>
      <c r="B540" s="4" t="s">
        <v>5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f t="shared" si="16"/>
        <v>0</v>
      </c>
      <c r="J540">
        <f t="shared" si="17"/>
        <v>1</v>
      </c>
    </row>
    <row r="541" spans="1:10" x14ac:dyDescent="0.25">
      <c r="A541" s="1">
        <v>42027</v>
      </c>
      <c r="B541" s="4" t="s">
        <v>6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f t="shared" si="16"/>
        <v>0</v>
      </c>
      <c r="J541">
        <f t="shared" si="17"/>
        <v>1</v>
      </c>
    </row>
    <row r="542" spans="1:10" x14ac:dyDescent="0.25">
      <c r="A542" s="1">
        <v>42027</v>
      </c>
      <c r="B542" s="4" t="s">
        <v>7</v>
      </c>
      <c r="C542" s="2">
        <v>3.0081500000000001</v>
      </c>
      <c r="D542" s="2">
        <v>1.6846999999999999</v>
      </c>
      <c r="E542" s="2">
        <v>0.61369999999999991</v>
      </c>
      <c r="F542" s="2">
        <v>6.7150000000000001E-2</v>
      </c>
      <c r="G542" s="2">
        <v>0.76415</v>
      </c>
      <c r="H542" s="2">
        <f t="shared" si="16"/>
        <v>6.1378499999999994</v>
      </c>
      <c r="J542">
        <f t="shared" si="17"/>
        <v>1</v>
      </c>
    </row>
    <row r="543" spans="1:10" x14ac:dyDescent="0.25">
      <c r="A543" s="1">
        <v>42027</v>
      </c>
      <c r="B543" s="4" t="s">
        <v>8</v>
      </c>
      <c r="C543" s="2">
        <v>490.36584999999997</v>
      </c>
      <c r="D543" s="2">
        <v>274.65199999999999</v>
      </c>
      <c r="E543" s="2">
        <v>100.09515</v>
      </c>
      <c r="F543" s="2">
        <v>10.914849999999999</v>
      </c>
      <c r="G543" s="2">
        <v>124.4944</v>
      </c>
      <c r="H543" s="2">
        <f t="shared" si="16"/>
        <v>1000.52225</v>
      </c>
      <c r="J543">
        <f t="shared" si="17"/>
        <v>1</v>
      </c>
    </row>
    <row r="544" spans="1:10" x14ac:dyDescent="0.25">
      <c r="A544" s="1">
        <v>42027</v>
      </c>
      <c r="B544" s="4" t="s">
        <v>9</v>
      </c>
      <c r="C544" s="2">
        <v>2069.7636000000002</v>
      </c>
      <c r="D544" s="2">
        <v>1159.2682500000001</v>
      </c>
      <c r="E544" s="2">
        <v>422.48569999999995</v>
      </c>
      <c r="F544" s="2">
        <v>46.06915</v>
      </c>
      <c r="G544" s="2">
        <v>525.47169999999994</v>
      </c>
      <c r="H544" s="2">
        <f t="shared" si="16"/>
        <v>4223.0583999999999</v>
      </c>
      <c r="J544">
        <f t="shared" si="17"/>
        <v>1</v>
      </c>
    </row>
    <row r="545" spans="1:10" x14ac:dyDescent="0.25">
      <c r="A545" s="1">
        <v>42027</v>
      </c>
      <c r="B545" s="4" t="s">
        <v>10</v>
      </c>
      <c r="C545" s="2">
        <v>3453.6179999999999</v>
      </c>
      <c r="D545" s="2">
        <v>1934.36115</v>
      </c>
      <c r="E545" s="2">
        <v>704.96195</v>
      </c>
      <c r="F545" s="2">
        <v>76.87060000000001</v>
      </c>
      <c r="G545" s="2">
        <v>876.80475000000001</v>
      </c>
      <c r="H545" s="2">
        <f t="shared" si="16"/>
        <v>7046.6164500000004</v>
      </c>
      <c r="J545">
        <f t="shared" si="17"/>
        <v>1</v>
      </c>
    </row>
    <row r="546" spans="1:10" x14ac:dyDescent="0.25">
      <c r="A546" s="1">
        <v>42027</v>
      </c>
      <c r="B546" s="4" t="s">
        <v>11</v>
      </c>
      <c r="C546" s="2">
        <v>4398.2484999999997</v>
      </c>
      <c r="D546" s="2">
        <v>2463.44535</v>
      </c>
      <c r="E546" s="2">
        <v>897.78274999999985</v>
      </c>
      <c r="F546" s="2">
        <v>97.896199999999993</v>
      </c>
      <c r="G546" s="2">
        <v>1116.6279999999999</v>
      </c>
      <c r="H546" s="2">
        <f t="shared" si="16"/>
        <v>8974.0007999999998</v>
      </c>
      <c r="J546">
        <f t="shared" si="17"/>
        <v>1</v>
      </c>
    </row>
    <row r="547" spans="1:10" x14ac:dyDescent="0.25">
      <c r="A547" s="1">
        <v>42027</v>
      </c>
      <c r="B547" s="4" t="s">
        <v>12</v>
      </c>
      <c r="C547" s="2">
        <v>5920.4871499999999</v>
      </c>
      <c r="D547" s="2">
        <v>3316.0472</v>
      </c>
      <c r="E547" s="2">
        <v>1208.5061999999998</v>
      </c>
      <c r="F547" s="2">
        <v>131.77804999999998</v>
      </c>
      <c r="G547" s="2">
        <v>1503.0941</v>
      </c>
      <c r="H547" s="2">
        <f t="shared" si="16"/>
        <v>12079.912700000001</v>
      </c>
      <c r="J547">
        <f t="shared" si="17"/>
        <v>1</v>
      </c>
    </row>
    <row r="548" spans="1:10" x14ac:dyDescent="0.25">
      <c r="A548" s="1">
        <v>42027</v>
      </c>
      <c r="B548" s="4" t="s">
        <v>13</v>
      </c>
      <c r="C548" s="2">
        <v>7090.7467500000002</v>
      </c>
      <c r="D548" s="2">
        <v>3971.5059999999994</v>
      </c>
      <c r="E548" s="2">
        <v>1447.38255</v>
      </c>
      <c r="F548" s="2">
        <v>157.82544999999999</v>
      </c>
      <c r="G548" s="2">
        <v>1800.1996999999999</v>
      </c>
      <c r="H548" s="2">
        <f t="shared" si="16"/>
        <v>14467.660449999999</v>
      </c>
      <c r="J548">
        <f t="shared" si="17"/>
        <v>1</v>
      </c>
    </row>
    <row r="549" spans="1:10" x14ac:dyDescent="0.25">
      <c r="A549" s="1">
        <v>42027</v>
      </c>
      <c r="B549" s="4" t="s">
        <v>14</v>
      </c>
      <c r="C549" s="2">
        <v>7045.6211000000003</v>
      </c>
      <c r="D549" s="2">
        <v>3946.2312499999998</v>
      </c>
      <c r="E549" s="2">
        <v>1438.1710999999998</v>
      </c>
      <c r="F549" s="2">
        <v>156.82160000000002</v>
      </c>
      <c r="G549" s="2">
        <v>1788.7433999999998</v>
      </c>
      <c r="H549" s="2">
        <f t="shared" si="16"/>
        <v>14375.588449999999</v>
      </c>
      <c r="J549">
        <f t="shared" si="17"/>
        <v>1</v>
      </c>
    </row>
    <row r="550" spans="1:10" x14ac:dyDescent="0.25">
      <c r="A550" s="1">
        <v>42027</v>
      </c>
      <c r="B550" s="4" t="s">
        <v>15</v>
      </c>
      <c r="C550" s="2">
        <v>5234.5770999999995</v>
      </c>
      <c r="D550" s="2">
        <v>2931.8710000000001</v>
      </c>
      <c r="E550" s="2">
        <v>1068.4959000000001</v>
      </c>
      <c r="F550" s="2">
        <v>116.5112</v>
      </c>
      <c r="G550" s="2">
        <v>1328.9554499999999</v>
      </c>
      <c r="H550" s="2">
        <f t="shared" si="16"/>
        <v>10680.41065</v>
      </c>
      <c r="J550">
        <f t="shared" si="17"/>
        <v>1</v>
      </c>
    </row>
    <row r="551" spans="1:10" x14ac:dyDescent="0.25">
      <c r="A551" s="1">
        <v>42027</v>
      </c>
      <c r="B551" s="4" t="s">
        <v>16</v>
      </c>
      <c r="C551" s="2">
        <v>2283.3584000000001</v>
      </c>
      <c r="D551" s="2">
        <v>1278.9023499999998</v>
      </c>
      <c r="E551" s="2">
        <v>466.0856</v>
      </c>
      <c r="F551" s="2">
        <v>50.8232</v>
      </c>
      <c r="G551" s="2">
        <v>579.69915000000003</v>
      </c>
      <c r="H551" s="2">
        <f t="shared" si="16"/>
        <v>4658.8687</v>
      </c>
      <c r="J551">
        <f t="shared" si="17"/>
        <v>1</v>
      </c>
    </row>
    <row r="552" spans="1:10" x14ac:dyDescent="0.25">
      <c r="A552" s="1">
        <v>42027</v>
      </c>
      <c r="B552" s="4" t="s">
        <v>17</v>
      </c>
      <c r="C552" s="2">
        <v>342.95544999999998</v>
      </c>
      <c r="D552" s="2">
        <v>192.0881</v>
      </c>
      <c r="E552" s="2">
        <v>70.00515</v>
      </c>
      <c r="F552" s="2">
        <v>7.6338499999999998</v>
      </c>
      <c r="G552" s="2">
        <v>87.069749999999999</v>
      </c>
      <c r="H552" s="2">
        <f t="shared" si="16"/>
        <v>699.75229999999999</v>
      </c>
      <c r="J552">
        <f t="shared" si="17"/>
        <v>1</v>
      </c>
    </row>
    <row r="553" spans="1:10" x14ac:dyDescent="0.25">
      <c r="A553" s="1">
        <v>42027</v>
      </c>
      <c r="B553" s="4" t="s">
        <v>18</v>
      </c>
      <c r="C553" s="2">
        <v>15.041600000000001</v>
      </c>
      <c r="D553" s="2">
        <v>8.4252000000000002</v>
      </c>
      <c r="E553" s="2">
        <v>3.0701999999999998</v>
      </c>
      <c r="F553" s="2">
        <v>0.33490000000000003</v>
      </c>
      <c r="G553" s="2">
        <v>3.8190500000000003</v>
      </c>
      <c r="H553" s="2">
        <f t="shared" si="16"/>
        <v>30.690950000000001</v>
      </c>
      <c r="J553">
        <f t="shared" si="17"/>
        <v>1</v>
      </c>
    </row>
    <row r="554" spans="1:10" x14ac:dyDescent="0.25">
      <c r="A554" s="1">
        <v>42027</v>
      </c>
      <c r="B554" s="4" t="s">
        <v>19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f t="shared" si="16"/>
        <v>0</v>
      </c>
      <c r="J554">
        <f t="shared" si="17"/>
        <v>1</v>
      </c>
    </row>
    <row r="555" spans="1:10" x14ac:dyDescent="0.25">
      <c r="A555" s="1">
        <v>42027</v>
      </c>
      <c r="B555" s="4" t="s">
        <v>20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f t="shared" si="16"/>
        <v>0</v>
      </c>
      <c r="J555">
        <f t="shared" si="17"/>
        <v>1</v>
      </c>
    </row>
    <row r="556" spans="1:10" x14ac:dyDescent="0.25">
      <c r="A556" s="1">
        <v>42027</v>
      </c>
      <c r="B556" s="4" t="s">
        <v>21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f t="shared" si="16"/>
        <v>0</v>
      </c>
      <c r="J556">
        <f t="shared" si="17"/>
        <v>1</v>
      </c>
    </row>
    <row r="557" spans="1:10" x14ac:dyDescent="0.25">
      <c r="A557" s="1">
        <v>42027</v>
      </c>
      <c r="B557" s="4" t="s">
        <v>22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f t="shared" si="16"/>
        <v>0</v>
      </c>
      <c r="J557">
        <f t="shared" si="17"/>
        <v>1</v>
      </c>
    </row>
    <row r="558" spans="1:10" x14ac:dyDescent="0.25">
      <c r="A558" s="1">
        <v>42027</v>
      </c>
      <c r="B558" s="4" t="s">
        <v>23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f t="shared" si="16"/>
        <v>0</v>
      </c>
      <c r="J558">
        <f t="shared" si="17"/>
        <v>1</v>
      </c>
    </row>
    <row r="559" spans="1:10" x14ac:dyDescent="0.25">
      <c r="A559" s="1">
        <v>42028</v>
      </c>
      <c r="B559" s="4" t="s">
        <v>0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f t="shared" si="16"/>
        <v>0</v>
      </c>
      <c r="J559">
        <f t="shared" si="17"/>
        <v>1</v>
      </c>
    </row>
    <row r="560" spans="1:10" x14ac:dyDescent="0.25">
      <c r="A560" s="1">
        <v>42028</v>
      </c>
      <c r="B560" s="4" t="s">
        <v>1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f t="shared" si="16"/>
        <v>0</v>
      </c>
      <c r="J560">
        <f t="shared" si="17"/>
        <v>1</v>
      </c>
    </row>
    <row r="561" spans="1:10" x14ac:dyDescent="0.25">
      <c r="A561" s="1">
        <v>42028</v>
      </c>
      <c r="B561" s="4" t="s">
        <v>2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f t="shared" si="16"/>
        <v>0</v>
      </c>
      <c r="J561">
        <f t="shared" si="17"/>
        <v>1</v>
      </c>
    </row>
    <row r="562" spans="1:10" x14ac:dyDescent="0.25">
      <c r="A562" s="1">
        <v>42028</v>
      </c>
      <c r="B562" s="4" t="s">
        <v>3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f t="shared" si="16"/>
        <v>0</v>
      </c>
      <c r="J562">
        <f t="shared" si="17"/>
        <v>1</v>
      </c>
    </row>
    <row r="563" spans="1:10" x14ac:dyDescent="0.25">
      <c r="A563" s="1">
        <v>42028</v>
      </c>
      <c r="B563" s="4" t="s">
        <v>4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f t="shared" si="16"/>
        <v>0</v>
      </c>
      <c r="J563">
        <f t="shared" si="17"/>
        <v>1</v>
      </c>
    </row>
    <row r="564" spans="1:10" x14ac:dyDescent="0.25">
      <c r="A564" s="1">
        <v>42028</v>
      </c>
      <c r="B564" s="4" t="s">
        <v>5</v>
      </c>
      <c r="C564" s="2">
        <v>0</v>
      </c>
      <c r="D564" s="2">
        <v>0</v>
      </c>
      <c r="E564" s="2">
        <v>0</v>
      </c>
      <c r="F564" s="2">
        <v>0</v>
      </c>
      <c r="G564" s="2">
        <v>0</v>
      </c>
      <c r="H564" s="2">
        <f t="shared" si="16"/>
        <v>0</v>
      </c>
      <c r="J564">
        <f t="shared" si="17"/>
        <v>1</v>
      </c>
    </row>
    <row r="565" spans="1:10" x14ac:dyDescent="0.25">
      <c r="A565" s="1">
        <v>42028</v>
      </c>
      <c r="B565" s="4" t="s">
        <v>6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f t="shared" si="16"/>
        <v>0</v>
      </c>
      <c r="J565">
        <f t="shared" si="17"/>
        <v>1</v>
      </c>
    </row>
    <row r="566" spans="1:10" x14ac:dyDescent="0.25">
      <c r="A566" s="1">
        <v>42028</v>
      </c>
      <c r="B566" s="4" t="s">
        <v>7</v>
      </c>
      <c r="C566" s="2">
        <v>6.01715</v>
      </c>
      <c r="D566" s="2">
        <v>3.37025</v>
      </c>
      <c r="E566" s="2">
        <v>1.2282500000000001</v>
      </c>
      <c r="F566" s="2">
        <v>0.1343</v>
      </c>
      <c r="G566" s="2">
        <v>1.52745</v>
      </c>
      <c r="H566" s="2">
        <f t="shared" si="16"/>
        <v>12.277399999999998</v>
      </c>
      <c r="J566">
        <f t="shared" si="17"/>
        <v>1</v>
      </c>
    </row>
    <row r="567" spans="1:10" x14ac:dyDescent="0.25">
      <c r="A567" s="1">
        <v>42028</v>
      </c>
      <c r="B567" s="4" t="s">
        <v>8</v>
      </c>
      <c r="C567" s="2">
        <v>463.28995000000003</v>
      </c>
      <c r="D567" s="2">
        <v>259.48714999999999</v>
      </c>
      <c r="E567" s="2">
        <v>94.568449999999999</v>
      </c>
      <c r="F567" s="2">
        <v>10.312199999999999</v>
      </c>
      <c r="G567" s="2">
        <v>117.62045000000001</v>
      </c>
      <c r="H567" s="2">
        <f t="shared" si="16"/>
        <v>945.27819999999997</v>
      </c>
      <c r="J567">
        <f t="shared" si="17"/>
        <v>1</v>
      </c>
    </row>
    <row r="568" spans="1:10" x14ac:dyDescent="0.25">
      <c r="A568" s="1">
        <v>42028</v>
      </c>
      <c r="B568" s="4" t="s">
        <v>9</v>
      </c>
      <c r="C568" s="2">
        <v>2126.9227000000001</v>
      </c>
      <c r="D568" s="2">
        <v>1191.2835</v>
      </c>
      <c r="E568" s="2">
        <v>434.15364999999997</v>
      </c>
      <c r="F568" s="2">
        <v>47.34075</v>
      </c>
      <c r="G568" s="2">
        <v>539.98374999999999</v>
      </c>
      <c r="H568" s="2">
        <f t="shared" si="16"/>
        <v>4339.6843499999995</v>
      </c>
      <c r="J568">
        <f t="shared" si="17"/>
        <v>1</v>
      </c>
    </row>
    <row r="569" spans="1:10" x14ac:dyDescent="0.25">
      <c r="A569" s="1">
        <v>42028</v>
      </c>
      <c r="B569" s="4" t="s">
        <v>10</v>
      </c>
      <c r="C569" s="2">
        <v>4617.8595999999998</v>
      </c>
      <c r="D569" s="2">
        <v>2586.4497000000001</v>
      </c>
      <c r="E569" s="2">
        <v>942.61005</v>
      </c>
      <c r="F569" s="2">
        <v>102.78455</v>
      </c>
      <c r="G569" s="2">
        <v>1172.3828999999998</v>
      </c>
      <c r="H569" s="2">
        <f t="shared" si="16"/>
        <v>9422.0868000000009</v>
      </c>
      <c r="J569">
        <f t="shared" si="17"/>
        <v>1</v>
      </c>
    </row>
    <row r="570" spans="1:10" x14ac:dyDescent="0.25">
      <c r="A570" s="1">
        <v>42028</v>
      </c>
      <c r="B570" s="4" t="s">
        <v>11</v>
      </c>
      <c r="C570" s="2">
        <v>6100.9897499999997</v>
      </c>
      <c r="D570" s="2">
        <v>3417.1462000000001</v>
      </c>
      <c r="E570" s="2">
        <v>1245.3502999999998</v>
      </c>
      <c r="F570" s="2">
        <v>135.79599999999999</v>
      </c>
      <c r="G570" s="2">
        <v>1548.9201499999999</v>
      </c>
      <c r="H570" s="2">
        <f t="shared" si="16"/>
        <v>12448.2024</v>
      </c>
      <c r="J570">
        <f t="shared" si="17"/>
        <v>1</v>
      </c>
    </row>
    <row r="571" spans="1:10" x14ac:dyDescent="0.25">
      <c r="A571" s="1">
        <v>42028</v>
      </c>
      <c r="B571" s="4" t="s">
        <v>12</v>
      </c>
      <c r="C571" s="2">
        <v>5219.5355</v>
      </c>
      <c r="D571" s="2">
        <v>2923.4458</v>
      </c>
      <c r="E571" s="2">
        <v>1065.4257</v>
      </c>
      <c r="F571" s="2">
        <v>116.1763</v>
      </c>
      <c r="G571" s="2">
        <v>1325.1363999999999</v>
      </c>
      <c r="H571" s="2">
        <f t="shared" si="16"/>
        <v>10649.719699999998</v>
      </c>
      <c r="J571">
        <f t="shared" si="17"/>
        <v>1</v>
      </c>
    </row>
    <row r="572" spans="1:10" x14ac:dyDescent="0.25">
      <c r="A572" s="1">
        <v>42028</v>
      </c>
      <c r="B572" s="4" t="s">
        <v>13</v>
      </c>
      <c r="C572" s="2">
        <v>4611.8433000000005</v>
      </c>
      <c r="D572" s="2">
        <v>2583.0794499999997</v>
      </c>
      <c r="E572" s="2">
        <v>941.3818</v>
      </c>
      <c r="F572" s="2">
        <v>102.65025</v>
      </c>
      <c r="G572" s="2">
        <v>1170.85545</v>
      </c>
      <c r="H572" s="2">
        <f t="shared" si="16"/>
        <v>9409.8102499999986</v>
      </c>
      <c r="J572">
        <f t="shared" si="17"/>
        <v>1</v>
      </c>
    </row>
    <row r="573" spans="1:10" x14ac:dyDescent="0.25">
      <c r="A573" s="1">
        <v>42028</v>
      </c>
      <c r="B573" s="4" t="s">
        <v>14</v>
      </c>
      <c r="C573" s="2">
        <v>3288.1570000000002</v>
      </c>
      <c r="D573" s="2">
        <v>1841.6865</v>
      </c>
      <c r="E573" s="2">
        <v>671.18719999999996</v>
      </c>
      <c r="F573" s="2">
        <v>73.187549999999987</v>
      </c>
      <c r="G573" s="2">
        <v>834.79774999999995</v>
      </c>
      <c r="H573" s="2">
        <f t="shared" si="16"/>
        <v>6709.0159999999996</v>
      </c>
      <c r="J573">
        <f t="shared" si="17"/>
        <v>1</v>
      </c>
    </row>
    <row r="574" spans="1:10" x14ac:dyDescent="0.25">
      <c r="A574" s="1">
        <v>42028</v>
      </c>
      <c r="B574" s="4" t="s">
        <v>15</v>
      </c>
      <c r="C574" s="2">
        <v>1874.2194</v>
      </c>
      <c r="D574" s="2">
        <v>1049.7448999999999</v>
      </c>
      <c r="E574" s="2">
        <v>382.57055000000003</v>
      </c>
      <c r="F574" s="2">
        <v>41.716300000000004</v>
      </c>
      <c r="G574" s="2">
        <v>475.82745</v>
      </c>
      <c r="H574" s="2">
        <f t="shared" si="16"/>
        <v>3824.0785999999998</v>
      </c>
      <c r="J574">
        <f t="shared" si="17"/>
        <v>1</v>
      </c>
    </row>
    <row r="575" spans="1:10" x14ac:dyDescent="0.25">
      <c r="A575" s="1">
        <v>42028</v>
      </c>
      <c r="B575" s="4" t="s">
        <v>16</v>
      </c>
      <c r="C575" s="2">
        <v>758.11159999999995</v>
      </c>
      <c r="D575" s="2">
        <v>424.61579999999998</v>
      </c>
      <c r="E575" s="2">
        <v>154.74760000000001</v>
      </c>
      <c r="F575" s="2">
        <v>16.874199999999998</v>
      </c>
      <c r="G575" s="2">
        <v>192.46975</v>
      </c>
      <c r="H575" s="2">
        <f t="shared" si="16"/>
        <v>1546.8189499999999</v>
      </c>
      <c r="J575">
        <f t="shared" si="17"/>
        <v>1</v>
      </c>
    </row>
    <row r="576" spans="1:10" x14ac:dyDescent="0.25">
      <c r="A576" s="1">
        <v>42028</v>
      </c>
      <c r="B576" s="4" t="s">
        <v>17</v>
      </c>
      <c r="C576" s="2">
        <v>147.41040000000001</v>
      </c>
      <c r="D576" s="2">
        <v>82.563900000000004</v>
      </c>
      <c r="E576" s="2">
        <v>30.089999999999996</v>
      </c>
      <c r="F576" s="2">
        <v>3.2809999999999997</v>
      </c>
      <c r="G576" s="2">
        <v>37.42465</v>
      </c>
      <c r="H576" s="2">
        <f t="shared" si="16"/>
        <v>300.76994999999999</v>
      </c>
      <c r="J576">
        <f t="shared" si="17"/>
        <v>1</v>
      </c>
    </row>
    <row r="577" spans="1:10" x14ac:dyDescent="0.25">
      <c r="A577" s="1">
        <v>42028</v>
      </c>
      <c r="B577" s="4" t="s">
        <v>18</v>
      </c>
      <c r="C577" s="2">
        <v>12.03345</v>
      </c>
      <c r="D577" s="2">
        <v>6.7396500000000001</v>
      </c>
      <c r="E577" s="2">
        <v>2.4565000000000001</v>
      </c>
      <c r="F577" s="2">
        <v>0.26774999999999999</v>
      </c>
      <c r="G577" s="2">
        <v>3.0548999999999999</v>
      </c>
      <c r="H577" s="2">
        <f t="shared" si="16"/>
        <v>24.552249999999997</v>
      </c>
      <c r="J577">
        <f t="shared" si="17"/>
        <v>1</v>
      </c>
    </row>
    <row r="578" spans="1:10" x14ac:dyDescent="0.25">
      <c r="A578" s="1">
        <v>42028</v>
      </c>
      <c r="B578" s="4" t="s">
        <v>19</v>
      </c>
      <c r="C578" s="2">
        <v>0</v>
      </c>
      <c r="D578" s="2">
        <v>0</v>
      </c>
      <c r="E578" s="2">
        <v>0</v>
      </c>
      <c r="F578" s="2">
        <v>0</v>
      </c>
      <c r="G578" s="2">
        <v>0</v>
      </c>
      <c r="H578" s="2">
        <f t="shared" si="16"/>
        <v>0</v>
      </c>
      <c r="J578">
        <f t="shared" si="17"/>
        <v>1</v>
      </c>
    </row>
    <row r="579" spans="1:10" x14ac:dyDescent="0.25">
      <c r="A579" s="1">
        <v>42028</v>
      </c>
      <c r="B579" s="4" t="s">
        <v>20</v>
      </c>
      <c r="C579" s="2">
        <v>0</v>
      </c>
      <c r="D579" s="2">
        <v>0</v>
      </c>
      <c r="E579" s="2">
        <v>0</v>
      </c>
      <c r="F579" s="2">
        <v>0</v>
      </c>
      <c r="G579" s="2">
        <v>0</v>
      </c>
      <c r="H579" s="2">
        <f t="shared" si="16"/>
        <v>0</v>
      </c>
      <c r="J579">
        <f t="shared" si="17"/>
        <v>1</v>
      </c>
    </row>
    <row r="580" spans="1:10" x14ac:dyDescent="0.25">
      <c r="A580" s="1">
        <v>42028</v>
      </c>
      <c r="B580" s="4" t="s">
        <v>21</v>
      </c>
      <c r="C580" s="2">
        <v>0</v>
      </c>
      <c r="D580" s="2">
        <v>0</v>
      </c>
      <c r="E580" s="2">
        <v>0</v>
      </c>
      <c r="F580" s="2">
        <v>0</v>
      </c>
      <c r="G580" s="2">
        <v>0</v>
      </c>
      <c r="H580" s="2">
        <f t="shared" si="16"/>
        <v>0</v>
      </c>
      <c r="J580">
        <f t="shared" si="17"/>
        <v>1</v>
      </c>
    </row>
    <row r="581" spans="1:10" x14ac:dyDescent="0.25">
      <c r="A581" s="1">
        <v>42028</v>
      </c>
      <c r="B581" s="4" t="s">
        <v>22</v>
      </c>
      <c r="C581" s="2">
        <v>0</v>
      </c>
      <c r="D581" s="2">
        <v>0</v>
      </c>
      <c r="E581" s="2">
        <v>0</v>
      </c>
      <c r="F581" s="2">
        <v>0</v>
      </c>
      <c r="G581" s="2">
        <v>0</v>
      </c>
      <c r="H581" s="2">
        <f t="shared" si="16"/>
        <v>0</v>
      </c>
      <c r="J581">
        <f t="shared" si="17"/>
        <v>1</v>
      </c>
    </row>
    <row r="582" spans="1:10" x14ac:dyDescent="0.25">
      <c r="A582" s="1">
        <v>42028</v>
      </c>
      <c r="B582" s="4" t="s">
        <v>23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f t="shared" si="16"/>
        <v>0</v>
      </c>
      <c r="J582">
        <f t="shared" si="17"/>
        <v>1</v>
      </c>
    </row>
    <row r="583" spans="1:10" x14ac:dyDescent="0.25">
      <c r="A583" s="1">
        <v>42029</v>
      </c>
      <c r="B583" s="4" t="s">
        <v>0</v>
      </c>
      <c r="C583" s="2">
        <v>0</v>
      </c>
      <c r="D583" s="2">
        <v>0</v>
      </c>
      <c r="E583" s="2">
        <v>0</v>
      </c>
      <c r="F583" s="2">
        <v>0</v>
      </c>
      <c r="G583" s="2">
        <v>0</v>
      </c>
      <c r="H583" s="2">
        <f t="shared" si="16"/>
        <v>0</v>
      </c>
      <c r="J583">
        <f t="shared" si="17"/>
        <v>1</v>
      </c>
    </row>
    <row r="584" spans="1:10" x14ac:dyDescent="0.25">
      <c r="A584" s="1">
        <v>42029</v>
      </c>
      <c r="B584" s="4" t="s">
        <v>1</v>
      </c>
      <c r="C584" s="2">
        <v>0</v>
      </c>
      <c r="D584" s="2">
        <v>0</v>
      </c>
      <c r="E584" s="2">
        <v>0</v>
      </c>
      <c r="F584" s="2">
        <v>0</v>
      </c>
      <c r="G584" s="2">
        <v>0</v>
      </c>
      <c r="H584" s="2">
        <f t="shared" ref="H584:H647" si="18">SUM(C584:G584)</f>
        <v>0</v>
      </c>
      <c r="J584">
        <f t="shared" ref="J584:J647" si="19">MONTH(A584)</f>
        <v>1</v>
      </c>
    </row>
    <row r="585" spans="1:10" x14ac:dyDescent="0.25">
      <c r="A585" s="1">
        <v>42029</v>
      </c>
      <c r="B585" s="4" t="s">
        <v>2</v>
      </c>
      <c r="C585" s="2">
        <v>0</v>
      </c>
      <c r="D585" s="2">
        <v>0</v>
      </c>
      <c r="E585" s="2">
        <v>0</v>
      </c>
      <c r="F585" s="2">
        <v>0</v>
      </c>
      <c r="G585" s="2">
        <v>0</v>
      </c>
      <c r="H585" s="2">
        <f t="shared" si="18"/>
        <v>0</v>
      </c>
      <c r="J585">
        <f t="shared" si="19"/>
        <v>1</v>
      </c>
    </row>
    <row r="586" spans="1:10" x14ac:dyDescent="0.25">
      <c r="A586" s="1">
        <v>42029</v>
      </c>
      <c r="B586" s="4" t="s">
        <v>3</v>
      </c>
      <c r="C586" s="2">
        <v>0</v>
      </c>
      <c r="D586" s="2">
        <v>0</v>
      </c>
      <c r="E586" s="2">
        <v>0</v>
      </c>
      <c r="F586" s="2">
        <v>0</v>
      </c>
      <c r="G586" s="2">
        <v>0</v>
      </c>
      <c r="H586" s="2">
        <f t="shared" si="18"/>
        <v>0</v>
      </c>
      <c r="J586">
        <f t="shared" si="19"/>
        <v>1</v>
      </c>
    </row>
    <row r="587" spans="1:10" x14ac:dyDescent="0.25">
      <c r="A587" s="1">
        <v>42029</v>
      </c>
      <c r="B587" s="4" t="s">
        <v>4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f t="shared" si="18"/>
        <v>0</v>
      </c>
      <c r="J587">
        <f t="shared" si="19"/>
        <v>1</v>
      </c>
    </row>
    <row r="588" spans="1:10" x14ac:dyDescent="0.25">
      <c r="A588" s="1">
        <v>42029</v>
      </c>
      <c r="B588" s="4" t="s">
        <v>5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f t="shared" si="18"/>
        <v>0</v>
      </c>
      <c r="J588">
        <f t="shared" si="19"/>
        <v>1</v>
      </c>
    </row>
    <row r="589" spans="1:10" x14ac:dyDescent="0.25">
      <c r="A589" s="1">
        <v>42029</v>
      </c>
      <c r="B589" s="4" t="s">
        <v>6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f t="shared" si="18"/>
        <v>0</v>
      </c>
      <c r="J589">
        <f t="shared" si="19"/>
        <v>1</v>
      </c>
    </row>
    <row r="590" spans="1:10" x14ac:dyDescent="0.25">
      <c r="A590" s="1">
        <v>42029</v>
      </c>
      <c r="B590" s="4" t="s">
        <v>7</v>
      </c>
      <c r="C590" s="2">
        <v>12.03345</v>
      </c>
      <c r="D590" s="2">
        <v>6.7396500000000001</v>
      </c>
      <c r="E590" s="2">
        <v>2.4565000000000001</v>
      </c>
      <c r="F590" s="2">
        <v>0.26774999999999999</v>
      </c>
      <c r="G590" s="2">
        <v>3.0548999999999999</v>
      </c>
      <c r="H590" s="2">
        <f t="shared" si="18"/>
        <v>24.552249999999997</v>
      </c>
      <c r="J590">
        <f t="shared" si="19"/>
        <v>1</v>
      </c>
    </row>
    <row r="591" spans="1:10" x14ac:dyDescent="0.25">
      <c r="A591" s="1">
        <v>42029</v>
      </c>
      <c r="B591" s="4" t="s">
        <v>8</v>
      </c>
      <c r="C591" s="2">
        <v>673.87660000000005</v>
      </c>
      <c r="D591" s="2">
        <v>377.43655000000001</v>
      </c>
      <c r="E591" s="2">
        <v>137.5538</v>
      </c>
      <c r="F591" s="2">
        <v>14.9991</v>
      </c>
      <c r="G591" s="2">
        <v>171.08375000000001</v>
      </c>
      <c r="H591" s="2">
        <f t="shared" si="18"/>
        <v>1374.9497999999999</v>
      </c>
      <c r="J591">
        <f t="shared" si="19"/>
        <v>1</v>
      </c>
    </row>
    <row r="592" spans="1:10" x14ac:dyDescent="0.25">
      <c r="A592" s="1">
        <v>42029</v>
      </c>
      <c r="B592" s="4" t="s">
        <v>9</v>
      </c>
      <c r="C592" s="2">
        <v>2235.2246</v>
      </c>
      <c r="D592" s="2">
        <v>1251.9429</v>
      </c>
      <c r="E592" s="2">
        <v>456.26045000000005</v>
      </c>
      <c r="F592" s="2">
        <v>49.751349999999995</v>
      </c>
      <c r="G592" s="2">
        <v>567.47955000000002</v>
      </c>
      <c r="H592" s="2">
        <f t="shared" si="18"/>
        <v>4560.6588499999998</v>
      </c>
      <c r="J592">
        <f t="shared" si="19"/>
        <v>1</v>
      </c>
    </row>
    <row r="593" spans="1:10" x14ac:dyDescent="0.25">
      <c r="A593" s="1">
        <v>42029</v>
      </c>
      <c r="B593" s="4" t="s">
        <v>10</v>
      </c>
      <c r="C593" s="2">
        <v>4675.0186999999996</v>
      </c>
      <c r="D593" s="2">
        <v>2618.4640999999997</v>
      </c>
      <c r="E593" s="2">
        <v>954.27800000000002</v>
      </c>
      <c r="F593" s="2">
        <v>104.057</v>
      </c>
      <c r="G593" s="2">
        <v>1186.8949499999999</v>
      </c>
      <c r="H593" s="2">
        <f t="shared" si="18"/>
        <v>9538.7127500000006</v>
      </c>
      <c r="J593">
        <f t="shared" si="19"/>
        <v>1</v>
      </c>
    </row>
    <row r="594" spans="1:10" x14ac:dyDescent="0.25">
      <c r="A594" s="1">
        <v>42029</v>
      </c>
      <c r="B594" s="4" t="s">
        <v>11</v>
      </c>
      <c r="C594" s="2">
        <v>6982.4448499999999</v>
      </c>
      <c r="D594" s="2">
        <v>3910.8465999999999</v>
      </c>
      <c r="E594" s="2">
        <v>1425.27575</v>
      </c>
      <c r="F594" s="2">
        <v>155.41570000000002</v>
      </c>
      <c r="G594" s="2">
        <v>1772.7039</v>
      </c>
      <c r="H594" s="2">
        <f t="shared" si="18"/>
        <v>14246.686800000001</v>
      </c>
      <c r="J594">
        <f t="shared" si="19"/>
        <v>1</v>
      </c>
    </row>
    <row r="595" spans="1:10" x14ac:dyDescent="0.25">
      <c r="A595" s="1">
        <v>42029</v>
      </c>
      <c r="B595" s="4" t="s">
        <v>12</v>
      </c>
      <c r="C595" s="2">
        <v>8363.29025</v>
      </c>
      <c r="D595" s="2">
        <v>4684.2539499999993</v>
      </c>
      <c r="E595" s="2">
        <v>1707.1374499999999</v>
      </c>
      <c r="F595" s="2">
        <v>186.15</v>
      </c>
      <c r="G595" s="2">
        <v>2123.2736500000001</v>
      </c>
      <c r="H595" s="2">
        <f t="shared" si="18"/>
        <v>17064.105299999999</v>
      </c>
      <c r="J595">
        <f t="shared" si="19"/>
        <v>1</v>
      </c>
    </row>
    <row r="596" spans="1:10" x14ac:dyDescent="0.25">
      <c r="A596" s="1">
        <v>42029</v>
      </c>
      <c r="B596" s="4" t="s">
        <v>13</v>
      </c>
      <c r="C596" s="2">
        <v>8549.81</v>
      </c>
      <c r="D596" s="2">
        <v>4788.72235</v>
      </c>
      <c r="E596" s="2">
        <v>1745.2106499999998</v>
      </c>
      <c r="F596" s="2">
        <v>190.30139999999997</v>
      </c>
      <c r="G596" s="2">
        <v>2170.6271499999998</v>
      </c>
      <c r="H596" s="2">
        <f t="shared" si="18"/>
        <v>17444.671549999999</v>
      </c>
      <c r="J596">
        <f t="shared" si="19"/>
        <v>1</v>
      </c>
    </row>
    <row r="597" spans="1:10" x14ac:dyDescent="0.25">
      <c r="A597" s="1">
        <v>42029</v>
      </c>
      <c r="B597" s="4" t="s">
        <v>14</v>
      </c>
      <c r="C597" s="2">
        <v>7752.5890499999996</v>
      </c>
      <c r="D597" s="2">
        <v>4342.2020499999999</v>
      </c>
      <c r="E597" s="2">
        <v>1582.4798499999999</v>
      </c>
      <c r="F597" s="2">
        <v>172.55680000000001</v>
      </c>
      <c r="G597" s="2">
        <v>1968.22855</v>
      </c>
      <c r="H597" s="2">
        <f t="shared" si="18"/>
        <v>15818.056299999998</v>
      </c>
      <c r="J597">
        <f t="shared" si="19"/>
        <v>1</v>
      </c>
    </row>
    <row r="598" spans="1:10" x14ac:dyDescent="0.25">
      <c r="A598" s="1">
        <v>42029</v>
      </c>
      <c r="B598" s="4" t="s">
        <v>15</v>
      </c>
      <c r="C598" s="2">
        <v>5406.0552499999994</v>
      </c>
      <c r="D598" s="2">
        <v>3027.9150500000001</v>
      </c>
      <c r="E598" s="2">
        <v>1103.4988999999998</v>
      </c>
      <c r="F598" s="2">
        <v>120.32770000000001</v>
      </c>
      <c r="G598" s="2">
        <v>1372.4899</v>
      </c>
      <c r="H598" s="2">
        <f t="shared" si="18"/>
        <v>11030.2868</v>
      </c>
      <c r="J598">
        <f t="shared" si="19"/>
        <v>1</v>
      </c>
    </row>
    <row r="599" spans="1:10" x14ac:dyDescent="0.25">
      <c r="A599" s="1">
        <v>42029</v>
      </c>
      <c r="B599" s="4" t="s">
        <v>16</v>
      </c>
      <c r="C599" s="2">
        <v>2518.0119500000001</v>
      </c>
      <c r="D599" s="2">
        <v>1410.33105</v>
      </c>
      <c r="E599" s="2">
        <v>513.98310000000004</v>
      </c>
      <c r="F599" s="2">
        <v>56.045600000000007</v>
      </c>
      <c r="G599" s="2">
        <v>639.2731</v>
      </c>
      <c r="H599" s="2">
        <f t="shared" si="18"/>
        <v>5137.6448000000009</v>
      </c>
      <c r="J599">
        <f t="shared" si="19"/>
        <v>1</v>
      </c>
    </row>
    <row r="600" spans="1:10" x14ac:dyDescent="0.25">
      <c r="A600" s="1">
        <v>42029</v>
      </c>
      <c r="B600" s="4" t="s">
        <v>17</v>
      </c>
      <c r="C600" s="2">
        <v>376.04680000000002</v>
      </c>
      <c r="D600" s="2">
        <v>210.6232</v>
      </c>
      <c r="E600" s="2">
        <v>76.760099999999994</v>
      </c>
      <c r="F600" s="2">
        <v>8.3699499999999993</v>
      </c>
      <c r="G600" s="2">
        <v>95.471149999999994</v>
      </c>
      <c r="H600" s="2">
        <f t="shared" si="18"/>
        <v>767.27120000000002</v>
      </c>
      <c r="J600">
        <f t="shared" si="19"/>
        <v>1</v>
      </c>
    </row>
    <row r="601" spans="1:10" x14ac:dyDescent="0.25">
      <c r="A601" s="1">
        <v>42029</v>
      </c>
      <c r="B601" s="4" t="s">
        <v>18</v>
      </c>
      <c r="C601" s="2">
        <v>21.05875</v>
      </c>
      <c r="D601" s="2">
        <v>11.794599999999999</v>
      </c>
      <c r="E601" s="2">
        <v>4.2984499999999999</v>
      </c>
      <c r="F601" s="2">
        <v>0.46835000000000004</v>
      </c>
      <c r="G601" s="2">
        <v>5.3464999999999998</v>
      </c>
      <c r="H601" s="2">
        <f t="shared" si="18"/>
        <v>42.966650000000001</v>
      </c>
      <c r="J601">
        <f t="shared" si="19"/>
        <v>1</v>
      </c>
    </row>
    <row r="602" spans="1:10" x14ac:dyDescent="0.25">
      <c r="A602" s="1">
        <v>42029</v>
      </c>
      <c r="B602" s="4" t="s">
        <v>19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f t="shared" si="18"/>
        <v>0</v>
      </c>
      <c r="J602">
        <f t="shared" si="19"/>
        <v>1</v>
      </c>
    </row>
    <row r="603" spans="1:10" x14ac:dyDescent="0.25">
      <c r="A603" s="1">
        <v>42029</v>
      </c>
      <c r="B603" s="4" t="s">
        <v>20</v>
      </c>
      <c r="C603" s="2">
        <v>0</v>
      </c>
      <c r="D603" s="2">
        <v>0</v>
      </c>
      <c r="E603" s="2">
        <v>0</v>
      </c>
      <c r="F603" s="2">
        <v>0</v>
      </c>
      <c r="G603" s="2">
        <v>0</v>
      </c>
      <c r="H603" s="2">
        <f t="shared" si="18"/>
        <v>0</v>
      </c>
      <c r="J603">
        <f t="shared" si="19"/>
        <v>1</v>
      </c>
    </row>
    <row r="604" spans="1:10" x14ac:dyDescent="0.25">
      <c r="A604" s="1">
        <v>42029</v>
      </c>
      <c r="B604" s="4" t="s">
        <v>21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f t="shared" si="18"/>
        <v>0</v>
      </c>
      <c r="J604">
        <f t="shared" si="19"/>
        <v>1</v>
      </c>
    </row>
    <row r="605" spans="1:10" x14ac:dyDescent="0.25">
      <c r="A605" s="1">
        <v>42029</v>
      </c>
      <c r="B605" s="4" t="s">
        <v>22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f t="shared" si="18"/>
        <v>0</v>
      </c>
      <c r="J605">
        <f t="shared" si="19"/>
        <v>1</v>
      </c>
    </row>
    <row r="606" spans="1:10" x14ac:dyDescent="0.25">
      <c r="A606" s="1">
        <v>42029</v>
      </c>
      <c r="B606" s="4" t="s">
        <v>23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f t="shared" si="18"/>
        <v>0</v>
      </c>
      <c r="J606">
        <f t="shared" si="19"/>
        <v>1</v>
      </c>
    </row>
    <row r="607" spans="1:10" x14ac:dyDescent="0.25">
      <c r="A607" s="1">
        <v>42030</v>
      </c>
      <c r="B607" s="4" t="s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f t="shared" si="18"/>
        <v>0</v>
      </c>
      <c r="J607">
        <f t="shared" si="19"/>
        <v>1</v>
      </c>
    </row>
    <row r="608" spans="1:10" x14ac:dyDescent="0.25">
      <c r="A608" s="1">
        <v>42030</v>
      </c>
      <c r="B608" s="4" t="s">
        <v>1</v>
      </c>
      <c r="C608" s="2">
        <v>0</v>
      </c>
      <c r="D608" s="2">
        <v>0</v>
      </c>
      <c r="E608" s="2">
        <v>0</v>
      </c>
      <c r="F608" s="2">
        <v>0</v>
      </c>
      <c r="G608" s="2">
        <v>0</v>
      </c>
      <c r="H608" s="2">
        <f t="shared" si="18"/>
        <v>0</v>
      </c>
      <c r="J608">
        <f t="shared" si="19"/>
        <v>1</v>
      </c>
    </row>
    <row r="609" spans="1:10" x14ac:dyDescent="0.25">
      <c r="A609" s="1">
        <v>42030</v>
      </c>
      <c r="B609" s="4" t="s">
        <v>2</v>
      </c>
      <c r="C609" s="2">
        <v>0</v>
      </c>
      <c r="D609" s="2">
        <v>0</v>
      </c>
      <c r="E609" s="2">
        <v>0</v>
      </c>
      <c r="F609" s="2">
        <v>0</v>
      </c>
      <c r="G609" s="2">
        <v>0</v>
      </c>
      <c r="H609" s="2">
        <f t="shared" si="18"/>
        <v>0</v>
      </c>
      <c r="J609">
        <f t="shared" si="19"/>
        <v>1</v>
      </c>
    </row>
    <row r="610" spans="1:10" x14ac:dyDescent="0.25">
      <c r="A610" s="1">
        <v>42030</v>
      </c>
      <c r="B610" s="4" t="s">
        <v>3</v>
      </c>
      <c r="C610" s="2">
        <v>0</v>
      </c>
      <c r="D610" s="2">
        <v>0</v>
      </c>
      <c r="E610" s="2">
        <v>0</v>
      </c>
      <c r="F610" s="2">
        <v>0</v>
      </c>
      <c r="G610" s="2">
        <v>0</v>
      </c>
      <c r="H610" s="2">
        <f t="shared" si="18"/>
        <v>0</v>
      </c>
      <c r="J610">
        <f t="shared" si="19"/>
        <v>1</v>
      </c>
    </row>
    <row r="611" spans="1:10" x14ac:dyDescent="0.25">
      <c r="A611" s="1">
        <v>42030</v>
      </c>
      <c r="B611" s="4" t="s">
        <v>4</v>
      </c>
      <c r="C611" s="2">
        <v>0</v>
      </c>
      <c r="D611" s="2">
        <v>0</v>
      </c>
      <c r="E611" s="2">
        <v>0</v>
      </c>
      <c r="F611" s="2">
        <v>0</v>
      </c>
      <c r="G611" s="2">
        <v>0</v>
      </c>
      <c r="H611" s="2">
        <f t="shared" si="18"/>
        <v>0</v>
      </c>
      <c r="J611">
        <f t="shared" si="19"/>
        <v>1</v>
      </c>
    </row>
    <row r="612" spans="1:10" x14ac:dyDescent="0.25">
      <c r="A612" s="1">
        <v>42030</v>
      </c>
      <c r="B612" s="4" t="s">
        <v>5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f t="shared" si="18"/>
        <v>0</v>
      </c>
      <c r="J612">
        <f t="shared" si="19"/>
        <v>1</v>
      </c>
    </row>
    <row r="613" spans="1:10" x14ac:dyDescent="0.25">
      <c r="A613" s="1">
        <v>42030</v>
      </c>
      <c r="B613" s="4" t="s">
        <v>6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f t="shared" si="18"/>
        <v>0</v>
      </c>
      <c r="J613">
        <f t="shared" si="19"/>
        <v>1</v>
      </c>
    </row>
    <row r="614" spans="1:10" x14ac:dyDescent="0.25">
      <c r="A614" s="1">
        <v>42030</v>
      </c>
      <c r="B614" s="4" t="s">
        <v>7</v>
      </c>
      <c r="C614" s="2">
        <v>9.0252999999999997</v>
      </c>
      <c r="D614" s="2">
        <v>5.0549499999999998</v>
      </c>
      <c r="E614" s="2">
        <v>1.8419499999999998</v>
      </c>
      <c r="F614" s="2">
        <v>0.20059999999999997</v>
      </c>
      <c r="G614" s="2">
        <v>2.2916000000000003</v>
      </c>
      <c r="H614" s="2">
        <f t="shared" si="18"/>
        <v>18.414400000000001</v>
      </c>
      <c r="J614">
        <f t="shared" si="19"/>
        <v>1</v>
      </c>
    </row>
    <row r="615" spans="1:10" x14ac:dyDescent="0.25">
      <c r="A615" s="1">
        <v>42030</v>
      </c>
      <c r="B615" s="4" t="s">
        <v>8</v>
      </c>
      <c r="C615" s="2">
        <v>803.23725000000002</v>
      </c>
      <c r="D615" s="2">
        <v>449.89055000000002</v>
      </c>
      <c r="E615" s="2">
        <v>163.95904999999999</v>
      </c>
      <c r="F615" s="2">
        <v>17.878050000000002</v>
      </c>
      <c r="G615" s="2">
        <v>203.92605</v>
      </c>
      <c r="H615" s="2">
        <f t="shared" si="18"/>
        <v>1638.89095</v>
      </c>
      <c r="J615">
        <f t="shared" si="19"/>
        <v>1</v>
      </c>
    </row>
    <row r="616" spans="1:10" x14ac:dyDescent="0.25">
      <c r="A616" s="1">
        <v>42030</v>
      </c>
      <c r="B616" s="4" t="s">
        <v>9</v>
      </c>
      <c r="C616" s="2">
        <v>3116.6796999999997</v>
      </c>
      <c r="D616" s="2">
        <v>1745.6424500000001</v>
      </c>
      <c r="E616" s="2">
        <v>636.18504999999993</v>
      </c>
      <c r="F616" s="2">
        <v>69.371049999999997</v>
      </c>
      <c r="G616" s="2">
        <v>791.26329999999996</v>
      </c>
      <c r="H616" s="2">
        <f t="shared" si="18"/>
        <v>6359.1415499999994</v>
      </c>
      <c r="J616">
        <f t="shared" si="19"/>
        <v>1</v>
      </c>
    </row>
    <row r="617" spans="1:10" x14ac:dyDescent="0.25">
      <c r="A617" s="1">
        <v>42030</v>
      </c>
      <c r="B617" s="4" t="s">
        <v>10</v>
      </c>
      <c r="C617" s="2">
        <v>5514.3562999999995</v>
      </c>
      <c r="D617" s="2">
        <v>3088.5744500000001</v>
      </c>
      <c r="E617" s="2">
        <v>1125.6056999999998</v>
      </c>
      <c r="F617" s="2">
        <v>122.7383</v>
      </c>
      <c r="G617" s="2">
        <v>1399.9857</v>
      </c>
      <c r="H617" s="2">
        <f t="shared" si="18"/>
        <v>11251.26045</v>
      </c>
      <c r="J617">
        <f t="shared" si="19"/>
        <v>1</v>
      </c>
    </row>
    <row r="618" spans="1:10" x14ac:dyDescent="0.25">
      <c r="A618" s="1">
        <v>42030</v>
      </c>
      <c r="B618" s="4" t="s">
        <v>11</v>
      </c>
      <c r="C618" s="2">
        <v>7298.3243999999995</v>
      </c>
      <c r="D618" s="2">
        <v>4087.7698499999997</v>
      </c>
      <c r="E618" s="2">
        <v>1489.7542000000001</v>
      </c>
      <c r="F618" s="2">
        <v>162.44604999999999</v>
      </c>
      <c r="G618" s="2">
        <v>1852.8996999999999</v>
      </c>
      <c r="H618" s="2">
        <f t="shared" si="18"/>
        <v>14891.194199999998</v>
      </c>
      <c r="J618">
        <f t="shared" si="19"/>
        <v>1</v>
      </c>
    </row>
    <row r="619" spans="1:10" x14ac:dyDescent="0.25">
      <c r="A619" s="1">
        <v>42030</v>
      </c>
      <c r="B619" s="4" t="s">
        <v>12</v>
      </c>
      <c r="C619" s="2">
        <v>8450.5334000000003</v>
      </c>
      <c r="D619" s="2">
        <v>4733.1178999999993</v>
      </c>
      <c r="E619" s="2">
        <v>1724.9458</v>
      </c>
      <c r="F619" s="2">
        <v>188.09224999999998</v>
      </c>
      <c r="G619" s="2">
        <v>2145.4229500000001</v>
      </c>
      <c r="H619" s="2">
        <f t="shared" si="18"/>
        <v>17242.112300000001</v>
      </c>
      <c r="J619">
        <f t="shared" si="19"/>
        <v>1</v>
      </c>
    </row>
    <row r="620" spans="1:10" x14ac:dyDescent="0.25">
      <c r="A620" s="1">
        <v>42030</v>
      </c>
      <c r="B620" s="4" t="s">
        <v>13</v>
      </c>
      <c r="C620" s="2">
        <v>8606.9691000000003</v>
      </c>
      <c r="D620" s="2">
        <v>4820.7376000000004</v>
      </c>
      <c r="E620" s="2">
        <v>1756.8777499999999</v>
      </c>
      <c r="F620" s="2">
        <v>191.57384999999999</v>
      </c>
      <c r="G620" s="2">
        <v>2185.1383500000002</v>
      </c>
      <c r="H620" s="2">
        <f t="shared" si="18"/>
        <v>17561.29665</v>
      </c>
      <c r="J620">
        <f t="shared" si="19"/>
        <v>1</v>
      </c>
    </row>
    <row r="621" spans="1:10" x14ac:dyDescent="0.25">
      <c r="A621" s="1">
        <v>42030</v>
      </c>
      <c r="B621" s="4" t="s">
        <v>14</v>
      </c>
      <c r="C621" s="2">
        <v>7860.89095</v>
      </c>
      <c r="D621" s="2">
        <v>4402.8614500000003</v>
      </c>
      <c r="E621" s="2">
        <v>1604.58665</v>
      </c>
      <c r="F621" s="2">
        <v>174.9674</v>
      </c>
      <c r="G621" s="2">
        <v>1995.72435</v>
      </c>
      <c r="H621" s="2">
        <f t="shared" si="18"/>
        <v>16039.0308</v>
      </c>
      <c r="J621">
        <f t="shared" si="19"/>
        <v>1</v>
      </c>
    </row>
    <row r="622" spans="1:10" x14ac:dyDescent="0.25">
      <c r="A622" s="1">
        <v>42030</v>
      </c>
      <c r="B622" s="4" t="s">
        <v>15</v>
      </c>
      <c r="C622" s="2">
        <v>5484.27225</v>
      </c>
      <c r="D622" s="2">
        <v>3071.7248999999997</v>
      </c>
      <c r="E622" s="2">
        <v>1119.4644499999999</v>
      </c>
      <c r="F622" s="2">
        <v>122.06934999999999</v>
      </c>
      <c r="G622" s="2">
        <v>1392.34845</v>
      </c>
      <c r="H622" s="2">
        <f t="shared" si="18"/>
        <v>11189.879399999998</v>
      </c>
      <c r="J622">
        <f t="shared" si="19"/>
        <v>1</v>
      </c>
    </row>
    <row r="623" spans="1:10" x14ac:dyDescent="0.25">
      <c r="A623" s="1">
        <v>42030</v>
      </c>
      <c r="B623" s="4" t="s">
        <v>16</v>
      </c>
      <c r="C623" s="2">
        <v>2752.6654999999996</v>
      </c>
      <c r="D623" s="2">
        <v>1541.7597499999999</v>
      </c>
      <c r="E623" s="2">
        <v>561.88144999999997</v>
      </c>
      <c r="F623" s="2">
        <v>61.26885</v>
      </c>
      <c r="G623" s="2">
        <v>698.84704999999997</v>
      </c>
      <c r="H623" s="2">
        <f t="shared" si="18"/>
        <v>5616.4225999999999</v>
      </c>
      <c r="J623">
        <f t="shared" si="19"/>
        <v>1</v>
      </c>
    </row>
    <row r="624" spans="1:10" x14ac:dyDescent="0.25">
      <c r="A624" s="1">
        <v>42030</v>
      </c>
      <c r="B624" s="4" t="s">
        <v>17</v>
      </c>
      <c r="C624" s="2">
        <v>367.02234999999996</v>
      </c>
      <c r="D624" s="2">
        <v>205.56825000000001</v>
      </c>
      <c r="E624" s="2">
        <v>74.917299999999997</v>
      </c>
      <c r="F624" s="2">
        <v>8.1693499999999997</v>
      </c>
      <c r="G624" s="2">
        <v>93.179550000000006</v>
      </c>
      <c r="H624" s="2">
        <f t="shared" si="18"/>
        <v>748.85680000000002</v>
      </c>
      <c r="J624">
        <f t="shared" si="19"/>
        <v>1</v>
      </c>
    </row>
    <row r="625" spans="1:10" x14ac:dyDescent="0.25">
      <c r="A625" s="1">
        <v>42030</v>
      </c>
      <c r="B625" s="4" t="s">
        <v>18</v>
      </c>
      <c r="C625" s="2">
        <v>15.041600000000001</v>
      </c>
      <c r="D625" s="2">
        <v>8.4252000000000002</v>
      </c>
      <c r="E625" s="2">
        <v>3.0701999999999998</v>
      </c>
      <c r="F625" s="2">
        <v>0.33490000000000003</v>
      </c>
      <c r="G625" s="2">
        <v>3.8190500000000003</v>
      </c>
      <c r="H625" s="2">
        <f t="shared" si="18"/>
        <v>30.690950000000001</v>
      </c>
      <c r="J625">
        <f t="shared" si="19"/>
        <v>1</v>
      </c>
    </row>
    <row r="626" spans="1:10" x14ac:dyDescent="0.25">
      <c r="A626" s="1">
        <v>42030</v>
      </c>
      <c r="B626" s="4" t="s">
        <v>19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f t="shared" si="18"/>
        <v>0</v>
      </c>
      <c r="J626">
        <f t="shared" si="19"/>
        <v>1</v>
      </c>
    </row>
    <row r="627" spans="1:10" x14ac:dyDescent="0.25">
      <c r="A627" s="1">
        <v>42030</v>
      </c>
      <c r="B627" s="4" t="s">
        <v>20</v>
      </c>
      <c r="C627" s="2">
        <v>0</v>
      </c>
      <c r="D627" s="2">
        <v>0</v>
      </c>
      <c r="E627" s="2">
        <v>0</v>
      </c>
      <c r="F627" s="2">
        <v>0</v>
      </c>
      <c r="G627" s="2">
        <v>0</v>
      </c>
      <c r="H627" s="2">
        <f t="shared" si="18"/>
        <v>0</v>
      </c>
      <c r="J627">
        <f t="shared" si="19"/>
        <v>1</v>
      </c>
    </row>
    <row r="628" spans="1:10" x14ac:dyDescent="0.25">
      <c r="A628" s="1">
        <v>42030</v>
      </c>
      <c r="B628" s="4" t="s">
        <v>21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f t="shared" si="18"/>
        <v>0</v>
      </c>
      <c r="J628">
        <f t="shared" si="19"/>
        <v>1</v>
      </c>
    </row>
    <row r="629" spans="1:10" x14ac:dyDescent="0.25">
      <c r="A629" s="1">
        <v>42030</v>
      </c>
      <c r="B629" s="4" t="s">
        <v>22</v>
      </c>
      <c r="C629" s="2">
        <v>0</v>
      </c>
      <c r="D629" s="2">
        <v>0</v>
      </c>
      <c r="E629" s="2">
        <v>0</v>
      </c>
      <c r="F629" s="2">
        <v>0</v>
      </c>
      <c r="G629" s="2">
        <v>0</v>
      </c>
      <c r="H629" s="2">
        <f t="shared" si="18"/>
        <v>0</v>
      </c>
      <c r="J629">
        <f t="shared" si="19"/>
        <v>1</v>
      </c>
    </row>
    <row r="630" spans="1:10" x14ac:dyDescent="0.25">
      <c r="A630" s="1">
        <v>42030</v>
      </c>
      <c r="B630" s="4" t="s">
        <v>23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f t="shared" si="18"/>
        <v>0</v>
      </c>
      <c r="J630">
        <f t="shared" si="19"/>
        <v>1</v>
      </c>
    </row>
    <row r="631" spans="1:10" x14ac:dyDescent="0.25">
      <c r="A631" s="1">
        <v>42031</v>
      </c>
      <c r="B631" s="4" t="s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f t="shared" si="18"/>
        <v>0</v>
      </c>
      <c r="J631">
        <f t="shared" si="19"/>
        <v>1</v>
      </c>
    </row>
    <row r="632" spans="1:10" x14ac:dyDescent="0.25">
      <c r="A632" s="1">
        <v>42031</v>
      </c>
      <c r="B632" s="4" t="s">
        <v>1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f t="shared" si="18"/>
        <v>0</v>
      </c>
      <c r="J632">
        <f t="shared" si="19"/>
        <v>1</v>
      </c>
    </row>
    <row r="633" spans="1:10" x14ac:dyDescent="0.25">
      <c r="A633" s="1">
        <v>42031</v>
      </c>
      <c r="B633" s="4" t="s">
        <v>2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f t="shared" si="18"/>
        <v>0</v>
      </c>
      <c r="J633">
        <f t="shared" si="19"/>
        <v>1</v>
      </c>
    </row>
    <row r="634" spans="1:10" x14ac:dyDescent="0.25">
      <c r="A634" s="1">
        <v>42031</v>
      </c>
      <c r="B634" s="4" t="s">
        <v>3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f t="shared" si="18"/>
        <v>0</v>
      </c>
      <c r="J634">
        <f t="shared" si="19"/>
        <v>1</v>
      </c>
    </row>
    <row r="635" spans="1:10" x14ac:dyDescent="0.25">
      <c r="A635" s="1">
        <v>42031</v>
      </c>
      <c r="B635" s="4" t="s">
        <v>4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f t="shared" si="18"/>
        <v>0</v>
      </c>
      <c r="J635">
        <f t="shared" si="19"/>
        <v>1</v>
      </c>
    </row>
    <row r="636" spans="1:10" x14ac:dyDescent="0.25">
      <c r="A636" s="1">
        <v>42031</v>
      </c>
      <c r="B636" s="4" t="s">
        <v>5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f t="shared" si="18"/>
        <v>0</v>
      </c>
      <c r="J636">
        <f t="shared" si="19"/>
        <v>1</v>
      </c>
    </row>
    <row r="637" spans="1:10" x14ac:dyDescent="0.25">
      <c r="A637" s="1">
        <v>42031</v>
      </c>
      <c r="B637" s="4" t="s">
        <v>6</v>
      </c>
      <c r="C637" s="2">
        <v>0</v>
      </c>
      <c r="D637" s="2">
        <v>0</v>
      </c>
      <c r="E637" s="2">
        <v>0</v>
      </c>
      <c r="F637" s="2">
        <v>0</v>
      </c>
      <c r="G637" s="2">
        <v>0</v>
      </c>
      <c r="H637" s="2">
        <f t="shared" si="18"/>
        <v>0</v>
      </c>
      <c r="J637">
        <f t="shared" si="19"/>
        <v>1</v>
      </c>
    </row>
    <row r="638" spans="1:10" x14ac:dyDescent="0.25">
      <c r="A638" s="1">
        <v>42031</v>
      </c>
      <c r="B638" s="4" t="s">
        <v>7</v>
      </c>
      <c r="C638" s="2">
        <v>9.0252999999999997</v>
      </c>
      <c r="D638" s="2">
        <v>5.0549499999999998</v>
      </c>
      <c r="E638" s="2">
        <v>1.8419499999999998</v>
      </c>
      <c r="F638" s="2">
        <v>0.20059999999999997</v>
      </c>
      <c r="G638" s="2">
        <v>2.2916000000000003</v>
      </c>
      <c r="H638" s="2">
        <f t="shared" si="18"/>
        <v>18.414400000000001</v>
      </c>
      <c r="J638">
        <f t="shared" si="19"/>
        <v>1</v>
      </c>
    </row>
    <row r="639" spans="1:10" x14ac:dyDescent="0.25">
      <c r="A639" s="1">
        <v>42031</v>
      </c>
      <c r="B639" s="4" t="s">
        <v>8</v>
      </c>
      <c r="C639" s="2">
        <v>511.4246</v>
      </c>
      <c r="D639" s="2">
        <v>286.44745</v>
      </c>
      <c r="E639" s="2">
        <v>104.39360000000001</v>
      </c>
      <c r="F639" s="2">
        <v>11.383199999999999</v>
      </c>
      <c r="G639" s="2">
        <v>129.84004999999999</v>
      </c>
      <c r="H639" s="2">
        <f t="shared" si="18"/>
        <v>1043.4888999999998</v>
      </c>
      <c r="J639">
        <f t="shared" si="19"/>
        <v>1</v>
      </c>
    </row>
    <row r="640" spans="1:10" x14ac:dyDescent="0.25">
      <c r="A640" s="1">
        <v>42031</v>
      </c>
      <c r="B640" s="4" t="s">
        <v>9</v>
      </c>
      <c r="C640" s="2">
        <v>1422.9629</v>
      </c>
      <c r="D640" s="2">
        <v>796.99739999999997</v>
      </c>
      <c r="E640" s="2">
        <v>290.45859999999999</v>
      </c>
      <c r="F640" s="2">
        <v>31.672699999999999</v>
      </c>
      <c r="G640" s="2">
        <v>361.26190000000003</v>
      </c>
      <c r="H640" s="2">
        <f t="shared" si="18"/>
        <v>2903.3534999999997</v>
      </c>
      <c r="J640">
        <f t="shared" si="19"/>
        <v>1</v>
      </c>
    </row>
    <row r="641" spans="1:10" x14ac:dyDescent="0.25">
      <c r="A641" s="1">
        <v>42031</v>
      </c>
      <c r="B641" s="4" t="s">
        <v>10</v>
      </c>
      <c r="C641" s="2">
        <v>2132.9398499999998</v>
      </c>
      <c r="D641" s="2">
        <v>1194.6528999999998</v>
      </c>
      <c r="E641" s="2">
        <v>435.38190000000003</v>
      </c>
      <c r="F641" s="2">
        <v>47.475050000000003</v>
      </c>
      <c r="G641" s="2">
        <v>541.51120000000003</v>
      </c>
      <c r="H641" s="2">
        <f t="shared" si="18"/>
        <v>4351.9609</v>
      </c>
      <c r="J641">
        <f t="shared" si="19"/>
        <v>1</v>
      </c>
    </row>
    <row r="642" spans="1:10" x14ac:dyDescent="0.25">
      <c r="A642" s="1">
        <v>42031</v>
      </c>
      <c r="B642" s="4" t="s">
        <v>11</v>
      </c>
      <c r="C642" s="2">
        <v>2677.4557999999997</v>
      </c>
      <c r="D642" s="2">
        <v>1499.63545</v>
      </c>
      <c r="E642" s="2">
        <v>546.52959999999996</v>
      </c>
      <c r="F642" s="2">
        <v>59.595199999999991</v>
      </c>
      <c r="G642" s="2">
        <v>679.7526499999999</v>
      </c>
      <c r="H642" s="2">
        <f t="shared" si="18"/>
        <v>5462.9686999999994</v>
      </c>
      <c r="J642">
        <f t="shared" si="19"/>
        <v>1</v>
      </c>
    </row>
    <row r="643" spans="1:10" x14ac:dyDescent="0.25">
      <c r="A643" s="1">
        <v>42031</v>
      </c>
      <c r="B643" s="4" t="s">
        <v>12</v>
      </c>
      <c r="C643" s="2">
        <v>4004.1510999999996</v>
      </c>
      <c r="D643" s="2">
        <v>2242.7130999999999</v>
      </c>
      <c r="E643" s="2">
        <v>817.33789999999999</v>
      </c>
      <c r="F643" s="2">
        <v>89.124200000000002</v>
      </c>
      <c r="G643" s="2">
        <v>1016.5744999999999</v>
      </c>
      <c r="H643" s="2">
        <f t="shared" si="18"/>
        <v>8169.9008000000003</v>
      </c>
      <c r="J643">
        <f t="shared" si="19"/>
        <v>1</v>
      </c>
    </row>
    <row r="644" spans="1:10" x14ac:dyDescent="0.25">
      <c r="A644" s="1">
        <v>42031</v>
      </c>
      <c r="B644" s="4" t="s">
        <v>13</v>
      </c>
      <c r="C644" s="2">
        <v>5195.4686000000002</v>
      </c>
      <c r="D644" s="2">
        <v>2909.9664999999995</v>
      </c>
      <c r="E644" s="2">
        <v>1060.5135499999999</v>
      </c>
      <c r="F644" s="2">
        <v>115.6408</v>
      </c>
      <c r="G644" s="2">
        <v>1319.0265999999999</v>
      </c>
      <c r="H644" s="2">
        <f t="shared" si="18"/>
        <v>10600.616049999999</v>
      </c>
      <c r="J644">
        <f t="shared" si="19"/>
        <v>1</v>
      </c>
    </row>
    <row r="645" spans="1:10" x14ac:dyDescent="0.25">
      <c r="A645" s="1">
        <v>42031</v>
      </c>
      <c r="B645" s="4" t="s">
        <v>14</v>
      </c>
      <c r="C645" s="2">
        <v>3787.5473000000002</v>
      </c>
      <c r="D645" s="2">
        <v>2121.3942999999999</v>
      </c>
      <c r="E645" s="2">
        <v>773.12429999999995</v>
      </c>
      <c r="F645" s="2">
        <v>84.302999999999997</v>
      </c>
      <c r="G645" s="2">
        <v>961.58289999999988</v>
      </c>
      <c r="H645" s="2">
        <f t="shared" si="18"/>
        <v>7727.9517999999989</v>
      </c>
      <c r="J645">
        <f t="shared" si="19"/>
        <v>1</v>
      </c>
    </row>
    <row r="646" spans="1:10" x14ac:dyDescent="0.25">
      <c r="A646" s="1">
        <v>42031</v>
      </c>
      <c r="B646" s="4" t="s">
        <v>15</v>
      </c>
      <c r="C646" s="2">
        <v>2996.3443499999998</v>
      </c>
      <c r="D646" s="2">
        <v>1678.2434000000001</v>
      </c>
      <c r="E646" s="2">
        <v>611.62174999999991</v>
      </c>
      <c r="F646" s="2">
        <v>66.692700000000002</v>
      </c>
      <c r="G646" s="2">
        <v>760.71259999999995</v>
      </c>
      <c r="H646" s="2">
        <f t="shared" si="18"/>
        <v>6113.6147999999994</v>
      </c>
      <c r="J646">
        <f t="shared" si="19"/>
        <v>1</v>
      </c>
    </row>
    <row r="647" spans="1:10" x14ac:dyDescent="0.25">
      <c r="A647" s="1">
        <v>42031</v>
      </c>
      <c r="B647" s="4" t="s">
        <v>16</v>
      </c>
      <c r="C647" s="2">
        <v>1615.4989499999999</v>
      </c>
      <c r="D647" s="2">
        <v>904.83604999999989</v>
      </c>
      <c r="E647" s="2">
        <v>329.76004999999998</v>
      </c>
      <c r="F647" s="2">
        <v>35.957549999999998</v>
      </c>
      <c r="G647" s="2">
        <v>410.14285000000001</v>
      </c>
      <c r="H647" s="2">
        <f t="shared" si="18"/>
        <v>3296.1954500000002</v>
      </c>
      <c r="J647">
        <f t="shared" si="19"/>
        <v>1</v>
      </c>
    </row>
    <row r="648" spans="1:10" x14ac:dyDescent="0.25">
      <c r="A648" s="1">
        <v>42031</v>
      </c>
      <c r="B648" s="4" t="s">
        <v>17</v>
      </c>
      <c r="C648" s="2">
        <v>267.74574999999999</v>
      </c>
      <c r="D648" s="2">
        <v>149.96379999999999</v>
      </c>
      <c r="E648" s="2">
        <v>54.653300000000002</v>
      </c>
      <c r="F648" s="2">
        <v>5.9593499999999997</v>
      </c>
      <c r="G648" s="2">
        <v>67.975350000000006</v>
      </c>
      <c r="H648" s="2">
        <f t="shared" ref="H648:H711" si="20">SUM(C648:G648)</f>
        <v>546.29755</v>
      </c>
      <c r="J648">
        <f t="shared" ref="J648:J711" si="21">MONTH(A648)</f>
        <v>1</v>
      </c>
    </row>
    <row r="649" spans="1:10" x14ac:dyDescent="0.25">
      <c r="A649" s="1">
        <v>42031</v>
      </c>
      <c r="B649" s="4" t="s">
        <v>18</v>
      </c>
      <c r="C649" s="2">
        <v>27.075050000000001</v>
      </c>
      <c r="D649" s="2">
        <v>15.164850000000001</v>
      </c>
      <c r="E649" s="2">
        <v>5.5266999999999999</v>
      </c>
      <c r="F649" s="2">
        <v>0.60264999999999991</v>
      </c>
      <c r="G649" s="2">
        <v>6.8739499999999998</v>
      </c>
      <c r="H649" s="2">
        <f t="shared" si="20"/>
        <v>55.243200000000002</v>
      </c>
      <c r="J649">
        <f t="shared" si="21"/>
        <v>1</v>
      </c>
    </row>
    <row r="650" spans="1:10" x14ac:dyDescent="0.25">
      <c r="A650" s="1">
        <v>42031</v>
      </c>
      <c r="B650" s="4" t="s">
        <v>19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f t="shared" si="20"/>
        <v>0</v>
      </c>
      <c r="J650">
        <f t="shared" si="21"/>
        <v>1</v>
      </c>
    </row>
    <row r="651" spans="1:10" x14ac:dyDescent="0.25">
      <c r="A651" s="1">
        <v>42031</v>
      </c>
      <c r="B651" s="4" t="s">
        <v>20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f t="shared" si="20"/>
        <v>0</v>
      </c>
      <c r="J651">
        <f t="shared" si="21"/>
        <v>1</v>
      </c>
    </row>
    <row r="652" spans="1:10" x14ac:dyDescent="0.25">
      <c r="A652" s="1">
        <v>42031</v>
      </c>
      <c r="B652" s="4" t="s">
        <v>21</v>
      </c>
      <c r="C652" s="2">
        <v>0</v>
      </c>
      <c r="D652" s="2">
        <v>0</v>
      </c>
      <c r="E652" s="2">
        <v>0</v>
      </c>
      <c r="F652" s="2">
        <v>0</v>
      </c>
      <c r="G652" s="2">
        <v>0</v>
      </c>
      <c r="H652" s="2">
        <f t="shared" si="20"/>
        <v>0</v>
      </c>
      <c r="J652">
        <f t="shared" si="21"/>
        <v>1</v>
      </c>
    </row>
    <row r="653" spans="1:10" x14ac:dyDescent="0.25">
      <c r="A653" s="1">
        <v>42031</v>
      </c>
      <c r="B653" s="4" t="s">
        <v>22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f t="shared" si="20"/>
        <v>0</v>
      </c>
      <c r="J653">
        <f t="shared" si="21"/>
        <v>1</v>
      </c>
    </row>
    <row r="654" spans="1:10" x14ac:dyDescent="0.25">
      <c r="A654" s="1">
        <v>42031</v>
      </c>
      <c r="B654" s="4" t="s">
        <v>23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f t="shared" si="20"/>
        <v>0</v>
      </c>
      <c r="J654">
        <f t="shared" si="21"/>
        <v>1</v>
      </c>
    </row>
    <row r="655" spans="1:10" x14ac:dyDescent="0.25">
      <c r="A655" s="1">
        <v>42032</v>
      </c>
      <c r="B655" s="4" t="s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f t="shared" si="20"/>
        <v>0</v>
      </c>
      <c r="J655">
        <f t="shared" si="21"/>
        <v>1</v>
      </c>
    </row>
    <row r="656" spans="1:10" x14ac:dyDescent="0.25">
      <c r="A656" s="1">
        <v>42032</v>
      </c>
      <c r="B656" s="4" t="s">
        <v>1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f t="shared" si="20"/>
        <v>0</v>
      </c>
      <c r="J656">
        <f t="shared" si="21"/>
        <v>1</v>
      </c>
    </row>
    <row r="657" spans="1:10" x14ac:dyDescent="0.25">
      <c r="A657" s="1">
        <v>42032</v>
      </c>
      <c r="B657" s="4" t="s">
        <v>2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f t="shared" si="20"/>
        <v>0</v>
      </c>
      <c r="J657">
        <f t="shared" si="21"/>
        <v>1</v>
      </c>
    </row>
    <row r="658" spans="1:10" x14ac:dyDescent="0.25">
      <c r="A658" s="1">
        <v>42032</v>
      </c>
      <c r="B658" s="4" t="s">
        <v>3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f t="shared" si="20"/>
        <v>0</v>
      </c>
      <c r="J658">
        <f t="shared" si="21"/>
        <v>1</v>
      </c>
    </row>
    <row r="659" spans="1:10" x14ac:dyDescent="0.25">
      <c r="A659" s="1">
        <v>42032</v>
      </c>
      <c r="B659" s="4" t="s">
        <v>4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f t="shared" si="20"/>
        <v>0</v>
      </c>
      <c r="J659">
        <f t="shared" si="21"/>
        <v>1</v>
      </c>
    </row>
    <row r="660" spans="1:10" x14ac:dyDescent="0.25">
      <c r="A660" s="1">
        <v>42032</v>
      </c>
      <c r="B660" s="4" t="s">
        <v>5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f t="shared" si="20"/>
        <v>0</v>
      </c>
      <c r="J660">
        <f t="shared" si="21"/>
        <v>1</v>
      </c>
    </row>
    <row r="661" spans="1:10" x14ac:dyDescent="0.25">
      <c r="A661" s="1">
        <v>42032</v>
      </c>
      <c r="B661" s="4" t="s">
        <v>6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f t="shared" si="20"/>
        <v>0</v>
      </c>
      <c r="J661">
        <f t="shared" si="21"/>
        <v>1</v>
      </c>
    </row>
    <row r="662" spans="1:10" x14ac:dyDescent="0.25">
      <c r="A662" s="1">
        <v>42032</v>
      </c>
      <c r="B662" s="4" t="s">
        <v>7</v>
      </c>
      <c r="C662" s="2">
        <v>6.01715</v>
      </c>
      <c r="D662" s="2">
        <v>3.37025</v>
      </c>
      <c r="E662" s="2">
        <v>1.2282500000000001</v>
      </c>
      <c r="F662" s="2">
        <v>0.1343</v>
      </c>
      <c r="G662" s="2">
        <v>1.52745</v>
      </c>
      <c r="H662" s="2">
        <f t="shared" si="20"/>
        <v>12.277399999999998</v>
      </c>
      <c r="J662">
        <f t="shared" si="21"/>
        <v>1</v>
      </c>
    </row>
    <row r="663" spans="1:10" x14ac:dyDescent="0.25">
      <c r="A663" s="1">
        <v>42032</v>
      </c>
      <c r="B663" s="4" t="s">
        <v>8</v>
      </c>
      <c r="C663" s="2">
        <v>279.7792</v>
      </c>
      <c r="D663" s="2">
        <v>156.70345</v>
      </c>
      <c r="E663" s="2">
        <v>57.108949999999993</v>
      </c>
      <c r="F663" s="2">
        <v>6.2270999999999992</v>
      </c>
      <c r="G663" s="2">
        <v>71.030249999999995</v>
      </c>
      <c r="H663" s="2">
        <f t="shared" si="20"/>
        <v>570.84895000000006</v>
      </c>
      <c r="J663">
        <f t="shared" si="21"/>
        <v>1</v>
      </c>
    </row>
    <row r="664" spans="1:10" x14ac:dyDescent="0.25">
      <c r="A664" s="1">
        <v>42032</v>
      </c>
      <c r="B664" s="4" t="s">
        <v>9</v>
      </c>
      <c r="C664" s="2">
        <v>884.46325000000002</v>
      </c>
      <c r="D664" s="2">
        <v>495.38510000000002</v>
      </c>
      <c r="E664" s="2">
        <v>180.53915000000001</v>
      </c>
      <c r="F664" s="2">
        <v>19.686</v>
      </c>
      <c r="G664" s="2">
        <v>224.54789999999997</v>
      </c>
      <c r="H664" s="2">
        <f t="shared" si="20"/>
        <v>1804.6214</v>
      </c>
      <c r="J664">
        <f t="shared" si="21"/>
        <v>1</v>
      </c>
    </row>
    <row r="665" spans="1:10" x14ac:dyDescent="0.25">
      <c r="A665" s="1">
        <v>42032</v>
      </c>
      <c r="B665" s="4" t="s">
        <v>10</v>
      </c>
      <c r="C665" s="2">
        <v>1669.6499000000001</v>
      </c>
      <c r="D665" s="2">
        <v>935.16574999999989</v>
      </c>
      <c r="E665" s="2">
        <v>340.81344999999999</v>
      </c>
      <c r="F665" s="2">
        <v>37.162849999999999</v>
      </c>
      <c r="G665" s="2">
        <v>423.89074999999997</v>
      </c>
      <c r="H665" s="2">
        <f t="shared" si="20"/>
        <v>3406.6827000000003</v>
      </c>
      <c r="J665">
        <f t="shared" si="21"/>
        <v>1</v>
      </c>
    </row>
    <row r="666" spans="1:10" x14ac:dyDescent="0.25">
      <c r="A666" s="1">
        <v>42032</v>
      </c>
      <c r="B666" s="4" t="s">
        <v>11</v>
      </c>
      <c r="C666" s="2">
        <v>3005.3696499999996</v>
      </c>
      <c r="D666" s="2">
        <v>1683.29835</v>
      </c>
      <c r="E666" s="2">
        <v>613.46454999999992</v>
      </c>
      <c r="F666" s="2">
        <v>66.893299999999996</v>
      </c>
      <c r="G666" s="2">
        <v>763.00334999999995</v>
      </c>
      <c r="H666" s="2">
        <f t="shared" si="20"/>
        <v>6132.029199999999</v>
      </c>
      <c r="J666">
        <f t="shared" si="21"/>
        <v>1</v>
      </c>
    </row>
    <row r="667" spans="1:10" x14ac:dyDescent="0.25">
      <c r="A667" s="1">
        <v>42032</v>
      </c>
      <c r="B667" s="4" t="s">
        <v>12</v>
      </c>
      <c r="C667" s="2">
        <v>2821.8580499999998</v>
      </c>
      <c r="D667" s="2">
        <v>1580.5146500000001</v>
      </c>
      <c r="E667" s="2">
        <v>576.00504999999998</v>
      </c>
      <c r="F667" s="2">
        <v>62.809049999999999</v>
      </c>
      <c r="G667" s="2">
        <v>716.41399999999999</v>
      </c>
      <c r="H667" s="2">
        <f t="shared" si="20"/>
        <v>5757.6007999999993</v>
      </c>
      <c r="J667">
        <f t="shared" si="21"/>
        <v>1</v>
      </c>
    </row>
    <row r="668" spans="1:10" x14ac:dyDescent="0.25">
      <c r="A668" s="1">
        <v>42032</v>
      </c>
      <c r="B668" s="4" t="s">
        <v>13</v>
      </c>
      <c r="C668" s="2">
        <v>2557.1213000000002</v>
      </c>
      <c r="D668" s="2">
        <v>1432.2355499999999</v>
      </c>
      <c r="E668" s="2">
        <v>521.96629999999993</v>
      </c>
      <c r="F668" s="2">
        <v>56.91599999999999</v>
      </c>
      <c r="G668" s="2">
        <v>649.20195000000001</v>
      </c>
      <c r="H668" s="2">
        <f t="shared" si="20"/>
        <v>5217.4411</v>
      </c>
      <c r="J668">
        <f t="shared" si="21"/>
        <v>1</v>
      </c>
    </row>
    <row r="669" spans="1:10" x14ac:dyDescent="0.25">
      <c r="A669" s="1">
        <v>42032</v>
      </c>
      <c r="B669" s="4" t="s">
        <v>14</v>
      </c>
      <c r="C669" s="2">
        <v>3083.5875000000001</v>
      </c>
      <c r="D669" s="2">
        <v>1727.1081999999999</v>
      </c>
      <c r="E669" s="2">
        <v>629.43009999999992</v>
      </c>
      <c r="F669" s="2">
        <v>68.634099999999989</v>
      </c>
      <c r="G669" s="2">
        <v>782.86189999999999</v>
      </c>
      <c r="H669" s="2">
        <f t="shared" si="20"/>
        <v>6291.6217999999999</v>
      </c>
      <c r="J669">
        <f t="shared" si="21"/>
        <v>1</v>
      </c>
    </row>
    <row r="670" spans="1:10" x14ac:dyDescent="0.25">
      <c r="A670" s="1">
        <v>42032</v>
      </c>
      <c r="B670" s="4" t="s">
        <v>15</v>
      </c>
      <c r="C670" s="2">
        <v>2376.6187</v>
      </c>
      <c r="D670" s="2">
        <v>1331.1365499999999</v>
      </c>
      <c r="E670" s="2">
        <v>485.12219999999996</v>
      </c>
      <c r="F670" s="2">
        <v>52.898899999999998</v>
      </c>
      <c r="G670" s="2">
        <v>603.3759</v>
      </c>
      <c r="H670" s="2">
        <f t="shared" si="20"/>
        <v>4849.1522500000001</v>
      </c>
      <c r="J670">
        <f t="shared" si="21"/>
        <v>1</v>
      </c>
    </row>
    <row r="671" spans="1:10" x14ac:dyDescent="0.25">
      <c r="A671" s="1">
        <v>42032</v>
      </c>
      <c r="B671" s="4" t="s">
        <v>16</v>
      </c>
      <c r="C671" s="2">
        <v>1444.0216499999999</v>
      </c>
      <c r="D671" s="2">
        <v>808.79199999999992</v>
      </c>
      <c r="E671" s="2">
        <v>294.75790000000001</v>
      </c>
      <c r="F671" s="2">
        <v>32.14105</v>
      </c>
      <c r="G671" s="2">
        <v>366.60839999999996</v>
      </c>
      <c r="H671" s="2">
        <f t="shared" si="20"/>
        <v>2946.3210000000004</v>
      </c>
      <c r="J671">
        <f t="shared" si="21"/>
        <v>1</v>
      </c>
    </row>
    <row r="672" spans="1:10" x14ac:dyDescent="0.25">
      <c r="A672" s="1">
        <v>42032</v>
      </c>
      <c r="B672" s="4" t="s">
        <v>17</v>
      </c>
      <c r="C672" s="2">
        <v>177.49445</v>
      </c>
      <c r="D672" s="2">
        <v>99.414299999999997</v>
      </c>
      <c r="E672" s="2">
        <v>36.230400000000003</v>
      </c>
      <c r="F672" s="2">
        <v>3.9507999999999996</v>
      </c>
      <c r="G672" s="2">
        <v>45.061900000000001</v>
      </c>
      <c r="H672" s="2">
        <f t="shared" si="20"/>
        <v>362.15184999999997</v>
      </c>
      <c r="J672">
        <f t="shared" si="21"/>
        <v>1</v>
      </c>
    </row>
    <row r="673" spans="1:10" x14ac:dyDescent="0.25">
      <c r="A673" s="1">
        <v>42032</v>
      </c>
      <c r="B673" s="4" t="s">
        <v>18</v>
      </c>
      <c r="C673" s="2">
        <v>9.0252999999999997</v>
      </c>
      <c r="D673" s="2">
        <v>5.0549499999999998</v>
      </c>
      <c r="E673" s="2">
        <v>1.8419499999999998</v>
      </c>
      <c r="F673" s="2">
        <v>0.20059999999999997</v>
      </c>
      <c r="G673" s="2">
        <v>2.2916000000000003</v>
      </c>
      <c r="H673" s="2">
        <f t="shared" si="20"/>
        <v>18.414400000000001</v>
      </c>
      <c r="J673">
        <f t="shared" si="21"/>
        <v>1</v>
      </c>
    </row>
    <row r="674" spans="1:10" x14ac:dyDescent="0.25">
      <c r="A674" s="1">
        <v>42032</v>
      </c>
      <c r="B674" s="4" t="s">
        <v>19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2">
        <f t="shared" si="20"/>
        <v>0</v>
      </c>
      <c r="J674">
        <f t="shared" si="21"/>
        <v>1</v>
      </c>
    </row>
    <row r="675" spans="1:10" x14ac:dyDescent="0.25">
      <c r="A675" s="1">
        <v>42032</v>
      </c>
      <c r="B675" s="4" t="s">
        <v>20</v>
      </c>
      <c r="C675" s="2">
        <v>0</v>
      </c>
      <c r="D675" s="2">
        <v>0</v>
      </c>
      <c r="E675" s="2">
        <v>0</v>
      </c>
      <c r="F675" s="2">
        <v>0</v>
      </c>
      <c r="G675" s="2">
        <v>0</v>
      </c>
      <c r="H675" s="2">
        <f t="shared" si="20"/>
        <v>0</v>
      </c>
      <c r="J675">
        <f t="shared" si="21"/>
        <v>1</v>
      </c>
    </row>
    <row r="676" spans="1:10" x14ac:dyDescent="0.25">
      <c r="A676" s="1">
        <v>42032</v>
      </c>
      <c r="B676" s="4" t="s">
        <v>21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f t="shared" si="20"/>
        <v>0</v>
      </c>
      <c r="J676">
        <f t="shared" si="21"/>
        <v>1</v>
      </c>
    </row>
    <row r="677" spans="1:10" x14ac:dyDescent="0.25">
      <c r="A677" s="1">
        <v>42032</v>
      </c>
      <c r="B677" s="4" t="s">
        <v>22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f t="shared" si="20"/>
        <v>0</v>
      </c>
      <c r="J677">
        <f t="shared" si="21"/>
        <v>1</v>
      </c>
    </row>
    <row r="678" spans="1:10" x14ac:dyDescent="0.25">
      <c r="A678" s="1">
        <v>42032</v>
      </c>
      <c r="B678" s="4" t="s">
        <v>23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f t="shared" si="20"/>
        <v>0</v>
      </c>
      <c r="J678">
        <f t="shared" si="21"/>
        <v>1</v>
      </c>
    </row>
    <row r="679" spans="1:10" x14ac:dyDescent="0.25">
      <c r="A679" s="1">
        <v>42033</v>
      </c>
      <c r="B679" s="4" t="s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f t="shared" si="20"/>
        <v>0</v>
      </c>
      <c r="J679">
        <f t="shared" si="21"/>
        <v>1</v>
      </c>
    </row>
    <row r="680" spans="1:10" x14ac:dyDescent="0.25">
      <c r="A680" s="1">
        <v>42033</v>
      </c>
      <c r="B680" s="4" t="s">
        <v>1</v>
      </c>
      <c r="C680" s="2">
        <v>0</v>
      </c>
      <c r="D680" s="2">
        <v>0</v>
      </c>
      <c r="E680" s="2">
        <v>0</v>
      </c>
      <c r="F680" s="2">
        <v>0</v>
      </c>
      <c r="G680" s="2">
        <v>0</v>
      </c>
      <c r="H680" s="2">
        <f t="shared" si="20"/>
        <v>0</v>
      </c>
      <c r="J680">
        <f t="shared" si="21"/>
        <v>1</v>
      </c>
    </row>
    <row r="681" spans="1:10" x14ac:dyDescent="0.25">
      <c r="A681" s="1">
        <v>42033</v>
      </c>
      <c r="B681" s="4" t="s">
        <v>2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f t="shared" si="20"/>
        <v>0</v>
      </c>
      <c r="J681">
        <f t="shared" si="21"/>
        <v>1</v>
      </c>
    </row>
    <row r="682" spans="1:10" x14ac:dyDescent="0.25">
      <c r="A682" s="1">
        <v>42033</v>
      </c>
      <c r="B682" s="4" t="s">
        <v>3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f t="shared" si="20"/>
        <v>0</v>
      </c>
      <c r="J682">
        <f t="shared" si="21"/>
        <v>1</v>
      </c>
    </row>
    <row r="683" spans="1:10" x14ac:dyDescent="0.25">
      <c r="A683" s="1">
        <v>42033</v>
      </c>
      <c r="B683" s="4" t="s">
        <v>4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f t="shared" si="20"/>
        <v>0</v>
      </c>
      <c r="J683">
        <f t="shared" si="21"/>
        <v>1</v>
      </c>
    </row>
    <row r="684" spans="1:10" x14ac:dyDescent="0.25">
      <c r="A684" s="1">
        <v>42033</v>
      </c>
      <c r="B684" s="4" t="s">
        <v>5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f t="shared" si="20"/>
        <v>0</v>
      </c>
      <c r="J684">
        <f t="shared" si="21"/>
        <v>1</v>
      </c>
    </row>
    <row r="685" spans="1:10" x14ac:dyDescent="0.25">
      <c r="A685" s="1">
        <v>42033</v>
      </c>
      <c r="B685" s="4" t="s">
        <v>6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f t="shared" si="20"/>
        <v>0</v>
      </c>
      <c r="J685">
        <f t="shared" si="21"/>
        <v>1</v>
      </c>
    </row>
    <row r="686" spans="1:10" x14ac:dyDescent="0.25">
      <c r="A686" s="1">
        <v>42033</v>
      </c>
      <c r="B686" s="4" t="s">
        <v>7</v>
      </c>
      <c r="C686" s="2">
        <v>12.03345</v>
      </c>
      <c r="D686" s="2">
        <v>6.7396500000000001</v>
      </c>
      <c r="E686" s="2">
        <v>2.4565000000000001</v>
      </c>
      <c r="F686" s="2">
        <v>0.26774999999999999</v>
      </c>
      <c r="G686" s="2">
        <v>3.0548999999999999</v>
      </c>
      <c r="H686" s="2">
        <f t="shared" si="20"/>
        <v>24.552249999999997</v>
      </c>
      <c r="J686">
        <f t="shared" si="21"/>
        <v>1</v>
      </c>
    </row>
    <row r="687" spans="1:10" x14ac:dyDescent="0.25">
      <c r="A687" s="1">
        <v>42033</v>
      </c>
      <c r="B687" s="4" t="s">
        <v>8</v>
      </c>
      <c r="C687" s="2">
        <v>655.82599999999991</v>
      </c>
      <c r="D687" s="2">
        <v>367.32664999999997</v>
      </c>
      <c r="E687" s="2">
        <v>133.86904999999999</v>
      </c>
      <c r="F687" s="2">
        <v>14.597049999999998</v>
      </c>
      <c r="G687" s="2">
        <v>166.50139999999999</v>
      </c>
      <c r="H687" s="2">
        <f t="shared" si="20"/>
        <v>1338.1201499999997</v>
      </c>
      <c r="J687">
        <f t="shared" si="21"/>
        <v>1</v>
      </c>
    </row>
    <row r="688" spans="1:10" x14ac:dyDescent="0.25">
      <c r="A688" s="1">
        <v>42033</v>
      </c>
      <c r="B688" s="4" t="s">
        <v>9</v>
      </c>
      <c r="C688" s="2">
        <v>2430.7696499999997</v>
      </c>
      <c r="D688" s="2">
        <v>1361.4662499999999</v>
      </c>
      <c r="E688" s="2">
        <v>496.17559999999997</v>
      </c>
      <c r="F688" s="2">
        <v>54.104199999999999</v>
      </c>
      <c r="G688" s="2">
        <v>617.12379999999996</v>
      </c>
      <c r="H688" s="2">
        <f t="shared" si="20"/>
        <v>4959.6394999999993</v>
      </c>
      <c r="J688">
        <f t="shared" si="21"/>
        <v>1</v>
      </c>
    </row>
    <row r="689" spans="1:10" x14ac:dyDescent="0.25">
      <c r="A689" s="1">
        <v>42033</v>
      </c>
      <c r="B689" s="4" t="s">
        <v>10</v>
      </c>
      <c r="C689" s="2">
        <v>4304.9881999999998</v>
      </c>
      <c r="D689" s="2">
        <v>2411.2111500000001</v>
      </c>
      <c r="E689" s="2">
        <v>878.74614999999994</v>
      </c>
      <c r="F689" s="2">
        <v>95.820499999999996</v>
      </c>
      <c r="G689" s="2">
        <v>1092.9512500000001</v>
      </c>
      <c r="H689" s="2">
        <f t="shared" si="20"/>
        <v>8783.7172499999997</v>
      </c>
      <c r="J689">
        <f t="shared" si="21"/>
        <v>1</v>
      </c>
    </row>
    <row r="690" spans="1:10" x14ac:dyDescent="0.25">
      <c r="A690" s="1">
        <v>42033</v>
      </c>
      <c r="B690" s="4" t="s">
        <v>11</v>
      </c>
      <c r="C690" s="2">
        <v>5800.15265</v>
      </c>
      <c r="D690" s="2">
        <v>3248.64815</v>
      </c>
      <c r="E690" s="2">
        <v>1183.9429</v>
      </c>
      <c r="F690" s="2">
        <v>129.09970000000001</v>
      </c>
      <c r="G690" s="2">
        <v>1472.5434</v>
      </c>
      <c r="H690" s="2">
        <f t="shared" si="20"/>
        <v>11834.386800000002</v>
      </c>
      <c r="J690">
        <f t="shared" si="21"/>
        <v>1</v>
      </c>
    </row>
    <row r="691" spans="1:10" x14ac:dyDescent="0.25">
      <c r="A691" s="1">
        <v>42033</v>
      </c>
      <c r="B691" s="4" t="s">
        <v>12</v>
      </c>
      <c r="C691" s="2">
        <v>5938.5377500000004</v>
      </c>
      <c r="D691" s="2">
        <v>3326.1570999999999</v>
      </c>
      <c r="E691" s="2">
        <v>1212.1901</v>
      </c>
      <c r="F691" s="2">
        <v>132.18010000000001</v>
      </c>
      <c r="G691" s="2">
        <v>1507.6773000000001</v>
      </c>
      <c r="H691" s="2">
        <f t="shared" si="20"/>
        <v>12116.742349999999</v>
      </c>
      <c r="J691">
        <f t="shared" si="21"/>
        <v>1</v>
      </c>
    </row>
    <row r="692" spans="1:10" x14ac:dyDescent="0.25">
      <c r="A692" s="1">
        <v>42033</v>
      </c>
      <c r="B692" s="4" t="s">
        <v>13</v>
      </c>
      <c r="C692" s="2">
        <v>4915.6893999999993</v>
      </c>
      <c r="D692" s="2">
        <v>2753.2630499999996</v>
      </c>
      <c r="E692" s="2">
        <v>1003.4037499999999</v>
      </c>
      <c r="F692" s="2">
        <v>109.41370000000001</v>
      </c>
      <c r="G692" s="2">
        <v>1247.9963499999999</v>
      </c>
      <c r="H692" s="2">
        <f t="shared" si="20"/>
        <v>10029.766249999997</v>
      </c>
      <c r="J692">
        <f t="shared" si="21"/>
        <v>1</v>
      </c>
    </row>
    <row r="693" spans="1:10" x14ac:dyDescent="0.25">
      <c r="A693" s="1">
        <v>42033</v>
      </c>
      <c r="B693" s="4" t="s">
        <v>14</v>
      </c>
      <c r="C693" s="2">
        <v>3814.6232</v>
      </c>
      <c r="D693" s="2">
        <v>2136.55915</v>
      </c>
      <c r="E693" s="2">
        <v>778.65099999999995</v>
      </c>
      <c r="F693" s="2">
        <v>84.905649999999994</v>
      </c>
      <c r="G693" s="2">
        <v>968.45685000000003</v>
      </c>
      <c r="H693" s="2">
        <f t="shared" si="20"/>
        <v>7783.1958500000001</v>
      </c>
      <c r="J693">
        <f t="shared" si="21"/>
        <v>1</v>
      </c>
    </row>
    <row r="694" spans="1:10" x14ac:dyDescent="0.25">
      <c r="A694" s="1">
        <v>42033</v>
      </c>
      <c r="B694" s="4" t="s">
        <v>15</v>
      </c>
      <c r="C694" s="2">
        <v>2217.174</v>
      </c>
      <c r="D694" s="2">
        <v>1241.8330000000001</v>
      </c>
      <c r="E694" s="2">
        <v>452.57569999999998</v>
      </c>
      <c r="F694" s="2">
        <v>49.350149999999999</v>
      </c>
      <c r="G694" s="2">
        <v>562.89634999999998</v>
      </c>
      <c r="H694" s="2">
        <f t="shared" si="20"/>
        <v>4523.8292000000001</v>
      </c>
      <c r="J694">
        <f t="shared" si="21"/>
        <v>1</v>
      </c>
    </row>
    <row r="695" spans="1:10" x14ac:dyDescent="0.25">
      <c r="A695" s="1">
        <v>42033</v>
      </c>
      <c r="B695" s="4" t="s">
        <v>16</v>
      </c>
      <c r="C695" s="2">
        <v>962.68110000000001</v>
      </c>
      <c r="D695" s="2">
        <v>539.19494999999995</v>
      </c>
      <c r="E695" s="2">
        <v>196.50469999999999</v>
      </c>
      <c r="F695" s="2">
        <v>21.42765</v>
      </c>
      <c r="G695" s="2">
        <v>244.40559999999999</v>
      </c>
      <c r="H695" s="2">
        <f t="shared" si="20"/>
        <v>1964.2139999999999</v>
      </c>
      <c r="J695">
        <f t="shared" si="21"/>
        <v>1</v>
      </c>
    </row>
    <row r="696" spans="1:10" x14ac:dyDescent="0.25">
      <c r="A696" s="1">
        <v>42033</v>
      </c>
      <c r="B696" s="4" t="s">
        <v>17</v>
      </c>
      <c r="C696" s="2">
        <v>162.452</v>
      </c>
      <c r="D696" s="2">
        <v>90.989100000000008</v>
      </c>
      <c r="E696" s="2">
        <v>33.160199999999996</v>
      </c>
      <c r="F696" s="2">
        <v>3.6158999999999994</v>
      </c>
      <c r="G696" s="2">
        <v>41.243699999999997</v>
      </c>
      <c r="H696" s="2">
        <f t="shared" si="20"/>
        <v>331.46089999999998</v>
      </c>
      <c r="J696">
        <f t="shared" si="21"/>
        <v>1</v>
      </c>
    </row>
    <row r="697" spans="1:10" x14ac:dyDescent="0.25">
      <c r="A697" s="1">
        <v>42033</v>
      </c>
      <c r="B697" s="4" t="s">
        <v>18</v>
      </c>
      <c r="C697" s="2">
        <v>12.03345</v>
      </c>
      <c r="D697" s="2">
        <v>6.7396500000000001</v>
      </c>
      <c r="E697" s="2">
        <v>2.4565000000000001</v>
      </c>
      <c r="F697" s="2">
        <v>0.26774999999999999</v>
      </c>
      <c r="G697" s="2">
        <v>3.0548999999999999</v>
      </c>
      <c r="H697" s="2">
        <f t="shared" si="20"/>
        <v>24.552249999999997</v>
      </c>
      <c r="J697">
        <f t="shared" si="21"/>
        <v>1</v>
      </c>
    </row>
    <row r="698" spans="1:10" x14ac:dyDescent="0.25">
      <c r="A698" s="1">
        <v>42033</v>
      </c>
      <c r="B698" s="4" t="s">
        <v>19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f t="shared" si="20"/>
        <v>0</v>
      </c>
      <c r="J698">
        <f t="shared" si="21"/>
        <v>1</v>
      </c>
    </row>
    <row r="699" spans="1:10" x14ac:dyDescent="0.25">
      <c r="A699" s="1">
        <v>42033</v>
      </c>
      <c r="B699" s="4" t="s">
        <v>20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f t="shared" si="20"/>
        <v>0</v>
      </c>
      <c r="J699">
        <f t="shared" si="21"/>
        <v>1</v>
      </c>
    </row>
    <row r="700" spans="1:10" x14ac:dyDescent="0.25">
      <c r="A700" s="1">
        <v>42033</v>
      </c>
      <c r="B700" s="4" t="s">
        <v>21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f t="shared" si="20"/>
        <v>0</v>
      </c>
      <c r="J700">
        <f t="shared" si="21"/>
        <v>1</v>
      </c>
    </row>
    <row r="701" spans="1:10" x14ac:dyDescent="0.25">
      <c r="A701" s="1">
        <v>42033</v>
      </c>
      <c r="B701" s="4" t="s">
        <v>22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f t="shared" si="20"/>
        <v>0</v>
      </c>
      <c r="J701">
        <f t="shared" si="21"/>
        <v>1</v>
      </c>
    </row>
    <row r="702" spans="1:10" x14ac:dyDescent="0.25">
      <c r="A702" s="1">
        <v>42033</v>
      </c>
      <c r="B702" s="4" t="s">
        <v>23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f t="shared" si="20"/>
        <v>0</v>
      </c>
      <c r="J702">
        <f t="shared" si="21"/>
        <v>1</v>
      </c>
    </row>
    <row r="703" spans="1:10" x14ac:dyDescent="0.25">
      <c r="A703" s="1">
        <v>42034</v>
      </c>
      <c r="B703" s="4" t="s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f t="shared" si="20"/>
        <v>0</v>
      </c>
      <c r="J703">
        <f t="shared" si="21"/>
        <v>1</v>
      </c>
    </row>
    <row r="704" spans="1:10" x14ac:dyDescent="0.25">
      <c r="A704" s="1">
        <v>42034</v>
      </c>
      <c r="B704" s="4" t="s">
        <v>1</v>
      </c>
      <c r="C704" s="2">
        <v>0</v>
      </c>
      <c r="D704" s="2">
        <v>0</v>
      </c>
      <c r="E704" s="2">
        <v>0</v>
      </c>
      <c r="F704" s="2">
        <v>0</v>
      </c>
      <c r="G704" s="2">
        <v>0</v>
      </c>
      <c r="H704" s="2">
        <f t="shared" si="20"/>
        <v>0</v>
      </c>
      <c r="J704">
        <f t="shared" si="21"/>
        <v>1</v>
      </c>
    </row>
    <row r="705" spans="1:10" x14ac:dyDescent="0.25">
      <c r="A705" s="1">
        <v>42034</v>
      </c>
      <c r="B705" s="4" t="s">
        <v>2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f t="shared" si="20"/>
        <v>0</v>
      </c>
      <c r="J705">
        <f t="shared" si="21"/>
        <v>1</v>
      </c>
    </row>
    <row r="706" spans="1:10" x14ac:dyDescent="0.25">
      <c r="A706" s="1">
        <v>42034</v>
      </c>
      <c r="B706" s="4" t="s">
        <v>3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f t="shared" si="20"/>
        <v>0</v>
      </c>
      <c r="J706">
        <f t="shared" si="21"/>
        <v>1</v>
      </c>
    </row>
    <row r="707" spans="1:10" x14ac:dyDescent="0.25">
      <c r="A707" s="1">
        <v>42034</v>
      </c>
      <c r="B707" s="4" t="s">
        <v>4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f t="shared" si="20"/>
        <v>0</v>
      </c>
      <c r="J707">
        <f t="shared" si="21"/>
        <v>1</v>
      </c>
    </row>
    <row r="708" spans="1:10" x14ac:dyDescent="0.25">
      <c r="A708" s="1">
        <v>42034</v>
      </c>
      <c r="B708" s="4" t="s">
        <v>5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f t="shared" si="20"/>
        <v>0</v>
      </c>
      <c r="J708">
        <f t="shared" si="21"/>
        <v>1</v>
      </c>
    </row>
    <row r="709" spans="1:10" x14ac:dyDescent="0.25">
      <c r="A709" s="1">
        <v>42034</v>
      </c>
      <c r="B709" s="4" t="s">
        <v>6</v>
      </c>
      <c r="C709" s="2">
        <v>0</v>
      </c>
      <c r="D709" s="2">
        <v>0</v>
      </c>
      <c r="E709" s="2">
        <v>0</v>
      </c>
      <c r="F709" s="2">
        <v>0</v>
      </c>
      <c r="G709" s="2">
        <v>0</v>
      </c>
      <c r="H709" s="2">
        <f t="shared" si="20"/>
        <v>0</v>
      </c>
      <c r="J709">
        <f t="shared" si="21"/>
        <v>1</v>
      </c>
    </row>
    <row r="710" spans="1:10" x14ac:dyDescent="0.25">
      <c r="A710" s="1">
        <v>42034</v>
      </c>
      <c r="B710" s="4" t="s">
        <v>7</v>
      </c>
      <c r="C710" s="2">
        <v>6.01715</v>
      </c>
      <c r="D710" s="2">
        <v>3.37025</v>
      </c>
      <c r="E710" s="2">
        <v>1.2282500000000001</v>
      </c>
      <c r="F710" s="2">
        <v>0.1343</v>
      </c>
      <c r="G710" s="2">
        <v>1.52745</v>
      </c>
      <c r="H710" s="2">
        <f t="shared" si="20"/>
        <v>12.277399999999998</v>
      </c>
      <c r="J710">
        <f t="shared" si="21"/>
        <v>1</v>
      </c>
    </row>
    <row r="711" spans="1:10" x14ac:dyDescent="0.25">
      <c r="A711" s="1">
        <v>42034</v>
      </c>
      <c r="B711" s="4" t="s">
        <v>8</v>
      </c>
      <c r="C711" s="2">
        <v>342.95544999999998</v>
      </c>
      <c r="D711" s="2">
        <v>192.0881</v>
      </c>
      <c r="E711" s="2">
        <v>70.00515</v>
      </c>
      <c r="F711" s="2">
        <v>7.6338499999999998</v>
      </c>
      <c r="G711" s="2">
        <v>87.069749999999999</v>
      </c>
      <c r="H711" s="2">
        <f t="shared" si="20"/>
        <v>699.75229999999999</v>
      </c>
      <c r="J711">
        <f t="shared" si="21"/>
        <v>1</v>
      </c>
    </row>
    <row r="712" spans="1:10" x14ac:dyDescent="0.25">
      <c r="A712" s="1">
        <v>42034</v>
      </c>
      <c r="B712" s="4" t="s">
        <v>9</v>
      </c>
      <c r="C712" s="2">
        <v>1001.7896</v>
      </c>
      <c r="D712" s="2">
        <v>561.09944999999993</v>
      </c>
      <c r="E712" s="2">
        <v>204.4879</v>
      </c>
      <c r="F712" s="2">
        <v>22.29805</v>
      </c>
      <c r="G712" s="2">
        <v>254.33444999999998</v>
      </c>
      <c r="H712" s="2">
        <f t="shared" ref="H712:H775" si="22">SUM(C712:G712)</f>
        <v>2044.00945</v>
      </c>
      <c r="J712">
        <f t="shared" ref="J712:J775" si="23">MONTH(A712)</f>
        <v>1</v>
      </c>
    </row>
    <row r="713" spans="1:10" x14ac:dyDescent="0.25">
      <c r="A713" s="1">
        <v>42034</v>
      </c>
      <c r="B713" s="4" t="s">
        <v>10</v>
      </c>
      <c r="C713" s="2">
        <v>1651.5992999999999</v>
      </c>
      <c r="D713" s="2">
        <v>925.05584999999996</v>
      </c>
      <c r="E713" s="2">
        <v>337.12869999999998</v>
      </c>
      <c r="F713" s="2">
        <v>36.761650000000003</v>
      </c>
      <c r="G713" s="2">
        <v>419.30839999999995</v>
      </c>
      <c r="H713" s="2">
        <f t="shared" si="22"/>
        <v>3369.8538999999996</v>
      </c>
      <c r="J713">
        <f t="shared" si="23"/>
        <v>1</v>
      </c>
    </row>
    <row r="714" spans="1:10" x14ac:dyDescent="0.25">
      <c r="A714" s="1">
        <v>42034</v>
      </c>
      <c r="B714" s="4" t="s">
        <v>11</v>
      </c>
      <c r="C714" s="2">
        <v>1877.2275500000001</v>
      </c>
      <c r="D714" s="2">
        <v>1051.4296000000002</v>
      </c>
      <c r="E714" s="2">
        <v>383.18509999999998</v>
      </c>
      <c r="F714" s="2">
        <v>41.783449999999995</v>
      </c>
      <c r="G714" s="2">
        <v>476.59075000000001</v>
      </c>
      <c r="H714" s="2">
        <f t="shared" si="22"/>
        <v>3830.2164499999999</v>
      </c>
      <c r="J714">
        <f t="shared" si="23"/>
        <v>1</v>
      </c>
    </row>
    <row r="715" spans="1:10" x14ac:dyDescent="0.25">
      <c r="A715" s="1">
        <v>42034</v>
      </c>
      <c r="B715" s="4" t="s">
        <v>12</v>
      </c>
      <c r="C715" s="2">
        <v>2150.9904500000002</v>
      </c>
      <c r="D715" s="2">
        <v>1204.7628</v>
      </c>
      <c r="E715" s="2">
        <v>439.06579999999997</v>
      </c>
      <c r="F715" s="2">
        <v>47.877099999999999</v>
      </c>
      <c r="G715" s="2">
        <v>546.09354999999994</v>
      </c>
      <c r="H715" s="2">
        <f t="shared" si="22"/>
        <v>4388.7897000000003</v>
      </c>
      <c r="J715">
        <f t="shared" si="23"/>
        <v>1</v>
      </c>
    </row>
    <row r="716" spans="1:10" x14ac:dyDescent="0.25">
      <c r="A716" s="1">
        <v>42034</v>
      </c>
      <c r="B716" s="4" t="s">
        <v>13</v>
      </c>
      <c r="C716" s="2">
        <v>1774.9428</v>
      </c>
      <c r="D716" s="2">
        <v>994.14044999999999</v>
      </c>
      <c r="E716" s="2">
        <v>362.30654999999996</v>
      </c>
      <c r="F716" s="2">
        <v>39.506300000000003</v>
      </c>
      <c r="G716" s="2">
        <v>450.62239999999997</v>
      </c>
      <c r="H716" s="2">
        <f t="shared" si="22"/>
        <v>3621.5185000000001</v>
      </c>
      <c r="J716">
        <f t="shared" si="23"/>
        <v>1</v>
      </c>
    </row>
    <row r="717" spans="1:10" x14ac:dyDescent="0.25">
      <c r="A717" s="1">
        <v>42034</v>
      </c>
      <c r="B717" s="4" t="s">
        <v>14</v>
      </c>
      <c r="C717" s="2">
        <v>1383.85355</v>
      </c>
      <c r="D717" s="2">
        <v>775.09204999999997</v>
      </c>
      <c r="E717" s="2">
        <v>282.47624999999999</v>
      </c>
      <c r="F717" s="2">
        <v>30.801449999999999</v>
      </c>
      <c r="G717" s="2">
        <v>351.33305000000001</v>
      </c>
      <c r="H717" s="2">
        <f t="shared" si="22"/>
        <v>2823.5563500000003</v>
      </c>
      <c r="J717">
        <f t="shared" si="23"/>
        <v>1</v>
      </c>
    </row>
    <row r="718" spans="1:10" x14ac:dyDescent="0.25">
      <c r="A718" s="1">
        <v>42034</v>
      </c>
      <c r="B718" s="4" t="s">
        <v>15</v>
      </c>
      <c r="C718" s="2">
        <v>1055.9405499999998</v>
      </c>
      <c r="D718" s="2">
        <v>591.42914999999994</v>
      </c>
      <c r="E718" s="2">
        <v>215.54130000000001</v>
      </c>
      <c r="F718" s="2">
        <v>23.503349999999998</v>
      </c>
      <c r="G718" s="2">
        <v>268.08235000000002</v>
      </c>
      <c r="H718" s="2">
        <f t="shared" si="22"/>
        <v>2154.4966999999997</v>
      </c>
      <c r="J718">
        <f t="shared" si="23"/>
        <v>1</v>
      </c>
    </row>
    <row r="719" spans="1:10" x14ac:dyDescent="0.25">
      <c r="A719" s="1">
        <v>42034</v>
      </c>
      <c r="B719" s="4" t="s">
        <v>16</v>
      </c>
      <c r="C719" s="2">
        <v>508.41559999999998</v>
      </c>
      <c r="D719" s="2">
        <v>284.76190000000003</v>
      </c>
      <c r="E719" s="2">
        <v>103.77905</v>
      </c>
      <c r="F719" s="2">
        <v>11.316050000000001</v>
      </c>
      <c r="G719" s="2">
        <v>129.07674999999998</v>
      </c>
      <c r="H719" s="2">
        <f t="shared" si="22"/>
        <v>1037.34935</v>
      </c>
      <c r="J719">
        <f t="shared" si="23"/>
        <v>1</v>
      </c>
    </row>
    <row r="720" spans="1:10" x14ac:dyDescent="0.25">
      <c r="A720" s="1">
        <v>42034</v>
      </c>
      <c r="B720" s="4" t="s">
        <v>17</v>
      </c>
      <c r="C720" s="2">
        <v>96.268450000000001</v>
      </c>
      <c r="D720" s="2">
        <v>53.919750000000001</v>
      </c>
      <c r="E720" s="2">
        <v>19.650299999999998</v>
      </c>
      <c r="F720" s="2">
        <v>2.1428499999999997</v>
      </c>
      <c r="G720" s="2">
        <v>24.440899999999999</v>
      </c>
      <c r="H720" s="2">
        <f t="shared" si="22"/>
        <v>196.42224999999999</v>
      </c>
      <c r="J720">
        <f t="shared" si="23"/>
        <v>1</v>
      </c>
    </row>
    <row r="721" spans="1:10" x14ac:dyDescent="0.25">
      <c r="A721" s="1">
        <v>42034</v>
      </c>
      <c r="B721" s="4" t="s">
        <v>18</v>
      </c>
      <c r="C721" s="2">
        <v>6.01715</v>
      </c>
      <c r="D721" s="2">
        <v>3.37025</v>
      </c>
      <c r="E721" s="2">
        <v>1.2282500000000001</v>
      </c>
      <c r="F721" s="2">
        <v>0.1343</v>
      </c>
      <c r="G721" s="2">
        <v>1.52745</v>
      </c>
      <c r="H721" s="2">
        <f t="shared" si="22"/>
        <v>12.277399999999998</v>
      </c>
      <c r="J721">
        <f t="shared" si="23"/>
        <v>1</v>
      </c>
    </row>
    <row r="722" spans="1:10" x14ac:dyDescent="0.25">
      <c r="A722" s="1">
        <v>42034</v>
      </c>
      <c r="B722" s="4" t="s">
        <v>19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f t="shared" si="22"/>
        <v>0</v>
      </c>
      <c r="J722">
        <f t="shared" si="23"/>
        <v>1</v>
      </c>
    </row>
    <row r="723" spans="1:10" x14ac:dyDescent="0.25">
      <c r="A723" s="1">
        <v>42034</v>
      </c>
      <c r="B723" s="4" t="s">
        <v>20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f t="shared" si="22"/>
        <v>0</v>
      </c>
      <c r="J723">
        <f t="shared" si="23"/>
        <v>1</v>
      </c>
    </row>
    <row r="724" spans="1:10" x14ac:dyDescent="0.25">
      <c r="A724" s="1">
        <v>42034</v>
      </c>
      <c r="B724" s="4" t="s">
        <v>21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f t="shared" si="22"/>
        <v>0</v>
      </c>
      <c r="J724">
        <f t="shared" si="23"/>
        <v>1</v>
      </c>
    </row>
    <row r="725" spans="1:10" x14ac:dyDescent="0.25">
      <c r="A725" s="1">
        <v>42034</v>
      </c>
      <c r="B725" s="4" t="s">
        <v>22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f t="shared" si="22"/>
        <v>0</v>
      </c>
      <c r="J725">
        <f t="shared" si="23"/>
        <v>1</v>
      </c>
    </row>
    <row r="726" spans="1:10" x14ac:dyDescent="0.25">
      <c r="A726" s="1">
        <v>42034</v>
      </c>
      <c r="B726" s="4" t="s">
        <v>23</v>
      </c>
      <c r="C726" s="2">
        <v>0</v>
      </c>
      <c r="D726" s="2">
        <v>0</v>
      </c>
      <c r="E726" s="2">
        <v>0</v>
      </c>
      <c r="F726" s="2">
        <v>0</v>
      </c>
      <c r="G726" s="2">
        <v>0</v>
      </c>
      <c r="H726" s="2">
        <f t="shared" si="22"/>
        <v>0</v>
      </c>
      <c r="J726">
        <f t="shared" si="23"/>
        <v>1</v>
      </c>
    </row>
    <row r="727" spans="1:10" x14ac:dyDescent="0.25">
      <c r="A727" s="1">
        <v>42035</v>
      </c>
      <c r="B727" s="4" t="s">
        <v>0</v>
      </c>
      <c r="C727" s="2">
        <v>0</v>
      </c>
      <c r="D727" s="2">
        <v>0</v>
      </c>
      <c r="E727" s="2">
        <v>0</v>
      </c>
      <c r="F727" s="2">
        <v>0</v>
      </c>
      <c r="G727" s="2">
        <v>0</v>
      </c>
      <c r="H727" s="2">
        <f t="shared" si="22"/>
        <v>0</v>
      </c>
      <c r="J727">
        <f t="shared" si="23"/>
        <v>1</v>
      </c>
    </row>
    <row r="728" spans="1:10" x14ac:dyDescent="0.25">
      <c r="A728" s="1">
        <v>42035</v>
      </c>
      <c r="B728" s="4" t="s">
        <v>1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f t="shared" si="22"/>
        <v>0</v>
      </c>
      <c r="J728">
        <f t="shared" si="23"/>
        <v>1</v>
      </c>
    </row>
    <row r="729" spans="1:10" x14ac:dyDescent="0.25">
      <c r="A729" s="1">
        <v>42035</v>
      </c>
      <c r="B729" s="4" t="s">
        <v>2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f t="shared" si="22"/>
        <v>0</v>
      </c>
      <c r="J729">
        <f t="shared" si="23"/>
        <v>1</v>
      </c>
    </row>
    <row r="730" spans="1:10" x14ac:dyDescent="0.25">
      <c r="A730" s="1">
        <v>42035</v>
      </c>
      <c r="B730" s="4" t="s">
        <v>3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f t="shared" si="22"/>
        <v>0</v>
      </c>
      <c r="J730">
        <f t="shared" si="23"/>
        <v>1</v>
      </c>
    </row>
    <row r="731" spans="1:10" x14ac:dyDescent="0.25">
      <c r="A731" s="1">
        <v>42035</v>
      </c>
      <c r="B731" s="4" t="s">
        <v>4</v>
      </c>
      <c r="C731" s="2">
        <v>0</v>
      </c>
      <c r="D731" s="2">
        <v>0</v>
      </c>
      <c r="E731" s="2">
        <v>0</v>
      </c>
      <c r="F731" s="2">
        <v>0</v>
      </c>
      <c r="G731" s="2">
        <v>0</v>
      </c>
      <c r="H731" s="2">
        <f t="shared" si="22"/>
        <v>0</v>
      </c>
      <c r="J731">
        <f t="shared" si="23"/>
        <v>1</v>
      </c>
    </row>
    <row r="732" spans="1:10" x14ac:dyDescent="0.25">
      <c r="A732" s="1">
        <v>42035</v>
      </c>
      <c r="B732" s="4" t="s">
        <v>5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f t="shared" si="22"/>
        <v>0</v>
      </c>
      <c r="J732">
        <f t="shared" si="23"/>
        <v>1</v>
      </c>
    </row>
    <row r="733" spans="1:10" x14ac:dyDescent="0.25">
      <c r="A733" s="1">
        <v>42035</v>
      </c>
      <c r="B733" s="4" t="s">
        <v>6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f t="shared" si="22"/>
        <v>0</v>
      </c>
      <c r="J733">
        <f t="shared" si="23"/>
        <v>1</v>
      </c>
    </row>
    <row r="734" spans="1:10" x14ac:dyDescent="0.25">
      <c r="A734" s="1">
        <v>42035</v>
      </c>
      <c r="B734" s="4" t="s">
        <v>7</v>
      </c>
      <c r="C734" s="2">
        <v>6.01715</v>
      </c>
      <c r="D734" s="2">
        <v>3.37025</v>
      </c>
      <c r="E734" s="2">
        <v>1.2282500000000001</v>
      </c>
      <c r="F734" s="2">
        <v>0.1343</v>
      </c>
      <c r="G734" s="2">
        <v>1.52745</v>
      </c>
      <c r="H734" s="2">
        <f t="shared" si="22"/>
        <v>12.277399999999998</v>
      </c>
      <c r="J734">
        <f t="shared" si="23"/>
        <v>1</v>
      </c>
    </row>
    <row r="735" spans="1:10" x14ac:dyDescent="0.25">
      <c r="A735" s="1">
        <v>42035</v>
      </c>
      <c r="B735" s="4" t="s">
        <v>8</v>
      </c>
      <c r="C735" s="2">
        <v>661.84315000000004</v>
      </c>
      <c r="D735" s="2">
        <v>370.69605000000001</v>
      </c>
      <c r="E735" s="2">
        <v>135.09729999999999</v>
      </c>
      <c r="F735" s="2">
        <v>14.731349999999999</v>
      </c>
      <c r="G735" s="2">
        <v>168.02885000000001</v>
      </c>
      <c r="H735" s="2">
        <f t="shared" si="22"/>
        <v>1350.3967</v>
      </c>
      <c r="J735">
        <f t="shared" si="23"/>
        <v>1</v>
      </c>
    </row>
    <row r="736" spans="1:10" x14ac:dyDescent="0.25">
      <c r="A736" s="1">
        <v>42035</v>
      </c>
      <c r="B736" s="4" t="s">
        <v>9</v>
      </c>
      <c r="C736" s="2">
        <v>1744.8587500000001</v>
      </c>
      <c r="D736" s="2">
        <v>977.29004999999995</v>
      </c>
      <c r="E736" s="2">
        <v>356.16529999999995</v>
      </c>
      <c r="F736" s="2">
        <v>38.837350000000001</v>
      </c>
      <c r="G736" s="2">
        <v>442.98514999999998</v>
      </c>
      <c r="H736" s="2">
        <f t="shared" si="22"/>
        <v>3560.1365999999998</v>
      </c>
      <c r="J736">
        <f t="shared" si="23"/>
        <v>1</v>
      </c>
    </row>
    <row r="737" spans="1:10" x14ac:dyDescent="0.25">
      <c r="A737" s="1">
        <v>42035</v>
      </c>
      <c r="B737" s="4" t="s">
        <v>10</v>
      </c>
      <c r="C737" s="2">
        <v>4190.67</v>
      </c>
      <c r="D737" s="2">
        <v>2347.1814999999997</v>
      </c>
      <c r="E737" s="2">
        <v>855.41109999999992</v>
      </c>
      <c r="F737" s="2">
        <v>93.275599999999997</v>
      </c>
      <c r="G737" s="2">
        <v>1063.9280000000001</v>
      </c>
      <c r="H737" s="2">
        <f t="shared" si="22"/>
        <v>8550.4662000000008</v>
      </c>
      <c r="J737">
        <f t="shared" si="23"/>
        <v>1</v>
      </c>
    </row>
    <row r="738" spans="1:10" x14ac:dyDescent="0.25">
      <c r="A738" s="1">
        <v>42035</v>
      </c>
      <c r="B738" s="4" t="s">
        <v>11</v>
      </c>
      <c r="C738" s="2">
        <v>6091.9652999999998</v>
      </c>
      <c r="D738" s="2">
        <v>3412.0912499999999</v>
      </c>
      <c r="E738" s="2">
        <v>1243.5083500000001</v>
      </c>
      <c r="F738" s="2">
        <v>135.59539999999998</v>
      </c>
      <c r="G738" s="2">
        <v>1546.6294</v>
      </c>
      <c r="H738" s="2">
        <f t="shared" si="22"/>
        <v>12429.789699999999</v>
      </c>
      <c r="J738">
        <f t="shared" si="23"/>
        <v>1</v>
      </c>
    </row>
    <row r="739" spans="1:10" x14ac:dyDescent="0.25">
      <c r="A739" s="1">
        <v>42035</v>
      </c>
      <c r="B739" s="4" t="s">
        <v>12</v>
      </c>
      <c r="C739" s="2">
        <v>7866.9080999999996</v>
      </c>
      <c r="D739" s="2">
        <v>4406.2316999999994</v>
      </c>
      <c r="E739" s="2">
        <v>1605.8148999999999</v>
      </c>
      <c r="F739" s="2">
        <v>175.10169999999999</v>
      </c>
      <c r="G739" s="2">
        <v>1997.2518</v>
      </c>
      <c r="H739" s="2">
        <f t="shared" si="22"/>
        <v>16051.308199999998</v>
      </c>
      <c r="J739">
        <f t="shared" si="23"/>
        <v>1</v>
      </c>
    </row>
    <row r="740" spans="1:10" x14ac:dyDescent="0.25">
      <c r="A740" s="1">
        <v>42035</v>
      </c>
      <c r="B740" s="4" t="s">
        <v>13</v>
      </c>
      <c r="C740" s="2">
        <v>7572.0864499999998</v>
      </c>
      <c r="D740" s="2">
        <v>4241.1030500000006</v>
      </c>
      <c r="E740" s="2">
        <v>1545.6349</v>
      </c>
      <c r="F740" s="2">
        <v>168.53970000000001</v>
      </c>
      <c r="G740" s="2">
        <v>1922.4024999999999</v>
      </c>
      <c r="H740" s="2">
        <f t="shared" si="22"/>
        <v>15449.766600000001</v>
      </c>
      <c r="J740">
        <f t="shared" si="23"/>
        <v>1</v>
      </c>
    </row>
    <row r="741" spans="1:10" x14ac:dyDescent="0.25">
      <c r="A741" s="1">
        <v>42035</v>
      </c>
      <c r="B741" s="4" t="s">
        <v>14</v>
      </c>
      <c r="C741" s="2">
        <v>8011.3103499999997</v>
      </c>
      <c r="D741" s="2">
        <v>4487.1108999999997</v>
      </c>
      <c r="E741" s="2">
        <v>1635.29035</v>
      </c>
      <c r="F741" s="2">
        <v>178.31554999999997</v>
      </c>
      <c r="G741" s="2">
        <v>2033.9131499999999</v>
      </c>
      <c r="H741" s="2">
        <f t="shared" si="22"/>
        <v>16345.940299999998</v>
      </c>
      <c r="J741">
        <f t="shared" si="23"/>
        <v>1</v>
      </c>
    </row>
    <row r="742" spans="1:10" x14ac:dyDescent="0.25">
      <c r="A742" s="1">
        <v>42035</v>
      </c>
      <c r="B742" s="4" t="s">
        <v>15</v>
      </c>
      <c r="C742" s="2">
        <v>6085.9481500000002</v>
      </c>
      <c r="D742" s="2">
        <v>3408.721</v>
      </c>
      <c r="E742" s="2">
        <v>1242.2800999999999</v>
      </c>
      <c r="F742" s="2">
        <v>135.46110000000002</v>
      </c>
      <c r="G742" s="2">
        <v>1545.10195</v>
      </c>
      <c r="H742" s="2">
        <f t="shared" si="22"/>
        <v>12417.5123</v>
      </c>
      <c r="J742">
        <f t="shared" si="23"/>
        <v>1</v>
      </c>
    </row>
    <row r="743" spans="1:10" x14ac:dyDescent="0.25">
      <c r="A743" s="1">
        <v>42035</v>
      </c>
      <c r="B743" s="4" t="s">
        <v>16</v>
      </c>
      <c r="C743" s="2">
        <v>3396.4588999999996</v>
      </c>
      <c r="D743" s="2">
        <v>1902.3459</v>
      </c>
      <c r="E743" s="2">
        <v>693.29399999999998</v>
      </c>
      <c r="F743" s="2">
        <v>75.59814999999999</v>
      </c>
      <c r="G743" s="2">
        <v>862.29354999999998</v>
      </c>
      <c r="H743" s="2">
        <f t="shared" si="22"/>
        <v>6929.9904999999999</v>
      </c>
      <c r="J743">
        <f t="shared" si="23"/>
        <v>1</v>
      </c>
    </row>
    <row r="744" spans="1:10" x14ac:dyDescent="0.25">
      <c r="A744" s="1">
        <v>42035</v>
      </c>
      <c r="B744" s="4" t="s">
        <v>17</v>
      </c>
      <c r="C744" s="2">
        <v>607.69219999999996</v>
      </c>
      <c r="D744" s="2">
        <v>340.36634999999995</v>
      </c>
      <c r="E744" s="2">
        <v>124.04389999999999</v>
      </c>
      <c r="F744" s="2">
        <v>13.52605</v>
      </c>
      <c r="G744" s="2">
        <v>154.28094999999999</v>
      </c>
      <c r="H744" s="2">
        <f t="shared" si="22"/>
        <v>1239.9094499999999</v>
      </c>
      <c r="J744">
        <f t="shared" si="23"/>
        <v>1</v>
      </c>
    </row>
    <row r="745" spans="1:10" x14ac:dyDescent="0.25">
      <c r="A745" s="1">
        <v>42035</v>
      </c>
      <c r="B745" s="4" t="s">
        <v>18</v>
      </c>
      <c r="C745" s="2">
        <v>39.108499999999999</v>
      </c>
      <c r="D745" s="2">
        <v>21.904499999999999</v>
      </c>
      <c r="E745" s="2">
        <v>7.9831999999999992</v>
      </c>
      <c r="F745" s="2">
        <v>0.87039999999999995</v>
      </c>
      <c r="G745" s="2">
        <v>9.9288499999999988</v>
      </c>
      <c r="H745" s="2">
        <f t="shared" si="22"/>
        <v>79.795450000000002</v>
      </c>
      <c r="J745">
        <f t="shared" si="23"/>
        <v>1</v>
      </c>
    </row>
    <row r="746" spans="1:10" x14ac:dyDescent="0.25">
      <c r="A746" s="1">
        <v>42035</v>
      </c>
      <c r="B746" s="4" t="s">
        <v>19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f t="shared" si="22"/>
        <v>0</v>
      </c>
      <c r="J746">
        <f t="shared" si="23"/>
        <v>1</v>
      </c>
    </row>
    <row r="747" spans="1:10" x14ac:dyDescent="0.25">
      <c r="A747" s="1">
        <v>42035</v>
      </c>
      <c r="B747" s="4" t="s">
        <v>20</v>
      </c>
      <c r="C747" s="2">
        <v>0</v>
      </c>
      <c r="D747" s="2">
        <v>0</v>
      </c>
      <c r="E747" s="2">
        <v>0</v>
      </c>
      <c r="F747" s="2">
        <v>0</v>
      </c>
      <c r="G747" s="2">
        <v>0</v>
      </c>
      <c r="H747" s="2">
        <f t="shared" si="22"/>
        <v>0</v>
      </c>
      <c r="J747">
        <f t="shared" si="23"/>
        <v>1</v>
      </c>
    </row>
    <row r="748" spans="1:10" x14ac:dyDescent="0.25">
      <c r="A748" s="1">
        <v>42035</v>
      </c>
      <c r="B748" s="4" t="s">
        <v>21</v>
      </c>
      <c r="C748" s="2">
        <v>0</v>
      </c>
      <c r="D748" s="2">
        <v>0</v>
      </c>
      <c r="E748" s="2">
        <v>0</v>
      </c>
      <c r="F748" s="2">
        <v>0</v>
      </c>
      <c r="G748" s="2">
        <v>0</v>
      </c>
      <c r="H748" s="2">
        <f t="shared" si="22"/>
        <v>0</v>
      </c>
      <c r="J748">
        <f t="shared" si="23"/>
        <v>1</v>
      </c>
    </row>
    <row r="749" spans="1:10" x14ac:dyDescent="0.25">
      <c r="A749" s="1">
        <v>42035</v>
      </c>
      <c r="B749" s="4" t="s">
        <v>22</v>
      </c>
      <c r="C749" s="2">
        <v>0</v>
      </c>
      <c r="D749" s="2">
        <v>0</v>
      </c>
      <c r="E749" s="2">
        <v>0</v>
      </c>
      <c r="F749" s="2">
        <v>0</v>
      </c>
      <c r="G749" s="2">
        <v>0</v>
      </c>
      <c r="H749" s="2">
        <f t="shared" si="22"/>
        <v>0</v>
      </c>
      <c r="J749">
        <f t="shared" si="23"/>
        <v>1</v>
      </c>
    </row>
    <row r="750" spans="1:10" x14ac:dyDescent="0.25">
      <c r="A750" s="1">
        <v>42035</v>
      </c>
      <c r="B750" s="4" t="s">
        <v>23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f t="shared" si="22"/>
        <v>0</v>
      </c>
      <c r="J750">
        <f t="shared" si="23"/>
        <v>1</v>
      </c>
    </row>
    <row r="751" spans="1:10" x14ac:dyDescent="0.25">
      <c r="A751" s="1">
        <v>42036</v>
      </c>
      <c r="B751" s="4" t="s">
        <v>0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f t="shared" si="22"/>
        <v>0</v>
      </c>
      <c r="J751">
        <f t="shared" si="23"/>
        <v>2</v>
      </c>
    </row>
    <row r="752" spans="1:10" x14ac:dyDescent="0.25">
      <c r="A752" s="1">
        <v>42036</v>
      </c>
      <c r="B752" s="4" t="s">
        <v>1</v>
      </c>
      <c r="C752" s="2">
        <v>0</v>
      </c>
      <c r="D752" s="2">
        <v>0</v>
      </c>
      <c r="E752" s="2">
        <v>0</v>
      </c>
      <c r="F752" s="2">
        <v>0</v>
      </c>
      <c r="G752" s="2">
        <v>0</v>
      </c>
      <c r="H752" s="2">
        <f t="shared" si="22"/>
        <v>0</v>
      </c>
      <c r="J752">
        <f t="shared" si="23"/>
        <v>2</v>
      </c>
    </row>
    <row r="753" spans="1:10" x14ac:dyDescent="0.25">
      <c r="A753" s="1">
        <v>42036</v>
      </c>
      <c r="B753" s="4" t="s">
        <v>2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2">
        <f t="shared" si="22"/>
        <v>0</v>
      </c>
      <c r="J753">
        <f t="shared" si="23"/>
        <v>2</v>
      </c>
    </row>
    <row r="754" spans="1:10" x14ac:dyDescent="0.25">
      <c r="A754" s="1">
        <v>42036</v>
      </c>
      <c r="B754" s="4" t="s">
        <v>3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f t="shared" si="22"/>
        <v>0</v>
      </c>
      <c r="J754">
        <f t="shared" si="23"/>
        <v>2</v>
      </c>
    </row>
    <row r="755" spans="1:10" x14ac:dyDescent="0.25">
      <c r="A755" s="1">
        <v>42036</v>
      </c>
      <c r="B755" s="4" t="s">
        <v>4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f t="shared" si="22"/>
        <v>0</v>
      </c>
      <c r="J755">
        <f t="shared" si="23"/>
        <v>2</v>
      </c>
    </row>
    <row r="756" spans="1:10" x14ac:dyDescent="0.25">
      <c r="A756" s="1">
        <v>42036</v>
      </c>
      <c r="B756" s="4" t="s">
        <v>5</v>
      </c>
      <c r="C756" s="2">
        <v>0</v>
      </c>
      <c r="D756" s="2">
        <v>0</v>
      </c>
      <c r="E756" s="2">
        <v>0</v>
      </c>
      <c r="F756" s="2">
        <v>0</v>
      </c>
      <c r="G756" s="2">
        <v>0</v>
      </c>
      <c r="H756" s="2">
        <f t="shared" si="22"/>
        <v>0</v>
      </c>
      <c r="J756">
        <f t="shared" si="23"/>
        <v>2</v>
      </c>
    </row>
    <row r="757" spans="1:10" x14ac:dyDescent="0.25">
      <c r="A757" s="1">
        <v>42036</v>
      </c>
      <c r="B757" s="4" t="s">
        <v>6</v>
      </c>
      <c r="C757" s="2">
        <v>0</v>
      </c>
      <c r="D757" s="2">
        <v>0</v>
      </c>
      <c r="E757" s="2">
        <v>0</v>
      </c>
      <c r="F757" s="2">
        <v>0</v>
      </c>
      <c r="G757" s="2">
        <v>0</v>
      </c>
      <c r="H757" s="2">
        <f t="shared" si="22"/>
        <v>0</v>
      </c>
      <c r="J757">
        <f t="shared" si="23"/>
        <v>2</v>
      </c>
    </row>
    <row r="758" spans="1:10" x14ac:dyDescent="0.25">
      <c r="A758" s="1">
        <v>42036</v>
      </c>
      <c r="B758" s="4" t="s">
        <v>7</v>
      </c>
      <c r="C758" s="2">
        <v>22.147600000000001</v>
      </c>
      <c r="D758" s="2">
        <v>11.794599999999999</v>
      </c>
      <c r="E758" s="2">
        <v>5.1187000000000005</v>
      </c>
      <c r="F758" s="2">
        <v>0.46835000000000004</v>
      </c>
      <c r="G758" s="2">
        <v>5.4918500000000003</v>
      </c>
      <c r="H758" s="2">
        <f t="shared" si="22"/>
        <v>45.021100000000004</v>
      </c>
      <c r="J758">
        <f t="shared" si="23"/>
        <v>2</v>
      </c>
    </row>
    <row r="759" spans="1:10" x14ac:dyDescent="0.25">
      <c r="A759" s="1">
        <v>42036</v>
      </c>
      <c r="B759" s="4" t="s">
        <v>8</v>
      </c>
      <c r="C759" s="2">
        <v>961.85490000000004</v>
      </c>
      <c r="D759" s="2">
        <v>512.23464999999999</v>
      </c>
      <c r="E759" s="2">
        <v>222.2869</v>
      </c>
      <c r="F759" s="2">
        <v>20.355799999999999</v>
      </c>
      <c r="G759" s="2">
        <v>238.50744999999998</v>
      </c>
      <c r="H759" s="2">
        <f t="shared" si="22"/>
        <v>1955.2397000000003</v>
      </c>
      <c r="J759">
        <f t="shared" si="23"/>
        <v>2</v>
      </c>
    </row>
    <row r="760" spans="1:10" x14ac:dyDescent="0.25">
      <c r="A760" s="1">
        <v>42036</v>
      </c>
      <c r="B760" s="4" t="s">
        <v>9</v>
      </c>
      <c r="C760" s="2">
        <v>3562.6610999999998</v>
      </c>
      <c r="D760" s="2">
        <v>1897.2909499999998</v>
      </c>
      <c r="E760" s="2">
        <v>823.34059999999999</v>
      </c>
      <c r="F760" s="2">
        <v>75.397549999999995</v>
      </c>
      <c r="G760" s="2">
        <v>883.4203</v>
      </c>
      <c r="H760" s="2">
        <f t="shared" si="22"/>
        <v>7242.1104999999989</v>
      </c>
      <c r="J760">
        <f t="shared" si="23"/>
        <v>2</v>
      </c>
    </row>
    <row r="761" spans="1:10" x14ac:dyDescent="0.25">
      <c r="A761" s="1">
        <v>42036</v>
      </c>
      <c r="B761" s="4" t="s">
        <v>10</v>
      </c>
      <c r="C761" s="2">
        <v>6274.2070000000003</v>
      </c>
      <c r="D761" s="2">
        <v>3341.32195</v>
      </c>
      <c r="E761" s="2">
        <v>1449.9860999999999</v>
      </c>
      <c r="F761" s="2">
        <v>132.78274999999999</v>
      </c>
      <c r="G761" s="2">
        <v>1555.7924</v>
      </c>
      <c r="H761" s="2">
        <f t="shared" si="22"/>
        <v>12754.090200000001</v>
      </c>
      <c r="J761">
        <f t="shared" si="23"/>
        <v>2</v>
      </c>
    </row>
    <row r="762" spans="1:10" x14ac:dyDescent="0.25">
      <c r="A762" s="1">
        <v>42036</v>
      </c>
      <c r="B762" s="4" t="s">
        <v>11</v>
      </c>
      <c r="C762" s="2">
        <v>8197.9176499999994</v>
      </c>
      <c r="D762" s="2">
        <v>4365.7920999999997</v>
      </c>
      <c r="E762" s="2">
        <v>1894.5607499999999</v>
      </c>
      <c r="F762" s="2">
        <v>173.49435</v>
      </c>
      <c r="G762" s="2">
        <v>2032.8072999999999</v>
      </c>
      <c r="H762" s="2">
        <f t="shared" si="22"/>
        <v>16664.57215</v>
      </c>
      <c r="J762">
        <f t="shared" si="23"/>
        <v>2</v>
      </c>
    </row>
    <row r="763" spans="1:10" x14ac:dyDescent="0.25">
      <c r="A763" s="1">
        <v>42036</v>
      </c>
      <c r="B763" s="4" t="s">
        <v>12</v>
      </c>
      <c r="C763" s="2">
        <v>9457.1883999999991</v>
      </c>
      <c r="D763" s="2">
        <v>5036.4149000000007</v>
      </c>
      <c r="E763" s="2">
        <v>2185.5812000000001</v>
      </c>
      <c r="F763" s="2">
        <v>200.14525</v>
      </c>
      <c r="G763" s="2">
        <v>2345.0641499999997</v>
      </c>
      <c r="H763" s="2">
        <f t="shared" si="22"/>
        <v>19224.393899999999</v>
      </c>
      <c r="J763">
        <f t="shared" si="23"/>
        <v>2</v>
      </c>
    </row>
    <row r="764" spans="1:10" x14ac:dyDescent="0.25">
      <c r="A764" s="1">
        <v>42036</v>
      </c>
      <c r="B764" s="4" t="s">
        <v>13</v>
      </c>
      <c r="C764" s="2">
        <v>8900.3253499999992</v>
      </c>
      <c r="D764" s="2">
        <v>4739.8584000000001</v>
      </c>
      <c r="E764" s="2">
        <v>2056.8886499999999</v>
      </c>
      <c r="F764" s="2">
        <v>188.35999999999999</v>
      </c>
      <c r="G764" s="2">
        <v>2206.9807999999998</v>
      </c>
      <c r="H764" s="2">
        <f t="shared" si="22"/>
        <v>18092.413200000003</v>
      </c>
      <c r="J764">
        <f t="shared" si="23"/>
        <v>2</v>
      </c>
    </row>
    <row r="765" spans="1:10" x14ac:dyDescent="0.25">
      <c r="A765" s="1">
        <v>42036</v>
      </c>
      <c r="B765" s="4" t="s">
        <v>14</v>
      </c>
      <c r="C765" s="2">
        <v>6644.3947500000004</v>
      </c>
      <c r="D765" s="2">
        <v>3538.4649999999997</v>
      </c>
      <c r="E765" s="2">
        <v>1535.53775</v>
      </c>
      <c r="F765" s="2">
        <v>140.6172</v>
      </c>
      <c r="G765" s="2">
        <v>1647.58645</v>
      </c>
      <c r="H765" s="2">
        <f t="shared" si="22"/>
        <v>13506.60115</v>
      </c>
      <c r="J765">
        <f t="shared" si="23"/>
        <v>2</v>
      </c>
    </row>
    <row r="766" spans="1:10" x14ac:dyDescent="0.25">
      <c r="A766" s="1">
        <v>42036</v>
      </c>
      <c r="B766" s="4" t="s">
        <v>15</v>
      </c>
      <c r="C766" s="2">
        <v>3296.8856499999997</v>
      </c>
      <c r="D766" s="2">
        <v>1755.7523499999998</v>
      </c>
      <c r="E766" s="2">
        <v>761.91874999999993</v>
      </c>
      <c r="F766" s="2">
        <v>69.773099999999999</v>
      </c>
      <c r="G766" s="2">
        <v>817.51639999999998</v>
      </c>
      <c r="H766" s="2">
        <f t="shared" si="22"/>
        <v>6701.8462499999987</v>
      </c>
      <c r="J766">
        <f t="shared" si="23"/>
        <v>2</v>
      </c>
    </row>
    <row r="767" spans="1:10" x14ac:dyDescent="0.25">
      <c r="A767" s="1">
        <v>42036</v>
      </c>
      <c r="B767" s="4" t="s">
        <v>16</v>
      </c>
      <c r="C767" s="2">
        <v>1164.3512499999999</v>
      </c>
      <c r="D767" s="2">
        <v>620.07415000000003</v>
      </c>
      <c r="E767" s="2">
        <v>269.08449999999999</v>
      </c>
      <c r="F767" s="2">
        <v>24.641499999999997</v>
      </c>
      <c r="G767" s="2">
        <v>288.71949999999998</v>
      </c>
      <c r="H767" s="2">
        <f t="shared" si="22"/>
        <v>2366.8709000000003</v>
      </c>
      <c r="J767">
        <f t="shared" si="23"/>
        <v>2</v>
      </c>
    </row>
    <row r="768" spans="1:10" x14ac:dyDescent="0.25">
      <c r="A768" s="1">
        <v>42036</v>
      </c>
      <c r="B768" s="4" t="s">
        <v>17</v>
      </c>
      <c r="C768" s="2">
        <v>230.97220000000002</v>
      </c>
      <c r="D768" s="2">
        <v>123.0035</v>
      </c>
      <c r="E768" s="2">
        <v>53.378300000000003</v>
      </c>
      <c r="F768" s="2">
        <v>4.88835</v>
      </c>
      <c r="G768" s="2">
        <v>57.272999999999996</v>
      </c>
      <c r="H768" s="2">
        <f t="shared" si="22"/>
        <v>469.51535000000001</v>
      </c>
      <c r="J768">
        <f t="shared" si="23"/>
        <v>2</v>
      </c>
    </row>
    <row r="769" spans="1:10" x14ac:dyDescent="0.25">
      <c r="A769" s="1">
        <v>42036</v>
      </c>
      <c r="B769" s="4" t="s">
        <v>18</v>
      </c>
      <c r="C769" s="2">
        <v>18.983899999999998</v>
      </c>
      <c r="D769" s="2">
        <v>10.1099</v>
      </c>
      <c r="E769" s="2">
        <v>4.3868499999999999</v>
      </c>
      <c r="F769" s="2">
        <v>0.40204999999999996</v>
      </c>
      <c r="G769" s="2">
        <v>4.7073</v>
      </c>
      <c r="H769" s="2">
        <f t="shared" si="22"/>
        <v>38.590000000000003</v>
      </c>
      <c r="J769">
        <f t="shared" si="23"/>
        <v>2</v>
      </c>
    </row>
    <row r="770" spans="1:10" x14ac:dyDescent="0.25">
      <c r="A770" s="1">
        <v>42036</v>
      </c>
      <c r="B770" s="4" t="s">
        <v>19</v>
      </c>
      <c r="C770" s="2">
        <v>0</v>
      </c>
      <c r="D770" s="2">
        <v>0</v>
      </c>
      <c r="E770" s="2">
        <v>0</v>
      </c>
      <c r="F770" s="2">
        <v>0</v>
      </c>
      <c r="G770" s="2">
        <v>0</v>
      </c>
      <c r="H770" s="2">
        <f t="shared" si="22"/>
        <v>0</v>
      </c>
      <c r="J770">
        <f t="shared" si="23"/>
        <v>2</v>
      </c>
    </row>
    <row r="771" spans="1:10" x14ac:dyDescent="0.25">
      <c r="A771" s="1">
        <v>42036</v>
      </c>
      <c r="B771" s="4" t="s">
        <v>20</v>
      </c>
      <c r="C771" s="2">
        <v>0</v>
      </c>
      <c r="D771" s="2">
        <v>0</v>
      </c>
      <c r="E771" s="2">
        <v>0</v>
      </c>
      <c r="F771" s="2">
        <v>0</v>
      </c>
      <c r="G771" s="2">
        <v>0</v>
      </c>
      <c r="H771" s="2">
        <f t="shared" si="22"/>
        <v>0</v>
      </c>
      <c r="J771">
        <f t="shared" si="23"/>
        <v>2</v>
      </c>
    </row>
    <row r="772" spans="1:10" x14ac:dyDescent="0.25">
      <c r="A772" s="1">
        <v>42036</v>
      </c>
      <c r="B772" s="4" t="s">
        <v>21</v>
      </c>
      <c r="C772" s="2">
        <v>0</v>
      </c>
      <c r="D772" s="2">
        <v>0</v>
      </c>
      <c r="E772" s="2">
        <v>0</v>
      </c>
      <c r="F772" s="2">
        <v>0</v>
      </c>
      <c r="G772" s="2">
        <v>0</v>
      </c>
      <c r="H772" s="2">
        <f t="shared" si="22"/>
        <v>0</v>
      </c>
      <c r="J772">
        <f t="shared" si="23"/>
        <v>2</v>
      </c>
    </row>
    <row r="773" spans="1:10" x14ac:dyDescent="0.25">
      <c r="A773" s="1">
        <v>42036</v>
      </c>
      <c r="B773" s="4" t="s">
        <v>22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f t="shared" si="22"/>
        <v>0</v>
      </c>
      <c r="J773">
        <f t="shared" si="23"/>
        <v>2</v>
      </c>
    </row>
    <row r="774" spans="1:10" x14ac:dyDescent="0.25">
      <c r="A774" s="1">
        <v>42036</v>
      </c>
      <c r="B774" s="4" t="s">
        <v>23</v>
      </c>
      <c r="C774" s="2">
        <v>0</v>
      </c>
      <c r="D774" s="2">
        <v>0</v>
      </c>
      <c r="E774" s="2">
        <v>0</v>
      </c>
      <c r="F774" s="2">
        <v>0</v>
      </c>
      <c r="G774" s="2">
        <v>0</v>
      </c>
      <c r="H774" s="2">
        <f t="shared" si="22"/>
        <v>0</v>
      </c>
      <c r="J774">
        <f t="shared" si="23"/>
        <v>2</v>
      </c>
    </row>
    <row r="775" spans="1:10" x14ac:dyDescent="0.25">
      <c r="A775" s="1">
        <v>42037</v>
      </c>
      <c r="B775" s="4" t="s">
        <v>0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f t="shared" si="22"/>
        <v>0</v>
      </c>
      <c r="J775">
        <f t="shared" si="23"/>
        <v>2</v>
      </c>
    </row>
    <row r="776" spans="1:10" x14ac:dyDescent="0.25">
      <c r="A776" s="1">
        <v>42037</v>
      </c>
      <c r="B776" s="4" t="s">
        <v>1</v>
      </c>
      <c r="C776" s="2">
        <v>0</v>
      </c>
      <c r="D776" s="2">
        <v>0</v>
      </c>
      <c r="E776" s="2">
        <v>0</v>
      </c>
      <c r="F776" s="2">
        <v>0</v>
      </c>
      <c r="G776" s="2">
        <v>0</v>
      </c>
      <c r="H776" s="2">
        <f t="shared" ref="H776:H839" si="24">SUM(C776:G776)</f>
        <v>0</v>
      </c>
      <c r="J776">
        <f t="shared" ref="J776:J839" si="25">MONTH(A776)</f>
        <v>2</v>
      </c>
    </row>
    <row r="777" spans="1:10" x14ac:dyDescent="0.25">
      <c r="A777" s="1">
        <v>42037</v>
      </c>
      <c r="B777" s="4" t="s">
        <v>2</v>
      </c>
      <c r="C777" s="2">
        <v>0</v>
      </c>
      <c r="D777" s="2">
        <v>0</v>
      </c>
      <c r="E777" s="2">
        <v>0</v>
      </c>
      <c r="F777" s="2">
        <v>0</v>
      </c>
      <c r="G777" s="2">
        <v>0</v>
      </c>
      <c r="H777" s="2">
        <f t="shared" si="24"/>
        <v>0</v>
      </c>
      <c r="J777">
        <f t="shared" si="25"/>
        <v>2</v>
      </c>
    </row>
    <row r="778" spans="1:10" x14ac:dyDescent="0.25">
      <c r="A778" s="1">
        <v>42037</v>
      </c>
      <c r="B778" s="4" t="s">
        <v>3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f t="shared" si="24"/>
        <v>0</v>
      </c>
      <c r="J778">
        <f t="shared" si="25"/>
        <v>2</v>
      </c>
    </row>
    <row r="779" spans="1:10" x14ac:dyDescent="0.25">
      <c r="A779" s="1">
        <v>42037</v>
      </c>
      <c r="B779" s="4" t="s">
        <v>4</v>
      </c>
      <c r="C779" s="2">
        <v>0</v>
      </c>
      <c r="D779" s="2">
        <v>0</v>
      </c>
      <c r="E779" s="2">
        <v>0</v>
      </c>
      <c r="F779" s="2">
        <v>0</v>
      </c>
      <c r="G779" s="2">
        <v>0</v>
      </c>
      <c r="H779" s="2">
        <f t="shared" si="24"/>
        <v>0</v>
      </c>
      <c r="J779">
        <f t="shared" si="25"/>
        <v>2</v>
      </c>
    </row>
    <row r="780" spans="1:10" x14ac:dyDescent="0.25">
      <c r="A780" s="1">
        <v>42037</v>
      </c>
      <c r="B780" s="4" t="s">
        <v>5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f t="shared" si="24"/>
        <v>0</v>
      </c>
      <c r="J780">
        <f t="shared" si="25"/>
        <v>2</v>
      </c>
    </row>
    <row r="781" spans="1:10" x14ac:dyDescent="0.25">
      <c r="A781" s="1">
        <v>42037</v>
      </c>
      <c r="B781" s="4" t="s">
        <v>6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f t="shared" si="24"/>
        <v>0</v>
      </c>
      <c r="J781">
        <f t="shared" si="25"/>
        <v>2</v>
      </c>
    </row>
    <row r="782" spans="1:10" x14ac:dyDescent="0.25">
      <c r="A782" s="1">
        <v>42037</v>
      </c>
      <c r="B782" s="4" t="s">
        <v>7</v>
      </c>
      <c r="C782" s="2">
        <v>6.3282499999999997</v>
      </c>
      <c r="D782" s="2">
        <v>3.37025</v>
      </c>
      <c r="E782" s="2">
        <v>1.462</v>
      </c>
      <c r="F782" s="2">
        <v>0.1343</v>
      </c>
      <c r="G782" s="2">
        <v>1.5690999999999999</v>
      </c>
      <c r="H782" s="2">
        <f t="shared" si="24"/>
        <v>12.863899999999999</v>
      </c>
      <c r="J782">
        <f t="shared" si="25"/>
        <v>2</v>
      </c>
    </row>
    <row r="783" spans="1:10" x14ac:dyDescent="0.25">
      <c r="A783" s="1">
        <v>42037</v>
      </c>
      <c r="B783" s="4" t="s">
        <v>8</v>
      </c>
      <c r="C783" s="2">
        <v>348.04014999999998</v>
      </c>
      <c r="D783" s="2">
        <v>185.34844999999999</v>
      </c>
      <c r="E783" s="2">
        <v>80.432949999999991</v>
      </c>
      <c r="F783" s="2">
        <v>7.3652499999999987</v>
      </c>
      <c r="G783" s="2">
        <v>86.302199999999999</v>
      </c>
      <c r="H783" s="2">
        <f t="shared" si="24"/>
        <v>707.48899999999992</v>
      </c>
      <c r="J783">
        <f t="shared" si="25"/>
        <v>2</v>
      </c>
    </row>
    <row r="784" spans="1:10" x14ac:dyDescent="0.25">
      <c r="A784" s="1">
        <v>42037</v>
      </c>
      <c r="B784" s="4" t="s">
        <v>9</v>
      </c>
      <c r="C784" s="2">
        <v>1211.8110000000001</v>
      </c>
      <c r="D784" s="2">
        <v>645.34890000000007</v>
      </c>
      <c r="E784" s="2">
        <v>280.05289999999997</v>
      </c>
      <c r="F784" s="2">
        <v>25.6462</v>
      </c>
      <c r="G784" s="2">
        <v>300.48860000000002</v>
      </c>
      <c r="H784" s="2">
        <f t="shared" si="24"/>
        <v>2463.3476000000005</v>
      </c>
      <c r="J784">
        <f t="shared" si="25"/>
        <v>2</v>
      </c>
    </row>
    <row r="785" spans="1:10" x14ac:dyDescent="0.25">
      <c r="A785" s="1">
        <v>42037</v>
      </c>
      <c r="B785" s="4" t="s">
        <v>10</v>
      </c>
      <c r="C785" s="2">
        <v>3220.9492</v>
      </c>
      <c r="D785" s="2">
        <v>1715.3127500000001</v>
      </c>
      <c r="E785" s="2">
        <v>744.36964999999998</v>
      </c>
      <c r="F785" s="2">
        <v>68.165749999999989</v>
      </c>
      <c r="G785" s="2">
        <v>798.68719999999996</v>
      </c>
      <c r="H785" s="2">
        <f t="shared" si="24"/>
        <v>6547.4845500000001</v>
      </c>
      <c r="J785">
        <f t="shared" si="25"/>
        <v>2</v>
      </c>
    </row>
    <row r="786" spans="1:10" x14ac:dyDescent="0.25">
      <c r="A786" s="1">
        <v>42037</v>
      </c>
      <c r="B786" s="4" t="s">
        <v>11</v>
      </c>
      <c r="C786" s="2">
        <v>4613.1080999999995</v>
      </c>
      <c r="D786" s="2">
        <v>2456.7057</v>
      </c>
      <c r="E786" s="2">
        <v>1066.1014500000001</v>
      </c>
      <c r="F786" s="2">
        <v>97.628450000000001</v>
      </c>
      <c r="G786" s="2">
        <v>1143.8951500000001</v>
      </c>
      <c r="H786" s="2">
        <f t="shared" si="24"/>
        <v>9377.4388500000005</v>
      </c>
      <c r="J786">
        <f t="shared" si="25"/>
        <v>2</v>
      </c>
    </row>
    <row r="787" spans="1:10" x14ac:dyDescent="0.25">
      <c r="A787" s="1">
        <v>42037</v>
      </c>
      <c r="B787" s="4" t="s">
        <v>12</v>
      </c>
      <c r="C787" s="2">
        <v>6903.8427999999994</v>
      </c>
      <c r="D787" s="2">
        <v>3676.6333500000001</v>
      </c>
      <c r="E787" s="2">
        <v>1595.49675</v>
      </c>
      <c r="F787" s="2">
        <v>146.10819999999998</v>
      </c>
      <c r="G787" s="2">
        <v>1711.9204</v>
      </c>
      <c r="H787" s="2">
        <f t="shared" si="24"/>
        <v>14034.001499999998</v>
      </c>
      <c r="J787">
        <f t="shared" si="25"/>
        <v>2</v>
      </c>
    </row>
    <row r="788" spans="1:10" x14ac:dyDescent="0.25">
      <c r="A788" s="1">
        <v>42037</v>
      </c>
      <c r="B788" s="4" t="s">
        <v>13</v>
      </c>
      <c r="C788" s="2">
        <v>7963.7817500000001</v>
      </c>
      <c r="D788" s="2">
        <v>4241.1030500000006</v>
      </c>
      <c r="E788" s="2">
        <v>1840.45145</v>
      </c>
      <c r="F788" s="2">
        <v>168.53970000000001</v>
      </c>
      <c r="G788" s="2">
        <v>1974.7497499999999</v>
      </c>
      <c r="H788" s="2">
        <f t="shared" si="24"/>
        <v>16188.625700000001</v>
      </c>
      <c r="J788">
        <f t="shared" si="25"/>
        <v>2</v>
      </c>
    </row>
    <row r="789" spans="1:10" x14ac:dyDescent="0.25">
      <c r="A789" s="1">
        <v>42037</v>
      </c>
      <c r="B789" s="4" t="s">
        <v>14</v>
      </c>
      <c r="C789" s="2">
        <v>4597.2887499999997</v>
      </c>
      <c r="D789" s="2">
        <v>2448.2804999999998</v>
      </c>
      <c r="E789" s="2">
        <v>1062.4456</v>
      </c>
      <c r="F789" s="2">
        <v>97.293549999999996</v>
      </c>
      <c r="G789" s="2">
        <v>1139.9723999999999</v>
      </c>
      <c r="H789" s="2">
        <f t="shared" si="24"/>
        <v>9345.2808000000005</v>
      </c>
      <c r="J789">
        <f t="shared" si="25"/>
        <v>2</v>
      </c>
    </row>
    <row r="790" spans="1:10" x14ac:dyDescent="0.25">
      <c r="A790" s="1">
        <v>42037</v>
      </c>
      <c r="B790" s="4" t="s">
        <v>15</v>
      </c>
      <c r="C790" s="2">
        <v>2790.6460499999998</v>
      </c>
      <c r="D790" s="2">
        <v>1486.1552999999999</v>
      </c>
      <c r="E790" s="2">
        <v>644.92560000000003</v>
      </c>
      <c r="F790" s="2">
        <v>59.058849999999993</v>
      </c>
      <c r="G790" s="2">
        <v>691.98585000000003</v>
      </c>
      <c r="H790" s="2">
        <f t="shared" si="24"/>
        <v>5672.7716500000006</v>
      </c>
      <c r="J790">
        <f t="shared" si="25"/>
        <v>2</v>
      </c>
    </row>
    <row r="791" spans="1:10" x14ac:dyDescent="0.25">
      <c r="A791" s="1">
        <v>42037</v>
      </c>
      <c r="B791" s="4" t="s">
        <v>16</v>
      </c>
      <c r="C791" s="2">
        <v>1205.4827499999999</v>
      </c>
      <c r="D791" s="2">
        <v>641.97865000000002</v>
      </c>
      <c r="E791" s="2">
        <v>278.59004999999996</v>
      </c>
      <c r="F791" s="2">
        <v>25.511899999999997</v>
      </c>
      <c r="G791" s="2">
        <v>298.91950000000003</v>
      </c>
      <c r="H791" s="2">
        <f t="shared" si="24"/>
        <v>2450.4828499999999</v>
      </c>
      <c r="J791">
        <f t="shared" si="25"/>
        <v>2</v>
      </c>
    </row>
    <row r="792" spans="1:10" x14ac:dyDescent="0.25">
      <c r="A792" s="1">
        <v>42037</v>
      </c>
      <c r="B792" s="4" t="s">
        <v>17</v>
      </c>
      <c r="C792" s="2">
        <v>240.46414999999999</v>
      </c>
      <c r="D792" s="2">
        <v>128.05844999999999</v>
      </c>
      <c r="E792" s="2">
        <v>55.572150000000001</v>
      </c>
      <c r="F792" s="2">
        <v>5.0889499999999996</v>
      </c>
      <c r="G792" s="2">
        <v>59.626649999999998</v>
      </c>
      <c r="H792" s="2">
        <f t="shared" si="24"/>
        <v>488.81035000000003</v>
      </c>
      <c r="J792">
        <f t="shared" si="25"/>
        <v>2</v>
      </c>
    </row>
    <row r="793" spans="1:10" x14ac:dyDescent="0.25">
      <c r="A793" s="1">
        <v>42037</v>
      </c>
      <c r="B793" s="4" t="s">
        <v>18</v>
      </c>
      <c r="C793" s="2">
        <v>18.983899999999998</v>
      </c>
      <c r="D793" s="2">
        <v>10.1099</v>
      </c>
      <c r="E793" s="2">
        <v>4.3868499999999999</v>
      </c>
      <c r="F793" s="2">
        <v>0.40204999999999996</v>
      </c>
      <c r="G793" s="2">
        <v>4.7073</v>
      </c>
      <c r="H793" s="2">
        <f t="shared" si="24"/>
        <v>38.590000000000003</v>
      </c>
      <c r="J793">
        <f t="shared" si="25"/>
        <v>2</v>
      </c>
    </row>
    <row r="794" spans="1:10" x14ac:dyDescent="0.25">
      <c r="A794" s="1">
        <v>42037</v>
      </c>
      <c r="B794" s="4" t="s">
        <v>19</v>
      </c>
      <c r="C794" s="2">
        <v>0</v>
      </c>
      <c r="D794" s="2">
        <v>0</v>
      </c>
      <c r="E794" s="2">
        <v>0</v>
      </c>
      <c r="F794" s="2">
        <v>0</v>
      </c>
      <c r="G794" s="2">
        <v>0</v>
      </c>
      <c r="H794" s="2">
        <f t="shared" si="24"/>
        <v>0</v>
      </c>
      <c r="J794">
        <f t="shared" si="25"/>
        <v>2</v>
      </c>
    </row>
    <row r="795" spans="1:10" x14ac:dyDescent="0.25">
      <c r="A795" s="1">
        <v>42037</v>
      </c>
      <c r="B795" s="4" t="s">
        <v>20</v>
      </c>
      <c r="C795" s="2">
        <v>0</v>
      </c>
      <c r="D795" s="2">
        <v>0</v>
      </c>
      <c r="E795" s="2">
        <v>0</v>
      </c>
      <c r="F795" s="2">
        <v>0</v>
      </c>
      <c r="G795" s="2">
        <v>0</v>
      </c>
      <c r="H795" s="2">
        <f t="shared" si="24"/>
        <v>0</v>
      </c>
      <c r="J795">
        <f t="shared" si="25"/>
        <v>2</v>
      </c>
    </row>
    <row r="796" spans="1:10" x14ac:dyDescent="0.25">
      <c r="A796" s="1">
        <v>42037</v>
      </c>
      <c r="B796" s="4" t="s">
        <v>21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f t="shared" si="24"/>
        <v>0</v>
      </c>
      <c r="J796">
        <f t="shared" si="25"/>
        <v>2</v>
      </c>
    </row>
    <row r="797" spans="1:10" x14ac:dyDescent="0.25">
      <c r="A797" s="1">
        <v>42037</v>
      </c>
      <c r="B797" s="4" t="s">
        <v>22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f t="shared" si="24"/>
        <v>0</v>
      </c>
      <c r="J797">
        <f t="shared" si="25"/>
        <v>2</v>
      </c>
    </row>
    <row r="798" spans="1:10" x14ac:dyDescent="0.25">
      <c r="A798" s="1">
        <v>42037</v>
      </c>
      <c r="B798" s="4" t="s">
        <v>23</v>
      </c>
      <c r="C798" s="2">
        <v>0</v>
      </c>
      <c r="D798" s="2">
        <v>0</v>
      </c>
      <c r="E798" s="2">
        <v>0</v>
      </c>
      <c r="F798" s="2">
        <v>0</v>
      </c>
      <c r="G798" s="2">
        <v>0</v>
      </c>
      <c r="H798" s="2">
        <f t="shared" si="24"/>
        <v>0</v>
      </c>
      <c r="J798">
        <f t="shared" si="25"/>
        <v>2</v>
      </c>
    </row>
    <row r="799" spans="1:10" x14ac:dyDescent="0.25">
      <c r="A799" s="1">
        <v>42038</v>
      </c>
      <c r="B799" s="4" t="s">
        <v>0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f t="shared" si="24"/>
        <v>0</v>
      </c>
      <c r="J799">
        <f t="shared" si="25"/>
        <v>2</v>
      </c>
    </row>
    <row r="800" spans="1:10" x14ac:dyDescent="0.25">
      <c r="A800" s="1">
        <v>42038</v>
      </c>
      <c r="B800" s="4" t="s">
        <v>1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f t="shared" si="24"/>
        <v>0</v>
      </c>
      <c r="J800">
        <f t="shared" si="25"/>
        <v>2</v>
      </c>
    </row>
    <row r="801" spans="1:10" x14ac:dyDescent="0.25">
      <c r="A801" s="1">
        <v>42038</v>
      </c>
      <c r="B801" s="4" t="s">
        <v>2</v>
      </c>
      <c r="C801" s="2">
        <v>0</v>
      </c>
      <c r="D801" s="2">
        <v>0</v>
      </c>
      <c r="E801" s="2">
        <v>0</v>
      </c>
      <c r="F801" s="2">
        <v>0</v>
      </c>
      <c r="G801" s="2">
        <v>0</v>
      </c>
      <c r="H801" s="2">
        <f t="shared" si="24"/>
        <v>0</v>
      </c>
      <c r="J801">
        <f t="shared" si="25"/>
        <v>2</v>
      </c>
    </row>
    <row r="802" spans="1:10" x14ac:dyDescent="0.25">
      <c r="A802" s="1">
        <v>42038</v>
      </c>
      <c r="B802" s="4" t="s">
        <v>3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f t="shared" si="24"/>
        <v>0</v>
      </c>
      <c r="J802">
        <f t="shared" si="25"/>
        <v>2</v>
      </c>
    </row>
    <row r="803" spans="1:10" x14ac:dyDescent="0.25">
      <c r="A803" s="1">
        <v>42038</v>
      </c>
      <c r="B803" s="4" t="s">
        <v>4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f t="shared" si="24"/>
        <v>0</v>
      </c>
      <c r="J803">
        <f t="shared" si="25"/>
        <v>2</v>
      </c>
    </row>
    <row r="804" spans="1:10" x14ac:dyDescent="0.25">
      <c r="A804" s="1">
        <v>42038</v>
      </c>
      <c r="B804" s="4" t="s">
        <v>5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f t="shared" si="24"/>
        <v>0</v>
      </c>
      <c r="J804">
        <f t="shared" si="25"/>
        <v>2</v>
      </c>
    </row>
    <row r="805" spans="1:10" x14ac:dyDescent="0.25">
      <c r="A805" s="1">
        <v>42038</v>
      </c>
      <c r="B805" s="4" t="s">
        <v>6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f t="shared" si="24"/>
        <v>0</v>
      </c>
      <c r="J805">
        <f t="shared" si="25"/>
        <v>2</v>
      </c>
    </row>
    <row r="806" spans="1:10" x14ac:dyDescent="0.25">
      <c r="A806" s="1">
        <v>42038</v>
      </c>
      <c r="B806" s="4" t="s">
        <v>7</v>
      </c>
      <c r="C806" s="2">
        <v>18.983899999999998</v>
      </c>
      <c r="D806" s="2">
        <v>10.1099</v>
      </c>
      <c r="E806" s="2">
        <v>4.3868499999999999</v>
      </c>
      <c r="F806" s="2">
        <v>0.40204999999999996</v>
      </c>
      <c r="G806" s="2">
        <v>4.7073</v>
      </c>
      <c r="H806" s="2">
        <f t="shared" si="24"/>
        <v>38.590000000000003</v>
      </c>
      <c r="J806">
        <f t="shared" si="25"/>
        <v>2</v>
      </c>
    </row>
    <row r="807" spans="1:10" x14ac:dyDescent="0.25">
      <c r="A807" s="1">
        <v>42038</v>
      </c>
      <c r="B807" s="4" t="s">
        <v>8</v>
      </c>
      <c r="C807" s="2">
        <v>841.62324999999998</v>
      </c>
      <c r="D807" s="2">
        <v>448.20585</v>
      </c>
      <c r="E807" s="2">
        <v>194.50125</v>
      </c>
      <c r="F807" s="2">
        <v>17.811749999999996</v>
      </c>
      <c r="G807" s="2">
        <v>208.69454999999999</v>
      </c>
      <c r="H807" s="2">
        <f t="shared" si="24"/>
        <v>1710.83665</v>
      </c>
      <c r="J807">
        <f t="shared" si="25"/>
        <v>2</v>
      </c>
    </row>
    <row r="808" spans="1:10" x14ac:dyDescent="0.25">
      <c r="A808" s="1">
        <v>42038</v>
      </c>
      <c r="B808" s="4" t="s">
        <v>9</v>
      </c>
      <c r="C808" s="2">
        <v>2986.8133000000003</v>
      </c>
      <c r="D808" s="2">
        <v>1590.62455</v>
      </c>
      <c r="E808" s="2">
        <v>690.26035000000002</v>
      </c>
      <c r="F808" s="2">
        <v>63.211099999999995</v>
      </c>
      <c r="G808" s="2">
        <v>740.62879999999996</v>
      </c>
      <c r="H808" s="2">
        <f t="shared" si="24"/>
        <v>6071.5381000000016</v>
      </c>
      <c r="J808">
        <f t="shared" si="25"/>
        <v>2</v>
      </c>
    </row>
    <row r="809" spans="1:10" x14ac:dyDescent="0.25">
      <c r="A809" s="1">
        <v>42038</v>
      </c>
      <c r="B809" s="4" t="s">
        <v>10</v>
      </c>
      <c r="C809" s="2">
        <v>4609.9443999999994</v>
      </c>
      <c r="D809" s="2">
        <v>2455.0210000000002</v>
      </c>
      <c r="E809" s="2">
        <v>1065.3704499999999</v>
      </c>
      <c r="F809" s="2">
        <v>97.561300000000003</v>
      </c>
      <c r="G809" s="2">
        <v>1143.1106</v>
      </c>
      <c r="H809" s="2">
        <f t="shared" si="24"/>
        <v>9371.0077499999989</v>
      </c>
      <c r="J809">
        <f t="shared" si="25"/>
        <v>2</v>
      </c>
    </row>
    <row r="810" spans="1:10" x14ac:dyDescent="0.25">
      <c r="A810" s="1">
        <v>42038</v>
      </c>
      <c r="B810" s="4" t="s">
        <v>11</v>
      </c>
      <c r="C810" s="2">
        <v>6093.8590999999997</v>
      </c>
      <c r="D810" s="2">
        <v>3245.2779</v>
      </c>
      <c r="E810" s="2">
        <v>1408.3072</v>
      </c>
      <c r="F810" s="2">
        <v>128.96625</v>
      </c>
      <c r="G810" s="2">
        <v>1511.0721999999998</v>
      </c>
      <c r="H810" s="2">
        <f t="shared" si="24"/>
        <v>12387.482649999998</v>
      </c>
      <c r="J810">
        <f t="shared" si="25"/>
        <v>2</v>
      </c>
    </row>
    <row r="811" spans="1:10" x14ac:dyDescent="0.25">
      <c r="A811" s="1">
        <v>42038</v>
      </c>
      <c r="B811" s="4" t="s">
        <v>12</v>
      </c>
      <c r="C811" s="2">
        <v>6141.3188499999997</v>
      </c>
      <c r="D811" s="2">
        <v>3270.5526499999996</v>
      </c>
      <c r="E811" s="2">
        <v>1419.2755999999999</v>
      </c>
      <c r="F811" s="2">
        <v>129.9701</v>
      </c>
      <c r="G811" s="2">
        <v>1522.8404499999999</v>
      </c>
      <c r="H811" s="2">
        <f t="shared" si="24"/>
        <v>12483.957649999998</v>
      </c>
      <c r="J811">
        <f t="shared" si="25"/>
        <v>2</v>
      </c>
    </row>
    <row r="812" spans="1:10" x14ac:dyDescent="0.25">
      <c r="A812" s="1">
        <v>42038</v>
      </c>
      <c r="B812" s="4" t="s">
        <v>13</v>
      </c>
      <c r="C812" s="2">
        <v>5970.4628999999995</v>
      </c>
      <c r="D812" s="2">
        <v>3179.5635499999999</v>
      </c>
      <c r="E812" s="2">
        <v>1379.7896999999998</v>
      </c>
      <c r="F812" s="2">
        <v>126.35419999999999</v>
      </c>
      <c r="G812" s="2">
        <v>1480.4739</v>
      </c>
      <c r="H812" s="2">
        <f t="shared" si="24"/>
        <v>12136.644249999998</v>
      </c>
      <c r="J812">
        <f t="shared" si="25"/>
        <v>2</v>
      </c>
    </row>
    <row r="813" spans="1:10" x14ac:dyDescent="0.25">
      <c r="A813" s="1">
        <v>42038</v>
      </c>
      <c r="B813" s="4" t="s">
        <v>14</v>
      </c>
      <c r="C813" s="2">
        <v>3629.10475</v>
      </c>
      <c r="D813" s="2">
        <v>1932.6755999999998</v>
      </c>
      <c r="E813" s="2">
        <v>838.69584999999995</v>
      </c>
      <c r="F813" s="2">
        <v>76.803449999999998</v>
      </c>
      <c r="G813" s="2">
        <v>899.89585</v>
      </c>
      <c r="H813" s="2">
        <f t="shared" si="24"/>
        <v>7377.1755000000003</v>
      </c>
      <c r="J813">
        <f t="shared" si="25"/>
        <v>2</v>
      </c>
    </row>
    <row r="814" spans="1:10" x14ac:dyDescent="0.25">
      <c r="A814" s="1">
        <v>42038</v>
      </c>
      <c r="B814" s="4" t="s">
        <v>15</v>
      </c>
      <c r="C814" s="2">
        <v>2895.0574999999999</v>
      </c>
      <c r="D814" s="2">
        <v>1541.7597499999999</v>
      </c>
      <c r="E814" s="2">
        <v>669.05539999999996</v>
      </c>
      <c r="F814" s="2">
        <v>61.26885</v>
      </c>
      <c r="G814" s="2">
        <v>717.87684999999999</v>
      </c>
      <c r="H814" s="2">
        <f t="shared" si="24"/>
        <v>5885.0183500000003</v>
      </c>
      <c r="J814">
        <f t="shared" si="25"/>
        <v>2</v>
      </c>
    </row>
    <row r="815" spans="1:10" x14ac:dyDescent="0.25">
      <c r="A815" s="1">
        <v>42038</v>
      </c>
      <c r="B815" s="4" t="s">
        <v>16</v>
      </c>
      <c r="C815" s="2">
        <v>1221.30295</v>
      </c>
      <c r="D815" s="2">
        <v>650.40385000000003</v>
      </c>
      <c r="E815" s="2">
        <v>282.24675000000002</v>
      </c>
      <c r="F815" s="2">
        <v>25.846800000000002</v>
      </c>
      <c r="G815" s="2">
        <v>302.84225000000004</v>
      </c>
      <c r="H815" s="2">
        <f t="shared" si="24"/>
        <v>2482.6426000000001</v>
      </c>
      <c r="J815">
        <f t="shared" si="25"/>
        <v>2</v>
      </c>
    </row>
    <row r="816" spans="1:10" x14ac:dyDescent="0.25">
      <c r="A816" s="1">
        <v>42038</v>
      </c>
      <c r="B816" s="4" t="s">
        <v>17</v>
      </c>
      <c r="C816" s="2">
        <v>221.48024999999998</v>
      </c>
      <c r="D816" s="2">
        <v>117.94855</v>
      </c>
      <c r="E816" s="2">
        <v>51.184449999999998</v>
      </c>
      <c r="F816" s="2">
        <v>4.6869000000000005</v>
      </c>
      <c r="G816" s="2">
        <v>54.919350000000001</v>
      </c>
      <c r="H816" s="2">
        <f t="shared" si="24"/>
        <v>450.21949999999998</v>
      </c>
      <c r="J816">
        <f t="shared" si="25"/>
        <v>2</v>
      </c>
    </row>
    <row r="817" spans="1:10" x14ac:dyDescent="0.25">
      <c r="A817" s="1">
        <v>42038</v>
      </c>
      <c r="B817" s="4" t="s">
        <v>18</v>
      </c>
      <c r="C817" s="2">
        <v>22.147600000000001</v>
      </c>
      <c r="D817" s="2">
        <v>11.794599999999999</v>
      </c>
      <c r="E817" s="2">
        <v>5.1187000000000005</v>
      </c>
      <c r="F817" s="2">
        <v>0.46835000000000004</v>
      </c>
      <c r="G817" s="2">
        <v>5.4918500000000003</v>
      </c>
      <c r="H817" s="2">
        <f t="shared" si="24"/>
        <v>45.021100000000004</v>
      </c>
      <c r="J817">
        <f t="shared" si="25"/>
        <v>2</v>
      </c>
    </row>
    <row r="818" spans="1:10" x14ac:dyDescent="0.25">
      <c r="A818" s="1">
        <v>42038</v>
      </c>
      <c r="B818" s="4" t="s">
        <v>19</v>
      </c>
      <c r="C818" s="2">
        <v>0</v>
      </c>
      <c r="D818" s="2">
        <v>0</v>
      </c>
      <c r="E818" s="2">
        <v>0</v>
      </c>
      <c r="F818" s="2">
        <v>0</v>
      </c>
      <c r="G818" s="2">
        <v>0</v>
      </c>
      <c r="H818" s="2">
        <f t="shared" si="24"/>
        <v>0</v>
      </c>
      <c r="J818">
        <f t="shared" si="25"/>
        <v>2</v>
      </c>
    </row>
    <row r="819" spans="1:10" x14ac:dyDescent="0.25">
      <c r="A819" s="1">
        <v>42038</v>
      </c>
      <c r="B819" s="4" t="s">
        <v>20</v>
      </c>
      <c r="C819" s="2">
        <v>0</v>
      </c>
      <c r="D819" s="2">
        <v>0</v>
      </c>
      <c r="E819" s="2">
        <v>0</v>
      </c>
      <c r="F819" s="2">
        <v>0</v>
      </c>
      <c r="G819" s="2">
        <v>0</v>
      </c>
      <c r="H819" s="2">
        <f t="shared" si="24"/>
        <v>0</v>
      </c>
      <c r="J819">
        <f t="shared" si="25"/>
        <v>2</v>
      </c>
    </row>
    <row r="820" spans="1:10" x14ac:dyDescent="0.25">
      <c r="A820" s="1">
        <v>42038</v>
      </c>
      <c r="B820" s="4" t="s">
        <v>21</v>
      </c>
      <c r="C820" s="2">
        <v>0</v>
      </c>
      <c r="D820" s="2">
        <v>0</v>
      </c>
      <c r="E820" s="2">
        <v>0</v>
      </c>
      <c r="F820" s="2">
        <v>0</v>
      </c>
      <c r="G820" s="2">
        <v>0</v>
      </c>
      <c r="H820" s="2">
        <f t="shared" si="24"/>
        <v>0</v>
      </c>
      <c r="J820">
        <f t="shared" si="25"/>
        <v>2</v>
      </c>
    </row>
    <row r="821" spans="1:10" x14ac:dyDescent="0.25">
      <c r="A821" s="1">
        <v>42038</v>
      </c>
      <c r="B821" s="4" t="s">
        <v>22</v>
      </c>
      <c r="C821" s="2">
        <v>0</v>
      </c>
      <c r="D821" s="2">
        <v>0</v>
      </c>
      <c r="E821" s="2">
        <v>0</v>
      </c>
      <c r="F821" s="2">
        <v>0</v>
      </c>
      <c r="G821" s="2">
        <v>0</v>
      </c>
      <c r="H821" s="2">
        <f t="shared" si="24"/>
        <v>0</v>
      </c>
      <c r="J821">
        <f t="shared" si="25"/>
        <v>2</v>
      </c>
    </row>
    <row r="822" spans="1:10" x14ac:dyDescent="0.25">
      <c r="A822" s="1">
        <v>42038</v>
      </c>
      <c r="B822" s="4" t="s">
        <v>23</v>
      </c>
      <c r="C822" s="2">
        <v>0</v>
      </c>
      <c r="D822" s="2">
        <v>0</v>
      </c>
      <c r="E822" s="2">
        <v>0</v>
      </c>
      <c r="F822" s="2">
        <v>0</v>
      </c>
      <c r="G822" s="2">
        <v>0</v>
      </c>
      <c r="H822" s="2">
        <f t="shared" si="24"/>
        <v>0</v>
      </c>
      <c r="J822">
        <f t="shared" si="25"/>
        <v>2</v>
      </c>
    </row>
    <row r="823" spans="1:10" x14ac:dyDescent="0.25">
      <c r="A823" s="1">
        <v>42039</v>
      </c>
      <c r="B823" s="4" t="s">
        <v>0</v>
      </c>
      <c r="C823" s="2">
        <v>0</v>
      </c>
      <c r="D823" s="2">
        <v>0</v>
      </c>
      <c r="E823" s="2">
        <v>0</v>
      </c>
      <c r="F823" s="2">
        <v>0</v>
      </c>
      <c r="G823" s="2">
        <v>0</v>
      </c>
      <c r="H823" s="2">
        <f t="shared" si="24"/>
        <v>0</v>
      </c>
      <c r="J823">
        <f t="shared" si="25"/>
        <v>2</v>
      </c>
    </row>
    <row r="824" spans="1:10" x14ac:dyDescent="0.25">
      <c r="A824" s="1">
        <v>42039</v>
      </c>
      <c r="B824" s="4" t="s">
        <v>1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2">
        <f t="shared" si="24"/>
        <v>0</v>
      </c>
      <c r="J824">
        <f t="shared" si="25"/>
        <v>2</v>
      </c>
    </row>
    <row r="825" spans="1:10" x14ac:dyDescent="0.25">
      <c r="A825" s="1">
        <v>42039</v>
      </c>
      <c r="B825" s="4" t="s">
        <v>2</v>
      </c>
      <c r="C825" s="2">
        <v>0</v>
      </c>
      <c r="D825" s="2">
        <v>0</v>
      </c>
      <c r="E825" s="2">
        <v>0</v>
      </c>
      <c r="F825" s="2">
        <v>0</v>
      </c>
      <c r="G825" s="2">
        <v>0</v>
      </c>
      <c r="H825" s="2">
        <f t="shared" si="24"/>
        <v>0</v>
      </c>
      <c r="J825">
        <f t="shared" si="25"/>
        <v>2</v>
      </c>
    </row>
    <row r="826" spans="1:10" x14ac:dyDescent="0.25">
      <c r="A826" s="1">
        <v>42039</v>
      </c>
      <c r="B826" s="4" t="s">
        <v>3</v>
      </c>
      <c r="C826" s="2">
        <v>0</v>
      </c>
      <c r="D826" s="2">
        <v>0</v>
      </c>
      <c r="E826" s="2">
        <v>0</v>
      </c>
      <c r="F826" s="2">
        <v>0</v>
      </c>
      <c r="G826" s="2">
        <v>0</v>
      </c>
      <c r="H826" s="2">
        <f t="shared" si="24"/>
        <v>0</v>
      </c>
      <c r="J826">
        <f t="shared" si="25"/>
        <v>2</v>
      </c>
    </row>
    <row r="827" spans="1:10" x14ac:dyDescent="0.25">
      <c r="A827" s="1">
        <v>42039</v>
      </c>
      <c r="B827" s="4" t="s">
        <v>4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f t="shared" si="24"/>
        <v>0</v>
      </c>
      <c r="J827">
        <f t="shared" si="25"/>
        <v>2</v>
      </c>
    </row>
    <row r="828" spans="1:10" x14ac:dyDescent="0.25">
      <c r="A828" s="1">
        <v>42039</v>
      </c>
      <c r="B828" s="4" t="s">
        <v>5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f t="shared" si="24"/>
        <v>0</v>
      </c>
      <c r="J828">
        <f t="shared" si="25"/>
        <v>2</v>
      </c>
    </row>
    <row r="829" spans="1:10" x14ac:dyDescent="0.25">
      <c r="A829" s="1">
        <v>42039</v>
      </c>
      <c r="B829" s="4" t="s">
        <v>6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f t="shared" si="24"/>
        <v>0</v>
      </c>
      <c r="J829">
        <f t="shared" si="25"/>
        <v>2</v>
      </c>
    </row>
    <row r="830" spans="1:10" x14ac:dyDescent="0.25">
      <c r="A830" s="1">
        <v>42039</v>
      </c>
      <c r="B830" s="4" t="s">
        <v>7</v>
      </c>
      <c r="C830" s="2">
        <v>12.65565</v>
      </c>
      <c r="D830" s="2">
        <v>6.7396500000000001</v>
      </c>
      <c r="E830" s="2">
        <v>2.9248499999999997</v>
      </c>
      <c r="F830" s="2">
        <v>0.26774999999999999</v>
      </c>
      <c r="G830" s="2">
        <v>3.1381999999999999</v>
      </c>
      <c r="H830" s="2">
        <f t="shared" si="24"/>
        <v>25.726099999999999</v>
      </c>
      <c r="J830">
        <f t="shared" si="25"/>
        <v>2</v>
      </c>
    </row>
    <row r="831" spans="1:10" x14ac:dyDescent="0.25">
      <c r="A831" s="1">
        <v>42039</v>
      </c>
      <c r="B831" s="4" t="s">
        <v>8</v>
      </c>
      <c r="C831" s="2">
        <v>730.88355000000001</v>
      </c>
      <c r="D831" s="2">
        <v>389.23114999999996</v>
      </c>
      <c r="E831" s="2">
        <v>168.90944999999999</v>
      </c>
      <c r="F831" s="2">
        <v>15.467449999999999</v>
      </c>
      <c r="G831" s="2">
        <v>181.23445000000001</v>
      </c>
      <c r="H831" s="2">
        <f t="shared" si="24"/>
        <v>1485.7260500000002</v>
      </c>
      <c r="J831">
        <f t="shared" si="25"/>
        <v>2</v>
      </c>
    </row>
    <row r="832" spans="1:10" x14ac:dyDescent="0.25">
      <c r="A832" s="1">
        <v>42039</v>
      </c>
      <c r="B832" s="4" t="s">
        <v>9</v>
      </c>
      <c r="C832" s="2">
        <v>2676.7418000000002</v>
      </c>
      <c r="D832" s="2">
        <v>1425.4959000000001</v>
      </c>
      <c r="E832" s="2">
        <v>618.60194999999999</v>
      </c>
      <c r="F832" s="2">
        <v>56.648249999999997</v>
      </c>
      <c r="G832" s="2">
        <v>663.74205000000006</v>
      </c>
      <c r="H832" s="2">
        <f t="shared" si="24"/>
        <v>5441.2299500000008</v>
      </c>
      <c r="J832">
        <f t="shared" si="25"/>
        <v>2</v>
      </c>
    </row>
    <row r="833" spans="1:10" x14ac:dyDescent="0.25">
      <c r="A833" s="1">
        <v>42039</v>
      </c>
      <c r="B833" s="4" t="s">
        <v>10</v>
      </c>
      <c r="C833" s="2">
        <v>5052.9040500000001</v>
      </c>
      <c r="D833" s="2">
        <v>2690.9180999999999</v>
      </c>
      <c r="E833" s="2">
        <v>1167.7393499999998</v>
      </c>
      <c r="F833" s="2">
        <v>106.93595000000001</v>
      </c>
      <c r="G833" s="2">
        <v>1252.9501499999999</v>
      </c>
      <c r="H833" s="2">
        <f t="shared" si="24"/>
        <v>10271.4476</v>
      </c>
      <c r="J833">
        <f t="shared" si="25"/>
        <v>2</v>
      </c>
    </row>
    <row r="834" spans="1:10" x14ac:dyDescent="0.25">
      <c r="A834" s="1">
        <v>42039</v>
      </c>
      <c r="B834" s="4" t="s">
        <v>11</v>
      </c>
      <c r="C834" s="2">
        <v>7087.3544000000002</v>
      </c>
      <c r="D834" s="2">
        <v>3774.3629499999997</v>
      </c>
      <c r="E834" s="2">
        <v>1637.9066500000001</v>
      </c>
      <c r="F834" s="2">
        <v>149.99185</v>
      </c>
      <c r="G834" s="2">
        <v>1757.42515</v>
      </c>
      <c r="H834" s="2">
        <f t="shared" si="24"/>
        <v>14407.041000000001</v>
      </c>
      <c r="J834">
        <f t="shared" si="25"/>
        <v>2</v>
      </c>
    </row>
    <row r="835" spans="1:10" x14ac:dyDescent="0.25">
      <c r="A835" s="1">
        <v>42039</v>
      </c>
      <c r="B835" s="4" t="s">
        <v>12</v>
      </c>
      <c r="C835" s="2">
        <v>6410.2588499999993</v>
      </c>
      <c r="D835" s="2">
        <v>3413.7759499999997</v>
      </c>
      <c r="E835" s="2">
        <v>1481.4276</v>
      </c>
      <c r="F835" s="2">
        <v>135.6617</v>
      </c>
      <c r="G835" s="2">
        <v>1589.5280499999999</v>
      </c>
      <c r="H835" s="2">
        <f t="shared" si="24"/>
        <v>13030.652150000002</v>
      </c>
      <c r="J835">
        <f t="shared" si="25"/>
        <v>2</v>
      </c>
    </row>
    <row r="836" spans="1:10" x14ac:dyDescent="0.25">
      <c r="A836" s="1">
        <v>42039</v>
      </c>
      <c r="B836" s="4" t="s">
        <v>13</v>
      </c>
      <c r="C836" s="2">
        <v>6081.20345</v>
      </c>
      <c r="D836" s="2">
        <v>3238.5382500000001</v>
      </c>
      <c r="E836" s="2">
        <v>1405.3823500000001</v>
      </c>
      <c r="F836" s="2">
        <v>128.69764999999998</v>
      </c>
      <c r="G836" s="2">
        <v>1507.9331499999998</v>
      </c>
      <c r="H836" s="2">
        <f t="shared" si="24"/>
        <v>12361.754850000001</v>
      </c>
      <c r="J836">
        <f t="shared" si="25"/>
        <v>2</v>
      </c>
    </row>
    <row r="837" spans="1:10" x14ac:dyDescent="0.25">
      <c r="A837" s="1">
        <v>42039</v>
      </c>
      <c r="B837" s="4" t="s">
        <v>14</v>
      </c>
      <c r="C837" s="2">
        <v>5818.5916999999999</v>
      </c>
      <c r="D837" s="2">
        <v>3098.68435</v>
      </c>
      <c r="E837" s="2">
        <v>1344.69235</v>
      </c>
      <c r="F837" s="2">
        <v>123.14035</v>
      </c>
      <c r="G837" s="2">
        <v>1442.81465</v>
      </c>
      <c r="H837" s="2">
        <f t="shared" si="24"/>
        <v>11827.9234</v>
      </c>
      <c r="J837">
        <f t="shared" si="25"/>
        <v>2</v>
      </c>
    </row>
    <row r="838" spans="1:10" x14ac:dyDescent="0.25">
      <c r="A838" s="1">
        <v>42039</v>
      </c>
      <c r="B838" s="4" t="s">
        <v>15</v>
      </c>
      <c r="C838" s="2">
        <v>3625.9410499999999</v>
      </c>
      <c r="D838" s="2">
        <v>1930.9908999999998</v>
      </c>
      <c r="E838" s="2">
        <v>837.96484999999996</v>
      </c>
      <c r="F838" s="2">
        <v>76.7363</v>
      </c>
      <c r="G838" s="2">
        <v>899.11130000000003</v>
      </c>
      <c r="H838" s="2">
        <f t="shared" si="24"/>
        <v>7370.7443999999996</v>
      </c>
      <c r="J838">
        <f t="shared" si="25"/>
        <v>2</v>
      </c>
    </row>
    <row r="839" spans="1:10" x14ac:dyDescent="0.25">
      <c r="A839" s="1">
        <v>42039</v>
      </c>
      <c r="B839" s="4" t="s">
        <v>16</v>
      </c>
      <c r="C839" s="2">
        <v>2246.4386500000001</v>
      </c>
      <c r="D839" s="2">
        <v>1196.33845</v>
      </c>
      <c r="E839" s="2">
        <v>519.15790000000004</v>
      </c>
      <c r="F839" s="2">
        <v>47.542200000000001</v>
      </c>
      <c r="G839" s="2">
        <v>557.04070000000002</v>
      </c>
      <c r="H839" s="2">
        <f t="shared" si="24"/>
        <v>4566.5179000000007</v>
      </c>
      <c r="J839">
        <f t="shared" si="25"/>
        <v>2</v>
      </c>
    </row>
    <row r="840" spans="1:10" x14ac:dyDescent="0.25">
      <c r="A840" s="1">
        <v>42039</v>
      </c>
      <c r="B840" s="4" t="s">
        <v>17</v>
      </c>
      <c r="C840" s="2">
        <v>487.25569999999993</v>
      </c>
      <c r="D840" s="2">
        <v>259.48714999999999</v>
      </c>
      <c r="E840" s="2">
        <v>112.6063</v>
      </c>
      <c r="F840" s="2">
        <v>10.312199999999999</v>
      </c>
      <c r="G840" s="2">
        <v>120.82325</v>
      </c>
      <c r="H840" s="2">
        <f t="shared" ref="H840:H903" si="26">SUM(C840:G840)</f>
        <v>990.48459999999989</v>
      </c>
      <c r="J840">
        <f t="shared" ref="J840:J903" si="27">MONTH(A840)</f>
        <v>2</v>
      </c>
    </row>
    <row r="841" spans="1:10" x14ac:dyDescent="0.25">
      <c r="A841" s="1">
        <v>42039</v>
      </c>
      <c r="B841" s="4" t="s">
        <v>18</v>
      </c>
      <c r="C841" s="2">
        <v>31.640399999999996</v>
      </c>
      <c r="D841" s="2">
        <v>16.849550000000001</v>
      </c>
      <c r="E841" s="2">
        <v>7.3117000000000001</v>
      </c>
      <c r="F841" s="2">
        <v>0.66980000000000006</v>
      </c>
      <c r="G841" s="2">
        <v>7.8455000000000004</v>
      </c>
      <c r="H841" s="2">
        <f t="shared" si="26"/>
        <v>64.316949999999991</v>
      </c>
      <c r="J841">
        <f t="shared" si="27"/>
        <v>2</v>
      </c>
    </row>
    <row r="842" spans="1:10" x14ac:dyDescent="0.25">
      <c r="A842" s="1">
        <v>42039</v>
      </c>
      <c r="B842" s="4" t="s">
        <v>19</v>
      </c>
      <c r="C842" s="2">
        <v>0</v>
      </c>
      <c r="D842" s="2">
        <v>0</v>
      </c>
      <c r="E842" s="2">
        <v>0</v>
      </c>
      <c r="F842" s="2">
        <v>0</v>
      </c>
      <c r="G842" s="2">
        <v>0</v>
      </c>
      <c r="H842" s="2">
        <f t="shared" si="26"/>
        <v>0</v>
      </c>
      <c r="J842">
        <f t="shared" si="27"/>
        <v>2</v>
      </c>
    </row>
    <row r="843" spans="1:10" x14ac:dyDescent="0.25">
      <c r="A843" s="1">
        <v>42039</v>
      </c>
      <c r="B843" s="4" t="s">
        <v>20</v>
      </c>
      <c r="C843" s="2">
        <v>0</v>
      </c>
      <c r="D843" s="2">
        <v>0</v>
      </c>
      <c r="E843" s="2">
        <v>0</v>
      </c>
      <c r="F843" s="2">
        <v>0</v>
      </c>
      <c r="G843" s="2">
        <v>0</v>
      </c>
      <c r="H843" s="2">
        <f t="shared" si="26"/>
        <v>0</v>
      </c>
      <c r="J843">
        <f t="shared" si="27"/>
        <v>2</v>
      </c>
    </row>
    <row r="844" spans="1:10" x14ac:dyDescent="0.25">
      <c r="A844" s="1">
        <v>42039</v>
      </c>
      <c r="B844" s="4" t="s">
        <v>21</v>
      </c>
      <c r="C844" s="2">
        <v>0</v>
      </c>
      <c r="D844" s="2">
        <v>0</v>
      </c>
      <c r="E844" s="2">
        <v>0</v>
      </c>
      <c r="F844" s="2">
        <v>0</v>
      </c>
      <c r="G844" s="2">
        <v>0</v>
      </c>
      <c r="H844" s="2">
        <f t="shared" si="26"/>
        <v>0</v>
      </c>
      <c r="J844">
        <f t="shared" si="27"/>
        <v>2</v>
      </c>
    </row>
    <row r="845" spans="1:10" x14ac:dyDescent="0.25">
      <c r="A845" s="1">
        <v>42039</v>
      </c>
      <c r="B845" s="4" t="s">
        <v>22</v>
      </c>
      <c r="C845" s="2">
        <v>0</v>
      </c>
      <c r="D845" s="2">
        <v>0</v>
      </c>
      <c r="E845" s="2">
        <v>0</v>
      </c>
      <c r="F845" s="2">
        <v>0</v>
      </c>
      <c r="G845" s="2">
        <v>0</v>
      </c>
      <c r="H845" s="2">
        <f t="shared" si="26"/>
        <v>0</v>
      </c>
      <c r="J845">
        <f t="shared" si="27"/>
        <v>2</v>
      </c>
    </row>
    <row r="846" spans="1:10" x14ac:dyDescent="0.25">
      <c r="A846" s="1">
        <v>42039</v>
      </c>
      <c r="B846" s="4" t="s">
        <v>23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f t="shared" si="26"/>
        <v>0</v>
      </c>
      <c r="J846">
        <f t="shared" si="27"/>
        <v>2</v>
      </c>
    </row>
    <row r="847" spans="1:10" x14ac:dyDescent="0.25">
      <c r="A847" s="1">
        <v>42040</v>
      </c>
      <c r="B847" s="4" t="s">
        <v>0</v>
      </c>
      <c r="C847" s="2">
        <v>0</v>
      </c>
      <c r="D847" s="2">
        <v>0</v>
      </c>
      <c r="E847" s="2">
        <v>0</v>
      </c>
      <c r="F847" s="2">
        <v>0</v>
      </c>
      <c r="G847" s="2">
        <v>0</v>
      </c>
      <c r="H847" s="2">
        <f t="shared" si="26"/>
        <v>0</v>
      </c>
      <c r="J847">
        <f t="shared" si="27"/>
        <v>2</v>
      </c>
    </row>
    <row r="848" spans="1:10" x14ac:dyDescent="0.25">
      <c r="A848" s="1">
        <v>42040</v>
      </c>
      <c r="B848" s="4" t="s">
        <v>1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f t="shared" si="26"/>
        <v>0</v>
      </c>
      <c r="J848">
        <f t="shared" si="27"/>
        <v>2</v>
      </c>
    </row>
    <row r="849" spans="1:10" x14ac:dyDescent="0.25">
      <c r="A849" s="1">
        <v>42040</v>
      </c>
      <c r="B849" s="4" t="s">
        <v>2</v>
      </c>
      <c r="C849" s="2">
        <v>0</v>
      </c>
      <c r="D849" s="2">
        <v>0</v>
      </c>
      <c r="E849" s="2">
        <v>0</v>
      </c>
      <c r="F849" s="2">
        <v>0</v>
      </c>
      <c r="G849" s="2">
        <v>0</v>
      </c>
      <c r="H849" s="2">
        <f t="shared" si="26"/>
        <v>0</v>
      </c>
      <c r="J849">
        <f t="shared" si="27"/>
        <v>2</v>
      </c>
    </row>
    <row r="850" spans="1:10" x14ac:dyDescent="0.25">
      <c r="A850" s="1">
        <v>42040</v>
      </c>
      <c r="B850" s="4" t="s">
        <v>3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f t="shared" si="26"/>
        <v>0</v>
      </c>
      <c r="J850">
        <f t="shared" si="27"/>
        <v>2</v>
      </c>
    </row>
    <row r="851" spans="1:10" x14ac:dyDescent="0.25">
      <c r="A851" s="1">
        <v>42040</v>
      </c>
      <c r="B851" s="4" t="s">
        <v>4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f t="shared" si="26"/>
        <v>0</v>
      </c>
      <c r="J851">
        <f t="shared" si="27"/>
        <v>2</v>
      </c>
    </row>
    <row r="852" spans="1:10" x14ac:dyDescent="0.25">
      <c r="A852" s="1">
        <v>42040</v>
      </c>
      <c r="B852" s="4" t="s">
        <v>5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f t="shared" si="26"/>
        <v>0</v>
      </c>
      <c r="J852">
        <f t="shared" si="27"/>
        <v>2</v>
      </c>
    </row>
    <row r="853" spans="1:10" x14ac:dyDescent="0.25">
      <c r="A853" s="1">
        <v>42040</v>
      </c>
      <c r="B853" s="4" t="s">
        <v>6</v>
      </c>
      <c r="C853" s="2">
        <v>0</v>
      </c>
      <c r="D853" s="2">
        <v>0</v>
      </c>
      <c r="E853" s="2">
        <v>0</v>
      </c>
      <c r="F853" s="2">
        <v>0</v>
      </c>
      <c r="G853" s="2">
        <v>0</v>
      </c>
      <c r="H853" s="2">
        <f t="shared" si="26"/>
        <v>0</v>
      </c>
      <c r="J853">
        <f t="shared" si="27"/>
        <v>2</v>
      </c>
    </row>
    <row r="854" spans="1:10" x14ac:dyDescent="0.25">
      <c r="A854" s="1">
        <v>42040</v>
      </c>
      <c r="B854" s="4" t="s">
        <v>7</v>
      </c>
      <c r="C854" s="2">
        <v>28.475849999999998</v>
      </c>
      <c r="D854" s="2">
        <v>15.164850000000001</v>
      </c>
      <c r="E854" s="2">
        <v>6.5807000000000002</v>
      </c>
      <c r="F854" s="2">
        <v>0.60264999999999991</v>
      </c>
      <c r="G854" s="2">
        <v>7.0609500000000001</v>
      </c>
      <c r="H854" s="2">
        <f t="shared" si="26"/>
        <v>57.884999999999991</v>
      </c>
      <c r="J854">
        <f t="shared" si="27"/>
        <v>2</v>
      </c>
    </row>
    <row r="855" spans="1:10" x14ac:dyDescent="0.25">
      <c r="A855" s="1">
        <v>42040</v>
      </c>
      <c r="B855" s="4" t="s">
        <v>8</v>
      </c>
      <c r="C855" s="2">
        <v>1126.3834499999998</v>
      </c>
      <c r="D855" s="2">
        <v>599.85434999999995</v>
      </c>
      <c r="E855" s="2">
        <v>260.30995000000001</v>
      </c>
      <c r="F855" s="2">
        <v>23.838250000000002</v>
      </c>
      <c r="G855" s="2">
        <v>279.30489999999998</v>
      </c>
      <c r="H855" s="2">
        <f t="shared" si="26"/>
        <v>2289.6909000000001</v>
      </c>
      <c r="J855">
        <f t="shared" si="27"/>
        <v>2</v>
      </c>
    </row>
    <row r="856" spans="1:10" x14ac:dyDescent="0.25">
      <c r="A856" s="1">
        <v>42040</v>
      </c>
      <c r="B856" s="4" t="s">
        <v>9</v>
      </c>
      <c r="C856" s="2">
        <v>3271.5735</v>
      </c>
      <c r="D856" s="2">
        <v>1742.27305</v>
      </c>
      <c r="E856" s="2">
        <v>756.06905000000006</v>
      </c>
      <c r="F856" s="2">
        <v>69.236750000000001</v>
      </c>
      <c r="G856" s="2">
        <v>811.24</v>
      </c>
      <c r="H856" s="2">
        <f t="shared" si="26"/>
        <v>6650.3923500000001</v>
      </c>
      <c r="J856">
        <f t="shared" si="27"/>
        <v>2</v>
      </c>
    </row>
    <row r="857" spans="1:10" x14ac:dyDescent="0.25">
      <c r="A857" s="1">
        <v>42040</v>
      </c>
      <c r="B857" s="4" t="s">
        <v>10</v>
      </c>
      <c r="C857" s="2">
        <v>5764.8037000000004</v>
      </c>
      <c r="D857" s="2">
        <v>3070.03935</v>
      </c>
      <c r="E857" s="2">
        <v>1332.2610999999999</v>
      </c>
      <c r="F857" s="2">
        <v>122.0022</v>
      </c>
      <c r="G857" s="2">
        <v>1429.4773</v>
      </c>
      <c r="H857" s="2">
        <f t="shared" si="26"/>
        <v>11718.58365</v>
      </c>
      <c r="J857">
        <f t="shared" si="27"/>
        <v>2</v>
      </c>
    </row>
    <row r="858" spans="1:10" x14ac:dyDescent="0.25">
      <c r="A858" s="1">
        <v>42040</v>
      </c>
      <c r="B858" s="4" t="s">
        <v>11</v>
      </c>
      <c r="C858" s="2">
        <v>7463.8703999999989</v>
      </c>
      <c r="D858" s="2">
        <v>3974.8753999999994</v>
      </c>
      <c r="E858" s="2">
        <v>1724.9203</v>
      </c>
      <c r="F858" s="2">
        <v>157.95975000000001</v>
      </c>
      <c r="G858" s="2">
        <v>1850.7883000000002</v>
      </c>
      <c r="H858" s="2">
        <f t="shared" si="26"/>
        <v>15172.414149999999</v>
      </c>
      <c r="J858">
        <f t="shared" si="27"/>
        <v>2</v>
      </c>
    </row>
    <row r="859" spans="1:10" x14ac:dyDescent="0.25">
      <c r="A859" s="1">
        <v>42040</v>
      </c>
      <c r="B859" s="4" t="s">
        <v>12</v>
      </c>
      <c r="C859" s="2">
        <v>6660.2149499999996</v>
      </c>
      <c r="D859" s="2">
        <v>3546.8901999999998</v>
      </c>
      <c r="E859" s="2">
        <v>1539.1936000000001</v>
      </c>
      <c r="F859" s="2">
        <v>140.9521</v>
      </c>
      <c r="G859" s="2">
        <v>1651.5092</v>
      </c>
      <c r="H859" s="2">
        <f t="shared" si="26"/>
        <v>13538.760050000001</v>
      </c>
      <c r="J859">
        <f t="shared" si="27"/>
        <v>2</v>
      </c>
    </row>
    <row r="860" spans="1:10" x14ac:dyDescent="0.25">
      <c r="A860" s="1">
        <v>42040</v>
      </c>
      <c r="B860" s="4" t="s">
        <v>13</v>
      </c>
      <c r="C860" s="2">
        <v>5407.2716</v>
      </c>
      <c r="D860" s="2">
        <v>2879.6367999999998</v>
      </c>
      <c r="E860" s="2">
        <v>1249.6351500000001</v>
      </c>
      <c r="F860" s="2">
        <v>114.43549999999999</v>
      </c>
      <c r="G860" s="2">
        <v>1340.8214499999999</v>
      </c>
      <c r="H860" s="2">
        <f t="shared" si="26"/>
        <v>10991.800499999999</v>
      </c>
      <c r="J860">
        <f t="shared" si="27"/>
        <v>2</v>
      </c>
    </row>
    <row r="861" spans="1:10" x14ac:dyDescent="0.25">
      <c r="A861" s="1">
        <v>42040</v>
      </c>
      <c r="B861" s="4" t="s">
        <v>14</v>
      </c>
      <c r="C861" s="2">
        <v>5454.73135</v>
      </c>
      <c r="D861" s="2">
        <v>2904.9115499999998</v>
      </c>
      <c r="E861" s="2">
        <v>1260.6026999999999</v>
      </c>
      <c r="F861" s="2">
        <v>115.4402</v>
      </c>
      <c r="G861" s="2">
        <v>1352.5897</v>
      </c>
      <c r="H861" s="2">
        <f t="shared" si="26"/>
        <v>11088.2755</v>
      </c>
      <c r="J861">
        <f t="shared" si="27"/>
        <v>2</v>
      </c>
    </row>
    <row r="862" spans="1:10" x14ac:dyDescent="0.25">
      <c r="A862" s="1">
        <v>42040</v>
      </c>
      <c r="B862" s="4" t="s">
        <v>15</v>
      </c>
      <c r="C862" s="2">
        <v>3784.1413499999994</v>
      </c>
      <c r="D862" s="2">
        <v>2015.24035</v>
      </c>
      <c r="E862" s="2">
        <v>874.52505000000008</v>
      </c>
      <c r="F862" s="2">
        <v>80.084450000000004</v>
      </c>
      <c r="G862" s="2">
        <v>938.33965000000001</v>
      </c>
      <c r="H862" s="2">
        <f t="shared" si="26"/>
        <v>7692.3308500000003</v>
      </c>
      <c r="J862">
        <f t="shared" si="27"/>
        <v>2</v>
      </c>
    </row>
    <row r="863" spans="1:10" x14ac:dyDescent="0.25">
      <c r="A863" s="1">
        <v>42040</v>
      </c>
      <c r="B863" s="4" t="s">
        <v>16</v>
      </c>
      <c r="C863" s="2">
        <v>2138.86265</v>
      </c>
      <c r="D863" s="2">
        <v>1139.04845</v>
      </c>
      <c r="E863" s="2">
        <v>494.29709999999994</v>
      </c>
      <c r="F863" s="2">
        <v>45.265050000000002</v>
      </c>
      <c r="G863" s="2">
        <v>530.36599999999999</v>
      </c>
      <c r="H863" s="2">
        <f t="shared" si="26"/>
        <v>4347.83925</v>
      </c>
      <c r="J863">
        <f t="shared" si="27"/>
        <v>2</v>
      </c>
    </row>
    <row r="864" spans="1:10" x14ac:dyDescent="0.25">
      <c r="A864" s="1">
        <v>42040</v>
      </c>
      <c r="B864" s="4" t="s">
        <v>17</v>
      </c>
      <c r="C864" s="2">
        <v>461.94354999999996</v>
      </c>
      <c r="D864" s="2">
        <v>246.00784999999999</v>
      </c>
      <c r="E864" s="2">
        <v>106.75660000000001</v>
      </c>
      <c r="F864" s="2">
        <v>9.7758500000000002</v>
      </c>
      <c r="G864" s="2">
        <v>114.54684999999999</v>
      </c>
      <c r="H864" s="2">
        <f t="shared" si="26"/>
        <v>939.03069999999991</v>
      </c>
      <c r="J864">
        <f t="shared" si="27"/>
        <v>2</v>
      </c>
    </row>
    <row r="865" spans="1:10" x14ac:dyDescent="0.25">
      <c r="A865" s="1">
        <v>42040</v>
      </c>
      <c r="B865" s="4" t="s">
        <v>18</v>
      </c>
      <c r="C865" s="2">
        <v>41.132349999999995</v>
      </c>
      <c r="D865" s="2">
        <v>21.904499999999999</v>
      </c>
      <c r="E865" s="2">
        <v>9.5055499999999995</v>
      </c>
      <c r="F865" s="2">
        <v>0.87039999999999995</v>
      </c>
      <c r="G865" s="2">
        <v>10.199149999999999</v>
      </c>
      <c r="H865" s="2">
        <f t="shared" si="26"/>
        <v>83.611949999999993</v>
      </c>
      <c r="J865">
        <f t="shared" si="27"/>
        <v>2</v>
      </c>
    </row>
    <row r="866" spans="1:10" x14ac:dyDescent="0.25">
      <c r="A866" s="1">
        <v>42040</v>
      </c>
      <c r="B866" s="4" t="s">
        <v>19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f t="shared" si="26"/>
        <v>0</v>
      </c>
      <c r="J866">
        <f t="shared" si="27"/>
        <v>2</v>
      </c>
    </row>
    <row r="867" spans="1:10" x14ac:dyDescent="0.25">
      <c r="A867" s="1">
        <v>42040</v>
      </c>
      <c r="B867" s="4" t="s">
        <v>20</v>
      </c>
      <c r="C867" s="2">
        <v>0</v>
      </c>
      <c r="D867" s="2">
        <v>0</v>
      </c>
      <c r="E867" s="2">
        <v>0</v>
      </c>
      <c r="F867" s="2">
        <v>0</v>
      </c>
      <c r="G867" s="2">
        <v>0</v>
      </c>
      <c r="H867" s="2">
        <f t="shared" si="26"/>
        <v>0</v>
      </c>
      <c r="J867">
        <f t="shared" si="27"/>
        <v>2</v>
      </c>
    </row>
    <row r="868" spans="1:10" x14ac:dyDescent="0.25">
      <c r="A868" s="1">
        <v>42040</v>
      </c>
      <c r="B868" s="4" t="s">
        <v>21</v>
      </c>
      <c r="C868" s="2">
        <v>0</v>
      </c>
      <c r="D868" s="2">
        <v>0</v>
      </c>
      <c r="E868" s="2">
        <v>0</v>
      </c>
      <c r="F868" s="2">
        <v>0</v>
      </c>
      <c r="G868" s="2">
        <v>0</v>
      </c>
      <c r="H868" s="2">
        <f t="shared" si="26"/>
        <v>0</v>
      </c>
      <c r="J868">
        <f t="shared" si="27"/>
        <v>2</v>
      </c>
    </row>
    <row r="869" spans="1:10" x14ac:dyDescent="0.25">
      <c r="A869" s="1">
        <v>42040</v>
      </c>
      <c r="B869" s="4" t="s">
        <v>22</v>
      </c>
      <c r="C869" s="2">
        <v>0</v>
      </c>
      <c r="D869" s="2">
        <v>0</v>
      </c>
      <c r="E869" s="2">
        <v>0</v>
      </c>
      <c r="F869" s="2">
        <v>0</v>
      </c>
      <c r="G869" s="2">
        <v>0</v>
      </c>
      <c r="H869" s="2">
        <f t="shared" si="26"/>
        <v>0</v>
      </c>
      <c r="J869">
        <f t="shared" si="27"/>
        <v>2</v>
      </c>
    </row>
    <row r="870" spans="1:10" x14ac:dyDescent="0.25">
      <c r="A870" s="1">
        <v>42040</v>
      </c>
      <c r="B870" s="4" t="s">
        <v>23</v>
      </c>
      <c r="C870" s="2">
        <v>0</v>
      </c>
      <c r="D870" s="2">
        <v>0</v>
      </c>
      <c r="E870" s="2">
        <v>0</v>
      </c>
      <c r="F870" s="2">
        <v>0</v>
      </c>
      <c r="G870" s="2">
        <v>0</v>
      </c>
      <c r="H870" s="2">
        <f t="shared" si="26"/>
        <v>0</v>
      </c>
      <c r="J870">
        <f t="shared" si="27"/>
        <v>2</v>
      </c>
    </row>
    <row r="871" spans="1:10" x14ac:dyDescent="0.25">
      <c r="A871" s="1">
        <v>42041</v>
      </c>
      <c r="B871" s="4" t="s">
        <v>0</v>
      </c>
      <c r="C871" s="2">
        <v>0</v>
      </c>
      <c r="D871" s="2">
        <v>0</v>
      </c>
      <c r="E871" s="2">
        <v>0</v>
      </c>
      <c r="F871" s="2">
        <v>0</v>
      </c>
      <c r="G871" s="2">
        <v>0</v>
      </c>
      <c r="H871" s="2">
        <f t="shared" si="26"/>
        <v>0</v>
      </c>
      <c r="J871">
        <f t="shared" si="27"/>
        <v>2</v>
      </c>
    </row>
    <row r="872" spans="1:10" x14ac:dyDescent="0.25">
      <c r="A872" s="1">
        <v>42041</v>
      </c>
      <c r="B872" s="4" t="s">
        <v>1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f t="shared" si="26"/>
        <v>0</v>
      </c>
      <c r="J872">
        <f t="shared" si="27"/>
        <v>2</v>
      </c>
    </row>
    <row r="873" spans="1:10" x14ac:dyDescent="0.25">
      <c r="A873" s="1">
        <v>42041</v>
      </c>
      <c r="B873" s="4" t="s">
        <v>2</v>
      </c>
      <c r="C873" s="2">
        <v>0</v>
      </c>
      <c r="D873" s="2">
        <v>0</v>
      </c>
      <c r="E873" s="2">
        <v>0</v>
      </c>
      <c r="F873" s="2">
        <v>0</v>
      </c>
      <c r="G873" s="2">
        <v>0</v>
      </c>
      <c r="H873" s="2">
        <f t="shared" si="26"/>
        <v>0</v>
      </c>
      <c r="J873">
        <f t="shared" si="27"/>
        <v>2</v>
      </c>
    </row>
    <row r="874" spans="1:10" x14ac:dyDescent="0.25">
      <c r="A874" s="1">
        <v>42041</v>
      </c>
      <c r="B874" s="4" t="s">
        <v>3</v>
      </c>
      <c r="C874" s="2">
        <v>0</v>
      </c>
      <c r="D874" s="2">
        <v>0</v>
      </c>
      <c r="E874" s="2">
        <v>0</v>
      </c>
      <c r="F874" s="2">
        <v>0</v>
      </c>
      <c r="G874" s="2">
        <v>0</v>
      </c>
      <c r="H874" s="2">
        <f t="shared" si="26"/>
        <v>0</v>
      </c>
      <c r="J874">
        <f t="shared" si="27"/>
        <v>2</v>
      </c>
    </row>
    <row r="875" spans="1:10" x14ac:dyDescent="0.25">
      <c r="A875" s="1">
        <v>42041</v>
      </c>
      <c r="B875" s="4" t="s">
        <v>4</v>
      </c>
      <c r="C875" s="2">
        <v>0</v>
      </c>
      <c r="D875" s="2">
        <v>0</v>
      </c>
      <c r="E875" s="2">
        <v>0</v>
      </c>
      <c r="F875" s="2">
        <v>0</v>
      </c>
      <c r="G875" s="2">
        <v>0</v>
      </c>
      <c r="H875" s="2">
        <f t="shared" si="26"/>
        <v>0</v>
      </c>
      <c r="J875">
        <f t="shared" si="27"/>
        <v>2</v>
      </c>
    </row>
    <row r="876" spans="1:10" x14ac:dyDescent="0.25">
      <c r="A876" s="1">
        <v>42041</v>
      </c>
      <c r="B876" s="4" t="s">
        <v>5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2">
        <f t="shared" si="26"/>
        <v>0</v>
      </c>
      <c r="J876">
        <f t="shared" si="27"/>
        <v>2</v>
      </c>
    </row>
    <row r="877" spans="1:10" x14ac:dyDescent="0.25">
      <c r="A877" s="1">
        <v>42041</v>
      </c>
      <c r="B877" s="4" t="s">
        <v>6</v>
      </c>
      <c r="C877" s="2">
        <v>0</v>
      </c>
      <c r="D877" s="2">
        <v>0</v>
      </c>
      <c r="E877" s="2">
        <v>0</v>
      </c>
      <c r="F877" s="2">
        <v>0</v>
      </c>
      <c r="G877" s="2">
        <v>0</v>
      </c>
      <c r="H877" s="2">
        <f t="shared" si="26"/>
        <v>0</v>
      </c>
      <c r="J877">
        <f t="shared" si="27"/>
        <v>2</v>
      </c>
    </row>
    <row r="878" spans="1:10" x14ac:dyDescent="0.25">
      <c r="A878" s="1">
        <v>42041</v>
      </c>
      <c r="B878" s="4" t="s">
        <v>7</v>
      </c>
      <c r="C878" s="2">
        <v>28.475849999999998</v>
      </c>
      <c r="D878" s="2">
        <v>15.164850000000001</v>
      </c>
      <c r="E878" s="2">
        <v>6.5807000000000002</v>
      </c>
      <c r="F878" s="2">
        <v>0.60264999999999991</v>
      </c>
      <c r="G878" s="2">
        <v>7.0609500000000001</v>
      </c>
      <c r="H878" s="2">
        <f t="shared" si="26"/>
        <v>57.884999999999991</v>
      </c>
      <c r="J878">
        <f t="shared" si="27"/>
        <v>2</v>
      </c>
    </row>
    <row r="879" spans="1:10" x14ac:dyDescent="0.25">
      <c r="A879" s="1">
        <v>42041</v>
      </c>
      <c r="B879" s="4" t="s">
        <v>8</v>
      </c>
      <c r="C879" s="2">
        <v>1252.94335</v>
      </c>
      <c r="D879" s="2">
        <v>667.25339999999994</v>
      </c>
      <c r="E879" s="2">
        <v>289.55844999999999</v>
      </c>
      <c r="F879" s="2">
        <v>26.5166</v>
      </c>
      <c r="G879" s="2">
        <v>310.68774999999999</v>
      </c>
      <c r="H879" s="2">
        <f t="shared" si="26"/>
        <v>2546.95955</v>
      </c>
      <c r="J879">
        <f t="shared" si="27"/>
        <v>2</v>
      </c>
    </row>
    <row r="880" spans="1:10" x14ac:dyDescent="0.25">
      <c r="A880" s="1">
        <v>42041</v>
      </c>
      <c r="B880" s="4" t="s">
        <v>9</v>
      </c>
      <c r="C880" s="2">
        <v>3888.5527999999999</v>
      </c>
      <c r="D880" s="2">
        <v>2070.8447999999999</v>
      </c>
      <c r="E880" s="2">
        <v>898.65485000000001</v>
      </c>
      <c r="F880" s="2">
        <v>82.294449999999998</v>
      </c>
      <c r="G880" s="2">
        <v>964.22979999999995</v>
      </c>
      <c r="H880" s="2">
        <f t="shared" si="26"/>
        <v>7904.5767000000005</v>
      </c>
      <c r="J880">
        <f t="shared" si="27"/>
        <v>2</v>
      </c>
    </row>
    <row r="881" spans="1:10" x14ac:dyDescent="0.25">
      <c r="A881" s="1">
        <v>42041</v>
      </c>
      <c r="B881" s="4" t="s">
        <v>10</v>
      </c>
      <c r="C881" s="2">
        <v>5280.7116999999998</v>
      </c>
      <c r="D881" s="2">
        <v>2812.2368999999999</v>
      </c>
      <c r="E881" s="2">
        <v>1220.3866499999999</v>
      </c>
      <c r="F881" s="2">
        <v>111.75715000000001</v>
      </c>
      <c r="G881" s="2">
        <v>1309.4386</v>
      </c>
      <c r="H881" s="2">
        <f t="shared" si="26"/>
        <v>10734.530999999999</v>
      </c>
      <c r="J881">
        <f t="shared" si="27"/>
        <v>2</v>
      </c>
    </row>
    <row r="882" spans="1:10" x14ac:dyDescent="0.25">
      <c r="A882" s="1">
        <v>42041</v>
      </c>
      <c r="B882" s="4" t="s">
        <v>11</v>
      </c>
      <c r="C882" s="2">
        <v>6226.7472499999994</v>
      </c>
      <c r="D882" s="2">
        <v>3316.0472</v>
      </c>
      <c r="E882" s="2">
        <v>1439.0176999999999</v>
      </c>
      <c r="F882" s="2">
        <v>131.77804999999998</v>
      </c>
      <c r="G882" s="2">
        <v>1544.0233000000001</v>
      </c>
      <c r="H882" s="2">
        <f t="shared" si="26"/>
        <v>12657.613500000001</v>
      </c>
      <c r="J882">
        <f t="shared" si="27"/>
        <v>2</v>
      </c>
    </row>
    <row r="883" spans="1:10" x14ac:dyDescent="0.25">
      <c r="A883" s="1">
        <v>42041</v>
      </c>
      <c r="B883" s="4" t="s">
        <v>12</v>
      </c>
      <c r="C883" s="2">
        <v>7340.4742000000006</v>
      </c>
      <c r="D883" s="2">
        <v>3909.1610499999997</v>
      </c>
      <c r="E883" s="2">
        <v>1696.4028000000001</v>
      </c>
      <c r="F883" s="2">
        <v>155.34854999999999</v>
      </c>
      <c r="G883" s="2">
        <v>1820.19</v>
      </c>
      <c r="H883" s="2">
        <f t="shared" si="26"/>
        <v>14921.5766</v>
      </c>
      <c r="J883">
        <f t="shared" si="27"/>
        <v>2</v>
      </c>
    </row>
    <row r="884" spans="1:10" x14ac:dyDescent="0.25">
      <c r="A884" s="1">
        <v>42041</v>
      </c>
      <c r="B884" s="4" t="s">
        <v>13</v>
      </c>
      <c r="C884" s="2">
        <v>5584.4557999999997</v>
      </c>
      <c r="D884" s="2">
        <v>2973.9953</v>
      </c>
      <c r="E884" s="2">
        <v>1290.5822000000001</v>
      </c>
      <c r="F884" s="2">
        <v>118.18485</v>
      </c>
      <c r="G884" s="2">
        <v>1384.7571</v>
      </c>
      <c r="H884" s="2">
        <f t="shared" si="26"/>
        <v>11351.975250000001</v>
      </c>
      <c r="J884">
        <f t="shared" si="27"/>
        <v>2</v>
      </c>
    </row>
    <row r="885" spans="1:10" x14ac:dyDescent="0.25">
      <c r="A885" s="1">
        <v>42041</v>
      </c>
      <c r="B885" s="4" t="s">
        <v>14</v>
      </c>
      <c r="C885" s="2">
        <v>4337.8406999999997</v>
      </c>
      <c r="D885" s="2">
        <v>2310.1121499999999</v>
      </c>
      <c r="E885" s="2">
        <v>1002.4866</v>
      </c>
      <c r="F885" s="2">
        <v>91.802549999999997</v>
      </c>
      <c r="G885" s="2">
        <v>1075.6384500000001</v>
      </c>
      <c r="H885" s="2">
        <f t="shared" si="26"/>
        <v>8817.8804500000006</v>
      </c>
      <c r="J885">
        <f t="shared" si="27"/>
        <v>2</v>
      </c>
    </row>
    <row r="886" spans="1:10" x14ac:dyDescent="0.25">
      <c r="A886" s="1">
        <v>42041</v>
      </c>
      <c r="B886" s="4" t="s">
        <v>15</v>
      </c>
      <c r="C886" s="2">
        <v>2486.9019499999999</v>
      </c>
      <c r="D886" s="2">
        <v>1324.3969</v>
      </c>
      <c r="E886" s="2">
        <v>574.73005000000001</v>
      </c>
      <c r="F886" s="2">
        <v>52.631149999999998</v>
      </c>
      <c r="G886" s="2">
        <v>616.66819999999996</v>
      </c>
      <c r="H886" s="2">
        <f t="shared" si="26"/>
        <v>5055.3282500000005</v>
      </c>
      <c r="J886">
        <f t="shared" si="27"/>
        <v>2</v>
      </c>
    </row>
    <row r="887" spans="1:10" x14ac:dyDescent="0.25">
      <c r="A887" s="1">
        <v>42041</v>
      </c>
      <c r="B887" s="4" t="s">
        <v>16</v>
      </c>
      <c r="C887" s="2">
        <v>1689.5747499999998</v>
      </c>
      <c r="D887" s="2">
        <v>899.78110000000004</v>
      </c>
      <c r="E887" s="2">
        <v>390.46535</v>
      </c>
      <c r="F887" s="2">
        <v>35.756949999999996</v>
      </c>
      <c r="G887" s="2">
        <v>418.95735000000002</v>
      </c>
      <c r="H887" s="2">
        <f t="shared" si="26"/>
        <v>3434.5355</v>
      </c>
      <c r="J887">
        <f t="shared" si="27"/>
        <v>2</v>
      </c>
    </row>
    <row r="888" spans="1:10" x14ac:dyDescent="0.25">
      <c r="A888" s="1">
        <v>42041</v>
      </c>
      <c r="B888" s="4" t="s">
        <v>17</v>
      </c>
      <c r="C888" s="2">
        <v>499.91134999999997</v>
      </c>
      <c r="D888" s="2">
        <v>266.22764999999998</v>
      </c>
      <c r="E888" s="2">
        <v>115.53115000000001</v>
      </c>
      <c r="F888" s="2">
        <v>10.579949999999998</v>
      </c>
      <c r="G888" s="2">
        <v>123.96144999999999</v>
      </c>
      <c r="H888" s="2">
        <f t="shared" si="26"/>
        <v>1016.21155</v>
      </c>
      <c r="J888">
        <f t="shared" si="27"/>
        <v>2</v>
      </c>
    </row>
    <row r="889" spans="1:10" x14ac:dyDescent="0.25">
      <c r="A889" s="1">
        <v>42041</v>
      </c>
      <c r="B889" s="4" t="s">
        <v>18</v>
      </c>
      <c r="C889" s="2">
        <v>37.967799999999997</v>
      </c>
      <c r="D889" s="2">
        <v>20.219799999999999</v>
      </c>
      <c r="E889" s="2">
        <v>8.7745499999999996</v>
      </c>
      <c r="F889" s="2">
        <v>0.80324999999999991</v>
      </c>
      <c r="G889" s="2">
        <v>9.4146000000000001</v>
      </c>
      <c r="H889" s="2">
        <f t="shared" si="26"/>
        <v>77.180000000000007</v>
      </c>
      <c r="J889">
        <f t="shared" si="27"/>
        <v>2</v>
      </c>
    </row>
    <row r="890" spans="1:10" x14ac:dyDescent="0.25">
      <c r="A890" s="1">
        <v>42041</v>
      </c>
      <c r="B890" s="4" t="s">
        <v>19</v>
      </c>
      <c r="C890" s="2">
        <v>0</v>
      </c>
      <c r="D890" s="2">
        <v>0</v>
      </c>
      <c r="E890" s="2">
        <v>0</v>
      </c>
      <c r="F890" s="2">
        <v>0</v>
      </c>
      <c r="G890" s="2">
        <v>0</v>
      </c>
      <c r="H890" s="2">
        <f t="shared" si="26"/>
        <v>0</v>
      </c>
      <c r="J890">
        <f t="shared" si="27"/>
        <v>2</v>
      </c>
    </row>
    <row r="891" spans="1:10" x14ac:dyDescent="0.25">
      <c r="A891" s="1">
        <v>42041</v>
      </c>
      <c r="B891" s="4" t="s">
        <v>20</v>
      </c>
      <c r="C891" s="2">
        <v>0</v>
      </c>
      <c r="D891" s="2">
        <v>0</v>
      </c>
      <c r="E891" s="2">
        <v>0</v>
      </c>
      <c r="F891" s="2">
        <v>0</v>
      </c>
      <c r="G891" s="2">
        <v>0</v>
      </c>
      <c r="H891" s="2">
        <f t="shared" si="26"/>
        <v>0</v>
      </c>
      <c r="J891">
        <f t="shared" si="27"/>
        <v>2</v>
      </c>
    </row>
    <row r="892" spans="1:10" x14ac:dyDescent="0.25">
      <c r="A892" s="1">
        <v>42041</v>
      </c>
      <c r="B892" s="4" t="s">
        <v>21</v>
      </c>
      <c r="C892" s="2">
        <v>0</v>
      </c>
      <c r="D892" s="2">
        <v>0</v>
      </c>
      <c r="E892" s="2">
        <v>0</v>
      </c>
      <c r="F892" s="2">
        <v>0</v>
      </c>
      <c r="G892" s="2">
        <v>0</v>
      </c>
      <c r="H892" s="2">
        <f t="shared" si="26"/>
        <v>0</v>
      </c>
      <c r="J892">
        <f t="shared" si="27"/>
        <v>2</v>
      </c>
    </row>
    <row r="893" spans="1:10" x14ac:dyDescent="0.25">
      <c r="A893" s="1">
        <v>42041</v>
      </c>
      <c r="B893" s="4" t="s">
        <v>22</v>
      </c>
      <c r="C893" s="2">
        <v>0</v>
      </c>
      <c r="D893" s="2">
        <v>0</v>
      </c>
      <c r="E893" s="2">
        <v>0</v>
      </c>
      <c r="F893" s="2">
        <v>0</v>
      </c>
      <c r="G893" s="2">
        <v>0</v>
      </c>
      <c r="H893" s="2">
        <f t="shared" si="26"/>
        <v>0</v>
      </c>
      <c r="J893">
        <f t="shared" si="27"/>
        <v>2</v>
      </c>
    </row>
    <row r="894" spans="1:10" x14ac:dyDescent="0.25">
      <c r="A894" s="1">
        <v>42041</v>
      </c>
      <c r="B894" s="4" t="s">
        <v>23</v>
      </c>
      <c r="C894" s="2">
        <v>0</v>
      </c>
      <c r="D894" s="2">
        <v>0</v>
      </c>
      <c r="E894" s="2">
        <v>0</v>
      </c>
      <c r="F894" s="2">
        <v>0</v>
      </c>
      <c r="G894" s="2">
        <v>0</v>
      </c>
      <c r="H894" s="2">
        <f t="shared" si="26"/>
        <v>0</v>
      </c>
      <c r="J894">
        <f t="shared" si="27"/>
        <v>2</v>
      </c>
    </row>
    <row r="895" spans="1:10" x14ac:dyDescent="0.25">
      <c r="A895" s="1">
        <v>42042</v>
      </c>
      <c r="B895" s="4" t="s">
        <v>0</v>
      </c>
      <c r="C895" s="2">
        <v>0</v>
      </c>
      <c r="D895" s="2">
        <v>0</v>
      </c>
      <c r="E895" s="2">
        <v>0</v>
      </c>
      <c r="F895" s="2">
        <v>0</v>
      </c>
      <c r="G895" s="2">
        <v>0</v>
      </c>
      <c r="H895" s="2">
        <f t="shared" si="26"/>
        <v>0</v>
      </c>
      <c r="J895">
        <f t="shared" si="27"/>
        <v>2</v>
      </c>
    </row>
    <row r="896" spans="1:10" x14ac:dyDescent="0.25">
      <c r="A896" s="1">
        <v>42042</v>
      </c>
      <c r="B896" s="4" t="s">
        <v>1</v>
      </c>
      <c r="C896" s="2">
        <v>0</v>
      </c>
      <c r="D896" s="2">
        <v>0</v>
      </c>
      <c r="E896" s="2">
        <v>0</v>
      </c>
      <c r="F896" s="2">
        <v>0</v>
      </c>
      <c r="G896" s="2">
        <v>0</v>
      </c>
      <c r="H896" s="2">
        <f t="shared" si="26"/>
        <v>0</v>
      </c>
      <c r="J896">
        <f t="shared" si="27"/>
        <v>2</v>
      </c>
    </row>
    <row r="897" spans="1:10" x14ac:dyDescent="0.25">
      <c r="A897" s="1">
        <v>42042</v>
      </c>
      <c r="B897" s="4" t="s">
        <v>2</v>
      </c>
      <c r="C897" s="2">
        <v>0</v>
      </c>
      <c r="D897" s="2">
        <v>0</v>
      </c>
      <c r="E897" s="2">
        <v>0</v>
      </c>
      <c r="F897" s="2">
        <v>0</v>
      </c>
      <c r="G897" s="2">
        <v>0</v>
      </c>
      <c r="H897" s="2">
        <f t="shared" si="26"/>
        <v>0</v>
      </c>
      <c r="J897">
        <f t="shared" si="27"/>
        <v>2</v>
      </c>
    </row>
    <row r="898" spans="1:10" x14ac:dyDescent="0.25">
      <c r="A898" s="1">
        <v>42042</v>
      </c>
      <c r="B898" s="4" t="s">
        <v>3</v>
      </c>
      <c r="C898" s="2">
        <v>0</v>
      </c>
      <c r="D898" s="2">
        <v>0</v>
      </c>
      <c r="E898" s="2">
        <v>0</v>
      </c>
      <c r="F898" s="2">
        <v>0</v>
      </c>
      <c r="G898" s="2">
        <v>0</v>
      </c>
      <c r="H898" s="2">
        <f t="shared" si="26"/>
        <v>0</v>
      </c>
      <c r="J898">
        <f t="shared" si="27"/>
        <v>2</v>
      </c>
    </row>
    <row r="899" spans="1:10" x14ac:dyDescent="0.25">
      <c r="A899" s="1">
        <v>42042</v>
      </c>
      <c r="B899" s="4" t="s">
        <v>4</v>
      </c>
      <c r="C899" s="2">
        <v>0</v>
      </c>
      <c r="D899" s="2">
        <v>0</v>
      </c>
      <c r="E899" s="2">
        <v>0</v>
      </c>
      <c r="F899" s="2">
        <v>0</v>
      </c>
      <c r="G899" s="2">
        <v>0</v>
      </c>
      <c r="H899" s="2">
        <f t="shared" si="26"/>
        <v>0</v>
      </c>
      <c r="J899">
        <f t="shared" si="27"/>
        <v>2</v>
      </c>
    </row>
    <row r="900" spans="1:10" x14ac:dyDescent="0.25">
      <c r="A900" s="1">
        <v>42042</v>
      </c>
      <c r="B900" s="4" t="s">
        <v>5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f t="shared" si="26"/>
        <v>0</v>
      </c>
      <c r="J900">
        <f t="shared" si="27"/>
        <v>2</v>
      </c>
    </row>
    <row r="901" spans="1:10" x14ac:dyDescent="0.25">
      <c r="A901" s="1">
        <v>42042</v>
      </c>
      <c r="B901" s="4" t="s">
        <v>6</v>
      </c>
      <c r="C901" s="2">
        <v>0</v>
      </c>
      <c r="D901" s="2">
        <v>0</v>
      </c>
      <c r="E901" s="2">
        <v>0</v>
      </c>
      <c r="F901" s="2">
        <v>0</v>
      </c>
      <c r="G901" s="2">
        <v>0</v>
      </c>
      <c r="H901" s="2">
        <f t="shared" si="26"/>
        <v>0</v>
      </c>
      <c r="J901">
        <f t="shared" si="27"/>
        <v>2</v>
      </c>
    </row>
    <row r="902" spans="1:10" x14ac:dyDescent="0.25">
      <c r="A902" s="1">
        <v>42042</v>
      </c>
      <c r="B902" s="4" t="s">
        <v>7</v>
      </c>
      <c r="C902" s="2">
        <v>12.65565</v>
      </c>
      <c r="D902" s="2">
        <v>6.7396500000000001</v>
      </c>
      <c r="E902" s="2">
        <v>2.9248499999999997</v>
      </c>
      <c r="F902" s="2">
        <v>0.26774999999999999</v>
      </c>
      <c r="G902" s="2">
        <v>3.1381999999999999</v>
      </c>
      <c r="H902" s="2">
        <f t="shared" si="26"/>
        <v>25.726099999999999</v>
      </c>
      <c r="J902">
        <f t="shared" si="27"/>
        <v>2</v>
      </c>
    </row>
    <row r="903" spans="1:10" x14ac:dyDescent="0.25">
      <c r="A903" s="1">
        <v>42042</v>
      </c>
      <c r="B903" s="4" t="s">
        <v>8</v>
      </c>
      <c r="C903" s="2">
        <v>560.02760000000001</v>
      </c>
      <c r="D903" s="2">
        <v>298.24205000000001</v>
      </c>
      <c r="E903" s="2">
        <v>129.42355000000001</v>
      </c>
      <c r="F903" s="2">
        <v>11.852400000000001</v>
      </c>
      <c r="G903" s="2">
        <v>138.86789999999999</v>
      </c>
      <c r="H903" s="2">
        <f t="shared" si="26"/>
        <v>1138.4134999999999</v>
      </c>
      <c r="J903">
        <f t="shared" si="27"/>
        <v>2</v>
      </c>
    </row>
    <row r="904" spans="1:10" x14ac:dyDescent="0.25">
      <c r="A904" s="1">
        <v>42042</v>
      </c>
      <c r="B904" s="4" t="s">
        <v>9</v>
      </c>
      <c r="C904" s="2">
        <v>2015.4664500000001</v>
      </c>
      <c r="D904" s="2">
        <v>1073.3341</v>
      </c>
      <c r="E904" s="2">
        <v>465.77959999999996</v>
      </c>
      <c r="F904" s="2">
        <v>42.653849999999998</v>
      </c>
      <c r="G904" s="2">
        <v>499.76769999999999</v>
      </c>
      <c r="H904" s="2">
        <f t="shared" ref="H904:H967" si="28">SUM(C904:G904)</f>
        <v>4097.0016999999998</v>
      </c>
      <c r="J904">
        <f t="shared" ref="J904:J967" si="29">MONTH(A904)</f>
        <v>2</v>
      </c>
    </row>
    <row r="905" spans="1:10" x14ac:dyDescent="0.25">
      <c r="A905" s="1">
        <v>42042</v>
      </c>
      <c r="B905" s="4" t="s">
        <v>10</v>
      </c>
      <c r="C905" s="2">
        <v>3534.1852499999995</v>
      </c>
      <c r="D905" s="2">
        <v>1882.1261</v>
      </c>
      <c r="E905" s="2">
        <v>816.75990000000002</v>
      </c>
      <c r="F905" s="2">
        <v>74.794899999999998</v>
      </c>
      <c r="G905" s="2">
        <v>876.35849999999994</v>
      </c>
      <c r="H905" s="2">
        <f t="shared" si="28"/>
        <v>7184.2246500000001</v>
      </c>
      <c r="J905">
        <f t="shared" si="29"/>
        <v>2</v>
      </c>
    </row>
    <row r="906" spans="1:10" x14ac:dyDescent="0.25">
      <c r="A906" s="1">
        <v>42042</v>
      </c>
      <c r="B906" s="4" t="s">
        <v>11</v>
      </c>
      <c r="C906" s="2">
        <v>7055.7148500000003</v>
      </c>
      <c r="D906" s="2">
        <v>3757.5125499999999</v>
      </c>
      <c r="E906" s="2">
        <v>1630.5941</v>
      </c>
      <c r="F906" s="2">
        <v>149.32204999999999</v>
      </c>
      <c r="G906" s="2">
        <v>1749.5796500000001</v>
      </c>
      <c r="H906" s="2">
        <f t="shared" si="28"/>
        <v>14342.7232</v>
      </c>
      <c r="J906">
        <f t="shared" si="29"/>
        <v>2</v>
      </c>
    </row>
    <row r="907" spans="1:10" x14ac:dyDescent="0.25">
      <c r="A907" s="1">
        <v>42042</v>
      </c>
      <c r="B907" s="4" t="s">
        <v>12</v>
      </c>
      <c r="C907" s="2">
        <v>9922.2965000000004</v>
      </c>
      <c r="D907" s="2">
        <v>5284.1074499999995</v>
      </c>
      <c r="E907" s="2">
        <v>2293.0688</v>
      </c>
      <c r="F907" s="2">
        <v>209.98824999999999</v>
      </c>
      <c r="G907" s="2">
        <v>2460.3955500000002</v>
      </c>
      <c r="H907" s="2">
        <f t="shared" si="28"/>
        <v>20169.85655</v>
      </c>
      <c r="J907">
        <f t="shared" si="29"/>
        <v>2</v>
      </c>
    </row>
    <row r="908" spans="1:10" x14ac:dyDescent="0.25">
      <c r="A908" s="1">
        <v>42042</v>
      </c>
      <c r="B908" s="4" t="s">
        <v>13</v>
      </c>
      <c r="C908" s="2">
        <v>10431.6998</v>
      </c>
      <c r="D908" s="2">
        <v>5555.39005</v>
      </c>
      <c r="E908" s="2">
        <v>2410.7937999999999</v>
      </c>
      <c r="F908" s="2">
        <v>220.7688</v>
      </c>
      <c r="G908" s="2">
        <v>2586.7098000000001</v>
      </c>
      <c r="H908" s="2">
        <f t="shared" si="28"/>
        <v>21205.362250000002</v>
      </c>
      <c r="J908">
        <f t="shared" si="29"/>
        <v>2</v>
      </c>
    </row>
    <row r="909" spans="1:10" x14ac:dyDescent="0.25">
      <c r="A909" s="1">
        <v>42042</v>
      </c>
      <c r="B909" s="4" t="s">
        <v>14</v>
      </c>
      <c r="C909" s="2">
        <v>7878.3541999999998</v>
      </c>
      <c r="D909" s="2">
        <v>4195.6085000000003</v>
      </c>
      <c r="E909" s="2">
        <v>1820.7085000000002</v>
      </c>
      <c r="F909" s="2">
        <v>166.73175000000001</v>
      </c>
      <c r="G909" s="2">
        <v>1953.5660500000001</v>
      </c>
      <c r="H909" s="2">
        <f t="shared" si="28"/>
        <v>16014.969000000001</v>
      </c>
      <c r="J909">
        <f t="shared" si="29"/>
        <v>2</v>
      </c>
    </row>
    <row r="910" spans="1:10" x14ac:dyDescent="0.25">
      <c r="A910" s="1">
        <v>42042</v>
      </c>
      <c r="B910" s="4" t="s">
        <v>15</v>
      </c>
      <c r="C910" s="2">
        <v>4293.5446499999998</v>
      </c>
      <c r="D910" s="2">
        <v>2286.5220999999997</v>
      </c>
      <c r="E910" s="2">
        <v>992.24920000000009</v>
      </c>
      <c r="F910" s="2">
        <v>90.865000000000009</v>
      </c>
      <c r="G910" s="2">
        <v>1064.6547500000001</v>
      </c>
      <c r="H910" s="2">
        <f t="shared" si="28"/>
        <v>8727.8356999999996</v>
      </c>
      <c r="J910">
        <f t="shared" si="29"/>
        <v>2</v>
      </c>
    </row>
    <row r="911" spans="1:10" x14ac:dyDescent="0.25">
      <c r="A911" s="1">
        <v>42042</v>
      </c>
      <c r="B911" s="4" t="s">
        <v>16</v>
      </c>
      <c r="C911" s="2">
        <v>1490.2429500000001</v>
      </c>
      <c r="D911" s="2">
        <v>793.62714999999992</v>
      </c>
      <c r="E911" s="2">
        <v>344.39875000000001</v>
      </c>
      <c r="F911" s="2">
        <v>31.538399999999999</v>
      </c>
      <c r="G911" s="2">
        <v>369.52984999999995</v>
      </c>
      <c r="H911" s="2">
        <f t="shared" si="28"/>
        <v>3029.3370999999997</v>
      </c>
      <c r="J911">
        <f t="shared" si="29"/>
        <v>2</v>
      </c>
    </row>
    <row r="912" spans="1:10" x14ac:dyDescent="0.25">
      <c r="A912" s="1">
        <v>42042</v>
      </c>
      <c r="B912" s="4" t="s">
        <v>17</v>
      </c>
      <c r="C912" s="2">
        <v>126.5599</v>
      </c>
      <c r="D912" s="2">
        <v>67.399050000000003</v>
      </c>
      <c r="E912" s="2">
        <v>29.248499999999996</v>
      </c>
      <c r="F912" s="2">
        <v>2.6783499999999996</v>
      </c>
      <c r="G912" s="2">
        <v>31.382849999999998</v>
      </c>
      <c r="H912" s="2">
        <f t="shared" si="28"/>
        <v>257.26865000000004</v>
      </c>
      <c r="J912">
        <f t="shared" si="29"/>
        <v>2</v>
      </c>
    </row>
    <row r="913" spans="1:10" x14ac:dyDescent="0.25">
      <c r="A913" s="1">
        <v>42042</v>
      </c>
      <c r="B913" s="4" t="s">
        <v>18</v>
      </c>
      <c r="C913" s="2">
        <v>9.4919499999999992</v>
      </c>
      <c r="D913" s="2">
        <v>5.0549499999999998</v>
      </c>
      <c r="E913" s="2">
        <v>2.1938499999999999</v>
      </c>
      <c r="F913" s="2">
        <v>0.20059999999999997</v>
      </c>
      <c r="G913" s="2">
        <v>2.35365</v>
      </c>
      <c r="H913" s="2">
        <f t="shared" si="28"/>
        <v>19.295000000000002</v>
      </c>
      <c r="J913">
        <f t="shared" si="29"/>
        <v>2</v>
      </c>
    </row>
    <row r="914" spans="1:10" x14ac:dyDescent="0.25">
      <c r="A914" s="1">
        <v>42042</v>
      </c>
      <c r="B914" s="4" t="s">
        <v>19</v>
      </c>
      <c r="C914" s="2">
        <v>0</v>
      </c>
      <c r="D914" s="2">
        <v>0</v>
      </c>
      <c r="E914" s="2">
        <v>0</v>
      </c>
      <c r="F914" s="2">
        <v>0</v>
      </c>
      <c r="G914" s="2">
        <v>0</v>
      </c>
      <c r="H914" s="2">
        <f t="shared" si="28"/>
        <v>0</v>
      </c>
      <c r="J914">
        <f t="shared" si="29"/>
        <v>2</v>
      </c>
    </row>
    <row r="915" spans="1:10" x14ac:dyDescent="0.25">
      <c r="A915" s="1">
        <v>42042</v>
      </c>
      <c r="B915" s="4" t="s">
        <v>20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f t="shared" si="28"/>
        <v>0</v>
      </c>
      <c r="J915">
        <f t="shared" si="29"/>
        <v>2</v>
      </c>
    </row>
    <row r="916" spans="1:10" x14ac:dyDescent="0.25">
      <c r="A916" s="1">
        <v>42042</v>
      </c>
      <c r="B916" s="4" t="s">
        <v>21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2">
        <f t="shared" si="28"/>
        <v>0</v>
      </c>
      <c r="J916">
        <f t="shared" si="29"/>
        <v>2</v>
      </c>
    </row>
    <row r="917" spans="1:10" x14ac:dyDescent="0.25">
      <c r="A917" s="1">
        <v>42042</v>
      </c>
      <c r="B917" s="4" t="s">
        <v>22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f t="shared" si="28"/>
        <v>0</v>
      </c>
      <c r="J917">
        <f t="shared" si="29"/>
        <v>2</v>
      </c>
    </row>
    <row r="918" spans="1:10" x14ac:dyDescent="0.25">
      <c r="A918" s="1">
        <v>42042</v>
      </c>
      <c r="B918" s="4" t="s">
        <v>23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f t="shared" si="28"/>
        <v>0</v>
      </c>
      <c r="J918">
        <f t="shared" si="29"/>
        <v>2</v>
      </c>
    </row>
    <row r="919" spans="1:10" x14ac:dyDescent="0.25">
      <c r="A919" s="1">
        <v>42043</v>
      </c>
      <c r="B919" s="4" t="s">
        <v>0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f t="shared" si="28"/>
        <v>0</v>
      </c>
      <c r="J919">
        <f t="shared" si="29"/>
        <v>2</v>
      </c>
    </row>
    <row r="920" spans="1:10" x14ac:dyDescent="0.25">
      <c r="A920" s="1">
        <v>42043</v>
      </c>
      <c r="B920" s="4" t="s">
        <v>1</v>
      </c>
      <c r="C920" s="2">
        <v>0</v>
      </c>
      <c r="D920" s="2">
        <v>0</v>
      </c>
      <c r="E920" s="2">
        <v>0</v>
      </c>
      <c r="F920" s="2">
        <v>0</v>
      </c>
      <c r="G920" s="2">
        <v>0</v>
      </c>
      <c r="H920" s="2">
        <f t="shared" si="28"/>
        <v>0</v>
      </c>
      <c r="J920">
        <f t="shared" si="29"/>
        <v>2</v>
      </c>
    </row>
    <row r="921" spans="1:10" x14ac:dyDescent="0.25">
      <c r="A921" s="1">
        <v>42043</v>
      </c>
      <c r="B921" s="4" t="s">
        <v>2</v>
      </c>
      <c r="C921" s="2">
        <v>0</v>
      </c>
      <c r="D921" s="2">
        <v>0</v>
      </c>
      <c r="E921" s="2">
        <v>0</v>
      </c>
      <c r="F921" s="2">
        <v>0</v>
      </c>
      <c r="G921" s="2">
        <v>0</v>
      </c>
      <c r="H921" s="2">
        <f t="shared" si="28"/>
        <v>0</v>
      </c>
      <c r="J921">
        <f t="shared" si="29"/>
        <v>2</v>
      </c>
    </row>
    <row r="922" spans="1:10" x14ac:dyDescent="0.25">
      <c r="A922" s="1">
        <v>42043</v>
      </c>
      <c r="B922" s="4" t="s">
        <v>3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f t="shared" si="28"/>
        <v>0</v>
      </c>
      <c r="J922">
        <f t="shared" si="29"/>
        <v>2</v>
      </c>
    </row>
    <row r="923" spans="1:10" x14ac:dyDescent="0.25">
      <c r="A923" s="1">
        <v>42043</v>
      </c>
      <c r="B923" s="4" t="s">
        <v>4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f t="shared" si="28"/>
        <v>0</v>
      </c>
      <c r="J923">
        <f t="shared" si="29"/>
        <v>2</v>
      </c>
    </row>
    <row r="924" spans="1:10" x14ac:dyDescent="0.25">
      <c r="A924" s="1">
        <v>42043</v>
      </c>
      <c r="B924" s="4" t="s">
        <v>5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2">
        <f t="shared" si="28"/>
        <v>0</v>
      </c>
      <c r="J924">
        <f t="shared" si="29"/>
        <v>2</v>
      </c>
    </row>
    <row r="925" spans="1:10" x14ac:dyDescent="0.25">
      <c r="A925" s="1">
        <v>42043</v>
      </c>
      <c r="B925" s="4" t="s">
        <v>6</v>
      </c>
      <c r="C925" s="2">
        <v>0</v>
      </c>
      <c r="D925" s="2">
        <v>0</v>
      </c>
      <c r="E925" s="2">
        <v>0</v>
      </c>
      <c r="F925" s="2">
        <v>0</v>
      </c>
      <c r="G925" s="2">
        <v>0</v>
      </c>
      <c r="H925" s="2">
        <f t="shared" si="28"/>
        <v>0</v>
      </c>
      <c r="J925">
        <f t="shared" si="29"/>
        <v>2</v>
      </c>
    </row>
    <row r="926" spans="1:10" x14ac:dyDescent="0.25">
      <c r="A926" s="1">
        <v>42043</v>
      </c>
      <c r="B926" s="4" t="s">
        <v>7</v>
      </c>
      <c r="C926" s="2">
        <v>53.787999999999997</v>
      </c>
      <c r="D926" s="2">
        <v>28.645000000000003</v>
      </c>
      <c r="E926" s="2">
        <v>12.430400000000001</v>
      </c>
      <c r="F926" s="2">
        <v>1.13815</v>
      </c>
      <c r="G926" s="2">
        <v>13.337350000000001</v>
      </c>
      <c r="H926" s="2">
        <f t="shared" si="28"/>
        <v>109.3389</v>
      </c>
      <c r="J926">
        <f t="shared" si="29"/>
        <v>2</v>
      </c>
    </row>
    <row r="927" spans="1:10" x14ac:dyDescent="0.25">
      <c r="A927" s="1">
        <v>42043</v>
      </c>
      <c r="B927" s="4" t="s">
        <v>8</v>
      </c>
      <c r="C927" s="2">
        <v>1306.7313499999998</v>
      </c>
      <c r="D927" s="2">
        <v>695.89839999999992</v>
      </c>
      <c r="E927" s="2">
        <v>301.98885000000001</v>
      </c>
      <c r="F927" s="2">
        <v>27.654749999999996</v>
      </c>
      <c r="G927" s="2">
        <v>324.02510000000001</v>
      </c>
      <c r="H927" s="2">
        <f t="shared" si="28"/>
        <v>2656.2984499999998</v>
      </c>
      <c r="J927">
        <f t="shared" si="29"/>
        <v>2</v>
      </c>
    </row>
    <row r="928" spans="1:10" x14ac:dyDescent="0.25">
      <c r="A928" s="1">
        <v>42043</v>
      </c>
      <c r="B928" s="4" t="s">
        <v>9</v>
      </c>
      <c r="C928" s="2">
        <v>4049.9168</v>
      </c>
      <c r="D928" s="2">
        <v>2156.7789499999999</v>
      </c>
      <c r="E928" s="2">
        <v>935.94690000000003</v>
      </c>
      <c r="F928" s="2">
        <v>85.709749999999985</v>
      </c>
      <c r="G928" s="2">
        <v>1004.2427</v>
      </c>
      <c r="H928" s="2">
        <f t="shared" si="28"/>
        <v>8232.5951000000005</v>
      </c>
      <c r="J928">
        <f t="shared" si="29"/>
        <v>2</v>
      </c>
    </row>
    <row r="929" spans="1:10" x14ac:dyDescent="0.25">
      <c r="A929" s="1">
        <v>42043</v>
      </c>
      <c r="B929" s="4" t="s">
        <v>10</v>
      </c>
      <c r="C929" s="2">
        <v>6761.4627</v>
      </c>
      <c r="D929" s="2">
        <v>3600.8090999999999</v>
      </c>
      <c r="E929" s="2">
        <v>1562.5924</v>
      </c>
      <c r="F929" s="2">
        <v>143.09495000000001</v>
      </c>
      <c r="G929" s="2">
        <v>1676.6148000000001</v>
      </c>
      <c r="H929" s="2">
        <f t="shared" si="28"/>
        <v>13744.57395</v>
      </c>
      <c r="J929">
        <f t="shared" si="29"/>
        <v>2</v>
      </c>
    </row>
    <row r="930" spans="1:10" x14ac:dyDescent="0.25">
      <c r="A930" s="1">
        <v>42043</v>
      </c>
      <c r="B930" s="4" t="s">
        <v>11</v>
      </c>
      <c r="C930" s="2">
        <v>8596.5812499999993</v>
      </c>
      <c r="D930" s="2">
        <v>4578.0999999999995</v>
      </c>
      <c r="E930" s="2">
        <v>1986.6931</v>
      </c>
      <c r="F930" s="2">
        <v>181.93145000000001</v>
      </c>
      <c r="G930" s="2">
        <v>2131.6623</v>
      </c>
      <c r="H930" s="2">
        <f t="shared" si="28"/>
        <v>17474.968099999998</v>
      </c>
      <c r="J930">
        <f t="shared" si="29"/>
        <v>2</v>
      </c>
    </row>
    <row r="931" spans="1:10" x14ac:dyDescent="0.25">
      <c r="A931" s="1">
        <v>42043</v>
      </c>
      <c r="B931" s="4" t="s">
        <v>12</v>
      </c>
      <c r="C931" s="2">
        <v>9941.2803999999996</v>
      </c>
      <c r="D931" s="2">
        <v>5294.2173499999999</v>
      </c>
      <c r="E931" s="2">
        <v>2297.4564999999998</v>
      </c>
      <c r="F931" s="2">
        <v>210.38944999999998</v>
      </c>
      <c r="G931" s="2">
        <v>2465.1028500000002</v>
      </c>
      <c r="H931" s="2">
        <f t="shared" si="28"/>
        <v>20208.446549999997</v>
      </c>
      <c r="J931">
        <f t="shared" si="29"/>
        <v>2</v>
      </c>
    </row>
    <row r="932" spans="1:10" x14ac:dyDescent="0.25">
      <c r="A932" s="1">
        <v>42043</v>
      </c>
      <c r="B932" s="4" t="s">
        <v>13</v>
      </c>
      <c r="C932" s="2">
        <v>10248.188199999999</v>
      </c>
      <c r="D932" s="2">
        <v>5457.6612999999998</v>
      </c>
      <c r="E932" s="2">
        <v>2368.3838999999998</v>
      </c>
      <c r="F932" s="2">
        <v>216.88514999999998</v>
      </c>
      <c r="G932" s="2">
        <v>2541.2050499999996</v>
      </c>
      <c r="H932" s="2">
        <f t="shared" si="28"/>
        <v>20832.323599999996</v>
      </c>
      <c r="J932">
        <f t="shared" si="29"/>
        <v>2</v>
      </c>
    </row>
    <row r="933" spans="1:10" x14ac:dyDescent="0.25">
      <c r="A933" s="1">
        <v>42043</v>
      </c>
      <c r="B933" s="4" t="s">
        <v>14</v>
      </c>
      <c r="C933" s="2">
        <v>9504.6481500000009</v>
      </c>
      <c r="D933" s="2">
        <v>5061.6896500000003</v>
      </c>
      <c r="E933" s="2">
        <v>2196.5495999999998</v>
      </c>
      <c r="F933" s="2">
        <v>201.14909999999998</v>
      </c>
      <c r="G933" s="2">
        <v>2356.8324000000002</v>
      </c>
      <c r="H933" s="2">
        <f t="shared" si="28"/>
        <v>19320.868899999998</v>
      </c>
      <c r="J933">
        <f t="shared" si="29"/>
        <v>2</v>
      </c>
    </row>
    <row r="934" spans="1:10" x14ac:dyDescent="0.25">
      <c r="A934" s="1">
        <v>42043</v>
      </c>
      <c r="B934" s="4" t="s">
        <v>15</v>
      </c>
      <c r="C934" s="2">
        <v>7293.0144499999997</v>
      </c>
      <c r="D934" s="2">
        <v>3883.8863000000001</v>
      </c>
      <c r="E934" s="2">
        <v>1685.43525</v>
      </c>
      <c r="F934" s="2">
        <v>154.34384999999997</v>
      </c>
      <c r="G934" s="2">
        <v>1808.4217499999997</v>
      </c>
      <c r="H934" s="2">
        <f t="shared" si="28"/>
        <v>14825.1016</v>
      </c>
      <c r="J934">
        <f t="shared" si="29"/>
        <v>2</v>
      </c>
    </row>
    <row r="935" spans="1:10" x14ac:dyDescent="0.25">
      <c r="A935" s="1">
        <v>42043</v>
      </c>
      <c r="B935" s="4" t="s">
        <v>16</v>
      </c>
      <c r="C935" s="2">
        <v>4043.5885499999995</v>
      </c>
      <c r="D935" s="2">
        <v>2153.4087</v>
      </c>
      <c r="E935" s="2">
        <v>934.48405000000002</v>
      </c>
      <c r="F935" s="2">
        <v>85.575450000000004</v>
      </c>
      <c r="G935" s="2">
        <v>1002.6736</v>
      </c>
      <c r="H935" s="2">
        <f t="shared" si="28"/>
        <v>8219.7303499999998</v>
      </c>
      <c r="J935">
        <f t="shared" si="29"/>
        <v>2</v>
      </c>
    </row>
    <row r="936" spans="1:10" x14ac:dyDescent="0.25">
      <c r="A936" s="1">
        <v>42043</v>
      </c>
      <c r="B936" s="4" t="s">
        <v>17</v>
      </c>
      <c r="C936" s="2">
        <v>1028.2993999999999</v>
      </c>
      <c r="D936" s="2">
        <v>547.61930000000007</v>
      </c>
      <c r="E936" s="2">
        <v>237.64299999999997</v>
      </c>
      <c r="F936" s="2">
        <v>21.762550000000001</v>
      </c>
      <c r="G936" s="2">
        <v>254.98384999999999</v>
      </c>
      <c r="H936" s="2">
        <f t="shared" si="28"/>
        <v>2090.3080999999997</v>
      </c>
      <c r="J936">
        <f t="shared" si="29"/>
        <v>2</v>
      </c>
    </row>
    <row r="937" spans="1:10" x14ac:dyDescent="0.25">
      <c r="A937" s="1">
        <v>42043</v>
      </c>
      <c r="B937" s="4" t="s">
        <v>18</v>
      </c>
      <c r="C937" s="2">
        <v>60.116249999999994</v>
      </c>
      <c r="D937" s="2">
        <v>32.014400000000002</v>
      </c>
      <c r="E937" s="2">
        <v>13.893249999999998</v>
      </c>
      <c r="F937" s="2">
        <v>1.2724500000000001</v>
      </c>
      <c r="G937" s="2">
        <v>14.90645</v>
      </c>
      <c r="H937" s="2">
        <f t="shared" si="28"/>
        <v>122.2028</v>
      </c>
      <c r="J937">
        <f t="shared" si="29"/>
        <v>2</v>
      </c>
    </row>
    <row r="938" spans="1:10" x14ac:dyDescent="0.25">
      <c r="A938" s="1">
        <v>42043</v>
      </c>
      <c r="B938" s="4" t="s">
        <v>19</v>
      </c>
      <c r="C938" s="2">
        <v>0</v>
      </c>
      <c r="D938" s="2">
        <v>0</v>
      </c>
      <c r="E938" s="2">
        <v>0</v>
      </c>
      <c r="F938" s="2">
        <v>0</v>
      </c>
      <c r="G938" s="2">
        <v>0</v>
      </c>
      <c r="H938" s="2">
        <f t="shared" si="28"/>
        <v>0</v>
      </c>
      <c r="J938">
        <f t="shared" si="29"/>
        <v>2</v>
      </c>
    </row>
    <row r="939" spans="1:10" x14ac:dyDescent="0.25">
      <c r="A939" s="1">
        <v>42043</v>
      </c>
      <c r="B939" s="4" t="s">
        <v>20</v>
      </c>
      <c r="C939" s="2">
        <v>0</v>
      </c>
      <c r="D939" s="2">
        <v>0</v>
      </c>
      <c r="E939" s="2">
        <v>0</v>
      </c>
      <c r="F939" s="2">
        <v>0</v>
      </c>
      <c r="G939" s="2">
        <v>0</v>
      </c>
      <c r="H939" s="2">
        <f t="shared" si="28"/>
        <v>0</v>
      </c>
      <c r="J939">
        <f t="shared" si="29"/>
        <v>2</v>
      </c>
    </row>
    <row r="940" spans="1:10" x14ac:dyDescent="0.25">
      <c r="A940" s="1">
        <v>42043</v>
      </c>
      <c r="B940" s="4" t="s">
        <v>21</v>
      </c>
      <c r="C940" s="2">
        <v>0</v>
      </c>
      <c r="D940" s="2">
        <v>0</v>
      </c>
      <c r="E940" s="2">
        <v>0</v>
      </c>
      <c r="F940" s="2">
        <v>0</v>
      </c>
      <c r="G940" s="2">
        <v>0</v>
      </c>
      <c r="H940" s="2">
        <f t="shared" si="28"/>
        <v>0</v>
      </c>
      <c r="J940">
        <f t="shared" si="29"/>
        <v>2</v>
      </c>
    </row>
    <row r="941" spans="1:10" x14ac:dyDescent="0.25">
      <c r="A941" s="1">
        <v>42043</v>
      </c>
      <c r="B941" s="4" t="s">
        <v>22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f t="shared" si="28"/>
        <v>0</v>
      </c>
      <c r="J941">
        <f t="shared" si="29"/>
        <v>2</v>
      </c>
    </row>
    <row r="942" spans="1:10" x14ac:dyDescent="0.25">
      <c r="A942" s="1">
        <v>42043</v>
      </c>
      <c r="B942" s="4" t="s">
        <v>23</v>
      </c>
      <c r="C942" s="2">
        <v>0</v>
      </c>
      <c r="D942" s="2">
        <v>0</v>
      </c>
      <c r="E942" s="2">
        <v>0</v>
      </c>
      <c r="F942" s="2">
        <v>0</v>
      </c>
      <c r="G942" s="2">
        <v>0</v>
      </c>
      <c r="H942" s="2">
        <f t="shared" si="28"/>
        <v>0</v>
      </c>
      <c r="J942">
        <f t="shared" si="29"/>
        <v>2</v>
      </c>
    </row>
    <row r="943" spans="1:10" x14ac:dyDescent="0.25">
      <c r="A943" s="1">
        <v>42044</v>
      </c>
      <c r="B943" s="4" t="s">
        <v>0</v>
      </c>
      <c r="C943" s="2">
        <v>0</v>
      </c>
      <c r="D943" s="2">
        <v>0</v>
      </c>
      <c r="E943" s="2">
        <v>0</v>
      </c>
      <c r="F943" s="2">
        <v>0</v>
      </c>
      <c r="G943" s="2">
        <v>0</v>
      </c>
      <c r="H943" s="2">
        <f t="shared" si="28"/>
        <v>0</v>
      </c>
      <c r="J943">
        <f t="shared" si="29"/>
        <v>2</v>
      </c>
    </row>
    <row r="944" spans="1:10" x14ac:dyDescent="0.25">
      <c r="A944" s="1">
        <v>42044</v>
      </c>
      <c r="B944" s="4" t="s">
        <v>1</v>
      </c>
      <c r="C944" s="2">
        <v>0</v>
      </c>
      <c r="D944" s="2">
        <v>0</v>
      </c>
      <c r="E944" s="2">
        <v>0</v>
      </c>
      <c r="F944" s="2">
        <v>0</v>
      </c>
      <c r="G944" s="2">
        <v>0</v>
      </c>
      <c r="H944" s="2">
        <f t="shared" si="28"/>
        <v>0</v>
      </c>
      <c r="J944">
        <f t="shared" si="29"/>
        <v>2</v>
      </c>
    </row>
    <row r="945" spans="1:10" x14ac:dyDescent="0.25">
      <c r="A945" s="1">
        <v>42044</v>
      </c>
      <c r="B945" s="4" t="s">
        <v>2</v>
      </c>
      <c r="C945" s="2">
        <v>0</v>
      </c>
      <c r="D945" s="2">
        <v>0</v>
      </c>
      <c r="E945" s="2">
        <v>0</v>
      </c>
      <c r="F945" s="2">
        <v>0</v>
      </c>
      <c r="G945" s="2">
        <v>0</v>
      </c>
      <c r="H945" s="2">
        <f t="shared" si="28"/>
        <v>0</v>
      </c>
      <c r="J945">
        <f t="shared" si="29"/>
        <v>2</v>
      </c>
    </row>
    <row r="946" spans="1:10" x14ac:dyDescent="0.25">
      <c r="A946" s="1">
        <v>42044</v>
      </c>
      <c r="B946" s="4" t="s">
        <v>3</v>
      </c>
      <c r="C946" s="2">
        <v>0</v>
      </c>
      <c r="D946" s="2">
        <v>0</v>
      </c>
      <c r="E946" s="2">
        <v>0</v>
      </c>
      <c r="F946" s="2">
        <v>0</v>
      </c>
      <c r="G946" s="2">
        <v>0</v>
      </c>
      <c r="H946" s="2">
        <f t="shared" si="28"/>
        <v>0</v>
      </c>
      <c r="J946">
        <f t="shared" si="29"/>
        <v>2</v>
      </c>
    </row>
    <row r="947" spans="1:10" x14ac:dyDescent="0.25">
      <c r="A947" s="1">
        <v>42044</v>
      </c>
      <c r="B947" s="4" t="s">
        <v>4</v>
      </c>
      <c r="C947" s="2">
        <v>0</v>
      </c>
      <c r="D947" s="2">
        <v>0</v>
      </c>
      <c r="E947" s="2">
        <v>0</v>
      </c>
      <c r="F947" s="2">
        <v>0</v>
      </c>
      <c r="G947" s="2">
        <v>0</v>
      </c>
      <c r="H947" s="2">
        <f t="shared" si="28"/>
        <v>0</v>
      </c>
      <c r="J947">
        <f t="shared" si="29"/>
        <v>2</v>
      </c>
    </row>
    <row r="948" spans="1:10" x14ac:dyDescent="0.25">
      <c r="A948" s="1">
        <v>42044</v>
      </c>
      <c r="B948" s="4" t="s">
        <v>5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f t="shared" si="28"/>
        <v>0</v>
      </c>
      <c r="J948">
        <f t="shared" si="29"/>
        <v>2</v>
      </c>
    </row>
    <row r="949" spans="1:10" x14ac:dyDescent="0.25">
      <c r="A949" s="1">
        <v>42044</v>
      </c>
      <c r="B949" s="4" t="s">
        <v>6</v>
      </c>
      <c r="C949" s="2">
        <v>0</v>
      </c>
      <c r="D949" s="2">
        <v>0</v>
      </c>
      <c r="E949" s="2">
        <v>0</v>
      </c>
      <c r="F949" s="2">
        <v>0</v>
      </c>
      <c r="G949" s="2">
        <v>0</v>
      </c>
      <c r="H949" s="2">
        <f t="shared" si="28"/>
        <v>0</v>
      </c>
      <c r="J949">
        <f t="shared" si="29"/>
        <v>2</v>
      </c>
    </row>
    <row r="950" spans="1:10" x14ac:dyDescent="0.25">
      <c r="A950" s="1">
        <v>42044</v>
      </c>
      <c r="B950" s="4" t="s">
        <v>7</v>
      </c>
      <c r="C950" s="2">
        <v>66.443649999999991</v>
      </c>
      <c r="D950" s="2">
        <v>35.384650000000001</v>
      </c>
      <c r="E950" s="2">
        <v>15.35525</v>
      </c>
      <c r="F950" s="2">
        <v>1.4058999999999999</v>
      </c>
      <c r="G950" s="2">
        <v>16.475549999999998</v>
      </c>
      <c r="H950" s="2">
        <f t="shared" si="28"/>
        <v>135.065</v>
      </c>
      <c r="J950">
        <f t="shared" si="29"/>
        <v>2</v>
      </c>
    </row>
    <row r="951" spans="1:10" x14ac:dyDescent="0.25">
      <c r="A951" s="1">
        <v>42044</v>
      </c>
      <c r="B951" s="4" t="s">
        <v>8</v>
      </c>
      <c r="C951" s="2">
        <v>787.83524999999997</v>
      </c>
      <c r="D951" s="2">
        <v>419.56085000000002</v>
      </c>
      <c r="E951" s="2">
        <v>182.07084999999998</v>
      </c>
      <c r="F951" s="2">
        <v>16.672749999999997</v>
      </c>
      <c r="G951" s="2">
        <v>195.35634999999999</v>
      </c>
      <c r="H951" s="2">
        <f t="shared" si="28"/>
        <v>1601.49605</v>
      </c>
      <c r="J951">
        <f t="shared" si="29"/>
        <v>2</v>
      </c>
    </row>
    <row r="952" spans="1:10" x14ac:dyDescent="0.25">
      <c r="A952" s="1">
        <v>42044</v>
      </c>
      <c r="B952" s="4" t="s">
        <v>9</v>
      </c>
      <c r="C952" s="2">
        <v>1518.7188000000001</v>
      </c>
      <c r="D952" s="2">
        <v>808.79199999999992</v>
      </c>
      <c r="E952" s="2">
        <v>350.9803</v>
      </c>
      <c r="F952" s="2">
        <v>32.14105</v>
      </c>
      <c r="G952" s="2">
        <v>376.5908</v>
      </c>
      <c r="H952" s="2">
        <f t="shared" si="28"/>
        <v>3087.2229500000003</v>
      </c>
      <c r="J952">
        <f t="shared" si="29"/>
        <v>2</v>
      </c>
    </row>
    <row r="953" spans="1:10" x14ac:dyDescent="0.25">
      <c r="A953" s="1">
        <v>42044</v>
      </c>
      <c r="B953" s="4" t="s">
        <v>10</v>
      </c>
      <c r="C953" s="2">
        <v>1629.4585</v>
      </c>
      <c r="D953" s="2">
        <v>867.76670000000001</v>
      </c>
      <c r="E953" s="2">
        <v>376.57209999999998</v>
      </c>
      <c r="F953" s="2">
        <v>34.484499999999997</v>
      </c>
      <c r="G953" s="2">
        <v>404.05089999999996</v>
      </c>
      <c r="H953" s="2">
        <f t="shared" si="28"/>
        <v>3312.3326999999999</v>
      </c>
      <c r="J953">
        <f t="shared" si="29"/>
        <v>2</v>
      </c>
    </row>
    <row r="954" spans="1:10" x14ac:dyDescent="0.25">
      <c r="A954" s="1">
        <v>42044</v>
      </c>
      <c r="B954" s="4" t="s">
        <v>11</v>
      </c>
      <c r="C954" s="2">
        <v>1841.4467999999999</v>
      </c>
      <c r="D954" s="2">
        <v>980.66030000000001</v>
      </c>
      <c r="E954" s="2">
        <v>425.56355000000002</v>
      </c>
      <c r="F954" s="2">
        <v>38.970799999999997</v>
      </c>
      <c r="G954" s="2">
        <v>456.61660000000001</v>
      </c>
      <c r="H954" s="2">
        <f t="shared" si="28"/>
        <v>3743.2580499999999</v>
      </c>
      <c r="J954">
        <f t="shared" si="29"/>
        <v>2</v>
      </c>
    </row>
    <row r="955" spans="1:10" x14ac:dyDescent="0.25">
      <c r="A955" s="1">
        <v>42044</v>
      </c>
      <c r="B955" s="4" t="s">
        <v>12</v>
      </c>
      <c r="C955" s="2">
        <v>4995.9523500000005</v>
      </c>
      <c r="D955" s="2">
        <v>2660.5883999999996</v>
      </c>
      <c r="E955" s="2">
        <v>1154.5779499999999</v>
      </c>
      <c r="F955" s="2">
        <v>105.73065</v>
      </c>
      <c r="G955" s="2">
        <v>1238.82825</v>
      </c>
      <c r="H955" s="2">
        <f t="shared" si="28"/>
        <v>10155.677599999999</v>
      </c>
      <c r="J955">
        <f t="shared" si="29"/>
        <v>2</v>
      </c>
    </row>
    <row r="956" spans="1:10" x14ac:dyDescent="0.25">
      <c r="A956" s="1">
        <v>42044</v>
      </c>
      <c r="B956" s="4" t="s">
        <v>13</v>
      </c>
      <c r="C956" s="2">
        <v>6464.0468500000006</v>
      </c>
      <c r="D956" s="2">
        <v>3442.4209500000002</v>
      </c>
      <c r="E956" s="2">
        <v>1493.8588499999998</v>
      </c>
      <c r="F956" s="2">
        <v>136.80070000000001</v>
      </c>
      <c r="G956" s="2">
        <v>1602.8662499999998</v>
      </c>
      <c r="H956" s="2">
        <f t="shared" si="28"/>
        <v>13139.9936</v>
      </c>
      <c r="J956">
        <f t="shared" si="29"/>
        <v>2</v>
      </c>
    </row>
    <row r="957" spans="1:10" x14ac:dyDescent="0.25">
      <c r="A957" s="1">
        <v>42044</v>
      </c>
      <c r="B957" s="4" t="s">
        <v>14</v>
      </c>
      <c r="C957" s="2">
        <v>3319.03325</v>
      </c>
      <c r="D957" s="2">
        <v>1767.5477999999998</v>
      </c>
      <c r="E957" s="2">
        <v>767.03745000000004</v>
      </c>
      <c r="F957" s="2">
        <v>70.24145</v>
      </c>
      <c r="G957" s="2">
        <v>823.00824999999998</v>
      </c>
      <c r="H957" s="2">
        <f t="shared" si="28"/>
        <v>6746.8681999999999</v>
      </c>
      <c r="J957">
        <f t="shared" si="29"/>
        <v>2</v>
      </c>
    </row>
    <row r="958" spans="1:10" x14ac:dyDescent="0.25">
      <c r="A958" s="1">
        <v>42044</v>
      </c>
      <c r="B958" s="4" t="s">
        <v>15</v>
      </c>
      <c r="C958" s="2">
        <v>3401.2970999999998</v>
      </c>
      <c r="D958" s="2">
        <v>1811.3567999999998</v>
      </c>
      <c r="E958" s="2">
        <v>786.04854999999998</v>
      </c>
      <c r="F958" s="2">
        <v>71.982249999999993</v>
      </c>
      <c r="G958" s="2">
        <v>843.40740000000005</v>
      </c>
      <c r="H958" s="2">
        <f t="shared" si="28"/>
        <v>6914.0920999999989</v>
      </c>
      <c r="J958">
        <f t="shared" si="29"/>
        <v>2</v>
      </c>
    </row>
    <row r="959" spans="1:10" x14ac:dyDescent="0.25">
      <c r="A959" s="1">
        <v>42044</v>
      </c>
      <c r="B959" s="4" t="s">
        <v>16</v>
      </c>
      <c r="C959" s="2">
        <v>2426.7856999999999</v>
      </c>
      <c r="D959" s="2">
        <v>1292.3824999999999</v>
      </c>
      <c r="E959" s="2">
        <v>560.83679999999993</v>
      </c>
      <c r="F959" s="2">
        <v>51.358699999999999</v>
      </c>
      <c r="G959" s="2">
        <v>601.76089999999999</v>
      </c>
      <c r="H959" s="2">
        <f t="shared" si="28"/>
        <v>4933.1246000000001</v>
      </c>
      <c r="J959">
        <f t="shared" si="29"/>
        <v>2</v>
      </c>
    </row>
    <row r="960" spans="1:10" x14ac:dyDescent="0.25">
      <c r="A960" s="1">
        <v>42044</v>
      </c>
      <c r="B960" s="4" t="s">
        <v>17</v>
      </c>
      <c r="C960" s="2">
        <v>860.60715000000005</v>
      </c>
      <c r="D960" s="2">
        <v>458.31575000000004</v>
      </c>
      <c r="E960" s="2">
        <v>198.88894999999999</v>
      </c>
      <c r="F960" s="2">
        <v>18.212949999999999</v>
      </c>
      <c r="G960" s="2">
        <v>213.40185</v>
      </c>
      <c r="H960" s="2">
        <f t="shared" si="28"/>
        <v>1749.4266500000001</v>
      </c>
      <c r="J960">
        <f t="shared" si="29"/>
        <v>2</v>
      </c>
    </row>
    <row r="961" spans="1:10" x14ac:dyDescent="0.25">
      <c r="A961" s="1">
        <v>42044</v>
      </c>
      <c r="B961" s="4" t="s">
        <v>18</v>
      </c>
      <c r="C961" s="2">
        <v>44.296050000000001</v>
      </c>
      <c r="D961" s="2">
        <v>23.590049999999998</v>
      </c>
      <c r="E961" s="2">
        <v>10.236549999999999</v>
      </c>
      <c r="F961" s="2">
        <v>0.93754999999999999</v>
      </c>
      <c r="G961" s="2">
        <v>10.983700000000001</v>
      </c>
      <c r="H961" s="2">
        <f t="shared" si="28"/>
        <v>90.043899999999994</v>
      </c>
      <c r="J961">
        <f t="shared" si="29"/>
        <v>2</v>
      </c>
    </row>
    <row r="962" spans="1:10" x14ac:dyDescent="0.25">
      <c r="A962" s="1">
        <v>42044</v>
      </c>
      <c r="B962" s="4" t="s">
        <v>19</v>
      </c>
      <c r="C962" s="2">
        <v>0</v>
      </c>
      <c r="D962" s="2">
        <v>0</v>
      </c>
      <c r="E962" s="2">
        <v>0</v>
      </c>
      <c r="F962" s="2">
        <v>0</v>
      </c>
      <c r="G962" s="2">
        <v>0</v>
      </c>
      <c r="H962" s="2">
        <f t="shared" si="28"/>
        <v>0</v>
      </c>
      <c r="J962">
        <f t="shared" si="29"/>
        <v>2</v>
      </c>
    </row>
    <row r="963" spans="1:10" x14ac:dyDescent="0.25">
      <c r="A963" s="1">
        <v>42044</v>
      </c>
      <c r="B963" s="4" t="s">
        <v>20</v>
      </c>
      <c r="C963" s="2">
        <v>0</v>
      </c>
      <c r="D963" s="2">
        <v>0</v>
      </c>
      <c r="E963" s="2">
        <v>0</v>
      </c>
      <c r="F963" s="2">
        <v>0</v>
      </c>
      <c r="G963" s="2">
        <v>0</v>
      </c>
      <c r="H963" s="2">
        <f t="shared" si="28"/>
        <v>0</v>
      </c>
      <c r="J963">
        <f t="shared" si="29"/>
        <v>2</v>
      </c>
    </row>
    <row r="964" spans="1:10" x14ac:dyDescent="0.25">
      <c r="A964" s="1">
        <v>42044</v>
      </c>
      <c r="B964" s="4" t="s">
        <v>21</v>
      </c>
      <c r="C964" s="2">
        <v>0</v>
      </c>
      <c r="D964" s="2">
        <v>0</v>
      </c>
      <c r="E964" s="2">
        <v>0</v>
      </c>
      <c r="F964" s="2">
        <v>0</v>
      </c>
      <c r="G964" s="2">
        <v>0</v>
      </c>
      <c r="H964" s="2">
        <f t="shared" si="28"/>
        <v>0</v>
      </c>
      <c r="J964">
        <f t="shared" si="29"/>
        <v>2</v>
      </c>
    </row>
    <row r="965" spans="1:10" x14ac:dyDescent="0.25">
      <c r="A965" s="1">
        <v>42044</v>
      </c>
      <c r="B965" s="4" t="s">
        <v>22</v>
      </c>
      <c r="C965" s="2">
        <v>0</v>
      </c>
      <c r="D965" s="2">
        <v>0</v>
      </c>
      <c r="E965" s="2">
        <v>0</v>
      </c>
      <c r="F965" s="2">
        <v>0</v>
      </c>
      <c r="G965" s="2">
        <v>0</v>
      </c>
      <c r="H965" s="2">
        <f t="shared" si="28"/>
        <v>0</v>
      </c>
      <c r="J965">
        <f t="shared" si="29"/>
        <v>2</v>
      </c>
    </row>
    <row r="966" spans="1:10" x14ac:dyDescent="0.25">
      <c r="A966" s="1">
        <v>42044</v>
      </c>
      <c r="B966" s="4" t="s">
        <v>23</v>
      </c>
      <c r="C966" s="2">
        <v>0</v>
      </c>
      <c r="D966" s="2">
        <v>0</v>
      </c>
      <c r="E966" s="2">
        <v>0</v>
      </c>
      <c r="F966" s="2">
        <v>0</v>
      </c>
      <c r="G966" s="2">
        <v>0</v>
      </c>
      <c r="H966" s="2">
        <f t="shared" si="28"/>
        <v>0</v>
      </c>
      <c r="J966">
        <f t="shared" si="29"/>
        <v>2</v>
      </c>
    </row>
    <row r="967" spans="1:10" x14ac:dyDescent="0.25">
      <c r="A967" s="1">
        <v>42045</v>
      </c>
      <c r="B967" s="4" t="s">
        <v>0</v>
      </c>
      <c r="C967" s="2">
        <v>0</v>
      </c>
      <c r="D967" s="2">
        <v>0</v>
      </c>
      <c r="E967" s="2">
        <v>0</v>
      </c>
      <c r="F967" s="2">
        <v>0</v>
      </c>
      <c r="G967" s="2">
        <v>0</v>
      </c>
      <c r="H967" s="2">
        <f t="shared" si="28"/>
        <v>0</v>
      </c>
      <c r="J967">
        <f t="shared" si="29"/>
        <v>2</v>
      </c>
    </row>
    <row r="968" spans="1:10" x14ac:dyDescent="0.25">
      <c r="A968" s="1">
        <v>42045</v>
      </c>
      <c r="B968" s="4" t="s">
        <v>1</v>
      </c>
      <c r="C968" s="2">
        <v>0</v>
      </c>
      <c r="D968" s="2">
        <v>0</v>
      </c>
      <c r="E968" s="2">
        <v>0</v>
      </c>
      <c r="F968" s="2">
        <v>0</v>
      </c>
      <c r="G968" s="2">
        <v>0</v>
      </c>
      <c r="H968" s="2">
        <f t="shared" ref="H968:H1031" si="30">SUM(C968:G968)</f>
        <v>0</v>
      </c>
      <c r="J968">
        <f t="shared" ref="J968:J1031" si="31">MONTH(A968)</f>
        <v>2</v>
      </c>
    </row>
    <row r="969" spans="1:10" x14ac:dyDescent="0.25">
      <c r="A969" s="1">
        <v>42045</v>
      </c>
      <c r="B969" s="4" t="s">
        <v>2</v>
      </c>
      <c r="C969" s="2">
        <v>0</v>
      </c>
      <c r="D969" s="2">
        <v>0</v>
      </c>
      <c r="E969" s="2">
        <v>0</v>
      </c>
      <c r="F969" s="2">
        <v>0</v>
      </c>
      <c r="G969" s="2">
        <v>0</v>
      </c>
      <c r="H969" s="2">
        <f t="shared" si="30"/>
        <v>0</v>
      </c>
      <c r="J969">
        <f t="shared" si="31"/>
        <v>2</v>
      </c>
    </row>
    <row r="970" spans="1:10" x14ac:dyDescent="0.25">
      <c r="A970" s="1">
        <v>42045</v>
      </c>
      <c r="B970" s="4" t="s">
        <v>3</v>
      </c>
      <c r="C970" s="2">
        <v>0</v>
      </c>
      <c r="D970" s="2">
        <v>0</v>
      </c>
      <c r="E970" s="2">
        <v>0</v>
      </c>
      <c r="F970" s="2">
        <v>0</v>
      </c>
      <c r="G970" s="2">
        <v>0</v>
      </c>
      <c r="H970" s="2">
        <f t="shared" si="30"/>
        <v>0</v>
      </c>
      <c r="J970">
        <f t="shared" si="31"/>
        <v>2</v>
      </c>
    </row>
    <row r="971" spans="1:10" x14ac:dyDescent="0.25">
      <c r="A971" s="1">
        <v>42045</v>
      </c>
      <c r="B971" s="4" t="s">
        <v>4</v>
      </c>
      <c r="C971" s="2">
        <v>0</v>
      </c>
      <c r="D971" s="2">
        <v>0</v>
      </c>
      <c r="E971" s="2">
        <v>0</v>
      </c>
      <c r="F971" s="2">
        <v>0</v>
      </c>
      <c r="G971" s="2">
        <v>0</v>
      </c>
      <c r="H971" s="2">
        <f t="shared" si="30"/>
        <v>0</v>
      </c>
      <c r="J971">
        <f t="shared" si="31"/>
        <v>2</v>
      </c>
    </row>
    <row r="972" spans="1:10" x14ac:dyDescent="0.25">
      <c r="A972" s="1">
        <v>42045</v>
      </c>
      <c r="B972" s="4" t="s">
        <v>5</v>
      </c>
      <c r="C972" s="2">
        <v>0</v>
      </c>
      <c r="D972" s="2">
        <v>0</v>
      </c>
      <c r="E972" s="2">
        <v>0</v>
      </c>
      <c r="F972" s="2">
        <v>0</v>
      </c>
      <c r="G972" s="2">
        <v>0</v>
      </c>
      <c r="H972" s="2">
        <f t="shared" si="30"/>
        <v>0</v>
      </c>
      <c r="J972">
        <f t="shared" si="31"/>
        <v>2</v>
      </c>
    </row>
    <row r="973" spans="1:10" x14ac:dyDescent="0.25">
      <c r="A973" s="1">
        <v>42045</v>
      </c>
      <c r="B973" s="4" t="s">
        <v>6</v>
      </c>
      <c r="C973" s="2">
        <v>0</v>
      </c>
      <c r="D973" s="2">
        <v>0</v>
      </c>
      <c r="E973" s="2">
        <v>0</v>
      </c>
      <c r="F973" s="2">
        <v>0</v>
      </c>
      <c r="G973" s="2">
        <v>0</v>
      </c>
      <c r="H973" s="2">
        <f t="shared" si="30"/>
        <v>0</v>
      </c>
      <c r="J973">
        <f t="shared" si="31"/>
        <v>2</v>
      </c>
    </row>
    <row r="974" spans="1:10" x14ac:dyDescent="0.25">
      <c r="A974" s="1">
        <v>42045</v>
      </c>
      <c r="B974" s="4" t="s">
        <v>7</v>
      </c>
      <c r="C974" s="2">
        <v>69.608199999999997</v>
      </c>
      <c r="D974" s="2">
        <v>37.06935</v>
      </c>
      <c r="E974" s="2">
        <v>16.08625</v>
      </c>
      <c r="F974" s="2">
        <v>1.47305</v>
      </c>
      <c r="G974" s="2">
        <v>17.260100000000001</v>
      </c>
      <c r="H974" s="2">
        <f t="shared" si="30"/>
        <v>141.49695</v>
      </c>
      <c r="J974">
        <f t="shared" si="31"/>
        <v>2</v>
      </c>
    </row>
    <row r="975" spans="1:10" x14ac:dyDescent="0.25">
      <c r="A975" s="1">
        <v>42045</v>
      </c>
      <c r="B975" s="4" t="s">
        <v>8</v>
      </c>
      <c r="C975" s="2">
        <v>1290.9111499999999</v>
      </c>
      <c r="D975" s="2">
        <v>687.47320000000002</v>
      </c>
      <c r="E975" s="2">
        <v>298.33300000000003</v>
      </c>
      <c r="F975" s="2">
        <v>27.319849999999999</v>
      </c>
      <c r="G975" s="2">
        <v>320.10235</v>
      </c>
      <c r="H975" s="2">
        <f t="shared" si="30"/>
        <v>2624.1395499999999</v>
      </c>
      <c r="J975">
        <f t="shared" si="31"/>
        <v>2</v>
      </c>
    </row>
    <row r="976" spans="1:10" x14ac:dyDescent="0.25">
      <c r="A976" s="1">
        <v>42045</v>
      </c>
      <c r="B976" s="4" t="s">
        <v>9</v>
      </c>
      <c r="C976" s="2">
        <v>2850.76145</v>
      </c>
      <c r="D976" s="2">
        <v>1518.1697000000001</v>
      </c>
      <c r="E976" s="2">
        <v>658.81885</v>
      </c>
      <c r="F976" s="2">
        <v>60.331299999999992</v>
      </c>
      <c r="G976" s="2">
        <v>706.89314999999999</v>
      </c>
      <c r="H976" s="2">
        <f t="shared" si="30"/>
        <v>5794.9744499999997</v>
      </c>
      <c r="J976">
        <f t="shared" si="31"/>
        <v>2</v>
      </c>
    </row>
    <row r="977" spans="1:10" x14ac:dyDescent="0.25">
      <c r="A977" s="1">
        <v>42045</v>
      </c>
      <c r="B977" s="4" t="s">
        <v>10</v>
      </c>
      <c r="C977" s="2">
        <v>4758.6518999999998</v>
      </c>
      <c r="D977" s="2">
        <v>2534.2146499999999</v>
      </c>
      <c r="E977" s="2">
        <v>1099.7367999999999</v>
      </c>
      <c r="F977" s="2">
        <v>100.70885</v>
      </c>
      <c r="G977" s="2">
        <v>1179.9853000000001</v>
      </c>
      <c r="H977" s="2">
        <f t="shared" si="30"/>
        <v>9673.2975000000006</v>
      </c>
      <c r="J977">
        <f t="shared" si="31"/>
        <v>2</v>
      </c>
    </row>
    <row r="978" spans="1:10" x14ac:dyDescent="0.25">
      <c r="A978" s="1">
        <v>42045</v>
      </c>
      <c r="B978" s="4" t="s">
        <v>11</v>
      </c>
      <c r="C978" s="2">
        <v>6150.8107999999993</v>
      </c>
      <c r="D978" s="2">
        <v>3275.6075999999998</v>
      </c>
      <c r="E978" s="2">
        <v>1421.4685999999999</v>
      </c>
      <c r="F978" s="2">
        <v>130.17155</v>
      </c>
      <c r="G978" s="2">
        <v>1525.1940999999999</v>
      </c>
      <c r="H978" s="2">
        <f t="shared" si="30"/>
        <v>12503.252649999999</v>
      </c>
      <c r="J978">
        <f t="shared" si="31"/>
        <v>2</v>
      </c>
    </row>
    <row r="979" spans="1:10" x14ac:dyDescent="0.25">
      <c r="A979" s="1">
        <v>42045</v>
      </c>
      <c r="B979" s="4" t="s">
        <v>12</v>
      </c>
      <c r="C979" s="2">
        <v>6881.6943499999998</v>
      </c>
      <c r="D979" s="2">
        <v>3664.8387499999999</v>
      </c>
      <c r="E979" s="2">
        <v>1590.3780499999998</v>
      </c>
      <c r="F979" s="2">
        <v>145.63900000000001</v>
      </c>
      <c r="G979" s="2">
        <v>1706.4285500000001</v>
      </c>
      <c r="H979" s="2">
        <f t="shared" si="30"/>
        <v>13988.9787</v>
      </c>
      <c r="J979">
        <f t="shared" si="31"/>
        <v>2</v>
      </c>
    </row>
    <row r="980" spans="1:10" x14ac:dyDescent="0.25">
      <c r="A980" s="1">
        <v>42045</v>
      </c>
      <c r="B980" s="4" t="s">
        <v>13</v>
      </c>
      <c r="C980" s="2">
        <v>4739.6679999999997</v>
      </c>
      <c r="D980" s="2">
        <v>2524.10475</v>
      </c>
      <c r="E980" s="2">
        <v>1095.3499499999998</v>
      </c>
      <c r="F980" s="2">
        <v>100.3068</v>
      </c>
      <c r="G980" s="2">
        <v>1175.278</v>
      </c>
      <c r="H980" s="2">
        <f t="shared" si="30"/>
        <v>9634.7075000000004</v>
      </c>
      <c r="J980">
        <f t="shared" si="31"/>
        <v>2</v>
      </c>
    </row>
    <row r="981" spans="1:10" x14ac:dyDescent="0.25">
      <c r="A981" s="1">
        <v>42045</v>
      </c>
      <c r="B981" s="4" t="s">
        <v>14</v>
      </c>
      <c r="C981" s="2">
        <v>3176.6531500000001</v>
      </c>
      <c r="D981" s="2">
        <v>1691.7235499999999</v>
      </c>
      <c r="E981" s="2">
        <v>734.13310000000001</v>
      </c>
      <c r="F981" s="2">
        <v>67.228200000000001</v>
      </c>
      <c r="G981" s="2">
        <v>787.70264999999995</v>
      </c>
      <c r="H981" s="2">
        <f t="shared" si="30"/>
        <v>6457.4406499999996</v>
      </c>
      <c r="J981">
        <f t="shared" si="31"/>
        <v>2</v>
      </c>
    </row>
    <row r="982" spans="1:10" x14ac:dyDescent="0.25">
      <c r="A982" s="1">
        <v>42045</v>
      </c>
      <c r="B982" s="4" t="s">
        <v>15</v>
      </c>
      <c r="C982" s="2">
        <v>2360.3420500000002</v>
      </c>
      <c r="D982" s="2">
        <v>1256.99785</v>
      </c>
      <c r="E982" s="2">
        <v>545.48155000000008</v>
      </c>
      <c r="F982" s="2">
        <v>49.952799999999996</v>
      </c>
      <c r="G982" s="2">
        <v>585.28534999999999</v>
      </c>
      <c r="H982" s="2">
        <f t="shared" si="30"/>
        <v>4798.0596000000005</v>
      </c>
      <c r="J982">
        <f t="shared" si="31"/>
        <v>2</v>
      </c>
    </row>
    <row r="983" spans="1:10" x14ac:dyDescent="0.25">
      <c r="A983" s="1">
        <v>42045</v>
      </c>
      <c r="B983" s="4" t="s">
        <v>16</v>
      </c>
      <c r="C983" s="2">
        <v>1613.63915</v>
      </c>
      <c r="D983" s="2">
        <v>859.3415</v>
      </c>
      <c r="E983" s="2">
        <v>372.91624999999999</v>
      </c>
      <c r="F983" s="2">
        <v>34.1496</v>
      </c>
      <c r="G983" s="2">
        <v>400.12814999999995</v>
      </c>
      <c r="H983" s="2">
        <f t="shared" si="30"/>
        <v>3280.1746499999999</v>
      </c>
      <c r="J983">
        <f t="shared" si="31"/>
        <v>2</v>
      </c>
    </row>
    <row r="984" spans="1:10" x14ac:dyDescent="0.25">
      <c r="A984" s="1">
        <v>42045</v>
      </c>
      <c r="B984" s="4" t="s">
        <v>17</v>
      </c>
      <c r="C984" s="2">
        <v>544.20740000000001</v>
      </c>
      <c r="D984" s="2">
        <v>289.81684999999999</v>
      </c>
      <c r="E984" s="2">
        <v>125.76769999999999</v>
      </c>
      <c r="F984" s="2">
        <v>11.5175</v>
      </c>
      <c r="G984" s="2">
        <v>134.94514999999998</v>
      </c>
      <c r="H984" s="2">
        <f t="shared" si="30"/>
        <v>1106.2546</v>
      </c>
      <c r="J984">
        <f t="shared" si="31"/>
        <v>2</v>
      </c>
    </row>
    <row r="985" spans="1:10" x14ac:dyDescent="0.25">
      <c r="A985" s="1">
        <v>42045</v>
      </c>
      <c r="B985" s="4" t="s">
        <v>18</v>
      </c>
      <c r="C985" s="2">
        <v>63.279949999999999</v>
      </c>
      <c r="D985" s="2">
        <v>33.699950000000001</v>
      </c>
      <c r="E985" s="2">
        <v>14.624249999999998</v>
      </c>
      <c r="F985" s="2">
        <v>1.3396000000000001</v>
      </c>
      <c r="G985" s="2">
        <v>15.691000000000001</v>
      </c>
      <c r="H985" s="2">
        <f t="shared" si="30"/>
        <v>128.63475</v>
      </c>
      <c r="J985">
        <f t="shared" si="31"/>
        <v>2</v>
      </c>
    </row>
    <row r="986" spans="1:10" x14ac:dyDescent="0.25">
      <c r="A986" s="1">
        <v>42045</v>
      </c>
      <c r="B986" s="4" t="s">
        <v>19</v>
      </c>
      <c r="C986" s="2">
        <v>0</v>
      </c>
      <c r="D986" s="2">
        <v>0</v>
      </c>
      <c r="E986" s="2">
        <v>0</v>
      </c>
      <c r="F986" s="2">
        <v>0</v>
      </c>
      <c r="G986" s="2">
        <v>0</v>
      </c>
      <c r="H986" s="2">
        <f t="shared" si="30"/>
        <v>0</v>
      </c>
      <c r="J986">
        <f t="shared" si="31"/>
        <v>2</v>
      </c>
    </row>
    <row r="987" spans="1:10" x14ac:dyDescent="0.25">
      <c r="A987" s="1">
        <v>42045</v>
      </c>
      <c r="B987" s="4" t="s">
        <v>20</v>
      </c>
      <c r="C987" s="2">
        <v>0</v>
      </c>
      <c r="D987" s="2">
        <v>0</v>
      </c>
      <c r="E987" s="2">
        <v>0</v>
      </c>
      <c r="F987" s="2">
        <v>0</v>
      </c>
      <c r="G987" s="2">
        <v>0</v>
      </c>
      <c r="H987" s="2">
        <f t="shared" si="30"/>
        <v>0</v>
      </c>
      <c r="J987">
        <f t="shared" si="31"/>
        <v>2</v>
      </c>
    </row>
    <row r="988" spans="1:10" x14ac:dyDescent="0.25">
      <c r="A988" s="1">
        <v>42045</v>
      </c>
      <c r="B988" s="4" t="s">
        <v>21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f t="shared" si="30"/>
        <v>0</v>
      </c>
      <c r="J988">
        <f t="shared" si="31"/>
        <v>2</v>
      </c>
    </row>
    <row r="989" spans="1:10" x14ac:dyDescent="0.25">
      <c r="A989" s="1">
        <v>42045</v>
      </c>
      <c r="B989" s="4" t="s">
        <v>22</v>
      </c>
      <c r="C989" s="2">
        <v>0</v>
      </c>
      <c r="D989" s="2">
        <v>0</v>
      </c>
      <c r="E989" s="2">
        <v>0</v>
      </c>
      <c r="F989" s="2">
        <v>0</v>
      </c>
      <c r="G989" s="2">
        <v>0</v>
      </c>
      <c r="H989" s="2">
        <f t="shared" si="30"/>
        <v>0</v>
      </c>
      <c r="J989">
        <f t="shared" si="31"/>
        <v>2</v>
      </c>
    </row>
    <row r="990" spans="1:10" x14ac:dyDescent="0.25">
      <c r="A990" s="1">
        <v>42045</v>
      </c>
      <c r="B990" s="4" t="s">
        <v>23</v>
      </c>
      <c r="C990" s="2">
        <v>0</v>
      </c>
      <c r="D990" s="2">
        <v>0</v>
      </c>
      <c r="E990" s="2">
        <v>0</v>
      </c>
      <c r="F990" s="2">
        <v>0</v>
      </c>
      <c r="G990" s="2">
        <v>0</v>
      </c>
      <c r="H990" s="2">
        <f t="shared" si="30"/>
        <v>0</v>
      </c>
      <c r="J990">
        <f t="shared" si="31"/>
        <v>2</v>
      </c>
    </row>
    <row r="991" spans="1:10" x14ac:dyDescent="0.25">
      <c r="A991" s="1">
        <v>42046</v>
      </c>
      <c r="B991" s="4" t="s">
        <v>0</v>
      </c>
      <c r="C991" s="2">
        <v>0</v>
      </c>
      <c r="D991" s="2">
        <v>0</v>
      </c>
      <c r="E991" s="2">
        <v>0</v>
      </c>
      <c r="F991" s="2">
        <v>0</v>
      </c>
      <c r="G991" s="2">
        <v>0</v>
      </c>
      <c r="H991" s="2">
        <f t="shared" si="30"/>
        <v>0</v>
      </c>
      <c r="J991">
        <f t="shared" si="31"/>
        <v>2</v>
      </c>
    </row>
    <row r="992" spans="1:10" x14ac:dyDescent="0.25">
      <c r="A992" s="1">
        <v>42046</v>
      </c>
      <c r="B992" s="4" t="s">
        <v>1</v>
      </c>
      <c r="C992" s="2">
        <v>0</v>
      </c>
      <c r="D992" s="2">
        <v>0</v>
      </c>
      <c r="E992" s="2">
        <v>0</v>
      </c>
      <c r="F992" s="2">
        <v>0</v>
      </c>
      <c r="G992" s="2">
        <v>0</v>
      </c>
      <c r="H992" s="2">
        <f t="shared" si="30"/>
        <v>0</v>
      </c>
      <c r="J992">
        <f t="shared" si="31"/>
        <v>2</v>
      </c>
    </row>
    <row r="993" spans="1:10" x14ac:dyDescent="0.25">
      <c r="A993" s="1">
        <v>42046</v>
      </c>
      <c r="B993" s="4" t="s">
        <v>2</v>
      </c>
      <c r="C993" s="2">
        <v>0</v>
      </c>
      <c r="D993" s="2">
        <v>0</v>
      </c>
      <c r="E993" s="2">
        <v>0</v>
      </c>
      <c r="F993" s="2">
        <v>0</v>
      </c>
      <c r="G993" s="2">
        <v>0</v>
      </c>
      <c r="H993" s="2">
        <f t="shared" si="30"/>
        <v>0</v>
      </c>
      <c r="J993">
        <f t="shared" si="31"/>
        <v>2</v>
      </c>
    </row>
    <row r="994" spans="1:10" x14ac:dyDescent="0.25">
      <c r="A994" s="1">
        <v>42046</v>
      </c>
      <c r="B994" s="4" t="s">
        <v>3</v>
      </c>
      <c r="C994" s="2">
        <v>0</v>
      </c>
      <c r="D994" s="2">
        <v>0</v>
      </c>
      <c r="E994" s="2">
        <v>0</v>
      </c>
      <c r="F994" s="2">
        <v>0</v>
      </c>
      <c r="G994" s="2">
        <v>0</v>
      </c>
      <c r="H994" s="2">
        <f t="shared" si="30"/>
        <v>0</v>
      </c>
      <c r="J994">
        <f t="shared" si="31"/>
        <v>2</v>
      </c>
    </row>
    <row r="995" spans="1:10" x14ac:dyDescent="0.25">
      <c r="A995" s="1">
        <v>42046</v>
      </c>
      <c r="B995" s="4" t="s">
        <v>4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f t="shared" si="30"/>
        <v>0</v>
      </c>
      <c r="J995">
        <f t="shared" si="31"/>
        <v>2</v>
      </c>
    </row>
    <row r="996" spans="1:10" x14ac:dyDescent="0.25">
      <c r="A996" s="1">
        <v>42046</v>
      </c>
      <c r="B996" s="4" t="s">
        <v>5</v>
      </c>
      <c r="C996" s="2">
        <v>0</v>
      </c>
      <c r="D996" s="2">
        <v>0</v>
      </c>
      <c r="E996" s="2">
        <v>0</v>
      </c>
      <c r="F996" s="2">
        <v>0</v>
      </c>
      <c r="G996" s="2">
        <v>0</v>
      </c>
      <c r="H996" s="2">
        <f t="shared" si="30"/>
        <v>0</v>
      </c>
      <c r="J996">
        <f t="shared" si="31"/>
        <v>2</v>
      </c>
    </row>
    <row r="997" spans="1:10" x14ac:dyDescent="0.25">
      <c r="A997" s="1">
        <v>42046</v>
      </c>
      <c r="B997" s="4" t="s">
        <v>6</v>
      </c>
      <c r="C997" s="2">
        <v>0</v>
      </c>
      <c r="D997" s="2">
        <v>0</v>
      </c>
      <c r="E997" s="2">
        <v>0</v>
      </c>
      <c r="F997" s="2">
        <v>0</v>
      </c>
      <c r="G997" s="2">
        <v>0</v>
      </c>
      <c r="H997" s="2">
        <f t="shared" si="30"/>
        <v>0</v>
      </c>
      <c r="J997">
        <f t="shared" si="31"/>
        <v>2</v>
      </c>
    </row>
    <row r="998" spans="1:10" x14ac:dyDescent="0.25">
      <c r="A998" s="1">
        <v>42046</v>
      </c>
      <c r="B998" s="4" t="s">
        <v>7</v>
      </c>
      <c r="C998" s="2">
        <v>88.592100000000002</v>
      </c>
      <c r="D998" s="2">
        <v>47.179250000000003</v>
      </c>
      <c r="E998" s="2">
        <v>20.473949999999999</v>
      </c>
      <c r="F998" s="2">
        <v>1.8751</v>
      </c>
      <c r="G998" s="2">
        <v>21.967400000000001</v>
      </c>
      <c r="H998" s="2">
        <f t="shared" si="30"/>
        <v>180.08780000000002</v>
      </c>
      <c r="J998">
        <f t="shared" si="31"/>
        <v>2</v>
      </c>
    </row>
    <row r="999" spans="1:10" x14ac:dyDescent="0.25">
      <c r="A999" s="1">
        <v>42046</v>
      </c>
      <c r="B999" s="4" t="s">
        <v>8</v>
      </c>
      <c r="C999" s="2">
        <v>1487.07925</v>
      </c>
      <c r="D999" s="2">
        <v>791.94245000000001</v>
      </c>
      <c r="E999" s="2">
        <v>343.66775000000001</v>
      </c>
      <c r="F999" s="2">
        <v>31.471249999999998</v>
      </c>
      <c r="G999" s="2">
        <v>368.74529999999999</v>
      </c>
      <c r="H999" s="2">
        <f t="shared" si="30"/>
        <v>3022.9060000000004</v>
      </c>
      <c r="J999">
        <f t="shared" si="31"/>
        <v>2</v>
      </c>
    </row>
    <row r="1000" spans="1:10" x14ac:dyDescent="0.25">
      <c r="A1000" s="1">
        <v>42046</v>
      </c>
      <c r="B1000" s="4" t="s">
        <v>9</v>
      </c>
      <c r="C1000" s="2">
        <v>4385.3004499999997</v>
      </c>
      <c r="D1000" s="2">
        <v>2335.3869</v>
      </c>
      <c r="E1000" s="2">
        <v>1013.4549999999999</v>
      </c>
      <c r="F1000" s="2">
        <v>92.807249999999996</v>
      </c>
      <c r="G1000" s="2">
        <v>1087.4067</v>
      </c>
      <c r="H1000" s="2">
        <f t="shared" si="30"/>
        <v>8914.3562999999995</v>
      </c>
      <c r="J1000">
        <f t="shared" si="31"/>
        <v>2</v>
      </c>
    </row>
    <row r="1001" spans="1:10" x14ac:dyDescent="0.25">
      <c r="A1001" s="1">
        <v>42046</v>
      </c>
      <c r="B1001" s="4" t="s">
        <v>10</v>
      </c>
      <c r="C1001" s="2">
        <v>7071.5341999999991</v>
      </c>
      <c r="D1001" s="2">
        <v>3765.9377500000001</v>
      </c>
      <c r="E1001" s="2">
        <v>1634.2507999999998</v>
      </c>
      <c r="F1001" s="2">
        <v>149.65694999999999</v>
      </c>
      <c r="G1001" s="2">
        <v>1753.5023999999999</v>
      </c>
      <c r="H1001" s="2">
        <f t="shared" si="30"/>
        <v>14374.882099999999</v>
      </c>
      <c r="J1001">
        <f t="shared" si="31"/>
        <v>2</v>
      </c>
    </row>
    <row r="1002" spans="1:10" x14ac:dyDescent="0.25">
      <c r="A1002" s="1">
        <v>42046</v>
      </c>
      <c r="B1002" s="4" t="s">
        <v>11</v>
      </c>
      <c r="C1002" s="2">
        <v>8960.4407499999998</v>
      </c>
      <c r="D1002" s="2">
        <v>4771.8728000000001</v>
      </c>
      <c r="E1002" s="2">
        <v>2070.7819</v>
      </c>
      <c r="F1002" s="2">
        <v>189.63245000000001</v>
      </c>
      <c r="G1002" s="2">
        <v>2221.8872500000002</v>
      </c>
      <c r="H1002" s="2">
        <f t="shared" si="30"/>
        <v>18214.615149999998</v>
      </c>
      <c r="J1002">
        <f t="shared" si="31"/>
        <v>2</v>
      </c>
    </row>
    <row r="1003" spans="1:10" x14ac:dyDescent="0.25">
      <c r="A1003" s="1">
        <v>42046</v>
      </c>
      <c r="B1003" s="4" t="s">
        <v>12</v>
      </c>
      <c r="C1003" s="2">
        <v>10343.107699999999</v>
      </c>
      <c r="D1003" s="2">
        <v>5508.2107999999998</v>
      </c>
      <c r="E1003" s="2">
        <v>2390.3198499999999</v>
      </c>
      <c r="F1003" s="2">
        <v>218.8937</v>
      </c>
      <c r="G1003" s="2">
        <v>2564.7424000000001</v>
      </c>
      <c r="H1003" s="2">
        <f t="shared" si="30"/>
        <v>21025.274449999997</v>
      </c>
      <c r="J1003">
        <f t="shared" si="31"/>
        <v>2</v>
      </c>
    </row>
    <row r="1004" spans="1:10" x14ac:dyDescent="0.25">
      <c r="A1004" s="1">
        <v>42046</v>
      </c>
      <c r="B1004" s="4" t="s">
        <v>13</v>
      </c>
      <c r="C1004" s="2">
        <v>10602.55575</v>
      </c>
      <c r="D1004" s="2">
        <v>5646.3791499999998</v>
      </c>
      <c r="E1004" s="2">
        <v>2450.2788500000001</v>
      </c>
      <c r="F1004" s="2">
        <v>224.38470000000001</v>
      </c>
      <c r="G1004" s="2">
        <v>2629.0763499999998</v>
      </c>
      <c r="H1004" s="2">
        <f t="shared" si="30"/>
        <v>21552.674799999997</v>
      </c>
      <c r="J1004">
        <f t="shared" si="31"/>
        <v>2</v>
      </c>
    </row>
    <row r="1005" spans="1:10" x14ac:dyDescent="0.25">
      <c r="A1005" s="1">
        <v>42046</v>
      </c>
      <c r="B1005" s="4" t="s">
        <v>14</v>
      </c>
      <c r="C1005" s="2">
        <v>9545.7804999999989</v>
      </c>
      <c r="D1005" s="2">
        <v>5083.5949999999993</v>
      </c>
      <c r="E1005" s="2">
        <v>2206.0551499999997</v>
      </c>
      <c r="F1005" s="2">
        <v>202.01949999999999</v>
      </c>
      <c r="G1005" s="2">
        <v>2367.0324000000001</v>
      </c>
      <c r="H1005" s="2">
        <f t="shared" si="30"/>
        <v>19404.482549999997</v>
      </c>
      <c r="J1005">
        <f t="shared" si="31"/>
        <v>2</v>
      </c>
    </row>
    <row r="1006" spans="1:10" x14ac:dyDescent="0.25">
      <c r="A1006" s="1">
        <v>42046</v>
      </c>
      <c r="B1006" s="4" t="s">
        <v>15</v>
      </c>
      <c r="C1006" s="2">
        <v>7467.0340999999989</v>
      </c>
      <c r="D1006" s="2">
        <v>3976.5609499999996</v>
      </c>
      <c r="E1006" s="2">
        <v>1725.6513</v>
      </c>
      <c r="F1006" s="2">
        <v>158.02689999999998</v>
      </c>
      <c r="G1006" s="2">
        <v>1851.5728499999998</v>
      </c>
      <c r="H1006" s="2">
        <f t="shared" si="30"/>
        <v>15178.846099999999</v>
      </c>
      <c r="J1006">
        <f t="shared" si="31"/>
        <v>2</v>
      </c>
    </row>
    <row r="1007" spans="1:10" x14ac:dyDescent="0.25">
      <c r="A1007" s="1">
        <v>42046</v>
      </c>
      <c r="B1007" s="4" t="s">
        <v>16</v>
      </c>
      <c r="C1007" s="2">
        <v>4483.3844999999992</v>
      </c>
      <c r="D1007" s="2">
        <v>2387.6210999999998</v>
      </c>
      <c r="E1007" s="2">
        <v>1036.12195</v>
      </c>
      <c r="F1007" s="2">
        <v>94.882949999999994</v>
      </c>
      <c r="G1007" s="2">
        <v>1111.7285999999999</v>
      </c>
      <c r="H1007" s="2">
        <f t="shared" si="30"/>
        <v>9113.7390999999989</v>
      </c>
      <c r="J1007">
        <f t="shared" si="31"/>
        <v>2</v>
      </c>
    </row>
    <row r="1008" spans="1:10" x14ac:dyDescent="0.25">
      <c r="A1008" s="1">
        <v>42046</v>
      </c>
      <c r="B1008" s="4" t="s">
        <v>17</v>
      </c>
      <c r="C1008" s="2">
        <v>1113.72695</v>
      </c>
      <c r="D1008" s="2">
        <v>593.11384999999996</v>
      </c>
      <c r="E1008" s="2">
        <v>257.38509999999997</v>
      </c>
      <c r="F1008" s="2">
        <v>23.570499999999999</v>
      </c>
      <c r="G1008" s="2">
        <v>276.16669999999999</v>
      </c>
      <c r="H1008" s="2">
        <f t="shared" si="30"/>
        <v>2263.9630999999999</v>
      </c>
      <c r="J1008">
        <f t="shared" si="31"/>
        <v>2</v>
      </c>
    </row>
    <row r="1009" spans="1:10" x14ac:dyDescent="0.25">
      <c r="A1009" s="1">
        <v>42046</v>
      </c>
      <c r="B1009" s="4" t="s">
        <v>18</v>
      </c>
      <c r="C1009" s="2">
        <v>72.771900000000002</v>
      </c>
      <c r="D1009" s="2">
        <v>38.754899999999999</v>
      </c>
      <c r="E1009" s="2">
        <v>16.818100000000001</v>
      </c>
      <c r="F1009" s="2">
        <v>1.5402</v>
      </c>
      <c r="G1009" s="2">
        <v>18.044649999999997</v>
      </c>
      <c r="H1009" s="2">
        <f t="shared" si="30"/>
        <v>147.92974999999998</v>
      </c>
      <c r="J1009">
        <f t="shared" si="31"/>
        <v>2</v>
      </c>
    </row>
    <row r="1010" spans="1:10" x14ac:dyDescent="0.25">
      <c r="A1010" s="1">
        <v>42046</v>
      </c>
      <c r="B1010" s="4" t="s">
        <v>19</v>
      </c>
      <c r="C1010" s="2">
        <v>0</v>
      </c>
      <c r="D1010" s="2">
        <v>0</v>
      </c>
      <c r="E1010" s="2">
        <v>0</v>
      </c>
      <c r="F1010" s="2">
        <v>0</v>
      </c>
      <c r="G1010" s="2">
        <v>0</v>
      </c>
      <c r="H1010" s="2">
        <f t="shared" si="30"/>
        <v>0</v>
      </c>
      <c r="J1010">
        <f t="shared" si="31"/>
        <v>2</v>
      </c>
    </row>
    <row r="1011" spans="1:10" x14ac:dyDescent="0.25">
      <c r="A1011" s="1">
        <v>42046</v>
      </c>
      <c r="B1011" s="4" t="s">
        <v>20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f t="shared" si="30"/>
        <v>0</v>
      </c>
      <c r="J1011">
        <f t="shared" si="31"/>
        <v>2</v>
      </c>
    </row>
    <row r="1012" spans="1:10" x14ac:dyDescent="0.25">
      <c r="A1012" s="1">
        <v>42046</v>
      </c>
      <c r="B1012" s="4" t="s">
        <v>21</v>
      </c>
      <c r="C1012" s="2">
        <v>0</v>
      </c>
      <c r="D1012" s="2">
        <v>0</v>
      </c>
      <c r="E1012" s="2">
        <v>0</v>
      </c>
      <c r="F1012" s="2">
        <v>0</v>
      </c>
      <c r="G1012" s="2">
        <v>0</v>
      </c>
      <c r="H1012" s="2">
        <f t="shared" si="30"/>
        <v>0</v>
      </c>
      <c r="J1012">
        <f t="shared" si="31"/>
        <v>2</v>
      </c>
    </row>
    <row r="1013" spans="1:10" x14ac:dyDescent="0.25">
      <c r="A1013" s="1">
        <v>42046</v>
      </c>
      <c r="B1013" s="4" t="s">
        <v>22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f t="shared" si="30"/>
        <v>0</v>
      </c>
      <c r="J1013">
        <f t="shared" si="31"/>
        <v>2</v>
      </c>
    </row>
    <row r="1014" spans="1:10" x14ac:dyDescent="0.25">
      <c r="A1014" s="1">
        <v>42046</v>
      </c>
      <c r="B1014" s="4" t="s">
        <v>23</v>
      </c>
      <c r="C1014" s="2">
        <v>0</v>
      </c>
      <c r="D1014" s="2">
        <v>0</v>
      </c>
      <c r="E1014" s="2">
        <v>0</v>
      </c>
      <c r="F1014" s="2">
        <v>0</v>
      </c>
      <c r="G1014" s="2">
        <v>0</v>
      </c>
      <c r="H1014" s="2">
        <f t="shared" si="30"/>
        <v>0</v>
      </c>
      <c r="J1014">
        <f t="shared" si="31"/>
        <v>2</v>
      </c>
    </row>
    <row r="1015" spans="1:10" x14ac:dyDescent="0.25">
      <c r="A1015" s="1">
        <v>42047</v>
      </c>
      <c r="B1015" s="4" t="s">
        <v>0</v>
      </c>
      <c r="C1015" s="2">
        <v>0</v>
      </c>
      <c r="D1015" s="2">
        <v>0</v>
      </c>
      <c r="E1015" s="2">
        <v>0</v>
      </c>
      <c r="F1015" s="2">
        <v>0</v>
      </c>
      <c r="G1015" s="2">
        <v>0</v>
      </c>
      <c r="H1015" s="2">
        <f t="shared" si="30"/>
        <v>0</v>
      </c>
      <c r="J1015">
        <f t="shared" si="31"/>
        <v>2</v>
      </c>
    </row>
    <row r="1016" spans="1:10" x14ac:dyDescent="0.25">
      <c r="A1016" s="1">
        <v>42047</v>
      </c>
      <c r="B1016" s="4" t="s">
        <v>1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f t="shared" si="30"/>
        <v>0</v>
      </c>
      <c r="J1016">
        <f t="shared" si="31"/>
        <v>2</v>
      </c>
    </row>
    <row r="1017" spans="1:10" x14ac:dyDescent="0.25">
      <c r="A1017" s="1">
        <v>42047</v>
      </c>
      <c r="B1017" s="4" t="s">
        <v>2</v>
      </c>
      <c r="C1017" s="2">
        <v>0</v>
      </c>
      <c r="D1017" s="2">
        <v>0</v>
      </c>
      <c r="E1017" s="2">
        <v>0</v>
      </c>
      <c r="F1017" s="2">
        <v>0</v>
      </c>
      <c r="G1017" s="2">
        <v>0</v>
      </c>
      <c r="H1017" s="2">
        <f t="shared" si="30"/>
        <v>0</v>
      </c>
      <c r="J1017">
        <f t="shared" si="31"/>
        <v>2</v>
      </c>
    </row>
    <row r="1018" spans="1:10" x14ac:dyDescent="0.25">
      <c r="A1018" s="1">
        <v>42047</v>
      </c>
      <c r="B1018" s="4" t="s">
        <v>3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f t="shared" si="30"/>
        <v>0</v>
      </c>
      <c r="J1018">
        <f t="shared" si="31"/>
        <v>2</v>
      </c>
    </row>
    <row r="1019" spans="1:10" x14ac:dyDescent="0.25">
      <c r="A1019" s="1">
        <v>42047</v>
      </c>
      <c r="B1019" s="4" t="s">
        <v>4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f t="shared" si="30"/>
        <v>0</v>
      </c>
      <c r="J1019">
        <f t="shared" si="31"/>
        <v>2</v>
      </c>
    </row>
    <row r="1020" spans="1:10" x14ac:dyDescent="0.25">
      <c r="A1020" s="1">
        <v>42047</v>
      </c>
      <c r="B1020" s="4" t="s">
        <v>5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f t="shared" si="30"/>
        <v>0</v>
      </c>
      <c r="J1020">
        <f t="shared" si="31"/>
        <v>2</v>
      </c>
    </row>
    <row r="1021" spans="1:10" x14ac:dyDescent="0.25">
      <c r="A1021" s="1">
        <v>42047</v>
      </c>
      <c r="B1021" s="4" t="s">
        <v>6</v>
      </c>
      <c r="C1021" s="2">
        <v>0</v>
      </c>
      <c r="D1021" s="2">
        <v>0</v>
      </c>
      <c r="E1021" s="2">
        <v>0</v>
      </c>
      <c r="F1021" s="2">
        <v>0</v>
      </c>
      <c r="G1021" s="2">
        <v>0</v>
      </c>
      <c r="H1021" s="2">
        <f t="shared" si="30"/>
        <v>0</v>
      </c>
      <c r="J1021">
        <f t="shared" si="31"/>
        <v>2</v>
      </c>
    </row>
    <row r="1022" spans="1:10" x14ac:dyDescent="0.25">
      <c r="A1022" s="1">
        <v>42047</v>
      </c>
      <c r="B1022" s="4" t="s">
        <v>7</v>
      </c>
      <c r="C1022" s="2">
        <v>79.100149999999999</v>
      </c>
      <c r="D1022" s="2">
        <v>42.124299999999998</v>
      </c>
      <c r="E1022" s="2">
        <v>18.280100000000001</v>
      </c>
      <c r="F1022" s="2">
        <v>1.6736500000000001</v>
      </c>
      <c r="G1022" s="2">
        <v>19.61375</v>
      </c>
      <c r="H1022" s="2">
        <f t="shared" si="30"/>
        <v>160.79195000000001</v>
      </c>
      <c r="J1022">
        <f t="shared" si="31"/>
        <v>2</v>
      </c>
    </row>
    <row r="1023" spans="1:10" x14ac:dyDescent="0.25">
      <c r="A1023" s="1">
        <v>42047</v>
      </c>
      <c r="B1023" s="4" t="s">
        <v>8</v>
      </c>
      <c r="C1023" s="2">
        <v>1351.02655</v>
      </c>
      <c r="D1023" s="2">
        <v>719.48760000000004</v>
      </c>
      <c r="E1023" s="2">
        <v>312.22624999999999</v>
      </c>
      <c r="F1023" s="2">
        <v>28.592299999999998</v>
      </c>
      <c r="G1023" s="2">
        <v>335.00879999999995</v>
      </c>
      <c r="H1023" s="2">
        <f t="shared" si="30"/>
        <v>2746.3415</v>
      </c>
      <c r="J1023">
        <f t="shared" si="31"/>
        <v>2</v>
      </c>
    </row>
    <row r="1024" spans="1:10" x14ac:dyDescent="0.25">
      <c r="A1024" s="1">
        <v>42047</v>
      </c>
      <c r="B1024" s="4" t="s">
        <v>9</v>
      </c>
      <c r="C1024" s="2">
        <v>4018.2772500000001</v>
      </c>
      <c r="D1024" s="2">
        <v>2139.9285500000001</v>
      </c>
      <c r="E1024" s="2">
        <v>928.63434999999993</v>
      </c>
      <c r="F1024" s="2">
        <v>85.03994999999999</v>
      </c>
      <c r="G1024" s="2">
        <v>996.3972</v>
      </c>
      <c r="H1024" s="2">
        <f t="shared" si="30"/>
        <v>8168.2773000000007</v>
      </c>
      <c r="J1024">
        <f t="shared" si="31"/>
        <v>2</v>
      </c>
    </row>
    <row r="1025" spans="1:10" x14ac:dyDescent="0.25">
      <c r="A1025" s="1">
        <v>42047</v>
      </c>
      <c r="B1025" s="4" t="s">
        <v>10</v>
      </c>
      <c r="C1025" s="2">
        <v>6660.2149499999996</v>
      </c>
      <c r="D1025" s="2">
        <v>3546.8901999999998</v>
      </c>
      <c r="E1025" s="2">
        <v>1539.1936000000001</v>
      </c>
      <c r="F1025" s="2">
        <v>140.9521</v>
      </c>
      <c r="G1025" s="2">
        <v>1651.5092</v>
      </c>
      <c r="H1025" s="2">
        <f t="shared" si="30"/>
        <v>13538.760050000001</v>
      </c>
      <c r="J1025">
        <f t="shared" si="31"/>
        <v>2</v>
      </c>
    </row>
    <row r="1026" spans="1:10" x14ac:dyDescent="0.25">
      <c r="A1026" s="1">
        <v>42047</v>
      </c>
      <c r="B1026" s="4" t="s">
        <v>11</v>
      </c>
      <c r="C1026" s="2">
        <v>8583.9256000000005</v>
      </c>
      <c r="D1026" s="2">
        <v>4571.3594999999996</v>
      </c>
      <c r="E1026" s="2">
        <v>1983.7682499999999</v>
      </c>
      <c r="F1026" s="2">
        <v>181.66370000000001</v>
      </c>
      <c r="G1026" s="2">
        <v>2128.5241000000001</v>
      </c>
      <c r="H1026" s="2">
        <f t="shared" si="30"/>
        <v>17449.241149999998</v>
      </c>
      <c r="J1026">
        <f t="shared" si="31"/>
        <v>2</v>
      </c>
    </row>
    <row r="1027" spans="1:10" x14ac:dyDescent="0.25">
      <c r="A1027" s="1">
        <v>42047</v>
      </c>
      <c r="B1027" s="4" t="s">
        <v>12</v>
      </c>
      <c r="C1027" s="2">
        <v>9824.2124500000009</v>
      </c>
      <c r="D1027" s="2">
        <v>5231.8732500000006</v>
      </c>
      <c r="E1027" s="2">
        <v>2270.4018500000002</v>
      </c>
      <c r="F1027" s="2">
        <v>207.91255000000001</v>
      </c>
      <c r="G1027" s="2">
        <v>2436.0736499999998</v>
      </c>
      <c r="H1027" s="2">
        <f t="shared" si="30"/>
        <v>19970.473750000001</v>
      </c>
      <c r="J1027">
        <f t="shared" si="31"/>
        <v>2</v>
      </c>
    </row>
    <row r="1028" spans="1:10" x14ac:dyDescent="0.25">
      <c r="A1028" s="1">
        <v>42047</v>
      </c>
      <c r="B1028" s="4" t="s">
        <v>13</v>
      </c>
      <c r="C1028" s="2">
        <v>10023.544250000001</v>
      </c>
      <c r="D1028" s="2">
        <v>5338.0271999999995</v>
      </c>
      <c r="E1028" s="2">
        <v>2316.4675999999999</v>
      </c>
      <c r="F1028" s="2">
        <v>212.1311</v>
      </c>
      <c r="G1028" s="2">
        <v>2485.5011500000001</v>
      </c>
      <c r="H1028" s="2">
        <f t="shared" si="30"/>
        <v>20375.671299999998</v>
      </c>
      <c r="J1028">
        <f t="shared" si="31"/>
        <v>2</v>
      </c>
    </row>
    <row r="1029" spans="1:10" x14ac:dyDescent="0.25">
      <c r="A1029" s="1">
        <v>42047</v>
      </c>
      <c r="B1029" s="4" t="s">
        <v>14</v>
      </c>
      <c r="C1029" s="2">
        <v>9336.9567500000012</v>
      </c>
      <c r="D1029" s="2">
        <v>4972.3860999999997</v>
      </c>
      <c r="E1029" s="2">
        <v>2157.7955499999998</v>
      </c>
      <c r="F1029" s="2">
        <v>197.60034999999999</v>
      </c>
      <c r="G1029" s="2">
        <v>2315.2503999999999</v>
      </c>
      <c r="H1029" s="2">
        <f t="shared" si="30"/>
        <v>18979.989150000001</v>
      </c>
      <c r="J1029">
        <f t="shared" si="31"/>
        <v>2</v>
      </c>
    </row>
    <row r="1030" spans="1:10" x14ac:dyDescent="0.25">
      <c r="A1030" s="1">
        <v>42047</v>
      </c>
      <c r="B1030" s="4" t="s">
        <v>15</v>
      </c>
      <c r="C1030" s="2">
        <v>7596.7576999999992</v>
      </c>
      <c r="D1030" s="2">
        <v>4045.6447000000003</v>
      </c>
      <c r="E1030" s="2">
        <v>1755.6307999999999</v>
      </c>
      <c r="F1030" s="2">
        <v>160.7724</v>
      </c>
      <c r="G1030" s="2">
        <v>1883.7402499999998</v>
      </c>
      <c r="H1030" s="2">
        <f t="shared" si="30"/>
        <v>15442.545849999999</v>
      </c>
      <c r="J1030">
        <f t="shared" si="31"/>
        <v>2</v>
      </c>
    </row>
    <row r="1031" spans="1:10" x14ac:dyDescent="0.25">
      <c r="A1031" s="1">
        <v>42047</v>
      </c>
      <c r="B1031" s="4" t="s">
        <v>16</v>
      </c>
      <c r="C1031" s="2">
        <v>4445.4166999999998</v>
      </c>
      <c r="D1031" s="2">
        <v>2367.4013</v>
      </c>
      <c r="E1031" s="2">
        <v>1027.3473999999999</v>
      </c>
      <c r="F1031" s="2">
        <v>94.079700000000003</v>
      </c>
      <c r="G1031" s="2">
        <v>1102.31315</v>
      </c>
      <c r="H1031" s="2">
        <f t="shared" si="30"/>
        <v>9036.5582499999982</v>
      </c>
      <c r="J1031">
        <f t="shared" si="31"/>
        <v>2</v>
      </c>
    </row>
    <row r="1032" spans="1:10" x14ac:dyDescent="0.25">
      <c r="A1032" s="1">
        <v>42047</v>
      </c>
      <c r="B1032" s="4" t="s">
        <v>17</v>
      </c>
      <c r="C1032" s="2">
        <v>1208.6473000000001</v>
      </c>
      <c r="D1032" s="2">
        <v>643.66334999999992</v>
      </c>
      <c r="E1032" s="2">
        <v>279.32189999999997</v>
      </c>
      <c r="F1032" s="2">
        <v>25.579049999999999</v>
      </c>
      <c r="G1032" s="2">
        <v>299.70405</v>
      </c>
      <c r="H1032" s="2">
        <f t="shared" ref="H1032:H1095" si="32">SUM(C1032:G1032)</f>
        <v>2456.9156499999995</v>
      </c>
      <c r="J1032">
        <f t="shared" ref="J1032:J1095" si="33">MONTH(A1032)</f>
        <v>2</v>
      </c>
    </row>
    <row r="1033" spans="1:10" x14ac:dyDescent="0.25">
      <c r="A1033" s="1">
        <v>42047</v>
      </c>
      <c r="B1033" s="4" t="s">
        <v>18</v>
      </c>
      <c r="C1033" s="2">
        <v>72.771900000000002</v>
      </c>
      <c r="D1033" s="2">
        <v>38.754899999999999</v>
      </c>
      <c r="E1033" s="2">
        <v>16.818100000000001</v>
      </c>
      <c r="F1033" s="2">
        <v>1.5402</v>
      </c>
      <c r="G1033" s="2">
        <v>18.044649999999997</v>
      </c>
      <c r="H1033" s="2">
        <f t="shared" si="32"/>
        <v>147.92974999999998</v>
      </c>
      <c r="J1033">
        <f t="shared" si="33"/>
        <v>2</v>
      </c>
    </row>
    <row r="1034" spans="1:10" x14ac:dyDescent="0.25">
      <c r="A1034" s="1">
        <v>42047</v>
      </c>
      <c r="B1034" s="4" t="s">
        <v>19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f t="shared" si="32"/>
        <v>0</v>
      </c>
      <c r="J1034">
        <f t="shared" si="33"/>
        <v>2</v>
      </c>
    </row>
    <row r="1035" spans="1:10" x14ac:dyDescent="0.25">
      <c r="A1035" s="1">
        <v>42047</v>
      </c>
      <c r="B1035" s="4" t="s">
        <v>20</v>
      </c>
      <c r="C1035" s="2">
        <v>0</v>
      </c>
      <c r="D1035" s="2">
        <v>0</v>
      </c>
      <c r="E1035" s="2">
        <v>0</v>
      </c>
      <c r="F1035" s="2">
        <v>0</v>
      </c>
      <c r="G1035" s="2">
        <v>0</v>
      </c>
      <c r="H1035" s="2">
        <f t="shared" si="32"/>
        <v>0</v>
      </c>
      <c r="J1035">
        <f t="shared" si="33"/>
        <v>2</v>
      </c>
    </row>
    <row r="1036" spans="1:10" x14ac:dyDescent="0.25">
      <c r="A1036" s="1">
        <v>42047</v>
      </c>
      <c r="B1036" s="4" t="s">
        <v>21</v>
      </c>
      <c r="C1036" s="2">
        <v>0</v>
      </c>
      <c r="D1036" s="2">
        <v>0</v>
      </c>
      <c r="E1036" s="2">
        <v>0</v>
      </c>
      <c r="F1036" s="2">
        <v>0</v>
      </c>
      <c r="G1036" s="2">
        <v>0</v>
      </c>
      <c r="H1036" s="2">
        <f t="shared" si="32"/>
        <v>0</v>
      </c>
      <c r="J1036">
        <f t="shared" si="33"/>
        <v>2</v>
      </c>
    </row>
    <row r="1037" spans="1:10" x14ac:dyDescent="0.25">
      <c r="A1037" s="1">
        <v>42047</v>
      </c>
      <c r="B1037" s="4" t="s">
        <v>22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f t="shared" si="32"/>
        <v>0</v>
      </c>
      <c r="J1037">
        <f t="shared" si="33"/>
        <v>2</v>
      </c>
    </row>
    <row r="1038" spans="1:10" x14ac:dyDescent="0.25">
      <c r="A1038" s="1">
        <v>42047</v>
      </c>
      <c r="B1038" s="4" t="s">
        <v>23</v>
      </c>
      <c r="C1038" s="2">
        <v>0</v>
      </c>
      <c r="D1038" s="2">
        <v>0</v>
      </c>
      <c r="E1038" s="2">
        <v>0</v>
      </c>
      <c r="F1038" s="2">
        <v>0</v>
      </c>
      <c r="G1038" s="2">
        <v>0</v>
      </c>
      <c r="H1038" s="2">
        <f t="shared" si="32"/>
        <v>0</v>
      </c>
      <c r="J1038">
        <f t="shared" si="33"/>
        <v>2</v>
      </c>
    </row>
    <row r="1039" spans="1:10" x14ac:dyDescent="0.25">
      <c r="A1039" s="1">
        <v>42048</v>
      </c>
      <c r="B1039" s="4" t="s">
        <v>0</v>
      </c>
      <c r="C1039" s="2">
        <v>0</v>
      </c>
      <c r="D1039" s="2">
        <v>0</v>
      </c>
      <c r="E1039" s="2">
        <v>0</v>
      </c>
      <c r="F1039" s="2">
        <v>0</v>
      </c>
      <c r="G1039" s="2">
        <v>0</v>
      </c>
      <c r="H1039" s="2">
        <f t="shared" si="32"/>
        <v>0</v>
      </c>
      <c r="J1039">
        <f t="shared" si="33"/>
        <v>2</v>
      </c>
    </row>
    <row r="1040" spans="1:10" x14ac:dyDescent="0.25">
      <c r="A1040" s="1">
        <v>42048</v>
      </c>
      <c r="B1040" s="4" t="s">
        <v>1</v>
      </c>
      <c r="C1040" s="2">
        <v>0</v>
      </c>
      <c r="D1040" s="2">
        <v>0</v>
      </c>
      <c r="E1040" s="2">
        <v>0</v>
      </c>
      <c r="F1040" s="2">
        <v>0</v>
      </c>
      <c r="G1040" s="2">
        <v>0</v>
      </c>
      <c r="H1040" s="2">
        <f t="shared" si="32"/>
        <v>0</v>
      </c>
      <c r="J1040">
        <f t="shared" si="33"/>
        <v>2</v>
      </c>
    </row>
    <row r="1041" spans="1:10" x14ac:dyDescent="0.25">
      <c r="A1041" s="1">
        <v>42048</v>
      </c>
      <c r="B1041" s="4" t="s">
        <v>2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f t="shared" si="32"/>
        <v>0</v>
      </c>
      <c r="J1041">
        <f t="shared" si="33"/>
        <v>2</v>
      </c>
    </row>
    <row r="1042" spans="1:10" x14ac:dyDescent="0.25">
      <c r="A1042" s="1">
        <v>42048</v>
      </c>
      <c r="B1042" s="4" t="s">
        <v>3</v>
      </c>
      <c r="C1042" s="2">
        <v>0</v>
      </c>
      <c r="D1042" s="2">
        <v>0</v>
      </c>
      <c r="E1042" s="2">
        <v>0</v>
      </c>
      <c r="F1042" s="2">
        <v>0</v>
      </c>
      <c r="G1042" s="2">
        <v>0</v>
      </c>
      <c r="H1042" s="2">
        <f t="shared" si="32"/>
        <v>0</v>
      </c>
      <c r="J1042">
        <f t="shared" si="33"/>
        <v>2</v>
      </c>
    </row>
    <row r="1043" spans="1:10" x14ac:dyDescent="0.25">
      <c r="A1043" s="1">
        <v>42048</v>
      </c>
      <c r="B1043" s="4" t="s">
        <v>4</v>
      </c>
      <c r="C1043" s="2">
        <v>0</v>
      </c>
      <c r="D1043" s="2">
        <v>0</v>
      </c>
      <c r="E1043" s="2">
        <v>0</v>
      </c>
      <c r="F1043" s="2">
        <v>0</v>
      </c>
      <c r="G1043" s="2">
        <v>0</v>
      </c>
      <c r="H1043" s="2">
        <f t="shared" si="32"/>
        <v>0</v>
      </c>
      <c r="J1043">
        <f t="shared" si="33"/>
        <v>2</v>
      </c>
    </row>
    <row r="1044" spans="1:10" x14ac:dyDescent="0.25">
      <c r="A1044" s="1">
        <v>42048</v>
      </c>
      <c r="B1044" s="4" t="s">
        <v>5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f t="shared" si="32"/>
        <v>0</v>
      </c>
      <c r="J1044">
        <f t="shared" si="33"/>
        <v>2</v>
      </c>
    </row>
    <row r="1045" spans="1:10" x14ac:dyDescent="0.25">
      <c r="A1045" s="1">
        <v>42048</v>
      </c>
      <c r="B1045" s="4" t="s">
        <v>6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f t="shared" si="32"/>
        <v>0</v>
      </c>
      <c r="J1045">
        <f t="shared" si="33"/>
        <v>2</v>
      </c>
    </row>
    <row r="1046" spans="1:10" x14ac:dyDescent="0.25">
      <c r="A1046" s="1">
        <v>42048</v>
      </c>
      <c r="B1046" s="4" t="s">
        <v>7</v>
      </c>
      <c r="C1046" s="2">
        <v>104.41229999999999</v>
      </c>
      <c r="D1046" s="2">
        <v>55.60445</v>
      </c>
      <c r="E1046" s="2">
        <v>24.129799999999999</v>
      </c>
      <c r="F1046" s="2">
        <v>2.21</v>
      </c>
      <c r="G1046" s="2">
        <v>25.891000000000002</v>
      </c>
      <c r="H1046" s="2">
        <f t="shared" si="32"/>
        <v>212.24754999999999</v>
      </c>
      <c r="J1046">
        <f t="shared" si="33"/>
        <v>2</v>
      </c>
    </row>
    <row r="1047" spans="1:10" x14ac:dyDescent="0.25">
      <c r="A1047" s="1">
        <v>42048</v>
      </c>
      <c r="B1047" s="4" t="s">
        <v>8</v>
      </c>
      <c r="C1047" s="2">
        <v>1525.0470499999999</v>
      </c>
      <c r="D1047" s="2">
        <v>812.16224999999997</v>
      </c>
      <c r="E1047" s="2">
        <v>352.44229999999999</v>
      </c>
      <c r="F1047" s="2">
        <v>32.275349999999996</v>
      </c>
      <c r="G1047" s="2">
        <v>378.15989999999999</v>
      </c>
      <c r="H1047" s="2">
        <f t="shared" si="32"/>
        <v>3100.0868500000001</v>
      </c>
      <c r="J1047">
        <f t="shared" si="33"/>
        <v>2</v>
      </c>
    </row>
    <row r="1048" spans="1:10" x14ac:dyDescent="0.25">
      <c r="A1048" s="1">
        <v>42048</v>
      </c>
      <c r="B1048" s="4" t="s">
        <v>9</v>
      </c>
      <c r="C1048" s="2">
        <v>4246.0848999999998</v>
      </c>
      <c r="D1048" s="2">
        <v>2261.2473500000001</v>
      </c>
      <c r="E1048" s="2">
        <v>981.28165000000001</v>
      </c>
      <c r="F1048" s="2">
        <v>89.861149999999995</v>
      </c>
      <c r="G1048" s="2">
        <v>1052.8856499999999</v>
      </c>
      <c r="H1048" s="2">
        <f t="shared" si="32"/>
        <v>8631.3606999999993</v>
      </c>
      <c r="J1048">
        <f t="shared" si="33"/>
        <v>2</v>
      </c>
    </row>
    <row r="1049" spans="1:10" x14ac:dyDescent="0.25">
      <c r="A1049" s="1">
        <v>42048</v>
      </c>
      <c r="B1049" s="4" t="s">
        <v>10</v>
      </c>
      <c r="C1049" s="2">
        <v>6881.6943499999998</v>
      </c>
      <c r="D1049" s="2">
        <v>3664.8387499999999</v>
      </c>
      <c r="E1049" s="2">
        <v>1590.3780499999998</v>
      </c>
      <c r="F1049" s="2">
        <v>145.63900000000001</v>
      </c>
      <c r="G1049" s="2">
        <v>1706.4285500000001</v>
      </c>
      <c r="H1049" s="2">
        <f t="shared" si="32"/>
        <v>13988.9787</v>
      </c>
      <c r="J1049">
        <f t="shared" si="33"/>
        <v>2</v>
      </c>
    </row>
    <row r="1050" spans="1:10" x14ac:dyDescent="0.25">
      <c r="A1050" s="1">
        <v>42048</v>
      </c>
      <c r="B1050" s="4" t="s">
        <v>11</v>
      </c>
      <c r="C1050" s="2">
        <v>8808.5686999999998</v>
      </c>
      <c r="D1050" s="2">
        <v>4690.9935999999998</v>
      </c>
      <c r="E1050" s="2">
        <v>2035.6837</v>
      </c>
      <c r="F1050" s="2">
        <v>186.41774999999998</v>
      </c>
      <c r="G1050" s="2">
        <v>2184.22885</v>
      </c>
      <c r="H1050" s="2">
        <f t="shared" si="32"/>
        <v>17905.892599999999</v>
      </c>
      <c r="J1050">
        <f t="shared" si="33"/>
        <v>2</v>
      </c>
    </row>
    <row r="1051" spans="1:10" x14ac:dyDescent="0.25">
      <c r="A1051" s="1">
        <v>42048</v>
      </c>
      <c r="B1051" s="4" t="s">
        <v>12</v>
      </c>
      <c r="C1051" s="2">
        <v>10020.38055</v>
      </c>
      <c r="D1051" s="2">
        <v>5336.3424999999997</v>
      </c>
      <c r="E1051" s="2">
        <v>2315.7366000000002</v>
      </c>
      <c r="F1051" s="2">
        <v>212.06394999999998</v>
      </c>
      <c r="G1051" s="2">
        <v>2484.7165999999997</v>
      </c>
      <c r="H1051" s="2">
        <f t="shared" si="32"/>
        <v>20369.2402</v>
      </c>
      <c r="J1051">
        <f t="shared" si="33"/>
        <v>2</v>
      </c>
    </row>
    <row r="1052" spans="1:10" x14ac:dyDescent="0.25">
      <c r="A1052" s="1">
        <v>42048</v>
      </c>
      <c r="B1052" s="4" t="s">
        <v>13</v>
      </c>
      <c r="C1052" s="2">
        <v>9330.6284999999989</v>
      </c>
      <c r="D1052" s="2">
        <v>4969.0158499999998</v>
      </c>
      <c r="E1052" s="2">
        <v>2156.3335499999998</v>
      </c>
      <c r="F1052" s="2">
        <v>197.46689999999998</v>
      </c>
      <c r="G1052" s="2">
        <v>2313.6813000000002</v>
      </c>
      <c r="H1052" s="2">
        <f t="shared" si="32"/>
        <v>18967.126099999998</v>
      </c>
      <c r="J1052">
        <f t="shared" si="33"/>
        <v>2</v>
      </c>
    </row>
    <row r="1053" spans="1:10" x14ac:dyDescent="0.25">
      <c r="A1053" s="1">
        <v>42048</v>
      </c>
      <c r="B1053" s="4" t="s">
        <v>14</v>
      </c>
      <c r="C1053" s="2">
        <v>8773.765449999999</v>
      </c>
      <c r="D1053" s="2">
        <v>4672.4584999999997</v>
      </c>
      <c r="E1053" s="2">
        <v>2027.6401499999997</v>
      </c>
      <c r="F1053" s="2">
        <v>185.68165000000002</v>
      </c>
      <c r="G1053" s="2">
        <v>2175.5979499999999</v>
      </c>
      <c r="H1053" s="2">
        <f t="shared" si="32"/>
        <v>17835.143700000001</v>
      </c>
      <c r="J1053">
        <f t="shared" si="33"/>
        <v>2</v>
      </c>
    </row>
    <row r="1054" spans="1:10" x14ac:dyDescent="0.25">
      <c r="A1054" s="1">
        <v>42048</v>
      </c>
      <c r="B1054" s="4" t="s">
        <v>15</v>
      </c>
      <c r="C1054" s="2">
        <v>7473.3623500000003</v>
      </c>
      <c r="D1054" s="2">
        <v>3979.9303499999996</v>
      </c>
      <c r="E1054" s="2">
        <v>1727.1141499999999</v>
      </c>
      <c r="F1054" s="2">
        <v>158.16034999999999</v>
      </c>
      <c r="G1054" s="2">
        <v>1853.14195</v>
      </c>
      <c r="H1054" s="2">
        <f t="shared" si="32"/>
        <v>15191.709149999999</v>
      </c>
      <c r="J1054">
        <f t="shared" si="33"/>
        <v>2</v>
      </c>
    </row>
    <row r="1055" spans="1:10" x14ac:dyDescent="0.25">
      <c r="A1055" s="1">
        <v>42048</v>
      </c>
      <c r="B1055" s="4" t="s">
        <v>16</v>
      </c>
      <c r="C1055" s="2">
        <v>3575.3176000000003</v>
      </c>
      <c r="D1055" s="2">
        <v>1904.0314499999997</v>
      </c>
      <c r="E1055" s="2">
        <v>826.26544999999999</v>
      </c>
      <c r="F1055" s="2">
        <v>75.665300000000002</v>
      </c>
      <c r="G1055" s="2">
        <v>886.55849999999998</v>
      </c>
      <c r="H1055" s="2">
        <f t="shared" si="32"/>
        <v>7267.8382999999994</v>
      </c>
      <c r="J1055">
        <f t="shared" si="33"/>
        <v>2</v>
      </c>
    </row>
    <row r="1056" spans="1:10" x14ac:dyDescent="0.25">
      <c r="A1056" s="1">
        <v>42048</v>
      </c>
      <c r="B1056" s="4" t="s">
        <v>17</v>
      </c>
      <c r="C1056" s="2">
        <v>689.75119999999993</v>
      </c>
      <c r="D1056" s="2">
        <v>367.32664999999997</v>
      </c>
      <c r="E1056" s="2">
        <v>159.40304999999998</v>
      </c>
      <c r="F1056" s="2">
        <v>14.597049999999998</v>
      </c>
      <c r="G1056" s="2">
        <v>171.03529999999998</v>
      </c>
      <c r="H1056" s="2">
        <f t="shared" si="32"/>
        <v>1402.1132499999999</v>
      </c>
      <c r="J1056">
        <f t="shared" si="33"/>
        <v>2</v>
      </c>
    </row>
    <row r="1057" spans="1:10" x14ac:dyDescent="0.25">
      <c r="A1057" s="1">
        <v>42048</v>
      </c>
      <c r="B1057" s="4" t="s">
        <v>18</v>
      </c>
      <c r="C1057" s="2">
        <v>41.132349999999995</v>
      </c>
      <c r="D1057" s="2">
        <v>21.904499999999999</v>
      </c>
      <c r="E1057" s="2">
        <v>9.5055499999999995</v>
      </c>
      <c r="F1057" s="2">
        <v>0.87039999999999995</v>
      </c>
      <c r="G1057" s="2">
        <v>10.199149999999999</v>
      </c>
      <c r="H1057" s="2">
        <f t="shared" si="32"/>
        <v>83.611949999999993</v>
      </c>
      <c r="J1057">
        <f t="shared" si="33"/>
        <v>2</v>
      </c>
    </row>
    <row r="1058" spans="1:10" x14ac:dyDescent="0.25">
      <c r="A1058" s="1">
        <v>42048</v>
      </c>
      <c r="B1058" s="4" t="s">
        <v>19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f t="shared" si="32"/>
        <v>0</v>
      </c>
      <c r="J1058">
        <f t="shared" si="33"/>
        <v>2</v>
      </c>
    </row>
    <row r="1059" spans="1:10" x14ac:dyDescent="0.25">
      <c r="A1059" s="1">
        <v>42048</v>
      </c>
      <c r="B1059" s="4" t="s">
        <v>20</v>
      </c>
      <c r="C1059" s="2">
        <v>0</v>
      </c>
      <c r="D1059" s="2">
        <v>0</v>
      </c>
      <c r="E1059" s="2">
        <v>0</v>
      </c>
      <c r="F1059" s="2">
        <v>0</v>
      </c>
      <c r="G1059" s="2">
        <v>0</v>
      </c>
      <c r="H1059" s="2">
        <f t="shared" si="32"/>
        <v>0</v>
      </c>
      <c r="J1059">
        <f t="shared" si="33"/>
        <v>2</v>
      </c>
    </row>
    <row r="1060" spans="1:10" x14ac:dyDescent="0.25">
      <c r="A1060" s="1">
        <v>42048</v>
      </c>
      <c r="B1060" s="4" t="s">
        <v>21</v>
      </c>
      <c r="C1060" s="2">
        <v>0</v>
      </c>
      <c r="D1060" s="2">
        <v>0</v>
      </c>
      <c r="E1060" s="2">
        <v>0</v>
      </c>
      <c r="F1060" s="2">
        <v>0</v>
      </c>
      <c r="G1060" s="2">
        <v>0</v>
      </c>
      <c r="H1060" s="2">
        <f t="shared" si="32"/>
        <v>0</v>
      </c>
      <c r="J1060">
        <f t="shared" si="33"/>
        <v>2</v>
      </c>
    </row>
    <row r="1061" spans="1:10" x14ac:dyDescent="0.25">
      <c r="A1061" s="1">
        <v>42048</v>
      </c>
      <c r="B1061" s="4" t="s">
        <v>22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f t="shared" si="32"/>
        <v>0</v>
      </c>
      <c r="J1061">
        <f t="shared" si="33"/>
        <v>2</v>
      </c>
    </row>
    <row r="1062" spans="1:10" x14ac:dyDescent="0.25">
      <c r="A1062" s="1">
        <v>42048</v>
      </c>
      <c r="B1062" s="4" t="s">
        <v>23</v>
      </c>
      <c r="C1062" s="2">
        <v>0</v>
      </c>
      <c r="D1062" s="2">
        <v>0</v>
      </c>
      <c r="E1062" s="2">
        <v>0</v>
      </c>
      <c r="F1062" s="2">
        <v>0</v>
      </c>
      <c r="G1062" s="2">
        <v>0</v>
      </c>
      <c r="H1062" s="2">
        <f t="shared" si="32"/>
        <v>0</v>
      </c>
      <c r="J1062">
        <f t="shared" si="33"/>
        <v>2</v>
      </c>
    </row>
    <row r="1063" spans="1:10" x14ac:dyDescent="0.25">
      <c r="A1063" s="1">
        <v>42049</v>
      </c>
      <c r="B1063" s="4" t="s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f t="shared" si="32"/>
        <v>0</v>
      </c>
      <c r="J1063">
        <f t="shared" si="33"/>
        <v>2</v>
      </c>
    </row>
    <row r="1064" spans="1:10" x14ac:dyDescent="0.25">
      <c r="A1064" s="1">
        <v>42049</v>
      </c>
      <c r="B1064" s="4" t="s">
        <v>1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f t="shared" si="32"/>
        <v>0</v>
      </c>
      <c r="J1064">
        <f t="shared" si="33"/>
        <v>2</v>
      </c>
    </row>
    <row r="1065" spans="1:10" x14ac:dyDescent="0.25">
      <c r="A1065" s="1">
        <v>42049</v>
      </c>
      <c r="B1065" s="4" t="s">
        <v>2</v>
      </c>
      <c r="C1065" s="2">
        <v>0</v>
      </c>
      <c r="D1065" s="2">
        <v>0</v>
      </c>
      <c r="E1065" s="2">
        <v>0</v>
      </c>
      <c r="F1065" s="2">
        <v>0</v>
      </c>
      <c r="G1065" s="2">
        <v>0</v>
      </c>
      <c r="H1065" s="2">
        <f t="shared" si="32"/>
        <v>0</v>
      </c>
      <c r="J1065">
        <f t="shared" si="33"/>
        <v>2</v>
      </c>
    </row>
    <row r="1066" spans="1:10" x14ac:dyDescent="0.25">
      <c r="A1066" s="1">
        <v>42049</v>
      </c>
      <c r="B1066" s="4" t="s">
        <v>3</v>
      </c>
      <c r="C1066" s="2">
        <v>0</v>
      </c>
      <c r="D1066" s="2">
        <v>0</v>
      </c>
      <c r="E1066" s="2">
        <v>0</v>
      </c>
      <c r="F1066" s="2">
        <v>0</v>
      </c>
      <c r="G1066" s="2">
        <v>0</v>
      </c>
      <c r="H1066" s="2">
        <f t="shared" si="32"/>
        <v>0</v>
      </c>
      <c r="J1066">
        <f t="shared" si="33"/>
        <v>2</v>
      </c>
    </row>
    <row r="1067" spans="1:10" x14ac:dyDescent="0.25">
      <c r="A1067" s="1">
        <v>42049</v>
      </c>
      <c r="B1067" s="4" t="s">
        <v>4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f t="shared" si="32"/>
        <v>0</v>
      </c>
      <c r="J1067">
        <f t="shared" si="33"/>
        <v>2</v>
      </c>
    </row>
    <row r="1068" spans="1:10" x14ac:dyDescent="0.25">
      <c r="A1068" s="1">
        <v>42049</v>
      </c>
      <c r="B1068" s="4" t="s">
        <v>5</v>
      </c>
      <c r="C1068" s="2">
        <v>0</v>
      </c>
      <c r="D1068" s="2">
        <v>0</v>
      </c>
      <c r="E1068" s="2">
        <v>0</v>
      </c>
      <c r="F1068" s="2">
        <v>0</v>
      </c>
      <c r="G1068" s="2">
        <v>0</v>
      </c>
      <c r="H1068" s="2">
        <f t="shared" si="32"/>
        <v>0</v>
      </c>
      <c r="J1068">
        <f t="shared" si="33"/>
        <v>2</v>
      </c>
    </row>
    <row r="1069" spans="1:10" x14ac:dyDescent="0.25">
      <c r="A1069" s="1">
        <v>42049</v>
      </c>
      <c r="B1069" s="4" t="s">
        <v>6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f t="shared" si="32"/>
        <v>0</v>
      </c>
      <c r="J1069">
        <f t="shared" si="33"/>
        <v>2</v>
      </c>
    </row>
    <row r="1070" spans="1:10" x14ac:dyDescent="0.25">
      <c r="A1070" s="1">
        <v>42049</v>
      </c>
      <c r="B1070" s="4" t="s">
        <v>7</v>
      </c>
      <c r="C1070" s="2">
        <v>107.57599999999999</v>
      </c>
      <c r="D1070" s="2">
        <v>57.289149999999999</v>
      </c>
      <c r="E1070" s="2">
        <v>24.860800000000001</v>
      </c>
      <c r="F1070" s="2">
        <v>2.2763</v>
      </c>
      <c r="G1070" s="2">
        <v>26.675549999999998</v>
      </c>
      <c r="H1070" s="2">
        <f t="shared" si="32"/>
        <v>218.67779999999999</v>
      </c>
      <c r="J1070">
        <f t="shared" si="33"/>
        <v>2</v>
      </c>
    </row>
    <row r="1071" spans="1:10" x14ac:dyDescent="0.25">
      <c r="A1071" s="1">
        <v>42049</v>
      </c>
      <c r="B1071" s="4" t="s">
        <v>8</v>
      </c>
      <c r="C1071" s="2">
        <v>1271.92725</v>
      </c>
      <c r="D1071" s="2">
        <v>677.36329999999998</v>
      </c>
      <c r="E1071" s="2">
        <v>293.94529999999997</v>
      </c>
      <c r="F1071" s="2">
        <v>26.9178</v>
      </c>
      <c r="G1071" s="2">
        <v>315.39504999999997</v>
      </c>
      <c r="H1071" s="2">
        <f t="shared" si="32"/>
        <v>2585.5487000000003</v>
      </c>
      <c r="J1071">
        <f t="shared" si="33"/>
        <v>2</v>
      </c>
    </row>
    <row r="1072" spans="1:10" x14ac:dyDescent="0.25">
      <c r="A1072" s="1">
        <v>42049</v>
      </c>
      <c r="B1072" s="4" t="s">
        <v>9</v>
      </c>
      <c r="C1072" s="2">
        <v>3350.6736500000002</v>
      </c>
      <c r="D1072" s="2">
        <v>1784.3973500000002</v>
      </c>
      <c r="E1072" s="2">
        <v>774.34915000000001</v>
      </c>
      <c r="F1072" s="2">
        <v>70.911249999999995</v>
      </c>
      <c r="G1072" s="2">
        <v>830.85374999999999</v>
      </c>
      <c r="H1072" s="2">
        <f t="shared" si="32"/>
        <v>6811.1851500000002</v>
      </c>
      <c r="J1072">
        <f t="shared" si="33"/>
        <v>2</v>
      </c>
    </row>
    <row r="1073" spans="1:10" x14ac:dyDescent="0.25">
      <c r="A1073" s="1">
        <v>42049</v>
      </c>
      <c r="B1073" s="4" t="s">
        <v>10</v>
      </c>
      <c r="C1073" s="2">
        <v>6043.2356500000005</v>
      </c>
      <c r="D1073" s="2">
        <v>3218.3184499999998</v>
      </c>
      <c r="E1073" s="2">
        <v>1396.6078</v>
      </c>
      <c r="F1073" s="2">
        <v>127.89439999999999</v>
      </c>
      <c r="G1073" s="2">
        <v>1498.51855</v>
      </c>
      <c r="H1073" s="2">
        <f t="shared" si="32"/>
        <v>12284.574850000001</v>
      </c>
      <c r="J1073">
        <f t="shared" si="33"/>
        <v>2</v>
      </c>
    </row>
    <row r="1074" spans="1:10" x14ac:dyDescent="0.25">
      <c r="A1074" s="1">
        <v>42049</v>
      </c>
      <c r="B1074" s="4" t="s">
        <v>11</v>
      </c>
      <c r="C1074" s="2">
        <v>7653.7102499999992</v>
      </c>
      <c r="D1074" s="2">
        <v>4075.9744000000001</v>
      </c>
      <c r="E1074" s="2">
        <v>1768.79305</v>
      </c>
      <c r="F1074" s="2">
        <v>161.9777</v>
      </c>
      <c r="G1074" s="2">
        <v>1897.8621499999999</v>
      </c>
      <c r="H1074" s="2">
        <f t="shared" si="32"/>
        <v>15558.31755</v>
      </c>
      <c r="J1074">
        <f t="shared" si="33"/>
        <v>2</v>
      </c>
    </row>
    <row r="1075" spans="1:10" x14ac:dyDescent="0.25">
      <c r="A1075" s="1">
        <v>42049</v>
      </c>
      <c r="B1075" s="4" t="s">
        <v>12</v>
      </c>
      <c r="C1075" s="2">
        <v>8732.6330999999991</v>
      </c>
      <c r="D1075" s="2">
        <v>4650.5540000000001</v>
      </c>
      <c r="E1075" s="2">
        <v>2018.1345999999999</v>
      </c>
      <c r="F1075" s="2">
        <v>184.81125</v>
      </c>
      <c r="G1075" s="2">
        <v>2165.3987999999999</v>
      </c>
      <c r="H1075" s="2">
        <f t="shared" si="32"/>
        <v>17751.531749999998</v>
      </c>
      <c r="J1075">
        <f t="shared" si="33"/>
        <v>2</v>
      </c>
    </row>
    <row r="1076" spans="1:10" x14ac:dyDescent="0.25">
      <c r="A1076" s="1">
        <v>42049</v>
      </c>
      <c r="B1076" s="4" t="s">
        <v>13</v>
      </c>
      <c r="C1076" s="2">
        <v>9447.6964499999995</v>
      </c>
      <c r="D1076" s="2">
        <v>5031.35995</v>
      </c>
      <c r="E1076" s="2">
        <v>2183.3881999999999</v>
      </c>
      <c r="F1076" s="2">
        <v>199.94380000000001</v>
      </c>
      <c r="G1076" s="2">
        <v>2342.7105000000001</v>
      </c>
      <c r="H1076" s="2">
        <f t="shared" si="32"/>
        <v>19205.098900000001</v>
      </c>
      <c r="J1076">
        <f t="shared" si="33"/>
        <v>2</v>
      </c>
    </row>
    <row r="1077" spans="1:10" x14ac:dyDescent="0.25">
      <c r="A1077" s="1">
        <v>42049</v>
      </c>
      <c r="B1077" s="4" t="s">
        <v>14</v>
      </c>
      <c r="C1077" s="2">
        <v>8191.5894000000008</v>
      </c>
      <c r="D1077" s="2">
        <v>4362.4218500000006</v>
      </c>
      <c r="E1077" s="2">
        <v>1893.0979</v>
      </c>
      <c r="F1077" s="2">
        <v>173.36090000000002</v>
      </c>
      <c r="G1077" s="2">
        <v>2031.2382</v>
      </c>
      <c r="H1077" s="2">
        <f t="shared" si="32"/>
        <v>16651.708250000003</v>
      </c>
      <c r="J1077">
        <f t="shared" si="33"/>
        <v>2</v>
      </c>
    </row>
    <row r="1078" spans="1:10" x14ac:dyDescent="0.25">
      <c r="A1078" s="1">
        <v>42049</v>
      </c>
      <c r="B1078" s="4" t="s">
        <v>15</v>
      </c>
      <c r="C1078" s="2">
        <v>5347.1561999999994</v>
      </c>
      <c r="D1078" s="2">
        <v>2847.6215499999998</v>
      </c>
      <c r="E1078" s="2">
        <v>1235.7419</v>
      </c>
      <c r="F1078" s="2">
        <v>113.16305</v>
      </c>
      <c r="G1078" s="2">
        <v>1325.9141499999998</v>
      </c>
      <c r="H1078" s="2">
        <f t="shared" si="32"/>
        <v>10869.596849999998</v>
      </c>
      <c r="J1078">
        <f t="shared" si="33"/>
        <v>2</v>
      </c>
    </row>
    <row r="1079" spans="1:10" x14ac:dyDescent="0.25">
      <c r="A1079" s="1">
        <v>42049</v>
      </c>
      <c r="B1079" s="4" t="s">
        <v>16</v>
      </c>
      <c r="C1079" s="2">
        <v>2486.9019499999999</v>
      </c>
      <c r="D1079" s="2">
        <v>1324.3969</v>
      </c>
      <c r="E1079" s="2">
        <v>574.73005000000001</v>
      </c>
      <c r="F1079" s="2">
        <v>52.631149999999998</v>
      </c>
      <c r="G1079" s="2">
        <v>616.66819999999996</v>
      </c>
      <c r="H1079" s="2">
        <f t="shared" si="32"/>
        <v>5055.3282500000005</v>
      </c>
      <c r="J1079">
        <f t="shared" si="33"/>
        <v>2</v>
      </c>
    </row>
    <row r="1080" spans="1:10" x14ac:dyDescent="0.25">
      <c r="A1080" s="1">
        <v>42049</v>
      </c>
      <c r="B1080" s="4" t="s">
        <v>17</v>
      </c>
      <c r="C1080" s="2">
        <v>591.66714999999999</v>
      </c>
      <c r="D1080" s="2">
        <v>315.09160000000003</v>
      </c>
      <c r="E1080" s="2">
        <v>136.73610000000002</v>
      </c>
      <c r="F1080" s="2">
        <v>12.52135</v>
      </c>
      <c r="G1080" s="2">
        <v>146.71340000000001</v>
      </c>
      <c r="H1080" s="2">
        <f t="shared" si="32"/>
        <v>1202.7296000000001</v>
      </c>
      <c r="J1080">
        <f t="shared" si="33"/>
        <v>2</v>
      </c>
    </row>
    <row r="1081" spans="1:10" x14ac:dyDescent="0.25">
      <c r="A1081" s="1">
        <v>42049</v>
      </c>
      <c r="B1081" s="4" t="s">
        <v>18</v>
      </c>
      <c r="C1081" s="2">
        <v>53.787999999999997</v>
      </c>
      <c r="D1081" s="2">
        <v>28.645000000000003</v>
      </c>
      <c r="E1081" s="2">
        <v>12.430400000000001</v>
      </c>
      <c r="F1081" s="2">
        <v>1.13815</v>
      </c>
      <c r="G1081" s="2">
        <v>13.337350000000001</v>
      </c>
      <c r="H1081" s="2">
        <f t="shared" si="32"/>
        <v>109.3389</v>
      </c>
      <c r="J1081">
        <f t="shared" si="33"/>
        <v>2</v>
      </c>
    </row>
    <row r="1082" spans="1:10" x14ac:dyDescent="0.25">
      <c r="A1082" s="1">
        <v>42049</v>
      </c>
      <c r="B1082" s="4" t="s">
        <v>19</v>
      </c>
      <c r="C1082" s="2">
        <v>0</v>
      </c>
      <c r="D1082" s="2">
        <v>0</v>
      </c>
      <c r="E1082" s="2">
        <v>0</v>
      </c>
      <c r="F1082" s="2">
        <v>0</v>
      </c>
      <c r="G1082" s="2">
        <v>0</v>
      </c>
      <c r="H1082" s="2">
        <f t="shared" si="32"/>
        <v>0</v>
      </c>
      <c r="J1082">
        <f t="shared" si="33"/>
        <v>2</v>
      </c>
    </row>
    <row r="1083" spans="1:10" x14ac:dyDescent="0.25">
      <c r="A1083" s="1">
        <v>42049</v>
      </c>
      <c r="B1083" s="4" t="s">
        <v>20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f t="shared" si="32"/>
        <v>0</v>
      </c>
      <c r="J1083">
        <f t="shared" si="33"/>
        <v>2</v>
      </c>
    </row>
    <row r="1084" spans="1:10" x14ac:dyDescent="0.25">
      <c r="A1084" s="1">
        <v>42049</v>
      </c>
      <c r="B1084" s="4" t="s">
        <v>21</v>
      </c>
      <c r="C1084" s="2">
        <v>0</v>
      </c>
      <c r="D1084" s="2">
        <v>0</v>
      </c>
      <c r="E1084" s="2">
        <v>0</v>
      </c>
      <c r="F1084" s="2">
        <v>0</v>
      </c>
      <c r="G1084" s="2">
        <v>0</v>
      </c>
      <c r="H1084" s="2">
        <f t="shared" si="32"/>
        <v>0</v>
      </c>
      <c r="J1084">
        <f t="shared" si="33"/>
        <v>2</v>
      </c>
    </row>
    <row r="1085" spans="1:10" x14ac:dyDescent="0.25">
      <c r="A1085" s="1">
        <v>42049</v>
      </c>
      <c r="B1085" s="4" t="s">
        <v>22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f t="shared" si="32"/>
        <v>0</v>
      </c>
      <c r="J1085">
        <f t="shared" si="33"/>
        <v>2</v>
      </c>
    </row>
    <row r="1086" spans="1:10" x14ac:dyDescent="0.25">
      <c r="A1086" s="1">
        <v>42049</v>
      </c>
      <c r="B1086" s="4" t="s">
        <v>23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f t="shared" si="32"/>
        <v>0</v>
      </c>
      <c r="J1086">
        <f t="shared" si="33"/>
        <v>2</v>
      </c>
    </row>
    <row r="1087" spans="1:10" x14ac:dyDescent="0.25">
      <c r="A1087" s="1">
        <v>42050</v>
      </c>
      <c r="B1087" s="4" t="s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f t="shared" si="32"/>
        <v>0</v>
      </c>
      <c r="J1087">
        <f t="shared" si="33"/>
        <v>2</v>
      </c>
    </row>
    <row r="1088" spans="1:10" x14ac:dyDescent="0.25">
      <c r="A1088" s="1">
        <v>42050</v>
      </c>
      <c r="B1088" s="4" t="s">
        <v>1</v>
      </c>
      <c r="C1088" s="2">
        <v>0</v>
      </c>
      <c r="D1088" s="2">
        <v>0</v>
      </c>
      <c r="E1088" s="2">
        <v>0</v>
      </c>
      <c r="F1088" s="2">
        <v>0</v>
      </c>
      <c r="G1088" s="2">
        <v>0</v>
      </c>
      <c r="H1088" s="2">
        <f t="shared" si="32"/>
        <v>0</v>
      </c>
      <c r="J1088">
        <f t="shared" si="33"/>
        <v>2</v>
      </c>
    </row>
    <row r="1089" spans="1:10" x14ac:dyDescent="0.25">
      <c r="A1089" s="1">
        <v>42050</v>
      </c>
      <c r="B1089" s="4" t="s">
        <v>2</v>
      </c>
      <c r="C1089" s="2">
        <v>0</v>
      </c>
      <c r="D1089" s="2">
        <v>0</v>
      </c>
      <c r="E1089" s="2">
        <v>0</v>
      </c>
      <c r="F1089" s="2">
        <v>0</v>
      </c>
      <c r="G1089" s="2">
        <v>0</v>
      </c>
      <c r="H1089" s="2">
        <f t="shared" si="32"/>
        <v>0</v>
      </c>
      <c r="J1089">
        <f t="shared" si="33"/>
        <v>2</v>
      </c>
    </row>
    <row r="1090" spans="1:10" x14ac:dyDescent="0.25">
      <c r="A1090" s="1">
        <v>42050</v>
      </c>
      <c r="B1090" s="4" t="s">
        <v>3</v>
      </c>
      <c r="C1090" s="2">
        <v>0</v>
      </c>
      <c r="D1090" s="2">
        <v>0</v>
      </c>
      <c r="E1090" s="2">
        <v>0</v>
      </c>
      <c r="F1090" s="2">
        <v>0</v>
      </c>
      <c r="G1090" s="2">
        <v>0</v>
      </c>
      <c r="H1090" s="2">
        <f t="shared" si="32"/>
        <v>0</v>
      </c>
      <c r="J1090">
        <f t="shared" si="33"/>
        <v>2</v>
      </c>
    </row>
    <row r="1091" spans="1:10" x14ac:dyDescent="0.25">
      <c r="A1091" s="1">
        <v>42050</v>
      </c>
      <c r="B1091" s="4" t="s">
        <v>4</v>
      </c>
      <c r="C1091" s="2">
        <v>0</v>
      </c>
      <c r="D1091" s="2">
        <v>0</v>
      </c>
      <c r="E1091" s="2">
        <v>0</v>
      </c>
      <c r="F1091" s="2">
        <v>0</v>
      </c>
      <c r="G1091" s="2">
        <v>0</v>
      </c>
      <c r="H1091" s="2">
        <f t="shared" si="32"/>
        <v>0</v>
      </c>
      <c r="J1091">
        <f t="shared" si="33"/>
        <v>2</v>
      </c>
    </row>
    <row r="1092" spans="1:10" x14ac:dyDescent="0.25">
      <c r="A1092" s="1">
        <v>42050</v>
      </c>
      <c r="B1092" s="4" t="s">
        <v>5</v>
      </c>
      <c r="C1092" s="2">
        <v>0</v>
      </c>
      <c r="D1092" s="2">
        <v>0</v>
      </c>
      <c r="E1092" s="2">
        <v>0</v>
      </c>
      <c r="F1092" s="2">
        <v>0</v>
      </c>
      <c r="G1092" s="2">
        <v>0</v>
      </c>
      <c r="H1092" s="2">
        <f t="shared" si="32"/>
        <v>0</v>
      </c>
      <c r="J1092">
        <f t="shared" si="33"/>
        <v>2</v>
      </c>
    </row>
    <row r="1093" spans="1:10" x14ac:dyDescent="0.25">
      <c r="A1093" s="1">
        <v>42050</v>
      </c>
      <c r="B1093" s="4" t="s">
        <v>6</v>
      </c>
      <c r="C1093" s="2">
        <v>0</v>
      </c>
      <c r="D1093" s="2">
        <v>0</v>
      </c>
      <c r="E1093" s="2">
        <v>0</v>
      </c>
      <c r="F1093" s="2">
        <v>0</v>
      </c>
      <c r="G1093" s="2">
        <v>0</v>
      </c>
      <c r="H1093" s="2">
        <f t="shared" si="32"/>
        <v>0</v>
      </c>
      <c r="J1093">
        <f t="shared" si="33"/>
        <v>2</v>
      </c>
    </row>
    <row r="1094" spans="1:10" x14ac:dyDescent="0.25">
      <c r="A1094" s="1">
        <v>42050</v>
      </c>
      <c r="B1094" s="4" t="s">
        <v>7</v>
      </c>
      <c r="C1094" s="2">
        <v>94.920349999999999</v>
      </c>
      <c r="D1094" s="2">
        <v>50.549499999999995</v>
      </c>
      <c r="E1094" s="2">
        <v>21.935949999999998</v>
      </c>
      <c r="F1094" s="2">
        <v>2.0085500000000001</v>
      </c>
      <c r="G1094" s="2">
        <v>23.53735</v>
      </c>
      <c r="H1094" s="2">
        <f t="shared" si="32"/>
        <v>192.95170000000002</v>
      </c>
      <c r="J1094">
        <f t="shared" si="33"/>
        <v>2</v>
      </c>
    </row>
    <row r="1095" spans="1:10" x14ac:dyDescent="0.25">
      <c r="A1095" s="1">
        <v>42050</v>
      </c>
      <c r="B1095" s="4" t="s">
        <v>8</v>
      </c>
      <c r="C1095" s="2">
        <v>1458.6025499999998</v>
      </c>
      <c r="D1095" s="2">
        <v>776.77760000000001</v>
      </c>
      <c r="E1095" s="2">
        <v>337.08704999999998</v>
      </c>
      <c r="F1095" s="2">
        <v>30.868600000000001</v>
      </c>
      <c r="G1095" s="2">
        <v>361.68434999999999</v>
      </c>
      <c r="H1095" s="2">
        <f t="shared" si="32"/>
        <v>2965.0201499999998</v>
      </c>
      <c r="J1095">
        <f t="shared" si="33"/>
        <v>2</v>
      </c>
    </row>
    <row r="1096" spans="1:10" x14ac:dyDescent="0.25">
      <c r="A1096" s="1">
        <v>42050</v>
      </c>
      <c r="B1096" s="4" t="s">
        <v>9</v>
      </c>
      <c r="C1096" s="2">
        <v>4347.3326500000003</v>
      </c>
      <c r="D1096" s="2">
        <v>2315.1671000000001</v>
      </c>
      <c r="E1096" s="2">
        <v>1004.6804500000001</v>
      </c>
      <c r="F1096" s="2">
        <v>92.003999999999991</v>
      </c>
      <c r="G1096" s="2">
        <v>1077.9921000000002</v>
      </c>
      <c r="H1096" s="2">
        <f t="shared" ref="H1096:H1159" si="34">SUM(C1096:G1096)</f>
        <v>8837.176300000001</v>
      </c>
      <c r="J1096">
        <f t="shared" ref="J1096:J1159" si="35">MONTH(A1096)</f>
        <v>2</v>
      </c>
    </row>
    <row r="1097" spans="1:10" x14ac:dyDescent="0.25">
      <c r="A1097" s="1">
        <v>42050</v>
      </c>
      <c r="B1097" s="4" t="s">
        <v>10</v>
      </c>
      <c r="C1097" s="2">
        <v>6995.5985999999994</v>
      </c>
      <c r="D1097" s="2">
        <v>3725.4981500000004</v>
      </c>
      <c r="E1097" s="2">
        <v>1616.7016999999998</v>
      </c>
      <c r="F1097" s="2">
        <v>148.0496</v>
      </c>
      <c r="G1097" s="2">
        <v>1734.6732</v>
      </c>
      <c r="H1097" s="2">
        <f t="shared" si="34"/>
        <v>14220.52125</v>
      </c>
      <c r="J1097">
        <f t="shared" si="35"/>
        <v>2</v>
      </c>
    </row>
    <row r="1098" spans="1:10" x14ac:dyDescent="0.25">
      <c r="A1098" s="1">
        <v>42050</v>
      </c>
      <c r="B1098" s="4" t="s">
        <v>11</v>
      </c>
      <c r="C1098" s="2">
        <v>8131.4740000000002</v>
      </c>
      <c r="D1098" s="2">
        <v>4330.4074499999997</v>
      </c>
      <c r="E1098" s="2">
        <v>1879.2054999999998</v>
      </c>
      <c r="F1098" s="2">
        <v>172.08844999999999</v>
      </c>
      <c r="G1098" s="2">
        <v>2016.3317500000001</v>
      </c>
      <c r="H1098" s="2">
        <f t="shared" si="34"/>
        <v>16529.507150000001</v>
      </c>
      <c r="J1098">
        <f t="shared" si="35"/>
        <v>2</v>
      </c>
    </row>
    <row r="1099" spans="1:10" x14ac:dyDescent="0.25">
      <c r="A1099" s="1">
        <v>42050</v>
      </c>
      <c r="B1099" s="4" t="s">
        <v>12</v>
      </c>
      <c r="C1099" s="2">
        <v>9438.2044999999998</v>
      </c>
      <c r="D1099" s="2">
        <v>5026.3050000000003</v>
      </c>
      <c r="E1099" s="2">
        <v>2181.1943499999998</v>
      </c>
      <c r="F1099" s="2">
        <v>199.74319999999997</v>
      </c>
      <c r="G1099" s="2">
        <v>2340.3568499999997</v>
      </c>
      <c r="H1099" s="2">
        <f t="shared" si="34"/>
        <v>19185.803899999999</v>
      </c>
      <c r="J1099">
        <f t="shared" si="35"/>
        <v>2</v>
      </c>
    </row>
    <row r="1100" spans="1:10" x14ac:dyDescent="0.25">
      <c r="A1100" s="1">
        <v>42050</v>
      </c>
      <c r="B1100" s="4" t="s">
        <v>13</v>
      </c>
      <c r="C1100" s="2">
        <v>8884.5051500000009</v>
      </c>
      <c r="D1100" s="2">
        <v>4731.4331999999995</v>
      </c>
      <c r="E1100" s="2">
        <v>2053.2328000000002</v>
      </c>
      <c r="F1100" s="2">
        <v>188.02509999999998</v>
      </c>
      <c r="G1100" s="2">
        <v>2203.0580500000001</v>
      </c>
      <c r="H1100" s="2">
        <f t="shared" si="34"/>
        <v>18060.254300000001</v>
      </c>
      <c r="J1100">
        <f t="shared" si="35"/>
        <v>2</v>
      </c>
    </row>
    <row r="1101" spans="1:10" x14ac:dyDescent="0.25">
      <c r="A1101" s="1">
        <v>42050</v>
      </c>
      <c r="B1101" s="4" t="s">
        <v>14</v>
      </c>
      <c r="C1101" s="2">
        <v>8957.2770500000006</v>
      </c>
      <c r="D1101" s="2">
        <v>4770.1880999999994</v>
      </c>
      <c r="E1101" s="2">
        <v>2070.0508999999997</v>
      </c>
      <c r="F1101" s="2">
        <v>189.56530000000001</v>
      </c>
      <c r="G1101" s="2">
        <v>2221.1026999999999</v>
      </c>
      <c r="H1101" s="2">
        <f t="shared" si="34"/>
        <v>18208.18405</v>
      </c>
      <c r="J1101">
        <f t="shared" si="35"/>
        <v>2</v>
      </c>
    </row>
    <row r="1102" spans="1:10" x14ac:dyDescent="0.25">
      <c r="A1102" s="1">
        <v>42050</v>
      </c>
      <c r="B1102" s="4" t="s">
        <v>15</v>
      </c>
      <c r="C1102" s="2">
        <v>8178.9337499999992</v>
      </c>
      <c r="D1102" s="2">
        <v>4355.6822000000002</v>
      </c>
      <c r="E1102" s="2">
        <v>1890.1730500000001</v>
      </c>
      <c r="F1102" s="2">
        <v>173.09315000000001</v>
      </c>
      <c r="G1102" s="2">
        <v>2028.1</v>
      </c>
      <c r="H1102" s="2">
        <f t="shared" si="34"/>
        <v>16625.98215</v>
      </c>
      <c r="J1102">
        <f t="shared" si="35"/>
        <v>2</v>
      </c>
    </row>
    <row r="1103" spans="1:10" x14ac:dyDescent="0.25">
      <c r="A1103" s="1">
        <v>42050</v>
      </c>
      <c r="B1103" s="4" t="s">
        <v>16</v>
      </c>
      <c r="C1103" s="2">
        <v>4761.8164499999993</v>
      </c>
      <c r="D1103" s="2">
        <v>2535.9001999999996</v>
      </c>
      <c r="E1103" s="2">
        <v>1100.46865</v>
      </c>
      <c r="F1103" s="2">
        <v>100.77515</v>
      </c>
      <c r="G1103" s="2">
        <v>1180.7698500000001</v>
      </c>
      <c r="H1103" s="2">
        <f t="shared" si="34"/>
        <v>9679.7302999999993</v>
      </c>
      <c r="J1103">
        <f t="shared" si="35"/>
        <v>2</v>
      </c>
    </row>
    <row r="1104" spans="1:10" x14ac:dyDescent="0.25">
      <c r="A1104" s="1">
        <v>42050</v>
      </c>
      <c r="B1104" s="4" t="s">
        <v>17</v>
      </c>
      <c r="C1104" s="2">
        <v>1354.1911</v>
      </c>
      <c r="D1104" s="2">
        <v>721.17314999999996</v>
      </c>
      <c r="E1104" s="2">
        <v>312.95724999999999</v>
      </c>
      <c r="F1104" s="2">
        <v>28.65945</v>
      </c>
      <c r="G1104" s="2">
        <v>335.79334999999998</v>
      </c>
      <c r="H1104" s="2">
        <f t="shared" si="34"/>
        <v>2752.7743</v>
      </c>
      <c r="J1104">
        <f t="shared" si="35"/>
        <v>2</v>
      </c>
    </row>
    <row r="1105" spans="1:10" x14ac:dyDescent="0.25">
      <c r="A1105" s="1">
        <v>42050</v>
      </c>
      <c r="B1105" s="4" t="s">
        <v>18</v>
      </c>
      <c r="C1105" s="2">
        <v>98.084050000000005</v>
      </c>
      <c r="D1105" s="2">
        <v>52.234199999999994</v>
      </c>
      <c r="E1105" s="2">
        <v>22.6678</v>
      </c>
      <c r="F1105" s="2">
        <v>2.0756999999999999</v>
      </c>
      <c r="G1105" s="2">
        <v>24.321899999999999</v>
      </c>
      <c r="H1105" s="2">
        <f t="shared" si="34"/>
        <v>199.38365000000002</v>
      </c>
      <c r="J1105">
        <f t="shared" si="35"/>
        <v>2</v>
      </c>
    </row>
    <row r="1106" spans="1:10" x14ac:dyDescent="0.25">
      <c r="A1106" s="1">
        <v>42050</v>
      </c>
      <c r="B1106" s="4" t="s">
        <v>19</v>
      </c>
      <c r="C1106" s="2">
        <v>0</v>
      </c>
      <c r="D1106" s="2">
        <v>0</v>
      </c>
      <c r="E1106" s="2">
        <v>0</v>
      </c>
      <c r="F1106" s="2">
        <v>0</v>
      </c>
      <c r="G1106" s="2">
        <v>0</v>
      </c>
      <c r="H1106" s="2">
        <f t="shared" si="34"/>
        <v>0</v>
      </c>
      <c r="J1106">
        <f t="shared" si="35"/>
        <v>2</v>
      </c>
    </row>
    <row r="1107" spans="1:10" x14ac:dyDescent="0.25">
      <c r="A1107" s="1">
        <v>42050</v>
      </c>
      <c r="B1107" s="4" t="s">
        <v>20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f t="shared" si="34"/>
        <v>0</v>
      </c>
      <c r="J1107">
        <f t="shared" si="35"/>
        <v>2</v>
      </c>
    </row>
    <row r="1108" spans="1:10" x14ac:dyDescent="0.25">
      <c r="A1108" s="1">
        <v>42050</v>
      </c>
      <c r="B1108" s="4" t="s">
        <v>21</v>
      </c>
      <c r="C1108" s="2">
        <v>0</v>
      </c>
      <c r="D1108" s="2">
        <v>0</v>
      </c>
      <c r="E1108" s="2">
        <v>0</v>
      </c>
      <c r="F1108" s="2">
        <v>0</v>
      </c>
      <c r="G1108" s="2">
        <v>0</v>
      </c>
      <c r="H1108" s="2">
        <f t="shared" si="34"/>
        <v>0</v>
      </c>
      <c r="J1108">
        <f t="shared" si="35"/>
        <v>2</v>
      </c>
    </row>
    <row r="1109" spans="1:10" x14ac:dyDescent="0.25">
      <c r="A1109" s="1">
        <v>42050</v>
      </c>
      <c r="B1109" s="4" t="s">
        <v>22</v>
      </c>
      <c r="C1109" s="2">
        <v>0</v>
      </c>
      <c r="D1109" s="2">
        <v>0</v>
      </c>
      <c r="E1109" s="2">
        <v>0</v>
      </c>
      <c r="F1109" s="2">
        <v>0</v>
      </c>
      <c r="G1109" s="2">
        <v>0</v>
      </c>
      <c r="H1109" s="2">
        <f t="shared" si="34"/>
        <v>0</v>
      </c>
      <c r="J1109">
        <f t="shared" si="35"/>
        <v>2</v>
      </c>
    </row>
    <row r="1110" spans="1:10" x14ac:dyDescent="0.25">
      <c r="A1110" s="1">
        <v>42050</v>
      </c>
      <c r="B1110" s="4" t="s">
        <v>23</v>
      </c>
      <c r="C1110" s="2">
        <v>0</v>
      </c>
      <c r="D1110" s="2">
        <v>0</v>
      </c>
      <c r="E1110" s="2">
        <v>0</v>
      </c>
      <c r="F1110" s="2">
        <v>0</v>
      </c>
      <c r="G1110" s="2">
        <v>0</v>
      </c>
      <c r="H1110" s="2">
        <f t="shared" si="34"/>
        <v>0</v>
      </c>
      <c r="J1110">
        <f t="shared" si="35"/>
        <v>2</v>
      </c>
    </row>
    <row r="1111" spans="1:10" x14ac:dyDescent="0.25">
      <c r="A1111" s="1">
        <v>42051</v>
      </c>
      <c r="B1111" s="4" t="s">
        <v>0</v>
      </c>
      <c r="C1111" s="2">
        <v>0</v>
      </c>
      <c r="D1111" s="2">
        <v>0</v>
      </c>
      <c r="E1111" s="2">
        <v>0</v>
      </c>
      <c r="F1111" s="2">
        <v>0</v>
      </c>
      <c r="G1111" s="2">
        <v>0</v>
      </c>
      <c r="H1111" s="2">
        <f t="shared" si="34"/>
        <v>0</v>
      </c>
      <c r="J1111">
        <f t="shared" si="35"/>
        <v>2</v>
      </c>
    </row>
    <row r="1112" spans="1:10" x14ac:dyDescent="0.25">
      <c r="A1112" s="1">
        <v>42051</v>
      </c>
      <c r="B1112" s="4" t="s">
        <v>1</v>
      </c>
      <c r="C1112" s="2">
        <v>0</v>
      </c>
      <c r="D1112" s="2">
        <v>0</v>
      </c>
      <c r="E1112" s="2">
        <v>0</v>
      </c>
      <c r="F1112" s="2">
        <v>0</v>
      </c>
      <c r="G1112" s="2">
        <v>0</v>
      </c>
      <c r="H1112" s="2">
        <f t="shared" si="34"/>
        <v>0</v>
      </c>
      <c r="J1112">
        <f t="shared" si="35"/>
        <v>2</v>
      </c>
    </row>
    <row r="1113" spans="1:10" x14ac:dyDescent="0.25">
      <c r="A1113" s="1">
        <v>42051</v>
      </c>
      <c r="B1113" s="4" t="s">
        <v>2</v>
      </c>
      <c r="C1113" s="2">
        <v>0</v>
      </c>
      <c r="D1113" s="2">
        <v>0</v>
      </c>
      <c r="E1113" s="2">
        <v>0</v>
      </c>
      <c r="F1113" s="2">
        <v>0</v>
      </c>
      <c r="G1113" s="2">
        <v>0</v>
      </c>
      <c r="H1113" s="2">
        <f t="shared" si="34"/>
        <v>0</v>
      </c>
      <c r="J1113">
        <f t="shared" si="35"/>
        <v>2</v>
      </c>
    </row>
    <row r="1114" spans="1:10" x14ac:dyDescent="0.25">
      <c r="A1114" s="1">
        <v>42051</v>
      </c>
      <c r="B1114" s="4" t="s">
        <v>3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f t="shared" si="34"/>
        <v>0</v>
      </c>
      <c r="J1114">
        <f t="shared" si="35"/>
        <v>2</v>
      </c>
    </row>
    <row r="1115" spans="1:10" x14ac:dyDescent="0.25">
      <c r="A1115" s="1">
        <v>42051</v>
      </c>
      <c r="B1115" s="4" t="s">
        <v>4</v>
      </c>
      <c r="C1115" s="2">
        <v>0</v>
      </c>
      <c r="D1115" s="2">
        <v>0</v>
      </c>
      <c r="E1115" s="2">
        <v>0</v>
      </c>
      <c r="F1115" s="2">
        <v>0</v>
      </c>
      <c r="G1115" s="2">
        <v>0</v>
      </c>
      <c r="H1115" s="2">
        <f t="shared" si="34"/>
        <v>0</v>
      </c>
      <c r="J1115">
        <f t="shared" si="35"/>
        <v>2</v>
      </c>
    </row>
    <row r="1116" spans="1:10" x14ac:dyDescent="0.25">
      <c r="A1116" s="1">
        <v>42051</v>
      </c>
      <c r="B1116" s="4" t="s">
        <v>5</v>
      </c>
      <c r="C1116" s="2">
        <v>0</v>
      </c>
      <c r="D1116" s="2">
        <v>0</v>
      </c>
      <c r="E1116" s="2">
        <v>0</v>
      </c>
      <c r="F1116" s="2">
        <v>0</v>
      </c>
      <c r="G1116" s="2">
        <v>0</v>
      </c>
      <c r="H1116" s="2">
        <f t="shared" si="34"/>
        <v>0</v>
      </c>
      <c r="J1116">
        <f t="shared" si="35"/>
        <v>2</v>
      </c>
    </row>
    <row r="1117" spans="1:10" x14ac:dyDescent="0.25">
      <c r="A1117" s="1">
        <v>42051</v>
      </c>
      <c r="B1117" s="4" t="s">
        <v>6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f t="shared" si="34"/>
        <v>0</v>
      </c>
      <c r="J1117">
        <f t="shared" si="35"/>
        <v>2</v>
      </c>
    </row>
    <row r="1118" spans="1:10" x14ac:dyDescent="0.25">
      <c r="A1118" s="1">
        <v>42051</v>
      </c>
      <c r="B1118" s="4" t="s">
        <v>7</v>
      </c>
      <c r="C1118" s="2">
        <v>98.084050000000005</v>
      </c>
      <c r="D1118" s="2">
        <v>52.234199999999994</v>
      </c>
      <c r="E1118" s="2">
        <v>22.6678</v>
      </c>
      <c r="F1118" s="2">
        <v>2.0756999999999999</v>
      </c>
      <c r="G1118" s="2">
        <v>24.321899999999999</v>
      </c>
      <c r="H1118" s="2">
        <f t="shared" si="34"/>
        <v>199.38365000000002</v>
      </c>
      <c r="J1118">
        <f t="shared" si="35"/>
        <v>2</v>
      </c>
    </row>
    <row r="1119" spans="1:10" x14ac:dyDescent="0.25">
      <c r="A1119" s="1">
        <v>42051</v>
      </c>
      <c r="B1119" s="4" t="s">
        <v>8</v>
      </c>
      <c r="C1119" s="2">
        <v>1493.4066500000001</v>
      </c>
      <c r="D1119" s="2">
        <v>795.31184999999994</v>
      </c>
      <c r="E1119" s="2">
        <v>345.13060000000002</v>
      </c>
      <c r="F1119" s="2">
        <v>31.605549999999997</v>
      </c>
      <c r="G1119" s="2">
        <v>370.31439999999998</v>
      </c>
      <c r="H1119" s="2">
        <f t="shared" si="34"/>
        <v>3035.7690499999999</v>
      </c>
      <c r="J1119">
        <f t="shared" si="35"/>
        <v>2</v>
      </c>
    </row>
    <row r="1120" spans="1:10" x14ac:dyDescent="0.25">
      <c r="A1120" s="1">
        <v>42051</v>
      </c>
      <c r="B1120" s="4" t="s">
        <v>9</v>
      </c>
      <c r="C1120" s="2">
        <v>4473.8925500000005</v>
      </c>
      <c r="D1120" s="2">
        <v>2382.5661499999997</v>
      </c>
      <c r="E1120" s="2">
        <v>1033.9280999999999</v>
      </c>
      <c r="F1120" s="2">
        <v>94.68235</v>
      </c>
      <c r="G1120" s="2">
        <v>1109.3749499999999</v>
      </c>
      <c r="H1120" s="2">
        <f t="shared" si="34"/>
        <v>9094.4441000000006</v>
      </c>
      <c r="J1120">
        <f t="shared" si="35"/>
        <v>2</v>
      </c>
    </row>
    <row r="1121" spans="1:10" x14ac:dyDescent="0.25">
      <c r="A1121" s="1">
        <v>42051</v>
      </c>
      <c r="B1121" s="4" t="s">
        <v>10</v>
      </c>
      <c r="C1121" s="2">
        <v>6502.0146500000001</v>
      </c>
      <c r="D1121" s="2">
        <v>3462.64075</v>
      </c>
      <c r="E1121" s="2">
        <v>1502.63255</v>
      </c>
      <c r="F1121" s="2">
        <v>137.60395</v>
      </c>
      <c r="G1121" s="2">
        <v>1612.2808499999999</v>
      </c>
      <c r="H1121" s="2">
        <f t="shared" si="34"/>
        <v>13217.17275</v>
      </c>
      <c r="J1121">
        <f t="shared" si="35"/>
        <v>2</v>
      </c>
    </row>
    <row r="1122" spans="1:10" x14ac:dyDescent="0.25">
      <c r="A1122" s="1">
        <v>42051</v>
      </c>
      <c r="B1122" s="4" t="s">
        <v>11</v>
      </c>
      <c r="C1122" s="2">
        <v>8251.7056499999999</v>
      </c>
      <c r="D1122" s="2">
        <v>4394.4362499999997</v>
      </c>
      <c r="E1122" s="2">
        <v>1906.9911499999998</v>
      </c>
      <c r="F1122" s="2">
        <v>174.63334999999998</v>
      </c>
      <c r="G1122" s="2">
        <v>2046.1446499999997</v>
      </c>
      <c r="H1122" s="2">
        <f t="shared" si="34"/>
        <v>16773.911049999999</v>
      </c>
      <c r="J1122">
        <f t="shared" si="35"/>
        <v>2</v>
      </c>
    </row>
    <row r="1123" spans="1:10" x14ac:dyDescent="0.25">
      <c r="A1123" s="1">
        <v>42051</v>
      </c>
      <c r="B1123" s="4" t="s">
        <v>12</v>
      </c>
      <c r="C1123" s="2">
        <v>7830.8936000000003</v>
      </c>
      <c r="D1123" s="2">
        <v>4170.3337499999998</v>
      </c>
      <c r="E1123" s="2">
        <v>1809.7401000000002</v>
      </c>
      <c r="F1123" s="2">
        <v>165.72705000000002</v>
      </c>
      <c r="G1123" s="2">
        <v>1941.7977999999998</v>
      </c>
      <c r="H1123" s="2">
        <f t="shared" si="34"/>
        <v>15918.492300000002</v>
      </c>
      <c r="J1123">
        <f t="shared" si="35"/>
        <v>2</v>
      </c>
    </row>
    <row r="1124" spans="1:10" x14ac:dyDescent="0.25">
      <c r="A1124" s="1">
        <v>42051</v>
      </c>
      <c r="B1124" s="4" t="s">
        <v>13</v>
      </c>
      <c r="C1124" s="2">
        <v>7210.7506000000003</v>
      </c>
      <c r="D1124" s="2">
        <v>3840.0772999999999</v>
      </c>
      <c r="E1124" s="2">
        <v>1666.4232999999999</v>
      </c>
      <c r="F1124" s="2">
        <v>152.60305</v>
      </c>
      <c r="G1124" s="2">
        <v>1788.0234499999997</v>
      </c>
      <c r="H1124" s="2">
        <f t="shared" si="34"/>
        <v>14657.877700000001</v>
      </c>
      <c r="J1124">
        <f t="shared" si="35"/>
        <v>2</v>
      </c>
    </row>
    <row r="1125" spans="1:10" x14ac:dyDescent="0.25">
      <c r="A1125" s="1">
        <v>42051</v>
      </c>
      <c r="B1125" s="4" t="s">
        <v>14</v>
      </c>
      <c r="C1125" s="2">
        <v>7454.3784500000002</v>
      </c>
      <c r="D1125" s="2">
        <v>3969.8204500000002</v>
      </c>
      <c r="E1125" s="2">
        <v>1722.7264500000001</v>
      </c>
      <c r="F1125" s="2">
        <v>157.75914999999998</v>
      </c>
      <c r="G1125" s="2">
        <v>1848.4346499999999</v>
      </c>
      <c r="H1125" s="2">
        <f t="shared" si="34"/>
        <v>15153.119149999999</v>
      </c>
      <c r="J1125">
        <f t="shared" si="35"/>
        <v>2</v>
      </c>
    </row>
    <row r="1126" spans="1:10" x14ac:dyDescent="0.25">
      <c r="A1126" s="1">
        <v>42051</v>
      </c>
      <c r="B1126" s="4" t="s">
        <v>15</v>
      </c>
      <c r="C1126" s="2">
        <v>6457.7185999999992</v>
      </c>
      <c r="D1126" s="2">
        <v>3439.0506999999998</v>
      </c>
      <c r="E1126" s="2">
        <v>1492.396</v>
      </c>
      <c r="F1126" s="2">
        <v>136.66639999999998</v>
      </c>
      <c r="G1126" s="2">
        <v>1601.2971499999999</v>
      </c>
      <c r="H1126" s="2">
        <f t="shared" si="34"/>
        <v>13127.128850000001</v>
      </c>
      <c r="J1126">
        <f t="shared" si="35"/>
        <v>2</v>
      </c>
    </row>
    <row r="1127" spans="1:10" x14ac:dyDescent="0.25">
      <c r="A1127" s="1">
        <v>42051</v>
      </c>
      <c r="B1127" s="4" t="s">
        <v>16</v>
      </c>
      <c r="C1127" s="2">
        <v>3964.4892499999996</v>
      </c>
      <c r="D1127" s="2">
        <v>2111.2844</v>
      </c>
      <c r="E1127" s="2">
        <v>916.20394999999996</v>
      </c>
      <c r="F1127" s="2">
        <v>83.901799999999994</v>
      </c>
      <c r="G1127" s="2">
        <v>983.05984999999987</v>
      </c>
      <c r="H1127" s="2">
        <f t="shared" si="34"/>
        <v>8058.9392499999985</v>
      </c>
      <c r="J1127">
        <f t="shared" si="35"/>
        <v>2</v>
      </c>
    </row>
    <row r="1128" spans="1:10" x14ac:dyDescent="0.25">
      <c r="A1128" s="1">
        <v>42051</v>
      </c>
      <c r="B1128" s="4" t="s">
        <v>17</v>
      </c>
      <c r="C1128" s="2">
        <v>1306.7313499999998</v>
      </c>
      <c r="D1128" s="2">
        <v>695.89839999999992</v>
      </c>
      <c r="E1128" s="2">
        <v>301.98885000000001</v>
      </c>
      <c r="F1128" s="2">
        <v>27.654749999999996</v>
      </c>
      <c r="G1128" s="2">
        <v>324.02510000000001</v>
      </c>
      <c r="H1128" s="2">
        <f t="shared" si="34"/>
        <v>2656.2984499999998</v>
      </c>
      <c r="J1128">
        <f t="shared" si="35"/>
        <v>2</v>
      </c>
    </row>
    <row r="1129" spans="1:10" x14ac:dyDescent="0.25">
      <c r="A1129" s="1">
        <v>42051</v>
      </c>
      <c r="B1129" s="4" t="s">
        <v>18</v>
      </c>
      <c r="C1129" s="2">
        <v>75.935599999999994</v>
      </c>
      <c r="D1129" s="2">
        <v>40.439599999999999</v>
      </c>
      <c r="E1129" s="2">
        <v>17.549099999999999</v>
      </c>
      <c r="F1129" s="2">
        <v>1.6073500000000001</v>
      </c>
      <c r="G1129" s="2">
        <v>18.8292</v>
      </c>
      <c r="H1129" s="2">
        <f t="shared" si="34"/>
        <v>154.36084999999997</v>
      </c>
      <c r="J1129">
        <f t="shared" si="35"/>
        <v>2</v>
      </c>
    </row>
    <row r="1130" spans="1:10" x14ac:dyDescent="0.25">
      <c r="A1130" s="1">
        <v>42051</v>
      </c>
      <c r="B1130" s="4" t="s">
        <v>19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2">
        <f t="shared" si="34"/>
        <v>0</v>
      </c>
      <c r="J1130">
        <f t="shared" si="35"/>
        <v>2</v>
      </c>
    </row>
    <row r="1131" spans="1:10" x14ac:dyDescent="0.25">
      <c r="A1131" s="1">
        <v>42051</v>
      </c>
      <c r="B1131" s="4" t="s">
        <v>20</v>
      </c>
      <c r="C1131" s="2">
        <v>0</v>
      </c>
      <c r="D1131" s="2">
        <v>0</v>
      </c>
      <c r="E1131" s="2">
        <v>0</v>
      </c>
      <c r="F1131" s="2">
        <v>0</v>
      </c>
      <c r="G1131" s="2">
        <v>0</v>
      </c>
      <c r="H1131" s="2">
        <f t="shared" si="34"/>
        <v>0</v>
      </c>
      <c r="J1131">
        <f t="shared" si="35"/>
        <v>2</v>
      </c>
    </row>
    <row r="1132" spans="1:10" x14ac:dyDescent="0.25">
      <c r="A1132" s="1">
        <v>42051</v>
      </c>
      <c r="B1132" s="4" t="s">
        <v>21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f t="shared" si="34"/>
        <v>0</v>
      </c>
      <c r="J1132">
        <f t="shared" si="35"/>
        <v>2</v>
      </c>
    </row>
    <row r="1133" spans="1:10" x14ac:dyDescent="0.25">
      <c r="A1133" s="1">
        <v>42051</v>
      </c>
      <c r="B1133" s="4" t="s">
        <v>22</v>
      </c>
      <c r="C1133" s="2">
        <v>0</v>
      </c>
      <c r="D1133" s="2">
        <v>0</v>
      </c>
      <c r="E1133" s="2">
        <v>0</v>
      </c>
      <c r="F1133" s="2">
        <v>0</v>
      </c>
      <c r="G1133" s="2">
        <v>0</v>
      </c>
      <c r="H1133" s="2">
        <f t="shared" si="34"/>
        <v>0</v>
      </c>
      <c r="J1133">
        <f t="shared" si="35"/>
        <v>2</v>
      </c>
    </row>
    <row r="1134" spans="1:10" x14ac:dyDescent="0.25">
      <c r="A1134" s="1">
        <v>42051</v>
      </c>
      <c r="B1134" s="4" t="s">
        <v>23</v>
      </c>
      <c r="C1134" s="2">
        <v>0</v>
      </c>
      <c r="D1134" s="2">
        <v>0</v>
      </c>
      <c r="E1134" s="2">
        <v>0</v>
      </c>
      <c r="F1134" s="2">
        <v>0</v>
      </c>
      <c r="G1134" s="2">
        <v>0</v>
      </c>
      <c r="H1134" s="2">
        <f t="shared" si="34"/>
        <v>0</v>
      </c>
      <c r="J1134">
        <f t="shared" si="35"/>
        <v>2</v>
      </c>
    </row>
    <row r="1135" spans="1:10" x14ac:dyDescent="0.25">
      <c r="A1135" s="1">
        <v>42052</v>
      </c>
      <c r="B1135" s="4" t="s">
        <v>0</v>
      </c>
      <c r="C1135" s="2">
        <v>0</v>
      </c>
      <c r="D1135" s="2">
        <v>0</v>
      </c>
      <c r="E1135" s="2">
        <v>0</v>
      </c>
      <c r="F1135" s="2">
        <v>0</v>
      </c>
      <c r="G1135" s="2">
        <v>0</v>
      </c>
      <c r="H1135" s="2">
        <f t="shared" si="34"/>
        <v>0</v>
      </c>
      <c r="J1135">
        <f t="shared" si="35"/>
        <v>2</v>
      </c>
    </row>
    <row r="1136" spans="1:10" x14ac:dyDescent="0.25">
      <c r="A1136" s="1">
        <v>42052</v>
      </c>
      <c r="B1136" s="4" t="s">
        <v>1</v>
      </c>
      <c r="C1136" s="2">
        <v>0</v>
      </c>
      <c r="D1136" s="2">
        <v>0</v>
      </c>
      <c r="E1136" s="2">
        <v>0</v>
      </c>
      <c r="F1136" s="2">
        <v>0</v>
      </c>
      <c r="G1136" s="2">
        <v>0</v>
      </c>
      <c r="H1136" s="2">
        <f t="shared" si="34"/>
        <v>0</v>
      </c>
      <c r="J1136">
        <f t="shared" si="35"/>
        <v>2</v>
      </c>
    </row>
    <row r="1137" spans="1:10" x14ac:dyDescent="0.25">
      <c r="A1137" s="1">
        <v>42052</v>
      </c>
      <c r="B1137" s="4" t="s">
        <v>2</v>
      </c>
      <c r="C1137" s="2">
        <v>0</v>
      </c>
      <c r="D1137" s="2">
        <v>0</v>
      </c>
      <c r="E1137" s="2">
        <v>0</v>
      </c>
      <c r="F1137" s="2">
        <v>0</v>
      </c>
      <c r="G1137" s="2">
        <v>0</v>
      </c>
      <c r="H1137" s="2">
        <f t="shared" si="34"/>
        <v>0</v>
      </c>
      <c r="J1137">
        <f t="shared" si="35"/>
        <v>2</v>
      </c>
    </row>
    <row r="1138" spans="1:10" x14ac:dyDescent="0.25">
      <c r="A1138" s="1">
        <v>42052</v>
      </c>
      <c r="B1138" s="4" t="s">
        <v>3</v>
      </c>
      <c r="C1138" s="2">
        <v>0</v>
      </c>
      <c r="D1138" s="2">
        <v>0</v>
      </c>
      <c r="E1138" s="2">
        <v>0</v>
      </c>
      <c r="F1138" s="2">
        <v>0</v>
      </c>
      <c r="G1138" s="2">
        <v>0</v>
      </c>
      <c r="H1138" s="2">
        <f t="shared" si="34"/>
        <v>0</v>
      </c>
      <c r="J1138">
        <f t="shared" si="35"/>
        <v>2</v>
      </c>
    </row>
    <row r="1139" spans="1:10" x14ac:dyDescent="0.25">
      <c r="A1139" s="1">
        <v>42052</v>
      </c>
      <c r="B1139" s="4" t="s">
        <v>4</v>
      </c>
      <c r="C1139" s="2">
        <v>0</v>
      </c>
      <c r="D1139" s="2">
        <v>0</v>
      </c>
      <c r="E1139" s="2">
        <v>0</v>
      </c>
      <c r="F1139" s="2">
        <v>0</v>
      </c>
      <c r="G1139" s="2">
        <v>0</v>
      </c>
      <c r="H1139" s="2">
        <f t="shared" si="34"/>
        <v>0</v>
      </c>
      <c r="J1139">
        <f t="shared" si="35"/>
        <v>2</v>
      </c>
    </row>
    <row r="1140" spans="1:10" x14ac:dyDescent="0.25">
      <c r="A1140" s="1">
        <v>42052</v>
      </c>
      <c r="B1140" s="4" t="s">
        <v>5</v>
      </c>
      <c r="C1140" s="2">
        <v>0</v>
      </c>
      <c r="D1140" s="2">
        <v>0</v>
      </c>
      <c r="E1140" s="2">
        <v>0</v>
      </c>
      <c r="F1140" s="2">
        <v>0</v>
      </c>
      <c r="G1140" s="2">
        <v>0</v>
      </c>
      <c r="H1140" s="2">
        <f t="shared" si="34"/>
        <v>0</v>
      </c>
      <c r="J1140">
        <f t="shared" si="35"/>
        <v>2</v>
      </c>
    </row>
    <row r="1141" spans="1:10" x14ac:dyDescent="0.25">
      <c r="A1141" s="1">
        <v>42052</v>
      </c>
      <c r="B1141" s="4" t="s">
        <v>6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2">
        <f t="shared" si="34"/>
        <v>0</v>
      </c>
      <c r="J1141">
        <f t="shared" si="35"/>
        <v>2</v>
      </c>
    </row>
    <row r="1142" spans="1:10" x14ac:dyDescent="0.25">
      <c r="A1142" s="1">
        <v>42052</v>
      </c>
      <c r="B1142" s="4" t="s">
        <v>7</v>
      </c>
      <c r="C1142" s="2">
        <v>142.3801</v>
      </c>
      <c r="D1142" s="2">
        <v>75.824249999999992</v>
      </c>
      <c r="E1142" s="2">
        <v>32.904350000000001</v>
      </c>
      <c r="F1142" s="2">
        <v>3.0132499999999998</v>
      </c>
      <c r="G1142" s="2">
        <v>35.305599999999998</v>
      </c>
      <c r="H1142" s="2">
        <f t="shared" si="34"/>
        <v>289.42755</v>
      </c>
      <c r="J1142">
        <f t="shared" si="35"/>
        <v>2</v>
      </c>
    </row>
    <row r="1143" spans="1:10" x14ac:dyDescent="0.25">
      <c r="A1143" s="1">
        <v>42052</v>
      </c>
      <c r="B1143" s="4" t="s">
        <v>8</v>
      </c>
      <c r="C1143" s="2">
        <v>1737.0345</v>
      </c>
      <c r="D1143" s="2">
        <v>925.05584999999996</v>
      </c>
      <c r="E1143" s="2">
        <v>401.43374999999997</v>
      </c>
      <c r="F1143" s="2">
        <v>36.761650000000003</v>
      </c>
      <c r="G1143" s="2">
        <v>430.72645</v>
      </c>
      <c r="H1143" s="2">
        <f t="shared" si="34"/>
        <v>3531.0122000000001</v>
      </c>
      <c r="J1143">
        <f t="shared" si="35"/>
        <v>2</v>
      </c>
    </row>
    <row r="1144" spans="1:10" x14ac:dyDescent="0.25">
      <c r="A1144" s="1">
        <v>42052</v>
      </c>
      <c r="B1144" s="4" t="s">
        <v>9</v>
      </c>
      <c r="C1144" s="2">
        <v>4856.7359499999993</v>
      </c>
      <c r="D1144" s="2">
        <v>2586.4497000000001</v>
      </c>
      <c r="E1144" s="2">
        <v>1122.4046000000001</v>
      </c>
      <c r="F1144" s="2">
        <v>102.78455</v>
      </c>
      <c r="G1144" s="2">
        <v>1204.3072</v>
      </c>
      <c r="H1144" s="2">
        <f t="shared" si="34"/>
        <v>9872.6819999999989</v>
      </c>
      <c r="J1144">
        <f t="shared" si="35"/>
        <v>2</v>
      </c>
    </row>
    <row r="1145" spans="1:10" x14ac:dyDescent="0.25">
      <c r="A1145" s="1">
        <v>42052</v>
      </c>
      <c r="B1145" s="4" t="s">
        <v>10</v>
      </c>
      <c r="C1145" s="2">
        <v>7596.7576999999992</v>
      </c>
      <c r="D1145" s="2">
        <v>4045.6447000000003</v>
      </c>
      <c r="E1145" s="2">
        <v>1755.6307999999999</v>
      </c>
      <c r="F1145" s="2">
        <v>160.7724</v>
      </c>
      <c r="G1145" s="2">
        <v>1883.7402499999998</v>
      </c>
      <c r="H1145" s="2">
        <f t="shared" si="34"/>
        <v>15442.545849999999</v>
      </c>
      <c r="J1145">
        <f t="shared" si="35"/>
        <v>2</v>
      </c>
    </row>
    <row r="1146" spans="1:10" x14ac:dyDescent="0.25">
      <c r="A1146" s="1">
        <v>42052</v>
      </c>
      <c r="B1146" s="4" t="s">
        <v>11</v>
      </c>
      <c r="C1146" s="2">
        <v>9390.7447499999998</v>
      </c>
      <c r="D1146" s="2">
        <v>5001.0302499999998</v>
      </c>
      <c r="E1146" s="2">
        <v>2170.22595</v>
      </c>
      <c r="F1146" s="2">
        <v>198.73849999999999</v>
      </c>
      <c r="G1146" s="2">
        <v>2328.5886</v>
      </c>
      <c r="H1146" s="2">
        <f t="shared" si="34"/>
        <v>19089.32805</v>
      </c>
      <c r="J1146">
        <f t="shared" si="35"/>
        <v>2</v>
      </c>
    </row>
    <row r="1147" spans="1:10" x14ac:dyDescent="0.25">
      <c r="A1147" s="1">
        <v>42052</v>
      </c>
      <c r="B1147" s="4" t="s">
        <v>12</v>
      </c>
      <c r="C1147" s="2">
        <v>10770.247150000001</v>
      </c>
      <c r="D1147" s="2">
        <v>5735.6835499999997</v>
      </c>
      <c r="E1147" s="2">
        <v>2489.0328999999997</v>
      </c>
      <c r="F1147" s="2">
        <v>227.93344999999997</v>
      </c>
      <c r="G1147" s="2">
        <v>2670.6583500000002</v>
      </c>
      <c r="H1147" s="2">
        <f t="shared" si="34"/>
        <v>21893.555400000001</v>
      </c>
      <c r="J1147">
        <f t="shared" si="35"/>
        <v>2</v>
      </c>
    </row>
    <row r="1148" spans="1:10" x14ac:dyDescent="0.25">
      <c r="A1148" s="1">
        <v>42052</v>
      </c>
      <c r="B1148" s="4" t="s">
        <v>13</v>
      </c>
      <c r="C1148" s="2">
        <v>11096.1397</v>
      </c>
      <c r="D1148" s="2">
        <v>5909.2365499999996</v>
      </c>
      <c r="E1148" s="2">
        <v>2564.3471500000001</v>
      </c>
      <c r="F1148" s="2">
        <v>234.83035000000001</v>
      </c>
      <c r="G1148" s="2">
        <v>2751.4686999999999</v>
      </c>
      <c r="H1148" s="2">
        <f t="shared" si="34"/>
        <v>22556.022450000004</v>
      </c>
      <c r="J1148">
        <f t="shared" si="35"/>
        <v>2</v>
      </c>
    </row>
    <row r="1149" spans="1:10" x14ac:dyDescent="0.25">
      <c r="A1149" s="1">
        <v>42052</v>
      </c>
      <c r="B1149" s="4" t="s">
        <v>14</v>
      </c>
      <c r="C1149" s="2">
        <v>10289.3197</v>
      </c>
      <c r="D1149" s="2">
        <v>5479.5657999999994</v>
      </c>
      <c r="E1149" s="2">
        <v>2377.8894499999997</v>
      </c>
      <c r="F1149" s="2">
        <v>217.75555</v>
      </c>
      <c r="G1149" s="2">
        <v>2551.4050499999998</v>
      </c>
      <c r="H1149" s="2">
        <f t="shared" si="34"/>
        <v>20915.935550000002</v>
      </c>
      <c r="J1149">
        <f t="shared" si="35"/>
        <v>2</v>
      </c>
    </row>
    <row r="1150" spans="1:10" x14ac:dyDescent="0.25">
      <c r="A1150" s="1">
        <v>42052</v>
      </c>
      <c r="B1150" s="4" t="s">
        <v>15</v>
      </c>
      <c r="C1150" s="2">
        <v>8378.2655500000001</v>
      </c>
      <c r="D1150" s="2">
        <v>4461.8361500000001</v>
      </c>
      <c r="E1150" s="2">
        <v>1936.23965</v>
      </c>
      <c r="F1150" s="2">
        <v>177.3117</v>
      </c>
      <c r="G1150" s="2">
        <v>2077.5275000000001</v>
      </c>
      <c r="H1150" s="2">
        <f t="shared" si="34"/>
        <v>17031.180549999997</v>
      </c>
      <c r="J1150">
        <f t="shared" si="35"/>
        <v>2</v>
      </c>
    </row>
    <row r="1151" spans="1:10" x14ac:dyDescent="0.25">
      <c r="A1151" s="1">
        <v>42052</v>
      </c>
      <c r="B1151" s="4" t="s">
        <v>16</v>
      </c>
      <c r="C1151" s="2">
        <v>5024.4281999999994</v>
      </c>
      <c r="D1151" s="2">
        <v>2675.7532500000002</v>
      </c>
      <c r="E1151" s="2">
        <v>1161.1586499999999</v>
      </c>
      <c r="F1151" s="2">
        <v>106.33329999999999</v>
      </c>
      <c r="G1151" s="2">
        <v>1245.8891999999998</v>
      </c>
      <c r="H1151" s="2">
        <f t="shared" si="34"/>
        <v>10213.562599999999</v>
      </c>
      <c r="J1151">
        <f t="shared" si="35"/>
        <v>2</v>
      </c>
    </row>
    <row r="1152" spans="1:10" x14ac:dyDescent="0.25">
      <c r="A1152" s="1">
        <v>42052</v>
      </c>
      <c r="B1152" s="4" t="s">
        <v>17</v>
      </c>
      <c r="C1152" s="2">
        <v>1540.8664000000001</v>
      </c>
      <c r="D1152" s="2">
        <v>820.58659999999998</v>
      </c>
      <c r="E1152" s="2">
        <v>356.09815000000003</v>
      </c>
      <c r="F1152" s="2">
        <v>32.609399999999994</v>
      </c>
      <c r="G1152" s="2">
        <v>382.08265</v>
      </c>
      <c r="H1152" s="2">
        <f t="shared" si="34"/>
        <v>3132.2431999999999</v>
      </c>
      <c r="J1152">
        <f t="shared" si="35"/>
        <v>2</v>
      </c>
    </row>
    <row r="1153" spans="1:10" x14ac:dyDescent="0.25">
      <c r="A1153" s="1">
        <v>42052</v>
      </c>
      <c r="B1153" s="4" t="s">
        <v>18</v>
      </c>
      <c r="C1153" s="2">
        <v>104.41229999999999</v>
      </c>
      <c r="D1153" s="2">
        <v>55.60445</v>
      </c>
      <c r="E1153" s="2">
        <v>24.129799999999999</v>
      </c>
      <c r="F1153" s="2">
        <v>2.21</v>
      </c>
      <c r="G1153" s="2">
        <v>25.891000000000002</v>
      </c>
      <c r="H1153" s="2">
        <f t="shared" si="34"/>
        <v>212.24754999999999</v>
      </c>
      <c r="J1153">
        <f t="shared" si="35"/>
        <v>2</v>
      </c>
    </row>
    <row r="1154" spans="1:10" x14ac:dyDescent="0.25">
      <c r="A1154" s="1">
        <v>42052</v>
      </c>
      <c r="B1154" s="4" t="s">
        <v>19</v>
      </c>
      <c r="C1154" s="2">
        <v>0</v>
      </c>
      <c r="D1154" s="2">
        <v>0</v>
      </c>
      <c r="E1154" s="2">
        <v>0</v>
      </c>
      <c r="F1154" s="2">
        <v>0</v>
      </c>
      <c r="G1154" s="2">
        <v>0</v>
      </c>
      <c r="H1154" s="2">
        <f t="shared" si="34"/>
        <v>0</v>
      </c>
      <c r="J1154">
        <f t="shared" si="35"/>
        <v>2</v>
      </c>
    </row>
    <row r="1155" spans="1:10" x14ac:dyDescent="0.25">
      <c r="A1155" s="1">
        <v>42052</v>
      </c>
      <c r="B1155" s="4" t="s">
        <v>20</v>
      </c>
      <c r="C1155" s="2">
        <v>0</v>
      </c>
      <c r="D1155" s="2">
        <v>0</v>
      </c>
      <c r="E1155" s="2">
        <v>0</v>
      </c>
      <c r="F1155" s="2">
        <v>0</v>
      </c>
      <c r="G1155" s="2">
        <v>0</v>
      </c>
      <c r="H1155" s="2">
        <f t="shared" si="34"/>
        <v>0</v>
      </c>
      <c r="J1155">
        <f t="shared" si="35"/>
        <v>2</v>
      </c>
    </row>
    <row r="1156" spans="1:10" x14ac:dyDescent="0.25">
      <c r="A1156" s="1">
        <v>42052</v>
      </c>
      <c r="B1156" s="4" t="s">
        <v>21</v>
      </c>
      <c r="C1156" s="2">
        <v>0</v>
      </c>
      <c r="D1156" s="2">
        <v>0</v>
      </c>
      <c r="E1156" s="2">
        <v>0</v>
      </c>
      <c r="F1156" s="2">
        <v>0</v>
      </c>
      <c r="G1156" s="2">
        <v>0</v>
      </c>
      <c r="H1156" s="2">
        <f t="shared" si="34"/>
        <v>0</v>
      </c>
      <c r="J1156">
        <f t="shared" si="35"/>
        <v>2</v>
      </c>
    </row>
    <row r="1157" spans="1:10" x14ac:dyDescent="0.25">
      <c r="A1157" s="1">
        <v>42052</v>
      </c>
      <c r="B1157" s="4" t="s">
        <v>22</v>
      </c>
      <c r="C1157" s="2">
        <v>0</v>
      </c>
      <c r="D1157" s="2">
        <v>0</v>
      </c>
      <c r="E1157" s="2">
        <v>0</v>
      </c>
      <c r="F1157" s="2">
        <v>0</v>
      </c>
      <c r="G1157" s="2">
        <v>0</v>
      </c>
      <c r="H1157" s="2">
        <f t="shared" si="34"/>
        <v>0</v>
      </c>
      <c r="J1157">
        <f t="shared" si="35"/>
        <v>2</v>
      </c>
    </row>
    <row r="1158" spans="1:10" x14ac:dyDescent="0.25">
      <c r="A1158" s="1">
        <v>42052</v>
      </c>
      <c r="B1158" s="4" t="s">
        <v>23</v>
      </c>
      <c r="C1158" s="2">
        <v>0</v>
      </c>
      <c r="D1158" s="2">
        <v>0</v>
      </c>
      <c r="E1158" s="2">
        <v>0</v>
      </c>
      <c r="F1158" s="2">
        <v>0</v>
      </c>
      <c r="G1158" s="2">
        <v>0</v>
      </c>
      <c r="H1158" s="2">
        <f t="shared" si="34"/>
        <v>0</v>
      </c>
      <c r="J1158">
        <f t="shared" si="35"/>
        <v>2</v>
      </c>
    </row>
    <row r="1159" spans="1:10" x14ac:dyDescent="0.25">
      <c r="A1159" s="1">
        <v>42053</v>
      </c>
      <c r="B1159" s="4" t="s">
        <v>0</v>
      </c>
      <c r="C1159" s="2">
        <v>0</v>
      </c>
      <c r="D1159" s="2">
        <v>0</v>
      </c>
      <c r="E1159" s="2">
        <v>0</v>
      </c>
      <c r="F1159" s="2">
        <v>0</v>
      </c>
      <c r="G1159" s="2">
        <v>0</v>
      </c>
      <c r="H1159" s="2">
        <f t="shared" si="34"/>
        <v>0</v>
      </c>
      <c r="J1159">
        <f t="shared" si="35"/>
        <v>2</v>
      </c>
    </row>
    <row r="1160" spans="1:10" x14ac:dyDescent="0.25">
      <c r="A1160" s="1">
        <v>42053</v>
      </c>
      <c r="B1160" s="4" t="s">
        <v>1</v>
      </c>
      <c r="C1160" s="2">
        <v>0</v>
      </c>
      <c r="D1160" s="2">
        <v>0</v>
      </c>
      <c r="E1160" s="2">
        <v>0</v>
      </c>
      <c r="F1160" s="2">
        <v>0</v>
      </c>
      <c r="G1160" s="2">
        <v>0</v>
      </c>
      <c r="H1160" s="2">
        <f t="shared" ref="H1160:H1223" si="36">SUM(C1160:G1160)</f>
        <v>0</v>
      </c>
      <c r="J1160">
        <f t="shared" ref="J1160:J1223" si="37">MONTH(A1160)</f>
        <v>2</v>
      </c>
    </row>
    <row r="1161" spans="1:10" x14ac:dyDescent="0.25">
      <c r="A1161" s="1">
        <v>42053</v>
      </c>
      <c r="B1161" s="4" t="s">
        <v>2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f t="shared" si="36"/>
        <v>0</v>
      </c>
      <c r="J1161">
        <f t="shared" si="37"/>
        <v>2</v>
      </c>
    </row>
    <row r="1162" spans="1:10" x14ac:dyDescent="0.25">
      <c r="A1162" s="1">
        <v>42053</v>
      </c>
      <c r="B1162" s="4" t="s">
        <v>3</v>
      </c>
      <c r="C1162" s="2">
        <v>0</v>
      </c>
      <c r="D1162" s="2">
        <v>0</v>
      </c>
      <c r="E1162" s="2">
        <v>0</v>
      </c>
      <c r="F1162" s="2">
        <v>0</v>
      </c>
      <c r="G1162" s="2">
        <v>0</v>
      </c>
      <c r="H1162" s="2">
        <f t="shared" si="36"/>
        <v>0</v>
      </c>
      <c r="J1162">
        <f t="shared" si="37"/>
        <v>2</v>
      </c>
    </row>
    <row r="1163" spans="1:10" x14ac:dyDescent="0.25">
      <c r="A1163" s="1">
        <v>42053</v>
      </c>
      <c r="B1163" s="4" t="s">
        <v>4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f t="shared" si="36"/>
        <v>0</v>
      </c>
      <c r="J1163">
        <f t="shared" si="37"/>
        <v>2</v>
      </c>
    </row>
    <row r="1164" spans="1:10" x14ac:dyDescent="0.25">
      <c r="A1164" s="1">
        <v>42053</v>
      </c>
      <c r="B1164" s="4" t="s">
        <v>5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f t="shared" si="36"/>
        <v>0</v>
      </c>
      <c r="J1164">
        <f t="shared" si="37"/>
        <v>2</v>
      </c>
    </row>
    <row r="1165" spans="1:10" x14ac:dyDescent="0.25">
      <c r="A1165" s="1">
        <v>42053</v>
      </c>
      <c r="B1165" s="4" t="s">
        <v>6</v>
      </c>
      <c r="C1165" s="2">
        <v>0</v>
      </c>
      <c r="D1165" s="2">
        <v>0</v>
      </c>
      <c r="E1165" s="2">
        <v>0</v>
      </c>
      <c r="F1165" s="2">
        <v>0</v>
      </c>
      <c r="G1165" s="2">
        <v>0</v>
      </c>
      <c r="H1165" s="2">
        <f t="shared" si="36"/>
        <v>0</v>
      </c>
      <c r="J1165">
        <f t="shared" si="37"/>
        <v>2</v>
      </c>
    </row>
    <row r="1166" spans="1:10" x14ac:dyDescent="0.25">
      <c r="A1166" s="1">
        <v>42053</v>
      </c>
      <c r="B1166" s="4" t="s">
        <v>7</v>
      </c>
      <c r="C1166" s="2">
        <v>142.3801</v>
      </c>
      <c r="D1166" s="2">
        <v>75.824249999999992</v>
      </c>
      <c r="E1166" s="2">
        <v>32.904350000000001</v>
      </c>
      <c r="F1166" s="2">
        <v>3.0132499999999998</v>
      </c>
      <c r="G1166" s="2">
        <v>35.305599999999998</v>
      </c>
      <c r="H1166" s="2">
        <f t="shared" si="36"/>
        <v>289.42755</v>
      </c>
      <c r="J1166">
        <f t="shared" si="37"/>
        <v>2</v>
      </c>
    </row>
    <row r="1167" spans="1:10" x14ac:dyDescent="0.25">
      <c r="A1167" s="1">
        <v>42053</v>
      </c>
      <c r="B1167" s="4" t="s">
        <v>8</v>
      </c>
      <c r="C1167" s="2">
        <v>1730.70625</v>
      </c>
      <c r="D1167" s="2">
        <v>921.68560000000002</v>
      </c>
      <c r="E1167" s="2">
        <v>399.97089999999997</v>
      </c>
      <c r="F1167" s="2">
        <v>36.62735</v>
      </c>
      <c r="G1167" s="2">
        <v>429.15735000000001</v>
      </c>
      <c r="H1167" s="2">
        <f t="shared" si="36"/>
        <v>3518.1474499999999</v>
      </c>
      <c r="J1167">
        <f t="shared" si="37"/>
        <v>2</v>
      </c>
    </row>
    <row r="1168" spans="1:10" x14ac:dyDescent="0.25">
      <c r="A1168" s="1">
        <v>42053</v>
      </c>
      <c r="B1168" s="4" t="s">
        <v>9</v>
      </c>
      <c r="C1168" s="2">
        <v>4844.0802999999996</v>
      </c>
      <c r="D1168" s="2">
        <v>2579.7092000000002</v>
      </c>
      <c r="E1168" s="2">
        <v>1119.47975</v>
      </c>
      <c r="F1168" s="2">
        <v>102.5168</v>
      </c>
      <c r="G1168" s="2">
        <v>1201.1690000000001</v>
      </c>
      <c r="H1168" s="2">
        <f t="shared" si="36"/>
        <v>9846.9550499999987</v>
      </c>
      <c r="J1168">
        <f t="shared" si="37"/>
        <v>2</v>
      </c>
    </row>
    <row r="1169" spans="1:10" x14ac:dyDescent="0.25">
      <c r="A1169" s="1">
        <v>42053</v>
      </c>
      <c r="B1169" s="4" t="s">
        <v>10</v>
      </c>
      <c r="C1169" s="2">
        <v>7425.9017499999991</v>
      </c>
      <c r="D1169" s="2">
        <v>3954.6556</v>
      </c>
      <c r="E1169" s="2">
        <v>1716.1457499999999</v>
      </c>
      <c r="F1169" s="2">
        <v>157.15649999999999</v>
      </c>
      <c r="G1169" s="2">
        <v>1841.3737000000001</v>
      </c>
      <c r="H1169" s="2">
        <f t="shared" si="36"/>
        <v>15095.233299999998</v>
      </c>
      <c r="J1169">
        <f t="shared" si="37"/>
        <v>2</v>
      </c>
    </row>
    <row r="1170" spans="1:10" x14ac:dyDescent="0.25">
      <c r="A1170" s="1">
        <v>42053</v>
      </c>
      <c r="B1170" s="4" t="s">
        <v>11</v>
      </c>
      <c r="C1170" s="2">
        <v>9292.6606999999985</v>
      </c>
      <c r="D1170" s="2">
        <v>4948.7960499999999</v>
      </c>
      <c r="E1170" s="2">
        <v>2147.5589999999997</v>
      </c>
      <c r="F1170" s="2">
        <v>196.6628</v>
      </c>
      <c r="G1170" s="2">
        <v>2304.2667000000001</v>
      </c>
      <c r="H1170" s="2">
        <f t="shared" si="36"/>
        <v>18889.945249999997</v>
      </c>
      <c r="J1170">
        <f t="shared" si="37"/>
        <v>2</v>
      </c>
    </row>
    <row r="1171" spans="1:10" x14ac:dyDescent="0.25">
      <c r="A1171" s="1">
        <v>42053</v>
      </c>
      <c r="B1171" s="4" t="s">
        <v>12</v>
      </c>
      <c r="C1171" s="2">
        <v>10624.70335</v>
      </c>
      <c r="D1171" s="2">
        <v>5658.1737499999999</v>
      </c>
      <c r="E1171" s="2">
        <v>2455.3975500000001</v>
      </c>
      <c r="F1171" s="2">
        <v>224.85305</v>
      </c>
      <c r="G1171" s="2">
        <v>2634.5690500000001</v>
      </c>
      <c r="H1171" s="2">
        <f t="shared" si="36"/>
        <v>21597.696750000003</v>
      </c>
      <c r="J1171">
        <f t="shared" si="37"/>
        <v>2</v>
      </c>
    </row>
    <row r="1172" spans="1:10" x14ac:dyDescent="0.25">
      <c r="A1172" s="1">
        <v>42053</v>
      </c>
      <c r="B1172" s="4" t="s">
        <v>13</v>
      </c>
      <c r="C1172" s="2">
        <v>10918.9555</v>
      </c>
      <c r="D1172" s="2">
        <v>5814.8771999999999</v>
      </c>
      <c r="E1172" s="2">
        <v>2523.3992499999999</v>
      </c>
      <c r="F1172" s="2">
        <v>231.08100000000002</v>
      </c>
      <c r="G1172" s="2">
        <v>2707.53305</v>
      </c>
      <c r="H1172" s="2">
        <f t="shared" si="36"/>
        <v>22195.845999999998</v>
      </c>
      <c r="J1172">
        <f t="shared" si="37"/>
        <v>2</v>
      </c>
    </row>
    <row r="1173" spans="1:10" x14ac:dyDescent="0.25">
      <c r="A1173" s="1">
        <v>42053</v>
      </c>
      <c r="B1173" s="4" t="s">
        <v>14</v>
      </c>
      <c r="C1173" s="2">
        <v>10162.7598</v>
      </c>
      <c r="D1173" s="2">
        <v>5412.1667500000003</v>
      </c>
      <c r="E1173" s="2">
        <v>2348.64095</v>
      </c>
      <c r="F1173" s="2">
        <v>215.0772</v>
      </c>
      <c r="G1173" s="2">
        <v>2520.0221999999999</v>
      </c>
      <c r="H1173" s="2">
        <f t="shared" si="36"/>
        <v>20658.6669</v>
      </c>
      <c r="J1173">
        <f t="shared" si="37"/>
        <v>2</v>
      </c>
    </row>
    <row r="1174" spans="1:10" x14ac:dyDescent="0.25">
      <c r="A1174" s="1">
        <v>42053</v>
      </c>
      <c r="B1174" s="4" t="s">
        <v>15</v>
      </c>
      <c r="C1174" s="2">
        <v>8264.3613000000005</v>
      </c>
      <c r="D1174" s="2">
        <v>4401.1767499999996</v>
      </c>
      <c r="E1174" s="2">
        <v>1909.9159999999999</v>
      </c>
      <c r="F1174" s="2">
        <v>174.90109999999999</v>
      </c>
      <c r="G1174" s="2">
        <v>2049.2837</v>
      </c>
      <c r="H1174" s="2">
        <f t="shared" si="36"/>
        <v>16799.638849999996</v>
      </c>
      <c r="J1174">
        <f t="shared" si="37"/>
        <v>2</v>
      </c>
    </row>
    <row r="1175" spans="1:10" x14ac:dyDescent="0.25">
      <c r="A1175" s="1">
        <v>42053</v>
      </c>
      <c r="B1175" s="4" t="s">
        <v>16</v>
      </c>
      <c r="C1175" s="2">
        <v>4992.7878000000001</v>
      </c>
      <c r="D1175" s="2">
        <v>2658.9036999999998</v>
      </c>
      <c r="E1175" s="2">
        <v>1153.8469500000001</v>
      </c>
      <c r="F1175" s="2">
        <v>105.6635</v>
      </c>
      <c r="G1175" s="2">
        <v>1238.04285</v>
      </c>
      <c r="H1175" s="2">
        <f t="shared" si="36"/>
        <v>10149.2448</v>
      </c>
      <c r="J1175">
        <f t="shared" si="37"/>
        <v>2</v>
      </c>
    </row>
    <row r="1176" spans="1:10" x14ac:dyDescent="0.25">
      <c r="A1176" s="1">
        <v>42053</v>
      </c>
      <c r="B1176" s="4" t="s">
        <v>17</v>
      </c>
      <c r="C1176" s="2">
        <v>1575.6704999999999</v>
      </c>
      <c r="D1176" s="2">
        <v>839.12170000000003</v>
      </c>
      <c r="E1176" s="2">
        <v>364.14169999999996</v>
      </c>
      <c r="F1176" s="2">
        <v>33.346350000000001</v>
      </c>
      <c r="G1176" s="2">
        <v>390.71355</v>
      </c>
      <c r="H1176" s="2">
        <f t="shared" si="36"/>
        <v>3202.9937999999997</v>
      </c>
      <c r="J1176">
        <f t="shared" si="37"/>
        <v>2</v>
      </c>
    </row>
    <row r="1177" spans="1:10" x14ac:dyDescent="0.25">
      <c r="A1177" s="1">
        <v>42053</v>
      </c>
      <c r="B1177" s="4" t="s">
        <v>18</v>
      </c>
      <c r="C1177" s="2">
        <v>107.57599999999999</v>
      </c>
      <c r="D1177" s="2">
        <v>57.289149999999999</v>
      </c>
      <c r="E1177" s="2">
        <v>24.860800000000001</v>
      </c>
      <c r="F1177" s="2">
        <v>2.2763</v>
      </c>
      <c r="G1177" s="2">
        <v>26.675549999999998</v>
      </c>
      <c r="H1177" s="2">
        <f t="shared" si="36"/>
        <v>218.67779999999999</v>
      </c>
      <c r="J1177">
        <f t="shared" si="37"/>
        <v>2</v>
      </c>
    </row>
    <row r="1178" spans="1:10" x14ac:dyDescent="0.25">
      <c r="A1178" s="1">
        <v>42053</v>
      </c>
      <c r="B1178" s="4" t="s">
        <v>19</v>
      </c>
      <c r="C1178" s="2">
        <v>0</v>
      </c>
      <c r="D1178" s="2">
        <v>0</v>
      </c>
      <c r="E1178" s="2">
        <v>0</v>
      </c>
      <c r="F1178" s="2">
        <v>0</v>
      </c>
      <c r="G1178" s="2">
        <v>0</v>
      </c>
      <c r="H1178" s="2">
        <f t="shared" si="36"/>
        <v>0</v>
      </c>
      <c r="J1178">
        <f t="shared" si="37"/>
        <v>2</v>
      </c>
    </row>
    <row r="1179" spans="1:10" x14ac:dyDescent="0.25">
      <c r="A1179" s="1">
        <v>42053</v>
      </c>
      <c r="B1179" s="4" t="s">
        <v>20</v>
      </c>
      <c r="C1179" s="2">
        <v>0</v>
      </c>
      <c r="D1179" s="2">
        <v>0</v>
      </c>
      <c r="E1179" s="2">
        <v>0</v>
      </c>
      <c r="F1179" s="2">
        <v>0</v>
      </c>
      <c r="G1179" s="2">
        <v>0</v>
      </c>
      <c r="H1179" s="2">
        <f t="shared" si="36"/>
        <v>0</v>
      </c>
      <c r="J1179">
        <f t="shared" si="37"/>
        <v>2</v>
      </c>
    </row>
    <row r="1180" spans="1:10" x14ac:dyDescent="0.25">
      <c r="A1180" s="1">
        <v>42053</v>
      </c>
      <c r="B1180" s="4" t="s">
        <v>21</v>
      </c>
      <c r="C1180" s="2">
        <v>0</v>
      </c>
      <c r="D1180" s="2">
        <v>0</v>
      </c>
      <c r="E1180" s="2">
        <v>0</v>
      </c>
      <c r="F1180" s="2">
        <v>0</v>
      </c>
      <c r="G1180" s="2">
        <v>0</v>
      </c>
      <c r="H1180" s="2">
        <f t="shared" si="36"/>
        <v>0</v>
      </c>
      <c r="J1180">
        <f t="shared" si="37"/>
        <v>2</v>
      </c>
    </row>
    <row r="1181" spans="1:10" x14ac:dyDescent="0.25">
      <c r="A1181" s="1">
        <v>42053</v>
      </c>
      <c r="B1181" s="4" t="s">
        <v>22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f t="shared" si="36"/>
        <v>0</v>
      </c>
      <c r="J1181">
        <f t="shared" si="37"/>
        <v>2</v>
      </c>
    </row>
    <row r="1182" spans="1:10" x14ac:dyDescent="0.25">
      <c r="A1182" s="1">
        <v>42053</v>
      </c>
      <c r="B1182" s="4" t="s">
        <v>23</v>
      </c>
      <c r="C1182" s="2">
        <v>0</v>
      </c>
      <c r="D1182" s="2">
        <v>0</v>
      </c>
      <c r="E1182" s="2">
        <v>0</v>
      </c>
      <c r="F1182" s="2">
        <v>0</v>
      </c>
      <c r="G1182" s="2">
        <v>0</v>
      </c>
      <c r="H1182" s="2">
        <f t="shared" si="36"/>
        <v>0</v>
      </c>
      <c r="J1182">
        <f t="shared" si="37"/>
        <v>2</v>
      </c>
    </row>
    <row r="1183" spans="1:10" x14ac:dyDescent="0.25">
      <c r="A1183" s="1">
        <v>42054</v>
      </c>
      <c r="B1183" s="4" t="s">
        <v>0</v>
      </c>
      <c r="C1183" s="2">
        <v>0</v>
      </c>
      <c r="D1183" s="2">
        <v>0</v>
      </c>
      <c r="E1183" s="2">
        <v>0</v>
      </c>
      <c r="F1183" s="2">
        <v>0</v>
      </c>
      <c r="G1183" s="2">
        <v>0</v>
      </c>
      <c r="H1183" s="2">
        <f t="shared" si="36"/>
        <v>0</v>
      </c>
      <c r="J1183">
        <f t="shared" si="37"/>
        <v>2</v>
      </c>
    </row>
    <row r="1184" spans="1:10" x14ac:dyDescent="0.25">
      <c r="A1184" s="1">
        <v>42054</v>
      </c>
      <c r="B1184" s="4" t="s">
        <v>1</v>
      </c>
      <c r="C1184" s="2">
        <v>0</v>
      </c>
      <c r="D1184" s="2">
        <v>0</v>
      </c>
      <c r="E1184" s="2">
        <v>0</v>
      </c>
      <c r="F1184" s="2">
        <v>0</v>
      </c>
      <c r="G1184" s="2">
        <v>0</v>
      </c>
      <c r="H1184" s="2">
        <f t="shared" si="36"/>
        <v>0</v>
      </c>
      <c r="J1184">
        <f t="shared" si="37"/>
        <v>2</v>
      </c>
    </row>
    <row r="1185" spans="1:10" x14ac:dyDescent="0.25">
      <c r="A1185" s="1">
        <v>42054</v>
      </c>
      <c r="B1185" s="4" t="s">
        <v>2</v>
      </c>
      <c r="C1185" s="2">
        <v>0</v>
      </c>
      <c r="D1185" s="2">
        <v>0</v>
      </c>
      <c r="E1185" s="2">
        <v>0</v>
      </c>
      <c r="F1185" s="2">
        <v>0</v>
      </c>
      <c r="G1185" s="2">
        <v>0</v>
      </c>
      <c r="H1185" s="2">
        <f t="shared" si="36"/>
        <v>0</v>
      </c>
      <c r="J1185">
        <f t="shared" si="37"/>
        <v>2</v>
      </c>
    </row>
    <row r="1186" spans="1:10" x14ac:dyDescent="0.25">
      <c r="A1186" s="1">
        <v>42054</v>
      </c>
      <c r="B1186" s="4" t="s">
        <v>3</v>
      </c>
      <c r="C1186" s="2">
        <v>0</v>
      </c>
      <c r="D1186" s="2">
        <v>0</v>
      </c>
      <c r="E1186" s="2">
        <v>0</v>
      </c>
      <c r="F1186" s="2">
        <v>0</v>
      </c>
      <c r="G1186" s="2">
        <v>0</v>
      </c>
      <c r="H1186" s="2">
        <f t="shared" si="36"/>
        <v>0</v>
      </c>
      <c r="J1186">
        <f t="shared" si="37"/>
        <v>2</v>
      </c>
    </row>
    <row r="1187" spans="1:10" x14ac:dyDescent="0.25">
      <c r="A1187" s="1">
        <v>42054</v>
      </c>
      <c r="B1187" s="4" t="s">
        <v>4</v>
      </c>
      <c r="C1187" s="2">
        <v>0</v>
      </c>
      <c r="D1187" s="2">
        <v>0</v>
      </c>
      <c r="E1187" s="2">
        <v>0</v>
      </c>
      <c r="F1187" s="2">
        <v>0</v>
      </c>
      <c r="G1187" s="2">
        <v>0</v>
      </c>
      <c r="H1187" s="2">
        <f t="shared" si="36"/>
        <v>0</v>
      </c>
      <c r="J1187">
        <f t="shared" si="37"/>
        <v>2</v>
      </c>
    </row>
    <row r="1188" spans="1:10" x14ac:dyDescent="0.25">
      <c r="A1188" s="1">
        <v>42054</v>
      </c>
      <c r="B1188" s="4" t="s">
        <v>5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f t="shared" si="36"/>
        <v>0</v>
      </c>
      <c r="J1188">
        <f t="shared" si="37"/>
        <v>2</v>
      </c>
    </row>
    <row r="1189" spans="1:10" x14ac:dyDescent="0.25">
      <c r="A1189" s="1">
        <v>42054</v>
      </c>
      <c r="B1189" s="4" t="s">
        <v>6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f t="shared" si="36"/>
        <v>0</v>
      </c>
      <c r="J1189">
        <f t="shared" si="37"/>
        <v>2</v>
      </c>
    </row>
    <row r="1190" spans="1:10" x14ac:dyDescent="0.25">
      <c r="A1190" s="1">
        <v>42054</v>
      </c>
      <c r="B1190" s="4" t="s">
        <v>7</v>
      </c>
      <c r="C1190" s="2">
        <v>148.70749999999998</v>
      </c>
      <c r="D1190" s="2">
        <v>79.194500000000005</v>
      </c>
      <c r="E1190" s="2">
        <v>34.367200000000004</v>
      </c>
      <c r="F1190" s="2">
        <v>3.1475499999999998</v>
      </c>
      <c r="G1190" s="2">
        <v>36.874699999999997</v>
      </c>
      <c r="H1190" s="2">
        <f t="shared" si="36"/>
        <v>302.29145000000005</v>
      </c>
      <c r="J1190">
        <f t="shared" si="37"/>
        <v>2</v>
      </c>
    </row>
    <row r="1191" spans="1:10" x14ac:dyDescent="0.25">
      <c r="A1191" s="1">
        <v>42054</v>
      </c>
      <c r="B1191" s="4" t="s">
        <v>8</v>
      </c>
      <c r="C1191" s="2">
        <v>1705.3949499999999</v>
      </c>
      <c r="D1191" s="2">
        <v>908.20630000000006</v>
      </c>
      <c r="E1191" s="2">
        <v>394.12119999999999</v>
      </c>
      <c r="F1191" s="2">
        <v>36.091850000000001</v>
      </c>
      <c r="G1191" s="2">
        <v>422.88009999999997</v>
      </c>
      <c r="H1191" s="2">
        <f t="shared" si="36"/>
        <v>3466.6943999999994</v>
      </c>
      <c r="J1191">
        <f t="shared" si="37"/>
        <v>2</v>
      </c>
    </row>
    <row r="1192" spans="1:10" x14ac:dyDescent="0.25">
      <c r="A1192" s="1">
        <v>42054</v>
      </c>
      <c r="B1192" s="4" t="s">
        <v>9</v>
      </c>
      <c r="C1192" s="2">
        <v>4673.2243499999995</v>
      </c>
      <c r="D1192" s="2">
        <v>2488.7201</v>
      </c>
      <c r="E1192" s="2">
        <v>1079.9947</v>
      </c>
      <c r="F1192" s="2">
        <v>98.900899999999993</v>
      </c>
      <c r="G1192" s="2">
        <v>1158.8024499999999</v>
      </c>
      <c r="H1192" s="2">
        <f t="shared" si="36"/>
        <v>9499.6424999999981</v>
      </c>
      <c r="J1192">
        <f t="shared" si="37"/>
        <v>2</v>
      </c>
    </row>
    <row r="1193" spans="1:10" x14ac:dyDescent="0.25">
      <c r="A1193" s="1">
        <v>42054</v>
      </c>
      <c r="B1193" s="4" t="s">
        <v>10</v>
      </c>
      <c r="C1193" s="2">
        <v>7261.3740499999994</v>
      </c>
      <c r="D1193" s="2">
        <v>3867.0367499999998</v>
      </c>
      <c r="E1193" s="2">
        <v>1678.1226999999999</v>
      </c>
      <c r="F1193" s="2">
        <v>153.67404999999999</v>
      </c>
      <c r="G1193" s="2">
        <v>1800.5762499999998</v>
      </c>
      <c r="H1193" s="2">
        <f t="shared" si="36"/>
        <v>14760.783799999999</v>
      </c>
      <c r="J1193">
        <f t="shared" si="37"/>
        <v>2</v>
      </c>
    </row>
    <row r="1194" spans="1:10" x14ac:dyDescent="0.25">
      <c r="A1194" s="1">
        <v>42054</v>
      </c>
      <c r="B1194" s="4" t="s">
        <v>11</v>
      </c>
      <c r="C1194" s="2">
        <v>8931.964899999999</v>
      </c>
      <c r="D1194" s="2">
        <v>4756.70795</v>
      </c>
      <c r="E1194" s="2">
        <v>2064.2012</v>
      </c>
      <c r="F1194" s="2">
        <v>189.02979999999999</v>
      </c>
      <c r="G1194" s="2">
        <v>2214.8262999999997</v>
      </c>
      <c r="H1194" s="2">
        <f t="shared" si="36"/>
        <v>18156.730149999999</v>
      </c>
      <c r="J1194">
        <f t="shared" si="37"/>
        <v>2</v>
      </c>
    </row>
    <row r="1195" spans="1:10" x14ac:dyDescent="0.25">
      <c r="A1195" s="1">
        <v>42054</v>
      </c>
      <c r="B1195" s="4" t="s">
        <v>12</v>
      </c>
      <c r="C1195" s="2">
        <v>10102.644399999999</v>
      </c>
      <c r="D1195" s="2">
        <v>5380.1514999999999</v>
      </c>
      <c r="E1195" s="2">
        <v>2334.7476999999999</v>
      </c>
      <c r="F1195" s="2">
        <v>213.80474999999998</v>
      </c>
      <c r="G1195" s="2">
        <v>2505.1157499999999</v>
      </c>
      <c r="H1195" s="2">
        <f t="shared" si="36"/>
        <v>20536.464099999997</v>
      </c>
      <c r="J1195">
        <f t="shared" si="37"/>
        <v>2</v>
      </c>
    </row>
    <row r="1196" spans="1:10" x14ac:dyDescent="0.25">
      <c r="A1196" s="1">
        <v>42054</v>
      </c>
      <c r="B1196" s="4" t="s">
        <v>13</v>
      </c>
      <c r="C1196" s="2">
        <v>10450.6837</v>
      </c>
      <c r="D1196" s="2">
        <v>5565.4999499999994</v>
      </c>
      <c r="E1196" s="2">
        <v>2415.1806500000002</v>
      </c>
      <c r="F1196" s="2">
        <v>221.17085</v>
      </c>
      <c r="G1196" s="2">
        <v>2591.41795</v>
      </c>
      <c r="H1196" s="2">
        <f t="shared" si="36"/>
        <v>21243.953099999999</v>
      </c>
      <c r="J1196">
        <f t="shared" si="37"/>
        <v>2</v>
      </c>
    </row>
    <row r="1197" spans="1:10" x14ac:dyDescent="0.25">
      <c r="A1197" s="1">
        <v>42054</v>
      </c>
      <c r="B1197" s="4" t="s">
        <v>14</v>
      </c>
      <c r="C1197" s="2">
        <v>9732.4566500000001</v>
      </c>
      <c r="D1197" s="2">
        <v>5183.0084500000003</v>
      </c>
      <c r="E1197" s="2">
        <v>2249.1968999999999</v>
      </c>
      <c r="F1197" s="2">
        <v>205.97030000000001</v>
      </c>
      <c r="G1197" s="2">
        <v>2413.3217</v>
      </c>
      <c r="H1197" s="2">
        <f t="shared" si="36"/>
        <v>19783.954000000002</v>
      </c>
      <c r="J1197">
        <f t="shared" si="37"/>
        <v>2</v>
      </c>
    </row>
    <row r="1198" spans="1:10" x14ac:dyDescent="0.25">
      <c r="A1198" s="1">
        <v>42054</v>
      </c>
      <c r="B1198" s="4" t="s">
        <v>15</v>
      </c>
      <c r="C1198" s="2">
        <v>7849.8774999999996</v>
      </c>
      <c r="D1198" s="2">
        <v>4180.4436500000002</v>
      </c>
      <c r="E1198" s="2">
        <v>1814.1278</v>
      </c>
      <c r="F1198" s="2">
        <v>166.12909999999999</v>
      </c>
      <c r="G1198" s="2">
        <v>1946.5050999999999</v>
      </c>
      <c r="H1198" s="2">
        <f t="shared" si="36"/>
        <v>15957.08315</v>
      </c>
      <c r="J1198">
        <f t="shared" si="37"/>
        <v>2</v>
      </c>
    </row>
    <row r="1199" spans="1:10" x14ac:dyDescent="0.25">
      <c r="A1199" s="1">
        <v>42054</v>
      </c>
      <c r="B1199" s="4" t="s">
        <v>16</v>
      </c>
      <c r="C1199" s="2">
        <v>4546.6644499999993</v>
      </c>
      <c r="D1199" s="2">
        <v>2421.32105</v>
      </c>
      <c r="E1199" s="2">
        <v>1050.7462</v>
      </c>
      <c r="F1199" s="2">
        <v>96.222549999999998</v>
      </c>
      <c r="G1199" s="2">
        <v>1127.4195999999999</v>
      </c>
      <c r="H1199" s="2">
        <f t="shared" si="36"/>
        <v>9242.3738499999981</v>
      </c>
      <c r="J1199">
        <f t="shared" si="37"/>
        <v>2</v>
      </c>
    </row>
    <row r="1200" spans="1:10" x14ac:dyDescent="0.25">
      <c r="A1200" s="1">
        <v>42054</v>
      </c>
      <c r="B1200" s="4" t="s">
        <v>17</v>
      </c>
      <c r="C1200" s="2">
        <v>1195.9908</v>
      </c>
      <c r="D1200" s="2">
        <v>636.92369999999994</v>
      </c>
      <c r="E1200" s="2">
        <v>276.39704999999998</v>
      </c>
      <c r="F1200" s="2">
        <v>25.311299999999999</v>
      </c>
      <c r="G1200" s="2">
        <v>296.56585000000001</v>
      </c>
      <c r="H1200" s="2">
        <f t="shared" si="36"/>
        <v>2431.1886999999997</v>
      </c>
      <c r="J1200">
        <f t="shared" si="37"/>
        <v>2</v>
      </c>
    </row>
    <row r="1201" spans="1:10" x14ac:dyDescent="0.25">
      <c r="A1201" s="1">
        <v>42054</v>
      </c>
      <c r="B1201" s="4" t="s">
        <v>18</v>
      </c>
      <c r="C1201" s="2">
        <v>110.7397</v>
      </c>
      <c r="D1201" s="2">
        <v>58.974700000000006</v>
      </c>
      <c r="E1201" s="2">
        <v>25.592650000000003</v>
      </c>
      <c r="F1201" s="2">
        <v>2.3434500000000003</v>
      </c>
      <c r="G1201" s="2">
        <v>27.460099999999997</v>
      </c>
      <c r="H1201" s="2">
        <f t="shared" si="36"/>
        <v>225.11059999999998</v>
      </c>
      <c r="J1201">
        <f t="shared" si="37"/>
        <v>2</v>
      </c>
    </row>
    <row r="1202" spans="1:10" x14ac:dyDescent="0.25">
      <c r="A1202" s="1">
        <v>42054</v>
      </c>
      <c r="B1202" s="4" t="s">
        <v>19</v>
      </c>
      <c r="C1202" s="2">
        <v>0</v>
      </c>
      <c r="D1202" s="2">
        <v>0</v>
      </c>
      <c r="E1202" s="2">
        <v>0</v>
      </c>
      <c r="F1202" s="2">
        <v>0</v>
      </c>
      <c r="G1202" s="2">
        <v>0</v>
      </c>
      <c r="H1202" s="2">
        <f t="shared" si="36"/>
        <v>0</v>
      </c>
      <c r="J1202">
        <f t="shared" si="37"/>
        <v>2</v>
      </c>
    </row>
    <row r="1203" spans="1:10" x14ac:dyDescent="0.25">
      <c r="A1203" s="1">
        <v>42054</v>
      </c>
      <c r="B1203" s="4" t="s">
        <v>20</v>
      </c>
      <c r="C1203" s="2">
        <v>0</v>
      </c>
      <c r="D1203" s="2">
        <v>0</v>
      </c>
      <c r="E1203" s="2">
        <v>0</v>
      </c>
      <c r="F1203" s="2">
        <v>0</v>
      </c>
      <c r="G1203" s="2">
        <v>0</v>
      </c>
      <c r="H1203" s="2">
        <f t="shared" si="36"/>
        <v>0</v>
      </c>
      <c r="J1203">
        <f t="shared" si="37"/>
        <v>2</v>
      </c>
    </row>
    <row r="1204" spans="1:10" x14ac:dyDescent="0.25">
      <c r="A1204" s="1">
        <v>42054</v>
      </c>
      <c r="B1204" s="4" t="s">
        <v>21</v>
      </c>
      <c r="C1204" s="2">
        <v>0</v>
      </c>
      <c r="D1204" s="2">
        <v>0</v>
      </c>
      <c r="E1204" s="2">
        <v>0</v>
      </c>
      <c r="F1204" s="2">
        <v>0</v>
      </c>
      <c r="G1204" s="2">
        <v>0</v>
      </c>
      <c r="H1204" s="2">
        <f t="shared" si="36"/>
        <v>0</v>
      </c>
      <c r="J1204">
        <f t="shared" si="37"/>
        <v>2</v>
      </c>
    </row>
    <row r="1205" spans="1:10" x14ac:dyDescent="0.25">
      <c r="A1205" s="1">
        <v>42054</v>
      </c>
      <c r="B1205" s="4" t="s">
        <v>22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f t="shared" si="36"/>
        <v>0</v>
      </c>
      <c r="J1205">
        <f t="shared" si="37"/>
        <v>2</v>
      </c>
    </row>
    <row r="1206" spans="1:10" x14ac:dyDescent="0.25">
      <c r="A1206" s="1">
        <v>42054</v>
      </c>
      <c r="B1206" s="4" t="s">
        <v>23</v>
      </c>
      <c r="C1206" s="2">
        <v>0</v>
      </c>
      <c r="D1206" s="2">
        <v>0</v>
      </c>
      <c r="E1206" s="2">
        <v>0</v>
      </c>
      <c r="F1206" s="2">
        <v>0</v>
      </c>
      <c r="G1206" s="2">
        <v>0</v>
      </c>
      <c r="H1206" s="2">
        <f t="shared" si="36"/>
        <v>0</v>
      </c>
      <c r="J1206">
        <f t="shared" si="37"/>
        <v>2</v>
      </c>
    </row>
    <row r="1207" spans="1:10" x14ac:dyDescent="0.25">
      <c r="A1207" s="1">
        <v>42055</v>
      </c>
      <c r="B1207" s="4" t="s">
        <v>0</v>
      </c>
      <c r="C1207" s="2">
        <v>0</v>
      </c>
      <c r="D1207" s="2">
        <v>0</v>
      </c>
      <c r="E1207" s="2">
        <v>0</v>
      </c>
      <c r="F1207" s="2">
        <v>0</v>
      </c>
      <c r="G1207" s="2">
        <v>0</v>
      </c>
      <c r="H1207" s="2">
        <f t="shared" si="36"/>
        <v>0</v>
      </c>
      <c r="J1207">
        <f t="shared" si="37"/>
        <v>2</v>
      </c>
    </row>
    <row r="1208" spans="1:10" x14ac:dyDescent="0.25">
      <c r="A1208" s="1">
        <v>42055</v>
      </c>
      <c r="B1208" s="4" t="s">
        <v>1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2">
        <f t="shared" si="36"/>
        <v>0</v>
      </c>
      <c r="J1208">
        <f t="shared" si="37"/>
        <v>2</v>
      </c>
    </row>
    <row r="1209" spans="1:10" x14ac:dyDescent="0.25">
      <c r="A1209" s="1">
        <v>42055</v>
      </c>
      <c r="B1209" s="4" t="s">
        <v>2</v>
      </c>
      <c r="C1209" s="2">
        <v>0</v>
      </c>
      <c r="D1209" s="2">
        <v>0</v>
      </c>
      <c r="E1209" s="2">
        <v>0</v>
      </c>
      <c r="F1209" s="2">
        <v>0</v>
      </c>
      <c r="G1209" s="2">
        <v>0</v>
      </c>
      <c r="H1209" s="2">
        <f t="shared" si="36"/>
        <v>0</v>
      </c>
      <c r="J1209">
        <f t="shared" si="37"/>
        <v>2</v>
      </c>
    </row>
    <row r="1210" spans="1:10" x14ac:dyDescent="0.25">
      <c r="A1210" s="1">
        <v>42055</v>
      </c>
      <c r="B1210" s="4" t="s">
        <v>3</v>
      </c>
      <c r="C1210" s="2">
        <v>0</v>
      </c>
      <c r="D1210" s="2">
        <v>0</v>
      </c>
      <c r="E1210" s="2">
        <v>0</v>
      </c>
      <c r="F1210" s="2">
        <v>0</v>
      </c>
      <c r="G1210" s="2">
        <v>0</v>
      </c>
      <c r="H1210" s="2">
        <f t="shared" si="36"/>
        <v>0</v>
      </c>
      <c r="J1210">
        <f t="shared" si="37"/>
        <v>2</v>
      </c>
    </row>
    <row r="1211" spans="1:10" x14ac:dyDescent="0.25">
      <c r="A1211" s="1">
        <v>42055</v>
      </c>
      <c r="B1211" s="4" t="s">
        <v>4</v>
      </c>
      <c r="C1211" s="2">
        <v>0</v>
      </c>
      <c r="D1211" s="2">
        <v>0</v>
      </c>
      <c r="E1211" s="2">
        <v>0</v>
      </c>
      <c r="F1211" s="2">
        <v>0</v>
      </c>
      <c r="G1211" s="2">
        <v>0</v>
      </c>
      <c r="H1211" s="2">
        <f t="shared" si="36"/>
        <v>0</v>
      </c>
      <c r="J1211">
        <f t="shared" si="37"/>
        <v>2</v>
      </c>
    </row>
    <row r="1212" spans="1:10" x14ac:dyDescent="0.25">
      <c r="A1212" s="1">
        <v>42055</v>
      </c>
      <c r="B1212" s="4" t="s">
        <v>5</v>
      </c>
      <c r="C1212" s="2">
        <v>0</v>
      </c>
      <c r="D1212" s="2">
        <v>0</v>
      </c>
      <c r="E1212" s="2">
        <v>0</v>
      </c>
      <c r="F1212" s="2">
        <v>0</v>
      </c>
      <c r="G1212" s="2">
        <v>0</v>
      </c>
      <c r="H1212" s="2">
        <f t="shared" si="36"/>
        <v>0</v>
      </c>
      <c r="J1212">
        <f t="shared" si="37"/>
        <v>2</v>
      </c>
    </row>
    <row r="1213" spans="1:10" x14ac:dyDescent="0.25">
      <c r="A1213" s="1">
        <v>42055</v>
      </c>
      <c r="B1213" s="4" t="s">
        <v>6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f t="shared" si="36"/>
        <v>0</v>
      </c>
      <c r="J1213">
        <f t="shared" si="37"/>
        <v>2</v>
      </c>
    </row>
    <row r="1214" spans="1:10" x14ac:dyDescent="0.25">
      <c r="A1214" s="1">
        <v>42055</v>
      </c>
      <c r="B1214" s="4" t="s">
        <v>7</v>
      </c>
      <c r="C1214" s="2">
        <v>44.296050000000001</v>
      </c>
      <c r="D1214" s="2">
        <v>23.590049999999998</v>
      </c>
      <c r="E1214" s="2">
        <v>10.236549999999999</v>
      </c>
      <c r="F1214" s="2">
        <v>0.93754999999999999</v>
      </c>
      <c r="G1214" s="2">
        <v>10.983700000000001</v>
      </c>
      <c r="H1214" s="2">
        <f t="shared" si="36"/>
        <v>90.043899999999994</v>
      </c>
      <c r="J1214">
        <f t="shared" si="37"/>
        <v>2</v>
      </c>
    </row>
    <row r="1215" spans="1:10" x14ac:dyDescent="0.25">
      <c r="A1215" s="1">
        <v>42055</v>
      </c>
      <c r="B1215" s="4" t="s">
        <v>8</v>
      </c>
      <c r="C1215" s="2">
        <v>673.93184999999994</v>
      </c>
      <c r="D1215" s="2">
        <v>358.90145000000001</v>
      </c>
      <c r="E1215" s="2">
        <v>155.74719999999999</v>
      </c>
      <c r="F1215" s="2">
        <v>14.263</v>
      </c>
      <c r="G1215" s="2">
        <v>167.11255</v>
      </c>
      <c r="H1215" s="2">
        <f t="shared" si="36"/>
        <v>1369.95605</v>
      </c>
      <c r="J1215">
        <f t="shared" si="37"/>
        <v>2</v>
      </c>
    </row>
    <row r="1216" spans="1:10" x14ac:dyDescent="0.25">
      <c r="A1216" s="1">
        <v>42055</v>
      </c>
      <c r="B1216" s="4" t="s">
        <v>9</v>
      </c>
      <c r="C1216" s="2">
        <v>3069.078</v>
      </c>
      <c r="D1216" s="2">
        <v>1634.43355</v>
      </c>
      <c r="E1216" s="2">
        <v>709.27229999999997</v>
      </c>
      <c r="F1216" s="2">
        <v>64.951899999999995</v>
      </c>
      <c r="G1216" s="2">
        <v>761.02795000000003</v>
      </c>
      <c r="H1216" s="2">
        <f t="shared" si="36"/>
        <v>6238.7636999999995</v>
      </c>
      <c r="J1216">
        <f t="shared" si="37"/>
        <v>2</v>
      </c>
    </row>
    <row r="1217" spans="1:10" x14ac:dyDescent="0.25">
      <c r="A1217" s="1">
        <v>42055</v>
      </c>
      <c r="B1217" s="4" t="s">
        <v>10</v>
      </c>
      <c r="C1217" s="2">
        <v>4970.6401999999998</v>
      </c>
      <c r="D1217" s="2">
        <v>2647.1091000000001</v>
      </c>
      <c r="E1217" s="2">
        <v>1148.7282499999999</v>
      </c>
      <c r="F1217" s="2">
        <v>105.19515</v>
      </c>
      <c r="G1217" s="2">
        <v>1232.5509999999999</v>
      </c>
      <c r="H1217" s="2">
        <f t="shared" si="36"/>
        <v>10104.223699999999</v>
      </c>
      <c r="J1217">
        <f t="shared" si="37"/>
        <v>2</v>
      </c>
    </row>
    <row r="1218" spans="1:10" x14ac:dyDescent="0.25">
      <c r="A1218" s="1">
        <v>42055</v>
      </c>
      <c r="B1218" s="4" t="s">
        <v>11</v>
      </c>
      <c r="C1218" s="2">
        <v>6869.0387000000001</v>
      </c>
      <c r="D1218" s="2">
        <v>3658.0990999999995</v>
      </c>
      <c r="E1218" s="2">
        <v>1587.4532000000002</v>
      </c>
      <c r="F1218" s="2">
        <v>145.37125</v>
      </c>
      <c r="G1218" s="2">
        <v>1703.29035</v>
      </c>
      <c r="H1218" s="2">
        <f t="shared" si="36"/>
        <v>13963.2526</v>
      </c>
      <c r="J1218">
        <f t="shared" si="37"/>
        <v>2</v>
      </c>
    </row>
    <row r="1219" spans="1:10" x14ac:dyDescent="0.25">
      <c r="A1219" s="1">
        <v>42055</v>
      </c>
      <c r="B1219" s="4" t="s">
        <v>12</v>
      </c>
      <c r="C1219" s="2">
        <v>8074.5214499999993</v>
      </c>
      <c r="D1219" s="2">
        <v>4300.0777499999995</v>
      </c>
      <c r="E1219" s="2">
        <v>1866.0432499999997</v>
      </c>
      <c r="F1219" s="2">
        <v>170.88314999999997</v>
      </c>
      <c r="G1219" s="2">
        <v>2002.2089999999998</v>
      </c>
      <c r="H1219" s="2">
        <f t="shared" si="36"/>
        <v>16413.7346</v>
      </c>
      <c r="J1219">
        <f t="shared" si="37"/>
        <v>2</v>
      </c>
    </row>
    <row r="1220" spans="1:10" x14ac:dyDescent="0.25">
      <c r="A1220" s="1">
        <v>42055</v>
      </c>
      <c r="B1220" s="4" t="s">
        <v>13</v>
      </c>
      <c r="C1220" s="2">
        <v>7834.0581500000008</v>
      </c>
      <c r="D1220" s="2">
        <v>4172.0184499999996</v>
      </c>
      <c r="E1220" s="2">
        <v>1810.4719500000001</v>
      </c>
      <c r="F1220" s="2">
        <v>165.79419999999999</v>
      </c>
      <c r="G1220" s="2">
        <v>1942.5823499999999</v>
      </c>
      <c r="H1220" s="2">
        <f t="shared" si="36"/>
        <v>15924.9251</v>
      </c>
      <c r="J1220">
        <f t="shared" si="37"/>
        <v>2</v>
      </c>
    </row>
    <row r="1221" spans="1:10" x14ac:dyDescent="0.25">
      <c r="A1221" s="1">
        <v>42055</v>
      </c>
      <c r="B1221" s="4" t="s">
        <v>14</v>
      </c>
      <c r="C1221" s="2">
        <v>7777.1055999999999</v>
      </c>
      <c r="D1221" s="2">
        <v>4141.6887499999993</v>
      </c>
      <c r="E1221" s="2">
        <v>1797.3097</v>
      </c>
      <c r="F1221" s="2">
        <v>164.5889</v>
      </c>
      <c r="G1221" s="2">
        <v>1928.46045</v>
      </c>
      <c r="H1221" s="2">
        <f t="shared" si="36"/>
        <v>15809.153400000001</v>
      </c>
      <c r="J1221">
        <f t="shared" si="37"/>
        <v>2</v>
      </c>
    </row>
    <row r="1222" spans="1:10" x14ac:dyDescent="0.25">
      <c r="A1222" s="1">
        <v>42055</v>
      </c>
      <c r="B1222" s="4" t="s">
        <v>15</v>
      </c>
      <c r="C1222" s="2">
        <v>5758.4754499999999</v>
      </c>
      <c r="D1222" s="2">
        <v>3066.66995</v>
      </c>
      <c r="E1222" s="2">
        <v>1330.7991</v>
      </c>
      <c r="F1222" s="2">
        <v>121.86789999999999</v>
      </c>
      <c r="G1222" s="2">
        <v>1427.9082000000001</v>
      </c>
      <c r="H1222" s="2">
        <f t="shared" si="36"/>
        <v>11705.720599999999</v>
      </c>
      <c r="J1222">
        <f t="shared" si="37"/>
        <v>2</v>
      </c>
    </row>
    <row r="1223" spans="1:10" x14ac:dyDescent="0.25">
      <c r="A1223" s="1">
        <v>42055</v>
      </c>
      <c r="B1223" s="4" t="s">
        <v>16</v>
      </c>
      <c r="C1223" s="2">
        <v>3201.9652999999998</v>
      </c>
      <c r="D1223" s="2">
        <v>1705.2028500000001</v>
      </c>
      <c r="E1223" s="2">
        <v>739.9828</v>
      </c>
      <c r="F1223" s="2">
        <v>67.7637</v>
      </c>
      <c r="G1223" s="2">
        <v>793.97990000000004</v>
      </c>
      <c r="H1223" s="2">
        <f t="shared" si="36"/>
        <v>6508.89455</v>
      </c>
      <c r="J1223">
        <f t="shared" si="37"/>
        <v>2</v>
      </c>
    </row>
    <row r="1224" spans="1:10" x14ac:dyDescent="0.25">
      <c r="A1224" s="1">
        <v>42055</v>
      </c>
      <c r="B1224" s="4" t="s">
        <v>17</v>
      </c>
      <c r="C1224" s="2">
        <v>746.70375000000001</v>
      </c>
      <c r="D1224" s="2">
        <v>397.65635000000003</v>
      </c>
      <c r="E1224" s="2">
        <v>172.56530000000001</v>
      </c>
      <c r="F1224" s="2">
        <v>15.802350000000001</v>
      </c>
      <c r="G1224" s="2">
        <v>185.15719999999999</v>
      </c>
      <c r="H1224" s="2">
        <f t="shared" ref="H1224:H1287" si="38">SUM(C1224:G1224)</f>
        <v>1517.8849500000001</v>
      </c>
      <c r="J1224">
        <f t="shared" ref="J1224:J1287" si="39">MONTH(A1224)</f>
        <v>2</v>
      </c>
    </row>
    <row r="1225" spans="1:10" x14ac:dyDescent="0.25">
      <c r="A1225" s="1">
        <v>42055</v>
      </c>
      <c r="B1225" s="4" t="s">
        <v>18</v>
      </c>
      <c r="C1225" s="2">
        <v>69.608199999999997</v>
      </c>
      <c r="D1225" s="2">
        <v>37.06935</v>
      </c>
      <c r="E1225" s="2">
        <v>16.08625</v>
      </c>
      <c r="F1225" s="2">
        <v>1.47305</v>
      </c>
      <c r="G1225" s="2">
        <v>17.260100000000001</v>
      </c>
      <c r="H1225" s="2">
        <f t="shared" si="38"/>
        <v>141.49695</v>
      </c>
      <c r="J1225">
        <f t="shared" si="39"/>
        <v>2</v>
      </c>
    </row>
    <row r="1226" spans="1:10" x14ac:dyDescent="0.25">
      <c r="A1226" s="1">
        <v>42055</v>
      </c>
      <c r="B1226" s="4" t="s">
        <v>19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f t="shared" si="38"/>
        <v>0</v>
      </c>
      <c r="J1226">
        <f t="shared" si="39"/>
        <v>2</v>
      </c>
    </row>
    <row r="1227" spans="1:10" x14ac:dyDescent="0.25">
      <c r="A1227" s="1">
        <v>42055</v>
      </c>
      <c r="B1227" s="4" t="s">
        <v>20</v>
      </c>
      <c r="C1227" s="2">
        <v>0</v>
      </c>
      <c r="D1227" s="2">
        <v>0</v>
      </c>
      <c r="E1227" s="2">
        <v>0</v>
      </c>
      <c r="F1227" s="2">
        <v>0</v>
      </c>
      <c r="G1227" s="2">
        <v>0</v>
      </c>
      <c r="H1227" s="2">
        <f t="shared" si="38"/>
        <v>0</v>
      </c>
      <c r="J1227">
        <f t="shared" si="39"/>
        <v>2</v>
      </c>
    </row>
    <row r="1228" spans="1:10" x14ac:dyDescent="0.25">
      <c r="A1228" s="1">
        <v>42055</v>
      </c>
      <c r="B1228" s="4" t="s">
        <v>21</v>
      </c>
      <c r="C1228" s="2">
        <v>0</v>
      </c>
      <c r="D1228" s="2">
        <v>0</v>
      </c>
      <c r="E1228" s="2">
        <v>0</v>
      </c>
      <c r="F1228" s="2">
        <v>0</v>
      </c>
      <c r="G1228" s="2">
        <v>0</v>
      </c>
      <c r="H1228" s="2">
        <f t="shared" si="38"/>
        <v>0</v>
      </c>
      <c r="J1228">
        <f t="shared" si="39"/>
        <v>2</v>
      </c>
    </row>
    <row r="1229" spans="1:10" x14ac:dyDescent="0.25">
      <c r="A1229" s="1">
        <v>42055</v>
      </c>
      <c r="B1229" s="4" t="s">
        <v>22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f t="shared" si="38"/>
        <v>0</v>
      </c>
      <c r="J1229">
        <f t="shared" si="39"/>
        <v>2</v>
      </c>
    </row>
    <row r="1230" spans="1:10" x14ac:dyDescent="0.25">
      <c r="A1230" s="1">
        <v>42055</v>
      </c>
      <c r="B1230" s="4" t="s">
        <v>23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f t="shared" si="38"/>
        <v>0</v>
      </c>
      <c r="J1230">
        <f t="shared" si="39"/>
        <v>2</v>
      </c>
    </row>
    <row r="1231" spans="1:10" x14ac:dyDescent="0.25">
      <c r="A1231" s="1">
        <v>42056</v>
      </c>
      <c r="B1231" s="4" t="s">
        <v>0</v>
      </c>
      <c r="C1231" s="2">
        <v>0</v>
      </c>
      <c r="D1231" s="2">
        <v>0</v>
      </c>
      <c r="E1231" s="2">
        <v>0</v>
      </c>
      <c r="F1231" s="2">
        <v>0</v>
      </c>
      <c r="G1231" s="2">
        <v>0</v>
      </c>
      <c r="H1231" s="2">
        <f t="shared" si="38"/>
        <v>0</v>
      </c>
      <c r="J1231">
        <f t="shared" si="39"/>
        <v>2</v>
      </c>
    </row>
    <row r="1232" spans="1:10" x14ac:dyDescent="0.25">
      <c r="A1232" s="1">
        <v>42056</v>
      </c>
      <c r="B1232" s="4" t="s">
        <v>1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f t="shared" si="38"/>
        <v>0</v>
      </c>
      <c r="J1232">
        <f t="shared" si="39"/>
        <v>2</v>
      </c>
    </row>
    <row r="1233" spans="1:10" x14ac:dyDescent="0.25">
      <c r="A1233" s="1">
        <v>42056</v>
      </c>
      <c r="B1233" s="4" t="s">
        <v>2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f t="shared" si="38"/>
        <v>0</v>
      </c>
      <c r="J1233">
        <f t="shared" si="39"/>
        <v>2</v>
      </c>
    </row>
    <row r="1234" spans="1:10" x14ac:dyDescent="0.25">
      <c r="A1234" s="1">
        <v>42056</v>
      </c>
      <c r="B1234" s="4" t="s">
        <v>3</v>
      </c>
      <c r="C1234" s="2">
        <v>0</v>
      </c>
      <c r="D1234" s="2">
        <v>0</v>
      </c>
      <c r="E1234" s="2">
        <v>0</v>
      </c>
      <c r="F1234" s="2">
        <v>0</v>
      </c>
      <c r="G1234" s="2">
        <v>0</v>
      </c>
      <c r="H1234" s="2">
        <f t="shared" si="38"/>
        <v>0</v>
      </c>
      <c r="J1234">
        <f t="shared" si="39"/>
        <v>2</v>
      </c>
    </row>
    <row r="1235" spans="1:10" x14ac:dyDescent="0.25">
      <c r="A1235" s="1">
        <v>42056</v>
      </c>
      <c r="B1235" s="4" t="s">
        <v>4</v>
      </c>
      <c r="C1235" s="2">
        <v>0</v>
      </c>
      <c r="D1235" s="2">
        <v>0</v>
      </c>
      <c r="E1235" s="2">
        <v>0</v>
      </c>
      <c r="F1235" s="2">
        <v>0</v>
      </c>
      <c r="G1235" s="2">
        <v>0</v>
      </c>
      <c r="H1235" s="2">
        <f t="shared" si="38"/>
        <v>0</v>
      </c>
      <c r="J1235">
        <f t="shared" si="39"/>
        <v>2</v>
      </c>
    </row>
    <row r="1236" spans="1:10" x14ac:dyDescent="0.25">
      <c r="A1236" s="1">
        <v>42056</v>
      </c>
      <c r="B1236" s="4" t="s">
        <v>5</v>
      </c>
      <c r="C1236" s="2">
        <v>0</v>
      </c>
      <c r="D1236" s="2">
        <v>0</v>
      </c>
      <c r="E1236" s="2">
        <v>0</v>
      </c>
      <c r="F1236" s="2">
        <v>0</v>
      </c>
      <c r="G1236" s="2">
        <v>0</v>
      </c>
      <c r="H1236" s="2">
        <f t="shared" si="38"/>
        <v>0</v>
      </c>
      <c r="J1236">
        <f t="shared" si="39"/>
        <v>2</v>
      </c>
    </row>
    <row r="1237" spans="1:10" x14ac:dyDescent="0.25">
      <c r="A1237" s="1">
        <v>42056</v>
      </c>
      <c r="B1237" s="4" t="s">
        <v>6</v>
      </c>
      <c r="C1237" s="2">
        <v>0</v>
      </c>
      <c r="D1237" s="2">
        <v>0</v>
      </c>
      <c r="E1237" s="2">
        <v>0</v>
      </c>
      <c r="F1237" s="2">
        <v>0</v>
      </c>
      <c r="G1237" s="2">
        <v>0</v>
      </c>
      <c r="H1237" s="2">
        <f t="shared" si="38"/>
        <v>0</v>
      </c>
      <c r="J1237">
        <f t="shared" si="39"/>
        <v>2</v>
      </c>
    </row>
    <row r="1238" spans="1:10" x14ac:dyDescent="0.25">
      <c r="A1238" s="1">
        <v>42056</v>
      </c>
      <c r="B1238" s="4" t="s">
        <v>7</v>
      </c>
      <c r="C1238" s="2">
        <v>101.24775</v>
      </c>
      <c r="D1238" s="2">
        <v>53.919750000000001</v>
      </c>
      <c r="E1238" s="2">
        <v>23.398799999999998</v>
      </c>
      <c r="F1238" s="2">
        <v>2.1428499999999997</v>
      </c>
      <c r="G1238" s="2">
        <v>25.106449999999999</v>
      </c>
      <c r="H1238" s="2">
        <f t="shared" si="38"/>
        <v>205.81559999999999</v>
      </c>
      <c r="J1238">
        <f t="shared" si="39"/>
        <v>2</v>
      </c>
    </row>
    <row r="1239" spans="1:10" x14ac:dyDescent="0.25">
      <c r="A1239" s="1">
        <v>42056</v>
      </c>
      <c r="B1239" s="4" t="s">
        <v>8</v>
      </c>
      <c r="C1239" s="2">
        <v>765.68764999999996</v>
      </c>
      <c r="D1239" s="2">
        <v>407.76625000000001</v>
      </c>
      <c r="E1239" s="2">
        <v>176.95214999999999</v>
      </c>
      <c r="F1239" s="2">
        <v>16.2044</v>
      </c>
      <c r="G1239" s="2">
        <v>189.86449999999999</v>
      </c>
      <c r="H1239" s="2">
        <f t="shared" si="38"/>
        <v>1556.47495</v>
      </c>
      <c r="J1239">
        <f t="shared" si="39"/>
        <v>2</v>
      </c>
    </row>
    <row r="1240" spans="1:10" x14ac:dyDescent="0.25">
      <c r="A1240" s="1">
        <v>42056</v>
      </c>
      <c r="B1240" s="4" t="s">
        <v>9</v>
      </c>
      <c r="C1240" s="2">
        <v>2622.9537999999998</v>
      </c>
      <c r="D1240" s="2">
        <v>1396.8508999999999</v>
      </c>
      <c r="E1240" s="2">
        <v>606.17155000000002</v>
      </c>
      <c r="F1240" s="2">
        <v>55.510099999999994</v>
      </c>
      <c r="G1240" s="2">
        <v>650.40385000000003</v>
      </c>
      <c r="H1240" s="2">
        <f t="shared" si="38"/>
        <v>5331.8901999999998</v>
      </c>
      <c r="J1240">
        <f t="shared" si="39"/>
        <v>2</v>
      </c>
    </row>
    <row r="1241" spans="1:10" x14ac:dyDescent="0.25">
      <c r="A1241" s="1">
        <v>42056</v>
      </c>
      <c r="B1241" s="4" t="s">
        <v>10</v>
      </c>
      <c r="C1241" s="2">
        <v>4439.0884500000002</v>
      </c>
      <c r="D1241" s="2">
        <v>2364.0319</v>
      </c>
      <c r="E1241" s="2">
        <v>1025.8853999999999</v>
      </c>
      <c r="F1241" s="2">
        <v>93.945399999999992</v>
      </c>
      <c r="G1241" s="2">
        <v>1100.74405</v>
      </c>
      <c r="H1241" s="2">
        <f t="shared" si="38"/>
        <v>9023.6952000000001</v>
      </c>
      <c r="J1241">
        <f t="shared" si="39"/>
        <v>2</v>
      </c>
    </row>
    <row r="1242" spans="1:10" x14ac:dyDescent="0.25">
      <c r="A1242" s="1">
        <v>42056</v>
      </c>
      <c r="B1242" s="4" t="s">
        <v>11</v>
      </c>
      <c r="C1242" s="2">
        <v>5593.9477499999994</v>
      </c>
      <c r="D1242" s="2">
        <v>2979.0502499999998</v>
      </c>
      <c r="E1242" s="2">
        <v>1292.7760499999999</v>
      </c>
      <c r="F1242" s="2">
        <v>118.38629999999999</v>
      </c>
      <c r="G1242" s="2">
        <v>1387.1107500000001</v>
      </c>
      <c r="H1242" s="2">
        <f t="shared" si="38"/>
        <v>11371.2711</v>
      </c>
      <c r="J1242">
        <f t="shared" si="39"/>
        <v>2</v>
      </c>
    </row>
    <row r="1243" spans="1:10" x14ac:dyDescent="0.25">
      <c r="A1243" s="1">
        <v>42056</v>
      </c>
      <c r="B1243" s="4" t="s">
        <v>12</v>
      </c>
      <c r="C1243" s="2">
        <v>6568.4591499999997</v>
      </c>
      <c r="D1243" s="2">
        <v>3498.0253999999995</v>
      </c>
      <c r="E1243" s="2">
        <v>1517.9886499999998</v>
      </c>
      <c r="F1243" s="2">
        <v>139.00985</v>
      </c>
      <c r="G1243" s="2">
        <v>1628.7564</v>
      </c>
      <c r="H1243" s="2">
        <f t="shared" si="38"/>
        <v>13352.239449999999</v>
      </c>
      <c r="J1243">
        <f t="shared" si="39"/>
        <v>2</v>
      </c>
    </row>
    <row r="1244" spans="1:10" x14ac:dyDescent="0.25">
      <c r="A1244" s="1">
        <v>42056</v>
      </c>
      <c r="B1244" s="4" t="s">
        <v>13</v>
      </c>
      <c r="C1244" s="2">
        <v>6112.8429999999998</v>
      </c>
      <c r="D1244" s="2">
        <v>3255.3878</v>
      </c>
      <c r="E1244" s="2">
        <v>1412.6940499999998</v>
      </c>
      <c r="F1244" s="2">
        <v>129.36744999999999</v>
      </c>
      <c r="G1244" s="2">
        <v>1515.7794999999999</v>
      </c>
      <c r="H1244" s="2">
        <f t="shared" si="38"/>
        <v>12426.0718</v>
      </c>
      <c r="J1244">
        <f t="shared" si="39"/>
        <v>2</v>
      </c>
    </row>
    <row r="1245" spans="1:10" x14ac:dyDescent="0.25">
      <c r="A1245" s="1">
        <v>42056</v>
      </c>
      <c r="B1245" s="4" t="s">
        <v>14</v>
      </c>
      <c r="C1245" s="2">
        <v>5859.7232000000004</v>
      </c>
      <c r="D1245" s="2">
        <v>3120.5888500000001</v>
      </c>
      <c r="E1245" s="2">
        <v>1354.1978999999999</v>
      </c>
      <c r="F1245" s="2">
        <v>124.01075</v>
      </c>
      <c r="G1245" s="2">
        <v>1453.0137999999999</v>
      </c>
      <c r="H1245" s="2">
        <f t="shared" si="38"/>
        <v>11911.5345</v>
      </c>
      <c r="J1245">
        <f t="shared" si="39"/>
        <v>2</v>
      </c>
    </row>
    <row r="1246" spans="1:10" x14ac:dyDescent="0.25">
      <c r="A1246" s="1">
        <v>42056</v>
      </c>
      <c r="B1246" s="4" t="s">
        <v>15</v>
      </c>
      <c r="C1246" s="2">
        <v>5581.2912500000002</v>
      </c>
      <c r="D1246" s="2">
        <v>2972.3105999999998</v>
      </c>
      <c r="E1246" s="2">
        <v>1289.8512000000001</v>
      </c>
      <c r="F1246" s="2">
        <v>118.11854999999998</v>
      </c>
      <c r="G1246" s="2">
        <v>1383.97255</v>
      </c>
      <c r="H1246" s="2">
        <f t="shared" si="38"/>
        <v>11345.54415</v>
      </c>
      <c r="J1246">
        <f t="shared" si="39"/>
        <v>2</v>
      </c>
    </row>
    <row r="1247" spans="1:10" x14ac:dyDescent="0.25">
      <c r="A1247" s="1">
        <v>42056</v>
      </c>
      <c r="B1247" s="4" t="s">
        <v>16</v>
      </c>
      <c r="C1247" s="2">
        <v>3189.3096499999997</v>
      </c>
      <c r="D1247" s="2">
        <v>1698.4631999999999</v>
      </c>
      <c r="E1247" s="2">
        <v>737.05794999999989</v>
      </c>
      <c r="F1247" s="2">
        <v>67.495949999999993</v>
      </c>
      <c r="G1247" s="2">
        <v>790.84170000000006</v>
      </c>
      <c r="H1247" s="2">
        <f t="shared" si="38"/>
        <v>6483.1684500000001</v>
      </c>
      <c r="J1247">
        <f t="shared" si="39"/>
        <v>2</v>
      </c>
    </row>
    <row r="1248" spans="1:10" x14ac:dyDescent="0.25">
      <c r="A1248" s="1">
        <v>42056</v>
      </c>
      <c r="B1248" s="4" t="s">
        <v>17</v>
      </c>
      <c r="C1248" s="2">
        <v>1189.6633999999999</v>
      </c>
      <c r="D1248" s="2">
        <v>633.55345</v>
      </c>
      <c r="E1248" s="2">
        <v>274.93419999999998</v>
      </c>
      <c r="F1248" s="2">
        <v>25.177</v>
      </c>
      <c r="G1248" s="2">
        <v>294.99675000000002</v>
      </c>
      <c r="H1248" s="2">
        <f t="shared" si="38"/>
        <v>2418.3248000000003</v>
      </c>
      <c r="J1248">
        <f t="shared" si="39"/>
        <v>2</v>
      </c>
    </row>
    <row r="1249" spans="1:10" x14ac:dyDescent="0.25">
      <c r="A1249" s="1">
        <v>42056</v>
      </c>
      <c r="B1249" s="4" t="s">
        <v>18</v>
      </c>
      <c r="C1249" s="2">
        <v>79.100149999999999</v>
      </c>
      <c r="D1249" s="2">
        <v>42.124299999999998</v>
      </c>
      <c r="E1249" s="2">
        <v>18.280100000000001</v>
      </c>
      <c r="F1249" s="2">
        <v>1.6736500000000001</v>
      </c>
      <c r="G1249" s="2">
        <v>19.61375</v>
      </c>
      <c r="H1249" s="2">
        <f t="shared" si="38"/>
        <v>160.79195000000001</v>
      </c>
      <c r="J1249">
        <f t="shared" si="39"/>
        <v>2</v>
      </c>
    </row>
    <row r="1250" spans="1:10" x14ac:dyDescent="0.25">
      <c r="A1250" s="1">
        <v>42056</v>
      </c>
      <c r="B1250" s="4" t="s">
        <v>19</v>
      </c>
      <c r="C1250" s="2">
        <v>0</v>
      </c>
      <c r="D1250" s="2">
        <v>0</v>
      </c>
      <c r="E1250" s="2">
        <v>0</v>
      </c>
      <c r="F1250" s="2">
        <v>0</v>
      </c>
      <c r="G1250" s="2">
        <v>0</v>
      </c>
      <c r="H1250" s="2">
        <f t="shared" si="38"/>
        <v>0</v>
      </c>
      <c r="J1250">
        <f t="shared" si="39"/>
        <v>2</v>
      </c>
    </row>
    <row r="1251" spans="1:10" x14ac:dyDescent="0.25">
      <c r="A1251" s="1">
        <v>42056</v>
      </c>
      <c r="B1251" s="4" t="s">
        <v>20</v>
      </c>
      <c r="C1251" s="2">
        <v>0</v>
      </c>
      <c r="D1251" s="2">
        <v>0</v>
      </c>
      <c r="E1251" s="2">
        <v>0</v>
      </c>
      <c r="F1251" s="2">
        <v>0</v>
      </c>
      <c r="G1251" s="2">
        <v>0</v>
      </c>
      <c r="H1251" s="2">
        <f t="shared" si="38"/>
        <v>0</v>
      </c>
      <c r="J1251">
        <f t="shared" si="39"/>
        <v>2</v>
      </c>
    </row>
    <row r="1252" spans="1:10" x14ac:dyDescent="0.25">
      <c r="A1252" s="1">
        <v>42056</v>
      </c>
      <c r="B1252" s="4" t="s">
        <v>21</v>
      </c>
      <c r="C1252" s="2">
        <v>0</v>
      </c>
      <c r="D1252" s="2">
        <v>0</v>
      </c>
      <c r="E1252" s="2">
        <v>0</v>
      </c>
      <c r="F1252" s="2">
        <v>0</v>
      </c>
      <c r="G1252" s="2">
        <v>0</v>
      </c>
      <c r="H1252" s="2">
        <f t="shared" si="38"/>
        <v>0</v>
      </c>
      <c r="J1252">
        <f t="shared" si="39"/>
        <v>2</v>
      </c>
    </row>
    <row r="1253" spans="1:10" x14ac:dyDescent="0.25">
      <c r="A1253" s="1">
        <v>42056</v>
      </c>
      <c r="B1253" s="4" t="s">
        <v>22</v>
      </c>
      <c r="C1253" s="2">
        <v>0</v>
      </c>
      <c r="D1253" s="2">
        <v>0</v>
      </c>
      <c r="E1253" s="2">
        <v>0</v>
      </c>
      <c r="F1253" s="2">
        <v>0</v>
      </c>
      <c r="G1253" s="2">
        <v>0</v>
      </c>
      <c r="H1253" s="2">
        <f t="shared" si="38"/>
        <v>0</v>
      </c>
      <c r="J1253">
        <f t="shared" si="39"/>
        <v>2</v>
      </c>
    </row>
    <row r="1254" spans="1:10" x14ac:dyDescent="0.25">
      <c r="A1254" s="1">
        <v>42056</v>
      </c>
      <c r="B1254" s="4" t="s">
        <v>23</v>
      </c>
      <c r="C1254" s="2">
        <v>0</v>
      </c>
      <c r="D1254" s="2">
        <v>0</v>
      </c>
      <c r="E1254" s="2">
        <v>0</v>
      </c>
      <c r="F1254" s="2">
        <v>0</v>
      </c>
      <c r="G1254" s="2">
        <v>0</v>
      </c>
      <c r="H1254" s="2">
        <f t="shared" si="38"/>
        <v>0</v>
      </c>
      <c r="J1254">
        <f t="shared" si="39"/>
        <v>2</v>
      </c>
    </row>
    <row r="1255" spans="1:10" x14ac:dyDescent="0.25">
      <c r="A1255" s="1">
        <v>42057</v>
      </c>
      <c r="B1255" s="4" t="s">
        <v>0</v>
      </c>
      <c r="C1255" s="2">
        <v>0</v>
      </c>
      <c r="D1255" s="2">
        <v>0</v>
      </c>
      <c r="E1255" s="2">
        <v>0</v>
      </c>
      <c r="F1255" s="2">
        <v>0</v>
      </c>
      <c r="G1255" s="2">
        <v>0</v>
      </c>
      <c r="H1255" s="2">
        <f t="shared" si="38"/>
        <v>0</v>
      </c>
      <c r="J1255">
        <f t="shared" si="39"/>
        <v>2</v>
      </c>
    </row>
    <row r="1256" spans="1:10" x14ac:dyDescent="0.25">
      <c r="A1256" s="1">
        <v>42057</v>
      </c>
      <c r="B1256" s="4" t="s">
        <v>1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  <c r="H1256" s="2">
        <f t="shared" si="38"/>
        <v>0</v>
      </c>
      <c r="J1256">
        <f t="shared" si="39"/>
        <v>2</v>
      </c>
    </row>
    <row r="1257" spans="1:10" x14ac:dyDescent="0.25">
      <c r="A1257" s="1">
        <v>42057</v>
      </c>
      <c r="B1257" s="4" t="s">
        <v>2</v>
      </c>
      <c r="C1257" s="2">
        <v>0</v>
      </c>
      <c r="D1257" s="2">
        <v>0</v>
      </c>
      <c r="E1257" s="2">
        <v>0</v>
      </c>
      <c r="F1257" s="2">
        <v>0</v>
      </c>
      <c r="G1257" s="2">
        <v>0</v>
      </c>
      <c r="H1257" s="2">
        <f t="shared" si="38"/>
        <v>0</v>
      </c>
      <c r="J1257">
        <f t="shared" si="39"/>
        <v>2</v>
      </c>
    </row>
    <row r="1258" spans="1:10" x14ac:dyDescent="0.25">
      <c r="A1258" s="1">
        <v>42057</v>
      </c>
      <c r="B1258" s="4" t="s">
        <v>3</v>
      </c>
      <c r="C1258" s="2">
        <v>0</v>
      </c>
      <c r="D1258" s="2">
        <v>0</v>
      </c>
      <c r="E1258" s="2">
        <v>0</v>
      </c>
      <c r="F1258" s="2">
        <v>0</v>
      </c>
      <c r="G1258" s="2">
        <v>0</v>
      </c>
      <c r="H1258" s="2">
        <f t="shared" si="38"/>
        <v>0</v>
      </c>
      <c r="J1258">
        <f t="shared" si="39"/>
        <v>2</v>
      </c>
    </row>
    <row r="1259" spans="1:10" x14ac:dyDescent="0.25">
      <c r="A1259" s="1">
        <v>42057</v>
      </c>
      <c r="B1259" s="4" t="s">
        <v>4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f t="shared" si="38"/>
        <v>0</v>
      </c>
      <c r="J1259">
        <f t="shared" si="39"/>
        <v>2</v>
      </c>
    </row>
    <row r="1260" spans="1:10" x14ac:dyDescent="0.25">
      <c r="A1260" s="1">
        <v>42057</v>
      </c>
      <c r="B1260" s="4" t="s">
        <v>5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f t="shared" si="38"/>
        <v>0</v>
      </c>
      <c r="J1260">
        <f t="shared" si="39"/>
        <v>2</v>
      </c>
    </row>
    <row r="1261" spans="1:10" x14ac:dyDescent="0.25">
      <c r="A1261" s="1">
        <v>42057</v>
      </c>
      <c r="B1261" s="4" t="s">
        <v>6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f t="shared" si="38"/>
        <v>0</v>
      </c>
      <c r="J1261">
        <f t="shared" si="39"/>
        <v>2</v>
      </c>
    </row>
    <row r="1262" spans="1:10" x14ac:dyDescent="0.25">
      <c r="A1262" s="1">
        <v>42057</v>
      </c>
      <c r="B1262" s="4" t="s">
        <v>7</v>
      </c>
      <c r="C1262" s="2">
        <v>113.90424999999999</v>
      </c>
      <c r="D1262" s="2">
        <v>60.659400000000005</v>
      </c>
      <c r="E1262" s="2">
        <v>26.323650000000001</v>
      </c>
      <c r="F1262" s="2">
        <v>2.4105999999999996</v>
      </c>
      <c r="G1262" s="2">
        <v>28.24465</v>
      </c>
      <c r="H1262" s="2">
        <f t="shared" si="38"/>
        <v>231.54254999999998</v>
      </c>
      <c r="J1262">
        <f t="shared" si="39"/>
        <v>2</v>
      </c>
    </row>
    <row r="1263" spans="1:10" x14ac:dyDescent="0.25">
      <c r="A1263" s="1">
        <v>42057</v>
      </c>
      <c r="B1263" s="4" t="s">
        <v>8</v>
      </c>
      <c r="C1263" s="2">
        <v>1509.2268499999998</v>
      </c>
      <c r="D1263" s="2">
        <v>803.73704999999995</v>
      </c>
      <c r="E1263" s="2">
        <v>348.78645</v>
      </c>
      <c r="F1263" s="2">
        <v>31.940449999999998</v>
      </c>
      <c r="G1263" s="2">
        <v>374.23714999999999</v>
      </c>
      <c r="H1263" s="2">
        <f t="shared" si="38"/>
        <v>3067.9279499999998</v>
      </c>
      <c r="J1263">
        <f t="shared" si="39"/>
        <v>2</v>
      </c>
    </row>
    <row r="1264" spans="1:10" x14ac:dyDescent="0.25">
      <c r="A1264" s="1">
        <v>42057</v>
      </c>
      <c r="B1264" s="4" t="s">
        <v>9</v>
      </c>
      <c r="C1264" s="2">
        <v>4122.6886999999997</v>
      </c>
      <c r="D1264" s="2">
        <v>2195.5329999999999</v>
      </c>
      <c r="E1264" s="2">
        <v>952.76414999999986</v>
      </c>
      <c r="F1264" s="2">
        <v>87.249099999999999</v>
      </c>
      <c r="G1264" s="2">
        <v>1022.2882</v>
      </c>
      <c r="H1264" s="2">
        <f t="shared" si="38"/>
        <v>8380.5231500000009</v>
      </c>
      <c r="J1264">
        <f t="shared" si="39"/>
        <v>2</v>
      </c>
    </row>
    <row r="1265" spans="1:10" x14ac:dyDescent="0.25">
      <c r="A1265" s="1">
        <v>42057</v>
      </c>
      <c r="B1265" s="4" t="s">
        <v>10</v>
      </c>
      <c r="C1265" s="2">
        <v>6286.86265</v>
      </c>
      <c r="D1265" s="2">
        <v>3348.0616</v>
      </c>
      <c r="E1265" s="2">
        <v>1452.91095</v>
      </c>
      <c r="F1265" s="2">
        <v>133.0505</v>
      </c>
      <c r="G1265" s="2">
        <v>1558.9305999999999</v>
      </c>
      <c r="H1265" s="2">
        <f t="shared" si="38"/>
        <v>12779.816299999999</v>
      </c>
      <c r="J1265">
        <f t="shared" si="39"/>
        <v>2</v>
      </c>
    </row>
    <row r="1266" spans="1:10" x14ac:dyDescent="0.25">
      <c r="A1266" s="1">
        <v>42057</v>
      </c>
      <c r="B1266" s="4" t="s">
        <v>11</v>
      </c>
      <c r="C1266" s="2">
        <v>7995.4213</v>
      </c>
      <c r="D1266" s="2">
        <v>4257.9525999999996</v>
      </c>
      <c r="E1266" s="2">
        <v>1847.76315</v>
      </c>
      <c r="F1266" s="2">
        <v>169.20949999999999</v>
      </c>
      <c r="G1266" s="2">
        <v>1982.5952500000001</v>
      </c>
      <c r="H1266" s="2">
        <f t="shared" si="38"/>
        <v>16252.941800000001</v>
      </c>
      <c r="J1266">
        <f t="shared" si="39"/>
        <v>2</v>
      </c>
    </row>
    <row r="1267" spans="1:10" x14ac:dyDescent="0.25">
      <c r="A1267" s="1">
        <v>42057</v>
      </c>
      <c r="B1267" s="4" t="s">
        <v>12</v>
      </c>
      <c r="C1267" s="2">
        <v>9817.8841999999986</v>
      </c>
      <c r="D1267" s="2">
        <v>5228.5029999999997</v>
      </c>
      <c r="E1267" s="2">
        <v>2268.9389999999999</v>
      </c>
      <c r="F1267" s="2">
        <v>207.77824999999999</v>
      </c>
      <c r="G1267" s="2">
        <v>2434.5045500000001</v>
      </c>
      <c r="H1267" s="2">
        <f t="shared" si="38"/>
        <v>19957.608999999997</v>
      </c>
      <c r="J1267">
        <f t="shared" si="39"/>
        <v>2</v>
      </c>
    </row>
    <row r="1268" spans="1:10" x14ac:dyDescent="0.25">
      <c r="A1268" s="1">
        <v>42057</v>
      </c>
      <c r="B1268" s="4" t="s">
        <v>13</v>
      </c>
      <c r="C1268" s="2">
        <v>10659.507449999999</v>
      </c>
      <c r="D1268" s="2">
        <v>5676.70885</v>
      </c>
      <c r="E1268" s="2">
        <v>2463.4402500000001</v>
      </c>
      <c r="F1268" s="2">
        <v>225.58999999999997</v>
      </c>
      <c r="G1268" s="2">
        <v>2643.1991000000003</v>
      </c>
      <c r="H1268" s="2">
        <f t="shared" si="38"/>
        <v>21668.445650000001</v>
      </c>
      <c r="J1268">
        <f t="shared" si="39"/>
        <v>2</v>
      </c>
    </row>
    <row r="1269" spans="1:10" x14ac:dyDescent="0.25">
      <c r="A1269" s="1">
        <v>42057</v>
      </c>
      <c r="B1269" s="4" t="s">
        <v>14</v>
      </c>
      <c r="C1269" s="2">
        <v>9944.4440999999988</v>
      </c>
      <c r="D1269" s="2">
        <v>5295.9029</v>
      </c>
      <c r="E1269" s="2">
        <v>2298.1875</v>
      </c>
      <c r="F1269" s="2">
        <v>210.45660000000001</v>
      </c>
      <c r="G1269" s="2">
        <v>2465.8873999999996</v>
      </c>
      <c r="H1269" s="2">
        <f t="shared" si="38"/>
        <v>20214.878499999999</v>
      </c>
      <c r="J1269">
        <f t="shared" si="39"/>
        <v>2</v>
      </c>
    </row>
    <row r="1270" spans="1:10" x14ac:dyDescent="0.25">
      <c r="A1270" s="1">
        <v>42057</v>
      </c>
      <c r="B1270" s="4" t="s">
        <v>15</v>
      </c>
      <c r="C1270" s="2">
        <v>7274.0305500000004</v>
      </c>
      <c r="D1270" s="2">
        <v>3873.7763999999997</v>
      </c>
      <c r="E1270" s="2">
        <v>1681.04755</v>
      </c>
      <c r="F1270" s="2">
        <v>153.9418</v>
      </c>
      <c r="G1270" s="2">
        <v>1803.7144499999997</v>
      </c>
      <c r="H1270" s="2">
        <f t="shared" si="38"/>
        <v>14786.510749999999</v>
      </c>
      <c r="J1270">
        <f t="shared" si="39"/>
        <v>2</v>
      </c>
    </row>
    <row r="1271" spans="1:10" x14ac:dyDescent="0.25">
      <c r="A1271" s="1">
        <v>42057</v>
      </c>
      <c r="B1271" s="4" t="s">
        <v>16</v>
      </c>
      <c r="C1271" s="2">
        <v>4274.5607500000006</v>
      </c>
      <c r="D1271" s="2">
        <v>2276.4122000000002</v>
      </c>
      <c r="E1271" s="2">
        <v>987.86234999999999</v>
      </c>
      <c r="F1271" s="2">
        <v>90.463799999999992</v>
      </c>
      <c r="G1271" s="2">
        <v>1059.9474500000001</v>
      </c>
      <c r="H1271" s="2">
        <f t="shared" si="38"/>
        <v>8689.2465500000017</v>
      </c>
      <c r="J1271">
        <f t="shared" si="39"/>
        <v>2</v>
      </c>
    </row>
    <row r="1272" spans="1:10" x14ac:dyDescent="0.25">
      <c r="A1272" s="1">
        <v>42057</v>
      </c>
      <c r="B1272" s="4" t="s">
        <v>17</v>
      </c>
      <c r="C1272" s="2">
        <v>1540.8664000000001</v>
      </c>
      <c r="D1272" s="2">
        <v>820.58659999999998</v>
      </c>
      <c r="E1272" s="2">
        <v>356.09815000000003</v>
      </c>
      <c r="F1272" s="2">
        <v>32.609399999999994</v>
      </c>
      <c r="G1272" s="2">
        <v>382.08265</v>
      </c>
      <c r="H1272" s="2">
        <f t="shared" si="38"/>
        <v>3132.2431999999999</v>
      </c>
      <c r="J1272">
        <f t="shared" si="39"/>
        <v>2</v>
      </c>
    </row>
    <row r="1273" spans="1:10" x14ac:dyDescent="0.25">
      <c r="A1273" s="1">
        <v>42057</v>
      </c>
      <c r="B1273" s="4" t="s">
        <v>18</v>
      </c>
      <c r="C1273" s="2">
        <v>113.90424999999999</v>
      </c>
      <c r="D1273" s="2">
        <v>60.659400000000005</v>
      </c>
      <c r="E1273" s="2">
        <v>26.323650000000001</v>
      </c>
      <c r="F1273" s="2">
        <v>2.4105999999999996</v>
      </c>
      <c r="G1273" s="2">
        <v>28.24465</v>
      </c>
      <c r="H1273" s="2">
        <f t="shared" si="38"/>
        <v>231.54254999999998</v>
      </c>
      <c r="J1273">
        <f t="shared" si="39"/>
        <v>2</v>
      </c>
    </row>
    <row r="1274" spans="1:10" x14ac:dyDescent="0.25">
      <c r="A1274" s="1">
        <v>42057</v>
      </c>
      <c r="B1274" s="4" t="s">
        <v>19</v>
      </c>
      <c r="C1274" s="2">
        <v>0</v>
      </c>
      <c r="D1274" s="2">
        <v>0</v>
      </c>
      <c r="E1274" s="2">
        <v>0</v>
      </c>
      <c r="F1274" s="2">
        <v>0</v>
      </c>
      <c r="G1274" s="2">
        <v>0</v>
      </c>
      <c r="H1274" s="2">
        <f t="shared" si="38"/>
        <v>0</v>
      </c>
      <c r="J1274">
        <f t="shared" si="39"/>
        <v>2</v>
      </c>
    </row>
    <row r="1275" spans="1:10" x14ac:dyDescent="0.25">
      <c r="A1275" s="1">
        <v>42057</v>
      </c>
      <c r="B1275" s="4" t="s">
        <v>20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f t="shared" si="38"/>
        <v>0</v>
      </c>
      <c r="J1275">
        <f t="shared" si="39"/>
        <v>2</v>
      </c>
    </row>
    <row r="1276" spans="1:10" x14ac:dyDescent="0.25">
      <c r="A1276" s="1">
        <v>42057</v>
      </c>
      <c r="B1276" s="4" t="s">
        <v>21</v>
      </c>
      <c r="C1276" s="2">
        <v>0</v>
      </c>
      <c r="D1276" s="2">
        <v>0</v>
      </c>
      <c r="E1276" s="2">
        <v>0</v>
      </c>
      <c r="F1276" s="2">
        <v>0</v>
      </c>
      <c r="G1276" s="2">
        <v>0</v>
      </c>
      <c r="H1276" s="2">
        <f t="shared" si="38"/>
        <v>0</v>
      </c>
      <c r="J1276">
        <f t="shared" si="39"/>
        <v>2</v>
      </c>
    </row>
    <row r="1277" spans="1:10" x14ac:dyDescent="0.25">
      <c r="A1277" s="1">
        <v>42057</v>
      </c>
      <c r="B1277" s="4" t="s">
        <v>22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f t="shared" si="38"/>
        <v>0</v>
      </c>
      <c r="J1277">
        <f t="shared" si="39"/>
        <v>2</v>
      </c>
    </row>
    <row r="1278" spans="1:10" x14ac:dyDescent="0.25">
      <c r="A1278" s="1">
        <v>42057</v>
      </c>
      <c r="B1278" s="4" t="s">
        <v>23</v>
      </c>
      <c r="C1278" s="2">
        <v>0</v>
      </c>
      <c r="D1278" s="2">
        <v>0</v>
      </c>
      <c r="E1278" s="2">
        <v>0</v>
      </c>
      <c r="F1278" s="2">
        <v>0</v>
      </c>
      <c r="G1278" s="2">
        <v>0</v>
      </c>
      <c r="H1278" s="2">
        <f t="shared" si="38"/>
        <v>0</v>
      </c>
      <c r="J1278">
        <f t="shared" si="39"/>
        <v>2</v>
      </c>
    </row>
    <row r="1279" spans="1:10" x14ac:dyDescent="0.25">
      <c r="A1279" s="1">
        <v>42058</v>
      </c>
      <c r="B1279" s="4" t="s">
        <v>0</v>
      </c>
      <c r="C1279" s="2">
        <v>0</v>
      </c>
      <c r="D1279" s="2">
        <v>0</v>
      </c>
      <c r="E1279" s="2">
        <v>0</v>
      </c>
      <c r="F1279" s="2">
        <v>0</v>
      </c>
      <c r="G1279" s="2">
        <v>0</v>
      </c>
      <c r="H1279" s="2">
        <f t="shared" si="38"/>
        <v>0</v>
      </c>
      <c r="J1279">
        <f t="shared" si="39"/>
        <v>2</v>
      </c>
    </row>
    <row r="1280" spans="1:10" x14ac:dyDescent="0.25">
      <c r="A1280" s="1">
        <v>42058</v>
      </c>
      <c r="B1280" s="4" t="s">
        <v>1</v>
      </c>
      <c r="C1280" s="2">
        <v>0</v>
      </c>
      <c r="D1280" s="2">
        <v>0</v>
      </c>
      <c r="E1280" s="2">
        <v>0</v>
      </c>
      <c r="F1280" s="2">
        <v>0</v>
      </c>
      <c r="G1280" s="2">
        <v>0</v>
      </c>
      <c r="H1280" s="2">
        <f t="shared" si="38"/>
        <v>0</v>
      </c>
      <c r="J1280">
        <f t="shared" si="39"/>
        <v>2</v>
      </c>
    </row>
    <row r="1281" spans="1:10" x14ac:dyDescent="0.25">
      <c r="A1281" s="1">
        <v>42058</v>
      </c>
      <c r="B1281" s="4" t="s">
        <v>2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  <c r="H1281" s="2">
        <f t="shared" si="38"/>
        <v>0</v>
      </c>
      <c r="J1281">
        <f t="shared" si="39"/>
        <v>2</v>
      </c>
    </row>
    <row r="1282" spans="1:10" x14ac:dyDescent="0.25">
      <c r="A1282" s="1">
        <v>42058</v>
      </c>
      <c r="B1282" s="4" t="s">
        <v>3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  <c r="H1282" s="2">
        <f t="shared" si="38"/>
        <v>0</v>
      </c>
      <c r="J1282">
        <f t="shared" si="39"/>
        <v>2</v>
      </c>
    </row>
    <row r="1283" spans="1:10" x14ac:dyDescent="0.25">
      <c r="A1283" s="1">
        <v>42058</v>
      </c>
      <c r="B1283" s="4" t="s">
        <v>4</v>
      </c>
      <c r="C1283" s="2">
        <v>0</v>
      </c>
      <c r="D1283" s="2">
        <v>0</v>
      </c>
      <c r="E1283" s="2">
        <v>0</v>
      </c>
      <c r="F1283" s="2">
        <v>0</v>
      </c>
      <c r="G1283" s="2">
        <v>0</v>
      </c>
      <c r="H1283" s="2">
        <f t="shared" si="38"/>
        <v>0</v>
      </c>
      <c r="J1283">
        <f t="shared" si="39"/>
        <v>2</v>
      </c>
    </row>
    <row r="1284" spans="1:10" x14ac:dyDescent="0.25">
      <c r="A1284" s="1">
        <v>42058</v>
      </c>
      <c r="B1284" s="4" t="s">
        <v>5</v>
      </c>
      <c r="C1284" s="2">
        <v>0</v>
      </c>
      <c r="D1284" s="2">
        <v>0</v>
      </c>
      <c r="E1284" s="2">
        <v>0</v>
      </c>
      <c r="F1284" s="2">
        <v>0</v>
      </c>
      <c r="G1284" s="2">
        <v>0</v>
      </c>
      <c r="H1284" s="2">
        <f t="shared" si="38"/>
        <v>0</v>
      </c>
      <c r="J1284">
        <f t="shared" si="39"/>
        <v>2</v>
      </c>
    </row>
    <row r="1285" spans="1:10" x14ac:dyDescent="0.25">
      <c r="A1285" s="1">
        <v>42058</v>
      </c>
      <c r="B1285" s="4" t="s">
        <v>6</v>
      </c>
      <c r="C1285" s="2">
        <v>0</v>
      </c>
      <c r="D1285" s="2">
        <v>0</v>
      </c>
      <c r="E1285" s="2">
        <v>0</v>
      </c>
      <c r="F1285" s="2">
        <v>0</v>
      </c>
      <c r="G1285" s="2">
        <v>0</v>
      </c>
      <c r="H1285" s="2">
        <f t="shared" si="38"/>
        <v>0</v>
      </c>
      <c r="J1285">
        <f t="shared" si="39"/>
        <v>2</v>
      </c>
    </row>
    <row r="1286" spans="1:10" x14ac:dyDescent="0.25">
      <c r="A1286" s="1">
        <v>42058</v>
      </c>
      <c r="B1286" s="4" t="s">
        <v>7</v>
      </c>
      <c r="C1286" s="2">
        <v>164.52770000000001</v>
      </c>
      <c r="D1286" s="2">
        <v>87.618849999999995</v>
      </c>
      <c r="E1286" s="2">
        <v>38.023049999999998</v>
      </c>
      <c r="F1286" s="2">
        <v>3.4815999999999998</v>
      </c>
      <c r="G1286" s="2">
        <v>40.797449999999998</v>
      </c>
      <c r="H1286" s="2">
        <f t="shared" si="38"/>
        <v>334.44865000000004</v>
      </c>
      <c r="J1286">
        <f t="shared" si="39"/>
        <v>2</v>
      </c>
    </row>
    <row r="1287" spans="1:10" x14ac:dyDescent="0.25">
      <c r="A1287" s="1">
        <v>42058</v>
      </c>
      <c r="B1287" s="4" t="s">
        <v>8</v>
      </c>
      <c r="C1287" s="2">
        <v>1841.4467999999999</v>
      </c>
      <c r="D1287" s="2">
        <v>980.66030000000001</v>
      </c>
      <c r="E1287" s="2">
        <v>425.56355000000002</v>
      </c>
      <c r="F1287" s="2">
        <v>38.970799999999997</v>
      </c>
      <c r="G1287" s="2">
        <v>456.61660000000001</v>
      </c>
      <c r="H1287" s="2">
        <f t="shared" si="38"/>
        <v>3743.2580499999999</v>
      </c>
      <c r="J1287">
        <f t="shared" si="39"/>
        <v>2</v>
      </c>
    </row>
    <row r="1288" spans="1:10" x14ac:dyDescent="0.25">
      <c r="A1288" s="1">
        <v>42058</v>
      </c>
      <c r="B1288" s="4" t="s">
        <v>9</v>
      </c>
      <c r="C1288" s="2">
        <v>5014.9362499999997</v>
      </c>
      <c r="D1288" s="2">
        <v>2670.6983</v>
      </c>
      <c r="E1288" s="2">
        <v>1158.9648</v>
      </c>
      <c r="F1288" s="2">
        <v>106.1327</v>
      </c>
      <c r="G1288" s="2">
        <v>1243.5355499999998</v>
      </c>
      <c r="H1288" s="2">
        <f t="shared" ref="H1288:H1351" si="40">SUM(C1288:G1288)</f>
        <v>10194.267600000001</v>
      </c>
      <c r="J1288">
        <f t="shared" ref="J1288:J1351" si="41">MONTH(A1288)</f>
        <v>2</v>
      </c>
    </row>
    <row r="1289" spans="1:10" x14ac:dyDescent="0.25">
      <c r="A1289" s="1">
        <v>42058</v>
      </c>
      <c r="B1289" s="4" t="s">
        <v>10</v>
      </c>
      <c r="C1289" s="2">
        <v>7596.7576999999992</v>
      </c>
      <c r="D1289" s="2">
        <v>4045.6447000000003</v>
      </c>
      <c r="E1289" s="2">
        <v>1755.6307999999999</v>
      </c>
      <c r="F1289" s="2">
        <v>160.7724</v>
      </c>
      <c r="G1289" s="2">
        <v>1883.7402499999998</v>
      </c>
      <c r="H1289" s="2">
        <f t="shared" si="40"/>
        <v>15442.545849999999</v>
      </c>
      <c r="J1289">
        <f t="shared" si="41"/>
        <v>2</v>
      </c>
    </row>
    <row r="1290" spans="1:10" x14ac:dyDescent="0.25">
      <c r="A1290" s="1">
        <v>42058</v>
      </c>
      <c r="B1290" s="4" t="s">
        <v>11</v>
      </c>
      <c r="C1290" s="2">
        <v>9365.4326000000001</v>
      </c>
      <c r="D1290" s="2">
        <v>4987.5509499999998</v>
      </c>
      <c r="E1290" s="2">
        <v>2164.3762499999998</v>
      </c>
      <c r="F1290" s="2">
        <v>198.203</v>
      </c>
      <c r="G1290" s="2">
        <v>2322.3121999999998</v>
      </c>
      <c r="H1290" s="2">
        <f t="shared" si="40"/>
        <v>19037.875000000004</v>
      </c>
      <c r="J1290">
        <f t="shared" si="41"/>
        <v>2</v>
      </c>
    </row>
    <row r="1291" spans="1:10" x14ac:dyDescent="0.25">
      <c r="A1291" s="1">
        <v>42058</v>
      </c>
      <c r="B1291" s="4" t="s">
        <v>12</v>
      </c>
      <c r="C1291" s="2">
        <v>10650.0155</v>
      </c>
      <c r="D1291" s="2">
        <v>5671.6538999999993</v>
      </c>
      <c r="E1291" s="2">
        <v>2461.2472499999999</v>
      </c>
      <c r="F1291" s="2">
        <v>225.38939999999999</v>
      </c>
      <c r="G1291" s="2">
        <v>2640.8454499999998</v>
      </c>
      <c r="H1291" s="2">
        <f t="shared" si="40"/>
        <v>21649.1515</v>
      </c>
      <c r="J1291">
        <f t="shared" si="41"/>
        <v>2</v>
      </c>
    </row>
    <row r="1292" spans="1:10" x14ac:dyDescent="0.25">
      <c r="A1292" s="1">
        <v>42058</v>
      </c>
      <c r="B1292" s="4" t="s">
        <v>13</v>
      </c>
      <c r="C1292" s="2">
        <v>11092.975149999998</v>
      </c>
      <c r="D1292" s="2">
        <v>5907.5518499999998</v>
      </c>
      <c r="E1292" s="2">
        <v>2563.6161499999998</v>
      </c>
      <c r="F1292" s="2">
        <v>234.76320000000001</v>
      </c>
      <c r="G1292" s="2">
        <v>2750.68415</v>
      </c>
      <c r="H1292" s="2">
        <f t="shared" si="40"/>
        <v>22549.590499999998</v>
      </c>
      <c r="J1292">
        <f t="shared" si="41"/>
        <v>2</v>
      </c>
    </row>
    <row r="1293" spans="1:10" x14ac:dyDescent="0.25">
      <c r="A1293" s="1">
        <v>42058</v>
      </c>
      <c r="B1293" s="4" t="s">
        <v>14</v>
      </c>
      <c r="C1293" s="2">
        <v>10245.023649999999</v>
      </c>
      <c r="D1293" s="2">
        <v>5455.9757499999996</v>
      </c>
      <c r="E1293" s="2">
        <v>2367.6520499999997</v>
      </c>
      <c r="F1293" s="2">
        <v>216.81800000000001</v>
      </c>
      <c r="G1293" s="2">
        <v>2540.4205000000002</v>
      </c>
      <c r="H1293" s="2">
        <f t="shared" si="40"/>
        <v>20825.889949999997</v>
      </c>
      <c r="J1293">
        <f t="shared" si="41"/>
        <v>2</v>
      </c>
    </row>
    <row r="1294" spans="1:10" x14ac:dyDescent="0.25">
      <c r="A1294" s="1">
        <v>42058</v>
      </c>
      <c r="B1294" s="4" t="s">
        <v>15</v>
      </c>
      <c r="C1294" s="2">
        <v>8375.1009999999987</v>
      </c>
      <c r="D1294" s="2">
        <v>4460.1505999999999</v>
      </c>
      <c r="E1294" s="2">
        <v>1935.50865</v>
      </c>
      <c r="F1294" s="2">
        <v>177.24455</v>
      </c>
      <c r="G1294" s="2">
        <v>2076.7429499999998</v>
      </c>
      <c r="H1294" s="2">
        <f t="shared" si="40"/>
        <v>17024.747749999999</v>
      </c>
      <c r="J1294">
        <f t="shared" si="41"/>
        <v>2</v>
      </c>
    </row>
    <row r="1295" spans="1:10" x14ac:dyDescent="0.25">
      <c r="A1295" s="1">
        <v>42058</v>
      </c>
      <c r="B1295" s="4" t="s">
        <v>16</v>
      </c>
      <c r="C1295" s="2">
        <v>5138.3315999999995</v>
      </c>
      <c r="D1295" s="2">
        <v>2736.4126500000002</v>
      </c>
      <c r="E1295" s="2">
        <v>1187.4822999999999</v>
      </c>
      <c r="F1295" s="2">
        <v>108.7439</v>
      </c>
      <c r="G1295" s="2">
        <v>1274.133</v>
      </c>
      <c r="H1295" s="2">
        <f t="shared" si="40"/>
        <v>10445.103449999999</v>
      </c>
      <c r="J1295">
        <f t="shared" si="41"/>
        <v>2</v>
      </c>
    </row>
    <row r="1296" spans="1:10" x14ac:dyDescent="0.25">
      <c r="A1296" s="1">
        <v>42058</v>
      </c>
      <c r="B1296" s="4" t="s">
        <v>17</v>
      </c>
      <c r="C1296" s="2">
        <v>1746.5264500000001</v>
      </c>
      <c r="D1296" s="2">
        <v>930.11080000000004</v>
      </c>
      <c r="E1296" s="2">
        <v>403.62675000000002</v>
      </c>
      <c r="F1296" s="2">
        <v>36.962249999999997</v>
      </c>
      <c r="G1296" s="2">
        <v>433.08009999999996</v>
      </c>
      <c r="H1296" s="2">
        <f t="shared" si="40"/>
        <v>3550.3063500000003</v>
      </c>
      <c r="J1296">
        <f t="shared" si="41"/>
        <v>2</v>
      </c>
    </row>
    <row r="1297" spans="1:10" x14ac:dyDescent="0.25">
      <c r="A1297" s="1">
        <v>42058</v>
      </c>
      <c r="B1297" s="4" t="s">
        <v>18</v>
      </c>
      <c r="C1297" s="2">
        <v>120.23165</v>
      </c>
      <c r="D1297" s="2">
        <v>64.02964999999999</v>
      </c>
      <c r="E1297" s="2">
        <v>27.78565</v>
      </c>
      <c r="F1297" s="2">
        <v>2.5449000000000002</v>
      </c>
      <c r="G1297" s="2">
        <v>29.813750000000002</v>
      </c>
      <c r="H1297" s="2">
        <f t="shared" si="40"/>
        <v>244.40560000000002</v>
      </c>
      <c r="J1297">
        <f t="shared" si="41"/>
        <v>2</v>
      </c>
    </row>
    <row r="1298" spans="1:10" x14ac:dyDescent="0.25">
      <c r="A1298" s="1">
        <v>42058</v>
      </c>
      <c r="B1298" s="4" t="s">
        <v>19</v>
      </c>
      <c r="C1298" s="2">
        <v>0</v>
      </c>
      <c r="D1298" s="2">
        <v>0</v>
      </c>
      <c r="E1298" s="2">
        <v>0</v>
      </c>
      <c r="F1298" s="2">
        <v>0</v>
      </c>
      <c r="G1298" s="2">
        <v>0</v>
      </c>
      <c r="H1298" s="2">
        <f t="shared" si="40"/>
        <v>0</v>
      </c>
      <c r="J1298">
        <f t="shared" si="41"/>
        <v>2</v>
      </c>
    </row>
    <row r="1299" spans="1:10" x14ac:dyDescent="0.25">
      <c r="A1299" s="1">
        <v>42058</v>
      </c>
      <c r="B1299" s="4" t="s">
        <v>20</v>
      </c>
      <c r="C1299" s="2">
        <v>0</v>
      </c>
      <c r="D1299" s="2">
        <v>0</v>
      </c>
      <c r="E1299" s="2">
        <v>0</v>
      </c>
      <c r="F1299" s="2">
        <v>0</v>
      </c>
      <c r="G1299" s="2">
        <v>0</v>
      </c>
      <c r="H1299" s="2">
        <f t="shared" si="40"/>
        <v>0</v>
      </c>
      <c r="J1299">
        <f t="shared" si="41"/>
        <v>2</v>
      </c>
    </row>
    <row r="1300" spans="1:10" x14ac:dyDescent="0.25">
      <c r="A1300" s="1">
        <v>42058</v>
      </c>
      <c r="B1300" s="4" t="s">
        <v>21</v>
      </c>
      <c r="C1300" s="2">
        <v>0</v>
      </c>
      <c r="D1300" s="2">
        <v>0</v>
      </c>
      <c r="E1300" s="2">
        <v>0</v>
      </c>
      <c r="F1300" s="2">
        <v>0</v>
      </c>
      <c r="G1300" s="2">
        <v>0</v>
      </c>
      <c r="H1300" s="2">
        <f t="shared" si="40"/>
        <v>0</v>
      </c>
      <c r="J1300">
        <f t="shared" si="41"/>
        <v>2</v>
      </c>
    </row>
    <row r="1301" spans="1:10" x14ac:dyDescent="0.25">
      <c r="A1301" s="1">
        <v>42058</v>
      </c>
      <c r="B1301" s="4" t="s">
        <v>22</v>
      </c>
      <c r="C1301" s="2">
        <v>0</v>
      </c>
      <c r="D1301" s="2">
        <v>0</v>
      </c>
      <c r="E1301" s="2">
        <v>0</v>
      </c>
      <c r="F1301" s="2">
        <v>0</v>
      </c>
      <c r="G1301" s="2">
        <v>0</v>
      </c>
      <c r="H1301" s="2">
        <f t="shared" si="40"/>
        <v>0</v>
      </c>
      <c r="J1301">
        <f t="shared" si="41"/>
        <v>2</v>
      </c>
    </row>
    <row r="1302" spans="1:10" x14ac:dyDescent="0.25">
      <c r="A1302" s="1">
        <v>42058</v>
      </c>
      <c r="B1302" s="4" t="s">
        <v>23</v>
      </c>
      <c r="C1302" s="2">
        <v>0</v>
      </c>
      <c r="D1302" s="2">
        <v>0</v>
      </c>
      <c r="E1302" s="2">
        <v>0</v>
      </c>
      <c r="F1302" s="2">
        <v>0</v>
      </c>
      <c r="G1302" s="2">
        <v>0</v>
      </c>
      <c r="H1302" s="2">
        <f t="shared" si="40"/>
        <v>0</v>
      </c>
      <c r="J1302">
        <f t="shared" si="41"/>
        <v>2</v>
      </c>
    </row>
    <row r="1303" spans="1:10" x14ac:dyDescent="0.25">
      <c r="A1303" s="1">
        <v>42059</v>
      </c>
      <c r="B1303" s="4" t="s">
        <v>0</v>
      </c>
      <c r="C1303" s="2">
        <v>0</v>
      </c>
      <c r="D1303" s="2">
        <v>0</v>
      </c>
      <c r="E1303" s="2">
        <v>0</v>
      </c>
      <c r="F1303" s="2">
        <v>0</v>
      </c>
      <c r="G1303" s="2">
        <v>0</v>
      </c>
      <c r="H1303" s="2">
        <f t="shared" si="40"/>
        <v>0</v>
      </c>
      <c r="J1303">
        <f t="shared" si="41"/>
        <v>2</v>
      </c>
    </row>
    <row r="1304" spans="1:10" x14ac:dyDescent="0.25">
      <c r="A1304" s="1">
        <v>42059</v>
      </c>
      <c r="B1304" s="4" t="s">
        <v>1</v>
      </c>
      <c r="C1304" s="2">
        <v>0</v>
      </c>
      <c r="D1304" s="2">
        <v>0</v>
      </c>
      <c r="E1304" s="2">
        <v>0</v>
      </c>
      <c r="F1304" s="2">
        <v>0</v>
      </c>
      <c r="G1304" s="2">
        <v>0</v>
      </c>
      <c r="H1304" s="2">
        <f t="shared" si="40"/>
        <v>0</v>
      </c>
      <c r="J1304">
        <f t="shared" si="41"/>
        <v>2</v>
      </c>
    </row>
    <row r="1305" spans="1:10" x14ac:dyDescent="0.25">
      <c r="A1305" s="1">
        <v>42059</v>
      </c>
      <c r="B1305" s="4" t="s">
        <v>2</v>
      </c>
      <c r="C1305" s="2">
        <v>0</v>
      </c>
      <c r="D1305" s="2">
        <v>0</v>
      </c>
      <c r="E1305" s="2">
        <v>0</v>
      </c>
      <c r="F1305" s="2">
        <v>0</v>
      </c>
      <c r="G1305" s="2">
        <v>0</v>
      </c>
      <c r="H1305" s="2">
        <f t="shared" si="40"/>
        <v>0</v>
      </c>
      <c r="J1305">
        <f t="shared" si="41"/>
        <v>2</v>
      </c>
    </row>
    <row r="1306" spans="1:10" x14ac:dyDescent="0.25">
      <c r="A1306" s="1">
        <v>42059</v>
      </c>
      <c r="B1306" s="4" t="s">
        <v>3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  <c r="H1306" s="2">
        <f t="shared" si="40"/>
        <v>0</v>
      </c>
      <c r="J1306">
        <f t="shared" si="41"/>
        <v>2</v>
      </c>
    </row>
    <row r="1307" spans="1:10" x14ac:dyDescent="0.25">
      <c r="A1307" s="1">
        <v>42059</v>
      </c>
      <c r="B1307" s="4" t="s">
        <v>4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  <c r="H1307" s="2">
        <f t="shared" si="40"/>
        <v>0</v>
      </c>
      <c r="J1307">
        <f t="shared" si="41"/>
        <v>2</v>
      </c>
    </row>
    <row r="1308" spans="1:10" x14ac:dyDescent="0.25">
      <c r="A1308" s="1">
        <v>42059</v>
      </c>
      <c r="B1308" s="4" t="s">
        <v>5</v>
      </c>
      <c r="C1308" s="2">
        <v>0</v>
      </c>
      <c r="D1308" s="2">
        <v>0</v>
      </c>
      <c r="E1308" s="2">
        <v>0</v>
      </c>
      <c r="F1308" s="2">
        <v>0</v>
      </c>
      <c r="G1308" s="2">
        <v>0</v>
      </c>
      <c r="H1308" s="2">
        <f t="shared" si="40"/>
        <v>0</v>
      </c>
      <c r="J1308">
        <f t="shared" si="41"/>
        <v>2</v>
      </c>
    </row>
    <row r="1309" spans="1:10" x14ac:dyDescent="0.25">
      <c r="A1309" s="1">
        <v>42059</v>
      </c>
      <c r="B1309" s="4" t="s">
        <v>6</v>
      </c>
      <c r="C1309" s="2">
        <v>0</v>
      </c>
      <c r="D1309" s="2">
        <v>0</v>
      </c>
      <c r="E1309" s="2">
        <v>0</v>
      </c>
      <c r="F1309" s="2">
        <v>0</v>
      </c>
      <c r="G1309" s="2">
        <v>0</v>
      </c>
      <c r="H1309" s="2">
        <f t="shared" si="40"/>
        <v>0</v>
      </c>
      <c r="J1309">
        <f t="shared" si="41"/>
        <v>2</v>
      </c>
    </row>
    <row r="1310" spans="1:10" x14ac:dyDescent="0.25">
      <c r="A1310" s="1">
        <v>42059</v>
      </c>
      <c r="B1310" s="4" t="s">
        <v>7</v>
      </c>
      <c r="C1310" s="2">
        <v>234.13589999999999</v>
      </c>
      <c r="D1310" s="2">
        <v>124.68905000000001</v>
      </c>
      <c r="E1310" s="2">
        <v>54.109299999999998</v>
      </c>
      <c r="F1310" s="2">
        <v>4.9554999999999998</v>
      </c>
      <c r="G1310" s="2">
        <v>58.057549999999999</v>
      </c>
      <c r="H1310" s="2">
        <f t="shared" si="40"/>
        <v>475.94729999999998</v>
      </c>
      <c r="J1310">
        <f t="shared" si="41"/>
        <v>2</v>
      </c>
    </row>
    <row r="1311" spans="1:10" x14ac:dyDescent="0.25">
      <c r="A1311" s="1">
        <v>42059</v>
      </c>
      <c r="B1311" s="4" t="s">
        <v>8</v>
      </c>
      <c r="C1311" s="2">
        <v>2040.7786000000001</v>
      </c>
      <c r="D1311" s="2">
        <v>1086.8142499999999</v>
      </c>
      <c r="E1311" s="2">
        <v>471.62929999999994</v>
      </c>
      <c r="F1311" s="2">
        <v>43.189349999999997</v>
      </c>
      <c r="G1311" s="2">
        <v>506.04410000000001</v>
      </c>
      <c r="H1311" s="2">
        <f t="shared" si="40"/>
        <v>4148.4556000000002</v>
      </c>
      <c r="J1311">
        <f t="shared" si="41"/>
        <v>2</v>
      </c>
    </row>
    <row r="1312" spans="1:10" x14ac:dyDescent="0.25">
      <c r="A1312" s="1">
        <v>42059</v>
      </c>
      <c r="B1312" s="4" t="s">
        <v>9</v>
      </c>
      <c r="C1312" s="2">
        <v>5201.6115499999996</v>
      </c>
      <c r="D1312" s="2">
        <v>2770.1125999999999</v>
      </c>
      <c r="E1312" s="2">
        <v>1202.10655</v>
      </c>
      <c r="F1312" s="2">
        <v>110.08264999999999</v>
      </c>
      <c r="G1312" s="2">
        <v>1289.82485</v>
      </c>
      <c r="H1312" s="2">
        <f t="shared" si="40"/>
        <v>10573.7382</v>
      </c>
      <c r="J1312">
        <f t="shared" si="41"/>
        <v>2</v>
      </c>
    </row>
    <row r="1313" spans="1:10" x14ac:dyDescent="0.25">
      <c r="A1313" s="1">
        <v>42059</v>
      </c>
      <c r="B1313" s="4" t="s">
        <v>10</v>
      </c>
      <c r="C1313" s="2">
        <v>7701.17</v>
      </c>
      <c r="D1313" s="2">
        <v>4101.2491499999996</v>
      </c>
      <c r="E1313" s="2">
        <v>1779.7605999999998</v>
      </c>
      <c r="F1313" s="2">
        <v>162.98155</v>
      </c>
      <c r="G1313" s="2">
        <v>1909.6303999999998</v>
      </c>
      <c r="H1313" s="2">
        <f t="shared" si="40"/>
        <v>15654.7917</v>
      </c>
      <c r="J1313">
        <f t="shared" si="41"/>
        <v>2</v>
      </c>
    </row>
    <row r="1314" spans="1:10" x14ac:dyDescent="0.25">
      <c r="A1314" s="1">
        <v>42059</v>
      </c>
      <c r="B1314" s="4" t="s">
        <v>11</v>
      </c>
      <c r="C1314" s="2">
        <v>9526.7965999999997</v>
      </c>
      <c r="D1314" s="2">
        <v>5073.4850999999999</v>
      </c>
      <c r="E1314" s="2">
        <v>2201.6682999999998</v>
      </c>
      <c r="F1314" s="2">
        <v>201.6183</v>
      </c>
      <c r="G1314" s="2">
        <v>2362.3242499999997</v>
      </c>
      <c r="H1314" s="2">
        <f t="shared" si="40"/>
        <v>19365.892549999997</v>
      </c>
      <c r="J1314">
        <f t="shared" si="41"/>
        <v>2</v>
      </c>
    </row>
    <row r="1315" spans="1:10" x14ac:dyDescent="0.25">
      <c r="A1315" s="1">
        <v>42059</v>
      </c>
      <c r="B1315" s="4" t="s">
        <v>12</v>
      </c>
      <c r="C1315" s="2">
        <v>10947.431349999999</v>
      </c>
      <c r="D1315" s="2">
        <v>5830.0420499999991</v>
      </c>
      <c r="E1315" s="2">
        <v>2529.9807999999998</v>
      </c>
      <c r="F1315" s="2">
        <v>231.68365</v>
      </c>
      <c r="G1315" s="2">
        <v>2714.5939999999996</v>
      </c>
      <c r="H1315" s="2">
        <f t="shared" si="40"/>
        <v>22253.73185</v>
      </c>
      <c r="J1315">
        <f t="shared" si="41"/>
        <v>2</v>
      </c>
    </row>
    <row r="1316" spans="1:10" x14ac:dyDescent="0.25">
      <c r="A1316" s="1">
        <v>42059</v>
      </c>
      <c r="B1316" s="4" t="s">
        <v>13</v>
      </c>
      <c r="C1316" s="2">
        <v>11323.947349999999</v>
      </c>
      <c r="D1316" s="2">
        <v>6030.5553499999996</v>
      </c>
      <c r="E1316" s="2">
        <v>2616.9944500000001</v>
      </c>
      <c r="F1316" s="2">
        <v>239.65154999999999</v>
      </c>
      <c r="G1316" s="2">
        <v>2807.9571499999997</v>
      </c>
      <c r="H1316" s="2">
        <f t="shared" si="40"/>
        <v>23019.105849999993</v>
      </c>
      <c r="J1316">
        <f t="shared" si="41"/>
        <v>2</v>
      </c>
    </row>
    <row r="1317" spans="1:10" x14ac:dyDescent="0.25">
      <c r="A1317" s="1">
        <v>42059</v>
      </c>
      <c r="B1317" s="4" t="s">
        <v>14</v>
      </c>
      <c r="C1317" s="2">
        <v>10586.735549999999</v>
      </c>
      <c r="D1317" s="2">
        <v>5637.9539499999992</v>
      </c>
      <c r="E1317" s="2">
        <v>2446.623</v>
      </c>
      <c r="F1317" s="2">
        <v>224.0498</v>
      </c>
      <c r="G1317" s="2">
        <v>2625.1536000000001</v>
      </c>
      <c r="H1317" s="2">
        <f t="shared" si="40"/>
        <v>21520.515900000002</v>
      </c>
      <c r="J1317">
        <f t="shared" si="41"/>
        <v>2</v>
      </c>
    </row>
    <row r="1318" spans="1:10" x14ac:dyDescent="0.25">
      <c r="A1318" s="1">
        <v>42059</v>
      </c>
      <c r="B1318" s="4" t="s">
        <v>15</v>
      </c>
      <c r="C1318" s="2">
        <v>8637.7135999999991</v>
      </c>
      <c r="D1318" s="2">
        <v>4600.0045</v>
      </c>
      <c r="E1318" s="2">
        <v>1996.19865</v>
      </c>
      <c r="F1318" s="2">
        <v>182.80185</v>
      </c>
      <c r="G1318" s="2">
        <v>2141.8623000000002</v>
      </c>
      <c r="H1318" s="2">
        <f t="shared" si="40"/>
        <v>17558.580899999997</v>
      </c>
      <c r="J1318">
        <f t="shared" si="41"/>
        <v>2</v>
      </c>
    </row>
    <row r="1319" spans="1:10" x14ac:dyDescent="0.25">
      <c r="A1319" s="1">
        <v>42059</v>
      </c>
      <c r="B1319" s="4" t="s">
        <v>16</v>
      </c>
      <c r="C1319" s="2">
        <v>5343.9916499999999</v>
      </c>
      <c r="D1319" s="2">
        <v>2845.93685</v>
      </c>
      <c r="E1319" s="2">
        <v>1235.0109</v>
      </c>
      <c r="F1319" s="2">
        <v>113.0959</v>
      </c>
      <c r="G1319" s="2">
        <v>1325.1296</v>
      </c>
      <c r="H1319" s="2">
        <f t="shared" si="40"/>
        <v>10863.1649</v>
      </c>
      <c r="J1319">
        <f t="shared" si="41"/>
        <v>2</v>
      </c>
    </row>
    <row r="1320" spans="1:10" x14ac:dyDescent="0.25">
      <c r="A1320" s="1">
        <v>42059</v>
      </c>
      <c r="B1320" s="4" t="s">
        <v>17</v>
      </c>
      <c r="C1320" s="2">
        <v>1892.07025</v>
      </c>
      <c r="D1320" s="2">
        <v>1007.61975</v>
      </c>
      <c r="E1320" s="2">
        <v>437.26294999999999</v>
      </c>
      <c r="F1320" s="2">
        <v>40.042650000000002</v>
      </c>
      <c r="G1320" s="2">
        <v>469.16940000000005</v>
      </c>
      <c r="H1320" s="2">
        <f t="shared" si="40"/>
        <v>3846.165</v>
      </c>
      <c r="J1320">
        <f t="shared" si="41"/>
        <v>2</v>
      </c>
    </row>
    <row r="1321" spans="1:10" x14ac:dyDescent="0.25">
      <c r="A1321" s="1">
        <v>42059</v>
      </c>
      <c r="B1321" s="4" t="s">
        <v>18</v>
      </c>
      <c r="C1321" s="2">
        <v>158.2003</v>
      </c>
      <c r="D1321" s="2">
        <v>84.249449999999996</v>
      </c>
      <c r="E1321" s="2">
        <v>36.560200000000002</v>
      </c>
      <c r="F1321" s="2">
        <v>3.34815</v>
      </c>
      <c r="G1321" s="2">
        <v>39.228349999999999</v>
      </c>
      <c r="H1321" s="2">
        <f t="shared" si="40"/>
        <v>321.58644999999996</v>
      </c>
      <c r="J1321">
        <f t="shared" si="41"/>
        <v>2</v>
      </c>
    </row>
    <row r="1322" spans="1:10" x14ac:dyDescent="0.25">
      <c r="A1322" s="1">
        <v>42059</v>
      </c>
      <c r="B1322" s="4" t="s">
        <v>19</v>
      </c>
      <c r="C1322" s="2">
        <v>3.1637</v>
      </c>
      <c r="D1322" s="2">
        <v>1.6846999999999999</v>
      </c>
      <c r="E1322" s="2">
        <v>0.73099999999999998</v>
      </c>
      <c r="F1322" s="2">
        <v>6.7150000000000001E-2</v>
      </c>
      <c r="G1322" s="2">
        <v>0.78454999999999997</v>
      </c>
      <c r="H1322" s="2">
        <f t="shared" si="40"/>
        <v>6.4310999999999998</v>
      </c>
      <c r="J1322">
        <f t="shared" si="41"/>
        <v>2</v>
      </c>
    </row>
    <row r="1323" spans="1:10" x14ac:dyDescent="0.25">
      <c r="A1323" s="1">
        <v>42059</v>
      </c>
      <c r="B1323" s="4" t="s">
        <v>20</v>
      </c>
      <c r="C1323" s="2">
        <v>0</v>
      </c>
      <c r="D1323" s="2">
        <v>0</v>
      </c>
      <c r="E1323" s="2">
        <v>0</v>
      </c>
      <c r="F1323" s="2">
        <v>0</v>
      </c>
      <c r="G1323" s="2">
        <v>0</v>
      </c>
      <c r="H1323" s="2">
        <f t="shared" si="40"/>
        <v>0</v>
      </c>
      <c r="J1323">
        <f t="shared" si="41"/>
        <v>2</v>
      </c>
    </row>
    <row r="1324" spans="1:10" x14ac:dyDescent="0.25">
      <c r="A1324" s="1">
        <v>42059</v>
      </c>
      <c r="B1324" s="4" t="s">
        <v>21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f t="shared" si="40"/>
        <v>0</v>
      </c>
      <c r="J1324">
        <f t="shared" si="41"/>
        <v>2</v>
      </c>
    </row>
    <row r="1325" spans="1:10" x14ac:dyDescent="0.25">
      <c r="A1325" s="1">
        <v>42059</v>
      </c>
      <c r="B1325" s="4" t="s">
        <v>22</v>
      </c>
      <c r="C1325" s="2">
        <v>0</v>
      </c>
      <c r="D1325" s="2">
        <v>0</v>
      </c>
      <c r="E1325" s="2">
        <v>0</v>
      </c>
      <c r="F1325" s="2">
        <v>0</v>
      </c>
      <c r="G1325" s="2">
        <v>0</v>
      </c>
      <c r="H1325" s="2">
        <f t="shared" si="40"/>
        <v>0</v>
      </c>
      <c r="J1325">
        <f t="shared" si="41"/>
        <v>2</v>
      </c>
    </row>
    <row r="1326" spans="1:10" x14ac:dyDescent="0.25">
      <c r="A1326" s="1">
        <v>42059</v>
      </c>
      <c r="B1326" s="4" t="s">
        <v>23</v>
      </c>
      <c r="C1326" s="2">
        <v>0</v>
      </c>
      <c r="D1326" s="2">
        <v>0</v>
      </c>
      <c r="E1326" s="2">
        <v>0</v>
      </c>
      <c r="F1326" s="2">
        <v>0</v>
      </c>
      <c r="G1326" s="2">
        <v>0</v>
      </c>
      <c r="H1326" s="2">
        <f t="shared" si="40"/>
        <v>0</v>
      </c>
      <c r="J1326">
        <f t="shared" si="41"/>
        <v>2</v>
      </c>
    </row>
    <row r="1327" spans="1:10" x14ac:dyDescent="0.25">
      <c r="A1327" s="1">
        <v>42060</v>
      </c>
      <c r="B1327" s="4" t="s">
        <v>0</v>
      </c>
      <c r="C1327" s="2">
        <v>0</v>
      </c>
      <c r="D1327" s="2">
        <v>0</v>
      </c>
      <c r="E1327" s="2">
        <v>0</v>
      </c>
      <c r="F1327" s="2">
        <v>0</v>
      </c>
      <c r="G1327" s="2">
        <v>0</v>
      </c>
      <c r="H1327" s="2">
        <f t="shared" si="40"/>
        <v>0</v>
      </c>
      <c r="J1327">
        <f t="shared" si="41"/>
        <v>2</v>
      </c>
    </row>
    <row r="1328" spans="1:10" x14ac:dyDescent="0.25">
      <c r="A1328" s="1">
        <v>42060</v>
      </c>
      <c r="B1328" s="4" t="s">
        <v>1</v>
      </c>
      <c r="C1328" s="2">
        <v>0</v>
      </c>
      <c r="D1328" s="2">
        <v>0</v>
      </c>
      <c r="E1328" s="2">
        <v>0</v>
      </c>
      <c r="F1328" s="2">
        <v>0</v>
      </c>
      <c r="G1328" s="2">
        <v>0</v>
      </c>
      <c r="H1328" s="2">
        <f t="shared" si="40"/>
        <v>0</v>
      </c>
      <c r="J1328">
        <f t="shared" si="41"/>
        <v>2</v>
      </c>
    </row>
    <row r="1329" spans="1:10" x14ac:dyDescent="0.25">
      <c r="A1329" s="1">
        <v>42060</v>
      </c>
      <c r="B1329" s="4" t="s">
        <v>2</v>
      </c>
      <c r="C1329" s="2">
        <v>0</v>
      </c>
      <c r="D1329" s="2">
        <v>0</v>
      </c>
      <c r="E1329" s="2">
        <v>0</v>
      </c>
      <c r="F1329" s="2">
        <v>0</v>
      </c>
      <c r="G1329" s="2">
        <v>0</v>
      </c>
      <c r="H1329" s="2">
        <f t="shared" si="40"/>
        <v>0</v>
      </c>
      <c r="J1329">
        <f t="shared" si="41"/>
        <v>2</v>
      </c>
    </row>
    <row r="1330" spans="1:10" x14ac:dyDescent="0.25">
      <c r="A1330" s="1">
        <v>42060</v>
      </c>
      <c r="B1330" s="4" t="s">
        <v>3</v>
      </c>
      <c r="C1330" s="2">
        <v>0</v>
      </c>
      <c r="D1330" s="2">
        <v>0</v>
      </c>
      <c r="E1330" s="2">
        <v>0</v>
      </c>
      <c r="F1330" s="2">
        <v>0</v>
      </c>
      <c r="G1330" s="2">
        <v>0</v>
      </c>
      <c r="H1330" s="2">
        <f t="shared" si="40"/>
        <v>0</v>
      </c>
      <c r="J1330">
        <f t="shared" si="41"/>
        <v>2</v>
      </c>
    </row>
    <row r="1331" spans="1:10" x14ac:dyDescent="0.25">
      <c r="A1331" s="1">
        <v>42060</v>
      </c>
      <c r="B1331" s="4" t="s">
        <v>4</v>
      </c>
      <c r="C1331" s="2">
        <v>0</v>
      </c>
      <c r="D1331" s="2">
        <v>0</v>
      </c>
      <c r="E1331" s="2">
        <v>0</v>
      </c>
      <c r="F1331" s="2">
        <v>0</v>
      </c>
      <c r="G1331" s="2">
        <v>0</v>
      </c>
      <c r="H1331" s="2">
        <f t="shared" si="40"/>
        <v>0</v>
      </c>
      <c r="J1331">
        <f t="shared" si="41"/>
        <v>2</v>
      </c>
    </row>
    <row r="1332" spans="1:10" x14ac:dyDescent="0.25">
      <c r="A1332" s="1">
        <v>42060</v>
      </c>
      <c r="B1332" s="4" t="s">
        <v>5</v>
      </c>
      <c r="C1332" s="2">
        <v>0</v>
      </c>
      <c r="D1332" s="2">
        <v>0</v>
      </c>
      <c r="E1332" s="2">
        <v>0</v>
      </c>
      <c r="F1332" s="2">
        <v>0</v>
      </c>
      <c r="G1332" s="2">
        <v>0</v>
      </c>
      <c r="H1332" s="2">
        <f t="shared" si="40"/>
        <v>0</v>
      </c>
      <c r="J1332">
        <f t="shared" si="41"/>
        <v>2</v>
      </c>
    </row>
    <row r="1333" spans="1:10" x14ac:dyDescent="0.25">
      <c r="A1333" s="1">
        <v>42060</v>
      </c>
      <c r="B1333" s="4" t="s">
        <v>6</v>
      </c>
      <c r="C1333" s="2">
        <v>0</v>
      </c>
      <c r="D1333" s="2">
        <v>0</v>
      </c>
      <c r="E1333" s="2">
        <v>0</v>
      </c>
      <c r="F1333" s="2">
        <v>0</v>
      </c>
      <c r="G1333" s="2">
        <v>0</v>
      </c>
      <c r="H1333" s="2">
        <f t="shared" si="40"/>
        <v>0</v>
      </c>
      <c r="J1333">
        <f t="shared" si="41"/>
        <v>2</v>
      </c>
    </row>
    <row r="1334" spans="1:10" x14ac:dyDescent="0.25">
      <c r="A1334" s="1">
        <v>42060</v>
      </c>
      <c r="B1334" s="4" t="s">
        <v>7</v>
      </c>
      <c r="C1334" s="2">
        <v>230.97220000000002</v>
      </c>
      <c r="D1334" s="2">
        <v>123.0035</v>
      </c>
      <c r="E1334" s="2">
        <v>53.378300000000003</v>
      </c>
      <c r="F1334" s="2">
        <v>4.88835</v>
      </c>
      <c r="G1334" s="2">
        <v>57.272999999999996</v>
      </c>
      <c r="H1334" s="2">
        <f t="shared" si="40"/>
        <v>469.51535000000001</v>
      </c>
      <c r="J1334">
        <f t="shared" si="41"/>
        <v>2</v>
      </c>
    </row>
    <row r="1335" spans="1:10" x14ac:dyDescent="0.25">
      <c r="A1335" s="1">
        <v>42060</v>
      </c>
      <c r="B1335" s="4" t="s">
        <v>8</v>
      </c>
      <c r="C1335" s="2">
        <v>1752.8546999999999</v>
      </c>
      <c r="D1335" s="2">
        <v>933.48104999999998</v>
      </c>
      <c r="E1335" s="2">
        <v>405.08960000000002</v>
      </c>
      <c r="F1335" s="2">
        <v>37.095700000000001</v>
      </c>
      <c r="G1335" s="2">
        <v>434.64919999999995</v>
      </c>
      <c r="H1335" s="2">
        <f t="shared" si="40"/>
        <v>3563.1702499999992</v>
      </c>
      <c r="J1335">
        <f t="shared" si="41"/>
        <v>2</v>
      </c>
    </row>
    <row r="1336" spans="1:10" x14ac:dyDescent="0.25">
      <c r="A1336" s="1">
        <v>42060</v>
      </c>
      <c r="B1336" s="4" t="s">
        <v>9</v>
      </c>
      <c r="C1336" s="2">
        <v>4682.7163</v>
      </c>
      <c r="D1336" s="2">
        <v>2493.7750500000002</v>
      </c>
      <c r="E1336" s="2">
        <v>1082.1885500000001</v>
      </c>
      <c r="F1336" s="2">
        <v>99.101500000000001</v>
      </c>
      <c r="G1336" s="2">
        <v>1161.1560999999999</v>
      </c>
      <c r="H1336" s="2">
        <f t="shared" si="40"/>
        <v>9518.9375000000018</v>
      </c>
      <c r="J1336">
        <f t="shared" si="41"/>
        <v>2</v>
      </c>
    </row>
    <row r="1337" spans="1:10" x14ac:dyDescent="0.25">
      <c r="A1337" s="1">
        <v>42060</v>
      </c>
      <c r="B1337" s="4" t="s">
        <v>10</v>
      </c>
      <c r="C1337" s="2">
        <v>7261.3740499999994</v>
      </c>
      <c r="D1337" s="2">
        <v>3867.0367499999998</v>
      </c>
      <c r="E1337" s="2">
        <v>1678.1226999999999</v>
      </c>
      <c r="F1337" s="2">
        <v>153.67404999999999</v>
      </c>
      <c r="G1337" s="2">
        <v>1800.5762499999998</v>
      </c>
      <c r="H1337" s="2">
        <f t="shared" si="40"/>
        <v>14760.783799999999</v>
      </c>
      <c r="J1337">
        <f t="shared" si="41"/>
        <v>2</v>
      </c>
    </row>
    <row r="1338" spans="1:10" x14ac:dyDescent="0.25">
      <c r="A1338" s="1">
        <v>42060</v>
      </c>
      <c r="B1338" s="4" t="s">
        <v>11</v>
      </c>
      <c r="C1338" s="2">
        <v>9096.4925999999996</v>
      </c>
      <c r="D1338" s="2">
        <v>4844.3267999999998</v>
      </c>
      <c r="E1338" s="2">
        <v>2102.2234000000003</v>
      </c>
      <c r="F1338" s="2">
        <v>192.51140000000001</v>
      </c>
      <c r="G1338" s="2">
        <v>2255.6237500000002</v>
      </c>
      <c r="H1338" s="2">
        <f t="shared" si="40"/>
        <v>18491.177950000001</v>
      </c>
      <c r="J1338">
        <f t="shared" si="41"/>
        <v>2</v>
      </c>
    </row>
    <row r="1339" spans="1:10" x14ac:dyDescent="0.25">
      <c r="A1339" s="1">
        <v>42060</v>
      </c>
      <c r="B1339" s="4" t="s">
        <v>12</v>
      </c>
      <c r="C1339" s="2">
        <v>9482.5005499999988</v>
      </c>
      <c r="D1339" s="2">
        <v>5049.8950500000001</v>
      </c>
      <c r="E1339" s="2">
        <v>2191.4308999999998</v>
      </c>
      <c r="F1339" s="2">
        <v>200.68074999999999</v>
      </c>
      <c r="G1339" s="2">
        <v>2351.3405499999999</v>
      </c>
      <c r="H1339" s="2">
        <f t="shared" si="40"/>
        <v>19275.8478</v>
      </c>
      <c r="J1339">
        <f t="shared" si="41"/>
        <v>2</v>
      </c>
    </row>
    <row r="1340" spans="1:10" x14ac:dyDescent="0.25">
      <c r="A1340" s="1">
        <v>42060</v>
      </c>
      <c r="B1340" s="4" t="s">
        <v>13</v>
      </c>
      <c r="C1340" s="2">
        <v>9716.63645</v>
      </c>
      <c r="D1340" s="2">
        <v>5174.5841</v>
      </c>
      <c r="E1340" s="2">
        <v>2245.5401999999999</v>
      </c>
      <c r="F1340" s="2">
        <v>205.6354</v>
      </c>
      <c r="G1340" s="2">
        <v>2409.3989499999998</v>
      </c>
      <c r="H1340" s="2">
        <f t="shared" si="40"/>
        <v>19751.795099999999</v>
      </c>
      <c r="J1340">
        <f t="shared" si="41"/>
        <v>2</v>
      </c>
    </row>
    <row r="1341" spans="1:10" x14ac:dyDescent="0.25">
      <c r="A1341" s="1">
        <v>42060</v>
      </c>
      <c r="B1341" s="4" t="s">
        <v>14</v>
      </c>
      <c r="C1341" s="2">
        <v>9422.3842999999997</v>
      </c>
      <c r="D1341" s="2">
        <v>5017.8806500000001</v>
      </c>
      <c r="E1341" s="2">
        <v>2177.5385000000001</v>
      </c>
      <c r="F1341" s="2">
        <v>199.4083</v>
      </c>
      <c r="G1341" s="2">
        <v>2336.4340999999999</v>
      </c>
      <c r="H1341" s="2">
        <f t="shared" si="40"/>
        <v>19153.645849999997</v>
      </c>
      <c r="J1341">
        <f t="shared" si="41"/>
        <v>2</v>
      </c>
    </row>
    <row r="1342" spans="1:10" x14ac:dyDescent="0.25">
      <c r="A1342" s="1">
        <v>42060</v>
      </c>
      <c r="B1342" s="4" t="s">
        <v>15</v>
      </c>
      <c r="C1342" s="2">
        <v>7679.0215499999995</v>
      </c>
      <c r="D1342" s="2">
        <v>4089.4545499999995</v>
      </c>
      <c r="E1342" s="2">
        <v>1774.64275</v>
      </c>
      <c r="F1342" s="2">
        <v>162.51320000000001</v>
      </c>
      <c r="G1342" s="2">
        <v>1904.1385499999999</v>
      </c>
      <c r="H1342" s="2">
        <f t="shared" si="40"/>
        <v>15609.770599999998</v>
      </c>
      <c r="J1342">
        <f t="shared" si="41"/>
        <v>2</v>
      </c>
    </row>
    <row r="1343" spans="1:10" x14ac:dyDescent="0.25">
      <c r="A1343" s="1">
        <v>42060</v>
      </c>
      <c r="B1343" s="4" t="s">
        <v>16</v>
      </c>
      <c r="C1343" s="2">
        <v>4901.0320000000002</v>
      </c>
      <c r="D1343" s="2">
        <v>2610.0389</v>
      </c>
      <c r="E1343" s="2">
        <v>1132.6420000000001</v>
      </c>
      <c r="F1343" s="2">
        <v>103.7221</v>
      </c>
      <c r="G1343" s="2">
        <v>1215.2909</v>
      </c>
      <c r="H1343" s="2">
        <f t="shared" si="40"/>
        <v>9962.7259000000013</v>
      </c>
      <c r="J1343">
        <f t="shared" si="41"/>
        <v>2</v>
      </c>
    </row>
    <row r="1344" spans="1:10" x14ac:dyDescent="0.25">
      <c r="A1344" s="1">
        <v>42060</v>
      </c>
      <c r="B1344" s="4" t="s">
        <v>17</v>
      </c>
      <c r="C1344" s="2">
        <v>1642.115</v>
      </c>
      <c r="D1344" s="2">
        <v>874.50634999999988</v>
      </c>
      <c r="E1344" s="2">
        <v>379.49694999999997</v>
      </c>
      <c r="F1344" s="2">
        <v>34.752249999999997</v>
      </c>
      <c r="G1344" s="2">
        <v>407.1891</v>
      </c>
      <c r="H1344" s="2">
        <f t="shared" si="40"/>
        <v>3338.0596500000001</v>
      </c>
      <c r="J1344">
        <f t="shared" si="41"/>
        <v>2</v>
      </c>
    </row>
    <row r="1345" spans="1:10" x14ac:dyDescent="0.25">
      <c r="A1345" s="1">
        <v>42060</v>
      </c>
      <c r="B1345" s="4" t="s">
        <v>18</v>
      </c>
      <c r="C1345" s="2">
        <v>145.5438</v>
      </c>
      <c r="D1345" s="2">
        <v>77.508949999999999</v>
      </c>
      <c r="E1345" s="2">
        <v>33.635349999999995</v>
      </c>
      <c r="F1345" s="2">
        <v>3.0804</v>
      </c>
      <c r="G1345" s="2">
        <v>36.090150000000001</v>
      </c>
      <c r="H1345" s="2">
        <f t="shared" si="40"/>
        <v>295.85865000000001</v>
      </c>
      <c r="J1345">
        <f t="shared" si="41"/>
        <v>2</v>
      </c>
    </row>
    <row r="1346" spans="1:10" x14ac:dyDescent="0.25">
      <c r="A1346" s="1">
        <v>42060</v>
      </c>
      <c r="B1346" s="4" t="s">
        <v>19</v>
      </c>
      <c r="C1346" s="2">
        <v>0</v>
      </c>
      <c r="D1346" s="2">
        <v>0</v>
      </c>
      <c r="E1346" s="2">
        <v>0</v>
      </c>
      <c r="F1346" s="2">
        <v>0</v>
      </c>
      <c r="G1346" s="2">
        <v>0</v>
      </c>
      <c r="H1346" s="2">
        <f t="shared" si="40"/>
        <v>0</v>
      </c>
      <c r="J1346">
        <f t="shared" si="41"/>
        <v>2</v>
      </c>
    </row>
    <row r="1347" spans="1:10" x14ac:dyDescent="0.25">
      <c r="A1347" s="1">
        <v>42060</v>
      </c>
      <c r="B1347" s="4" t="s">
        <v>20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f t="shared" si="40"/>
        <v>0</v>
      </c>
      <c r="J1347">
        <f t="shared" si="41"/>
        <v>2</v>
      </c>
    </row>
    <row r="1348" spans="1:10" x14ac:dyDescent="0.25">
      <c r="A1348" s="1">
        <v>42060</v>
      </c>
      <c r="B1348" s="4" t="s">
        <v>21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f t="shared" si="40"/>
        <v>0</v>
      </c>
      <c r="J1348">
        <f t="shared" si="41"/>
        <v>2</v>
      </c>
    </row>
    <row r="1349" spans="1:10" x14ac:dyDescent="0.25">
      <c r="A1349" s="1">
        <v>42060</v>
      </c>
      <c r="B1349" s="4" t="s">
        <v>22</v>
      </c>
      <c r="C1349" s="2">
        <v>0</v>
      </c>
      <c r="D1349" s="2">
        <v>0</v>
      </c>
      <c r="E1349" s="2">
        <v>0</v>
      </c>
      <c r="F1349" s="2">
        <v>0</v>
      </c>
      <c r="G1349" s="2">
        <v>0</v>
      </c>
      <c r="H1349" s="2">
        <f t="shared" si="40"/>
        <v>0</v>
      </c>
      <c r="J1349">
        <f t="shared" si="41"/>
        <v>2</v>
      </c>
    </row>
    <row r="1350" spans="1:10" x14ac:dyDescent="0.25">
      <c r="A1350" s="1">
        <v>42060</v>
      </c>
      <c r="B1350" s="4" t="s">
        <v>23</v>
      </c>
      <c r="C1350" s="2">
        <v>0</v>
      </c>
      <c r="D1350" s="2">
        <v>0</v>
      </c>
      <c r="E1350" s="2">
        <v>0</v>
      </c>
      <c r="F1350" s="2">
        <v>0</v>
      </c>
      <c r="G1350" s="2">
        <v>0</v>
      </c>
      <c r="H1350" s="2">
        <f t="shared" si="40"/>
        <v>0</v>
      </c>
      <c r="J1350">
        <f t="shared" si="41"/>
        <v>2</v>
      </c>
    </row>
    <row r="1351" spans="1:10" x14ac:dyDescent="0.25">
      <c r="A1351" s="1">
        <v>42061</v>
      </c>
      <c r="B1351" s="4" t="s">
        <v>0</v>
      </c>
      <c r="C1351" s="2">
        <v>0</v>
      </c>
      <c r="D1351" s="2">
        <v>0</v>
      </c>
      <c r="E1351" s="2">
        <v>0</v>
      </c>
      <c r="F1351" s="2">
        <v>0</v>
      </c>
      <c r="G1351" s="2">
        <v>0</v>
      </c>
      <c r="H1351" s="2">
        <f t="shared" si="40"/>
        <v>0</v>
      </c>
      <c r="J1351">
        <f t="shared" si="41"/>
        <v>2</v>
      </c>
    </row>
    <row r="1352" spans="1:10" x14ac:dyDescent="0.25">
      <c r="A1352" s="1">
        <v>42061</v>
      </c>
      <c r="B1352" s="4" t="s">
        <v>1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f t="shared" ref="H1352:H1415" si="42">SUM(C1352:G1352)</f>
        <v>0</v>
      </c>
      <c r="J1352">
        <f t="shared" ref="J1352:J1415" si="43">MONTH(A1352)</f>
        <v>2</v>
      </c>
    </row>
    <row r="1353" spans="1:10" x14ac:dyDescent="0.25">
      <c r="A1353" s="1">
        <v>42061</v>
      </c>
      <c r="B1353" s="4" t="s">
        <v>2</v>
      </c>
      <c r="C1353" s="2">
        <v>0</v>
      </c>
      <c r="D1353" s="2">
        <v>0</v>
      </c>
      <c r="E1353" s="2">
        <v>0</v>
      </c>
      <c r="F1353" s="2">
        <v>0</v>
      </c>
      <c r="G1353" s="2">
        <v>0</v>
      </c>
      <c r="H1353" s="2">
        <f t="shared" si="42"/>
        <v>0</v>
      </c>
      <c r="J1353">
        <f t="shared" si="43"/>
        <v>2</v>
      </c>
    </row>
    <row r="1354" spans="1:10" x14ac:dyDescent="0.25">
      <c r="A1354" s="1">
        <v>42061</v>
      </c>
      <c r="B1354" s="4" t="s">
        <v>3</v>
      </c>
      <c r="C1354" s="2">
        <v>0</v>
      </c>
      <c r="D1354" s="2">
        <v>0</v>
      </c>
      <c r="E1354" s="2">
        <v>0</v>
      </c>
      <c r="F1354" s="2">
        <v>0</v>
      </c>
      <c r="G1354" s="2">
        <v>0</v>
      </c>
      <c r="H1354" s="2">
        <f t="shared" si="42"/>
        <v>0</v>
      </c>
      <c r="J1354">
        <f t="shared" si="43"/>
        <v>2</v>
      </c>
    </row>
    <row r="1355" spans="1:10" x14ac:dyDescent="0.25">
      <c r="A1355" s="1">
        <v>42061</v>
      </c>
      <c r="B1355" s="4" t="s">
        <v>4</v>
      </c>
      <c r="C1355" s="2">
        <v>0</v>
      </c>
      <c r="D1355" s="2">
        <v>0</v>
      </c>
      <c r="E1355" s="2">
        <v>0</v>
      </c>
      <c r="F1355" s="2">
        <v>0</v>
      </c>
      <c r="G1355" s="2">
        <v>0</v>
      </c>
      <c r="H1355" s="2">
        <f t="shared" si="42"/>
        <v>0</v>
      </c>
      <c r="J1355">
        <f t="shared" si="43"/>
        <v>2</v>
      </c>
    </row>
    <row r="1356" spans="1:10" x14ac:dyDescent="0.25">
      <c r="A1356" s="1">
        <v>42061</v>
      </c>
      <c r="B1356" s="4" t="s">
        <v>5</v>
      </c>
      <c r="C1356" s="2">
        <v>0</v>
      </c>
      <c r="D1356" s="2">
        <v>0</v>
      </c>
      <c r="E1356" s="2">
        <v>0</v>
      </c>
      <c r="F1356" s="2">
        <v>0</v>
      </c>
      <c r="G1356" s="2">
        <v>0</v>
      </c>
      <c r="H1356" s="2">
        <f t="shared" si="42"/>
        <v>0</v>
      </c>
      <c r="J1356">
        <f t="shared" si="43"/>
        <v>2</v>
      </c>
    </row>
    <row r="1357" spans="1:10" x14ac:dyDescent="0.25">
      <c r="A1357" s="1">
        <v>42061</v>
      </c>
      <c r="B1357" s="4" t="s">
        <v>6</v>
      </c>
      <c r="C1357" s="2">
        <v>0</v>
      </c>
      <c r="D1357" s="2">
        <v>0</v>
      </c>
      <c r="E1357" s="2">
        <v>0</v>
      </c>
      <c r="F1357" s="2">
        <v>0</v>
      </c>
      <c r="G1357" s="2">
        <v>0</v>
      </c>
      <c r="H1357" s="2">
        <f t="shared" si="42"/>
        <v>0</v>
      </c>
      <c r="J1357">
        <f t="shared" si="43"/>
        <v>2</v>
      </c>
    </row>
    <row r="1358" spans="1:10" x14ac:dyDescent="0.25">
      <c r="A1358" s="1">
        <v>42061</v>
      </c>
      <c r="B1358" s="4" t="s">
        <v>7</v>
      </c>
      <c r="C1358" s="2">
        <v>101.24775</v>
      </c>
      <c r="D1358" s="2">
        <v>53.919750000000001</v>
      </c>
      <c r="E1358" s="2">
        <v>23.398799999999998</v>
      </c>
      <c r="F1358" s="2">
        <v>2.1428499999999997</v>
      </c>
      <c r="G1358" s="2">
        <v>25.106449999999999</v>
      </c>
      <c r="H1358" s="2">
        <f t="shared" si="42"/>
        <v>205.81559999999999</v>
      </c>
      <c r="J1358">
        <f t="shared" si="43"/>
        <v>2</v>
      </c>
    </row>
    <row r="1359" spans="1:10" x14ac:dyDescent="0.25">
      <c r="A1359" s="1">
        <v>42061</v>
      </c>
      <c r="B1359" s="4" t="s">
        <v>8</v>
      </c>
      <c r="C1359" s="2">
        <v>601.15994999999998</v>
      </c>
      <c r="D1359" s="2">
        <v>320.14654999999999</v>
      </c>
      <c r="E1359" s="2">
        <v>138.92994999999999</v>
      </c>
      <c r="F1359" s="2">
        <v>12.722799999999999</v>
      </c>
      <c r="G1359" s="2">
        <v>149.06704999999999</v>
      </c>
      <c r="H1359" s="2">
        <f t="shared" si="42"/>
        <v>1222.0263</v>
      </c>
      <c r="J1359">
        <f t="shared" si="43"/>
        <v>2</v>
      </c>
    </row>
    <row r="1360" spans="1:10" x14ac:dyDescent="0.25">
      <c r="A1360" s="1">
        <v>42061</v>
      </c>
      <c r="B1360" s="4" t="s">
        <v>9</v>
      </c>
      <c r="C1360" s="2">
        <v>1145.36735</v>
      </c>
      <c r="D1360" s="2">
        <v>609.96424999999999</v>
      </c>
      <c r="E1360" s="2">
        <v>264.69765000000001</v>
      </c>
      <c r="F1360" s="2">
        <v>24.239449999999998</v>
      </c>
      <c r="G1360" s="2">
        <v>284.01220000000001</v>
      </c>
      <c r="H1360" s="2">
        <f t="shared" si="42"/>
        <v>2328.2809000000002</v>
      </c>
      <c r="J1360">
        <f t="shared" si="43"/>
        <v>2</v>
      </c>
    </row>
    <row r="1361" spans="1:10" x14ac:dyDescent="0.25">
      <c r="A1361" s="1">
        <v>42061</v>
      </c>
      <c r="B1361" s="4" t="s">
        <v>10</v>
      </c>
      <c r="C1361" s="2">
        <v>1727.5425499999999</v>
      </c>
      <c r="D1361" s="2">
        <v>920.0009</v>
      </c>
      <c r="E1361" s="2">
        <v>399.23989999999998</v>
      </c>
      <c r="F1361" s="2">
        <v>36.560200000000002</v>
      </c>
      <c r="G1361" s="2">
        <v>428.37279999999998</v>
      </c>
      <c r="H1361" s="2">
        <f t="shared" si="42"/>
        <v>3511.7163500000001</v>
      </c>
      <c r="J1361">
        <f t="shared" si="43"/>
        <v>2</v>
      </c>
    </row>
    <row r="1362" spans="1:10" x14ac:dyDescent="0.25">
      <c r="A1362" s="1">
        <v>42061</v>
      </c>
      <c r="B1362" s="4" t="s">
        <v>11</v>
      </c>
      <c r="C1362" s="2">
        <v>2388.8178999999996</v>
      </c>
      <c r="D1362" s="2">
        <v>1272.1627000000001</v>
      </c>
      <c r="E1362" s="2">
        <v>552.06224999999995</v>
      </c>
      <c r="F1362" s="2">
        <v>50.555449999999993</v>
      </c>
      <c r="G1362" s="2">
        <v>592.34630000000004</v>
      </c>
      <c r="H1362" s="2">
        <f t="shared" si="42"/>
        <v>4855.9445999999998</v>
      </c>
      <c r="J1362">
        <f t="shared" si="43"/>
        <v>2</v>
      </c>
    </row>
    <row r="1363" spans="1:10" x14ac:dyDescent="0.25">
      <c r="A1363" s="1">
        <v>42061</v>
      </c>
      <c r="B1363" s="4" t="s">
        <v>12</v>
      </c>
      <c r="C1363" s="2">
        <v>2762.1702</v>
      </c>
      <c r="D1363" s="2">
        <v>1470.99045</v>
      </c>
      <c r="E1363" s="2">
        <v>638.34490000000005</v>
      </c>
      <c r="F1363" s="2">
        <v>58.456200000000003</v>
      </c>
      <c r="G1363" s="2">
        <v>684.92489999999998</v>
      </c>
      <c r="H1363" s="2">
        <f t="shared" si="42"/>
        <v>5614.8866499999995</v>
      </c>
      <c r="J1363">
        <f t="shared" si="43"/>
        <v>2</v>
      </c>
    </row>
    <row r="1364" spans="1:10" x14ac:dyDescent="0.25">
      <c r="A1364" s="1">
        <v>42061</v>
      </c>
      <c r="B1364" s="4" t="s">
        <v>13</v>
      </c>
      <c r="C1364" s="2">
        <v>2860.2534000000001</v>
      </c>
      <c r="D1364" s="2">
        <v>1523.2246499999999</v>
      </c>
      <c r="E1364" s="2">
        <v>661.01184999999998</v>
      </c>
      <c r="F1364" s="2">
        <v>60.5319</v>
      </c>
      <c r="G1364" s="2">
        <v>709.24680000000001</v>
      </c>
      <c r="H1364" s="2">
        <f t="shared" si="42"/>
        <v>5814.2685999999994</v>
      </c>
      <c r="J1364">
        <f t="shared" si="43"/>
        <v>2</v>
      </c>
    </row>
    <row r="1365" spans="1:10" x14ac:dyDescent="0.25">
      <c r="A1365" s="1">
        <v>42061</v>
      </c>
      <c r="B1365" s="4" t="s">
        <v>14</v>
      </c>
      <c r="C1365" s="2">
        <v>3062.7497499999999</v>
      </c>
      <c r="D1365" s="2">
        <v>1631.0641499999999</v>
      </c>
      <c r="E1365" s="2">
        <v>707.80944999999997</v>
      </c>
      <c r="F1365" s="2">
        <v>64.817599999999999</v>
      </c>
      <c r="G1365" s="2">
        <v>759.45884999999998</v>
      </c>
      <c r="H1365" s="2">
        <f t="shared" si="42"/>
        <v>6225.8998000000001</v>
      </c>
      <c r="J1365">
        <f t="shared" si="43"/>
        <v>2</v>
      </c>
    </row>
    <row r="1366" spans="1:10" x14ac:dyDescent="0.25">
      <c r="A1366" s="1">
        <v>42061</v>
      </c>
      <c r="B1366" s="4" t="s">
        <v>15</v>
      </c>
      <c r="C1366" s="2">
        <v>2417.2937499999998</v>
      </c>
      <c r="D1366" s="2">
        <v>1287.32755</v>
      </c>
      <c r="E1366" s="2">
        <v>558.64294999999993</v>
      </c>
      <c r="F1366" s="2">
        <v>51.158099999999997</v>
      </c>
      <c r="G1366" s="2">
        <v>599.40724999999998</v>
      </c>
      <c r="H1366" s="2">
        <f t="shared" si="42"/>
        <v>4913.8296</v>
      </c>
      <c r="J1366">
        <f t="shared" si="43"/>
        <v>2</v>
      </c>
    </row>
    <row r="1367" spans="1:10" x14ac:dyDescent="0.25">
      <c r="A1367" s="1">
        <v>42061</v>
      </c>
      <c r="B1367" s="4" t="s">
        <v>16</v>
      </c>
      <c r="C1367" s="2">
        <v>1265.5989999999999</v>
      </c>
      <c r="D1367" s="2">
        <v>673.99304999999993</v>
      </c>
      <c r="E1367" s="2">
        <v>292.48329999999999</v>
      </c>
      <c r="F1367" s="2">
        <v>26.78435</v>
      </c>
      <c r="G1367" s="2">
        <v>313.82594999999998</v>
      </c>
      <c r="H1367" s="2">
        <f t="shared" si="42"/>
        <v>2572.6856499999994</v>
      </c>
      <c r="J1367">
        <f t="shared" si="43"/>
        <v>2</v>
      </c>
    </row>
    <row r="1368" spans="1:10" x14ac:dyDescent="0.25">
      <c r="A1368" s="1">
        <v>42061</v>
      </c>
      <c r="B1368" s="4" t="s">
        <v>17</v>
      </c>
      <c r="C1368" s="2">
        <v>537.88</v>
      </c>
      <c r="D1368" s="2">
        <v>286.44745</v>
      </c>
      <c r="E1368" s="2">
        <v>124.30569999999999</v>
      </c>
      <c r="F1368" s="2">
        <v>11.383199999999999</v>
      </c>
      <c r="G1368" s="2">
        <v>133.37604999999999</v>
      </c>
      <c r="H1368" s="2">
        <f t="shared" si="42"/>
        <v>1093.3924</v>
      </c>
      <c r="J1368">
        <f t="shared" si="43"/>
        <v>2</v>
      </c>
    </row>
    <row r="1369" spans="1:10" x14ac:dyDescent="0.25">
      <c r="A1369" s="1">
        <v>42061</v>
      </c>
      <c r="B1369" s="4" t="s">
        <v>18</v>
      </c>
      <c r="C1369" s="2">
        <v>50.624299999999998</v>
      </c>
      <c r="D1369" s="2">
        <v>26.959449999999997</v>
      </c>
      <c r="E1369" s="2">
        <v>11.699399999999999</v>
      </c>
      <c r="F1369" s="2">
        <v>1.071</v>
      </c>
      <c r="G1369" s="2">
        <v>12.5528</v>
      </c>
      <c r="H1369" s="2">
        <f t="shared" si="42"/>
        <v>102.90694999999999</v>
      </c>
      <c r="J1369">
        <f t="shared" si="43"/>
        <v>2</v>
      </c>
    </row>
    <row r="1370" spans="1:10" x14ac:dyDescent="0.25">
      <c r="A1370" s="1">
        <v>42061</v>
      </c>
      <c r="B1370" s="4" t="s">
        <v>19</v>
      </c>
      <c r="C1370" s="2">
        <v>0</v>
      </c>
      <c r="D1370" s="2">
        <v>0</v>
      </c>
      <c r="E1370" s="2">
        <v>0</v>
      </c>
      <c r="F1370" s="2">
        <v>0</v>
      </c>
      <c r="G1370" s="2">
        <v>0</v>
      </c>
      <c r="H1370" s="2">
        <f t="shared" si="42"/>
        <v>0</v>
      </c>
      <c r="J1370">
        <f t="shared" si="43"/>
        <v>2</v>
      </c>
    </row>
    <row r="1371" spans="1:10" x14ac:dyDescent="0.25">
      <c r="A1371" s="1">
        <v>42061</v>
      </c>
      <c r="B1371" s="4" t="s">
        <v>20</v>
      </c>
      <c r="C1371" s="2">
        <v>0</v>
      </c>
      <c r="D1371" s="2">
        <v>0</v>
      </c>
      <c r="E1371" s="2">
        <v>0</v>
      </c>
      <c r="F1371" s="2">
        <v>0</v>
      </c>
      <c r="G1371" s="2">
        <v>0</v>
      </c>
      <c r="H1371" s="2">
        <f t="shared" si="42"/>
        <v>0</v>
      </c>
      <c r="J1371">
        <f t="shared" si="43"/>
        <v>2</v>
      </c>
    </row>
    <row r="1372" spans="1:10" x14ac:dyDescent="0.25">
      <c r="A1372" s="1">
        <v>42061</v>
      </c>
      <c r="B1372" s="4" t="s">
        <v>21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f t="shared" si="42"/>
        <v>0</v>
      </c>
      <c r="J1372">
        <f t="shared" si="43"/>
        <v>2</v>
      </c>
    </row>
    <row r="1373" spans="1:10" x14ac:dyDescent="0.25">
      <c r="A1373" s="1">
        <v>42061</v>
      </c>
      <c r="B1373" s="4" t="s">
        <v>22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f t="shared" si="42"/>
        <v>0</v>
      </c>
      <c r="J1373">
        <f t="shared" si="43"/>
        <v>2</v>
      </c>
    </row>
    <row r="1374" spans="1:10" x14ac:dyDescent="0.25">
      <c r="A1374" s="1">
        <v>42061</v>
      </c>
      <c r="B1374" s="4" t="s">
        <v>23</v>
      </c>
      <c r="C1374" s="2">
        <v>0</v>
      </c>
      <c r="D1374" s="2">
        <v>0</v>
      </c>
      <c r="E1374" s="2">
        <v>0</v>
      </c>
      <c r="F1374" s="2">
        <v>0</v>
      </c>
      <c r="G1374" s="2">
        <v>0</v>
      </c>
      <c r="H1374" s="2">
        <f t="shared" si="42"/>
        <v>0</v>
      </c>
      <c r="J1374">
        <f t="shared" si="43"/>
        <v>2</v>
      </c>
    </row>
    <row r="1375" spans="1:10" x14ac:dyDescent="0.25">
      <c r="A1375" s="1">
        <v>42062</v>
      </c>
      <c r="B1375" s="4" t="s">
        <v>0</v>
      </c>
      <c r="C1375" s="2">
        <v>0</v>
      </c>
      <c r="D1375" s="2">
        <v>0</v>
      </c>
      <c r="E1375" s="2">
        <v>0</v>
      </c>
      <c r="F1375" s="2">
        <v>0</v>
      </c>
      <c r="G1375" s="2">
        <v>0</v>
      </c>
      <c r="H1375" s="2">
        <f t="shared" si="42"/>
        <v>0</v>
      </c>
      <c r="J1375">
        <f t="shared" si="43"/>
        <v>2</v>
      </c>
    </row>
    <row r="1376" spans="1:10" x14ac:dyDescent="0.25">
      <c r="A1376" s="1">
        <v>42062</v>
      </c>
      <c r="B1376" s="4" t="s">
        <v>1</v>
      </c>
      <c r="C1376" s="2">
        <v>0</v>
      </c>
      <c r="D1376" s="2">
        <v>0</v>
      </c>
      <c r="E1376" s="2">
        <v>0</v>
      </c>
      <c r="F1376" s="2">
        <v>0</v>
      </c>
      <c r="G1376" s="2">
        <v>0</v>
      </c>
      <c r="H1376" s="2">
        <f t="shared" si="42"/>
        <v>0</v>
      </c>
      <c r="J1376">
        <f t="shared" si="43"/>
        <v>2</v>
      </c>
    </row>
    <row r="1377" spans="1:10" x14ac:dyDescent="0.25">
      <c r="A1377" s="1">
        <v>42062</v>
      </c>
      <c r="B1377" s="4" t="s">
        <v>2</v>
      </c>
      <c r="C1377" s="2">
        <v>0</v>
      </c>
      <c r="D1377" s="2">
        <v>0</v>
      </c>
      <c r="E1377" s="2">
        <v>0</v>
      </c>
      <c r="F1377" s="2">
        <v>0</v>
      </c>
      <c r="G1377" s="2">
        <v>0</v>
      </c>
      <c r="H1377" s="2">
        <f t="shared" si="42"/>
        <v>0</v>
      </c>
      <c r="J1377">
        <f t="shared" si="43"/>
        <v>2</v>
      </c>
    </row>
    <row r="1378" spans="1:10" x14ac:dyDescent="0.25">
      <c r="A1378" s="1">
        <v>42062</v>
      </c>
      <c r="B1378" s="4" t="s">
        <v>3</v>
      </c>
      <c r="C1378" s="2">
        <v>0</v>
      </c>
      <c r="D1378" s="2">
        <v>0</v>
      </c>
      <c r="E1378" s="2">
        <v>0</v>
      </c>
      <c r="F1378" s="2">
        <v>0</v>
      </c>
      <c r="G1378" s="2">
        <v>0</v>
      </c>
      <c r="H1378" s="2">
        <f t="shared" si="42"/>
        <v>0</v>
      </c>
      <c r="J1378">
        <f t="shared" si="43"/>
        <v>2</v>
      </c>
    </row>
    <row r="1379" spans="1:10" x14ac:dyDescent="0.25">
      <c r="A1379" s="1">
        <v>42062</v>
      </c>
      <c r="B1379" s="4" t="s">
        <v>4</v>
      </c>
      <c r="C1379" s="2">
        <v>0</v>
      </c>
      <c r="D1379" s="2">
        <v>0</v>
      </c>
      <c r="E1379" s="2">
        <v>0</v>
      </c>
      <c r="F1379" s="2">
        <v>0</v>
      </c>
      <c r="G1379" s="2">
        <v>0</v>
      </c>
      <c r="H1379" s="2">
        <f t="shared" si="42"/>
        <v>0</v>
      </c>
      <c r="J1379">
        <f t="shared" si="43"/>
        <v>2</v>
      </c>
    </row>
    <row r="1380" spans="1:10" x14ac:dyDescent="0.25">
      <c r="A1380" s="1">
        <v>42062</v>
      </c>
      <c r="B1380" s="4" t="s">
        <v>5</v>
      </c>
      <c r="C1380" s="2">
        <v>0</v>
      </c>
      <c r="D1380" s="2">
        <v>0</v>
      </c>
      <c r="E1380" s="2">
        <v>0</v>
      </c>
      <c r="F1380" s="2">
        <v>0</v>
      </c>
      <c r="G1380" s="2">
        <v>0</v>
      </c>
      <c r="H1380" s="2">
        <f t="shared" si="42"/>
        <v>0</v>
      </c>
      <c r="J1380">
        <f t="shared" si="43"/>
        <v>2</v>
      </c>
    </row>
    <row r="1381" spans="1:10" x14ac:dyDescent="0.25">
      <c r="A1381" s="1">
        <v>42062</v>
      </c>
      <c r="B1381" s="4" t="s">
        <v>6</v>
      </c>
      <c r="C1381" s="2">
        <v>0</v>
      </c>
      <c r="D1381" s="2">
        <v>0</v>
      </c>
      <c r="E1381" s="2">
        <v>0</v>
      </c>
      <c r="F1381" s="2">
        <v>0</v>
      </c>
      <c r="G1381" s="2">
        <v>0</v>
      </c>
      <c r="H1381" s="2">
        <f t="shared" si="42"/>
        <v>0</v>
      </c>
      <c r="J1381">
        <f t="shared" si="43"/>
        <v>2</v>
      </c>
    </row>
    <row r="1382" spans="1:10" x14ac:dyDescent="0.25">
      <c r="A1382" s="1">
        <v>42062</v>
      </c>
      <c r="B1382" s="4" t="s">
        <v>7</v>
      </c>
      <c r="C1382" s="2">
        <v>66.443649999999991</v>
      </c>
      <c r="D1382" s="2">
        <v>35.384650000000001</v>
      </c>
      <c r="E1382" s="2">
        <v>15.35525</v>
      </c>
      <c r="F1382" s="2">
        <v>1.4058999999999999</v>
      </c>
      <c r="G1382" s="2">
        <v>16.475549999999998</v>
      </c>
      <c r="H1382" s="2">
        <f t="shared" si="42"/>
        <v>135.065</v>
      </c>
      <c r="J1382">
        <f t="shared" si="43"/>
        <v>2</v>
      </c>
    </row>
    <row r="1383" spans="1:10" x14ac:dyDescent="0.25">
      <c r="A1383" s="1">
        <v>42062</v>
      </c>
      <c r="B1383" s="4" t="s">
        <v>8</v>
      </c>
      <c r="C1383" s="2">
        <v>493.58395000000002</v>
      </c>
      <c r="D1383" s="2">
        <v>262.85740000000004</v>
      </c>
      <c r="E1383" s="2">
        <v>114.06830000000001</v>
      </c>
      <c r="F1383" s="2">
        <v>10.445649999999999</v>
      </c>
      <c r="G1383" s="2">
        <v>122.39235000000001</v>
      </c>
      <c r="H1383" s="2">
        <f t="shared" si="42"/>
        <v>1003.34765</v>
      </c>
      <c r="J1383">
        <f t="shared" si="43"/>
        <v>2</v>
      </c>
    </row>
    <row r="1384" spans="1:10" x14ac:dyDescent="0.25">
      <c r="A1384" s="1">
        <v>42062</v>
      </c>
      <c r="B1384" s="4" t="s">
        <v>9</v>
      </c>
      <c r="C1384" s="2">
        <v>1759.1829499999999</v>
      </c>
      <c r="D1384" s="2">
        <v>936.85044999999991</v>
      </c>
      <c r="E1384" s="2">
        <v>406.55160000000001</v>
      </c>
      <c r="F1384" s="2">
        <v>37.229999999999997</v>
      </c>
      <c r="G1384" s="2">
        <v>436.21829999999994</v>
      </c>
      <c r="H1384" s="2">
        <f t="shared" si="42"/>
        <v>3576.0333000000001</v>
      </c>
      <c r="J1384">
        <f t="shared" si="43"/>
        <v>2</v>
      </c>
    </row>
    <row r="1385" spans="1:10" x14ac:dyDescent="0.25">
      <c r="A1385" s="1">
        <v>42062</v>
      </c>
      <c r="B1385" s="4" t="s">
        <v>10</v>
      </c>
      <c r="C1385" s="2">
        <v>3239.9331000000002</v>
      </c>
      <c r="D1385" s="2">
        <v>1725.42265</v>
      </c>
      <c r="E1385" s="2">
        <v>748.75734999999997</v>
      </c>
      <c r="F1385" s="2">
        <v>68.567800000000005</v>
      </c>
      <c r="G1385" s="2">
        <v>803.39449999999999</v>
      </c>
      <c r="H1385" s="2">
        <f t="shared" si="42"/>
        <v>6586.0754000000006</v>
      </c>
      <c r="J1385">
        <f t="shared" si="43"/>
        <v>2</v>
      </c>
    </row>
    <row r="1386" spans="1:10" x14ac:dyDescent="0.25">
      <c r="A1386" s="1">
        <v>42062</v>
      </c>
      <c r="B1386" s="4" t="s">
        <v>11</v>
      </c>
      <c r="C1386" s="2">
        <v>4135.3443499999994</v>
      </c>
      <c r="D1386" s="2">
        <v>2202.2734999999998</v>
      </c>
      <c r="E1386" s="2">
        <v>955.68899999999985</v>
      </c>
      <c r="F1386" s="2">
        <v>87.517700000000005</v>
      </c>
      <c r="G1386" s="2">
        <v>1025.4264000000001</v>
      </c>
      <c r="H1386" s="2">
        <f t="shared" si="42"/>
        <v>8406.2509499999996</v>
      </c>
      <c r="J1386">
        <f t="shared" si="43"/>
        <v>2</v>
      </c>
    </row>
    <row r="1387" spans="1:10" x14ac:dyDescent="0.25">
      <c r="A1387" s="1">
        <v>42062</v>
      </c>
      <c r="B1387" s="4" t="s">
        <v>12</v>
      </c>
      <c r="C1387" s="2">
        <v>5641.4074999999993</v>
      </c>
      <c r="D1387" s="2">
        <v>3004.3249999999998</v>
      </c>
      <c r="E1387" s="2">
        <v>1303.7444499999999</v>
      </c>
      <c r="F1387" s="2">
        <v>119.39015000000001</v>
      </c>
      <c r="G1387" s="2">
        <v>1398.8789999999999</v>
      </c>
      <c r="H1387" s="2">
        <f t="shared" si="42"/>
        <v>11467.746099999997</v>
      </c>
      <c r="J1387">
        <f t="shared" si="43"/>
        <v>2</v>
      </c>
    </row>
    <row r="1388" spans="1:10" x14ac:dyDescent="0.25">
      <c r="A1388" s="1">
        <v>42062</v>
      </c>
      <c r="B1388" s="4" t="s">
        <v>13</v>
      </c>
      <c r="C1388" s="2">
        <v>5334.4996999999994</v>
      </c>
      <c r="D1388" s="2">
        <v>2840.8818999999999</v>
      </c>
      <c r="E1388" s="2">
        <v>1232.8170500000001</v>
      </c>
      <c r="F1388" s="2">
        <v>112.89530000000001</v>
      </c>
      <c r="G1388" s="2">
        <v>1322.77595</v>
      </c>
      <c r="H1388" s="2">
        <f t="shared" si="42"/>
        <v>10843.869899999998</v>
      </c>
      <c r="J1388">
        <f t="shared" si="43"/>
        <v>2</v>
      </c>
    </row>
    <row r="1389" spans="1:10" x14ac:dyDescent="0.25">
      <c r="A1389" s="1">
        <v>42062</v>
      </c>
      <c r="B1389" s="4" t="s">
        <v>14</v>
      </c>
      <c r="C1389" s="2">
        <v>5834.4110499999997</v>
      </c>
      <c r="D1389" s="2">
        <v>3107.1095499999997</v>
      </c>
      <c r="E1389" s="2">
        <v>1348.3481999999999</v>
      </c>
      <c r="F1389" s="2">
        <v>123.47524999999999</v>
      </c>
      <c r="G1389" s="2">
        <v>1446.7374</v>
      </c>
      <c r="H1389" s="2">
        <f t="shared" si="42"/>
        <v>11860.08145</v>
      </c>
      <c r="J1389">
        <f t="shared" si="43"/>
        <v>2</v>
      </c>
    </row>
    <row r="1390" spans="1:10" x14ac:dyDescent="0.25">
      <c r="A1390" s="1">
        <v>42062</v>
      </c>
      <c r="B1390" s="4" t="s">
        <v>15</v>
      </c>
      <c r="C1390" s="2">
        <v>4410.6126000000004</v>
      </c>
      <c r="D1390" s="2">
        <v>2348.8670499999998</v>
      </c>
      <c r="E1390" s="2">
        <v>1019.3047</v>
      </c>
      <c r="F1390" s="2">
        <v>93.342749999999995</v>
      </c>
      <c r="G1390" s="2">
        <v>1093.6831</v>
      </c>
      <c r="H1390" s="2">
        <f t="shared" si="42"/>
        <v>8965.8101999999999</v>
      </c>
      <c r="J1390">
        <f t="shared" si="43"/>
        <v>2</v>
      </c>
    </row>
    <row r="1391" spans="1:10" x14ac:dyDescent="0.25">
      <c r="A1391" s="1">
        <v>42062</v>
      </c>
      <c r="B1391" s="4" t="s">
        <v>16</v>
      </c>
      <c r="C1391" s="2">
        <v>3977.1448999999998</v>
      </c>
      <c r="D1391" s="2">
        <v>2118.02405</v>
      </c>
      <c r="E1391" s="2">
        <v>919.12879999999996</v>
      </c>
      <c r="F1391" s="2">
        <v>84.169550000000001</v>
      </c>
      <c r="G1391" s="2">
        <v>986.19804999999997</v>
      </c>
      <c r="H1391" s="2">
        <f t="shared" si="42"/>
        <v>8084.6653499999993</v>
      </c>
      <c r="J1391">
        <f t="shared" si="43"/>
        <v>2</v>
      </c>
    </row>
    <row r="1392" spans="1:10" x14ac:dyDescent="0.25">
      <c r="A1392" s="1">
        <v>42062</v>
      </c>
      <c r="B1392" s="4" t="s">
        <v>17</v>
      </c>
      <c r="C1392" s="2">
        <v>1866.7589499999999</v>
      </c>
      <c r="D1392" s="2">
        <v>994.14044999999999</v>
      </c>
      <c r="E1392" s="2">
        <v>431.41325000000001</v>
      </c>
      <c r="F1392" s="2">
        <v>39.506300000000003</v>
      </c>
      <c r="G1392" s="2">
        <v>462.89300000000003</v>
      </c>
      <c r="H1392" s="2">
        <f t="shared" si="42"/>
        <v>3794.7119499999999</v>
      </c>
      <c r="J1392">
        <f t="shared" si="43"/>
        <v>2</v>
      </c>
    </row>
    <row r="1393" spans="1:10" x14ac:dyDescent="0.25">
      <c r="A1393" s="1">
        <v>42062</v>
      </c>
      <c r="B1393" s="4" t="s">
        <v>18</v>
      </c>
      <c r="C1393" s="2">
        <v>164.52770000000001</v>
      </c>
      <c r="D1393" s="2">
        <v>87.618849999999995</v>
      </c>
      <c r="E1393" s="2">
        <v>38.023049999999998</v>
      </c>
      <c r="F1393" s="2">
        <v>3.4815999999999998</v>
      </c>
      <c r="G1393" s="2">
        <v>40.797449999999998</v>
      </c>
      <c r="H1393" s="2">
        <f t="shared" si="42"/>
        <v>334.44865000000004</v>
      </c>
      <c r="J1393">
        <f t="shared" si="43"/>
        <v>2</v>
      </c>
    </row>
    <row r="1394" spans="1:10" x14ac:dyDescent="0.25">
      <c r="A1394" s="1">
        <v>42062</v>
      </c>
      <c r="B1394" s="4" t="s">
        <v>19</v>
      </c>
      <c r="C1394" s="2">
        <v>3.1637</v>
      </c>
      <c r="D1394" s="2">
        <v>1.6846999999999999</v>
      </c>
      <c r="E1394" s="2">
        <v>0.73099999999999998</v>
      </c>
      <c r="F1394" s="2">
        <v>6.7150000000000001E-2</v>
      </c>
      <c r="G1394" s="2">
        <v>0.78454999999999997</v>
      </c>
      <c r="H1394" s="2">
        <f t="shared" si="42"/>
        <v>6.4310999999999998</v>
      </c>
      <c r="J1394">
        <f t="shared" si="43"/>
        <v>2</v>
      </c>
    </row>
    <row r="1395" spans="1:10" x14ac:dyDescent="0.25">
      <c r="A1395" s="1">
        <v>42062</v>
      </c>
      <c r="B1395" s="4" t="s">
        <v>20</v>
      </c>
      <c r="C1395" s="2">
        <v>0</v>
      </c>
      <c r="D1395" s="2">
        <v>0</v>
      </c>
      <c r="E1395" s="2">
        <v>0</v>
      </c>
      <c r="F1395" s="2">
        <v>0</v>
      </c>
      <c r="G1395" s="2">
        <v>0</v>
      </c>
      <c r="H1395" s="2">
        <f t="shared" si="42"/>
        <v>0</v>
      </c>
      <c r="J1395">
        <f t="shared" si="43"/>
        <v>2</v>
      </c>
    </row>
    <row r="1396" spans="1:10" x14ac:dyDescent="0.25">
      <c r="A1396" s="1">
        <v>42062</v>
      </c>
      <c r="B1396" s="4" t="s">
        <v>21</v>
      </c>
      <c r="C1396" s="2">
        <v>0</v>
      </c>
      <c r="D1396" s="2">
        <v>0</v>
      </c>
      <c r="E1396" s="2">
        <v>0</v>
      </c>
      <c r="F1396" s="2">
        <v>0</v>
      </c>
      <c r="G1396" s="2">
        <v>0</v>
      </c>
      <c r="H1396" s="2">
        <f t="shared" si="42"/>
        <v>0</v>
      </c>
      <c r="J1396">
        <f t="shared" si="43"/>
        <v>2</v>
      </c>
    </row>
    <row r="1397" spans="1:10" x14ac:dyDescent="0.25">
      <c r="A1397" s="1">
        <v>42062</v>
      </c>
      <c r="B1397" s="4" t="s">
        <v>22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2">
        <f t="shared" si="42"/>
        <v>0</v>
      </c>
      <c r="J1397">
        <f t="shared" si="43"/>
        <v>2</v>
      </c>
    </row>
    <row r="1398" spans="1:10" x14ac:dyDescent="0.25">
      <c r="A1398" s="1">
        <v>42062</v>
      </c>
      <c r="B1398" s="4" t="s">
        <v>23</v>
      </c>
      <c r="C1398" s="2">
        <v>0</v>
      </c>
      <c r="D1398" s="2">
        <v>0</v>
      </c>
      <c r="E1398" s="2">
        <v>0</v>
      </c>
      <c r="F1398" s="2">
        <v>0</v>
      </c>
      <c r="G1398" s="2">
        <v>0</v>
      </c>
      <c r="H1398" s="2">
        <f t="shared" si="42"/>
        <v>0</v>
      </c>
      <c r="J1398">
        <f t="shared" si="43"/>
        <v>2</v>
      </c>
    </row>
    <row r="1399" spans="1:10" x14ac:dyDescent="0.25">
      <c r="A1399" s="1">
        <v>42063</v>
      </c>
      <c r="B1399" s="4" t="s">
        <v>0</v>
      </c>
      <c r="C1399" s="2">
        <v>0</v>
      </c>
      <c r="D1399" s="2">
        <v>0</v>
      </c>
      <c r="E1399" s="2">
        <v>0</v>
      </c>
      <c r="F1399" s="2">
        <v>0</v>
      </c>
      <c r="G1399" s="2">
        <v>0</v>
      </c>
      <c r="H1399" s="2">
        <f t="shared" si="42"/>
        <v>0</v>
      </c>
      <c r="J1399">
        <f t="shared" si="43"/>
        <v>2</v>
      </c>
    </row>
    <row r="1400" spans="1:10" x14ac:dyDescent="0.25">
      <c r="A1400" s="1">
        <v>42063</v>
      </c>
      <c r="B1400" s="4" t="s">
        <v>1</v>
      </c>
      <c r="C1400" s="2">
        <v>0</v>
      </c>
      <c r="D1400" s="2">
        <v>0</v>
      </c>
      <c r="E1400" s="2">
        <v>0</v>
      </c>
      <c r="F1400" s="2">
        <v>0</v>
      </c>
      <c r="G1400" s="2">
        <v>0</v>
      </c>
      <c r="H1400" s="2">
        <f t="shared" si="42"/>
        <v>0</v>
      </c>
      <c r="J1400">
        <f t="shared" si="43"/>
        <v>2</v>
      </c>
    </row>
    <row r="1401" spans="1:10" x14ac:dyDescent="0.25">
      <c r="A1401" s="1">
        <v>42063</v>
      </c>
      <c r="B1401" s="4" t="s">
        <v>2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f t="shared" si="42"/>
        <v>0</v>
      </c>
      <c r="J1401">
        <f t="shared" si="43"/>
        <v>2</v>
      </c>
    </row>
    <row r="1402" spans="1:10" x14ac:dyDescent="0.25">
      <c r="A1402" s="1">
        <v>42063</v>
      </c>
      <c r="B1402" s="4" t="s">
        <v>3</v>
      </c>
      <c r="C1402" s="2">
        <v>0</v>
      </c>
      <c r="D1402" s="2">
        <v>0</v>
      </c>
      <c r="E1402" s="2">
        <v>0</v>
      </c>
      <c r="F1402" s="2">
        <v>0</v>
      </c>
      <c r="G1402" s="2">
        <v>0</v>
      </c>
      <c r="H1402" s="2">
        <f t="shared" si="42"/>
        <v>0</v>
      </c>
      <c r="J1402">
        <f t="shared" si="43"/>
        <v>2</v>
      </c>
    </row>
    <row r="1403" spans="1:10" x14ac:dyDescent="0.25">
      <c r="A1403" s="1">
        <v>42063</v>
      </c>
      <c r="B1403" s="4" t="s">
        <v>4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f t="shared" si="42"/>
        <v>0</v>
      </c>
      <c r="J1403">
        <f t="shared" si="43"/>
        <v>2</v>
      </c>
    </row>
    <row r="1404" spans="1:10" x14ac:dyDescent="0.25">
      <c r="A1404" s="1">
        <v>42063</v>
      </c>
      <c r="B1404" s="4" t="s">
        <v>5</v>
      </c>
      <c r="C1404" s="2">
        <v>0</v>
      </c>
      <c r="D1404" s="2">
        <v>0</v>
      </c>
      <c r="E1404" s="2">
        <v>0</v>
      </c>
      <c r="F1404" s="2">
        <v>0</v>
      </c>
      <c r="G1404" s="2">
        <v>0</v>
      </c>
      <c r="H1404" s="2">
        <f t="shared" si="42"/>
        <v>0</v>
      </c>
      <c r="J1404">
        <f t="shared" si="43"/>
        <v>2</v>
      </c>
    </row>
    <row r="1405" spans="1:10" x14ac:dyDescent="0.25">
      <c r="A1405" s="1">
        <v>42063</v>
      </c>
      <c r="B1405" s="4" t="s">
        <v>6</v>
      </c>
      <c r="C1405" s="2">
        <v>0</v>
      </c>
      <c r="D1405" s="2">
        <v>0</v>
      </c>
      <c r="E1405" s="2">
        <v>0</v>
      </c>
      <c r="F1405" s="2">
        <v>0</v>
      </c>
      <c r="G1405" s="2">
        <v>0</v>
      </c>
      <c r="H1405" s="2">
        <f t="shared" si="42"/>
        <v>0</v>
      </c>
      <c r="J1405">
        <f t="shared" si="43"/>
        <v>2</v>
      </c>
    </row>
    <row r="1406" spans="1:10" x14ac:dyDescent="0.25">
      <c r="A1406" s="1">
        <v>42063</v>
      </c>
      <c r="B1406" s="4" t="s">
        <v>7</v>
      </c>
      <c r="C1406" s="2">
        <v>268.94</v>
      </c>
      <c r="D1406" s="2">
        <v>143.22329999999999</v>
      </c>
      <c r="E1406" s="2">
        <v>62.152849999999994</v>
      </c>
      <c r="F1406" s="2">
        <v>5.6915999999999993</v>
      </c>
      <c r="G1406" s="2">
        <v>66.687600000000003</v>
      </c>
      <c r="H1406" s="2">
        <f t="shared" si="42"/>
        <v>546.69534999999996</v>
      </c>
      <c r="J1406">
        <f t="shared" si="43"/>
        <v>2</v>
      </c>
    </row>
    <row r="1407" spans="1:10" x14ac:dyDescent="0.25">
      <c r="A1407" s="1">
        <v>42063</v>
      </c>
      <c r="B1407" s="4" t="s">
        <v>8</v>
      </c>
      <c r="C1407" s="2">
        <v>1278.2546499999999</v>
      </c>
      <c r="D1407" s="2">
        <v>680.73355000000004</v>
      </c>
      <c r="E1407" s="2">
        <v>295.40814999999998</v>
      </c>
      <c r="F1407" s="2">
        <v>27.052099999999999</v>
      </c>
      <c r="G1407" s="2">
        <v>316.96415000000002</v>
      </c>
      <c r="H1407" s="2">
        <f t="shared" si="42"/>
        <v>2598.4125999999997</v>
      </c>
      <c r="J1407">
        <f t="shared" si="43"/>
        <v>2</v>
      </c>
    </row>
    <row r="1408" spans="1:10" x14ac:dyDescent="0.25">
      <c r="A1408" s="1">
        <v>42063</v>
      </c>
      <c r="B1408" s="4" t="s">
        <v>9</v>
      </c>
      <c r="C1408" s="2">
        <v>2853.9259999999999</v>
      </c>
      <c r="D1408" s="2">
        <v>1519.8552500000001</v>
      </c>
      <c r="E1408" s="2">
        <v>659.54984999999999</v>
      </c>
      <c r="F1408" s="2">
        <v>60.398449999999997</v>
      </c>
      <c r="G1408" s="2">
        <v>707.67769999999996</v>
      </c>
      <c r="H1408" s="2">
        <f t="shared" si="42"/>
        <v>5801.4072500000002</v>
      </c>
      <c r="J1408">
        <f t="shared" si="43"/>
        <v>2</v>
      </c>
    </row>
    <row r="1409" spans="1:10" x14ac:dyDescent="0.25">
      <c r="A1409" s="1">
        <v>42063</v>
      </c>
      <c r="B1409" s="4" t="s">
        <v>10</v>
      </c>
      <c r="C1409" s="2">
        <v>3705.0412000000001</v>
      </c>
      <c r="D1409" s="2">
        <v>1973.1152</v>
      </c>
      <c r="E1409" s="2">
        <v>856.24495000000002</v>
      </c>
      <c r="F1409" s="2">
        <v>78.410800000000009</v>
      </c>
      <c r="G1409" s="2">
        <v>918.72505000000001</v>
      </c>
      <c r="H1409" s="2">
        <f t="shared" si="42"/>
        <v>7531.5371999999998</v>
      </c>
      <c r="J1409">
        <f t="shared" si="43"/>
        <v>2</v>
      </c>
    </row>
    <row r="1410" spans="1:10" x14ac:dyDescent="0.25">
      <c r="A1410" s="1">
        <v>42063</v>
      </c>
      <c r="B1410" s="4" t="s">
        <v>11</v>
      </c>
      <c r="C1410" s="2">
        <v>3777.8130999999998</v>
      </c>
      <c r="D1410" s="2">
        <v>2011.8700999999999</v>
      </c>
      <c r="E1410" s="2">
        <v>873.06304999999998</v>
      </c>
      <c r="F1410" s="2">
        <v>79.950999999999993</v>
      </c>
      <c r="G1410" s="2">
        <v>936.77055000000007</v>
      </c>
      <c r="H1410" s="2">
        <f t="shared" si="42"/>
        <v>7679.4677999999994</v>
      </c>
      <c r="J1410">
        <f t="shared" si="43"/>
        <v>2</v>
      </c>
    </row>
    <row r="1411" spans="1:10" x14ac:dyDescent="0.25">
      <c r="A1411" s="1">
        <v>42063</v>
      </c>
      <c r="B1411" s="4" t="s">
        <v>12</v>
      </c>
      <c r="C1411" s="2">
        <v>3904.373</v>
      </c>
      <c r="D1411" s="2">
        <v>2079.2691500000001</v>
      </c>
      <c r="E1411" s="2">
        <v>902.31069999999988</v>
      </c>
      <c r="F1411" s="2">
        <v>82.629350000000002</v>
      </c>
      <c r="G1411" s="2">
        <v>968.15339999999992</v>
      </c>
      <c r="H1411" s="2">
        <f t="shared" si="42"/>
        <v>7936.7356</v>
      </c>
      <c r="J1411">
        <f t="shared" si="43"/>
        <v>2</v>
      </c>
    </row>
    <row r="1412" spans="1:10" x14ac:dyDescent="0.25">
      <c r="A1412" s="1">
        <v>42063</v>
      </c>
      <c r="B1412" s="4" t="s">
        <v>13</v>
      </c>
      <c r="C1412" s="2">
        <v>3610.1208499999998</v>
      </c>
      <c r="D1412" s="2">
        <v>1922.5657000000001</v>
      </c>
      <c r="E1412" s="2">
        <v>834.30899999999997</v>
      </c>
      <c r="F1412" s="2">
        <v>76.402250000000009</v>
      </c>
      <c r="G1412" s="2">
        <v>895.18854999999996</v>
      </c>
      <c r="H1412" s="2">
        <f t="shared" si="42"/>
        <v>7338.5863500000005</v>
      </c>
      <c r="J1412">
        <f t="shared" si="43"/>
        <v>2</v>
      </c>
    </row>
    <row r="1413" spans="1:10" x14ac:dyDescent="0.25">
      <c r="A1413" s="1">
        <v>42063</v>
      </c>
      <c r="B1413" s="4" t="s">
        <v>14</v>
      </c>
      <c r="C1413" s="2">
        <v>2866.5816500000001</v>
      </c>
      <c r="D1413" s="2">
        <v>1526.5948999999998</v>
      </c>
      <c r="E1413" s="2">
        <v>662.47469999999998</v>
      </c>
      <c r="F1413" s="2">
        <v>60.666199999999996</v>
      </c>
      <c r="G1413" s="2">
        <v>710.81589999999994</v>
      </c>
      <c r="H1413" s="2">
        <f t="shared" si="42"/>
        <v>5827.1333499999992</v>
      </c>
      <c r="J1413">
        <f t="shared" si="43"/>
        <v>2</v>
      </c>
    </row>
    <row r="1414" spans="1:10" x14ac:dyDescent="0.25">
      <c r="A1414" s="1">
        <v>42063</v>
      </c>
      <c r="B1414" s="4" t="s">
        <v>15</v>
      </c>
      <c r="C1414" s="2">
        <v>1885.7428500000001</v>
      </c>
      <c r="D1414" s="2">
        <v>1004.25035</v>
      </c>
      <c r="E1414" s="2">
        <v>435.80009999999999</v>
      </c>
      <c r="F1414" s="2">
        <v>39.908349999999999</v>
      </c>
      <c r="G1414" s="2">
        <v>467.6003</v>
      </c>
      <c r="H1414" s="2">
        <f t="shared" si="42"/>
        <v>3833.30195</v>
      </c>
      <c r="J1414">
        <f t="shared" si="43"/>
        <v>2</v>
      </c>
    </row>
    <row r="1415" spans="1:10" x14ac:dyDescent="0.25">
      <c r="A1415" s="1">
        <v>42063</v>
      </c>
      <c r="B1415" s="4" t="s">
        <v>16</v>
      </c>
      <c r="C1415" s="2">
        <v>901.73949999999991</v>
      </c>
      <c r="D1415" s="2">
        <v>480.22025000000002</v>
      </c>
      <c r="E1415" s="2">
        <v>208.39449999999999</v>
      </c>
      <c r="F1415" s="2">
        <v>19.083349999999999</v>
      </c>
      <c r="G1415" s="2">
        <v>223.601</v>
      </c>
      <c r="H1415" s="2">
        <f t="shared" si="42"/>
        <v>1833.0385999999999</v>
      </c>
      <c r="J1415">
        <f t="shared" si="43"/>
        <v>2</v>
      </c>
    </row>
    <row r="1416" spans="1:10" x14ac:dyDescent="0.25">
      <c r="A1416" s="1">
        <v>42063</v>
      </c>
      <c r="B1416" s="4" t="s">
        <v>17</v>
      </c>
      <c r="C1416" s="2">
        <v>335.38364999999999</v>
      </c>
      <c r="D1416" s="2">
        <v>178.60795000000002</v>
      </c>
      <c r="E1416" s="2">
        <v>77.508099999999999</v>
      </c>
      <c r="F1416" s="2">
        <v>7.0974999999999993</v>
      </c>
      <c r="G1416" s="2">
        <v>83.164000000000001</v>
      </c>
      <c r="H1416" s="2">
        <f t="shared" ref="H1416:H1479" si="44">SUM(C1416:G1416)</f>
        <v>681.76120000000003</v>
      </c>
      <c r="J1416">
        <f t="shared" ref="J1416:J1479" si="45">MONTH(A1416)</f>
        <v>2</v>
      </c>
    </row>
    <row r="1417" spans="1:10" x14ac:dyDescent="0.25">
      <c r="A1417" s="1">
        <v>42063</v>
      </c>
      <c r="B1417" s="4" t="s">
        <v>18</v>
      </c>
      <c r="C1417" s="2">
        <v>44.296050000000001</v>
      </c>
      <c r="D1417" s="2">
        <v>23.590049999999998</v>
      </c>
      <c r="E1417" s="2">
        <v>10.236549999999999</v>
      </c>
      <c r="F1417" s="2">
        <v>0.93754999999999999</v>
      </c>
      <c r="G1417" s="2">
        <v>10.983700000000001</v>
      </c>
      <c r="H1417" s="2">
        <f t="shared" si="44"/>
        <v>90.043899999999994</v>
      </c>
      <c r="J1417">
        <f t="shared" si="45"/>
        <v>2</v>
      </c>
    </row>
    <row r="1418" spans="1:10" x14ac:dyDescent="0.25">
      <c r="A1418" s="1">
        <v>42063</v>
      </c>
      <c r="B1418" s="4" t="s">
        <v>19</v>
      </c>
      <c r="C1418" s="2">
        <v>0</v>
      </c>
      <c r="D1418" s="2">
        <v>0</v>
      </c>
      <c r="E1418" s="2">
        <v>0</v>
      </c>
      <c r="F1418" s="2">
        <v>0</v>
      </c>
      <c r="G1418" s="2">
        <v>0</v>
      </c>
      <c r="H1418" s="2">
        <f t="shared" si="44"/>
        <v>0</v>
      </c>
      <c r="J1418">
        <f t="shared" si="45"/>
        <v>2</v>
      </c>
    </row>
    <row r="1419" spans="1:10" x14ac:dyDescent="0.25">
      <c r="A1419" s="1">
        <v>42063</v>
      </c>
      <c r="B1419" s="4" t="s">
        <v>20</v>
      </c>
      <c r="C1419" s="2">
        <v>0</v>
      </c>
      <c r="D1419" s="2">
        <v>0</v>
      </c>
      <c r="E1419" s="2">
        <v>0</v>
      </c>
      <c r="F1419" s="2">
        <v>0</v>
      </c>
      <c r="G1419" s="2">
        <v>0</v>
      </c>
      <c r="H1419" s="2">
        <f t="shared" si="44"/>
        <v>0</v>
      </c>
      <c r="J1419">
        <f t="shared" si="45"/>
        <v>2</v>
      </c>
    </row>
    <row r="1420" spans="1:10" x14ac:dyDescent="0.25">
      <c r="A1420" s="1">
        <v>42063</v>
      </c>
      <c r="B1420" s="4" t="s">
        <v>21</v>
      </c>
      <c r="C1420" s="2">
        <v>0</v>
      </c>
      <c r="D1420" s="2">
        <v>0</v>
      </c>
      <c r="E1420" s="2">
        <v>0</v>
      </c>
      <c r="F1420" s="2">
        <v>0</v>
      </c>
      <c r="G1420" s="2">
        <v>0</v>
      </c>
      <c r="H1420" s="2">
        <f t="shared" si="44"/>
        <v>0</v>
      </c>
      <c r="J1420">
        <f t="shared" si="45"/>
        <v>2</v>
      </c>
    </row>
    <row r="1421" spans="1:10" x14ac:dyDescent="0.25">
      <c r="A1421" s="1">
        <v>42063</v>
      </c>
      <c r="B1421" s="4" t="s">
        <v>22</v>
      </c>
      <c r="C1421" s="2">
        <v>0</v>
      </c>
      <c r="D1421" s="2">
        <v>0</v>
      </c>
      <c r="E1421" s="2">
        <v>0</v>
      </c>
      <c r="F1421" s="2">
        <v>0</v>
      </c>
      <c r="G1421" s="2">
        <v>0</v>
      </c>
      <c r="H1421" s="2">
        <f t="shared" si="44"/>
        <v>0</v>
      </c>
      <c r="J1421">
        <f t="shared" si="45"/>
        <v>2</v>
      </c>
    </row>
    <row r="1422" spans="1:10" x14ac:dyDescent="0.25">
      <c r="A1422" s="1">
        <v>42063</v>
      </c>
      <c r="B1422" s="4" t="s">
        <v>23</v>
      </c>
      <c r="C1422" s="2">
        <v>0</v>
      </c>
      <c r="D1422" s="2">
        <v>0</v>
      </c>
      <c r="E1422" s="2">
        <v>0</v>
      </c>
      <c r="F1422" s="2">
        <v>0</v>
      </c>
      <c r="G1422" s="2">
        <v>0</v>
      </c>
      <c r="H1422" s="2">
        <f t="shared" si="44"/>
        <v>0</v>
      </c>
      <c r="J1422">
        <f t="shared" si="45"/>
        <v>2</v>
      </c>
    </row>
    <row r="1423" spans="1:10" x14ac:dyDescent="0.25">
      <c r="A1423" s="1">
        <v>42064</v>
      </c>
      <c r="B1423" s="4" t="s">
        <v>0</v>
      </c>
      <c r="C1423" s="2">
        <v>0</v>
      </c>
      <c r="D1423" s="2">
        <v>0</v>
      </c>
      <c r="E1423" s="2">
        <v>0</v>
      </c>
      <c r="F1423" s="2">
        <v>0</v>
      </c>
      <c r="G1423" s="2">
        <v>0</v>
      </c>
      <c r="H1423" s="2">
        <f t="shared" si="44"/>
        <v>0</v>
      </c>
      <c r="J1423">
        <f t="shared" si="45"/>
        <v>3</v>
      </c>
    </row>
    <row r="1424" spans="1:10" x14ac:dyDescent="0.25">
      <c r="A1424" s="1">
        <v>42064</v>
      </c>
      <c r="B1424" s="4" t="s">
        <v>1</v>
      </c>
      <c r="C1424" s="2">
        <v>0</v>
      </c>
      <c r="D1424" s="2">
        <v>0</v>
      </c>
      <c r="E1424" s="2">
        <v>0</v>
      </c>
      <c r="F1424" s="2">
        <v>0</v>
      </c>
      <c r="G1424" s="2">
        <v>0</v>
      </c>
      <c r="H1424" s="2">
        <f t="shared" si="44"/>
        <v>0</v>
      </c>
      <c r="J1424">
        <f t="shared" si="45"/>
        <v>3</v>
      </c>
    </row>
    <row r="1425" spans="1:10" x14ac:dyDescent="0.25">
      <c r="A1425" s="1">
        <v>42064</v>
      </c>
      <c r="B1425" s="4" t="s">
        <v>2</v>
      </c>
      <c r="C1425" s="2">
        <v>0</v>
      </c>
      <c r="D1425" s="2">
        <v>0</v>
      </c>
      <c r="E1425" s="2">
        <v>0</v>
      </c>
      <c r="F1425" s="2">
        <v>0</v>
      </c>
      <c r="G1425" s="2">
        <v>0</v>
      </c>
      <c r="H1425" s="2">
        <f t="shared" si="44"/>
        <v>0</v>
      </c>
      <c r="J1425">
        <f t="shared" si="45"/>
        <v>3</v>
      </c>
    </row>
    <row r="1426" spans="1:10" x14ac:dyDescent="0.25">
      <c r="A1426" s="1">
        <v>42064</v>
      </c>
      <c r="B1426" s="4" t="s">
        <v>3</v>
      </c>
      <c r="C1426" s="2">
        <v>0</v>
      </c>
      <c r="D1426" s="2">
        <v>0</v>
      </c>
      <c r="E1426" s="2">
        <v>0</v>
      </c>
      <c r="F1426" s="2">
        <v>0</v>
      </c>
      <c r="G1426" s="2">
        <v>0</v>
      </c>
      <c r="H1426" s="2">
        <f t="shared" si="44"/>
        <v>0</v>
      </c>
      <c r="J1426">
        <f t="shared" si="45"/>
        <v>3</v>
      </c>
    </row>
    <row r="1427" spans="1:10" x14ac:dyDescent="0.25">
      <c r="A1427" s="1">
        <v>42064</v>
      </c>
      <c r="B1427" s="4" t="s">
        <v>4</v>
      </c>
      <c r="C1427" s="2">
        <v>0</v>
      </c>
      <c r="D1427" s="2">
        <v>0</v>
      </c>
      <c r="E1427" s="2">
        <v>0</v>
      </c>
      <c r="F1427" s="2">
        <v>0</v>
      </c>
      <c r="G1427" s="2">
        <v>0</v>
      </c>
      <c r="H1427" s="2">
        <f t="shared" si="44"/>
        <v>0</v>
      </c>
      <c r="J1427">
        <f t="shared" si="45"/>
        <v>3</v>
      </c>
    </row>
    <row r="1428" spans="1:10" x14ac:dyDescent="0.25">
      <c r="A1428" s="1">
        <v>42064</v>
      </c>
      <c r="B1428" s="4" t="s">
        <v>5</v>
      </c>
      <c r="C1428" s="2">
        <v>0</v>
      </c>
      <c r="D1428" s="2">
        <v>0</v>
      </c>
      <c r="E1428" s="2">
        <v>0</v>
      </c>
      <c r="F1428" s="2">
        <v>0</v>
      </c>
      <c r="G1428" s="2">
        <v>0</v>
      </c>
      <c r="H1428" s="2">
        <f t="shared" si="44"/>
        <v>0</v>
      </c>
      <c r="J1428">
        <f t="shared" si="45"/>
        <v>3</v>
      </c>
    </row>
    <row r="1429" spans="1:10" x14ac:dyDescent="0.25">
      <c r="A1429" s="1">
        <v>42064</v>
      </c>
      <c r="B1429" s="4" t="s">
        <v>6</v>
      </c>
      <c r="C1429" s="2">
        <v>0</v>
      </c>
      <c r="D1429" s="2">
        <v>0</v>
      </c>
      <c r="E1429" s="2">
        <v>0</v>
      </c>
      <c r="F1429" s="2">
        <v>0</v>
      </c>
      <c r="G1429" s="2">
        <v>0</v>
      </c>
      <c r="H1429" s="2">
        <f t="shared" si="44"/>
        <v>0</v>
      </c>
      <c r="J1429">
        <f t="shared" si="45"/>
        <v>3</v>
      </c>
    </row>
    <row r="1430" spans="1:10" x14ac:dyDescent="0.25">
      <c r="A1430" s="1">
        <v>42064</v>
      </c>
      <c r="B1430" s="4" t="s">
        <v>7</v>
      </c>
      <c r="C1430" s="2">
        <v>180.10309999999998</v>
      </c>
      <c r="D1430" s="2">
        <v>90.779150000000001</v>
      </c>
      <c r="E1430" s="2">
        <v>48.562199999999997</v>
      </c>
      <c r="F1430" s="2">
        <v>3.3523999999999998</v>
      </c>
      <c r="G1430" s="2">
        <v>44.245899999999999</v>
      </c>
      <c r="H1430" s="2">
        <f t="shared" si="44"/>
        <v>367.04275000000001</v>
      </c>
      <c r="J1430">
        <f t="shared" si="45"/>
        <v>3</v>
      </c>
    </row>
    <row r="1431" spans="1:10" x14ac:dyDescent="0.25">
      <c r="A1431" s="1">
        <v>42064</v>
      </c>
      <c r="B1431" s="4" t="s">
        <v>8</v>
      </c>
      <c r="C1431" s="2">
        <v>1417.47955</v>
      </c>
      <c r="D1431" s="2">
        <v>714.46749999999997</v>
      </c>
      <c r="E1431" s="2">
        <v>382.20080000000002</v>
      </c>
      <c r="F1431" s="2">
        <v>26.3857</v>
      </c>
      <c r="G1431" s="2">
        <v>348.23394999999999</v>
      </c>
      <c r="H1431" s="2">
        <f t="shared" si="44"/>
        <v>2888.7674999999995</v>
      </c>
      <c r="J1431">
        <f t="shared" si="45"/>
        <v>3</v>
      </c>
    </row>
    <row r="1432" spans="1:10" x14ac:dyDescent="0.25">
      <c r="A1432" s="1">
        <v>42064</v>
      </c>
      <c r="B1432" s="4" t="s">
        <v>9</v>
      </c>
      <c r="C1432" s="2">
        <v>3341.9169499999998</v>
      </c>
      <c r="D1432" s="2">
        <v>1684.462</v>
      </c>
      <c r="E1432" s="2">
        <v>901.09435000000008</v>
      </c>
      <c r="F1432" s="2">
        <v>62.208949999999994</v>
      </c>
      <c r="G1432" s="2">
        <v>821.01245000000006</v>
      </c>
      <c r="H1432" s="2">
        <f t="shared" si="44"/>
        <v>6810.6947000000009</v>
      </c>
      <c r="J1432">
        <f t="shared" si="45"/>
        <v>3</v>
      </c>
    </row>
    <row r="1433" spans="1:10" x14ac:dyDescent="0.25">
      <c r="A1433" s="1">
        <v>42064</v>
      </c>
      <c r="B1433" s="4" t="s">
        <v>10</v>
      </c>
      <c r="C1433" s="2">
        <v>5369.7457999999997</v>
      </c>
      <c r="D1433" s="2">
        <v>2706.5708500000001</v>
      </c>
      <c r="E1433" s="2">
        <v>1447.8661999999999</v>
      </c>
      <c r="F1433" s="2">
        <v>99.956599999999995</v>
      </c>
      <c r="G1433" s="2">
        <v>1319.1914999999999</v>
      </c>
      <c r="H1433" s="2">
        <f t="shared" si="44"/>
        <v>10943.33095</v>
      </c>
      <c r="J1433">
        <f t="shared" si="45"/>
        <v>3</v>
      </c>
    </row>
    <row r="1434" spans="1:10" x14ac:dyDescent="0.25">
      <c r="A1434" s="1">
        <v>42064</v>
      </c>
      <c r="B1434" s="4" t="s">
        <v>11</v>
      </c>
      <c r="C1434" s="2">
        <v>6110.1705999999995</v>
      </c>
      <c r="D1434" s="2">
        <v>3079.7752499999997</v>
      </c>
      <c r="E1434" s="2">
        <v>1647.5099500000001</v>
      </c>
      <c r="F1434" s="2">
        <v>113.73935</v>
      </c>
      <c r="G1434" s="2">
        <v>1501.0923499999999</v>
      </c>
      <c r="H1434" s="2">
        <f t="shared" si="44"/>
        <v>12452.287499999999</v>
      </c>
      <c r="J1434">
        <f t="shared" si="45"/>
        <v>3</v>
      </c>
    </row>
    <row r="1435" spans="1:10" x14ac:dyDescent="0.25">
      <c r="A1435" s="1">
        <v>42064</v>
      </c>
      <c r="B1435" s="4" t="s">
        <v>12</v>
      </c>
      <c r="C1435" s="2">
        <v>5726.6174499999997</v>
      </c>
      <c r="D1435" s="2">
        <v>2886.4486999999999</v>
      </c>
      <c r="E1435" s="2">
        <v>1544.0904499999999</v>
      </c>
      <c r="F1435" s="2">
        <v>106.59935</v>
      </c>
      <c r="G1435" s="2">
        <v>1406.86475</v>
      </c>
      <c r="H1435" s="2">
        <f t="shared" si="44"/>
        <v>11670.620699999999</v>
      </c>
      <c r="J1435">
        <f t="shared" si="45"/>
        <v>3</v>
      </c>
    </row>
    <row r="1436" spans="1:10" x14ac:dyDescent="0.25">
      <c r="A1436" s="1">
        <v>42064</v>
      </c>
      <c r="B1436" s="4" t="s">
        <v>13</v>
      </c>
      <c r="C1436" s="2">
        <v>6330.2968000000001</v>
      </c>
      <c r="D1436" s="2">
        <v>3190.7274499999999</v>
      </c>
      <c r="E1436" s="2">
        <v>1706.86375</v>
      </c>
      <c r="F1436" s="2">
        <v>117.8372</v>
      </c>
      <c r="G1436" s="2">
        <v>1555.1710499999999</v>
      </c>
      <c r="H1436" s="2">
        <f t="shared" si="44"/>
        <v>12900.896250000002</v>
      </c>
      <c r="J1436">
        <f t="shared" si="45"/>
        <v>3</v>
      </c>
    </row>
    <row r="1437" spans="1:10" x14ac:dyDescent="0.25">
      <c r="A1437" s="1">
        <v>42064</v>
      </c>
      <c r="B1437" s="4" t="s">
        <v>14</v>
      </c>
      <c r="C1437" s="2">
        <v>7114.0800999999992</v>
      </c>
      <c r="D1437" s="2">
        <v>3585.7862</v>
      </c>
      <c r="E1437" s="2">
        <v>1918.1975499999999</v>
      </c>
      <c r="F1437" s="2">
        <v>132.42744999999999</v>
      </c>
      <c r="G1437" s="2">
        <v>1747.7241000000001</v>
      </c>
      <c r="H1437" s="2">
        <f t="shared" si="44"/>
        <v>14498.215399999997</v>
      </c>
      <c r="J1437">
        <f t="shared" si="45"/>
        <v>3</v>
      </c>
    </row>
    <row r="1438" spans="1:10" x14ac:dyDescent="0.25">
      <c r="A1438" s="1">
        <v>42064</v>
      </c>
      <c r="B1438" s="4" t="s">
        <v>15</v>
      </c>
      <c r="C1438" s="2">
        <v>5663.2474000000002</v>
      </c>
      <c r="D1438" s="2">
        <v>2854.5074</v>
      </c>
      <c r="E1438" s="2">
        <v>1527.0046</v>
      </c>
      <c r="F1438" s="2">
        <v>105.4204</v>
      </c>
      <c r="G1438" s="2">
        <v>1391.2969999999998</v>
      </c>
      <c r="H1438" s="2">
        <f t="shared" si="44"/>
        <v>11541.476800000002</v>
      </c>
      <c r="J1438">
        <f t="shared" si="45"/>
        <v>3</v>
      </c>
    </row>
    <row r="1439" spans="1:10" x14ac:dyDescent="0.25">
      <c r="A1439" s="1">
        <v>42064</v>
      </c>
      <c r="B1439" s="4" t="s">
        <v>16</v>
      </c>
      <c r="C1439" s="2">
        <v>2531.4521500000001</v>
      </c>
      <c r="D1439" s="2">
        <v>1275.9545499999999</v>
      </c>
      <c r="E1439" s="2">
        <v>682.56529999999998</v>
      </c>
      <c r="F1439" s="2">
        <v>47.122300000000003</v>
      </c>
      <c r="G1439" s="2">
        <v>621.90504999999996</v>
      </c>
      <c r="H1439" s="2">
        <f t="shared" si="44"/>
        <v>5158.99935</v>
      </c>
      <c r="J1439">
        <f t="shared" si="45"/>
        <v>3</v>
      </c>
    </row>
    <row r="1440" spans="1:10" x14ac:dyDescent="0.25">
      <c r="A1440" s="1">
        <v>42064</v>
      </c>
      <c r="B1440" s="4" t="s">
        <v>17</v>
      </c>
      <c r="C1440" s="2">
        <v>750.43015000000003</v>
      </c>
      <c r="D1440" s="2">
        <v>378.24745000000001</v>
      </c>
      <c r="E1440" s="2">
        <v>202.34164999999999</v>
      </c>
      <c r="F1440" s="2">
        <v>13.9689</v>
      </c>
      <c r="G1440" s="2">
        <v>184.35905</v>
      </c>
      <c r="H1440" s="2">
        <f t="shared" si="44"/>
        <v>1529.3472000000002</v>
      </c>
      <c r="J1440">
        <f t="shared" si="45"/>
        <v>3</v>
      </c>
    </row>
    <row r="1441" spans="1:10" x14ac:dyDescent="0.25">
      <c r="A1441" s="1">
        <v>42064</v>
      </c>
      <c r="B1441" s="4" t="s">
        <v>18</v>
      </c>
      <c r="C1441" s="2">
        <v>73.375399999999999</v>
      </c>
      <c r="D1441" s="2">
        <v>36.984349999999999</v>
      </c>
      <c r="E1441" s="2">
        <v>19.784600000000001</v>
      </c>
      <c r="F1441" s="2">
        <v>1.36595</v>
      </c>
      <c r="G1441" s="2">
        <v>18.025950000000002</v>
      </c>
      <c r="H1441" s="2">
        <f t="shared" si="44"/>
        <v>149.53625</v>
      </c>
      <c r="J1441">
        <f t="shared" si="45"/>
        <v>3</v>
      </c>
    </row>
    <row r="1442" spans="1:10" x14ac:dyDescent="0.25">
      <c r="A1442" s="1">
        <v>42064</v>
      </c>
      <c r="B1442" s="4" t="s">
        <v>19</v>
      </c>
      <c r="C1442" s="2">
        <v>0</v>
      </c>
      <c r="D1442" s="2">
        <v>0</v>
      </c>
      <c r="E1442" s="2">
        <v>0</v>
      </c>
      <c r="F1442" s="2">
        <v>0</v>
      </c>
      <c r="G1442" s="2">
        <v>0</v>
      </c>
      <c r="H1442" s="2">
        <f t="shared" si="44"/>
        <v>0</v>
      </c>
      <c r="J1442">
        <f t="shared" si="45"/>
        <v>3</v>
      </c>
    </row>
    <row r="1443" spans="1:10" x14ac:dyDescent="0.25">
      <c r="A1443" s="1">
        <v>42064</v>
      </c>
      <c r="B1443" s="4" t="s">
        <v>20</v>
      </c>
      <c r="C1443" s="2">
        <v>0</v>
      </c>
      <c r="D1443" s="2">
        <v>0</v>
      </c>
      <c r="E1443" s="2">
        <v>0</v>
      </c>
      <c r="F1443" s="2">
        <v>0</v>
      </c>
      <c r="G1443" s="2">
        <v>0</v>
      </c>
      <c r="H1443" s="2">
        <f t="shared" si="44"/>
        <v>0</v>
      </c>
      <c r="J1443">
        <f t="shared" si="45"/>
        <v>3</v>
      </c>
    </row>
    <row r="1444" spans="1:10" x14ac:dyDescent="0.25">
      <c r="A1444" s="1">
        <v>42064</v>
      </c>
      <c r="B1444" s="4" t="s">
        <v>21</v>
      </c>
      <c r="C1444" s="2">
        <v>0</v>
      </c>
      <c r="D1444" s="2">
        <v>0</v>
      </c>
      <c r="E1444" s="2">
        <v>0</v>
      </c>
      <c r="F1444" s="2">
        <v>0</v>
      </c>
      <c r="G1444" s="2">
        <v>0</v>
      </c>
      <c r="H1444" s="2">
        <f t="shared" si="44"/>
        <v>0</v>
      </c>
      <c r="J1444">
        <f t="shared" si="45"/>
        <v>3</v>
      </c>
    </row>
    <row r="1445" spans="1:10" x14ac:dyDescent="0.25">
      <c r="A1445" s="1">
        <v>42064</v>
      </c>
      <c r="B1445" s="4" t="s">
        <v>22</v>
      </c>
      <c r="C1445" s="2">
        <v>0</v>
      </c>
      <c r="D1445" s="2">
        <v>0</v>
      </c>
      <c r="E1445" s="2">
        <v>0</v>
      </c>
      <c r="F1445" s="2">
        <v>0</v>
      </c>
      <c r="G1445" s="2">
        <v>0</v>
      </c>
      <c r="H1445" s="2">
        <f t="shared" si="44"/>
        <v>0</v>
      </c>
      <c r="J1445">
        <f t="shared" si="45"/>
        <v>3</v>
      </c>
    </row>
    <row r="1446" spans="1:10" x14ac:dyDescent="0.25">
      <c r="A1446" s="1">
        <v>42064</v>
      </c>
      <c r="B1446" s="4" t="s">
        <v>23</v>
      </c>
      <c r="C1446" s="2">
        <v>0</v>
      </c>
      <c r="D1446" s="2">
        <v>0</v>
      </c>
      <c r="E1446" s="2">
        <v>0</v>
      </c>
      <c r="F1446" s="2">
        <v>0</v>
      </c>
      <c r="G1446" s="2">
        <v>0</v>
      </c>
      <c r="H1446" s="2">
        <f t="shared" si="44"/>
        <v>0</v>
      </c>
      <c r="J1446">
        <f t="shared" si="45"/>
        <v>3</v>
      </c>
    </row>
    <row r="1447" spans="1:10" x14ac:dyDescent="0.25">
      <c r="A1447" s="1">
        <v>42065</v>
      </c>
      <c r="B1447" s="4" t="s">
        <v>0</v>
      </c>
      <c r="C1447" s="2">
        <v>0</v>
      </c>
      <c r="D1447" s="2">
        <v>0</v>
      </c>
      <c r="E1447" s="2">
        <v>0</v>
      </c>
      <c r="F1447" s="2">
        <v>0</v>
      </c>
      <c r="G1447" s="2">
        <v>0</v>
      </c>
      <c r="H1447" s="2">
        <f t="shared" si="44"/>
        <v>0</v>
      </c>
      <c r="J1447">
        <f t="shared" si="45"/>
        <v>3</v>
      </c>
    </row>
    <row r="1448" spans="1:10" x14ac:dyDescent="0.25">
      <c r="A1448" s="1">
        <v>42065</v>
      </c>
      <c r="B1448" s="4" t="s">
        <v>1</v>
      </c>
      <c r="C1448" s="2">
        <v>0</v>
      </c>
      <c r="D1448" s="2">
        <v>0</v>
      </c>
      <c r="E1448" s="2">
        <v>0</v>
      </c>
      <c r="F1448" s="2">
        <v>0</v>
      </c>
      <c r="G1448" s="2">
        <v>0</v>
      </c>
      <c r="H1448" s="2">
        <f t="shared" si="44"/>
        <v>0</v>
      </c>
      <c r="J1448">
        <f t="shared" si="45"/>
        <v>3</v>
      </c>
    </row>
    <row r="1449" spans="1:10" x14ac:dyDescent="0.25">
      <c r="A1449" s="1">
        <v>42065</v>
      </c>
      <c r="B1449" s="4" t="s">
        <v>2</v>
      </c>
      <c r="C1449" s="2">
        <v>0</v>
      </c>
      <c r="D1449" s="2">
        <v>0</v>
      </c>
      <c r="E1449" s="2">
        <v>0</v>
      </c>
      <c r="F1449" s="2">
        <v>0</v>
      </c>
      <c r="G1449" s="2">
        <v>0</v>
      </c>
      <c r="H1449" s="2">
        <f t="shared" si="44"/>
        <v>0</v>
      </c>
      <c r="J1449">
        <f t="shared" si="45"/>
        <v>3</v>
      </c>
    </row>
    <row r="1450" spans="1:10" x14ac:dyDescent="0.25">
      <c r="A1450" s="1">
        <v>42065</v>
      </c>
      <c r="B1450" s="4" t="s">
        <v>3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f t="shared" si="44"/>
        <v>0</v>
      </c>
      <c r="J1450">
        <f t="shared" si="45"/>
        <v>3</v>
      </c>
    </row>
    <row r="1451" spans="1:10" x14ac:dyDescent="0.25">
      <c r="A1451" s="1">
        <v>42065</v>
      </c>
      <c r="B1451" s="4" t="s">
        <v>4</v>
      </c>
      <c r="C1451" s="2">
        <v>0</v>
      </c>
      <c r="D1451" s="2">
        <v>0</v>
      </c>
      <c r="E1451" s="2">
        <v>0</v>
      </c>
      <c r="F1451" s="2">
        <v>0</v>
      </c>
      <c r="G1451" s="2">
        <v>0</v>
      </c>
      <c r="H1451" s="2">
        <f t="shared" si="44"/>
        <v>0</v>
      </c>
      <c r="J1451">
        <f t="shared" si="45"/>
        <v>3</v>
      </c>
    </row>
    <row r="1452" spans="1:10" x14ac:dyDescent="0.25">
      <c r="A1452" s="1">
        <v>42065</v>
      </c>
      <c r="B1452" s="4" t="s">
        <v>5</v>
      </c>
      <c r="C1452" s="2">
        <v>0</v>
      </c>
      <c r="D1452" s="2">
        <v>0</v>
      </c>
      <c r="E1452" s="2">
        <v>0</v>
      </c>
      <c r="F1452" s="2">
        <v>0</v>
      </c>
      <c r="G1452" s="2">
        <v>0</v>
      </c>
      <c r="H1452" s="2">
        <f t="shared" si="44"/>
        <v>0</v>
      </c>
      <c r="J1452">
        <f t="shared" si="45"/>
        <v>3</v>
      </c>
    </row>
    <row r="1453" spans="1:10" x14ac:dyDescent="0.25">
      <c r="A1453" s="1">
        <v>42065</v>
      </c>
      <c r="B1453" s="4" t="s">
        <v>6</v>
      </c>
      <c r="C1453" s="2">
        <v>0</v>
      </c>
      <c r="D1453" s="2">
        <v>0</v>
      </c>
      <c r="E1453" s="2">
        <v>0</v>
      </c>
      <c r="F1453" s="2">
        <v>0</v>
      </c>
      <c r="G1453" s="2">
        <v>0</v>
      </c>
      <c r="H1453" s="2">
        <f t="shared" si="44"/>
        <v>0</v>
      </c>
      <c r="J1453">
        <f t="shared" si="45"/>
        <v>3</v>
      </c>
    </row>
    <row r="1454" spans="1:10" x14ac:dyDescent="0.25">
      <c r="A1454" s="1">
        <v>42065</v>
      </c>
      <c r="B1454" s="4" t="s">
        <v>7</v>
      </c>
      <c r="C1454" s="2">
        <v>113.3985</v>
      </c>
      <c r="D1454" s="2">
        <v>57.157399999999996</v>
      </c>
      <c r="E1454" s="2">
        <v>30.5762</v>
      </c>
      <c r="F1454" s="2">
        <v>2.1105499999999999</v>
      </c>
      <c r="G1454" s="2">
        <v>27.858749999999997</v>
      </c>
      <c r="H1454" s="2">
        <f t="shared" si="44"/>
        <v>231.10139999999998</v>
      </c>
      <c r="J1454">
        <f t="shared" si="45"/>
        <v>3</v>
      </c>
    </row>
    <row r="1455" spans="1:10" x14ac:dyDescent="0.25">
      <c r="A1455" s="1">
        <v>42065</v>
      </c>
      <c r="B1455" s="4" t="s">
        <v>8</v>
      </c>
      <c r="C1455" s="2">
        <v>416.90544999999997</v>
      </c>
      <c r="D1455" s="2">
        <v>210.13784999999999</v>
      </c>
      <c r="E1455" s="2">
        <v>112.41164999999999</v>
      </c>
      <c r="F1455" s="2">
        <v>7.7605000000000004</v>
      </c>
      <c r="G1455" s="2">
        <v>102.4216</v>
      </c>
      <c r="H1455" s="2">
        <f t="shared" si="44"/>
        <v>849.63704999999993</v>
      </c>
      <c r="J1455">
        <f t="shared" si="45"/>
        <v>3</v>
      </c>
    </row>
    <row r="1456" spans="1:10" x14ac:dyDescent="0.25">
      <c r="A1456" s="1">
        <v>42065</v>
      </c>
      <c r="B1456" s="4" t="s">
        <v>9</v>
      </c>
      <c r="C1456" s="2">
        <v>1284.0695000000001</v>
      </c>
      <c r="D1456" s="2">
        <v>647.22314999999992</v>
      </c>
      <c r="E1456" s="2">
        <v>346.22879999999998</v>
      </c>
      <c r="F1456" s="2">
        <v>23.902849999999997</v>
      </c>
      <c r="G1456" s="2">
        <v>315.4588</v>
      </c>
      <c r="H1456" s="2">
        <f t="shared" si="44"/>
        <v>2616.8830999999996</v>
      </c>
      <c r="J1456">
        <f t="shared" si="45"/>
        <v>3</v>
      </c>
    </row>
    <row r="1457" spans="1:10" x14ac:dyDescent="0.25">
      <c r="A1457" s="1">
        <v>42065</v>
      </c>
      <c r="B1457" s="4" t="s">
        <v>10</v>
      </c>
      <c r="C1457" s="2">
        <v>1414.1441500000001</v>
      </c>
      <c r="D1457" s="2">
        <v>712.78620000000001</v>
      </c>
      <c r="E1457" s="2">
        <v>381.30149999999998</v>
      </c>
      <c r="F1457" s="2">
        <v>26.323650000000001</v>
      </c>
      <c r="G1457" s="2">
        <v>347.41455000000002</v>
      </c>
      <c r="H1457" s="2">
        <f t="shared" si="44"/>
        <v>2881.9700499999999</v>
      </c>
      <c r="J1457">
        <f t="shared" si="45"/>
        <v>3</v>
      </c>
    </row>
    <row r="1458" spans="1:10" x14ac:dyDescent="0.25">
      <c r="A1458" s="1">
        <v>42065</v>
      </c>
      <c r="B1458" s="4" t="s">
        <v>11</v>
      </c>
      <c r="C1458" s="2">
        <v>2824.9537499999997</v>
      </c>
      <c r="D1458" s="2">
        <v>1423.89195</v>
      </c>
      <c r="E1458" s="2">
        <v>761.70369999999991</v>
      </c>
      <c r="F1458" s="2">
        <v>52.586100000000002</v>
      </c>
      <c r="G1458" s="2">
        <v>694.00969999999995</v>
      </c>
      <c r="H1458" s="2">
        <f t="shared" si="44"/>
        <v>5757.1451999999999</v>
      </c>
      <c r="J1458">
        <f t="shared" si="45"/>
        <v>3</v>
      </c>
    </row>
    <row r="1459" spans="1:10" x14ac:dyDescent="0.25">
      <c r="A1459" s="1">
        <v>42065</v>
      </c>
      <c r="B1459" s="4" t="s">
        <v>12</v>
      </c>
      <c r="C1459" s="2">
        <v>2971.7045499999999</v>
      </c>
      <c r="D1459" s="2">
        <v>1497.8598</v>
      </c>
      <c r="E1459" s="2">
        <v>801.27289999999994</v>
      </c>
      <c r="F1459" s="2">
        <v>55.317999999999998</v>
      </c>
      <c r="G1459" s="2">
        <v>730.06245000000001</v>
      </c>
      <c r="H1459" s="2">
        <f t="shared" si="44"/>
        <v>6056.2177000000001</v>
      </c>
      <c r="J1459">
        <f t="shared" si="45"/>
        <v>3</v>
      </c>
    </row>
    <row r="1460" spans="1:10" x14ac:dyDescent="0.25">
      <c r="A1460" s="1">
        <v>42065</v>
      </c>
      <c r="B1460" s="4" t="s">
        <v>13</v>
      </c>
      <c r="C1460" s="2">
        <v>2127.8866000000003</v>
      </c>
      <c r="D1460" s="2">
        <v>1072.5418999999999</v>
      </c>
      <c r="E1460" s="2">
        <v>573.75085000000001</v>
      </c>
      <c r="F1460" s="2">
        <v>39.61</v>
      </c>
      <c r="G1460" s="2">
        <v>522.76019999999994</v>
      </c>
      <c r="H1460" s="2">
        <f t="shared" si="44"/>
        <v>4336.5495499999997</v>
      </c>
      <c r="J1460">
        <f t="shared" si="45"/>
        <v>3</v>
      </c>
    </row>
    <row r="1461" spans="1:10" x14ac:dyDescent="0.25">
      <c r="A1461" s="1">
        <v>42065</v>
      </c>
      <c r="B1461" s="4" t="s">
        <v>14</v>
      </c>
      <c r="C1461" s="2">
        <v>1380.7918500000001</v>
      </c>
      <c r="D1461" s="2">
        <v>695.97574999999995</v>
      </c>
      <c r="E1461" s="2">
        <v>372.30849999999998</v>
      </c>
      <c r="F1461" s="2">
        <v>25.703150000000001</v>
      </c>
      <c r="G1461" s="2">
        <v>339.22055</v>
      </c>
      <c r="H1461" s="2">
        <f t="shared" si="44"/>
        <v>2813.9998000000001</v>
      </c>
      <c r="J1461">
        <f t="shared" si="45"/>
        <v>3</v>
      </c>
    </row>
    <row r="1462" spans="1:10" x14ac:dyDescent="0.25">
      <c r="A1462" s="1">
        <v>42065</v>
      </c>
      <c r="B1462" s="4" t="s">
        <v>15</v>
      </c>
      <c r="C1462" s="2">
        <v>1527.5426499999999</v>
      </c>
      <c r="D1462" s="2">
        <v>769.94360000000006</v>
      </c>
      <c r="E1462" s="2">
        <v>411.8777</v>
      </c>
      <c r="F1462" s="2">
        <v>28.43505</v>
      </c>
      <c r="G1462" s="2">
        <v>375.27330000000001</v>
      </c>
      <c r="H1462" s="2">
        <f t="shared" si="44"/>
        <v>3113.0722999999998</v>
      </c>
      <c r="J1462">
        <f t="shared" si="45"/>
        <v>3</v>
      </c>
    </row>
    <row r="1463" spans="1:10" x14ac:dyDescent="0.25">
      <c r="A1463" s="1">
        <v>42065</v>
      </c>
      <c r="B1463" s="4" t="s">
        <v>16</v>
      </c>
      <c r="C1463" s="2">
        <v>640.36705000000006</v>
      </c>
      <c r="D1463" s="2">
        <v>322.77134999999998</v>
      </c>
      <c r="E1463" s="2">
        <v>172.66475</v>
      </c>
      <c r="F1463" s="2">
        <v>11.920399999999999</v>
      </c>
      <c r="G1463" s="2">
        <v>157.31969999999998</v>
      </c>
      <c r="H1463" s="2">
        <f t="shared" si="44"/>
        <v>1305.0432499999999</v>
      </c>
      <c r="J1463">
        <f t="shared" si="45"/>
        <v>3</v>
      </c>
    </row>
    <row r="1464" spans="1:10" x14ac:dyDescent="0.25">
      <c r="A1464" s="1">
        <v>42065</v>
      </c>
      <c r="B1464" s="4" t="s">
        <v>17</v>
      </c>
      <c r="C1464" s="2">
        <v>206.78545</v>
      </c>
      <c r="D1464" s="2">
        <v>104.22784999999999</v>
      </c>
      <c r="E1464" s="2">
        <v>55.756599999999999</v>
      </c>
      <c r="F1464" s="2">
        <v>3.84965</v>
      </c>
      <c r="G1464" s="2">
        <v>50.801099999999998</v>
      </c>
      <c r="H1464" s="2">
        <f t="shared" si="44"/>
        <v>421.42064999999997</v>
      </c>
      <c r="J1464">
        <f t="shared" si="45"/>
        <v>3</v>
      </c>
    </row>
    <row r="1465" spans="1:10" x14ac:dyDescent="0.25">
      <c r="A1465" s="1">
        <v>42065</v>
      </c>
      <c r="B1465" s="4" t="s">
        <v>18</v>
      </c>
      <c r="C1465" s="2">
        <v>6.6707999999999998</v>
      </c>
      <c r="D1465" s="2">
        <v>3.3626</v>
      </c>
      <c r="E1465" s="2">
        <v>1.7986</v>
      </c>
      <c r="F1465" s="2">
        <v>0.12409999999999999</v>
      </c>
      <c r="G1465" s="2">
        <v>1.6387999999999998</v>
      </c>
      <c r="H1465" s="2">
        <f t="shared" si="44"/>
        <v>13.594900000000001</v>
      </c>
      <c r="J1465">
        <f t="shared" si="45"/>
        <v>3</v>
      </c>
    </row>
    <row r="1466" spans="1:10" x14ac:dyDescent="0.25">
      <c r="A1466" s="1">
        <v>42065</v>
      </c>
      <c r="B1466" s="4" t="s">
        <v>19</v>
      </c>
      <c r="C1466" s="2">
        <v>0</v>
      </c>
      <c r="D1466" s="2">
        <v>0</v>
      </c>
      <c r="E1466" s="2">
        <v>0</v>
      </c>
      <c r="F1466" s="2">
        <v>0</v>
      </c>
      <c r="G1466" s="2">
        <v>0</v>
      </c>
      <c r="H1466" s="2">
        <f t="shared" si="44"/>
        <v>0</v>
      </c>
      <c r="J1466">
        <f t="shared" si="45"/>
        <v>3</v>
      </c>
    </row>
    <row r="1467" spans="1:10" x14ac:dyDescent="0.25">
      <c r="A1467" s="1">
        <v>42065</v>
      </c>
      <c r="B1467" s="4" t="s">
        <v>20</v>
      </c>
      <c r="C1467" s="2">
        <v>0</v>
      </c>
      <c r="D1467" s="2">
        <v>0</v>
      </c>
      <c r="E1467" s="2">
        <v>0</v>
      </c>
      <c r="F1467" s="2">
        <v>0</v>
      </c>
      <c r="G1467" s="2">
        <v>0</v>
      </c>
      <c r="H1467" s="2">
        <f t="shared" si="44"/>
        <v>0</v>
      </c>
      <c r="J1467">
        <f t="shared" si="45"/>
        <v>3</v>
      </c>
    </row>
    <row r="1468" spans="1:10" x14ac:dyDescent="0.25">
      <c r="A1468" s="1">
        <v>42065</v>
      </c>
      <c r="B1468" s="4" t="s">
        <v>21</v>
      </c>
      <c r="C1468" s="2">
        <v>0</v>
      </c>
      <c r="D1468" s="2">
        <v>0</v>
      </c>
      <c r="E1468" s="2">
        <v>0</v>
      </c>
      <c r="F1468" s="2">
        <v>0</v>
      </c>
      <c r="G1468" s="2">
        <v>0</v>
      </c>
      <c r="H1468" s="2">
        <f t="shared" si="44"/>
        <v>0</v>
      </c>
      <c r="J1468">
        <f t="shared" si="45"/>
        <v>3</v>
      </c>
    </row>
    <row r="1469" spans="1:10" x14ac:dyDescent="0.25">
      <c r="A1469" s="1">
        <v>42065</v>
      </c>
      <c r="B1469" s="4" t="s">
        <v>22</v>
      </c>
      <c r="C1469" s="2">
        <v>10.00535</v>
      </c>
      <c r="D1469" s="2">
        <v>5.04305</v>
      </c>
      <c r="E1469" s="2">
        <v>2.6978999999999997</v>
      </c>
      <c r="F1469" s="2">
        <v>0.18614999999999998</v>
      </c>
      <c r="G1469" s="2">
        <v>2.4581999999999997</v>
      </c>
      <c r="H1469" s="2">
        <f t="shared" si="44"/>
        <v>20.390650000000001</v>
      </c>
      <c r="J1469">
        <f t="shared" si="45"/>
        <v>3</v>
      </c>
    </row>
    <row r="1470" spans="1:10" x14ac:dyDescent="0.25">
      <c r="A1470" s="1">
        <v>42065</v>
      </c>
      <c r="B1470" s="4" t="s">
        <v>23</v>
      </c>
      <c r="C1470" s="2">
        <v>0</v>
      </c>
      <c r="D1470" s="2">
        <v>0</v>
      </c>
      <c r="E1470" s="2">
        <v>0</v>
      </c>
      <c r="F1470" s="2">
        <v>0</v>
      </c>
      <c r="G1470" s="2">
        <v>0</v>
      </c>
      <c r="H1470" s="2">
        <f t="shared" si="44"/>
        <v>0</v>
      </c>
      <c r="J1470">
        <f t="shared" si="45"/>
        <v>3</v>
      </c>
    </row>
    <row r="1471" spans="1:10" x14ac:dyDescent="0.25">
      <c r="A1471" s="1">
        <v>42066</v>
      </c>
      <c r="B1471" s="4" t="s">
        <v>0</v>
      </c>
      <c r="C1471" s="2">
        <v>0</v>
      </c>
      <c r="D1471" s="2">
        <v>0</v>
      </c>
      <c r="E1471" s="2">
        <v>0</v>
      </c>
      <c r="F1471" s="2">
        <v>0</v>
      </c>
      <c r="G1471" s="2">
        <v>0</v>
      </c>
      <c r="H1471" s="2">
        <f t="shared" si="44"/>
        <v>0</v>
      </c>
      <c r="J1471">
        <f t="shared" si="45"/>
        <v>3</v>
      </c>
    </row>
    <row r="1472" spans="1:10" x14ac:dyDescent="0.25">
      <c r="A1472" s="1">
        <v>42066</v>
      </c>
      <c r="B1472" s="4" t="s">
        <v>1</v>
      </c>
      <c r="C1472" s="2">
        <v>0</v>
      </c>
      <c r="D1472" s="2">
        <v>0</v>
      </c>
      <c r="E1472" s="2">
        <v>0</v>
      </c>
      <c r="F1472" s="2">
        <v>0</v>
      </c>
      <c r="G1472" s="2">
        <v>0</v>
      </c>
      <c r="H1472" s="2">
        <f t="shared" si="44"/>
        <v>0</v>
      </c>
      <c r="J1472">
        <f t="shared" si="45"/>
        <v>3</v>
      </c>
    </row>
    <row r="1473" spans="1:10" x14ac:dyDescent="0.25">
      <c r="A1473" s="1">
        <v>42066</v>
      </c>
      <c r="B1473" s="4" t="s">
        <v>2</v>
      </c>
      <c r="C1473" s="2">
        <v>0</v>
      </c>
      <c r="D1473" s="2">
        <v>0</v>
      </c>
      <c r="E1473" s="2">
        <v>0</v>
      </c>
      <c r="F1473" s="2">
        <v>0</v>
      </c>
      <c r="G1473" s="2">
        <v>0</v>
      </c>
      <c r="H1473" s="2">
        <f t="shared" si="44"/>
        <v>0</v>
      </c>
      <c r="J1473">
        <f t="shared" si="45"/>
        <v>3</v>
      </c>
    </row>
    <row r="1474" spans="1:10" x14ac:dyDescent="0.25">
      <c r="A1474" s="1">
        <v>42066</v>
      </c>
      <c r="B1474" s="4" t="s">
        <v>3</v>
      </c>
      <c r="C1474" s="2">
        <v>0</v>
      </c>
      <c r="D1474" s="2">
        <v>0</v>
      </c>
      <c r="E1474" s="2">
        <v>0</v>
      </c>
      <c r="F1474" s="2">
        <v>0</v>
      </c>
      <c r="G1474" s="2">
        <v>0</v>
      </c>
      <c r="H1474" s="2">
        <f t="shared" si="44"/>
        <v>0</v>
      </c>
      <c r="J1474">
        <f t="shared" si="45"/>
        <v>3</v>
      </c>
    </row>
    <row r="1475" spans="1:10" x14ac:dyDescent="0.25">
      <c r="A1475" s="1">
        <v>42066</v>
      </c>
      <c r="B1475" s="4" t="s">
        <v>4</v>
      </c>
      <c r="C1475" s="2">
        <v>0</v>
      </c>
      <c r="D1475" s="2">
        <v>0</v>
      </c>
      <c r="E1475" s="2">
        <v>0</v>
      </c>
      <c r="F1475" s="2">
        <v>0</v>
      </c>
      <c r="G1475" s="2">
        <v>0</v>
      </c>
      <c r="H1475" s="2">
        <f t="shared" si="44"/>
        <v>0</v>
      </c>
      <c r="J1475">
        <f t="shared" si="45"/>
        <v>3</v>
      </c>
    </row>
    <row r="1476" spans="1:10" x14ac:dyDescent="0.25">
      <c r="A1476" s="1">
        <v>42066</v>
      </c>
      <c r="B1476" s="4" t="s">
        <v>5</v>
      </c>
      <c r="C1476" s="2">
        <v>0</v>
      </c>
      <c r="D1476" s="2">
        <v>0</v>
      </c>
      <c r="E1476" s="2">
        <v>0</v>
      </c>
      <c r="F1476" s="2">
        <v>0</v>
      </c>
      <c r="G1476" s="2">
        <v>0</v>
      </c>
      <c r="H1476" s="2">
        <f t="shared" si="44"/>
        <v>0</v>
      </c>
      <c r="J1476">
        <f t="shared" si="45"/>
        <v>3</v>
      </c>
    </row>
    <row r="1477" spans="1:10" x14ac:dyDescent="0.25">
      <c r="A1477" s="1">
        <v>42066</v>
      </c>
      <c r="B1477" s="4" t="s">
        <v>6</v>
      </c>
      <c r="C1477" s="2">
        <v>0</v>
      </c>
      <c r="D1477" s="2">
        <v>0</v>
      </c>
      <c r="E1477" s="2">
        <v>0</v>
      </c>
      <c r="F1477" s="2">
        <v>0</v>
      </c>
      <c r="G1477" s="2">
        <v>0</v>
      </c>
      <c r="H1477" s="2">
        <f t="shared" si="44"/>
        <v>0</v>
      </c>
      <c r="J1477">
        <f t="shared" si="45"/>
        <v>3</v>
      </c>
    </row>
    <row r="1478" spans="1:10" x14ac:dyDescent="0.25">
      <c r="A1478" s="1">
        <v>42066</v>
      </c>
      <c r="B1478" s="4" t="s">
        <v>7</v>
      </c>
      <c r="C1478" s="2">
        <v>33.3523</v>
      </c>
      <c r="D1478" s="2">
        <v>16.811299999999999</v>
      </c>
      <c r="E1478" s="2">
        <v>8.9930000000000003</v>
      </c>
      <c r="F1478" s="2">
        <v>0.62049999999999994</v>
      </c>
      <c r="G1478" s="2">
        <v>8.1940000000000008</v>
      </c>
      <c r="H1478" s="2">
        <f t="shared" si="44"/>
        <v>67.971100000000007</v>
      </c>
      <c r="J1478">
        <f t="shared" si="45"/>
        <v>3</v>
      </c>
    </row>
    <row r="1479" spans="1:10" x14ac:dyDescent="0.25">
      <c r="A1479" s="1">
        <v>42066</v>
      </c>
      <c r="B1479" s="4" t="s">
        <v>8</v>
      </c>
      <c r="C1479" s="2">
        <v>163.42695000000001</v>
      </c>
      <c r="D1479" s="2">
        <v>82.373499999999993</v>
      </c>
      <c r="E1479" s="2">
        <v>44.0657</v>
      </c>
      <c r="F1479" s="2">
        <v>3.0421499999999999</v>
      </c>
      <c r="G1479" s="2">
        <v>40.148899999999998</v>
      </c>
      <c r="H1479" s="2">
        <f t="shared" si="44"/>
        <v>333.05719999999997</v>
      </c>
      <c r="J1479">
        <f t="shared" si="45"/>
        <v>3</v>
      </c>
    </row>
    <row r="1480" spans="1:10" x14ac:dyDescent="0.25">
      <c r="A1480" s="1">
        <v>42066</v>
      </c>
      <c r="B1480" s="4" t="s">
        <v>9</v>
      </c>
      <c r="C1480" s="2">
        <v>123.40385000000001</v>
      </c>
      <c r="D1480" s="2">
        <v>62.200450000000004</v>
      </c>
      <c r="E1480" s="2">
        <v>33.274099999999997</v>
      </c>
      <c r="F1480" s="2">
        <v>2.2975499999999998</v>
      </c>
      <c r="G1480" s="2">
        <v>30.316950000000002</v>
      </c>
      <c r="H1480" s="2">
        <f t="shared" ref="H1480:H1543" si="46">SUM(C1480:G1480)</f>
        <v>251.49290000000002</v>
      </c>
      <c r="J1480">
        <f t="shared" ref="J1480:J1543" si="47">MONTH(A1480)</f>
        <v>3</v>
      </c>
    </row>
    <row r="1481" spans="1:10" x14ac:dyDescent="0.25">
      <c r="A1481" s="1">
        <v>42066</v>
      </c>
      <c r="B1481" s="4" t="s">
        <v>10</v>
      </c>
      <c r="C1481" s="2">
        <v>383.55314999999996</v>
      </c>
      <c r="D1481" s="2">
        <v>193.32655</v>
      </c>
      <c r="E1481" s="2">
        <v>103.41865</v>
      </c>
      <c r="F1481" s="2">
        <v>7.14</v>
      </c>
      <c r="G1481" s="2">
        <v>94.227599999999995</v>
      </c>
      <c r="H1481" s="2">
        <f t="shared" si="46"/>
        <v>781.66594999999984</v>
      </c>
      <c r="J1481">
        <f t="shared" si="47"/>
        <v>3</v>
      </c>
    </row>
    <row r="1482" spans="1:10" x14ac:dyDescent="0.25">
      <c r="A1482" s="1">
        <v>42066</v>
      </c>
      <c r="B1482" s="4" t="s">
        <v>11</v>
      </c>
      <c r="C1482" s="2">
        <v>767.10629999999992</v>
      </c>
      <c r="D1482" s="2">
        <v>386.65309999999999</v>
      </c>
      <c r="E1482" s="2">
        <v>206.83814999999998</v>
      </c>
      <c r="F1482" s="2">
        <v>14.27915</v>
      </c>
      <c r="G1482" s="2">
        <v>188.45604999999998</v>
      </c>
      <c r="H1482" s="2">
        <f t="shared" si="46"/>
        <v>1563.33275</v>
      </c>
      <c r="J1482">
        <f t="shared" si="47"/>
        <v>3</v>
      </c>
    </row>
    <row r="1483" spans="1:10" x14ac:dyDescent="0.25">
      <c r="A1483" s="1">
        <v>42066</v>
      </c>
      <c r="B1483" s="4" t="s">
        <v>12</v>
      </c>
      <c r="C1483" s="2">
        <v>2037.8350499999999</v>
      </c>
      <c r="D1483" s="2">
        <v>1027.1519000000001</v>
      </c>
      <c r="E1483" s="2">
        <v>549.46974999999998</v>
      </c>
      <c r="F1483" s="2">
        <v>37.933799999999998</v>
      </c>
      <c r="G1483" s="2">
        <v>500.63724999999999</v>
      </c>
      <c r="H1483" s="2">
        <f t="shared" si="46"/>
        <v>4153.0277499999993</v>
      </c>
      <c r="J1483">
        <f t="shared" si="47"/>
        <v>3</v>
      </c>
    </row>
    <row r="1484" spans="1:10" x14ac:dyDescent="0.25">
      <c r="A1484" s="1">
        <v>42066</v>
      </c>
      <c r="B1484" s="4" t="s">
        <v>13</v>
      </c>
      <c r="C1484" s="2">
        <v>2244.6205</v>
      </c>
      <c r="D1484" s="2">
        <v>1131.3806</v>
      </c>
      <c r="E1484" s="2">
        <v>605.22634999999991</v>
      </c>
      <c r="F1484" s="2">
        <v>41.783449999999995</v>
      </c>
      <c r="G1484" s="2">
        <v>551.43835000000001</v>
      </c>
      <c r="H1484" s="2">
        <f t="shared" si="46"/>
        <v>4574.4492499999997</v>
      </c>
      <c r="J1484">
        <f t="shared" si="47"/>
        <v>3</v>
      </c>
    </row>
    <row r="1485" spans="1:10" x14ac:dyDescent="0.25">
      <c r="A1485" s="1">
        <v>42066</v>
      </c>
      <c r="B1485" s="4" t="s">
        <v>14</v>
      </c>
      <c r="C1485" s="2">
        <v>2458.0767500000002</v>
      </c>
      <c r="D1485" s="2">
        <v>1238.9710500000001</v>
      </c>
      <c r="E1485" s="2">
        <v>662.78069999999991</v>
      </c>
      <c r="F1485" s="2">
        <v>45.756350000000005</v>
      </c>
      <c r="G1485" s="2">
        <v>603.87824999999998</v>
      </c>
      <c r="H1485" s="2">
        <f t="shared" si="46"/>
        <v>5009.4630999999999</v>
      </c>
      <c r="J1485">
        <f t="shared" si="47"/>
        <v>3</v>
      </c>
    </row>
    <row r="1486" spans="1:10" x14ac:dyDescent="0.25">
      <c r="A1486" s="1">
        <v>42066</v>
      </c>
      <c r="B1486" s="4" t="s">
        <v>15</v>
      </c>
      <c r="C1486" s="2">
        <v>1971.1304499999999</v>
      </c>
      <c r="D1486" s="2">
        <v>993.53014999999994</v>
      </c>
      <c r="E1486" s="2">
        <v>531.48374999999999</v>
      </c>
      <c r="F1486" s="2">
        <v>36.691949999999999</v>
      </c>
      <c r="G1486" s="2">
        <v>484.25009999999997</v>
      </c>
      <c r="H1486" s="2">
        <f t="shared" si="46"/>
        <v>4017.0863999999992</v>
      </c>
      <c r="J1486">
        <f t="shared" si="47"/>
        <v>3</v>
      </c>
    </row>
    <row r="1487" spans="1:10" x14ac:dyDescent="0.25">
      <c r="A1487" s="1">
        <v>42066</v>
      </c>
      <c r="B1487" s="4" t="s">
        <v>16</v>
      </c>
      <c r="C1487" s="2">
        <v>1344.1041499999999</v>
      </c>
      <c r="D1487" s="2">
        <v>677.48315000000002</v>
      </c>
      <c r="E1487" s="2">
        <v>362.4162</v>
      </c>
      <c r="F1487" s="2">
        <v>25.020599999999998</v>
      </c>
      <c r="G1487" s="2">
        <v>330.20800000000003</v>
      </c>
      <c r="H1487" s="2">
        <f t="shared" si="46"/>
        <v>2739.2320999999997</v>
      </c>
      <c r="J1487">
        <f t="shared" si="47"/>
        <v>3</v>
      </c>
    </row>
    <row r="1488" spans="1:10" x14ac:dyDescent="0.25">
      <c r="A1488" s="1">
        <v>42066</v>
      </c>
      <c r="B1488" s="4" t="s">
        <v>17</v>
      </c>
      <c r="C1488" s="2">
        <v>607.01474999999994</v>
      </c>
      <c r="D1488" s="2">
        <v>305.96004999999997</v>
      </c>
      <c r="E1488" s="2">
        <v>163.67175</v>
      </c>
      <c r="F1488" s="2">
        <v>11.299049999999999</v>
      </c>
      <c r="G1488" s="2">
        <v>149.12569999999999</v>
      </c>
      <c r="H1488" s="2">
        <f t="shared" si="46"/>
        <v>1237.0713000000001</v>
      </c>
      <c r="J1488">
        <f t="shared" si="47"/>
        <v>3</v>
      </c>
    </row>
    <row r="1489" spans="1:10" x14ac:dyDescent="0.25">
      <c r="A1489" s="1">
        <v>42066</v>
      </c>
      <c r="B1489" s="4" t="s">
        <v>18</v>
      </c>
      <c r="C1489" s="2">
        <v>66.704599999999999</v>
      </c>
      <c r="D1489" s="2">
        <v>33.621749999999999</v>
      </c>
      <c r="E1489" s="2">
        <v>17.986000000000001</v>
      </c>
      <c r="F1489" s="2">
        <v>1.2418500000000001</v>
      </c>
      <c r="G1489" s="2">
        <v>16.387149999999998</v>
      </c>
      <c r="H1489" s="2">
        <f t="shared" si="46"/>
        <v>135.94135</v>
      </c>
      <c r="J1489">
        <f t="shared" si="47"/>
        <v>3</v>
      </c>
    </row>
    <row r="1490" spans="1:10" x14ac:dyDescent="0.25">
      <c r="A1490" s="1">
        <v>42066</v>
      </c>
      <c r="B1490" s="4" t="s">
        <v>19</v>
      </c>
      <c r="C1490" s="2">
        <v>3.3353999999999999</v>
      </c>
      <c r="D1490" s="2">
        <v>1.6813</v>
      </c>
      <c r="E1490" s="2">
        <v>0.89929999999999999</v>
      </c>
      <c r="F1490" s="2">
        <v>6.2049999999999994E-2</v>
      </c>
      <c r="G1490" s="2">
        <v>0.81939999999999991</v>
      </c>
      <c r="H1490" s="2">
        <f t="shared" si="46"/>
        <v>6.7974500000000004</v>
      </c>
      <c r="J1490">
        <f t="shared" si="47"/>
        <v>3</v>
      </c>
    </row>
    <row r="1491" spans="1:10" x14ac:dyDescent="0.25">
      <c r="A1491" s="1">
        <v>42066</v>
      </c>
      <c r="B1491" s="4" t="s">
        <v>20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2">
        <f t="shared" si="46"/>
        <v>0</v>
      </c>
      <c r="J1491">
        <f t="shared" si="47"/>
        <v>3</v>
      </c>
    </row>
    <row r="1492" spans="1:10" x14ac:dyDescent="0.25">
      <c r="A1492" s="1">
        <v>42066</v>
      </c>
      <c r="B1492" s="4" t="s">
        <v>21</v>
      </c>
      <c r="C1492" s="2">
        <v>0</v>
      </c>
      <c r="D1492" s="2">
        <v>0</v>
      </c>
      <c r="E1492" s="2">
        <v>0</v>
      </c>
      <c r="F1492" s="2">
        <v>0</v>
      </c>
      <c r="G1492" s="2">
        <v>0</v>
      </c>
      <c r="H1492" s="2">
        <f t="shared" si="46"/>
        <v>0</v>
      </c>
      <c r="J1492">
        <f t="shared" si="47"/>
        <v>3</v>
      </c>
    </row>
    <row r="1493" spans="1:10" x14ac:dyDescent="0.25">
      <c r="A1493" s="1">
        <v>42066</v>
      </c>
      <c r="B1493" s="4" t="s">
        <v>22</v>
      </c>
      <c r="C1493" s="2">
        <v>0</v>
      </c>
      <c r="D1493" s="2">
        <v>0</v>
      </c>
      <c r="E1493" s="2">
        <v>0</v>
      </c>
      <c r="F1493" s="2">
        <v>0</v>
      </c>
      <c r="G1493" s="2">
        <v>0</v>
      </c>
      <c r="H1493" s="2">
        <f t="shared" si="46"/>
        <v>0</v>
      </c>
      <c r="J1493">
        <f t="shared" si="47"/>
        <v>3</v>
      </c>
    </row>
    <row r="1494" spans="1:10" x14ac:dyDescent="0.25">
      <c r="A1494" s="1">
        <v>42066</v>
      </c>
      <c r="B1494" s="4" t="s">
        <v>23</v>
      </c>
      <c r="C1494" s="2">
        <v>0</v>
      </c>
      <c r="D1494" s="2">
        <v>0</v>
      </c>
      <c r="E1494" s="2">
        <v>0</v>
      </c>
      <c r="F1494" s="2">
        <v>0</v>
      </c>
      <c r="G1494" s="2">
        <v>0</v>
      </c>
      <c r="H1494" s="2">
        <f t="shared" si="46"/>
        <v>0</v>
      </c>
      <c r="J1494">
        <f t="shared" si="47"/>
        <v>3</v>
      </c>
    </row>
    <row r="1495" spans="1:10" x14ac:dyDescent="0.25">
      <c r="A1495" s="1">
        <v>42067</v>
      </c>
      <c r="B1495" s="4" t="s">
        <v>0</v>
      </c>
      <c r="C1495" s="2">
        <v>0</v>
      </c>
      <c r="D1495" s="2">
        <v>0</v>
      </c>
      <c r="E1495" s="2">
        <v>0</v>
      </c>
      <c r="F1495" s="2">
        <v>0</v>
      </c>
      <c r="G1495" s="2">
        <v>0</v>
      </c>
      <c r="H1495" s="2">
        <f t="shared" si="46"/>
        <v>0</v>
      </c>
      <c r="J1495">
        <f t="shared" si="47"/>
        <v>3</v>
      </c>
    </row>
    <row r="1496" spans="1:10" x14ac:dyDescent="0.25">
      <c r="A1496" s="1">
        <v>42067</v>
      </c>
      <c r="B1496" s="4" t="s">
        <v>1</v>
      </c>
      <c r="C1496" s="2">
        <v>0</v>
      </c>
      <c r="D1496" s="2">
        <v>0</v>
      </c>
      <c r="E1496" s="2">
        <v>0</v>
      </c>
      <c r="F1496" s="2">
        <v>0</v>
      </c>
      <c r="G1496" s="2">
        <v>0</v>
      </c>
      <c r="H1496" s="2">
        <f t="shared" si="46"/>
        <v>0</v>
      </c>
      <c r="J1496">
        <f t="shared" si="47"/>
        <v>3</v>
      </c>
    </row>
    <row r="1497" spans="1:10" x14ac:dyDescent="0.25">
      <c r="A1497" s="1">
        <v>42067</v>
      </c>
      <c r="B1497" s="4" t="s">
        <v>2</v>
      </c>
      <c r="C1497" s="2">
        <v>0</v>
      </c>
      <c r="D1497" s="2">
        <v>0</v>
      </c>
      <c r="E1497" s="2">
        <v>0</v>
      </c>
      <c r="F1497" s="2">
        <v>0</v>
      </c>
      <c r="G1497" s="2">
        <v>0</v>
      </c>
      <c r="H1497" s="2">
        <f t="shared" si="46"/>
        <v>0</v>
      </c>
      <c r="J1497">
        <f t="shared" si="47"/>
        <v>3</v>
      </c>
    </row>
    <row r="1498" spans="1:10" x14ac:dyDescent="0.25">
      <c r="A1498" s="1">
        <v>42067</v>
      </c>
      <c r="B1498" s="4" t="s">
        <v>3</v>
      </c>
      <c r="C1498" s="2">
        <v>0</v>
      </c>
      <c r="D1498" s="2">
        <v>0</v>
      </c>
      <c r="E1498" s="2">
        <v>0</v>
      </c>
      <c r="F1498" s="2">
        <v>0</v>
      </c>
      <c r="G1498" s="2">
        <v>0</v>
      </c>
      <c r="H1498" s="2">
        <f t="shared" si="46"/>
        <v>0</v>
      </c>
      <c r="J1498">
        <f t="shared" si="47"/>
        <v>3</v>
      </c>
    </row>
    <row r="1499" spans="1:10" x14ac:dyDescent="0.25">
      <c r="A1499" s="1">
        <v>42067</v>
      </c>
      <c r="B1499" s="4" t="s">
        <v>4</v>
      </c>
      <c r="C1499" s="2">
        <v>0</v>
      </c>
      <c r="D1499" s="2">
        <v>0</v>
      </c>
      <c r="E1499" s="2">
        <v>0</v>
      </c>
      <c r="F1499" s="2">
        <v>0</v>
      </c>
      <c r="G1499" s="2">
        <v>0</v>
      </c>
      <c r="H1499" s="2">
        <f t="shared" si="46"/>
        <v>0</v>
      </c>
      <c r="J1499">
        <f t="shared" si="47"/>
        <v>3</v>
      </c>
    </row>
    <row r="1500" spans="1:10" x14ac:dyDescent="0.25">
      <c r="A1500" s="1">
        <v>42067</v>
      </c>
      <c r="B1500" s="4" t="s">
        <v>5</v>
      </c>
      <c r="C1500" s="2">
        <v>0</v>
      </c>
      <c r="D1500" s="2">
        <v>0</v>
      </c>
      <c r="E1500" s="2">
        <v>0</v>
      </c>
      <c r="F1500" s="2">
        <v>0</v>
      </c>
      <c r="G1500" s="2">
        <v>0</v>
      </c>
      <c r="H1500" s="2">
        <f t="shared" si="46"/>
        <v>0</v>
      </c>
      <c r="J1500">
        <f t="shared" si="47"/>
        <v>3</v>
      </c>
    </row>
    <row r="1501" spans="1:10" x14ac:dyDescent="0.25">
      <c r="A1501" s="1">
        <v>42067</v>
      </c>
      <c r="B1501" s="4" t="s">
        <v>6</v>
      </c>
      <c r="C1501" s="2">
        <v>0</v>
      </c>
      <c r="D1501" s="2">
        <v>0</v>
      </c>
      <c r="E1501" s="2">
        <v>0</v>
      </c>
      <c r="F1501" s="2">
        <v>0</v>
      </c>
      <c r="G1501" s="2">
        <v>0</v>
      </c>
      <c r="H1501" s="2">
        <f t="shared" si="46"/>
        <v>0</v>
      </c>
      <c r="J1501">
        <f t="shared" si="47"/>
        <v>3</v>
      </c>
    </row>
    <row r="1502" spans="1:10" x14ac:dyDescent="0.25">
      <c r="A1502" s="1">
        <v>42067</v>
      </c>
      <c r="B1502" s="4" t="s">
        <v>7</v>
      </c>
      <c r="C1502" s="2">
        <v>176.76769999999999</v>
      </c>
      <c r="D1502" s="2">
        <v>89.098699999999994</v>
      </c>
      <c r="E1502" s="2">
        <v>47.6629</v>
      </c>
      <c r="F1502" s="2">
        <v>3.2903500000000001</v>
      </c>
      <c r="G1502" s="2">
        <v>43.426500000000004</v>
      </c>
      <c r="H1502" s="2">
        <f t="shared" si="46"/>
        <v>360.24614999999994</v>
      </c>
      <c r="J1502">
        <f t="shared" si="47"/>
        <v>3</v>
      </c>
    </row>
    <row r="1503" spans="1:10" x14ac:dyDescent="0.25">
      <c r="A1503" s="1">
        <v>42067</v>
      </c>
      <c r="B1503" s="4" t="s">
        <v>8</v>
      </c>
      <c r="C1503" s="2">
        <v>1103.9664</v>
      </c>
      <c r="D1503" s="2">
        <v>556.44399999999996</v>
      </c>
      <c r="E1503" s="2">
        <v>297.66660000000002</v>
      </c>
      <c r="F1503" s="2">
        <v>20.550449999999998</v>
      </c>
      <c r="G1503" s="2">
        <v>271.21289999999999</v>
      </c>
      <c r="H1503" s="2">
        <f t="shared" si="46"/>
        <v>2249.8403499999999</v>
      </c>
      <c r="J1503">
        <f t="shared" si="47"/>
        <v>3</v>
      </c>
    </row>
    <row r="1504" spans="1:10" x14ac:dyDescent="0.25">
      <c r="A1504" s="1">
        <v>42067</v>
      </c>
      <c r="B1504" s="4" t="s">
        <v>9</v>
      </c>
      <c r="C1504" s="2">
        <v>2811.6121499999999</v>
      </c>
      <c r="D1504" s="2">
        <v>1417.1676</v>
      </c>
      <c r="E1504" s="2">
        <v>758.10649999999998</v>
      </c>
      <c r="F1504" s="2">
        <v>52.337899999999998</v>
      </c>
      <c r="G1504" s="2">
        <v>690.73209999999995</v>
      </c>
      <c r="H1504" s="2">
        <f t="shared" si="46"/>
        <v>5729.9562500000002</v>
      </c>
      <c r="J1504">
        <f t="shared" si="47"/>
        <v>3</v>
      </c>
    </row>
    <row r="1505" spans="1:10" x14ac:dyDescent="0.25">
      <c r="A1505" s="1">
        <v>42067</v>
      </c>
      <c r="B1505" s="4" t="s">
        <v>10</v>
      </c>
      <c r="C1505" s="2">
        <v>4689.3556500000004</v>
      </c>
      <c r="D1505" s="2">
        <v>2363.6264500000002</v>
      </c>
      <c r="E1505" s="2">
        <v>1264.40985</v>
      </c>
      <c r="F1505" s="2">
        <v>87.291600000000003</v>
      </c>
      <c r="G1505" s="2">
        <v>1152.0398499999999</v>
      </c>
      <c r="H1505" s="2">
        <f t="shared" si="46"/>
        <v>9556.7234000000008</v>
      </c>
      <c r="J1505">
        <f t="shared" si="47"/>
        <v>3</v>
      </c>
    </row>
    <row r="1506" spans="1:10" x14ac:dyDescent="0.25">
      <c r="A1506" s="1">
        <v>42067</v>
      </c>
      <c r="B1506" s="4" t="s">
        <v>11</v>
      </c>
      <c r="C1506" s="2">
        <v>5526.5028000000002</v>
      </c>
      <c r="D1506" s="2">
        <v>2785.5825999999997</v>
      </c>
      <c r="E1506" s="2">
        <v>1490.1333</v>
      </c>
      <c r="F1506" s="2">
        <v>102.87464999999999</v>
      </c>
      <c r="G1506" s="2">
        <v>1357.70245</v>
      </c>
      <c r="H1506" s="2">
        <f t="shared" si="46"/>
        <v>11262.7958</v>
      </c>
      <c r="J1506">
        <f t="shared" si="47"/>
        <v>3</v>
      </c>
    </row>
    <row r="1507" spans="1:10" x14ac:dyDescent="0.25">
      <c r="A1507" s="1">
        <v>42067</v>
      </c>
      <c r="B1507" s="4" t="s">
        <v>12</v>
      </c>
      <c r="C1507" s="2">
        <v>6133.5175500000005</v>
      </c>
      <c r="D1507" s="2">
        <v>3091.5426499999999</v>
      </c>
      <c r="E1507" s="2">
        <v>1653.8050499999999</v>
      </c>
      <c r="F1507" s="2">
        <v>114.1737</v>
      </c>
      <c r="G1507" s="2">
        <v>1506.8281500000001</v>
      </c>
      <c r="H1507" s="2">
        <f t="shared" si="46"/>
        <v>12499.867099999998</v>
      </c>
      <c r="J1507">
        <f t="shared" si="47"/>
        <v>3</v>
      </c>
    </row>
    <row r="1508" spans="1:10" x14ac:dyDescent="0.25">
      <c r="A1508" s="1">
        <v>42067</v>
      </c>
      <c r="B1508" s="4" t="s">
        <v>13</v>
      </c>
      <c r="C1508" s="2">
        <v>6550.4229999999998</v>
      </c>
      <c r="D1508" s="2">
        <v>3301.6804999999999</v>
      </c>
      <c r="E1508" s="2">
        <v>1766.2166999999999</v>
      </c>
      <c r="F1508" s="2">
        <v>121.93505</v>
      </c>
      <c r="G1508" s="2">
        <v>1609.2497499999999</v>
      </c>
      <c r="H1508" s="2">
        <f t="shared" si="46"/>
        <v>13349.504999999997</v>
      </c>
      <c r="J1508">
        <f t="shared" si="47"/>
        <v>3</v>
      </c>
    </row>
    <row r="1509" spans="1:10" x14ac:dyDescent="0.25">
      <c r="A1509" s="1">
        <v>42067</v>
      </c>
      <c r="B1509" s="4" t="s">
        <v>14</v>
      </c>
      <c r="C1509" s="2">
        <v>6630.4691999999995</v>
      </c>
      <c r="D1509" s="2">
        <v>3342.0265999999997</v>
      </c>
      <c r="E1509" s="2">
        <v>1787.7998999999998</v>
      </c>
      <c r="F1509" s="2">
        <v>123.42509999999999</v>
      </c>
      <c r="G1509" s="2">
        <v>1628.91535</v>
      </c>
      <c r="H1509" s="2">
        <f t="shared" si="46"/>
        <v>13512.636149999998</v>
      </c>
      <c r="J1509">
        <f t="shared" si="47"/>
        <v>3</v>
      </c>
    </row>
    <row r="1510" spans="1:10" x14ac:dyDescent="0.25">
      <c r="A1510" s="1">
        <v>42067</v>
      </c>
      <c r="B1510" s="4" t="s">
        <v>15</v>
      </c>
      <c r="C1510" s="2">
        <v>6350.3083500000002</v>
      </c>
      <c r="D1510" s="2">
        <v>3200.8144000000002</v>
      </c>
      <c r="E1510" s="2">
        <v>1712.2587000000001</v>
      </c>
      <c r="F1510" s="2">
        <v>118.20949999999999</v>
      </c>
      <c r="G1510" s="2">
        <v>1560.08745</v>
      </c>
      <c r="H1510" s="2">
        <f t="shared" si="46"/>
        <v>12941.678400000001</v>
      </c>
      <c r="J1510">
        <f t="shared" si="47"/>
        <v>3</v>
      </c>
    </row>
    <row r="1511" spans="1:10" x14ac:dyDescent="0.25">
      <c r="A1511" s="1">
        <v>42067</v>
      </c>
      <c r="B1511" s="4" t="s">
        <v>16</v>
      </c>
      <c r="C1511" s="2">
        <v>4565.9517999999998</v>
      </c>
      <c r="D1511" s="2">
        <v>2301.4259999999999</v>
      </c>
      <c r="E1511" s="2">
        <v>1231.1357499999999</v>
      </c>
      <c r="F1511" s="2">
        <v>84.994049999999987</v>
      </c>
      <c r="G1511" s="2">
        <v>1121.7229</v>
      </c>
      <c r="H1511" s="2">
        <f t="shared" si="46"/>
        <v>9305.2304999999997</v>
      </c>
      <c r="J1511">
        <f t="shared" si="47"/>
        <v>3</v>
      </c>
    </row>
    <row r="1512" spans="1:10" x14ac:dyDescent="0.25">
      <c r="A1512" s="1">
        <v>42067</v>
      </c>
      <c r="B1512" s="4" t="s">
        <v>17</v>
      </c>
      <c r="C1512" s="2">
        <v>1937.7781499999999</v>
      </c>
      <c r="D1512" s="2">
        <v>976.71884999999986</v>
      </c>
      <c r="E1512" s="2">
        <v>522.49075000000005</v>
      </c>
      <c r="F1512" s="2">
        <v>36.071449999999999</v>
      </c>
      <c r="G1512" s="2">
        <v>476.05610000000001</v>
      </c>
      <c r="H1512" s="2">
        <f t="shared" si="46"/>
        <v>3949.1152999999995</v>
      </c>
      <c r="J1512">
        <f t="shared" si="47"/>
        <v>3</v>
      </c>
    </row>
    <row r="1513" spans="1:10" x14ac:dyDescent="0.25">
      <c r="A1513" s="1">
        <v>42067</v>
      </c>
      <c r="B1513" s="4" t="s">
        <v>18</v>
      </c>
      <c r="C1513" s="2">
        <v>240.13774999999998</v>
      </c>
      <c r="D1513" s="2">
        <v>121.03914999999999</v>
      </c>
      <c r="E1513" s="2">
        <v>64.749600000000001</v>
      </c>
      <c r="F1513" s="2">
        <v>4.4701500000000003</v>
      </c>
      <c r="G1513" s="2">
        <v>58.995100000000001</v>
      </c>
      <c r="H1513" s="2">
        <f t="shared" si="46"/>
        <v>489.39174999999994</v>
      </c>
      <c r="J1513">
        <f t="shared" si="47"/>
        <v>3</v>
      </c>
    </row>
    <row r="1514" spans="1:10" x14ac:dyDescent="0.25">
      <c r="A1514" s="1">
        <v>42067</v>
      </c>
      <c r="B1514" s="4" t="s">
        <v>19</v>
      </c>
      <c r="C1514" s="2">
        <v>6.6707999999999998</v>
      </c>
      <c r="D1514" s="2">
        <v>3.3626</v>
      </c>
      <c r="E1514" s="2">
        <v>1.7986</v>
      </c>
      <c r="F1514" s="2">
        <v>0.12409999999999999</v>
      </c>
      <c r="G1514" s="2">
        <v>1.6387999999999998</v>
      </c>
      <c r="H1514" s="2">
        <f t="shared" si="46"/>
        <v>13.594900000000001</v>
      </c>
      <c r="J1514">
        <f t="shared" si="47"/>
        <v>3</v>
      </c>
    </row>
    <row r="1515" spans="1:10" x14ac:dyDescent="0.25">
      <c r="A1515" s="1">
        <v>42067</v>
      </c>
      <c r="B1515" s="4" t="s">
        <v>20</v>
      </c>
      <c r="C1515" s="2">
        <v>0</v>
      </c>
      <c r="D1515" s="2">
        <v>0</v>
      </c>
      <c r="E1515" s="2">
        <v>0</v>
      </c>
      <c r="F1515" s="2">
        <v>0</v>
      </c>
      <c r="G1515" s="2">
        <v>0</v>
      </c>
      <c r="H1515" s="2">
        <f t="shared" si="46"/>
        <v>0</v>
      </c>
      <c r="J1515">
        <f t="shared" si="47"/>
        <v>3</v>
      </c>
    </row>
    <row r="1516" spans="1:10" x14ac:dyDescent="0.25">
      <c r="A1516" s="1">
        <v>42067</v>
      </c>
      <c r="B1516" s="4" t="s">
        <v>21</v>
      </c>
      <c r="C1516" s="2">
        <v>0</v>
      </c>
      <c r="D1516" s="2">
        <v>0</v>
      </c>
      <c r="E1516" s="2">
        <v>0</v>
      </c>
      <c r="F1516" s="2">
        <v>0</v>
      </c>
      <c r="G1516" s="2">
        <v>0</v>
      </c>
      <c r="H1516" s="2">
        <f t="shared" si="46"/>
        <v>0</v>
      </c>
      <c r="J1516">
        <f t="shared" si="47"/>
        <v>3</v>
      </c>
    </row>
    <row r="1517" spans="1:10" x14ac:dyDescent="0.25">
      <c r="A1517" s="1">
        <v>42067</v>
      </c>
      <c r="B1517" s="4" t="s">
        <v>22</v>
      </c>
      <c r="C1517" s="2">
        <v>0</v>
      </c>
      <c r="D1517" s="2">
        <v>0</v>
      </c>
      <c r="E1517" s="2">
        <v>0</v>
      </c>
      <c r="F1517" s="2">
        <v>0</v>
      </c>
      <c r="G1517" s="2">
        <v>0</v>
      </c>
      <c r="H1517" s="2">
        <f t="shared" si="46"/>
        <v>0</v>
      </c>
      <c r="J1517">
        <f t="shared" si="47"/>
        <v>3</v>
      </c>
    </row>
    <row r="1518" spans="1:10" x14ac:dyDescent="0.25">
      <c r="A1518" s="1">
        <v>42067</v>
      </c>
      <c r="B1518" s="4" t="s">
        <v>23</v>
      </c>
      <c r="C1518" s="2">
        <v>0</v>
      </c>
      <c r="D1518" s="2">
        <v>0</v>
      </c>
      <c r="E1518" s="2">
        <v>0</v>
      </c>
      <c r="F1518" s="2">
        <v>0</v>
      </c>
      <c r="G1518" s="2">
        <v>0</v>
      </c>
      <c r="H1518" s="2">
        <f t="shared" si="46"/>
        <v>0</v>
      </c>
      <c r="J1518">
        <f t="shared" si="47"/>
        <v>3</v>
      </c>
    </row>
    <row r="1519" spans="1:10" x14ac:dyDescent="0.25">
      <c r="A1519" s="1">
        <v>42068</v>
      </c>
      <c r="B1519" s="4" t="s">
        <v>0</v>
      </c>
      <c r="C1519" s="2">
        <v>0</v>
      </c>
      <c r="D1519" s="2">
        <v>0</v>
      </c>
      <c r="E1519" s="2">
        <v>0</v>
      </c>
      <c r="F1519" s="2">
        <v>0</v>
      </c>
      <c r="G1519" s="2">
        <v>0</v>
      </c>
      <c r="H1519" s="2">
        <f t="shared" si="46"/>
        <v>0</v>
      </c>
      <c r="J1519">
        <f t="shared" si="47"/>
        <v>3</v>
      </c>
    </row>
    <row r="1520" spans="1:10" x14ac:dyDescent="0.25">
      <c r="A1520" s="1">
        <v>42068</v>
      </c>
      <c r="B1520" s="4" t="s">
        <v>1</v>
      </c>
      <c r="C1520" s="2">
        <v>0</v>
      </c>
      <c r="D1520" s="2">
        <v>0</v>
      </c>
      <c r="E1520" s="2">
        <v>0</v>
      </c>
      <c r="F1520" s="2">
        <v>0</v>
      </c>
      <c r="G1520" s="2">
        <v>0</v>
      </c>
      <c r="H1520" s="2">
        <f t="shared" si="46"/>
        <v>0</v>
      </c>
      <c r="J1520">
        <f t="shared" si="47"/>
        <v>3</v>
      </c>
    </row>
    <row r="1521" spans="1:10" x14ac:dyDescent="0.25">
      <c r="A1521" s="1">
        <v>42068</v>
      </c>
      <c r="B1521" s="4" t="s">
        <v>2</v>
      </c>
      <c r="C1521" s="2">
        <v>0</v>
      </c>
      <c r="D1521" s="2">
        <v>0</v>
      </c>
      <c r="E1521" s="2">
        <v>0</v>
      </c>
      <c r="F1521" s="2">
        <v>0</v>
      </c>
      <c r="G1521" s="2">
        <v>0</v>
      </c>
      <c r="H1521" s="2">
        <f t="shared" si="46"/>
        <v>0</v>
      </c>
      <c r="J1521">
        <f t="shared" si="47"/>
        <v>3</v>
      </c>
    </row>
    <row r="1522" spans="1:10" x14ac:dyDescent="0.25">
      <c r="A1522" s="1">
        <v>42068</v>
      </c>
      <c r="B1522" s="4" t="s">
        <v>3</v>
      </c>
      <c r="C1522" s="2">
        <v>0</v>
      </c>
      <c r="D1522" s="2">
        <v>0</v>
      </c>
      <c r="E1522" s="2">
        <v>0</v>
      </c>
      <c r="F1522" s="2">
        <v>0</v>
      </c>
      <c r="G1522" s="2">
        <v>0</v>
      </c>
      <c r="H1522" s="2">
        <f t="shared" si="46"/>
        <v>0</v>
      </c>
      <c r="J1522">
        <f t="shared" si="47"/>
        <v>3</v>
      </c>
    </row>
    <row r="1523" spans="1:10" x14ac:dyDescent="0.25">
      <c r="A1523" s="1">
        <v>42068</v>
      </c>
      <c r="B1523" s="4" t="s">
        <v>4</v>
      </c>
      <c r="C1523" s="2">
        <v>0</v>
      </c>
      <c r="D1523" s="2">
        <v>0</v>
      </c>
      <c r="E1523" s="2">
        <v>0</v>
      </c>
      <c r="F1523" s="2">
        <v>0</v>
      </c>
      <c r="G1523" s="2">
        <v>0</v>
      </c>
      <c r="H1523" s="2">
        <f t="shared" si="46"/>
        <v>0</v>
      </c>
      <c r="J1523">
        <f t="shared" si="47"/>
        <v>3</v>
      </c>
    </row>
    <row r="1524" spans="1:10" x14ac:dyDescent="0.25">
      <c r="A1524" s="1">
        <v>42068</v>
      </c>
      <c r="B1524" s="4" t="s">
        <v>5</v>
      </c>
      <c r="C1524" s="2">
        <v>0</v>
      </c>
      <c r="D1524" s="2">
        <v>0</v>
      </c>
      <c r="E1524" s="2">
        <v>0</v>
      </c>
      <c r="F1524" s="2">
        <v>0</v>
      </c>
      <c r="G1524" s="2">
        <v>0</v>
      </c>
      <c r="H1524" s="2">
        <f t="shared" si="46"/>
        <v>0</v>
      </c>
      <c r="J1524">
        <f t="shared" si="47"/>
        <v>3</v>
      </c>
    </row>
    <row r="1525" spans="1:10" x14ac:dyDescent="0.25">
      <c r="A1525" s="1">
        <v>42068</v>
      </c>
      <c r="B1525" s="4" t="s">
        <v>6</v>
      </c>
      <c r="C1525" s="2">
        <v>3.3353999999999999</v>
      </c>
      <c r="D1525" s="2">
        <v>1.6813</v>
      </c>
      <c r="E1525" s="2">
        <v>0.89929999999999999</v>
      </c>
      <c r="F1525" s="2">
        <v>6.2049999999999994E-2</v>
      </c>
      <c r="G1525" s="2">
        <v>0.81939999999999991</v>
      </c>
      <c r="H1525" s="2">
        <f t="shared" si="46"/>
        <v>6.7974500000000004</v>
      </c>
      <c r="J1525">
        <f t="shared" si="47"/>
        <v>3</v>
      </c>
    </row>
    <row r="1526" spans="1:10" x14ac:dyDescent="0.25">
      <c r="A1526" s="1">
        <v>42068</v>
      </c>
      <c r="B1526" s="4" t="s">
        <v>7</v>
      </c>
      <c r="C1526" s="2">
        <v>373.5478</v>
      </c>
      <c r="D1526" s="2">
        <v>188.28349999999998</v>
      </c>
      <c r="E1526" s="2">
        <v>100.72075</v>
      </c>
      <c r="F1526" s="2">
        <v>6.9538499999999992</v>
      </c>
      <c r="G1526" s="2">
        <v>91.770250000000004</v>
      </c>
      <c r="H1526" s="2">
        <f t="shared" si="46"/>
        <v>761.27614999999992</v>
      </c>
      <c r="J1526">
        <f t="shared" si="47"/>
        <v>3</v>
      </c>
    </row>
    <row r="1527" spans="1:10" x14ac:dyDescent="0.25">
      <c r="A1527" s="1">
        <v>42068</v>
      </c>
      <c r="B1527" s="4" t="s">
        <v>8</v>
      </c>
      <c r="C1527" s="2">
        <v>1857.7319499999999</v>
      </c>
      <c r="D1527" s="2">
        <v>936.37275</v>
      </c>
      <c r="E1527" s="2">
        <v>500.90754999999996</v>
      </c>
      <c r="F1527" s="2">
        <v>34.581399999999995</v>
      </c>
      <c r="G1527" s="2">
        <v>456.39135000000005</v>
      </c>
      <c r="H1527" s="2">
        <f t="shared" si="46"/>
        <v>3785.9849999999997</v>
      </c>
      <c r="J1527">
        <f t="shared" si="47"/>
        <v>3</v>
      </c>
    </row>
    <row r="1528" spans="1:10" x14ac:dyDescent="0.25">
      <c r="A1528" s="1">
        <v>42068</v>
      </c>
      <c r="B1528" s="4" t="s">
        <v>9</v>
      </c>
      <c r="C1528" s="2">
        <v>4025.64165</v>
      </c>
      <c r="D1528" s="2">
        <v>2029.0876999999998</v>
      </c>
      <c r="E1528" s="2">
        <v>1085.45</v>
      </c>
      <c r="F1528" s="2">
        <v>74.936849999999993</v>
      </c>
      <c r="G1528" s="2">
        <v>988.98434999999995</v>
      </c>
      <c r="H1528" s="2">
        <f t="shared" si="46"/>
        <v>8204.1005499999992</v>
      </c>
      <c r="J1528">
        <f t="shared" si="47"/>
        <v>3</v>
      </c>
    </row>
    <row r="1529" spans="1:10" x14ac:dyDescent="0.25">
      <c r="A1529" s="1">
        <v>42068</v>
      </c>
      <c r="B1529" s="4" t="s">
        <v>10</v>
      </c>
      <c r="C1529" s="2">
        <v>6113.5059999999994</v>
      </c>
      <c r="D1529" s="2">
        <v>3081.4565499999999</v>
      </c>
      <c r="E1529" s="2">
        <v>1648.4092499999999</v>
      </c>
      <c r="F1529" s="2">
        <v>113.80139999999999</v>
      </c>
      <c r="G1529" s="2">
        <v>1501.91175</v>
      </c>
      <c r="H1529" s="2">
        <f t="shared" si="46"/>
        <v>12459.08495</v>
      </c>
      <c r="J1529">
        <f t="shared" si="47"/>
        <v>3</v>
      </c>
    </row>
    <row r="1530" spans="1:10" x14ac:dyDescent="0.25">
      <c r="A1530" s="1">
        <v>42068</v>
      </c>
      <c r="B1530" s="4" t="s">
        <v>11</v>
      </c>
      <c r="C1530" s="2">
        <v>7744.4409500000002</v>
      </c>
      <c r="D1530" s="2">
        <v>3903.5144999999998</v>
      </c>
      <c r="E1530" s="2">
        <v>2088.1644000000001</v>
      </c>
      <c r="F1530" s="2">
        <v>144.16084999999998</v>
      </c>
      <c r="G1530" s="2">
        <v>1902.5855999999997</v>
      </c>
      <c r="H1530" s="2">
        <f t="shared" si="46"/>
        <v>15782.8663</v>
      </c>
      <c r="J1530">
        <f t="shared" si="47"/>
        <v>3</v>
      </c>
    </row>
    <row r="1531" spans="1:10" x14ac:dyDescent="0.25">
      <c r="A1531" s="1">
        <v>42068</v>
      </c>
      <c r="B1531" s="4" t="s">
        <v>12</v>
      </c>
      <c r="C1531" s="2">
        <v>8918.4481999999989</v>
      </c>
      <c r="D1531" s="2">
        <v>4495.2615499999993</v>
      </c>
      <c r="E1531" s="2">
        <v>2404.7171499999999</v>
      </c>
      <c r="F1531" s="2">
        <v>166.01519999999999</v>
      </c>
      <c r="G1531" s="2">
        <v>2191.0059000000001</v>
      </c>
      <c r="H1531" s="2">
        <f t="shared" si="46"/>
        <v>18175.447999999997</v>
      </c>
      <c r="J1531">
        <f t="shared" si="47"/>
        <v>3</v>
      </c>
    </row>
    <row r="1532" spans="1:10" x14ac:dyDescent="0.25">
      <c r="A1532" s="1">
        <v>42068</v>
      </c>
      <c r="B1532" s="4" t="s">
        <v>13</v>
      </c>
      <c r="C1532" s="2">
        <v>9108.5566500000004</v>
      </c>
      <c r="D1532" s="2">
        <v>4591.0837499999998</v>
      </c>
      <c r="E1532" s="2">
        <v>2455.9764</v>
      </c>
      <c r="F1532" s="2">
        <v>169.55374999999998</v>
      </c>
      <c r="G1532" s="2">
        <v>2237.71</v>
      </c>
      <c r="H1532" s="2">
        <f t="shared" si="46"/>
        <v>18562.880549999998</v>
      </c>
      <c r="J1532">
        <f t="shared" si="47"/>
        <v>3</v>
      </c>
    </row>
    <row r="1533" spans="1:10" x14ac:dyDescent="0.25">
      <c r="A1533" s="1">
        <v>42068</v>
      </c>
      <c r="B1533" s="4" t="s">
        <v>14</v>
      </c>
      <c r="C1533" s="2">
        <v>8731.6743000000006</v>
      </c>
      <c r="D1533" s="2">
        <v>4401.1197999999995</v>
      </c>
      <c r="E1533" s="2">
        <v>2354.35635</v>
      </c>
      <c r="F1533" s="2">
        <v>162.53784999999999</v>
      </c>
      <c r="G1533" s="2">
        <v>2145.1203499999997</v>
      </c>
      <c r="H1533" s="2">
        <f t="shared" si="46"/>
        <v>17794.808649999999</v>
      </c>
      <c r="J1533">
        <f t="shared" si="47"/>
        <v>3</v>
      </c>
    </row>
    <row r="1534" spans="1:10" x14ac:dyDescent="0.25">
      <c r="A1534" s="1">
        <v>42068</v>
      </c>
      <c r="B1534" s="4" t="s">
        <v>15</v>
      </c>
      <c r="C1534" s="2">
        <v>7437.5985999999994</v>
      </c>
      <c r="D1534" s="2">
        <v>3748.85275</v>
      </c>
      <c r="E1534" s="2">
        <v>2005.42965</v>
      </c>
      <c r="F1534" s="2">
        <v>138.44970000000001</v>
      </c>
      <c r="G1534" s="2">
        <v>1827.2033499999998</v>
      </c>
      <c r="H1534" s="2">
        <f t="shared" si="46"/>
        <v>15157.534049999998</v>
      </c>
      <c r="J1534">
        <f t="shared" si="47"/>
        <v>3</v>
      </c>
    </row>
    <row r="1535" spans="1:10" x14ac:dyDescent="0.25">
      <c r="A1535" s="1">
        <v>42068</v>
      </c>
      <c r="B1535" s="4" t="s">
        <v>16</v>
      </c>
      <c r="C1535" s="2">
        <v>4912.8172500000001</v>
      </c>
      <c r="D1535" s="2">
        <v>2476.2599499999997</v>
      </c>
      <c r="E1535" s="2">
        <v>1324.6629499999999</v>
      </c>
      <c r="F1535" s="2">
        <v>91.450649999999996</v>
      </c>
      <c r="G1535" s="2">
        <v>1206.93795</v>
      </c>
      <c r="H1535" s="2">
        <f t="shared" si="46"/>
        <v>10012.12875</v>
      </c>
      <c r="J1535">
        <f t="shared" si="47"/>
        <v>3</v>
      </c>
    </row>
    <row r="1536" spans="1:10" x14ac:dyDescent="0.25">
      <c r="A1536" s="1">
        <v>42068</v>
      </c>
      <c r="B1536" s="4" t="s">
        <v>17</v>
      </c>
      <c r="C1536" s="2">
        <v>2117.8812499999999</v>
      </c>
      <c r="D1536" s="2">
        <v>1067.4988499999999</v>
      </c>
      <c r="E1536" s="2">
        <v>571.05295000000001</v>
      </c>
      <c r="F1536" s="2">
        <v>39.423850000000002</v>
      </c>
      <c r="G1536" s="2">
        <v>520.30200000000002</v>
      </c>
      <c r="H1536" s="2">
        <f t="shared" si="46"/>
        <v>4316.1588999999994</v>
      </c>
      <c r="J1536">
        <f t="shared" si="47"/>
        <v>3</v>
      </c>
    </row>
    <row r="1537" spans="1:10" x14ac:dyDescent="0.25">
      <c r="A1537" s="1">
        <v>42068</v>
      </c>
      <c r="B1537" s="4" t="s">
        <v>18</v>
      </c>
      <c r="C1537" s="2">
        <v>263.48470000000003</v>
      </c>
      <c r="D1537" s="2">
        <v>132.80654999999999</v>
      </c>
      <c r="E1537" s="2">
        <v>71.044699999999992</v>
      </c>
      <c r="F1537" s="2">
        <v>4.9044999999999996</v>
      </c>
      <c r="G1537" s="2">
        <v>64.730899999999991</v>
      </c>
      <c r="H1537" s="2">
        <f t="shared" si="46"/>
        <v>536.97134999999992</v>
      </c>
      <c r="J1537">
        <f t="shared" si="47"/>
        <v>3</v>
      </c>
    </row>
    <row r="1538" spans="1:10" x14ac:dyDescent="0.25">
      <c r="A1538" s="1">
        <v>42068</v>
      </c>
      <c r="B1538" s="4" t="s">
        <v>19</v>
      </c>
      <c r="C1538" s="2">
        <v>6.6707999999999998</v>
      </c>
      <c r="D1538" s="2">
        <v>3.3626</v>
      </c>
      <c r="E1538" s="2">
        <v>1.7986</v>
      </c>
      <c r="F1538" s="2">
        <v>0.12409999999999999</v>
      </c>
      <c r="G1538" s="2">
        <v>1.6387999999999998</v>
      </c>
      <c r="H1538" s="2">
        <f t="shared" si="46"/>
        <v>13.594900000000001</v>
      </c>
      <c r="J1538">
        <f t="shared" si="47"/>
        <v>3</v>
      </c>
    </row>
    <row r="1539" spans="1:10" x14ac:dyDescent="0.25">
      <c r="A1539" s="1">
        <v>42068</v>
      </c>
      <c r="B1539" s="4" t="s">
        <v>20</v>
      </c>
      <c r="C1539" s="2">
        <v>0</v>
      </c>
      <c r="D1539" s="2">
        <v>0</v>
      </c>
      <c r="E1539" s="2">
        <v>0</v>
      </c>
      <c r="F1539" s="2">
        <v>0</v>
      </c>
      <c r="G1539" s="2">
        <v>0</v>
      </c>
      <c r="H1539" s="2">
        <f t="shared" si="46"/>
        <v>0</v>
      </c>
      <c r="J1539">
        <f t="shared" si="47"/>
        <v>3</v>
      </c>
    </row>
    <row r="1540" spans="1:10" x14ac:dyDescent="0.25">
      <c r="A1540" s="1">
        <v>42068</v>
      </c>
      <c r="B1540" s="4" t="s">
        <v>21</v>
      </c>
      <c r="C1540" s="2">
        <v>0</v>
      </c>
      <c r="D1540" s="2">
        <v>0</v>
      </c>
      <c r="E1540" s="2">
        <v>0</v>
      </c>
      <c r="F1540" s="2">
        <v>0</v>
      </c>
      <c r="G1540" s="2">
        <v>0</v>
      </c>
      <c r="H1540" s="2">
        <f t="shared" si="46"/>
        <v>0</v>
      </c>
      <c r="J1540">
        <f t="shared" si="47"/>
        <v>3</v>
      </c>
    </row>
    <row r="1541" spans="1:10" x14ac:dyDescent="0.25">
      <c r="A1541" s="1">
        <v>42068</v>
      </c>
      <c r="B1541" s="4" t="s">
        <v>22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f t="shared" si="46"/>
        <v>0</v>
      </c>
      <c r="J1541">
        <f t="shared" si="47"/>
        <v>3</v>
      </c>
    </row>
    <row r="1542" spans="1:10" x14ac:dyDescent="0.25">
      <c r="A1542" s="1">
        <v>42068</v>
      </c>
      <c r="B1542" s="4" t="s">
        <v>23</v>
      </c>
      <c r="C1542" s="2">
        <v>0</v>
      </c>
      <c r="D1542" s="2">
        <v>0</v>
      </c>
      <c r="E1542" s="2">
        <v>0</v>
      </c>
      <c r="F1542" s="2">
        <v>0</v>
      </c>
      <c r="G1542" s="2">
        <v>0</v>
      </c>
      <c r="H1542" s="2">
        <f t="shared" si="46"/>
        <v>0</v>
      </c>
      <c r="J1542">
        <f t="shared" si="47"/>
        <v>3</v>
      </c>
    </row>
    <row r="1543" spans="1:10" x14ac:dyDescent="0.25">
      <c r="A1543" s="1">
        <v>42069</v>
      </c>
      <c r="B1543" s="4" t="s">
        <v>0</v>
      </c>
      <c r="C1543" s="2">
        <v>0</v>
      </c>
      <c r="D1543" s="2">
        <v>0</v>
      </c>
      <c r="E1543" s="2">
        <v>0</v>
      </c>
      <c r="F1543" s="2">
        <v>0</v>
      </c>
      <c r="G1543" s="2">
        <v>0</v>
      </c>
      <c r="H1543" s="2">
        <f t="shared" si="46"/>
        <v>0</v>
      </c>
      <c r="J1543">
        <f t="shared" si="47"/>
        <v>3</v>
      </c>
    </row>
    <row r="1544" spans="1:10" x14ac:dyDescent="0.25">
      <c r="A1544" s="1">
        <v>42069</v>
      </c>
      <c r="B1544" s="4" t="s">
        <v>1</v>
      </c>
      <c r="C1544" s="2">
        <v>0</v>
      </c>
      <c r="D1544" s="2">
        <v>0</v>
      </c>
      <c r="E1544" s="2">
        <v>0</v>
      </c>
      <c r="F1544" s="2">
        <v>0</v>
      </c>
      <c r="G1544" s="2">
        <v>0</v>
      </c>
      <c r="H1544" s="2">
        <f t="shared" ref="H1544:H1607" si="48">SUM(C1544:G1544)</f>
        <v>0</v>
      </c>
      <c r="J1544">
        <f t="shared" ref="J1544:J1607" si="49">MONTH(A1544)</f>
        <v>3</v>
      </c>
    </row>
    <row r="1545" spans="1:10" x14ac:dyDescent="0.25">
      <c r="A1545" s="1">
        <v>42069</v>
      </c>
      <c r="B1545" s="4" t="s">
        <v>2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f t="shared" si="48"/>
        <v>0</v>
      </c>
      <c r="J1545">
        <f t="shared" si="49"/>
        <v>3</v>
      </c>
    </row>
    <row r="1546" spans="1:10" x14ac:dyDescent="0.25">
      <c r="A1546" s="1">
        <v>42069</v>
      </c>
      <c r="B1546" s="4" t="s">
        <v>3</v>
      </c>
      <c r="C1546" s="2">
        <v>0</v>
      </c>
      <c r="D1546" s="2">
        <v>0</v>
      </c>
      <c r="E1546" s="2">
        <v>0</v>
      </c>
      <c r="F1546" s="2">
        <v>0</v>
      </c>
      <c r="G1546" s="2">
        <v>0</v>
      </c>
      <c r="H1546" s="2">
        <f t="shared" si="48"/>
        <v>0</v>
      </c>
      <c r="J1546">
        <f t="shared" si="49"/>
        <v>3</v>
      </c>
    </row>
    <row r="1547" spans="1:10" x14ac:dyDescent="0.25">
      <c r="A1547" s="1">
        <v>42069</v>
      </c>
      <c r="B1547" s="4" t="s">
        <v>4</v>
      </c>
      <c r="C1547" s="2">
        <v>0</v>
      </c>
      <c r="D1547" s="2">
        <v>0</v>
      </c>
      <c r="E1547" s="2">
        <v>0</v>
      </c>
      <c r="F1547" s="2">
        <v>0</v>
      </c>
      <c r="G1547" s="2">
        <v>0</v>
      </c>
      <c r="H1547" s="2">
        <f t="shared" si="48"/>
        <v>0</v>
      </c>
      <c r="J1547">
        <f t="shared" si="49"/>
        <v>3</v>
      </c>
    </row>
    <row r="1548" spans="1:10" x14ac:dyDescent="0.25">
      <c r="A1548" s="1">
        <v>42069</v>
      </c>
      <c r="B1548" s="4" t="s">
        <v>5</v>
      </c>
      <c r="C1548" s="2">
        <v>0</v>
      </c>
      <c r="D1548" s="2">
        <v>0</v>
      </c>
      <c r="E1548" s="2">
        <v>0</v>
      </c>
      <c r="F1548" s="2">
        <v>0</v>
      </c>
      <c r="G1548" s="2">
        <v>0</v>
      </c>
      <c r="H1548" s="2">
        <f t="shared" si="48"/>
        <v>0</v>
      </c>
      <c r="J1548">
        <f t="shared" si="49"/>
        <v>3</v>
      </c>
    </row>
    <row r="1549" spans="1:10" x14ac:dyDescent="0.25">
      <c r="A1549" s="1">
        <v>42069</v>
      </c>
      <c r="B1549" s="4" t="s">
        <v>6</v>
      </c>
      <c r="C1549" s="2">
        <v>0</v>
      </c>
      <c r="D1549" s="2">
        <v>0</v>
      </c>
      <c r="E1549" s="2">
        <v>0</v>
      </c>
      <c r="F1549" s="2">
        <v>0</v>
      </c>
      <c r="G1549" s="2">
        <v>0</v>
      </c>
      <c r="H1549" s="2">
        <f t="shared" si="48"/>
        <v>0</v>
      </c>
      <c r="J1549">
        <f t="shared" si="49"/>
        <v>3</v>
      </c>
    </row>
    <row r="1550" spans="1:10" x14ac:dyDescent="0.25">
      <c r="A1550" s="1">
        <v>42069</v>
      </c>
      <c r="B1550" s="4" t="s">
        <v>7</v>
      </c>
      <c r="C1550" s="2">
        <v>423.57624999999996</v>
      </c>
      <c r="D1550" s="2">
        <v>213.49959999999999</v>
      </c>
      <c r="E1550" s="2">
        <v>114.21025</v>
      </c>
      <c r="F1550" s="2">
        <v>7.8845999999999998</v>
      </c>
      <c r="G1550" s="2">
        <v>104.0604</v>
      </c>
      <c r="H1550" s="2">
        <f t="shared" si="48"/>
        <v>863.23109999999986</v>
      </c>
      <c r="J1550">
        <f t="shared" si="49"/>
        <v>3</v>
      </c>
    </row>
    <row r="1551" spans="1:10" x14ac:dyDescent="0.25">
      <c r="A1551" s="1">
        <v>42069</v>
      </c>
      <c r="B1551" s="4" t="s">
        <v>8</v>
      </c>
      <c r="C1551" s="2">
        <v>2307.99055</v>
      </c>
      <c r="D1551" s="2">
        <v>1163.32105</v>
      </c>
      <c r="E1551" s="2">
        <v>622.31304999999998</v>
      </c>
      <c r="F1551" s="2">
        <v>42.962399999999995</v>
      </c>
      <c r="G1551" s="2">
        <v>567.00694999999996</v>
      </c>
      <c r="H1551" s="2">
        <f t="shared" si="48"/>
        <v>4703.5940000000001</v>
      </c>
      <c r="J1551">
        <f t="shared" si="49"/>
        <v>3</v>
      </c>
    </row>
    <row r="1552" spans="1:10" x14ac:dyDescent="0.25">
      <c r="A1552" s="1">
        <v>42069</v>
      </c>
      <c r="B1552" s="4" t="s">
        <v>9</v>
      </c>
      <c r="C1552" s="2">
        <v>5126.2734999999993</v>
      </c>
      <c r="D1552" s="2">
        <v>2583.8503999999998</v>
      </c>
      <c r="E1552" s="2">
        <v>1382.2172999999998</v>
      </c>
      <c r="F1552" s="2">
        <v>95.424399999999991</v>
      </c>
      <c r="G1552" s="2">
        <v>1259.3778500000001</v>
      </c>
      <c r="H1552" s="2">
        <f t="shared" si="48"/>
        <v>10447.14345</v>
      </c>
      <c r="J1552">
        <f t="shared" si="49"/>
        <v>3</v>
      </c>
    </row>
    <row r="1553" spans="1:10" x14ac:dyDescent="0.25">
      <c r="A1553" s="1">
        <v>42069</v>
      </c>
      <c r="B1553" s="4" t="s">
        <v>10</v>
      </c>
      <c r="C1553" s="2">
        <v>7454.2747500000005</v>
      </c>
      <c r="D1553" s="2">
        <v>3757.2584000000002</v>
      </c>
      <c r="E1553" s="2">
        <v>2009.92615</v>
      </c>
      <c r="F1553" s="2">
        <v>138.75995</v>
      </c>
      <c r="G1553" s="2">
        <v>1831.30035</v>
      </c>
      <c r="H1553" s="2">
        <f t="shared" si="48"/>
        <v>15191.5196</v>
      </c>
      <c r="J1553">
        <f t="shared" si="49"/>
        <v>3</v>
      </c>
    </row>
    <row r="1554" spans="1:10" x14ac:dyDescent="0.25">
      <c r="A1554" s="1">
        <v>42069</v>
      </c>
      <c r="B1554" s="4" t="s">
        <v>11</v>
      </c>
      <c r="C1554" s="2">
        <v>9061.8635999999988</v>
      </c>
      <c r="D1554" s="2">
        <v>4567.5489500000003</v>
      </c>
      <c r="E1554" s="2">
        <v>2443.3861999999999</v>
      </c>
      <c r="F1554" s="2">
        <v>168.68504999999999</v>
      </c>
      <c r="G1554" s="2">
        <v>2226.2383999999997</v>
      </c>
      <c r="H1554" s="2">
        <f t="shared" si="48"/>
        <v>18467.722199999997</v>
      </c>
      <c r="J1554">
        <f t="shared" si="49"/>
        <v>3</v>
      </c>
    </row>
    <row r="1555" spans="1:10" x14ac:dyDescent="0.25">
      <c r="A1555" s="1">
        <v>42069</v>
      </c>
      <c r="B1555" s="4" t="s">
        <v>12</v>
      </c>
      <c r="C1555" s="2">
        <v>10032.41995</v>
      </c>
      <c r="D1555" s="2">
        <v>5056.7485999999999</v>
      </c>
      <c r="E1555" s="2">
        <v>2705.0816500000001</v>
      </c>
      <c r="F1555" s="2">
        <v>186.75094999999999</v>
      </c>
      <c r="G1555" s="2">
        <v>2464.6761500000002</v>
      </c>
      <c r="H1555" s="2">
        <f t="shared" si="48"/>
        <v>20445.677299999999</v>
      </c>
      <c r="J1555">
        <f t="shared" si="49"/>
        <v>3</v>
      </c>
    </row>
    <row r="1556" spans="1:10" x14ac:dyDescent="0.25">
      <c r="A1556" s="1">
        <v>42069</v>
      </c>
      <c r="B1556" s="4" t="s">
        <v>13</v>
      </c>
      <c r="C1556" s="2">
        <v>10372.615449999999</v>
      </c>
      <c r="D1556" s="2">
        <v>5228.2208000000001</v>
      </c>
      <c r="E1556" s="2">
        <v>2796.8094000000001</v>
      </c>
      <c r="F1556" s="2">
        <v>193.08429999999998</v>
      </c>
      <c r="G1556" s="2">
        <v>2548.2523999999999</v>
      </c>
      <c r="H1556" s="2">
        <f t="shared" si="48"/>
        <v>21138.982349999998</v>
      </c>
      <c r="J1556">
        <f t="shared" si="49"/>
        <v>3</v>
      </c>
    </row>
    <row r="1557" spans="1:10" x14ac:dyDescent="0.25">
      <c r="A1557" s="1">
        <v>42069</v>
      </c>
      <c r="B1557" s="4" t="s">
        <v>14</v>
      </c>
      <c r="C1557" s="2">
        <v>9972.3861499999985</v>
      </c>
      <c r="D1557" s="2">
        <v>5026.4885999999997</v>
      </c>
      <c r="E1557" s="2">
        <v>2688.8942500000003</v>
      </c>
      <c r="F1557" s="2">
        <v>185.63405</v>
      </c>
      <c r="G1557" s="2">
        <v>2449.9277999999999</v>
      </c>
      <c r="H1557" s="2">
        <f t="shared" si="48"/>
        <v>20323.330850000002</v>
      </c>
      <c r="J1557">
        <f t="shared" si="49"/>
        <v>3</v>
      </c>
    </row>
    <row r="1558" spans="1:10" x14ac:dyDescent="0.25">
      <c r="A1558" s="1">
        <v>42069</v>
      </c>
      <c r="B1558" s="4" t="s">
        <v>15</v>
      </c>
      <c r="C1558" s="2">
        <v>8651.6280999999999</v>
      </c>
      <c r="D1558" s="2">
        <v>4360.7728499999994</v>
      </c>
      <c r="E1558" s="2">
        <v>2332.77315</v>
      </c>
      <c r="F1558" s="2">
        <v>161.0478</v>
      </c>
      <c r="G1558" s="2">
        <v>2125.4555999999998</v>
      </c>
      <c r="H1558" s="2">
        <f t="shared" si="48"/>
        <v>17631.677500000002</v>
      </c>
      <c r="J1558">
        <f t="shared" si="49"/>
        <v>3</v>
      </c>
    </row>
    <row r="1559" spans="1:10" x14ac:dyDescent="0.25">
      <c r="A1559" s="1">
        <v>42069</v>
      </c>
      <c r="B1559" s="4" t="s">
        <v>16</v>
      </c>
      <c r="C1559" s="2">
        <v>5823.3397999999997</v>
      </c>
      <c r="D1559" s="2">
        <v>2935.2004499999998</v>
      </c>
      <c r="E1559" s="2">
        <v>1570.1701499999999</v>
      </c>
      <c r="F1559" s="2">
        <v>108.40049999999999</v>
      </c>
      <c r="G1559" s="2">
        <v>1430.6264999999999</v>
      </c>
      <c r="H1559" s="2">
        <f t="shared" si="48"/>
        <v>11867.7374</v>
      </c>
      <c r="J1559">
        <f t="shared" si="49"/>
        <v>3</v>
      </c>
    </row>
    <row r="1560" spans="1:10" x14ac:dyDescent="0.25">
      <c r="A1560" s="1">
        <v>42069</v>
      </c>
      <c r="B1560" s="4" t="s">
        <v>17</v>
      </c>
      <c r="C1560" s="2">
        <v>2418.0536499999998</v>
      </c>
      <c r="D1560" s="2">
        <v>1218.7971499999999</v>
      </c>
      <c r="E1560" s="2">
        <v>651.98910000000001</v>
      </c>
      <c r="F1560" s="2">
        <v>45.011749999999999</v>
      </c>
      <c r="G1560" s="2">
        <v>594.04629999999997</v>
      </c>
      <c r="H1560" s="2">
        <f t="shared" si="48"/>
        <v>4927.8979499999996</v>
      </c>
      <c r="J1560">
        <f t="shared" si="49"/>
        <v>3</v>
      </c>
    </row>
    <row r="1561" spans="1:10" x14ac:dyDescent="0.25">
      <c r="A1561" s="1">
        <v>42069</v>
      </c>
      <c r="B1561" s="4" t="s">
        <v>18</v>
      </c>
      <c r="C1561" s="2">
        <v>286.83079999999995</v>
      </c>
      <c r="D1561" s="2">
        <v>144.57479999999998</v>
      </c>
      <c r="E1561" s="2">
        <v>77.339799999999997</v>
      </c>
      <c r="F1561" s="2">
        <v>5.3396999999999997</v>
      </c>
      <c r="G1561" s="2">
        <v>70.465849999999989</v>
      </c>
      <c r="H1561" s="2">
        <f t="shared" si="48"/>
        <v>584.55094999999983</v>
      </c>
      <c r="J1561">
        <f t="shared" si="49"/>
        <v>3</v>
      </c>
    </row>
    <row r="1562" spans="1:10" x14ac:dyDescent="0.25">
      <c r="A1562" s="1">
        <v>42069</v>
      </c>
      <c r="B1562" s="4" t="s">
        <v>19</v>
      </c>
      <c r="C1562" s="2">
        <v>6.6707999999999998</v>
      </c>
      <c r="D1562" s="2">
        <v>3.3626</v>
      </c>
      <c r="E1562" s="2">
        <v>1.7986</v>
      </c>
      <c r="F1562" s="2">
        <v>0.12409999999999999</v>
      </c>
      <c r="G1562" s="2">
        <v>1.6387999999999998</v>
      </c>
      <c r="H1562" s="2">
        <f t="shared" si="48"/>
        <v>13.594900000000001</v>
      </c>
      <c r="J1562">
        <f t="shared" si="49"/>
        <v>3</v>
      </c>
    </row>
    <row r="1563" spans="1:10" x14ac:dyDescent="0.25">
      <c r="A1563" s="1">
        <v>42069</v>
      </c>
      <c r="B1563" s="4" t="s">
        <v>20</v>
      </c>
      <c r="C1563" s="2">
        <v>0</v>
      </c>
      <c r="D1563" s="2">
        <v>0</v>
      </c>
      <c r="E1563" s="2">
        <v>0</v>
      </c>
      <c r="F1563" s="2">
        <v>0</v>
      </c>
      <c r="G1563" s="2">
        <v>0</v>
      </c>
      <c r="H1563" s="2">
        <f t="shared" si="48"/>
        <v>0</v>
      </c>
      <c r="J1563">
        <f t="shared" si="49"/>
        <v>3</v>
      </c>
    </row>
    <row r="1564" spans="1:10" x14ac:dyDescent="0.25">
      <c r="A1564" s="1">
        <v>42069</v>
      </c>
      <c r="B1564" s="4" t="s">
        <v>21</v>
      </c>
      <c r="C1564" s="2">
        <v>0</v>
      </c>
      <c r="D1564" s="2">
        <v>0</v>
      </c>
      <c r="E1564" s="2">
        <v>0</v>
      </c>
      <c r="F1564" s="2">
        <v>0</v>
      </c>
      <c r="G1564" s="2">
        <v>0</v>
      </c>
      <c r="H1564" s="2">
        <f t="shared" si="48"/>
        <v>0</v>
      </c>
      <c r="J1564">
        <f t="shared" si="49"/>
        <v>3</v>
      </c>
    </row>
    <row r="1565" spans="1:10" x14ac:dyDescent="0.25">
      <c r="A1565" s="1">
        <v>42069</v>
      </c>
      <c r="B1565" s="4" t="s">
        <v>22</v>
      </c>
      <c r="C1565" s="2">
        <v>0</v>
      </c>
      <c r="D1565" s="2">
        <v>0</v>
      </c>
      <c r="E1565" s="2">
        <v>0</v>
      </c>
      <c r="F1565" s="2">
        <v>0</v>
      </c>
      <c r="G1565" s="2">
        <v>0</v>
      </c>
      <c r="H1565" s="2">
        <f t="shared" si="48"/>
        <v>0</v>
      </c>
      <c r="J1565">
        <f t="shared" si="49"/>
        <v>3</v>
      </c>
    </row>
    <row r="1566" spans="1:10" x14ac:dyDescent="0.25">
      <c r="A1566" s="1">
        <v>42069</v>
      </c>
      <c r="B1566" s="4" t="s">
        <v>23</v>
      </c>
      <c r="C1566" s="2">
        <v>0</v>
      </c>
      <c r="D1566" s="2">
        <v>0</v>
      </c>
      <c r="E1566" s="2">
        <v>0</v>
      </c>
      <c r="F1566" s="2">
        <v>0</v>
      </c>
      <c r="G1566" s="2">
        <v>0</v>
      </c>
      <c r="H1566" s="2">
        <f t="shared" si="48"/>
        <v>0</v>
      </c>
      <c r="J1566">
        <f t="shared" si="49"/>
        <v>3</v>
      </c>
    </row>
    <row r="1567" spans="1:10" x14ac:dyDescent="0.25">
      <c r="A1567" s="1">
        <v>42070</v>
      </c>
      <c r="B1567" s="4" t="s">
        <v>0</v>
      </c>
      <c r="C1567" s="2">
        <v>0</v>
      </c>
      <c r="D1567" s="2">
        <v>0</v>
      </c>
      <c r="E1567" s="2">
        <v>0</v>
      </c>
      <c r="F1567" s="2">
        <v>0</v>
      </c>
      <c r="G1567" s="2">
        <v>0</v>
      </c>
      <c r="H1567" s="2">
        <f t="shared" si="48"/>
        <v>0</v>
      </c>
      <c r="J1567">
        <f t="shared" si="49"/>
        <v>3</v>
      </c>
    </row>
    <row r="1568" spans="1:10" x14ac:dyDescent="0.25">
      <c r="A1568" s="1">
        <v>42070</v>
      </c>
      <c r="B1568" s="4" t="s">
        <v>1</v>
      </c>
      <c r="C1568" s="2">
        <v>0</v>
      </c>
      <c r="D1568" s="2">
        <v>0</v>
      </c>
      <c r="E1568" s="2">
        <v>0</v>
      </c>
      <c r="F1568" s="2">
        <v>0</v>
      </c>
      <c r="G1568" s="2">
        <v>0</v>
      </c>
      <c r="H1568" s="2">
        <f t="shared" si="48"/>
        <v>0</v>
      </c>
      <c r="J1568">
        <f t="shared" si="49"/>
        <v>3</v>
      </c>
    </row>
    <row r="1569" spans="1:10" x14ac:dyDescent="0.25">
      <c r="A1569" s="1">
        <v>42070</v>
      </c>
      <c r="B1569" s="4" t="s">
        <v>2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f t="shared" si="48"/>
        <v>0</v>
      </c>
      <c r="J1569">
        <f t="shared" si="49"/>
        <v>3</v>
      </c>
    </row>
    <row r="1570" spans="1:10" x14ac:dyDescent="0.25">
      <c r="A1570" s="1">
        <v>42070</v>
      </c>
      <c r="B1570" s="4" t="s">
        <v>3</v>
      </c>
      <c r="C1570" s="2">
        <v>0</v>
      </c>
      <c r="D1570" s="2">
        <v>0</v>
      </c>
      <c r="E1570" s="2">
        <v>0</v>
      </c>
      <c r="F1570" s="2">
        <v>0</v>
      </c>
      <c r="G1570" s="2">
        <v>0</v>
      </c>
      <c r="H1570" s="2">
        <f t="shared" si="48"/>
        <v>0</v>
      </c>
      <c r="J1570">
        <f t="shared" si="49"/>
        <v>3</v>
      </c>
    </row>
    <row r="1571" spans="1:10" x14ac:dyDescent="0.25">
      <c r="A1571" s="1">
        <v>42070</v>
      </c>
      <c r="B1571" s="4" t="s">
        <v>4</v>
      </c>
      <c r="C1571" s="2">
        <v>0</v>
      </c>
      <c r="D1571" s="2">
        <v>0</v>
      </c>
      <c r="E1571" s="2">
        <v>0</v>
      </c>
      <c r="F1571" s="2">
        <v>0</v>
      </c>
      <c r="G1571" s="2">
        <v>0</v>
      </c>
      <c r="H1571" s="2">
        <f t="shared" si="48"/>
        <v>0</v>
      </c>
      <c r="J1571">
        <f t="shared" si="49"/>
        <v>3</v>
      </c>
    </row>
    <row r="1572" spans="1:10" x14ac:dyDescent="0.25">
      <c r="A1572" s="1">
        <v>42070</v>
      </c>
      <c r="B1572" s="4" t="s">
        <v>5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f t="shared" si="48"/>
        <v>0</v>
      </c>
      <c r="J1572">
        <f t="shared" si="49"/>
        <v>3</v>
      </c>
    </row>
    <row r="1573" spans="1:10" x14ac:dyDescent="0.25">
      <c r="A1573" s="1">
        <v>42070</v>
      </c>
      <c r="B1573" s="4" t="s">
        <v>6</v>
      </c>
      <c r="C1573" s="2">
        <v>3.3353999999999999</v>
      </c>
      <c r="D1573" s="2">
        <v>1.6813</v>
      </c>
      <c r="E1573" s="2">
        <v>0.89929999999999999</v>
      </c>
      <c r="F1573" s="2">
        <v>6.2049999999999994E-2</v>
      </c>
      <c r="G1573" s="2">
        <v>0.81939999999999991</v>
      </c>
      <c r="H1573" s="2">
        <f t="shared" si="48"/>
        <v>6.7974500000000004</v>
      </c>
      <c r="J1573">
        <f t="shared" si="49"/>
        <v>3</v>
      </c>
    </row>
    <row r="1574" spans="1:10" x14ac:dyDescent="0.25">
      <c r="A1574" s="1">
        <v>42070</v>
      </c>
      <c r="B1574" s="4" t="s">
        <v>7</v>
      </c>
      <c r="C1574" s="2">
        <v>496.95164999999997</v>
      </c>
      <c r="D1574" s="2">
        <v>250.48394999999999</v>
      </c>
      <c r="E1574" s="2">
        <v>133.99484999999999</v>
      </c>
      <c r="F1574" s="2">
        <v>9.2505499999999987</v>
      </c>
      <c r="G1574" s="2">
        <v>122.08635</v>
      </c>
      <c r="H1574" s="2">
        <f t="shared" si="48"/>
        <v>1012.7673500000001</v>
      </c>
      <c r="J1574">
        <f t="shared" si="49"/>
        <v>3</v>
      </c>
    </row>
    <row r="1575" spans="1:10" x14ac:dyDescent="0.25">
      <c r="A1575" s="1">
        <v>42070</v>
      </c>
      <c r="B1575" s="4" t="s">
        <v>8</v>
      </c>
      <c r="C1575" s="2">
        <v>2631.5090500000001</v>
      </c>
      <c r="D1575" s="2">
        <v>1326.3875999999998</v>
      </c>
      <c r="E1575" s="2">
        <v>709.54430000000002</v>
      </c>
      <c r="F1575" s="2">
        <v>48.984649999999995</v>
      </c>
      <c r="G1575" s="2">
        <v>646.48619999999994</v>
      </c>
      <c r="H1575" s="2">
        <f t="shared" si="48"/>
        <v>5362.9118000000008</v>
      </c>
      <c r="J1575">
        <f t="shared" si="49"/>
        <v>3</v>
      </c>
    </row>
    <row r="1576" spans="1:10" x14ac:dyDescent="0.25">
      <c r="A1576" s="1">
        <v>42070</v>
      </c>
      <c r="B1576" s="4" t="s">
        <v>9</v>
      </c>
      <c r="C1576" s="2">
        <v>5866.6974499999997</v>
      </c>
      <c r="D1576" s="2">
        <v>2957.0547999999999</v>
      </c>
      <c r="E1576" s="2">
        <v>1581.86105</v>
      </c>
      <c r="F1576" s="2">
        <v>109.20715000000001</v>
      </c>
      <c r="G1576" s="2">
        <v>1441.2787000000001</v>
      </c>
      <c r="H1576" s="2">
        <f t="shared" si="48"/>
        <v>11956.09915</v>
      </c>
      <c r="J1576">
        <f t="shared" si="49"/>
        <v>3</v>
      </c>
    </row>
    <row r="1577" spans="1:10" x14ac:dyDescent="0.25">
      <c r="A1577" s="1">
        <v>42070</v>
      </c>
      <c r="B1577" s="4" t="s">
        <v>10</v>
      </c>
      <c r="C1577" s="2">
        <v>8388.1442500000012</v>
      </c>
      <c r="D1577" s="2">
        <v>4227.9663</v>
      </c>
      <c r="E1577" s="2">
        <v>2261.7284500000001</v>
      </c>
      <c r="F1577" s="2">
        <v>156.14330000000001</v>
      </c>
      <c r="G1577" s="2">
        <v>2060.7247000000002</v>
      </c>
      <c r="H1577" s="2">
        <f t="shared" si="48"/>
        <v>17094.707000000002</v>
      </c>
      <c r="J1577">
        <f t="shared" si="49"/>
        <v>3</v>
      </c>
    </row>
    <row r="1578" spans="1:10" x14ac:dyDescent="0.25">
      <c r="A1578" s="1">
        <v>42070</v>
      </c>
      <c r="B1578" s="4" t="s">
        <v>11</v>
      </c>
      <c r="C1578" s="2">
        <v>10189.176949999999</v>
      </c>
      <c r="D1578" s="2">
        <v>5135.7603499999996</v>
      </c>
      <c r="E1578" s="2">
        <v>2747.3487500000001</v>
      </c>
      <c r="F1578" s="2">
        <v>189.66899999999998</v>
      </c>
      <c r="G1578" s="2">
        <v>2503.1871000000001</v>
      </c>
      <c r="H1578" s="2">
        <f t="shared" si="48"/>
        <v>20765.14215</v>
      </c>
      <c r="J1578">
        <f t="shared" si="49"/>
        <v>3</v>
      </c>
    </row>
    <row r="1579" spans="1:10" x14ac:dyDescent="0.25">
      <c r="A1579" s="1">
        <v>42070</v>
      </c>
      <c r="B1579" s="4" t="s">
        <v>12</v>
      </c>
      <c r="C1579" s="2">
        <v>11536.6165</v>
      </c>
      <c r="D1579" s="2">
        <v>5814.9247999999998</v>
      </c>
      <c r="E1579" s="2">
        <v>3110.6642499999998</v>
      </c>
      <c r="F1579" s="2">
        <v>214.75164999999998</v>
      </c>
      <c r="G1579" s="2">
        <v>2834.2136500000001</v>
      </c>
      <c r="H1579" s="2">
        <f t="shared" si="48"/>
        <v>23511.170849999999</v>
      </c>
      <c r="J1579">
        <f t="shared" si="49"/>
        <v>3</v>
      </c>
    </row>
    <row r="1580" spans="1:10" x14ac:dyDescent="0.25">
      <c r="A1580" s="1">
        <v>42070</v>
      </c>
      <c r="B1580" s="4" t="s">
        <v>13</v>
      </c>
      <c r="C1580" s="2">
        <v>11766.74805</v>
      </c>
      <c r="D1580" s="2">
        <v>5930.9209000000001</v>
      </c>
      <c r="E1580" s="2">
        <v>3172.7150999999999</v>
      </c>
      <c r="F1580" s="2">
        <v>219.03565</v>
      </c>
      <c r="G1580" s="2">
        <v>2890.7505499999997</v>
      </c>
      <c r="H1580" s="2">
        <f t="shared" si="48"/>
        <v>23980.170250000003</v>
      </c>
      <c r="J1580">
        <f t="shared" si="49"/>
        <v>3</v>
      </c>
    </row>
    <row r="1581" spans="1:10" x14ac:dyDescent="0.25">
      <c r="A1581" s="1">
        <v>42070</v>
      </c>
      <c r="B1581" s="4" t="s">
        <v>14</v>
      </c>
      <c r="C1581" s="2">
        <v>10996.306349999999</v>
      </c>
      <c r="D1581" s="2">
        <v>5542.5864999999994</v>
      </c>
      <c r="E1581" s="2">
        <v>2964.9785000000002</v>
      </c>
      <c r="F1581" s="2">
        <v>204.6936</v>
      </c>
      <c r="G1581" s="2">
        <v>2701.4751000000001</v>
      </c>
      <c r="H1581" s="2">
        <f t="shared" si="48"/>
        <v>22410.040049999996</v>
      </c>
      <c r="J1581">
        <f t="shared" si="49"/>
        <v>3</v>
      </c>
    </row>
    <row r="1582" spans="1:10" x14ac:dyDescent="0.25">
      <c r="A1582" s="1">
        <v>42070</v>
      </c>
      <c r="B1582" s="4" t="s">
        <v>15</v>
      </c>
      <c r="C1582" s="2">
        <v>9111.8920499999986</v>
      </c>
      <c r="D1582" s="2">
        <v>4592.76505</v>
      </c>
      <c r="E1582" s="2">
        <v>2456.8757000000001</v>
      </c>
      <c r="F1582" s="2">
        <v>169.61580000000001</v>
      </c>
      <c r="G1582" s="2">
        <v>2238.5293999999999</v>
      </c>
      <c r="H1582" s="2">
        <f t="shared" si="48"/>
        <v>18569.678</v>
      </c>
      <c r="J1582">
        <f t="shared" si="49"/>
        <v>3</v>
      </c>
    </row>
    <row r="1583" spans="1:10" x14ac:dyDescent="0.25">
      <c r="A1583" s="1">
        <v>42070</v>
      </c>
      <c r="B1583" s="4" t="s">
        <v>16</v>
      </c>
      <c r="C1583" s="2">
        <v>5866.6974499999997</v>
      </c>
      <c r="D1583" s="2">
        <v>2957.0547999999999</v>
      </c>
      <c r="E1583" s="2">
        <v>1581.86105</v>
      </c>
      <c r="F1583" s="2">
        <v>109.20715000000001</v>
      </c>
      <c r="G1583" s="2">
        <v>1441.2787000000001</v>
      </c>
      <c r="H1583" s="2">
        <f t="shared" si="48"/>
        <v>11956.09915</v>
      </c>
      <c r="J1583">
        <f t="shared" si="49"/>
        <v>3</v>
      </c>
    </row>
    <row r="1584" spans="1:10" x14ac:dyDescent="0.25">
      <c r="A1584" s="1">
        <v>42070</v>
      </c>
      <c r="B1584" s="4" t="s">
        <v>17</v>
      </c>
      <c r="C1584" s="2">
        <v>2368.0243500000001</v>
      </c>
      <c r="D1584" s="2">
        <v>1193.58105</v>
      </c>
      <c r="E1584" s="2">
        <v>638.49959999999999</v>
      </c>
      <c r="F1584" s="2">
        <v>44.080150000000003</v>
      </c>
      <c r="G1584" s="2">
        <v>581.75530000000003</v>
      </c>
      <c r="H1584" s="2">
        <f t="shared" si="48"/>
        <v>4825.9404500000001</v>
      </c>
      <c r="J1584">
        <f t="shared" si="49"/>
        <v>3</v>
      </c>
    </row>
    <row r="1585" spans="1:10" x14ac:dyDescent="0.25">
      <c r="A1585" s="1">
        <v>42070</v>
      </c>
      <c r="B1585" s="4" t="s">
        <v>18</v>
      </c>
      <c r="C1585" s="2">
        <v>286.83079999999995</v>
      </c>
      <c r="D1585" s="2">
        <v>144.57479999999998</v>
      </c>
      <c r="E1585" s="2">
        <v>77.339799999999997</v>
      </c>
      <c r="F1585" s="2">
        <v>5.3396999999999997</v>
      </c>
      <c r="G1585" s="2">
        <v>70.465849999999989</v>
      </c>
      <c r="H1585" s="2">
        <f t="shared" si="48"/>
        <v>584.55094999999983</v>
      </c>
      <c r="J1585">
        <f t="shared" si="49"/>
        <v>3</v>
      </c>
    </row>
    <row r="1586" spans="1:10" x14ac:dyDescent="0.25">
      <c r="A1586" s="1">
        <v>42070</v>
      </c>
      <c r="B1586" s="4" t="s">
        <v>19</v>
      </c>
      <c r="C1586" s="2">
        <v>6.6707999999999998</v>
      </c>
      <c r="D1586" s="2">
        <v>3.3626</v>
      </c>
      <c r="E1586" s="2">
        <v>1.7986</v>
      </c>
      <c r="F1586" s="2">
        <v>0.12409999999999999</v>
      </c>
      <c r="G1586" s="2">
        <v>1.6387999999999998</v>
      </c>
      <c r="H1586" s="2">
        <f t="shared" si="48"/>
        <v>13.594900000000001</v>
      </c>
      <c r="J1586">
        <f t="shared" si="49"/>
        <v>3</v>
      </c>
    </row>
    <row r="1587" spans="1:10" x14ac:dyDescent="0.25">
      <c r="A1587" s="1">
        <v>42070</v>
      </c>
      <c r="B1587" s="4" t="s">
        <v>20</v>
      </c>
      <c r="C1587" s="2">
        <v>0</v>
      </c>
      <c r="D1587" s="2">
        <v>0</v>
      </c>
      <c r="E1587" s="2">
        <v>0</v>
      </c>
      <c r="F1587" s="2">
        <v>0</v>
      </c>
      <c r="G1587" s="2">
        <v>0</v>
      </c>
      <c r="H1587" s="2">
        <f t="shared" si="48"/>
        <v>0</v>
      </c>
      <c r="J1587">
        <f t="shared" si="49"/>
        <v>3</v>
      </c>
    </row>
    <row r="1588" spans="1:10" x14ac:dyDescent="0.25">
      <c r="A1588" s="1">
        <v>42070</v>
      </c>
      <c r="B1588" s="4" t="s">
        <v>21</v>
      </c>
      <c r="C1588" s="2">
        <v>0</v>
      </c>
      <c r="D1588" s="2">
        <v>0</v>
      </c>
      <c r="E1588" s="2">
        <v>0</v>
      </c>
      <c r="F1588" s="2">
        <v>0</v>
      </c>
      <c r="G1588" s="2">
        <v>0</v>
      </c>
      <c r="H1588" s="2">
        <f t="shared" si="48"/>
        <v>0</v>
      </c>
      <c r="J1588">
        <f t="shared" si="49"/>
        <v>3</v>
      </c>
    </row>
    <row r="1589" spans="1:10" x14ac:dyDescent="0.25">
      <c r="A1589" s="1">
        <v>42070</v>
      </c>
      <c r="B1589" s="4" t="s">
        <v>22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f t="shared" si="48"/>
        <v>0</v>
      </c>
      <c r="J1589">
        <f t="shared" si="49"/>
        <v>3</v>
      </c>
    </row>
    <row r="1590" spans="1:10" x14ac:dyDescent="0.25">
      <c r="A1590" s="1">
        <v>42070</v>
      </c>
      <c r="B1590" s="4" t="s">
        <v>23</v>
      </c>
      <c r="C1590" s="2">
        <v>0</v>
      </c>
      <c r="D1590" s="2">
        <v>0</v>
      </c>
      <c r="E1590" s="2">
        <v>0</v>
      </c>
      <c r="F1590" s="2">
        <v>0</v>
      </c>
      <c r="G1590" s="2">
        <v>0</v>
      </c>
      <c r="H1590" s="2">
        <f t="shared" si="48"/>
        <v>0</v>
      </c>
      <c r="J1590">
        <f t="shared" si="49"/>
        <v>3</v>
      </c>
    </row>
    <row r="1591" spans="1:10" x14ac:dyDescent="0.25">
      <c r="A1591" s="1">
        <v>42071</v>
      </c>
      <c r="B1591" s="4" t="s">
        <v>0</v>
      </c>
      <c r="C1591" s="2">
        <v>0</v>
      </c>
      <c r="D1591" s="2">
        <v>0</v>
      </c>
      <c r="E1591" s="2">
        <v>0</v>
      </c>
      <c r="F1591" s="2">
        <v>0</v>
      </c>
      <c r="G1591" s="2">
        <v>0</v>
      </c>
      <c r="H1591" s="2">
        <f t="shared" si="48"/>
        <v>0</v>
      </c>
      <c r="J1591">
        <f t="shared" si="49"/>
        <v>3</v>
      </c>
    </row>
    <row r="1592" spans="1:10" x14ac:dyDescent="0.25">
      <c r="A1592" s="1">
        <v>42071</v>
      </c>
      <c r="B1592" s="4" t="s">
        <v>1</v>
      </c>
      <c r="C1592" s="2">
        <v>0</v>
      </c>
      <c r="D1592" s="2">
        <v>0</v>
      </c>
      <c r="E1592" s="2">
        <v>0</v>
      </c>
      <c r="F1592" s="2">
        <v>0</v>
      </c>
      <c r="G1592" s="2">
        <v>0</v>
      </c>
      <c r="H1592" s="2">
        <f t="shared" si="48"/>
        <v>0</v>
      </c>
      <c r="J1592">
        <f t="shared" si="49"/>
        <v>3</v>
      </c>
    </row>
    <row r="1593" spans="1:10" x14ac:dyDescent="0.25">
      <c r="A1593" s="1">
        <v>42071</v>
      </c>
      <c r="B1593" s="4" t="s">
        <v>2</v>
      </c>
      <c r="C1593" s="2">
        <v>0</v>
      </c>
      <c r="D1593" s="2">
        <v>0</v>
      </c>
      <c r="E1593" s="2">
        <v>0</v>
      </c>
      <c r="F1593" s="2">
        <v>0</v>
      </c>
      <c r="G1593" s="2">
        <v>0</v>
      </c>
      <c r="H1593" s="2">
        <f t="shared" si="48"/>
        <v>0</v>
      </c>
      <c r="J1593">
        <f t="shared" si="49"/>
        <v>3</v>
      </c>
    </row>
    <row r="1594" spans="1:10" x14ac:dyDescent="0.25">
      <c r="A1594" s="1">
        <v>42071</v>
      </c>
      <c r="B1594" s="4" t="s">
        <v>3</v>
      </c>
      <c r="C1594" s="2">
        <v>0</v>
      </c>
      <c r="D1594" s="2">
        <v>0</v>
      </c>
      <c r="E1594" s="2">
        <v>0</v>
      </c>
      <c r="F1594" s="2">
        <v>0</v>
      </c>
      <c r="G1594" s="2">
        <v>0</v>
      </c>
      <c r="H1594" s="2">
        <f t="shared" si="48"/>
        <v>0</v>
      </c>
      <c r="J1594">
        <f t="shared" si="49"/>
        <v>3</v>
      </c>
    </row>
    <row r="1595" spans="1:10" x14ac:dyDescent="0.25">
      <c r="A1595" s="1">
        <v>42071</v>
      </c>
      <c r="B1595" s="4" t="s">
        <v>4</v>
      </c>
      <c r="C1595" s="2">
        <v>0</v>
      </c>
      <c r="D1595" s="2">
        <v>0</v>
      </c>
      <c r="E1595" s="2">
        <v>0</v>
      </c>
      <c r="F1595" s="2">
        <v>0</v>
      </c>
      <c r="G1595" s="2">
        <v>0</v>
      </c>
      <c r="H1595" s="2">
        <f t="shared" si="48"/>
        <v>0</v>
      </c>
      <c r="J1595">
        <f t="shared" si="49"/>
        <v>3</v>
      </c>
    </row>
    <row r="1596" spans="1:10" x14ac:dyDescent="0.25">
      <c r="A1596" s="1">
        <v>42071</v>
      </c>
      <c r="B1596" s="4" t="s">
        <v>5</v>
      </c>
      <c r="C1596" s="2">
        <v>0</v>
      </c>
      <c r="D1596" s="2">
        <v>0</v>
      </c>
      <c r="E1596" s="2">
        <v>0</v>
      </c>
      <c r="F1596" s="2">
        <v>0</v>
      </c>
      <c r="G1596" s="2">
        <v>0</v>
      </c>
      <c r="H1596" s="2">
        <f t="shared" si="48"/>
        <v>0</v>
      </c>
      <c r="J1596">
        <f t="shared" si="49"/>
        <v>3</v>
      </c>
    </row>
    <row r="1597" spans="1:10" x14ac:dyDescent="0.25">
      <c r="A1597" s="1">
        <v>42071</v>
      </c>
      <c r="B1597" s="4" t="s">
        <v>6</v>
      </c>
      <c r="C1597" s="2">
        <v>3.3353999999999999</v>
      </c>
      <c r="D1597" s="2">
        <v>1.6813</v>
      </c>
      <c r="E1597" s="2">
        <v>0.89929999999999999</v>
      </c>
      <c r="F1597" s="2">
        <v>6.2049999999999994E-2</v>
      </c>
      <c r="G1597" s="2">
        <v>0.81939999999999991</v>
      </c>
      <c r="H1597" s="2">
        <f t="shared" si="48"/>
        <v>6.7974500000000004</v>
      </c>
      <c r="J1597">
        <f t="shared" si="49"/>
        <v>3</v>
      </c>
    </row>
    <row r="1598" spans="1:10" x14ac:dyDescent="0.25">
      <c r="A1598" s="1">
        <v>42071</v>
      </c>
      <c r="B1598" s="4" t="s">
        <v>7</v>
      </c>
      <c r="C1598" s="2">
        <v>570.32704999999999</v>
      </c>
      <c r="D1598" s="2">
        <v>287.4683</v>
      </c>
      <c r="E1598" s="2">
        <v>153.77945</v>
      </c>
      <c r="F1598" s="2">
        <v>10.6165</v>
      </c>
      <c r="G1598" s="2">
        <v>140.11314999999999</v>
      </c>
      <c r="H1598" s="2">
        <f t="shared" si="48"/>
        <v>1162.3044499999999</v>
      </c>
      <c r="J1598">
        <f t="shared" si="49"/>
        <v>3</v>
      </c>
    </row>
    <row r="1599" spans="1:10" x14ac:dyDescent="0.25">
      <c r="A1599" s="1">
        <v>42071</v>
      </c>
      <c r="B1599" s="4" t="s">
        <v>8</v>
      </c>
      <c r="C1599" s="2">
        <v>2841.6298999999999</v>
      </c>
      <c r="D1599" s="2">
        <v>1432.29675</v>
      </c>
      <c r="E1599" s="2">
        <v>766.2002</v>
      </c>
      <c r="F1599" s="2">
        <v>52.896349999999998</v>
      </c>
      <c r="G1599" s="2">
        <v>698.10670000000005</v>
      </c>
      <c r="H1599" s="2">
        <f t="shared" si="48"/>
        <v>5791.1298999999999</v>
      </c>
      <c r="J1599">
        <f t="shared" si="49"/>
        <v>3</v>
      </c>
    </row>
    <row r="1600" spans="1:10" x14ac:dyDescent="0.25">
      <c r="A1600" s="1">
        <v>42071</v>
      </c>
      <c r="B1600" s="4" t="s">
        <v>9</v>
      </c>
      <c r="C1600" s="2">
        <v>6183.5460000000003</v>
      </c>
      <c r="D1600" s="2">
        <v>3116.7595999999999</v>
      </c>
      <c r="E1600" s="2">
        <v>1667.2945499999998</v>
      </c>
      <c r="F1600" s="2">
        <v>115.1053</v>
      </c>
      <c r="G1600" s="2">
        <v>1519.11915</v>
      </c>
      <c r="H1600" s="2">
        <f t="shared" si="48"/>
        <v>12601.8246</v>
      </c>
      <c r="J1600">
        <f t="shared" si="49"/>
        <v>3</v>
      </c>
    </row>
    <row r="1601" spans="1:10" x14ac:dyDescent="0.25">
      <c r="A1601" s="1">
        <v>42071</v>
      </c>
      <c r="B1601" s="4" t="s">
        <v>10</v>
      </c>
      <c r="C1601" s="2">
        <v>8768.3619999999992</v>
      </c>
      <c r="D1601" s="2">
        <v>4419.6115499999996</v>
      </c>
      <c r="E1601" s="2">
        <v>2364.24865</v>
      </c>
      <c r="F1601" s="2">
        <v>163.22125</v>
      </c>
      <c r="G1601" s="2">
        <v>2154.13375</v>
      </c>
      <c r="H1601" s="2">
        <f t="shared" si="48"/>
        <v>17869.5772</v>
      </c>
      <c r="J1601">
        <f t="shared" si="49"/>
        <v>3</v>
      </c>
    </row>
    <row r="1602" spans="1:10" x14ac:dyDescent="0.25">
      <c r="A1602" s="1">
        <v>42071</v>
      </c>
      <c r="B1602" s="4" t="s">
        <v>11</v>
      </c>
      <c r="C1602" s="2">
        <v>10549.38315</v>
      </c>
      <c r="D1602" s="2">
        <v>5317.3194999999996</v>
      </c>
      <c r="E1602" s="2">
        <v>2844.4722999999999</v>
      </c>
      <c r="F1602" s="2">
        <v>196.37465</v>
      </c>
      <c r="G1602" s="2">
        <v>2591.6788999999999</v>
      </c>
      <c r="H1602" s="2">
        <f t="shared" si="48"/>
        <v>21499.228500000001</v>
      </c>
      <c r="J1602">
        <f t="shared" si="49"/>
        <v>3</v>
      </c>
    </row>
    <row r="1603" spans="1:10" x14ac:dyDescent="0.25">
      <c r="A1603" s="1">
        <v>42071</v>
      </c>
      <c r="B1603" s="4" t="s">
        <v>12</v>
      </c>
      <c r="C1603" s="2">
        <v>11860.135</v>
      </c>
      <c r="D1603" s="2">
        <v>5977.9913499999993</v>
      </c>
      <c r="E1603" s="2">
        <v>3197.8955000000001</v>
      </c>
      <c r="F1603" s="2">
        <v>220.77389999999997</v>
      </c>
      <c r="G1603" s="2">
        <v>2913.6928999999996</v>
      </c>
      <c r="H1603" s="2">
        <f t="shared" si="48"/>
        <v>24170.488649999996</v>
      </c>
      <c r="J1603">
        <f t="shared" si="49"/>
        <v>3</v>
      </c>
    </row>
    <row r="1604" spans="1:10" x14ac:dyDescent="0.25">
      <c r="A1604" s="1">
        <v>42071</v>
      </c>
      <c r="B1604" s="4" t="s">
        <v>13</v>
      </c>
      <c r="C1604" s="2">
        <v>12153.6366</v>
      </c>
      <c r="D1604" s="2">
        <v>6125.9278999999997</v>
      </c>
      <c r="E1604" s="2">
        <v>3277.0338999999999</v>
      </c>
      <c r="F1604" s="2">
        <v>226.23769999999996</v>
      </c>
      <c r="G1604" s="2">
        <v>2985.7984000000001</v>
      </c>
      <c r="H1604" s="2">
        <f t="shared" si="48"/>
        <v>24768.6345</v>
      </c>
      <c r="J1604">
        <f t="shared" si="49"/>
        <v>3</v>
      </c>
    </row>
    <row r="1605" spans="1:10" x14ac:dyDescent="0.25">
      <c r="A1605" s="1">
        <v>42071</v>
      </c>
      <c r="B1605" s="4" t="s">
        <v>14</v>
      </c>
      <c r="C1605" s="2">
        <v>11396.53565</v>
      </c>
      <c r="D1605" s="2">
        <v>5744.3186999999998</v>
      </c>
      <c r="E1605" s="2">
        <v>3072.89365</v>
      </c>
      <c r="F1605" s="2">
        <v>212.14384999999999</v>
      </c>
      <c r="G1605" s="2">
        <v>2799.8005499999999</v>
      </c>
      <c r="H1605" s="2">
        <f t="shared" si="48"/>
        <v>23225.6924</v>
      </c>
      <c r="J1605">
        <f t="shared" si="49"/>
        <v>3</v>
      </c>
    </row>
    <row r="1606" spans="1:10" x14ac:dyDescent="0.25">
      <c r="A1606" s="1">
        <v>42071</v>
      </c>
      <c r="B1606" s="4" t="s">
        <v>15</v>
      </c>
      <c r="C1606" s="2">
        <v>9515.4567500000012</v>
      </c>
      <c r="D1606" s="2">
        <v>4796.1785499999996</v>
      </c>
      <c r="E1606" s="2">
        <v>2565.6909999999998</v>
      </c>
      <c r="F1606" s="2">
        <v>177.12809999999999</v>
      </c>
      <c r="G1606" s="2">
        <v>2337.6734000000001</v>
      </c>
      <c r="H1606" s="2">
        <f t="shared" si="48"/>
        <v>19392.127800000002</v>
      </c>
      <c r="J1606">
        <f t="shared" si="49"/>
        <v>3</v>
      </c>
    </row>
    <row r="1607" spans="1:10" x14ac:dyDescent="0.25">
      <c r="A1607" s="1">
        <v>42071</v>
      </c>
      <c r="B1607" s="4" t="s">
        <v>16</v>
      </c>
      <c r="C1607" s="2">
        <v>6153.5290999999997</v>
      </c>
      <c r="D1607" s="2">
        <v>3101.6296000000002</v>
      </c>
      <c r="E1607" s="2">
        <v>1659.2008499999999</v>
      </c>
      <c r="F1607" s="2">
        <v>114.54684999999999</v>
      </c>
      <c r="G1607" s="2">
        <v>1511.7445499999999</v>
      </c>
      <c r="H1607" s="2">
        <f t="shared" si="48"/>
        <v>12540.650949999999</v>
      </c>
      <c r="J1607">
        <f t="shared" si="49"/>
        <v>3</v>
      </c>
    </row>
    <row r="1608" spans="1:10" x14ac:dyDescent="0.25">
      <c r="A1608" s="1">
        <v>42071</v>
      </c>
      <c r="B1608" s="4" t="s">
        <v>17</v>
      </c>
      <c r="C1608" s="2">
        <v>2534.7866999999997</v>
      </c>
      <c r="D1608" s="2">
        <v>1277.6358500000001</v>
      </c>
      <c r="E1608" s="2">
        <v>683.46460000000002</v>
      </c>
      <c r="F1608" s="2">
        <v>47.184350000000002</v>
      </c>
      <c r="G1608" s="2">
        <v>622.72444999999993</v>
      </c>
      <c r="H1608" s="2">
        <f t="shared" ref="H1608:H1671" si="50">SUM(C1608:G1608)</f>
        <v>5165.7959499999997</v>
      </c>
      <c r="J1608">
        <f t="shared" ref="J1608:J1671" si="51">MONTH(A1608)</f>
        <v>3</v>
      </c>
    </row>
    <row r="1609" spans="1:10" x14ac:dyDescent="0.25">
      <c r="A1609" s="1">
        <v>42071</v>
      </c>
      <c r="B1609" s="4" t="s">
        <v>18</v>
      </c>
      <c r="C1609" s="2">
        <v>310.17775</v>
      </c>
      <c r="D1609" s="2">
        <v>156.34219999999999</v>
      </c>
      <c r="E1609" s="2">
        <v>83.634900000000002</v>
      </c>
      <c r="F1609" s="2">
        <v>5.7740499999999999</v>
      </c>
      <c r="G1609" s="2">
        <v>76.201650000000001</v>
      </c>
      <c r="H1609" s="2">
        <f t="shared" si="50"/>
        <v>632.13054999999997</v>
      </c>
      <c r="J1609">
        <f t="shared" si="51"/>
        <v>3</v>
      </c>
    </row>
    <row r="1610" spans="1:10" x14ac:dyDescent="0.25">
      <c r="A1610" s="1">
        <v>42071</v>
      </c>
      <c r="B1610" s="4" t="s">
        <v>19</v>
      </c>
      <c r="C1610" s="2">
        <v>13.34075</v>
      </c>
      <c r="D1610" s="2">
        <v>6.7243499999999994</v>
      </c>
      <c r="E1610" s="2">
        <v>3.5972</v>
      </c>
      <c r="F1610" s="2">
        <v>0.24819999999999998</v>
      </c>
      <c r="G1610" s="2">
        <v>3.2775999999999996</v>
      </c>
      <c r="H1610" s="2">
        <f t="shared" si="50"/>
        <v>27.188100000000002</v>
      </c>
      <c r="J1610">
        <f t="shared" si="51"/>
        <v>3</v>
      </c>
    </row>
    <row r="1611" spans="1:10" x14ac:dyDescent="0.25">
      <c r="A1611" s="1">
        <v>42071</v>
      </c>
      <c r="B1611" s="4" t="s">
        <v>20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f t="shared" si="50"/>
        <v>0</v>
      </c>
      <c r="J1611">
        <f t="shared" si="51"/>
        <v>3</v>
      </c>
    </row>
    <row r="1612" spans="1:10" x14ac:dyDescent="0.25">
      <c r="A1612" s="1">
        <v>42071</v>
      </c>
      <c r="B1612" s="4" t="s">
        <v>21</v>
      </c>
      <c r="C1612" s="2">
        <v>0</v>
      </c>
      <c r="D1612" s="2">
        <v>0</v>
      </c>
      <c r="E1612" s="2">
        <v>0</v>
      </c>
      <c r="F1612" s="2">
        <v>0</v>
      </c>
      <c r="G1612" s="2">
        <v>0</v>
      </c>
      <c r="H1612" s="2">
        <f t="shared" si="50"/>
        <v>0</v>
      </c>
      <c r="J1612">
        <f t="shared" si="51"/>
        <v>3</v>
      </c>
    </row>
    <row r="1613" spans="1:10" x14ac:dyDescent="0.25">
      <c r="A1613" s="1">
        <v>42071</v>
      </c>
      <c r="B1613" s="4" t="s">
        <v>22</v>
      </c>
      <c r="C1613" s="2">
        <v>0</v>
      </c>
      <c r="D1613" s="2">
        <v>0</v>
      </c>
      <c r="E1613" s="2">
        <v>0</v>
      </c>
      <c r="F1613" s="2">
        <v>0</v>
      </c>
      <c r="G1613" s="2">
        <v>0</v>
      </c>
      <c r="H1613" s="2">
        <f t="shared" si="50"/>
        <v>0</v>
      </c>
      <c r="J1613">
        <f t="shared" si="51"/>
        <v>3</v>
      </c>
    </row>
    <row r="1614" spans="1:10" x14ac:dyDescent="0.25">
      <c r="A1614" s="1">
        <v>42071</v>
      </c>
      <c r="B1614" s="4" t="s">
        <v>23</v>
      </c>
      <c r="C1614" s="2">
        <v>0</v>
      </c>
      <c r="D1614" s="2">
        <v>0</v>
      </c>
      <c r="E1614" s="2">
        <v>0</v>
      </c>
      <c r="F1614" s="2">
        <v>0</v>
      </c>
      <c r="G1614" s="2">
        <v>0</v>
      </c>
      <c r="H1614" s="2">
        <f t="shared" si="50"/>
        <v>0</v>
      </c>
      <c r="J1614">
        <f t="shared" si="51"/>
        <v>3</v>
      </c>
    </row>
    <row r="1615" spans="1:10" x14ac:dyDescent="0.25">
      <c r="A1615" s="1">
        <v>42072</v>
      </c>
      <c r="B1615" s="4" t="s">
        <v>0</v>
      </c>
      <c r="C1615" s="2">
        <v>0</v>
      </c>
      <c r="D1615" s="2">
        <v>0</v>
      </c>
      <c r="E1615" s="2">
        <v>0</v>
      </c>
      <c r="F1615" s="2">
        <v>0</v>
      </c>
      <c r="G1615" s="2">
        <v>0</v>
      </c>
      <c r="H1615" s="2">
        <f t="shared" si="50"/>
        <v>0</v>
      </c>
      <c r="J1615">
        <f t="shared" si="51"/>
        <v>3</v>
      </c>
    </row>
    <row r="1616" spans="1:10" x14ac:dyDescent="0.25">
      <c r="A1616" s="1">
        <v>42072</v>
      </c>
      <c r="B1616" s="4" t="s">
        <v>1</v>
      </c>
      <c r="C1616" s="2">
        <v>0</v>
      </c>
      <c r="D1616" s="2">
        <v>0</v>
      </c>
      <c r="E1616" s="2">
        <v>0</v>
      </c>
      <c r="F1616" s="2">
        <v>0</v>
      </c>
      <c r="G1616" s="2">
        <v>0</v>
      </c>
      <c r="H1616" s="2">
        <f t="shared" si="50"/>
        <v>0</v>
      </c>
      <c r="J1616">
        <f t="shared" si="51"/>
        <v>3</v>
      </c>
    </row>
    <row r="1617" spans="1:10" x14ac:dyDescent="0.25">
      <c r="A1617" s="1">
        <v>42072</v>
      </c>
      <c r="B1617" s="4" t="s">
        <v>2</v>
      </c>
      <c r="C1617" s="2">
        <v>0</v>
      </c>
      <c r="D1617" s="2">
        <v>0</v>
      </c>
      <c r="E1617" s="2">
        <v>0</v>
      </c>
      <c r="F1617" s="2">
        <v>0</v>
      </c>
      <c r="G1617" s="2">
        <v>0</v>
      </c>
      <c r="H1617" s="2">
        <f t="shared" si="50"/>
        <v>0</v>
      </c>
      <c r="J1617">
        <f t="shared" si="51"/>
        <v>3</v>
      </c>
    </row>
    <row r="1618" spans="1:10" x14ac:dyDescent="0.25">
      <c r="A1618" s="1">
        <v>42072</v>
      </c>
      <c r="B1618" s="4" t="s">
        <v>3</v>
      </c>
      <c r="C1618" s="2">
        <v>0</v>
      </c>
      <c r="D1618" s="2">
        <v>0</v>
      </c>
      <c r="E1618" s="2">
        <v>0</v>
      </c>
      <c r="F1618" s="2">
        <v>0</v>
      </c>
      <c r="G1618" s="2">
        <v>0</v>
      </c>
      <c r="H1618" s="2">
        <f t="shared" si="50"/>
        <v>0</v>
      </c>
      <c r="J1618">
        <f t="shared" si="51"/>
        <v>3</v>
      </c>
    </row>
    <row r="1619" spans="1:10" x14ac:dyDescent="0.25">
      <c r="A1619" s="1">
        <v>42072</v>
      </c>
      <c r="B1619" s="4" t="s">
        <v>4</v>
      </c>
      <c r="C1619" s="2">
        <v>0</v>
      </c>
      <c r="D1619" s="2">
        <v>0</v>
      </c>
      <c r="E1619" s="2">
        <v>0</v>
      </c>
      <c r="F1619" s="2">
        <v>0</v>
      </c>
      <c r="G1619" s="2">
        <v>0</v>
      </c>
      <c r="H1619" s="2">
        <f t="shared" si="50"/>
        <v>0</v>
      </c>
      <c r="J1619">
        <f t="shared" si="51"/>
        <v>3</v>
      </c>
    </row>
    <row r="1620" spans="1:10" x14ac:dyDescent="0.25">
      <c r="A1620" s="1">
        <v>42072</v>
      </c>
      <c r="B1620" s="4" t="s">
        <v>5</v>
      </c>
      <c r="C1620" s="2">
        <v>0</v>
      </c>
      <c r="D1620" s="2">
        <v>0</v>
      </c>
      <c r="E1620" s="2">
        <v>0</v>
      </c>
      <c r="F1620" s="2">
        <v>0</v>
      </c>
      <c r="G1620" s="2">
        <v>0</v>
      </c>
      <c r="H1620" s="2">
        <f t="shared" si="50"/>
        <v>0</v>
      </c>
      <c r="J1620">
        <f t="shared" si="51"/>
        <v>3</v>
      </c>
    </row>
    <row r="1621" spans="1:10" x14ac:dyDescent="0.25">
      <c r="A1621" s="1">
        <v>42072</v>
      </c>
      <c r="B1621" s="4" t="s">
        <v>6</v>
      </c>
      <c r="C1621" s="2">
        <v>6.6707999999999998</v>
      </c>
      <c r="D1621" s="2">
        <v>3.3626</v>
      </c>
      <c r="E1621" s="2">
        <v>1.7986</v>
      </c>
      <c r="F1621" s="2">
        <v>0.12409999999999999</v>
      </c>
      <c r="G1621" s="2">
        <v>1.6387999999999998</v>
      </c>
      <c r="H1621" s="2">
        <f t="shared" si="50"/>
        <v>13.594900000000001</v>
      </c>
      <c r="J1621">
        <f t="shared" si="51"/>
        <v>3</v>
      </c>
    </row>
    <row r="1622" spans="1:10" x14ac:dyDescent="0.25">
      <c r="A1622" s="1">
        <v>42072</v>
      </c>
      <c r="B1622" s="4" t="s">
        <v>7</v>
      </c>
      <c r="C1622" s="2">
        <v>600.34395000000006</v>
      </c>
      <c r="D1622" s="2">
        <v>302.59829999999999</v>
      </c>
      <c r="E1622" s="2">
        <v>161.87314999999998</v>
      </c>
      <c r="F1622" s="2">
        <v>11.174949999999999</v>
      </c>
      <c r="G1622" s="2">
        <v>147.48689999999999</v>
      </c>
      <c r="H1622" s="2">
        <f t="shared" si="50"/>
        <v>1223.4772499999999</v>
      </c>
      <c r="J1622">
        <f t="shared" si="51"/>
        <v>3</v>
      </c>
    </row>
    <row r="1623" spans="1:10" x14ac:dyDescent="0.25">
      <c r="A1623" s="1">
        <v>42072</v>
      </c>
      <c r="B1623" s="4" t="s">
        <v>8</v>
      </c>
      <c r="C1623" s="2">
        <v>2958.3629500000002</v>
      </c>
      <c r="D1623" s="2">
        <v>1491.13545</v>
      </c>
      <c r="E1623" s="2">
        <v>797.67570000000001</v>
      </c>
      <c r="F1623" s="2">
        <v>55.068950000000001</v>
      </c>
      <c r="G1623" s="2">
        <v>726.78485000000001</v>
      </c>
      <c r="H1623" s="2">
        <f t="shared" si="50"/>
        <v>6029.0279</v>
      </c>
      <c r="J1623">
        <f t="shared" si="51"/>
        <v>3</v>
      </c>
    </row>
    <row r="1624" spans="1:10" x14ac:dyDescent="0.25">
      <c r="A1624" s="1">
        <v>42072</v>
      </c>
      <c r="B1624" s="4" t="s">
        <v>9</v>
      </c>
      <c r="C1624" s="2">
        <v>6366.9844999999996</v>
      </c>
      <c r="D1624" s="2">
        <v>3209.2200499999999</v>
      </c>
      <c r="E1624" s="2">
        <v>1716.7552000000001</v>
      </c>
      <c r="F1624" s="2">
        <v>118.51975</v>
      </c>
      <c r="G1624" s="2">
        <v>1564.18445</v>
      </c>
      <c r="H1624" s="2">
        <f t="shared" si="50"/>
        <v>12975.663949999998</v>
      </c>
      <c r="J1624">
        <f t="shared" si="51"/>
        <v>3</v>
      </c>
    </row>
    <row r="1625" spans="1:10" x14ac:dyDescent="0.25">
      <c r="A1625" s="1">
        <v>42072</v>
      </c>
      <c r="B1625" s="4" t="s">
        <v>10</v>
      </c>
      <c r="C1625" s="2">
        <v>9001.828950000001</v>
      </c>
      <c r="D1625" s="2">
        <v>4537.2889500000001</v>
      </c>
      <c r="E1625" s="2">
        <v>2427.19965</v>
      </c>
      <c r="F1625" s="2">
        <v>167.56729999999999</v>
      </c>
      <c r="G1625" s="2">
        <v>2211.4900499999999</v>
      </c>
      <c r="H1625" s="2">
        <f t="shared" si="50"/>
        <v>18345.374900000003</v>
      </c>
      <c r="J1625">
        <f t="shared" si="51"/>
        <v>3</v>
      </c>
    </row>
    <row r="1626" spans="1:10" x14ac:dyDescent="0.25">
      <c r="A1626" s="1">
        <v>42072</v>
      </c>
      <c r="B1626" s="4" t="s">
        <v>11</v>
      </c>
      <c r="C1626" s="2">
        <v>10779.51555</v>
      </c>
      <c r="D1626" s="2">
        <v>5433.3147500000005</v>
      </c>
      <c r="E1626" s="2">
        <v>2906.5239999999999</v>
      </c>
      <c r="F1626" s="2">
        <v>200.65864999999999</v>
      </c>
      <c r="G1626" s="2">
        <v>2648.2157999999999</v>
      </c>
      <c r="H1626" s="2">
        <f t="shared" si="50"/>
        <v>21968.228750000002</v>
      </c>
      <c r="J1626">
        <f t="shared" si="51"/>
        <v>3</v>
      </c>
    </row>
    <row r="1627" spans="1:10" x14ac:dyDescent="0.25">
      <c r="A1627" s="1">
        <v>42072</v>
      </c>
      <c r="B1627" s="4" t="s">
        <v>12</v>
      </c>
      <c r="C1627" s="2">
        <v>12000.215</v>
      </c>
      <c r="D1627" s="2">
        <v>6048.5974500000002</v>
      </c>
      <c r="E1627" s="2">
        <v>3235.6660999999999</v>
      </c>
      <c r="F1627" s="2">
        <v>223.38170000000002</v>
      </c>
      <c r="G1627" s="2">
        <v>2948.1068499999997</v>
      </c>
      <c r="H1627" s="2">
        <f t="shared" si="50"/>
        <v>24455.967100000002</v>
      </c>
      <c r="J1627">
        <f t="shared" si="51"/>
        <v>3</v>
      </c>
    </row>
    <row r="1628" spans="1:10" x14ac:dyDescent="0.25">
      <c r="A1628" s="1">
        <v>42072</v>
      </c>
      <c r="B1628" s="4" t="s">
        <v>13</v>
      </c>
      <c r="C1628" s="2">
        <v>12227.011999999999</v>
      </c>
      <c r="D1628" s="2">
        <v>6162.9122499999994</v>
      </c>
      <c r="E1628" s="2">
        <v>3296.8184999999999</v>
      </c>
      <c r="F1628" s="2">
        <v>227.60279999999997</v>
      </c>
      <c r="G1628" s="2">
        <v>3003.8243499999999</v>
      </c>
      <c r="H1628" s="2">
        <f t="shared" si="50"/>
        <v>24918.169899999997</v>
      </c>
      <c r="J1628">
        <f t="shared" si="51"/>
        <v>3</v>
      </c>
    </row>
    <row r="1629" spans="1:10" x14ac:dyDescent="0.25">
      <c r="A1629" s="1">
        <v>42072</v>
      </c>
      <c r="B1629" s="4" t="s">
        <v>14</v>
      </c>
      <c r="C1629" s="2">
        <v>11553.292649999999</v>
      </c>
      <c r="D1629" s="2">
        <v>5823.3304499999995</v>
      </c>
      <c r="E1629" s="2">
        <v>3115.16075</v>
      </c>
      <c r="F1629" s="2">
        <v>215.06190000000001</v>
      </c>
      <c r="G1629" s="2">
        <v>2838.3106499999999</v>
      </c>
      <c r="H1629" s="2">
        <f t="shared" si="50"/>
        <v>23545.156399999996</v>
      </c>
      <c r="J1629">
        <f t="shared" si="51"/>
        <v>3</v>
      </c>
    </row>
    <row r="1630" spans="1:10" x14ac:dyDescent="0.25">
      <c r="A1630" s="1">
        <v>42072</v>
      </c>
      <c r="B1630" s="4" t="s">
        <v>15</v>
      </c>
      <c r="C1630" s="2">
        <v>9648.8667999999998</v>
      </c>
      <c r="D1630" s="2">
        <v>4863.4220500000001</v>
      </c>
      <c r="E1630" s="2">
        <v>2601.663</v>
      </c>
      <c r="F1630" s="2">
        <v>179.61179999999999</v>
      </c>
      <c r="G1630" s="2">
        <v>2370.4485500000001</v>
      </c>
      <c r="H1630" s="2">
        <f t="shared" si="50"/>
        <v>19664.012200000001</v>
      </c>
      <c r="J1630">
        <f t="shared" si="51"/>
        <v>3</v>
      </c>
    </row>
    <row r="1631" spans="1:10" x14ac:dyDescent="0.25">
      <c r="A1631" s="1">
        <v>42072</v>
      </c>
      <c r="B1631" s="4" t="s">
        <v>16</v>
      </c>
      <c r="C1631" s="2">
        <v>6176.8760499999999</v>
      </c>
      <c r="D1631" s="2">
        <v>3113.3969999999999</v>
      </c>
      <c r="E1631" s="2">
        <v>1665.49595</v>
      </c>
      <c r="F1631" s="2">
        <v>114.98119999999999</v>
      </c>
      <c r="G1631" s="2">
        <v>1517.4803499999998</v>
      </c>
      <c r="H1631" s="2">
        <f t="shared" si="50"/>
        <v>12588.23055</v>
      </c>
      <c r="J1631">
        <f t="shared" si="51"/>
        <v>3</v>
      </c>
    </row>
    <row r="1632" spans="1:10" x14ac:dyDescent="0.25">
      <c r="A1632" s="1">
        <v>42072</v>
      </c>
      <c r="B1632" s="4" t="s">
        <v>17</v>
      </c>
      <c r="C1632" s="2">
        <v>2464.7467000000001</v>
      </c>
      <c r="D1632" s="2">
        <v>1242.3327999999999</v>
      </c>
      <c r="E1632" s="2">
        <v>664.57929999999999</v>
      </c>
      <c r="F1632" s="2">
        <v>45.880449999999996</v>
      </c>
      <c r="G1632" s="2">
        <v>605.51705000000004</v>
      </c>
      <c r="H1632" s="2">
        <f t="shared" si="50"/>
        <v>5023.0563000000002</v>
      </c>
      <c r="J1632">
        <f t="shared" si="51"/>
        <v>3</v>
      </c>
    </row>
    <row r="1633" spans="1:10" x14ac:dyDescent="0.25">
      <c r="A1633" s="1">
        <v>42072</v>
      </c>
      <c r="B1633" s="4" t="s">
        <v>18</v>
      </c>
      <c r="C1633" s="2">
        <v>326.85390000000001</v>
      </c>
      <c r="D1633" s="2">
        <v>164.74785</v>
      </c>
      <c r="E1633" s="2">
        <v>88.131399999999999</v>
      </c>
      <c r="F1633" s="2">
        <v>6.0842999999999998</v>
      </c>
      <c r="G1633" s="2">
        <v>80.298649999999995</v>
      </c>
      <c r="H1633" s="2">
        <f t="shared" si="50"/>
        <v>666.11609999999996</v>
      </c>
      <c r="J1633">
        <f t="shared" si="51"/>
        <v>3</v>
      </c>
    </row>
    <row r="1634" spans="1:10" x14ac:dyDescent="0.25">
      <c r="A1634" s="1">
        <v>42072</v>
      </c>
      <c r="B1634" s="4" t="s">
        <v>19</v>
      </c>
      <c r="C1634" s="2">
        <v>13.34075</v>
      </c>
      <c r="D1634" s="2">
        <v>6.7243499999999994</v>
      </c>
      <c r="E1634" s="2">
        <v>3.5972</v>
      </c>
      <c r="F1634" s="2">
        <v>0.24819999999999998</v>
      </c>
      <c r="G1634" s="2">
        <v>3.2775999999999996</v>
      </c>
      <c r="H1634" s="2">
        <f t="shared" si="50"/>
        <v>27.188100000000002</v>
      </c>
      <c r="J1634">
        <f t="shared" si="51"/>
        <v>3</v>
      </c>
    </row>
    <row r="1635" spans="1:10" x14ac:dyDescent="0.25">
      <c r="A1635" s="1">
        <v>42072</v>
      </c>
      <c r="B1635" s="4" t="s">
        <v>20</v>
      </c>
      <c r="C1635" s="2">
        <v>0</v>
      </c>
      <c r="D1635" s="2">
        <v>0</v>
      </c>
      <c r="E1635" s="2">
        <v>0</v>
      </c>
      <c r="F1635" s="2">
        <v>0</v>
      </c>
      <c r="G1635" s="2">
        <v>0</v>
      </c>
      <c r="H1635" s="2">
        <f t="shared" si="50"/>
        <v>0</v>
      </c>
      <c r="J1635">
        <f t="shared" si="51"/>
        <v>3</v>
      </c>
    </row>
    <row r="1636" spans="1:10" x14ac:dyDescent="0.25">
      <c r="A1636" s="1">
        <v>42072</v>
      </c>
      <c r="B1636" s="4" t="s">
        <v>21</v>
      </c>
      <c r="C1636" s="2">
        <v>0</v>
      </c>
      <c r="D1636" s="2">
        <v>0</v>
      </c>
      <c r="E1636" s="2">
        <v>0</v>
      </c>
      <c r="F1636" s="2">
        <v>0</v>
      </c>
      <c r="G1636" s="2">
        <v>0</v>
      </c>
      <c r="H1636" s="2">
        <f t="shared" si="50"/>
        <v>0</v>
      </c>
      <c r="J1636">
        <f t="shared" si="51"/>
        <v>3</v>
      </c>
    </row>
    <row r="1637" spans="1:10" x14ac:dyDescent="0.25">
      <c r="A1637" s="1">
        <v>42072</v>
      </c>
      <c r="B1637" s="4" t="s">
        <v>22</v>
      </c>
      <c r="C1637" s="2">
        <v>0</v>
      </c>
      <c r="D1637" s="2">
        <v>0</v>
      </c>
      <c r="E1637" s="2">
        <v>0</v>
      </c>
      <c r="F1637" s="2">
        <v>0</v>
      </c>
      <c r="G1637" s="2">
        <v>0</v>
      </c>
      <c r="H1637" s="2">
        <f t="shared" si="50"/>
        <v>0</v>
      </c>
      <c r="J1637">
        <f t="shared" si="51"/>
        <v>3</v>
      </c>
    </row>
    <row r="1638" spans="1:10" x14ac:dyDescent="0.25">
      <c r="A1638" s="1">
        <v>42072</v>
      </c>
      <c r="B1638" s="4" t="s">
        <v>23</v>
      </c>
      <c r="C1638" s="2">
        <v>0</v>
      </c>
      <c r="D1638" s="2">
        <v>0</v>
      </c>
      <c r="E1638" s="2">
        <v>0</v>
      </c>
      <c r="F1638" s="2">
        <v>0</v>
      </c>
      <c r="G1638" s="2">
        <v>0</v>
      </c>
      <c r="H1638" s="2">
        <f t="shared" si="50"/>
        <v>0</v>
      </c>
      <c r="J1638">
        <f t="shared" si="51"/>
        <v>3</v>
      </c>
    </row>
    <row r="1639" spans="1:10" x14ac:dyDescent="0.25">
      <c r="A1639" s="1">
        <v>42073</v>
      </c>
      <c r="B1639" s="4" t="s">
        <v>0</v>
      </c>
      <c r="C1639" s="2">
        <v>0</v>
      </c>
      <c r="D1639" s="2">
        <v>0</v>
      </c>
      <c r="E1639" s="2">
        <v>0</v>
      </c>
      <c r="F1639" s="2">
        <v>0</v>
      </c>
      <c r="G1639" s="2">
        <v>0</v>
      </c>
      <c r="H1639" s="2">
        <f t="shared" si="50"/>
        <v>0</v>
      </c>
      <c r="J1639">
        <f t="shared" si="51"/>
        <v>3</v>
      </c>
    </row>
    <row r="1640" spans="1:10" x14ac:dyDescent="0.25">
      <c r="A1640" s="1">
        <v>42073</v>
      </c>
      <c r="B1640" s="4" t="s">
        <v>1</v>
      </c>
      <c r="C1640" s="2">
        <v>0</v>
      </c>
      <c r="D1640" s="2">
        <v>0</v>
      </c>
      <c r="E1640" s="2">
        <v>0</v>
      </c>
      <c r="F1640" s="2">
        <v>0</v>
      </c>
      <c r="G1640" s="2">
        <v>0</v>
      </c>
      <c r="H1640" s="2">
        <f t="shared" si="50"/>
        <v>0</v>
      </c>
      <c r="J1640">
        <f t="shared" si="51"/>
        <v>3</v>
      </c>
    </row>
    <row r="1641" spans="1:10" x14ac:dyDescent="0.25">
      <c r="A1641" s="1">
        <v>42073</v>
      </c>
      <c r="B1641" s="4" t="s">
        <v>2</v>
      </c>
      <c r="C1641" s="2">
        <v>0</v>
      </c>
      <c r="D1641" s="2">
        <v>0</v>
      </c>
      <c r="E1641" s="2">
        <v>0</v>
      </c>
      <c r="F1641" s="2">
        <v>0</v>
      </c>
      <c r="G1641" s="2">
        <v>0</v>
      </c>
      <c r="H1641" s="2">
        <f t="shared" si="50"/>
        <v>0</v>
      </c>
      <c r="J1641">
        <f t="shared" si="51"/>
        <v>3</v>
      </c>
    </row>
    <row r="1642" spans="1:10" x14ac:dyDescent="0.25">
      <c r="A1642" s="1">
        <v>42073</v>
      </c>
      <c r="B1642" s="4" t="s">
        <v>3</v>
      </c>
      <c r="C1642" s="2">
        <v>0</v>
      </c>
      <c r="D1642" s="2">
        <v>0</v>
      </c>
      <c r="E1642" s="2">
        <v>0</v>
      </c>
      <c r="F1642" s="2">
        <v>0</v>
      </c>
      <c r="G1642" s="2">
        <v>0</v>
      </c>
      <c r="H1642" s="2">
        <f t="shared" si="50"/>
        <v>0</v>
      </c>
      <c r="J1642">
        <f t="shared" si="51"/>
        <v>3</v>
      </c>
    </row>
    <row r="1643" spans="1:10" x14ac:dyDescent="0.25">
      <c r="A1643" s="1">
        <v>42073</v>
      </c>
      <c r="B1643" s="4" t="s">
        <v>4</v>
      </c>
      <c r="C1643" s="2">
        <v>0</v>
      </c>
      <c r="D1643" s="2">
        <v>0</v>
      </c>
      <c r="E1643" s="2">
        <v>0</v>
      </c>
      <c r="F1643" s="2">
        <v>0</v>
      </c>
      <c r="G1643" s="2">
        <v>0</v>
      </c>
      <c r="H1643" s="2">
        <f t="shared" si="50"/>
        <v>0</v>
      </c>
      <c r="J1643">
        <f t="shared" si="51"/>
        <v>3</v>
      </c>
    </row>
    <row r="1644" spans="1:10" x14ac:dyDescent="0.25">
      <c r="A1644" s="1">
        <v>42073</v>
      </c>
      <c r="B1644" s="4" t="s">
        <v>5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f t="shared" si="50"/>
        <v>0</v>
      </c>
      <c r="J1644">
        <f t="shared" si="51"/>
        <v>3</v>
      </c>
    </row>
    <row r="1645" spans="1:10" x14ac:dyDescent="0.25">
      <c r="A1645" s="1">
        <v>42073</v>
      </c>
      <c r="B1645" s="4" t="s">
        <v>6</v>
      </c>
      <c r="C1645" s="2">
        <v>6.6707999999999998</v>
      </c>
      <c r="D1645" s="2">
        <v>3.3626</v>
      </c>
      <c r="E1645" s="2">
        <v>1.7986</v>
      </c>
      <c r="F1645" s="2">
        <v>0.12409999999999999</v>
      </c>
      <c r="G1645" s="2">
        <v>1.6387999999999998</v>
      </c>
      <c r="H1645" s="2">
        <f t="shared" si="50"/>
        <v>13.594900000000001</v>
      </c>
      <c r="J1645">
        <f t="shared" si="51"/>
        <v>3</v>
      </c>
    </row>
    <row r="1646" spans="1:10" x14ac:dyDescent="0.25">
      <c r="A1646" s="1">
        <v>42073</v>
      </c>
      <c r="B1646" s="4" t="s">
        <v>7</v>
      </c>
      <c r="C1646" s="2">
        <v>630.36169999999993</v>
      </c>
      <c r="D1646" s="2">
        <v>317.72829999999999</v>
      </c>
      <c r="E1646" s="2">
        <v>169.96684999999999</v>
      </c>
      <c r="F1646" s="2">
        <v>11.734249999999999</v>
      </c>
      <c r="G1646" s="2">
        <v>154.86150000000001</v>
      </c>
      <c r="H1646" s="2">
        <f t="shared" si="50"/>
        <v>1284.6525999999999</v>
      </c>
      <c r="J1646">
        <f t="shared" si="51"/>
        <v>3</v>
      </c>
    </row>
    <row r="1647" spans="1:10" x14ac:dyDescent="0.25">
      <c r="A1647" s="1">
        <v>42073</v>
      </c>
      <c r="B1647" s="4" t="s">
        <v>8</v>
      </c>
      <c r="C1647" s="2">
        <v>3058.4206999999997</v>
      </c>
      <c r="D1647" s="2">
        <v>1541.5684999999999</v>
      </c>
      <c r="E1647" s="2">
        <v>824.65385000000003</v>
      </c>
      <c r="F1647" s="2">
        <v>56.93215</v>
      </c>
      <c r="G1647" s="2">
        <v>751.36599999999999</v>
      </c>
      <c r="H1647" s="2">
        <f t="shared" si="50"/>
        <v>6232.9411999999993</v>
      </c>
      <c r="J1647">
        <f t="shared" si="51"/>
        <v>3</v>
      </c>
    </row>
    <row r="1648" spans="1:10" x14ac:dyDescent="0.25">
      <c r="A1648" s="1">
        <v>42073</v>
      </c>
      <c r="B1648" s="4" t="s">
        <v>9</v>
      </c>
      <c r="C1648" s="2">
        <v>6423.6837499999992</v>
      </c>
      <c r="D1648" s="2">
        <v>3237.7987499999999</v>
      </c>
      <c r="E1648" s="2">
        <v>1732.0433</v>
      </c>
      <c r="F1648" s="2">
        <v>119.57544999999999</v>
      </c>
      <c r="G1648" s="2">
        <v>1578.1142500000001</v>
      </c>
      <c r="H1648" s="2">
        <f t="shared" si="50"/>
        <v>13091.215499999998</v>
      </c>
      <c r="J1648">
        <f t="shared" si="51"/>
        <v>3</v>
      </c>
    </row>
    <row r="1649" spans="1:10" x14ac:dyDescent="0.25">
      <c r="A1649" s="1">
        <v>42073</v>
      </c>
      <c r="B1649" s="4" t="s">
        <v>10</v>
      </c>
      <c r="C1649" s="2">
        <v>9071.86895</v>
      </c>
      <c r="D1649" s="2">
        <v>4572.5920000000006</v>
      </c>
      <c r="E1649" s="2">
        <v>2446.0841</v>
      </c>
      <c r="F1649" s="2">
        <v>168.87119999999999</v>
      </c>
      <c r="G1649" s="2">
        <v>2228.6966000000002</v>
      </c>
      <c r="H1649" s="2">
        <f t="shared" si="50"/>
        <v>18488.112850000001</v>
      </c>
      <c r="J1649">
        <f t="shared" si="51"/>
        <v>3</v>
      </c>
    </row>
    <row r="1650" spans="1:10" x14ac:dyDescent="0.25">
      <c r="A1650" s="1">
        <v>42073</v>
      </c>
      <c r="B1650" s="4" t="s">
        <v>11</v>
      </c>
      <c r="C1650" s="2">
        <v>10849.555550000001</v>
      </c>
      <c r="D1650" s="2">
        <v>5468.6178</v>
      </c>
      <c r="E1650" s="2">
        <v>2925.4092999999998</v>
      </c>
      <c r="F1650" s="2">
        <v>201.96254999999999</v>
      </c>
      <c r="G1650" s="2">
        <v>2665.4231999999997</v>
      </c>
      <c r="H1650" s="2">
        <f t="shared" si="50"/>
        <v>22110.968400000002</v>
      </c>
      <c r="J1650">
        <f t="shared" si="51"/>
        <v>3</v>
      </c>
    </row>
    <row r="1651" spans="1:10" x14ac:dyDescent="0.25">
      <c r="A1651" s="1">
        <v>42073</v>
      </c>
      <c r="B1651" s="4" t="s">
        <v>12</v>
      </c>
      <c r="C1651" s="2">
        <v>12043.5735</v>
      </c>
      <c r="D1651" s="2">
        <v>6070.4517999999998</v>
      </c>
      <c r="E1651" s="2">
        <v>3247.357</v>
      </c>
      <c r="F1651" s="2">
        <v>224.18834999999999</v>
      </c>
      <c r="G1651" s="2">
        <v>2958.7590500000001</v>
      </c>
      <c r="H1651" s="2">
        <f t="shared" si="50"/>
        <v>24544.329700000002</v>
      </c>
      <c r="J1651">
        <f t="shared" si="51"/>
        <v>3</v>
      </c>
    </row>
    <row r="1652" spans="1:10" x14ac:dyDescent="0.25">
      <c r="A1652" s="1">
        <v>42073</v>
      </c>
      <c r="B1652" s="4" t="s">
        <v>13</v>
      </c>
      <c r="C1652" s="2">
        <v>12200.3305</v>
      </c>
      <c r="D1652" s="2">
        <v>6149.4635499999995</v>
      </c>
      <c r="E1652" s="2">
        <v>3289.6241</v>
      </c>
      <c r="F1652" s="2">
        <v>227.10640000000001</v>
      </c>
      <c r="G1652" s="2">
        <v>2997.2691500000001</v>
      </c>
      <c r="H1652" s="2">
        <f t="shared" si="50"/>
        <v>24863.793700000002</v>
      </c>
      <c r="J1652">
        <f t="shared" si="51"/>
        <v>3</v>
      </c>
    </row>
    <row r="1653" spans="1:10" x14ac:dyDescent="0.25">
      <c r="A1653" s="1">
        <v>42073</v>
      </c>
      <c r="B1653" s="4" t="s">
        <v>14</v>
      </c>
      <c r="C1653" s="2">
        <v>11439.89415</v>
      </c>
      <c r="D1653" s="2">
        <v>5766.1730500000003</v>
      </c>
      <c r="E1653" s="2">
        <v>3084.5845499999996</v>
      </c>
      <c r="F1653" s="2">
        <v>212.95134999999999</v>
      </c>
      <c r="G1653" s="2">
        <v>2810.4519</v>
      </c>
      <c r="H1653" s="2">
        <f t="shared" si="50"/>
        <v>23314.055</v>
      </c>
      <c r="J1653">
        <f t="shared" si="51"/>
        <v>3</v>
      </c>
    </row>
    <row r="1654" spans="1:10" x14ac:dyDescent="0.25">
      <c r="A1654" s="1">
        <v>42073</v>
      </c>
      <c r="B1654" s="4" t="s">
        <v>15</v>
      </c>
      <c r="C1654" s="2">
        <v>9525.4629499999992</v>
      </c>
      <c r="D1654" s="2">
        <v>4801.2215999999999</v>
      </c>
      <c r="E1654" s="2">
        <v>2568.3888999999999</v>
      </c>
      <c r="F1654" s="2">
        <v>177.31424999999999</v>
      </c>
      <c r="G1654" s="2">
        <v>2340.1316000000002</v>
      </c>
      <c r="H1654" s="2">
        <f t="shared" si="50"/>
        <v>19412.519299999996</v>
      </c>
      <c r="J1654">
        <f t="shared" si="51"/>
        <v>3</v>
      </c>
    </row>
    <row r="1655" spans="1:10" x14ac:dyDescent="0.25">
      <c r="A1655" s="1">
        <v>42073</v>
      </c>
      <c r="B1655" s="4" t="s">
        <v>16</v>
      </c>
      <c r="C1655" s="2">
        <v>6116.8413999999993</v>
      </c>
      <c r="D1655" s="2">
        <v>3083.1369999999997</v>
      </c>
      <c r="E1655" s="2">
        <v>1649.30855</v>
      </c>
      <c r="F1655" s="2">
        <v>113.86344999999999</v>
      </c>
      <c r="G1655" s="2">
        <v>1502.7311500000001</v>
      </c>
      <c r="H1655" s="2">
        <f t="shared" si="50"/>
        <v>12465.88155</v>
      </c>
      <c r="J1655">
        <f t="shared" si="51"/>
        <v>3</v>
      </c>
    </row>
    <row r="1656" spans="1:10" x14ac:dyDescent="0.25">
      <c r="A1656" s="1">
        <v>42073</v>
      </c>
      <c r="B1656" s="4" t="s">
        <v>17</v>
      </c>
      <c r="C1656" s="2">
        <v>2561.4690499999997</v>
      </c>
      <c r="D1656" s="2">
        <v>1291.08455</v>
      </c>
      <c r="E1656" s="2">
        <v>690.65899999999999</v>
      </c>
      <c r="F1656" s="2">
        <v>47.681599999999996</v>
      </c>
      <c r="G1656" s="2">
        <v>629.27879999999993</v>
      </c>
      <c r="H1656" s="2">
        <f t="shared" si="50"/>
        <v>5220.1729999999998</v>
      </c>
      <c r="J1656">
        <f t="shared" si="51"/>
        <v>3</v>
      </c>
    </row>
    <row r="1657" spans="1:10" x14ac:dyDescent="0.25">
      <c r="A1657" s="1">
        <v>42073</v>
      </c>
      <c r="B1657" s="4" t="s">
        <v>18</v>
      </c>
      <c r="C1657" s="2">
        <v>276.82544999999999</v>
      </c>
      <c r="D1657" s="2">
        <v>139.5309</v>
      </c>
      <c r="E1657" s="2">
        <v>74.641899999999993</v>
      </c>
      <c r="F1657" s="2">
        <v>5.1527000000000003</v>
      </c>
      <c r="G1657" s="2">
        <v>68.007649999999998</v>
      </c>
      <c r="H1657" s="2">
        <f t="shared" si="50"/>
        <v>564.15859999999998</v>
      </c>
      <c r="J1657">
        <f t="shared" si="51"/>
        <v>3</v>
      </c>
    </row>
    <row r="1658" spans="1:10" x14ac:dyDescent="0.25">
      <c r="A1658" s="1">
        <v>42073</v>
      </c>
      <c r="B1658" s="4" t="s">
        <v>19</v>
      </c>
      <c r="C1658" s="2">
        <v>6.6707999999999998</v>
      </c>
      <c r="D1658" s="2">
        <v>3.3626</v>
      </c>
      <c r="E1658" s="2">
        <v>1.7986</v>
      </c>
      <c r="F1658" s="2">
        <v>0.12409999999999999</v>
      </c>
      <c r="G1658" s="2">
        <v>1.6387999999999998</v>
      </c>
      <c r="H1658" s="2">
        <f t="shared" si="50"/>
        <v>13.594900000000001</v>
      </c>
      <c r="J1658">
        <f t="shared" si="51"/>
        <v>3</v>
      </c>
    </row>
    <row r="1659" spans="1:10" x14ac:dyDescent="0.25">
      <c r="A1659" s="1">
        <v>42073</v>
      </c>
      <c r="B1659" s="4" t="s">
        <v>20</v>
      </c>
      <c r="C1659" s="2">
        <v>0</v>
      </c>
      <c r="D1659" s="2">
        <v>0</v>
      </c>
      <c r="E1659" s="2">
        <v>0</v>
      </c>
      <c r="F1659" s="2">
        <v>0</v>
      </c>
      <c r="G1659" s="2">
        <v>0</v>
      </c>
      <c r="H1659" s="2">
        <f t="shared" si="50"/>
        <v>0</v>
      </c>
      <c r="J1659">
        <f t="shared" si="51"/>
        <v>3</v>
      </c>
    </row>
    <row r="1660" spans="1:10" x14ac:dyDescent="0.25">
      <c r="A1660" s="1">
        <v>42073</v>
      </c>
      <c r="B1660" s="4" t="s">
        <v>21</v>
      </c>
      <c r="C1660" s="2">
        <v>0</v>
      </c>
      <c r="D1660" s="2">
        <v>0</v>
      </c>
      <c r="E1660" s="2">
        <v>0</v>
      </c>
      <c r="F1660" s="2">
        <v>0</v>
      </c>
      <c r="G1660" s="2">
        <v>0</v>
      </c>
      <c r="H1660" s="2">
        <f t="shared" si="50"/>
        <v>0</v>
      </c>
      <c r="J1660">
        <f t="shared" si="51"/>
        <v>3</v>
      </c>
    </row>
    <row r="1661" spans="1:10" x14ac:dyDescent="0.25">
      <c r="A1661" s="1">
        <v>42073</v>
      </c>
      <c r="B1661" s="4" t="s">
        <v>22</v>
      </c>
      <c r="C1661" s="2">
        <v>0</v>
      </c>
      <c r="D1661" s="2">
        <v>0</v>
      </c>
      <c r="E1661" s="2">
        <v>0</v>
      </c>
      <c r="F1661" s="2">
        <v>0</v>
      </c>
      <c r="G1661" s="2">
        <v>0</v>
      </c>
      <c r="H1661" s="2">
        <f t="shared" si="50"/>
        <v>0</v>
      </c>
      <c r="J1661">
        <f t="shared" si="51"/>
        <v>3</v>
      </c>
    </row>
    <row r="1662" spans="1:10" x14ac:dyDescent="0.25">
      <c r="A1662" s="1">
        <v>42073</v>
      </c>
      <c r="B1662" s="4" t="s">
        <v>23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f t="shared" si="50"/>
        <v>0</v>
      </c>
      <c r="J1662">
        <f t="shared" si="51"/>
        <v>3</v>
      </c>
    </row>
    <row r="1663" spans="1:10" x14ac:dyDescent="0.25">
      <c r="A1663" s="1">
        <v>42074</v>
      </c>
      <c r="B1663" s="4" t="s">
        <v>0</v>
      </c>
      <c r="C1663" s="2">
        <v>0</v>
      </c>
      <c r="D1663" s="2">
        <v>0</v>
      </c>
      <c r="E1663" s="2">
        <v>0</v>
      </c>
      <c r="F1663" s="2">
        <v>0</v>
      </c>
      <c r="G1663" s="2">
        <v>0</v>
      </c>
      <c r="H1663" s="2">
        <f t="shared" si="50"/>
        <v>0</v>
      </c>
      <c r="J1663">
        <f t="shared" si="51"/>
        <v>3</v>
      </c>
    </row>
    <row r="1664" spans="1:10" x14ac:dyDescent="0.25">
      <c r="A1664" s="1">
        <v>42074</v>
      </c>
      <c r="B1664" s="4" t="s">
        <v>1</v>
      </c>
      <c r="C1664" s="2">
        <v>0</v>
      </c>
      <c r="D1664" s="2">
        <v>0</v>
      </c>
      <c r="E1664" s="2">
        <v>0</v>
      </c>
      <c r="F1664" s="2">
        <v>0</v>
      </c>
      <c r="G1664" s="2">
        <v>0</v>
      </c>
      <c r="H1664" s="2">
        <f t="shared" si="50"/>
        <v>0</v>
      </c>
      <c r="J1664">
        <f t="shared" si="51"/>
        <v>3</v>
      </c>
    </row>
    <row r="1665" spans="1:10" x14ac:dyDescent="0.25">
      <c r="A1665" s="1">
        <v>42074</v>
      </c>
      <c r="B1665" s="4" t="s">
        <v>2</v>
      </c>
      <c r="C1665" s="2">
        <v>0</v>
      </c>
      <c r="D1665" s="2">
        <v>0</v>
      </c>
      <c r="E1665" s="2">
        <v>0</v>
      </c>
      <c r="F1665" s="2">
        <v>0</v>
      </c>
      <c r="G1665" s="2">
        <v>0</v>
      </c>
      <c r="H1665" s="2">
        <f t="shared" si="50"/>
        <v>0</v>
      </c>
      <c r="J1665">
        <f t="shared" si="51"/>
        <v>3</v>
      </c>
    </row>
    <row r="1666" spans="1:10" x14ac:dyDescent="0.25">
      <c r="A1666" s="1">
        <v>42074</v>
      </c>
      <c r="B1666" s="4" t="s">
        <v>3</v>
      </c>
      <c r="C1666" s="2">
        <v>0</v>
      </c>
      <c r="D1666" s="2">
        <v>0</v>
      </c>
      <c r="E1666" s="2">
        <v>0</v>
      </c>
      <c r="F1666" s="2">
        <v>0</v>
      </c>
      <c r="G1666" s="2">
        <v>0</v>
      </c>
      <c r="H1666" s="2">
        <f t="shared" si="50"/>
        <v>0</v>
      </c>
      <c r="J1666">
        <f t="shared" si="51"/>
        <v>3</v>
      </c>
    </row>
    <row r="1667" spans="1:10" x14ac:dyDescent="0.25">
      <c r="A1667" s="1">
        <v>42074</v>
      </c>
      <c r="B1667" s="4" t="s">
        <v>4</v>
      </c>
      <c r="C1667" s="2">
        <v>0</v>
      </c>
      <c r="D1667" s="2">
        <v>0</v>
      </c>
      <c r="E1667" s="2">
        <v>0</v>
      </c>
      <c r="F1667" s="2">
        <v>0</v>
      </c>
      <c r="G1667" s="2">
        <v>0</v>
      </c>
      <c r="H1667" s="2">
        <f t="shared" si="50"/>
        <v>0</v>
      </c>
      <c r="J1667">
        <f t="shared" si="51"/>
        <v>3</v>
      </c>
    </row>
    <row r="1668" spans="1:10" x14ac:dyDescent="0.25">
      <c r="A1668" s="1">
        <v>42074</v>
      </c>
      <c r="B1668" s="4" t="s">
        <v>5</v>
      </c>
      <c r="C1668" s="2">
        <v>0</v>
      </c>
      <c r="D1668" s="2">
        <v>0</v>
      </c>
      <c r="E1668" s="2">
        <v>0</v>
      </c>
      <c r="F1668" s="2">
        <v>0</v>
      </c>
      <c r="G1668" s="2">
        <v>0</v>
      </c>
      <c r="H1668" s="2">
        <f t="shared" si="50"/>
        <v>0</v>
      </c>
      <c r="J1668">
        <f t="shared" si="51"/>
        <v>3</v>
      </c>
    </row>
    <row r="1669" spans="1:10" x14ac:dyDescent="0.25">
      <c r="A1669" s="1">
        <v>42074</v>
      </c>
      <c r="B1669" s="4" t="s">
        <v>6</v>
      </c>
      <c r="C1669" s="2">
        <v>3.3353999999999999</v>
      </c>
      <c r="D1669" s="2">
        <v>1.6813</v>
      </c>
      <c r="E1669" s="2">
        <v>0.89929999999999999</v>
      </c>
      <c r="F1669" s="2">
        <v>6.2049999999999994E-2</v>
      </c>
      <c r="G1669" s="2">
        <v>0.81939999999999991</v>
      </c>
      <c r="H1669" s="2">
        <f t="shared" si="50"/>
        <v>6.7974500000000004</v>
      </c>
      <c r="J1669">
        <f t="shared" si="51"/>
        <v>3</v>
      </c>
    </row>
    <row r="1670" spans="1:10" x14ac:dyDescent="0.25">
      <c r="A1670" s="1">
        <v>42074</v>
      </c>
      <c r="B1670" s="4" t="s">
        <v>7</v>
      </c>
      <c r="C1670" s="2">
        <v>313.51315</v>
      </c>
      <c r="D1670" s="2">
        <v>158.02349999999998</v>
      </c>
      <c r="E1670" s="2">
        <v>84.534199999999998</v>
      </c>
      <c r="F1670" s="2">
        <v>5.8360999999999992</v>
      </c>
      <c r="G1670" s="2">
        <v>77.021050000000002</v>
      </c>
      <c r="H1670" s="2">
        <f t="shared" si="50"/>
        <v>638.92800000000011</v>
      </c>
      <c r="J1670">
        <f t="shared" si="51"/>
        <v>3</v>
      </c>
    </row>
    <row r="1671" spans="1:10" x14ac:dyDescent="0.25">
      <c r="A1671" s="1">
        <v>42074</v>
      </c>
      <c r="B1671" s="4" t="s">
        <v>8</v>
      </c>
      <c r="C1671" s="2">
        <v>1090.62565</v>
      </c>
      <c r="D1671" s="2">
        <v>549.71965</v>
      </c>
      <c r="E1671" s="2">
        <v>294.06939999999997</v>
      </c>
      <c r="F1671" s="2">
        <v>20.301400000000001</v>
      </c>
      <c r="G1671" s="2">
        <v>267.93529999999998</v>
      </c>
      <c r="H1671" s="2">
        <f t="shared" si="50"/>
        <v>2222.6513999999997</v>
      </c>
      <c r="J1671">
        <f t="shared" si="51"/>
        <v>3</v>
      </c>
    </row>
    <row r="1672" spans="1:10" x14ac:dyDescent="0.25">
      <c r="A1672" s="1">
        <v>42074</v>
      </c>
      <c r="B1672" s="4" t="s">
        <v>9</v>
      </c>
      <c r="C1672" s="2">
        <v>1847.7265999999997</v>
      </c>
      <c r="D1672" s="2">
        <v>931.3297</v>
      </c>
      <c r="E1672" s="2">
        <v>498.20965000000001</v>
      </c>
      <c r="F1672" s="2">
        <v>34.395250000000004</v>
      </c>
      <c r="G1672" s="2">
        <v>453.93314999999996</v>
      </c>
      <c r="H1672" s="2">
        <f t="shared" ref="H1672:H1735" si="52">SUM(C1672:G1672)</f>
        <v>3765.5943499999998</v>
      </c>
      <c r="J1672">
        <f t="shared" ref="J1672:J1735" si="53">MONTH(A1672)</f>
        <v>3</v>
      </c>
    </row>
    <row r="1673" spans="1:10" x14ac:dyDescent="0.25">
      <c r="A1673" s="1">
        <v>42074</v>
      </c>
      <c r="B1673" s="4" t="s">
        <v>10</v>
      </c>
      <c r="C1673" s="2">
        <v>3115.1199500000002</v>
      </c>
      <c r="D1673" s="2">
        <v>1570.1471999999999</v>
      </c>
      <c r="E1673" s="2">
        <v>839.94195000000002</v>
      </c>
      <c r="F1673" s="2">
        <v>57.986999999999995</v>
      </c>
      <c r="G1673" s="2">
        <v>765.29494999999997</v>
      </c>
      <c r="H1673" s="2">
        <f t="shared" si="52"/>
        <v>6348.4910500000005</v>
      </c>
      <c r="J1673">
        <f t="shared" si="53"/>
        <v>3</v>
      </c>
    </row>
    <row r="1674" spans="1:10" x14ac:dyDescent="0.25">
      <c r="A1674" s="1">
        <v>42074</v>
      </c>
      <c r="B1674" s="4" t="s">
        <v>11</v>
      </c>
      <c r="C1674" s="2">
        <v>3542.0315999999993</v>
      </c>
      <c r="D1674" s="2">
        <v>1785.3280999999999</v>
      </c>
      <c r="E1674" s="2">
        <v>955.05234999999993</v>
      </c>
      <c r="F1674" s="2">
        <v>65.934499999999986</v>
      </c>
      <c r="G1674" s="2">
        <v>870.17475000000002</v>
      </c>
      <c r="H1674" s="2">
        <f t="shared" si="52"/>
        <v>7218.5212999999994</v>
      </c>
      <c r="J1674">
        <f t="shared" si="53"/>
        <v>3</v>
      </c>
    </row>
    <row r="1675" spans="1:10" x14ac:dyDescent="0.25">
      <c r="A1675" s="1">
        <v>42074</v>
      </c>
      <c r="B1675" s="4" t="s">
        <v>12</v>
      </c>
      <c r="C1675" s="2">
        <v>4729.3787499999999</v>
      </c>
      <c r="D1675" s="2">
        <v>2383.7994999999996</v>
      </c>
      <c r="E1675" s="2">
        <v>1275.20145</v>
      </c>
      <c r="F1675" s="2">
        <v>88.036199999999994</v>
      </c>
      <c r="G1675" s="2">
        <v>1161.8717999999999</v>
      </c>
      <c r="H1675" s="2">
        <f t="shared" si="52"/>
        <v>9638.2877000000008</v>
      </c>
      <c r="J1675">
        <f t="shared" si="53"/>
        <v>3</v>
      </c>
    </row>
    <row r="1676" spans="1:10" x14ac:dyDescent="0.25">
      <c r="A1676" s="1">
        <v>42074</v>
      </c>
      <c r="B1676" s="4" t="s">
        <v>13</v>
      </c>
      <c r="C1676" s="2">
        <v>5900.0505999999996</v>
      </c>
      <c r="D1676" s="2">
        <v>2973.8661000000002</v>
      </c>
      <c r="E1676" s="2">
        <v>1590.8540499999999</v>
      </c>
      <c r="F1676" s="2">
        <v>109.82850000000001</v>
      </c>
      <c r="G1676" s="2">
        <v>1449.4718499999999</v>
      </c>
      <c r="H1676" s="2">
        <f t="shared" si="52"/>
        <v>12024.071099999999</v>
      </c>
      <c r="J1676">
        <f t="shared" si="53"/>
        <v>3</v>
      </c>
    </row>
    <row r="1677" spans="1:10" x14ac:dyDescent="0.25">
      <c r="A1677" s="1">
        <v>42074</v>
      </c>
      <c r="B1677" s="4" t="s">
        <v>14</v>
      </c>
      <c r="C1677" s="2">
        <v>4522.5933000000005</v>
      </c>
      <c r="D1677" s="2">
        <v>2279.5716499999999</v>
      </c>
      <c r="E1677" s="2">
        <v>1219.4448500000001</v>
      </c>
      <c r="F1677" s="2">
        <v>84.187399999999997</v>
      </c>
      <c r="G1677" s="2">
        <v>1111.0707</v>
      </c>
      <c r="H1677" s="2">
        <f t="shared" si="52"/>
        <v>9216.8678999999993</v>
      </c>
      <c r="J1677">
        <f t="shared" si="53"/>
        <v>3</v>
      </c>
    </row>
    <row r="1678" spans="1:10" x14ac:dyDescent="0.25">
      <c r="A1678" s="1">
        <v>42074</v>
      </c>
      <c r="B1678" s="4" t="s">
        <v>15</v>
      </c>
      <c r="C1678" s="2">
        <v>3478.6615499999998</v>
      </c>
      <c r="D1678" s="2">
        <v>1753.3876500000001</v>
      </c>
      <c r="E1678" s="2">
        <v>937.96564999999998</v>
      </c>
      <c r="F1678" s="2">
        <v>64.7547</v>
      </c>
      <c r="G1678" s="2">
        <v>854.60699999999997</v>
      </c>
      <c r="H1678" s="2">
        <f t="shared" si="52"/>
        <v>7089.37655</v>
      </c>
      <c r="J1678">
        <f t="shared" si="53"/>
        <v>3</v>
      </c>
    </row>
    <row r="1679" spans="1:10" x14ac:dyDescent="0.25">
      <c r="A1679" s="1">
        <v>42074</v>
      </c>
      <c r="B1679" s="4" t="s">
        <v>16</v>
      </c>
      <c r="C1679" s="2">
        <v>1884.4142999999999</v>
      </c>
      <c r="D1679" s="2">
        <v>949.82144999999991</v>
      </c>
      <c r="E1679" s="2">
        <v>508.10195000000004</v>
      </c>
      <c r="F1679" s="2">
        <v>35.077799999999996</v>
      </c>
      <c r="G1679" s="2">
        <v>462.94655</v>
      </c>
      <c r="H1679" s="2">
        <f t="shared" si="52"/>
        <v>3840.3620500000002</v>
      </c>
      <c r="J1679">
        <f t="shared" si="53"/>
        <v>3</v>
      </c>
    </row>
    <row r="1680" spans="1:10" x14ac:dyDescent="0.25">
      <c r="A1680" s="1">
        <v>42074</v>
      </c>
      <c r="B1680" s="4" t="s">
        <v>17</v>
      </c>
      <c r="C1680" s="2">
        <v>593.67399999999998</v>
      </c>
      <c r="D1680" s="2">
        <v>299.23569999999995</v>
      </c>
      <c r="E1680" s="2">
        <v>160.07455000000002</v>
      </c>
      <c r="F1680" s="2">
        <v>11.050849999999999</v>
      </c>
      <c r="G1680" s="2">
        <v>145.84894999999997</v>
      </c>
      <c r="H1680" s="2">
        <f t="shared" si="52"/>
        <v>1209.8840500000001</v>
      </c>
      <c r="J1680">
        <f t="shared" si="53"/>
        <v>3</v>
      </c>
    </row>
    <row r="1681" spans="1:10" x14ac:dyDescent="0.25">
      <c r="A1681" s="1">
        <v>42074</v>
      </c>
      <c r="B1681" s="4" t="s">
        <v>18</v>
      </c>
      <c r="C1681" s="2">
        <v>60.034649999999999</v>
      </c>
      <c r="D1681" s="2">
        <v>30.26</v>
      </c>
      <c r="E1681" s="2">
        <v>16.1874</v>
      </c>
      <c r="F1681" s="2">
        <v>1.11775</v>
      </c>
      <c r="G1681" s="2">
        <v>14.748349999999999</v>
      </c>
      <c r="H1681" s="2">
        <f t="shared" si="52"/>
        <v>122.34815</v>
      </c>
      <c r="J1681">
        <f t="shared" si="53"/>
        <v>3</v>
      </c>
    </row>
    <row r="1682" spans="1:10" x14ac:dyDescent="0.25">
      <c r="A1682" s="1">
        <v>42074</v>
      </c>
      <c r="B1682" s="4" t="s">
        <v>19</v>
      </c>
      <c r="C1682" s="2">
        <v>3.3353999999999999</v>
      </c>
      <c r="D1682" s="2">
        <v>1.6813</v>
      </c>
      <c r="E1682" s="2">
        <v>0.89929999999999999</v>
      </c>
      <c r="F1682" s="2">
        <v>6.2049999999999994E-2</v>
      </c>
      <c r="G1682" s="2">
        <v>0.81939999999999991</v>
      </c>
      <c r="H1682" s="2">
        <f t="shared" si="52"/>
        <v>6.7974500000000004</v>
      </c>
      <c r="J1682">
        <f t="shared" si="53"/>
        <v>3</v>
      </c>
    </row>
    <row r="1683" spans="1:10" x14ac:dyDescent="0.25">
      <c r="A1683" s="1">
        <v>42074</v>
      </c>
      <c r="B1683" s="4" t="s">
        <v>20</v>
      </c>
      <c r="C1683" s="2">
        <v>0</v>
      </c>
      <c r="D1683" s="2">
        <v>0</v>
      </c>
      <c r="E1683" s="2">
        <v>0</v>
      </c>
      <c r="F1683" s="2">
        <v>0</v>
      </c>
      <c r="G1683" s="2">
        <v>0</v>
      </c>
      <c r="H1683" s="2">
        <f t="shared" si="52"/>
        <v>0</v>
      </c>
      <c r="J1683">
        <f t="shared" si="53"/>
        <v>3</v>
      </c>
    </row>
    <row r="1684" spans="1:10" x14ac:dyDescent="0.25">
      <c r="A1684" s="1">
        <v>42074</v>
      </c>
      <c r="B1684" s="4" t="s">
        <v>21</v>
      </c>
      <c r="C1684" s="2">
        <v>0</v>
      </c>
      <c r="D1684" s="2">
        <v>0</v>
      </c>
      <c r="E1684" s="2">
        <v>0</v>
      </c>
      <c r="F1684" s="2">
        <v>0</v>
      </c>
      <c r="G1684" s="2">
        <v>0</v>
      </c>
      <c r="H1684" s="2">
        <f t="shared" si="52"/>
        <v>0</v>
      </c>
      <c r="J1684">
        <f t="shared" si="53"/>
        <v>3</v>
      </c>
    </row>
    <row r="1685" spans="1:10" x14ac:dyDescent="0.25">
      <c r="A1685" s="1">
        <v>42074</v>
      </c>
      <c r="B1685" s="4" t="s">
        <v>22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f t="shared" si="52"/>
        <v>0</v>
      </c>
      <c r="J1685">
        <f t="shared" si="53"/>
        <v>3</v>
      </c>
    </row>
    <row r="1686" spans="1:10" x14ac:dyDescent="0.25">
      <c r="A1686" s="1">
        <v>42074</v>
      </c>
      <c r="B1686" s="4" t="s">
        <v>23</v>
      </c>
      <c r="C1686" s="2">
        <v>0</v>
      </c>
      <c r="D1686" s="2">
        <v>0</v>
      </c>
      <c r="E1686" s="2">
        <v>0</v>
      </c>
      <c r="F1686" s="2">
        <v>0</v>
      </c>
      <c r="G1686" s="2">
        <v>0</v>
      </c>
      <c r="H1686" s="2">
        <f t="shared" si="52"/>
        <v>0</v>
      </c>
      <c r="J1686">
        <f t="shared" si="53"/>
        <v>3</v>
      </c>
    </row>
    <row r="1687" spans="1:10" x14ac:dyDescent="0.25">
      <c r="A1687" s="1">
        <v>42075</v>
      </c>
      <c r="B1687" s="4" t="s">
        <v>0</v>
      </c>
      <c r="C1687" s="2">
        <v>0</v>
      </c>
      <c r="D1687" s="2">
        <v>0</v>
      </c>
      <c r="E1687" s="2">
        <v>0</v>
      </c>
      <c r="F1687" s="2">
        <v>0</v>
      </c>
      <c r="G1687" s="2">
        <v>0</v>
      </c>
      <c r="H1687" s="2">
        <f t="shared" si="52"/>
        <v>0</v>
      </c>
      <c r="J1687">
        <f t="shared" si="53"/>
        <v>3</v>
      </c>
    </row>
    <row r="1688" spans="1:10" x14ac:dyDescent="0.25">
      <c r="A1688" s="1">
        <v>42075</v>
      </c>
      <c r="B1688" s="4" t="s">
        <v>1</v>
      </c>
      <c r="C1688" s="2">
        <v>0</v>
      </c>
      <c r="D1688" s="2">
        <v>0</v>
      </c>
      <c r="E1688" s="2">
        <v>0</v>
      </c>
      <c r="F1688" s="2">
        <v>0</v>
      </c>
      <c r="G1688" s="2">
        <v>0</v>
      </c>
      <c r="H1688" s="2">
        <f t="shared" si="52"/>
        <v>0</v>
      </c>
      <c r="J1688">
        <f t="shared" si="53"/>
        <v>3</v>
      </c>
    </row>
    <row r="1689" spans="1:10" x14ac:dyDescent="0.25">
      <c r="A1689" s="1">
        <v>42075</v>
      </c>
      <c r="B1689" s="4" t="s">
        <v>2</v>
      </c>
      <c r="C1689" s="2">
        <v>0</v>
      </c>
      <c r="D1689" s="2">
        <v>0</v>
      </c>
      <c r="E1689" s="2">
        <v>0</v>
      </c>
      <c r="F1689" s="2">
        <v>0</v>
      </c>
      <c r="G1689" s="2">
        <v>0</v>
      </c>
      <c r="H1689" s="2">
        <f t="shared" si="52"/>
        <v>0</v>
      </c>
      <c r="J1689">
        <f t="shared" si="53"/>
        <v>3</v>
      </c>
    </row>
    <row r="1690" spans="1:10" x14ac:dyDescent="0.25">
      <c r="A1690" s="1">
        <v>42075</v>
      </c>
      <c r="B1690" s="4" t="s">
        <v>3</v>
      </c>
      <c r="C1690" s="2">
        <v>0</v>
      </c>
      <c r="D1690" s="2">
        <v>0</v>
      </c>
      <c r="E1690" s="2">
        <v>0</v>
      </c>
      <c r="F1690" s="2">
        <v>0</v>
      </c>
      <c r="G1690" s="2">
        <v>0</v>
      </c>
      <c r="H1690" s="2">
        <f t="shared" si="52"/>
        <v>0</v>
      </c>
      <c r="J1690">
        <f t="shared" si="53"/>
        <v>3</v>
      </c>
    </row>
    <row r="1691" spans="1:10" x14ac:dyDescent="0.25">
      <c r="A1691" s="1">
        <v>42075</v>
      </c>
      <c r="B1691" s="4" t="s">
        <v>4</v>
      </c>
      <c r="C1691" s="2">
        <v>0</v>
      </c>
      <c r="D1691" s="2">
        <v>0</v>
      </c>
      <c r="E1691" s="2">
        <v>0</v>
      </c>
      <c r="F1691" s="2">
        <v>0</v>
      </c>
      <c r="G1691" s="2">
        <v>0</v>
      </c>
      <c r="H1691" s="2">
        <f t="shared" si="52"/>
        <v>0</v>
      </c>
      <c r="J1691">
        <f t="shared" si="53"/>
        <v>3</v>
      </c>
    </row>
    <row r="1692" spans="1:10" x14ac:dyDescent="0.25">
      <c r="A1692" s="1">
        <v>42075</v>
      </c>
      <c r="B1692" s="4" t="s">
        <v>5</v>
      </c>
      <c r="C1692" s="2">
        <v>0</v>
      </c>
      <c r="D1692" s="2">
        <v>0</v>
      </c>
      <c r="E1692" s="2">
        <v>0</v>
      </c>
      <c r="F1692" s="2">
        <v>0</v>
      </c>
      <c r="G1692" s="2">
        <v>0</v>
      </c>
      <c r="H1692" s="2">
        <f t="shared" si="52"/>
        <v>0</v>
      </c>
      <c r="J1692">
        <f t="shared" si="53"/>
        <v>3</v>
      </c>
    </row>
    <row r="1693" spans="1:10" x14ac:dyDescent="0.25">
      <c r="A1693" s="1">
        <v>42075</v>
      </c>
      <c r="B1693" s="4" t="s">
        <v>6</v>
      </c>
      <c r="C1693" s="2">
        <v>0</v>
      </c>
      <c r="D1693" s="2">
        <v>0</v>
      </c>
      <c r="E1693" s="2">
        <v>0</v>
      </c>
      <c r="F1693" s="2">
        <v>0</v>
      </c>
      <c r="G1693" s="2">
        <v>0</v>
      </c>
      <c r="H1693" s="2">
        <f t="shared" si="52"/>
        <v>0</v>
      </c>
      <c r="J1693">
        <f t="shared" si="53"/>
        <v>3</v>
      </c>
    </row>
    <row r="1694" spans="1:10" x14ac:dyDescent="0.25">
      <c r="A1694" s="1">
        <v>42075</v>
      </c>
      <c r="B1694" s="4" t="s">
        <v>7</v>
      </c>
      <c r="C1694" s="2">
        <v>280.16084999999998</v>
      </c>
      <c r="D1694" s="2">
        <v>141.2122</v>
      </c>
      <c r="E1694" s="2">
        <v>75.541200000000003</v>
      </c>
      <c r="F1694" s="2">
        <v>5.2147499999999996</v>
      </c>
      <c r="G1694" s="2">
        <v>68.82705</v>
      </c>
      <c r="H1694" s="2">
        <f t="shared" si="52"/>
        <v>570.95605</v>
      </c>
      <c r="J1694">
        <f t="shared" si="53"/>
        <v>3</v>
      </c>
    </row>
    <row r="1695" spans="1:10" x14ac:dyDescent="0.25">
      <c r="A1695" s="1">
        <v>42075</v>
      </c>
      <c r="B1695" s="4" t="s">
        <v>8</v>
      </c>
      <c r="C1695" s="2">
        <v>1063.9433000000001</v>
      </c>
      <c r="D1695" s="2">
        <v>536.27094999999997</v>
      </c>
      <c r="E1695" s="2">
        <v>286.875</v>
      </c>
      <c r="F1695" s="2">
        <v>19.805</v>
      </c>
      <c r="G1695" s="2">
        <v>261.38009999999997</v>
      </c>
      <c r="H1695" s="2">
        <f t="shared" si="52"/>
        <v>2168.2743500000001</v>
      </c>
      <c r="J1695">
        <f t="shared" si="53"/>
        <v>3</v>
      </c>
    </row>
    <row r="1696" spans="1:10" x14ac:dyDescent="0.25">
      <c r="A1696" s="1">
        <v>42075</v>
      </c>
      <c r="B1696" s="4" t="s">
        <v>9</v>
      </c>
      <c r="C1696" s="2">
        <v>2107.8759</v>
      </c>
      <c r="D1696" s="2">
        <v>1062.4549499999998</v>
      </c>
      <c r="E1696" s="2">
        <v>568.35505000000001</v>
      </c>
      <c r="F1696" s="2">
        <v>39.237699999999997</v>
      </c>
      <c r="G1696" s="2">
        <v>517.84465</v>
      </c>
      <c r="H1696" s="2">
        <f t="shared" si="52"/>
        <v>4295.7682500000001</v>
      </c>
      <c r="J1696">
        <f t="shared" si="53"/>
        <v>3</v>
      </c>
    </row>
    <row r="1697" spans="1:10" x14ac:dyDescent="0.25">
      <c r="A1697" s="1">
        <v>42075</v>
      </c>
      <c r="B1697" s="4" t="s">
        <v>10</v>
      </c>
      <c r="C1697" s="2">
        <v>3405.2861499999999</v>
      </c>
      <c r="D1697" s="2">
        <v>1716.4032999999999</v>
      </c>
      <c r="E1697" s="2">
        <v>918.18104999999991</v>
      </c>
      <c r="F1697" s="2">
        <v>63.388750000000002</v>
      </c>
      <c r="G1697" s="2">
        <v>836.58105</v>
      </c>
      <c r="H1697" s="2">
        <f t="shared" si="52"/>
        <v>6939.8402999999998</v>
      </c>
      <c r="J1697">
        <f t="shared" si="53"/>
        <v>3</v>
      </c>
    </row>
    <row r="1698" spans="1:10" x14ac:dyDescent="0.25">
      <c r="A1698" s="1">
        <v>42075</v>
      </c>
      <c r="B1698" s="4" t="s">
        <v>11</v>
      </c>
      <c r="C1698" s="2">
        <v>5636.5658999999996</v>
      </c>
      <c r="D1698" s="2">
        <v>2841.0587</v>
      </c>
      <c r="E1698" s="2">
        <v>1519.8101999999999</v>
      </c>
      <c r="F1698" s="2">
        <v>104.92314999999999</v>
      </c>
      <c r="G1698" s="2">
        <v>1384.7418</v>
      </c>
      <c r="H1698" s="2">
        <f t="shared" si="52"/>
        <v>11487.099749999999</v>
      </c>
      <c r="J1698">
        <f t="shared" si="53"/>
        <v>3</v>
      </c>
    </row>
    <row r="1699" spans="1:10" x14ac:dyDescent="0.25">
      <c r="A1699" s="1">
        <v>42075</v>
      </c>
      <c r="B1699" s="4" t="s">
        <v>12</v>
      </c>
      <c r="C1699" s="2">
        <v>6503.7299499999999</v>
      </c>
      <c r="D1699" s="2">
        <v>3278.1448500000001</v>
      </c>
      <c r="E1699" s="2">
        <v>1753.6265000000001</v>
      </c>
      <c r="F1699" s="2">
        <v>121.0655</v>
      </c>
      <c r="G1699" s="2">
        <v>1597.779</v>
      </c>
      <c r="H1699" s="2">
        <f t="shared" si="52"/>
        <v>13254.345800000001</v>
      </c>
      <c r="J1699">
        <f t="shared" si="53"/>
        <v>3</v>
      </c>
    </row>
    <row r="1700" spans="1:10" x14ac:dyDescent="0.25">
      <c r="A1700" s="1">
        <v>42075</v>
      </c>
      <c r="B1700" s="4" t="s">
        <v>13</v>
      </c>
      <c r="C1700" s="2">
        <v>7194.1254499999995</v>
      </c>
      <c r="D1700" s="2">
        <v>3626.1322999999993</v>
      </c>
      <c r="E1700" s="2">
        <v>1939.7807499999997</v>
      </c>
      <c r="F1700" s="2">
        <v>133.91750000000002</v>
      </c>
      <c r="G1700" s="2">
        <v>1767.3888499999998</v>
      </c>
      <c r="H1700" s="2">
        <f t="shared" si="52"/>
        <v>14661.344849999998</v>
      </c>
      <c r="J1700">
        <f t="shared" si="53"/>
        <v>3</v>
      </c>
    </row>
    <row r="1701" spans="1:10" x14ac:dyDescent="0.25">
      <c r="A1701" s="1">
        <v>42075</v>
      </c>
      <c r="B1701" s="4" t="s">
        <v>14</v>
      </c>
      <c r="C1701" s="2">
        <v>5933.4029</v>
      </c>
      <c r="D1701" s="2">
        <v>2990.6765500000001</v>
      </c>
      <c r="E1701" s="2">
        <v>1599.8470499999999</v>
      </c>
      <c r="F1701" s="2">
        <v>110.449</v>
      </c>
      <c r="G1701" s="2">
        <v>1457.6658500000001</v>
      </c>
      <c r="H1701" s="2">
        <f t="shared" si="52"/>
        <v>12092.041350000001</v>
      </c>
      <c r="J1701">
        <f t="shared" si="53"/>
        <v>3</v>
      </c>
    </row>
    <row r="1702" spans="1:10" x14ac:dyDescent="0.25">
      <c r="A1702" s="1">
        <v>42075</v>
      </c>
      <c r="B1702" s="4" t="s">
        <v>15</v>
      </c>
      <c r="C1702" s="2">
        <v>5079.5796</v>
      </c>
      <c r="D1702" s="2">
        <v>2560.3155999999999</v>
      </c>
      <c r="E1702" s="2">
        <v>1369.6270999999999</v>
      </c>
      <c r="F1702" s="2">
        <v>94.555700000000002</v>
      </c>
      <c r="G1702" s="2">
        <v>1247.90625</v>
      </c>
      <c r="H1702" s="2">
        <f t="shared" si="52"/>
        <v>10351.984250000001</v>
      </c>
      <c r="J1702">
        <f t="shared" si="53"/>
        <v>3</v>
      </c>
    </row>
    <row r="1703" spans="1:10" x14ac:dyDescent="0.25">
      <c r="A1703" s="1">
        <v>42075</v>
      </c>
      <c r="B1703" s="4" t="s">
        <v>16</v>
      </c>
      <c r="C1703" s="2">
        <v>4629.3218500000003</v>
      </c>
      <c r="D1703" s="2">
        <v>2333.36645</v>
      </c>
      <c r="E1703" s="2">
        <v>1248.22245</v>
      </c>
      <c r="F1703" s="2">
        <v>86.173850000000002</v>
      </c>
      <c r="G1703" s="2">
        <v>1137.2906499999999</v>
      </c>
      <c r="H1703" s="2">
        <f t="shared" si="52"/>
        <v>9434.3752499999973</v>
      </c>
      <c r="J1703">
        <f t="shared" si="53"/>
        <v>3</v>
      </c>
    </row>
    <row r="1704" spans="1:10" x14ac:dyDescent="0.25">
      <c r="A1704" s="1">
        <v>42075</v>
      </c>
      <c r="B1704" s="4" t="s">
        <v>17</v>
      </c>
      <c r="C1704" s="2">
        <v>2111.21045</v>
      </c>
      <c r="D1704" s="2">
        <v>1064.13625</v>
      </c>
      <c r="E1704" s="2">
        <v>569.25435000000004</v>
      </c>
      <c r="F1704" s="2">
        <v>39.299749999999996</v>
      </c>
      <c r="G1704" s="2">
        <v>518.66319999999996</v>
      </c>
      <c r="H1704" s="2">
        <f t="shared" si="52"/>
        <v>4302.5640000000003</v>
      </c>
      <c r="J1704">
        <f t="shared" si="53"/>
        <v>3</v>
      </c>
    </row>
    <row r="1705" spans="1:10" x14ac:dyDescent="0.25">
      <c r="A1705" s="1">
        <v>42075</v>
      </c>
      <c r="B1705" s="4" t="s">
        <v>18</v>
      </c>
      <c r="C1705" s="2">
        <v>290.1662</v>
      </c>
      <c r="D1705" s="2">
        <v>146.2561</v>
      </c>
      <c r="E1705" s="2">
        <v>78.239100000000008</v>
      </c>
      <c r="F1705" s="2">
        <v>5.4017499999999998</v>
      </c>
      <c r="G1705" s="2">
        <v>71.285249999999991</v>
      </c>
      <c r="H1705" s="2">
        <f t="shared" si="52"/>
        <v>591.34839999999997</v>
      </c>
      <c r="J1705">
        <f t="shared" si="53"/>
        <v>3</v>
      </c>
    </row>
    <row r="1706" spans="1:10" x14ac:dyDescent="0.25">
      <c r="A1706" s="1">
        <v>42075</v>
      </c>
      <c r="B1706" s="4" t="s">
        <v>19</v>
      </c>
      <c r="C1706" s="2">
        <v>13.34075</v>
      </c>
      <c r="D1706" s="2">
        <v>6.7243499999999994</v>
      </c>
      <c r="E1706" s="2">
        <v>3.5972</v>
      </c>
      <c r="F1706" s="2">
        <v>0.24819999999999998</v>
      </c>
      <c r="G1706" s="2">
        <v>3.2775999999999996</v>
      </c>
      <c r="H1706" s="2">
        <f t="shared" si="52"/>
        <v>27.188100000000002</v>
      </c>
      <c r="J1706">
        <f t="shared" si="53"/>
        <v>3</v>
      </c>
    </row>
    <row r="1707" spans="1:10" x14ac:dyDescent="0.25">
      <c r="A1707" s="1">
        <v>42075</v>
      </c>
      <c r="B1707" s="4" t="s">
        <v>20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f t="shared" si="52"/>
        <v>0</v>
      </c>
      <c r="J1707">
        <f t="shared" si="53"/>
        <v>3</v>
      </c>
    </row>
    <row r="1708" spans="1:10" x14ac:dyDescent="0.25">
      <c r="A1708" s="1">
        <v>42075</v>
      </c>
      <c r="B1708" s="4" t="s">
        <v>21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f t="shared" si="52"/>
        <v>0</v>
      </c>
      <c r="J1708">
        <f t="shared" si="53"/>
        <v>3</v>
      </c>
    </row>
    <row r="1709" spans="1:10" x14ac:dyDescent="0.25">
      <c r="A1709" s="1">
        <v>42075</v>
      </c>
      <c r="B1709" s="4" t="s">
        <v>22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f t="shared" si="52"/>
        <v>0</v>
      </c>
      <c r="J1709">
        <f t="shared" si="53"/>
        <v>3</v>
      </c>
    </row>
    <row r="1710" spans="1:10" x14ac:dyDescent="0.25">
      <c r="A1710" s="1">
        <v>42075</v>
      </c>
      <c r="B1710" s="4" t="s">
        <v>23</v>
      </c>
      <c r="C1710" s="2">
        <v>0</v>
      </c>
      <c r="D1710" s="2">
        <v>0</v>
      </c>
      <c r="E1710" s="2">
        <v>0</v>
      </c>
      <c r="F1710" s="2">
        <v>0</v>
      </c>
      <c r="G1710" s="2">
        <v>0</v>
      </c>
      <c r="H1710" s="2">
        <f t="shared" si="52"/>
        <v>0</v>
      </c>
      <c r="J1710">
        <f t="shared" si="53"/>
        <v>3</v>
      </c>
    </row>
    <row r="1711" spans="1:10" x14ac:dyDescent="0.25">
      <c r="A1711" s="1">
        <v>42076</v>
      </c>
      <c r="B1711" s="4" t="s">
        <v>0</v>
      </c>
      <c r="C1711" s="2">
        <v>0</v>
      </c>
      <c r="D1711" s="2">
        <v>0</v>
      </c>
      <c r="E1711" s="2">
        <v>0</v>
      </c>
      <c r="F1711" s="2">
        <v>0</v>
      </c>
      <c r="G1711" s="2">
        <v>0</v>
      </c>
      <c r="H1711" s="2">
        <f t="shared" si="52"/>
        <v>0</v>
      </c>
      <c r="J1711">
        <f t="shared" si="53"/>
        <v>3</v>
      </c>
    </row>
    <row r="1712" spans="1:10" x14ac:dyDescent="0.25">
      <c r="A1712" s="1">
        <v>42076</v>
      </c>
      <c r="B1712" s="4" t="s">
        <v>1</v>
      </c>
      <c r="C1712" s="2">
        <v>0</v>
      </c>
      <c r="D1712" s="2">
        <v>0</v>
      </c>
      <c r="E1712" s="2">
        <v>0</v>
      </c>
      <c r="F1712" s="2">
        <v>0</v>
      </c>
      <c r="G1712" s="2">
        <v>0</v>
      </c>
      <c r="H1712" s="2">
        <f t="shared" si="52"/>
        <v>0</v>
      </c>
      <c r="J1712">
        <f t="shared" si="53"/>
        <v>3</v>
      </c>
    </row>
    <row r="1713" spans="1:10" x14ac:dyDescent="0.25">
      <c r="A1713" s="1">
        <v>42076</v>
      </c>
      <c r="B1713" s="4" t="s">
        <v>2</v>
      </c>
      <c r="C1713" s="2">
        <v>0</v>
      </c>
      <c r="D1713" s="2">
        <v>0</v>
      </c>
      <c r="E1713" s="2">
        <v>0</v>
      </c>
      <c r="F1713" s="2">
        <v>0</v>
      </c>
      <c r="G1713" s="2">
        <v>0</v>
      </c>
      <c r="H1713" s="2">
        <f t="shared" si="52"/>
        <v>0</v>
      </c>
      <c r="J1713">
        <f t="shared" si="53"/>
        <v>3</v>
      </c>
    </row>
    <row r="1714" spans="1:10" x14ac:dyDescent="0.25">
      <c r="A1714" s="1">
        <v>42076</v>
      </c>
      <c r="B1714" s="4" t="s">
        <v>3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f t="shared" si="52"/>
        <v>0</v>
      </c>
      <c r="J1714">
        <f t="shared" si="53"/>
        <v>3</v>
      </c>
    </row>
    <row r="1715" spans="1:10" x14ac:dyDescent="0.25">
      <c r="A1715" s="1">
        <v>42076</v>
      </c>
      <c r="B1715" s="4" t="s">
        <v>4</v>
      </c>
      <c r="C1715" s="2">
        <v>0</v>
      </c>
      <c r="D1715" s="2">
        <v>0</v>
      </c>
      <c r="E1715" s="2">
        <v>0</v>
      </c>
      <c r="F1715" s="2">
        <v>0</v>
      </c>
      <c r="G1715" s="2">
        <v>0</v>
      </c>
      <c r="H1715" s="2">
        <f t="shared" si="52"/>
        <v>0</v>
      </c>
      <c r="J1715">
        <f t="shared" si="53"/>
        <v>3</v>
      </c>
    </row>
    <row r="1716" spans="1:10" x14ac:dyDescent="0.25">
      <c r="A1716" s="1">
        <v>42076</v>
      </c>
      <c r="B1716" s="4" t="s">
        <v>5</v>
      </c>
      <c r="C1716" s="2">
        <v>0</v>
      </c>
      <c r="D1716" s="2">
        <v>0</v>
      </c>
      <c r="E1716" s="2">
        <v>0</v>
      </c>
      <c r="F1716" s="2">
        <v>0</v>
      </c>
      <c r="G1716" s="2">
        <v>0</v>
      </c>
      <c r="H1716" s="2">
        <f t="shared" si="52"/>
        <v>0</v>
      </c>
      <c r="J1716">
        <f t="shared" si="53"/>
        <v>3</v>
      </c>
    </row>
    <row r="1717" spans="1:10" x14ac:dyDescent="0.25">
      <c r="A1717" s="1">
        <v>42076</v>
      </c>
      <c r="B1717" s="4" t="s">
        <v>6</v>
      </c>
      <c r="C1717" s="2">
        <v>10.00535</v>
      </c>
      <c r="D1717" s="2">
        <v>5.04305</v>
      </c>
      <c r="E1717" s="2">
        <v>2.6978999999999997</v>
      </c>
      <c r="F1717" s="2">
        <v>0.18614999999999998</v>
      </c>
      <c r="G1717" s="2">
        <v>2.4581999999999997</v>
      </c>
      <c r="H1717" s="2">
        <f t="shared" si="52"/>
        <v>20.390650000000001</v>
      </c>
      <c r="J1717">
        <f t="shared" si="53"/>
        <v>3</v>
      </c>
    </row>
    <row r="1718" spans="1:10" x14ac:dyDescent="0.25">
      <c r="A1718" s="1">
        <v>42076</v>
      </c>
      <c r="B1718" s="4" t="s">
        <v>7</v>
      </c>
      <c r="C1718" s="2">
        <v>747.09474999999998</v>
      </c>
      <c r="D1718" s="2">
        <v>376.56614999999999</v>
      </c>
      <c r="E1718" s="2">
        <v>201.44235</v>
      </c>
      <c r="F1718" s="2">
        <v>13.90685</v>
      </c>
      <c r="G1718" s="2">
        <v>183.53964999999999</v>
      </c>
      <c r="H1718" s="2">
        <f t="shared" si="52"/>
        <v>1522.5497499999999</v>
      </c>
      <c r="J1718">
        <f t="shared" si="53"/>
        <v>3</v>
      </c>
    </row>
    <row r="1719" spans="1:10" x14ac:dyDescent="0.25">
      <c r="A1719" s="1">
        <v>42076</v>
      </c>
      <c r="B1719" s="4" t="s">
        <v>8</v>
      </c>
      <c r="C1719" s="2">
        <v>3338.5815499999999</v>
      </c>
      <c r="D1719" s="2">
        <v>1682.7807</v>
      </c>
      <c r="E1719" s="2">
        <v>900.19505000000004</v>
      </c>
      <c r="F1719" s="2">
        <v>62.146900000000002</v>
      </c>
      <c r="G1719" s="2">
        <v>820.19304999999997</v>
      </c>
      <c r="H1719" s="2">
        <f t="shared" si="52"/>
        <v>6803.89725</v>
      </c>
      <c r="J1719">
        <f t="shared" si="53"/>
        <v>3</v>
      </c>
    </row>
    <row r="1720" spans="1:10" x14ac:dyDescent="0.25">
      <c r="A1720" s="1">
        <v>42076</v>
      </c>
      <c r="B1720" s="4" t="s">
        <v>9</v>
      </c>
      <c r="C1720" s="2">
        <v>6713.8499499999998</v>
      </c>
      <c r="D1720" s="2">
        <v>3384.0539999999996</v>
      </c>
      <c r="E1720" s="2">
        <v>1810.2824000000001</v>
      </c>
      <c r="F1720" s="2">
        <v>124.97720000000001</v>
      </c>
      <c r="G1720" s="2">
        <v>1649.3995</v>
      </c>
      <c r="H1720" s="2">
        <f t="shared" si="52"/>
        <v>13682.563049999999</v>
      </c>
      <c r="J1720">
        <f t="shared" si="53"/>
        <v>3</v>
      </c>
    </row>
    <row r="1721" spans="1:10" x14ac:dyDescent="0.25">
      <c r="A1721" s="1">
        <v>42076</v>
      </c>
      <c r="B1721" s="4" t="s">
        <v>10</v>
      </c>
      <c r="C1721" s="2">
        <v>9295.3305500000006</v>
      </c>
      <c r="D1721" s="2">
        <v>4685.2254999999996</v>
      </c>
      <c r="E1721" s="2">
        <v>2506.3371999999999</v>
      </c>
      <c r="F1721" s="2">
        <v>173.03025</v>
      </c>
      <c r="G1721" s="2">
        <v>2283.5946999999996</v>
      </c>
      <c r="H1721" s="2">
        <f t="shared" si="52"/>
        <v>18943.518199999999</v>
      </c>
      <c r="J1721">
        <f t="shared" si="53"/>
        <v>3</v>
      </c>
    </row>
    <row r="1722" spans="1:10" x14ac:dyDescent="0.25">
      <c r="A1722" s="1">
        <v>42076</v>
      </c>
      <c r="B1722" s="4" t="s">
        <v>11</v>
      </c>
      <c r="C1722" s="2">
        <v>10962.95405</v>
      </c>
      <c r="D1722" s="2">
        <v>5525.7752</v>
      </c>
      <c r="E1722" s="2">
        <v>2955.9855000000002</v>
      </c>
      <c r="F1722" s="2">
        <v>204.07310000000001</v>
      </c>
      <c r="G1722" s="2">
        <v>2693.2819500000001</v>
      </c>
      <c r="H1722" s="2">
        <f t="shared" si="52"/>
        <v>22342.069800000001</v>
      </c>
      <c r="J1722">
        <f t="shared" si="53"/>
        <v>3</v>
      </c>
    </row>
    <row r="1723" spans="1:10" x14ac:dyDescent="0.25">
      <c r="A1723" s="1">
        <v>42076</v>
      </c>
      <c r="B1723" s="4" t="s">
        <v>12</v>
      </c>
      <c r="C1723" s="2">
        <v>12040.2381</v>
      </c>
      <c r="D1723" s="2">
        <v>6068.7704999999996</v>
      </c>
      <c r="E1723" s="2">
        <v>3246.4576999999999</v>
      </c>
      <c r="F1723" s="2">
        <v>224.12629999999999</v>
      </c>
      <c r="G1723" s="2">
        <v>2957.9396499999998</v>
      </c>
      <c r="H1723" s="2">
        <f t="shared" si="52"/>
        <v>24537.53225</v>
      </c>
      <c r="J1723">
        <f t="shared" si="53"/>
        <v>3</v>
      </c>
    </row>
    <row r="1724" spans="1:10" x14ac:dyDescent="0.25">
      <c r="A1724" s="1">
        <v>42076</v>
      </c>
      <c r="B1724" s="4" t="s">
        <v>13</v>
      </c>
      <c r="C1724" s="2">
        <v>12176.983549999999</v>
      </c>
      <c r="D1724" s="2">
        <v>6137.6961499999998</v>
      </c>
      <c r="E1724" s="2">
        <v>3283.3289999999997</v>
      </c>
      <c r="F1724" s="2">
        <v>226.67204999999998</v>
      </c>
      <c r="G1724" s="2">
        <v>2991.5333500000002</v>
      </c>
      <c r="H1724" s="2">
        <f t="shared" si="52"/>
        <v>24816.214100000001</v>
      </c>
      <c r="J1724">
        <f t="shared" si="53"/>
        <v>3</v>
      </c>
    </row>
    <row r="1725" spans="1:10" x14ac:dyDescent="0.25">
      <c r="A1725" s="1">
        <v>42076</v>
      </c>
      <c r="B1725" s="4" t="s">
        <v>14</v>
      </c>
      <c r="C1725" s="2">
        <v>11299.8133</v>
      </c>
      <c r="D1725" s="2">
        <v>5695.5669500000004</v>
      </c>
      <c r="E1725" s="2">
        <v>3046.8139500000002</v>
      </c>
      <c r="F1725" s="2">
        <v>210.34354999999999</v>
      </c>
      <c r="G1725" s="2">
        <v>2776.0387999999998</v>
      </c>
      <c r="H1725" s="2">
        <f t="shared" si="52"/>
        <v>23028.576550000002</v>
      </c>
      <c r="J1725">
        <f t="shared" si="53"/>
        <v>3</v>
      </c>
    </row>
    <row r="1726" spans="1:10" x14ac:dyDescent="0.25">
      <c r="A1726" s="1">
        <v>42076</v>
      </c>
      <c r="B1726" s="4" t="s">
        <v>15</v>
      </c>
      <c r="C1726" s="2">
        <v>9388.7174999999988</v>
      </c>
      <c r="D1726" s="2">
        <v>4732.2959499999997</v>
      </c>
      <c r="E1726" s="2">
        <v>2531.5175999999997</v>
      </c>
      <c r="F1726" s="2">
        <v>174.76934999999997</v>
      </c>
      <c r="G1726" s="2">
        <v>2306.5370499999999</v>
      </c>
      <c r="H1726" s="2">
        <f t="shared" si="52"/>
        <v>19133.837449999995</v>
      </c>
      <c r="J1726">
        <f t="shared" si="53"/>
        <v>3</v>
      </c>
    </row>
    <row r="1727" spans="1:10" x14ac:dyDescent="0.25">
      <c r="A1727" s="1">
        <v>42076</v>
      </c>
      <c r="B1727" s="4" t="s">
        <v>16</v>
      </c>
      <c r="C1727" s="2">
        <v>5950.0790499999994</v>
      </c>
      <c r="D1727" s="2">
        <v>2999.0821999999998</v>
      </c>
      <c r="E1727" s="2">
        <v>1604.3435499999998</v>
      </c>
      <c r="F1727" s="2">
        <v>110.75925000000001</v>
      </c>
      <c r="G1727" s="2">
        <v>1461.7628500000001</v>
      </c>
      <c r="H1727" s="2">
        <f t="shared" si="52"/>
        <v>12126.026899999997</v>
      </c>
      <c r="J1727">
        <f t="shared" si="53"/>
        <v>3</v>
      </c>
    </row>
    <row r="1728" spans="1:10" x14ac:dyDescent="0.25">
      <c r="A1728" s="1">
        <v>42076</v>
      </c>
      <c r="B1728" s="4" t="s">
        <v>17</v>
      </c>
      <c r="C1728" s="2">
        <v>2494.7644499999997</v>
      </c>
      <c r="D1728" s="2">
        <v>1257.4628</v>
      </c>
      <c r="E1728" s="2">
        <v>672.673</v>
      </c>
      <c r="F1728" s="2">
        <v>46.439749999999997</v>
      </c>
      <c r="G1728" s="2">
        <v>612.89164999999991</v>
      </c>
      <c r="H1728" s="2">
        <f t="shared" si="52"/>
        <v>5084.2316499999988</v>
      </c>
      <c r="J1728">
        <f t="shared" si="53"/>
        <v>3</v>
      </c>
    </row>
    <row r="1729" spans="1:10" x14ac:dyDescent="0.25">
      <c r="A1729" s="1">
        <v>42076</v>
      </c>
      <c r="B1729" s="4" t="s">
        <v>18</v>
      </c>
      <c r="C1729" s="2">
        <v>333.5247</v>
      </c>
      <c r="D1729" s="2">
        <v>168.1096</v>
      </c>
      <c r="E1729" s="2">
        <v>89.929150000000007</v>
      </c>
      <c r="F1729" s="2">
        <v>6.2084000000000001</v>
      </c>
      <c r="G1729" s="2">
        <v>81.937449999999998</v>
      </c>
      <c r="H1729" s="2">
        <f t="shared" si="52"/>
        <v>679.70929999999998</v>
      </c>
      <c r="J1729">
        <f t="shared" si="53"/>
        <v>3</v>
      </c>
    </row>
    <row r="1730" spans="1:10" x14ac:dyDescent="0.25">
      <c r="A1730" s="1">
        <v>42076</v>
      </c>
      <c r="B1730" s="4" t="s">
        <v>19</v>
      </c>
      <c r="C1730" s="2">
        <v>10.00535</v>
      </c>
      <c r="D1730" s="2">
        <v>5.04305</v>
      </c>
      <c r="E1730" s="2">
        <v>2.6978999999999997</v>
      </c>
      <c r="F1730" s="2">
        <v>0.18614999999999998</v>
      </c>
      <c r="G1730" s="2">
        <v>2.4581999999999997</v>
      </c>
      <c r="H1730" s="2">
        <f t="shared" si="52"/>
        <v>20.390650000000001</v>
      </c>
      <c r="J1730">
        <f t="shared" si="53"/>
        <v>3</v>
      </c>
    </row>
    <row r="1731" spans="1:10" x14ac:dyDescent="0.25">
      <c r="A1731" s="1">
        <v>42076</v>
      </c>
      <c r="B1731" s="4" t="s">
        <v>20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f t="shared" si="52"/>
        <v>0</v>
      </c>
      <c r="J1731">
        <f t="shared" si="53"/>
        <v>3</v>
      </c>
    </row>
    <row r="1732" spans="1:10" x14ac:dyDescent="0.25">
      <c r="A1732" s="1">
        <v>42076</v>
      </c>
      <c r="B1732" s="4" t="s">
        <v>21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f t="shared" si="52"/>
        <v>0</v>
      </c>
      <c r="J1732">
        <f t="shared" si="53"/>
        <v>3</v>
      </c>
    </row>
    <row r="1733" spans="1:10" x14ac:dyDescent="0.25">
      <c r="A1733" s="1">
        <v>42076</v>
      </c>
      <c r="B1733" s="4" t="s">
        <v>22</v>
      </c>
      <c r="C1733" s="2">
        <v>0</v>
      </c>
      <c r="D1733" s="2">
        <v>0</v>
      </c>
      <c r="E1733" s="2">
        <v>0</v>
      </c>
      <c r="F1733" s="2">
        <v>0</v>
      </c>
      <c r="G1733" s="2">
        <v>0</v>
      </c>
      <c r="H1733" s="2">
        <f t="shared" si="52"/>
        <v>0</v>
      </c>
      <c r="J1733">
        <f t="shared" si="53"/>
        <v>3</v>
      </c>
    </row>
    <row r="1734" spans="1:10" x14ac:dyDescent="0.25">
      <c r="A1734" s="1">
        <v>42076</v>
      </c>
      <c r="B1734" s="4" t="s">
        <v>23</v>
      </c>
      <c r="C1734" s="2">
        <v>0</v>
      </c>
      <c r="D1734" s="2">
        <v>0</v>
      </c>
      <c r="E1734" s="2">
        <v>0</v>
      </c>
      <c r="F1734" s="2">
        <v>0</v>
      </c>
      <c r="G1734" s="2">
        <v>0</v>
      </c>
      <c r="H1734" s="2">
        <f t="shared" si="52"/>
        <v>0</v>
      </c>
      <c r="J1734">
        <f t="shared" si="53"/>
        <v>3</v>
      </c>
    </row>
    <row r="1735" spans="1:10" x14ac:dyDescent="0.25">
      <c r="A1735" s="1">
        <v>42077</v>
      </c>
      <c r="B1735" s="4" t="s">
        <v>0</v>
      </c>
      <c r="C1735" s="2">
        <v>0</v>
      </c>
      <c r="D1735" s="2">
        <v>0</v>
      </c>
      <c r="E1735" s="2">
        <v>0</v>
      </c>
      <c r="F1735" s="2">
        <v>0</v>
      </c>
      <c r="G1735" s="2">
        <v>0</v>
      </c>
      <c r="H1735" s="2">
        <f t="shared" si="52"/>
        <v>0</v>
      </c>
      <c r="J1735">
        <f t="shared" si="53"/>
        <v>3</v>
      </c>
    </row>
    <row r="1736" spans="1:10" x14ac:dyDescent="0.25">
      <c r="A1736" s="1">
        <v>42077</v>
      </c>
      <c r="B1736" s="4" t="s">
        <v>1</v>
      </c>
      <c r="C1736" s="2">
        <v>0</v>
      </c>
      <c r="D1736" s="2">
        <v>0</v>
      </c>
      <c r="E1736" s="2">
        <v>0</v>
      </c>
      <c r="F1736" s="2">
        <v>0</v>
      </c>
      <c r="G1736" s="2">
        <v>0</v>
      </c>
      <c r="H1736" s="2">
        <f t="shared" ref="H1736:H1799" si="54">SUM(C1736:G1736)</f>
        <v>0</v>
      </c>
      <c r="J1736">
        <f t="shared" ref="J1736:J1799" si="55">MONTH(A1736)</f>
        <v>3</v>
      </c>
    </row>
    <row r="1737" spans="1:10" x14ac:dyDescent="0.25">
      <c r="A1737" s="1">
        <v>42077</v>
      </c>
      <c r="B1737" s="4" t="s">
        <v>2</v>
      </c>
      <c r="C1737" s="2">
        <v>0</v>
      </c>
      <c r="D1737" s="2">
        <v>0</v>
      </c>
      <c r="E1737" s="2">
        <v>0</v>
      </c>
      <c r="F1737" s="2">
        <v>0</v>
      </c>
      <c r="G1737" s="2">
        <v>0</v>
      </c>
      <c r="H1737" s="2">
        <f t="shared" si="54"/>
        <v>0</v>
      </c>
      <c r="J1737">
        <f t="shared" si="55"/>
        <v>3</v>
      </c>
    </row>
    <row r="1738" spans="1:10" x14ac:dyDescent="0.25">
      <c r="A1738" s="1">
        <v>42077</v>
      </c>
      <c r="B1738" s="4" t="s">
        <v>3</v>
      </c>
      <c r="C1738" s="2">
        <v>0</v>
      </c>
      <c r="D1738" s="2">
        <v>0</v>
      </c>
      <c r="E1738" s="2">
        <v>0</v>
      </c>
      <c r="F1738" s="2">
        <v>0</v>
      </c>
      <c r="G1738" s="2">
        <v>0</v>
      </c>
      <c r="H1738" s="2">
        <f t="shared" si="54"/>
        <v>0</v>
      </c>
      <c r="J1738">
        <f t="shared" si="55"/>
        <v>3</v>
      </c>
    </row>
    <row r="1739" spans="1:10" x14ac:dyDescent="0.25">
      <c r="A1739" s="1">
        <v>42077</v>
      </c>
      <c r="B1739" s="4" t="s">
        <v>4</v>
      </c>
      <c r="C1739" s="2">
        <v>0</v>
      </c>
      <c r="D1739" s="2">
        <v>0</v>
      </c>
      <c r="E1739" s="2">
        <v>0</v>
      </c>
      <c r="F1739" s="2">
        <v>0</v>
      </c>
      <c r="G1739" s="2">
        <v>0</v>
      </c>
      <c r="H1739" s="2">
        <f t="shared" si="54"/>
        <v>0</v>
      </c>
      <c r="J1739">
        <f t="shared" si="55"/>
        <v>3</v>
      </c>
    </row>
    <row r="1740" spans="1:10" x14ac:dyDescent="0.25">
      <c r="A1740" s="1">
        <v>42077</v>
      </c>
      <c r="B1740" s="4" t="s">
        <v>5</v>
      </c>
      <c r="C1740" s="2">
        <v>0</v>
      </c>
      <c r="D1740" s="2">
        <v>0</v>
      </c>
      <c r="E1740" s="2">
        <v>0</v>
      </c>
      <c r="F1740" s="2">
        <v>0</v>
      </c>
      <c r="G1740" s="2">
        <v>0</v>
      </c>
      <c r="H1740" s="2">
        <f t="shared" si="54"/>
        <v>0</v>
      </c>
      <c r="J1740">
        <f t="shared" si="55"/>
        <v>3</v>
      </c>
    </row>
    <row r="1741" spans="1:10" x14ac:dyDescent="0.25">
      <c r="A1741" s="1">
        <v>42077</v>
      </c>
      <c r="B1741" s="4" t="s">
        <v>6</v>
      </c>
      <c r="C1741" s="2">
        <v>23.34695</v>
      </c>
      <c r="D1741" s="2">
        <v>11.767399999999999</v>
      </c>
      <c r="E1741" s="2">
        <v>6.2950999999999997</v>
      </c>
      <c r="F1741" s="2">
        <v>0.43435000000000001</v>
      </c>
      <c r="G1741" s="2">
        <v>5.7358000000000002</v>
      </c>
      <c r="H1741" s="2">
        <f t="shared" si="54"/>
        <v>47.579599999999999</v>
      </c>
      <c r="J1741">
        <f t="shared" si="55"/>
        <v>3</v>
      </c>
    </row>
    <row r="1742" spans="1:10" x14ac:dyDescent="0.25">
      <c r="A1742" s="1">
        <v>42077</v>
      </c>
      <c r="B1742" s="4" t="s">
        <v>7</v>
      </c>
      <c r="C1742" s="2">
        <v>1000.5740999999999</v>
      </c>
      <c r="D1742" s="2">
        <v>504.32964999999996</v>
      </c>
      <c r="E1742" s="2">
        <v>269.78829999999999</v>
      </c>
      <c r="F1742" s="2">
        <v>18.6252</v>
      </c>
      <c r="G1742" s="2">
        <v>245.81234999999998</v>
      </c>
      <c r="H1742" s="2">
        <f t="shared" si="54"/>
        <v>2039.1295999999998</v>
      </c>
      <c r="J1742">
        <f t="shared" si="55"/>
        <v>3</v>
      </c>
    </row>
    <row r="1743" spans="1:10" x14ac:dyDescent="0.25">
      <c r="A1743" s="1">
        <v>42077</v>
      </c>
      <c r="B1743" s="4" t="s">
        <v>8</v>
      </c>
      <c r="C1743" s="2">
        <v>3385.2745999999997</v>
      </c>
      <c r="D1743" s="2">
        <v>1706.3163500000001</v>
      </c>
      <c r="E1743" s="2">
        <v>912.78525000000002</v>
      </c>
      <c r="F1743" s="2">
        <v>63.016449999999999</v>
      </c>
      <c r="G1743" s="2">
        <v>831.66464999999994</v>
      </c>
      <c r="H1743" s="2">
        <f t="shared" si="54"/>
        <v>6899.0572999999995</v>
      </c>
      <c r="J1743">
        <f t="shared" si="55"/>
        <v>3</v>
      </c>
    </row>
    <row r="1744" spans="1:10" x14ac:dyDescent="0.25">
      <c r="A1744" s="1">
        <v>42077</v>
      </c>
      <c r="B1744" s="4" t="s">
        <v>9</v>
      </c>
      <c r="C1744" s="2">
        <v>6590.4461000000001</v>
      </c>
      <c r="D1744" s="2">
        <v>3321.8535499999998</v>
      </c>
      <c r="E1744" s="2">
        <v>1777.0083</v>
      </c>
      <c r="F1744" s="2">
        <v>122.67965000000001</v>
      </c>
      <c r="G1744" s="2">
        <v>1619.0825500000001</v>
      </c>
      <c r="H1744" s="2">
        <f t="shared" si="54"/>
        <v>13431.07015</v>
      </c>
      <c r="J1744">
        <f t="shared" si="55"/>
        <v>3</v>
      </c>
    </row>
    <row r="1745" spans="1:10" x14ac:dyDescent="0.25">
      <c r="A1745" s="1">
        <v>42077</v>
      </c>
      <c r="B1745" s="4" t="s">
        <v>10</v>
      </c>
      <c r="C1745" s="2">
        <v>8084.6364499999991</v>
      </c>
      <c r="D1745" s="2">
        <v>4074.9858499999996</v>
      </c>
      <c r="E1745" s="2">
        <v>2179.893</v>
      </c>
      <c r="F1745" s="2">
        <v>150.49334999999999</v>
      </c>
      <c r="G1745" s="2">
        <v>1986.16185</v>
      </c>
      <c r="H1745" s="2">
        <f t="shared" si="54"/>
        <v>16476.1705</v>
      </c>
      <c r="J1745">
        <f t="shared" si="55"/>
        <v>3</v>
      </c>
    </row>
    <row r="1746" spans="1:10" x14ac:dyDescent="0.25">
      <c r="A1746" s="1">
        <v>42077</v>
      </c>
      <c r="B1746" s="4" t="s">
        <v>11</v>
      </c>
      <c r="C1746" s="2">
        <v>9221.9551499999998</v>
      </c>
      <c r="D1746" s="2">
        <v>4648.2411499999998</v>
      </c>
      <c r="E1746" s="2">
        <v>2486.5526</v>
      </c>
      <c r="F1746" s="2">
        <v>171.6643</v>
      </c>
      <c r="G1746" s="2">
        <v>2265.5687499999999</v>
      </c>
      <c r="H1746" s="2">
        <f t="shared" si="54"/>
        <v>18793.981949999998</v>
      </c>
      <c r="J1746">
        <f t="shared" si="55"/>
        <v>3</v>
      </c>
    </row>
    <row r="1747" spans="1:10" x14ac:dyDescent="0.25">
      <c r="A1747" s="1">
        <v>42077</v>
      </c>
      <c r="B1747" s="4" t="s">
        <v>12</v>
      </c>
      <c r="C1747" s="2">
        <v>10455.9962</v>
      </c>
      <c r="D1747" s="2">
        <v>5270.2482</v>
      </c>
      <c r="E1747" s="2">
        <v>2819.2918999999997</v>
      </c>
      <c r="F1747" s="2">
        <v>194.63640000000001</v>
      </c>
      <c r="G1747" s="2">
        <v>2568.7365500000001</v>
      </c>
      <c r="H1747" s="2">
        <f t="shared" si="54"/>
        <v>21308.909250000001</v>
      </c>
      <c r="J1747">
        <f t="shared" si="55"/>
        <v>3</v>
      </c>
    </row>
    <row r="1748" spans="1:10" x14ac:dyDescent="0.25">
      <c r="A1748" s="1">
        <v>42077</v>
      </c>
      <c r="B1748" s="4" t="s">
        <v>13</v>
      </c>
      <c r="C1748" s="2">
        <v>10155.82465</v>
      </c>
      <c r="D1748" s="2">
        <v>5118.9490499999993</v>
      </c>
      <c r="E1748" s="2">
        <v>2738.3557499999997</v>
      </c>
      <c r="F1748" s="2">
        <v>189.04849999999999</v>
      </c>
      <c r="G1748" s="2">
        <v>2494.9931000000001</v>
      </c>
      <c r="H1748" s="2">
        <f t="shared" si="54"/>
        <v>20697.171050000001</v>
      </c>
      <c r="J1748">
        <f t="shared" si="55"/>
        <v>3</v>
      </c>
    </row>
    <row r="1749" spans="1:10" x14ac:dyDescent="0.25">
      <c r="A1749" s="1">
        <v>42077</v>
      </c>
      <c r="B1749" s="4" t="s">
        <v>14</v>
      </c>
      <c r="C1749" s="2">
        <v>9271.9844499999999</v>
      </c>
      <c r="D1749" s="2">
        <v>4673.4580999999998</v>
      </c>
      <c r="E1749" s="2">
        <v>2500.0421000000001</v>
      </c>
      <c r="F1749" s="2">
        <v>172.5959</v>
      </c>
      <c r="G1749" s="2">
        <v>2277.8588999999997</v>
      </c>
      <c r="H1749" s="2">
        <f t="shared" si="54"/>
        <v>18895.939449999998</v>
      </c>
      <c r="J1749">
        <f t="shared" si="55"/>
        <v>3</v>
      </c>
    </row>
    <row r="1750" spans="1:10" x14ac:dyDescent="0.25">
      <c r="A1750" s="1">
        <v>42077</v>
      </c>
      <c r="B1750" s="4" t="s">
        <v>15</v>
      </c>
      <c r="C1750" s="2">
        <v>7510.9740000000002</v>
      </c>
      <c r="D1750" s="2">
        <v>3785.8371000000002</v>
      </c>
      <c r="E1750" s="2">
        <v>2025.21425</v>
      </c>
      <c r="F1750" s="2">
        <v>139.81479999999999</v>
      </c>
      <c r="G1750" s="2">
        <v>1845.2301499999999</v>
      </c>
      <c r="H1750" s="2">
        <f t="shared" si="54"/>
        <v>15307.070299999999</v>
      </c>
      <c r="J1750">
        <f t="shared" si="55"/>
        <v>3</v>
      </c>
    </row>
    <row r="1751" spans="1:10" x14ac:dyDescent="0.25">
      <c r="A1751" s="1">
        <v>42077</v>
      </c>
      <c r="B1751" s="4" t="s">
        <v>16</v>
      </c>
      <c r="C1751" s="2">
        <v>4722.7087999999994</v>
      </c>
      <c r="D1751" s="2">
        <v>2380.4377500000001</v>
      </c>
      <c r="E1751" s="2">
        <v>1273.4028499999999</v>
      </c>
      <c r="F1751" s="2">
        <v>87.912099999999995</v>
      </c>
      <c r="G1751" s="2">
        <v>1160.2329999999999</v>
      </c>
      <c r="H1751" s="2">
        <f t="shared" si="54"/>
        <v>9624.6944999999996</v>
      </c>
      <c r="J1751">
        <f t="shared" si="55"/>
        <v>3</v>
      </c>
    </row>
    <row r="1752" spans="1:10" x14ac:dyDescent="0.25">
      <c r="A1752" s="1">
        <v>42077</v>
      </c>
      <c r="B1752" s="4" t="s">
        <v>17</v>
      </c>
      <c r="C1752" s="2">
        <v>2114.54585</v>
      </c>
      <c r="D1752" s="2">
        <v>1065.81755</v>
      </c>
      <c r="E1752" s="2">
        <v>570.15364999999997</v>
      </c>
      <c r="F1752" s="2">
        <v>39.361800000000002</v>
      </c>
      <c r="G1752" s="2">
        <v>519.48259999999993</v>
      </c>
      <c r="H1752" s="2">
        <f t="shared" si="54"/>
        <v>4309.3614500000003</v>
      </c>
      <c r="J1752">
        <f t="shared" si="55"/>
        <v>3</v>
      </c>
    </row>
    <row r="1753" spans="1:10" x14ac:dyDescent="0.25">
      <c r="A1753" s="1">
        <v>42077</v>
      </c>
      <c r="B1753" s="4" t="s">
        <v>18</v>
      </c>
      <c r="C1753" s="2">
        <v>360.20619999999997</v>
      </c>
      <c r="D1753" s="2">
        <v>181.55914999999999</v>
      </c>
      <c r="E1753" s="2">
        <v>97.123550000000009</v>
      </c>
      <c r="F1753" s="2">
        <v>6.7047999999999996</v>
      </c>
      <c r="G1753" s="2">
        <v>88.492649999999998</v>
      </c>
      <c r="H1753" s="2">
        <f t="shared" si="54"/>
        <v>734.08634999999992</v>
      </c>
      <c r="J1753">
        <f t="shared" si="55"/>
        <v>3</v>
      </c>
    </row>
    <row r="1754" spans="1:10" x14ac:dyDescent="0.25">
      <c r="A1754" s="1">
        <v>42077</v>
      </c>
      <c r="B1754" s="4" t="s">
        <v>19</v>
      </c>
      <c r="C1754" s="2">
        <v>16.67615</v>
      </c>
      <c r="D1754" s="2">
        <v>8.4056499999999996</v>
      </c>
      <c r="E1754" s="2">
        <v>4.4965000000000002</v>
      </c>
      <c r="F1754" s="2">
        <v>0.31024999999999997</v>
      </c>
      <c r="G1754" s="2">
        <v>4.0970000000000004</v>
      </c>
      <c r="H1754" s="2">
        <f t="shared" si="54"/>
        <v>33.985550000000003</v>
      </c>
      <c r="J1754">
        <f t="shared" si="55"/>
        <v>3</v>
      </c>
    </row>
    <row r="1755" spans="1:10" x14ac:dyDescent="0.25">
      <c r="A1755" s="1">
        <v>42077</v>
      </c>
      <c r="B1755" s="4" t="s">
        <v>20</v>
      </c>
      <c r="C1755" s="2">
        <v>0</v>
      </c>
      <c r="D1755" s="2">
        <v>0</v>
      </c>
      <c r="E1755" s="2">
        <v>0</v>
      </c>
      <c r="F1755" s="2">
        <v>0</v>
      </c>
      <c r="G1755" s="2">
        <v>0</v>
      </c>
      <c r="H1755" s="2">
        <f t="shared" si="54"/>
        <v>0</v>
      </c>
      <c r="J1755">
        <f t="shared" si="55"/>
        <v>3</v>
      </c>
    </row>
    <row r="1756" spans="1:10" x14ac:dyDescent="0.25">
      <c r="A1756" s="1">
        <v>42077</v>
      </c>
      <c r="B1756" s="4" t="s">
        <v>21</v>
      </c>
      <c r="C1756" s="2">
        <v>0</v>
      </c>
      <c r="D1756" s="2">
        <v>0</v>
      </c>
      <c r="E1756" s="2">
        <v>0</v>
      </c>
      <c r="F1756" s="2">
        <v>0</v>
      </c>
      <c r="G1756" s="2">
        <v>0</v>
      </c>
      <c r="H1756" s="2">
        <f t="shared" si="54"/>
        <v>0</v>
      </c>
      <c r="J1756">
        <f t="shared" si="55"/>
        <v>3</v>
      </c>
    </row>
    <row r="1757" spans="1:10" x14ac:dyDescent="0.25">
      <c r="A1757" s="1">
        <v>42077</v>
      </c>
      <c r="B1757" s="4" t="s">
        <v>22</v>
      </c>
      <c r="C1757" s="2">
        <v>0</v>
      </c>
      <c r="D1757" s="2">
        <v>0</v>
      </c>
      <c r="E1757" s="2">
        <v>0</v>
      </c>
      <c r="F1757" s="2">
        <v>0</v>
      </c>
      <c r="G1757" s="2">
        <v>0</v>
      </c>
      <c r="H1757" s="2">
        <f t="shared" si="54"/>
        <v>0</v>
      </c>
      <c r="J1757">
        <f t="shared" si="55"/>
        <v>3</v>
      </c>
    </row>
    <row r="1758" spans="1:10" x14ac:dyDescent="0.25">
      <c r="A1758" s="1">
        <v>42077</v>
      </c>
      <c r="B1758" s="4" t="s">
        <v>23</v>
      </c>
      <c r="C1758" s="2">
        <v>0</v>
      </c>
      <c r="D1758" s="2">
        <v>0</v>
      </c>
      <c r="E1758" s="2">
        <v>0</v>
      </c>
      <c r="F1758" s="2">
        <v>0</v>
      </c>
      <c r="G1758" s="2">
        <v>0</v>
      </c>
      <c r="H1758" s="2">
        <f t="shared" si="54"/>
        <v>0</v>
      </c>
      <c r="J1758">
        <f t="shared" si="55"/>
        <v>3</v>
      </c>
    </row>
    <row r="1759" spans="1:10" x14ac:dyDescent="0.25">
      <c r="A1759" s="1">
        <v>42078</v>
      </c>
      <c r="B1759" s="4" t="s">
        <v>0</v>
      </c>
      <c r="C1759" s="2">
        <v>0</v>
      </c>
      <c r="D1759" s="2">
        <v>0</v>
      </c>
      <c r="E1759" s="2">
        <v>0</v>
      </c>
      <c r="F1759" s="2">
        <v>0</v>
      </c>
      <c r="G1759" s="2">
        <v>0</v>
      </c>
      <c r="H1759" s="2">
        <f t="shared" si="54"/>
        <v>0</v>
      </c>
      <c r="J1759">
        <f t="shared" si="55"/>
        <v>3</v>
      </c>
    </row>
    <row r="1760" spans="1:10" x14ac:dyDescent="0.25">
      <c r="A1760" s="1">
        <v>42078</v>
      </c>
      <c r="B1760" s="4" t="s">
        <v>1</v>
      </c>
      <c r="C1760" s="2">
        <v>0</v>
      </c>
      <c r="D1760" s="2">
        <v>0</v>
      </c>
      <c r="E1760" s="2">
        <v>0</v>
      </c>
      <c r="F1760" s="2">
        <v>0</v>
      </c>
      <c r="G1760" s="2">
        <v>0</v>
      </c>
      <c r="H1760" s="2">
        <f t="shared" si="54"/>
        <v>0</v>
      </c>
      <c r="J1760">
        <f t="shared" si="55"/>
        <v>3</v>
      </c>
    </row>
    <row r="1761" spans="1:10" x14ac:dyDescent="0.25">
      <c r="A1761" s="1">
        <v>42078</v>
      </c>
      <c r="B1761" s="4" t="s">
        <v>2</v>
      </c>
      <c r="C1761" s="2">
        <v>0</v>
      </c>
      <c r="D1761" s="2">
        <v>0</v>
      </c>
      <c r="E1761" s="2">
        <v>0</v>
      </c>
      <c r="F1761" s="2">
        <v>0</v>
      </c>
      <c r="G1761" s="2">
        <v>0</v>
      </c>
      <c r="H1761" s="2">
        <f t="shared" si="54"/>
        <v>0</v>
      </c>
      <c r="J1761">
        <f t="shared" si="55"/>
        <v>3</v>
      </c>
    </row>
    <row r="1762" spans="1:10" x14ac:dyDescent="0.25">
      <c r="A1762" s="1">
        <v>42078</v>
      </c>
      <c r="B1762" s="4" t="s">
        <v>3</v>
      </c>
      <c r="C1762" s="2">
        <v>0</v>
      </c>
      <c r="D1762" s="2">
        <v>0</v>
      </c>
      <c r="E1762" s="2">
        <v>0</v>
      </c>
      <c r="F1762" s="2">
        <v>0</v>
      </c>
      <c r="G1762" s="2">
        <v>0</v>
      </c>
      <c r="H1762" s="2">
        <f t="shared" si="54"/>
        <v>0</v>
      </c>
      <c r="J1762">
        <f t="shared" si="55"/>
        <v>3</v>
      </c>
    </row>
    <row r="1763" spans="1:10" x14ac:dyDescent="0.25">
      <c r="A1763" s="1">
        <v>42078</v>
      </c>
      <c r="B1763" s="4" t="s">
        <v>4</v>
      </c>
      <c r="C1763" s="2">
        <v>0</v>
      </c>
      <c r="D1763" s="2">
        <v>0</v>
      </c>
      <c r="E1763" s="2">
        <v>0</v>
      </c>
      <c r="F1763" s="2">
        <v>0</v>
      </c>
      <c r="G1763" s="2">
        <v>0</v>
      </c>
      <c r="H1763" s="2">
        <f t="shared" si="54"/>
        <v>0</v>
      </c>
      <c r="J1763">
        <f t="shared" si="55"/>
        <v>3</v>
      </c>
    </row>
    <row r="1764" spans="1:10" x14ac:dyDescent="0.25">
      <c r="A1764" s="1">
        <v>42078</v>
      </c>
      <c r="B1764" s="4" t="s">
        <v>5</v>
      </c>
      <c r="C1764" s="2">
        <v>0</v>
      </c>
      <c r="D1764" s="2">
        <v>0</v>
      </c>
      <c r="E1764" s="2">
        <v>0</v>
      </c>
      <c r="F1764" s="2">
        <v>0</v>
      </c>
      <c r="G1764" s="2">
        <v>0</v>
      </c>
      <c r="H1764" s="2">
        <f t="shared" si="54"/>
        <v>0</v>
      </c>
      <c r="J1764">
        <f t="shared" si="55"/>
        <v>3</v>
      </c>
    </row>
    <row r="1765" spans="1:10" x14ac:dyDescent="0.25">
      <c r="A1765" s="1">
        <v>42078</v>
      </c>
      <c r="B1765" s="4" t="s">
        <v>6</v>
      </c>
      <c r="C1765" s="2">
        <v>13.34075</v>
      </c>
      <c r="D1765" s="2">
        <v>6.7243499999999994</v>
      </c>
      <c r="E1765" s="2">
        <v>3.5972</v>
      </c>
      <c r="F1765" s="2">
        <v>0.24819999999999998</v>
      </c>
      <c r="G1765" s="2">
        <v>3.2775999999999996</v>
      </c>
      <c r="H1765" s="2">
        <f t="shared" si="54"/>
        <v>27.188100000000002</v>
      </c>
      <c r="J1765">
        <f t="shared" si="55"/>
        <v>3</v>
      </c>
    </row>
    <row r="1766" spans="1:10" x14ac:dyDescent="0.25">
      <c r="A1766" s="1">
        <v>42078</v>
      </c>
      <c r="B1766" s="4" t="s">
        <v>7</v>
      </c>
      <c r="C1766" s="2">
        <v>750.43015000000003</v>
      </c>
      <c r="D1766" s="2">
        <v>378.24745000000001</v>
      </c>
      <c r="E1766" s="2">
        <v>202.34164999999999</v>
      </c>
      <c r="F1766" s="2">
        <v>13.9689</v>
      </c>
      <c r="G1766" s="2">
        <v>184.35905</v>
      </c>
      <c r="H1766" s="2">
        <f t="shared" si="54"/>
        <v>1529.3472000000002</v>
      </c>
      <c r="J1766">
        <f t="shared" si="55"/>
        <v>3</v>
      </c>
    </row>
    <row r="1767" spans="1:10" x14ac:dyDescent="0.25">
      <c r="A1767" s="1">
        <v>42078</v>
      </c>
      <c r="B1767" s="4" t="s">
        <v>8</v>
      </c>
      <c r="C1767" s="2">
        <v>3355.2577000000001</v>
      </c>
      <c r="D1767" s="2">
        <v>1691.1863499999999</v>
      </c>
      <c r="E1767" s="2">
        <v>904.69155000000001</v>
      </c>
      <c r="F1767" s="2">
        <v>62.457149999999999</v>
      </c>
      <c r="G1767" s="2">
        <v>824.29005000000006</v>
      </c>
      <c r="H1767" s="2">
        <f t="shared" si="54"/>
        <v>6837.8827999999994</v>
      </c>
      <c r="J1767">
        <f t="shared" si="55"/>
        <v>3</v>
      </c>
    </row>
    <row r="1768" spans="1:10" x14ac:dyDescent="0.25">
      <c r="A1768" s="1">
        <v>42078</v>
      </c>
      <c r="B1768" s="4" t="s">
        <v>9</v>
      </c>
      <c r="C1768" s="2">
        <v>6290.2736999999997</v>
      </c>
      <c r="D1768" s="2">
        <v>3170.5544</v>
      </c>
      <c r="E1768" s="2">
        <v>1696.07215</v>
      </c>
      <c r="F1768" s="2">
        <v>117.09174999999999</v>
      </c>
      <c r="G1768" s="2">
        <v>1545.3390999999999</v>
      </c>
      <c r="H1768" s="2">
        <f t="shared" si="54"/>
        <v>12819.331099999998</v>
      </c>
      <c r="J1768">
        <f t="shared" si="55"/>
        <v>3</v>
      </c>
    </row>
    <row r="1769" spans="1:10" x14ac:dyDescent="0.25">
      <c r="A1769" s="1">
        <v>42078</v>
      </c>
      <c r="B1769" s="4" t="s">
        <v>10</v>
      </c>
      <c r="C1769" s="2">
        <v>8091.3072499999989</v>
      </c>
      <c r="D1769" s="2">
        <v>4078.3484499999995</v>
      </c>
      <c r="E1769" s="2">
        <v>2181.6915999999997</v>
      </c>
      <c r="F1769" s="2">
        <v>150.6183</v>
      </c>
      <c r="G1769" s="2">
        <v>1987.8006499999999</v>
      </c>
      <c r="H1769" s="2">
        <f t="shared" si="54"/>
        <v>16489.766250000001</v>
      </c>
      <c r="J1769">
        <f t="shared" si="55"/>
        <v>3</v>
      </c>
    </row>
    <row r="1770" spans="1:10" x14ac:dyDescent="0.25">
      <c r="A1770" s="1">
        <v>42078</v>
      </c>
      <c r="B1770" s="4" t="s">
        <v>11</v>
      </c>
      <c r="C1770" s="2">
        <v>8261.4041500000003</v>
      </c>
      <c r="D1770" s="2">
        <v>4164.0845499999996</v>
      </c>
      <c r="E1770" s="2">
        <v>2227.5558999999998</v>
      </c>
      <c r="F1770" s="2">
        <v>153.78455</v>
      </c>
      <c r="G1770" s="2">
        <v>2029.5891999999999</v>
      </c>
      <c r="H1770" s="2">
        <f t="shared" si="54"/>
        <v>16836.41835</v>
      </c>
      <c r="J1770">
        <f t="shared" si="55"/>
        <v>3</v>
      </c>
    </row>
    <row r="1771" spans="1:10" x14ac:dyDescent="0.25">
      <c r="A1771" s="1">
        <v>42078</v>
      </c>
      <c r="B1771" s="4" t="s">
        <v>12</v>
      </c>
      <c r="C1771" s="2">
        <v>8064.6248999999998</v>
      </c>
      <c r="D1771" s="2">
        <v>4064.8997499999996</v>
      </c>
      <c r="E1771" s="2">
        <v>2174.4971999999998</v>
      </c>
      <c r="F1771" s="2">
        <v>150.12105</v>
      </c>
      <c r="G1771" s="2">
        <v>1981.2454499999999</v>
      </c>
      <c r="H1771" s="2">
        <f t="shared" si="54"/>
        <v>16435.388349999997</v>
      </c>
      <c r="J1771">
        <f t="shared" si="55"/>
        <v>3</v>
      </c>
    </row>
    <row r="1772" spans="1:10" x14ac:dyDescent="0.25">
      <c r="A1772" s="1">
        <v>42078</v>
      </c>
      <c r="B1772" s="4" t="s">
        <v>13</v>
      </c>
      <c r="C1772" s="2">
        <v>7410.9171000000006</v>
      </c>
      <c r="D1772" s="2">
        <v>3735.4040499999996</v>
      </c>
      <c r="E1772" s="2">
        <v>1998.2352499999997</v>
      </c>
      <c r="F1772" s="2">
        <v>137.95245</v>
      </c>
      <c r="G1772" s="2">
        <v>1820.6481499999998</v>
      </c>
      <c r="H1772" s="2">
        <f t="shared" si="54"/>
        <v>15103.156999999999</v>
      </c>
      <c r="J1772">
        <f t="shared" si="55"/>
        <v>3</v>
      </c>
    </row>
    <row r="1773" spans="1:10" x14ac:dyDescent="0.25">
      <c r="A1773" s="1">
        <v>42078</v>
      </c>
      <c r="B1773" s="4" t="s">
        <v>14</v>
      </c>
      <c r="C1773" s="2">
        <v>6123.5113499999998</v>
      </c>
      <c r="D1773" s="2">
        <v>3086.4995999999996</v>
      </c>
      <c r="E1773" s="2">
        <v>1651.10715</v>
      </c>
      <c r="F1773" s="2">
        <v>113.98755</v>
      </c>
      <c r="G1773" s="2">
        <v>1504.36995</v>
      </c>
      <c r="H1773" s="2">
        <f t="shared" si="54"/>
        <v>12479.4756</v>
      </c>
      <c r="J1773">
        <f t="shared" si="55"/>
        <v>3</v>
      </c>
    </row>
    <row r="1774" spans="1:10" x14ac:dyDescent="0.25">
      <c r="A1774" s="1">
        <v>42078</v>
      </c>
      <c r="B1774" s="4" t="s">
        <v>15</v>
      </c>
      <c r="C1774" s="2">
        <v>4362.5017499999994</v>
      </c>
      <c r="D1774" s="2">
        <v>2198.8786</v>
      </c>
      <c r="E1774" s="2">
        <v>1176.27845</v>
      </c>
      <c r="F1774" s="2">
        <v>81.207299999999989</v>
      </c>
      <c r="G1774" s="2">
        <v>1071.7411999999999</v>
      </c>
      <c r="H1774" s="2">
        <f t="shared" si="54"/>
        <v>8890.6072999999997</v>
      </c>
      <c r="J1774">
        <f t="shared" si="55"/>
        <v>3</v>
      </c>
    </row>
    <row r="1775" spans="1:10" x14ac:dyDescent="0.25">
      <c r="A1775" s="1">
        <v>42078</v>
      </c>
      <c r="B1775" s="4" t="s">
        <v>16</v>
      </c>
      <c r="C1775" s="2">
        <v>2748.2429499999998</v>
      </c>
      <c r="D1775" s="2">
        <v>1385.2263</v>
      </c>
      <c r="E1775" s="2">
        <v>741.01980000000003</v>
      </c>
      <c r="F1775" s="2">
        <v>51.158099999999997</v>
      </c>
      <c r="G1775" s="2">
        <v>675.16435000000001</v>
      </c>
      <c r="H1775" s="2">
        <f t="shared" si="54"/>
        <v>5600.8114999999998</v>
      </c>
      <c r="J1775">
        <f t="shared" si="55"/>
        <v>3</v>
      </c>
    </row>
    <row r="1776" spans="1:10" x14ac:dyDescent="0.25">
      <c r="A1776" s="1">
        <v>42078</v>
      </c>
      <c r="B1776" s="4" t="s">
        <v>17</v>
      </c>
      <c r="C1776" s="2">
        <v>1143.9894999999999</v>
      </c>
      <c r="D1776" s="2">
        <v>576.61705000000006</v>
      </c>
      <c r="E1776" s="2">
        <v>308.45819999999998</v>
      </c>
      <c r="F1776" s="2">
        <v>21.29505</v>
      </c>
      <c r="G1776" s="2">
        <v>281.04485</v>
      </c>
      <c r="H1776" s="2">
        <f t="shared" si="54"/>
        <v>2331.4046500000004</v>
      </c>
      <c r="J1776">
        <f t="shared" si="55"/>
        <v>3</v>
      </c>
    </row>
    <row r="1777" spans="1:10" x14ac:dyDescent="0.25">
      <c r="A1777" s="1">
        <v>42078</v>
      </c>
      <c r="B1777" s="4" t="s">
        <v>18</v>
      </c>
      <c r="C1777" s="2">
        <v>166.76235</v>
      </c>
      <c r="D1777" s="2">
        <v>84.0548</v>
      </c>
      <c r="E1777" s="2">
        <v>44.964999999999996</v>
      </c>
      <c r="F1777" s="2">
        <v>3.1042000000000001</v>
      </c>
      <c r="G1777" s="2">
        <v>40.968299999999999</v>
      </c>
      <c r="H1777" s="2">
        <f t="shared" si="54"/>
        <v>339.85464999999999</v>
      </c>
      <c r="J1777">
        <f t="shared" si="55"/>
        <v>3</v>
      </c>
    </row>
    <row r="1778" spans="1:10" x14ac:dyDescent="0.25">
      <c r="A1778" s="1">
        <v>42078</v>
      </c>
      <c r="B1778" s="4" t="s">
        <v>19</v>
      </c>
      <c r="C1778" s="2">
        <v>13.34075</v>
      </c>
      <c r="D1778" s="2">
        <v>6.7243499999999994</v>
      </c>
      <c r="E1778" s="2">
        <v>3.5972</v>
      </c>
      <c r="F1778" s="2">
        <v>0.24819999999999998</v>
      </c>
      <c r="G1778" s="2">
        <v>3.2775999999999996</v>
      </c>
      <c r="H1778" s="2">
        <f t="shared" si="54"/>
        <v>27.188100000000002</v>
      </c>
      <c r="J1778">
        <f t="shared" si="55"/>
        <v>3</v>
      </c>
    </row>
    <row r="1779" spans="1:10" x14ac:dyDescent="0.25">
      <c r="A1779" s="1">
        <v>42078</v>
      </c>
      <c r="B1779" s="4" t="s">
        <v>20</v>
      </c>
      <c r="C1779" s="2">
        <v>0</v>
      </c>
      <c r="D1779" s="2">
        <v>0</v>
      </c>
      <c r="E1779" s="2">
        <v>0</v>
      </c>
      <c r="F1779" s="2">
        <v>0</v>
      </c>
      <c r="G1779" s="2">
        <v>0</v>
      </c>
      <c r="H1779" s="2">
        <f t="shared" si="54"/>
        <v>0</v>
      </c>
      <c r="J1779">
        <f t="shared" si="55"/>
        <v>3</v>
      </c>
    </row>
    <row r="1780" spans="1:10" x14ac:dyDescent="0.25">
      <c r="A1780" s="1">
        <v>42078</v>
      </c>
      <c r="B1780" s="4" t="s">
        <v>21</v>
      </c>
      <c r="C1780" s="2">
        <v>0</v>
      </c>
      <c r="D1780" s="2">
        <v>0</v>
      </c>
      <c r="E1780" s="2">
        <v>0</v>
      </c>
      <c r="F1780" s="2">
        <v>0</v>
      </c>
      <c r="G1780" s="2">
        <v>0</v>
      </c>
      <c r="H1780" s="2">
        <f t="shared" si="54"/>
        <v>0</v>
      </c>
      <c r="J1780">
        <f t="shared" si="55"/>
        <v>3</v>
      </c>
    </row>
    <row r="1781" spans="1:10" x14ac:dyDescent="0.25">
      <c r="A1781" s="1">
        <v>42078</v>
      </c>
      <c r="B1781" s="4" t="s">
        <v>22</v>
      </c>
      <c r="C1781" s="2">
        <v>0</v>
      </c>
      <c r="D1781" s="2">
        <v>0</v>
      </c>
      <c r="E1781" s="2">
        <v>0</v>
      </c>
      <c r="F1781" s="2">
        <v>0</v>
      </c>
      <c r="G1781" s="2">
        <v>0</v>
      </c>
      <c r="H1781" s="2">
        <f t="shared" si="54"/>
        <v>0</v>
      </c>
      <c r="J1781">
        <f t="shared" si="55"/>
        <v>3</v>
      </c>
    </row>
    <row r="1782" spans="1:10" x14ac:dyDescent="0.25">
      <c r="A1782" s="1">
        <v>42078</v>
      </c>
      <c r="B1782" s="4" t="s">
        <v>23</v>
      </c>
      <c r="C1782" s="2">
        <v>0</v>
      </c>
      <c r="D1782" s="2">
        <v>0</v>
      </c>
      <c r="E1782" s="2">
        <v>0</v>
      </c>
      <c r="F1782" s="2">
        <v>0</v>
      </c>
      <c r="G1782" s="2">
        <v>0</v>
      </c>
      <c r="H1782" s="2">
        <f t="shared" si="54"/>
        <v>0</v>
      </c>
      <c r="J1782">
        <f t="shared" si="55"/>
        <v>3</v>
      </c>
    </row>
    <row r="1783" spans="1:10" x14ac:dyDescent="0.25">
      <c r="A1783" s="1">
        <v>42079</v>
      </c>
      <c r="B1783" s="4" t="s">
        <v>0</v>
      </c>
      <c r="C1783" s="2">
        <v>0</v>
      </c>
      <c r="D1783" s="2">
        <v>0</v>
      </c>
      <c r="E1783" s="2">
        <v>0</v>
      </c>
      <c r="F1783" s="2">
        <v>0</v>
      </c>
      <c r="G1783" s="2">
        <v>0</v>
      </c>
      <c r="H1783" s="2">
        <f t="shared" si="54"/>
        <v>0</v>
      </c>
      <c r="J1783">
        <f t="shared" si="55"/>
        <v>3</v>
      </c>
    </row>
    <row r="1784" spans="1:10" x14ac:dyDescent="0.25">
      <c r="A1784" s="1">
        <v>42079</v>
      </c>
      <c r="B1784" s="4" t="s">
        <v>1</v>
      </c>
      <c r="C1784" s="2">
        <v>0</v>
      </c>
      <c r="D1784" s="2">
        <v>0</v>
      </c>
      <c r="E1784" s="2">
        <v>0</v>
      </c>
      <c r="F1784" s="2">
        <v>0</v>
      </c>
      <c r="G1784" s="2">
        <v>0</v>
      </c>
      <c r="H1784" s="2">
        <f t="shared" si="54"/>
        <v>0</v>
      </c>
      <c r="J1784">
        <f t="shared" si="55"/>
        <v>3</v>
      </c>
    </row>
    <row r="1785" spans="1:10" x14ac:dyDescent="0.25">
      <c r="A1785" s="1">
        <v>42079</v>
      </c>
      <c r="B1785" s="4" t="s">
        <v>2</v>
      </c>
      <c r="C1785" s="2">
        <v>0</v>
      </c>
      <c r="D1785" s="2">
        <v>0</v>
      </c>
      <c r="E1785" s="2">
        <v>0</v>
      </c>
      <c r="F1785" s="2">
        <v>0</v>
      </c>
      <c r="G1785" s="2">
        <v>0</v>
      </c>
      <c r="H1785" s="2">
        <f t="shared" si="54"/>
        <v>0</v>
      </c>
      <c r="J1785">
        <f t="shared" si="55"/>
        <v>3</v>
      </c>
    </row>
    <row r="1786" spans="1:10" x14ac:dyDescent="0.25">
      <c r="A1786" s="1">
        <v>42079</v>
      </c>
      <c r="B1786" s="4" t="s">
        <v>3</v>
      </c>
      <c r="C1786" s="2">
        <v>0</v>
      </c>
      <c r="D1786" s="2">
        <v>0</v>
      </c>
      <c r="E1786" s="2">
        <v>0</v>
      </c>
      <c r="F1786" s="2">
        <v>0</v>
      </c>
      <c r="G1786" s="2">
        <v>0</v>
      </c>
      <c r="H1786" s="2">
        <f t="shared" si="54"/>
        <v>0</v>
      </c>
      <c r="J1786">
        <f t="shared" si="55"/>
        <v>3</v>
      </c>
    </row>
    <row r="1787" spans="1:10" x14ac:dyDescent="0.25">
      <c r="A1787" s="1">
        <v>42079</v>
      </c>
      <c r="B1787" s="4" t="s">
        <v>4</v>
      </c>
      <c r="C1787" s="2">
        <v>0</v>
      </c>
      <c r="D1787" s="2">
        <v>0</v>
      </c>
      <c r="E1787" s="2">
        <v>0</v>
      </c>
      <c r="F1787" s="2">
        <v>0</v>
      </c>
      <c r="G1787" s="2">
        <v>0</v>
      </c>
      <c r="H1787" s="2">
        <f t="shared" si="54"/>
        <v>0</v>
      </c>
      <c r="J1787">
        <f t="shared" si="55"/>
        <v>3</v>
      </c>
    </row>
    <row r="1788" spans="1:10" x14ac:dyDescent="0.25">
      <c r="A1788" s="1">
        <v>42079</v>
      </c>
      <c r="B1788" s="4" t="s">
        <v>5</v>
      </c>
      <c r="C1788" s="2">
        <v>0</v>
      </c>
      <c r="D1788" s="2">
        <v>0</v>
      </c>
      <c r="E1788" s="2">
        <v>0</v>
      </c>
      <c r="F1788" s="2">
        <v>0</v>
      </c>
      <c r="G1788" s="2">
        <v>0</v>
      </c>
      <c r="H1788" s="2">
        <f t="shared" si="54"/>
        <v>0</v>
      </c>
      <c r="J1788">
        <f t="shared" si="55"/>
        <v>3</v>
      </c>
    </row>
    <row r="1789" spans="1:10" x14ac:dyDescent="0.25">
      <c r="A1789" s="1">
        <v>42079</v>
      </c>
      <c r="B1789" s="4" t="s">
        <v>6</v>
      </c>
      <c r="C1789" s="2">
        <v>20.01155</v>
      </c>
      <c r="D1789" s="2">
        <v>10.08695</v>
      </c>
      <c r="E1789" s="2">
        <v>5.3957999999999995</v>
      </c>
      <c r="F1789" s="2">
        <v>0.37229999999999996</v>
      </c>
      <c r="G1789" s="2">
        <v>4.9163999999999994</v>
      </c>
      <c r="H1789" s="2">
        <f t="shared" si="54"/>
        <v>40.783000000000001</v>
      </c>
      <c r="J1789">
        <f t="shared" si="55"/>
        <v>3</v>
      </c>
    </row>
    <row r="1790" spans="1:10" x14ac:dyDescent="0.25">
      <c r="A1790" s="1">
        <v>42079</v>
      </c>
      <c r="B1790" s="4" t="s">
        <v>7</v>
      </c>
      <c r="C1790" s="2">
        <v>720.41324999999995</v>
      </c>
      <c r="D1790" s="2">
        <v>363.11745000000002</v>
      </c>
      <c r="E1790" s="2">
        <v>194.24794999999997</v>
      </c>
      <c r="F1790" s="2">
        <v>13.410449999999999</v>
      </c>
      <c r="G1790" s="2">
        <v>176.98445000000001</v>
      </c>
      <c r="H1790" s="2">
        <f t="shared" si="54"/>
        <v>1468.17355</v>
      </c>
      <c r="J1790">
        <f t="shared" si="55"/>
        <v>3</v>
      </c>
    </row>
    <row r="1791" spans="1:10" x14ac:dyDescent="0.25">
      <c r="A1791" s="1">
        <v>42079</v>
      </c>
      <c r="B1791" s="4" t="s">
        <v>8</v>
      </c>
      <c r="C1791" s="2">
        <v>2734.9013500000001</v>
      </c>
      <c r="D1791" s="2">
        <v>1378.5019500000001</v>
      </c>
      <c r="E1791" s="2">
        <v>737.42259999999999</v>
      </c>
      <c r="F1791" s="2">
        <v>50.9099</v>
      </c>
      <c r="G1791" s="2">
        <v>671.88675000000001</v>
      </c>
      <c r="H1791" s="2">
        <f t="shared" si="54"/>
        <v>5573.6225499999991</v>
      </c>
      <c r="J1791">
        <f t="shared" si="55"/>
        <v>3</v>
      </c>
    </row>
    <row r="1792" spans="1:10" x14ac:dyDescent="0.25">
      <c r="A1792" s="1">
        <v>42079</v>
      </c>
      <c r="B1792" s="4" t="s">
        <v>9</v>
      </c>
      <c r="C1792" s="2">
        <v>6036.7951999999996</v>
      </c>
      <c r="D1792" s="2">
        <v>3042.7909</v>
      </c>
      <c r="E1792" s="2">
        <v>1627.7253499999999</v>
      </c>
      <c r="F1792" s="2">
        <v>112.3734</v>
      </c>
      <c r="G1792" s="2">
        <v>1483.0664000000002</v>
      </c>
      <c r="H1792" s="2">
        <f t="shared" si="54"/>
        <v>12302.751250000001</v>
      </c>
      <c r="J1792">
        <f t="shared" si="55"/>
        <v>3</v>
      </c>
    </row>
    <row r="1793" spans="1:10" x14ac:dyDescent="0.25">
      <c r="A1793" s="1">
        <v>42079</v>
      </c>
      <c r="B1793" s="4" t="s">
        <v>10</v>
      </c>
      <c r="C1793" s="2">
        <v>8284.7510999999995</v>
      </c>
      <c r="D1793" s="2">
        <v>4175.8519499999993</v>
      </c>
      <c r="E1793" s="2">
        <v>2233.8510000000001</v>
      </c>
      <c r="F1793" s="2">
        <v>154.21889999999999</v>
      </c>
      <c r="G1793" s="2">
        <v>2035.3241499999997</v>
      </c>
      <c r="H1793" s="2">
        <f t="shared" si="54"/>
        <v>16883.997099999997</v>
      </c>
      <c r="J1793">
        <f t="shared" si="55"/>
        <v>3</v>
      </c>
    </row>
    <row r="1794" spans="1:10" x14ac:dyDescent="0.25">
      <c r="A1794" s="1">
        <v>42079</v>
      </c>
      <c r="B1794" s="4" t="s">
        <v>11</v>
      </c>
      <c r="C1794" s="2">
        <v>9382.0475499999993</v>
      </c>
      <c r="D1794" s="2">
        <v>4728.9341999999997</v>
      </c>
      <c r="E1794" s="2">
        <v>2529.7190000000001</v>
      </c>
      <c r="F1794" s="2">
        <v>174.64439999999999</v>
      </c>
      <c r="G1794" s="2">
        <v>2304.8982499999997</v>
      </c>
      <c r="H1794" s="2">
        <f t="shared" si="54"/>
        <v>19120.243399999999</v>
      </c>
      <c r="J1794">
        <f t="shared" si="55"/>
        <v>3</v>
      </c>
    </row>
    <row r="1795" spans="1:10" x14ac:dyDescent="0.25">
      <c r="A1795" s="1">
        <v>42079</v>
      </c>
      <c r="B1795" s="4" t="s">
        <v>12</v>
      </c>
      <c r="C1795" s="2">
        <v>10819.53865</v>
      </c>
      <c r="D1795" s="2">
        <v>5453.4886499999993</v>
      </c>
      <c r="E1795" s="2">
        <v>2917.3155999999999</v>
      </c>
      <c r="F1795" s="2">
        <v>201.40324999999999</v>
      </c>
      <c r="G1795" s="2">
        <v>2658.0486000000001</v>
      </c>
      <c r="H1795" s="2">
        <f t="shared" si="54"/>
        <v>22049.794750000001</v>
      </c>
      <c r="J1795">
        <f t="shared" si="55"/>
        <v>3</v>
      </c>
    </row>
    <row r="1796" spans="1:10" x14ac:dyDescent="0.25">
      <c r="A1796" s="1">
        <v>42079</v>
      </c>
      <c r="B1796" s="4" t="s">
        <v>13</v>
      </c>
      <c r="C1796" s="2">
        <v>11543.28645</v>
      </c>
      <c r="D1796" s="2">
        <v>5818.2865499999998</v>
      </c>
      <c r="E1796" s="2">
        <v>3112.4628499999999</v>
      </c>
      <c r="F1796" s="2">
        <v>214.87574999999998</v>
      </c>
      <c r="G1796" s="2">
        <v>2835.8524499999999</v>
      </c>
      <c r="H1796" s="2">
        <f t="shared" si="54"/>
        <v>23524.764049999998</v>
      </c>
      <c r="J1796">
        <f t="shared" si="55"/>
        <v>3</v>
      </c>
    </row>
    <row r="1797" spans="1:10" x14ac:dyDescent="0.25">
      <c r="A1797" s="1">
        <v>42079</v>
      </c>
      <c r="B1797" s="4" t="s">
        <v>14</v>
      </c>
      <c r="C1797" s="2">
        <v>10379.285400000001</v>
      </c>
      <c r="D1797" s="2">
        <v>5231.5833999999995</v>
      </c>
      <c r="E1797" s="2">
        <v>2798.6079999999997</v>
      </c>
      <c r="F1797" s="2">
        <v>193.20839999999998</v>
      </c>
      <c r="G1797" s="2">
        <v>2549.8912</v>
      </c>
      <c r="H1797" s="2">
        <f t="shared" si="54"/>
        <v>21152.576399999998</v>
      </c>
      <c r="J1797">
        <f t="shared" si="55"/>
        <v>3</v>
      </c>
    </row>
    <row r="1798" spans="1:10" x14ac:dyDescent="0.25">
      <c r="A1798" s="1">
        <v>42079</v>
      </c>
      <c r="B1798" s="4" t="s">
        <v>15</v>
      </c>
      <c r="C1798" s="2">
        <v>7070.7215999999989</v>
      </c>
      <c r="D1798" s="2">
        <v>3563.9318499999999</v>
      </c>
      <c r="E1798" s="2">
        <v>1906.50665</v>
      </c>
      <c r="F1798" s="2">
        <v>131.61995000000002</v>
      </c>
      <c r="G1798" s="2">
        <v>1737.07275</v>
      </c>
      <c r="H1798" s="2">
        <f t="shared" si="54"/>
        <v>14409.852799999997</v>
      </c>
      <c r="J1798">
        <f t="shared" si="55"/>
        <v>3</v>
      </c>
    </row>
    <row r="1799" spans="1:10" x14ac:dyDescent="0.25">
      <c r="A1799" s="1">
        <v>42079</v>
      </c>
      <c r="B1799" s="4" t="s">
        <v>16</v>
      </c>
      <c r="C1799" s="2">
        <v>5006.2042000000001</v>
      </c>
      <c r="D1799" s="2">
        <v>2523.3312499999997</v>
      </c>
      <c r="E1799" s="2">
        <v>1349.8425</v>
      </c>
      <c r="F1799" s="2">
        <v>93.189750000000004</v>
      </c>
      <c r="G1799" s="2">
        <v>1229.8802999999998</v>
      </c>
      <c r="H1799" s="2">
        <f t="shared" si="54"/>
        <v>10202.448</v>
      </c>
      <c r="J1799">
        <f t="shared" si="55"/>
        <v>3</v>
      </c>
    </row>
    <row r="1800" spans="1:10" x14ac:dyDescent="0.25">
      <c r="A1800" s="1">
        <v>42079</v>
      </c>
      <c r="B1800" s="4" t="s">
        <v>17</v>
      </c>
      <c r="C1800" s="2">
        <v>1460.8380500000001</v>
      </c>
      <c r="D1800" s="2">
        <v>736.32184999999993</v>
      </c>
      <c r="E1800" s="2">
        <v>393.89169999999996</v>
      </c>
      <c r="F1800" s="2">
        <v>27.193200000000001</v>
      </c>
      <c r="G1800" s="2">
        <v>358.88530000000003</v>
      </c>
      <c r="H1800" s="2">
        <f t="shared" ref="H1800:H1863" si="56">SUM(C1800:G1800)</f>
        <v>2977.1301000000003</v>
      </c>
      <c r="J1800">
        <f t="shared" ref="J1800:J1863" si="57">MONTH(A1800)</f>
        <v>3</v>
      </c>
    </row>
    <row r="1801" spans="1:10" x14ac:dyDescent="0.25">
      <c r="A1801" s="1">
        <v>42079</v>
      </c>
      <c r="B1801" s="4" t="s">
        <v>18</v>
      </c>
      <c r="C1801" s="2">
        <v>183.4385</v>
      </c>
      <c r="D1801" s="2">
        <v>92.460449999999994</v>
      </c>
      <c r="E1801" s="2">
        <v>49.461499999999994</v>
      </c>
      <c r="F1801" s="2">
        <v>3.41445</v>
      </c>
      <c r="G1801" s="2">
        <v>45.065300000000001</v>
      </c>
      <c r="H1801" s="2">
        <f t="shared" si="56"/>
        <v>373.84019999999998</v>
      </c>
      <c r="J1801">
        <f t="shared" si="57"/>
        <v>3</v>
      </c>
    </row>
    <row r="1802" spans="1:10" x14ac:dyDescent="0.25">
      <c r="A1802" s="1">
        <v>42079</v>
      </c>
      <c r="B1802" s="4" t="s">
        <v>19</v>
      </c>
      <c r="C1802" s="2">
        <v>6.6707999999999998</v>
      </c>
      <c r="D1802" s="2">
        <v>3.3626</v>
      </c>
      <c r="E1802" s="2">
        <v>1.7986</v>
      </c>
      <c r="F1802" s="2">
        <v>0.12409999999999999</v>
      </c>
      <c r="G1802" s="2">
        <v>1.6387999999999998</v>
      </c>
      <c r="H1802" s="2">
        <f t="shared" si="56"/>
        <v>13.594900000000001</v>
      </c>
      <c r="J1802">
        <f t="shared" si="57"/>
        <v>3</v>
      </c>
    </row>
    <row r="1803" spans="1:10" x14ac:dyDescent="0.25">
      <c r="A1803" s="1">
        <v>42079</v>
      </c>
      <c r="B1803" s="4" t="s">
        <v>20</v>
      </c>
      <c r="C1803" s="2">
        <v>0</v>
      </c>
      <c r="D1803" s="2">
        <v>0</v>
      </c>
      <c r="E1803" s="2">
        <v>0</v>
      </c>
      <c r="F1803" s="2">
        <v>0</v>
      </c>
      <c r="G1803" s="2">
        <v>0</v>
      </c>
      <c r="H1803" s="2">
        <f t="shared" si="56"/>
        <v>0</v>
      </c>
      <c r="J1803">
        <f t="shared" si="57"/>
        <v>3</v>
      </c>
    </row>
    <row r="1804" spans="1:10" x14ac:dyDescent="0.25">
      <c r="A1804" s="1">
        <v>42079</v>
      </c>
      <c r="B1804" s="4" t="s">
        <v>21</v>
      </c>
      <c r="C1804" s="2">
        <v>0</v>
      </c>
      <c r="D1804" s="2">
        <v>0</v>
      </c>
      <c r="E1804" s="2">
        <v>0</v>
      </c>
      <c r="F1804" s="2">
        <v>0</v>
      </c>
      <c r="G1804" s="2">
        <v>0</v>
      </c>
      <c r="H1804" s="2">
        <f t="shared" si="56"/>
        <v>0</v>
      </c>
      <c r="J1804">
        <f t="shared" si="57"/>
        <v>3</v>
      </c>
    </row>
    <row r="1805" spans="1:10" x14ac:dyDescent="0.25">
      <c r="A1805" s="1">
        <v>42079</v>
      </c>
      <c r="B1805" s="4" t="s">
        <v>22</v>
      </c>
      <c r="C1805" s="2">
        <v>0</v>
      </c>
      <c r="D1805" s="2">
        <v>0</v>
      </c>
      <c r="E1805" s="2">
        <v>0</v>
      </c>
      <c r="F1805" s="2">
        <v>0</v>
      </c>
      <c r="G1805" s="2">
        <v>0</v>
      </c>
      <c r="H1805" s="2">
        <f t="shared" si="56"/>
        <v>0</v>
      </c>
      <c r="J1805">
        <f t="shared" si="57"/>
        <v>3</v>
      </c>
    </row>
    <row r="1806" spans="1:10" x14ac:dyDescent="0.25">
      <c r="A1806" s="1">
        <v>42079</v>
      </c>
      <c r="B1806" s="4" t="s">
        <v>23</v>
      </c>
      <c r="C1806" s="2">
        <v>0</v>
      </c>
      <c r="D1806" s="2">
        <v>0</v>
      </c>
      <c r="E1806" s="2">
        <v>0</v>
      </c>
      <c r="F1806" s="2">
        <v>0</v>
      </c>
      <c r="G1806" s="2">
        <v>0</v>
      </c>
      <c r="H1806" s="2">
        <f t="shared" si="56"/>
        <v>0</v>
      </c>
      <c r="J1806">
        <f t="shared" si="57"/>
        <v>3</v>
      </c>
    </row>
    <row r="1807" spans="1:10" x14ac:dyDescent="0.25">
      <c r="A1807" s="1">
        <v>42080</v>
      </c>
      <c r="B1807" s="4" t="s">
        <v>0</v>
      </c>
      <c r="C1807" s="2">
        <v>0</v>
      </c>
      <c r="D1807" s="2">
        <v>0</v>
      </c>
      <c r="E1807" s="2">
        <v>0</v>
      </c>
      <c r="F1807" s="2">
        <v>0</v>
      </c>
      <c r="G1807" s="2">
        <v>0</v>
      </c>
      <c r="H1807" s="2">
        <f t="shared" si="56"/>
        <v>0</v>
      </c>
      <c r="J1807">
        <f t="shared" si="57"/>
        <v>3</v>
      </c>
    </row>
    <row r="1808" spans="1:10" x14ac:dyDescent="0.25">
      <c r="A1808" s="1">
        <v>42080</v>
      </c>
      <c r="B1808" s="4" t="s">
        <v>1</v>
      </c>
      <c r="C1808" s="2">
        <v>0</v>
      </c>
      <c r="D1808" s="2">
        <v>0</v>
      </c>
      <c r="E1808" s="2">
        <v>0</v>
      </c>
      <c r="F1808" s="2">
        <v>0</v>
      </c>
      <c r="G1808" s="2">
        <v>0</v>
      </c>
      <c r="H1808" s="2">
        <f t="shared" si="56"/>
        <v>0</v>
      </c>
      <c r="J1808">
        <f t="shared" si="57"/>
        <v>3</v>
      </c>
    </row>
    <row r="1809" spans="1:10" x14ac:dyDescent="0.25">
      <c r="A1809" s="1">
        <v>42080</v>
      </c>
      <c r="B1809" s="4" t="s">
        <v>2</v>
      </c>
      <c r="C1809" s="2">
        <v>0</v>
      </c>
      <c r="D1809" s="2">
        <v>0</v>
      </c>
      <c r="E1809" s="2">
        <v>0</v>
      </c>
      <c r="F1809" s="2">
        <v>0</v>
      </c>
      <c r="G1809" s="2">
        <v>0</v>
      </c>
      <c r="H1809" s="2">
        <f t="shared" si="56"/>
        <v>0</v>
      </c>
      <c r="J1809">
        <f t="shared" si="57"/>
        <v>3</v>
      </c>
    </row>
    <row r="1810" spans="1:10" x14ac:dyDescent="0.25">
      <c r="A1810" s="1">
        <v>42080</v>
      </c>
      <c r="B1810" s="4" t="s">
        <v>3</v>
      </c>
      <c r="C1810" s="2">
        <v>0</v>
      </c>
      <c r="D1810" s="2">
        <v>0</v>
      </c>
      <c r="E1810" s="2">
        <v>0</v>
      </c>
      <c r="F1810" s="2">
        <v>0</v>
      </c>
      <c r="G1810" s="2">
        <v>0</v>
      </c>
      <c r="H1810" s="2">
        <f t="shared" si="56"/>
        <v>0</v>
      </c>
      <c r="J1810">
        <f t="shared" si="57"/>
        <v>3</v>
      </c>
    </row>
    <row r="1811" spans="1:10" x14ac:dyDescent="0.25">
      <c r="A1811" s="1">
        <v>42080</v>
      </c>
      <c r="B1811" s="4" t="s">
        <v>4</v>
      </c>
      <c r="C1811" s="2">
        <v>0</v>
      </c>
      <c r="D1811" s="2">
        <v>0</v>
      </c>
      <c r="E1811" s="2">
        <v>0</v>
      </c>
      <c r="F1811" s="2">
        <v>0</v>
      </c>
      <c r="G1811" s="2">
        <v>0</v>
      </c>
      <c r="H1811" s="2">
        <f t="shared" si="56"/>
        <v>0</v>
      </c>
      <c r="J1811">
        <f t="shared" si="57"/>
        <v>3</v>
      </c>
    </row>
    <row r="1812" spans="1:10" x14ac:dyDescent="0.25">
      <c r="A1812" s="1">
        <v>42080</v>
      </c>
      <c r="B1812" s="4" t="s">
        <v>5</v>
      </c>
      <c r="C1812" s="2">
        <v>0</v>
      </c>
      <c r="D1812" s="2">
        <v>0</v>
      </c>
      <c r="E1812" s="2">
        <v>0</v>
      </c>
      <c r="F1812" s="2">
        <v>0</v>
      </c>
      <c r="G1812" s="2">
        <v>0</v>
      </c>
      <c r="H1812" s="2">
        <f t="shared" si="56"/>
        <v>0</v>
      </c>
      <c r="J1812">
        <f t="shared" si="57"/>
        <v>3</v>
      </c>
    </row>
    <row r="1813" spans="1:10" x14ac:dyDescent="0.25">
      <c r="A1813" s="1">
        <v>42080</v>
      </c>
      <c r="B1813" s="4" t="s">
        <v>6</v>
      </c>
      <c r="C1813" s="2">
        <v>20.01155</v>
      </c>
      <c r="D1813" s="2">
        <v>10.08695</v>
      </c>
      <c r="E1813" s="2">
        <v>5.3957999999999995</v>
      </c>
      <c r="F1813" s="2">
        <v>0.37229999999999996</v>
      </c>
      <c r="G1813" s="2">
        <v>4.9163999999999994</v>
      </c>
      <c r="H1813" s="2">
        <f t="shared" si="56"/>
        <v>40.783000000000001</v>
      </c>
      <c r="J1813">
        <f t="shared" si="57"/>
        <v>3</v>
      </c>
    </row>
    <row r="1814" spans="1:10" x14ac:dyDescent="0.25">
      <c r="A1814" s="1">
        <v>42080</v>
      </c>
      <c r="B1814" s="4" t="s">
        <v>7</v>
      </c>
      <c r="C1814" s="2">
        <v>943.87485000000004</v>
      </c>
      <c r="D1814" s="2">
        <v>475.75094999999999</v>
      </c>
      <c r="E1814" s="2">
        <v>254.50104999999999</v>
      </c>
      <c r="F1814" s="2">
        <v>17.570349999999998</v>
      </c>
      <c r="G1814" s="2">
        <v>231.88254999999998</v>
      </c>
      <c r="H1814" s="2">
        <f t="shared" si="56"/>
        <v>1923.5797500000001</v>
      </c>
      <c r="J1814">
        <f t="shared" si="57"/>
        <v>3</v>
      </c>
    </row>
    <row r="1815" spans="1:10" x14ac:dyDescent="0.25">
      <c r="A1815" s="1">
        <v>42080</v>
      </c>
      <c r="B1815" s="4" t="s">
        <v>8</v>
      </c>
      <c r="C1815" s="2">
        <v>3038.40915</v>
      </c>
      <c r="D1815" s="2">
        <v>1531.4823999999999</v>
      </c>
      <c r="E1815" s="2">
        <v>819.25804999999991</v>
      </c>
      <c r="F1815" s="2">
        <v>56.559000000000005</v>
      </c>
      <c r="G1815" s="2">
        <v>746.44960000000003</v>
      </c>
      <c r="H1815" s="2">
        <f t="shared" si="56"/>
        <v>6192.1582000000008</v>
      </c>
      <c r="J1815">
        <f t="shared" si="57"/>
        <v>3</v>
      </c>
    </row>
    <row r="1816" spans="1:10" x14ac:dyDescent="0.25">
      <c r="A1816" s="1">
        <v>42080</v>
      </c>
      <c r="B1816" s="4" t="s">
        <v>9</v>
      </c>
      <c r="C1816" s="2">
        <v>6026.7898500000001</v>
      </c>
      <c r="D1816" s="2">
        <v>3037.7478499999997</v>
      </c>
      <c r="E1816" s="2">
        <v>1625.02745</v>
      </c>
      <c r="F1816" s="2">
        <v>112.18725000000001</v>
      </c>
      <c r="G1816" s="2">
        <v>1480.6081999999999</v>
      </c>
      <c r="H1816" s="2">
        <f t="shared" si="56"/>
        <v>12282.360600000002</v>
      </c>
      <c r="J1816">
        <f t="shared" si="57"/>
        <v>3</v>
      </c>
    </row>
    <row r="1817" spans="1:10" x14ac:dyDescent="0.25">
      <c r="A1817" s="1">
        <v>42080</v>
      </c>
      <c r="B1817" s="4" t="s">
        <v>10</v>
      </c>
      <c r="C1817" s="2">
        <v>8418.1611499999999</v>
      </c>
      <c r="D1817" s="2">
        <v>4243.0962999999992</v>
      </c>
      <c r="E1817" s="2">
        <v>2269.82215</v>
      </c>
      <c r="F1817" s="2">
        <v>156.70259999999999</v>
      </c>
      <c r="G1817" s="2">
        <v>2068.0992999999999</v>
      </c>
      <c r="H1817" s="2">
        <f t="shared" si="56"/>
        <v>17155.8815</v>
      </c>
      <c r="J1817">
        <f t="shared" si="57"/>
        <v>3</v>
      </c>
    </row>
    <row r="1818" spans="1:10" x14ac:dyDescent="0.25">
      <c r="A1818" s="1">
        <v>42080</v>
      </c>
      <c r="B1818" s="4" t="s">
        <v>11</v>
      </c>
      <c r="C1818" s="2">
        <v>9848.9814499999993</v>
      </c>
      <c r="D1818" s="2">
        <v>4964.2881499999994</v>
      </c>
      <c r="E1818" s="2">
        <v>2655.6201499999997</v>
      </c>
      <c r="F1818" s="2">
        <v>183.3365</v>
      </c>
      <c r="G1818" s="2">
        <v>2419.61085</v>
      </c>
      <c r="H1818" s="2">
        <f t="shared" si="56"/>
        <v>20071.837100000001</v>
      </c>
      <c r="J1818">
        <f t="shared" si="57"/>
        <v>3</v>
      </c>
    </row>
    <row r="1819" spans="1:10" x14ac:dyDescent="0.25">
      <c r="A1819" s="1">
        <v>42080</v>
      </c>
      <c r="B1819" s="4" t="s">
        <v>12</v>
      </c>
      <c r="C1819" s="2">
        <v>10259.21695</v>
      </c>
      <c r="D1819" s="2">
        <v>5171.0634</v>
      </c>
      <c r="E1819" s="2">
        <v>2766.23405</v>
      </c>
      <c r="F1819" s="2">
        <v>190.97290000000001</v>
      </c>
      <c r="G1819" s="2">
        <v>2520.39365</v>
      </c>
      <c r="H1819" s="2">
        <f t="shared" si="56"/>
        <v>20907.880949999999</v>
      </c>
      <c r="J1819">
        <f t="shared" si="57"/>
        <v>3</v>
      </c>
    </row>
    <row r="1820" spans="1:10" x14ac:dyDescent="0.25">
      <c r="A1820" s="1">
        <v>42080</v>
      </c>
      <c r="B1820" s="4" t="s">
        <v>13</v>
      </c>
      <c r="C1820" s="2">
        <v>8238.0580499999996</v>
      </c>
      <c r="D1820" s="2">
        <v>4152.3171499999999</v>
      </c>
      <c r="E1820" s="2">
        <v>2221.2608</v>
      </c>
      <c r="F1820" s="2">
        <v>153.34934999999999</v>
      </c>
      <c r="G1820" s="2">
        <v>2023.8534</v>
      </c>
      <c r="H1820" s="2">
        <f t="shared" si="56"/>
        <v>16788.838749999999</v>
      </c>
      <c r="J1820">
        <f t="shared" si="57"/>
        <v>3</v>
      </c>
    </row>
    <row r="1821" spans="1:10" x14ac:dyDescent="0.25">
      <c r="A1821" s="1">
        <v>42080</v>
      </c>
      <c r="B1821" s="4" t="s">
        <v>14</v>
      </c>
      <c r="C1821" s="2">
        <v>8298.0918499999989</v>
      </c>
      <c r="D1821" s="2">
        <v>4182.5762999999997</v>
      </c>
      <c r="E1821" s="2">
        <v>2237.4481999999998</v>
      </c>
      <c r="F1821" s="2">
        <v>154.46709999999999</v>
      </c>
      <c r="G1821" s="2">
        <v>2038.60175</v>
      </c>
      <c r="H1821" s="2">
        <f t="shared" si="56"/>
        <v>16911.185199999996</v>
      </c>
      <c r="J1821">
        <f t="shared" si="57"/>
        <v>3</v>
      </c>
    </row>
    <row r="1822" spans="1:10" x14ac:dyDescent="0.25">
      <c r="A1822" s="1">
        <v>42080</v>
      </c>
      <c r="B1822" s="4" t="s">
        <v>15</v>
      </c>
      <c r="C1822" s="2">
        <v>6366.9844999999996</v>
      </c>
      <c r="D1822" s="2">
        <v>3209.2200499999999</v>
      </c>
      <c r="E1822" s="2">
        <v>1716.7552000000001</v>
      </c>
      <c r="F1822" s="2">
        <v>118.51975</v>
      </c>
      <c r="G1822" s="2">
        <v>1564.18445</v>
      </c>
      <c r="H1822" s="2">
        <f t="shared" si="56"/>
        <v>12975.663949999998</v>
      </c>
      <c r="J1822">
        <f t="shared" si="57"/>
        <v>3</v>
      </c>
    </row>
    <row r="1823" spans="1:10" x14ac:dyDescent="0.25">
      <c r="A1823" s="1">
        <v>42080</v>
      </c>
      <c r="B1823" s="4" t="s">
        <v>16</v>
      </c>
      <c r="C1823" s="2">
        <v>3638.7531000000004</v>
      </c>
      <c r="D1823" s="2">
        <v>1834.0798499999999</v>
      </c>
      <c r="E1823" s="2">
        <v>981.13204999999994</v>
      </c>
      <c r="F1823" s="2">
        <v>67.734800000000007</v>
      </c>
      <c r="G1823" s="2">
        <v>893.93650000000002</v>
      </c>
      <c r="H1823" s="2">
        <f t="shared" si="56"/>
        <v>7415.6363000000001</v>
      </c>
      <c r="J1823">
        <f t="shared" si="57"/>
        <v>3</v>
      </c>
    </row>
    <row r="1824" spans="1:10" x14ac:dyDescent="0.25">
      <c r="A1824" s="1">
        <v>42080</v>
      </c>
      <c r="B1824" s="4" t="s">
        <v>17</v>
      </c>
      <c r="C1824" s="2">
        <v>1257.3879999999999</v>
      </c>
      <c r="D1824" s="2">
        <v>633.77445</v>
      </c>
      <c r="E1824" s="2">
        <v>339.03439999999995</v>
      </c>
      <c r="F1824" s="2">
        <v>23.4056</v>
      </c>
      <c r="G1824" s="2">
        <v>308.90359999999998</v>
      </c>
      <c r="H1824" s="2">
        <f t="shared" si="56"/>
        <v>2562.50605</v>
      </c>
      <c r="J1824">
        <f t="shared" si="57"/>
        <v>3</v>
      </c>
    </row>
    <row r="1825" spans="1:10" x14ac:dyDescent="0.25">
      <c r="A1825" s="1">
        <v>42080</v>
      </c>
      <c r="B1825" s="4" t="s">
        <v>18</v>
      </c>
      <c r="C1825" s="2">
        <v>186.7739</v>
      </c>
      <c r="D1825" s="2">
        <v>94.141749999999988</v>
      </c>
      <c r="E1825" s="2">
        <v>50.360799999999998</v>
      </c>
      <c r="F1825" s="2">
        <v>3.4764999999999997</v>
      </c>
      <c r="G1825" s="2">
        <v>45.884699999999995</v>
      </c>
      <c r="H1825" s="2">
        <f t="shared" si="56"/>
        <v>380.63764999999995</v>
      </c>
      <c r="J1825">
        <f t="shared" si="57"/>
        <v>3</v>
      </c>
    </row>
    <row r="1826" spans="1:10" x14ac:dyDescent="0.25">
      <c r="A1826" s="1">
        <v>42080</v>
      </c>
      <c r="B1826" s="4" t="s">
        <v>19</v>
      </c>
      <c r="C1826" s="2">
        <v>10.00535</v>
      </c>
      <c r="D1826" s="2">
        <v>5.04305</v>
      </c>
      <c r="E1826" s="2">
        <v>2.6978999999999997</v>
      </c>
      <c r="F1826" s="2">
        <v>0.18614999999999998</v>
      </c>
      <c r="G1826" s="2">
        <v>2.4581999999999997</v>
      </c>
      <c r="H1826" s="2">
        <f t="shared" si="56"/>
        <v>20.390650000000001</v>
      </c>
      <c r="J1826">
        <f t="shared" si="57"/>
        <v>3</v>
      </c>
    </row>
    <row r="1827" spans="1:10" x14ac:dyDescent="0.25">
      <c r="A1827" s="1">
        <v>42080</v>
      </c>
      <c r="B1827" s="4" t="s">
        <v>20</v>
      </c>
      <c r="C1827" s="2">
        <v>0</v>
      </c>
      <c r="D1827" s="2">
        <v>0</v>
      </c>
      <c r="E1827" s="2">
        <v>0</v>
      </c>
      <c r="F1827" s="2">
        <v>0</v>
      </c>
      <c r="G1827" s="2">
        <v>0</v>
      </c>
      <c r="H1827" s="2">
        <f t="shared" si="56"/>
        <v>0</v>
      </c>
      <c r="J1827">
        <f t="shared" si="57"/>
        <v>3</v>
      </c>
    </row>
    <row r="1828" spans="1:10" x14ac:dyDescent="0.25">
      <c r="A1828" s="1">
        <v>42080</v>
      </c>
      <c r="B1828" s="4" t="s">
        <v>21</v>
      </c>
      <c r="C1828" s="2">
        <v>0</v>
      </c>
      <c r="D1828" s="2">
        <v>0</v>
      </c>
      <c r="E1828" s="2">
        <v>0</v>
      </c>
      <c r="F1828" s="2">
        <v>0</v>
      </c>
      <c r="G1828" s="2">
        <v>0</v>
      </c>
      <c r="H1828" s="2">
        <f t="shared" si="56"/>
        <v>0</v>
      </c>
      <c r="J1828">
        <f t="shared" si="57"/>
        <v>3</v>
      </c>
    </row>
    <row r="1829" spans="1:10" x14ac:dyDescent="0.25">
      <c r="A1829" s="1">
        <v>42080</v>
      </c>
      <c r="B1829" s="4" t="s">
        <v>22</v>
      </c>
      <c r="C1829" s="2">
        <v>0</v>
      </c>
      <c r="D1829" s="2">
        <v>0</v>
      </c>
      <c r="E1829" s="2">
        <v>0</v>
      </c>
      <c r="F1829" s="2">
        <v>0</v>
      </c>
      <c r="G1829" s="2">
        <v>0</v>
      </c>
      <c r="H1829" s="2">
        <f t="shared" si="56"/>
        <v>0</v>
      </c>
      <c r="J1829">
        <f t="shared" si="57"/>
        <v>3</v>
      </c>
    </row>
    <row r="1830" spans="1:10" x14ac:dyDescent="0.25">
      <c r="A1830" s="1">
        <v>42080</v>
      </c>
      <c r="B1830" s="4" t="s">
        <v>23</v>
      </c>
      <c r="C1830" s="2">
        <v>0</v>
      </c>
      <c r="D1830" s="2">
        <v>0</v>
      </c>
      <c r="E1830" s="2">
        <v>0</v>
      </c>
      <c r="F1830" s="2">
        <v>0</v>
      </c>
      <c r="G1830" s="2">
        <v>0</v>
      </c>
      <c r="H1830" s="2">
        <f t="shared" si="56"/>
        <v>0</v>
      </c>
      <c r="J1830">
        <f t="shared" si="57"/>
        <v>3</v>
      </c>
    </row>
    <row r="1831" spans="1:10" x14ac:dyDescent="0.25">
      <c r="A1831" s="1">
        <v>42081</v>
      </c>
      <c r="B1831" s="4" t="s">
        <v>0</v>
      </c>
      <c r="C1831" s="2">
        <v>0</v>
      </c>
      <c r="D1831" s="2">
        <v>0</v>
      </c>
      <c r="E1831" s="2">
        <v>0</v>
      </c>
      <c r="F1831" s="2">
        <v>0</v>
      </c>
      <c r="G1831" s="2">
        <v>0</v>
      </c>
      <c r="H1831" s="2">
        <f t="shared" si="56"/>
        <v>0</v>
      </c>
      <c r="J1831">
        <f t="shared" si="57"/>
        <v>3</v>
      </c>
    </row>
    <row r="1832" spans="1:10" x14ac:dyDescent="0.25">
      <c r="A1832" s="1">
        <v>42081</v>
      </c>
      <c r="B1832" s="4" t="s">
        <v>1</v>
      </c>
      <c r="C1832" s="2">
        <v>0</v>
      </c>
      <c r="D1832" s="2">
        <v>0</v>
      </c>
      <c r="E1832" s="2">
        <v>0</v>
      </c>
      <c r="F1832" s="2">
        <v>0</v>
      </c>
      <c r="G1832" s="2">
        <v>0</v>
      </c>
      <c r="H1832" s="2">
        <f t="shared" si="56"/>
        <v>0</v>
      </c>
      <c r="J1832">
        <f t="shared" si="57"/>
        <v>3</v>
      </c>
    </row>
    <row r="1833" spans="1:10" x14ac:dyDescent="0.25">
      <c r="A1833" s="1">
        <v>42081</v>
      </c>
      <c r="B1833" s="4" t="s">
        <v>2</v>
      </c>
      <c r="C1833" s="2">
        <v>0</v>
      </c>
      <c r="D1833" s="2">
        <v>0</v>
      </c>
      <c r="E1833" s="2">
        <v>0</v>
      </c>
      <c r="F1833" s="2">
        <v>0</v>
      </c>
      <c r="G1833" s="2">
        <v>0</v>
      </c>
      <c r="H1833" s="2">
        <f t="shared" si="56"/>
        <v>0</v>
      </c>
      <c r="J1833">
        <f t="shared" si="57"/>
        <v>3</v>
      </c>
    </row>
    <row r="1834" spans="1:10" x14ac:dyDescent="0.25">
      <c r="A1834" s="1">
        <v>42081</v>
      </c>
      <c r="B1834" s="4" t="s">
        <v>3</v>
      </c>
      <c r="C1834" s="2">
        <v>0</v>
      </c>
      <c r="D1834" s="2">
        <v>0</v>
      </c>
      <c r="E1834" s="2">
        <v>0</v>
      </c>
      <c r="F1834" s="2">
        <v>0</v>
      </c>
      <c r="G1834" s="2">
        <v>0</v>
      </c>
      <c r="H1834" s="2">
        <f t="shared" si="56"/>
        <v>0</v>
      </c>
      <c r="J1834">
        <f t="shared" si="57"/>
        <v>3</v>
      </c>
    </row>
    <row r="1835" spans="1:10" x14ac:dyDescent="0.25">
      <c r="A1835" s="1">
        <v>42081</v>
      </c>
      <c r="B1835" s="4" t="s">
        <v>4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f t="shared" si="56"/>
        <v>0</v>
      </c>
      <c r="J1835">
        <f t="shared" si="57"/>
        <v>3</v>
      </c>
    </row>
    <row r="1836" spans="1:10" x14ac:dyDescent="0.25">
      <c r="A1836" s="1">
        <v>42081</v>
      </c>
      <c r="B1836" s="4" t="s">
        <v>5</v>
      </c>
      <c r="C1836" s="2">
        <v>0</v>
      </c>
      <c r="D1836" s="2">
        <v>0</v>
      </c>
      <c r="E1836" s="2">
        <v>0</v>
      </c>
      <c r="F1836" s="2">
        <v>0</v>
      </c>
      <c r="G1836" s="2">
        <v>0</v>
      </c>
      <c r="H1836" s="2">
        <f t="shared" si="56"/>
        <v>0</v>
      </c>
      <c r="J1836">
        <f t="shared" si="57"/>
        <v>3</v>
      </c>
    </row>
    <row r="1837" spans="1:10" x14ac:dyDescent="0.25">
      <c r="A1837" s="1">
        <v>42081</v>
      </c>
      <c r="B1837" s="4" t="s">
        <v>6</v>
      </c>
      <c r="C1837" s="2">
        <v>26.68235</v>
      </c>
      <c r="D1837" s="2">
        <v>13.448699999999999</v>
      </c>
      <c r="E1837" s="2">
        <v>7.1943999999999999</v>
      </c>
      <c r="F1837" s="2">
        <v>0.49639999999999995</v>
      </c>
      <c r="G1837" s="2">
        <v>6.5551999999999992</v>
      </c>
      <c r="H1837" s="2">
        <f t="shared" si="56"/>
        <v>54.377050000000004</v>
      </c>
      <c r="J1837">
        <f t="shared" si="57"/>
        <v>3</v>
      </c>
    </row>
    <row r="1838" spans="1:10" x14ac:dyDescent="0.25">
      <c r="A1838" s="1">
        <v>42081</v>
      </c>
      <c r="B1838" s="4" t="s">
        <v>7</v>
      </c>
      <c r="C1838" s="2">
        <v>673.71934999999996</v>
      </c>
      <c r="D1838" s="2">
        <v>339.58179999999999</v>
      </c>
      <c r="E1838" s="2">
        <v>181.65774999999999</v>
      </c>
      <c r="F1838" s="2">
        <v>12.540899999999999</v>
      </c>
      <c r="G1838" s="2">
        <v>165.5137</v>
      </c>
      <c r="H1838" s="2">
        <f t="shared" si="56"/>
        <v>1373.0135</v>
      </c>
      <c r="J1838">
        <f t="shared" si="57"/>
        <v>3</v>
      </c>
    </row>
    <row r="1839" spans="1:10" x14ac:dyDescent="0.25">
      <c r="A1839" s="1">
        <v>42081</v>
      </c>
      <c r="B1839" s="4" t="s">
        <v>8</v>
      </c>
      <c r="C1839" s="2">
        <v>2864.9759999999997</v>
      </c>
      <c r="D1839" s="2">
        <v>1444.0650000000001</v>
      </c>
      <c r="E1839" s="2">
        <v>772.49529999999993</v>
      </c>
      <c r="F1839" s="2">
        <v>53.330699999999993</v>
      </c>
      <c r="G1839" s="2">
        <v>703.84249999999997</v>
      </c>
      <c r="H1839" s="2">
        <f t="shared" si="56"/>
        <v>5838.709499999999</v>
      </c>
      <c r="J1839">
        <f t="shared" si="57"/>
        <v>3</v>
      </c>
    </row>
    <row r="1840" spans="1:10" x14ac:dyDescent="0.25">
      <c r="A1840" s="1">
        <v>42081</v>
      </c>
      <c r="B1840" s="4" t="s">
        <v>9</v>
      </c>
      <c r="C1840" s="2">
        <v>5553.1842999999999</v>
      </c>
      <c r="D1840" s="2">
        <v>2799.0313000000001</v>
      </c>
      <c r="E1840" s="2">
        <v>1497.3276999999998</v>
      </c>
      <c r="F1840" s="2">
        <v>103.37105</v>
      </c>
      <c r="G1840" s="2">
        <v>1364.25765</v>
      </c>
      <c r="H1840" s="2">
        <f t="shared" si="56"/>
        <v>11317.171999999999</v>
      </c>
      <c r="J1840">
        <f t="shared" si="57"/>
        <v>3</v>
      </c>
    </row>
    <row r="1841" spans="1:10" x14ac:dyDescent="0.25">
      <c r="A1841" s="1">
        <v>42081</v>
      </c>
      <c r="B1841" s="4" t="s">
        <v>10</v>
      </c>
      <c r="C1841" s="2">
        <v>8281.4156999999996</v>
      </c>
      <c r="D1841" s="2">
        <v>4174.1714999999995</v>
      </c>
      <c r="E1841" s="2">
        <v>2232.9517000000001</v>
      </c>
      <c r="F1841" s="2">
        <v>154.15684999999999</v>
      </c>
      <c r="G1841" s="2">
        <v>2034.5047499999998</v>
      </c>
      <c r="H1841" s="2">
        <f t="shared" si="56"/>
        <v>16877.200499999995</v>
      </c>
      <c r="J1841">
        <f t="shared" si="57"/>
        <v>3</v>
      </c>
    </row>
    <row r="1842" spans="1:10" x14ac:dyDescent="0.25">
      <c r="A1842" s="1">
        <v>42081</v>
      </c>
      <c r="B1842" s="4" t="s">
        <v>11</v>
      </c>
      <c r="C1842" s="2">
        <v>10055.766900000001</v>
      </c>
      <c r="D1842" s="2">
        <v>5068.5159999999996</v>
      </c>
      <c r="E1842" s="2">
        <v>2711.3767499999999</v>
      </c>
      <c r="F1842" s="2">
        <v>187.18615</v>
      </c>
      <c r="G1842" s="2">
        <v>2470.4119500000002</v>
      </c>
      <c r="H1842" s="2">
        <f t="shared" si="56"/>
        <v>20493.257750000004</v>
      </c>
      <c r="J1842">
        <f t="shared" si="57"/>
        <v>3</v>
      </c>
    </row>
    <row r="1843" spans="1:10" x14ac:dyDescent="0.25">
      <c r="A1843" s="1">
        <v>42081</v>
      </c>
      <c r="B1843" s="4" t="s">
        <v>12</v>
      </c>
      <c r="C1843" s="2">
        <v>11113.04025</v>
      </c>
      <c r="D1843" s="2">
        <v>5601.4251999999997</v>
      </c>
      <c r="E1843" s="2">
        <v>2996.4531499999998</v>
      </c>
      <c r="F1843" s="2">
        <v>206.86704999999998</v>
      </c>
      <c r="G1843" s="2">
        <v>2730.1532499999998</v>
      </c>
      <c r="H1843" s="2">
        <f t="shared" si="56"/>
        <v>22647.938900000001</v>
      </c>
      <c r="J1843">
        <f t="shared" si="57"/>
        <v>3</v>
      </c>
    </row>
    <row r="1844" spans="1:10" x14ac:dyDescent="0.25">
      <c r="A1844" s="1">
        <v>42081</v>
      </c>
      <c r="B1844" s="4" t="s">
        <v>13</v>
      </c>
      <c r="C1844" s="2">
        <v>10869.5671</v>
      </c>
      <c r="D1844" s="2">
        <v>5478.7047499999999</v>
      </c>
      <c r="E1844" s="2">
        <v>2930.8050999999996</v>
      </c>
      <c r="F1844" s="2">
        <v>202.33484999999999</v>
      </c>
      <c r="G1844" s="2">
        <v>2670.3387499999999</v>
      </c>
      <c r="H1844" s="2">
        <f t="shared" si="56"/>
        <v>22151.750550000001</v>
      </c>
      <c r="J1844">
        <f t="shared" si="57"/>
        <v>3</v>
      </c>
    </row>
    <row r="1845" spans="1:10" x14ac:dyDescent="0.25">
      <c r="A1845" s="1">
        <v>42081</v>
      </c>
      <c r="B1845" s="4" t="s">
        <v>14</v>
      </c>
      <c r="C1845" s="2">
        <v>8985.1527999999998</v>
      </c>
      <c r="D1845" s="2">
        <v>4528.8832999999995</v>
      </c>
      <c r="E1845" s="2">
        <v>2422.7031499999998</v>
      </c>
      <c r="F1845" s="2">
        <v>167.25704999999999</v>
      </c>
      <c r="G1845" s="2">
        <v>2207.3930500000001</v>
      </c>
      <c r="H1845" s="2">
        <f t="shared" si="56"/>
        <v>18311.389349999998</v>
      </c>
      <c r="J1845">
        <f t="shared" si="57"/>
        <v>3</v>
      </c>
    </row>
    <row r="1846" spans="1:10" x14ac:dyDescent="0.25">
      <c r="A1846" s="1">
        <v>42081</v>
      </c>
      <c r="B1846" s="4" t="s">
        <v>15</v>
      </c>
      <c r="C1846" s="2">
        <v>7454.2747500000005</v>
      </c>
      <c r="D1846" s="2">
        <v>3757.2584000000002</v>
      </c>
      <c r="E1846" s="2">
        <v>2009.92615</v>
      </c>
      <c r="F1846" s="2">
        <v>138.75995</v>
      </c>
      <c r="G1846" s="2">
        <v>1831.30035</v>
      </c>
      <c r="H1846" s="2">
        <f t="shared" si="56"/>
        <v>15191.5196</v>
      </c>
      <c r="J1846">
        <f t="shared" si="57"/>
        <v>3</v>
      </c>
    </row>
    <row r="1847" spans="1:10" x14ac:dyDescent="0.25">
      <c r="A1847" s="1">
        <v>42081</v>
      </c>
      <c r="B1847" s="4" t="s">
        <v>16</v>
      </c>
      <c r="C1847" s="2">
        <v>5059.5680499999999</v>
      </c>
      <c r="D1847" s="2">
        <v>2550.2286499999996</v>
      </c>
      <c r="E1847" s="2">
        <v>1364.2312999999999</v>
      </c>
      <c r="F1847" s="2">
        <v>94.182549999999992</v>
      </c>
      <c r="G1847" s="2">
        <v>1242.9898499999999</v>
      </c>
      <c r="H1847" s="2">
        <f t="shared" si="56"/>
        <v>10311.200399999998</v>
      </c>
      <c r="J1847">
        <f t="shared" si="57"/>
        <v>3</v>
      </c>
    </row>
    <row r="1848" spans="1:10" x14ac:dyDescent="0.25">
      <c r="A1848" s="1">
        <v>42081</v>
      </c>
      <c r="B1848" s="4" t="s">
        <v>17</v>
      </c>
      <c r="C1848" s="2">
        <v>1877.7435</v>
      </c>
      <c r="D1848" s="2">
        <v>946.45884999999998</v>
      </c>
      <c r="E1848" s="2">
        <v>506.30334999999997</v>
      </c>
      <c r="F1848" s="2">
        <v>34.953699999999998</v>
      </c>
      <c r="G1848" s="2">
        <v>461.30775</v>
      </c>
      <c r="H1848" s="2">
        <f t="shared" si="56"/>
        <v>3826.7671500000001</v>
      </c>
      <c r="J1848">
        <f t="shared" si="57"/>
        <v>3</v>
      </c>
    </row>
    <row r="1849" spans="1:10" x14ac:dyDescent="0.25">
      <c r="A1849" s="1">
        <v>42081</v>
      </c>
      <c r="B1849" s="4" t="s">
        <v>18</v>
      </c>
      <c r="C1849" s="2">
        <v>273.49005</v>
      </c>
      <c r="D1849" s="2">
        <v>137.85045</v>
      </c>
      <c r="E1849" s="2">
        <v>73.742599999999996</v>
      </c>
      <c r="F1849" s="2">
        <v>5.0906500000000001</v>
      </c>
      <c r="G1849" s="2">
        <v>67.188249999999996</v>
      </c>
      <c r="H1849" s="2">
        <f t="shared" si="56"/>
        <v>557.36199999999997</v>
      </c>
      <c r="J1849">
        <f t="shared" si="57"/>
        <v>3</v>
      </c>
    </row>
    <row r="1850" spans="1:10" x14ac:dyDescent="0.25">
      <c r="A1850" s="1">
        <v>42081</v>
      </c>
      <c r="B1850" s="4" t="s">
        <v>19</v>
      </c>
      <c r="C1850" s="2">
        <v>10.00535</v>
      </c>
      <c r="D1850" s="2">
        <v>5.04305</v>
      </c>
      <c r="E1850" s="2">
        <v>2.6978999999999997</v>
      </c>
      <c r="F1850" s="2">
        <v>0.18614999999999998</v>
      </c>
      <c r="G1850" s="2">
        <v>2.4581999999999997</v>
      </c>
      <c r="H1850" s="2">
        <f t="shared" si="56"/>
        <v>20.390650000000001</v>
      </c>
      <c r="J1850">
        <f t="shared" si="57"/>
        <v>3</v>
      </c>
    </row>
    <row r="1851" spans="1:10" x14ac:dyDescent="0.25">
      <c r="A1851" s="1">
        <v>42081</v>
      </c>
      <c r="B1851" s="4" t="s">
        <v>20</v>
      </c>
      <c r="C1851" s="2">
        <v>0</v>
      </c>
      <c r="D1851" s="2">
        <v>0</v>
      </c>
      <c r="E1851" s="2">
        <v>0</v>
      </c>
      <c r="F1851" s="2">
        <v>0</v>
      </c>
      <c r="G1851" s="2">
        <v>0</v>
      </c>
      <c r="H1851" s="2">
        <f t="shared" si="56"/>
        <v>0</v>
      </c>
      <c r="J1851">
        <f t="shared" si="57"/>
        <v>3</v>
      </c>
    </row>
    <row r="1852" spans="1:10" x14ac:dyDescent="0.25">
      <c r="A1852" s="1">
        <v>42081</v>
      </c>
      <c r="B1852" s="4" t="s">
        <v>21</v>
      </c>
      <c r="C1852" s="2">
        <v>0</v>
      </c>
      <c r="D1852" s="2">
        <v>0</v>
      </c>
      <c r="E1852" s="2">
        <v>0</v>
      </c>
      <c r="F1852" s="2">
        <v>0</v>
      </c>
      <c r="G1852" s="2">
        <v>0</v>
      </c>
      <c r="H1852" s="2">
        <f t="shared" si="56"/>
        <v>0</v>
      </c>
      <c r="J1852">
        <f t="shared" si="57"/>
        <v>3</v>
      </c>
    </row>
    <row r="1853" spans="1:10" x14ac:dyDescent="0.25">
      <c r="A1853" s="1">
        <v>42081</v>
      </c>
      <c r="B1853" s="4" t="s">
        <v>22</v>
      </c>
      <c r="C1853" s="2">
        <v>0</v>
      </c>
      <c r="D1853" s="2">
        <v>0</v>
      </c>
      <c r="E1853" s="2">
        <v>0</v>
      </c>
      <c r="F1853" s="2">
        <v>0</v>
      </c>
      <c r="G1853" s="2">
        <v>0</v>
      </c>
      <c r="H1853" s="2">
        <f t="shared" si="56"/>
        <v>0</v>
      </c>
      <c r="J1853">
        <f t="shared" si="57"/>
        <v>3</v>
      </c>
    </row>
    <row r="1854" spans="1:10" x14ac:dyDescent="0.25">
      <c r="A1854" s="1">
        <v>42081</v>
      </c>
      <c r="B1854" s="4" t="s">
        <v>23</v>
      </c>
      <c r="C1854" s="2">
        <v>0</v>
      </c>
      <c r="D1854" s="2">
        <v>0</v>
      </c>
      <c r="E1854" s="2">
        <v>0</v>
      </c>
      <c r="F1854" s="2">
        <v>0</v>
      </c>
      <c r="G1854" s="2">
        <v>0</v>
      </c>
      <c r="H1854" s="2">
        <f t="shared" si="56"/>
        <v>0</v>
      </c>
      <c r="J1854">
        <f t="shared" si="57"/>
        <v>3</v>
      </c>
    </row>
    <row r="1855" spans="1:10" x14ac:dyDescent="0.25">
      <c r="A1855" s="1">
        <v>42082</v>
      </c>
      <c r="B1855" s="4" t="s">
        <v>0</v>
      </c>
      <c r="C1855" s="2">
        <v>0</v>
      </c>
      <c r="D1855" s="2">
        <v>0</v>
      </c>
      <c r="E1855" s="2">
        <v>0</v>
      </c>
      <c r="F1855" s="2">
        <v>0</v>
      </c>
      <c r="G1855" s="2">
        <v>0</v>
      </c>
      <c r="H1855" s="2">
        <f t="shared" si="56"/>
        <v>0</v>
      </c>
      <c r="J1855">
        <f t="shared" si="57"/>
        <v>3</v>
      </c>
    </row>
    <row r="1856" spans="1:10" x14ac:dyDescent="0.25">
      <c r="A1856" s="1">
        <v>42082</v>
      </c>
      <c r="B1856" s="4" t="s">
        <v>1</v>
      </c>
      <c r="C1856" s="2">
        <v>0</v>
      </c>
      <c r="D1856" s="2">
        <v>0</v>
      </c>
      <c r="E1856" s="2">
        <v>0</v>
      </c>
      <c r="F1856" s="2">
        <v>0</v>
      </c>
      <c r="G1856" s="2">
        <v>0</v>
      </c>
      <c r="H1856" s="2">
        <f t="shared" si="56"/>
        <v>0</v>
      </c>
      <c r="J1856">
        <f t="shared" si="57"/>
        <v>3</v>
      </c>
    </row>
    <row r="1857" spans="1:10" x14ac:dyDescent="0.25">
      <c r="A1857" s="1">
        <v>42082</v>
      </c>
      <c r="B1857" s="4" t="s">
        <v>2</v>
      </c>
      <c r="C1857" s="2">
        <v>0</v>
      </c>
      <c r="D1857" s="2">
        <v>0</v>
      </c>
      <c r="E1857" s="2">
        <v>0</v>
      </c>
      <c r="F1857" s="2">
        <v>0</v>
      </c>
      <c r="G1857" s="2">
        <v>0</v>
      </c>
      <c r="H1857" s="2">
        <f t="shared" si="56"/>
        <v>0</v>
      </c>
      <c r="J1857">
        <f t="shared" si="57"/>
        <v>3</v>
      </c>
    </row>
    <row r="1858" spans="1:10" x14ac:dyDescent="0.25">
      <c r="A1858" s="1">
        <v>42082</v>
      </c>
      <c r="B1858" s="4" t="s">
        <v>3</v>
      </c>
      <c r="C1858" s="2">
        <v>0</v>
      </c>
      <c r="D1858" s="2">
        <v>0</v>
      </c>
      <c r="E1858" s="2">
        <v>0</v>
      </c>
      <c r="F1858" s="2">
        <v>0</v>
      </c>
      <c r="G1858" s="2">
        <v>0</v>
      </c>
      <c r="H1858" s="2">
        <f t="shared" si="56"/>
        <v>0</v>
      </c>
      <c r="J1858">
        <f t="shared" si="57"/>
        <v>3</v>
      </c>
    </row>
    <row r="1859" spans="1:10" x14ac:dyDescent="0.25">
      <c r="A1859" s="1">
        <v>42082</v>
      </c>
      <c r="B1859" s="4" t="s">
        <v>4</v>
      </c>
      <c r="C1859" s="2">
        <v>0</v>
      </c>
      <c r="D1859" s="2">
        <v>0</v>
      </c>
      <c r="E1859" s="2">
        <v>0</v>
      </c>
      <c r="F1859" s="2">
        <v>0</v>
      </c>
      <c r="G1859" s="2">
        <v>0</v>
      </c>
      <c r="H1859" s="2">
        <f t="shared" si="56"/>
        <v>0</v>
      </c>
      <c r="J1859">
        <f t="shared" si="57"/>
        <v>3</v>
      </c>
    </row>
    <row r="1860" spans="1:10" x14ac:dyDescent="0.25">
      <c r="A1860" s="1">
        <v>42082</v>
      </c>
      <c r="B1860" s="4" t="s">
        <v>5</v>
      </c>
      <c r="C1860" s="2">
        <v>0</v>
      </c>
      <c r="D1860" s="2">
        <v>0</v>
      </c>
      <c r="E1860" s="2">
        <v>0</v>
      </c>
      <c r="F1860" s="2">
        <v>0</v>
      </c>
      <c r="G1860" s="2">
        <v>0</v>
      </c>
      <c r="H1860" s="2">
        <f t="shared" si="56"/>
        <v>0</v>
      </c>
      <c r="J1860">
        <f t="shared" si="57"/>
        <v>3</v>
      </c>
    </row>
    <row r="1861" spans="1:10" x14ac:dyDescent="0.25">
      <c r="A1861" s="1">
        <v>42082</v>
      </c>
      <c r="B1861" s="4" t="s">
        <v>6</v>
      </c>
      <c r="C1861" s="2">
        <v>33.3523</v>
      </c>
      <c r="D1861" s="2">
        <v>16.811299999999999</v>
      </c>
      <c r="E1861" s="2">
        <v>8.9930000000000003</v>
      </c>
      <c r="F1861" s="2">
        <v>0.62049999999999994</v>
      </c>
      <c r="G1861" s="2">
        <v>8.1940000000000008</v>
      </c>
      <c r="H1861" s="2">
        <f t="shared" si="56"/>
        <v>67.971100000000007</v>
      </c>
      <c r="J1861">
        <f t="shared" si="57"/>
        <v>3</v>
      </c>
    </row>
    <row r="1862" spans="1:10" x14ac:dyDescent="0.25">
      <c r="A1862" s="1">
        <v>42082</v>
      </c>
      <c r="B1862" s="4" t="s">
        <v>7</v>
      </c>
      <c r="C1862" s="2">
        <v>1010.57945</v>
      </c>
      <c r="D1862" s="2">
        <v>509.37355000000002</v>
      </c>
      <c r="E1862" s="2">
        <v>272.4862</v>
      </c>
      <c r="F1862" s="2">
        <v>18.811350000000001</v>
      </c>
      <c r="G1862" s="2">
        <v>248.27055000000001</v>
      </c>
      <c r="H1862" s="2">
        <f t="shared" si="56"/>
        <v>2059.5210999999999</v>
      </c>
      <c r="J1862">
        <f t="shared" si="57"/>
        <v>3</v>
      </c>
    </row>
    <row r="1863" spans="1:10" x14ac:dyDescent="0.25">
      <c r="A1863" s="1">
        <v>42082</v>
      </c>
      <c r="B1863" s="4" t="s">
        <v>8</v>
      </c>
      <c r="C1863" s="2">
        <v>3642.0885000000003</v>
      </c>
      <c r="D1863" s="2">
        <v>1835.76115</v>
      </c>
      <c r="E1863" s="2">
        <v>982.03134999999986</v>
      </c>
      <c r="F1863" s="2">
        <v>67.796849999999992</v>
      </c>
      <c r="G1863" s="2">
        <v>894.7559</v>
      </c>
      <c r="H1863" s="2">
        <f t="shared" si="56"/>
        <v>7422.4337500000001</v>
      </c>
      <c r="J1863">
        <f t="shared" si="57"/>
        <v>3</v>
      </c>
    </row>
    <row r="1864" spans="1:10" x14ac:dyDescent="0.25">
      <c r="A1864" s="1">
        <v>42082</v>
      </c>
      <c r="B1864" s="4" t="s">
        <v>9</v>
      </c>
      <c r="C1864" s="2">
        <v>6963.9938999999995</v>
      </c>
      <c r="D1864" s="2">
        <v>3510.1370500000003</v>
      </c>
      <c r="E1864" s="2">
        <v>1877.7299</v>
      </c>
      <c r="F1864" s="2">
        <v>129.6335</v>
      </c>
      <c r="G1864" s="2">
        <v>1710.8527999999999</v>
      </c>
      <c r="H1864" s="2">
        <f t="shared" ref="H1864:H1927" si="58">SUM(C1864:G1864)</f>
        <v>14192.34715</v>
      </c>
      <c r="J1864">
        <f t="shared" ref="J1864:J1927" si="59">MONTH(A1864)</f>
        <v>3</v>
      </c>
    </row>
    <row r="1865" spans="1:10" x14ac:dyDescent="0.25">
      <c r="A1865" s="1">
        <v>42082</v>
      </c>
      <c r="B1865" s="4" t="s">
        <v>10</v>
      </c>
      <c r="C1865" s="2">
        <v>9528.7983500000009</v>
      </c>
      <c r="D1865" s="2">
        <v>4802.9029</v>
      </c>
      <c r="E1865" s="2">
        <v>2569.2882</v>
      </c>
      <c r="F1865" s="2">
        <v>177.37629999999999</v>
      </c>
      <c r="G1865" s="2">
        <v>2340.951</v>
      </c>
      <c r="H1865" s="2">
        <f t="shared" si="58"/>
        <v>19419.316750000002</v>
      </c>
      <c r="J1865">
        <f t="shared" si="59"/>
        <v>3</v>
      </c>
    </row>
    <row r="1866" spans="1:10" x14ac:dyDescent="0.25">
      <c r="A1866" s="1">
        <v>42082</v>
      </c>
      <c r="B1866" s="4" t="s">
        <v>11</v>
      </c>
      <c r="C1866" s="2">
        <v>11319.824850000001</v>
      </c>
      <c r="D1866" s="2">
        <v>5705.6530499999999</v>
      </c>
      <c r="E1866" s="2">
        <v>3052.20975</v>
      </c>
      <c r="F1866" s="2">
        <v>210.71585000000002</v>
      </c>
      <c r="G1866" s="2">
        <v>2780.9543499999995</v>
      </c>
      <c r="H1866" s="2">
        <f t="shared" si="58"/>
        <v>23069.35785</v>
      </c>
      <c r="J1866">
        <f t="shared" si="59"/>
        <v>3</v>
      </c>
    </row>
    <row r="1867" spans="1:10" x14ac:dyDescent="0.25">
      <c r="A1867" s="1">
        <v>42082</v>
      </c>
      <c r="B1867" s="4" t="s">
        <v>12</v>
      </c>
      <c r="C1867" s="2">
        <v>12403.779700000001</v>
      </c>
      <c r="D1867" s="2">
        <v>6252.0109499999999</v>
      </c>
      <c r="E1867" s="2">
        <v>3344.4805499999998</v>
      </c>
      <c r="F1867" s="2">
        <v>230.89399999999998</v>
      </c>
      <c r="G1867" s="2">
        <v>3047.2508499999999</v>
      </c>
      <c r="H1867" s="2">
        <f t="shared" si="58"/>
        <v>25278.416050000003</v>
      </c>
      <c r="J1867">
        <f t="shared" si="59"/>
        <v>3</v>
      </c>
    </row>
    <row r="1868" spans="1:10" x14ac:dyDescent="0.25">
      <c r="A1868" s="1">
        <v>42082</v>
      </c>
      <c r="B1868" s="4" t="s">
        <v>13</v>
      </c>
      <c r="C1868" s="2">
        <v>12557.201299999999</v>
      </c>
      <c r="D1868" s="2">
        <v>6329.3413999999993</v>
      </c>
      <c r="E1868" s="2">
        <v>3385.8483500000002</v>
      </c>
      <c r="F1868" s="2">
        <v>233.75</v>
      </c>
      <c r="G1868" s="2">
        <v>3084.9423999999999</v>
      </c>
      <c r="H1868" s="2">
        <f t="shared" si="58"/>
        <v>25591.083449999998</v>
      </c>
      <c r="J1868">
        <f t="shared" si="59"/>
        <v>3</v>
      </c>
    </row>
    <row r="1869" spans="1:10" x14ac:dyDescent="0.25">
      <c r="A1869" s="1">
        <v>42082</v>
      </c>
      <c r="B1869" s="4" t="s">
        <v>14</v>
      </c>
      <c r="C1869" s="2">
        <v>11793.430399999999</v>
      </c>
      <c r="D1869" s="2">
        <v>5944.3696</v>
      </c>
      <c r="E1869" s="2">
        <v>3179.9095000000002</v>
      </c>
      <c r="F1869" s="2">
        <v>219.53205000000003</v>
      </c>
      <c r="G1869" s="2">
        <v>2897.3057499999995</v>
      </c>
      <c r="H1869" s="2">
        <f t="shared" si="58"/>
        <v>24034.547300000002</v>
      </c>
      <c r="J1869">
        <f t="shared" si="59"/>
        <v>3</v>
      </c>
    </row>
    <row r="1870" spans="1:10" x14ac:dyDescent="0.25">
      <c r="A1870" s="1">
        <v>42082</v>
      </c>
      <c r="B1870" s="4" t="s">
        <v>15</v>
      </c>
      <c r="C1870" s="2">
        <v>9835.6406999999999</v>
      </c>
      <c r="D1870" s="2">
        <v>4957.5637999999999</v>
      </c>
      <c r="E1870" s="2">
        <v>2652.02295</v>
      </c>
      <c r="F1870" s="2">
        <v>183.0883</v>
      </c>
      <c r="G1870" s="2">
        <v>2416.3332499999997</v>
      </c>
      <c r="H1870" s="2">
        <f t="shared" si="58"/>
        <v>20044.648999999998</v>
      </c>
      <c r="J1870">
        <f t="shared" si="59"/>
        <v>3</v>
      </c>
    </row>
    <row r="1871" spans="1:10" x14ac:dyDescent="0.25">
      <c r="A1871" s="1">
        <v>42082</v>
      </c>
      <c r="B1871" s="4" t="s">
        <v>16</v>
      </c>
      <c r="C1871" s="2">
        <v>6453.7015000000001</v>
      </c>
      <c r="D1871" s="2">
        <v>3252.92875</v>
      </c>
      <c r="E1871" s="2">
        <v>1740.1369999999999</v>
      </c>
      <c r="F1871" s="2">
        <v>120.1339</v>
      </c>
      <c r="G1871" s="2">
        <v>1585.4879999999998</v>
      </c>
      <c r="H1871" s="2">
        <f t="shared" si="58"/>
        <v>13152.389150000001</v>
      </c>
      <c r="J1871">
        <f t="shared" si="59"/>
        <v>3</v>
      </c>
    </row>
    <row r="1872" spans="1:10" x14ac:dyDescent="0.25">
      <c r="A1872" s="1">
        <v>42082</v>
      </c>
      <c r="B1872" s="4" t="s">
        <v>17</v>
      </c>
      <c r="C1872" s="2">
        <v>2784.9306500000002</v>
      </c>
      <c r="D1872" s="2">
        <v>1403.7180499999999</v>
      </c>
      <c r="E1872" s="2">
        <v>750.91210000000001</v>
      </c>
      <c r="F1872" s="2">
        <v>51.840649999999997</v>
      </c>
      <c r="G1872" s="2">
        <v>684.17689999999993</v>
      </c>
      <c r="H1872" s="2">
        <f t="shared" si="58"/>
        <v>5675.5783499999998</v>
      </c>
      <c r="J1872">
        <f t="shared" si="59"/>
        <v>3</v>
      </c>
    </row>
    <row r="1873" spans="1:10" x14ac:dyDescent="0.25">
      <c r="A1873" s="1">
        <v>42082</v>
      </c>
      <c r="B1873" s="4" t="s">
        <v>18</v>
      </c>
      <c r="C1873" s="2">
        <v>456.92854999999997</v>
      </c>
      <c r="D1873" s="2">
        <v>230.3109</v>
      </c>
      <c r="E1873" s="2">
        <v>123.20325</v>
      </c>
      <c r="F1873" s="2">
        <v>8.5059500000000003</v>
      </c>
      <c r="G1873" s="2">
        <v>112.25439999999999</v>
      </c>
      <c r="H1873" s="2">
        <f t="shared" si="58"/>
        <v>931.20305000000008</v>
      </c>
      <c r="J1873">
        <f t="shared" si="59"/>
        <v>3</v>
      </c>
    </row>
    <row r="1874" spans="1:10" x14ac:dyDescent="0.25">
      <c r="A1874" s="1">
        <v>42082</v>
      </c>
      <c r="B1874" s="4" t="s">
        <v>19</v>
      </c>
      <c r="C1874" s="2">
        <v>16.67615</v>
      </c>
      <c r="D1874" s="2">
        <v>8.4056499999999996</v>
      </c>
      <c r="E1874" s="2">
        <v>4.4965000000000002</v>
      </c>
      <c r="F1874" s="2">
        <v>0.31024999999999997</v>
      </c>
      <c r="G1874" s="2">
        <v>4.0970000000000004</v>
      </c>
      <c r="H1874" s="2">
        <f t="shared" si="58"/>
        <v>33.985550000000003</v>
      </c>
      <c r="J1874">
        <f t="shared" si="59"/>
        <v>3</v>
      </c>
    </row>
    <row r="1875" spans="1:10" x14ac:dyDescent="0.25">
      <c r="A1875" s="1">
        <v>42082</v>
      </c>
      <c r="B1875" s="4" t="s">
        <v>20</v>
      </c>
      <c r="C1875" s="2">
        <v>0</v>
      </c>
      <c r="D1875" s="2">
        <v>0</v>
      </c>
      <c r="E1875" s="2">
        <v>0</v>
      </c>
      <c r="F1875" s="2">
        <v>0</v>
      </c>
      <c r="G1875" s="2">
        <v>0</v>
      </c>
      <c r="H1875" s="2">
        <f t="shared" si="58"/>
        <v>0</v>
      </c>
      <c r="J1875">
        <f t="shared" si="59"/>
        <v>3</v>
      </c>
    </row>
    <row r="1876" spans="1:10" x14ac:dyDescent="0.25">
      <c r="A1876" s="1">
        <v>42082</v>
      </c>
      <c r="B1876" s="4" t="s">
        <v>21</v>
      </c>
      <c r="C1876" s="2">
        <v>0</v>
      </c>
      <c r="D1876" s="2">
        <v>0</v>
      </c>
      <c r="E1876" s="2">
        <v>0</v>
      </c>
      <c r="F1876" s="2">
        <v>0</v>
      </c>
      <c r="G1876" s="2">
        <v>0</v>
      </c>
      <c r="H1876" s="2">
        <f t="shared" si="58"/>
        <v>0</v>
      </c>
      <c r="J1876">
        <f t="shared" si="59"/>
        <v>3</v>
      </c>
    </row>
    <row r="1877" spans="1:10" x14ac:dyDescent="0.25">
      <c r="A1877" s="1">
        <v>42082</v>
      </c>
      <c r="B1877" s="4" t="s">
        <v>22</v>
      </c>
      <c r="C1877" s="2">
        <v>0</v>
      </c>
      <c r="D1877" s="2">
        <v>0</v>
      </c>
      <c r="E1877" s="2">
        <v>0</v>
      </c>
      <c r="F1877" s="2">
        <v>0</v>
      </c>
      <c r="G1877" s="2">
        <v>0</v>
      </c>
      <c r="H1877" s="2">
        <f t="shared" si="58"/>
        <v>0</v>
      </c>
      <c r="J1877">
        <f t="shared" si="59"/>
        <v>3</v>
      </c>
    </row>
    <row r="1878" spans="1:10" x14ac:dyDescent="0.25">
      <c r="A1878" s="1">
        <v>42082</v>
      </c>
      <c r="B1878" s="4" t="s">
        <v>23</v>
      </c>
      <c r="C1878" s="2">
        <v>0</v>
      </c>
      <c r="D1878" s="2">
        <v>0</v>
      </c>
      <c r="E1878" s="2">
        <v>0</v>
      </c>
      <c r="F1878" s="2">
        <v>0</v>
      </c>
      <c r="G1878" s="2">
        <v>0</v>
      </c>
      <c r="H1878" s="2">
        <f t="shared" si="58"/>
        <v>0</v>
      </c>
      <c r="J1878">
        <f t="shared" si="59"/>
        <v>3</v>
      </c>
    </row>
    <row r="1879" spans="1:10" x14ac:dyDescent="0.25">
      <c r="A1879" s="1">
        <v>42083</v>
      </c>
      <c r="B1879" s="4" t="s">
        <v>0</v>
      </c>
      <c r="C1879" s="2">
        <v>0</v>
      </c>
      <c r="D1879" s="2">
        <v>0</v>
      </c>
      <c r="E1879" s="2">
        <v>0</v>
      </c>
      <c r="F1879" s="2">
        <v>0</v>
      </c>
      <c r="G1879" s="2">
        <v>0</v>
      </c>
      <c r="H1879" s="2">
        <f t="shared" si="58"/>
        <v>0</v>
      </c>
      <c r="J1879">
        <f t="shared" si="59"/>
        <v>3</v>
      </c>
    </row>
    <row r="1880" spans="1:10" x14ac:dyDescent="0.25">
      <c r="A1880" s="1">
        <v>42083</v>
      </c>
      <c r="B1880" s="4" t="s">
        <v>1</v>
      </c>
      <c r="C1880" s="2">
        <v>0</v>
      </c>
      <c r="D1880" s="2">
        <v>0</v>
      </c>
      <c r="E1880" s="2">
        <v>0</v>
      </c>
      <c r="F1880" s="2">
        <v>0</v>
      </c>
      <c r="G1880" s="2">
        <v>0</v>
      </c>
      <c r="H1880" s="2">
        <f t="shared" si="58"/>
        <v>0</v>
      </c>
      <c r="J1880">
        <f t="shared" si="59"/>
        <v>3</v>
      </c>
    </row>
    <row r="1881" spans="1:10" x14ac:dyDescent="0.25">
      <c r="A1881" s="1">
        <v>42083</v>
      </c>
      <c r="B1881" s="4" t="s">
        <v>2</v>
      </c>
      <c r="C1881" s="2">
        <v>0</v>
      </c>
      <c r="D1881" s="2">
        <v>0</v>
      </c>
      <c r="E1881" s="2">
        <v>0</v>
      </c>
      <c r="F1881" s="2">
        <v>0</v>
      </c>
      <c r="G1881" s="2">
        <v>0</v>
      </c>
      <c r="H1881" s="2">
        <f t="shared" si="58"/>
        <v>0</v>
      </c>
      <c r="J1881">
        <f t="shared" si="59"/>
        <v>3</v>
      </c>
    </row>
    <row r="1882" spans="1:10" x14ac:dyDescent="0.25">
      <c r="A1882" s="1">
        <v>42083</v>
      </c>
      <c r="B1882" s="4" t="s">
        <v>3</v>
      </c>
      <c r="C1882" s="2">
        <v>0</v>
      </c>
      <c r="D1882" s="2">
        <v>0</v>
      </c>
      <c r="E1882" s="2">
        <v>0</v>
      </c>
      <c r="F1882" s="2">
        <v>0</v>
      </c>
      <c r="G1882" s="2">
        <v>0</v>
      </c>
      <c r="H1882" s="2">
        <f t="shared" si="58"/>
        <v>0</v>
      </c>
      <c r="J1882">
        <f t="shared" si="59"/>
        <v>3</v>
      </c>
    </row>
    <row r="1883" spans="1:10" x14ac:dyDescent="0.25">
      <c r="A1883" s="1">
        <v>42083</v>
      </c>
      <c r="B1883" s="4" t="s">
        <v>4</v>
      </c>
      <c r="C1883" s="2">
        <v>0</v>
      </c>
      <c r="D1883" s="2">
        <v>0</v>
      </c>
      <c r="E1883" s="2">
        <v>0</v>
      </c>
      <c r="F1883" s="2">
        <v>0</v>
      </c>
      <c r="G1883" s="2">
        <v>0</v>
      </c>
      <c r="H1883" s="2">
        <f t="shared" si="58"/>
        <v>0</v>
      </c>
      <c r="J1883">
        <f t="shared" si="59"/>
        <v>3</v>
      </c>
    </row>
    <row r="1884" spans="1:10" x14ac:dyDescent="0.25">
      <c r="A1884" s="1">
        <v>42083</v>
      </c>
      <c r="B1884" s="4" t="s">
        <v>5</v>
      </c>
      <c r="C1884" s="2">
        <v>0</v>
      </c>
      <c r="D1884" s="2">
        <v>0</v>
      </c>
      <c r="E1884" s="2">
        <v>0</v>
      </c>
      <c r="F1884" s="2">
        <v>0</v>
      </c>
      <c r="G1884" s="2">
        <v>0</v>
      </c>
      <c r="H1884" s="2">
        <f t="shared" si="58"/>
        <v>0</v>
      </c>
      <c r="J1884">
        <f t="shared" si="59"/>
        <v>3</v>
      </c>
    </row>
    <row r="1885" spans="1:10" x14ac:dyDescent="0.25">
      <c r="A1885" s="1">
        <v>42083</v>
      </c>
      <c r="B1885" s="4" t="s">
        <v>6</v>
      </c>
      <c r="C1885" s="2">
        <v>40.023099999999999</v>
      </c>
      <c r="D1885" s="2">
        <v>20.17305</v>
      </c>
      <c r="E1885" s="2">
        <v>10.791599999999999</v>
      </c>
      <c r="F1885" s="2">
        <v>0.74459999999999993</v>
      </c>
      <c r="G1885" s="2">
        <v>9.8327999999999989</v>
      </c>
      <c r="H1885" s="2">
        <f t="shared" si="58"/>
        <v>81.565150000000017</v>
      </c>
      <c r="J1885">
        <f t="shared" si="59"/>
        <v>3</v>
      </c>
    </row>
    <row r="1886" spans="1:10" x14ac:dyDescent="0.25">
      <c r="A1886" s="1">
        <v>42083</v>
      </c>
      <c r="B1886" s="4" t="s">
        <v>7</v>
      </c>
      <c r="C1886" s="2">
        <v>1020.58565</v>
      </c>
      <c r="D1886" s="2">
        <v>514.41660000000002</v>
      </c>
      <c r="E1886" s="2">
        <v>275.1841</v>
      </c>
      <c r="F1886" s="2">
        <v>18.998349999999999</v>
      </c>
      <c r="G1886" s="2">
        <v>250.72875000000002</v>
      </c>
      <c r="H1886" s="2">
        <f t="shared" si="58"/>
        <v>2079.91345</v>
      </c>
      <c r="J1886">
        <f t="shared" si="59"/>
        <v>3</v>
      </c>
    </row>
    <row r="1887" spans="1:10" x14ac:dyDescent="0.25">
      <c r="A1887" s="1">
        <v>42083</v>
      </c>
      <c r="B1887" s="4" t="s">
        <v>8</v>
      </c>
      <c r="C1887" s="2">
        <v>3698.78775</v>
      </c>
      <c r="D1887" s="2">
        <v>1864.3398499999998</v>
      </c>
      <c r="E1887" s="2">
        <v>997.31859999999995</v>
      </c>
      <c r="F1887" s="2">
        <v>68.852549999999994</v>
      </c>
      <c r="G1887" s="2">
        <v>908.68569999999988</v>
      </c>
      <c r="H1887" s="2">
        <f t="shared" si="58"/>
        <v>7537.984449999999</v>
      </c>
      <c r="J1887">
        <f t="shared" si="59"/>
        <v>3</v>
      </c>
    </row>
    <row r="1888" spans="1:10" x14ac:dyDescent="0.25">
      <c r="A1888" s="1">
        <v>42083</v>
      </c>
      <c r="B1888" s="4" t="s">
        <v>9</v>
      </c>
      <c r="C1888" s="2">
        <v>7004.0169999999998</v>
      </c>
      <c r="D1888" s="2">
        <v>3530.3100999999997</v>
      </c>
      <c r="E1888" s="2">
        <v>1888.5206500000002</v>
      </c>
      <c r="F1888" s="2">
        <v>130.37809999999999</v>
      </c>
      <c r="G1888" s="2">
        <v>1720.6847499999999</v>
      </c>
      <c r="H1888" s="2">
        <f t="shared" si="58"/>
        <v>14273.910599999999</v>
      </c>
      <c r="J1888">
        <f t="shared" si="59"/>
        <v>3</v>
      </c>
    </row>
    <row r="1889" spans="1:10" x14ac:dyDescent="0.25">
      <c r="A1889" s="1">
        <v>42083</v>
      </c>
      <c r="B1889" s="4" t="s">
        <v>10</v>
      </c>
      <c r="C1889" s="2">
        <v>9558.8152499999997</v>
      </c>
      <c r="D1889" s="2">
        <v>4818.0320499999998</v>
      </c>
      <c r="E1889" s="2">
        <v>2577.3818999999999</v>
      </c>
      <c r="F1889" s="2">
        <v>177.93559999999999</v>
      </c>
      <c r="G1889" s="2">
        <v>2348.3255999999997</v>
      </c>
      <c r="H1889" s="2">
        <f t="shared" si="58"/>
        <v>19480.490399999999</v>
      </c>
      <c r="J1889">
        <f t="shared" si="59"/>
        <v>3</v>
      </c>
    </row>
    <row r="1890" spans="1:10" x14ac:dyDescent="0.25">
      <c r="A1890" s="1">
        <v>42083</v>
      </c>
      <c r="B1890" s="4" t="s">
        <v>11</v>
      </c>
      <c r="C1890" s="2">
        <v>11243.114899999999</v>
      </c>
      <c r="D1890" s="2">
        <v>5666.9882500000003</v>
      </c>
      <c r="E1890" s="2">
        <v>3031.52585</v>
      </c>
      <c r="F1890" s="2">
        <v>209.28784999999999</v>
      </c>
      <c r="G1890" s="2">
        <v>2762.1089999999999</v>
      </c>
      <c r="H1890" s="2">
        <f t="shared" si="58"/>
        <v>22913.025850000002</v>
      </c>
      <c r="J1890">
        <f t="shared" si="59"/>
        <v>3</v>
      </c>
    </row>
    <row r="1891" spans="1:10" x14ac:dyDescent="0.25">
      <c r="A1891" s="1">
        <v>42083</v>
      </c>
      <c r="B1891" s="4" t="s">
        <v>12</v>
      </c>
      <c r="C1891" s="2">
        <v>12146.9658</v>
      </c>
      <c r="D1891" s="2">
        <v>6122.5661499999997</v>
      </c>
      <c r="E1891" s="2">
        <v>3275.2352999999998</v>
      </c>
      <c r="F1891" s="2">
        <v>226.11274999999998</v>
      </c>
      <c r="G1891" s="2">
        <v>2984.1596</v>
      </c>
      <c r="H1891" s="2">
        <f t="shared" si="58"/>
        <v>24755.0396</v>
      </c>
      <c r="J1891">
        <f t="shared" si="59"/>
        <v>3</v>
      </c>
    </row>
    <row r="1892" spans="1:10" x14ac:dyDescent="0.25">
      <c r="A1892" s="1">
        <v>42083</v>
      </c>
      <c r="B1892" s="4" t="s">
        <v>13</v>
      </c>
      <c r="C1892" s="2">
        <v>12237.0182</v>
      </c>
      <c r="D1892" s="2">
        <v>6167.9552999999996</v>
      </c>
      <c r="E1892" s="2">
        <v>3299.5164</v>
      </c>
      <c r="F1892" s="2">
        <v>227.78979999999999</v>
      </c>
      <c r="G1892" s="2">
        <v>3006.2825499999999</v>
      </c>
      <c r="H1892" s="2">
        <f t="shared" si="58"/>
        <v>24938.562249999999</v>
      </c>
      <c r="J1892">
        <f t="shared" si="59"/>
        <v>3</v>
      </c>
    </row>
    <row r="1893" spans="1:10" x14ac:dyDescent="0.25">
      <c r="A1893" s="1">
        <v>42083</v>
      </c>
      <c r="B1893" s="4" t="s">
        <v>14</v>
      </c>
      <c r="C1893" s="2">
        <v>11373.188699999999</v>
      </c>
      <c r="D1893" s="2">
        <v>5732.5504499999997</v>
      </c>
      <c r="E1893" s="2">
        <v>3066.5985499999997</v>
      </c>
      <c r="F1893" s="2">
        <v>211.70949999999999</v>
      </c>
      <c r="G1893" s="2">
        <v>2794.06475</v>
      </c>
      <c r="H1893" s="2">
        <f t="shared" si="58"/>
        <v>23178.111949999999</v>
      </c>
      <c r="J1893">
        <f t="shared" si="59"/>
        <v>3</v>
      </c>
    </row>
    <row r="1894" spans="1:10" x14ac:dyDescent="0.25">
      <c r="A1894" s="1">
        <v>42083</v>
      </c>
      <c r="B1894" s="4" t="s">
        <v>15</v>
      </c>
      <c r="C1894" s="2">
        <v>9415.3998499999998</v>
      </c>
      <c r="D1894" s="2">
        <v>4745.7454999999991</v>
      </c>
      <c r="E1894" s="2">
        <v>2538.712</v>
      </c>
      <c r="F1894" s="2">
        <v>175.26575</v>
      </c>
      <c r="G1894" s="2">
        <v>2313.0922499999997</v>
      </c>
      <c r="H1894" s="2">
        <f t="shared" si="58"/>
        <v>19188.215349999999</v>
      </c>
      <c r="J1894">
        <f t="shared" si="59"/>
        <v>3</v>
      </c>
    </row>
    <row r="1895" spans="1:10" x14ac:dyDescent="0.25">
      <c r="A1895" s="1">
        <v>42083</v>
      </c>
      <c r="B1895" s="4" t="s">
        <v>16</v>
      </c>
      <c r="C1895" s="2">
        <v>6276.9329500000003</v>
      </c>
      <c r="D1895" s="2">
        <v>3163.8300499999996</v>
      </c>
      <c r="E1895" s="2">
        <v>1692.4749499999998</v>
      </c>
      <c r="F1895" s="2">
        <v>116.84354999999999</v>
      </c>
      <c r="G1895" s="2">
        <v>1542.0615</v>
      </c>
      <c r="H1895" s="2">
        <f t="shared" si="58"/>
        <v>12792.142999999998</v>
      </c>
      <c r="J1895">
        <f t="shared" si="59"/>
        <v>3</v>
      </c>
    </row>
    <row r="1896" spans="1:10" x14ac:dyDescent="0.25">
      <c r="A1896" s="1">
        <v>42083</v>
      </c>
      <c r="B1896" s="4" t="s">
        <v>17</v>
      </c>
      <c r="C1896" s="2">
        <v>2711.5552499999999</v>
      </c>
      <c r="D1896" s="2">
        <v>1366.7345499999999</v>
      </c>
      <c r="E1896" s="2">
        <v>731.12749999999994</v>
      </c>
      <c r="F1896" s="2">
        <v>50.474699999999999</v>
      </c>
      <c r="G1896" s="2">
        <v>666.15094999999997</v>
      </c>
      <c r="H1896" s="2">
        <f t="shared" si="58"/>
        <v>5526.0429499999991</v>
      </c>
      <c r="J1896">
        <f t="shared" si="59"/>
        <v>3</v>
      </c>
    </row>
    <row r="1897" spans="1:10" x14ac:dyDescent="0.25">
      <c r="A1897" s="1">
        <v>42083</v>
      </c>
      <c r="B1897" s="4" t="s">
        <v>18</v>
      </c>
      <c r="C1897" s="2">
        <v>410.2355</v>
      </c>
      <c r="D1897" s="2">
        <v>206.77524999999997</v>
      </c>
      <c r="E1897" s="2">
        <v>110.61305</v>
      </c>
      <c r="F1897" s="2">
        <v>7.6364000000000001</v>
      </c>
      <c r="G1897" s="2">
        <v>100.78279999999999</v>
      </c>
      <c r="H1897" s="2">
        <f t="shared" si="58"/>
        <v>836.04299999999989</v>
      </c>
      <c r="J1897">
        <f t="shared" si="59"/>
        <v>3</v>
      </c>
    </row>
    <row r="1898" spans="1:10" x14ac:dyDescent="0.25">
      <c r="A1898" s="1">
        <v>42083</v>
      </c>
      <c r="B1898" s="4" t="s">
        <v>19</v>
      </c>
      <c r="C1898" s="2">
        <v>16.67615</v>
      </c>
      <c r="D1898" s="2">
        <v>8.4056499999999996</v>
      </c>
      <c r="E1898" s="2">
        <v>4.4965000000000002</v>
      </c>
      <c r="F1898" s="2">
        <v>0.31024999999999997</v>
      </c>
      <c r="G1898" s="2">
        <v>4.0970000000000004</v>
      </c>
      <c r="H1898" s="2">
        <f t="shared" si="58"/>
        <v>33.985550000000003</v>
      </c>
      <c r="J1898">
        <f t="shared" si="59"/>
        <v>3</v>
      </c>
    </row>
    <row r="1899" spans="1:10" x14ac:dyDescent="0.25">
      <c r="A1899" s="1">
        <v>42083</v>
      </c>
      <c r="B1899" s="4" t="s">
        <v>20</v>
      </c>
      <c r="C1899" s="2">
        <v>0</v>
      </c>
      <c r="D1899" s="2">
        <v>0</v>
      </c>
      <c r="E1899" s="2">
        <v>0</v>
      </c>
      <c r="F1899" s="2">
        <v>0</v>
      </c>
      <c r="G1899" s="2">
        <v>0</v>
      </c>
      <c r="H1899" s="2">
        <f t="shared" si="58"/>
        <v>0</v>
      </c>
      <c r="J1899">
        <f t="shared" si="59"/>
        <v>3</v>
      </c>
    </row>
    <row r="1900" spans="1:10" x14ac:dyDescent="0.25">
      <c r="A1900" s="1">
        <v>42083</v>
      </c>
      <c r="B1900" s="4" t="s">
        <v>21</v>
      </c>
      <c r="C1900" s="2">
        <v>0</v>
      </c>
      <c r="D1900" s="2">
        <v>0</v>
      </c>
      <c r="E1900" s="2">
        <v>0</v>
      </c>
      <c r="F1900" s="2">
        <v>0</v>
      </c>
      <c r="G1900" s="2">
        <v>0</v>
      </c>
      <c r="H1900" s="2">
        <f t="shared" si="58"/>
        <v>0</v>
      </c>
      <c r="J1900">
        <f t="shared" si="59"/>
        <v>3</v>
      </c>
    </row>
    <row r="1901" spans="1:10" x14ac:dyDescent="0.25">
      <c r="A1901" s="1">
        <v>42083</v>
      </c>
      <c r="B1901" s="4" t="s">
        <v>22</v>
      </c>
      <c r="C1901" s="2">
        <v>0</v>
      </c>
      <c r="D1901" s="2">
        <v>0</v>
      </c>
      <c r="E1901" s="2">
        <v>0</v>
      </c>
      <c r="F1901" s="2">
        <v>0</v>
      </c>
      <c r="G1901" s="2">
        <v>0</v>
      </c>
      <c r="H1901" s="2">
        <f t="shared" si="58"/>
        <v>0</v>
      </c>
      <c r="J1901">
        <f t="shared" si="59"/>
        <v>3</v>
      </c>
    </row>
    <row r="1902" spans="1:10" x14ac:dyDescent="0.25">
      <c r="A1902" s="1">
        <v>42083</v>
      </c>
      <c r="B1902" s="4" t="s">
        <v>23</v>
      </c>
      <c r="C1902" s="2">
        <v>0</v>
      </c>
      <c r="D1902" s="2">
        <v>0</v>
      </c>
      <c r="E1902" s="2">
        <v>0</v>
      </c>
      <c r="F1902" s="2">
        <v>0</v>
      </c>
      <c r="G1902" s="2">
        <v>0</v>
      </c>
      <c r="H1902" s="2">
        <f t="shared" si="58"/>
        <v>0</v>
      </c>
      <c r="J1902">
        <f t="shared" si="59"/>
        <v>3</v>
      </c>
    </row>
    <row r="1903" spans="1:10" x14ac:dyDescent="0.25">
      <c r="A1903" s="1">
        <v>42084</v>
      </c>
      <c r="B1903" s="4" t="s">
        <v>0</v>
      </c>
      <c r="C1903" s="2">
        <v>0</v>
      </c>
      <c r="D1903" s="2">
        <v>0</v>
      </c>
      <c r="E1903" s="2">
        <v>0</v>
      </c>
      <c r="F1903" s="2">
        <v>0</v>
      </c>
      <c r="G1903" s="2">
        <v>0</v>
      </c>
      <c r="H1903" s="2">
        <f t="shared" si="58"/>
        <v>0</v>
      </c>
      <c r="J1903">
        <f t="shared" si="59"/>
        <v>3</v>
      </c>
    </row>
    <row r="1904" spans="1:10" x14ac:dyDescent="0.25">
      <c r="A1904" s="1">
        <v>42084</v>
      </c>
      <c r="B1904" s="4" t="s">
        <v>1</v>
      </c>
      <c r="C1904" s="2">
        <v>0</v>
      </c>
      <c r="D1904" s="2">
        <v>0</v>
      </c>
      <c r="E1904" s="2">
        <v>0</v>
      </c>
      <c r="F1904" s="2">
        <v>0</v>
      </c>
      <c r="G1904" s="2">
        <v>0</v>
      </c>
      <c r="H1904" s="2">
        <f t="shared" si="58"/>
        <v>0</v>
      </c>
      <c r="J1904">
        <f t="shared" si="59"/>
        <v>3</v>
      </c>
    </row>
    <row r="1905" spans="1:10" x14ac:dyDescent="0.25">
      <c r="A1905" s="1">
        <v>42084</v>
      </c>
      <c r="B1905" s="4" t="s">
        <v>2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f t="shared" si="58"/>
        <v>0</v>
      </c>
      <c r="J1905">
        <f t="shared" si="59"/>
        <v>3</v>
      </c>
    </row>
    <row r="1906" spans="1:10" x14ac:dyDescent="0.25">
      <c r="A1906" s="1">
        <v>42084</v>
      </c>
      <c r="B1906" s="4" t="s">
        <v>3</v>
      </c>
      <c r="C1906" s="2">
        <v>0</v>
      </c>
      <c r="D1906" s="2">
        <v>0</v>
      </c>
      <c r="E1906" s="2">
        <v>0</v>
      </c>
      <c r="F1906" s="2">
        <v>0</v>
      </c>
      <c r="G1906" s="2">
        <v>0</v>
      </c>
      <c r="H1906" s="2">
        <f t="shared" si="58"/>
        <v>0</v>
      </c>
      <c r="J1906">
        <f t="shared" si="59"/>
        <v>3</v>
      </c>
    </row>
    <row r="1907" spans="1:10" x14ac:dyDescent="0.25">
      <c r="A1907" s="1">
        <v>42084</v>
      </c>
      <c r="B1907" s="4" t="s">
        <v>4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f t="shared" si="58"/>
        <v>0</v>
      </c>
      <c r="J1907">
        <f t="shared" si="59"/>
        <v>3</v>
      </c>
    </row>
    <row r="1908" spans="1:10" x14ac:dyDescent="0.25">
      <c r="A1908" s="1">
        <v>42084</v>
      </c>
      <c r="B1908" s="4" t="s">
        <v>5</v>
      </c>
      <c r="C1908" s="2">
        <v>0</v>
      </c>
      <c r="D1908" s="2">
        <v>0</v>
      </c>
      <c r="E1908" s="2">
        <v>0</v>
      </c>
      <c r="F1908" s="2">
        <v>0</v>
      </c>
      <c r="G1908" s="2">
        <v>0</v>
      </c>
      <c r="H1908" s="2">
        <f t="shared" si="58"/>
        <v>0</v>
      </c>
      <c r="J1908">
        <f t="shared" si="59"/>
        <v>3</v>
      </c>
    </row>
    <row r="1909" spans="1:10" x14ac:dyDescent="0.25">
      <c r="A1909" s="1">
        <v>42084</v>
      </c>
      <c r="B1909" s="4" t="s">
        <v>6</v>
      </c>
      <c r="C1909" s="2">
        <v>96.722349999999992</v>
      </c>
      <c r="D1909" s="2">
        <v>48.751749999999994</v>
      </c>
      <c r="E1909" s="2">
        <v>26.079699999999999</v>
      </c>
      <c r="F1909" s="2">
        <v>1.8002999999999998</v>
      </c>
      <c r="G1909" s="2">
        <v>23.761749999999999</v>
      </c>
      <c r="H1909" s="2">
        <f t="shared" si="58"/>
        <v>197.11584999999999</v>
      </c>
      <c r="J1909">
        <f t="shared" si="59"/>
        <v>3</v>
      </c>
    </row>
    <row r="1910" spans="1:10" x14ac:dyDescent="0.25">
      <c r="A1910" s="1">
        <v>42084</v>
      </c>
      <c r="B1910" s="4" t="s">
        <v>7</v>
      </c>
      <c r="C1910" s="2">
        <v>1060.6079</v>
      </c>
      <c r="D1910" s="2">
        <v>534.58965000000001</v>
      </c>
      <c r="E1910" s="2">
        <v>285.97570000000002</v>
      </c>
      <c r="F1910" s="2">
        <v>19.74295</v>
      </c>
      <c r="G1910" s="2">
        <v>260.5607</v>
      </c>
      <c r="H1910" s="2">
        <f t="shared" si="58"/>
        <v>2161.4768999999997</v>
      </c>
      <c r="J1910">
        <f t="shared" si="59"/>
        <v>3</v>
      </c>
    </row>
    <row r="1911" spans="1:10" x14ac:dyDescent="0.25">
      <c r="A1911" s="1">
        <v>42084</v>
      </c>
      <c r="B1911" s="4" t="s">
        <v>8</v>
      </c>
      <c r="C1911" s="2">
        <v>3672.1062499999998</v>
      </c>
      <c r="D1911" s="2">
        <v>1850.8911499999997</v>
      </c>
      <c r="E1911" s="2">
        <v>990.12420000000009</v>
      </c>
      <c r="F1911" s="2">
        <v>68.3553</v>
      </c>
      <c r="G1911" s="2">
        <v>902.13049999999987</v>
      </c>
      <c r="H1911" s="2">
        <f t="shared" si="58"/>
        <v>7483.6073999999999</v>
      </c>
      <c r="J1911">
        <f t="shared" si="59"/>
        <v>3</v>
      </c>
    </row>
    <row r="1912" spans="1:10" x14ac:dyDescent="0.25">
      <c r="A1912" s="1">
        <v>42084</v>
      </c>
      <c r="B1912" s="4" t="s">
        <v>9</v>
      </c>
      <c r="C1912" s="2">
        <v>6760.54385</v>
      </c>
      <c r="D1912" s="2">
        <v>3407.5896499999999</v>
      </c>
      <c r="E1912" s="2">
        <v>1822.8725999999999</v>
      </c>
      <c r="F1912" s="2">
        <v>125.8459</v>
      </c>
      <c r="G1912" s="2">
        <v>1660.8702499999999</v>
      </c>
      <c r="H1912" s="2">
        <f t="shared" si="58"/>
        <v>13777.722250000001</v>
      </c>
      <c r="J1912">
        <f t="shared" si="59"/>
        <v>3</v>
      </c>
    </row>
    <row r="1913" spans="1:10" x14ac:dyDescent="0.25">
      <c r="A1913" s="1">
        <v>42084</v>
      </c>
      <c r="B1913" s="4" t="s">
        <v>10</v>
      </c>
      <c r="C1913" s="2">
        <v>9281.9897999999994</v>
      </c>
      <c r="D1913" s="2">
        <v>4678.5011500000001</v>
      </c>
      <c r="E1913" s="2">
        <v>2502.7400000000002</v>
      </c>
      <c r="F1913" s="2">
        <v>172.78205</v>
      </c>
      <c r="G1913" s="2">
        <v>2280.3171000000002</v>
      </c>
      <c r="H1913" s="2">
        <f t="shared" si="58"/>
        <v>18916.330100000003</v>
      </c>
      <c r="J1913">
        <f t="shared" si="59"/>
        <v>3</v>
      </c>
    </row>
    <row r="1914" spans="1:10" x14ac:dyDescent="0.25">
      <c r="A1914" s="1">
        <v>42084</v>
      </c>
      <c r="B1914" s="4" t="s">
        <v>11</v>
      </c>
      <c r="C1914" s="2">
        <v>10399.29695</v>
      </c>
      <c r="D1914" s="2">
        <v>5241.6695</v>
      </c>
      <c r="E1914" s="2">
        <v>2804.0038</v>
      </c>
      <c r="F1914" s="2">
        <v>193.58069999999998</v>
      </c>
      <c r="G1914" s="2">
        <v>2554.8076000000001</v>
      </c>
      <c r="H1914" s="2">
        <f t="shared" si="58"/>
        <v>21193.358549999997</v>
      </c>
      <c r="J1914">
        <f t="shared" si="59"/>
        <v>3</v>
      </c>
    </row>
    <row r="1915" spans="1:10" x14ac:dyDescent="0.25">
      <c r="A1915" s="1">
        <v>42084</v>
      </c>
      <c r="B1915" s="4" t="s">
        <v>12</v>
      </c>
      <c r="C1915" s="2">
        <v>10362.60925</v>
      </c>
      <c r="D1915" s="2">
        <v>5223.1777499999998</v>
      </c>
      <c r="E1915" s="2">
        <v>2794.1115</v>
      </c>
      <c r="F1915" s="2">
        <v>192.89814999999999</v>
      </c>
      <c r="G1915" s="2">
        <v>2545.7942000000003</v>
      </c>
      <c r="H1915" s="2">
        <f t="shared" si="58"/>
        <v>21118.590850000001</v>
      </c>
      <c r="J1915">
        <f t="shared" si="59"/>
        <v>3</v>
      </c>
    </row>
    <row r="1916" spans="1:10" x14ac:dyDescent="0.25">
      <c r="A1916" s="1">
        <v>42084</v>
      </c>
      <c r="B1916" s="4" t="s">
        <v>13</v>
      </c>
      <c r="C1916" s="2">
        <v>11539.95105</v>
      </c>
      <c r="D1916" s="2">
        <v>5816.6061</v>
      </c>
      <c r="E1916" s="2">
        <v>3111.5635499999999</v>
      </c>
      <c r="F1916" s="2">
        <v>214.81370000000001</v>
      </c>
      <c r="G1916" s="2">
        <v>2835.03305</v>
      </c>
      <c r="H1916" s="2">
        <f t="shared" si="58"/>
        <v>23517.967449999996</v>
      </c>
      <c r="J1916">
        <f t="shared" si="59"/>
        <v>3</v>
      </c>
    </row>
    <row r="1917" spans="1:10" x14ac:dyDescent="0.25">
      <c r="A1917" s="1">
        <v>42084</v>
      </c>
      <c r="B1917" s="4" t="s">
        <v>14</v>
      </c>
      <c r="C1917" s="2">
        <v>8918.4481999999989</v>
      </c>
      <c r="D1917" s="2">
        <v>4495.2615499999993</v>
      </c>
      <c r="E1917" s="2">
        <v>2404.7171499999999</v>
      </c>
      <c r="F1917" s="2">
        <v>166.01519999999999</v>
      </c>
      <c r="G1917" s="2">
        <v>2191.0059000000001</v>
      </c>
      <c r="H1917" s="2">
        <f t="shared" si="58"/>
        <v>18175.447999999997</v>
      </c>
      <c r="J1917">
        <f t="shared" si="59"/>
        <v>3</v>
      </c>
    </row>
    <row r="1918" spans="1:10" x14ac:dyDescent="0.25">
      <c r="A1918" s="1">
        <v>42084</v>
      </c>
      <c r="B1918" s="4" t="s">
        <v>15</v>
      </c>
      <c r="C1918" s="2">
        <v>8134.6648999999998</v>
      </c>
      <c r="D1918" s="2">
        <v>4100.2028</v>
      </c>
      <c r="E1918" s="2">
        <v>2193.3824999999997</v>
      </c>
      <c r="F1918" s="2">
        <v>151.42495</v>
      </c>
      <c r="G1918" s="2">
        <v>1998.4528500000001</v>
      </c>
      <c r="H1918" s="2">
        <f t="shared" si="58"/>
        <v>16578.128000000001</v>
      </c>
      <c r="J1918">
        <f t="shared" si="59"/>
        <v>3</v>
      </c>
    </row>
    <row r="1919" spans="1:10" x14ac:dyDescent="0.25">
      <c r="A1919" s="1">
        <v>42084</v>
      </c>
      <c r="B1919" s="4" t="s">
        <v>16</v>
      </c>
      <c r="C1919" s="2">
        <v>4786.0780000000004</v>
      </c>
      <c r="D1919" s="2">
        <v>2412.3782000000001</v>
      </c>
      <c r="E1919" s="2">
        <v>1290.48955</v>
      </c>
      <c r="F1919" s="2">
        <v>89.091899999999995</v>
      </c>
      <c r="G1919" s="2">
        <v>1175.8016</v>
      </c>
      <c r="H1919" s="2">
        <f t="shared" si="58"/>
        <v>9753.8392500000009</v>
      </c>
      <c r="J1919">
        <f t="shared" si="59"/>
        <v>3</v>
      </c>
    </row>
    <row r="1920" spans="1:10" x14ac:dyDescent="0.25">
      <c r="A1920" s="1">
        <v>42084</v>
      </c>
      <c r="B1920" s="4" t="s">
        <v>17</v>
      </c>
      <c r="C1920" s="2">
        <v>2027.8296999999998</v>
      </c>
      <c r="D1920" s="2">
        <v>1022.10885</v>
      </c>
      <c r="E1920" s="2">
        <v>546.77184999999997</v>
      </c>
      <c r="F1920" s="2">
        <v>37.74765</v>
      </c>
      <c r="G1920" s="2">
        <v>498.17904999999996</v>
      </c>
      <c r="H1920" s="2">
        <f t="shared" si="58"/>
        <v>4132.6370999999999</v>
      </c>
      <c r="J1920">
        <f t="shared" si="59"/>
        <v>3</v>
      </c>
    </row>
    <row r="1921" spans="1:10" x14ac:dyDescent="0.25">
      <c r="A1921" s="1">
        <v>42084</v>
      </c>
      <c r="B1921" s="4" t="s">
        <v>18</v>
      </c>
      <c r="C1921" s="2">
        <v>393.55934999999999</v>
      </c>
      <c r="D1921" s="2">
        <v>198.36959999999999</v>
      </c>
      <c r="E1921" s="2">
        <v>106.11655</v>
      </c>
      <c r="F1921" s="2">
        <v>7.3261499999999993</v>
      </c>
      <c r="G1921" s="2">
        <v>96.6858</v>
      </c>
      <c r="H1921" s="2">
        <f t="shared" si="58"/>
        <v>802.0574499999999</v>
      </c>
      <c r="J1921">
        <f t="shared" si="59"/>
        <v>3</v>
      </c>
    </row>
    <row r="1922" spans="1:10" x14ac:dyDescent="0.25">
      <c r="A1922" s="1">
        <v>42084</v>
      </c>
      <c r="B1922" s="4" t="s">
        <v>19</v>
      </c>
      <c r="C1922" s="2">
        <v>20.01155</v>
      </c>
      <c r="D1922" s="2">
        <v>10.08695</v>
      </c>
      <c r="E1922" s="2">
        <v>5.3957999999999995</v>
      </c>
      <c r="F1922" s="2">
        <v>0.37229999999999996</v>
      </c>
      <c r="G1922" s="2">
        <v>4.9163999999999994</v>
      </c>
      <c r="H1922" s="2">
        <f t="shared" si="58"/>
        <v>40.783000000000001</v>
      </c>
      <c r="J1922">
        <f t="shared" si="59"/>
        <v>3</v>
      </c>
    </row>
    <row r="1923" spans="1:10" x14ac:dyDescent="0.25">
      <c r="A1923" s="1">
        <v>42084</v>
      </c>
      <c r="B1923" s="4" t="s">
        <v>20</v>
      </c>
      <c r="C1923" s="2">
        <v>0</v>
      </c>
      <c r="D1923" s="2">
        <v>0</v>
      </c>
      <c r="E1923" s="2">
        <v>0</v>
      </c>
      <c r="F1923" s="2">
        <v>0</v>
      </c>
      <c r="G1923" s="2">
        <v>0</v>
      </c>
      <c r="H1923" s="2">
        <f t="shared" si="58"/>
        <v>0</v>
      </c>
      <c r="J1923">
        <f t="shared" si="59"/>
        <v>3</v>
      </c>
    </row>
    <row r="1924" spans="1:10" x14ac:dyDescent="0.25">
      <c r="A1924" s="1">
        <v>42084</v>
      </c>
      <c r="B1924" s="4" t="s">
        <v>21</v>
      </c>
      <c r="C1924" s="2">
        <v>0</v>
      </c>
      <c r="D1924" s="2">
        <v>0</v>
      </c>
      <c r="E1924" s="2">
        <v>0</v>
      </c>
      <c r="F1924" s="2">
        <v>0</v>
      </c>
      <c r="G1924" s="2">
        <v>0</v>
      </c>
      <c r="H1924" s="2">
        <f t="shared" si="58"/>
        <v>0</v>
      </c>
      <c r="J1924">
        <f t="shared" si="59"/>
        <v>3</v>
      </c>
    </row>
    <row r="1925" spans="1:10" x14ac:dyDescent="0.25">
      <c r="A1925" s="1">
        <v>42084</v>
      </c>
      <c r="B1925" s="4" t="s">
        <v>22</v>
      </c>
      <c r="C1925" s="2">
        <v>0</v>
      </c>
      <c r="D1925" s="2">
        <v>0</v>
      </c>
      <c r="E1925" s="2">
        <v>0</v>
      </c>
      <c r="F1925" s="2">
        <v>0</v>
      </c>
      <c r="G1925" s="2">
        <v>0</v>
      </c>
      <c r="H1925" s="2">
        <f t="shared" si="58"/>
        <v>0</v>
      </c>
      <c r="J1925">
        <f t="shared" si="59"/>
        <v>3</v>
      </c>
    </row>
    <row r="1926" spans="1:10" x14ac:dyDescent="0.25">
      <c r="A1926" s="1">
        <v>42084</v>
      </c>
      <c r="B1926" s="4" t="s">
        <v>23</v>
      </c>
      <c r="C1926" s="2">
        <v>0</v>
      </c>
      <c r="D1926" s="2">
        <v>0</v>
      </c>
      <c r="E1926" s="2">
        <v>0</v>
      </c>
      <c r="F1926" s="2">
        <v>0</v>
      </c>
      <c r="G1926" s="2">
        <v>0</v>
      </c>
      <c r="H1926" s="2">
        <f t="shared" si="58"/>
        <v>0</v>
      </c>
      <c r="J1926">
        <f t="shared" si="59"/>
        <v>3</v>
      </c>
    </row>
    <row r="1927" spans="1:10" x14ac:dyDescent="0.25">
      <c r="A1927" s="1">
        <v>42085</v>
      </c>
      <c r="B1927" s="4" t="s">
        <v>0</v>
      </c>
      <c r="C1927" s="2">
        <v>0</v>
      </c>
      <c r="D1927" s="2">
        <v>0</v>
      </c>
      <c r="E1927" s="2">
        <v>0</v>
      </c>
      <c r="F1927" s="2">
        <v>0</v>
      </c>
      <c r="G1927" s="2">
        <v>0</v>
      </c>
      <c r="H1927" s="2">
        <f t="shared" si="58"/>
        <v>0</v>
      </c>
      <c r="J1927">
        <f t="shared" si="59"/>
        <v>3</v>
      </c>
    </row>
    <row r="1928" spans="1:10" x14ac:dyDescent="0.25">
      <c r="A1928" s="1">
        <v>42085</v>
      </c>
      <c r="B1928" s="4" t="s">
        <v>1</v>
      </c>
      <c r="C1928" s="2">
        <v>0</v>
      </c>
      <c r="D1928" s="2">
        <v>0</v>
      </c>
      <c r="E1928" s="2">
        <v>0</v>
      </c>
      <c r="F1928" s="2">
        <v>0</v>
      </c>
      <c r="G1928" s="2">
        <v>0</v>
      </c>
      <c r="H1928" s="2">
        <f t="shared" ref="H1928:H1991" si="60">SUM(C1928:G1928)</f>
        <v>0</v>
      </c>
      <c r="J1928">
        <f t="shared" ref="J1928:J1991" si="61">MONTH(A1928)</f>
        <v>3</v>
      </c>
    </row>
    <row r="1929" spans="1:10" x14ac:dyDescent="0.25">
      <c r="A1929" s="1">
        <v>42085</v>
      </c>
      <c r="B1929" s="4" t="s">
        <v>2</v>
      </c>
      <c r="C1929" s="2">
        <v>0</v>
      </c>
      <c r="D1929" s="2">
        <v>0</v>
      </c>
      <c r="E1929" s="2">
        <v>0</v>
      </c>
      <c r="F1929" s="2">
        <v>0</v>
      </c>
      <c r="G1929" s="2">
        <v>0</v>
      </c>
      <c r="H1929" s="2">
        <f t="shared" si="60"/>
        <v>0</v>
      </c>
      <c r="J1929">
        <f t="shared" si="61"/>
        <v>3</v>
      </c>
    </row>
    <row r="1930" spans="1:10" x14ac:dyDescent="0.25">
      <c r="A1930" s="1">
        <v>42085</v>
      </c>
      <c r="B1930" s="4" t="s">
        <v>3</v>
      </c>
      <c r="C1930" s="2">
        <v>0</v>
      </c>
      <c r="D1930" s="2">
        <v>0</v>
      </c>
      <c r="E1930" s="2">
        <v>0</v>
      </c>
      <c r="F1930" s="2">
        <v>0</v>
      </c>
      <c r="G1930" s="2">
        <v>0</v>
      </c>
      <c r="H1930" s="2">
        <f t="shared" si="60"/>
        <v>0</v>
      </c>
      <c r="J1930">
        <f t="shared" si="61"/>
        <v>3</v>
      </c>
    </row>
    <row r="1931" spans="1:10" x14ac:dyDescent="0.25">
      <c r="A1931" s="1">
        <v>42085</v>
      </c>
      <c r="B1931" s="4" t="s">
        <v>4</v>
      </c>
      <c r="C1931" s="2">
        <v>0</v>
      </c>
      <c r="D1931" s="2">
        <v>0</v>
      </c>
      <c r="E1931" s="2">
        <v>0</v>
      </c>
      <c r="F1931" s="2">
        <v>0</v>
      </c>
      <c r="G1931" s="2">
        <v>0</v>
      </c>
      <c r="H1931" s="2">
        <f t="shared" si="60"/>
        <v>0</v>
      </c>
      <c r="J1931">
        <f t="shared" si="61"/>
        <v>3</v>
      </c>
    </row>
    <row r="1932" spans="1:10" x14ac:dyDescent="0.25">
      <c r="A1932" s="1">
        <v>42085</v>
      </c>
      <c r="B1932" s="4" t="s">
        <v>5</v>
      </c>
      <c r="C1932" s="2">
        <v>0</v>
      </c>
      <c r="D1932" s="2">
        <v>0</v>
      </c>
      <c r="E1932" s="2">
        <v>0</v>
      </c>
      <c r="F1932" s="2">
        <v>0</v>
      </c>
      <c r="G1932" s="2">
        <v>0</v>
      </c>
      <c r="H1932" s="2">
        <f t="shared" si="60"/>
        <v>0</v>
      </c>
      <c r="J1932">
        <f t="shared" si="61"/>
        <v>3</v>
      </c>
    </row>
    <row r="1933" spans="1:10" x14ac:dyDescent="0.25">
      <c r="A1933" s="1">
        <v>42085</v>
      </c>
      <c r="B1933" s="4" t="s">
        <v>6</v>
      </c>
      <c r="C1933" s="2">
        <v>60.034649999999999</v>
      </c>
      <c r="D1933" s="2">
        <v>30.26</v>
      </c>
      <c r="E1933" s="2">
        <v>16.1874</v>
      </c>
      <c r="F1933" s="2">
        <v>1.11775</v>
      </c>
      <c r="G1933" s="2">
        <v>14.748349999999999</v>
      </c>
      <c r="H1933" s="2">
        <f t="shared" si="60"/>
        <v>122.34815</v>
      </c>
      <c r="J1933">
        <f t="shared" si="61"/>
        <v>3</v>
      </c>
    </row>
    <row r="1934" spans="1:10" x14ac:dyDescent="0.25">
      <c r="A1934" s="1">
        <v>42085</v>
      </c>
      <c r="B1934" s="4" t="s">
        <v>7</v>
      </c>
      <c r="C1934" s="2">
        <v>1103.9664</v>
      </c>
      <c r="D1934" s="2">
        <v>556.44399999999996</v>
      </c>
      <c r="E1934" s="2">
        <v>297.66660000000002</v>
      </c>
      <c r="F1934" s="2">
        <v>20.550449999999998</v>
      </c>
      <c r="G1934" s="2">
        <v>271.21289999999999</v>
      </c>
      <c r="H1934" s="2">
        <f t="shared" si="60"/>
        <v>2249.8403499999999</v>
      </c>
      <c r="J1934">
        <f t="shared" si="61"/>
        <v>3</v>
      </c>
    </row>
    <row r="1935" spans="1:10" x14ac:dyDescent="0.25">
      <c r="A1935" s="1">
        <v>42085</v>
      </c>
      <c r="B1935" s="4" t="s">
        <v>8</v>
      </c>
      <c r="C1935" s="2">
        <v>3585.3892499999997</v>
      </c>
      <c r="D1935" s="2">
        <v>1807.18245</v>
      </c>
      <c r="E1935" s="2">
        <v>966.74324999999999</v>
      </c>
      <c r="F1935" s="2">
        <v>66.741150000000005</v>
      </c>
      <c r="G1935" s="2">
        <v>880.82695000000001</v>
      </c>
      <c r="H1935" s="2">
        <f t="shared" si="60"/>
        <v>7306.8830499999995</v>
      </c>
      <c r="J1935">
        <f t="shared" si="61"/>
        <v>3</v>
      </c>
    </row>
    <row r="1936" spans="1:10" x14ac:dyDescent="0.25">
      <c r="A1936" s="1">
        <v>42085</v>
      </c>
      <c r="B1936" s="4" t="s">
        <v>9</v>
      </c>
      <c r="C1936" s="2">
        <v>6453.7015000000001</v>
      </c>
      <c r="D1936" s="2">
        <v>3252.92875</v>
      </c>
      <c r="E1936" s="2">
        <v>1740.1369999999999</v>
      </c>
      <c r="F1936" s="2">
        <v>120.1339</v>
      </c>
      <c r="G1936" s="2">
        <v>1585.4879999999998</v>
      </c>
      <c r="H1936" s="2">
        <f t="shared" si="60"/>
        <v>13152.389150000001</v>
      </c>
      <c r="J1936">
        <f t="shared" si="61"/>
        <v>3</v>
      </c>
    </row>
    <row r="1937" spans="1:10" x14ac:dyDescent="0.25">
      <c r="A1937" s="1">
        <v>42085</v>
      </c>
      <c r="B1937" s="4" t="s">
        <v>10</v>
      </c>
      <c r="C1937" s="2">
        <v>8788.3735500000003</v>
      </c>
      <c r="D1937" s="2">
        <v>4429.6984999999995</v>
      </c>
      <c r="E1937" s="2">
        <v>2369.6444499999998</v>
      </c>
      <c r="F1937" s="2">
        <v>163.59354999999999</v>
      </c>
      <c r="G1937" s="2">
        <v>2159.05015</v>
      </c>
      <c r="H1937" s="2">
        <f t="shared" si="60"/>
        <v>17910.360199999999</v>
      </c>
      <c r="J1937">
        <f t="shared" si="61"/>
        <v>3</v>
      </c>
    </row>
    <row r="1938" spans="1:10" x14ac:dyDescent="0.25">
      <c r="A1938" s="1">
        <v>42085</v>
      </c>
      <c r="B1938" s="4" t="s">
        <v>11</v>
      </c>
      <c r="C1938" s="2">
        <v>9325.3482999999997</v>
      </c>
      <c r="D1938" s="2">
        <v>4700.3554999999997</v>
      </c>
      <c r="E1938" s="2">
        <v>2514.4308999999998</v>
      </c>
      <c r="F1938" s="2">
        <v>173.58955</v>
      </c>
      <c r="G1938" s="2">
        <v>2290.9692999999997</v>
      </c>
      <c r="H1938" s="2">
        <f t="shared" si="60"/>
        <v>19004.69355</v>
      </c>
      <c r="J1938">
        <f t="shared" si="61"/>
        <v>3</v>
      </c>
    </row>
    <row r="1939" spans="1:10" x14ac:dyDescent="0.25">
      <c r="A1939" s="1">
        <v>42085</v>
      </c>
      <c r="B1939" s="4" t="s">
        <v>12</v>
      </c>
      <c r="C1939" s="2">
        <v>8448.1780499999986</v>
      </c>
      <c r="D1939" s="2">
        <v>4258.2262999999994</v>
      </c>
      <c r="E1939" s="2">
        <v>2277.9158499999999</v>
      </c>
      <c r="F1939" s="2">
        <v>157.26105000000001</v>
      </c>
      <c r="G1939" s="2">
        <v>2075.4739</v>
      </c>
      <c r="H1939" s="2">
        <f t="shared" si="60"/>
        <v>17217.055149999997</v>
      </c>
      <c r="J1939">
        <f t="shared" si="61"/>
        <v>3</v>
      </c>
    </row>
    <row r="1940" spans="1:10" x14ac:dyDescent="0.25">
      <c r="A1940" s="1">
        <v>42085</v>
      </c>
      <c r="B1940" s="4" t="s">
        <v>13</v>
      </c>
      <c r="C1940" s="2">
        <v>7110.7447000000002</v>
      </c>
      <c r="D1940" s="2">
        <v>3584.1048999999998</v>
      </c>
      <c r="E1940" s="2">
        <v>1917.2982499999998</v>
      </c>
      <c r="F1940" s="2">
        <v>132.36539999999999</v>
      </c>
      <c r="G1940" s="2">
        <v>1746.9046999999998</v>
      </c>
      <c r="H1940" s="2">
        <f t="shared" si="60"/>
        <v>14491.417949999999</v>
      </c>
      <c r="J1940">
        <f t="shared" si="61"/>
        <v>3</v>
      </c>
    </row>
    <row r="1941" spans="1:10" x14ac:dyDescent="0.25">
      <c r="A1941" s="1">
        <v>42085</v>
      </c>
      <c r="B1941" s="4" t="s">
        <v>14</v>
      </c>
      <c r="C1941" s="2">
        <v>6223.5690999999997</v>
      </c>
      <c r="D1941" s="2">
        <v>3136.9326499999997</v>
      </c>
      <c r="E1941" s="2">
        <v>1678.0861500000001</v>
      </c>
      <c r="F1941" s="2">
        <v>115.85074999999999</v>
      </c>
      <c r="G1941" s="2">
        <v>1528.9511</v>
      </c>
      <c r="H1941" s="2">
        <f t="shared" si="60"/>
        <v>12683.389749999998</v>
      </c>
      <c r="J1941">
        <f t="shared" si="61"/>
        <v>3</v>
      </c>
    </row>
    <row r="1942" spans="1:10" x14ac:dyDescent="0.25">
      <c r="A1942" s="1">
        <v>42085</v>
      </c>
      <c r="B1942" s="4" t="s">
        <v>15</v>
      </c>
      <c r="C1942" s="2">
        <v>4702.6972500000002</v>
      </c>
      <c r="D1942" s="2">
        <v>2370.3508000000002</v>
      </c>
      <c r="E1942" s="2">
        <v>1268.0070499999999</v>
      </c>
      <c r="F1942" s="2">
        <v>87.5398</v>
      </c>
      <c r="G1942" s="2">
        <v>1155.3174499999998</v>
      </c>
      <c r="H1942" s="2">
        <f t="shared" si="60"/>
        <v>9583.9123500000005</v>
      </c>
      <c r="J1942">
        <f t="shared" si="61"/>
        <v>3</v>
      </c>
    </row>
    <row r="1943" spans="1:10" x14ac:dyDescent="0.25">
      <c r="A1943" s="1">
        <v>42085</v>
      </c>
      <c r="B1943" s="4" t="s">
        <v>16</v>
      </c>
      <c r="C1943" s="2">
        <v>2804.9422</v>
      </c>
      <c r="D1943" s="2">
        <v>1413.8049999999998</v>
      </c>
      <c r="E1943" s="2">
        <v>756.30790000000002</v>
      </c>
      <c r="F1943" s="2">
        <v>52.213799999999999</v>
      </c>
      <c r="G1943" s="2">
        <v>689.0933</v>
      </c>
      <c r="H1943" s="2">
        <f t="shared" si="60"/>
        <v>5716.3621999999996</v>
      </c>
      <c r="J1943">
        <f t="shared" si="61"/>
        <v>3</v>
      </c>
    </row>
    <row r="1944" spans="1:10" x14ac:dyDescent="0.25">
      <c r="A1944" s="1">
        <v>42085</v>
      </c>
      <c r="B1944" s="4" t="s">
        <v>17</v>
      </c>
      <c r="C1944" s="2">
        <v>1327.4280000000001</v>
      </c>
      <c r="D1944" s="2">
        <v>669.07749999999999</v>
      </c>
      <c r="E1944" s="2">
        <v>357.91969999999998</v>
      </c>
      <c r="F1944" s="2">
        <v>24.709499999999998</v>
      </c>
      <c r="G1944" s="2">
        <v>326.11099999999999</v>
      </c>
      <c r="H1944" s="2">
        <f t="shared" si="60"/>
        <v>2705.2456999999999</v>
      </c>
      <c r="J1944">
        <f t="shared" si="61"/>
        <v>3</v>
      </c>
    </row>
    <row r="1945" spans="1:10" x14ac:dyDescent="0.25">
      <c r="A1945" s="1">
        <v>42085</v>
      </c>
      <c r="B1945" s="4" t="s">
        <v>18</v>
      </c>
      <c r="C1945" s="2">
        <v>226.797</v>
      </c>
      <c r="D1945" s="2">
        <v>114.31479999999999</v>
      </c>
      <c r="E1945" s="2">
        <v>61.1524</v>
      </c>
      <c r="F1945" s="2">
        <v>4.2219499999999996</v>
      </c>
      <c r="G1945" s="2">
        <v>55.717499999999994</v>
      </c>
      <c r="H1945" s="2">
        <f t="shared" si="60"/>
        <v>462.20364999999998</v>
      </c>
      <c r="J1945">
        <f t="shared" si="61"/>
        <v>3</v>
      </c>
    </row>
    <row r="1946" spans="1:10" x14ac:dyDescent="0.25">
      <c r="A1946" s="1">
        <v>42085</v>
      </c>
      <c r="B1946" s="4" t="s">
        <v>19</v>
      </c>
      <c r="C1946" s="2">
        <v>10.00535</v>
      </c>
      <c r="D1946" s="2">
        <v>5.04305</v>
      </c>
      <c r="E1946" s="2">
        <v>2.6978999999999997</v>
      </c>
      <c r="F1946" s="2">
        <v>0.18614999999999998</v>
      </c>
      <c r="G1946" s="2">
        <v>2.4581999999999997</v>
      </c>
      <c r="H1946" s="2">
        <f t="shared" si="60"/>
        <v>20.390650000000001</v>
      </c>
      <c r="J1946">
        <f t="shared" si="61"/>
        <v>3</v>
      </c>
    </row>
    <row r="1947" spans="1:10" x14ac:dyDescent="0.25">
      <c r="A1947" s="1">
        <v>42085</v>
      </c>
      <c r="B1947" s="4" t="s">
        <v>20</v>
      </c>
      <c r="C1947" s="2">
        <v>0</v>
      </c>
      <c r="D1947" s="2">
        <v>0</v>
      </c>
      <c r="E1947" s="2">
        <v>0</v>
      </c>
      <c r="F1947" s="2">
        <v>0</v>
      </c>
      <c r="G1947" s="2">
        <v>0</v>
      </c>
      <c r="H1947" s="2">
        <f t="shared" si="60"/>
        <v>0</v>
      </c>
      <c r="J1947">
        <f t="shared" si="61"/>
        <v>3</v>
      </c>
    </row>
    <row r="1948" spans="1:10" x14ac:dyDescent="0.25">
      <c r="A1948" s="1">
        <v>42085</v>
      </c>
      <c r="B1948" s="4" t="s">
        <v>21</v>
      </c>
      <c r="C1948" s="2">
        <v>0</v>
      </c>
      <c r="D1948" s="2">
        <v>0</v>
      </c>
      <c r="E1948" s="2">
        <v>0</v>
      </c>
      <c r="F1948" s="2">
        <v>0</v>
      </c>
      <c r="G1948" s="2">
        <v>0</v>
      </c>
      <c r="H1948" s="2">
        <f t="shared" si="60"/>
        <v>0</v>
      </c>
      <c r="J1948">
        <f t="shared" si="61"/>
        <v>3</v>
      </c>
    </row>
    <row r="1949" spans="1:10" x14ac:dyDescent="0.25">
      <c r="A1949" s="1">
        <v>42085</v>
      </c>
      <c r="B1949" s="4" t="s">
        <v>22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f t="shared" si="60"/>
        <v>0</v>
      </c>
      <c r="J1949">
        <f t="shared" si="61"/>
        <v>3</v>
      </c>
    </row>
    <row r="1950" spans="1:10" x14ac:dyDescent="0.25">
      <c r="A1950" s="1">
        <v>42085</v>
      </c>
      <c r="B1950" s="4" t="s">
        <v>23</v>
      </c>
      <c r="C1950" s="2">
        <v>0</v>
      </c>
      <c r="D1950" s="2">
        <v>0</v>
      </c>
      <c r="E1950" s="2">
        <v>0</v>
      </c>
      <c r="F1950" s="2">
        <v>0</v>
      </c>
      <c r="G1950" s="2">
        <v>0</v>
      </c>
      <c r="H1950" s="2">
        <f t="shared" si="60"/>
        <v>0</v>
      </c>
      <c r="J1950">
        <f t="shared" si="61"/>
        <v>3</v>
      </c>
    </row>
    <row r="1951" spans="1:10" x14ac:dyDescent="0.25">
      <c r="A1951" s="1">
        <v>42086</v>
      </c>
      <c r="B1951" s="4" t="s">
        <v>0</v>
      </c>
      <c r="C1951" s="2">
        <v>0</v>
      </c>
      <c r="D1951" s="2">
        <v>0</v>
      </c>
      <c r="E1951" s="2">
        <v>0</v>
      </c>
      <c r="F1951" s="2">
        <v>0</v>
      </c>
      <c r="G1951" s="2">
        <v>0</v>
      </c>
      <c r="H1951" s="2">
        <f t="shared" si="60"/>
        <v>0</v>
      </c>
      <c r="J1951">
        <f t="shared" si="61"/>
        <v>3</v>
      </c>
    </row>
    <row r="1952" spans="1:10" x14ac:dyDescent="0.25">
      <c r="A1952" s="1">
        <v>42086</v>
      </c>
      <c r="B1952" s="4" t="s">
        <v>1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f t="shared" si="60"/>
        <v>0</v>
      </c>
      <c r="J1952">
        <f t="shared" si="61"/>
        <v>3</v>
      </c>
    </row>
    <row r="1953" spans="1:10" x14ac:dyDescent="0.25">
      <c r="A1953" s="1">
        <v>42086</v>
      </c>
      <c r="B1953" s="4" t="s">
        <v>2</v>
      </c>
      <c r="C1953" s="2">
        <v>0</v>
      </c>
      <c r="D1953" s="2">
        <v>0</v>
      </c>
      <c r="E1953" s="2">
        <v>0</v>
      </c>
      <c r="F1953" s="2">
        <v>0</v>
      </c>
      <c r="G1953" s="2">
        <v>0</v>
      </c>
      <c r="H1953" s="2">
        <f t="shared" si="60"/>
        <v>0</v>
      </c>
      <c r="J1953">
        <f t="shared" si="61"/>
        <v>3</v>
      </c>
    </row>
    <row r="1954" spans="1:10" x14ac:dyDescent="0.25">
      <c r="A1954" s="1">
        <v>42086</v>
      </c>
      <c r="B1954" s="4" t="s">
        <v>3</v>
      </c>
      <c r="C1954" s="2">
        <v>0</v>
      </c>
      <c r="D1954" s="2">
        <v>0</v>
      </c>
      <c r="E1954" s="2">
        <v>0</v>
      </c>
      <c r="F1954" s="2">
        <v>0</v>
      </c>
      <c r="G1954" s="2">
        <v>0</v>
      </c>
      <c r="H1954" s="2">
        <f t="shared" si="60"/>
        <v>0</v>
      </c>
      <c r="J1954">
        <f t="shared" si="61"/>
        <v>3</v>
      </c>
    </row>
    <row r="1955" spans="1:10" x14ac:dyDescent="0.25">
      <c r="A1955" s="1">
        <v>42086</v>
      </c>
      <c r="B1955" s="4" t="s">
        <v>4</v>
      </c>
      <c r="C1955" s="2">
        <v>0</v>
      </c>
      <c r="D1955" s="2">
        <v>0</v>
      </c>
      <c r="E1955" s="2">
        <v>0</v>
      </c>
      <c r="F1955" s="2">
        <v>0</v>
      </c>
      <c r="G1955" s="2">
        <v>0</v>
      </c>
      <c r="H1955" s="2">
        <f t="shared" si="60"/>
        <v>0</v>
      </c>
      <c r="J1955">
        <f t="shared" si="61"/>
        <v>3</v>
      </c>
    </row>
    <row r="1956" spans="1:10" x14ac:dyDescent="0.25">
      <c r="A1956" s="1">
        <v>42086</v>
      </c>
      <c r="B1956" s="4" t="s">
        <v>5</v>
      </c>
      <c r="C1956" s="2">
        <v>0</v>
      </c>
      <c r="D1956" s="2">
        <v>0</v>
      </c>
      <c r="E1956" s="2">
        <v>0</v>
      </c>
      <c r="F1956" s="2">
        <v>0</v>
      </c>
      <c r="G1956" s="2">
        <v>0</v>
      </c>
      <c r="H1956" s="2">
        <f t="shared" si="60"/>
        <v>0</v>
      </c>
      <c r="J1956">
        <f t="shared" si="61"/>
        <v>3</v>
      </c>
    </row>
    <row r="1957" spans="1:10" x14ac:dyDescent="0.25">
      <c r="A1957" s="1">
        <v>42086</v>
      </c>
      <c r="B1957" s="4" t="s">
        <v>6</v>
      </c>
      <c r="C1957" s="2">
        <v>13.34075</v>
      </c>
      <c r="D1957" s="2">
        <v>6.7243499999999994</v>
      </c>
      <c r="E1957" s="2">
        <v>3.5972</v>
      </c>
      <c r="F1957" s="2">
        <v>0.24819999999999998</v>
      </c>
      <c r="G1957" s="2">
        <v>3.2775999999999996</v>
      </c>
      <c r="H1957" s="2">
        <f t="shared" si="60"/>
        <v>27.188100000000002</v>
      </c>
      <c r="J1957">
        <f t="shared" si="61"/>
        <v>3</v>
      </c>
    </row>
    <row r="1958" spans="1:10" x14ac:dyDescent="0.25">
      <c r="A1958" s="1">
        <v>42086</v>
      </c>
      <c r="B1958" s="4" t="s">
        <v>7</v>
      </c>
      <c r="C1958" s="2">
        <v>310.17775</v>
      </c>
      <c r="D1958" s="2">
        <v>156.34219999999999</v>
      </c>
      <c r="E1958" s="2">
        <v>83.634900000000002</v>
      </c>
      <c r="F1958" s="2">
        <v>5.7740499999999999</v>
      </c>
      <c r="G1958" s="2">
        <v>76.201650000000001</v>
      </c>
      <c r="H1958" s="2">
        <f t="shared" si="60"/>
        <v>632.13054999999997</v>
      </c>
      <c r="J1958">
        <f t="shared" si="61"/>
        <v>3</v>
      </c>
    </row>
    <row r="1959" spans="1:10" x14ac:dyDescent="0.25">
      <c r="A1959" s="1">
        <v>42086</v>
      </c>
      <c r="B1959" s="4" t="s">
        <v>8</v>
      </c>
      <c r="C1959" s="2">
        <v>897.18095000000005</v>
      </c>
      <c r="D1959" s="2">
        <v>452.21614999999997</v>
      </c>
      <c r="E1959" s="2">
        <v>241.91084999999998</v>
      </c>
      <c r="F1959" s="2">
        <v>16.700800000000001</v>
      </c>
      <c r="G1959" s="2">
        <v>220.4118</v>
      </c>
      <c r="H1959" s="2">
        <f t="shared" si="60"/>
        <v>1828.4205500000003</v>
      </c>
      <c r="J1959">
        <f t="shared" si="61"/>
        <v>3</v>
      </c>
    </row>
    <row r="1960" spans="1:10" x14ac:dyDescent="0.25">
      <c r="A1960" s="1">
        <v>42086</v>
      </c>
      <c r="B1960" s="4" t="s">
        <v>9</v>
      </c>
      <c r="C1960" s="2">
        <v>2581.4805999999999</v>
      </c>
      <c r="D1960" s="2">
        <v>1301.1714999999999</v>
      </c>
      <c r="E1960" s="2">
        <v>696.0548</v>
      </c>
      <c r="F1960" s="2">
        <v>48.053899999999999</v>
      </c>
      <c r="G1960" s="2">
        <v>634.1952</v>
      </c>
      <c r="H1960" s="2">
        <f t="shared" si="60"/>
        <v>5260.9560000000001</v>
      </c>
      <c r="J1960">
        <f t="shared" si="61"/>
        <v>3</v>
      </c>
    </row>
    <row r="1961" spans="1:10" x14ac:dyDescent="0.25">
      <c r="A1961" s="1">
        <v>42086</v>
      </c>
      <c r="B1961" s="4" t="s">
        <v>10</v>
      </c>
      <c r="C1961" s="2">
        <v>4252.4386500000001</v>
      </c>
      <c r="D1961" s="2">
        <v>2143.4025000000001</v>
      </c>
      <c r="E1961" s="2">
        <v>1146.6024</v>
      </c>
      <c r="F1961" s="2">
        <v>79.15795</v>
      </c>
      <c r="G1961" s="2">
        <v>1044.7018499999999</v>
      </c>
      <c r="H1961" s="2">
        <f t="shared" si="60"/>
        <v>8666.3033500000001</v>
      </c>
      <c r="J1961">
        <f t="shared" si="61"/>
        <v>3</v>
      </c>
    </row>
    <row r="1962" spans="1:10" x14ac:dyDescent="0.25">
      <c r="A1962" s="1">
        <v>42086</v>
      </c>
      <c r="B1962" s="4" t="s">
        <v>11</v>
      </c>
      <c r="C1962" s="2">
        <v>5383.0873999999994</v>
      </c>
      <c r="D1962" s="2">
        <v>2713.2952</v>
      </c>
      <c r="E1962" s="2">
        <v>1451.4634000000001</v>
      </c>
      <c r="F1962" s="2">
        <v>100.20480000000001</v>
      </c>
      <c r="G1962" s="2">
        <v>1322.4691</v>
      </c>
      <c r="H1962" s="2">
        <f t="shared" si="60"/>
        <v>10970.519899999999</v>
      </c>
      <c r="J1962">
        <f t="shared" si="61"/>
        <v>3</v>
      </c>
    </row>
    <row r="1963" spans="1:10" x14ac:dyDescent="0.25">
      <c r="A1963" s="1">
        <v>42086</v>
      </c>
      <c r="B1963" s="4" t="s">
        <v>12</v>
      </c>
      <c r="C1963" s="2">
        <v>7084.0623500000002</v>
      </c>
      <c r="D1963" s="2">
        <v>3570.6561999999999</v>
      </c>
      <c r="E1963" s="2">
        <v>1910.10385</v>
      </c>
      <c r="F1963" s="2">
        <v>131.86815000000001</v>
      </c>
      <c r="G1963" s="2">
        <v>1740.3495</v>
      </c>
      <c r="H1963" s="2">
        <f t="shared" si="60"/>
        <v>14437.04005</v>
      </c>
      <c r="J1963">
        <f t="shared" si="61"/>
        <v>3</v>
      </c>
    </row>
    <row r="1964" spans="1:10" x14ac:dyDescent="0.25">
      <c r="A1964" s="1">
        <v>42086</v>
      </c>
      <c r="B1964" s="4" t="s">
        <v>13</v>
      </c>
      <c r="C1964" s="2">
        <v>8618.2757999999994</v>
      </c>
      <c r="D1964" s="2">
        <v>4343.9623999999994</v>
      </c>
      <c r="E1964" s="2">
        <v>2323.78015</v>
      </c>
      <c r="F1964" s="2">
        <v>160.4273</v>
      </c>
      <c r="G1964" s="2">
        <v>2117.2616000000003</v>
      </c>
      <c r="H1964" s="2">
        <f t="shared" si="60"/>
        <v>17563.707249999999</v>
      </c>
      <c r="J1964">
        <f t="shared" si="61"/>
        <v>3</v>
      </c>
    </row>
    <row r="1965" spans="1:10" x14ac:dyDescent="0.25">
      <c r="A1965" s="1">
        <v>42086</v>
      </c>
      <c r="B1965" s="4" t="s">
        <v>14</v>
      </c>
      <c r="C1965" s="2">
        <v>5743.2936</v>
      </c>
      <c r="D1965" s="2">
        <v>2894.8543499999996</v>
      </c>
      <c r="E1965" s="2">
        <v>1548.5869499999999</v>
      </c>
      <c r="F1965" s="2">
        <v>106.91045</v>
      </c>
      <c r="G1965" s="2">
        <v>1410.9617499999999</v>
      </c>
      <c r="H1965" s="2">
        <f t="shared" si="60"/>
        <v>11704.607099999999</v>
      </c>
      <c r="J1965">
        <f t="shared" si="61"/>
        <v>3</v>
      </c>
    </row>
    <row r="1966" spans="1:10" x14ac:dyDescent="0.25">
      <c r="A1966" s="1">
        <v>42086</v>
      </c>
      <c r="B1966" s="4" t="s">
        <v>15</v>
      </c>
      <c r="C1966" s="2">
        <v>5703.2704999999996</v>
      </c>
      <c r="D1966" s="2">
        <v>2874.6813000000002</v>
      </c>
      <c r="E1966" s="2">
        <v>1537.7953500000001</v>
      </c>
      <c r="F1966" s="2">
        <v>106.16500000000001</v>
      </c>
      <c r="G1966" s="2">
        <v>1401.1289499999998</v>
      </c>
      <c r="H1966" s="2">
        <f t="shared" si="60"/>
        <v>11623.0411</v>
      </c>
      <c r="J1966">
        <f t="shared" si="61"/>
        <v>3</v>
      </c>
    </row>
    <row r="1967" spans="1:10" x14ac:dyDescent="0.25">
      <c r="A1967" s="1">
        <v>42086</v>
      </c>
      <c r="B1967" s="4" t="s">
        <v>16</v>
      </c>
      <c r="C1967" s="2">
        <v>2868.3114</v>
      </c>
      <c r="D1967" s="2">
        <v>1445.7462999999998</v>
      </c>
      <c r="E1967" s="2">
        <v>773.39459999999997</v>
      </c>
      <c r="F1967" s="2">
        <v>53.392749999999999</v>
      </c>
      <c r="G1967" s="2">
        <v>704.66105000000005</v>
      </c>
      <c r="H1967" s="2">
        <f t="shared" si="60"/>
        <v>5845.5060999999987</v>
      </c>
      <c r="J1967">
        <f t="shared" si="61"/>
        <v>3</v>
      </c>
    </row>
    <row r="1968" spans="1:10" x14ac:dyDescent="0.25">
      <c r="A1968" s="1">
        <v>42086</v>
      </c>
      <c r="B1968" s="4" t="s">
        <v>17</v>
      </c>
      <c r="C1968" s="2">
        <v>1023.9202</v>
      </c>
      <c r="D1968" s="2">
        <v>516.09789999999998</v>
      </c>
      <c r="E1968" s="2">
        <v>276.08339999999998</v>
      </c>
      <c r="F1968" s="2">
        <v>19.060399999999998</v>
      </c>
      <c r="G1968" s="2">
        <v>251.54815000000002</v>
      </c>
      <c r="H1968" s="2">
        <f t="shared" si="60"/>
        <v>2086.7100500000001</v>
      </c>
      <c r="J1968">
        <f t="shared" si="61"/>
        <v>3</v>
      </c>
    </row>
    <row r="1969" spans="1:10" x14ac:dyDescent="0.25">
      <c r="A1969" s="1">
        <v>42086</v>
      </c>
      <c r="B1969" s="4" t="s">
        <v>18</v>
      </c>
      <c r="C1969" s="2">
        <v>130.07464999999999</v>
      </c>
      <c r="D1969" s="2">
        <v>65.56304999999999</v>
      </c>
      <c r="E1969" s="2">
        <v>35.072699999999998</v>
      </c>
      <c r="F1969" s="2">
        <v>2.4216500000000001</v>
      </c>
      <c r="G1969" s="2">
        <v>31.955749999999998</v>
      </c>
      <c r="H1969" s="2">
        <f t="shared" si="60"/>
        <v>265.08780000000002</v>
      </c>
      <c r="J1969">
        <f t="shared" si="61"/>
        <v>3</v>
      </c>
    </row>
    <row r="1970" spans="1:10" x14ac:dyDescent="0.25">
      <c r="A1970" s="1">
        <v>42086</v>
      </c>
      <c r="B1970" s="4" t="s">
        <v>19</v>
      </c>
      <c r="C1970" s="2">
        <v>10.00535</v>
      </c>
      <c r="D1970" s="2">
        <v>5.04305</v>
      </c>
      <c r="E1970" s="2">
        <v>2.6978999999999997</v>
      </c>
      <c r="F1970" s="2">
        <v>0.18614999999999998</v>
      </c>
      <c r="G1970" s="2">
        <v>2.4581999999999997</v>
      </c>
      <c r="H1970" s="2">
        <f t="shared" si="60"/>
        <v>20.390650000000001</v>
      </c>
      <c r="J1970">
        <f t="shared" si="61"/>
        <v>3</v>
      </c>
    </row>
    <row r="1971" spans="1:10" x14ac:dyDescent="0.25">
      <c r="A1971" s="1">
        <v>42086</v>
      </c>
      <c r="B1971" s="4" t="s">
        <v>20</v>
      </c>
      <c r="C1971" s="2">
        <v>0</v>
      </c>
      <c r="D1971" s="2">
        <v>0</v>
      </c>
      <c r="E1971" s="2">
        <v>0</v>
      </c>
      <c r="F1971" s="2">
        <v>0</v>
      </c>
      <c r="G1971" s="2">
        <v>0</v>
      </c>
      <c r="H1971" s="2">
        <f t="shared" si="60"/>
        <v>0</v>
      </c>
      <c r="J1971">
        <f t="shared" si="61"/>
        <v>3</v>
      </c>
    </row>
    <row r="1972" spans="1:10" x14ac:dyDescent="0.25">
      <c r="A1972" s="1">
        <v>42086</v>
      </c>
      <c r="B1972" s="4" t="s">
        <v>21</v>
      </c>
      <c r="C1972" s="2">
        <v>0</v>
      </c>
      <c r="D1972" s="2">
        <v>0</v>
      </c>
      <c r="E1972" s="2">
        <v>0</v>
      </c>
      <c r="F1972" s="2">
        <v>0</v>
      </c>
      <c r="G1972" s="2">
        <v>0</v>
      </c>
      <c r="H1972" s="2">
        <f t="shared" si="60"/>
        <v>0</v>
      </c>
      <c r="J1972">
        <f t="shared" si="61"/>
        <v>3</v>
      </c>
    </row>
    <row r="1973" spans="1:10" x14ac:dyDescent="0.25">
      <c r="A1973" s="1">
        <v>42086</v>
      </c>
      <c r="B1973" s="4" t="s">
        <v>22</v>
      </c>
      <c r="C1973" s="2">
        <v>0</v>
      </c>
      <c r="D1973" s="2">
        <v>0</v>
      </c>
      <c r="E1973" s="2">
        <v>0</v>
      </c>
      <c r="F1973" s="2">
        <v>0</v>
      </c>
      <c r="G1973" s="2">
        <v>0</v>
      </c>
      <c r="H1973" s="2">
        <f t="shared" si="60"/>
        <v>0</v>
      </c>
      <c r="J1973">
        <f t="shared" si="61"/>
        <v>3</v>
      </c>
    </row>
    <row r="1974" spans="1:10" x14ac:dyDescent="0.25">
      <c r="A1974" s="1">
        <v>42086</v>
      </c>
      <c r="B1974" s="4" t="s">
        <v>23</v>
      </c>
      <c r="C1974" s="2">
        <v>0</v>
      </c>
      <c r="D1974" s="2">
        <v>0</v>
      </c>
      <c r="E1974" s="2">
        <v>0</v>
      </c>
      <c r="F1974" s="2">
        <v>0</v>
      </c>
      <c r="G1974" s="2">
        <v>0</v>
      </c>
      <c r="H1974" s="2">
        <f t="shared" si="60"/>
        <v>0</v>
      </c>
      <c r="J1974">
        <f t="shared" si="61"/>
        <v>3</v>
      </c>
    </row>
    <row r="1975" spans="1:10" x14ac:dyDescent="0.25">
      <c r="A1975" s="1">
        <v>42087</v>
      </c>
      <c r="B1975" s="4" t="s">
        <v>0</v>
      </c>
      <c r="C1975" s="2">
        <v>0</v>
      </c>
      <c r="D1975" s="2">
        <v>0</v>
      </c>
      <c r="E1975" s="2">
        <v>0</v>
      </c>
      <c r="F1975" s="2">
        <v>0</v>
      </c>
      <c r="G1975" s="2">
        <v>0</v>
      </c>
      <c r="H1975" s="2">
        <f t="shared" si="60"/>
        <v>0</v>
      </c>
      <c r="J1975">
        <f t="shared" si="61"/>
        <v>3</v>
      </c>
    </row>
    <row r="1976" spans="1:10" x14ac:dyDescent="0.25">
      <c r="A1976" s="1">
        <v>42087</v>
      </c>
      <c r="B1976" s="4" t="s">
        <v>1</v>
      </c>
      <c r="C1976" s="2">
        <v>0</v>
      </c>
      <c r="D1976" s="2">
        <v>0</v>
      </c>
      <c r="E1976" s="2">
        <v>0</v>
      </c>
      <c r="F1976" s="2">
        <v>0</v>
      </c>
      <c r="G1976" s="2">
        <v>0</v>
      </c>
      <c r="H1976" s="2">
        <f t="shared" si="60"/>
        <v>0</v>
      </c>
      <c r="J1976">
        <f t="shared" si="61"/>
        <v>3</v>
      </c>
    </row>
    <row r="1977" spans="1:10" x14ac:dyDescent="0.25">
      <c r="A1977" s="1">
        <v>42087</v>
      </c>
      <c r="B1977" s="4" t="s">
        <v>2</v>
      </c>
      <c r="C1977" s="2">
        <v>0</v>
      </c>
      <c r="D1977" s="2">
        <v>0</v>
      </c>
      <c r="E1977" s="2">
        <v>0</v>
      </c>
      <c r="F1977" s="2">
        <v>0</v>
      </c>
      <c r="G1977" s="2">
        <v>0</v>
      </c>
      <c r="H1977" s="2">
        <f t="shared" si="60"/>
        <v>0</v>
      </c>
      <c r="J1977">
        <f t="shared" si="61"/>
        <v>3</v>
      </c>
    </row>
    <row r="1978" spans="1:10" x14ac:dyDescent="0.25">
      <c r="A1978" s="1">
        <v>42087</v>
      </c>
      <c r="B1978" s="4" t="s">
        <v>3</v>
      </c>
      <c r="C1978" s="2">
        <v>0</v>
      </c>
      <c r="D1978" s="2">
        <v>0</v>
      </c>
      <c r="E1978" s="2">
        <v>0</v>
      </c>
      <c r="F1978" s="2">
        <v>0</v>
      </c>
      <c r="G1978" s="2">
        <v>0</v>
      </c>
      <c r="H1978" s="2">
        <f t="shared" si="60"/>
        <v>0</v>
      </c>
      <c r="J1978">
        <f t="shared" si="61"/>
        <v>3</v>
      </c>
    </row>
    <row r="1979" spans="1:10" x14ac:dyDescent="0.25">
      <c r="A1979" s="1">
        <v>42087</v>
      </c>
      <c r="B1979" s="4" t="s">
        <v>4</v>
      </c>
      <c r="C1979" s="2">
        <v>0</v>
      </c>
      <c r="D1979" s="2">
        <v>0</v>
      </c>
      <c r="E1979" s="2">
        <v>0</v>
      </c>
      <c r="F1979" s="2">
        <v>0</v>
      </c>
      <c r="G1979" s="2">
        <v>0</v>
      </c>
      <c r="H1979" s="2">
        <f t="shared" si="60"/>
        <v>0</v>
      </c>
      <c r="J1979">
        <f t="shared" si="61"/>
        <v>3</v>
      </c>
    </row>
    <row r="1980" spans="1:10" x14ac:dyDescent="0.25">
      <c r="A1980" s="1">
        <v>42087</v>
      </c>
      <c r="B1980" s="4" t="s">
        <v>5</v>
      </c>
      <c r="C1980" s="2">
        <v>0</v>
      </c>
      <c r="D1980" s="2">
        <v>0</v>
      </c>
      <c r="E1980" s="2">
        <v>0</v>
      </c>
      <c r="F1980" s="2">
        <v>0</v>
      </c>
      <c r="G1980" s="2">
        <v>0</v>
      </c>
      <c r="H1980" s="2">
        <f t="shared" si="60"/>
        <v>0</v>
      </c>
      <c r="J1980">
        <f t="shared" si="61"/>
        <v>3</v>
      </c>
    </row>
    <row r="1981" spans="1:10" x14ac:dyDescent="0.25">
      <c r="A1981" s="1">
        <v>42087</v>
      </c>
      <c r="B1981" s="4" t="s">
        <v>6</v>
      </c>
      <c r="C1981" s="2">
        <v>113.3985</v>
      </c>
      <c r="D1981" s="2">
        <v>57.157399999999996</v>
      </c>
      <c r="E1981" s="2">
        <v>30.5762</v>
      </c>
      <c r="F1981" s="2">
        <v>2.1105499999999999</v>
      </c>
      <c r="G1981" s="2">
        <v>27.858749999999997</v>
      </c>
      <c r="H1981" s="2">
        <f t="shared" si="60"/>
        <v>231.10139999999998</v>
      </c>
      <c r="J1981">
        <f t="shared" si="61"/>
        <v>3</v>
      </c>
    </row>
    <row r="1982" spans="1:10" x14ac:dyDescent="0.25">
      <c r="A1982" s="1">
        <v>42087</v>
      </c>
      <c r="B1982" s="4" t="s">
        <v>7</v>
      </c>
      <c r="C1982" s="2">
        <v>1067.2787000000001</v>
      </c>
      <c r="D1982" s="2">
        <v>537.95224999999994</v>
      </c>
      <c r="E1982" s="2">
        <v>287.77429999999998</v>
      </c>
      <c r="F1982" s="2">
        <v>19.867049999999999</v>
      </c>
      <c r="G1982" s="2">
        <v>262.1995</v>
      </c>
      <c r="H1982" s="2">
        <f t="shared" si="60"/>
        <v>2175.0718000000002</v>
      </c>
      <c r="J1982">
        <f t="shared" si="61"/>
        <v>3</v>
      </c>
    </row>
    <row r="1983" spans="1:10" x14ac:dyDescent="0.25">
      <c r="A1983" s="1">
        <v>42087</v>
      </c>
      <c r="B1983" s="4" t="s">
        <v>8</v>
      </c>
      <c r="C1983" s="2">
        <v>2554.7982499999998</v>
      </c>
      <c r="D1983" s="2">
        <v>1287.7228</v>
      </c>
      <c r="E1983" s="2">
        <v>688.86039999999991</v>
      </c>
      <c r="F1983" s="2">
        <v>47.556649999999998</v>
      </c>
      <c r="G1983" s="2">
        <v>627.64</v>
      </c>
      <c r="H1983" s="2">
        <f t="shared" si="60"/>
        <v>5206.5781000000006</v>
      </c>
      <c r="J1983">
        <f t="shared" si="61"/>
        <v>3</v>
      </c>
    </row>
    <row r="1984" spans="1:10" x14ac:dyDescent="0.25">
      <c r="A1984" s="1">
        <v>42087</v>
      </c>
      <c r="B1984" s="4" t="s">
        <v>9</v>
      </c>
      <c r="C1984" s="2">
        <v>4759.3964999999998</v>
      </c>
      <c r="D1984" s="2">
        <v>2398.9294999999997</v>
      </c>
      <c r="E1984" s="2">
        <v>1283.2951499999999</v>
      </c>
      <c r="F1984" s="2">
        <v>88.595500000000001</v>
      </c>
      <c r="G1984" s="2">
        <v>1169.2464</v>
      </c>
      <c r="H1984" s="2">
        <f t="shared" si="60"/>
        <v>9699.4630499999985</v>
      </c>
      <c r="J1984">
        <f t="shared" si="61"/>
        <v>3</v>
      </c>
    </row>
    <row r="1985" spans="1:10" x14ac:dyDescent="0.25">
      <c r="A1985" s="1">
        <v>42087</v>
      </c>
      <c r="B1985" s="4" t="s">
        <v>10</v>
      </c>
      <c r="C1985" s="2">
        <v>5696.6005500000001</v>
      </c>
      <c r="D1985" s="2">
        <v>2871.3186999999998</v>
      </c>
      <c r="E1985" s="2">
        <v>1535.99675</v>
      </c>
      <c r="F1985" s="2">
        <v>106.04090000000001</v>
      </c>
      <c r="G1985" s="2">
        <v>1399.4901500000001</v>
      </c>
      <c r="H1985" s="2">
        <f t="shared" si="60"/>
        <v>11609.447049999999</v>
      </c>
      <c r="J1985">
        <f t="shared" si="61"/>
        <v>3</v>
      </c>
    </row>
    <row r="1986" spans="1:10" x14ac:dyDescent="0.25">
      <c r="A1986" s="1">
        <v>42087</v>
      </c>
      <c r="B1986" s="4" t="s">
        <v>11</v>
      </c>
      <c r="C1986" s="2">
        <v>5416.4396999999999</v>
      </c>
      <c r="D1986" s="2">
        <v>2730.1064999999999</v>
      </c>
      <c r="E1986" s="2">
        <v>1460.4564</v>
      </c>
      <c r="F1986" s="2">
        <v>100.82615</v>
      </c>
      <c r="G1986" s="2">
        <v>1330.6631</v>
      </c>
      <c r="H1986" s="2">
        <f t="shared" si="60"/>
        <v>11038.49185</v>
      </c>
      <c r="J1986">
        <f t="shared" si="61"/>
        <v>3</v>
      </c>
    </row>
    <row r="1987" spans="1:10" x14ac:dyDescent="0.25">
      <c r="A1987" s="1">
        <v>42087</v>
      </c>
      <c r="B1987" s="4" t="s">
        <v>12</v>
      </c>
      <c r="C1987" s="2">
        <v>6176.8760499999999</v>
      </c>
      <c r="D1987" s="2">
        <v>3113.3969999999999</v>
      </c>
      <c r="E1987" s="2">
        <v>1665.49595</v>
      </c>
      <c r="F1987" s="2">
        <v>114.98119999999999</v>
      </c>
      <c r="G1987" s="2">
        <v>1517.4803499999998</v>
      </c>
      <c r="H1987" s="2">
        <f t="shared" si="60"/>
        <v>12588.23055</v>
      </c>
      <c r="J1987">
        <f t="shared" si="61"/>
        <v>3</v>
      </c>
    </row>
    <row r="1988" spans="1:10" x14ac:dyDescent="0.25">
      <c r="A1988" s="1">
        <v>42087</v>
      </c>
      <c r="B1988" s="4" t="s">
        <v>13</v>
      </c>
      <c r="C1988" s="2">
        <v>5860.0274999999992</v>
      </c>
      <c r="D1988" s="2">
        <v>2953.6922</v>
      </c>
      <c r="E1988" s="2">
        <v>1580.0624499999999</v>
      </c>
      <c r="F1988" s="2">
        <v>109.08305</v>
      </c>
      <c r="G1988" s="2">
        <v>1439.6398999999999</v>
      </c>
      <c r="H1988" s="2">
        <f t="shared" si="60"/>
        <v>11942.505099999998</v>
      </c>
      <c r="J1988">
        <f t="shared" si="61"/>
        <v>3</v>
      </c>
    </row>
    <row r="1989" spans="1:10" x14ac:dyDescent="0.25">
      <c r="A1989" s="1">
        <v>42087</v>
      </c>
      <c r="B1989" s="4" t="s">
        <v>14</v>
      </c>
      <c r="C1989" s="2">
        <v>5499.8204500000002</v>
      </c>
      <c r="D1989" s="2">
        <v>2772.1338999999998</v>
      </c>
      <c r="E1989" s="2">
        <v>1482.9388999999999</v>
      </c>
      <c r="F1989" s="2">
        <v>102.37824999999999</v>
      </c>
      <c r="G1989" s="2">
        <v>1351.14725</v>
      </c>
      <c r="H1989" s="2">
        <f t="shared" si="60"/>
        <v>11208.418749999999</v>
      </c>
      <c r="J1989">
        <f t="shared" si="61"/>
        <v>3</v>
      </c>
    </row>
    <row r="1990" spans="1:10" x14ac:dyDescent="0.25">
      <c r="A1990" s="1">
        <v>42087</v>
      </c>
      <c r="B1990" s="4" t="s">
        <v>15</v>
      </c>
      <c r="C1990" s="2">
        <v>3795.5100999999995</v>
      </c>
      <c r="D1990" s="2">
        <v>1913.0916</v>
      </c>
      <c r="E1990" s="2">
        <v>1023.3983000000001</v>
      </c>
      <c r="F1990" s="2">
        <v>70.652850000000001</v>
      </c>
      <c r="G1990" s="2">
        <v>932.44745</v>
      </c>
      <c r="H1990" s="2">
        <f t="shared" si="60"/>
        <v>7735.1002999999992</v>
      </c>
      <c r="J1990">
        <f t="shared" si="61"/>
        <v>3</v>
      </c>
    </row>
    <row r="1991" spans="1:10" x14ac:dyDescent="0.25">
      <c r="A1991" s="1">
        <v>42087</v>
      </c>
      <c r="B1991" s="4" t="s">
        <v>16</v>
      </c>
      <c r="C1991" s="2">
        <v>2037.8350499999999</v>
      </c>
      <c r="D1991" s="2">
        <v>1027.1519000000001</v>
      </c>
      <c r="E1991" s="2">
        <v>549.46974999999998</v>
      </c>
      <c r="F1991" s="2">
        <v>37.933799999999998</v>
      </c>
      <c r="G1991" s="2">
        <v>500.63724999999999</v>
      </c>
      <c r="H1991" s="2">
        <f t="shared" si="60"/>
        <v>4153.0277499999993</v>
      </c>
      <c r="J1991">
        <f t="shared" si="61"/>
        <v>3</v>
      </c>
    </row>
    <row r="1992" spans="1:10" x14ac:dyDescent="0.25">
      <c r="A1992" s="1">
        <v>42087</v>
      </c>
      <c r="B1992" s="4" t="s">
        <v>17</v>
      </c>
      <c r="C1992" s="2">
        <v>697.06629999999996</v>
      </c>
      <c r="D1992" s="2">
        <v>351.35005000000001</v>
      </c>
      <c r="E1992" s="2">
        <v>187.95285000000001</v>
      </c>
      <c r="F1992" s="2">
        <v>12.976099999999999</v>
      </c>
      <c r="G1992" s="2">
        <v>171.24949999999998</v>
      </c>
      <c r="H1992" s="2">
        <f t="shared" ref="H1992:H2055" si="62">SUM(C1992:G1992)</f>
        <v>1420.5948000000001</v>
      </c>
      <c r="J1992">
        <f t="shared" ref="J1992:J2055" si="63">MONTH(A1992)</f>
        <v>3</v>
      </c>
    </row>
    <row r="1993" spans="1:10" x14ac:dyDescent="0.25">
      <c r="A1993" s="1">
        <v>42087</v>
      </c>
      <c r="B1993" s="4" t="s">
        <v>18</v>
      </c>
      <c r="C1993" s="2">
        <v>110.06309999999999</v>
      </c>
      <c r="D1993" s="2">
        <v>55.476100000000002</v>
      </c>
      <c r="E1993" s="2">
        <v>29.6769</v>
      </c>
      <c r="F1993" s="2">
        <v>2.0485000000000002</v>
      </c>
      <c r="G1993" s="2">
        <v>27.039349999999999</v>
      </c>
      <c r="H1993" s="2">
        <f t="shared" si="62"/>
        <v>224.30394999999999</v>
      </c>
      <c r="J1993">
        <f t="shared" si="63"/>
        <v>3</v>
      </c>
    </row>
    <row r="1994" spans="1:10" x14ac:dyDescent="0.25">
      <c r="A1994" s="1">
        <v>42087</v>
      </c>
      <c r="B1994" s="4" t="s">
        <v>19</v>
      </c>
      <c r="C1994" s="2">
        <v>3.3353999999999999</v>
      </c>
      <c r="D1994" s="2">
        <v>1.6813</v>
      </c>
      <c r="E1994" s="2">
        <v>0.89929999999999999</v>
      </c>
      <c r="F1994" s="2">
        <v>6.2049999999999994E-2</v>
      </c>
      <c r="G1994" s="2">
        <v>0.81939999999999991</v>
      </c>
      <c r="H1994" s="2">
        <f t="shared" si="62"/>
        <v>6.7974500000000004</v>
      </c>
      <c r="J1994">
        <f t="shared" si="63"/>
        <v>3</v>
      </c>
    </row>
    <row r="1995" spans="1:10" x14ac:dyDescent="0.25">
      <c r="A1995" s="1">
        <v>42087</v>
      </c>
      <c r="B1995" s="4" t="s">
        <v>20</v>
      </c>
      <c r="C1995" s="2">
        <v>0</v>
      </c>
      <c r="D1995" s="2">
        <v>0</v>
      </c>
      <c r="E1995" s="2">
        <v>0</v>
      </c>
      <c r="F1995" s="2">
        <v>0</v>
      </c>
      <c r="G1995" s="2">
        <v>0</v>
      </c>
      <c r="H1995" s="2">
        <f t="shared" si="62"/>
        <v>0</v>
      </c>
      <c r="J1995">
        <f t="shared" si="63"/>
        <v>3</v>
      </c>
    </row>
    <row r="1996" spans="1:10" x14ac:dyDescent="0.25">
      <c r="A1996" s="1">
        <v>42087</v>
      </c>
      <c r="B1996" s="4" t="s">
        <v>21</v>
      </c>
      <c r="C1996" s="2">
        <v>0</v>
      </c>
      <c r="D1996" s="2">
        <v>0</v>
      </c>
      <c r="E1996" s="2">
        <v>0</v>
      </c>
      <c r="F1996" s="2">
        <v>0</v>
      </c>
      <c r="G1996" s="2">
        <v>0</v>
      </c>
      <c r="H1996" s="2">
        <f t="shared" si="62"/>
        <v>0</v>
      </c>
      <c r="J1996">
        <f t="shared" si="63"/>
        <v>3</v>
      </c>
    </row>
    <row r="1997" spans="1:10" x14ac:dyDescent="0.25">
      <c r="A1997" s="1">
        <v>42087</v>
      </c>
      <c r="B1997" s="4" t="s">
        <v>22</v>
      </c>
      <c r="C1997" s="2">
        <v>0</v>
      </c>
      <c r="D1997" s="2">
        <v>0</v>
      </c>
      <c r="E1997" s="2">
        <v>0</v>
      </c>
      <c r="F1997" s="2">
        <v>0</v>
      </c>
      <c r="G1997" s="2">
        <v>0</v>
      </c>
      <c r="H1997" s="2">
        <f t="shared" si="62"/>
        <v>0</v>
      </c>
      <c r="J1997">
        <f t="shared" si="63"/>
        <v>3</v>
      </c>
    </row>
    <row r="1998" spans="1:10" x14ac:dyDescent="0.25">
      <c r="A1998" s="1">
        <v>42087</v>
      </c>
      <c r="B1998" s="4" t="s">
        <v>23</v>
      </c>
      <c r="C1998" s="2">
        <v>0</v>
      </c>
      <c r="D1998" s="2">
        <v>0</v>
      </c>
      <c r="E1998" s="2">
        <v>0</v>
      </c>
      <c r="F1998" s="2">
        <v>0</v>
      </c>
      <c r="G1998" s="2">
        <v>0</v>
      </c>
      <c r="H1998" s="2">
        <f t="shared" si="62"/>
        <v>0</v>
      </c>
      <c r="J1998">
        <f t="shared" si="63"/>
        <v>3</v>
      </c>
    </row>
    <row r="1999" spans="1:10" x14ac:dyDescent="0.25">
      <c r="A1999" s="1">
        <v>42088</v>
      </c>
      <c r="B1999" s="4" t="s">
        <v>0</v>
      </c>
      <c r="C1999" s="2">
        <v>0</v>
      </c>
      <c r="D1999" s="2">
        <v>0</v>
      </c>
      <c r="E1999" s="2">
        <v>0</v>
      </c>
      <c r="F1999" s="2">
        <v>0</v>
      </c>
      <c r="G1999" s="2">
        <v>0</v>
      </c>
      <c r="H1999" s="2">
        <f t="shared" si="62"/>
        <v>0</v>
      </c>
      <c r="J1999">
        <f t="shared" si="63"/>
        <v>3</v>
      </c>
    </row>
    <row r="2000" spans="1:10" x14ac:dyDescent="0.25">
      <c r="A2000" s="1">
        <v>42088</v>
      </c>
      <c r="B2000" s="4" t="s">
        <v>1</v>
      </c>
      <c r="C2000" s="2">
        <v>0</v>
      </c>
      <c r="D2000" s="2">
        <v>0</v>
      </c>
      <c r="E2000" s="2">
        <v>0</v>
      </c>
      <c r="F2000" s="2">
        <v>0</v>
      </c>
      <c r="G2000" s="2">
        <v>0</v>
      </c>
      <c r="H2000" s="2">
        <f t="shared" si="62"/>
        <v>0</v>
      </c>
      <c r="J2000">
        <f t="shared" si="63"/>
        <v>3</v>
      </c>
    </row>
    <row r="2001" spans="1:10" x14ac:dyDescent="0.25">
      <c r="A2001" s="1">
        <v>42088</v>
      </c>
      <c r="B2001" s="4" t="s">
        <v>2</v>
      </c>
      <c r="C2001" s="2">
        <v>0</v>
      </c>
      <c r="D2001" s="2">
        <v>0</v>
      </c>
      <c r="E2001" s="2">
        <v>0</v>
      </c>
      <c r="F2001" s="2">
        <v>0</v>
      </c>
      <c r="G2001" s="2">
        <v>0</v>
      </c>
      <c r="H2001" s="2">
        <f t="shared" si="62"/>
        <v>0</v>
      </c>
      <c r="J2001">
        <f t="shared" si="63"/>
        <v>3</v>
      </c>
    </row>
    <row r="2002" spans="1:10" x14ac:dyDescent="0.25">
      <c r="A2002" s="1">
        <v>42088</v>
      </c>
      <c r="B2002" s="4" t="s">
        <v>3</v>
      </c>
      <c r="C2002" s="2">
        <v>0</v>
      </c>
      <c r="D2002" s="2">
        <v>0</v>
      </c>
      <c r="E2002" s="2">
        <v>0</v>
      </c>
      <c r="F2002" s="2">
        <v>0</v>
      </c>
      <c r="G2002" s="2">
        <v>0</v>
      </c>
      <c r="H2002" s="2">
        <f t="shared" si="62"/>
        <v>0</v>
      </c>
      <c r="J2002">
        <f t="shared" si="63"/>
        <v>3</v>
      </c>
    </row>
    <row r="2003" spans="1:10" x14ac:dyDescent="0.25">
      <c r="A2003" s="1">
        <v>42088</v>
      </c>
      <c r="B2003" s="4" t="s">
        <v>4</v>
      </c>
      <c r="C2003" s="2">
        <v>0</v>
      </c>
      <c r="D2003" s="2">
        <v>0</v>
      </c>
      <c r="E2003" s="2">
        <v>0</v>
      </c>
      <c r="F2003" s="2">
        <v>0</v>
      </c>
      <c r="G2003" s="2">
        <v>0</v>
      </c>
      <c r="H2003" s="2">
        <f t="shared" si="62"/>
        <v>0</v>
      </c>
      <c r="J2003">
        <f t="shared" si="63"/>
        <v>3</v>
      </c>
    </row>
    <row r="2004" spans="1:10" x14ac:dyDescent="0.25">
      <c r="A2004" s="1">
        <v>42088</v>
      </c>
      <c r="B2004" s="4" t="s">
        <v>5</v>
      </c>
      <c r="C2004" s="2">
        <v>0</v>
      </c>
      <c r="D2004" s="2">
        <v>0</v>
      </c>
      <c r="E2004" s="2">
        <v>0</v>
      </c>
      <c r="F2004" s="2">
        <v>0</v>
      </c>
      <c r="G2004" s="2">
        <v>0</v>
      </c>
      <c r="H2004" s="2">
        <f t="shared" si="62"/>
        <v>0</v>
      </c>
      <c r="J2004">
        <f t="shared" si="63"/>
        <v>3</v>
      </c>
    </row>
    <row r="2005" spans="1:10" x14ac:dyDescent="0.25">
      <c r="A2005" s="1">
        <v>42088</v>
      </c>
      <c r="B2005" s="4" t="s">
        <v>6</v>
      </c>
      <c r="C2005" s="2">
        <v>70.040000000000006</v>
      </c>
      <c r="D2005" s="2">
        <v>35.303049999999999</v>
      </c>
      <c r="E2005" s="2">
        <v>18.885300000000001</v>
      </c>
      <c r="F2005" s="2">
        <v>1.3039000000000001</v>
      </c>
      <c r="G2005" s="2">
        <v>17.20655</v>
      </c>
      <c r="H2005" s="2">
        <f t="shared" si="62"/>
        <v>142.7388</v>
      </c>
      <c r="J2005">
        <f t="shared" si="63"/>
        <v>3</v>
      </c>
    </row>
    <row r="2006" spans="1:10" x14ac:dyDescent="0.25">
      <c r="A2006" s="1">
        <v>42088</v>
      </c>
      <c r="B2006" s="4" t="s">
        <v>7</v>
      </c>
      <c r="C2006" s="2">
        <v>1254.0526</v>
      </c>
      <c r="D2006" s="2">
        <v>632.09399999999994</v>
      </c>
      <c r="E2006" s="2">
        <v>338.13509999999997</v>
      </c>
      <c r="F2006" s="2">
        <v>23.34355</v>
      </c>
      <c r="G2006" s="2">
        <v>308.08420000000001</v>
      </c>
      <c r="H2006" s="2">
        <f t="shared" si="62"/>
        <v>2555.7094500000003</v>
      </c>
      <c r="J2006">
        <f t="shared" si="63"/>
        <v>3</v>
      </c>
    </row>
    <row r="2007" spans="1:10" x14ac:dyDescent="0.25">
      <c r="A2007" s="1">
        <v>42088</v>
      </c>
      <c r="B2007" s="4" t="s">
        <v>8</v>
      </c>
      <c r="C2007" s="2">
        <v>3778.8339499999997</v>
      </c>
      <c r="D2007" s="2">
        <v>1904.6859499999998</v>
      </c>
      <c r="E2007" s="2">
        <v>1018.9018000000001</v>
      </c>
      <c r="F2007" s="2">
        <v>70.342600000000004</v>
      </c>
      <c r="G2007" s="2">
        <v>928.35044999999991</v>
      </c>
      <c r="H2007" s="2">
        <f t="shared" si="62"/>
        <v>7701.1147499999988</v>
      </c>
      <c r="J2007">
        <f t="shared" si="63"/>
        <v>3</v>
      </c>
    </row>
    <row r="2008" spans="1:10" x14ac:dyDescent="0.25">
      <c r="A2008" s="1">
        <v>42088</v>
      </c>
      <c r="B2008" s="4" t="s">
        <v>9</v>
      </c>
      <c r="C2008" s="2">
        <v>7017.3577500000001</v>
      </c>
      <c r="D2008" s="2">
        <v>3537.0344499999997</v>
      </c>
      <c r="E2008" s="2">
        <v>1892.1178500000001</v>
      </c>
      <c r="F2008" s="2">
        <v>130.62629999999999</v>
      </c>
      <c r="G2008" s="2">
        <v>1723.96235</v>
      </c>
      <c r="H2008" s="2">
        <f t="shared" si="62"/>
        <v>14301.0987</v>
      </c>
      <c r="J2008">
        <f t="shared" si="63"/>
        <v>3</v>
      </c>
    </row>
    <row r="2009" spans="1:10" x14ac:dyDescent="0.25">
      <c r="A2009" s="1">
        <v>42088</v>
      </c>
      <c r="B2009" s="4" t="s">
        <v>10</v>
      </c>
      <c r="C2009" s="2">
        <v>9992.396850000001</v>
      </c>
      <c r="D2009" s="2">
        <v>5036.5755499999996</v>
      </c>
      <c r="E2009" s="2">
        <v>2694.2900500000001</v>
      </c>
      <c r="F2009" s="2">
        <v>186.00635</v>
      </c>
      <c r="G2009" s="2">
        <v>2454.8442</v>
      </c>
      <c r="H2009" s="2">
        <f t="shared" si="62"/>
        <v>20364.113000000001</v>
      </c>
      <c r="J2009">
        <f t="shared" si="63"/>
        <v>3</v>
      </c>
    </row>
    <row r="2010" spans="1:10" x14ac:dyDescent="0.25">
      <c r="A2010" s="1">
        <v>42088</v>
      </c>
      <c r="B2010" s="4" t="s">
        <v>11</v>
      </c>
      <c r="C2010" s="2">
        <v>11800.100349999999</v>
      </c>
      <c r="D2010" s="2">
        <v>5947.73135</v>
      </c>
      <c r="E2010" s="2">
        <v>3181.7080999999998</v>
      </c>
      <c r="F2010" s="2">
        <v>219.65614999999997</v>
      </c>
      <c r="G2010" s="2">
        <v>2898.9445500000002</v>
      </c>
      <c r="H2010" s="2">
        <f t="shared" si="62"/>
        <v>24048.140499999998</v>
      </c>
      <c r="J2010">
        <f t="shared" si="63"/>
        <v>3</v>
      </c>
    </row>
    <row r="2011" spans="1:10" x14ac:dyDescent="0.25">
      <c r="A2011" s="1">
        <v>42088</v>
      </c>
      <c r="B2011" s="4" t="s">
        <v>12</v>
      </c>
      <c r="C2011" s="2">
        <v>11563.297999999999</v>
      </c>
      <c r="D2011" s="2">
        <v>5828.3734999999997</v>
      </c>
      <c r="E2011" s="2">
        <v>3117.8586499999997</v>
      </c>
      <c r="F2011" s="2">
        <v>215.24805000000001</v>
      </c>
      <c r="G2011" s="2">
        <v>2840.7688499999999</v>
      </c>
      <c r="H2011" s="2">
        <f t="shared" si="62"/>
        <v>23565.547049999994</v>
      </c>
      <c r="J2011">
        <f t="shared" si="63"/>
        <v>3</v>
      </c>
    </row>
    <row r="2012" spans="1:10" x14ac:dyDescent="0.25">
      <c r="A2012" s="1">
        <v>42088</v>
      </c>
      <c r="B2012" s="4" t="s">
        <v>13</v>
      </c>
      <c r="C2012" s="2">
        <v>10876.23705</v>
      </c>
      <c r="D2012" s="2">
        <v>5482.0673500000003</v>
      </c>
      <c r="E2012" s="2">
        <v>2932.6036999999997</v>
      </c>
      <c r="F2012" s="2">
        <v>202.45895000000002</v>
      </c>
      <c r="G2012" s="2">
        <v>2671.9775500000001</v>
      </c>
      <c r="H2012" s="2">
        <f t="shared" si="62"/>
        <v>22165.3446</v>
      </c>
      <c r="J2012">
        <f t="shared" si="63"/>
        <v>3</v>
      </c>
    </row>
    <row r="2013" spans="1:10" x14ac:dyDescent="0.25">
      <c r="A2013" s="1">
        <v>42088</v>
      </c>
      <c r="B2013" s="4" t="s">
        <v>14</v>
      </c>
      <c r="C2013" s="2">
        <v>9899.0098999999991</v>
      </c>
      <c r="D2013" s="2">
        <v>4989.50425</v>
      </c>
      <c r="E2013" s="2">
        <v>2669.1096499999999</v>
      </c>
      <c r="F2013" s="2">
        <v>184.2681</v>
      </c>
      <c r="G2013" s="2">
        <v>2431.9009999999998</v>
      </c>
      <c r="H2013" s="2">
        <f t="shared" si="62"/>
        <v>20173.7929</v>
      </c>
      <c r="J2013">
        <f t="shared" si="63"/>
        <v>3</v>
      </c>
    </row>
    <row r="2014" spans="1:10" x14ac:dyDescent="0.25">
      <c r="A2014" s="1">
        <v>42088</v>
      </c>
      <c r="B2014" s="4" t="s">
        <v>15</v>
      </c>
      <c r="C2014" s="2">
        <v>9608.8437000000013</v>
      </c>
      <c r="D2014" s="2">
        <v>4843.2489999999998</v>
      </c>
      <c r="E2014" s="2">
        <v>2590.8714</v>
      </c>
      <c r="F2014" s="2">
        <v>178.86635000000001</v>
      </c>
      <c r="G2014" s="2">
        <v>2360.6157499999999</v>
      </c>
      <c r="H2014" s="2">
        <f t="shared" si="62"/>
        <v>19582.446200000002</v>
      </c>
      <c r="J2014">
        <f t="shared" si="63"/>
        <v>3</v>
      </c>
    </row>
    <row r="2015" spans="1:10" x14ac:dyDescent="0.25">
      <c r="A2015" s="1">
        <v>42088</v>
      </c>
      <c r="B2015" s="4" t="s">
        <v>16</v>
      </c>
      <c r="C2015" s="2">
        <v>6510.3998999999994</v>
      </c>
      <c r="D2015" s="2">
        <v>3281.5074500000001</v>
      </c>
      <c r="E2015" s="2">
        <v>1755.4251000000002</v>
      </c>
      <c r="F2015" s="2">
        <v>121.18959999999998</v>
      </c>
      <c r="G2015" s="2">
        <v>1599.4177999999999</v>
      </c>
      <c r="H2015" s="2">
        <f t="shared" si="62"/>
        <v>13267.939849999999</v>
      </c>
      <c r="J2015">
        <f t="shared" si="63"/>
        <v>3</v>
      </c>
    </row>
    <row r="2016" spans="1:10" x14ac:dyDescent="0.25">
      <c r="A2016" s="1">
        <v>42088</v>
      </c>
      <c r="B2016" s="4" t="s">
        <v>17</v>
      </c>
      <c r="C2016" s="2">
        <v>2894.9937500000001</v>
      </c>
      <c r="D2016" s="2">
        <v>1459.1949999999999</v>
      </c>
      <c r="E2016" s="2">
        <v>780.58900000000006</v>
      </c>
      <c r="F2016" s="2">
        <v>53.89</v>
      </c>
      <c r="G2016" s="2">
        <v>711.21624999999995</v>
      </c>
      <c r="H2016" s="2">
        <f t="shared" si="62"/>
        <v>5899.884</v>
      </c>
      <c r="J2016">
        <f t="shared" si="63"/>
        <v>3</v>
      </c>
    </row>
    <row r="2017" spans="1:10" x14ac:dyDescent="0.25">
      <c r="A2017" s="1">
        <v>42088</v>
      </c>
      <c r="B2017" s="4" t="s">
        <v>18</v>
      </c>
      <c r="C2017" s="2">
        <v>440.25239999999997</v>
      </c>
      <c r="D2017" s="2">
        <v>221.90525</v>
      </c>
      <c r="E2017" s="2">
        <v>118.70675</v>
      </c>
      <c r="F2017" s="2">
        <v>8.1948500000000006</v>
      </c>
      <c r="G2017" s="2">
        <v>108.1574</v>
      </c>
      <c r="H2017" s="2">
        <f t="shared" si="62"/>
        <v>897.21664999999985</v>
      </c>
      <c r="J2017">
        <f t="shared" si="63"/>
        <v>3</v>
      </c>
    </row>
    <row r="2018" spans="1:10" x14ac:dyDescent="0.25">
      <c r="A2018" s="1">
        <v>42088</v>
      </c>
      <c r="B2018" s="4" t="s">
        <v>19</v>
      </c>
      <c r="C2018" s="2">
        <v>20.01155</v>
      </c>
      <c r="D2018" s="2">
        <v>10.08695</v>
      </c>
      <c r="E2018" s="2">
        <v>5.3957999999999995</v>
      </c>
      <c r="F2018" s="2">
        <v>0.37229999999999996</v>
      </c>
      <c r="G2018" s="2">
        <v>4.9163999999999994</v>
      </c>
      <c r="H2018" s="2">
        <f t="shared" si="62"/>
        <v>40.783000000000001</v>
      </c>
      <c r="J2018">
        <f t="shared" si="63"/>
        <v>3</v>
      </c>
    </row>
    <row r="2019" spans="1:10" x14ac:dyDescent="0.25">
      <c r="A2019" s="1">
        <v>42088</v>
      </c>
      <c r="B2019" s="4" t="s">
        <v>20</v>
      </c>
      <c r="C2019" s="2">
        <v>0</v>
      </c>
      <c r="D2019" s="2">
        <v>0</v>
      </c>
      <c r="E2019" s="2">
        <v>0</v>
      </c>
      <c r="F2019" s="2">
        <v>0</v>
      </c>
      <c r="G2019" s="2">
        <v>0</v>
      </c>
      <c r="H2019" s="2">
        <f t="shared" si="62"/>
        <v>0</v>
      </c>
      <c r="J2019">
        <f t="shared" si="63"/>
        <v>3</v>
      </c>
    </row>
    <row r="2020" spans="1:10" x14ac:dyDescent="0.25">
      <c r="A2020" s="1">
        <v>42088</v>
      </c>
      <c r="B2020" s="4" t="s">
        <v>21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f t="shared" si="62"/>
        <v>0</v>
      </c>
      <c r="J2020">
        <f t="shared" si="63"/>
        <v>3</v>
      </c>
    </row>
    <row r="2021" spans="1:10" x14ac:dyDescent="0.25">
      <c r="A2021" s="1">
        <v>42088</v>
      </c>
      <c r="B2021" s="4" t="s">
        <v>22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f t="shared" si="62"/>
        <v>0</v>
      </c>
      <c r="J2021">
        <f t="shared" si="63"/>
        <v>3</v>
      </c>
    </row>
    <row r="2022" spans="1:10" x14ac:dyDescent="0.25">
      <c r="A2022" s="1">
        <v>42088</v>
      </c>
      <c r="B2022" s="4" t="s">
        <v>23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f t="shared" si="62"/>
        <v>0</v>
      </c>
      <c r="J2022">
        <f t="shared" si="63"/>
        <v>3</v>
      </c>
    </row>
    <row r="2023" spans="1:10" x14ac:dyDescent="0.25">
      <c r="A2023" s="1">
        <v>42089</v>
      </c>
      <c r="B2023" s="4" t="s">
        <v>0</v>
      </c>
      <c r="C2023" s="2">
        <v>0</v>
      </c>
      <c r="D2023" s="2">
        <v>0</v>
      </c>
      <c r="E2023" s="2">
        <v>0</v>
      </c>
      <c r="F2023" s="2">
        <v>0</v>
      </c>
      <c r="G2023" s="2">
        <v>0</v>
      </c>
      <c r="H2023" s="2">
        <f t="shared" si="62"/>
        <v>0</v>
      </c>
      <c r="J2023">
        <f t="shared" si="63"/>
        <v>3</v>
      </c>
    </row>
    <row r="2024" spans="1:10" x14ac:dyDescent="0.25">
      <c r="A2024" s="1">
        <v>42089</v>
      </c>
      <c r="B2024" s="4" t="s">
        <v>1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f t="shared" si="62"/>
        <v>0</v>
      </c>
      <c r="J2024">
        <f t="shared" si="63"/>
        <v>3</v>
      </c>
    </row>
    <row r="2025" spans="1:10" x14ac:dyDescent="0.25">
      <c r="A2025" s="1">
        <v>42089</v>
      </c>
      <c r="B2025" s="4" t="s">
        <v>2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f t="shared" si="62"/>
        <v>0</v>
      </c>
      <c r="J2025">
        <f t="shared" si="63"/>
        <v>3</v>
      </c>
    </row>
    <row r="2026" spans="1:10" x14ac:dyDescent="0.25">
      <c r="A2026" s="1">
        <v>42089</v>
      </c>
      <c r="B2026" s="4" t="s">
        <v>3</v>
      </c>
      <c r="C2026" s="2">
        <v>0</v>
      </c>
      <c r="D2026" s="2">
        <v>0</v>
      </c>
      <c r="E2026" s="2">
        <v>0</v>
      </c>
      <c r="F2026" s="2">
        <v>0</v>
      </c>
      <c r="G2026" s="2">
        <v>0</v>
      </c>
      <c r="H2026" s="2">
        <f t="shared" si="62"/>
        <v>0</v>
      </c>
      <c r="J2026">
        <f t="shared" si="63"/>
        <v>3</v>
      </c>
    </row>
    <row r="2027" spans="1:10" x14ac:dyDescent="0.25">
      <c r="A2027" s="1">
        <v>42089</v>
      </c>
      <c r="B2027" s="4" t="s">
        <v>4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f t="shared" si="62"/>
        <v>0</v>
      </c>
      <c r="J2027">
        <f t="shared" si="63"/>
        <v>3</v>
      </c>
    </row>
    <row r="2028" spans="1:10" x14ac:dyDescent="0.25">
      <c r="A2028" s="1">
        <v>42089</v>
      </c>
      <c r="B2028" s="4" t="s">
        <v>5</v>
      </c>
      <c r="C2028" s="2">
        <v>0</v>
      </c>
      <c r="D2028" s="2">
        <v>0</v>
      </c>
      <c r="E2028" s="2">
        <v>0</v>
      </c>
      <c r="F2028" s="2">
        <v>0</v>
      </c>
      <c r="G2028" s="2">
        <v>0</v>
      </c>
      <c r="H2028" s="2">
        <f t="shared" si="62"/>
        <v>0</v>
      </c>
      <c r="J2028">
        <f t="shared" si="63"/>
        <v>3</v>
      </c>
    </row>
    <row r="2029" spans="1:10" x14ac:dyDescent="0.25">
      <c r="A2029" s="1">
        <v>42089</v>
      </c>
      <c r="B2029" s="4" t="s">
        <v>6</v>
      </c>
      <c r="C2029" s="2">
        <v>100.05775</v>
      </c>
      <c r="D2029" s="2">
        <v>50.433049999999994</v>
      </c>
      <c r="E2029" s="2">
        <v>26.978999999999999</v>
      </c>
      <c r="F2029" s="2">
        <v>1.8623499999999997</v>
      </c>
      <c r="G2029" s="2">
        <v>24.581150000000001</v>
      </c>
      <c r="H2029" s="2">
        <f t="shared" si="62"/>
        <v>203.91329999999996</v>
      </c>
      <c r="J2029">
        <f t="shared" si="63"/>
        <v>3</v>
      </c>
    </row>
    <row r="2030" spans="1:10" x14ac:dyDescent="0.25">
      <c r="A2030" s="1">
        <v>42089</v>
      </c>
      <c r="B2030" s="4" t="s">
        <v>7</v>
      </c>
      <c r="C2030" s="2">
        <v>1354.1094999999998</v>
      </c>
      <c r="D2030" s="2">
        <v>682.52620000000002</v>
      </c>
      <c r="E2030" s="2">
        <v>365.11410000000001</v>
      </c>
      <c r="F2030" s="2">
        <v>25.20675</v>
      </c>
      <c r="G2030" s="2">
        <v>332.66534999999999</v>
      </c>
      <c r="H2030" s="2">
        <f t="shared" si="62"/>
        <v>2759.6218999999992</v>
      </c>
      <c r="J2030">
        <f t="shared" si="63"/>
        <v>3</v>
      </c>
    </row>
    <row r="2031" spans="1:10" x14ac:dyDescent="0.25">
      <c r="A2031" s="1">
        <v>42089</v>
      </c>
      <c r="B2031" s="4" t="s">
        <v>8</v>
      </c>
      <c r="C2031" s="2">
        <v>3892.2324499999995</v>
      </c>
      <c r="D2031" s="2">
        <v>1961.8433499999999</v>
      </c>
      <c r="E2031" s="2">
        <v>1049.4780000000001</v>
      </c>
      <c r="F2031" s="2">
        <v>72.453150000000008</v>
      </c>
      <c r="G2031" s="2">
        <v>956.20920000000001</v>
      </c>
      <c r="H2031" s="2">
        <f t="shared" si="62"/>
        <v>7932.2161500000002</v>
      </c>
      <c r="J2031">
        <f t="shared" si="63"/>
        <v>3</v>
      </c>
    </row>
    <row r="2032" spans="1:10" x14ac:dyDescent="0.25">
      <c r="A2032" s="1">
        <v>42089</v>
      </c>
      <c r="B2032" s="4" t="s">
        <v>9</v>
      </c>
      <c r="C2032" s="2">
        <v>7420.9224499999991</v>
      </c>
      <c r="D2032" s="2">
        <v>3740.4470999999999</v>
      </c>
      <c r="E2032" s="2">
        <v>2000.9331500000001</v>
      </c>
      <c r="F2032" s="2">
        <v>138.1386</v>
      </c>
      <c r="G2032" s="2">
        <v>1823.10635</v>
      </c>
      <c r="H2032" s="2">
        <f t="shared" si="62"/>
        <v>15123.54765</v>
      </c>
      <c r="J2032">
        <f t="shared" si="63"/>
        <v>3</v>
      </c>
    </row>
    <row r="2033" spans="1:10" x14ac:dyDescent="0.25">
      <c r="A2033" s="1">
        <v>42089</v>
      </c>
      <c r="B2033" s="4" t="s">
        <v>10</v>
      </c>
      <c r="C2033" s="2">
        <v>10045.761549999999</v>
      </c>
      <c r="D2033" s="2">
        <v>5063.4729500000003</v>
      </c>
      <c r="E2033" s="2">
        <v>2708.6788499999998</v>
      </c>
      <c r="F2033" s="2">
        <v>187</v>
      </c>
      <c r="G2033" s="2">
        <v>2467.9537499999997</v>
      </c>
      <c r="H2033" s="2">
        <f t="shared" si="62"/>
        <v>20472.867099999999</v>
      </c>
      <c r="J2033">
        <f t="shared" si="63"/>
        <v>3</v>
      </c>
    </row>
    <row r="2034" spans="1:10" x14ac:dyDescent="0.25">
      <c r="A2034" s="1">
        <v>42089</v>
      </c>
      <c r="B2034" s="4" t="s">
        <v>11</v>
      </c>
      <c r="C2034" s="2">
        <v>11686.701849999999</v>
      </c>
      <c r="D2034" s="2">
        <v>5890.57395</v>
      </c>
      <c r="E2034" s="2">
        <v>3151.1318999999999</v>
      </c>
      <c r="F2034" s="2">
        <v>217.54560000000001</v>
      </c>
      <c r="G2034" s="2">
        <v>2871.0857999999998</v>
      </c>
      <c r="H2034" s="2">
        <f t="shared" si="62"/>
        <v>23817.039100000002</v>
      </c>
      <c r="J2034">
        <f t="shared" si="63"/>
        <v>3</v>
      </c>
    </row>
    <row r="2035" spans="1:10" x14ac:dyDescent="0.25">
      <c r="A2035" s="1">
        <v>42089</v>
      </c>
      <c r="B2035" s="4" t="s">
        <v>12</v>
      </c>
      <c r="C2035" s="2">
        <v>12580.54825</v>
      </c>
      <c r="D2035" s="2">
        <v>6341.1088</v>
      </c>
      <c r="E2035" s="2">
        <v>3392.14345</v>
      </c>
      <c r="F2035" s="2">
        <v>234.18435000000002</v>
      </c>
      <c r="G2035" s="2">
        <v>3090.6781999999998</v>
      </c>
      <c r="H2035" s="2">
        <f t="shared" si="62"/>
        <v>25638.663049999999</v>
      </c>
      <c r="J2035">
        <f t="shared" si="63"/>
        <v>3</v>
      </c>
    </row>
    <row r="2036" spans="1:10" x14ac:dyDescent="0.25">
      <c r="A2036" s="1">
        <v>42089</v>
      </c>
      <c r="B2036" s="4" t="s">
        <v>13</v>
      </c>
      <c r="C2036" s="2">
        <v>12603.895199999999</v>
      </c>
      <c r="D2036" s="2">
        <v>6352.8770500000001</v>
      </c>
      <c r="E2036" s="2">
        <v>3398.4385499999999</v>
      </c>
      <c r="F2036" s="2">
        <v>234.61869999999999</v>
      </c>
      <c r="G2036" s="2">
        <v>3096.4131499999999</v>
      </c>
      <c r="H2036" s="2">
        <f t="shared" si="62"/>
        <v>25686.242649999997</v>
      </c>
      <c r="J2036">
        <f t="shared" si="63"/>
        <v>3</v>
      </c>
    </row>
    <row r="2037" spans="1:10" x14ac:dyDescent="0.25">
      <c r="A2037" s="1">
        <v>42089</v>
      </c>
      <c r="B2037" s="4" t="s">
        <v>14</v>
      </c>
      <c r="C2037" s="2">
        <v>11806.771149999999</v>
      </c>
      <c r="D2037" s="2">
        <v>5951.0939500000004</v>
      </c>
      <c r="E2037" s="2">
        <v>3183.5066999999999</v>
      </c>
      <c r="F2037" s="2">
        <v>219.78025</v>
      </c>
      <c r="G2037" s="2">
        <v>2900.5833499999999</v>
      </c>
      <c r="H2037" s="2">
        <f t="shared" si="62"/>
        <v>24061.735400000001</v>
      </c>
      <c r="J2037">
        <f t="shared" si="63"/>
        <v>3</v>
      </c>
    </row>
    <row r="2038" spans="1:10" x14ac:dyDescent="0.25">
      <c r="A2038" s="1">
        <v>42089</v>
      </c>
      <c r="B2038" s="4" t="s">
        <v>15</v>
      </c>
      <c r="C2038" s="2">
        <v>9515.4567500000012</v>
      </c>
      <c r="D2038" s="2">
        <v>4796.1785499999996</v>
      </c>
      <c r="E2038" s="2">
        <v>2565.6909999999998</v>
      </c>
      <c r="F2038" s="2">
        <v>177.12809999999999</v>
      </c>
      <c r="G2038" s="2">
        <v>2337.6734000000001</v>
      </c>
      <c r="H2038" s="2">
        <f t="shared" si="62"/>
        <v>19392.127800000002</v>
      </c>
      <c r="J2038">
        <f t="shared" si="63"/>
        <v>3</v>
      </c>
    </row>
    <row r="2039" spans="1:10" x14ac:dyDescent="0.25">
      <c r="A2039" s="1">
        <v>42089</v>
      </c>
      <c r="B2039" s="4" t="s">
        <v>16</v>
      </c>
      <c r="C2039" s="2">
        <v>6643.8099499999998</v>
      </c>
      <c r="D2039" s="2">
        <v>3348.7509499999996</v>
      </c>
      <c r="E2039" s="2">
        <v>1791.3970999999999</v>
      </c>
      <c r="F2039" s="2">
        <v>123.67329999999998</v>
      </c>
      <c r="G2039" s="2">
        <v>1632.1929500000001</v>
      </c>
      <c r="H2039" s="2">
        <f t="shared" si="62"/>
        <v>13539.824250000001</v>
      </c>
      <c r="J2039">
        <f t="shared" si="63"/>
        <v>3</v>
      </c>
    </row>
    <row r="2040" spans="1:10" x14ac:dyDescent="0.25">
      <c r="A2040" s="1">
        <v>42089</v>
      </c>
      <c r="B2040" s="4" t="s">
        <v>17</v>
      </c>
      <c r="C2040" s="2">
        <v>2801.6067999999996</v>
      </c>
      <c r="D2040" s="2">
        <v>1412.1236999999999</v>
      </c>
      <c r="E2040" s="2">
        <v>755.40859999999998</v>
      </c>
      <c r="F2040" s="2">
        <v>52.1509</v>
      </c>
      <c r="G2040" s="2">
        <v>688.27390000000003</v>
      </c>
      <c r="H2040" s="2">
        <f t="shared" si="62"/>
        <v>5709.5638999999992</v>
      </c>
      <c r="J2040">
        <f t="shared" si="63"/>
        <v>3</v>
      </c>
    </row>
    <row r="2041" spans="1:10" x14ac:dyDescent="0.25">
      <c r="A2041" s="1">
        <v>42089</v>
      </c>
      <c r="B2041" s="4" t="s">
        <v>18</v>
      </c>
      <c r="C2041" s="2">
        <v>533.63935000000004</v>
      </c>
      <c r="D2041" s="2">
        <v>268.97570000000002</v>
      </c>
      <c r="E2041" s="2">
        <v>143.88714999999999</v>
      </c>
      <c r="F2041" s="2">
        <v>9.9339499999999994</v>
      </c>
      <c r="G2041" s="2">
        <v>131.09975</v>
      </c>
      <c r="H2041" s="2">
        <f t="shared" si="62"/>
        <v>1087.5359000000001</v>
      </c>
      <c r="J2041">
        <f t="shared" si="63"/>
        <v>3</v>
      </c>
    </row>
    <row r="2042" spans="1:10" x14ac:dyDescent="0.25">
      <c r="A2042" s="1">
        <v>42089</v>
      </c>
      <c r="B2042" s="4" t="s">
        <v>19</v>
      </c>
      <c r="C2042" s="2">
        <v>20.01155</v>
      </c>
      <c r="D2042" s="2">
        <v>10.08695</v>
      </c>
      <c r="E2042" s="2">
        <v>5.3957999999999995</v>
      </c>
      <c r="F2042" s="2">
        <v>0.37229999999999996</v>
      </c>
      <c r="G2042" s="2">
        <v>4.9163999999999994</v>
      </c>
      <c r="H2042" s="2">
        <f t="shared" si="62"/>
        <v>40.783000000000001</v>
      </c>
      <c r="J2042">
        <f t="shared" si="63"/>
        <v>3</v>
      </c>
    </row>
    <row r="2043" spans="1:10" x14ac:dyDescent="0.25">
      <c r="A2043" s="1">
        <v>42089</v>
      </c>
      <c r="B2043" s="4" t="s">
        <v>20</v>
      </c>
      <c r="C2043" s="2">
        <v>0</v>
      </c>
      <c r="D2043" s="2">
        <v>0</v>
      </c>
      <c r="E2043" s="2">
        <v>0</v>
      </c>
      <c r="F2043" s="2">
        <v>0</v>
      </c>
      <c r="G2043" s="2">
        <v>0</v>
      </c>
      <c r="H2043" s="2">
        <f t="shared" si="62"/>
        <v>0</v>
      </c>
      <c r="J2043">
        <f t="shared" si="63"/>
        <v>3</v>
      </c>
    </row>
    <row r="2044" spans="1:10" x14ac:dyDescent="0.25">
      <c r="A2044" s="1">
        <v>42089</v>
      </c>
      <c r="B2044" s="4" t="s">
        <v>21</v>
      </c>
      <c r="C2044" s="2">
        <v>0</v>
      </c>
      <c r="D2044" s="2">
        <v>0</v>
      </c>
      <c r="E2044" s="2">
        <v>0</v>
      </c>
      <c r="F2044" s="2">
        <v>0</v>
      </c>
      <c r="G2044" s="2">
        <v>0</v>
      </c>
      <c r="H2044" s="2">
        <f t="shared" si="62"/>
        <v>0</v>
      </c>
      <c r="J2044">
        <f t="shared" si="63"/>
        <v>3</v>
      </c>
    </row>
    <row r="2045" spans="1:10" x14ac:dyDescent="0.25">
      <c r="A2045" s="1">
        <v>42089</v>
      </c>
      <c r="B2045" s="4" t="s">
        <v>22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f t="shared" si="62"/>
        <v>0</v>
      </c>
      <c r="J2045">
        <f t="shared" si="63"/>
        <v>3</v>
      </c>
    </row>
    <row r="2046" spans="1:10" x14ac:dyDescent="0.25">
      <c r="A2046" s="1">
        <v>42089</v>
      </c>
      <c r="B2046" s="4" t="s">
        <v>23</v>
      </c>
      <c r="C2046" s="2">
        <v>0</v>
      </c>
      <c r="D2046" s="2">
        <v>0</v>
      </c>
      <c r="E2046" s="2">
        <v>0</v>
      </c>
      <c r="F2046" s="2">
        <v>0</v>
      </c>
      <c r="G2046" s="2">
        <v>0</v>
      </c>
      <c r="H2046" s="2">
        <f t="shared" si="62"/>
        <v>0</v>
      </c>
      <c r="J2046">
        <f t="shared" si="63"/>
        <v>3</v>
      </c>
    </row>
    <row r="2047" spans="1:10" x14ac:dyDescent="0.25">
      <c r="A2047" s="1">
        <v>42090</v>
      </c>
      <c r="B2047" s="4" t="s">
        <v>0</v>
      </c>
      <c r="C2047" s="2">
        <v>0</v>
      </c>
      <c r="D2047" s="2">
        <v>0</v>
      </c>
      <c r="E2047" s="2">
        <v>0</v>
      </c>
      <c r="F2047" s="2">
        <v>0</v>
      </c>
      <c r="G2047" s="2">
        <v>0</v>
      </c>
      <c r="H2047" s="2">
        <f t="shared" si="62"/>
        <v>0</v>
      </c>
      <c r="J2047">
        <f t="shared" si="63"/>
        <v>3</v>
      </c>
    </row>
    <row r="2048" spans="1:10" x14ac:dyDescent="0.25">
      <c r="A2048" s="1">
        <v>42090</v>
      </c>
      <c r="B2048" s="4" t="s">
        <v>1</v>
      </c>
      <c r="C2048" s="2">
        <v>0</v>
      </c>
      <c r="D2048" s="2">
        <v>0</v>
      </c>
      <c r="E2048" s="2">
        <v>0</v>
      </c>
      <c r="F2048" s="2">
        <v>0</v>
      </c>
      <c r="G2048" s="2">
        <v>0</v>
      </c>
      <c r="H2048" s="2">
        <f t="shared" si="62"/>
        <v>0</v>
      </c>
      <c r="J2048">
        <f t="shared" si="63"/>
        <v>3</v>
      </c>
    </row>
    <row r="2049" spans="1:10" x14ac:dyDescent="0.25">
      <c r="A2049" s="1">
        <v>42090</v>
      </c>
      <c r="B2049" s="4" t="s">
        <v>2</v>
      </c>
      <c r="C2049" s="2">
        <v>0</v>
      </c>
      <c r="D2049" s="2">
        <v>0</v>
      </c>
      <c r="E2049" s="2">
        <v>0</v>
      </c>
      <c r="F2049" s="2">
        <v>0</v>
      </c>
      <c r="G2049" s="2">
        <v>0</v>
      </c>
      <c r="H2049" s="2">
        <f t="shared" si="62"/>
        <v>0</v>
      </c>
      <c r="J2049">
        <f t="shared" si="63"/>
        <v>3</v>
      </c>
    </row>
    <row r="2050" spans="1:10" x14ac:dyDescent="0.25">
      <c r="A2050" s="1">
        <v>42090</v>
      </c>
      <c r="B2050" s="4" t="s">
        <v>3</v>
      </c>
      <c r="C2050" s="2">
        <v>0</v>
      </c>
      <c r="D2050" s="2">
        <v>0</v>
      </c>
      <c r="E2050" s="2">
        <v>0</v>
      </c>
      <c r="F2050" s="2">
        <v>0</v>
      </c>
      <c r="G2050" s="2">
        <v>0</v>
      </c>
      <c r="H2050" s="2">
        <f t="shared" si="62"/>
        <v>0</v>
      </c>
      <c r="J2050">
        <f t="shared" si="63"/>
        <v>3</v>
      </c>
    </row>
    <row r="2051" spans="1:10" x14ac:dyDescent="0.25">
      <c r="A2051" s="1">
        <v>42090</v>
      </c>
      <c r="B2051" s="4" t="s">
        <v>4</v>
      </c>
      <c r="C2051" s="2">
        <v>0</v>
      </c>
      <c r="D2051" s="2">
        <v>0</v>
      </c>
      <c r="E2051" s="2">
        <v>0</v>
      </c>
      <c r="F2051" s="2">
        <v>0</v>
      </c>
      <c r="G2051" s="2">
        <v>0</v>
      </c>
      <c r="H2051" s="2">
        <f t="shared" si="62"/>
        <v>0</v>
      </c>
      <c r="J2051">
        <f t="shared" si="63"/>
        <v>3</v>
      </c>
    </row>
    <row r="2052" spans="1:10" x14ac:dyDescent="0.25">
      <c r="A2052" s="1">
        <v>42090</v>
      </c>
      <c r="B2052" s="4" t="s">
        <v>5</v>
      </c>
      <c r="C2052" s="2">
        <v>0</v>
      </c>
      <c r="D2052" s="2">
        <v>0</v>
      </c>
      <c r="E2052" s="2">
        <v>0</v>
      </c>
      <c r="F2052" s="2">
        <v>0</v>
      </c>
      <c r="G2052" s="2">
        <v>0</v>
      </c>
      <c r="H2052" s="2">
        <f t="shared" si="62"/>
        <v>0</v>
      </c>
      <c r="J2052">
        <f t="shared" si="63"/>
        <v>3</v>
      </c>
    </row>
    <row r="2053" spans="1:10" x14ac:dyDescent="0.25">
      <c r="A2053" s="1">
        <v>42090</v>
      </c>
      <c r="B2053" s="4" t="s">
        <v>6</v>
      </c>
      <c r="C2053" s="2">
        <v>80.046199999999999</v>
      </c>
      <c r="D2053" s="2">
        <v>40.3461</v>
      </c>
      <c r="E2053" s="2">
        <v>21.583199999999998</v>
      </c>
      <c r="F2053" s="2">
        <v>1.4900499999999999</v>
      </c>
      <c r="G2053" s="2">
        <v>19.664750000000002</v>
      </c>
      <c r="H2053" s="2">
        <f t="shared" si="62"/>
        <v>163.13030000000001</v>
      </c>
      <c r="J2053">
        <f t="shared" si="63"/>
        <v>3</v>
      </c>
    </row>
    <row r="2054" spans="1:10" x14ac:dyDescent="0.25">
      <c r="A2054" s="1">
        <v>42090</v>
      </c>
      <c r="B2054" s="4" t="s">
        <v>7</v>
      </c>
      <c r="C2054" s="2">
        <v>1307.4164499999999</v>
      </c>
      <c r="D2054" s="2">
        <v>658.9914</v>
      </c>
      <c r="E2054" s="2">
        <v>352.52389999999997</v>
      </c>
      <c r="F2054" s="2">
        <v>24.337199999999999</v>
      </c>
      <c r="G2054" s="2">
        <v>321.19459999999998</v>
      </c>
      <c r="H2054" s="2">
        <f t="shared" si="62"/>
        <v>2664.4635499999999</v>
      </c>
      <c r="J2054">
        <f t="shared" si="63"/>
        <v>3</v>
      </c>
    </row>
    <row r="2055" spans="1:10" x14ac:dyDescent="0.25">
      <c r="A2055" s="1">
        <v>42090</v>
      </c>
      <c r="B2055" s="4" t="s">
        <v>8</v>
      </c>
      <c r="C2055" s="2">
        <v>3965.6078500000003</v>
      </c>
      <c r="D2055" s="2">
        <v>1998.8276999999998</v>
      </c>
      <c r="E2055" s="2">
        <v>1069.2625999999998</v>
      </c>
      <c r="F2055" s="2">
        <v>73.819100000000006</v>
      </c>
      <c r="G2055" s="2">
        <v>974.23515000000009</v>
      </c>
      <c r="H2055" s="2">
        <f t="shared" si="62"/>
        <v>8081.7524000000003</v>
      </c>
      <c r="J2055">
        <f t="shared" si="63"/>
        <v>3</v>
      </c>
    </row>
    <row r="2056" spans="1:10" x14ac:dyDescent="0.25">
      <c r="A2056" s="1">
        <v>42090</v>
      </c>
      <c r="B2056" s="4" t="s">
        <v>9</v>
      </c>
      <c r="C2056" s="2">
        <v>7220.8077999999996</v>
      </c>
      <c r="D2056" s="2">
        <v>3639.5809999999997</v>
      </c>
      <c r="E2056" s="2">
        <v>1946.9751500000002</v>
      </c>
      <c r="F2056" s="2">
        <v>134.41389999999998</v>
      </c>
      <c r="G2056" s="2">
        <v>1773.9440499999998</v>
      </c>
      <c r="H2056" s="2">
        <f t="shared" ref="H2056:H2119" si="64">SUM(C2056:G2056)</f>
        <v>14715.721899999999</v>
      </c>
      <c r="J2056">
        <f t="shared" ref="J2056:J2119" si="65">MONTH(A2056)</f>
        <v>3</v>
      </c>
    </row>
    <row r="2057" spans="1:10" x14ac:dyDescent="0.25">
      <c r="A2057" s="1">
        <v>42090</v>
      </c>
      <c r="B2057" s="4" t="s">
        <v>10</v>
      </c>
      <c r="C2057" s="2">
        <v>9795.6175999999996</v>
      </c>
      <c r="D2057" s="2">
        <v>4937.3907499999996</v>
      </c>
      <c r="E2057" s="2">
        <v>2641.23135</v>
      </c>
      <c r="F2057" s="2">
        <v>182.34369999999998</v>
      </c>
      <c r="G2057" s="2">
        <v>2406.50045</v>
      </c>
      <c r="H2057" s="2">
        <f t="shared" si="64"/>
        <v>19963.083849999999</v>
      </c>
      <c r="J2057">
        <f t="shared" si="65"/>
        <v>3</v>
      </c>
    </row>
    <row r="2058" spans="1:10" x14ac:dyDescent="0.25">
      <c r="A2058" s="1">
        <v>42090</v>
      </c>
      <c r="B2058" s="4" t="s">
        <v>11</v>
      </c>
      <c r="C2058" s="2">
        <v>11413.211800000001</v>
      </c>
      <c r="D2058" s="2">
        <v>5752.7243499999995</v>
      </c>
      <c r="E2058" s="2">
        <v>3077.3901499999997</v>
      </c>
      <c r="F2058" s="2">
        <v>212.45409999999998</v>
      </c>
      <c r="G2058" s="2">
        <v>2803.8967000000002</v>
      </c>
      <c r="H2058" s="2">
        <f t="shared" si="64"/>
        <v>23259.677100000001</v>
      </c>
      <c r="J2058">
        <f t="shared" si="65"/>
        <v>3</v>
      </c>
    </row>
    <row r="2059" spans="1:10" x14ac:dyDescent="0.25">
      <c r="A2059" s="1">
        <v>42090</v>
      </c>
      <c r="B2059" s="4" t="s">
        <v>12</v>
      </c>
      <c r="C2059" s="2">
        <v>12180.318950000001</v>
      </c>
      <c r="D2059" s="2">
        <v>6139.3766000000005</v>
      </c>
      <c r="E2059" s="2">
        <v>3284.2282999999998</v>
      </c>
      <c r="F2059" s="2">
        <v>226.73409999999998</v>
      </c>
      <c r="G2059" s="2">
        <v>2992.35275</v>
      </c>
      <c r="H2059" s="2">
        <f t="shared" si="64"/>
        <v>24823.010699999999</v>
      </c>
      <c r="J2059">
        <f t="shared" si="65"/>
        <v>3</v>
      </c>
    </row>
    <row r="2060" spans="1:10" x14ac:dyDescent="0.25">
      <c r="A2060" s="1">
        <v>42090</v>
      </c>
      <c r="B2060" s="4" t="s">
        <v>13</v>
      </c>
      <c r="C2060" s="2">
        <v>12210.335849999999</v>
      </c>
      <c r="D2060" s="2">
        <v>6154.5065999999997</v>
      </c>
      <c r="E2060" s="2">
        <v>3292.3220000000001</v>
      </c>
      <c r="F2060" s="2">
        <v>227.29255000000001</v>
      </c>
      <c r="G2060" s="2">
        <v>2999.7273499999997</v>
      </c>
      <c r="H2060" s="2">
        <f t="shared" si="64"/>
        <v>24884.18435</v>
      </c>
      <c r="J2060">
        <f t="shared" si="65"/>
        <v>3</v>
      </c>
    </row>
    <row r="2061" spans="1:10" x14ac:dyDescent="0.25">
      <c r="A2061" s="1">
        <v>42090</v>
      </c>
      <c r="B2061" s="4" t="s">
        <v>14</v>
      </c>
      <c r="C2061" s="2">
        <v>11393.20025</v>
      </c>
      <c r="D2061" s="2">
        <v>5742.6373999999996</v>
      </c>
      <c r="E2061" s="2">
        <v>3071.9943499999999</v>
      </c>
      <c r="F2061" s="2">
        <v>212.08180000000002</v>
      </c>
      <c r="G2061" s="2">
        <v>2798.9811499999996</v>
      </c>
      <c r="H2061" s="2">
        <f t="shared" si="64"/>
        <v>23218.894950000002</v>
      </c>
      <c r="J2061">
        <f t="shared" si="65"/>
        <v>3</v>
      </c>
    </row>
    <row r="2062" spans="1:10" x14ac:dyDescent="0.25">
      <c r="A2062" s="1">
        <v>42090</v>
      </c>
      <c r="B2062" s="4" t="s">
        <v>15</v>
      </c>
      <c r="C2062" s="2">
        <v>9542.1391000000003</v>
      </c>
      <c r="D2062" s="2">
        <v>4809.6272500000005</v>
      </c>
      <c r="E2062" s="2">
        <v>2572.8854000000001</v>
      </c>
      <c r="F2062" s="2">
        <v>177.62449999999998</v>
      </c>
      <c r="G2062" s="2">
        <v>2344.2285999999999</v>
      </c>
      <c r="H2062" s="2">
        <f t="shared" si="64"/>
        <v>19446.504850000001</v>
      </c>
      <c r="J2062">
        <f t="shared" si="65"/>
        <v>3</v>
      </c>
    </row>
    <row r="2063" spans="1:10" x14ac:dyDescent="0.25">
      <c r="A2063" s="1">
        <v>42090</v>
      </c>
      <c r="B2063" s="4" t="s">
        <v>16</v>
      </c>
      <c r="C2063" s="2">
        <v>6530.4114500000005</v>
      </c>
      <c r="D2063" s="2">
        <v>3291.5935500000001</v>
      </c>
      <c r="E2063" s="2">
        <v>1760.8208999999999</v>
      </c>
      <c r="F2063" s="2">
        <v>121.56190000000001</v>
      </c>
      <c r="G2063" s="2">
        <v>1604.3342</v>
      </c>
      <c r="H2063" s="2">
        <f t="shared" si="64"/>
        <v>13308.722000000002</v>
      </c>
      <c r="J2063">
        <f t="shared" si="65"/>
        <v>3</v>
      </c>
    </row>
    <row r="2064" spans="1:10" x14ac:dyDescent="0.25">
      <c r="A2064" s="1">
        <v>42090</v>
      </c>
      <c r="B2064" s="4" t="s">
        <v>17</v>
      </c>
      <c r="C2064" s="2">
        <v>2838.2945</v>
      </c>
      <c r="D2064" s="2">
        <v>1430.6162999999999</v>
      </c>
      <c r="E2064" s="2">
        <v>765.30090000000007</v>
      </c>
      <c r="F2064" s="2">
        <v>52.834299999999999</v>
      </c>
      <c r="G2064" s="2">
        <v>697.28729999999996</v>
      </c>
      <c r="H2064" s="2">
        <f t="shared" si="64"/>
        <v>5784.3333000000002</v>
      </c>
      <c r="J2064">
        <f t="shared" si="65"/>
        <v>3</v>
      </c>
    </row>
    <row r="2065" spans="1:10" x14ac:dyDescent="0.25">
      <c r="A2065" s="1">
        <v>42090</v>
      </c>
      <c r="B2065" s="4" t="s">
        <v>18</v>
      </c>
      <c r="C2065" s="2">
        <v>583.66779999999994</v>
      </c>
      <c r="D2065" s="2">
        <v>294.19264999999996</v>
      </c>
      <c r="E2065" s="2">
        <v>157.37664999999998</v>
      </c>
      <c r="F2065" s="2">
        <v>10.864699999999999</v>
      </c>
      <c r="G2065" s="2">
        <v>143.39075</v>
      </c>
      <c r="H2065" s="2">
        <f t="shared" si="64"/>
        <v>1189.4925499999999</v>
      </c>
      <c r="J2065">
        <f t="shared" si="65"/>
        <v>3</v>
      </c>
    </row>
    <row r="2066" spans="1:10" x14ac:dyDescent="0.25">
      <c r="A2066" s="1">
        <v>42090</v>
      </c>
      <c r="B2066" s="4" t="s">
        <v>19</v>
      </c>
      <c r="C2066" s="2">
        <v>20.01155</v>
      </c>
      <c r="D2066" s="2">
        <v>10.08695</v>
      </c>
      <c r="E2066" s="2">
        <v>5.3957999999999995</v>
      </c>
      <c r="F2066" s="2">
        <v>0.37229999999999996</v>
      </c>
      <c r="G2066" s="2">
        <v>4.9163999999999994</v>
      </c>
      <c r="H2066" s="2">
        <f t="shared" si="64"/>
        <v>40.783000000000001</v>
      </c>
      <c r="J2066">
        <f t="shared" si="65"/>
        <v>3</v>
      </c>
    </row>
    <row r="2067" spans="1:10" x14ac:dyDescent="0.25">
      <c r="A2067" s="1">
        <v>42090</v>
      </c>
      <c r="B2067" s="4" t="s">
        <v>20</v>
      </c>
      <c r="C2067" s="2">
        <v>0</v>
      </c>
      <c r="D2067" s="2">
        <v>0</v>
      </c>
      <c r="E2067" s="2">
        <v>0</v>
      </c>
      <c r="F2067" s="2">
        <v>0</v>
      </c>
      <c r="G2067" s="2">
        <v>0</v>
      </c>
      <c r="H2067" s="2">
        <f t="shared" si="64"/>
        <v>0</v>
      </c>
      <c r="J2067">
        <f t="shared" si="65"/>
        <v>3</v>
      </c>
    </row>
    <row r="2068" spans="1:10" x14ac:dyDescent="0.25">
      <c r="A2068" s="1">
        <v>42090</v>
      </c>
      <c r="B2068" s="4" t="s">
        <v>21</v>
      </c>
      <c r="C2068" s="2">
        <v>0</v>
      </c>
      <c r="D2068" s="2">
        <v>0</v>
      </c>
      <c r="E2068" s="2">
        <v>0</v>
      </c>
      <c r="F2068" s="2">
        <v>0</v>
      </c>
      <c r="G2068" s="2">
        <v>0</v>
      </c>
      <c r="H2068" s="2">
        <f t="shared" si="64"/>
        <v>0</v>
      </c>
      <c r="J2068">
        <f t="shared" si="65"/>
        <v>3</v>
      </c>
    </row>
    <row r="2069" spans="1:10" x14ac:dyDescent="0.25">
      <c r="A2069" s="1">
        <v>42090</v>
      </c>
      <c r="B2069" s="4" t="s">
        <v>22</v>
      </c>
      <c r="C2069" s="2">
        <v>0</v>
      </c>
      <c r="D2069" s="2">
        <v>0</v>
      </c>
      <c r="E2069" s="2">
        <v>0</v>
      </c>
      <c r="F2069" s="2">
        <v>0</v>
      </c>
      <c r="G2069" s="2">
        <v>0</v>
      </c>
      <c r="H2069" s="2">
        <f t="shared" si="64"/>
        <v>0</v>
      </c>
      <c r="J2069">
        <f t="shared" si="65"/>
        <v>3</v>
      </c>
    </row>
    <row r="2070" spans="1:10" x14ac:dyDescent="0.25">
      <c r="A2070" s="1">
        <v>42090</v>
      </c>
      <c r="B2070" s="4" t="s">
        <v>23</v>
      </c>
      <c r="C2070" s="2">
        <v>0</v>
      </c>
      <c r="D2070" s="2">
        <v>0</v>
      </c>
      <c r="E2070" s="2">
        <v>0</v>
      </c>
      <c r="F2070" s="2">
        <v>0</v>
      </c>
      <c r="G2070" s="2">
        <v>0</v>
      </c>
      <c r="H2070" s="2">
        <f t="shared" si="64"/>
        <v>0</v>
      </c>
      <c r="J2070">
        <f t="shared" si="65"/>
        <v>3</v>
      </c>
    </row>
    <row r="2071" spans="1:10" x14ac:dyDescent="0.25">
      <c r="A2071" s="1">
        <v>42091</v>
      </c>
      <c r="B2071" s="4" t="s">
        <v>0</v>
      </c>
      <c r="C2071" s="2">
        <v>0</v>
      </c>
      <c r="D2071" s="2">
        <v>0</v>
      </c>
      <c r="E2071" s="2">
        <v>0</v>
      </c>
      <c r="F2071" s="2">
        <v>0</v>
      </c>
      <c r="G2071" s="2">
        <v>0</v>
      </c>
      <c r="H2071" s="2">
        <f t="shared" si="64"/>
        <v>0</v>
      </c>
      <c r="J2071">
        <f t="shared" si="65"/>
        <v>3</v>
      </c>
    </row>
    <row r="2072" spans="1:10" x14ac:dyDescent="0.25">
      <c r="A2072" s="1">
        <v>42091</v>
      </c>
      <c r="B2072" s="4" t="s">
        <v>1</v>
      </c>
      <c r="C2072" s="2">
        <v>0</v>
      </c>
      <c r="D2072" s="2">
        <v>0</v>
      </c>
      <c r="E2072" s="2">
        <v>0</v>
      </c>
      <c r="F2072" s="2">
        <v>0</v>
      </c>
      <c r="G2072" s="2">
        <v>0</v>
      </c>
      <c r="H2072" s="2">
        <f t="shared" si="64"/>
        <v>0</v>
      </c>
      <c r="J2072">
        <f t="shared" si="65"/>
        <v>3</v>
      </c>
    </row>
    <row r="2073" spans="1:10" x14ac:dyDescent="0.25">
      <c r="A2073" s="1">
        <v>42091</v>
      </c>
      <c r="B2073" s="4" t="s">
        <v>2</v>
      </c>
      <c r="C2073" s="2">
        <v>0</v>
      </c>
      <c r="D2073" s="2">
        <v>0</v>
      </c>
      <c r="E2073" s="2">
        <v>0</v>
      </c>
      <c r="F2073" s="2">
        <v>0</v>
      </c>
      <c r="G2073" s="2">
        <v>0</v>
      </c>
      <c r="H2073" s="2">
        <f t="shared" si="64"/>
        <v>0</v>
      </c>
      <c r="J2073">
        <f t="shared" si="65"/>
        <v>3</v>
      </c>
    </row>
    <row r="2074" spans="1:10" x14ac:dyDescent="0.25">
      <c r="A2074" s="1">
        <v>42091</v>
      </c>
      <c r="B2074" s="4" t="s">
        <v>3</v>
      </c>
      <c r="C2074" s="2">
        <v>0</v>
      </c>
      <c r="D2074" s="2">
        <v>0</v>
      </c>
      <c r="E2074" s="2">
        <v>0</v>
      </c>
      <c r="F2074" s="2">
        <v>0</v>
      </c>
      <c r="G2074" s="2">
        <v>0</v>
      </c>
      <c r="H2074" s="2">
        <f t="shared" si="64"/>
        <v>0</v>
      </c>
      <c r="J2074">
        <f t="shared" si="65"/>
        <v>3</v>
      </c>
    </row>
    <row r="2075" spans="1:10" x14ac:dyDescent="0.25">
      <c r="A2075" s="1">
        <v>42091</v>
      </c>
      <c r="B2075" s="4" t="s">
        <v>4</v>
      </c>
      <c r="C2075" s="2">
        <v>0</v>
      </c>
      <c r="D2075" s="2">
        <v>0</v>
      </c>
      <c r="E2075" s="2">
        <v>0</v>
      </c>
      <c r="F2075" s="2">
        <v>0</v>
      </c>
      <c r="G2075" s="2">
        <v>0</v>
      </c>
      <c r="H2075" s="2">
        <f t="shared" si="64"/>
        <v>0</v>
      </c>
      <c r="J2075">
        <f t="shared" si="65"/>
        <v>3</v>
      </c>
    </row>
    <row r="2076" spans="1:10" x14ac:dyDescent="0.25">
      <c r="A2076" s="1">
        <v>42091</v>
      </c>
      <c r="B2076" s="4" t="s">
        <v>5</v>
      </c>
      <c r="C2076" s="2">
        <v>0</v>
      </c>
      <c r="D2076" s="2">
        <v>0</v>
      </c>
      <c r="E2076" s="2">
        <v>0</v>
      </c>
      <c r="F2076" s="2">
        <v>0</v>
      </c>
      <c r="G2076" s="2">
        <v>0</v>
      </c>
      <c r="H2076" s="2">
        <f t="shared" si="64"/>
        <v>0</v>
      </c>
      <c r="J2076">
        <f t="shared" si="65"/>
        <v>3</v>
      </c>
    </row>
    <row r="2077" spans="1:10" x14ac:dyDescent="0.25">
      <c r="A2077" s="1">
        <v>42091</v>
      </c>
      <c r="B2077" s="4" t="s">
        <v>6</v>
      </c>
      <c r="C2077" s="2">
        <v>116.73390000000001</v>
      </c>
      <c r="D2077" s="2">
        <v>58.838699999999996</v>
      </c>
      <c r="E2077" s="2">
        <v>31.4755</v>
      </c>
      <c r="F2077" s="2">
        <v>2.1726000000000001</v>
      </c>
      <c r="G2077" s="2">
        <v>28.678149999999995</v>
      </c>
      <c r="H2077" s="2">
        <f t="shared" si="64"/>
        <v>237.89884999999998</v>
      </c>
      <c r="J2077">
        <f t="shared" si="65"/>
        <v>3</v>
      </c>
    </row>
    <row r="2078" spans="1:10" x14ac:dyDescent="0.25">
      <c r="A2078" s="1">
        <v>42091</v>
      </c>
      <c r="B2078" s="4" t="s">
        <v>7</v>
      </c>
      <c r="C2078" s="2">
        <v>1427.4848999999999</v>
      </c>
      <c r="D2078" s="2">
        <v>719.51054999999997</v>
      </c>
      <c r="E2078" s="2">
        <v>384.89870000000002</v>
      </c>
      <c r="F2078" s="2">
        <v>26.572700000000001</v>
      </c>
      <c r="G2078" s="2">
        <v>350.69214999999997</v>
      </c>
      <c r="H2078" s="2">
        <f t="shared" si="64"/>
        <v>2909.1590000000001</v>
      </c>
      <c r="J2078">
        <f t="shared" si="65"/>
        <v>3</v>
      </c>
    </row>
    <row r="2079" spans="1:10" x14ac:dyDescent="0.25">
      <c r="A2079" s="1">
        <v>42091</v>
      </c>
      <c r="B2079" s="4" t="s">
        <v>8</v>
      </c>
      <c r="C2079" s="2">
        <v>3885.5616499999996</v>
      </c>
      <c r="D2079" s="2">
        <v>1958.4815999999998</v>
      </c>
      <c r="E2079" s="2">
        <v>1047.6794</v>
      </c>
      <c r="F2079" s="2">
        <v>72.329049999999995</v>
      </c>
      <c r="G2079" s="2">
        <v>954.57039999999984</v>
      </c>
      <c r="H2079" s="2">
        <f t="shared" si="64"/>
        <v>7918.6220999999996</v>
      </c>
      <c r="J2079">
        <f t="shared" si="65"/>
        <v>3</v>
      </c>
    </row>
    <row r="2080" spans="1:10" x14ac:dyDescent="0.25">
      <c r="A2080" s="1">
        <v>42091</v>
      </c>
      <c r="B2080" s="4" t="s">
        <v>9</v>
      </c>
      <c r="C2080" s="2">
        <v>7060.7162500000004</v>
      </c>
      <c r="D2080" s="2">
        <v>3558.8887999999997</v>
      </c>
      <c r="E2080" s="2">
        <v>1903.8087499999999</v>
      </c>
      <c r="F2080" s="2">
        <v>131.43379999999999</v>
      </c>
      <c r="G2080" s="2">
        <v>1734.61455</v>
      </c>
      <c r="H2080" s="2">
        <f t="shared" si="64"/>
        <v>14389.462150000001</v>
      </c>
      <c r="J2080">
        <f t="shared" si="65"/>
        <v>3</v>
      </c>
    </row>
    <row r="2081" spans="1:10" x14ac:dyDescent="0.25">
      <c r="A2081" s="1">
        <v>42091</v>
      </c>
      <c r="B2081" s="4" t="s">
        <v>10</v>
      </c>
      <c r="C2081" s="2">
        <v>9312.0066999999999</v>
      </c>
      <c r="D2081" s="2">
        <v>4693.6311500000002</v>
      </c>
      <c r="E2081" s="2">
        <v>2510.8337000000001</v>
      </c>
      <c r="F2081" s="2">
        <v>173.34135000000001</v>
      </c>
      <c r="G2081" s="2">
        <v>2287.6916999999999</v>
      </c>
      <c r="H2081" s="2">
        <f t="shared" si="64"/>
        <v>18977.504599999997</v>
      </c>
      <c r="J2081">
        <f t="shared" si="65"/>
        <v>3</v>
      </c>
    </row>
    <row r="2082" spans="1:10" x14ac:dyDescent="0.25">
      <c r="A2082" s="1">
        <v>42091</v>
      </c>
      <c r="B2082" s="4" t="s">
        <v>11</v>
      </c>
      <c r="C2082" s="2">
        <v>11156.3979</v>
      </c>
      <c r="D2082" s="2">
        <v>5623.2795499999993</v>
      </c>
      <c r="E2082" s="2">
        <v>3008.1440499999999</v>
      </c>
      <c r="F2082" s="2">
        <v>207.6737</v>
      </c>
      <c r="G2082" s="2">
        <v>2740.8054499999998</v>
      </c>
      <c r="H2082" s="2">
        <f t="shared" si="64"/>
        <v>22736.300649999997</v>
      </c>
      <c r="J2082">
        <f t="shared" si="65"/>
        <v>3</v>
      </c>
    </row>
    <row r="2083" spans="1:10" x14ac:dyDescent="0.25">
      <c r="A2083" s="1">
        <v>42091</v>
      </c>
      <c r="B2083" s="4" t="s">
        <v>12</v>
      </c>
      <c r="C2083" s="2">
        <v>11459.905699999999</v>
      </c>
      <c r="D2083" s="2">
        <v>5776.2591499999999</v>
      </c>
      <c r="E2083" s="2">
        <v>3089.9803500000003</v>
      </c>
      <c r="F2083" s="2">
        <v>213.32364999999999</v>
      </c>
      <c r="G2083" s="2">
        <v>2815.3682999999996</v>
      </c>
      <c r="H2083" s="2">
        <f t="shared" si="64"/>
        <v>23354.837149999999</v>
      </c>
      <c r="J2083">
        <f t="shared" si="65"/>
        <v>3</v>
      </c>
    </row>
    <row r="2084" spans="1:10" x14ac:dyDescent="0.25">
      <c r="A2084" s="1">
        <v>42091</v>
      </c>
      <c r="B2084" s="4" t="s">
        <v>13</v>
      </c>
      <c r="C2084" s="2">
        <v>10682.7932</v>
      </c>
      <c r="D2084" s="2">
        <v>5384.5629999999992</v>
      </c>
      <c r="E2084" s="2">
        <v>2880.4442999999997</v>
      </c>
      <c r="F2084" s="2">
        <v>198.85749999999999</v>
      </c>
      <c r="G2084" s="2">
        <v>2624.4540499999998</v>
      </c>
      <c r="H2084" s="2">
        <f t="shared" si="64"/>
        <v>21771.112049999996</v>
      </c>
      <c r="J2084">
        <f t="shared" si="65"/>
        <v>3</v>
      </c>
    </row>
    <row r="2085" spans="1:10" x14ac:dyDescent="0.25">
      <c r="A2085" s="1">
        <v>42091</v>
      </c>
      <c r="B2085" s="4" t="s">
        <v>14</v>
      </c>
      <c r="C2085" s="2">
        <v>8344.7857500000009</v>
      </c>
      <c r="D2085" s="2">
        <v>4206.1119500000004</v>
      </c>
      <c r="E2085" s="2">
        <v>2250.03755</v>
      </c>
      <c r="F2085" s="2">
        <v>155.33664999999999</v>
      </c>
      <c r="G2085" s="2">
        <v>2050.0733500000001</v>
      </c>
      <c r="H2085" s="2">
        <f t="shared" si="64"/>
        <v>17006.345250000002</v>
      </c>
      <c r="J2085">
        <f t="shared" si="65"/>
        <v>3</v>
      </c>
    </row>
    <row r="2086" spans="1:10" x14ac:dyDescent="0.25">
      <c r="A2086" s="1">
        <v>42091</v>
      </c>
      <c r="B2086" s="4" t="s">
        <v>15</v>
      </c>
      <c r="C2086" s="2">
        <v>8144.6711000000005</v>
      </c>
      <c r="D2086" s="2">
        <v>4105.2458500000002</v>
      </c>
      <c r="E2086" s="2">
        <v>2196.0803999999998</v>
      </c>
      <c r="F2086" s="2">
        <v>151.61110000000002</v>
      </c>
      <c r="G2086" s="2">
        <v>2000.9110499999999</v>
      </c>
      <c r="H2086" s="2">
        <f t="shared" si="64"/>
        <v>16598.519500000002</v>
      </c>
      <c r="J2086">
        <f t="shared" si="65"/>
        <v>3</v>
      </c>
    </row>
    <row r="2087" spans="1:10" x14ac:dyDescent="0.25">
      <c r="A2087" s="1">
        <v>42091</v>
      </c>
      <c r="B2087" s="4" t="s">
        <v>16</v>
      </c>
      <c r="C2087" s="2">
        <v>5813.3335999999999</v>
      </c>
      <c r="D2087" s="2">
        <v>2930.1574000000001</v>
      </c>
      <c r="E2087" s="2">
        <v>1567.47225</v>
      </c>
      <c r="F2087" s="2">
        <v>108.21435000000001</v>
      </c>
      <c r="G2087" s="2">
        <v>1428.1683</v>
      </c>
      <c r="H2087" s="2">
        <f t="shared" si="64"/>
        <v>11847.3459</v>
      </c>
      <c r="J2087">
        <f t="shared" si="65"/>
        <v>3</v>
      </c>
    </row>
    <row r="2088" spans="1:10" x14ac:dyDescent="0.25">
      <c r="A2088" s="1">
        <v>42091</v>
      </c>
      <c r="B2088" s="4" t="s">
        <v>17</v>
      </c>
      <c r="C2088" s="2">
        <v>2541.4575</v>
      </c>
      <c r="D2088" s="2">
        <v>1280.99845</v>
      </c>
      <c r="E2088" s="2">
        <v>685.26319999999998</v>
      </c>
      <c r="F2088" s="2">
        <v>47.308449999999993</v>
      </c>
      <c r="G2088" s="2">
        <v>624.36239999999998</v>
      </c>
      <c r="H2088" s="2">
        <f t="shared" si="64"/>
        <v>5179.3899999999994</v>
      </c>
      <c r="J2088">
        <f t="shared" si="65"/>
        <v>3</v>
      </c>
    </row>
    <row r="2089" spans="1:10" x14ac:dyDescent="0.25">
      <c r="A2089" s="1">
        <v>42091</v>
      </c>
      <c r="B2089" s="4" t="s">
        <v>18</v>
      </c>
      <c r="C2089" s="2">
        <v>540.31015000000002</v>
      </c>
      <c r="D2089" s="2">
        <v>272.3383</v>
      </c>
      <c r="E2089" s="2">
        <v>145.68575000000001</v>
      </c>
      <c r="F2089" s="2">
        <v>10.05805</v>
      </c>
      <c r="G2089" s="2">
        <v>132.73855</v>
      </c>
      <c r="H2089" s="2">
        <f t="shared" si="64"/>
        <v>1101.1307999999999</v>
      </c>
      <c r="J2089">
        <f t="shared" si="65"/>
        <v>3</v>
      </c>
    </row>
    <row r="2090" spans="1:10" x14ac:dyDescent="0.25">
      <c r="A2090" s="1">
        <v>42091</v>
      </c>
      <c r="B2090" s="4" t="s">
        <v>19</v>
      </c>
      <c r="C2090" s="2">
        <v>26.68235</v>
      </c>
      <c r="D2090" s="2">
        <v>13.448699999999999</v>
      </c>
      <c r="E2090" s="2">
        <v>7.1943999999999999</v>
      </c>
      <c r="F2090" s="2">
        <v>0.49639999999999995</v>
      </c>
      <c r="G2090" s="2">
        <v>6.5551999999999992</v>
      </c>
      <c r="H2090" s="2">
        <f t="shared" si="64"/>
        <v>54.377050000000004</v>
      </c>
      <c r="J2090">
        <f t="shared" si="65"/>
        <v>3</v>
      </c>
    </row>
    <row r="2091" spans="1:10" x14ac:dyDescent="0.25">
      <c r="A2091" s="1">
        <v>42091</v>
      </c>
      <c r="B2091" s="4" t="s">
        <v>20</v>
      </c>
      <c r="C2091" s="2">
        <v>0</v>
      </c>
      <c r="D2091" s="2">
        <v>0</v>
      </c>
      <c r="E2091" s="2">
        <v>0</v>
      </c>
      <c r="F2091" s="2">
        <v>0</v>
      </c>
      <c r="G2091" s="2">
        <v>0</v>
      </c>
      <c r="H2091" s="2">
        <f t="shared" si="64"/>
        <v>0</v>
      </c>
      <c r="J2091">
        <f t="shared" si="65"/>
        <v>3</v>
      </c>
    </row>
    <row r="2092" spans="1:10" x14ac:dyDescent="0.25">
      <c r="A2092" s="1">
        <v>42091</v>
      </c>
      <c r="B2092" s="4" t="s">
        <v>21</v>
      </c>
      <c r="C2092" s="2">
        <v>0</v>
      </c>
      <c r="D2092" s="2">
        <v>0</v>
      </c>
      <c r="E2092" s="2">
        <v>0</v>
      </c>
      <c r="F2092" s="2">
        <v>0</v>
      </c>
      <c r="G2092" s="2">
        <v>0</v>
      </c>
      <c r="H2092" s="2">
        <f t="shared" si="64"/>
        <v>0</v>
      </c>
      <c r="J2092">
        <f t="shared" si="65"/>
        <v>3</v>
      </c>
    </row>
    <row r="2093" spans="1:10" x14ac:dyDescent="0.25">
      <c r="A2093" s="1">
        <v>42091</v>
      </c>
      <c r="B2093" s="4" t="s">
        <v>22</v>
      </c>
      <c r="C2093" s="2">
        <v>0</v>
      </c>
      <c r="D2093" s="2">
        <v>0</v>
      </c>
      <c r="E2093" s="2">
        <v>0</v>
      </c>
      <c r="F2093" s="2">
        <v>0</v>
      </c>
      <c r="G2093" s="2">
        <v>0</v>
      </c>
      <c r="H2093" s="2">
        <f t="shared" si="64"/>
        <v>0</v>
      </c>
      <c r="J2093">
        <f t="shared" si="65"/>
        <v>3</v>
      </c>
    </row>
    <row r="2094" spans="1:10" x14ac:dyDescent="0.25">
      <c r="A2094" s="1">
        <v>42091</v>
      </c>
      <c r="B2094" s="4" t="s">
        <v>23</v>
      </c>
      <c r="C2094" s="2">
        <v>0</v>
      </c>
      <c r="D2094" s="2">
        <v>0</v>
      </c>
      <c r="E2094" s="2">
        <v>0</v>
      </c>
      <c r="F2094" s="2">
        <v>0</v>
      </c>
      <c r="G2094" s="2">
        <v>0</v>
      </c>
      <c r="H2094" s="2">
        <f t="shared" si="64"/>
        <v>0</v>
      </c>
      <c r="J2094">
        <f t="shared" si="65"/>
        <v>3</v>
      </c>
    </row>
    <row r="2095" spans="1:10" x14ac:dyDescent="0.25">
      <c r="A2095" s="1">
        <v>42092</v>
      </c>
      <c r="B2095" s="4" t="s">
        <v>0</v>
      </c>
      <c r="C2095" s="2">
        <v>0</v>
      </c>
      <c r="D2095" s="2">
        <v>0</v>
      </c>
      <c r="E2095" s="2">
        <v>0</v>
      </c>
      <c r="F2095" s="2">
        <v>0</v>
      </c>
      <c r="G2095" s="2">
        <v>0</v>
      </c>
      <c r="H2095" s="2">
        <f t="shared" si="64"/>
        <v>0</v>
      </c>
      <c r="J2095">
        <f t="shared" si="65"/>
        <v>3</v>
      </c>
    </row>
    <row r="2096" spans="1:10" x14ac:dyDescent="0.25">
      <c r="A2096" s="1">
        <v>42092</v>
      </c>
      <c r="B2096" s="4" t="s">
        <v>1</v>
      </c>
      <c r="C2096" s="2">
        <v>0</v>
      </c>
      <c r="D2096" s="2">
        <v>0</v>
      </c>
      <c r="E2096" s="2">
        <v>0</v>
      </c>
      <c r="F2096" s="2">
        <v>0</v>
      </c>
      <c r="G2096" s="2">
        <v>0</v>
      </c>
      <c r="H2096" s="2">
        <f t="shared" si="64"/>
        <v>0</v>
      </c>
      <c r="J2096">
        <f t="shared" si="65"/>
        <v>3</v>
      </c>
    </row>
    <row r="2097" spans="1:10" x14ac:dyDescent="0.25">
      <c r="A2097" s="1">
        <v>42092</v>
      </c>
      <c r="B2097" s="4" t="s">
        <v>2</v>
      </c>
      <c r="C2097" s="2">
        <v>0</v>
      </c>
      <c r="D2097" s="2">
        <v>0</v>
      </c>
      <c r="E2097" s="2">
        <v>0</v>
      </c>
      <c r="F2097" s="2">
        <v>0</v>
      </c>
      <c r="G2097" s="2">
        <v>0</v>
      </c>
      <c r="H2097" s="2">
        <f t="shared" si="64"/>
        <v>0</v>
      </c>
      <c r="J2097">
        <f t="shared" si="65"/>
        <v>3</v>
      </c>
    </row>
    <row r="2098" spans="1:10" x14ac:dyDescent="0.25">
      <c r="A2098" s="1">
        <v>42092</v>
      </c>
      <c r="B2098" s="4" t="s">
        <v>3</v>
      </c>
      <c r="C2098" s="2">
        <v>0</v>
      </c>
      <c r="D2098" s="2">
        <v>0</v>
      </c>
      <c r="E2098" s="2">
        <v>0</v>
      </c>
      <c r="F2098" s="2">
        <v>0</v>
      </c>
      <c r="G2098" s="2">
        <v>0</v>
      </c>
      <c r="H2098" s="2">
        <f t="shared" si="64"/>
        <v>0</v>
      </c>
      <c r="J2098">
        <f t="shared" si="65"/>
        <v>3</v>
      </c>
    </row>
    <row r="2099" spans="1:10" x14ac:dyDescent="0.25">
      <c r="A2099" s="1">
        <v>42092</v>
      </c>
      <c r="B2099" s="4" t="s">
        <v>4</v>
      </c>
      <c r="C2099" s="2">
        <v>0</v>
      </c>
      <c r="D2099" s="2">
        <v>0</v>
      </c>
      <c r="E2099" s="2">
        <v>0</v>
      </c>
      <c r="F2099" s="2">
        <v>0</v>
      </c>
      <c r="G2099" s="2">
        <v>0</v>
      </c>
      <c r="H2099" s="2">
        <f t="shared" si="64"/>
        <v>0</v>
      </c>
      <c r="J2099">
        <f t="shared" si="65"/>
        <v>3</v>
      </c>
    </row>
    <row r="2100" spans="1:10" x14ac:dyDescent="0.25">
      <c r="A2100" s="1">
        <v>42092</v>
      </c>
      <c r="B2100" s="4" t="s">
        <v>5</v>
      </c>
      <c r="C2100" s="2">
        <v>0</v>
      </c>
      <c r="D2100" s="2">
        <v>0</v>
      </c>
      <c r="E2100" s="2">
        <v>0</v>
      </c>
      <c r="F2100" s="2">
        <v>0</v>
      </c>
      <c r="G2100" s="2">
        <v>0</v>
      </c>
      <c r="H2100" s="2">
        <f t="shared" si="64"/>
        <v>0</v>
      </c>
      <c r="J2100">
        <f t="shared" si="65"/>
        <v>3</v>
      </c>
    </row>
    <row r="2101" spans="1:10" x14ac:dyDescent="0.25">
      <c r="A2101" s="1">
        <v>42092</v>
      </c>
      <c r="B2101" s="4" t="s">
        <v>6</v>
      </c>
      <c r="C2101" s="2">
        <v>100.05775</v>
      </c>
      <c r="D2101" s="2">
        <v>50.433049999999994</v>
      </c>
      <c r="E2101" s="2">
        <v>26.978999999999999</v>
      </c>
      <c r="F2101" s="2">
        <v>1.8623499999999997</v>
      </c>
      <c r="G2101" s="2">
        <v>24.581150000000001</v>
      </c>
      <c r="H2101" s="2">
        <f t="shared" si="64"/>
        <v>203.91329999999996</v>
      </c>
      <c r="J2101">
        <f t="shared" si="65"/>
        <v>3</v>
      </c>
    </row>
    <row r="2102" spans="1:10" x14ac:dyDescent="0.25">
      <c r="A2102" s="1">
        <v>42092</v>
      </c>
      <c r="B2102" s="4" t="s">
        <v>7</v>
      </c>
      <c r="C2102" s="2">
        <v>1430.8202999999999</v>
      </c>
      <c r="D2102" s="2">
        <v>721.19185000000004</v>
      </c>
      <c r="E2102" s="2">
        <v>385.798</v>
      </c>
      <c r="F2102" s="2">
        <v>26.63475</v>
      </c>
      <c r="G2102" s="2">
        <v>351.51155</v>
      </c>
      <c r="H2102" s="2">
        <f t="shared" si="64"/>
        <v>2915.9564500000006</v>
      </c>
      <c r="J2102">
        <f t="shared" si="65"/>
        <v>3</v>
      </c>
    </row>
    <row r="2103" spans="1:10" x14ac:dyDescent="0.25">
      <c r="A2103" s="1">
        <v>42092</v>
      </c>
      <c r="B2103" s="4" t="s">
        <v>8</v>
      </c>
      <c r="C2103" s="2">
        <v>4232.4270999999999</v>
      </c>
      <c r="D2103" s="2">
        <v>2133.3155499999998</v>
      </c>
      <c r="E2103" s="2">
        <v>1141.2066</v>
      </c>
      <c r="F2103" s="2">
        <v>78.78564999999999</v>
      </c>
      <c r="G2103" s="2">
        <v>1039.7854500000001</v>
      </c>
      <c r="H2103" s="2">
        <f t="shared" si="64"/>
        <v>8625.5203499999989</v>
      </c>
      <c r="J2103">
        <f t="shared" si="65"/>
        <v>3</v>
      </c>
    </row>
    <row r="2104" spans="1:10" x14ac:dyDescent="0.25">
      <c r="A2104" s="1">
        <v>42092</v>
      </c>
      <c r="B2104" s="4" t="s">
        <v>9</v>
      </c>
      <c r="C2104" s="2">
        <v>7597.6901500000004</v>
      </c>
      <c r="D2104" s="2">
        <v>3829.5457999999999</v>
      </c>
      <c r="E2104" s="2">
        <v>2048.5960499999997</v>
      </c>
      <c r="F2104" s="2">
        <v>141.42894999999999</v>
      </c>
      <c r="G2104" s="2">
        <v>1866.5337</v>
      </c>
      <c r="H2104" s="2">
        <f t="shared" si="64"/>
        <v>15483.79465</v>
      </c>
      <c r="J2104">
        <f t="shared" si="65"/>
        <v>3</v>
      </c>
    </row>
    <row r="2105" spans="1:10" x14ac:dyDescent="0.25">
      <c r="A2105" s="1">
        <v>42092</v>
      </c>
      <c r="B2105" s="4" t="s">
        <v>10</v>
      </c>
      <c r="C2105" s="2">
        <v>10182.506149999999</v>
      </c>
      <c r="D2105" s="2">
        <v>5132.3977500000001</v>
      </c>
      <c r="E2105" s="2">
        <v>2745.55015</v>
      </c>
      <c r="F2105" s="2">
        <v>189.54489999999998</v>
      </c>
      <c r="G2105" s="2">
        <v>2501.5482999999999</v>
      </c>
      <c r="H2105" s="2">
        <f t="shared" si="64"/>
        <v>20751.54725</v>
      </c>
      <c r="J2105">
        <f t="shared" si="65"/>
        <v>3</v>
      </c>
    </row>
    <row r="2106" spans="1:10" x14ac:dyDescent="0.25">
      <c r="A2106" s="1">
        <v>42092</v>
      </c>
      <c r="B2106" s="4" t="s">
        <v>11</v>
      </c>
      <c r="C2106" s="2">
        <v>11720.054999999998</v>
      </c>
      <c r="D2106" s="2">
        <v>5907.3852499999994</v>
      </c>
      <c r="E2106" s="2">
        <v>3160.1248999999998</v>
      </c>
      <c r="F2106" s="2">
        <v>218.1661</v>
      </c>
      <c r="G2106" s="2">
        <v>2879.2797999999998</v>
      </c>
      <c r="H2106" s="2">
        <f t="shared" si="64"/>
        <v>23885.011049999997</v>
      </c>
      <c r="J2106">
        <f t="shared" si="65"/>
        <v>3</v>
      </c>
    </row>
    <row r="2107" spans="1:10" x14ac:dyDescent="0.25">
      <c r="A2107" s="1">
        <v>42092</v>
      </c>
      <c r="B2107" s="4" t="s">
        <v>12</v>
      </c>
      <c r="C2107" s="2">
        <v>12520.5136</v>
      </c>
      <c r="D2107" s="2">
        <v>6310.8487999999998</v>
      </c>
      <c r="E2107" s="2">
        <v>3375.9560500000002</v>
      </c>
      <c r="F2107" s="2">
        <v>233.06660000000002</v>
      </c>
      <c r="G2107" s="2">
        <v>3075.9289999999996</v>
      </c>
      <c r="H2107" s="2">
        <f t="shared" si="64"/>
        <v>25516.314049999997</v>
      </c>
      <c r="J2107">
        <f t="shared" si="65"/>
        <v>3</v>
      </c>
    </row>
    <row r="2108" spans="1:10" x14ac:dyDescent="0.25">
      <c r="A2108" s="1">
        <v>42092</v>
      </c>
      <c r="B2108" s="4" t="s">
        <v>13</v>
      </c>
      <c r="C2108" s="2">
        <v>12547.195949999999</v>
      </c>
      <c r="D2108" s="2">
        <v>6324.2983499999991</v>
      </c>
      <c r="E2108" s="2">
        <v>3383.1504500000001</v>
      </c>
      <c r="F2108" s="2">
        <v>233.56299999999996</v>
      </c>
      <c r="G2108" s="2">
        <v>3082.4842000000003</v>
      </c>
      <c r="H2108" s="2">
        <f t="shared" si="64"/>
        <v>25570.691949999997</v>
      </c>
      <c r="J2108">
        <f t="shared" si="65"/>
        <v>3</v>
      </c>
    </row>
    <row r="2109" spans="1:10" x14ac:dyDescent="0.25">
      <c r="A2109" s="1">
        <v>42092</v>
      </c>
      <c r="B2109" s="4" t="s">
        <v>14</v>
      </c>
      <c r="C2109" s="2">
        <v>11723.38955</v>
      </c>
      <c r="D2109" s="2">
        <v>5909.0665499999996</v>
      </c>
      <c r="E2109" s="2">
        <v>3161.0241999999998</v>
      </c>
      <c r="F2109" s="2">
        <v>218.22814999999997</v>
      </c>
      <c r="G2109" s="2">
        <v>2880.0991999999997</v>
      </c>
      <c r="H2109" s="2">
        <f t="shared" si="64"/>
        <v>23891.807649999999</v>
      </c>
      <c r="J2109">
        <f t="shared" si="65"/>
        <v>3</v>
      </c>
    </row>
    <row r="2110" spans="1:10" x14ac:dyDescent="0.25">
      <c r="A2110" s="1">
        <v>42092</v>
      </c>
      <c r="B2110" s="4" t="s">
        <v>15</v>
      </c>
      <c r="C2110" s="2">
        <v>9889.0045499999997</v>
      </c>
      <c r="D2110" s="2">
        <v>4984.4611999999997</v>
      </c>
      <c r="E2110" s="2">
        <v>2666.4117499999998</v>
      </c>
      <c r="F2110" s="2">
        <v>184.08195000000001</v>
      </c>
      <c r="G2110" s="2">
        <v>2429.4436499999997</v>
      </c>
      <c r="H2110" s="2">
        <f t="shared" si="64"/>
        <v>20153.4031</v>
      </c>
      <c r="J2110">
        <f t="shared" si="65"/>
        <v>3</v>
      </c>
    </row>
    <row r="2111" spans="1:10" x14ac:dyDescent="0.25">
      <c r="A2111" s="1">
        <v>42092</v>
      </c>
      <c r="B2111" s="4" t="s">
        <v>16</v>
      </c>
      <c r="C2111" s="2">
        <v>6827.24845</v>
      </c>
      <c r="D2111" s="2">
        <v>3441.2113999999997</v>
      </c>
      <c r="E2111" s="2">
        <v>1840.8585999999998</v>
      </c>
      <c r="F2111" s="2">
        <v>127.08774999999999</v>
      </c>
      <c r="G2111" s="2">
        <v>1677.2582499999999</v>
      </c>
      <c r="H2111" s="2">
        <f t="shared" si="64"/>
        <v>13913.66445</v>
      </c>
      <c r="J2111">
        <f t="shared" si="65"/>
        <v>3</v>
      </c>
    </row>
    <row r="2112" spans="1:10" x14ac:dyDescent="0.25">
      <c r="A2112" s="1">
        <v>42092</v>
      </c>
      <c r="B2112" s="4" t="s">
        <v>17</v>
      </c>
      <c r="C2112" s="2">
        <v>3015.0621999999998</v>
      </c>
      <c r="D2112" s="2">
        <v>1519.7141499999998</v>
      </c>
      <c r="E2112" s="2">
        <v>812.96294999999998</v>
      </c>
      <c r="F2112" s="2">
        <v>56.124649999999995</v>
      </c>
      <c r="G2112" s="2">
        <v>740.71379999999999</v>
      </c>
      <c r="H2112" s="2">
        <f t="shared" si="64"/>
        <v>6144.5777500000004</v>
      </c>
      <c r="J2112">
        <f t="shared" si="65"/>
        <v>3</v>
      </c>
    </row>
    <row r="2113" spans="1:10" x14ac:dyDescent="0.25">
      <c r="A2113" s="1">
        <v>42092</v>
      </c>
      <c r="B2113" s="4" t="s">
        <v>18</v>
      </c>
      <c r="C2113" s="2">
        <v>663.71400000000006</v>
      </c>
      <c r="D2113" s="2">
        <v>334.53874999999999</v>
      </c>
      <c r="E2113" s="2">
        <v>178.95984999999999</v>
      </c>
      <c r="F2113" s="2">
        <v>12.354749999999999</v>
      </c>
      <c r="G2113" s="2">
        <v>163.05549999999999</v>
      </c>
      <c r="H2113" s="2">
        <f t="shared" si="64"/>
        <v>1352.62285</v>
      </c>
      <c r="J2113">
        <f t="shared" si="65"/>
        <v>3</v>
      </c>
    </row>
    <row r="2114" spans="1:10" x14ac:dyDescent="0.25">
      <c r="A2114" s="1">
        <v>42092</v>
      </c>
      <c r="B2114" s="4" t="s">
        <v>19</v>
      </c>
      <c r="C2114" s="2">
        <v>20.01155</v>
      </c>
      <c r="D2114" s="2">
        <v>10.08695</v>
      </c>
      <c r="E2114" s="2">
        <v>5.3957999999999995</v>
      </c>
      <c r="F2114" s="2">
        <v>0.37229999999999996</v>
      </c>
      <c r="G2114" s="2">
        <v>4.9163999999999994</v>
      </c>
      <c r="H2114" s="2">
        <f t="shared" si="64"/>
        <v>40.783000000000001</v>
      </c>
      <c r="J2114">
        <f t="shared" si="65"/>
        <v>3</v>
      </c>
    </row>
    <row r="2115" spans="1:10" x14ac:dyDescent="0.25">
      <c r="A2115" s="1">
        <v>42092</v>
      </c>
      <c r="B2115" s="4" t="s">
        <v>20</v>
      </c>
      <c r="C2115" s="2">
        <v>0</v>
      </c>
      <c r="D2115" s="2">
        <v>0</v>
      </c>
      <c r="E2115" s="2">
        <v>0</v>
      </c>
      <c r="F2115" s="2">
        <v>0</v>
      </c>
      <c r="G2115" s="2">
        <v>0</v>
      </c>
      <c r="H2115" s="2">
        <f t="shared" si="64"/>
        <v>0</v>
      </c>
      <c r="J2115">
        <f t="shared" si="65"/>
        <v>3</v>
      </c>
    </row>
    <row r="2116" spans="1:10" x14ac:dyDescent="0.25">
      <c r="A2116" s="1">
        <v>42092</v>
      </c>
      <c r="B2116" s="4" t="s">
        <v>21</v>
      </c>
      <c r="C2116" s="2">
        <v>0</v>
      </c>
      <c r="D2116" s="2">
        <v>0</v>
      </c>
      <c r="E2116" s="2">
        <v>0</v>
      </c>
      <c r="F2116" s="2">
        <v>0</v>
      </c>
      <c r="G2116" s="2">
        <v>0</v>
      </c>
      <c r="H2116" s="2">
        <f t="shared" si="64"/>
        <v>0</v>
      </c>
      <c r="J2116">
        <f t="shared" si="65"/>
        <v>3</v>
      </c>
    </row>
    <row r="2117" spans="1:10" x14ac:dyDescent="0.25">
      <c r="A2117" s="1">
        <v>42092</v>
      </c>
      <c r="B2117" s="4" t="s">
        <v>22</v>
      </c>
      <c r="C2117" s="2">
        <v>0</v>
      </c>
      <c r="D2117" s="2">
        <v>0</v>
      </c>
      <c r="E2117" s="2">
        <v>0</v>
      </c>
      <c r="F2117" s="2">
        <v>0</v>
      </c>
      <c r="G2117" s="2">
        <v>0</v>
      </c>
      <c r="H2117" s="2">
        <f t="shared" si="64"/>
        <v>0</v>
      </c>
      <c r="J2117">
        <f t="shared" si="65"/>
        <v>3</v>
      </c>
    </row>
    <row r="2118" spans="1:10" x14ac:dyDescent="0.25">
      <c r="A2118" s="1">
        <v>42092</v>
      </c>
      <c r="B2118" s="4" t="s">
        <v>23</v>
      </c>
      <c r="C2118" s="2">
        <v>0</v>
      </c>
      <c r="D2118" s="2">
        <v>0</v>
      </c>
      <c r="E2118" s="2">
        <v>0</v>
      </c>
      <c r="F2118" s="2">
        <v>0</v>
      </c>
      <c r="G2118" s="2">
        <v>0</v>
      </c>
      <c r="H2118" s="2">
        <f t="shared" si="64"/>
        <v>0</v>
      </c>
      <c r="J2118">
        <f t="shared" si="65"/>
        <v>3</v>
      </c>
    </row>
    <row r="2119" spans="1:10" x14ac:dyDescent="0.25">
      <c r="A2119" s="1">
        <v>42093</v>
      </c>
      <c r="B2119" s="4" t="s">
        <v>0</v>
      </c>
      <c r="C2119" s="2">
        <v>0</v>
      </c>
      <c r="D2119" s="2">
        <v>0</v>
      </c>
      <c r="E2119" s="2">
        <v>0</v>
      </c>
      <c r="F2119" s="2">
        <v>0</v>
      </c>
      <c r="G2119" s="2">
        <v>0</v>
      </c>
      <c r="H2119" s="2">
        <f t="shared" si="64"/>
        <v>0</v>
      </c>
      <c r="J2119">
        <f t="shared" si="65"/>
        <v>3</v>
      </c>
    </row>
    <row r="2120" spans="1:10" x14ac:dyDescent="0.25">
      <c r="A2120" s="1">
        <v>42093</v>
      </c>
      <c r="B2120" s="4" t="s">
        <v>1</v>
      </c>
      <c r="C2120" s="2">
        <v>0</v>
      </c>
      <c r="D2120" s="2">
        <v>0</v>
      </c>
      <c r="E2120" s="2">
        <v>0</v>
      </c>
      <c r="F2120" s="2">
        <v>0</v>
      </c>
      <c r="G2120" s="2">
        <v>0</v>
      </c>
      <c r="H2120" s="2">
        <f t="shared" ref="H2120:H2183" si="66">SUM(C2120:G2120)</f>
        <v>0</v>
      </c>
      <c r="J2120">
        <f t="shared" ref="J2120:J2183" si="67">MONTH(A2120)</f>
        <v>3</v>
      </c>
    </row>
    <row r="2121" spans="1:10" x14ac:dyDescent="0.25">
      <c r="A2121" s="1">
        <v>42093</v>
      </c>
      <c r="B2121" s="4" t="s">
        <v>2</v>
      </c>
      <c r="C2121" s="2">
        <v>0</v>
      </c>
      <c r="D2121" s="2">
        <v>0</v>
      </c>
      <c r="E2121" s="2">
        <v>0</v>
      </c>
      <c r="F2121" s="2">
        <v>0</v>
      </c>
      <c r="G2121" s="2">
        <v>0</v>
      </c>
      <c r="H2121" s="2">
        <f t="shared" si="66"/>
        <v>0</v>
      </c>
      <c r="J2121">
        <f t="shared" si="67"/>
        <v>3</v>
      </c>
    </row>
    <row r="2122" spans="1:10" x14ac:dyDescent="0.25">
      <c r="A2122" s="1">
        <v>42093</v>
      </c>
      <c r="B2122" s="4" t="s">
        <v>3</v>
      </c>
      <c r="C2122" s="2">
        <v>0</v>
      </c>
      <c r="D2122" s="2">
        <v>0</v>
      </c>
      <c r="E2122" s="2">
        <v>0</v>
      </c>
      <c r="F2122" s="2">
        <v>0</v>
      </c>
      <c r="G2122" s="2">
        <v>0</v>
      </c>
      <c r="H2122" s="2">
        <f t="shared" si="66"/>
        <v>0</v>
      </c>
      <c r="J2122">
        <f t="shared" si="67"/>
        <v>3</v>
      </c>
    </row>
    <row r="2123" spans="1:10" x14ac:dyDescent="0.25">
      <c r="A2123" s="1">
        <v>42093</v>
      </c>
      <c r="B2123" s="4" t="s">
        <v>4</v>
      </c>
      <c r="C2123" s="2">
        <v>0</v>
      </c>
      <c r="D2123" s="2">
        <v>0</v>
      </c>
      <c r="E2123" s="2">
        <v>0</v>
      </c>
      <c r="F2123" s="2">
        <v>0</v>
      </c>
      <c r="G2123" s="2">
        <v>0</v>
      </c>
      <c r="H2123" s="2">
        <f t="shared" si="66"/>
        <v>0</v>
      </c>
      <c r="J2123">
        <f t="shared" si="67"/>
        <v>3</v>
      </c>
    </row>
    <row r="2124" spans="1:10" x14ac:dyDescent="0.25">
      <c r="A2124" s="1">
        <v>42093</v>
      </c>
      <c r="B2124" s="4" t="s">
        <v>5</v>
      </c>
      <c r="C2124" s="2">
        <v>0</v>
      </c>
      <c r="D2124" s="2">
        <v>0</v>
      </c>
      <c r="E2124" s="2">
        <v>0</v>
      </c>
      <c r="F2124" s="2">
        <v>0</v>
      </c>
      <c r="G2124" s="2">
        <v>0</v>
      </c>
      <c r="H2124" s="2">
        <f t="shared" si="66"/>
        <v>0</v>
      </c>
      <c r="J2124">
        <f t="shared" si="67"/>
        <v>3</v>
      </c>
    </row>
    <row r="2125" spans="1:10" x14ac:dyDescent="0.25">
      <c r="A2125" s="1">
        <v>42093</v>
      </c>
      <c r="B2125" s="4" t="s">
        <v>6</v>
      </c>
      <c r="C2125" s="2">
        <v>106.7277</v>
      </c>
      <c r="D2125" s="2">
        <v>53.794799999999995</v>
      </c>
      <c r="E2125" s="2">
        <v>28.7776</v>
      </c>
      <c r="F2125" s="2">
        <v>1.98645</v>
      </c>
      <c r="G2125" s="2">
        <v>26.219950000000001</v>
      </c>
      <c r="H2125" s="2">
        <f t="shared" si="66"/>
        <v>217.50649999999999</v>
      </c>
      <c r="J2125">
        <f t="shared" si="67"/>
        <v>3</v>
      </c>
    </row>
    <row r="2126" spans="1:10" x14ac:dyDescent="0.25">
      <c r="A2126" s="1">
        <v>42093</v>
      </c>
      <c r="B2126" s="4" t="s">
        <v>7</v>
      </c>
      <c r="C2126" s="2">
        <v>1440.8264999999999</v>
      </c>
      <c r="D2126" s="2">
        <v>726.23490000000004</v>
      </c>
      <c r="E2126" s="2">
        <v>388.49589999999995</v>
      </c>
      <c r="F2126" s="2">
        <v>26.820899999999998</v>
      </c>
      <c r="G2126" s="2">
        <v>353.96974999999998</v>
      </c>
      <c r="H2126" s="2">
        <f t="shared" si="66"/>
        <v>2936.3479500000003</v>
      </c>
      <c r="J2126">
        <f t="shared" si="67"/>
        <v>3</v>
      </c>
    </row>
    <row r="2127" spans="1:10" x14ac:dyDescent="0.25">
      <c r="A2127" s="1">
        <v>42093</v>
      </c>
      <c r="B2127" s="4" t="s">
        <v>8</v>
      </c>
      <c r="C2127" s="2">
        <v>4202.4101999999993</v>
      </c>
      <c r="D2127" s="2">
        <v>2118.1855500000001</v>
      </c>
      <c r="E2127" s="2">
        <v>1133.1129000000001</v>
      </c>
      <c r="F2127" s="2">
        <v>78.227199999999996</v>
      </c>
      <c r="G2127" s="2">
        <v>1032.41085</v>
      </c>
      <c r="H2127" s="2">
        <f t="shared" si="66"/>
        <v>8564.3467000000001</v>
      </c>
      <c r="J2127">
        <f t="shared" si="67"/>
        <v>3</v>
      </c>
    </row>
    <row r="2128" spans="1:10" x14ac:dyDescent="0.25">
      <c r="A2128" s="1">
        <v>42093</v>
      </c>
      <c r="B2128" s="4" t="s">
        <v>9</v>
      </c>
      <c r="C2128" s="2">
        <v>7434.2631999999994</v>
      </c>
      <c r="D2128" s="2">
        <v>3747.1714499999998</v>
      </c>
      <c r="E2128" s="2">
        <v>2004.53035</v>
      </c>
      <c r="F2128" s="2">
        <v>138.38679999999999</v>
      </c>
      <c r="G2128" s="2">
        <v>1826.3839499999999</v>
      </c>
      <c r="H2128" s="2">
        <f t="shared" si="66"/>
        <v>15150.73575</v>
      </c>
      <c r="J2128">
        <f t="shared" si="67"/>
        <v>3</v>
      </c>
    </row>
    <row r="2129" spans="1:10" x14ac:dyDescent="0.25">
      <c r="A2129" s="1">
        <v>42093</v>
      </c>
      <c r="B2129" s="4" t="s">
        <v>10</v>
      </c>
      <c r="C2129" s="2">
        <v>9952.3745999999992</v>
      </c>
      <c r="D2129" s="2">
        <v>5016.4024999999992</v>
      </c>
      <c r="E2129" s="2">
        <v>2683.4984499999996</v>
      </c>
      <c r="F2129" s="2">
        <v>185.26089999999999</v>
      </c>
      <c r="G2129" s="2">
        <v>2445.0113999999999</v>
      </c>
      <c r="H2129" s="2">
        <f t="shared" si="66"/>
        <v>20282.547849999999</v>
      </c>
      <c r="J2129">
        <f t="shared" si="67"/>
        <v>3</v>
      </c>
    </row>
    <row r="2130" spans="1:10" x14ac:dyDescent="0.25">
      <c r="A2130" s="1">
        <v>42093</v>
      </c>
      <c r="B2130" s="4" t="s">
        <v>11</v>
      </c>
      <c r="C2130" s="2">
        <v>11549.957249999999</v>
      </c>
      <c r="D2130" s="2">
        <v>5821.6491499999993</v>
      </c>
      <c r="E2130" s="2">
        <v>3114.26145</v>
      </c>
      <c r="F2130" s="2">
        <v>214.99985000000001</v>
      </c>
      <c r="G2130" s="2">
        <v>2837.49125</v>
      </c>
      <c r="H2130" s="2">
        <f t="shared" si="66"/>
        <v>23538.358949999994</v>
      </c>
      <c r="J2130">
        <f t="shared" si="67"/>
        <v>3</v>
      </c>
    </row>
    <row r="2131" spans="1:10" x14ac:dyDescent="0.25">
      <c r="A2131" s="1">
        <v>42093</v>
      </c>
      <c r="B2131" s="4" t="s">
        <v>12</v>
      </c>
      <c r="C2131" s="2">
        <v>12293.7166</v>
      </c>
      <c r="D2131" s="2">
        <v>6196.5339999999997</v>
      </c>
      <c r="E2131" s="2">
        <v>3314.8044999999997</v>
      </c>
      <c r="F2131" s="2">
        <v>228.84464999999997</v>
      </c>
      <c r="G2131" s="2">
        <v>3020.2114999999999</v>
      </c>
      <c r="H2131" s="2">
        <f t="shared" si="66"/>
        <v>25054.111249999998</v>
      </c>
      <c r="J2131">
        <f t="shared" si="67"/>
        <v>3</v>
      </c>
    </row>
    <row r="2132" spans="1:10" x14ac:dyDescent="0.25">
      <c r="A2132" s="1">
        <v>42093</v>
      </c>
      <c r="B2132" s="4" t="s">
        <v>13</v>
      </c>
      <c r="C2132" s="2">
        <v>12410.450500000001</v>
      </c>
      <c r="D2132" s="2">
        <v>6255.3726999999999</v>
      </c>
      <c r="E2132" s="2">
        <v>3346.2791499999998</v>
      </c>
      <c r="F2132" s="2">
        <v>231.0181</v>
      </c>
      <c r="G2132" s="2">
        <v>3048.8896500000001</v>
      </c>
      <c r="H2132" s="2">
        <f t="shared" si="66"/>
        <v>25292.0101</v>
      </c>
      <c r="J2132">
        <f t="shared" si="67"/>
        <v>3</v>
      </c>
    </row>
    <row r="2133" spans="1:10" x14ac:dyDescent="0.25">
      <c r="A2133" s="1">
        <v>42093</v>
      </c>
      <c r="B2133" s="4" t="s">
        <v>14</v>
      </c>
      <c r="C2133" s="2">
        <v>11526.6103</v>
      </c>
      <c r="D2133" s="2">
        <v>5809.8817499999996</v>
      </c>
      <c r="E2133" s="2">
        <v>3107.9663500000001</v>
      </c>
      <c r="F2133" s="2">
        <v>214.56550000000001</v>
      </c>
      <c r="G2133" s="2">
        <v>2831.7554499999997</v>
      </c>
      <c r="H2133" s="2">
        <f t="shared" si="66"/>
        <v>23490.779350000001</v>
      </c>
      <c r="J2133">
        <f t="shared" si="67"/>
        <v>3</v>
      </c>
    </row>
    <row r="2134" spans="1:10" x14ac:dyDescent="0.25">
      <c r="A2134" s="1">
        <v>42093</v>
      </c>
      <c r="B2134" s="4" t="s">
        <v>15</v>
      </c>
      <c r="C2134" s="2">
        <v>9655.5375999999997</v>
      </c>
      <c r="D2134" s="2">
        <v>4866.7846499999996</v>
      </c>
      <c r="E2134" s="2">
        <v>2603.4616000000001</v>
      </c>
      <c r="F2134" s="2">
        <v>179.73590000000002</v>
      </c>
      <c r="G2134" s="2">
        <v>2372.0873499999998</v>
      </c>
      <c r="H2134" s="2">
        <f t="shared" si="66"/>
        <v>19677.607100000001</v>
      </c>
      <c r="J2134">
        <f t="shared" si="67"/>
        <v>3</v>
      </c>
    </row>
    <row r="2135" spans="1:10" x14ac:dyDescent="0.25">
      <c r="A2135" s="1">
        <v>42093</v>
      </c>
      <c r="B2135" s="4" t="s">
        <v>16</v>
      </c>
      <c r="C2135" s="2">
        <v>6580.4407499999998</v>
      </c>
      <c r="D2135" s="2">
        <v>3316.8105</v>
      </c>
      <c r="E2135" s="2">
        <v>1774.3103999999998</v>
      </c>
      <c r="F2135" s="2">
        <v>122.49350000000001</v>
      </c>
      <c r="G2135" s="2">
        <v>1616.62435</v>
      </c>
      <c r="H2135" s="2">
        <f t="shared" si="66"/>
        <v>13410.6795</v>
      </c>
      <c r="J2135">
        <f t="shared" si="67"/>
        <v>3</v>
      </c>
    </row>
    <row r="2136" spans="1:10" x14ac:dyDescent="0.25">
      <c r="A2136" s="1">
        <v>42093</v>
      </c>
      <c r="B2136" s="4" t="s">
        <v>17</v>
      </c>
      <c r="C2136" s="2">
        <v>2918.3407000000002</v>
      </c>
      <c r="D2136" s="2">
        <v>1470.9624000000001</v>
      </c>
      <c r="E2136" s="2">
        <v>786.88409999999999</v>
      </c>
      <c r="F2136" s="2">
        <v>54.324350000000003</v>
      </c>
      <c r="G2136" s="2">
        <v>716.95204999999999</v>
      </c>
      <c r="H2136" s="2">
        <f t="shared" si="66"/>
        <v>5947.4636</v>
      </c>
      <c r="J2136">
        <f t="shared" si="67"/>
        <v>3</v>
      </c>
    </row>
    <row r="2137" spans="1:10" x14ac:dyDescent="0.25">
      <c r="A2137" s="1">
        <v>42093</v>
      </c>
      <c r="B2137" s="4" t="s">
        <v>18</v>
      </c>
      <c r="C2137" s="2">
        <v>643.70245</v>
      </c>
      <c r="D2137" s="2">
        <v>324.45265000000001</v>
      </c>
      <c r="E2137" s="2">
        <v>173.56405000000001</v>
      </c>
      <c r="F2137" s="2">
        <v>11.98245</v>
      </c>
      <c r="G2137" s="2">
        <v>158.13909999999998</v>
      </c>
      <c r="H2137" s="2">
        <f t="shared" si="66"/>
        <v>1311.8406999999997</v>
      </c>
      <c r="J2137">
        <f t="shared" si="67"/>
        <v>3</v>
      </c>
    </row>
    <row r="2138" spans="1:10" x14ac:dyDescent="0.25">
      <c r="A2138" s="1">
        <v>42093</v>
      </c>
      <c r="B2138" s="4" t="s">
        <v>19</v>
      </c>
      <c r="C2138" s="2">
        <v>23.34695</v>
      </c>
      <c r="D2138" s="2">
        <v>11.767399999999999</v>
      </c>
      <c r="E2138" s="2">
        <v>6.2950999999999997</v>
      </c>
      <c r="F2138" s="2">
        <v>0.43435000000000001</v>
      </c>
      <c r="G2138" s="2">
        <v>5.7358000000000002</v>
      </c>
      <c r="H2138" s="2">
        <f t="shared" si="66"/>
        <v>47.579599999999999</v>
      </c>
      <c r="J2138">
        <f t="shared" si="67"/>
        <v>3</v>
      </c>
    </row>
    <row r="2139" spans="1:10" x14ac:dyDescent="0.25">
      <c r="A2139" s="1">
        <v>42093</v>
      </c>
      <c r="B2139" s="4" t="s">
        <v>20</v>
      </c>
      <c r="C2139" s="2">
        <v>0</v>
      </c>
      <c r="D2139" s="2">
        <v>0</v>
      </c>
      <c r="E2139" s="2">
        <v>0</v>
      </c>
      <c r="F2139" s="2">
        <v>0</v>
      </c>
      <c r="G2139" s="2">
        <v>0</v>
      </c>
      <c r="H2139" s="2">
        <f t="shared" si="66"/>
        <v>0</v>
      </c>
      <c r="J2139">
        <f t="shared" si="67"/>
        <v>3</v>
      </c>
    </row>
    <row r="2140" spans="1:10" x14ac:dyDescent="0.25">
      <c r="A2140" s="1">
        <v>42093</v>
      </c>
      <c r="B2140" s="4" t="s">
        <v>21</v>
      </c>
      <c r="C2140" s="2">
        <v>0</v>
      </c>
      <c r="D2140" s="2">
        <v>0</v>
      </c>
      <c r="E2140" s="2">
        <v>0</v>
      </c>
      <c r="F2140" s="2">
        <v>0</v>
      </c>
      <c r="G2140" s="2">
        <v>0</v>
      </c>
      <c r="H2140" s="2">
        <f t="shared" si="66"/>
        <v>0</v>
      </c>
      <c r="J2140">
        <f t="shared" si="67"/>
        <v>3</v>
      </c>
    </row>
    <row r="2141" spans="1:10" x14ac:dyDescent="0.25">
      <c r="A2141" s="1">
        <v>42093</v>
      </c>
      <c r="B2141" s="4" t="s">
        <v>22</v>
      </c>
      <c r="C2141" s="2">
        <v>0</v>
      </c>
      <c r="D2141" s="2">
        <v>0</v>
      </c>
      <c r="E2141" s="2">
        <v>0</v>
      </c>
      <c r="F2141" s="2">
        <v>0</v>
      </c>
      <c r="G2141" s="2">
        <v>0</v>
      </c>
      <c r="H2141" s="2">
        <f t="shared" si="66"/>
        <v>0</v>
      </c>
      <c r="J2141">
        <f t="shared" si="67"/>
        <v>3</v>
      </c>
    </row>
    <row r="2142" spans="1:10" x14ac:dyDescent="0.25">
      <c r="A2142" s="1">
        <v>42093</v>
      </c>
      <c r="B2142" s="4" t="s">
        <v>23</v>
      </c>
      <c r="C2142" s="2">
        <v>0</v>
      </c>
      <c r="D2142" s="2">
        <v>0</v>
      </c>
      <c r="E2142" s="2">
        <v>0</v>
      </c>
      <c r="F2142" s="2">
        <v>0</v>
      </c>
      <c r="G2142" s="2">
        <v>0</v>
      </c>
      <c r="H2142" s="2">
        <f t="shared" si="66"/>
        <v>0</v>
      </c>
      <c r="J2142">
        <f t="shared" si="67"/>
        <v>3</v>
      </c>
    </row>
    <row r="2143" spans="1:10" x14ac:dyDescent="0.25">
      <c r="A2143" s="1">
        <v>42094</v>
      </c>
      <c r="B2143" s="4" t="s">
        <v>0</v>
      </c>
      <c r="C2143" s="2">
        <v>0</v>
      </c>
      <c r="D2143" s="2">
        <v>0</v>
      </c>
      <c r="E2143" s="2">
        <v>0</v>
      </c>
      <c r="F2143" s="2">
        <v>0</v>
      </c>
      <c r="G2143" s="2">
        <v>0</v>
      </c>
      <c r="H2143" s="2">
        <f t="shared" si="66"/>
        <v>0</v>
      </c>
      <c r="J2143">
        <f t="shared" si="67"/>
        <v>3</v>
      </c>
    </row>
    <row r="2144" spans="1:10" x14ac:dyDescent="0.25">
      <c r="A2144" s="1">
        <v>42094</v>
      </c>
      <c r="B2144" s="4" t="s">
        <v>1</v>
      </c>
      <c r="C2144" s="2">
        <v>0</v>
      </c>
      <c r="D2144" s="2">
        <v>0</v>
      </c>
      <c r="E2144" s="2">
        <v>0</v>
      </c>
      <c r="F2144" s="2">
        <v>0</v>
      </c>
      <c r="G2144" s="2">
        <v>0</v>
      </c>
      <c r="H2144" s="2">
        <f t="shared" si="66"/>
        <v>0</v>
      </c>
      <c r="J2144">
        <f t="shared" si="67"/>
        <v>3</v>
      </c>
    </row>
    <row r="2145" spans="1:10" x14ac:dyDescent="0.25">
      <c r="A2145" s="1">
        <v>42094</v>
      </c>
      <c r="B2145" s="4" t="s">
        <v>2</v>
      </c>
      <c r="C2145" s="2">
        <v>0</v>
      </c>
      <c r="D2145" s="2">
        <v>0</v>
      </c>
      <c r="E2145" s="2">
        <v>0</v>
      </c>
      <c r="F2145" s="2">
        <v>0</v>
      </c>
      <c r="G2145" s="2">
        <v>0</v>
      </c>
      <c r="H2145" s="2">
        <f t="shared" si="66"/>
        <v>0</v>
      </c>
      <c r="J2145">
        <f t="shared" si="67"/>
        <v>3</v>
      </c>
    </row>
    <row r="2146" spans="1:10" x14ac:dyDescent="0.25">
      <c r="A2146" s="1">
        <v>42094</v>
      </c>
      <c r="B2146" s="4" t="s">
        <v>3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f t="shared" si="66"/>
        <v>0</v>
      </c>
      <c r="J2146">
        <f t="shared" si="67"/>
        <v>3</v>
      </c>
    </row>
    <row r="2147" spans="1:10" x14ac:dyDescent="0.25">
      <c r="A2147" s="1">
        <v>42094</v>
      </c>
      <c r="B2147" s="4" t="s">
        <v>4</v>
      </c>
      <c r="C2147" s="2">
        <v>0</v>
      </c>
      <c r="D2147" s="2">
        <v>0</v>
      </c>
      <c r="E2147" s="2">
        <v>0</v>
      </c>
      <c r="F2147" s="2">
        <v>0</v>
      </c>
      <c r="G2147" s="2">
        <v>0</v>
      </c>
      <c r="H2147" s="2">
        <f t="shared" si="66"/>
        <v>0</v>
      </c>
      <c r="J2147">
        <f t="shared" si="67"/>
        <v>3</v>
      </c>
    </row>
    <row r="2148" spans="1:10" x14ac:dyDescent="0.25">
      <c r="A2148" s="1">
        <v>42094</v>
      </c>
      <c r="B2148" s="4" t="s">
        <v>5</v>
      </c>
      <c r="C2148" s="2">
        <v>0</v>
      </c>
      <c r="D2148" s="2">
        <v>0</v>
      </c>
      <c r="E2148" s="2">
        <v>0</v>
      </c>
      <c r="F2148" s="2">
        <v>0</v>
      </c>
      <c r="G2148" s="2">
        <v>0</v>
      </c>
      <c r="H2148" s="2">
        <f t="shared" si="66"/>
        <v>0</v>
      </c>
      <c r="J2148">
        <f t="shared" si="67"/>
        <v>3</v>
      </c>
    </row>
    <row r="2149" spans="1:10" x14ac:dyDescent="0.25">
      <c r="A2149" s="1">
        <v>42094</v>
      </c>
      <c r="B2149" s="4" t="s">
        <v>6</v>
      </c>
      <c r="C2149" s="2">
        <v>136.74545000000001</v>
      </c>
      <c r="D2149" s="2">
        <v>68.924799999999991</v>
      </c>
      <c r="E2149" s="2">
        <v>36.871299999999998</v>
      </c>
      <c r="F2149" s="2">
        <v>2.54575</v>
      </c>
      <c r="G2149" s="2">
        <v>33.594550000000005</v>
      </c>
      <c r="H2149" s="2">
        <f t="shared" si="66"/>
        <v>278.68185</v>
      </c>
      <c r="J2149">
        <f t="shared" si="67"/>
        <v>3</v>
      </c>
    </row>
    <row r="2150" spans="1:10" x14ac:dyDescent="0.25">
      <c r="A2150" s="1">
        <v>42094</v>
      </c>
      <c r="B2150" s="4" t="s">
        <v>7</v>
      </c>
      <c r="C2150" s="2">
        <v>1717.6519499999999</v>
      </c>
      <c r="D2150" s="2">
        <v>865.76664999999991</v>
      </c>
      <c r="E2150" s="2">
        <v>463.13694999999996</v>
      </c>
      <c r="F2150" s="2">
        <v>31.973599999999998</v>
      </c>
      <c r="G2150" s="2">
        <v>421.97739999999999</v>
      </c>
      <c r="H2150" s="2">
        <f t="shared" si="66"/>
        <v>3500.5065500000001</v>
      </c>
      <c r="J2150">
        <f t="shared" si="67"/>
        <v>3</v>
      </c>
    </row>
    <row r="2151" spans="1:10" x14ac:dyDescent="0.25">
      <c r="A2151" s="1">
        <v>42094</v>
      </c>
      <c r="B2151" s="4" t="s">
        <v>8</v>
      </c>
      <c r="C2151" s="2">
        <v>4402.5248499999998</v>
      </c>
      <c r="D2151" s="2">
        <v>2219.0516499999999</v>
      </c>
      <c r="E2151" s="2">
        <v>1187.07005</v>
      </c>
      <c r="F2151" s="2">
        <v>81.951899999999995</v>
      </c>
      <c r="G2151" s="2">
        <v>1081.5731499999999</v>
      </c>
      <c r="H2151" s="2">
        <f t="shared" si="66"/>
        <v>8972.1715999999997</v>
      </c>
      <c r="J2151">
        <f t="shared" si="67"/>
        <v>3</v>
      </c>
    </row>
    <row r="2152" spans="1:10" x14ac:dyDescent="0.25">
      <c r="A2152" s="1">
        <v>42094</v>
      </c>
      <c r="B2152" s="4" t="s">
        <v>9</v>
      </c>
      <c r="C2152" s="2">
        <v>7114.0800999999992</v>
      </c>
      <c r="D2152" s="2">
        <v>3585.7862</v>
      </c>
      <c r="E2152" s="2">
        <v>1918.1975499999999</v>
      </c>
      <c r="F2152" s="2">
        <v>132.42744999999999</v>
      </c>
      <c r="G2152" s="2">
        <v>1747.7241000000001</v>
      </c>
      <c r="H2152" s="2">
        <f t="shared" si="66"/>
        <v>14498.215399999997</v>
      </c>
      <c r="J2152">
        <f t="shared" si="67"/>
        <v>3</v>
      </c>
    </row>
    <row r="2153" spans="1:10" x14ac:dyDescent="0.25">
      <c r="A2153" s="1">
        <v>42094</v>
      </c>
      <c r="B2153" s="4" t="s">
        <v>10</v>
      </c>
      <c r="C2153" s="2">
        <v>8651.6280999999999</v>
      </c>
      <c r="D2153" s="2">
        <v>4360.7728499999994</v>
      </c>
      <c r="E2153" s="2">
        <v>2332.77315</v>
      </c>
      <c r="F2153" s="2">
        <v>161.0478</v>
      </c>
      <c r="G2153" s="2">
        <v>2125.4555999999998</v>
      </c>
      <c r="H2153" s="2">
        <f t="shared" si="66"/>
        <v>17631.677500000002</v>
      </c>
      <c r="J2153">
        <f t="shared" si="67"/>
        <v>3</v>
      </c>
    </row>
    <row r="2154" spans="1:10" x14ac:dyDescent="0.25">
      <c r="A2154" s="1">
        <v>42094</v>
      </c>
      <c r="B2154" s="4" t="s">
        <v>11</v>
      </c>
      <c r="C2154" s="2">
        <v>7991.249499999999</v>
      </c>
      <c r="D2154" s="2">
        <v>4027.9153999999999</v>
      </c>
      <c r="E2154" s="2">
        <v>2154.7125999999998</v>
      </c>
      <c r="F2154" s="2">
        <v>148.7551</v>
      </c>
      <c r="G2154" s="2">
        <v>1963.2194999999999</v>
      </c>
      <c r="H2154" s="2">
        <f t="shared" si="66"/>
        <v>16285.852099999998</v>
      </c>
      <c r="J2154">
        <f t="shared" si="67"/>
        <v>3</v>
      </c>
    </row>
    <row r="2155" spans="1:10" x14ac:dyDescent="0.25">
      <c r="A2155" s="1">
        <v>42094</v>
      </c>
      <c r="B2155" s="4" t="s">
        <v>12</v>
      </c>
      <c r="C2155" s="2">
        <v>8004.5902500000002</v>
      </c>
      <c r="D2155" s="2">
        <v>4034.6397500000003</v>
      </c>
      <c r="E2155" s="2">
        <v>2158.3098</v>
      </c>
      <c r="F2155" s="2">
        <v>149.00415000000001</v>
      </c>
      <c r="G2155" s="2">
        <v>1966.4970999999998</v>
      </c>
      <c r="H2155" s="2">
        <f t="shared" si="66"/>
        <v>16313.04105</v>
      </c>
      <c r="J2155">
        <f t="shared" si="67"/>
        <v>3</v>
      </c>
    </row>
    <row r="2156" spans="1:10" x14ac:dyDescent="0.25">
      <c r="A2156" s="1">
        <v>42094</v>
      </c>
      <c r="B2156" s="4" t="s">
        <v>13</v>
      </c>
      <c r="C2156" s="2">
        <v>8968.4766499999987</v>
      </c>
      <c r="D2156" s="2">
        <v>4520.4776499999998</v>
      </c>
      <c r="E2156" s="2">
        <v>2418.2066500000001</v>
      </c>
      <c r="F2156" s="2">
        <v>166.94595000000001</v>
      </c>
      <c r="G2156" s="2">
        <v>2203.2960499999999</v>
      </c>
      <c r="H2156" s="2">
        <f t="shared" si="66"/>
        <v>18277.402949999996</v>
      </c>
      <c r="J2156">
        <f t="shared" si="67"/>
        <v>3</v>
      </c>
    </row>
    <row r="2157" spans="1:10" x14ac:dyDescent="0.25">
      <c r="A2157" s="1">
        <v>42094</v>
      </c>
      <c r="B2157" s="4" t="s">
        <v>14</v>
      </c>
      <c r="C2157" s="2">
        <v>7801.1401999999998</v>
      </c>
      <c r="D2157" s="2">
        <v>3932.0932000000003</v>
      </c>
      <c r="E2157" s="2">
        <v>2103.4524999999999</v>
      </c>
      <c r="F2157" s="2">
        <v>145.21654999999998</v>
      </c>
      <c r="G2157" s="2">
        <v>1916.5154</v>
      </c>
      <c r="H2157" s="2">
        <f t="shared" si="66"/>
        <v>15898.41785</v>
      </c>
      <c r="J2157">
        <f t="shared" si="67"/>
        <v>3</v>
      </c>
    </row>
    <row r="2158" spans="1:10" x14ac:dyDescent="0.25">
      <c r="A2158" s="1">
        <v>42094</v>
      </c>
      <c r="B2158" s="4" t="s">
        <v>15</v>
      </c>
      <c r="C2158" s="2">
        <v>5930.0675000000001</v>
      </c>
      <c r="D2158" s="2">
        <v>2988.9960999999998</v>
      </c>
      <c r="E2158" s="2">
        <v>1598.94775</v>
      </c>
      <c r="F2158" s="2">
        <v>110.38694999999998</v>
      </c>
      <c r="G2158" s="2">
        <v>1456.8464499999998</v>
      </c>
      <c r="H2158" s="2">
        <f t="shared" si="66"/>
        <v>12085.244749999998</v>
      </c>
      <c r="J2158">
        <f t="shared" si="67"/>
        <v>3</v>
      </c>
    </row>
    <row r="2159" spans="1:10" x14ac:dyDescent="0.25">
      <c r="A2159" s="1">
        <v>42094</v>
      </c>
      <c r="B2159" s="4" t="s">
        <v>16</v>
      </c>
      <c r="C2159" s="2">
        <v>4135.7047499999999</v>
      </c>
      <c r="D2159" s="2">
        <v>2084.5637999999999</v>
      </c>
      <c r="E2159" s="2">
        <v>1115.1269</v>
      </c>
      <c r="F2159" s="2">
        <v>76.985349999999997</v>
      </c>
      <c r="G2159" s="2">
        <v>1016.0236999999998</v>
      </c>
      <c r="H2159" s="2">
        <f t="shared" si="66"/>
        <v>8428.4045000000006</v>
      </c>
      <c r="J2159">
        <f t="shared" si="67"/>
        <v>3</v>
      </c>
    </row>
    <row r="2160" spans="1:10" x14ac:dyDescent="0.25">
      <c r="A2160" s="1">
        <v>42094</v>
      </c>
      <c r="B2160" s="4" t="s">
        <v>17</v>
      </c>
      <c r="C2160" s="2">
        <v>2004.4827500000001</v>
      </c>
      <c r="D2160" s="2">
        <v>1010.3414499999999</v>
      </c>
      <c r="E2160" s="2">
        <v>540.47675000000004</v>
      </c>
      <c r="F2160" s="2">
        <v>37.313300000000005</v>
      </c>
      <c r="G2160" s="2">
        <v>492.44325000000003</v>
      </c>
      <c r="H2160" s="2">
        <f t="shared" si="66"/>
        <v>4085.0574999999999</v>
      </c>
      <c r="J2160">
        <f t="shared" si="67"/>
        <v>3</v>
      </c>
    </row>
    <row r="2161" spans="1:10" x14ac:dyDescent="0.25">
      <c r="A2161" s="1">
        <v>42094</v>
      </c>
      <c r="B2161" s="4" t="s">
        <v>18</v>
      </c>
      <c r="C2161" s="2">
        <v>283.49624999999997</v>
      </c>
      <c r="D2161" s="2">
        <v>142.89350000000002</v>
      </c>
      <c r="E2161" s="2">
        <v>76.4405</v>
      </c>
      <c r="F2161" s="2">
        <v>5.2767999999999997</v>
      </c>
      <c r="G2161" s="2">
        <v>69.646450000000002</v>
      </c>
      <c r="H2161" s="2">
        <f t="shared" si="66"/>
        <v>577.75349999999992</v>
      </c>
      <c r="J2161">
        <f t="shared" si="67"/>
        <v>3</v>
      </c>
    </row>
    <row r="2162" spans="1:10" x14ac:dyDescent="0.25">
      <c r="A2162" s="1">
        <v>42094</v>
      </c>
      <c r="B2162" s="4" t="s">
        <v>19</v>
      </c>
      <c r="C2162" s="2">
        <v>16.67615</v>
      </c>
      <c r="D2162" s="2">
        <v>8.4056499999999996</v>
      </c>
      <c r="E2162" s="2">
        <v>4.4965000000000002</v>
      </c>
      <c r="F2162" s="2">
        <v>0.31024999999999997</v>
      </c>
      <c r="G2162" s="2">
        <v>4.0970000000000004</v>
      </c>
      <c r="H2162" s="2">
        <f t="shared" si="66"/>
        <v>33.985550000000003</v>
      </c>
      <c r="J2162">
        <f t="shared" si="67"/>
        <v>3</v>
      </c>
    </row>
    <row r="2163" spans="1:10" x14ac:dyDescent="0.25">
      <c r="A2163" s="1">
        <v>42094</v>
      </c>
      <c r="B2163" s="4" t="s">
        <v>20</v>
      </c>
      <c r="C2163" s="2">
        <v>0</v>
      </c>
      <c r="D2163" s="2">
        <v>0</v>
      </c>
      <c r="E2163" s="2">
        <v>0</v>
      </c>
      <c r="F2163" s="2">
        <v>0</v>
      </c>
      <c r="G2163" s="2">
        <v>0</v>
      </c>
      <c r="H2163" s="2">
        <f t="shared" si="66"/>
        <v>0</v>
      </c>
      <c r="J2163">
        <f t="shared" si="67"/>
        <v>3</v>
      </c>
    </row>
    <row r="2164" spans="1:10" x14ac:dyDescent="0.25">
      <c r="A2164" s="1">
        <v>42094</v>
      </c>
      <c r="B2164" s="4" t="s">
        <v>21</v>
      </c>
      <c r="C2164" s="2">
        <v>0</v>
      </c>
      <c r="D2164" s="2">
        <v>0</v>
      </c>
      <c r="E2164" s="2">
        <v>0</v>
      </c>
      <c r="F2164" s="2">
        <v>0</v>
      </c>
      <c r="G2164" s="2">
        <v>0</v>
      </c>
      <c r="H2164" s="2">
        <f t="shared" si="66"/>
        <v>0</v>
      </c>
      <c r="J2164">
        <f t="shared" si="67"/>
        <v>3</v>
      </c>
    </row>
    <row r="2165" spans="1:10" x14ac:dyDescent="0.25">
      <c r="A2165" s="1">
        <v>42094</v>
      </c>
      <c r="B2165" s="4" t="s">
        <v>22</v>
      </c>
      <c r="C2165" s="2">
        <v>0</v>
      </c>
      <c r="D2165" s="2">
        <v>0</v>
      </c>
      <c r="E2165" s="2">
        <v>0</v>
      </c>
      <c r="F2165" s="2">
        <v>0</v>
      </c>
      <c r="G2165" s="2">
        <v>0</v>
      </c>
      <c r="H2165" s="2">
        <f t="shared" si="66"/>
        <v>0</v>
      </c>
      <c r="J2165">
        <f t="shared" si="67"/>
        <v>3</v>
      </c>
    </row>
    <row r="2166" spans="1:10" x14ac:dyDescent="0.25">
      <c r="A2166" s="1">
        <v>42094</v>
      </c>
      <c r="B2166" s="4" t="s">
        <v>23</v>
      </c>
      <c r="C2166" s="2">
        <v>0</v>
      </c>
      <c r="D2166" s="2">
        <v>0</v>
      </c>
      <c r="E2166" s="2">
        <v>0</v>
      </c>
      <c r="F2166" s="2">
        <v>0</v>
      </c>
      <c r="G2166" s="2">
        <v>0</v>
      </c>
      <c r="H2166" s="2">
        <f t="shared" si="66"/>
        <v>0</v>
      </c>
      <c r="J2166">
        <f t="shared" si="67"/>
        <v>3</v>
      </c>
    </row>
    <row r="2167" spans="1:10" x14ac:dyDescent="0.25">
      <c r="A2167" s="1">
        <v>42095</v>
      </c>
      <c r="B2167" s="4" t="s">
        <v>0</v>
      </c>
      <c r="C2167" s="2">
        <v>0</v>
      </c>
      <c r="D2167" s="2">
        <v>0</v>
      </c>
      <c r="E2167" s="2">
        <v>0</v>
      </c>
      <c r="F2167" s="2">
        <v>0</v>
      </c>
      <c r="G2167" s="2">
        <v>0</v>
      </c>
      <c r="H2167" s="2">
        <f t="shared" si="66"/>
        <v>0</v>
      </c>
      <c r="J2167">
        <f t="shared" si="67"/>
        <v>4</v>
      </c>
    </row>
    <row r="2168" spans="1:10" x14ac:dyDescent="0.25">
      <c r="A2168" s="1">
        <v>42095</v>
      </c>
      <c r="B2168" s="4" t="s">
        <v>1</v>
      </c>
      <c r="C2168" s="2">
        <v>0</v>
      </c>
      <c r="D2168" s="2">
        <v>0</v>
      </c>
      <c r="E2168" s="2">
        <v>0</v>
      </c>
      <c r="F2168" s="2">
        <v>0</v>
      </c>
      <c r="G2168" s="2">
        <v>0</v>
      </c>
      <c r="H2168" s="2">
        <f t="shared" si="66"/>
        <v>0</v>
      </c>
      <c r="J2168">
        <f t="shared" si="67"/>
        <v>4</v>
      </c>
    </row>
    <row r="2169" spans="1:10" x14ac:dyDescent="0.25">
      <c r="A2169" s="1">
        <v>42095</v>
      </c>
      <c r="B2169" s="4" t="s">
        <v>2</v>
      </c>
      <c r="C2169" s="2">
        <v>0</v>
      </c>
      <c r="D2169" s="2">
        <v>0</v>
      </c>
      <c r="E2169" s="2">
        <v>0</v>
      </c>
      <c r="F2169" s="2">
        <v>0</v>
      </c>
      <c r="G2169" s="2">
        <v>0</v>
      </c>
      <c r="H2169" s="2">
        <f t="shared" si="66"/>
        <v>0</v>
      </c>
      <c r="J2169">
        <f t="shared" si="67"/>
        <v>4</v>
      </c>
    </row>
    <row r="2170" spans="1:10" x14ac:dyDescent="0.25">
      <c r="A2170" s="1">
        <v>42095</v>
      </c>
      <c r="B2170" s="4" t="s">
        <v>3</v>
      </c>
      <c r="C2170" s="2">
        <v>0</v>
      </c>
      <c r="D2170" s="2">
        <v>0</v>
      </c>
      <c r="E2170" s="2">
        <v>0</v>
      </c>
      <c r="F2170" s="2">
        <v>0</v>
      </c>
      <c r="G2170" s="2">
        <v>0</v>
      </c>
      <c r="H2170" s="2">
        <f t="shared" si="66"/>
        <v>0</v>
      </c>
      <c r="J2170">
        <f t="shared" si="67"/>
        <v>4</v>
      </c>
    </row>
    <row r="2171" spans="1:10" x14ac:dyDescent="0.25">
      <c r="A2171" s="1">
        <v>42095</v>
      </c>
      <c r="B2171" s="4" t="s">
        <v>4</v>
      </c>
      <c r="C2171" s="2">
        <v>0</v>
      </c>
      <c r="D2171" s="2">
        <v>0</v>
      </c>
      <c r="E2171" s="2">
        <v>0</v>
      </c>
      <c r="F2171" s="2">
        <v>0</v>
      </c>
      <c r="G2171" s="2">
        <v>0</v>
      </c>
      <c r="H2171" s="2">
        <f t="shared" si="66"/>
        <v>0</v>
      </c>
      <c r="J2171">
        <f t="shared" si="67"/>
        <v>4</v>
      </c>
    </row>
    <row r="2172" spans="1:10" x14ac:dyDescent="0.25">
      <c r="A2172" s="1">
        <v>42095</v>
      </c>
      <c r="B2172" s="4" t="s">
        <v>5</v>
      </c>
      <c r="C2172" s="2">
        <v>0</v>
      </c>
      <c r="D2172" s="2">
        <v>0</v>
      </c>
      <c r="E2172" s="2">
        <v>0</v>
      </c>
      <c r="F2172" s="2">
        <v>0</v>
      </c>
      <c r="G2172" s="2">
        <v>0</v>
      </c>
      <c r="H2172" s="2">
        <f t="shared" si="66"/>
        <v>0</v>
      </c>
      <c r="J2172">
        <f t="shared" si="67"/>
        <v>4</v>
      </c>
    </row>
    <row r="2173" spans="1:10" x14ac:dyDescent="0.25">
      <c r="A2173" s="1">
        <v>42095</v>
      </c>
      <c r="B2173" s="4" t="s">
        <v>6</v>
      </c>
      <c r="C2173" s="2">
        <v>170.38165000000001</v>
      </c>
      <c r="D2173" s="2">
        <v>81.594049999999996</v>
      </c>
      <c r="E2173" s="2">
        <v>43.166399999999996</v>
      </c>
      <c r="F2173" s="2">
        <v>3.6320499999999996</v>
      </c>
      <c r="G2173" s="2">
        <v>40.355449999999998</v>
      </c>
      <c r="H2173" s="2">
        <f t="shared" si="66"/>
        <v>339.12960000000004</v>
      </c>
      <c r="J2173">
        <f t="shared" si="67"/>
        <v>4</v>
      </c>
    </row>
    <row r="2174" spans="1:10" x14ac:dyDescent="0.25">
      <c r="A2174" s="1">
        <v>42095</v>
      </c>
      <c r="B2174" s="4" t="s">
        <v>7</v>
      </c>
      <c r="C2174" s="2">
        <v>1536.9853000000001</v>
      </c>
      <c r="D2174" s="2">
        <v>736.04899999999998</v>
      </c>
      <c r="E2174" s="2">
        <v>389.39519999999999</v>
      </c>
      <c r="F2174" s="2">
        <v>32.7624</v>
      </c>
      <c r="G2174" s="2">
        <v>364.03715</v>
      </c>
      <c r="H2174" s="2">
        <f t="shared" si="66"/>
        <v>3059.2290500000004</v>
      </c>
      <c r="J2174">
        <f t="shared" si="67"/>
        <v>4</v>
      </c>
    </row>
    <row r="2175" spans="1:10" x14ac:dyDescent="0.25">
      <c r="A2175" s="1">
        <v>42095</v>
      </c>
      <c r="B2175" s="4" t="s">
        <v>8</v>
      </c>
      <c r="C2175" s="2">
        <v>4415.7278999999999</v>
      </c>
      <c r="D2175" s="2">
        <v>2114.6546499999999</v>
      </c>
      <c r="E2175" s="2">
        <v>1118.7240999999999</v>
      </c>
      <c r="F2175" s="2">
        <v>94.124749999999992</v>
      </c>
      <c r="G2175" s="2">
        <v>1045.8714499999999</v>
      </c>
      <c r="H2175" s="2">
        <f t="shared" si="66"/>
        <v>8789.1028499999993</v>
      </c>
      <c r="J2175">
        <f t="shared" si="67"/>
        <v>4</v>
      </c>
    </row>
    <row r="2176" spans="1:10" x14ac:dyDescent="0.25">
      <c r="A2176" s="1">
        <v>42095</v>
      </c>
      <c r="B2176" s="4" t="s">
        <v>9</v>
      </c>
      <c r="C2176" s="2">
        <v>7223.4776500000007</v>
      </c>
      <c r="D2176" s="2">
        <v>3459.2619999999997</v>
      </c>
      <c r="E2176" s="2">
        <v>1830.067</v>
      </c>
      <c r="F2176" s="2">
        <v>153.97409999999999</v>
      </c>
      <c r="G2176" s="2">
        <v>1710.8901999999998</v>
      </c>
      <c r="H2176" s="2">
        <f t="shared" si="66"/>
        <v>14377.670949999998</v>
      </c>
      <c r="J2176">
        <f t="shared" si="67"/>
        <v>4</v>
      </c>
    </row>
    <row r="2177" spans="1:10" x14ac:dyDescent="0.25">
      <c r="A2177" s="1">
        <v>42095</v>
      </c>
      <c r="B2177" s="4" t="s">
        <v>10</v>
      </c>
      <c r="C2177" s="2">
        <v>9782.7545499999997</v>
      </c>
      <c r="D2177" s="2">
        <v>4684.8778499999999</v>
      </c>
      <c r="E2177" s="2">
        <v>2478.4588999999996</v>
      </c>
      <c r="F2177" s="2">
        <v>208.52709999999999</v>
      </c>
      <c r="G2177" s="2">
        <v>2317.0583499999998</v>
      </c>
      <c r="H2177" s="2">
        <f t="shared" si="66"/>
        <v>19471.676749999999</v>
      </c>
      <c r="J2177">
        <f t="shared" si="67"/>
        <v>4</v>
      </c>
    </row>
    <row r="2178" spans="1:10" x14ac:dyDescent="0.25">
      <c r="A2178" s="1">
        <v>42095</v>
      </c>
      <c r="B2178" s="4" t="s">
        <v>11</v>
      </c>
      <c r="C2178" s="2">
        <v>12267.488149999999</v>
      </c>
      <c r="D2178" s="2">
        <v>5874.7962499999994</v>
      </c>
      <c r="E2178" s="2">
        <v>3107.9663500000001</v>
      </c>
      <c r="F2178" s="2">
        <v>261.49060000000003</v>
      </c>
      <c r="G2178" s="2">
        <v>2905.5711499999998</v>
      </c>
      <c r="H2178" s="2">
        <f t="shared" si="66"/>
        <v>24417.312499999996</v>
      </c>
      <c r="J2178">
        <f t="shared" si="67"/>
        <v>4</v>
      </c>
    </row>
    <row r="2179" spans="1:10" x14ac:dyDescent="0.25">
      <c r="A2179" s="1">
        <v>42095</v>
      </c>
      <c r="B2179" s="4" t="s">
        <v>12</v>
      </c>
      <c r="C2179" s="2">
        <v>13694.43585</v>
      </c>
      <c r="D2179" s="2">
        <v>6558.1495000000004</v>
      </c>
      <c r="E2179" s="2">
        <v>3469.4832499999998</v>
      </c>
      <c r="F2179" s="2">
        <v>291.90785</v>
      </c>
      <c r="G2179" s="2">
        <v>3243.5455999999999</v>
      </c>
      <c r="H2179" s="2">
        <f t="shared" si="66"/>
        <v>27257.522050000003</v>
      </c>
      <c r="J2179">
        <f t="shared" si="67"/>
        <v>4</v>
      </c>
    </row>
    <row r="2180" spans="1:10" x14ac:dyDescent="0.25">
      <c r="A2180" s="1">
        <v>42095</v>
      </c>
      <c r="B2180" s="4" t="s">
        <v>13</v>
      </c>
      <c r="C2180" s="2">
        <v>13573.748599999999</v>
      </c>
      <c r="D2180" s="2">
        <v>6500.3528999999999</v>
      </c>
      <c r="E2180" s="2">
        <v>3438.9070500000003</v>
      </c>
      <c r="F2180" s="2">
        <v>289.3349</v>
      </c>
      <c r="G2180" s="2">
        <v>3214.9609499999997</v>
      </c>
      <c r="H2180" s="2">
        <f t="shared" si="66"/>
        <v>27017.304400000001</v>
      </c>
      <c r="J2180">
        <f t="shared" si="67"/>
        <v>4</v>
      </c>
    </row>
    <row r="2181" spans="1:10" x14ac:dyDescent="0.25">
      <c r="A2181" s="1">
        <v>42095</v>
      </c>
      <c r="B2181" s="4" t="s">
        <v>14</v>
      </c>
      <c r="C2181" s="2">
        <v>12533.709849999999</v>
      </c>
      <c r="D2181" s="2">
        <v>6002.2877500000004</v>
      </c>
      <c r="E2181" s="2">
        <v>3175.413</v>
      </c>
      <c r="F2181" s="2">
        <v>267.16604999999998</v>
      </c>
      <c r="G2181" s="2">
        <v>2968.6258499999999</v>
      </c>
      <c r="H2181" s="2">
        <f t="shared" si="66"/>
        <v>24947.202499999999</v>
      </c>
      <c r="J2181">
        <f t="shared" si="67"/>
        <v>4</v>
      </c>
    </row>
    <row r="2182" spans="1:10" x14ac:dyDescent="0.25">
      <c r="A2182" s="1">
        <v>42095</v>
      </c>
      <c r="B2182" s="4" t="s">
        <v>15</v>
      </c>
      <c r="C2182" s="2">
        <v>10240.655499999999</v>
      </c>
      <c r="D2182" s="2">
        <v>4904.1634000000004</v>
      </c>
      <c r="E2182" s="2">
        <v>2594.4685999999997</v>
      </c>
      <c r="F2182" s="2">
        <v>218.28765000000001</v>
      </c>
      <c r="G2182" s="2">
        <v>2425.51325</v>
      </c>
      <c r="H2182" s="2">
        <f t="shared" si="66"/>
        <v>20383.088399999997</v>
      </c>
      <c r="J2182">
        <f t="shared" si="67"/>
        <v>4</v>
      </c>
    </row>
    <row r="2183" spans="1:10" x14ac:dyDescent="0.25">
      <c r="A2183" s="1">
        <v>42095</v>
      </c>
      <c r="B2183" s="4" t="s">
        <v>16</v>
      </c>
      <c r="C2183" s="2">
        <v>6843.6687499999998</v>
      </c>
      <c r="D2183" s="2">
        <v>3277.3747499999999</v>
      </c>
      <c r="E2183" s="2">
        <v>1733.8419000000001</v>
      </c>
      <c r="F2183" s="2">
        <v>145.87785</v>
      </c>
      <c r="G2183" s="2">
        <v>1620.9321500000001</v>
      </c>
      <c r="H2183" s="2">
        <f t="shared" si="66"/>
        <v>13621.695400000001</v>
      </c>
      <c r="J2183">
        <f t="shared" si="67"/>
        <v>4</v>
      </c>
    </row>
    <row r="2184" spans="1:10" x14ac:dyDescent="0.25">
      <c r="A2184" s="1">
        <v>42095</v>
      </c>
      <c r="B2184" s="4" t="s">
        <v>17</v>
      </c>
      <c r="C2184" s="2">
        <v>3066.8722499999999</v>
      </c>
      <c r="D2184" s="2">
        <v>1468.69885</v>
      </c>
      <c r="E2184" s="2">
        <v>776.9917999999999</v>
      </c>
      <c r="F2184" s="2">
        <v>65.372650000000007</v>
      </c>
      <c r="G2184" s="2">
        <v>726.39300000000003</v>
      </c>
      <c r="H2184" s="2">
        <f t="shared" ref="H2184:H2247" si="68">SUM(C2184:G2184)</f>
        <v>6104.3285500000002</v>
      </c>
      <c r="J2184">
        <f t="shared" ref="J2184:J2247" si="69">MONTH(A2184)</f>
        <v>4</v>
      </c>
    </row>
    <row r="2185" spans="1:10" x14ac:dyDescent="0.25">
      <c r="A2185" s="1">
        <v>42095</v>
      </c>
      <c r="B2185" s="4" t="s">
        <v>18</v>
      </c>
      <c r="C2185" s="2">
        <v>699.27544999999998</v>
      </c>
      <c r="D2185" s="2">
        <v>334.87705</v>
      </c>
      <c r="E2185" s="2">
        <v>177.16125</v>
      </c>
      <c r="F2185" s="2">
        <v>14.905600000000002</v>
      </c>
      <c r="G2185" s="2">
        <v>165.6242</v>
      </c>
      <c r="H2185" s="2">
        <f t="shared" si="68"/>
        <v>1391.8435499999998</v>
      </c>
      <c r="J2185">
        <f t="shared" si="69"/>
        <v>4</v>
      </c>
    </row>
    <row r="2186" spans="1:10" x14ac:dyDescent="0.25">
      <c r="A2186" s="1">
        <v>42095</v>
      </c>
      <c r="B2186" s="4" t="s">
        <v>19</v>
      </c>
      <c r="C2186" s="2">
        <v>31.946400000000001</v>
      </c>
      <c r="D2186" s="2">
        <v>15.299149999999999</v>
      </c>
      <c r="E2186" s="2">
        <v>8.0937000000000001</v>
      </c>
      <c r="F2186" s="2">
        <v>0.68085000000000007</v>
      </c>
      <c r="G2186" s="2">
        <v>7.5666999999999991</v>
      </c>
      <c r="H2186" s="2">
        <f t="shared" si="68"/>
        <v>63.586799999999997</v>
      </c>
      <c r="J2186">
        <f t="shared" si="69"/>
        <v>4</v>
      </c>
    </row>
    <row r="2187" spans="1:10" x14ac:dyDescent="0.25">
      <c r="A2187" s="1">
        <v>42095</v>
      </c>
      <c r="B2187" s="4" t="s">
        <v>20</v>
      </c>
      <c r="C2187" s="2">
        <v>0</v>
      </c>
      <c r="D2187" s="2">
        <v>0</v>
      </c>
      <c r="E2187" s="2">
        <v>0</v>
      </c>
      <c r="F2187" s="2">
        <v>0</v>
      </c>
      <c r="G2187" s="2">
        <v>0</v>
      </c>
      <c r="H2187" s="2">
        <f t="shared" si="68"/>
        <v>0</v>
      </c>
      <c r="J2187">
        <f t="shared" si="69"/>
        <v>4</v>
      </c>
    </row>
    <row r="2188" spans="1:10" x14ac:dyDescent="0.25">
      <c r="A2188" s="1">
        <v>42095</v>
      </c>
      <c r="B2188" s="4" t="s">
        <v>21</v>
      </c>
      <c r="C2188" s="2">
        <v>0</v>
      </c>
      <c r="D2188" s="2">
        <v>0</v>
      </c>
      <c r="E2188" s="2">
        <v>0</v>
      </c>
      <c r="F2188" s="2">
        <v>0</v>
      </c>
      <c r="G2188" s="2">
        <v>0</v>
      </c>
      <c r="H2188" s="2">
        <f t="shared" si="68"/>
        <v>0</v>
      </c>
      <c r="J2188">
        <f t="shared" si="69"/>
        <v>4</v>
      </c>
    </row>
    <row r="2189" spans="1:10" x14ac:dyDescent="0.25">
      <c r="A2189" s="1">
        <v>42095</v>
      </c>
      <c r="B2189" s="4" t="s">
        <v>22</v>
      </c>
      <c r="C2189" s="2">
        <v>0</v>
      </c>
      <c r="D2189" s="2">
        <v>0</v>
      </c>
      <c r="E2189" s="2">
        <v>0</v>
      </c>
      <c r="F2189" s="2">
        <v>0</v>
      </c>
      <c r="G2189" s="2">
        <v>0</v>
      </c>
      <c r="H2189" s="2">
        <f t="shared" si="68"/>
        <v>0</v>
      </c>
      <c r="J2189">
        <f t="shared" si="69"/>
        <v>4</v>
      </c>
    </row>
    <row r="2190" spans="1:10" x14ac:dyDescent="0.25">
      <c r="A2190" s="1">
        <v>42095</v>
      </c>
      <c r="B2190" s="4" t="s">
        <v>23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f t="shared" si="68"/>
        <v>0</v>
      </c>
      <c r="J2190">
        <f t="shared" si="69"/>
        <v>4</v>
      </c>
    </row>
    <row r="2191" spans="1:10" x14ac:dyDescent="0.25">
      <c r="A2191" s="1">
        <v>42096</v>
      </c>
      <c r="B2191" s="4" t="s">
        <v>0</v>
      </c>
      <c r="C2191" s="2">
        <v>0</v>
      </c>
      <c r="D2191" s="2">
        <v>0</v>
      </c>
      <c r="E2191" s="2">
        <v>0</v>
      </c>
      <c r="F2191" s="2">
        <v>0</v>
      </c>
      <c r="G2191" s="2">
        <v>0</v>
      </c>
      <c r="H2191" s="2">
        <f t="shared" si="68"/>
        <v>0</v>
      </c>
      <c r="J2191">
        <f t="shared" si="69"/>
        <v>4</v>
      </c>
    </row>
    <row r="2192" spans="1:10" x14ac:dyDescent="0.25">
      <c r="A2192" s="1">
        <v>42096</v>
      </c>
      <c r="B2192" s="4" t="s">
        <v>1</v>
      </c>
      <c r="C2192" s="2">
        <v>0</v>
      </c>
      <c r="D2192" s="2">
        <v>0</v>
      </c>
      <c r="E2192" s="2">
        <v>0</v>
      </c>
      <c r="F2192" s="2">
        <v>0</v>
      </c>
      <c r="G2192" s="2">
        <v>0</v>
      </c>
      <c r="H2192" s="2">
        <f t="shared" si="68"/>
        <v>0</v>
      </c>
      <c r="J2192">
        <f t="shared" si="69"/>
        <v>4</v>
      </c>
    </row>
    <row r="2193" spans="1:10" x14ac:dyDescent="0.25">
      <c r="A2193" s="1">
        <v>42096</v>
      </c>
      <c r="B2193" s="4" t="s">
        <v>2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f t="shared" si="68"/>
        <v>0</v>
      </c>
      <c r="J2193">
        <f t="shared" si="69"/>
        <v>4</v>
      </c>
    </row>
    <row r="2194" spans="1:10" x14ac:dyDescent="0.25">
      <c r="A2194" s="1">
        <v>42096</v>
      </c>
      <c r="B2194" s="4" t="s">
        <v>3</v>
      </c>
      <c r="C2194" s="2">
        <v>0</v>
      </c>
      <c r="D2194" s="2">
        <v>0</v>
      </c>
      <c r="E2194" s="2">
        <v>0</v>
      </c>
      <c r="F2194" s="2">
        <v>0</v>
      </c>
      <c r="G2194" s="2">
        <v>0</v>
      </c>
      <c r="H2194" s="2">
        <f t="shared" si="68"/>
        <v>0</v>
      </c>
      <c r="J2194">
        <f t="shared" si="69"/>
        <v>4</v>
      </c>
    </row>
    <row r="2195" spans="1:10" x14ac:dyDescent="0.25">
      <c r="A2195" s="1">
        <v>42096</v>
      </c>
      <c r="B2195" s="4" t="s">
        <v>4</v>
      </c>
      <c r="C2195" s="2">
        <v>0</v>
      </c>
      <c r="D2195" s="2">
        <v>0</v>
      </c>
      <c r="E2195" s="2">
        <v>0</v>
      </c>
      <c r="F2195" s="2">
        <v>0</v>
      </c>
      <c r="G2195" s="2">
        <v>0</v>
      </c>
      <c r="H2195" s="2">
        <f t="shared" si="68"/>
        <v>0</v>
      </c>
      <c r="J2195">
        <f t="shared" si="69"/>
        <v>4</v>
      </c>
    </row>
    <row r="2196" spans="1:10" x14ac:dyDescent="0.25">
      <c r="A2196" s="1">
        <v>42096</v>
      </c>
      <c r="B2196" s="4" t="s">
        <v>5</v>
      </c>
      <c r="C2196" s="2">
        <v>0</v>
      </c>
      <c r="D2196" s="2">
        <v>0</v>
      </c>
      <c r="E2196" s="2">
        <v>0</v>
      </c>
      <c r="F2196" s="2">
        <v>0</v>
      </c>
      <c r="G2196" s="2">
        <v>0</v>
      </c>
      <c r="H2196" s="2">
        <f t="shared" si="68"/>
        <v>0</v>
      </c>
      <c r="J2196">
        <f t="shared" si="69"/>
        <v>4</v>
      </c>
    </row>
    <row r="2197" spans="1:10" x14ac:dyDescent="0.25">
      <c r="A2197" s="1">
        <v>42096</v>
      </c>
      <c r="B2197" s="4" t="s">
        <v>6</v>
      </c>
      <c r="C2197" s="2">
        <v>42.595199999999998</v>
      </c>
      <c r="D2197" s="2">
        <v>20.398299999999999</v>
      </c>
      <c r="E2197" s="2">
        <v>10.791599999999999</v>
      </c>
      <c r="F2197" s="2">
        <v>0.90780000000000005</v>
      </c>
      <c r="G2197" s="2">
        <v>10.088649999999999</v>
      </c>
      <c r="H2197" s="2">
        <f t="shared" si="68"/>
        <v>84.781549999999996</v>
      </c>
      <c r="J2197">
        <f t="shared" si="69"/>
        <v>4</v>
      </c>
    </row>
    <row r="2198" spans="1:10" x14ac:dyDescent="0.25">
      <c r="A2198" s="1">
        <v>42096</v>
      </c>
      <c r="B2198" s="4" t="s">
        <v>7</v>
      </c>
      <c r="C2198" s="2">
        <v>660.22900000000004</v>
      </c>
      <c r="D2198" s="2">
        <v>316.17789999999997</v>
      </c>
      <c r="E2198" s="2">
        <v>167.26894999999999</v>
      </c>
      <c r="F2198" s="2">
        <v>14.073449999999998</v>
      </c>
      <c r="G2198" s="2">
        <v>156.37620000000001</v>
      </c>
      <c r="H2198" s="2">
        <f t="shared" si="68"/>
        <v>1314.1254999999999</v>
      </c>
      <c r="J2198">
        <f t="shared" si="69"/>
        <v>4</v>
      </c>
    </row>
    <row r="2199" spans="1:10" x14ac:dyDescent="0.25">
      <c r="A2199" s="1">
        <v>42096</v>
      </c>
      <c r="B2199" s="4" t="s">
        <v>8</v>
      </c>
      <c r="C2199" s="2">
        <v>1902.5966500000002</v>
      </c>
      <c r="D2199" s="2">
        <v>911.13709999999992</v>
      </c>
      <c r="E2199" s="2">
        <v>482.02225000000004</v>
      </c>
      <c r="F2199" s="2">
        <v>40.555199999999999</v>
      </c>
      <c r="G2199" s="2">
        <v>450.63259999999997</v>
      </c>
      <c r="H2199" s="2">
        <f t="shared" si="68"/>
        <v>3786.9438</v>
      </c>
      <c r="J2199">
        <f t="shared" si="69"/>
        <v>4</v>
      </c>
    </row>
    <row r="2200" spans="1:10" x14ac:dyDescent="0.25">
      <c r="A2200" s="1">
        <v>42096</v>
      </c>
      <c r="B2200" s="4" t="s">
        <v>9</v>
      </c>
      <c r="C2200" s="2">
        <v>3652.5596499999997</v>
      </c>
      <c r="D2200" s="2">
        <v>1749.1801499999999</v>
      </c>
      <c r="E2200" s="2">
        <v>925.37544999999989</v>
      </c>
      <c r="F2200" s="2">
        <v>77.85745</v>
      </c>
      <c r="G2200" s="2">
        <v>865.11384999999996</v>
      </c>
      <c r="H2200" s="2">
        <f t="shared" si="68"/>
        <v>7270.0865499999991</v>
      </c>
      <c r="J2200">
        <f t="shared" si="69"/>
        <v>4</v>
      </c>
    </row>
    <row r="2201" spans="1:10" x14ac:dyDescent="0.25">
      <c r="A2201" s="1">
        <v>42096</v>
      </c>
      <c r="B2201" s="4" t="s">
        <v>10</v>
      </c>
      <c r="C2201" s="2">
        <v>6314.77495</v>
      </c>
      <c r="D2201" s="2">
        <v>3024.0925999999999</v>
      </c>
      <c r="E2201" s="2">
        <v>1599.8470499999999</v>
      </c>
      <c r="F2201" s="2">
        <v>134.60429999999999</v>
      </c>
      <c r="G2201" s="2">
        <v>1495.66255</v>
      </c>
      <c r="H2201" s="2">
        <f t="shared" si="68"/>
        <v>12568.981449999999</v>
      </c>
      <c r="J2201">
        <f t="shared" si="69"/>
        <v>4</v>
      </c>
    </row>
    <row r="2202" spans="1:10" x14ac:dyDescent="0.25">
      <c r="A2202" s="1">
        <v>42096</v>
      </c>
      <c r="B2202" s="4" t="s">
        <v>11</v>
      </c>
      <c r="C2202" s="2">
        <v>7716.8745999999992</v>
      </c>
      <c r="D2202" s="2">
        <v>3695.54585</v>
      </c>
      <c r="E2202" s="2">
        <v>1955.0688500000001</v>
      </c>
      <c r="F2202" s="2">
        <v>164.49115</v>
      </c>
      <c r="G2202" s="2">
        <v>1827.75245</v>
      </c>
      <c r="H2202" s="2">
        <f t="shared" si="68"/>
        <v>15359.732899999999</v>
      </c>
      <c r="J2202">
        <f t="shared" si="69"/>
        <v>4</v>
      </c>
    </row>
    <row r="2203" spans="1:10" x14ac:dyDescent="0.25">
      <c r="A2203" s="1">
        <v>42096</v>
      </c>
      <c r="B2203" s="4" t="s">
        <v>12</v>
      </c>
      <c r="C2203" s="2">
        <v>10244.205099999999</v>
      </c>
      <c r="D2203" s="2">
        <v>4905.8625499999998</v>
      </c>
      <c r="E2203" s="2">
        <v>2595.3678999999997</v>
      </c>
      <c r="F2203" s="2">
        <v>218.36330000000001</v>
      </c>
      <c r="G2203" s="2">
        <v>2426.3539000000001</v>
      </c>
      <c r="H2203" s="2">
        <f t="shared" si="68"/>
        <v>20390.152750000001</v>
      </c>
      <c r="J2203">
        <f t="shared" si="69"/>
        <v>4</v>
      </c>
    </row>
    <row r="2204" spans="1:10" x14ac:dyDescent="0.25">
      <c r="A2204" s="1">
        <v>42096</v>
      </c>
      <c r="B2204" s="4" t="s">
        <v>13</v>
      </c>
      <c r="C2204" s="2">
        <v>10648.861199999999</v>
      </c>
      <c r="D2204" s="2">
        <v>5099.6497999999992</v>
      </c>
      <c r="E2204" s="2">
        <v>2697.8872500000002</v>
      </c>
      <c r="F2204" s="2">
        <v>226.98909999999998</v>
      </c>
      <c r="G2204" s="2">
        <v>2522.1973499999999</v>
      </c>
      <c r="H2204" s="2">
        <f t="shared" si="68"/>
        <v>21195.584699999996</v>
      </c>
      <c r="J2204">
        <f t="shared" si="69"/>
        <v>4</v>
      </c>
    </row>
    <row r="2205" spans="1:10" x14ac:dyDescent="0.25">
      <c r="A2205" s="1">
        <v>42096</v>
      </c>
      <c r="B2205" s="4" t="s">
        <v>14</v>
      </c>
      <c r="C2205" s="2">
        <v>10570.77</v>
      </c>
      <c r="D2205" s="2">
        <v>5062.2523499999998</v>
      </c>
      <c r="E2205" s="2">
        <v>2678.1026499999998</v>
      </c>
      <c r="F2205" s="2">
        <v>225.32395</v>
      </c>
      <c r="G2205" s="2">
        <v>2503.7013499999998</v>
      </c>
      <c r="H2205" s="2">
        <f t="shared" si="68"/>
        <v>21040.150300000001</v>
      </c>
      <c r="J2205">
        <f t="shared" si="69"/>
        <v>4</v>
      </c>
    </row>
    <row r="2206" spans="1:10" x14ac:dyDescent="0.25">
      <c r="A2206" s="1">
        <v>42096</v>
      </c>
      <c r="B2206" s="4" t="s">
        <v>15</v>
      </c>
      <c r="C2206" s="2">
        <v>9264.5095500000007</v>
      </c>
      <c r="D2206" s="2">
        <v>4436.6948499999999</v>
      </c>
      <c r="E2206" s="2">
        <v>2347.1619500000002</v>
      </c>
      <c r="F2206" s="2">
        <v>197.48050000000001</v>
      </c>
      <c r="G2206" s="2">
        <v>2194.3115499999999</v>
      </c>
      <c r="H2206" s="2">
        <f t="shared" si="68"/>
        <v>18440.1584</v>
      </c>
      <c r="J2206">
        <f t="shared" si="69"/>
        <v>4</v>
      </c>
    </row>
    <row r="2207" spans="1:10" x14ac:dyDescent="0.25">
      <c r="A2207" s="1">
        <v>42096</v>
      </c>
      <c r="B2207" s="4" t="s">
        <v>16</v>
      </c>
      <c r="C2207" s="2">
        <v>7276.7216499999995</v>
      </c>
      <c r="D2207" s="2">
        <v>3484.7602999999999</v>
      </c>
      <c r="E2207" s="2">
        <v>1843.5564999999999</v>
      </c>
      <c r="F2207" s="2">
        <v>155.10884999999999</v>
      </c>
      <c r="G2207" s="2">
        <v>1723.5016499999999</v>
      </c>
      <c r="H2207" s="2">
        <f t="shared" si="68"/>
        <v>14483.648950000001</v>
      </c>
      <c r="J2207">
        <f t="shared" si="69"/>
        <v>4</v>
      </c>
    </row>
    <row r="2208" spans="1:10" x14ac:dyDescent="0.25">
      <c r="A2208" s="1">
        <v>42096</v>
      </c>
      <c r="B2208" s="4" t="s">
        <v>17</v>
      </c>
      <c r="C2208" s="2">
        <v>3499.9260000000004</v>
      </c>
      <c r="D2208" s="2">
        <v>1676.0844</v>
      </c>
      <c r="E2208" s="2">
        <v>886.70555000000002</v>
      </c>
      <c r="F2208" s="2">
        <v>74.603650000000002</v>
      </c>
      <c r="G2208" s="2">
        <v>828.96249999999998</v>
      </c>
      <c r="H2208" s="2">
        <f t="shared" si="68"/>
        <v>6966.2820999999994</v>
      </c>
      <c r="J2208">
        <f t="shared" si="69"/>
        <v>4</v>
      </c>
    </row>
    <row r="2209" spans="1:10" x14ac:dyDescent="0.25">
      <c r="A2209" s="1">
        <v>42096</v>
      </c>
      <c r="B2209" s="4" t="s">
        <v>18</v>
      </c>
      <c r="C2209" s="2">
        <v>894.50429999999994</v>
      </c>
      <c r="D2209" s="2">
        <v>428.37024999999994</v>
      </c>
      <c r="E2209" s="2">
        <v>226.62275</v>
      </c>
      <c r="F2209" s="2">
        <v>19.0672</v>
      </c>
      <c r="G2209" s="2">
        <v>211.86420000000001</v>
      </c>
      <c r="H2209" s="2">
        <f t="shared" si="68"/>
        <v>1780.4286999999999</v>
      </c>
      <c r="J2209">
        <f t="shared" si="69"/>
        <v>4</v>
      </c>
    </row>
    <row r="2210" spans="1:10" x14ac:dyDescent="0.25">
      <c r="A2210" s="1">
        <v>42096</v>
      </c>
      <c r="B2210" s="4" t="s">
        <v>19</v>
      </c>
      <c r="C2210" s="2">
        <v>46.144799999999996</v>
      </c>
      <c r="D2210" s="2">
        <v>22.098300000000002</v>
      </c>
      <c r="E2210" s="2">
        <v>11.690899999999999</v>
      </c>
      <c r="F2210" s="2">
        <v>0.98345000000000005</v>
      </c>
      <c r="G2210" s="2">
        <v>10.9293</v>
      </c>
      <c r="H2210" s="2">
        <f t="shared" si="68"/>
        <v>91.84675</v>
      </c>
      <c r="J2210">
        <f t="shared" si="69"/>
        <v>4</v>
      </c>
    </row>
    <row r="2211" spans="1:10" x14ac:dyDescent="0.25">
      <c r="A2211" s="1">
        <v>42096</v>
      </c>
      <c r="B2211" s="4" t="s">
        <v>20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f t="shared" si="68"/>
        <v>0</v>
      </c>
      <c r="J2211">
        <f t="shared" si="69"/>
        <v>4</v>
      </c>
    </row>
    <row r="2212" spans="1:10" x14ac:dyDescent="0.25">
      <c r="A2212" s="1">
        <v>42096</v>
      </c>
      <c r="B2212" s="4" t="s">
        <v>21</v>
      </c>
      <c r="C2212" s="2">
        <v>0</v>
      </c>
      <c r="D2212" s="2">
        <v>0</v>
      </c>
      <c r="E2212" s="2">
        <v>0</v>
      </c>
      <c r="F2212" s="2">
        <v>0</v>
      </c>
      <c r="G2212" s="2">
        <v>0</v>
      </c>
      <c r="H2212" s="2">
        <f t="shared" si="68"/>
        <v>0</v>
      </c>
      <c r="J2212">
        <f t="shared" si="69"/>
        <v>4</v>
      </c>
    </row>
    <row r="2213" spans="1:10" x14ac:dyDescent="0.25">
      <c r="A2213" s="1">
        <v>42096</v>
      </c>
      <c r="B2213" s="4" t="s">
        <v>22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f t="shared" si="68"/>
        <v>0</v>
      </c>
      <c r="J2213">
        <f t="shared" si="69"/>
        <v>4</v>
      </c>
    </row>
    <row r="2214" spans="1:10" x14ac:dyDescent="0.25">
      <c r="A2214" s="1">
        <v>42096</v>
      </c>
      <c r="B2214" s="4" t="s">
        <v>23</v>
      </c>
      <c r="C2214" s="2">
        <v>0</v>
      </c>
      <c r="D2214" s="2">
        <v>0</v>
      </c>
      <c r="E2214" s="2">
        <v>0</v>
      </c>
      <c r="F2214" s="2">
        <v>0</v>
      </c>
      <c r="G2214" s="2">
        <v>0</v>
      </c>
      <c r="H2214" s="2">
        <f t="shared" si="68"/>
        <v>0</v>
      </c>
      <c r="J2214">
        <f t="shared" si="69"/>
        <v>4</v>
      </c>
    </row>
    <row r="2215" spans="1:10" x14ac:dyDescent="0.25">
      <c r="A2215" s="1">
        <v>42097</v>
      </c>
      <c r="B2215" s="4" t="s">
        <v>0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f t="shared" si="68"/>
        <v>0</v>
      </c>
      <c r="J2215">
        <f t="shared" si="69"/>
        <v>4</v>
      </c>
    </row>
    <row r="2216" spans="1:10" x14ac:dyDescent="0.25">
      <c r="A2216" s="1">
        <v>42097</v>
      </c>
      <c r="B2216" s="4" t="s">
        <v>1</v>
      </c>
      <c r="C2216" s="2">
        <v>0</v>
      </c>
      <c r="D2216" s="2">
        <v>0</v>
      </c>
      <c r="E2216" s="2">
        <v>0</v>
      </c>
      <c r="F2216" s="2">
        <v>0</v>
      </c>
      <c r="G2216" s="2">
        <v>0</v>
      </c>
      <c r="H2216" s="2">
        <f t="shared" si="68"/>
        <v>0</v>
      </c>
      <c r="J2216">
        <f t="shared" si="69"/>
        <v>4</v>
      </c>
    </row>
    <row r="2217" spans="1:10" x14ac:dyDescent="0.25">
      <c r="A2217" s="1">
        <v>42097</v>
      </c>
      <c r="B2217" s="4" t="s">
        <v>2</v>
      </c>
      <c r="C2217" s="2">
        <v>0</v>
      </c>
      <c r="D2217" s="2">
        <v>0</v>
      </c>
      <c r="E2217" s="2">
        <v>0</v>
      </c>
      <c r="F2217" s="2">
        <v>0</v>
      </c>
      <c r="G2217" s="2">
        <v>0</v>
      </c>
      <c r="H2217" s="2">
        <f t="shared" si="68"/>
        <v>0</v>
      </c>
      <c r="J2217">
        <f t="shared" si="69"/>
        <v>4</v>
      </c>
    </row>
    <row r="2218" spans="1:10" x14ac:dyDescent="0.25">
      <c r="A2218" s="1">
        <v>42097</v>
      </c>
      <c r="B2218" s="4" t="s">
        <v>3</v>
      </c>
      <c r="C2218" s="2">
        <v>0</v>
      </c>
      <c r="D2218" s="2">
        <v>0</v>
      </c>
      <c r="E2218" s="2">
        <v>0</v>
      </c>
      <c r="F2218" s="2">
        <v>0</v>
      </c>
      <c r="G2218" s="2">
        <v>0</v>
      </c>
      <c r="H2218" s="2">
        <f t="shared" si="68"/>
        <v>0</v>
      </c>
      <c r="J2218">
        <f t="shared" si="69"/>
        <v>4</v>
      </c>
    </row>
    <row r="2219" spans="1:10" x14ac:dyDescent="0.25">
      <c r="A2219" s="1">
        <v>42097</v>
      </c>
      <c r="B2219" s="4" t="s">
        <v>4</v>
      </c>
      <c r="C2219" s="2">
        <v>0</v>
      </c>
      <c r="D2219" s="2">
        <v>0</v>
      </c>
      <c r="E2219" s="2">
        <v>0</v>
      </c>
      <c r="F2219" s="2">
        <v>0</v>
      </c>
      <c r="G2219" s="2">
        <v>0</v>
      </c>
      <c r="H2219" s="2">
        <f t="shared" si="68"/>
        <v>0</v>
      </c>
      <c r="J2219">
        <f t="shared" si="69"/>
        <v>4</v>
      </c>
    </row>
    <row r="2220" spans="1:10" x14ac:dyDescent="0.25">
      <c r="A2220" s="1">
        <v>42097</v>
      </c>
      <c r="B2220" s="4" t="s">
        <v>5</v>
      </c>
      <c r="C2220" s="2">
        <v>0</v>
      </c>
      <c r="D2220" s="2">
        <v>0</v>
      </c>
      <c r="E2220" s="2">
        <v>0</v>
      </c>
      <c r="F2220" s="2">
        <v>0</v>
      </c>
      <c r="G2220" s="2">
        <v>0</v>
      </c>
      <c r="H2220" s="2">
        <f t="shared" si="68"/>
        <v>0</v>
      </c>
      <c r="J2220">
        <f t="shared" si="69"/>
        <v>4</v>
      </c>
    </row>
    <row r="2221" spans="1:10" x14ac:dyDescent="0.25">
      <c r="A2221" s="1">
        <v>42097</v>
      </c>
      <c r="B2221" s="4" t="s">
        <v>6</v>
      </c>
      <c r="C2221" s="2">
        <v>188.12965</v>
      </c>
      <c r="D2221" s="2">
        <v>90.094049999999996</v>
      </c>
      <c r="E2221" s="2">
        <v>47.6629</v>
      </c>
      <c r="F2221" s="2">
        <v>4.0103</v>
      </c>
      <c r="G2221" s="2">
        <v>44.558699999999995</v>
      </c>
      <c r="H2221" s="2">
        <f t="shared" si="68"/>
        <v>374.45559999999995</v>
      </c>
      <c r="J2221">
        <f t="shared" si="69"/>
        <v>4</v>
      </c>
    </row>
    <row r="2222" spans="1:10" x14ac:dyDescent="0.25">
      <c r="A2222" s="1">
        <v>42097</v>
      </c>
      <c r="B2222" s="4" t="s">
        <v>7</v>
      </c>
      <c r="C2222" s="2">
        <v>1781.9094</v>
      </c>
      <c r="D2222" s="2">
        <v>853.34135000000003</v>
      </c>
      <c r="E2222" s="2">
        <v>451.44605000000001</v>
      </c>
      <c r="F2222" s="2">
        <v>37.9831</v>
      </c>
      <c r="G2222" s="2">
        <v>422.04794999999996</v>
      </c>
      <c r="H2222" s="2">
        <f t="shared" si="68"/>
        <v>3546.7278500000002</v>
      </c>
      <c r="J2222">
        <f t="shared" si="69"/>
        <v>4</v>
      </c>
    </row>
    <row r="2223" spans="1:10" x14ac:dyDescent="0.25">
      <c r="A2223" s="1">
        <v>42097</v>
      </c>
      <c r="B2223" s="4" t="s">
        <v>8</v>
      </c>
      <c r="C2223" s="2">
        <v>4770.6895999999997</v>
      </c>
      <c r="D2223" s="2">
        <v>2284.64275</v>
      </c>
      <c r="E2223" s="2">
        <v>1208.6532499999998</v>
      </c>
      <c r="F2223" s="2">
        <v>101.69059999999999</v>
      </c>
      <c r="G2223" s="2">
        <v>1129.9440999999999</v>
      </c>
      <c r="H2223" s="2">
        <f t="shared" si="68"/>
        <v>9495.6203000000005</v>
      </c>
      <c r="J2223">
        <f t="shared" si="69"/>
        <v>4</v>
      </c>
    </row>
    <row r="2224" spans="1:10" x14ac:dyDescent="0.25">
      <c r="A2224" s="1">
        <v>42097</v>
      </c>
      <c r="B2224" s="4" t="s">
        <v>9</v>
      </c>
      <c r="C2224" s="2">
        <v>8217.3715999999986</v>
      </c>
      <c r="D2224" s="2">
        <v>3935.2296999999999</v>
      </c>
      <c r="E2224" s="2">
        <v>2081.8692999999998</v>
      </c>
      <c r="F2224" s="2">
        <v>175.15949999999998</v>
      </c>
      <c r="G2224" s="2">
        <v>1946.2951499999999</v>
      </c>
      <c r="H2224" s="2">
        <f t="shared" si="68"/>
        <v>16355.925249999998</v>
      </c>
      <c r="J2224">
        <f t="shared" si="69"/>
        <v>4</v>
      </c>
    </row>
    <row r="2225" spans="1:10" x14ac:dyDescent="0.25">
      <c r="A2225" s="1">
        <v>42097</v>
      </c>
      <c r="B2225" s="4" t="s">
        <v>10</v>
      </c>
      <c r="C2225" s="2">
        <v>10989.625349999998</v>
      </c>
      <c r="D2225" s="2">
        <v>5262.8387499999999</v>
      </c>
      <c r="E2225" s="2">
        <v>2784.2200499999999</v>
      </c>
      <c r="F2225" s="2">
        <v>234.25235000000001</v>
      </c>
      <c r="G2225" s="2">
        <v>2602.9074000000001</v>
      </c>
      <c r="H2225" s="2">
        <f t="shared" si="68"/>
        <v>21873.843899999996</v>
      </c>
      <c r="J2225">
        <f t="shared" si="69"/>
        <v>4</v>
      </c>
    </row>
    <row r="2226" spans="1:10" x14ac:dyDescent="0.25">
      <c r="A2226" s="1">
        <v>42097</v>
      </c>
      <c r="B2226" s="4" t="s">
        <v>11</v>
      </c>
      <c r="C2226" s="2">
        <v>12672.1451</v>
      </c>
      <c r="D2226" s="2">
        <v>6068.5826500000003</v>
      </c>
      <c r="E2226" s="2">
        <v>3210.4856999999997</v>
      </c>
      <c r="F2226" s="2">
        <v>270.1164</v>
      </c>
      <c r="G2226" s="2">
        <v>3001.4146000000001</v>
      </c>
      <c r="H2226" s="2">
        <f t="shared" si="68"/>
        <v>25222.744449999998</v>
      </c>
      <c r="J2226">
        <f t="shared" si="69"/>
        <v>4</v>
      </c>
    </row>
    <row r="2227" spans="1:10" x14ac:dyDescent="0.25">
      <c r="A2227" s="1">
        <v>42097</v>
      </c>
      <c r="B2227" s="4" t="s">
        <v>12</v>
      </c>
      <c r="C2227" s="2">
        <v>13463.710999999999</v>
      </c>
      <c r="D2227" s="2">
        <v>6447.65715</v>
      </c>
      <c r="E2227" s="2">
        <v>3411.0287499999999</v>
      </c>
      <c r="F2227" s="2">
        <v>286.98974999999996</v>
      </c>
      <c r="G2227" s="2">
        <v>3188.8982499999997</v>
      </c>
      <c r="H2227" s="2">
        <f t="shared" si="68"/>
        <v>26798.284899999999</v>
      </c>
      <c r="J2227">
        <f t="shared" si="69"/>
        <v>4</v>
      </c>
    </row>
    <row r="2228" spans="1:10" x14ac:dyDescent="0.25">
      <c r="A2228" s="1">
        <v>42097</v>
      </c>
      <c r="B2228" s="4" t="s">
        <v>13</v>
      </c>
      <c r="C2228" s="2">
        <v>13556.000600000001</v>
      </c>
      <c r="D2228" s="2">
        <v>6491.8537500000002</v>
      </c>
      <c r="E2228" s="2">
        <v>3434.4105500000001</v>
      </c>
      <c r="F2228" s="2">
        <v>288.95665000000002</v>
      </c>
      <c r="G2228" s="2">
        <v>3210.7568499999998</v>
      </c>
      <c r="H2228" s="2">
        <f t="shared" si="68"/>
        <v>26981.9784</v>
      </c>
      <c r="J2228">
        <f t="shared" si="69"/>
        <v>4</v>
      </c>
    </row>
    <row r="2229" spans="1:10" x14ac:dyDescent="0.25">
      <c r="A2229" s="1">
        <v>42097</v>
      </c>
      <c r="B2229" s="4" t="s">
        <v>14</v>
      </c>
      <c r="C2229" s="2">
        <v>12682.793899999999</v>
      </c>
      <c r="D2229" s="2">
        <v>6073.6826499999997</v>
      </c>
      <c r="E2229" s="2">
        <v>3213.1835999999998</v>
      </c>
      <c r="F2229" s="2">
        <v>270.34334999999999</v>
      </c>
      <c r="G2229" s="2">
        <v>3003.9365499999999</v>
      </c>
      <c r="H2229" s="2">
        <f t="shared" si="68"/>
        <v>25243.940049999997</v>
      </c>
      <c r="J2229">
        <f t="shared" si="69"/>
        <v>4</v>
      </c>
    </row>
    <row r="2230" spans="1:10" x14ac:dyDescent="0.25">
      <c r="A2230" s="1">
        <v>42097</v>
      </c>
      <c r="B2230" s="4" t="s">
        <v>15</v>
      </c>
      <c r="C2230" s="2">
        <v>10613.3652</v>
      </c>
      <c r="D2230" s="2">
        <v>5082.6506499999996</v>
      </c>
      <c r="E2230" s="2">
        <v>2688.8942500000003</v>
      </c>
      <c r="F2230" s="2">
        <v>226.23174999999998</v>
      </c>
      <c r="G2230" s="2">
        <v>2513.79</v>
      </c>
      <c r="H2230" s="2">
        <f t="shared" si="68"/>
        <v>21124.931850000001</v>
      </c>
      <c r="J2230">
        <f t="shared" si="69"/>
        <v>4</v>
      </c>
    </row>
    <row r="2231" spans="1:10" x14ac:dyDescent="0.25">
      <c r="A2231" s="1">
        <v>42097</v>
      </c>
      <c r="B2231" s="4" t="s">
        <v>16</v>
      </c>
      <c r="C2231" s="2">
        <v>7376.1112999999996</v>
      </c>
      <c r="D2231" s="2">
        <v>3532.3568999999998</v>
      </c>
      <c r="E2231" s="2">
        <v>1868.7369000000001</v>
      </c>
      <c r="F2231" s="2">
        <v>157.22789999999998</v>
      </c>
      <c r="G2231" s="2">
        <v>1747.0415499999999</v>
      </c>
      <c r="H2231" s="2">
        <f t="shared" si="68"/>
        <v>14681.474549999999</v>
      </c>
      <c r="J2231">
        <f t="shared" si="69"/>
        <v>4</v>
      </c>
    </row>
    <row r="2232" spans="1:10" x14ac:dyDescent="0.25">
      <c r="A2232" s="1">
        <v>42097</v>
      </c>
      <c r="B2232" s="4" t="s">
        <v>17</v>
      </c>
      <c r="C2232" s="2">
        <v>3333.0939499999999</v>
      </c>
      <c r="D2232" s="2">
        <v>1596.1903500000001</v>
      </c>
      <c r="E2232" s="2">
        <v>844.43844999999999</v>
      </c>
      <c r="F2232" s="2">
        <v>71.047249999999991</v>
      </c>
      <c r="G2232" s="2">
        <v>789.44769999999994</v>
      </c>
      <c r="H2232" s="2">
        <f t="shared" si="68"/>
        <v>6634.2176999999992</v>
      </c>
      <c r="J2232">
        <f t="shared" si="69"/>
        <v>4</v>
      </c>
    </row>
    <row r="2233" spans="1:10" x14ac:dyDescent="0.25">
      <c r="A2233" s="1">
        <v>42097</v>
      </c>
      <c r="B2233" s="4" t="s">
        <v>18</v>
      </c>
      <c r="C2233" s="2">
        <v>766.71785</v>
      </c>
      <c r="D2233" s="2">
        <v>367.17450000000002</v>
      </c>
      <c r="E2233" s="2">
        <v>194.24794999999997</v>
      </c>
      <c r="F2233" s="2">
        <v>16.342949999999998</v>
      </c>
      <c r="G2233" s="2">
        <v>181.59825000000001</v>
      </c>
      <c r="H2233" s="2">
        <f t="shared" si="68"/>
        <v>1526.0815</v>
      </c>
      <c r="J2233">
        <f t="shared" si="69"/>
        <v>4</v>
      </c>
    </row>
    <row r="2234" spans="1:10" x14ac:dyDescent="0.25">
      <c r="A2234" s="1">
        <v>42097</v>
      </c>
      <c r="B2234" s="4" t="s">
        <v>19</v>
      </c>
      <c r="C2234" s="2">
        <v>31.946400000000001</v>
      </c>
      <c r="D2234" s="2">
        <v>15.299149999999999</v>
      </c>
      <c r="E2234" s="2">
        <v>8.0937000000000001</v>
      </c>
      <c r="F2234" s="2">
        <v>0.68085000000000007</v>
      </c>
      <c r="G2234" s="2">
        <v>7.5666999999999991</v>
      </c>
      <c r="H2234" s="2">
        <f t="shared" si="68"/>
        <v>63.586799999999997</v>
      </c>
      <c r="J2234">
        <f t="shared" si="69"/>
        <v>4</v>
      </c>
    </row>
    <row r="2235" spans="1:10" x14ac:dyDescent="0.25">
      <c r="A2235" s="1">
        <v>42097</v>
      </c>
      <c r="B2235" s="4" t="s">
        <v>20</v>
      </c>
      <c r="C2235" s="2">
        <v>0</v>
      </c>
      <c r="D2235" s="2">
        <v>0</v>
      </c>
      <c r="E2235" s="2">
        <v>0</v>
      </c>
      <c r="F2235" s="2">
        <v>0</v>
      </c>
      <c r="G2235" s="2">
        <v>0</v>
      </c>
      <c r="H2235" s="2">
        <f t="shared" si="68"/>
        <v>0</v>
      </c>
      <c r="J2235">
        <f t="shared" si="69"/>
        <v>4</v>
      </c>
    </row>
    <row r="2236" spans="1:10" x14ac:dyDescent="0.25">
      <c r="A2236" s="1">
        <v>42097</v>
      </c>
      <c r="B2236" s="4" t="s">
        <v>21</v>
      </c>
      <c r="C2236" s="2">
        <v>0</v>
      </c>
      <c r="D2236" s="2">
        <v>0</v>
      </c>
      <c r="E2236" s="2">
        <v>0</v>
      </c>
      <c r="F2236" s="2">
        <v>0</v>
      </c>
      <c r="G2236" s="2">
        <v>0</v>
      </c>
      <c r="H2236" s="2">
        <f t="shared" si="68"/>
        <v>0</v>
      </c>
      <c r="J2236">
        <f t="shared" si="69"/>
        <v>4</v>
      </c>
    </row>
    <row r="2237" spans="1:10" x14ac:dyDescent="0.25">
      <c r="A2237" s="1">
        <v>42097</v>
      </c>
      <c r="B2237" s="4" t="s">
        <v>22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f t="shared" si="68"/>
        <v>0</v>
      </c>
      <c r="J2237">
        <f t="shared" si="69"/>
        <v>4</v>
      </c>
    </row>
    <row r="2238" spans="1:10" x14ac:dyDescent="0.25">
      <c r="A2238" s="1">
        <v>42097</v>
      </c>
      <c r="B2238" s="4" t="s">
        <v>23</v>
      </c>
      <c r="C2238" s="2">
        <v>0</v>
      </c>
      <c r="D2238" s="2">
        <v>0</v>
      </c>
      <c r="E2238" s="2">
        <v>0</v>
      </c>
      <c r="F2238" s="2">
        <v>0</v>
      </c>
      <c r="G2238" s="2">
        <v>0</v>
      </c>
      <c r="H2238" s="2">
        <f t="shared" si="68"/>
        <v>0</v>
      </c>
      <c r="J2238">
        <f t="shared" si="69"/>
        <v>4</v>
      </c>
    </row>
    <row r="2239" spans="1:10" x14ac:dyDescent="0.25">
      <c r="A2239" s="1">
        <v>42098</v>
      </c>
      <c r="B2239" s="4" t="s">
        <v>0</v>
      </c>
      <c r="C2239" s="2">
        <v>0</v>
      </c>
      <c r="D2239" s="2">
        <v>0</v>
      </c>
      <c r="E2239" s="2">
        <v>0</v>
      </c>
      <c r="F2239" s="2">
        <v>0</v>
      </c>
      <c r="G2239" s="2">
        <v>0</v>
      </c>
      <c r="H2239" s="2">
        <f t="shared" si="68"/>
        <v>0</v>
      </c>
      <c r="J2239">
        <f t="shared" si="69"/>
        <v>4</v>
      </c>
    </row>
    <row r="2240" spans="1:10" x14ac:dyDescent="0.25">
      <c r="A2240" s="1">
        <v>42098</v>
      </c>
      <c r="B2240" s="4" t="s">
        <v>1</v>
      </c>
      <c r="C2240" s="2">
        <v>0</v>
      </c>
      <c r="D2240" s="2">
        <v>0</v>
      </c>
      <c r="E2240" s="2">
        <v>0</v>
      </c>
      <c r="F2240" s="2">
        <v>0</v>
      </c>
      <c r="G2240" s="2">
        <v>0</v>
      </c>
      <c r="H2240" s="2">
        <f t="shared" si="68"/>
        <v>0</v>
      </c>
      <c r="J2240">
        <f t="shared" si="69"/>
        <v>4</v>
      </c>
    </row>
    <row r="2241" spans="1:10" x14ac:dyDescent="0.25">
      <c r="A2241" s="1">
        <v>42098</v>
      </c>
      <c r="B2241" s="4" t="s">
        <v>2</v>
      </c>
      <c r="C2241" s="2">
        <v>0</v>
      </c>
      <c r="D2241" s="2">
        <v>0</v>
      </c>
      <c r="E2241" s="2">
        <v>0</v>
      </c>
      <c r="F2241" s="2">
        <v>0</v>
      </c>
      <c r="G2241" s="2">
        <v>0</v>
      </c>
      <c r="H2241" s="2">
        <f t="shared" si="68"/>
        <v>0</v>
      </c>
      <c r="J2241">
        <f t="shared" si="69"/>
        <v>4</v>
      </c>
    </row>
    <row r="2242" spans="1:10" x14ac:dyDescent="0.25">
      <c r="A2242" s="1">
        <v>42098</v>
      </c>
      <c r="B2242" s="4" t="s">
        <v>3</v>
      </c>
      <c r="C2242" s="2">
        <v>0</v>
      </c>
      <c r="D2242" s="2">
        <v>0</v>
      </c>
      <c r="E2242" s="2">
        <v>0</v>
      </c>
      <c r="F2242" s="2">
        <v>0</v>
      </c>
      <c r="G2242" s="2">
        <v>0</v>
      </c>
      <c r="H2242" s="2">
        <f t="shared" si="68"/>
        <v>0</v>
      </c>
      <c r="J2242">
        <f t="shared" si="69"/>
        <v>4</v>
      </c>
    </row>
    <row r="2243" spans="1:10" x14ac:dyDescent="0.25">
      <c r="A2243" s="1">
        <v>42098</v>
      </c>
      <c r="B2243" s="4" t="s">
        <v>4</v>
      </c>
      <c r="C2243" s="2">
        <v>0</v>
      </c>
      <c r="D2243" s="2">
        <v>0</v>
      </c>
      <c r="E2243" s="2">
        <v>0</v>
      </c>
      <c r="F2243" s="2">
        <v>0</v>
      </c>
      <c r="G2243" s="2">
        <v>0</v>
      </c>
      <c r="H2243" s="2">
        <f t="shared" si="68"/>
        <v>0</v>
      </c>
      <c r="J2243">
        <f t="shared" si="69"/>
        <v>4</v>
      </c>
    </row>
    <row r="2244" spans="1:10" x14ac:dyDescent="0.25">
      <c r="A2244" s="1">
        <v>42098</v>
      </c>
      <c r="B2244" s="4" t="s">
        <v>5</v>
      </c>
      <c r="C2244" s="2">
        <v>0</v>
      </c>
      <c r="D2244" s="2">
        <v>0</v>
      </c>
      <c r="E2244" s="2">
        <v>0</v>
      </c>
      <c r="F2244" s="2">
        <v>0</v>
      </c>
      <c r="G2244" s="2">
        <v>0</v>
      </c>
      <c r="H2244" s="2">
        <f t="shared" si="68"/>
        <v>0</v>
      </c>
      <c r="J2244">
        <f t="shared" si="69"/>
        <v>4</v>
      </c>
    </row>
    <row r="2245" spans="1:10" x14ac:dyDescent="0.25">
      <c r="A2245" s="1">
        <v>42098</v>
      </c>
      <c r="B2245" s="4" t="s">
        <v>6</v>
      </c>
      <c r="C2245" s="2">
        <v>205.87764999999999</v>
      </c>
      <c r="D2245" s="2">
        <v>98.593199999999996</v>
      </c>
      <c r="E2245" s="2">
        <v>52.159399999999998</v>
      </c>
      <c r="F2245" s="2">
        <v>4.3885500000000004</v>
      </c>
      <c r="G2245" s="2">
        <v>48.762799999999999</v>
      </c>
      <c r="H2245" s="2">
        <f t="shared" si="68"/>
        <v>409.78160000000003</v>
      </c>
      <c r="J2245">
        <f t="shared" si="69"/>
        <v>4</v>
      </c>
    </row>
    <row r="2246" spans="1:10" x14ac:dyDescent="0.25">
      <c r="A2246" s="1">
        <v>42098</v>
      </c>
      <c r="B2246" s="4" t="s">
        <v>7</v>
      </c>
      <c r="C2246" s="2">
        <v>1764.1614</v>
      </c>
      <c r="D2246" s="2">
        <v>844.84220000000005</v>
      </c>
      <c r="E2246" s="2">
        <v>446.95039999999995</v>
      </c>
      <c r="F2246" s="2">
        <v>37.604849999999999</v>
      </c>
      <c r="G2246" s="2">
        <v>417.84385000000003</v>
      </c>
      <c r="H2246" s="2">
        <f t="shared" si="68"/>
        <v>3511.4027000000001</v>
      </c>
      <c r="J2246">
        <f t="shared" si="69"/>
        <v>4</v>
      </c>
    </row>
    <row r="2247" spans="1:10" x14ac:dyDescent="0.25">
      <c r="A2247" s="1">
        <v>42098</v>
      </c>
      <c r="B2247" s="4" t="s">
        <v>8</v>
      </c>
      <c r="C2247" s="2">
        <v>4806.1864500000001</v>
      </c>
      <c r="D2247" s="2">
        <v>2301.6418999999996</v>
      </c>
      <c r="E2247" s="2">
        <v>1217.64625</v>
      </c>
      <c r="F2247" s="2">
        <v>102.44794999999999</v>
      </c>
      <c r="G2247" s="2">
        <v>1138.3514500000001</v>
      </c>
      <c r="H2247" s="2">
        <f t="shared" si="68"/>
        <v>9566.2739999999994</v>
      </c>
      <c r="J2247">
        <f t="shared" si="69"/>
        <v>4</v>
      </c>
    </row>
    <row r="2248" spans="1:10" x14ac:dyDescent="0.25">
      <c r="A2248" s="1">
        <v>42098</v>
      </c>
      <c r="B2248" s="4" t="s">
        <v>9</v>
      </c>
      <c r="C2248" s="2">
        <v>7936.9515000000001</v>
      </c>
      <c r="D2248" s="2">
        <v>3800.93905</v>
      </c>
      <c r="E2248" s="2">
        <v>2010.82545</v>
      </c>
      <c r="F2248" s="2">
        <v>169.1823</v>
      </c>
      <c r="G2248" s="2">
        <v>1879.8778500000001</v>
      </c>
      <c r="H2248" s="2">
        <f t="shared" ref="H2248:H2311" si="70">SUM(C2248:G2248)</f>
        <v>15797.776150000002</v>
      </c>
      <c r="J2248">
        <f t="shared" ref="J2248:J2311" si="71">MONTH(A2248)</f>
        <v>4</v>
      </c>
    </row>
    <row r="2249" spans="1:10" x14ac:dyDescent="0.25">
      <c r="A2249" s="1">
        <v>42098</v>
      </c>
      <c r="B2249" s="4" t="s">
        <v>10</v>
      </c>
      <c r="C2249" s="2">
        <v>9044.4334999999992</v>
      </c>
      <c r="D2249" s="2">
        <v>4331.3024999999998</v>
      </c>
      <c r="E2249" s="2">
        <v>2291.40535</v>
      </c>
      <c r="F2249" s="2">
        <v>192.78935000000001</v>
      </c>
      <c r="G2249" s="2">
        <v>2142.18615</v>
      </c>
      <c r="H2249" s="2">
        <f t="shared" si="70"/>
        <v>18002.116849999999</v>
      </c>
      <c r="J2249">
        <f t="shared" si="71"/>
        <v>4</v>
      </c>
    </row>
    <row r="2250" spans="1:10" x14ac:dyDescent="0.25">
      <c r="A2250" s="1">
        <v>42098</v>
      </c>
      <c r="B2250" s="4" t="s">
        <v>11</v>
      </c>
      <c r="C2250" s="2">
        <v>10595.617200000001</v>
      </c>
      <c r="D2250" s="2">
        <v>5074.1514999999999</v>
      </c>
      <c r="E2250" s="2">
        <v>2684.3977499999996</v>
      </c>
      <c r="F2250" s="2">
        <v>225.85349999999997</v>
      </c>
      <c r="G2250" s="2">
        <v>2509.5859</v>
      </c>
      <c r="H2250" s="2">
        <f t="shared" si="70"/>
        <v>21089.60585</v>
      </c>
      <c r="J2250">
        <f t="shared" si="71"/>
        <v>4</v>
      </c>
    </row>
    <row r="2251" spans="1:10" x14ac:dyDescent="0.25">
      <c r="A2251" s="1">
        <v>42098</v>
      </c>
      <c r="B2251" s="4" t="s">
        <v>12</v>
      </c>
      <c r="C2251" s="2">
        <v>12448.51945</v>
      </c>
      <c r="D2251" s="2">
        <v>5961.4902999999995</v>
      </c>
      <c r="E2251" s="2">
        <v>3153.8298</v>
      </c>
      <c r="F2251" s="2">
        <v>265.34960000000001</v>
      </c>
      <c r="G2251" s="2">
        <v>2948.4485500000001</v>
      </c>
      <c r="H2251" s="2">
        <f t="shared" si="70"/>
        <v>24777.637699999999</v>
      </c>
      <c r="J2251">
        <f t="shared" si="71"/>
        <v>4</v>
      </c>
    </row>
    <row r="2252" spans="1:10" x14ac:dyDescent="0.25">
      <c r="A2252" s="1">
        <v>42098</v>
      </c>
      <c r="B2252" s="4" t="s">
        <v>13</v>
      </c>
      <c r="C2252" s="2">
        <v>13328.825349999999</v>
      </c>
      <c r="D2252" s="2">
        <v>6383.0614000000005</v>
      </c>
      <c r="E2252" s="2">
        <v>3376.8553500000003</v>
      </c>
      <c r="F2252" s="2">
        <v>284.11419999999998</v>
      </c>
      <c r="G2252" s="2">
        <v>3156.9501500000001</v>
      </c>
      <c r="H2252" s="2">
        <f t="shared" si="70"/>
        <v>26529.80645</v>
      </c>
      <c r="J2252">
        <f t="shared" si="71"/>
        <v>4</v>
      </c>
    </row>
    <row r="2253" spans="1:10" x14ac:dyDescent="0.25">
      <c r="A2253" s="1">
        <v>42098</v>
      </c>
      <c r="B2253" s="4" t="s">
        <v>14</v>
      </c>
      <c r="C2253" s="2">
        <v>12487.565050000001</v>
      </c>
      <c r="D2253" s="2">
        <v>5980.1894499999999</v>
      </c>
      <c r="E2253" s="2">
        <v>3163.7221</v>
      </c>
      <c r="F2253" s="2">
        <v>266.18174999999997</v>
      </c>
      <c r="G2253" s="2">
        <v>2957.6965500000001</v>
      </c>
      <c r="H2253" s="2">
        <f t="shared" si="70"/>
        <v>24855.354900000002</v>
      </c>
      <c r="J2253">
        <f t="shared" si="71"/>
        <v>4</v>
      </c>
    </row>
    <row r="2254" spans="1:10" x14ac:dyDescent="0.25">
      <c r="A2254" s="1">
        <v>42098</v>
      </c>
      <c r="B2254" s="4" t="s">
        <v>15</v>
      </c>
      <c r="C2254" s="2">
        <v>10446.533150000001</v>
      </c>
      <c r="D2254" s="2">
        <v>5002.7565999999997</v>
      </c>
      <c r="E2254" s="2">
        <v>2646.6271499999998</v>
      </c>
      <c r="F2254" s="2">
        <v>222.67619999999997</v>
      </c>
      <c r="G2254" s="2">
        <v>2474.2751999999996</v>
      </c>
      <c r="H2254" s="2">
        <f t="shared" si="70"/>
        <v>20792.868300000002</v>
      </c>
      <c r="J2254">
        <f t="shared" si="71"/>
        <v>4</v>
      </c>
    </row>
    <row r="2255" spans="1:10" x14ac:dyDescent="0.25">
      <c r="A2255" s="1">
        <v>42098</v>
      </c>
      <c r="B2255" s="4" t="s">
        <v>16</v>
      </c>
      <c r="C2255" s="2">
        <v>7319.3176999999996</v>
      </c>
      <c r="D2255" s="2">
        <v>3505.1594499999997</v>
      </c>
      <c r="E2255" s="2">
        <v>1854.3480999999997</v>
      </c>
      <c r="F2255" s="2">
        <v>156.01665</v>
      </c>
      <c r="G2255" s="2">
        <v>1733.5903000000001</v>
      </c>
      <c r="H2255" s="2">
        <f t="shared" si="70"/>
        <v>14568.432199999997</v>
      </c>
      <c r="J2255">
        <f t="shared" si="71"/>
        <v>4</v>
      </c>
    </row>
    <row r="2256" spans="1:10" x14ac:dyDescent="0.25">
      <c r="A2256" s="1">
        <v>42098</v>
      </c>
      <c r="B2256" s="4" t="s">
        <v>17</v>
      </c>
      <c r="C2256" s="2">
        <v>3322.44515</v>
      </c>
      <c r="D2256" s="2">
        <v>1591.0903499999999</v>
      </c>
      <c r="E2256" s="2">
        <v>841.74054999999998</v>
      </c>
      <c r="F2256" s="2">
        <v>70.820300000000003</v>
      </c>
      <c r="G2256" s="2">
        <v>786.92574999999999</v>
      </c>
      <c r="H2256" s="2">
        <f t="shared" si="70"/>
        <v>6613.022100000001</v>
      </c>
      <c r="J2256">
        <f t="shared" si="71"/>
        <v>4</v>
      </c>
    </row>
    <row r="2257" spans="1:10" x14ac:dyDescent="0.25">
      <c r="A2257" s="1">
        <v>42098</v>
      </c>
      <c r="B2257" s="4" t="s">
        <v>18</v>
      </c>
      <c r="C2257" s="2">
        <v>791.56505000000004</v>
      </c>
      <c r="D2257" s="2">
        <v>379.07364999999999</v>
      </c>
      <c r="E2257" s="2">
        <v>200.54304999999999</v>
      </c>
      <c r="F2257" s="2">
        <v>16.872500000000002</v>
      </c>
      <c r="G2257" s="2">
        <v>187.48364999999998</v>
      </c>
      <c r="H2257" s="2">
        <f t="shared" si="70"/>
        <v>1575.5378999999998</v>
      </c>
      <c r="J2257">
        <f t="shared" si="71"/>
        <v>4</v>
      </c>
    </row>
    <row r="2258" spans="1:10" x14ac:dyDescent="0.25">
      <c r="A2258" s="1">
        <v>42098</v>
      </c>
      <c r="B2258" s="4" t="s">
        <v>19</v>
      </c>
      <c r="C2258" s="2">
        <v>28.396799999999999</v>
      </c>
      <c r="D2258" s="2">
        <v>13.59915</v>
      </c>
      <c r="E2258" s="2">
        <v>7.1943999999999999</v>
      </c>
      <c r="F2258" s="2">
        <v>0.60519999999999996</v>
      </c>
      <c r="G2258" s="2">
        <v>6.7260499999999999</v>
      </c>
      <c r="H2258" s="2">
        <f t="shared" si="70"/>
        <v>56.521600000000007</v>
      </c>
      <c r="J2258">
        <f t="shared" si="71"/>
        <v>4</v>
      </c>
    </row>
    <row r="2259" spans="1:10" x14ac:dyDescent="0.25">
      <c r="A2259" s="1">
        <v>42098</v>
      </c>
      <c r="B2259" s="4" t="s">
        <v>20</v>
      </c>
      <c r="C2259" s="2">
        <v>0</v>
      </c>
      <c r="D2259" s="2">
        <v>0</v>
      </c>
      <c r="E2259" s="2">
        <v>0</v>
      </c>
      <c r="F2259" s="2">
        <v>0</v>
      </c>
      <c r="G2259" s="2">
        <v>0</v>
      </c>
      <c r="H2259" s="2">
        <f t="shared" si="70"/>
        <v>0</v>
      </c>
      <c r="J2259">
        <f t="shared" si="71"/>
        <v>4</v>
      </c>
    </row>
    <row r="2260" spans="1:10" x14ac:dyDescent="0.25">
      <c r="A2260" s="1">
        <v>42098</v>
      </c>
      <c r="B2260" s="4" t="s">
        <v>21</v>
      </c>
      <c r="C2260" s="2">
        <v>0</v>
      </c>
      <c r="D2260" s="2">
        <v>0</v>
      </c>
      <c r="E2260" s="2">
        <v>0</v>
      </c>
      <c r="F2260" s="2">
        <v>0</v>
      </c>
      <c r="G2260" s="2">
        <v>0</v>
      </c>
      <c r="H2260" s="2">
        <f t="shared" si="70"/>
        <v>0</v>
      </c>
      <c r="J2260">
        <f t="shared" si="71"/>
        <v>4</v>
      </c>
    </row>
    <row r="2261" spans="1:10" x14ac:dyDescent="0.25">
      <c r="A2261" s="1">
        <v>42098</v>
      </c>
      <c r="B2261" s="4" t="s">
        <v>22</v>
      </c>
      <c r="C2261" s="2">
        <v>0</v>
      </c>
      <c r="D2261" s="2">
        <v>0</v>
      </c>
      <c r="E2261" s="2">
        <v>0</v>
      </c>
      <c r="F2261" s="2">
        <v>0</v>
      </c>
      <c r="G2261" s="2">
        <v>0</v>
      </c>
      <c r="H2261" s="2">
        <f t="shared" si="70"/>
        <v>0</v>
      </c>
      <c r="J2261">
        <f t="shared" si="71"/>
        <v>4</v>
      </c>
    </row>
    <row r="2262" spans="1:10" x14ac:dyDescent="0.25">
      <c r="A2262" s="1">
        <v>42098</v>
      </c>
      <c r="B2262" s="4" t="s">
        <v>23</v>
      </c>
      <c r="C2262" s="2">
        <v>0</v>
      </c>
      <c r="D2262" s="2">
        <v>0</v>
      </c>
      <c r="E2262" s="2">
        <v>0</v>
      </c>
      <c r="F2262" s="2">
        <v>0</v>
      </c>
      <c r="G2262" s="2">
        <v>0</v>
      </c>
      <c r="H2262" s="2">
        <f t="shared" si="70"/>
        <v>0</v>
      </c>
      <c r="J2262">
        <f t="shared" si="71"/>
        <v>4</v>
      </c>
    </row>
    <row r="2263" spans="1:10" x14ac:dyDescent="0.25">
      <c r="A2263" s="1">
        <v>42099</v>
      </c>
      <c r="B2263" s="4" t="s">
        <v>0</v>
      </c>
      <c r="C2263" s="2">
        <v>0</v>
      </c>
      <c r="D2263" s="2">
        <v>0</v>
      </c>
      <c r="E2263" s="2">
        <v>0</v>
      </c>
      <c r="F2263" s="2">
        <v>0</v>
      </c>
      <c r="G2263" s="2">
        <v>0</v>
      </c>
      <c r="H2263" s="2">
        <f t="shared" si="70"/>
        <v>0</v>
      </c>
      <c r="J2263">
        <f t="shared" si="71"/>
        <v>4</v>
      </c>
    </row>
    <row r="2264" spans="1:10" x14ac:dyDescent="0.25">
      <c r="A2264" s="1">
        <v>42099</v>
      </c>
      <c r="B2264" s="4" t="s">
        <v>1</v>
      </c>
      <c r="C2264" s="2">
        <v>0</v>
      </c>
      <c r="D2264" s="2">
        <v>0</v>
      </c>
      <c r="E2264" s="2">
        <v>0</v>
      </c>
      <c r="F2264" s="2">
        <v>0</v>
      </c>
      <c r="G2264" s="2">
        <v>0</v>
      </c>
      <c r="H2264" s="2">
        <f t="shared" si="70"/>
        <v>0</v>
      </c>
      <c r="J2264">
        <f t="shared" si="71"/>
        <v>4</v>
      </c>
    </row>
    <row r="2265" spans="1:10" x14ac:dyDescent="0.25">
      <c r="A2265" s="1">
        <v>42099</v>
      </c>
      <c r="B2265" s="4" t="s">
        <v>2</v>
      </c>
      <c r="C2265" s="2">
        <v>0</v>
      </c>
      <c r="D2265" s="2">
        <v>0</v>
      </c>
      <c r="E2265" s="2">
        <v>0</v>
      </c>
      <c r="F2265" s="2">
        <v>0</v>
      </c>
      <c r="G2265" s="2">
        <v>0</v>
      </c>
      <c r="H2265" s="2">
        <f t="shared" si="70"/>
        <v>0</v>
      </c>
      <c r="J2265">
        <f t="shared" si="71"/>
        <v>4</v>
      </c>
    </row>
    <row r="2266" spans="1:10" x14ac:dyDescent="0.25">
      <c r="A2266" s="1">
        <v>42099</v>
      </c>
      <c r="B2266" s="4" t="s">
        <v>3</v>
      </c>
      <c r="C2266" s="2">
        <v>0</v>
      </c>
      <c r="D2266" s="2">
        <v>0</v>
      </c>
      <c r="E2266" s="2">
        <v>0</v>
      </c>
      <c r="F2266" s="2">
        <v>0</v>
      </c>
      <c r="G2266" s="2">
        <v>0</v>
      </c>
      <c r="H2266" s="2">
        <f t="shared" si="70"/>
        <v>0</v>
      </c>
      <c r="J2266">
        <f t="shared" si="71"/>
        <v>4</v>
      </c>
    </row>
    <row r="2267" spans="1:10" x14ac:dyDescent="0.25">
      <c r="A2267" s="1">
        <v>42099</v>
      </c>
      <c r="B2267" s="4" t="s">
        <v>4</v>
      </c>
      <c r="C2267" s="2">
        <v>0</v>
      </c>
      <c r="D2267" s="2">
        <v>0</v>
      </c>
      <c r="E2267" s="2">
        <v>0</v>
      </c>
      <c r="F2267" s="2">
        <v>0</v>
      </c>
      <c r="G2267" s="2">
        <v>0</v>
      </c>
      <c r="H2267" s="2">
        <f t="shared" si="70"/>
        <v>0</v>
      </c>
      <c r="J2267">
        <f t="shared" si="71"/>
        <v>4</v>
      </c>
    </row>
    <row r="2268" spans="1:10" x14ac:dyDescent="0.25">
      <c r="A2268" s="1">
        <v>42099</v>
      </c>
      <c r="B2268" s="4" t="s">
        <v>5</v>
      </c>
      <c r="C2268" s="2">
        <v>0</v>
      </c>
      <c r="D2268" s="2">
        <v>0</v>
      </c>
      <c r="E2268" s="2">
        <v>0</v>
      </c>
      <c r="F2268" s="2">
        <v>0</v>
      </c>
      <c r="G2268" s="2">
        <v>0</v>
      </c>
      <c r="H2268" s="2">
        <f t="shared" si="70"/>
        <v>0</v>
      </c>
      <c r="J2268">
        <f t="shared" si="71"/>
        <v>4</v>
      </c>
    </row>
    <row r="2269" spans="1:10" x14ac:dyDescent="0.25">
      <c r="A2269" s="1">
        <v>42099</v>
      </c>
      <c r="B2269" s="4" t="s">
        <v>6</v>
      </c>
      <c r="C2269" s="2">
        <v>0</v>
      </c>
      <c r="D2269" s="2">
        <v>0</v>
      </c>
      <c r="E2269" s="2">
        <v>0</v>
      </c>
      <c r="F2269" s="2">
        <v>0</v>
      </c>
      <c r="G2269" s="2">
        <v>0</v>
      </c>
      <c r="H2269" s="2">
        <f t="shared" si="70"/>
        <v>0</v>
      </c>
      <c r="J2269">
        <f t="shared" si="71"/>
        <v>4</v>
      </c>
    </row>
    <row r="2270" spans="1:10" x14ac:dyDescent="0.25">
      <c r="A2270" s="1">
        <v>42099</v>
      </c>
      <c r="B2270" s="4" t="s">
        <v>7</v>
      </c>
      <c r="C2270" s="2">
        <v>259.1225</v>
      </c>
      <c r="D2270" s="2">
        <v>124.09150000000001</v>
      </c>
      <c r="E2270" s="2">
        <v>65.648899999999998</v>
      </c>
      <c r="F2270" s="2">
        <v>5.5232999999999999</v>
      </c>
      <c r="G2270" s="2">
        <v>61.37339999999999</v>
      </c>
      <c r="H2270" s="2">
        <f t="shared" si="70"/>
        <v>515.75959999999998</v>
      </c>
      <c r="J2270">
        <f t="shared" si="71"/>
        <v>4</v>
      </c>
    </row>
    <row r="2271" spans="1:10" x14ac:dyDescent="0.25">
      <c r="A2271" s="1">
        <v>42099</v>
      </c>
      <c r="B2271" s="4" t="s">
        <v>8</v>
      </c>
      <c r="C2271" s="2">
        <v>1568.93255</v>
      </c>
      <c r="D2271" s="2">
        <v>751.34814999999992</v>
      </c>
      <c r="E2271" s="2">
        <v>397.4889</v>
      </c>
      <c r="F2271" s="2">
        <v>33.443249999999999</v>
      </c>
      <c r="G2271" s="2">
        <v>371.60384999999997</v>
      </c>
      <c r="H2271" s="2">
        <f t="shared" si="70"/>
        <v>3122.8166999999994</v>
      </c>
      <c r="J2271">
        <f t="shared" si="71"/>
        <v>4</v>
      </c>
    </row>
    <row r="2272" spans="1:10" x14ac:dyDescent="0.25">
      <c r="A2272" s="1">
        <v>42099</v>
      </c>
      <c r="B2272" s="4" t="s">
        <v>9</v>
      </c>
      <c r="C2272" s="2">
        <v>4596.7583500000001</v>
      </c>
      <c r="D2272" s="2">
        <v>2201.3487</v>
      </c>
      <c r="E2272" s="2">
        <v>1164.5884000000001</v>
      </c>
      <c r="F2272" s="2">
        <v>97.983750000000001</v>
      </c>
      <c r="G2272" s="2">
        <v>1088.7488499999999</v>
      </c>
      <c r="H2272" s="2">
        <f t="shared" si="70"/>
        <v>9149.4280500000023</v>
      </c>
      <c r="J2272">
        <f t="shared" si="71"/>
        <v>4</v>
      </c>
    </row>
    <row r="2273" spans="1:10" x14ac:dyDescent="0.25">
      <c r="A2273" s="1">
        <v>42099</v>
      </c>
      <c r="B2273" s="4" t="s">
        <v>10</v>
      </c>
      <c r="C2273" s="2">
        <v>7993.7451000000001</v>
      </c>
      <c r="D2273" s="2">
        <v>3828.1373499999995</v>
      </c>
      <c r="E2273" s="2">
        <v>2025.21425</v>
      </c>
      <c r="F2273" s="2">
        <v>170.39269999999999</v>
      </c>
      <c r="G2273" s="2">
        <v>1893.3290999999999</v>
      </c>
      <c r="H2273" s="2">
        <f t="shared" si="70"/>
        <v>15910.818499999998</v>
      </c>
      <c r="J2273">
        <f t="shared" si="71"/>
        <v>4</v>
      </c>
    </row>
    <row r="2274" spans="1:10" x14ac:dyDescent="0.25">
      <c r="A2274" s="1">
        <v>42099</v>
      </c>
      <c r="B2274" s="4" t="s">
        <v>11</v>
      </c>
      <c r="C2274" s="2">
        <v>10652.4108</v>
      </c>
      <c r="D2274" s="2">
        <v>5101.3498</v>
      </c>
      <c r="E2274" s="2">
        <v>2698.7865499999998</v>
      </c>
      <c r="F2274" s="2">
        <v>227.06474999999998</v>
      </c>
      <c r="G2274" s="2">
        <v>2523.038</v>
      </c>
      <c r="H2274" s="2">
        <f t="shared" si="70"/>
        <v>21202.6499</v>
      </c>
      <c r="J2274">
        <f t="shared" si="71"/>
        <v>4</v>
      </c>
    </row>
    <row r="2275" spans="1:10" x14ac:dyDescent="0.25">
      <c r="A2275" s="1">
        <v>42099</v>
      </c>
      <c r="B2275" s="4" t="s">
        <v>12</v>
      </c>
      <c r="C2275" s="2">
        <v>12423.671400000001</v>
      </c>
      <c r="D2275" s="2">
        <v>5949.5911500000002</v>
      </c>
      <c r="E2275" s="2">
        <v>3147.5346999999997</v>
      </c>
      <c r="F2275" s="2">
        <v>264.82004999999998</v>
      </c>
      <c r="G2275" s="2">
        <v>2942.56315</v>
      </c>
      <c r="H2275" s="2">
        <f t="shared" si="70"/>
        <v>24728.18045</v>
      </c>
      <c r="J2275">
        <f t="shared" si="71"/>
        <v>4</v>
      </c>
    </row>
    <row r="2276" spans="1:10" x14ac:dyDescent="0.25">
      <c r="A2276" s="1">
        <v>42099</v>
      </c>
      <c r="B2276" s="4" t="s">
        <v>13</v>
      </c>
      <c r="C2276" s="2">
        <v>13147.79405</v>
      </c>
      <c r="D2276" s="2">
        <v>6296.3673499999995</v>
      </c>
      <c r="E2276" s="2">
        <v>3330.9910500000001</v>
      </c>
      <c r="F2276" s="2">
        <v>280.2552</v>
      </c>
      <c r="G2276" s="2">
        <v>3114.0727499999998</v>
      </c>
      <c r="H2276" s="2">
        <f t="shared" si="70"/>
        <v>26169.4804</v>
      </c>
      <c r="J2276">
        <f t="shared" si="71"/>
        <v>4</v>
      </c>
    </row>
    <row r="2277" spans="1:10" x14ac:dyDescent="0.25">
      <c r="A2277" s="1">
        <v>42099</v>
      </c>
      <c r="B2277" s="4" t="s">
        <v>14</v>
      </c>
      <c r="C2277" s="2">
        <v>12963.214</v>
      </c>
      <c r="D2277" s="2">
        <v>6207.9732999999997</v>
      </c>
      <c r="E2277" s="2">
        <v>3284.2282999999998</v>
      </c>
      <c r="F2277" s="2">
        <v>276.32055000000003</v>
      </c>
      <c r="G2277" s="2">
        <v>3070.3546999999999</v>
      </c>
      <c r="H2277" s="2">
        <f t="shared" si="70"/>
        <v>25802.090849999997</v>
      </c>
      <c r="J2277">
        <f t="shared" si="71"/>
        <v>4</v>
      </c>
    </row>
    <row r="2278" spans="1:10" x14ac:dyDescent="0.25">
      <c r="A2278" s="1">
        <v>42099</v>
      </c>
      <c r="B2278" s="4" t="s">
        <v>15</v>
      </c>
      <c r="C2278" s="2">
        <v>11177.754999999999</v>
      </c>
      <c r="D2278" s="2">
        <v>5352.9319500000001</v>
      </c>
      <c r="E2278" s="2">
        <v>2831.8821000000003</v>
      </c>
      <c r="F2278" s="2">
        <v>238.26265000000001</v>
      </c>
      <c r="G2278" s="2">
        <v>2647.4661000000001</v>
      </c>
      <c r="H2278" s="2">
        <f t="shared" si="70"/>
        <v>22248.2978</v>
      </c>
      <c r="J2278">
        <f t="shared" si="71"/>
        <v>4</v>
      </c>
    </row>
    <row r="2279" spans="1:10" x14ac:dyDescent="0.25">
      <c r="A2279" s="1">
        <v>42099</v>
      </c>
      <c r="B2279" s="4" t="s">
        <v>16</v>
      </c>
      <c r="C2279" s="2">
        <v>8707.2189500000004</v>
      </c>
      <c r="D2279" s="2">
        <v>4169.8135499999999</v>
      </c>
      <c r="E2279" s="2">
        <v>2205.9727000000003</v>
      </c>
      <c r="F2279" s="2">
        <v>185.6009</v>
      </c>
      <c r="G2279" s="2">
        <v>2062.31675</v>
      </c>
      <c r="H2279" s="2">
        <f t="shared" si="70"/>
        <v>17330.922850000003</v>
      </c>
      <c r="J2279">
        <f t="shared" si="71"/>
        <v>4</v>
      </c>
    </row>
    <row r="2280" spans="1:10" x14ac:dyDescent="0.25">
      <c r="A2280" s="1">
        <v>42099</v>
      </c>
      <c r="B2280" s="4" t="s">
        <v>17</v>
      </c>
      <c r="C2280" s="2">
        <v>4902.0256499999996</v>
      </c>
      <c r="D2280" s="2">
        <v>2347.5385000000001</v>
      </c>
      <c r="E2280" s="2">
        <v>1241.9273499999999</v>
      </c>
      <c r="F2280" s="2">
        <v>104.4905</v>
      </c>
      <c r="G2280" s="2">
        <v>1161.0515499999999</v>
      </c>
      <c r="H2280" s="2">
        <f t="shared" si="70"/>
        <v>9757.0335500000001</v>
      </c>
      <c r="J2280">
        <f t="shared" si="71"/>
        <v>4</v>
      </c>
    </row>
    <row r="2281" spans="1:10" x14ac:dyDescent="0.25">
      <c r="A2281" s="1">
        <v>42099</v>
      </c>
      <c r="B2281" s="4" t="s">
        <v>18</v>
      </c>
      <c r="C2281" s="2">
        <v>2392.444</v>
      </c>
      <c r="D2281" s="2">
        <v>1145.7209499999999</v>
      </c>
      <c r="E2281" s="2">
        <v>606.12565000000006</v>
      </c>
      <c r="F2281" s="2">
        <v>50.996600000000001</v>
      </c>
      <c r="G2281" s="2">
        <v>566.65334999999993</v>
      </c>
      <c r="H2281" s="2">
        <f t="shared" si="70"/>
        <v>4761.9405500000003</v>
      </c>
      <c r="J2281">
        <f t="shared" si="71"/>
        <v>4</v>
      </c>
    </row>
    <row r="2282" spans="1:10" x14ac:dyDescent="0.25">
      <c r="A2282" s="1">
        <v>42099</v>
      </c>
      <c r="B2282" s="4" t="s">
        <v>19</v>
      </c>
      <c r="C2282" s="2">
        <v>468.54975000000002</v>
      </c>
      <c r="D2282" s="2">
        <v>224.38470000000001</v>
      </c>
      <c r="E2282" s="2">
        <v>118.70675</v>
      </c>
      <c r="F2282" s="2">
        <v>9.9874999999999989</v>
      </c>
      <c r="G2282" s="2">
        <v>110.97685</v>
      </c>
      <c r="H2282" s="2">
        <f t="shared" si="70"/>
        <v>932.60554999999999</v>
      </c>
      <c r="J2282">
        <f t="shared" si="71"/>
        <v>4</v>
      </c>
    </row>
    <row r="2283" spans="1:10" x14ac:dyDescent="0.25">
      <c r="A2283" s="1">
        <v>42099</v>
      </c>
      <c r="B2283" s="4" t="s">
        <v>20</v>
      </c>
      <c r="C2283" s="2">
        <v>39.0456</v>
      </c>
      <c r="D2283" s="2">
        <v>18.6983</v>
      </c>
      <c r="E2283" s="2">
        <v>9.8923000000000005</v>
      </c>
      <c r="F2283" s="2">
        <v>0.83214999999999995</v>
      </c>
      <c r="G2283" s="2">
        <v>9.2480000000000011</v>
      </c>
      <c r="H2283" s="2">
        <f t="shared" si="70"/>
        <v>77.716350000000006</v>
      </c>
      <c r="J2283">
        <f t="shared" si="71"/>
        <v>4</v>
      </c>
    </row>
    <row r="2284" spans="1:10" x14ac:dyDescent="0.25">
      <c r="A2284" s="1">
        <v>42099</v>
      </c>
      <c r="B2284" s="4" t="s">
        <v>21</v>
      </c>
      <c r="C2284" s="2">
        <v>0</v>
      </c>
      <c r="D2284" s="2">
        <v>0</v>
      </c>
      <c r="E2284" s="2">
        <v>0</v>
      </c>
      <c r="F2284" s="2">
        <v>0</v>
      </c>
      <c r="G2284" s="2">
        <v>0</v>
      </c>
      <c r="H2284" s="2">
        <f t="shared" si="70"/>
        <v>0</v>
      </c>
      <c r="J2284">
        <f t="shared" si="71"/>
        <v>4</v>
      </c>
    </row>
    <row r="2285" spans="1:10" x14ac:dyDescent="0.25">
      <c r="A2285" s="1">
        <v>42099</v>
      </c>
      <c r="B2285" s="4" t="s">
        <v>22</v>
      </c>
      <c r="C2285" s="2">
        <v>0</v>
      </c>
      <c r="D2285" s="2">
        <v>0</v>
      </c>
      <c r="E2285" s="2">
        <v>0</v>
      </c>
      <c r="F2285" s="2">
        <v>0</v>
      </c>
      <c r="G2285" s="2">
        <v>0</v>
      </c>
      <c r="H2285" s="2">
        <f t="shared" si="70"/>
        <v>0</v>
      </c>
      <c r="J2285">
        <f t="shared" si="71"/>
        <v>4</v>
      </c>
    </row>
    <row r="2286" spans="1:10" x14ac:dyDescent="0.25">
      <c r="A2286" s="1">
        <v>42099</v>
      </c>
      <c r="B2286" s="4" t="s">
        <v>23</v>
      </c>
      <c r="C2286" s="2">
        <v>0</v>
      </c>
      <c r="D2286" s="2">
        <v>0</v>
      </c>
      <c r="E2286" s="2">
        <v>0</v>
      </c>
      <c r="F2286" s="2">
        <v>0</v>
      </c>
      <c r="G2286" s="2">
        <v>0</v>
      </c>
      <c r="H2286" s="2">
        <f t="shared" si="70"/>
        <v>0</v>
      </c>
      <c r="J2286">
        <f t="shared" si="71"/>
        <v>4</v>
      </c>
    </row>
    <row r="2287" spans="1:10" x14ac:dyDescent="0.25">
      <c r="A2287" s="1">
        <v>42100</v>
      </c>
      <c r="B2287" s="4" t="s">
        <v>0</v>
      </c>
      <c r="C2287" s="2">
        <v>0</v>
      </c>
      <c r="D2287" s="2">
        <v>0</v>
      </c>
      <c r="E2287" s="2">
        <v>0</v>
      </c>
      <c r="F2287" s="2">
        <v>0</v>
      </c>
      <c r="G2287" s="2">
        <v>0</v>
      </c>
      <c r="H2287" s="2">
        <f t="shared" si="70"/>
        <v>0</v>
      </c>
      <c r="J2287">
        <f t="shared" si="71"/>
        <v>4</v>
      </c>
    </row>
    <row r="2288" spans="1:10" x14ac:dyDescent="0.25">
      <c r="A2288" s="1">
        <v>42100</v>
      </c>
      <c r="B2288" s="4" t="s">
        <v>1</v>
      </c>
      <c r="C2288" s="2">
        <v>0</v>
      </c>
      <c r="D2288" s="2">
        <v>0</v>
      </c>
      <c r="E2288" s="2">
        <v>0</v>
      </c>
      <c r="F2288" s="2">
        <v>0</v>
      </c>
      <c r="G2288" s="2">
        <v>0</v>
      </c>
      <c r="H2288" s="2">
        <f t="shared" si="70"/>
        <v>0</v>
      </c>
      <c r="J2288">
        <f t="shared" si="71"/>
        <v>4</v>
      </c>
    </row>
    <row r="2289" spans="1:10" x14ac:dyDescent="0.25">
      <c r="A2289" s="1">
        <v>42100</v>
      </c>
      <c r="B2289" s="4" t="s">
        <v>2</v>
      </c>
      <c r="C2289" s="2">
        <v>0</v>
      </c>
      <c r="D2289" s="2">
        <v>0</v>
      </c>
      <c r="E2289" s="2">
        <v>0</v>
      </c>
      <c r="F2289" s="2">
        <v>0</v>
      </c>
      <c r="G2289" s="2">
        <v>0</v>
      </c>
      <c r="H2289" s="2">
        <f t="shared" si="70"/>
        <v>0</v>
      </c>
      <c r="J2289">
        <f t="shared" si="71"/>
        <v>4</v>
      </c>
    </row>
    <row r="2290" spans="1:10" x14ac:dyDescent="0.25">
      <c r="A2290" s="1">
        <v>42100</v>
      </c>
      <c r="B2290" s="4" t="s">
        <v>3</v>
      </c>
      <c r="C2290" s="2">
        <v>0</v>
      </c>
      <c r="D2290" s="2">
        <v>0</v>
      </c>
      <c r="E2290" s="2">
        <v>0</v>
      </c>
      <c r="F2290" s="2">
        <v>0</v>
      </c>
      <c r="G2290" s="2">
        <v>0</v>
      </c>
      <c r="H2290" s="2">
        <f t="shared" si="70"/>
        <v>0</v>
      </c>
      <c r="J2290">
        <f t="shared" si="71"/>
        <v>4</v>
      </c>
    </row>
    <row r="2291" spans="1:10" x14ac:dyDescent="0.25">
      <c r="A2291" s="1">
        <v>42100</v>
      </c>
      <c r="B2291" s="4" t="s">
        <v>4</v>
      </c>
      <c r="C2291" s="2">
        <v>0</v>
      </c>
      <c r="D2291" s="2">
        <v>0</v>
      </c>
      <c r="E2291" s="2">
        <v>0</v>
      </c>
      <c r="F2291" s="2">
        <v>0</v>
      </c>
      <c r="G2291" s="2">
        <v>0</v>
      </c>
      <c r="H2291" s="2">
        <f t="shared" si="70"/>
        <v>0</v>
      </c>
      <c r="J2291">
        <f t="shared" si="71"/>
        <v>4</v>
      </c>
    </row>
    <row r="2292" spans="1:10" x14ac:dyDescent="0.25">
      <c r="A2292" s="1">
        <v>42100</v>
      </c>
      <c r="B2292" s="4" t="s">
        <v>5</v>
      </c>
      <c r="C2292" s="2">
        <v>0</v>
      </c>
      <c r="D2292" s="2">
        <v>0</v>
      </c>
      <c r="E2292" s="2">
        <v>0</v>
      </c>
      <c r="F2292" s="2">
        <v>0</v>
      </c>
      <c r="G2292" s="2">
        <v>0</v>
      </c>
      <c r="H2292" s="2">
        <f t="shared" si="70"/>
        <v>0</v>
      </c>
      <c r="J2292">
        <f t="shared" si="71"/>
        <v>4</v>
      </c>
    </row>
    <row r="2293" spans="1:10" x14ac:dyDescent="0.25">
      <c r="A2293" s="1">
        <v>42100</v>
      </c>
      <c r="B2293" s="4" t="s">
        <v>6</v>
      </c>
      <c r="C2293" s="2">
        <v>0</v>
      </c>
      <c r="D2293" s="2">
        <v>0</v>
      </c>
      <c r="E2293" s="2">
        <v>0</v>
      </c>
      <c r="F2293" s="2">
        <v>0</v>
      </c>
      <c r="G2293" s="2">
        <v>0</v>
      </c>
      <c r="H2293" s="2">
        <f t="shared" si="70"/>
        <v>0</v>
      </c>
      <c r="J2293">
        <f t="shared" si="71"/>
        <v>4</v>
      </c>
    </row>
    <row r="2294" spans="1:10" x14ac:dyDescent="0.25">
      <c r="A2294" s="1">
        <v>42100</v>
      </c>
      <c r="B2294" s="4" t="s">
        <v>7</v>
      </c>
      <c r="C2294" s="2">
        <v>220.07605000000001</v>
      </c>
      <c r="D2294" s="2">
        <v>105.39234999999999</v>
      </c>
      <c r="E2294" s="2">
        <v>55.756599999999999</v>
      </c>
      <c r="F2294" s="2">
        <v>4.6911500000000004</v>
      </c>
      <c r="G2294" s="2">
        <v>52.125399999999999</v>
      </c>
      <c r="H2294" s="2">
        <f t="shared" si="70"/>
        <v>438.04154999999997</v>
      </c>
      <c r="J2294">
        <f t="shared" si="71"/>
        <v>4</v>
      </c>
    </row>
    <row r="2295" spans="1:10" x14ac:dyDescent="0.25">
      <c r="A2295" s="1">
        <v>42100</v>
      </c>
      <c r="B2295" s="4" t="s">
        <v>8</v>
      </c>
      <c r="C2295" s="2">
        <v>1302.7108500000002</v>
      </c>
      <c r="D2295" s="2">
        <v>623.85750000000007</v>
      </c>
      <c r="E2295" s="2">
        <v>330.04140000000001</v>
      </c>
      <c r="F2295" s="2">
        <v>27.768649999999997</v>
      </c>
      <c r="G2295" s="2">
        <v>308.54915</v>
      </c>
      <c r="H2295" s="2">
        <f t="shared" si="70"/>
        <v>2592.9275499999999</v>
      </c>
      <c r="J2295">
        <f t="shared" si="71"/>
        <v>4</v>
      </c>
    </row>
    <row r="2296" spans="1:10" x14ac:dyDescent="0.25">
      <c r="A2296" s="1">
        <v>42100</v>
      </c>
      <c r="B2296" s="4" t="s">
        <v>9</v>
      </c>
      <c r="C2296" s="2">
        <v>3641.9108499999998</v>
      </c>
      <c r="D2296" s="2">
        <v>1744.0801499999998</v>
      </c>
      <c r="E2296" s="2">
        <v>922.67754999999988</v>
      </c>
      <c r="F2296" s="2">
        <v>77.630499999999998</v>
      </c>
      <c r="G2296" s="2">
        <v>862.59105</v>
      </c>
      <c r="H2296" s="2">
        <f t="shared" si="70"/>
        <v>7248.8901000000005</v>
      </c>
      <c r="J2296">
        <f t="shared" si="71"/>
        <v>4</v>
      </c>
    </row>
    <row r="2297" spans="1:10" x14ac:dyDescent="0.25">
      <c r="A2297" s="1">
        <v>42100</v>
      </c>
      <c r="B2297" s="4" t="s">
        <v>10</v>
      </c>
      <c r="C2297" s="2">
        <v>6918.2103499999994</v>
      </c>
      <c r="D2297" s="2">
        <v>3313.0722000000001</v>
      </c>
      <c r="E2297" s="2">
        <v>1752.7272</v>
      </c>
      <c r="F2297" s="2">
        <v>147.46735000000001</v>
      </c>
      <c r="G2297" s="2">
        <v>1638.5874999999999</v>
      </c>
      <c r="H2297" s="2">
        <f t="shared" si="70"/>
        <v>13770.0646</v>
      </c>
      <c r="J2297">
        <f t="shared" si="71"/>
        <v>4</v>
      </c>
    </row>
    <row r="2298" spans="1:10" x14ac:dyDescent="0.25">
      <c r="A2298" s="1">
        <v>42100</v>
      </c>
      <c r="B2298" s="4" t="s">
        <v>11</v>
      </c>
      <c r="C2298" s="2">
        <v>8327.4100499999986</v>
      </c>
      <c r="D2298" s="2">
        <v>3987.9262999999996</v>
      </c>
      <c r="E2298" s="2">
        <v>2109.7476000000001</v>
      </c>
      <c r="F2298" s="2">
        <v>177.50550000000001</v>
      </c>
      <c r="G2298" s="2">
        <v>1972.3578499999999</v>
      </c>
      <c r="H2298" s="2">
        <f t="shared" si="70"/>
        <v>16574.947299999996</v>
      </c>
      <c r="J2298">
        <f t="shared" si="71"/>
        <v>4</v>
      </c>
    </row>
    <row r="2299" spans="1:10" x14ac:dyDescent="0.25">
      <c r="A2299" s="1">
        <v>42100</v>
      </c>
      <c r="B2299" s="4" t="s">
        <v>12</v>
      </c>
      <c r="C2299" s="2">
        <v>8891.7990000000009</v>
      </c>
      <c r="D2299" s="2">
        <v>4258.2075999999997</v>
      </c>
      <c r="E2299" s="2">
        <v>2252.7354500000001</v>
      </c>
      <c r="F2299" s="2">
        <v>189.53555</v>
      </c>
      <c r="G2299" s="2">
        <v>2106.0347999999999</v>
      </c>
      <c r="H2299" s="2">
        <f t="shared" si="70"/>
        <v>17698.312400000003</v>
      </c>
      <c r="J2299">
        <f t="shared" si="71"/>
        <v>4</v>
      </c>
    </row>
    <row r="2300" spans="1:10" x14ac:dyDescent="0.25">
      <c r="A2300" s="1">
        <v>42100</v>
      </c>
      <c r="B2300" s="4" t="s">
        <v>13</v>
      </c>
      <c r="C2300" s="2">
        <v>8323.8604500000001</v>
      </c>
      <c r="D2300" s="2">
        <v>3986.2262999999998</v>
      </c>
      <c r="E2300" s="2">
        <v>2108.8483000000001</v>
      </c>
      <c r="F2300" s="2">
        <v>177.42985000000002</v>
      </c>
      <c r="G2300" s="2">
        <v>1971.5171999999998</v>
      </c>
      <c r="H2300" s="2">
        <f t="shared" si="70"/>
        <v>16567.882099999999</v>
      </c>
      <c r="J2300">
        <f t="shared" si="71"/>
        <v>4</v>
      </c>
    </row>
    <row r="2301" spans="1:10" x14ac:dyDescent="0.25">
      <c r="A2301" s="1">
        <v>42100</v>
      </c>
      <c r="B2301" s="4" t="s">
        <v>14</v>
      </c>
      <c r="C2301" s="2">
        <v>6577.4470499999998</v>
      </c>
      <c r="D2301" s="2">
        <v>3149.8832499999999</v>
      </c>
      <c r="E2301" s="2">
        <v>1666.3952499999998</v>
      </c>
      <c r="F2301" s="2">
        <v>140.20325</v>
      </c>
      <c r="G2301" s="2">
        <v>1557.87745</v>
      </c>
      <c r="H2301" s="2">
        <f t="shared" si="70"/>
        <v>13091.80625</v>
      </c>
      <c r="J2301">
        <f t="shared" si="71"/>
        <v>4</v>
      </c>
    </row>
    <row r="2302" spans="1:10" x14ac:dyDescent="0.25">
      <c r="A2302" s="1">
        <v>42100</v>
      </c>
      <c r="B2302" s="4" t="s">
        <v>15</v>
      </c>
      <c r="C2302" s="2">
        <v>6708.7830999999996</v>
      </c>
      <c r="D2302" s="2">
        <v>3212.7789999999995</v>
      </c>
      <c r="E2302" s="2">
        <v>1699.6693500000001</v>
      </c>
      <c r="F2302" s="2">
        <v>143.00315000000001</v>
      </c>
      <c r="G2302" s="2">
        <v>1588.98405</v>
      </c>
      <c r="H2302" s="2">
        <f t="shared" si="70"/>
        <v>13353.218649999999</v>
      </c>
      <c r="J2302">
        <f t="shared" si="71"/>
        <v>4</v>
      </c>
    </row>
    <row r="2303" spans="1:10" x14ac:dyDescent="0.25">
      <c r="A2303" s="1">
        <v>42100</v>
      </c>
      <c r="B2303" s="4" t="s">
        <v>16</v>
      </c>
      <c r="C2303" s="2">
        <v>6052.1028500000002</v>
      </c>
      <c r="D2303" s="2">
        <v>2898.3011000000001</v>
      </c>
      <c r="E2303" s="2">
        <v>1533.2988500000001</v>
      </c>
      <c r="F2303" s="2">
        <v>129.00534999999999</v>
      </c>
      <c r="G2303" s="2">
        <v>1433.4485</v>
      </c>
      <c r="H2303" s="2">
        <f t="shared" si="70"/>
        <v>12046.156649999999</v>
      </c>
      <c r="J2303">
        <f t="shared" si="71"/>
        <v>4</v>
      </c>
    </row>
    <row r="2304" spans="1:10" x14ac:dyDescent="0.25">
      <c r="A2304" s="1">
        <v>42100</v>
      </c>
      <c r="B2304" s="4" t="s">
        <v>17</v>
      </c>
      <c r="C2304" s="2">
        <v>4206.3006500000001</v>
      </c>
      <c r="D2304" s="2">
        <v>2014.3614499999999</v>
      </c>
      <c r="E2304" s="2">
        <v>1065.6653999999999</v>
      </c>
      <c r="F2304" s="2">
        <v>89.660550000000001</v>
      </c>
      <c r="G2304" s="2">
        <v>996.26799999999992</v>
      </c>
      <c r="H2304" s="2">
        <f t="shared" si="70"/>
        <v>8372.2560499999981</v>
      </c>
      <c r="J2304">
        <f t="shared" si="71"/>
        <v>4</v>
      </c>
    </row>
    <row r="2305" spans="1:10" x14ac:dyDescent="0.25">
      <c r="A2305" s="1">
        <v>42100</v>
      </c>
      <c r="B2305" s="4" t="s">
        <v>18</v>
      </c>
      <c r="C2305" s="2">
        <v>1909.6958500000001</v>
      </c>
      <c r="D2305" s="2">
        <v>914.5370999999999</v>
      </c>
      <c r="E2305" s="2">
        <v>483.82085000000001</v>
      </c>
      <c r="F2305" s="2">
        <v>40.706499999999998</v>
      </c>
      <c r="G2305" s="2">
        <v>452.31389999999999</v>
      </c>
      <c r="H2305" s="2">
        <f t="shared" si="70"/>
        <v>3801.0742</v>
      </c>
      <c r="J2305">
        <f t="shared" si="71"/>
        <v>4</v>
      </c>
    </row>
    <row r="2306" spans="1:10" x14ac:dyDescent="0.25">
      <c r="A2306" s="1">
        <v>42100</v>
      </c>
      <c r="B2306" s="4" t="s">
        <v>19</v>
      </c>
      <c r="C2306" s="2">
        <v>397.55774999999994</v>
      </c>
      <c r="D2306" s="2">
        <v>190.38724999999999</v>
      </c>
      <c r="E2306" s="2">
        <v>100.72075</v>
      </c>
      <c r="F2306" s="2">
        <v>8.4745000000000008</v>
      </c>
      <c r="G2306" s="2">
        <v>94.162149999999997</v>
      </c>
      <c r="H2306" s="2">
        <f t="shared" si="70"/>
        <v>791.30239999999992</v>
      </c>
      <c r="J2306">
        <f t="shared" si="71"/>
        <v>4</v>
      </c>
    </row>
    <row r="2307" spans="1:10" x14ac:dyDescent="0.25">
      <c r="A2307" s="1">
        <v>42100</v>
      </c>
      <c r="B2307" s="4" t="s">
        <v>20</v>
      </c>
      <c r="C2307" s="2">
        <v>24.847199999999997</v>
      </c>
      <c r="D2307" s="2">
        <v>11.899150000000001</v>
      </c>
      <c r="E2307" s="2">
        <v>6.2950999999999997</v>
      </c>
      <c r="F2307" s="2">
        <v>0.52954999999999997</v>
      </c>
      <c r="G2307" s="2">
        <v>5.8853999999999997</v>
      </c>
      <c r="H2307" s="2">
        <f t="shared" si="70"/>
        <v>49.456399999999995</v>
      </c>
      <c r="J2307">
        <f t="shared" si="71"/>
        <v>4</v>
      </c>
    </row>
    <row r="2308" spans="1:10" x14ac:dyDescent="0.25">
      <c r="A2308" s="1">
        <v>42100</v>
      </c>
      <c r="B2308" s="4" t="s">
        <v>21</v>
      </c>
      <c r="C2308" s="2">
        <v>0</v>
      </c>
      <c r="D2308" s="2">
        <v>0</v>
      </c>
      <c r="E2308" s="2">
        <v>0</v>
      </c>
      <c r="F2308" s="2">
        <v>0</v>
      </c>
      <c r="G2308" s="2">
        <v>0</v>
      </c>
      <c r="H2308" s="2">
        <f t="shared" si="70"/>
        <v>0</v>
      </c>
      <c r="J2308">
        <f t="shared" si="71"/>
        <v>4</v>
      </c>
    </row>
    <row r="2309" spans="1:10" x14ac:dyDescent="0.25">
      <c r="A2309" s="1">
        <v>42100</v>
      </c>
      <c r="B2309" s="4" t="s">
        <v>22</v>
      </c>
      <c r="C2309" s="2">
        <v>0</v>
      </c>
      <c r="D2309" s="2">
        <v>0</v>
      </c>
      <c r="E2309" s="2">
        <v>0</v>
      </c>
      <c r="F2309" s="2">
        <v>0</v>
      </c>
      <c r="G2309" s="2">
        <v>0</v>
      </c>
      <c r="H2309" s="2">
        <f t="shared" si="70"/>
        <v>0</v>
      </c>
      <c r="J2309">
        <f t="shared" si="71"/>
        <v>4</v>
      </c>
    </row>
    <row r="2310" spans="1:10" x14ac:dyDescent="0.25">
      <c r="A2310" s="1">
        <v>42100</v>
      </c>
      <c r="B2310" s="4" t="s">
        <v>23</v>
      </c>
      <c r="C2310" s="2">
        <v>0</v>
      </c>
      <c r="D2310" s="2">
        <v>0</v>
      </c>
      <c r="E2310" s="2">
        <v>0</v>
      </c>
      <c r="F2310" s="2">
        <v>0</v>
      </c>
      <c r="G2310" s="2">
        <v>0</v>
      </c>
      <c r="H2310" s="2">
        <f t="shared" si="70"/>
        <v>0</v>
      </c>
      <c r="J2310">
        <f t="shared" si="71"/>
        <v>4</v>
      </c>
    </row>
    <row r="2311" spans="1:10" x14ac:dyDescent="0.25">
      <c r="A2311" s="1">
        <v>42101</v>
      </c>
      <c r="B2311" s="4" t="s">
        <v>0</v>
      </c>
      <c r="C2311" s="2">
        <v>0</v>
      </c>
      <c r="D2311" s="2">
        <v>0</v>
      </c>
      <c r="E2311" s="2">
        <v>0</v>
      </c>
      <c r="F2311" s="2">
        <v>0</v>
      </c>
      <c r="G2311" s="2">
        <v>0</v>
      </c>
      <c r="H2311" s="2">
        <f t="shared" si="70"/>
        <v>0</v>
      </c>
      <c r="J2311">
        <f t="shared" si="71"/>
        <v>4</v>
      </c>
    </row>
    <row r="2312" spans="1:10" x14ac:dyDescent="0.25">
      <c r="A2312" s="1">
        <v>42101</v>
      </c>
      <c r="B2312" s="4" t="s">
        <v>1</v>
      </c>
      <c r="C2312" s="2">
        <v>0</v>
      </c>
      <c r="D2312" s="2">
        <v>0</v>
      </c>
      <c r="E2312" s="2">
        <v>0</v>
      </c>
      <c r="F2312" s="2">
        <v>0</v>
      </c>
      <c r="G2312" s="2">
        <v>0</v>
      </c>
      <c r="H2312" s="2">
        <f t="shared" ref="H2312:H2375" si="72">SUM(C2312:G2312)</f>
        <v>0</v>
      </c>
      <c r="J2312">
        <f t="shared" ref="J2312:J2375" si="73">MONTH(A2312)</f>
        <v>4</v>
      </c>
    </row>
    <row r="2313" spans="1:10" x14ac:dyDescent="0.25">
      <c r="A2313" s="1">
        <v>42101</v>
      </c>
      <c r="B2313" s="4" t="s">
        <v>2</v>
      </c>
      <c r="C2313" s="2">
        <v>0</v>
      </c>
      <c r="D2313" s="2">
        <v>0</v>
      </c>
      <c r="E2313" s="2">
        <v>0</v>
      </c>
      <c r="F2313" s="2">
        <v>0</v>
      </c>
      <c r="G2313" s="2">
        <v>0</v>
      </c>
      <c r="H2313" s="2">
        <f t="shared" si="72"/>
        <v>0</v>
      </c>
      <c r="J2313">
        <f t="shared" si="73"/>
        <v>4</v>
      </c>
    </row>
    <row r="2314" spans="1:10" x14ac:dyDescent="0.25">
      <c r="A2314" s="1">
        <v>42101</v>
      </c>
      <c r="B2314" s="4" t="s">
        <v>3</v>
      </c>
      <c r="C2314" s="2">
        <v>0</v>
      </c>
      <c r="D2314" s="2">
        <v>0</v>
      </c>
      <c r="E2314" s="2">
        <v>0</v>
      </c>
      <c r="F2314" s="2">
        <v>0</v>
      </c>
      <c r="G2314" s="2">
        <v>0</v>
      </c>
      <c r="H2314" s="2">
        <f t="shared" si="72"/>
        <v>0</v>
      </c>
      <c r="J2314">
        <f t="shared" si="73"/>
        <v>4</v>
      </c>
    </row>
    <row r="2315" spans="1:10" x14ac:dyDescent="0.25">
      <c r="A2315" s="1">
        <v>42101</v>
      </c>
      <c r="B2315" s="4" t="s">
        <v>4</v>
      </c>
      <c r="C2315" s="2">
        <v>0</v>
      </c>
      <c r="D2315" s="2">
        <v>0</v>
      </c>
      <c r="E2315" s="2">
        <v>0</v>
      </c>
      <c r="F2315" s="2">
        <v>0</v>
      </c>
      <c r="G2315" s="2">
        <v>0</v>
      </c>
      <c r="H2315" s="2">
        <f t="shared" si="72"/>
        <v>0</v>
      </c>
      <c r="J2315">
        <f t="shared" si="73"/>
        <v>4</v>
      </c>
    </row>
    <row r="2316" spans="1:10" x14ac:dyDescent="0.25">
      <c r="A2316" s="1">
        <v>42101</v>
      </c>
      <c r="B2316" s="4" t="s">
        <v>5</v>
      </c>
      <c r="C2316" s="2">
        <v>0</v>
      </c>
      <c r="D2316" s="2">
        <v>0</v>
      </c>
      <c r="E2316" s="2">
        <v>0</v>
      </c>
      <c r="F2316" s="2">
        <v>0</v>
      </c>
      <c r="G2316" s="2">
        <v>0</v>
      </c>
      <c r="H2316" s="2">
        <f t="shared" si="72"/>
        <v>0</v>
      </c>
      <c r="J2316">
        <f t="shared" si="73"/>
        <v>4</v>
      </c>
    </row>
    <row r="2317" spans="1:10" x14ac:dyDescent="0.25">
      <c r="A2317" s="1">
        <v>42101</v>
      </c>
      <c r="B2317" s="4" t="s">
        <v>6</v>
      </c>
      <c r="C2317" s="2">
        <v>0</v>
      </c>
      <c r="D2317" s="2">
        <v>0</v>
      </c>
      <c r="E2317" s="2">
        <v>0</v>
      </c>
      <c r="F2317" s="2">
        <v>0</v>
      </c>
      <c r="G2317" s="2">
        <v>0</v>
      </c>
      <c r="H2317" s="2">
        <f t="shared" si="72"/>
        <v>0</v>
      </c>
      <c r="J2317">
        <f t="shared" si="73"/>
        <v>4</v>
      </c>
    </row>
    <row r="2318" spans="1:10" x14ac:dyDescent="0.25">
      <c r="A2318" s="1">
        <v>42101</v>
      </c>
      <c r="B2318" s="4" t="s">
        <v>7</v>
      </c>
      <c r="C2318" s="2">
        <v>209.42724999999999</v>
      </c>
      <c r="D2318" s="2">
        <v>100.2932</v>
      </c>
      <c r="E2318" s="2">
        <v>53.058699999999995</v>
      </c>
      <c r="F2318" s="2">
        <v>4.4641999999999999</v>
      </c>
      <c r="G2318" s="2">
        <v>49.603449999999995</v>
      </c>
      <c r="H2318" s="2">
        <f t="shared" si="72"/>
        <v>416.84679999999997</v>
      </c>
      <c r="J2318">
        <f t="shared" si="73"/>
        <v>4</v>
      </c>
    </row>
    <row r="2319" spans="1:10" x14ac:dyDescent="0.25">
      <c r="A2319" s="1">
        <v>42101</v>
      </c>
      <c r="B2319" s="4" t="s">
        <v>8</v>
      </c>
      <c r="C2319" s="2">
        <v>1043.58835</v>
      </c>
      <c r="D2319" s="2">
        <v>499.76600000000002</v>
      </c>
      <c r="E2319" s="2">
        <v>264.39335</v>
      </c>
      <c r="F2319" s="2">
        <v>22.244500000000002</v>
      </c>
      <c r="G2319" s="2">
        <v>247.17489999999998</v>
      </c>
      <c r="H2319" s="2">
        <f t="shared" si="72"/>
        <v>2077.1671000000001</v>
      </c>
      <c r="J2319">
        <f t="shared" si="73"/>
        <v>4</v>
      </c>
    </row>
    <row r="2320" spans="1:10" x14ac:dyDescent="0.25">
      <c r="A2320" s="1">
        <v>42101</v>
      </c>
      <c r="B2320" s="4" t="s">
        <v>9</v>
      </c>
      <c r="C2320" s="2">
        <v>2445.68885</v>
      </c>
      <c r="D2320" s="2">
        <v>1171.2192499999999</v>
      </c>
      <c r="E2320" s="2">
        <v>619.61514999999997</v>
      </c>
      <c r="F2320" s="2">
        <v>52.131350000000005</v>
      </c>
      <c r="G2320" s="2">
        <v>579.26480000000004</v>
      </c>
      <c r="H2320" s="2">
        <f t="shared" si="72"/>
        <v>4867.9193999999989</v>
      </c>
      <c r="J2320">
        <f t="shared" si="73"/>
        <v>4</v>
      </c>
    </row>
    <row r="2321" spans="1:10" x14ac:dyDescent="0.25">
      <c r="A2321" s="1">
        <v>42101</v>
      </c>
      <c r="B2321" s="4" t="s">
        <v>10</v>
      </c>
      <c r="C2321" s="2">
        <v>4944.6216999999997</v>
      </c>
      <c r="D2321" s="2">
        <v>2367.9376500000003</v>
      </c>
      <c r="E2321" s="2">
        <v>1252.7189499999999</v>
      </c>
      <c r="F2321" s="2">
        <v>105.39830000000001</v>
      </c>
      <c r="G2321" s="2">
        <v>1171.1401999999998</v>
      </c>
      <c r="H2321" s="2">
        <f t="shared" si="72"/>
        <v>9841.8168000000005</v>
      </c>
      <c r="J2321">
        <f t="shared" si="73"/>
        <v>4</v>
      </c>
    </row>
    <row r="2322" spans="1:10" x14ac:dyDescent="0.25">
      <c r="A2322" s="1">
        <v>42101</v>
      </c>
      <c r="B2322" s="4" t="s">
        <v>11</v>
      </c>
      <c r="C2322" s="2">
        <v>7191.53125</v>
      </c>
      <c r="D2322" s="2">
        <v>3443.9637000000002</v>
      </c>
      <c r="E2322" s="2">
        <v>1821.9732999999999</v>
      </c>
      <c r="F2322" s="2">
        <v>153.29325</v>
      </c>
      <c r="G2322" s="2">
        <v>1703.3235</v>
      </c>
      <c r="H2322" s="2">
        <f t="shared" si="72"/>
        <v>14314.085000000001</v>
      </c>
      <c r="J2322">
        <f t="shared" si="73"/>
        <v>4</v>
      </c>
    </row>
    <row r="2323" spans="1:10" x14ac:dyDescent="0.25">
      <c r="A2323" s="1">
        <v>42101</v>
      </c>
      <c r="B2323" s="4" t="s">
        <v>12</v>
      </c>
      <c r="C2323" s="2">
        <v>8057.6387500000001</v>
      </c>
      <c r="D2323" s="2">
        <v>3858.7348000000002</v>
      </c>
      <c r="E2323" s="2">
        <v>2041.4016499999998</v>
      </c>
      <c r="F2323" s="2">
        <v>171.75439999999998</v>
      </c>
      <c r="G2323" s="2">
        <v>1908.4624999999999</v>
      </c>
      <c r="H2323" s="2">
        <f t="shared" si="72"/>
        <v>16037.992099999999</v>
      </c>
      <c r="J2323">
        <f t="shared" si="73"/>
        <v>4</v>
      </c>
    </row>
    <row r="2324" spans="1:10" x14ac:dyDescent="0.25">
      <c r="A2324" s="1">
        <v>42101</v>
      </c>
      <c r="B2324" s="4" t="s">
        <v>13</v>
      </c>
      <c r="C2324" s="2">
        <v>9669.1664999999994</v>
      </c>
      <c r="D2324" s="2">
        <v>4630.4821000000002</v>
      </c>
      <c r="E2324" s="2">
        <v>2449.6813000000002</v>
      </c>
      <c r="F2324" s="2">
        <v>206.10544999999999</v>
      </c>
      <c r="G2324" s="2">
        <v>2290.1550000000002</v>
      </c>
      <c r="H2324" s="2">
        <f t="shared" si="72"/>
        <v>19245.590349999999</v>
      </c>
      <c r="J2324">
        <f t="shared" si="73"/>
        <v>4</v>
      </c>
    </row>
    <row r="2325" spans="1:10" x14ac:dyDescent="0.25">
      <c r="A2325" s="1">
        <v>42101</v>
      </c>
      <c r="B2325" s="4" t="s">
        <v>14</v>
      </c>
      <c r="C2325" s="2">
        <v>8149.9283499999992</v>
      </c>
      <c r="D2325" s="2">
        <v>3902.9313999999999</v>
      </c>
      <c r="E2325" s="2">
        <v>2064.7834499999999</v>
      </c>
      <c r="F2325" s="2">
        <v>173.72215</v>
      </c>
      <c r="G2325" s="2">
        <v>1930.32195</v>
      </c>
      <c r="H2325" s="2">
        <f t="shared" si="72"/>
        <v>16221.687299999998</v>
      </c>
      <c r="J2325">
        <f t="shared" si="73"/>
        <v>4</v>
      </c>
    </row>
    <row r="2326" spans="1:10" x14ac:dyDescent="0.25">
      <c r="A2326" s="1">
        <v>42101</v>
      </c>
      <c r="B2326" s="4" t="s">
        <v>15</v>
      </c>
      <c r="C2326" s="2">
        <v>7500.3481499999998</v>
      </c>
      <c r="D2326" s="2">
        <v>3591.8534999999997</v>
      </c>
      <c r="E2326" s="2">
        <v>1900.21155</v>
      </c>
      <c r="F2326" s="2">
        <v>159.87565000000001</v>
      </c>
      <c r="G2326" s="2">
        <v>1776.4676999999999</v>
      </c>
      <c r="H2326" s="2">
        <f t="shared" si="72"/>
        <v>14928.756549999998</v>
      </c>
      <c r="J2326">
        <f t="shared" si="73"/>
        <v>4</v>
      </c>
    </row>
    <row r="2327" spans="1:10" x14ac:dyDescent="0.25">
      <c r="A2327" s="1">
        <v>42101</v>
      </c>
      <c r="B2327" s="4" t="s">
        <v>16</v>
      </c>
      <c r="C2327" s="2">
        <v>5963.3628499999995</v>
      </c>
      <c r="D2327" s="2">
        <v>2855.8036499999998</v>
      </c>
      <c r="E2327" s="2">
        <v>1510.8172</v>
      </c>
      <c r="F2327" s="2">
        <v>127.11324999999998</v>
      </c>
      <c r="G2327" s="2">
        <v>1412.43055</v>
      </c>
      <c r="H2327" s="2">
        <f t="shared" si="72"/>
        <v>11869.5275</v>
      </c>
      <c r="J2327">
        <f t="shared" si="73"/>
        <v>4</v>
      </c>
    </row>
    <row r="2328" spans="1:10" x14ac:dyDescent="0.25">
      <c r="A2328" s="1">
        <v>42101</v>
      </c>
      <c r="B2328" s="4" t="s">
        <v>17</v>
      </c>
      <c r="C2328" s="2">
        <v>4756.4912000000004</v>
      </c>
      <c r="D2328" s="2">
        <v>2277.8435999999997</v>
      </c>
      <c r="E2328" s="2">
        <v>1205.0560499999999</v>
      </c>
      <c r="F2328" s="2">
        <v>101.38800000000001</v>
      </c>
      <c r="G2328" s="2">
        <v>1126.5815</v>
      </c>
      <c r="H2328" s="2">
        <f t="shared" si="72"/>
        <v>9467.3603500000008</v>
      </c>
      <c r="J2328">
        <f t="shared" si="73"/>
        <v>4</v>
      </c>
    </row>
    <row r="2329" spans="1:10" x14ac:dyDescent="0.25">
      <c r="A2329" s="1">
        <v>42101</v>
      </c>
      <c r="B2329" s="4" t="s">
        <v>18</v>
      </c>
      <c r="C2329" s="2">
        <v>2374.6959999999999</v>
      </c>
      <c r="D2329" s="2">
        <v>1137.2217999999998</v>
      </c>
      <c r="E2329" s="2">
        <v>601.62914999999998</v>
      </c>
      <c r="F2329" s="2">
        <v>50.61835</v>
      </c>
      <c r="G2329" s="2">
        <v>562.45010000000002</v>
      </c>
      <c r="H2329" s="2">
        <f t="shared" si="72"/>
        <v>4726.6153999999997</v>
      </c>
      <c r="J2329">
        <f t="shared" si="73"/>
        <v>4</v>
      </c>
    </row>
    <row r="2330" spans="1:10" x14ac:dyDescent="0.25">
      <c r="A2330" s="1">
        <v>42101</v>
      </c>
      <c r="B2330" s="4" t="s">
        <v>19</v>
      </c>
      <c r="C2330" s="2">
        <v>624.73299999999995</v>
      </c>
      <c r="D2330" s="2">
        <v>299.17959999999999</v>
      </c>
      <c r="E2330" s="2">
        <v>158.27594999999999</v>
      </c>
      <c r="F2330" s="2">
        <v>13.31695</v>
      </c>
      <c r="G2330" s="2">
        <v>147.96884999999997</v>
      </c>
      <c r="H2330" s="2">
        <f t="shared" si="72"/>
        <v>1243.4743499999997</v>
      </c>
      <c r="J2330">
        <f t="shared" si="73"/>
        <v>4</v>
      </c>
    </row>
    <row r="2331" spans="1:10" x14ac:dyDescent="0.25">
      <c r="A2331" s="1">
        <v>42101</v>
      </c>
      <c r="B2331" s="4" t="s">
        <v>20</v>
      </c>
      <c r="C2331" s="2">
        <v>35.495999999999995</v>
      </c>
      <c r="D2331" s="2">
        <v>16.99915</v>
      </c>
      <c r="E2331" s="2">
        <v>8.9930000000000003</v>
      </c>
      <c r="F2331" s="2">
        <v>0.75649999999999995</v>
      </c>
      <c r="G2331" s="2">
        <v>8.4073499999999992</v>
      </c>
      <c r="H2331" s="2">
        <f t="shared" si="72"/>
        <v>70.652000000000001</v>
      </c>
      <c r="J2331">
        <f t="shared" si="73"/>
        <v>4</v>
      </c>
    </row>
    <row r="2332" spans="1:10" x14ac:dyDescent="0.25">
      <c r="A2332" s="1">
        <v>42101</v>
      </c>
      <c r="B2332" s="4" t="s">
        <v>21</v>
      </c>
      <c r="C2332" s="2">
        <v>0</v>
      </c>
      <c r="D2332" s="2">
        <v>0</v>
      </c>
      <c r="E2332" s="2">
        <v>0</v>
      </c>
      <c r="F2332" s="2">
        <v>0</v>
      </c>
      <c r="G2332" s="2">
        <v>0</v>
      </c>
      <c r="H2332" s="2">
        <f t="shared" si="72"/>
        <v>0</v>
      </c>
      <c r="J2332">
        <f t="shared" si="73"/>
        <v>4</v>
      </c>
    </row>
    <row r="2333" spans="1:10" x14ac:dyDescent="0.25">
      <c r="A2333" s="1">
        <v>42101</v>
      </c>
      <c r="B2333" s="4" t="s">
        <v>22</v>
      </c>
      <c r="C2333" s="2">
        <v>0</v>
      </c>
      <c r="D2333" s="2">
        <v>0</v>
      </c>
      <c r="E2333" s="2">
        <v>0</v>
      </c>
      <c r="F2333" s="2">
        <v>0</v>
      </c>
      <c r="G2333" s="2">
        <v>0</v>
      </c>
      <c r="H2333" s="2">
        <f t="shared" si="72"/>
        <v>0</v>
      </c>
      <c r="J2333">
        <f t="shared" si="73"/>
        <v>4</v>
      </c>
    </row>
    <row r="2334" spans="1:10" x14ac:dyDescent="0.25">
      <c r="A2334" s="1">
        <v>42101</v>
      </c>
      <c r="B2334" s="4" t="s">
        <v>23</v>
      </c>
      <c r="C2334" s="2">
        <v>0</v>
      </c>
      <c r="D2334" s="2">
        <v>0</v>
      </c>
      <c r="E2334" s="2">
        <v>0</v>
      </c>
      <c r="F2334" s="2">
        <v>0</v>
      </c>
      <c r="G2334" s="2">
        <v>0</v>
      </c>
      <c r="H2334" s="2">
        <f t="shared" si="72"/>
        <v>0</v>
      </c>
      <c r="J2334">
        <f t="shared" si="73"/>
        <v>4</v>
      </c>
    </row>
    <row r="2335" spans="1:10" x14ac:dyDescent="0.25">
      <c r="A2335" s="1">
        <v>42102</v>
      </c>
      <c r="B2335" s="4" t="s">
        <v>0</v>
      </c>
      <c r="C2335" s="2">
        <v>0</v>
      </c>
      <c r="D2335" s="2">
        <v>0</v>
      </c>
      <c r="E2335" s="2">
        <v>0</v>
      </c>
      <c r="F2335" s="2">
        <v>0</v>
      </c>
      <c r="G2335" s="2">
        <v>0</v>
      </c>
      <c r="H2335" s="2">
        <f t="shared" si="72"/>
        <v>0</v>
      </c>
      <c r="J2335">
        <f t="shared" si="73"/>
        <v>4</v>
      </c>
    </row>
    <row r="2336" spans="1:10" x14ac:dyDescent="0.25">
      <c r="A2336" s="1">
        <v>42102</v>
      </c>
      <c r="B2336" s="4" t="s">
        <v>1</v>
      </c>
      <c r="C2336" s="2">
        <v>0</v>
      </c>
      <c r="D2336" s="2">
        <v>0</v>
      </c>
      <c r="E2336" s="2">
        <v>0</v>
      </c>
      <c r="F2336" s="2">
        <v>0</v>
      </c>
      <c r="G2336" s="2">
        <v>0</v>
      </c>
      <c r="H2336" s="2">
        <f t="shared" si="72"/>
        <v>0</v>
      </c>
      <c r="J2336">
        <f t="shared" si="73"/>
        <v>4</v>
      </c>
    </row>
    <row r="2337" spans="1:10" x14ac:dyDescent="0.25">
      <c r="A2337" s="1">
        <v>42102</v>
      </c>
      <c r="B2337" s="4" t="s">
        <v>2</v>
      </c>
      <c r="C2337" s="2">
        <v>0</v>
      </c>
      <c r="D2337" s="2">
        <v>0</v>
      </c>
      <c r="E2337" s="2">
        <v>0</v>
      </c>
      <c r="F2337" s="2">
        <v>0</v>
      </c>
      <c r="G2337" s="2">
        <v>0</v>
      </c>
      <c r="H2337" s="2">
        <f t="shared" si="72"/>
        <v>0</v>
      </c>
      <c r="J2337">
        <f t="shared" si="73"/>
        <v>4</v>
      </c>
    </row>
    <row r="2338" spans="1:10" x14ac:dyDescent="0.25">
      <c r="A2338" s="1">
        <v>42102</v>
      </c>
      <c r="B2338" s="4" t="s">
        <v>3</v>
      </c>
      <c r="C2338" s="2">
        <v>0</v>
      </c>
      <c r="D2338" s="2">
        <v>0</v>
      </c>
      <c r="E2338" s="2">
        <v>0</v>
      </c>
      <c r="F2338" s="2">
        <v>0</v>
      </c>
      <c r="G2338" s="2">
        <v>0</v>
      </c>
      <c r="H2338" s="2">
        <f t="shared" si="72"/>
        <v>0</v>
      </c>
      <c r="J2338">
        <f t="shared" si="73"/>
        <v>4</v>
      </c>
    </row>
    <row r="2339" spans="1:10" x14ac:dyDescent="0.25">
      <c r="A2339" s="1">
        <v>42102</v>
      </c>
      <c r="B2339" s="4" t="s">
        <v>4</v>
      </c>
      <c r="C2339" s="2">
        <v>0</v>
      </c>
      <c r="D2339" s="2">
        <v>0</v>
      </c>
      <c r="E2339" s="2">
        <v>0</v>
      </c>
      <c r="F2339" s="2">
        <v>0</v>
      </c>
      <c r="G2339" s="2">
        <v>0</v>
      </c>
      <c r="H2339" s="2">
        <f t="shared" si="72"/>
        <v>0</v>
      </c>
      <c r="J2339">
        <f t="shared" si="73"/>
        <v>4</v>
      </c>
    </row>
    <row r="2340" spans="1:10" x14ac:dyDescent="0.25">
      <c r="A2340" s="1">
        <v>42102</v>
      </c>
      <c r="B2340" s="4" t="s">
        <v>5</v>
      </c>
      <c r="C2340" s="2">
        <v>3.5495999999999999</v>
      </c>
      <c r="D2340" s="2">
        <v>1.7</v>
      </c>
      <c r="E2340" s="2">
        <v>0.89929999999999999</v>
      </c>
      <c r="F2340" s="2">
        <v>7.5649999999999995E-2</v>
      </c>
      <c r="G2340" s="2">
        <v>0.84065000000000001</v>
      </c>
      <c r="H2340" s="2">
        <f t="shared" si="72"/>
        <v>7.0652000000000008</v>
      </c>
      <c r="J2340">
        <f t="shared" si="73"/>
        <v>4</v>
      </c>
    </row>
    <row r="2341" spans="1:10" x14ac:dyDescent="0.25">
      <c r="A2341" s="1">
        <v>42102</v>
      </c>
      <c r="B2341" s="4" t="s">
        <v>6</v>
      </c>
      <c r="C2341" s="2">
        <v>0</v>
      </c>
      <c r="D2341" s="2">
        <v>0</v>
      </c>
      <c r="E2341" s="2">
        <v>0</v>
      </c>
      <c r="F2341" s="2">
        <v>0</v>
      </c>
      <c r="G2341" s="2">
        <v>0</v>
      </c>
      <c r="H2341" s="2">
        <f t="shared" si="72"/>
        <v>0</v>
      </c>
      <c r="J2341">
        <f t="shared" si="73"/>
        <v>4</v>
      </c>
    </row>
    <row r="2342" spans="1:10" x14ac:dyDescent="0.25">
      <c r="A2342" s="1">
        <v>42102</v>
      </c>
      <c r="B2342" s="4" t="s">
        <v>7</v>
      </c>
      <c r="C2342" s="2">
        <v>223.62649999999996</v>
      </c>
      <c r="D2342" s="2">
        <v>107.09235</v>
      </c>
      <c r="E2342" s="2">
        <v>56.655899999999995</v>
      </c>
      <c r="F2342" s="2">
        <v>4.7667999999999999</v>
      </c>
      <c r="G2342" s="2">
        <v>52.966050000000003</v>
      </c>
      <c r="H2342" s="2">
        <f t="shared" si="72"/>
        <v>445.10759999999993</v>
      </c>
      <c r="J2342">
        <f t="shared" si="73"/>
        <v>4</v>
      </c>
    </row>
    <row r="2343" spans="1:10" x14ac:dyDescent="0.25">
      <c r="A2343" s="1">
        <v>42102</v>
      </c>
      <c r="B2343" s="4" t="s">
        <v>8</v>
      </c>
      <c r="C2343" s="2">
        <v>819.96270000000004</v>
      </c>
      <c r="D2343" s="2">
        <v>392.6728</v>
      </c>
      <c r="E2343" s="2">
        <v>207.73745</v>
      </c>
      <c r="F2343" s="2">
        <v>17.478549999999998</v>
      </c>
      <c r="G2343" s="2">
        <v>194.20884999999998</v>
      </c>
      <c r="H2343" s="2">
        <f t="shared" si="72"/>
        <v>1632.0603500000002</v>
      </c>
      <c r="J2343">
        <f t="shared" si="73"/>
        <v>4</v>
      </c>
    </row>
    <row r="2344" spans="1:10" x14ac:dyDescent="0.25">
      <c r="A2344" s="1">
        <v>42102</v>
      </c>
      <c r="B2344" s="4" t="s">
        <v>9</v>
      </c>
      <c r="C2344" s="2">
        <v>1615.0773499999998</v>
      </c>
      <c r="D2344" s="2">
        <v>773.44645000000003</v>
      </c>
      <c r="E2344" s="2">
        <v>409.17979999999994</v>
      </c>
      <c r="F2344" s="2">
        <v>34.426700000000004</v>
      </c>
      <c r="G2344" s="2">
        <v>382.53314999999998</v>
      </c>
      <c r="H2344" s="2">
        <f t="shared" si="72"/>
        <v>3214.66345</v>
      </c>
      <c r="J2344">
        <f t="shared" si="73"/>
        <v>4</v>
      </c>
    </row>
    <row r="2345" spans="1:10" x14ac:dyDescent="0.25">
      <c r="A2345" s="1">
        <v>42102</v>
      </c>
      <c r="B2345" s="4" t="s">
        <v>10</v>
      </c>
      <c r="C2345" s="2">
        <v>2183.0167500000002</v>
      </c>
      <c r="D2345" s="2">
        <v>1045.4277499999998</v>
      </c>
      <c r="E2345" s="2">
        <v>553.06695000000002</v>
      </c>
      <c r="F2345" s="2">
        <v>46.532399999999996</v>
      </c>
      <c r="G2345" s="2">
        <v>517.05074999999999</v>
      </c>
      <c r="H2345" s="2">
        <f t="shared" si="72"/>
        <v>4345.0946000000004</v>
      </c>
      <c r="J2345">
        <f t="shared" si="73"/>
        <v>4</v>
      </c>
    </row>
    <row r="2346" spans="1:10" x14ac:dyDescent="0.25">
      <c r="A2346" s="1">
        <v>42102</v>
      </c>
      <c r="B2346" s="4" t="s">
        <v>11</v>
      </c>
      <c r="C2346" s="2">
        <v>2151.07035</v>
      </c>
      <c r="D2346" s="2">
        <v>1030.1294499999999</v>
      </c>
      <c r="E2346" s="2">
        <v>544.97325000000001</v>
      </c>
      <c r="F2346" s="2">
        <v>45.851549999999996</v>
      </c>
      <c r="G2346" s="2">
        <v>509.48405000000002</v>
      </c>
      <c r="H2346" s="2">
        <f t="shared" si="72"/>
        <v>4281.5086499999998</v>
      </c>
      <c r="J2346">
        <f t="shared" si="73"/>
        <v>4</v>
      </c>
    </row>
    <row r="2347" spans="1:10" x14ac:dyDescent="0.25">
      <c r="A2347" s="1">
        <v>42102</v>
      </c>
      <c r="B2347" s="4" t="s">
        <v>12</v>
      </c>
      <c r="C2347" s="2">
        <v>2349.8487999999998</v>
      </c>
      <c r="D2347" s="2">
        <v>1125.3226500000001</v>
      </c>
      <c r="E2347" s="2">
        <v>595.33405000000005</v>
      </c>
      <c r="F2347" s="2">
        <v>50.088799999999999</v>
      </c>
      <c r="G2347" s="2">
        <v>556.56470000000002</v>
      </c>
      <c r="H2347" s="2">
        <f t="shared" si="72"/>
        <v>4677.1589999999997</v>
      </c>
      <c r="J2347">
        <f t="shared" si="73"/>
        <v>4</v>
      </c>
    </row>
    <row r="2348" spans="1:10" x14ac:dyDescent="0.25">
      <c r="A2348" s="1">
        <v>42102</v>
      </c>
      <c r="B2348" s="4" t="s">
        <v>13</v>
      </c>
      <c r="C2348" s="2">
        <v>3056.22345</v>
      </c>
      <c r="D2348" s="2">
        <v>1463.5997</v>
      </c>
      <c r="E2348" s="2">
        <v>774.29390000000001</v>
      </c>
      <c r="F2348" s="2">
        <v>65.145699999999991</v>
      </c>
      <c r="G2348" s="2">
        <v>723.87019999999995</v>
      </c>
      <c r="H2348" s="2">
        <f t="shared" si="72"/>
        <v>6083.1329500000002</v>
      </c>
      <c r="J2348">
        <f t="shared" si="73"/>
        <v>4</v>
      </c>
    </row>
    <row r="2349" spans="1:10" x14ac:dyDescent="0.25">
      <c r="A2349" s="1">
        <v>42102</v>
      </c>
      <c r="B2349" s="4" t="s">
        <v>14</v>
      </c>
      <c r="C2349" s="2">
        <v>3652.5596499999997</v>
      </c>
      <c r="D2349" s="2">
        <v>1749.1801499999999</v>
      </c>
      <c r="E2349" s="2">
        <v>925.37544999999989</v>
      </c>
      <c r="F2349" s="2">
        <v>77.85745</v>
      </c>
      <c r="G2349" s="2">
        <v>865.11384999999996</v>
      </c>
      <c r="H2349" s="2">
        <f t="shared" si="72"/>
        <v>7270.0865499999991</v>
      </c>
      <c r="J2349">
        <f t="shared" si="73"/>
        <v>4</v>
      </c>
    </row>
    <row r="2350" spans="1:10" x14ac:dyDescent="0.25">
      <c r="A2350" s="1">
        <v>42102</v>
      </c>
      <c r="B2350" s="4" t="s">
        <v>15</v>
      </c>
      <c r="C2350" s="2">
        <v>3237.2539000000002</v>
      </c>
      <c r="D2350" s="2">
        <v>1550.29375</v>
      </c>
      <c r="E2350" s="2">
        <v>820.15734999999995</v>
      </c>
      <c r="F2350" s="2">
        <v>69.0047</v>
      </c>
      <c r="G2350" s="2">
        <v>766.74760000000003</v>
      </c>
      <c r="H2350" s="2">
        <f t="shared" si="72"/>
        <v>6443.4573</v>
      </c>
      <c r="J2350">
        <f t="shared" si="73"/>
        <v>4</v>
      </c>
    </row>
    <row r="2351" spans="1:10" x14ac:dyDescent="0.25">
      <c r="A2351" s="1">
        <v>42102</v>
      </c>
      <c r="B2351" s="4" t="s">
        <v>16</v>
      </c>
      <c r="C2351" s="2">
        <v>2395.9935999999998</v>
      </c>
      <c r="D2351" s="2">
        <v>1147.4209499999999</v>
      </c>
      <c r="E2351" s="2">
        <v>607.02494999999999</v>
      </c>
      <c r="F2351" s="2">
        <v>51.072249999999997</v>
      </c>
      <c r="G2351" s="2">
        <v>567.49400000000003</v>
      </c>
      <c r="H2351" s="2">
        <f t="shared" si="72"/>
        <v>4769.0057499999994</v>
      </c>
      <c r="J2351">
        <f t="shared" si="73"/>
        <v>4</v>
      </c>
    </row>
    <row r="2352" spans="1:10" x14ac:dyDescent="0.25">
      <c r="A2352" s="1">
        <v>42102</v>
      </c>
      <c r="B2352" s="4" t="s">
        <v>17</v>
      </c>
      <c r="C2352" s="2">
        <v>1185.5731999999998</v>
      </c>
      <c r="D2352" s="2">
        <v>567.76089999999999</v>
      </c>
      <c r="E2352" s="2">
        <v>300.36450000000002</v>
      </c>
      <c r="F2352" s="2">
        <v>25.271350000000002</v>
      </c>
      <c r="G2352" s="2">
        <v>280.80430000000001</v>
      </c>
      <c r="H2352" s="2">
        <f t="shared" si="72"/>
        <v>2359.7742499999995</v>
      </c>
      <c r="J2352">
        <f t="shared" si="73"/>
        <v>4</v>
      </c>
    </row>
    <row r="2353" spans="1:10" x14ac:dyDescent="0.25">
      <c r="A2353" s="1">
        <v>42102</v>
      </c>
      <c r="B2353" s="4" t="s">
        <v>18</v>
      </c>
      <c r="C2353" s="2">
        <v>631.83219999999994</v>
      </c>
      <c r="D2353" s="2">
        <v>302.57959999999997</v>
      </c>
      <c r="E2353" s="2">
        <v>160.07455000000002</v>
      </c>
      <c r="F2353" s="2">
        <v>13.468249999999999</v>
      </c>
      <c r="G2353" s="2">
        <v>149.65015</v>
      </c>
      <c r="H2353" s="2">
        <f t="shared" si="72"/>
        <v>1257.6047499999997</v>
      </c>
      <c r="J2353">
        <f t="shared" si="73"/>
        <v>4</v>
      </c>
    </row>
    <row r="2354" spans="1:10" x14ac:dyDescent="0.25">
      <c r="A2354" s="1">
        <v>42102</v>
      </c>
      <c r="B2354" s="4" t="s">
        <v>19</v>
      </c>
      <c r="C2354" s="2">
        <v>173.93125000000001</v>
      </c>
      <c r="D2354" s="2">
        <v>83.294049999999999</v>
      </c>
      <c r="E2354" s="2">
        <v>44.0657</v>
      </c>
      <c r="F2354" s="2">
        <v>3.7077</v>
      </c>
      <c r="G2354" s="2">
        <v>41.196100000000001</v>
      </c>
      <c r="H2354" s="2">
        <f t="shared" si="72"/>
        <v>346.19479999999999</v>
      </c>
      <c r="J2354">
        <f t="shared" si="73"/>
        <v>4</v>
      </c>
    </row>
    <row r="2355" spans="1:10" x14ac:dyDescent="0.25">
      <c r="A2355" s="1">
        <v>42102</v>
      </c>
      <c r="B2355" s="4" t="s">
        <v>20</v>
      </c>
      <c r="C2355" s="2">
        <v>24.847199999999997</v>
      </c>
      <c r="D2355" s="2">
        <v>11.899150000000001</v>
      </c>
      <c r="E2355" s="2">
        <v>6.2950999999999997</v>
      </c>
      <c r="F2355" s="2">
        <v>0.52954999999999997</v>
      </c>
      <c r="G2355" s="2">
        <v>5.8853999999999997</v>
      </c>
      <c r="H2355" s="2">
        <f t="shared" si="72"/>
        <v>49.456399999999995</v>
      </c>
      <c r="J2355">
        <f t="shared" si="73"/>
        <v>4</v>
      </c>
    </row>
    <row r="2356" spans="1:10" x14ac:dyDescent="0.25">
      <c r="A2356" s="1">
        <v>42102</v>
      </c>
      <c r="B2356" s="4" t="s">
        <v>21</v>
      </c>
      <c r="C2356" s="2">
        <v>0</v>
      </c>
      <c r="D2356" s="2">
        <v>0</v>
      </c>
      <c r="E2356" s="2">
        <v>0</v>
      </c>
      <c r="F2356" s="2">
        <v>0</v>
      </c>
      <c r="G2356" s="2">
        <v>0</v>
      </c>
      <c r="H2356" s="2">
        <f t="shared" si="72"/>
        <v>0</v>
      </c>
      <c r="J2356">
        <f t="shared" si="73"/>
        <v>4</v>
      </c>
    </row>
    <row r="2357" spans="1:10" x14ac:dyDescent="0.25">
      <c r="A2357" s="1">
        <v>42102</v>
      </c>
      <c r="B2357" s="4" t="s">
        <v>22</v>
      </c>
      <c r="C2357" s="2">
        <v>0</v>
      </c>
      <c r="D2357" s="2">
        <v>0</v>
      </c>
      <c r="E2357" s="2">
        <v>0</v>
      </c>
      <c r="F2357" s="2">
        <v>0</v>
      </c>
      <c r="G2357" s="2">
        <v>0</v>
      </c>
      <c r="H2357" s="2">
        <f t="shared" si="72"/>
        <v>0</v>
      </c>
      <c r="J2357">
        <f t="shared" si="73"/>
        <v>4</v>
      </c>
    </row>
    <row r="2358" spans="1:10" x14ac:dyDescent="0.25">
      <c r="A2358" s="1">
        <v>42102</v>
      </c>
      <c r="B2358" s="4" t="s">
        <v>23</v>
      </c>
      <c r="C2358" s="2">
        <v>0</v>
      </c>
      <c r="D2358" s="2">
        <v>0</v>
      </c>
      <c r="E2358" s="2">
        <v>0</v>
      </c>
      <c r="F2358" s="2">
        <v>0</v>
      </c>
      <c r="G2358" s="2">
        <v>0</v>
      </c>
      <c r="H2358" s="2">
        <f t="shared" si="72"/>
        <v>0</v>
      </c>
      <c r="J2358">
        <f t="shared" si="73"/>
        <v>4</v>
      </c>
    </row>
    <row r="2359" spans="1:10" x14ac:dyDescent="0.25">
      <c r="A2359" s="1">
        <v>42103</v>
      </c>
      <c r="B2359" s="4" t="s">
        <v>0</v>
      </c>
      <c r="C2359" s="2">
        <v>0</v>
      </c>
      <c r="D2359" s="2">
        <v>0</v>
      </c>
      <c r="E2359" s="2">
        <v>0</v>
      </c>
      <c r="F2359" s="2">
        <v>0</v>
      </c>
      <c r="G2359" s="2">
        <v>0</v>
      </c>
      <c r="H2359" s="2">
        <f t="shared" si="72"/>
        <v>0</v>
      </c>
      <c r="J2359">
        <f t="shared" si="73"/>
        <v>4</v>
      </c>
    </row>
    <row r="2360" spans="1:10" x14ac:dyDescent="0.25">
      <c r="A2360" s="1">
        <v>42103</v>
      </c>
      <c r="B2360" s="4" t="s">
        <v>1</v>
      </c>
      <c r="C2360" s="2">
        <v>0</v>
      </c>
      <c r="D2360" s="2">
        <v>0</v>
      </c>
      <c r="E2360" s="2">
        <v>0</v>
      </c>
      <c r="F2360" s="2">
        <v>0</v>
      </c>
      <c r="G2360" s="2">
        <v>0</v>
      </c>
      <c r="H2360" s="2">
        <f t="shared" si="72"/>
        <v>0</v>
      </c>
      <c r="J2360">
        <f t="shared" si="73"/>
        <v>4</v>
      </c>
    </row>
    <row r="2361" spans="1:10" x14ac:dyDescent="0.25">
      <c r="A2361" s="1">
        <v>42103</v>
      </c>
      <c r="B2361" s="4" t="s">
        <v>2</v>
      </c>
      <c r="C2361" s="2">
        <v>0</v>
      </c>
      <c r="D2361" s="2">
        <v>0</v>
      </c>
      <c r="E2361" s="2">
        <v>0</v>
      </c>
      <c r="F2361" s="2">
        <v>0</v>
      </c>
      <c r="G2361" s="2">
        <v>0</v>
      </c>
      <c r="H2361" s="2">
        <f t="shared" si="72"/>
        <v>0</v>
      </c>
      <c r="J2361">
        <f t="shared" si="73"/>
        <v>4</v>
      </c>
    </row>
    <row r="2362" spans="1:10" x14ac:dyDescent="0.25">
      <c r="A2362" s="1">
        <v>42103</v>
      </c>
      <c r="B2362" s="4" t="s">
        <v>3</v>
      </c>
      <c r="C2362" s="2">
        <v>0</v>
      </c>
      <c r="D2362" s="2">
        <v>0</v>
      </c>
      <c r="E2362" s="2">
        <v>0</v>
      </c>
      <c r="F2362" s="2">
        <v>0</v>
      </c>
      <c r="G2362" s="2">
        <v>0</v>
      </c>
      <c r="H2362" s="2">
        <f t="shared" si="72"/>
        <v>0</v>
      </c>
      <c r="J2362">
        <f t="shared" si="73"/>
        <v>4</v>
      </c>
    </row>
    <row r="2363" spans="1:10" x14ac:dyDescent="0.25">
      <c r="A2363" s="1">
        <v>42103</v>
      </c>
      <c r="B2363" s="4" t="s">
        <v>4</v>
      </c>
      <c r="C2363" s="2">
        <v>0</v>
      </c>
      <c r="D2363" s="2">
        <v>0</v>
      </c>
      <c r="E2363" s="2">
        <v>0</v>
      </c>
      <c r="F2363" s="2">
        <v>0</v>
      </c>
      <c r="G2363" s="2">
        <v>0</v>
      </c>
      <c r="H2363" s="2">
        <f t="shared" si="72"/>
        <v>0</v>
      </c>
      <c r="J2363">
        <f t="shared" si="73"/>
        <v>4</v>
      </c>
    </row>
    <row r="2364" spans="1:10" x14ac:dyDescent="0.25">
      <c r="A2364" s="1">
        <v>42103</v>
      </c>
      <c r="B2364" s="4" t="s">
        <v>5</v>
      </c>
      <c r="C2364" s="2">
        <v>0</v>
      </c>
      <c r="D2364" s="2">
        <v>0</v>
      </c>
      <c r="E2364" s="2">
        <v>0</v>
      </c>
      <c r="F2364" s="2">
        <v>0</v>
      </c>
      <c r="G2364" s="2">
        <v>0</v>
      </c>
      <c r="H2364" s="2">
        <f t="shared" si="72"/>
        <v>0</v>
      </c>
      <c r="J2364">
        <f t="shared" si="73"/>
        <v>4</v>
      </c>
    </row>
    <row r="2365" spans="1:10" x14ac:dyDescent="0.25">
      <c r="A2365" s="1">
        <v>42103</v>
      </c>
      <c r="B2365" s="4" t="s">
        <v>6</v>
      </c>
      <c r="C2365" s="2">
        <v>0</v>
      </c>
      <c r="D2365" s="2">
        <v>0</v>
      </c>
      <c r="E2365" s="2">
        <v>0</v>
      </c>
      <c r="F2365" s="2">
        <v>0</v>
      </c>
      <c r="G2365" s="2">
        <v>0</v>
      </c>
      <c r="H2365" s="2">
        <f t="shared" si="72"/>
        <v>0</v>
      </c>
      <c r="J2365">
        <f t="shared" si="73"/>
        <v>4</v>
      </c>
    </row>
    <row r="2366" spans="1:10" x14ac:dyDescent="0.25">
      <c r="A2366" s="1">
        <v>42103</v>
      </c>
      <c r="B2366" s="4" t="s">
        <v>7</v>
      </c>
      <c r="C2366" s="2">
        <v>212.97685000000001</v>
      </c>
      <c r="D2366" s="2">
        <v>101.9932</v>
      </c>
      <c r="E2366" s="2">
        <v>53.957999999999998</v>
      </c>
      <c r="F2366" s="2">
        <v>4.5398500000000004</v>
      </c>
      <c r="G2366" s="2">
        <v>50.444099999999999</v>
      </c>
      <c r="H2366" s="2">
        <f t="shared" si="72"/>
        <v>423.91199999999998</v>
      </c>
      <c r="J2366">
        <f t="shared" si="73"/>
        <v>4</v>
      </c>
    </row>
    <row r="2367" spans="1:10" x14ac:dyDescent="0.25">
      <c r="A2367" s="1">
        <v>42103</v>
      </c>
      <c r="B2367" s="4" t="s">
        <v>8</v>
      </c>
      <c r="C2367" s="2">
        <v>1586.68055</v>
      </c>
      <c r="D2367" s="2">
        <v>759.84814999999992</v>
      </c>
      <c r="E2367" s="2">
        <v>401.98539999999997</v>
      </c>
      <c r="F2367" s="2">
        <v>33.8215</v>
      </c>
      <c r="G2367" s="2">
        <v>375.80709999999999</v>
      </c>
      <c r="H2367" s="2">
        <f t="shared" si="72"/>
        <v>3158.1426999999999</v>
      </c>
      <c r="J2367">
        <f t="shared" si="73"/>
        <v>4</v>
      </c>
    </row>
    <row r="2368" spans="1:10" x14ac:dyDescent="0.25">
      <c r="A2368" s="1">
        <v>42103</v>
      </c>
      <c r="B2368" s="4" t="s">
        <v>9</v>
      </c>
      <c r="C2368" s="2">
        <v>4082.0637999999999</v>
      </c>
      <c r="D2368" s="2">
        <v>1954.8657000000001</v>
      </c>
      <c r="E2368" s="2">
        <v>1034.1898999999999</v>
      </c>
      <c r="F2368" s="2">
        <v>87.011949999999999</v>
      </c>
      <c r="G2368" s="2">
        <v>966.84185000000002</v>
      </c>
      <c r="H2368" s="2">
        <f t="shared" si="72"/>
        <v>8124.9731999999995</v>
      </c>
      <c r="J2368">
        <f t="shared" si="73"/>
        <v>4</v>
      </c>
    </row>
    <row r="2369" spans="1:10" x14ac:dyDescent="0.25">
      <c r="A2369" s="1">
        <v>42103</v>
      </c>
      <c r="B2369" s="4" t="s">
        <v>10</v>
      </c>
      <c r="C2369" s="2">
        <v>6378.6677499999996</v>
      </c>
      <c r="D2369" s="2">
        <v>3054.6900500000002</v>
      </c>
      <c r="E2369" s="2">
        <v>1616.0344500000001</v>
      </c>
      <c r="F2369" s="2">
        <v>135.96600000000001</v>
      </c>
      <c r="G2369" s="2">
        <v>1510.7959499999999</v>
      </c>
      <c r="H2369" s="2">
        <f t="shared" si="72"/>
        <v>12696.154200000001</v>
      </c>
      <c r="J2369">
        <f t="shared" si="73"/>
        <v>4</v>
      </c>
    </row>
    <row r="2370" spans="1:10" x14ac:dyDescent="0.25">
      <c r="A2370" s="1">
        <v>42103</v>
      </c>
      <c r="B2370" s="4" t="s">
        <v>11</v>
      </c>
      <c r="C2370" s="2">
        <v>8405.5012500000012</v>
      </c>
      <c r="D2370" s="2">
        <v>4025.32375</v>
      </c>
      <c r="E2370" s="2">
        <v>2129.5321999999996</v>
      </c>
      <c r="F2370" s="2">
        <v>179.16980000000001</v>
      </c>
      <c r="G2370" s="2">
        <v>1990.85385</v>
      </c>
      <c r="H2370" s="2">
        <f t="shared" si="72"/>
        <v>16730.380850000001</v>
      </c>
      <c r="J2370">
        <f t="shared" si="73"/>
        <v>4</v>
      </c>
    </row>
    <row r="2371" spans="1:10" x14ac:dyDescent="0.25">
      <c r="A2371" s="1">
        <v>42103</v>
      </c>
      <c r="B2371" s="4" t="s">
        <v>12</v>
      </c>
      <c r="C2371" s="2">
        <v>10006.3802</v>
      </c>
      <c r="D2371" s="2">
        <v>4791.9710500000001</v>
      </c>
      <c r="E2371" s="2">
        <v>2535.1147999999998</v>
      </c>
      <c r="F2371" s="2">
        <v>213.29389999999998</v>
      </c>
      <c r="G2371" s="2">
        <v>2370.0244000000002</v>
      </c>
      <c r="H2371" s="2">
        <f t="shared" si="72"/>
        <v>19916.784350000002</v>
      </c>
      <c r="J2371">
        <f t="shared" si="73"/>
        <v>4</v>
      </c>
    </row>
    <row r="2372" spans="1:10" x14ac:dyDescent="0.25">
      <c r="A2372" s="1">
        <v>42103</v>
      </c>
      <c r="B2372" s="4" t="s">
        <v>13</v>
      </c>
      <c r="C2372" s="2">
        <v>10737.60205</v>
      </c>
      <c r="D2372" s="2">
        <v>5142.1463999999996</v>
      </c>
      <c r="E2372" s="2">
        <v>2720.3697499999998</v>
      </c>
      <c r="F2372" s="2">
        <v>228.88034999999999</v>
      </c>
      <c r="G2372" s="2">
        <v>2543.2152999999998</v>
      </c>
      <c r="H2372" s="2">
        <f t="shared" si="72"/>
        <v>21372.213849999996</v>
      </c>
      <c r="J2372">
        <f t="shared" si="73"/>
        <v>4</v>
      </c>
    </row>
    <row r="2373" spans="1:10" x14ac:dyDescent="0.25">
      <c r="A2373" s="1">
        <v>42103</v>
      </c>
      <c r="B2373" s="4" t="s">
        <v>14</v>
      </c>
      <c r="C2373" s="2">
        <v>11955.121649999999</v>
      </c>
      <c r="D2373" s="2">
        <v>5725.2064499999997</v>
      </c>
      <c r="E2373" s="2">
        <v>3028.8279500000003</v>
      </c>
      <c r="F2373" s="2">
        <v>254.83255</v>
      </c>
      <c r="G2373" s="2">
        <v>2831.5862999999999</v>
      </c>
      <c r="H2373" s="2">
        <f t="shared" si="72"/>
        <v>23795.574899999996</v>
      </c>
      <c r="J2373">
        <f t="shared" si="73"/>
        <v>4</v>
      </c>
    </row>
    <row r="2374" spans="1:10" x14ac:dyDescent="0.25">
      <c r="A2374" s="1">
        <v>42103</v>
      </c>
      <c r="B2374" s="4" t="s">
        <v>15</v>
      </c>
      <c r="C2374" s="2">
        <v>12285.236999999999</v>
      </c>
      <c r="D2374" s="2">
        <v>5883.2954</v>
      </c>
      <c r="E2374" s="2">
        <v>3112.4628499999999</v>
      </c>
      <c r="F2374" s="2">
        <v>261.86969999999997</v>
      </c>
      <c r="G2374" s="2">
        <v>2909.7744000000002</v>
      </c>
      <c r="H2374" s="2">
        <f t="shared" si="72"/>
        <v>24452.639349999998</v>
      </c>
      <c r="J2374">
        <f t="shared" si="73"/>
        <v>4</v>
      </c>
    </row>
    <row r="2375" spans="1:10" x14ac:dyDescent="0.25">
      <c r="A2375" s="1">
        <v>42103</v>
      </c>
      <c r="B2375" s="4" t="s">
        <v>16</v>
      </c>
      <c r="C2375" s="2">
        <v>10226.4571</v>
      </c>
      <c r="D2375" s="2">
        <v>4897.3634000000002</v>
      </c>
      <c r="E2375" s="2">
        <v>2590.8714</v>
      </c>
      <c r="F2375" s="2">
        <v>217.98504999999997</v>
      </c>
      <c r="G2375" s="2">
        <v>2422.1498000000001</v>
      </c>
      <c r="H2375" s="2">
        <f t="shared" si="72"/>
        <v>20354.826749999997</v>
      </c>
      <c r="J2375">
        <f t="shared" si="73"/>
        <v>4</v>
      </c>
    </row>
    <row r="2376" spans="1:10" x14ac:dyDescent="0.25">
      <c r="A2376" s="1">
        <v>42103</v>
      </c>
      <c r="B2376" s="4" t="s">
        <v>17</v>
      </c>
      <c r="C2376" s="2">
        <v>7195.0808499999994</v>
      </c>
      <c r="D2376" s="2">
        <v>3445.6628499999997</v>
      </c>
      <c r="E2376" s="2">
        <v>1822.8725999999999</v>
      </c>
      <c r="F2376" s="2">
        <v>153.3689</v>
      </c>
      <c r="G2376" s="2">
        <v>1704.1641499999998</v>
      </c>
      <c r="H2376" s="2">
        <f t="shared" ref="H2376:H2439" si="74">SUM(C2376:G2376)</f>
        <v>14321.14935</v>
      </c>
      <c r="J2376">
        <f t="shared" ref="J2376:J2439" si="75">MONTH(A2376)</f>
        <v>4</v>
      </c>
    </row>
    <row r="2377" spans="1:10" x14ac:dyDescent="0.25">
      <c r="A2377" s="1">
        <v>42103</v>
      </c>
      <c r="B2377" s="4" t="s">
        <v>18</v>
      </c>
      <c r="C2377" s="2">
        <v>3325.9947499999998</v>
      </c>
      <c r="D2377" s="2">
        <v>1592.79035</v>
      </c>
      <c r="E2377" s="2">
        <v>842.63985000000002</v>
      </c>
      <c r="F2377" s="2">
        <v>70.895949999999999</v>
      </c>
      <c r="G2377" s="2">
        <v>787.76639999999998</v>
      </c>
      <c r="H2377" s="2">
        <f t="shared" si="74"/>
        <v>6620.0873000000011</v>
      </c>
      <c r="J2377">
        <f t="shared" si="75"/>
        <v>4</v>
      </c>
    </row>
    <row r="2378" spans="1:10" x14ac:dyDescent="0.25">
      <c r="A2378" s="1">
        <v>42103</v>
      </c>
      <c r="B2378" s="4" t="s">
        <v>19</v>
      </c>
      <c r="C2378" s="2">
        <v>848.35950000000003</v>
      </c>
      <c r="D2378" s="2">
        <v>406.27195</v>
      </c>
      <c r="E2378" s="2">
        <v>214.93185</v>
      </c>
      <c r="F2378" s="2">
        <v>18.083749999999998</v>
      </c>
      <c r="G2378" s="2">
        <v>200.9349</v>
      </c>
      <c r="H2378" s="2">
        <f t="shared" si="74"/>
        <v>1688.58195</v>
      </c>
      <c r="J2378">
        <f t="shared" si="75"/>
        <v>4</v>
      </c>
    </row>
    <row r="2379" spans="1:10" x14ac:dyDescent="0.25">
      <c r="A2379" s="1">
        <v>42103</v>
      </c>
      <c r="B2379" s="4" t="s">
        <v>20</v>
      </c>
      <c r="C2379" s="2">
        <v>31.946400000000001</v>
      </c>
      <c r="D2379" s="2">
        <v>15.299149999999999</v>
      </c>
      <c r="E2379" s="2">
        <v>8.0937000000000001</v>
      </c>
      <c r="F2379" s="2">
        <v>0.68085000000000007</v>
      </c>
      <c r="G2379" s="2">
        <v>7.5666999999999991</v>
      </c>
      <c r="H2379" s="2">
        <f t="shared" si="74"/>
        <v>63.586799999999997</v>
      </c>
      <c r="J2379">
        <f t="shared" si="75"/>
        <v>4</v>
      </c>
    </row>
    <row r="2380" spans="1:10" x14ac:dyDescent="0.25">
      <c r="A2380" s="1">
        <v>42103</v>
      </c>
      <c r="B2380" s="4" t="s">
        <v>21</v>
      </c>
      <c r="C2380" s="2">
        <v>0</v>
      </c>
      <c r="D2380" s="2">
        <v>0</v>
      </c>
      <c r="E2380" s="2">
        <v>0</v>
      </c>
      <c r="F2380" s="2">
        <v>0</v>
      </c>
      <c r="G2380" s="2">
        <v>0</v>
      </c>
      <c r="H2380" s="2">
        <f t="shared" si="74"/>
        <v>0</v>
      </c>
      <c r="J2380">
        <f t="shared" si="75"/>
        <v>4</v>
      </c>
    </row>
    <row r="2381" spans="1:10" x14ac:dyDescent="0.25">
      <c r="A2381" s="1">
        <v>42103</v>
      </c>
      <c r="B2381" s="4" t="s">
        <v>22</v>
      </c>
      <c r="C2381" s="2">
        <v>0</v>
      </c>
      <c r="D2381" s="2">
        <v>0</v>
      </c>
      <c r="E2381" s="2">
        <v>0</v>
      </c>
      <c r="F2381" s="2">
        <v>0</v>
      </c>
      <c r="G2381" s="2">
        <v>0</v>
      </c>
      <c r="H2381" s="2">
        <f t="shared" si="74"/>
        <v>0</v>
      </c>
      <c r="J2381">
        <f t="shared" si="75"/>
        <v>4</v>
      </c>
    </row>
    <row r="2382" spans="1:10" x14ac:dyDescent="0.25">
      <c r="A2382" s="1">
        <v>42103</v>
      </c>
      <c r="B2382" s="4" t="s">
        <v>23</v>
      </c>
      <c r="C2382" s="2">
        <v>0</v>
      </c>
      <c r="D2382" s="2">
        <v>0</v>
      </c>
      <c r="E2382" s="2">
        <v>0</v>
      </c>
      <c r="F2382" s="2">
        <v>0</v>
      </c>
      <c r="G2382" s="2">
        <v>0</v>
      </c>
      <c r="H2382" s="2">
        <f t="shared" si="74"/>
        <v>0</v>
      </c>
      <c r="J2382">
        <f t="shared" si="75"/>
        <v>4</v>
      </c>
    </row>
    <row r="2383" spans="1:10" x14ac:dyDescent="0.25">
      <c r="A2383" s="1">
        <v>42104</v>
      </c>
      <c r="B2383" s="4" t="s">
        <v>0</v>
      </c>
      <c r="C2383" s="2">
        <v>0</v>
      </c>
      <c r="D2383" s="2">
        <v>0</v>
      </c>
      <c r="E2383" s="2">
        <v>0</v>
      </c>
      <c r="F2383" s="2">
        <v>0</v>
      </c>
      <c r="G2383" s="2">
        <v>0</v>
      </c>
      <c r="H2383" s="2">
        <f t="shared" si="74"/>
        <v>0</v>
      </c>
      <c r="J2383">
        <f t="shared" si="75"/>
        <v>4</v>
      </c>
    </row>
    <row r="2384" spans="1:10" x14ac:dyDescent="0.25">
      <c r="A2384" s="1">
        <v>42104</v>
      </c>
      <c r="B2384" s="4" t="s">
        <v>1</v>
      </c>
      <c r="C2384" s="2">
        <v>0</v>
      </c>
      <c r="D2384" s="2">
        <v>0</v>
      </c>
      <c r="E2384" s="2">
        <v>0</v>
      </c>
      <c r="F2384" s="2">
        <v>0</v>
      </c>
      <c r="G2384" s="2">
        <v>0</v>
      </c>
      <c r="H2384" s="2">
        <f t="shared" si="74"/>
        <v>0</v>
      </c>
      <c r="J2384">
        <f t="shared" si="75"/>
        <v>4</v>
      </c>
    </row>
    <row r="2385" spans="1:10" x14ac:dyDescent="0.25">
      <c r="A2385" s="1">
        <v>42104</v>
      </c>
      <c r="B2385" s="4" t="s">
        <v>2</v>
      </c>
      <c r="C2385" s="2">
        <v>0</v>
      </c>
      <c r="D2385" s="2">
        <v>0</v>
      </c>
      <c r="E2385" s="2">
        <v>0</v>
      </c>
      <c r="F2385" s="2">
        <v>0</v>
      </c>
      <c r="G2385" s="2">
        <v>0</v>
      </c>
      <c r="H2385" s="2">
        <f t="shared" si="74"/>
        <v>0</v>
      </c>
      <c r="J2385">
        <f t="shared" si="75"/>
        <v>4</v>
      </c>
    </row>
    <row r="2386" spans="1:10" x14ac:dyDescent="0.25">
      <c r="A2386" s="1">
        <v>42104</v>
      </c>
      <c r="B2386" s="4" t="s">
        <v>3</v>
      </c>
      <c r="C2386" s="2">
        <v>0</v>
      </c>
      <c r="D2386" s="2">
        <v>0</v>
      </c>
      <c r="E2386" s="2">
        <v>0</v>
      </c>
      <c r="F2386" s="2">
        <v>0</v>
      </c>
      <c r="G2386" s="2">
        <v>0</v>
      </c>
      <c r="H2386" s="2">
        <f t="shared" si="74"/>
        <v>0</v>
      </c>
      <c r="J2386">
        <f t="shared" si="75"/>
        <v>4</v>
      </c>
    </row>
    <row r="2387" spans="1:10" x14ac:dyDescent="0.25">
      <c r="A2387" s="1">
        <v>42104</v>
      </c>
      <c r="B2387" s="4" t="s">
        <v>4</v>
      </c>
      <c r="C2387" s="2">
        <v>0</v>
      </c>
      <c r="D2387" s="2">
        <v>0</v>
      </c>
      <c r="E2387" s="2">
        <v>0</v>
      </c>
      <c r="F2387" s="2">
        <v>0</v>
      </c>
      <c r="G2387" s="2">
        <v>0</v>
      </c>
      <c r="H2387" s="2">
        <f t="shared" si="74"/>
        <v>0</v>
      </c>
      <c r="J2387">
        <f t="shared" si="75"/>
        <v>4</v>
      </c>
    </row>
    <row r="2388" spans="1:10" x14ac:dyDescent="0.25">
      <c r="A2388" s="1">
        <v>42104</v>
      </c>
      <c r="B2388" s="4" t="s">
        <v>5</v>
      </c>
      <c r="C2388" s="2">
        <v>0</v>
      </c>
      <c r="D2388" s="2">
        <v>0</v>
      </c>
      <c r="E2388" s="2">
        <v>0</v>
      </c>
      <c r="F2388" s="2">
        <v>0</v>
      </c>
      <c r="G2388" s="2">
        <v>0</v>
      </c>
      <c r="H2388" s="2">
        <f t="shared" si="74"/>
        <v>0</v>
      </c>
      <c r="J2388">
        <f t="shared" si="75"/>
        <v>4</v>
      </c>
    </row>
    <row r="2389" spans="1:10" x14ac:dyDescent="0.25">
      <c r="A2389" s="1">
        <v>42104</v>
      </c>
      <c r="B2389" s="4" t="s">
        <v>6</v>
      </c>
      <c r="C2389" s="2">
        <v>3.5495999999999999</v>
      </c>
      <c r="D2389" s="2">
        <v>1.7</v>
      </c>
      <c r="E2389" s="2">
        <v>0.89929999999999999</v>
      </c>
      <c r="F2389" s="2">
        <v>7.5649999999999995E-2</v>
      </c>
      <c r="G2389" s="2">
        <v>0.84065000000000001</v>
      </c>
      <c r="H2389" s="2">
        <f t="shared" si="74"/>
        <v>7.0652000000000008</v>
      </c>
      <c r="J2389">
        <f t="shared" si="75"/>
        <v>4</v>
      </c>
    </row>
    <row r="2390" spans="1:10" x14ac:dyDescent="0.25">
      <c r="A2390" s="1">
        <v>42104</v>
      </c>
      <c r="B2390" s="4" t="s">
        <v>7</v>
      </c>
      <c r="C2390" s="2">
        <v>365.6105</v>
      </c>
      <c r="D2390" s="2">
        <v>175.0881</v>
      </c>
      <c r="E2390" s="2">
        <v>92.627049999999997</v>
      </c>
      <c r="F2390" s="2">
        <v>7.7936500000000004</v>
      </c>
      <c r="G2390" s="2">
        <v>86.59545</v>
      </c>
      <c r="H2390" s="2">
        <f t="shared" si="74"/>
        <v>727.71474999999998</v>
      </c>
      <c r="J2390">
        <f t="shared" si="75"/>
        <v>4</v>
      </c>
    </row>
    <row r="2391" spans="1:10" x14ac:dyDescent="0.25">
      <c r="A2391" s="1">
        <v>42104</v>
      </c>
      <c r="B2391" s="4" t="s">
        <v>8</v>
      </c>
      <c r="C2391" s="2">
        <v>2037.4822999999999</v>
      </c>
      <c r="D2391" s="2">
        <v>975.73284999999998</v>
      </c>
      <c r="E2391" s="2">
        <v>516.19565</v>
      </c>
      <c r="F2391" s="2">
        <v>43.430749999999996</v>
      </c>
      <c r="G2391" s="2">
        <v>482.58069999999998</v>
      </c>
      <c r="H2391" s="2">
        <f t="shared" si="74"/>
        <v>4055.4222500000001</v>
      </c>
      <c r="J2391">
        <f t="shared" si="75"/>
        <v>4</v>
      </c>
    </row>
    <row r="2392" spans="1:10" x14ac:dyDescent="0.25">
      <c r="A2392" s="1">
        <v>42104</v>
      </c>
      <c r="B2392" s="4" t="s">
        <v>9</v>
      </c>
      <c r="C2392" s="2">
        <v>4944.6216999999997</v>
      </c>
      <c r="D2392" s="2">
        <v>2367.9376500000003</v>
      </c>
      <c r="E2392" s="2">
        <v>1252.7189499999999</v>
      </c>
      <c r="F2392" s="2">
        <v>105.39830000000001</v>
      </c>
      <c r="G2392" s="2">
        <v>1171.1401999999998</v>
      </c>
      <c r="H2392" s="2">
        <f t="shared" si="74"/>
        <v>9841.8168000000005</v>
      </c>
      <c r="J2392">
        <f t="shared" si="75"/>
        <v>4</v>
      </c>
    </row>
    <row r="2393" spans="1:10" x14ac:dyDescent="0.25">
      <c r="A2393" s="1">
        <v>42104</v>
      </c>
      <c r="B2393" s="4" t="s">
        <v>10</v>
      </c>
      <c r="C2393" s="2">
        <v>8235.1196</v>
      </c>
      <c r="D2393" s="2">
        <v>3943.7288499999995</v>
      </c>
      <c r="E2393" s="2">
        <v>2086.3657999999996</v>
      </c>
      <c r="F2393" s="2">
        <v>175.53774999999999</v>
      </c>
      <c r="G2393" s="2">
        <v>1950.4992499999998</v>
      </c>
      <c r="H2393" s="2">
        <f t="shared" si="74"/>
        <v>16391.251249999998</v>
      </c>
      <c r="J2393">
        <f t="shared" si="75"/>
        <v>4</v>
      </c>
    </row>
    <row r="2394" spans="1:10" x14ac:dyDescent="0.25">
      <c r="A2394" s="1">
        <v>42104</v>
      </c>
      <c r="B2394" s="4" t="s">
        <v>11</v>
      </c>
      <c r="C2394" s="2">
        <v>10826.3429</v>
      </c>
      <c r="D2394" s="2">
        <v>5184.6438500000004</v>
      </c>
      <c r="E2394" s="2">
        <v>2742.8522499999999</v>
      </c>
      <c r="F2394" s="2">
        <v>230.77159999999998</v>
      </c>
      <c r="G2394" s="2">
        <v>2564.2341000000001</v>
      </c>
      <c r="H2394" s="2">
        <f t="shared" si="74"/>
        <v>21548.844700000001</v>
      </c>
      <c r="J2394">
        <f t="shared" si="75"/>
        <v>4</v>
      </c>
    </row>
    <row r="2395" spans="1:10" x14ac:dyDescent="0.25">
      <c r="A2395" s="1">
        <v>42104</v>
      </c>
      <c r="B2395" s="4" t="s">
        <v>12</v>
      </c>
      <c r="C2395" s="2">
        <v>12533.709849999999</v>
      </c>
      <c r="D2395" s="2">
        <v>6002.2877500000004</v>
      </c>
      <c r="E2395" s="2">
        <v>3175.413</v>
      </c>
      <c r="F2395" s="2">
        <v>267.16604999999998</v>
      </c>
      <c r="G2395" s="2">
        <v>2968.6258499999999</v>
      </c>
      <c r="H2395" s="2">
        <f t="shared" si="74"/>
        <v>24947.202499999999</v>
      </c>
      <c r="J2395">
        <f t="shared" si="75"/>
        <v>4</v>
      </c>
    </row>
    <row r="2396" spans="1:10" x14ac:dyDescent="0.25">
      <c r="A2396" s="1">
        <v>42104</v>
      </c>
      <c r="B2396" s="4" t="s">
        <v>13</v>
      </c>
      <c r="C2396" s="2">
        <v>13222.336499999999</v>
      </c>
      <c r="D2396" s="2">
        <v>6332.0648000000001</v>
      </c>
      <c r="E2396" s="2">
        <v>3349.87635</v>
      </c>
      <c r="F2396" s="2">
        <v>281.84469999999999</v>
      </c>
      <c r="G2396" s="2">
        <v>3131.7280999999998</v>
      </c>
      <c r="H2396" s="2">
        <f t="shared" si="74"/>
        <v>26317.850449999998</v>
      </c>
      <c r="J2396">
        <f t="shared" si="75"/>
        <v>4</v>
      </c>
    </row>
    <row r="2397" spans="1:10" x14ac:dyDescent="0.25">
      <c r="A2397" s="1">
        <v>42104</v>
      </c>
      <c r="B2397" s="4" t="s">
        <v>14</v>
      </c>
      <c r="C2397" s="2">
        <v>12973.862800000001</v>
      </c>
      <c r="D2397" s="2">
        <v>6213.0732999999991</v>
      </c>
      <c r="E2397" s="2">
        <v>3286.9261999999999</v>
      </c>
      <c r="F2397" s="2">
        <v>276.54750000000001</v>
      </c>
      <c r="G2397" s="2">
        <v>3072.8766499999997</v>
      </c>
      <c r="H2397" s="2">
        <f t="shared" si="74"/>
        <v>25823.28645</v>
      </c>
      <c r="J2397">
        <f t="shared" si="75"/>
        <v>4</v>
      </c>
    </row>
    <row r="2398" spans="1:10" x14ac:dyDescent="0.25">
      <c r="A2398" s="1">
        <v>42104</v>
      </c>
      <c r="B2398" s="4" t="s">
        <v>15</v>
      </c>
      <c r="C2398" s="2">
        <v>12118.4041</v>
      </c>
      <c r="D2398" s="2">
        <v>5803.4013500000001</v>
      </c>
      <c r="E2398" s="2">
        <v>3070.1957499999999</v>
      </c>
      <c r="F2398" s="2">
        <v>258.31330000000003</v>
      </c>
      <c r="G2398" s="2">
        <v>2870.2604499999998</v>
      </c>
      <c r="H2398" s="2">
        <f t="shared" si="74"/>
        <v>24120.574950000002</v>
      </c>
      <c r="J2398">
        <f t="shared" si="75"/>
        <v>4</v>
      </c>
    </row>
    <row r="2399" spans="1:10" x14ac:dyDescent="0.25">
      <c r="A2399" s="1">
        <v>42104</v>
      </c>
      <c r="B2399" s="4" t="s">
        <v>16</v>
      </c>
      <c r="C2399" s="2">
        <v>10205.158649999999</v>
      </c>
      <c r="D2399" s="2">
        <v>4887.1642499999998</v>
      </c>
      <c r="E2399" s="2">
        <v>2585.4755999999998</v>
      </c>
      <c r="F2399" s="2">
        <v>217.53115</v>
      </c>
      <c r="G2399" s="2">
        <v>2417.1059</v>
      </c>
      <c r="H2399" s="2">
        <f t="shared" si="74"/>
        <v>20312.435549999995</v>
      </c>
      <c r="J2399">
        <f t="shared" si="75"/>
        <v>4</v>
      </c>
    </row>
    <row r="2400" spans="1:10" x14ac:dyDescent="0.25">
      <c r="A2400" s="1">
        <v>42104</v>
      </c>
      <c r="B2400" s="4" t="s">
        <v>17</v>
      </c>
      <c r="C2400" s="2">
        <v>7173.7832500000004</v>
      </c>
      <c r="D2400" s="2">
        <v>3435.4637000000002</v>
      </c>
      <c r="E2400" s="2">
        <v>1817.4767999999999</v>
      </c>
      <c r="F2400" s="2">
        <v>152.91499999999999</v>
      </c>
      <c r="G2400" s="2">
        <v>1699.1202499999999</v>
      </c>
      <c r="H2400" s="2">
        <f t="shared" si="74"/>
        <v>14278.759000000002</v>
      </c>
      <c r="J2400">
        <f t="shared" si="75"/>
        <v>4</v>
      </c>
    </row>
    <row r="2401" spans="1:10" x14ac:dyDescent="0.25">
      <c r="A2401" s="1">
        <v>42104</v>
      </c>
      <c r="B2401" s="4" t="s">
        <v>18</v>
      </c>
      <c r="C2401" s="2">
        <v>3276.2994999999996</v>
      </c>
      <c r="D2401" s="2">
        <v>1568.9920500000001</v>
      </c>
      <c r="E2401" s="2">
        <v>830.04964999999993</v>
      </c>
      <c r="F2401" s="2">
        <v>69.836849999999998</v>
      </c>
      <c r="G2401" s="2">
        <v>775.99559999999997</v>
      </c>
      <c r="H2401" s="2">
        <f t="shared" si="74"/>
        <v>6521.1736499999997</v>
      </c>
      <c r="J2401">
        <f t="shared" si="75"/>
        <v>4</v>
      </c>
    </row>
    <row r="2402" spans="1:10" x14ac:dyDescent="0.25">
      <c r="A2402" s="1">
        <v>42104</v>
      </c>
      <c r="B2402" s="4" t="s">
        <v>19</v>
      </c>
      <c r="C2402" s="2">
        <v>887.40510000000006</v>
      </c>
      <c r="D2402" s="2">
        <v>424.97109999999998</v>
      </c>
      <c r="E2402" s="2">
        <v>224.82415</v>
      </c>
      <c r="F2402" s="2">
        <v>18.915900000000001</v>
      </c>
      <c r="G2402" s="2">
        <v>210.18289999999999</v>
      </c>
      <c r="H2402" s="2">
        <f t="shared" si="74"/>
        <v>1766.2991500000001</v>
      </c>
      <c r="J2402">
        <f t="shared" si="75"/>
        <v>4</v>
      </c>
    </row>
    <row r="2403" spans="1:10" x14ac:dyDescent="0.25">
      <c r="A2403" s="1">
        <v>42104</v>
      </c>
      <c r="B2403" s="4" t="s">
        <v>20</v>
      </c>
      <c r="C2403" s="2">
        <v>31.946400000000001</v>
      </c>
      <c r="D2403" s="2">
        <v>15.299149999999999</v>
      </c>
      <c r="E2403" s="2">
        <v>8.0937000000000001</v>
      </c>
      <c r="F2403" s="2">
        <v>0.68085000000000007</v>
      </c>
      <c r="G2403" s="2">
        <v>7.5666999999999991</v>
      </c>
      <c r="H2403" s="2">
        <f t="shared" si="74"/>
        <v>63.586799999999997</v>
      </c>
      <c r="J2403">
        <f t="shared" si="75"/>
        <v>4</v>
      </c>
    </row>
    <row r="2404" spans="1:10" x14ac:dyDescent="0.25">
      <c r="A2404" s="1">
        <v>42104</v>
      </c>
      <c r="B2404" s="4" t="s">
        <v>21</v>
      </c>
      <c r="C2404" s="2">
        <v>0</v>
      </c>
      <c r="D2404" s="2">
        <v>0</v>
      </c>
      <c r="E2404" s="2">
        <v>0</v>
      </c>
      <c r="F2404" s="2">
        <v>0</v>
      </c>
      <c r="G2404" s="2">
        <v>0</v>
      </c>
      <c r="H2404" s="2">
        <f t="shared" si="74"/>
        <v>0</v>
      </c>
      <c r="J2404">
        <f t="shared" si="75"/>
        <v>4</v>
      </c>
    </row>
    <row r="2405" spans="1:10" x14ac:dyDescent="0.25">
      <c r="A2405" s="1">
        <v>42104</v>
      </c>
      <c r="B2405" s="4" t="s">
        <v>22</v>
      </c>
      <c r="C2405" s="2">
        <v>0</v>
      </c>
      <c r="D2405" s="2">
        <v>0</v>
      </c>
      <c r="E2405" s="2">
        <v>0</v>
      </c>
      <c r="F2405" s="2">
        <v>0</v>
      </c>
      <c r="G2405" s="2">
        <v>0</v>
      </c>
      <c r="H2405" s="2">
        <f t="shared" si="74"/>
        <v>0</v>
      </c>
      <c r="J2405">
        <f t="shared" si="75"/>
        <v>4</v>
      </c>
    </row>
    <row r="2406" spans="1:10" x14ac:dyDescent="0.25">
      <c r="A2406" s="1">
        <v>42104</v>
      </c>
      <c r="B2406" s="4" t="s">
        <v>23</v>
      </c>
      <c r="C2406" s="2">
        <v>0</v>
      </c>
      <c r="D2406" s="2">
        <v>0</v>
      </c>
      <c r="E2406" s="2">
        <v>0</v>
      </c>
      <c r="F2406" s="2">
        <v>0</v>
      </c>
      <c r="G2406" s="2">
        <v>0</v>
      </c>
      <c r="H2406" s="2">
        <f t="shared" si="74"/>
        <v>0</v>
      </c>
      <c r="J2406">
        <f t="shared" si="75"/>
        <v>4</v>
      </c>
    </row>
    <row r="2407" spans="1:10" x14ac:dyDescent="0.25">
      <c r="A2407" s="1">
        <v>42105</v>
      </c>
      <c r="B2407" s="4" t="s">
        <v>0</v>
      </c>
      <c r="C2407" s="2">
        <v>0</v>
      </c>
      <c r="D2407" s="2">
        <v>0</v>
      </c>
      <c r="E2407" s="2">
        <v>0</v>
      </c>
      <c r="F2407" s="2">
        <v>0</v>
      </c>
      <c r="G2407" s="2">
        <v>0</v>
      </c>
      <c r="H2407" s="2">
        <f t="shared" si="74"/>
        <v>0</v>
      </c>
      <c r="J2407">
        <f t="shared" si="75"/>
        <v>4</v>
      </c>
    </row>
    <row r="2408" spans="1:10" x14ac:dyDescent="0.25">
      <c r="A2408" s="1">
        <v>42105</v>
      </c>
      <c r="B2408" s="4" t="s">
        <v>1</v>
      </c>
      <c r="C2408" s="2">
        <v>0</v>
      </c>
      <c r="D2408" s="2">
        <v>0</v>
      </c>
      <c r="E2408" s="2">
        <v>0</v>
      </c>
      <c r="F2408" s="2">
        <v>0</v>
      </c>
      <c r="G2408" s="2">
        <v>0</v>
      </c>
      <c r="H2408" s="2">
        <f t="shared" si="74"/>
        <v>0</v>
      </c>
      <c r="J2408">
        <f t="shared" si="75"/>
        <v>4</v>
      </c>
    </row>
    <row r="2409" spans="1:10" x14ac:dyDescent="0.25">
      <c r="A2409" s="1">
        <v>42105</v>
      </c>
      <c r="B2409" s="4" t="s">
        <v>2</v>
      </c>
      <c r="C2409" s="2">
        <v>0</v>
      </c>
      <c r="D2409" s="2">
        <v>0</v>
      </c>
      <c r="E2409" s="2">
        <v>0</v>
      </c>
      <c r="F2409" s="2">
        <v>0</v>
      </c>
      <c r="G2409" s="2">
        <v>0</v>
      </c>
      <c r="H2409" s="2">
        <f t="shared" si="74"/>
        <v>0</v>
      </c>
      <c r="J2409">
        <f t="shared" si="75"/>
        <v>4</v>
      </c>
    </row>
    <row r="2410" spans="1:10" x14ac:dyDescent="0.25">
      <c r="A2410" s="1">
        <v>42105</v>
      </c>
      <c r="B2410" s="4" t="s">
        <v>3</v>
      </c>
      <c r="C2410" s="2">
        <v>0</v>
      </c>
      <c r="D2410" s="2">
        <v>0</v>
      </c>
      <c r="E2410" s="2">
        <v>0</v>
      </c>
      <c r="F2410" s="2">
        <v>0</v>
      </c>
      <c r="G2410" s="2">
        <v>0</v>
      </c>
      <c r="H2410" s="2">
        <f t="shared" si="74"/>
        <v>0</v>
      </c>
      <c r="J2410">
        <f t="shared" si="75"/>
        <v>4</v>
      </c>
    </row>
    <row r="2411" spans="1:10" x14ac:dyDescent="0.25">
      <c r="A2411" s="1">
        <v>42105</v>
      </c>
      <c r="B2411" s="4" t="s">
        <v>4</v>
      </c>
      <c r="C2411" s="2">
        <v>0</v>
      </c>
      <c r="D2411" s="2">
        <v>0</v>
      </c>
      <c r="E2411" s="2">
        <v>0</v>
      </c>
      <c r="F2411" s="2">
        <v>0</v>
      </c>
      <c r="G2411" s="2">
        <v>0</v>
      </c>
      <c r="H2411" s="2">
        <f t="shared" si="74"/>
        <v>0</v>
      </c>
      <c r="J2411">
        <f t="shared" si="75"/>
        <v>4</v>
      </c>
    </row>
    <row r="2412" spans="1:10" x14ac:dyDescent="0.25">
      <c r="A2412" s="1">
        <v>42105</v>
      </c>
      <c r="B2412" s="4" t="s">
        <v>5</v>
      </c>
      <c r="C2412" s="2">
        <v>0</v>
      </c>
      <c r="D2412" s="2">
        <v>0</v>
      </c>
      <c r="E2412" s="2">
        <v>0</v>
      </c>
      <c r="F2412" s="2">
        <v>0</v>
      </c>
      <c r="G2412" s="2">
        <v>0</v>
      </c>
      <c r="H2412" s="2">
        <f t="shared" si="74"/>
        <v>0</v>
      </c>
      <c r="J2412">
        <f t="shared" si="75"/>
        <v>4</v>
      </c>
    </row>
    <row r="2413" spans="1:10" x14ac:dyDescent="0.25">
      <c r="A2413" s="1">
        <v>42105</v>
      </c>
      <c r="B2413" s="4" t="s">
        <v>6</v>
      </c>
      <c r="C2413" s="2">
        <v>3.5495999999999999</v>
      </c>
      <c r="D2413" s="2">
        <v>1.7</v>
      </c>
      <c r="E2413" s="2">
        <v>0.89929999999999999</v>
      </c>
      <c r="F2413" s="2">
        <v>7.5649999999999995E-2</v>
      </c>
      <c r="G2413" s="2">
        <v>0.84065000000000001</v>
      </c>
      <c r="H2413" s="2">
        <f t="shared" si="74"/>
        <v>7.0652000000000008</v>
      </c>
      <c r="J2413">
        <f t="shared" si="75"/>
        <v>4</v>
      </c>
    </row>
    <row r="2414" spans="1:10" x14ac:dyDescent="0.25">
      <c r="A2414" s="1">
        <v>42105</v>
      </c>
      <c r="B2414" s="4" t="s">
        <v>7</v>
      </c>
      <c r="C2414" s="2">
        <v>362.0609</v>
      </c>
      <c r="D2414" s="2">
        <v>173.38809999999998</v>
      </c>
      <c r="E2414" s="2">
        <v>91.72775</v>
      </c>
      <c r="F2414" s="2">
        <v>7.718</v>
      </c>
      <c r="G2414" s="2">
        <v>85.754800000000003</v>
      </c>
      <c r="H2414" s="2">
        <f t="shared" si="74"/>
        <v>720.64954999999998</v>
      </c>
      <c r="J2414">
        <f t="shared" si="75"/>
        <v>4</v>
      </c>
    </row>
    <row r="2415" spans="1:10" x14ac:dyDescent="0.25">
      <c r="A2415" s="1">
        <v>42105</v>
      </c>
      <c r="B2415" s="4" t="s">
        <v>8</v>
      </c>
      <c r="C2415" s="2">
        <v>2062.3294999999998</v>
      </c>
      <c r="D2415" s="2">
        <v>987.63200000000006</v>
      </c>
      <c r="E2415" s="2">
        <v>522.49075000000005</v>
      </c>
      <c r="F2415" s="2">
        <v>43.960300000000004</v>
      </c>
      <c r="G2415" s="2">
        <v>488.46524999999997</v>
      </c>
      <c r="H2415" s="2">
        <f t="shared" si="74"/>
        <v>4104.8778000000002</v>
      </c>
      <c r="J2415">
        <f t="shared" si="75"/>
        <v>4</v>
      </c>
    </row>
    <row r="2416" spans="1:10" x14ac:dyDescent="0.25">
      <c r="A2416" s="1">
        <v>42105</v>
      </c>
      <c r="B2416" s="4" t="s">
        <v>9</v>
      </c>
      <c r="C2416" s="2">
        <v>4951.7209000000003</v>
      </c>
      <c r="D2416" s="2">
        <v>2371.3368</v>
      </c>
      <c r="E2416" s="2">
        <v>1254.51755</v>
      </c>
      <c r="F2416" s="2">
        <v>105.5496</v>
      </c>
      <c r="G2416" s="2">
        <v>1172.8215</v>
      </c>
      <c r="H2416" s="2">
        <f t="shared" si="74"/>
        <v>9855.9463500000002</v>
      </c>
      <c r="J2416">
        <f t="shared" si="75"/>
        <v>4</v>
      </c>
    </row>
    <row r="2417" spans="1:10" x14ac:dyDescent="0.25">
      <c r="A2417" s="1">
        <v>42105</v>
      </c>
      <c r="B2417" s="4" t="s">
        <v>10</v>
      </c>
      <c r="C2417" s="2">
        <v>8192.5243999999984</v>
      </c>
      <c r="D2417" s="2">
        <v>3923.3305499999997</v>
      </c>
      <c r="E2417" s="2">
        <v>2075.5742</v>
      </c>
      <c r="F2417" s="2">
        <v>174.62995000000001</v>
      </c>
      <c r="G2417" s="2">
        <v>1940.4105999999997</v>
      </c>
      <c r="H2417" s="2">
        <f t="shared" si="74"/>
        <v>16306.469699999996</v>
      </c>
      <c r="J2417">
        <f t="shared" si="75"/>
        <v>4</v>
      </c>
    </row>
    <row r="2418" spans="1:10" x14ac:dyDescent="0.25">
      <c r="A2418" s="1">
        <v>42105</v>
      </c>
      <c r="B2418" s="4" t="s">
        <v>11</v>
      </c>
      <c r="C2418" s="2">
        <v>10418.136349999999</v>
      </c>
      <c r="D2418" s="2">
        <v>4989.1574499999997</v>
      </c>
      <c r="E2418" s="2">
        <v>2639.4327499999999</v>
      </c>
      <c r="F2418" s="2">
        <v>222.071</v>
      </c>
      <c r="G2418" s="2">
        <v>2467.5491499999998</v>
      </c>
      <c r="H2418" s="2">
        <f t="shared" si="74"/>
        <v>20736.346699999998</v>
      </c>
      <c r="J2418">
        <f t="shared" si="75"/>
        <v>4</v>
      </c>
    </row>
    <row r="2419" spans="1:10" x14ac:dyDescent="0.25">
      <c r="A2419" s="1">
        <v>42105</v>
      </c>
      <c r="B2419" s="4" t="s">
        <v>12</v>
      </c>
      <c r="C2419" s="2">
        <v>11380.083049999999</v>
      </c>
      <c r="D2419" s="2">
        <v>5449.8251499999997</v>
      </c>
      <c r="E2419" s="2">
        <v>2883.1421999999998</v>
      </c>
      <c r="F2419" s="2">
        <v>242.57554999999996</v>
      </c>
      <c r="G2419" s="2">
        <v>2695.38825</v>
      </c>
      <c r="H2419" s="2">
        <f t="shared" si="74"/>
        <v>22651.014199999998</v>
      </c>
      <c r="J2419">
        <f t="shared" si="75"/>
        <v>4</v>
      </c>
    </row>
    <row r="2420" spans="1:10" x14ac:dyDescent="0.25">
      <c r="A2420" s="1">
        <v>42105</v>
      </c>
      <c r="B2420" s="4" t="s">
        <v>13</v>
      </c>
      <c r="C2420" s="2">
        <v>11766.992</v>
      </c>
      <c r="D2420" s="2">
        <v>5635.1124</v>
      </c>
      <c r="E2420" s="2">
        <v>2981.1650500000001</v>
      </c>
      <c r="F2420" s="2">
        <v>250.82224999999997</v>
      </c>
      <c r="G2420" s="2">
        <v>2787.0275999999999</v>
      </c>
      <c r="H2420" s="2">
        <f t="shared" si="74"/>
        <v>23421.119300000002</v>
      </c>
      <c r="J2420">
        <f t="shared" si="75"/>
        <v>4</v>
      </c>
    </row>
    <row r="2421" spans="1:10" x14ac:dyDescent="0.25">
      <c r="A2421" s="1">
        <v>42105</v>
      </c>
      <c r="B2421" s="4" t="s">
        <v>14</v>
      </c>
      <c r="C2421" s="2">
        <v>10521.0756</v>
      </c>
      <c r="D2421" s="2">
        <v>5038.4540499999994</v>
      </c>
      <c r="E2421" s="2">
        <v>2665.5124499999997</v>
      </c>
      <c r="F2421" s="2">
        <v>224.26485</v>
      </c>
      <c r="G2421" s="2">
        <v>2491.93055</v>
      </c>
      <c r="H2421" s="2">
        <f t="shared" si="74"/>
        <v>20941.237499999999</v>
      </c>
      <c r="J2421">
        <f t="shared" si="75"/>
        <v>4</v>
      </c>
    </row>
    <row r="2422" spans="1:10" x14ac:dyDescent="0.25">
      <c r="A2422" s="1">
        <v>42105</v>
      </c>
      <c r="B2422" s="4" t="s">
        <v>15</v>
      </c>
      <c r="C2422" s="2">
        <v>10240.655499999999</v>
      </c>
      <c r="D2422" s="2">
        <v>4904.1634000000004</v>
      </c>
      <c r="E2422" s="2">
        <v>2594.4685999999997</v>
      </c>
      <c r="F2422" s="2">
        <v>218.28765000000001</v>
      </c>
      <c r="G2422" s="2">
        <v>2425.51325</v>
      </c>
      <c r="H2422" s="2">
        <f t="shared" si="74"/>
        <v>20383.088399999997</v>
      </c>
      <c r="J2422">
        <f t="shared" si="75"/>
        <v>4</v>
      </c>
    </row>
    <row r="2423" spans="1:10" x14ac:dyDescent="0.25">
      <c r="A2423" s="1">
        <v>42105</v>
      </c>
      <c r="B2423" s="4" t="s">
        <v>16</v>
      </c>
      <c r="C2423" s="2">
        <v>8884.6998000000003</v>
      </c>
      <c r="D2423" s="2">
        <v>4254.8076000000001</v>
      </c>
      <c r="E2423" s="2">
        <v>2250.93685</v>
      </c>
      <c r="F2423" s="2">
        <v>189.38425000000001</v>
      </c>
      <c r="G2423" s="2">
        <v>2104.3535000000002</v>
      </c>
      <c r="H2423" s="2">
        <f t="shared" si="74"/>
        <v>17684.182000000001</v>
      </c>
      <c r="J2423">
        <f t="shared" si="75"/>
        <v>4</v>
      </c>
    </row>
    <row r="2424" spans="1:10" x14ac:dyDescent="0.25">
      <c r="A2424" s="1">
        <v>42105</v>
      </c>
      <c r="B2424" s="4" t="s">
        <v>17</v>
      </c>
      <c r="C2424" s="2">
        <v>5029.8121000000001</v>
      </c>
      <c r="D2424" s="2">
        <v>2408.73425</v>
      </c>
      <c r="E2424" s="2">
        <v>1274.30215</v>
      </c>
      <c r="F2424" s="2">
        <v>107.21475</v>
      </c>
      <c r="G2424" s="2">
        <v>1191.3174999999999</v>
      </c>
      <c r="H2424" s="2">
        <f t="shared" si="74"/>
        <v>10011.380749999998</v>
      </c>
      <c r="J2424">
        <f t="shared" si="75"/>
        <v>4</v>
      </c>
    </row>
    <row r="2425" spans="1:10" x14ac:dyDescent="0.25">
      <c r="A2425" s="1">
        <v>42105</v>
      </c>
      <c r="B2425" s="4" t="s">
        <v>18</v>
      </c>
      <c r="C2425" s="2">
        <v>2704.8105</v>
      </c>
      <c r="D2425" s="2">
        <v>1295.3107499999999</v>
      </c>
      <c r="E2425" s="2">
        <v>685.26319999999998</v>
      </c>
      <c r="F2425" s="2">
        <v>57.655499999999996</v>
      </c>
      <c r="G2425" s="2">
        <v>640.63819999999998</v>
      </c>
      <c r="H2425" s="2">
        <f t="shared" si="74"/>
        <v>5383.6781500000006</v>
      </c>
      <c r="J2425">
        <f t="shared" si="75"/>
        <v>4</v>
      </c>
    </row>
    <row r="2426" spans="1:10" x14ac:dyDescent="0.25">
      <c r="A2426" s="1">
        <v>42105</v>
      </c>
      <c r="B2426" s="4" t="s">
        <v>19</v>
      </c>
      <c r="C2426" s="2">
        <v>695.72584999999992</v>
      </c>
      <c r="D2426" s="2">
        <v>333.17705000000001</v>
      </c>
      <c r="E2426" s="2">
        <v>176.26194999999998</v>
      </c>
      <c r="F2426" s="2">
        <v>14.829949999999998</v>
      </c>
      <c r="G2426" s="2">
        <v>164.78354999999999</v>
      </c>
      <c r="H2426" s="2">
        <f t="shared" si="74"/>
        <v>1384.77835</v>
      </c>
      <c r="J2426">
        <f t="shared" si="75"/>
        <v>4</v>
      </c>
    </row>
    <row r="2427" spans="1:10" x14ac:dyDescent="0.25">
      <c r="A2427" s="1">
        <v>42105</v>
      </c>
      <c r="B2427" s="4" t="s">
        <v>20</v>
      </c>
      <c r="C2427" s="2">
        <v>49.694399999999995</v>
      </c>
      <c r="D2427" s="2">
        <v>23.798300000000001</v>
      </c>
      <c r="E2427" s="2">
        <v>12.590199999999999</v>
      </c>
      <c r="F2427" s="2">
        <v>1.0590999999999999</v>
      </c>
      <c r="G2427" s="2">
        <v>11.76995</v>
      </c>
      <c r="H2427" s="2">
        <f t="shared" si="74"/>
        <v>98.91194999999999</v>
      </c>
      <c r="J2427">
        <f t="shared" si="75"/>
        <v>4</v>
      </c>
    </row>
    <row r="2428" spans="1:10" x14ac:dyDescent="0.25">
      <c r="A2428" s="1">
        <v>42105</v>
      </c>
      <c r="B2428" s="4" t="s">
        <v>21</v>
      </c>
      <c r="C2428" s="2">
        <v>0</v>
      </c>
      <c r="D2428" s="2">
        <v>0</v>
      </c>
      <c r="E2428" s="2">
        <v>0</v>
      </c>
      <c r="F2428" s="2">
        <v>0</v>
      </c>
      <c r="G2428" s="2">
        <v>0</v>
      </c>
      <c r="H2428" s="2">
        <f t="shared" si="74"/>
        <v>0</v>
      </c>
      <c r="J2428">
        <f t="shared" si="75"/>
        <v>4</v>
      </c>
    </row>
    <row r="2429" spans="1:10" x14ac:dyDescent="0.25">
      <c r="A2429" s="1">
        <v>42105</v>
      </c>
      <c r="B2429" s="4" t="s">
        <v>22</v>
      </c>
      <c r="C2429" s="2">
        <v>0</v>
      </c>
      <c r="D2429" s="2">
        <v>0</v>
      </c>
      <c r="E2429" s="2">
        <v>0</v>
      </c>
      <c r="F2429" s="2">
        <v>0</v>
      </c>
      <c r="G2429" s="2">
        <v>0</v>
      </c>
      <c r="H2429" s="2">
        <f t="shared" si="74"/>
        <v>0</v>
      </c>
      <c r="J2429">
        <f t="shared" si="75"/>
        <v>4</v>
      </c>
    </row>
    <row r="2430" spans="1:10" x14ac:dyDescent="0.25">
      <c r="A2430" s="1">
        <v>42105</v>
      </c>
      <c r="B2430" s="4" t="s">
        <v>23</v>
      </c>
      <c r="C2430" s="2">
        <v>0</v>
      </c>
      <c r="D2430" s="2">
        <v>0</v>
      </c>
      <c r="E2430" s="2">
        <v>0</v>
      </c>
      <c r="F2430" s="2">
        <v>0</v>
      </c>
      <c r="G2430" s="2">
        <v>0</v>
      </c>
      <c r="H2430" s="2">
        <f t="shared" si="74"/>
        <v>0</v>
      </c>
      <c r="J2430">
        <f t="shared" si="75"/>
        <v>4</v>
      </c>
    </row>
    <row r="2431" spans="1:10" x14ac:dyDescent="0.25">
      <c r="A2431" s="1">
        <v>42106</v>
      </c>
      <c r="B2431" s="4" t="s">
        <v>0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f t="shared" si="74"/>
        <v>0</v>
      </c>
      <c r="J2431">
        <f t="shared" si="75"/>
        <v>4</v>
      </c>
    </row>
    <row r="2432" spans="1:10" x14ac:dyDescent="0.25">
      <c r="A2432" s="1">
        <v>42106</v>
      </c>
      <c r="B2432" s="4" t="s">
        <v>1</v>
      </c>
      <c r="C2432" s="2">
        <v>0</v>
      </c>
      <c r="D2432" s="2">
        <v>0</v>
      </c>
      <c r="E2432" s="2">
        <v>0</v>
      </c>
      <c r="F2432" s="2">
        <v>0</v>
      </c>
      <c r="G2432" s="2">
        <v>0</v>
      </c>
      <c r="H2432" s="2">
        <f t="shared" si="74"/>
        <v>0</v>
      </c>
      <c r="J2432">
        <f t="shared" si="75"/>
        <v>4</v>
      </c>
    </row>
    <row r="2433" spans="1:10" x14ac:dyDescent="0.25">
      <c r="A2433" s="1">
        <v>42106</v>
      </c>
      <c r="B2433" s="4" t="s">
        <v>2</v>
      </c>
      <c r="C2433" s="2">
        <v>0</v>
      </c>
      <c r="D2433" s="2">
        <v>0</v>
      </c>
      <c r="E2433" s="2">
        <v>0</v>
      </c>
      <c r="F2433" s="2">
        <v>0</v>
      </c>
      <c r="G2433" s="2">
        <v>0</v>
      </c>
      <c r="H2433" s="2">
        <f t="shared" si="74"/>
        <v>0</v>
      </c>
      <c r="J2433">
        <f t="shared" si="75"/>
        <v>4</v>
      </c>
    </row>
    <row r="2434" spans="1:10" x14ac:dyDescent="0.25">
      <c r="A2434" s="1">
        <v>42106</v>
      </c>
      <c r="B2434" s="4" t="s">
        <v>3</v>
      </c>
      <c r="C2434" s="2">
        <v>0</v>
      </c>
      <c r="D2434" s="2">
        <v>0</v>
      </c>
      <c r="E2434" s="2">
        <v>0</v>
      </c>
      <c r="F2434" s="2">
        <v>0</v>
      </c>
      <c r="G2434" s="2">
        <v>0</v>
      </c>
      <c r="H2434" s="2">
        <f t="shared" si="74"/>
        <v>0</v>
      </c>
      <c r="J2434">
        <f t="shared" si="75"/>
        <v>4</v>
      </c>
    </row>
    <row r="2435" spans="1:10" x14ac:dyDescent="0.25">
      <c r="A2435" s="1">
        <v>42106</v>
      </c>
      <c r="B2435" s="4" t="s">
        <v>4</v>
      </c>
      <c r="C2435" s="2">
        <v>0</v>
      </c>
      <c r="D2435" s="2">
        <v>0</v>
      </c>
      <c r="E2435" s="2">
        <v>0</v>
      </c>
      <c r="F2435" s="2">
        <v>0</v>
      </c>
      <c r="G2435" s="2">
        <v>0</v>
      </c>
      <c r="H2435" s="2">
        <f t="shared" si="74"/>
        <v>0</v>
      </c>
      <c r="J2435">
        <f t="shared" si="75"/>
        <v>4</v>
      </c>
    </row>
    <row r="2436" spans="1:10" x14ac:dyDescent="0.25">
      <c r="A2436" s="1">
        <v>42106</v>
      </c>
      <c r="B2436" s="4" t="s">
        <v>5</v>
      </c>
      <c r="C2436" s="2">
        <v>0</v>
      </c>
      <c r="D2436" s="2">
        <v>0</v>
      </c>
      <c r="E2436" s="2">
        <v>0</v>
      </c>
      <c r="F2436" s="2">
        <v>0</v>
      </c>
      <c r="G2436" s="2">
        <v>0</v>
      </c>
      <c r="H2436" s="2">
        <f t="shared" si="74"/>
        <v>0</v>
      </c>
      <c r="J2436">
        <f t="shared" si="75"/>
        <v>4</v>
      </c>
    </row>
    <row r="2437" spans="1:10" x14ac:dyDescent="0.25">
      <c r="A2437" s="1">
        <v>42106</v>
      </c>
      <c r="B2437" s="4" t="s">
        <v>6</v>
      </c>
      <c r="C2437" s="2">
        <v>3.5495999999999999</v>
      </c>
      <c r="D2437" s="2">
        <v>1.7</v>
      </c>
      <c r="E2437" s="2">
        <v>0.89929999999999999</v>
      </c>
      <c r="F2437" s="2">
        <v>7.5649999999999995E-2</v>
      </c>
      <c r="G2437" s="2">
        <v>0.84065000000000001</v>
      </c>
      <c r="H2437" s="2">
        <f t="shared" si="74"/>
        <v>7.0652000000000008</v>
      </c>
      <c r="J2437">
        <f t="shared" si="75"/>
        <v>4</v>
      </c>
    </row>
    <row r="2438" spans="1:10" x14ac:dyDescent="0.25">
      <c r="A2438" s="1">
        <v>42106</v>
      </c>
      <c r="B2438" s="4" t="s">
        <v>7</v>
      </c>
      <c r="C2438" s="2">
        <v>312.36649999999997</v>
      </c>
      <c r="D2438" s="2">
        <v>149.5898</v>
      </c>
      <c r="E2438" s="2">
        <v>79.138400000000004</v>
      </c>
      <c r="F2438" s="2">
        <v>6.6580500000000002</v>
      </c>
      <c r="G2438" s="2">
        <v>73.984849999999994</v>
      </c>
      <c r="H2438" s="2">
        <f t="shared" si="74"/>
        <v>621.73759999999993</v>
      </c>
      <c r="J2438">
        <f t="shared" si="75"/>
        <v>4</v>
      </c>
    </row>
    <row r="2439" spans="1:10" x14ac:dyDescent="0.25">
      <c r="A2439" s="1">
        <v>42106</v>
      </c>
      <c r="B2439" s="4" t="s">
        <v>8</v>
      </c>
      <c r="C2439" s="2">
        <v>2115.5735</v>
      </c>
      <c r="D2439" s="2">
        <v>1013.1302999999999</v>
      </c>
      <c r="E2439" s="2">
        <v>535.98025000000007</v>
      </c>
      <c r="F2439" s="2">
        <v>45.095049999999993</v>
      </c>
      <c r="G2439" s="2">
        <v>501.07669999999996</v>
      </c>
      <c r="H2439" s="2">
        <f t="shared" si="74"/>
        <v>4210.8557999999994</v>
      </c>
      <c r="J2439">
        <f t="shared" si="75"/>
        <v>4</v>
      </c>
    </row>
    <row r="2440" spans="1:10" x14ac:dyDescent="0.25">
      <c r="A2440" s="1">
        <v>42106</v>
      </c>
      <c r="B2440" s="4" t="s">
        <v>9</v>
      </c>
      <c r="C2440" s="2">
        <v>5278.2857999999997</v>
      </c>
      <c r="D2440" s="2">
        <v>2527.7266</v>
      </c>
      <c r="E2440" s="2">
        <v>1337.25315</v>
      </c>
      <c r="F2440" s="2">
        <v>112.51110000000001</v>
      </c>
      <c r="G2440" s="2">
        <v>1250.16895</v>
      </c>
      <c r="H2440" s="2">
        <f t="shared" ref="H2440:H2503" si="76">SUM(C2440:G2440)</f>
        <v>10505.945599999999</v>
      </c>
      <c r="J2440">
        <f t="shared" ref="J2440:J2503" si="77">MONTH(A2440)</f>
        <v>4</v>
      </c>
    </row>
    <row r="2441" spans="1:10" x14ac:dyDescent="0.25">
      <c r="A2441" s="1">
        <v>42106</v>
      </c>
      <c r="B2441" s="4" t="s">
        <v>10</v>
      </c>
      <c r="C2441" s="2">
        <v>8668.1733500000009</v>
      </c>
      <c r="D2441" s="2">
        <v>4151.1143999999995</v>
      </c>
      <c r="E2441" s="2">
        <v>2196.0803999999998</v>
      </c>
      <c r="F2441" s="2">
        <v>184.76874999999998</v>
      </c>
      <c r="G2441" s="2">
        <v>2053.0687499999999</v>
      </c>
      <c r="H2441" s="2">
        <f t="shared" si="76"/>
        <v>17253.205649999996</v>
      </c>
      <c r="J2441">
        <f t="shared" si="77"/>
        <v>4</v>
      </c>
    </row>
    <row r="2442" spans="1:10" x14ac:dyDescent="0.25">
      <c r="A2442" s="1">
        <v>42106</v>
      </c>
      <c r="B2442" s="4" t="s">
        <v>11</v>
      </c>
      <c r="C2442" s="2">
        <v>11301.991849999999</v>
      </c>
      <c r="D2442" s="2">
        <v>5412.4277000000002</v>
      </c>
      <c r="E2442" s="2">
        <v>2863.3575999999998</v>
      </c>
      <c r="F2442" s="2">
        <v>240.91039999999998</v>
      </c>
      <c r="G2442" s="2">
        <v>2676.8922499999999</v>
      </c>
      <c r="H2442" s="2">
        <f t="shared" si="76"/>
        <v>22495.5798</v>
      </c>
      <c r="J2442">
        <f t="shared" si="77"/>
        <v>4</v>
      </c>
    </row>
    <row r="2443" spans="1:10" x14ac:dyDescent="0.25">
      <c r="A2443" s="1">
        <v>42106</v>
      </c>
      <c r="B2443" s="4" t="s">
        <v>12</v>
      </c>
      <c r="C2443" s="2">
        <v>12789.28275</v>
      </c>
      <c r="D2443" s="2">
        <v>6124.6792500000001</v>
      </c>
      <c r="E2443" s="2">
        <v>3240.1626000000001</v>
      </c>
      <c r="F2443" s="2">
        <v>272.61369999999999</v>
      </c>
      <c r="G2443" s="2">
        <v>3029.1585999999998</v>
      </c>
      <c r="H2443" s="2">
        <f t="shared" si="76"/>
        <v>25455.8969</v>
      </c>
      <c r="J2443">
        <f t="shared" si="77"/>
        <v>4</v>
      </c>
    </row>
    <row r="2444" spans="1:10" x14ac:dyDescent="0.25">
      <c r="A2444" s="1">
        <v>42106</v>
      </c>
      <c r="B2444" s="4" t="s">
        <v>13</v>
      </c>
      <c r="C2444" s="2">
        <v>13644.74145</v>
      </c>
      <c r="D2444" s="2">
        <v>6534.3512000000001</v>
      </c>
      <c r="E2444" s="2">
        <v>3456.8930500000001</v>
      </c>
      <c r="F2444" s="2">
        <v>290.84789999999998</v>
      </c>
      <c r="G2444" s="2">
        <v>3231.77565</v>
      </c>
      <c r="H2444" s="2">
        <f t="shared" si="76"/>
        <v>27158.609249999998</v>
      </c>
      <c r="J2444">
        <f t="shared" si="77"/>
        <v>4</v>
      </c>
    </row>
    <row r="2445" spans="1:10" x14ac:dyDescent="0.25">
      <c r="A2445" s="1">
        <v>42106</v>
      </c>
      <c r="B2445" s="4" t="s">
        <v>14</v>
      </c>
      <c r="C2445" s="2">
        <v>13634.092650000001</v>
      </c>
      <c r="D2445" s="2">
        <v>6529.2511999999997</v>
      </c>
      <c r="E2445" s="2">
        <v>3454.19515</v>
      </c>
      <c r="F2445" s="2">
        <v>290.62094999999999</v>
      </c>
      <c r="G2445" s="2">
        <v>3229.2528499999999</v>
      </c>
      <c r="H2445" s="2">
        <f t="shared" si="76"/>
        <v>27137.412800000002</v>
      </c>
      <c r="J2445">
        <f t="shared" si="77"/>
        <v>4</v>
      </c>
    </row>
    <row r="2446" spans="1:10" x14ac:dyDescent="0.25">
      <c r="A2446" s="1">
        <v>42106</v>
      </c>
      <c r="B2446" s="4" t="s">
        <v>15</v>
      </c>
      <c r="C2446" s="2">
        <v>12601.1531</v>
      </c>
      <c r="D2446" s="2">
        <v>6034.5851999999995</v>
      </c>
      <c r="E2446" s="2">
        <v>3192.4996999999998</v>
      </c>
      <c r="F2446" s="2">
        <v>268.60340000000002</v>
      </c>
      <c r="G2446" s="2">
        <v>2984.5998999999997</v>
      </c>
      <c r="H2446" s="2">
        <f t="shared" si="76"/>
        <v>25081.441299999999</v>
      </c>
      <c r="J2446">
        <f t="shared" si="77"/>
        <v>4</v>
      </c>
    </row>
    <row r="2447" spans="1:10" x14ac:dyDescent="0.25">
      <c r="A2447" s="1">
        <v>42106</v>
      </c>
      <c r="B2447" s="4" t="s">
        <v>16</v>
      </c>
      <c r="C2447" s="2">
        <v>10581.418799999999</v>
      </c>
      <c r="D2447" s="2">
        <v>5067.3514999999998</v>
      </c>
      <c r="E2447" s="2">
        <v>2680.8005499999999</v>
      </c>
      <c r="F2447" s="2">
        <v>225.55089999999998</v>
      </c>
      <c r="G2447" s="2">
        <v>2506.2233000000001</v>
      </c>
      <c r="H2447" s="2">
        <f t="shared" si="76"/>
        <v>21061.34505</v>
      </c>
      <c r="J2447">
        <f t="shared" si="77"/>
        <v>4</v>
      </c>
    </row>
    <row r="2448" spans="1:10" x14ac:dyDescent="0.25">
      <c r="A2448" s="1">
        <v>42106</v>
      </c>
      <c r="B2448" s="4" t="s">
        <v>17</v>
      </c>
      <c r="C2448" s="2">
        <v>7507.4473499999995</v>
      </c>
      <c r="D2448" s="2">
        <v>3595.2526499999999</v>
      </c>
      <c r="E2448" s="2">
        <v>1902.0101500000001</v>
      </c>
      <c r="F2448" s="2">
        <v>160.02695</v>
      </c>
      <c r="G2448" s="2">
        <v>1778.1489999999999</v>
      </c>
      <c r="H2448" s="2">
        <f t="shared" si="76"/>
        <v>14942.886099999998</v>
      </c>
      <c r="J2448">
        <f t="shared" si="77"/>
        <v>4</v>
      </c>
    </row>
    <row r="2449" spans="1:10" x14ac:dyDescent="0.25">
      <c r="A2449" s="1">
        <v>42106</v>
      </c>
      <c r="B2449" s="4" t="s">
        <v>18</v>
      </c>
      <c r="C2449" s="2">
        <v>3279.8490999999999</v>
      </c>
      <c r="D2449" s="2">
        <v>1570.6920500000001</v>
      </c>
      <c r="E2449" s="2">
        <v>830.94894999999997</v>
      </c>
      <c r="F2449" s="2">
        <v>69.912499999999994</v>
      </c>
      <c r="G2449" s="2">
        <v>776.83709999999996</v>
      </c>
      <c r="H2449" s="2">
        <f t="shared" si="76"/>
        <v>6528.2397000000001</v>
      </c>
      <c r="J2449">
        <f t="shared" si="77"/>
        <v>4</v>
      </c>
    </row>
    <row r="2450" spans="1:10" x14ac:dyDescent="0.25">
      <c r="A2450" s="1">
        <v>42106</v>
      </c>
      <c r="B2450" s="4" t="s">
        <v>19</v>
      </c>
      <c r="C2450" s="2">
        <v>944.19869999999992</v>
      </c>
      <c r="D2450" s="2">
        <v>452.16854999999998</v>
      </c>
      <c r="E2450" s="2">
        <v>239.21295000000001</v>
      </c>
      <c r="F2450" s="2">
        <v>20.126300000000001</v>
      </c>
      <c r="G2450" s="2">
        <v>223.63500000000002</v>
      </c>
      <c r="H2450" s="2">
        <f t="shared" si="76"/>
        <v>1879.3414999999998</v>
      </c>
      <c r="J2450">
        <f t="shared" si="77"/>
        <v>4</v>
      </c>
    </row>
    <row r="2451" spans="1:10" x14ac:dyDescent="0.25">
      <c r="A2451" s="1">
        <v>42106</v>
      </c>
      <c r="B2451" s="4" t="s">
        <v>20</v>
      </c>
      <c r="C2451" s="2">
        <v>42.595199999999998</v>
      </c>
      <c r="D2451" s="2">
        <v>20.398299999999999</v>
      </c>
      <c r="E2451" s="2">
        <v>10.791599999999999</v>
      </c>
      <c r="F2451" s="2">
        <v>0.90780000000000005</v>
      </c>
      <c r="G2451" s="2">
        <v>10.088649999999999</v>
      </c>
      <c r="H2451" s="2">
        <f t="shared" si="76"/>
        <v>84.781549999999996</v>
      </c>
      <c r="J2451">
        <f t="shared" si="77"/>
        <v>4</v>
      </c>
    </row>
    <row r="2452" spans="1:10" x14ac:dyDescent="0.25">
      <c r="A2452" s="1">
        <v>42106</v>
      </c>
      <c r="B2452" s="4" t="s">
        <v>21</v>
      </c>
      <c r="C2452" s="2">
        <v>0</v>
      </c>
      <c r="D2452" s="2">
        <v>0</v>
      </c>
      <c r="E2452" s="2">
        <v>0</v>
      </c>
      <c r="F2452" s="2">
        <v>0</v>
      </c>
      <c r="G2452" s="2">
        <v>0</v>
      </c>
      <c r="H2452" s="2">
        <f t="shared" si="76"/>
        <v>0</v>
      </c>
      <c r="J2452">
        <f t="shared" si="77"/>
        <v>4</v>
      </c>
    </row>
    <row r="2453" spans="1:10" x14ac:dyDescent="0.25">
      <c r="A2453" s="1">
        <v>42106</v>
      </c>
      <c r="B2453" s="4" t="s">
        <v>22</v>
      </c>
      <c r="C2453" s="2">
        <v>0</v>
      </c>
      <c r="D2453" s="2">
        <v>0</v>
      </c>
      <c r="E2453" s="2">
        <v>0</v>
      </c>
      <c r="F2453" s="2">
        <v>0</v>
      </c>
      <c r="G2453" s="2">
        <v>0</v>
      </c>
      <c r="H2453" s="2">
        <f t="shared" si="76"/>
        <v>0</v>
      </c>
      <c r="J2453">
        <f t="shared" si="77"/>
        <v>4</v>
      </c>
    </row>
    <row r="2454" spans="1:10" x14ac:dyDescent="0.25">
      <c r="A2454" s="1">
        <v>42106</v>
      </c>
      <c r="B2454" s="4" t="s">
        <v>23</v>
      </c>
      <c r="C2454" s="2">
        <v>0</v>
      </c>
      <c r="D2454" s="2">
        <v>0</v>
      </c>
      <c r="E2454" s="2">
        <v>0</v>
      </c>
      <c r="F2454" s="2">
        <v>0</v>
      </c>
      <c r="G2454" s="2">
        <v>0</v>
      </c>
      <c r="H2454" s="2">
        <f t="shared" si="76"/>
        <v>0</v>
      </c>
      <c r="J2454">
        <f t="shared" si="77"/>
        <v>4</v>
      </c>
    </row>
    <row r="2455" spans="1:10" x14ac:dyDescent="0.25">
      <c r="A2455" s="1">
        <v>42107</v>
      </c>
      <c r="B2455" s="4" t="s">
        <v>0</v>
      </c>
      <c r="C2455" s="2">
        <v>0</v>
      </c>
      <c r="D2455" s="2">
        <v>0</v>
      </c>
      <c r="E2455" s="2">
        <v>0</v>
      </c>
      <c r="F2455" s="2">
        <v>0</v>
      </c>
      <c r="G2455" s="2">
        <v>0</v>
      </c>
      <c r="H2455" s="2">
        <f t="shared" si="76"/>
        <v>0</v>
      </c>
      <c r="J2455">
        <f t="shared" si="77"/>
        <v>4</v>
      </c>
    </row>
    <row r="2456" spans="1:10" x14ac:dyDescent="0.25">
      <c r="A2456" s="1">
        <v>42107</v>
      </c>
      <c r="B2456" s="4" t="s">
        <v>1</v>
      </c>
      <c r="C2456" s="2">
        <v>0</v>
      </c>
      <c r="D2456" s="2">
        <v>0</v>
      </c>
      <c r="E2456" s="2">
        <v>0</v>
      </c>
      <c r="F2456" s="2">
        <v>0</v>
      </c>
      <c r="G2456" s="2">
        <v>0</v>
      </c>
      <c r="H2456" s="2">
        <f t="shared" si="76"/>
        <v>0</v>
      </c>
      <c r="J2456">
        <f t="shared" si="77"/>
        <v>4</v>
      </c>
    </row>
    <row r="2457" spans="1:10" x14ac:dyDescent="0.25">
      <c r="A2457" s="1">
        <v>42107</v>
      </c>
      <c r="B2457" s="4" t="s">
        <v>2</v>
      </c>
      <c r="C2457" s="2">
        <v>0</v>
      </c>
      <c r="D2457" s="2">
        <v>0</v>
      </c>
      <c r="E2457" s="2">
        <v>0</v>
      </c>
      <c r="F2457" s="2">
        <v>0</v>
      </c>
      <c r="G2457" s="2">
        <v>0</v>
      </c>
      <c r="H2457" s="2">
        <f t="shared" si="76"/>
        <v>0</v>
      </c>
      <c r="J2457">
        <f t="shared" si="77"/>
        <v>4</v>
      </c>
    </row>
    <row r="2458" spans="1:10" x14ac:dyDescent="0.25">
      <c r="A2458" s="1">
        <v>42107</v>
      </c>
      <c r="B2458" s="4" t="s">
        <v>3</v>
      </c>
      <c r="C2458" s="2">
        <v>0</v>
      </c>
      <c r="D2458" s="2">
        <v>0</v>
      </c>
      <c r="E2458" s="2">
        <v>0</v>
      </c>
      <c r="F2458" s="2">
        <v>0</v>
      </c>
      <c r="G2458" s="2">
        <v>0</v>
      </c>
      <c r="H2458" s="2">
        <f t="shared" si="76"/>
        <v>0</v>
      </c>
      <c r="J2458">
        <f t="shared" si="77"/>
        <v>4</v>
      </c>
    </row>
    <row r="2459" spans="1:10" x14ac:dyDescent="0.25">
      <c r="A2459" s="1">
        <v>42107</v>
      </c>
      <c r="B2459" s="4" t="s">
        <v>4</v>
      </c>
      <c r="C2459" s="2">
        <v>0</v>
      </c>
      <c r="D2459" s="2">
        <v>0</v>
      </c>
      <c r="E2459" s="2">
        <v>0</v>
      </c>
      <c r="F2459" s="2">
        <v>0</v>
      </c>
      <c r="G2459" s="2">
        <v>0</v>
      </c>
      <c r="H2459" s="2">
        <f t="shared" si="76"/>
        <v>0</v>
      </c>
      <c r="J2459">
        <f t="shared" si="77"/>
        <v>4</v>
      </c>
    </row>
    <row r="2460" spans="1:10" x14ac:dyDescent="0.25">
      <c r="A2460" s="1">
        <v>42107</v>
      </c>
      <c r="B2460" s="4" t="s">
        <v>5</v>
      </c>
      <c r="C2460" s="2">
        <v>0</v>
      </c>
      <c r="D2460" s="2">
        <v>0</v>
      </c>
      <c r="E2460" s="2">
        <v>0</v>
      </c>
      <c r="F2460" s="2">
        <v>0</v>
      </c>
      <c r="G2460" s="2">
        <v>0</v>
      </c>
      <c r="H2460" s="2">
        <f t="shared" si="76"/>
        <v>0</v>
      </c>
      <c r="J2460">
        <f t="shared" si="77"/>
        <v>4</v>
      </c>
    </row>
    <row r="2461" spans="1:10" x14ac:dyDescent="0.25">
      <c r="A2461" s="1">
        <v>42107</v>
      </c>
      <c r="B2461" s="4" t="s">
        <v>6</v>
      </c>
      <c r="C2461" s="2">
        <v>3.5495999999999999</v>
      </c>
      <c r="D2461" s="2">
        <v>1.7</v>
      </c>
      <c r="E2461" s="2">
        <v>0.89929999999999999</v>
      </c>
      <c r="F2461" s="2">
        <v>7.5649999999999995E-2</v>
      </c>
      <c r="G2461" s="2">
        <v>0.84065000000000001</v>
      </c>
      <c r="H2461" s="2">
        <f t="shared" si="76"/>
        <v>7.0652000000000008</v>
      </c>
      <c r="J2461">
        <f t="shared" si="77"/>
        <v>4</v>
      </c>
    </row>
    <row r="2462" spans="1:10" x14ac:dyDescent="0.25">
      <c r="A2462" s="1">
        <v>42107</v>
      </c>
      <c r="B2462" s="4" t="s">
        <v>7</v>
      </c>
      <c r="C2462" s="2">
        <v>323.01529999999997</v>
      </c>
      <c r="D2462" s="2">
        <v>154.68895000000001</v>
      </c>
      <c r="E2462" s="2">
        <v>81.836300000000008</v>
      </c>
      <c r="F2462" s="2">
        <v>6.8849999999999998</v>
      </c>
      <c r="G2462" s="2">
        <v>76.506799999999998</v>
      </c>
      <c r="H2462" s="2">
        <f t="shared" si="76"/>
        <v>642.93235000000004</v>
      </c>
      <c r="J2462">
        <f t="shared" si="77"/>
        <v>4</v>
      </c>
    </row>
    <row r="2463" spans="1:10" x14ac:dyDescent="0.25">
      <c r="A2463" s="1">
        <v>42107</v>
      </c>
      <c r="B2463" s="4" t="s">
        <v>8</v>
      </c>
      <c r="C2463" s="2">
        <v>2151.07035</v>
      </c>
      <c r="D2463" s="2">
        <v>1030.1294499999999</v>
      </c>
      <c r="E2463" s="2">
        <v>544.97325000000001</v>
      </c>
      <c r="F2463" s="2">
        <v>45.851549999999996</v>
      </c>
      <c r="G2463" s="2">
        <v>509.48405000000002</v>
      </c>
      <c r="H2463" s="2">
        <f t="shared" si="76"/>
        <v>4281.5086499999998</v>
      </c>
      <c r="J2463">
        <f t="shared" si="77"/>
        <v>4</v>
      </c>
    </row>
    <row r="2464" spans="1:10" x14ac:dyDescent="0.25">
      <c r="A2464" s="1">
        <v>42107</v>
      </c>
      <c r="B2464" s="4" t="s">
        <v>9</v>
      </c>
      <c r="C2464" s="2">
        <v>5150.49935</v>
      </c>
      <c r="D2464" s="2">
        <v>2466.5308500000001</v>
      </c>
      <c r="E2464" s="2">
        <v>1304.87835</v>
      </c>
      <c r="F2464" s="2">
        <v>109.78685</v>
      </c>
      <c r="G2464" s="2">
        <v>1219.903</v>
      </c>
      <c r="H2464" s="2">
        <f t="shared" si="76"/>
        <v>10251.598400000001</v>
      </c>
      <c r="J2464">
        <f t="shared" si="77"/>
        <v>4</v>
      </c>
    </row>
    <row r="2465" spans="1:10" x14ac:dyDescent="0.25">
      <c r="A2465" s="1">
        <v>42107</v>
      </c>
      <c r="B2465" s="4" t="s">
        <v>10</v>
      </c>
      <c r="C2465" s="2">
        <v>8451.6460499999994</v>
      </c>
      <c r="D2465" s="2">
        <v>4047.4220499999997</v>
      </c>
      <c r="E2465" s="2">
        <v>2141.2230999999997</v>
      </c>
      <c r="F2465" s="2">
        <v>180.15324999999999</v>
      </c>
      <c r="G2465" s="2">
        <v>2001.7839999999999</v>
      </c>
      <c r="H2465" s="2">
        <f t="shared" si="76"/>
        <v>16822.228449999999</v>
      </c>
      <c r="J2465">
        <f t="shared" si="77"/>
        <v>4</v>
      </c>
    </row>
    <row r="2466" spans="1:10" x14ac:dyDescent="0.25">
      <c r="A2466" s="1">
        <v>42107</v>
      </c>
      <c r="B2466" s="4" t="s">
        <v>11</v>
      </c>
      <c r="C2466" s="2">
        <v>10961.22855</v>
      </c>
      <c r="D2466" s="2">
        <v>5249.2395999999999</v>
      </c>
      <c r="E2466" s="2">
        <v>2777.02565</v>
      </c>
      <c r="F2466" s="2">
        <v>233.64715000000001</v>
      </c>
      <c r="G2466" s="2">
        <v>2596.1813499999998</v>
      </c>
      <c r="H2466" s="2">
        <f t="shared" si="76"/>
        <v>21817.3223</v>
      </c>
      <c r="J2466">
        <f t="shared" si="77"/>
        <v>4</v>
      </c>
    </row>
    <row r="2467" spans="1:10" x14ac:dyDescent="0.25">
      <c r="A2467" s="1">
        <v>42107</v>
      </c>
      <c r="B2467" s="4" t="s">
        <v>12</v>
      </c>
      <c r="C2467" s="2">
        <v>12601.1531</v>
      </c>
      <c r="D2467" s="2">
        <v>6034.5851999999995</v>
      </c>
      <c r="E2467" s="2">
        <v>3192.4996999999998</v>
      </c>
      <c r="F2467" s="2">
        <v>268.60340000000002</v>
      </c>
      <c r="G2467" s="2">
        <v>2984.5998999999997</v>
      </c>
      <c r="H2467" s="2">
        <f t="shared" si="76"/>
        <v>25081.441299999999</v>
      </c>
      <c r="J2467">
        <f t="shared" si="77"/>
        <v>4</v>
      </c>
    </row>
    <row r="2468" spans="1:10" x14ac:dyDescent="0.25">
      <c r="A2468" s="1">
        <v>42107</v>
      </c>
      <c r="B2468" s="4" t="s">
        <v>13</v>
      </c>
      <c r="C2468" s="2">
        <v>13268.481299999999</v>
      </c>
      <c r="D2468" s="2">
        <v>6354.1630999999998</v>
      </c>
      <c r="E2468" s="2">
        <v>3361.5672499999996</v>
      </c>
      <c r="F2468" s="2">
        <v>282.82814999999999</v>
      </c>
      <c r="G2468" s="2">
        <v>3142.6574000000001</v>
      </c>
      <c r="H2468" s="2">
        <f t="shared" si="76"/>
        <v>26409.697199999999</v>
      </c>
      <c r="J2468">
        <f t="shared" si="77"/>
        <v>4</v>
      </c>
    </row>
    <row r="2469" spans="1:10" x14ac:dyDescent="0.25">
      <c r="A2469" s="1">
        <v>42107</v>
      </c>
      <c r="B2469" s="4" t="s">
        <v>14</v>
      </c>
      <c r="C2469" s="2">
        <v>13296.8781</v>
      </c>
      <c r="D2469" s="2">
        <v>6367.7622499999998</v>
      </c>
      <c r="E2469" s="2">
        <v>3368.7616499999999</v>
      </c>
      <c r="F2469" s="2">
        <v>283.43335000000002</v>
      </c>
      <c r="G2469" s="2">
        <v>3149.3834500000003</v>
      </c>
      <c r="H2469" s="2">
        <f t="shared" si="76"/>
        <v>26466.218800000002</v>
      </c>
      <c r="J2469">
        <f t="shared" si="77"/>
        <v>4</v>
      </c>
    </row>
    <row r="2470" spans="1:10" x14ac:dyDescent="0.25">
      <c r="A2470" s="1">
        <v>42107</v>
      </c>
      <c r="B2470" s="4" t="s">
        <v>15</v>
      </c>
      <c r="C2470" s="2">
        <v>12402.373799999999</v>
      </c>
      <c r="D2470" s="2">
        <v>5939.3919999999998</v>
      </c>
      <c r="E2470" s="2">
        <v>3142.1397500000003</v>
      </c>
      <c r="F2470" s="2">
        <v>264.36615</v>
      </c>
      <c r="G2470" s="2">
        <v>2937.5192500000003</v>
      </c>
      <c r="H2470" s="2">
        <f t="shared" si="76"/>
        <v>24685.790950000006</v>
      </c>
      <c r="J2470">
        <f t="shared" si="77"/>
        <v>4</v>
      </c>
    </row>
    <row r="2471" spans="1:10" x14ac:dyDescent="0.25">
      <c r="A2471" s="1">
        <v>42107</v>
      </c>
      <c r="B2471" s="4" t="s">
        <v>16</v>
      </c>
      <c r="C2471" s="2">
        <v>10393.289149999999</v>
      </c>
      <c r="D2471" s="2">
        <v>4977.2582999999995</v>
      </c>
      <c r="E2471" s="2">
        <v>2633.1376500000001</v>
      </c>
      <c r="F2471" s="2">
        <v>221.54060000000001</v>
      </c>
      <c r="G2471" s="2">
        <v>2461.6646000000001</v>
      </c>
      <c r="H2471" s="2">
        <f t="shared" si="76"/>
        <v>20686.890299999999</v>
      </c>
      <c r="J2471">
        <f t="shared" si="77"/>
        <v>4</v>
      </c>
    </row>
    <row r="2472" spans="1:10" x14ac:dyDescent="0.25">
      <c r="A2472" s="1">
        <v>42107</v>
      </c>
      <c r="B2472" s="4" t="s">
        <v>17</v>
      </c>
      <c r="C2472" s="2">
        <v>7262.5232500000002</v>
      </c>
      <c r="D2472" s="2">
        <v>3477.9611500000001</v>
      </c>
      <c r="E2472" s="2">
        <v>1839.9592999999998</v>
      </c>
      <c r="F2472" s="2">
        <v>154.80625000000001</v>
      </c>
      <c r="G2472" s="2">
        <v>1720.1381999999999</v>
      </c>
      <c r="H2472" s="2">
        <f t="shared" si="76"/>
        <v>14455.388150000001</v>
      </c>
      <c r="J2472">
        <f t="shared" si="77"/>
        <v>4</v>
      </c>
    </row>
    <row r="2473" spans="1:10" x14ac:dyDescent="0.25">
      <c r="A2473" s="1">
        <v>42107</v>
      </c>
      <c r="B2473" s="4" t="s">
        <v>18</v>
      </c>
      <c r="C2473" s="2">
        <v>3325.9947499999998</v>
      </c>
      <c r="D2473" s="2">
        <v>1592.79035</v>
      </c>
      <c r="E2473" s="2">
        <v>842.63985000000002</v>
      </c>
      <c r="F2473" s="2">
        <v>70.895949999999999</v>
      </c>
      <c r="G2473" s="2">
        <v>787.76639999999998</v>
      </c>
      <c r="H2473" s="2">
        <f t="shared" si="76"/>
        <v>6620.0873000000011</v>
      </c>
      <c r="J2473">
        <f t="shared" si="77"/>
        <v>4</v>
      </c>
    </row>
    <row r="2474" spans="1:10" x14ac:dyDescent="0.25">
      <c r="A2474" s="1">
        <v>42107</v>
      </c>
      <c r="B2474" s="4" t="s">
        <v>19</v>
      </c>
      <c r="C2474" s="2">
        <v>965.49714999999992</v>
      </c>
      <c r="D2474" s="2">
        <v>462.36854999999997</v>
      </c>
      <c r="E2474" s="2">
        <v>244.60874999999999</v>
      </c>
      <c r="F2474" s="2">
        <v>20.580199999999998</v>
      </c>
      <c r="G2474" s="2">
        <v>228.6789</v>
      </c>
      <c r="H2474" s="2">
        <f t="shared" si="76"/>
        <v>1921.7335499999999</v>
      </c>
      <c r="J2474">
        <f t="shared" si="77"/>
        <v>4</v>
      </c>
    </row>
    <row r="2475" spans="1:10" x14ac:dyDescent="0.25">
      <c r="A2475" s="1">
        <v>42107</v>
      </c>
      <c r="B2475" s="4" t="s">
        <v>20</v>
      </c>
      <c r="C2475" s="2">
        <v>42.595199999999998</v>
      </c>
      <c r="D2475" s="2">
        <v>20.398299999999999</v>
      </c>
      <c r="E2475" s="2">
        <v>10.791599999999999</v>
      </c>
      <c r="F2475" s="2">
        <v>0.90780000000000005</v>
      </c>
      <c r="G2475" s="2">
        <v>10.088649999999999</v>
      </c>
      <c r="H2475" s="2">
        <f t="shared" si="76"/>
        <v>84.781549999999996</v>
      </c>
      <c r="J2475">
        <f t="shared" si="77"/>
        <v>4</v>
      </c>
    </row>
    <row r="2476" spans="1:10" x14ac:dyDescent="0.25">
      <c r="A2476" s="1">
        <v>42107</v>
      </c>
      <c r="B2476" s="4" t="s">
        <v>21</v>
      </c>
      <c r="C2476" s="2">
        <v>0</v>
      </c>
      <c r="D2476" s="2">
        <v>0</v>
      </c>
      <c r="E2476" s="2">
        <v>0</v>
      </c>
      <c r="F2476" s="2">
        <v>0</v>
      </c>
      <c r="G2476" s="2">
        <v>0</v>
      </c>
      <c r="H2476" s="2">
        <f t="shared" si="76"/>
        <v>0</v>
      </c>
      <c r="J2476">
        <f t="shared" si="77"/>
        <v>4</v>
      </c>
    </row>
    <row r="2477" spans="1:10" x14ac:dyDescent="0.25">
      <c r="A2477" s="1">
        <v>42107</v>
      </c>
      <c r="B2477" s="4" t="s">
        <v>22</v>
      </c>
      <c r="C2477" s="2">
        <v>0</v>
      </c>
      <c r="D2477" s="2">
        <v>0</v>
      </c>
      <c r="E2477" s="2">
        <v>0</v>
      </c>
      <c r="F2477" s="2">
        <v>0</v>
      </c>
      <c r="G2477" s="2">
        <v>0</v>
      </c>
      <c r="H2477" s="2">
        <f t="shared" si="76"/>
        <v>0</v>
      </c>
      <c r="J2477">
        <f t="shared" si="77"/>
        <v>4</v>
      </c>
    </row>
    <row r="2478" spans="1:10" x14ac:dyDescent="0.25">
      <c r="A2478" s="1">
        <v>42107</v>
      </c>
      <c r="B2478" s="4" t="s">
        <v>23</v>
      </c>
      <c r="C2478" s="2">
        <v>0</v>
      </c>
      <c r="D2478" s="2">
        <v>0</v>
      </c>
      <c r="E2478" s="2">
        <v>0</v>
      </c>
      <c r="F2478" s="2">
        <v>0</v>
      </c>
      <c r="G2478" s="2">
        <v>0</v>
      </c>
      <c r="H2478" s="2">
        <f t="shared" si="76"/>
        <v>0</v>
      </c>
      <c r="J2478">
        <f t="shared" si="77"/>
        <v>4</v>
      </c>
    </row>
    <row r="2479" spans="1:10" x14ac:dyDescent="0.25">
      <c r="A2479" s="1">
        <v>42108</v>
      </c>
      <c r="B2479" s="4" t="s">
        <v>0</v>
      </c>
      <c r="C2479" s="2">
        <v>0</v>
      </c>
      <c r="D2479" s="2">
        <v>0</v>
      </c>
      <c r="E2479" s="2">
        <v>0</v>
      </c>
      <c r="F2479" s="2">
        <v>0</v>
      </c>
      <c r="G2479" s="2">
        <v>0</v>
      </c>
      <c r="H2479" s="2">
        <f t="shared" si="76"/>
        <v>0</v>
      </c>
      <c r="J2479">
        <f t="shared" si="77"/>
        <v>4</v>
      </c>
    </row>
    <row r="2480" spans="1:10" x14ac:dyDescent="0.25">
      <c r="A2480" s="1">
        <v>42108</v>
      </c>
      <c r="B2480" s="4" t="s">
        <v>1</v>
      </c>
      <c r="C2480" s="2">
        <v>0</v>
      </c>
      <c r="D2480" s="2">
        <v>0</v>
      </c>
      <c r="E2480" s="2">
        <v>0</v>
      </c>
      <c r="F2480" s="2">
        <v>0</v>
      </c>
      <c r="G2480" s="2">
        <v>0</v>
      </c>
      <c r="H2480" s="2">
        <f t="shared" si="76"/>
        <v>0</v>
      </c>
      <c r="J2480">
        <f t="shared" si="77"/>
        <v>4</v>
      </c>
    </row>
    <row r="2481" spans="1:10" x14ac:dyDescent="0.25">
      <c r="A2481" s="1">
        <v>42108</v>
      </c>
      <c r="B2481" s="4" t="s">
        <v>2</v>
      </c>
      <c r="C2481" s="2">
        <v>0</v>
      </c>
      <c r="D2481" s="2">
        <v>0</v>
      </c>
      <c r="E2481" s="2">
        <v>0</v>
      </c>
      <c r="F2481" s="2">
        <v>0</v>
      </c>
      <c r="G2481" s="2">
        <v>0</v>
      </c>
      <c r="H2481" s="2">
        <f t="shared" si="76"/>
        <v>0</v>
      </c>
      <c r="J2481">
        <f t="shared" si="77"/>
        <v>4</v>
      </c>
    </row>
    <row r="2482" spans="1:10" x14ac:dyDescent="0.25">
      <c r="A2482" s="1">
        <v>42108</v>
      </c>
      <c r="B2482" s="4" t="s">
        <v>3</v>
      </c>
      <c r="C2482" s="2">
        <v>0</v>
      </c>
      <c r="D2482" s="2">
        <v>0</v>
      </c>
      <c r="E2482" s="2">
        <v>0</v>
      </c>
      <c r="F2482" s="2">
        <v>0</v>
      </c>
      <c r="G2482" s="2">
        <v>0</v>
      </c>
      <c r="H2482" s="2">
        <f t="shared" si="76"/>
        <v>0</v>
      </c>
      <c r="J2482">
        <f t="shared" si="77"/>
        <v>4</v>
      </c>
    </row>
    <row r="2483" spans="1:10" x14ac:dyDescent="0.25">
      <c r="A2483" s="1">
        <v>42108</v>
      </c>
      <c r="B2483" s="4" t="s">
        <v>4</v>
      </c>
      <c r="C2483" s="2">
        <v>0</v>
      </c>
      <c r="D2483" s="2">
        <v>0</v>
      </c>
      <c r="E2483" s="2">
        <v>0</v>
      </c>
      <c r="F2483" s="2">
        <v>0</v>
      </c>
      <c r="G2483" s="2">
        <v>0</v>
      </c>
      <c r="H2483" s="2">
        <f t="shared" si="76"/>
        <v>0</v>
      </c>
      <c r="J2483">
        <f t="shared" si="77"/>
        <v>4</v>
      </c>
    </row>
    <row r="2484" spans="1:10" x14ac:dyDescent="0.25">
      <c r="A2484" s="1">
        <v>42108</v>
      </c>
      <c r="B2484" s="4" t="s">
        <v>5</v>
      </c>
      <c r="C2484" s="2">
        <v>0</v>
      </c>
      <c r="D2484" s="2">
        <v>0</v>
      </c>
      <c r="E2484" s="2">
        <v>0</v>
      </c>
      <c r="F2484" s="2">
        <v>0</v>
      </c>
      <c r="G2484" s="2">
        <v>0</v>
      </c>
      <c r="H2484" s="2">
        <f t="shared" si="76"/>
        <v>0</v>
      </c>
      <c r="J2484">
        <f t="shared" si="77"/>
        <v>4</v>
      </c>
    </row>
    <row r="2485" spans="1:10" x14ac:dyDescent="0.25">
      <c r="A2485" s="1">
        <v>42108</v>
      </c>
      <c r="B2485" s="4" t="s">
        <v>6</v>
      </c>
      <c r="C2485" s="2">
        <v>10.6488</v>
      </c>
      <c r="D2485" s="2">
        <v>5.0999999999999996</v>
      </c>
      <c r="E2485" s="2">
        <v>2.6978999999999997</v>
      </c>
      <c r="F2485" s="2">
        <v>0.22695000000000001</v>
      </c>
      <c r="G2485" s="2">
        <v>2.5219499999999999</v>
      </c>
      <c r="H2485" s="2">
        <f t="shared" si="76"/>
        <v>21.195599999999999</v>
      </c>
      <c r="J2485">
        <f t="shared" si="77"/>
        <v>4</v>
      </c>
    </row>
    <row r="2486" spans="1:10" x14ac:dyDescent="0.25">
      <c r="A2486" s="1">
        <v>42108</v>
      </c>
      <c r="B2486" s="4" t="s">
        <v>7</v>
      </c>
      <c r="C2486" s="2">
        <v>582.13780000000008</v>
      </c>
      <c r="D2486" s="2">
        <v>278.78044999999997</v>
      </c>
      <c r="E2486" s="2">
        <v>147.48435000000001</v>
      </c>
      <c r="F2486" s="2">
        <v>12.408300000000001</v>
      </c>
      <c r="G2486" s="2">
        <v>137.88019999999997</v>
      </c>
      <c r="H2486" s="2">
        <f t="shared" si="76"/>
        <v>1158.6911000000002</v>
      </c>
      <c r="J2486">
        <f t="shared" si="77"/>
        <v>4</v>
      </c>
    </row>
    <row r="2487" spans="1:10" x14ac:dyDescent="0.25">
      <c r="A2487" s="1">
        <v>42108</v>
      </c>
      <c r="B2487" s="4" t="s">
        <v>8</v>
      </c>
      <c r="C2487" s="2">
        <v>2374.6959999999999</v>
      </c>
      <c r="D2487" s="2">
        <v>1137.2217999999998</v>
      </c>
      <c r="E2487" s="2">
        <v>601.62914999999998</v>
      </c>
      <c r="F2487" s="2">
        <v>50.61835</v>
      </c>
      <c r="G2487" s="2">
        <v>562.45010000000002</v>
      </c>
      <c r="H2487" s="2">
        <f t="shared" si="76"/>
        <v>4726.6153999999997</v>
      </c>
      <c r="J2487">
        <f t="shared" si="77"/>
        <v>4</v>
      </c>
    </row>
    <row r="2488" spans="1:10" x14ac:dyDescent="0.25">
      <c r="A2488" s="1">
        <v>42108</v>
      </c>
      <c r="B2488" s="4" t="s">
        <v>9</v>
      </c>
      <c r="C2488" s="2">
        <v>4923.3232500000004</v>
      </c>
      <c r="D2488" s="2">
        <v>2357.73765</v>
      </c>
      <c r="E2488" s="2">
        <v>1247.3231499999999</v>
      </c>
      <c r="F2488" s="2">
        <v>104.9444</v>
      </c>
      <c r="G2488" s="2">
        <v>1166.09545</v>
      </c>
      <c r="H2488" s="2">
        <f t="shared" si="76"/>
        <v>9799.4239000000016</v>
      </c>
      <c r="J2488">
        <f t="shared" si="77"/>
        <v>4</v>
      </c>
    </row>
    <row r="2489" spans="1:10" x14ac:dyDescent="0.25">
      <c r="A2489" s="1">
        <v>42108</v>
      </c>
      <c r="B2489" s="4" t="s">
        <v>10</v>
      </c>
      <c r="C2489" s="2">
        <v>7141.8368499999997</v>
      </c>
      <c r="D2489" s="2">
        <v>3420.16455</v>
      </c>
      <c r="E2489" s="2">
        <v>1809.3831</v>
      </c>
      <c r="F2489" s="2">
        <v>152.23415</v>
      </c>
      <c r="G2489" s="2">
        <v>1691.5535500000001</v>
      </c>
      <c r="H2489" s="2">
        <f t="shared" si="76"/>
        <v>14215.172200000001</v>
      </c>
      <c r="J2489">
        <f t="shared" si="77"/>
        <v>4</v>
      </c>
    </row>
    <row r="2490" spans="1:10" x14ac:dyDescent="0.25">
      <c r="A2490" s="1">
        <v>42108</v>
      </c>
      <c r="B2490" s="4" t="s">
        <v>11</v>
      </c>
      <c r="C2490" s="2">
        <v>9399.395199999999</v>
      </c>
      <c r="D2490" s="2">
        <v>4501.2906000000003</v>
      </c>
      <c r="E2490" s="2">
        <v>2381.3353499999998</v>
      </c>
      <c r="F2490" s="2">
        <v>200.3552</v>
      </c>
      <c r="G2490" s="2">
        <v>2226.25965</v>
      </c>
      <c r="H2490" s="2">
        <f t="shared" si="76"/>
        <v>18708.635999999999</v>
      </c>
      <c r="J2490">
        <f t="shared" si="77"/>
        <v>4</v>
      </c>
    </row>
    <row r="2491" spans="1:10" x14ac:dyDescent="0.25">
      <c r="A2491" s="1">
        <v>42108</v>
      </c>
      <c r="B2491" s="4" t="s">
        <v>12</v>
      </c>
      <c r="C2491" s="2">
        <v>8824.3565999999992</v>
      </c>
      <c r="D2491" s="2">
        <v>4225.9093000000003</v>
      </c>
      <c r="E2491" s="2">
        <v>2235.6495999999997</v>
      </c>
      <c r="F2491" s="2">
        <v>188.09819999999999</v>
      </c>
      <c r="G2491" s="2">
        <v>2090.0607500000001</v>
      </c>
      <c r="H2491" s="2">
        <f t="shared" si="76"/>
        <v>17564.07445</v>
      </c>
      <c r="J2491">
        <f t="shared" si="77"/>
        <v>4</v>
      </c>
    </row>
    <row r="2492" spans="1:10" x14ac:dyDescent="0.25">
      <c r="A2492" s="1">
        <v>42108</v>
      </c>
      <c r="B2492" s="4" t="s">
        <v>13</v>
      </c>
      <c r="C2492" s="2">
        <v>10226.4571</v>
      </c>
      <c r="D2492" s="2">
        <v>4897.3634000000002</v>
      </c>
      <c r="E2492" s="2">
        <v>2590.8714</v>
      </c>
      <c r="F2492" s="2">
        <v>217.98504999999997</v>
      </c>
      <c r="G2492" s="2">
        <v>2422.1498000000001</v>
      </c>
      <c r="H2492" s="2">
        <f t="shared" si="76"/>
        <v>20354.826749999997</v>
      </c>
      <c r="J2492">
        <f t="shared" si="77"/>
        <v>4</v>
      </c>
    </row>
    <row r="2493" spans="1:10" x14ac:dyDescent="0.25">
      <c r="A2493" s="1">
        <v>42108</v>
      </c>
      <c r="B2493" s="4" t="s">
        <v>14</v>
      </c>
      <c r="C2493" s="2">
        <v>7720.4250499999989</v>
      </c>
      <c r="D2493" s="2">
        <v>3697.2458499999998</v>
      </c>
      <c r="E2493" s="2">
        <v>1955.9681500000002</v>
      </c>
      <c r="F2493" s="2">
        <v>164.5668</v>
      </c>
      <c r="G2493" s="2">
        <v>1828.5931</v>
      </c>
      <c r="H2493" s="2">
        <f t="shared" si="76"/>
        <v>15366.79895</v>
      </c>
      <c r="J2493">
        <f t="shared" si="77"/>
        <v>4</v>
      </c>
    </row>
    <row r="2494" spans="1:10" x14ac:dyDescent="0.25">
      <c r="A2494" s="1">
        <v>42108</v>
      </c>
      <c r="B2494" s="4" t="s">
        <v>15</v>
      </c>
      <c r="C2494" s="2">
        <v>3109.4674500000001</v>
      </c>
      <c r="D2494" s="2">
        <v>1489.098</v>
      </c>
      <c r="E2494" s="2">
        <v>787.78339999999992</v>
      </c>
      <c r="F2494" s="2">
        <v>66.280450000000002</v>
      </c>
      <c r="G2494" s="2">
        <v>736.48164999999995</v>
      </c>
      <c r="H2494" s="2">
        <f t="shared" si="76"/>
        <v>6189.1109500000002</v>
      </c>
      <c r="J2494">
        <f t="shared" si="77"/>
        <v>4</v>
      </c>
    </row>
    <row r="2495" spans="1:10" x14ac:dyDescent="0.25">
      <c r="A2495" s="1">
        <v>42108</v>
      </c>
      <c r="B2495" s="4" t="s">
        <v>16</v>
      </c>
      <c r="C2495" s="2">
        <v>1583.13095</v>
      </c>
      <c r="D2495" s="2">
        <v>758.14814999999999</v>
      </c>
      <c r="E2495" s="2">
        <v>401.08609999999999</v>
      </c>
      <c r="F2495" s="2">
        <v>33.745849999999997</v>
      </c>
      <c r="G2495" s="2">
        <v>374.96645000000001</v>
      </c>
      <c r="H2495" s="2">
        <f t="shared" si="76"/>
        <v>3151.0774999999994</v>
      </c>
      <c r="J2495">
        <f t="shared" si="77"/>
        <v>4</v>
      </c>
    </row>
    <row r="2496" spans="1:10" x14ac:dyDescent="0.25">
      <c r="A2496" s="1">
        <v>42108</v>
      </c>
      <c r="B2496" s="4" t="s">
        <v>17</v>
      </c>
      <c r="C2496" s="2">
        <v>1004.5427500000001</v>
      </c>
      <c r="D2496" s="2">
        <v>481.06684999999999</v>
      </c>
      <c r="E2496" s="2">
        <v>254.50104999999999</v>
      </c>
      <c r="F2496" s="2">
        <v>21.41235</v>
      </c>
      <c r="G2496" s="2">
        <v>237.92689999999999</v>
      </c>
      <c r="H2496" s="2">
        <f t="shared" si="76"/>
        <v>1999.4499000000001</v>
      </c>
      <c r="J2496">
        <f t="shared" si="77"/>
        <v>4</v>
      </c>
    </row>
    <row r="2497" spans="1:10" x14ac:dyDescent="0.25">
      <c r="A2497" s="1">
        <v>42108</v>
      </c>
      <c r="B2497" s="4" t="s">
        <v>18</v>
      </c>
      <c r="C2497" s="2">
        <v>472.09934999999996</v>
      </c>
      <c r="D2497" s="2">
        <v>226.08470000000003</v>
      </c>
      <c r="E2497" s="2">
        <v>119.60605</v>
      </c>
      <c r="F2497" s="2">
        <v>10.06315</v>
      </c>
      <c r="G2497" s="2">
        <v>111.81750000000001</v>
      </c>
      <c r="H2497" s="2">
        <f t="shared" si="76"/>
        <v>939.67074999999988</v>
      </c>
      <c r="J2497">
        <f t="shared" si="77"/>
        <v>4</v>
      </c>
    </row>
    <row r="2498" spans="1:10" x14ac:dyDescent="0.25">
      <c r="A2498" s="1">
        <v>42108</v>
      </c>
      <c r="B2498" s="4" t="s">
        <v>19</v>
      </c>
      <c r="C2498" s="2">
        <v>85.191249999999997</v>
      </c>
      <c r="D2498" s="2">
        <v>40.797449999999998</v>
      </c>
      <c r="E2498" s="2">
        <v>21.583199999999998</v>
      </c>
      <c r="F2498" s="2">
        <v>1.8156000000000001</v>
      </c>
      <c r="G2498" s="2">
        <v>20.177299999999999</v>
      </c>
      <c r="H2498" s="2">
        <f t="shared" si="76"/>
        <v>169.56479999999999</v>
      </c>
      <c r="J2498">
        <f t="shared" si="77"/>
        <v>4</v>
      </c>
    </row>
    <row r="2499" spans="1:10" x14ac:dyDescent="0.25">
      <c r="A2499" s="1">
        <v>42108</v>
      </c>
      <c r="B2499" s="4" t="s">
        <v>20</v>
      </c>
      <c r="C2499" s="2">
        <v>17.747999999999998</v>
      </c>
      <c r="D2499" s="2">
        <v>8.4991500000000002</v>
      </c>
      <c r="E2499" s="2">
        <v>4.4965000000000002</v>
      </c>
      <c r="F2499" s="2">
        <v>0.37824999999999998</v>
      </c>
      <c r="G2499" s="2">
        <v>4.2032499999999997</v>
      </c>
      <c r="H2499" s="2">
        <f t="shared" si="76"/>
        <v>35.325150000000001</v>
      </c>
      <c r="J2499">
        <f t="shared" si="77"/>
        <v>4</v>
      </c>
    </row>
    <row r="2500" spans="1:10" x14ac:dyDescent="0.25">
      <c r="A2500" s="1">
        <v>42108</v>
      </c>
      <c r="B2500" s="4" t="s">
        <v>21</v>
      </c>
      <c r="C2500" s="2">
        <v>0</v>
      </c>
      <c r="D2500" s="2">
        <v>0</v>
      </c>
      <c r="E2500" s="2">
        <v>0</v>
      </c>
      <c r="F2500" s="2">
        <v>0</v>
      </c>
      <c r="G2500" s="2">
        <v>0</v>
      </c>
      <c r="H2500" s="2">
        <f t="shared" si="76"/>
        <v>0</v>
      </c>
      <c r="J2500">
        <f t="shared" si="77"/>
        <v>4</v>
      </c>
    </row>
    <row r="2501" spans="1:10" x14ac:dyDescent="0.25">
      <c r="A2501" s="1">
        <v>42108</v>
      </c>
      <c r="B2501" s="4" t="s">
        <v>22</v>
      </c>
      <c r="C2501" s="2">
        <v>0</v>
      </c>
      <c r="D2501" s="2">
        <v>0</v>
      </c>
      <c r="E2501" s="2">
        <v>0</v>
      </c>
      <c r="F2501" s="2">
        <v>0</v>
      </c>
      <c r="G2501" s="2">
        <v>0</v>
      </c>
      <c r="H2501" s="2">
        <f t="shared" si="76"/>
        <v>0</v>
      </c>
      <c r="J2501">
        <f t="shared" si="77"/>
        <v>4</v>
      </c>
    </row>
    <row r="2502" spans="1:10" x14ac:dyDescent="0.25">
      <c r="A2502" s="1">
        <v>42108</v>
      </c>
      <c r="B2502" s="4" t="s">
        <v>23</v>
      </c>
      <c r="C2502" s="2">
        <v>0</v>
      </c>
      <c r="D2502" s="2">
        <v>0</v>
      </c>
      <c r="E2502" s="2">
        <v>0</v>
      </c>
      <c r="F2502" s="2">
        <v>0</v>
      </c>
      <c r="G2502" s="2">
        <v>0</v>
      </c>
      <c r="H2502" s="2">
        <f t="shared" si="76"/>
        <v>0</v>
      </c>
      <c r="J2502">
        <f t="shared" si="77"/>
        <v>4</v>
      </c>
    </row>
    <row r="2503" spans="1:10" x14ac:dyDescent="0.25">
      <c r="A2503" s="1">
        <v>42109</v>
      </c>
      <c r="B2503" s="4" t="s">
        <v>0</v>
      </c>
      <c r="C2503" s="2">
        <v>0</v>
      </c>
      <c r="D2503" s="2">
        <v>0</v>
      </c>
      <c r="E2503" s="2">
        <v>0</v>
      </c>
      <c r="F2503" s="2">
        <v>0</v>
      </c>
      <c r="G2503" s="2">
        <v>0</v>
      </c>
      <c r="H2503" s="2">
        <f t="shared" si="76"/>
        <v>0</v>
      </c>
      <c r="J2503">
        <f t="shared" si="77"/>
        <v>4</v>
      </c>
    </row>
    <row r="2504" spans="1:10" x14ac:dyDescent="0.25">
      <c r="A2504" s="1">
        <v>42109</v>
      </c>
      <c r="B2504" s="4" t="s">
        <v>1</v>
      </c>
      <c r="C2504" s="2">
        <v>0</v>
      </c>
      <c r="D2504" s="2">
        <v>0</v>
      </c>
      <c r="E2504" s="2">
        <v>0</v>
      </c>
      <c r="F2504" s="2">
        <v>0</v>
      </c>
      <c r="G2504" s="2">
        <v>0</v>
      </c>
      <c r="H2504" s="2">
        <f t="shared" ref="H2504:H2567" si="78">SUM(C2504:G2504)</f>
        <v>0</v>
      </c>
      <c r="J2504">
        <f t="shared" ref="J2504:J2567" si="79">MONTH(A2504)</f>
        <v>4</v>
      </c>
    </row>
    <row r="2505" spans="1:10" x14ac:dyDescent="0.25">
      <c r="A2505" s="1">
        <v>42109</v>
      </c>
      <c r="B2505" s="4" t="s">
        <v>2</v>
      </c>
      <c r="C2505" s="2">
        <v>0</v>
      </c>
      <c r="D2505" s="2">
        <v>0</v>
      </c>
      <c r="E2505" s="2">
        <v>0</v>
      </c>
      <c r="F2505" s="2">
        <v>0</v>
      </c>
      <c r="G2505" s="2">
        <v>0</v>
      </c>
      <c r="H2505" s="2">
        <f t="shared" si="78"/>
        <v>0</v>
      </c>
      <c r="J2505">
        <f t="shared" si="79"/>
        <v>4</v>
      </c>
    </row>
    <row r="2506" spans="1:10" x14ac:dyDescent="0.25">
      <c r="A2506" s="1">
        <v>42109</v>
      </c>
      <c r="B2506" s="4" t="s">
        <v>3</v>
      </c>
      <c r="C2506" s="2">
        <v>0</v>
      </c>
      <c r="D2506" s="2">
        <v>0</v>
      </c>
      <c r="E2506" s="2">
        <v>0</v>
      </c>
      <c r="F2506" s="2">
        <v>0</v>
      </c>
      <c r="G2506" s="2">
        <v>0</v>
      </c>
      <c r="H2506" s="2">
        <f t="shared" si="78"/>
        <v>0</v>
      </c>
      <c r="J2506">
        <f t="shared" si="79"/>
        <v>4</v>
      </c>
    </row>
    <row r="2507" spans="1:10" x14ac:dyDescent="0.25">
      <c r="A2507" s="1">
        <v>42109</v>
      </c>
      <c r="B2507" s="4" t="s">
        <v>4</v>
      </c>
      <c r="C2507" s="2">
        <v>0</v>
      </c>
      <c r="D2507" s="2">
        <v>0</v>
      </c>
      <c r="E2507" s="2">
        <v>0</v>
      </c>
      <c r="F2507" s="2">
        <v>0</v>
      </c>
      <c r="G2507" s="2">
        <v>0</v>
      </c>
      <c r="H2507" s="2">
        <f t="shared" si="78"/>
        <v>0</v>
      </c>
      <c r="J2507">
        <f t="shared" si="79"/>
        <v>4</v>
      </c>
    </row>
    <row r="2508" spans="1:10" x14ac:dyDescent="0.25">
      <c r="A2508" s="1">
        <v>42109</v>
      </c>
      <c r="B2508" s="4" t="s">
        <v>5</v>
      </c>
      <c r="C2508" s="2">
        <v>0</v>
      </c>
      <c r="D2508" s="2">
        <v>0</v>
      </c>
      <c r="E2508" s="2">
        <v>0</v>
      </c>
      <c r="F2508" s="2">
        <v>0</v>
      </c>
      <c r="G2508" s="2">
        <v>0</v>
      </c>
      <c r="H2508" s="2">
        <f t="shared" si="78"/>
        <v>0</v>
      </c>
      <c r="J2508">
        <f t="shared" si="79"/>
        <v>4</v>
      </c>
    </row>
    <row r="2509" spans="1:10" x14ac:dyDescent="0.25">
      <c r="A2509" s="1">
        <v>42109</v>
      </c>
      <c r="B2509" s="4" t="s">
        <v>6</v>
      </c>
      <c r="C2509" s="2">
        <v>0</v>
      </c>
      <c r="D2509" s="2">
        <v>0</v>
      </c>
      <c r="E2509" s="2">
        <v>0</v>
      </c>
      <c r="F2509" s="2">
        <v>0</v>
      </c>
      <c r="G2509" s="2">
        <v>0</v>
      </c>
      <c r="H2509" s="2">
        <f t="shared" si="78"/>
        <v>0</v>
      </c>
      <c r="J2509">
        <f t="shared" si="79"/>
        <v>4</v>
      </c>
    </row>
    <row r="2510" spans="1:10" x14ac:dyDescent="0.25">
      <c r="A2510" s="1">
        <v>42109</v>
      </c>
      <c r="B2510" s="4" t="s">
        <v>7</v>
      </c>
      <c r="C2510" s="2">
        <v>39.0456</v>
      </c>
      <c r="D2510" s="2">
        <v>18.6983</v>
      </c>
      <c r="E2510" s="2">
        <v>9.8923000000000005</v>
      </c>
      <c r="F2510" s="2">
        <v>0.83214999999999995</v>
      </c>
      <c r="G2510" s="2">
        <v>9.2480000000000011</v>
      </c>
      <c r="H2510" s="2">
        <f t="shared" si="78"/>
        <v>77.716350000000006</v>
      </c>
      <c r="J2510">
        <f t="shared" si="79"/>
        <v>4</v>
      </c>
    </row>
    <row r="2511" spans="1:10" x14ac:dyDescent="0.25">
      <c r="A2511" s="1">
        <v>42109</v>
      </c>
      <c r="B2511" s="4" t="s">
        <v>8</v>
      </c>
      <c r="C2511" s="2">
        <v>212.97685000000001</v>
      </c>
      <c r="D2511" s="2">
        <v>101.9932</v>
      </c>
      <c r="E2511" s="2">
        <v>53.957999999999998</v>
      </c>
      <c r="F2511" s="2">
        <v>4.5398500000000004</v>
      </c>
      <c r="G2511" s="2">
        <v>50.444099999999999</v>
      </c>
      <c r="H2511" s="2">
        <f t="shared" si="78"/>
        <v>423.91199999999998</v>
      </c>
      <c r="J2511">
        <f t="shared" si="79"/>
        <v>4</v>
      </c>
    </row>
    <row r="2512" spans="1:10" x14ac:dyDescent="0.25">
      <c r="A2512" s="1">
        <v>42109</v>
      </c>
      <c r="B2512" s="4" t="s">
        <v>9</v>
      </c>
      <c r="C2512" s="2">
        <v>617.63380000000006</v>
      </c>
      <c r="D2512" s="2">
        <v>295.77960000000002</v>
      </c>
      <c r="E2512" s="2">
        <v>156.47735</v>
      </c>
      <c r="F2512" s="2">
        <v>13.165650000000001</v>
      </c>
      <c r="G2512" s="2">
        <v>146.28755000000001</v>
      </c>
      <c r="H2512" s="2">
        <f t="shared" si="78"/>
        <v>1229.3439499999999</v>
      </c>
      <c r="J2512">
        <f t="shared" si="79"/>
        <v>4</v>
      </c>
    </row>
    <row r="2513" spans="1:10" x14ac:dyDescent="0.25">
      <c r="A2513" s="1">
        <v>42109</v>
      </c>
      <c r="B2513" s="4" t="s">
        <v>10</v>
      </c>
      <c r="C2513" s="2">
        <v>919.35149999999987</v>
      </c>
      <c r="D2513" s="2">
        <v>440.26940000000002</v>
      </c>
      <c r="E2513" s="2">
        <v>232.91785000000002</v>
      </c>
      <c r="F2513" s="2">
        <v>19.59675</v>
      </c>
      <c r="G2513" s="2">
        <v>217.74959999999999</v>
      </c>
      <c r="H2513" s="2">
        <f t="shared" si="78"/>
        <v>1829.8851</v>
      </c>
      <c r="J2513">
        <f t="shared" si="79"/>
        <v>4</v>
      </c>
    </row>
    <row r="2514" spans="1:10" x14ac:dyDescent="0.25">
      <c r="A2514" s="1">
        <v>42109</v>
      </c>
      <c r="B2514" s="4" t="s">
        <v>11</v>
      </c>
      <c r="C2514" s="2">
        <v>1185.5731999999998</v>
      </c>
      <c r="D2514" s="2">
        <v>567.76089999999999</v>
      </c>
      <c r="E2514" s="2">
        <v>300.36450000000002</v>
      </c>
      <c r="F2514" s="2">
        <v>25.271350000000002</v>
      </c>
      <c r="G2514" s="2">
        <v>280.80430000000001</v>
      </c>
      <c r="H2514" s="2">
        <f t="shared" si="78"/>
        <v>2359.7742499999995</v>
      </c>
      <c r="J2514">
        <f t="shared" si="79"/>
        <v>4</v>
      </c>
    </row>
    <row r="2515" spans="1:10" x14ac:dyDescent="0.25">
      <c r="A2515" s="1">
        <v>42109</v>
      </c>
      <c r="B2515" s="4" t="s">
        <v>12</v>
      </c>
      <c r="C2515" s="2">
        <v>1590.2301499999999</v>
      </c>
      <c r="D2515" s="2">
        <v>761.54729999999995</v>
      </c>
      <c r="E2515" s="2">
        <v>402.88470000000001</v>
      </c>
      <c r="F2515" s="2">
        <v>33.897149999999996</v>
      </c>
      <c r="G2515" s="2">
        <v>376.64774999999997</v>
      </c>
      <c r="H2515" s="2">
        <f t="shared" si="78"/>
        <v>3165.2070499999995</v>
      </c>
      <c r="J2515">
        <f t="shared" si="79"/>
        <v>4</v>
      </c>
    </row>
    <row r="2516" spans="1:10" x14ac:dyDescent="0.25">
      <c r="A2516" s="1">
        <v>42109</v>
      </c>
      <c r="B2516" s="4" t="s">
        <v>13</v>
      </c>
      <c r="C2516" s="2">
        <v>1970.0390500000001</v>
      </c>
      <c r="D2516" s="2">
        <v>943.43539999999996</v>
      </c>
      <c r="E2516" s="2">
        <v>499.10894999999999</v>
      </c>
      <c r="F2516" s="2">
        <v>41.992549999999994</v>
      </c>
      <c r="G2516" s="2">
        <v>466.60664999999995</v>
      </c>
      <c r="H2516" s="2">
        <f t="shared" si="78"/>
        <v>3921.1826000000001</v>
      </c>
      <c r="J2516">
        <f t="shared" si="79"/>
        <v>4</v>
      </c>
    </row>
    <row r="2517" spans="1:10" x14ac:dyDescent="0.25">
      <c r="A2517" s="1">
        <v>42109</v>
      </c>
      <c r="B2517" s="4" t="s">
        <v>14</v>
      </c>
      <c r="C2517" s="2">
        <v>2463.43685</v>
      </c>
      <c r="D2517" s="2">
        <v>1179.7192499999999</v>
      </c>
      <c r="E2517" s="2">
        <v>624.11165000000005</v>
      </c>
      <c r="F2517" s="2">
        <v>52.510449999999999</v>
      </c>
      <c r="G2517" s="2">
        <v>583.46804999999995</v>
      </c>
      <c r="H2517" s="2">
        <f t="shared" si="78"/>
        <v>4903.2462500000001</v>
      </c>
      <c r="J2517">
        <f t="shared" si="79"/>
        <v>4</v>
      </c>
    </row>
    <row r="2518" spans="1:10" x14ac:dyDescent="0.25">
      <c r="A2518" s="1">
        <v>42109</v>
      </c>
      <c r="B2518" s="4" t="s">
        <v>15</v>
      </c>
      <c r="C2518" s="2">
        <v>2758.0553500000001</v>
      </c>
      <c r="D2518" s="2">
        <v>1320.8090500000001</v>
      </c>
      <c r="E2518" s="2">
        <v>698.7527</v>
      </c>
      <c r="F2518" s="2">
        <v>58.79025</v>
      </c>
      <c r="G2518" s="2">
        <v>653.24879999999996</v>
      </c>
      <c r="H2518" s="2">
        <f t="shared" si="78"/>
        <v>5489.6561500000007</v>
      </c>
      <c r="J2518">
        <f t="shared" si="79"/>
        <v>4</v>
      </c>
    </row>
    <row r="2519" spans="1:10" x14ac:dyDescent="0.25">
      <c r="A2519" s="1">
        <v>42109</v>
      </c>
      <c r="B2519" s="4" t="s">
        <v>16</v>
      </c>
      <c r="C2519" s="2">
        <v>2949.7345999999998</v>
      </c>
      <c r="D2519" s="2">
        <v>1412.6031</v>
      </c>
      <c r="E2519" s="2">
        <v>747.31489999999997</v>
      </c>
      <c r="F2519" s="2">
        <v>62.87619999999999</v>
      </c>
      <c r="G2519" s="2">
        <v>698.649</v>
      </c>
      <c r="H2519" s="2">
        <f t="shared" si="78"/>
        <v>5871.1778000000004</v>
      </c>
      <c r="J2519">
        <f t="shared" si="79"/>
        <v>4</v>
      </c>
    </row>
    <row r="2520" spans="1:10" x14ac:dyDescent="0.25">
      <c r="A2520" s="1">
        <v>42109</v>
      </c>
      <c r="B2520" s="4" t="s">
        <v>17</v>
      </c>
      <c r="C2520" s="2">
        <v>1838.7038499999999</v>
      </c>
      <c r="D2520" s="2">
        <v>880.53965000000005</v>
      </c>
      <c r="E2520" s="2">
        <v>465.83485000000002</v>
      </c>
      <c r="F2520" s="2">
        <v>39.1935</v>
      </c>
      <c r="G2520" s="2">
        <v>435.49919999999997</v>
      </c>
      <c r="H2520" s="2">
        <f t="shared" si="78"/>
        <v>3659.7710500000003</v>
      </c>
      <c r="J2520">
        <f t="shared" si="79"/>
        <v>4</v>
      </c>
    </row>
    <row r="2521" spans="1:10" x14ac:dyDescent="0.25">
      <c r="A2521" s="1">
        <v>42109</v>
      </c>
      <c r="B2521" s="4" t="s">
        <v>18</v>
      </c>
      <c r="C2521" s="2">
        <v>717.02345000000003</v>
      </c>
      <c r="D2521" s="2">
        <v>343.37619999999998</v>
      </c>
      <c r="E2521" s="2">
        <v>181.65774999999999</v>
      </c>
      <c r="F2521" s="2">
        <v>15.283850000000001</v>
      </c>
      <c r="G2521" s="2">
        <v>169.82829999999998</v>
      </c>
      <c r="H2521" s="2">
        <f t="shared" si="78"/>
        <v>1427.1695500000001</v>
      </c>
      <c r="J2521">
        <f t="shared" si="79"/>
        <v>4</v>
      </c>
    </row>
    <row r="2522" spans="1:10" x14ac:dyDescent="0.25">
      <c r="A2522" s="1">
        <v>42109</v>
      </c>
      <c r="B2522" s="4" t="s">
        <v>19</v>
      </c>
      <c r="C2522" s="2">
        <v>177.48084999999998</v>
      </c>
      <c r="D2522" s="2">
        <v>84.994049999999987</v>
      </c>
      <c r="E2522" s="2">
        <v>44.964999999999996</v>
      </c>
      <c r="F2522" s="2">
        <v>3.7833499999999995</v>
      </c>
      <c r="G2522" s="2">
        <v>42.036749999999998</v>
      </c>
      <c r="H2522" s="2">
        <f t="shared" si="78"/>
        <v>353.25999999999988</v>
      </c>
      <c r="J2522">
        <f t="shared" si="79"/>
        <v>4</v>
      </c>
    </row>
    <row r="2523" spans="1:10" x14ac:dyDescent="0.25">
      <c r="A2523" s="1">
        <v>42109</v>
      </c>
      <c r="B2523" s="4" t="s">
        <v>20</v>
      </c>
      <c r="C2523" s="2">
        <v>14.198399999999999</v>
      </c>
      <c r="D2523" s="2">
        <v>6.7991499999999991</v>
      </c>
      <c r="E2523" s="2">
        <v>3.5972</v>
      </c>
      <c r="F2523" s="2">
        <v>0.30259999999999998</v>
      </c>
      <c r="G2523" s="2">
        <v>3.3626</v>
      </c>
      <c r="H2523" s="2">
        <f t="shared" si="78"/>
        <v>28.259949999999996</v>
      </c>
      <c r="J2523">
        <f t="shared" si="79"/>
        <v>4</v>
      </c>
    </row>
    <row r="2524" spans="1:10" x14ac:dyDescent="0.25">
      <c r="A2524" s="1">
        <v>42109</v>
      </c>
      <c r="B2524" s="4" t="s">
        <v>21</v>
      </c>
      <c r="C2524" s="2">
        <v>0</v>
      </c>
      <c r="D2524" s="2">
        <v>0</v>
      </c>
      <c r="E2524" s="2">
        <v>0</v>
      </c>
      <c r="F2524" s="2">
        <v>0</v>
      </c>
      <c r="G2524" s="2">
        <v>0</v>
      </c>
      <c r="H2524" s="2">
        <f t="shared" si="78"/>
        <v>0</v>
      </c>
      <c r="J2524">
        <f t="shared" si="79"/>
        <v>4</v>
      </c>
    </row>
    <row r="2525" spans="1:10" x14ac:dyDescent="0.25">
      <c r="A2525" s="1">
        <v>42109</v>
      </c>
      <c r="B2525" s="4" t="s">
        <v>22</v>
      </c>
      <c r="C2525" s="2">
        <v>0</v>
      </c>
      <c r="D2525" s="2">
        <v>0</v>
      </c>
      <c r="E2525" s="2">
        <v>0</v>
      </c>
      <c r="F2525" s="2">
        <v>0</v>
      </c>
      <c r="G2525" s="2">
        <v>0</v>
      </c>
      <c r="H2525" s="2">
        <f t="shared" si="78"/>
        <v>0</v>
      </c>
      <c r="J2525">
        <f t="shared" si="79"/>
        <v>4</v>
      </c>
    </row>
    <row r="2526" spans="1:10" x14ac:dyDescent="0.25">
      <c r="A2526" s="1">
        <v>42109</v>
      </c>
      <c r="B2526" s="4" t="s">
        <v>23</v>
      </c>
      <c r="C2526" s="2">
        <v>0</v>
      </c>
      <c r="D2526" s="2">
        <v>0</v>
      </c>
      <c r="E2526" s="2">
        <v>0</v>
      </c>
      <c r="F2526" s="2">
        <v>0</v>
      </c>
      <c r="G2526" s="2">
        <v>0</v>
      </c>
      <c r="H2526" s="2">
        <f t="shared" si="78"/>
        <v>0</v>
      </c>
      <c r="J2526">
        <f t="shared" si="79"/>
        <v>4</v>
      </c>
    </row>
    <row r="2527" spans="1:10" x14ac:dyDescent="0.25">
      <c r="A2527" s="1">
        <v>42110</v>
      </c>
      <c r="B2527" s="4" t="s">
        <v>0</v>
      </c>
      <c r="C2527" s="2">
        <v>0</v>
      </c>
      <c r="D2527" s="2">
        <v>0</v>
      </c>
      <c r="E2527" s="2">
        <v>0</v>
      </c>
      <c r="F2527" s="2">
        <v>0</v>
      </c>
      <c r="G2527" s="2">
        <v>0</v>
      </c>
      <c r="H2527" s="2">
        <f t="shared" si="78"/>
        <v>0</v>
      </c>
      <c r="J2527">
        <f t="shared" si="79"/>
        <v>4</v>
      </c>
    </row>
    <row r="2528" spans="1:10" x14ac:dyDescent="0.25">
      <c r="A2528" s="1">
        <v>42110</v>
      </c>
      <c r="B2528" s="4" t="s">
        <v>1</v>
      </c>
      <c r="C2528" s="2">
        <v>0</v>
      </c>
      <c r="D2528" s="2">
        <v>0</v>
      </c>
      <c r="E2528" s="2">
        <v>0</v>
      </c>
      <c r="F2528" s="2">
        <v>0</v>
      </c>
      <c r="G2528" s="2">
        <v>0</v>
      </c>
      <c r="H2528" s="2">
        <f t="shared" si="78"/>
        <v>0</v>
      </c>
      <c r="J2528">
        <f t="shared" si="79"/>
        <v>4</v>
      </c>
    </row>
    <row r="2529" spans="1:10" x14ac:dyDescent="0.25">
      <c r="A2529" s="1">
        <v>42110</v>
      </c>
      <c r="B2529" s="4" t="s">
        <v>2</v>
      </c>
      <c r="C2529" s="2">
        <v>0</v>
      </c>
      <c r="D2529" s="2">
        <v>0</v>
      </c>
      <c r="E2529" s="2">
        <v>0</v>
      </c>
      <c r="F2529" s="2">
        <v>0</v>
      </c>
      <c r="G2529" s="2">
        <v>0</v>
      </c>
      <c r="H2529" s="2">
        <f t="shared" si="78"/>
        <v>0</v>
      </c>
      <c r="J2529">
        <f t="shared" si="79"/>
        <v>4</v>
      </c>
    </row>
    <row r="2530" spans="1:10" x14ac:dyDescent="0.25">
      <c r="A2530" s="1">
        <v>42110</v>
      </c>
      <c r="B2530" s="4" t="s">
        <v>3</v>
      </c>
      <c r="C2530" s="2">
        <v>0</v>
      </c>
      <c r="D2530" s="2">
        <v>0</v>
      </c>
      <c r="E2530" s="2">
        <v>0</v>
      </c>
      <c r="F2530" s="2">
        <v>0</v>
      </c>
      <c r="G2530" s="2">
        <v>0</v>
      </c>
      <c r="H2530" s="2">
        <f t="shared" si="78"/>
        <v>0</v>
      </c>
      <c r="J2530">
        <f t="shared" si="79"/>
        <v>4</v>
      </c>
    </row>
    <row r="2531" spans="1:10" x14ac:dyDescent="0.25">
      <c r="A2531" s="1">
        <v>42110</v>
      </c>
      <c r="B2531" s="4" t="s">
        <v>4</v>
      </c>
      <c r="C2531" s="2">
        <v>0</v>
      </c>
      <c r="D2531" s="2">
        <v>0</v>
      </c>
      <c r="E2531" s="2">
        <v>0</v>
      </c>
      <c r="F2531" s="2">
        <v>0</v>
      </c>
      <c r="G2531" s="2">
        <v>0</v>
      </c>
      <c r="H2531" s="2">
        <f t="shared" si="78"/>
        <v>0</v>
      </c>
      <c r="J2531">
        <f t="shared" si="79"/>
        <v>4</v>
      </c>
    </row>
    <row r="2532" spans="1:10" x14ac:dyDescent="0.25">
      <c r="A2532" s="1">
        <v>42110</v>
      </c>
      <c r="B2532" s="4" t="s">
        <v>5</v>
      </c>
      <c r="C2532" s="2">
        <v>0</v>
      </c>
      <c r="D2532" s="2">
        <v>0</v>
      </c>
      <c r="E2532" s="2">
        <v>0</v>
      </c>
      <c r="F2532" s="2">
        <v>0</v>
      </c>
      <c r="G2532" s="2">
        <v>0</v>
      </c>
      <c r="H2532" s="2">
        <f t="shared" si="78"/>
        <v>0</v>
      </c>
      <c r="J2532">
        <f t="shared" si="79"/>
        <v>4</v>
      </c>
    </row>
    <row r="2533" spans="1:10" x14ac:dyDescent="0.25">
      <c r="A2533" s="1">
        <v>42110</v>
      </c>
      <c r="B2533" s="4" t="s">
        <v>6</v>
      </c>
      <c r="C2533" s="2">
        <v>7.0991999999999997</v>
      </c>
      <c r="D2533" s="2">
        <v>3.4</v>
      </c>
      <c r="E2533" s="2">
        <v>1.7986</v>
      </c>
      <c r="F2533" s="2">
        <v>0.15129999999999999</v>
      </c>
      <c r="G2533" s="2">
        <v>1.6813</v>
      </c>
      <c r="H2533" s="2">
        <f t="shared" si="78"/>
        <v>14.130400000000002</v>
      </c>
      <c r="J2533">
        <f t="shared" si="79"/>
        <v>4</v>
      </c>
    </row>
    <row r="2534" spans="1:10" x14ac:dyDescent="0.25">
      <c r="A2534" s="1">
        <v>42110</v>
      </c>
      <c r="B2534" s="4" t="s">
        <v>7</v>
      </c>
      <c r="C2534" s="2">
        <v>170.38165000000001</v>
      </c>
      <c r="D2534" s="2">
        <v>81.594049999999996</v>
      </c>
      <c r="E2534" s="2">
        <v>43.166399999999996</v>
      </c>
      <c r="F2534" s="2">
        <v>3.6320499999999996</v>
      </c>
      <c r="G2534" s="2">
        <v>40.355449999999998</v>
      </c>
      <c r="H2534" s="2">
        <f t="shared" si="78"/>
        <v>339.12960000000004</v>
      </c>
      <c r="J2534">
        <f t="shared" si="79"/>
        <v>4</v>
      </c>
    </row>
    <row r="2535" spans="1:10" x14ac:dyDescent="0.25">
      <c r="A2535" s="1">
        <v>42110</v>
      </c>
      <c r="B2535" s="4" t="s">
        <v>8</v>
      </c>
      <c r="C2535" s="2">
        <v>763.16825000000006</v>
      </c>
      <c r="D2535" s="2">
        <v>365.47450000000003</v>
      </c>
      <c r="E2535" s="2">
        <v>193.34864999999999</v>
      </c>
      <c r="F2535" s="2">
        <v>16.267300000000002</v>
      </c>
      <c r="G2535" s="2">
        <v>180.7576</v>
      </c>
      <c r="H2535" s="2">
        <f t="shared" si="78"/>
        <v>1519.0162999999998</v>
      </c>
      <c r="J2535">
        <f t="shared" si="79"/>
        <v>4</v>
      </c>
    </row>
    <row r="2536" spans="1:10" x14ac:dyDescent="0.25">
      <c r="A2536" s="1">
        <v>42110</v>
      </c>
      <c r="B2536" s="4" t="s">
        <v>9</v>
      </c>
      <c r="C2536" s="2">
        <v>2452.7880499999997</v>
      </c>
      <c r="D2536" s="2">
        <v>1174.61925</v>
      </c>
      <c r="E2536" s="2">
        <v>621.41375000000005</v>
      </c>
      <c r="F2536" s="2">
        <v>52.282649999999997</v>
      </c>
      <c r="G2536" s="2">
        <v>580.9461</v>
      </c>
      <c r="H2536" s="2">
        <f t="shared" si="78"/>
        <v>4882.0497999999998</v>
      </c>
      <c r="J2536">
        <f t="shared" si="79"/>
        <v>4</v>
      </c>
    </row>
    <row r="2537" spans="1:10" x14ac:dyDescent="0.25">
      <c r="A2537" s="1">
        <v>42110</v>
      </c>
      <c r="B2537" s="4" t="s">
        <v>10</v>
      </c>
      <c r="C2537" s="2">
        <v>3808.7428999999997</v>
      </c>
      <c r="D2537" s="2">
        <v>1823.97505</v>
      </c>
      <c r="E2537" s="2">
        <v>964.94465000000002</v>
      </c>
      <c r="F2537" s="2">
        <v>81.186050000000009</v>
      </c>
      <c r="G2537" s="2">
        <v>902.10584999999992</v>
      </c>
      <c r="H2537" s="2">
        <f t="shared" si="78"/>
        <v>7580.9545000000007</v>
      </c>
      <c r="J2537">
        <f t="shared" si="79"/>
        <v>4</v>
      </c>
    </row>
    <row r="2538" spans="1:10" x14ac:dyDescent="0.25">
      <c r="A2538" s="1">
        <v>42110</v>
      </c>
      <c r="B2538" s="4" t="s">
        <v>11</v>
      </c>
      <c r="C2538" s="2">
        <v>5221.4921999999997</v>
      </c>
      <c r="D2538" s="2">
        <v>2500.5282999999999</v>
      </c>
      <c r="E2538" s="2">
        <v>1322.8643499999998</v>
      </c>
      <c r="F2538" s="2">
        <v>111.29984999999999</v>
      </c>
      <c r="G2538" s="2">
        <v>1236.7176999999999</v>
      </c>
      <c r="H2538" s="2">
        <f t="shared" si="78"/>
        <v>10392.902399999997</v>
      </c>
      <c r="J2538">
        <f t="shared" si="79"/>
        <v>4</v>
      </c>
    </row>
    <row r="2539" spans="1:10" x14ac:dyDescent="0.25">
      <c r="A2539" s="1">
        <v>42110</v>
      </c>
      <c r="B2539" s="4" t="s">
        <v>12</v>
      </c>
      <c r="C2539" s="2">
        <v>7085.0423999999994</v>
      </c>
      <c r="D2539" s="2">
        <v>3392.9670999999998</v>
      </c>
      <c r="E2539" s="2">
        <v>1794.9942999999998</v>
      </c>
      <c r="F2539" s="2">
        <v>151.02289999999999</v>
      </c>
      <c r="G2539" s="2">
        <v>1678.1014500000001</v>
      </c>
      <c r="H2539" s="2">
        <f t="shared" si="78"/>
        <v>14102.12815</v>
      </c>
      <c r="J2539">
        <f t="shared" si="79"/>
        <v>4</v>
      </c>
    </row>
    <row r="2540" spans="1:10" x14ac:dyDescent="0.25">
      <c r="A2540" s="1">
        <v>42110</v>
      </c>
      <c r="B2540" s="4" t="s">
        <v>13</v>
      </c>
      <c r="C2540" s="2">
        <v>7454.2033499999998</v>
      </c>
      <c r="D2540" s="2">
        <v>3569.7543500000002</v>
      </c>
      <c r="E2540" s="2">
        <v>1888.5206500000002</v>
      </c>
      <c r="F2540" s="2">
        <v>158.89219999999997</v>
      </c>
      <c r="G2540" s="2">
        <v>1765.5383999999997</v>
      </c>
      <c r="H2540" s="2">
        <f t="shared" si="78"/>
        <v>14836.908949999999</v>
      </c>
      <c r="J2540">
        <f t="shared" si="79"/>
        <v>4</v>
      </c>
    </row>
    <row r="2541" spans="1:10" x14ac:dyDescent="0.25">
      <c r="A2541" s="1">
        <v>42110</v>
      </c>
      <c r="B2541" s="4" t="s">
        <v>14</v>
      </c>
      <c r="C2541" s="2">
        <v>7134.7376499999991</v>
      </c>
      <c r="D2541" s="2">
        <v>3416.7654000000002</v>
      </c>
      <c r="E2541" s="2">
        <v>1807.5845000000002</v>
      </c>
      <c r="F2541" s="2">
        <v>152.08284999999998</v>
      </c>
      <c r="G2541" s="2">
        <v>1689.8722499999999</v>
      </c>
      <c r="H2541" s="2">
        <f t="shared" si="78"/>
        <v>14201.042650000001</v>
      </c>
      <c r="J2541">
        <f t="shared" si="79"/>
        <v>4</v>
      </c>
    </row>
    <row r="2542" spans="1:10" x14ac:dyDescent="0.25">
      <c r="A2542" s="1">
        <v>42110</v>
      </c>
      <c r="B2542" s="4" t="s">
        <v>15</v>
      </c>
      <c r="C2542" s="2">
        <v>6815.2710999999999</v>
      </c>
      <c r="D2542" s="2">
        <v>3263.7755999999999</v>
      </c>
      <c r="E2542" s="2">
        <v>1726.6474999999998</v>
      </c>
      <c r="F2542" s="2">
        <v>145.27265</v>
      </c>
      <c r="G2542" s="2">
        <v>1614.2060999999999</v>
      </c>
      <c r="H2542" s="2">
        <f t="shared" si="78"/>
        <v>13565.172949999998</v>
      </c>
      <c r="J2542">
        <f t="shared" si="79"/>
        <v>4</v>
      </c>
    </row>
    <row r="2543" spans="1:10" x14ac:dyDescent="0.25">
      <c r="A2543" s="1">
        <v>42110</v>
      </c>
      <c r="B2543" s="4" t="s">
        <v>16</v>
      </c>
      <c r="C2543" s="2">
        <v>6495.8053999999993</v>
      </c>
      <c r="D2543" s="2">
        <v>3110.7866499999996</v>
      </c>
      <c r="E2543" s="2">
        <v>1645.71135</v>
      </c>
      <c r="F2543" s="2">
        <v>138.4633</v>
      </c>
      <c r="G2543" s="2">
        <v>1538.5399500000001</v>
      </c>
      <c r="H2543" s="2">
        <f t="shared" si="78"/>
        <v>12929.306649999999</v>
      </c>
      <c r="J2543">
        <f t="shared" si="79"/>
        <v>4</v>
      </c>
    </row>
    <row r="2544" spans="1:10" x14ac:dyDescent="0.25">
      <c r="A2544" s="1">
        <v>42110</v>
      </c>
      <c r="B2544" s="4" t="s">
        <v>17</v>
      </c>
      <c r="C2544" s="2">
        <v>4774.2392</v>
      </c>
      <c r="D2544" s="2">
        <v>2286.3427499999998</v>
      </c>
      <c r="E2544" s="2">
        <v>1209.5525499999999</v>
      </c>
      <c r="F2544" s="2">
        <v>101.76625</v>
      </c>
      <c r="G2544" s="2">
        <v>1130.78475</v>
      </c>
      <c r="H2544" s="2">
        <f t="shared" si="78"/>
        <v>9502.6855000000014</v>
      </c>
      <c r="J2544">
        <f t="shared" si="79"/>
        <v>4</v>
      </c>
    </row>
    <row r="2545" spans="1:10" x14ac:dyDescent="0.25">
      <c r="A2545" s="1">
        <v>42110</v>
      </c>
      <c r="B2545" s="4" t="s">
        <v>18</v>
      </c>
      <c r="C2545" s="2">
        <v>2591.2233000000001</v>
      </c>
      <c r="D2545" s="2">
        <v>1240.915</v>
      </c>
      <c r="E2545" s="2">
        <v>656.48559999999998</v>
      </c>
      <c r="F2545" s="2">
        <v>55.233849999999997</v>
      </c>
      <c r="G2545" s="2">
        <v>613.73485000000005</v>
      </c>
      <c r="H2545" s="2">
        <f t="shared" si="78"/>
        <v>5157.5925999999999</v>
      </c>
      <c r="J2545">
        <f t="shared" si="79"/>
        <v>4</v>
      </c>
    </row>
    <row r="2546" spans="1:10" x14ac:dyDescent="0.25">
      <c r="A2546" s="1">
        <v>42110</v>
      </c>
      <c r="B2546" s="4" t="s">
        <v>19</v>
      </c>
      <c r="C2546" s="2">
        <v>983.24514999999997</v>
      </c>
      <c r="D2546" s="2">
        <v>470.86769999999996</v>
      </c>
      <c r="E2546" s="2">
        <v>249.10524999999998</v>
      </c>
      <c r="F2546" s="2">
        <v>20.958449999999999</v>
      </c>
      <c r="G2546" s="2">
        <v>232.88300000000001</v>
      </c>
      <c r="H2546" s="2">
        <f t="shared" si="78"/>
        <v>1957.0595500000002</v>
      </c>
      <c r="J2546">
        <f t="shared" si="79"/>
        <v>4</v>
      </c>
    </row>
    <row r="2547" spans="1:10" x14ac:dyDescent="0.25">
      <c r="A2547" s="1">
        <v>42110</v>
      </c>
      <c r="B2547" s="4" t="s">
        <v>20</v>
      </c>
      <c r="C2547" s="2">
        <v>70.99199999999999</v>
      </c>
      <c r="D2547" s="2">
        <v>33.997450000000001</v>
      </c>
      <c r="E2547" s="2">
        <v>17.986000000000001</v>
      </c>
      <c r="F2547" s="2">
        <v>1.5129999999999999</v>
      </c>
      <c r="G2547" s="2">
        <v>16.814699999999998</v>
      </c>
      <c r="H2547" s="2">
        <f t="shared" si="78"/>
        <v>141.30314999999999</v>
      </c>
      <c r="J2547">
        <f t="shared" si="79"/>
        <v>4</v>
      </c>
    </row>
    <row r="2548" spans="1:10" x14ac:dyDescent="0.25">
      <c r="A2548" s="1">
        <v>42110</v>
      </c>
      <c r="B2548" s="4" t="s">
        <v>21</v>
      </c>
      <c r="C2548" s="2">
        <v>0</v>
      </c>
      <c r="D2548" s="2">
        <v>0</v>
      </c>
      <c r="E2548" s="2">
        <v>0</v>
      </c>
      <c r="F2548" s="2">
        <v>0</v>
      </c>
      <c r="G2548" s="2">
        <v>0</v>
      </c>
      <c r="H2548" s="2">
        <f t="shared" si="78"/>
        <v>0</v>
      </c>
      <c r="J2548">
        <f t="shared" si="79"/>
        <v>4</v>
      </c>
    </row>
    <row r="2549" spans="1:10" x14ac:dyDescent="0.25">
      <c r="A2549" s="1">
        <v>42110</v>
      </c>
      <c r="B2549" s="4" t="s">
        <v>22</v>
      </c>
      <c r="C2549" s="2">
        <v>0</v>
      </c>
      <c r="D2549" s="2">
        <v>0</v>
      </c>
      <c r="E2549" s="2">
        <v>0</v>
      </c>
      <c r="F2549" s="2">
        <v>0</v>
      </c>
      <c r="G2549" s="2">
        <v>0</v>
      </c>
      <c r="H2549" s="2">
        <f t="shared" si="78"/>
        <v>0</v>
      </c>
      <c r="J2549">
        <f t="shared" si="79"/>
        <v>4</v>
      </c>
    </row>
    <row r="2550" spans="1:10" x14ac:dyDescent="0.25">
      <c r="A2550" s="1">
        <v>42110</v>
      </c>
      <c r="B2550" s="4" t="s">
        <v>23</v>
      </c>
      <c r="C2550" s="2">
        <v>0</v>
      </c>
      <c r="D2550" s="2">
        <v>0</v>
      </c>
      <c r="E2550" s="2">
        <v>0</v>
      </c>
      <c r="F2550" s="2">
        <v>0</v>
      </c>
      <c r="G2550" s="2">
        <v>0</v>
      </c>
      <c r="H2550" s="2">
        <f t="shared" si="78"/>
        <v>0</v>
      </c>
      <c r="J2550">
        <f t="shared" si="79"/>
        <v>4</v>
      </c>
    </row>
    <row r="2551" spans="1:10" x14ac:dyDescent="0.25">
      <c r="A2551" s="1">
        <v>42111</v>
      </c>
      <c r="B2551" s="4" t="s">
        <v>0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f t="shared" si="78"/>
        <v>0</v>
      </c>
      <c r="J2551">
        <f t="shared" si="79"/>
        <v>4</v>
      </c>
    </row>
    <row r="2552" spans="1:10" x14ac:dyDescent="0.25">
      <c r="A2552" s="1">
        <v>42111</v>
      </c>
      <c r="B2552" s="4" t="s">
        <v>1</v>
      </c>
      <c r="C2552" s="2">
        <v>0</v>
      </c>
      <c r="D2552" s="2">
        <v>0</v>
      </c>
      <c r="E2552" s="2">
        <v>0</v>
      </c>
      <c r="F2552" s="2">
        <v>0</v>
      </c>
      <c r="G2552" s="2">
        <v>0</v>
      </c>
      <c r="H2552" s="2">
        <f t="shared" si="78"/>
        <v>0</v>
      </c>
      <c r="J2552">
        <f t="shared" si="79"/>
        <v>4</v>
      </c>
    </row>
    <row r="2553" spans="1:10" x14ac:dyDescent="0.25">
      <c r="A2553" s="1">
        <v>42111</v>
      </c>
      <c r="B2553" s="4" t="s">
        <v>2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f t="shared" si="78"/>
        <v>0</v>
      </c>
      <c r="J2553">
        <f t="shared" si="79"/>
        <v>4</v>
      </c>
    </row>
    <row r="2554" spans="1:10" x14ac:dyDescent="0.25">
      <c r="A2554" s="1">
        <v>42111</v>
      </c>
      <c r="B2554" s="4" t="s">
        <v>3</v>
      </c>
      <c r="C2554" s="2">
        <v>0</v>
      </c>
      <c r="D2554" s="2">
        <v>0</v>
      </c>
      <c r="E2554" s="2">
        <v>0</v>
      </c>
      <c r="F2554" s="2">
        <v>0</v>
      </c>
      <c r="G2554" s="2">
        <v>0</v>
      </c>
      <c r="H2554" s="2">
        <f t="shared" si="78"/>
        <v>0</v>
      </c>
      <c r="J2554">
        <f t="shared" si="79"/>
        <v>4</v>
      </c>
    </row>
    <row r="2555" spans="1:10" x14ac:dyDescent="0.25">
      <c r="A2555" s="1">
        <v>42111</v>
      </c>
      <c r="B2555" s="4" t="s">
        <v>4</v>
      </c>
      <c r="C2555" s="2">
        <v>0</v>
      </c>
      <c r="D2555" s="2">
        <v>0</v>
      </c>
      <c r="E2555" s="2">
        <v>0</v>
      </c>
      <c r="F2555" s="2">
        <v>0</v>
      </c>
      <c r="G2555" s="2">
        <v>0</v>
      </c>
      <c r="H2555" s="2">
        <f t="shared" si="78"/>
        <v>0</v>
      </c>
      <c r="J2555">
        <f t="shared" si="79"/>
        <v>4</v>
      </c>
    </row>
    <row r="2556" spans="1:10" x14ac:dyDescent="0.25">
      <c r="A2556" s="1">
        <v>42111</v>
      </c>
      <c r="B2556" s="4" t="s">
        <v>5</v>
      </c>
      <c r="C2556" s="2">
        <v>0</v>
      </c>
      <c r="D2556" s="2">
        <v>0</v>
      </c>
      <c r="E2556" s="2">
        <v>0</v>
      </c>
      <c r="F2556" s="2">
        <v>0</v>
      </c>
      <c r="G2556" s="2">
        <v>0</v>
      </c>
      <c r="H2556" s="2">
        <f t="shared" si="78"/>
        <v>0</v>
      </c>
      <c r="J2556">
        <f t="shared" si="79"/>
        <v>4</v>
      </c>
    </row>
    <row r="2557" spans="1:10" x14ac:dyDescent="0.25">
      <c r="A2557" s="1">
        <v>42111</v>
      </c>
      <c r="B2557" s="4" t="s">
        <v>6</v>
      </c>
      <c r="C2557" s="2">
        <v>3.5495999999999999</v>
      </c>
      <c r="D2557" s="2">
        <v>1.7</v>
      </c>
      <c r="E2557" s="2">
        <v>0.89929999999999999</v>
      </c>
      <c r="F2557" s="2">
        <v>7.5649999999999995E-2</v>
      </c>
      <c r="G2557" s="2">
        <v>0.84065000000000001</v>
      </c>
      <c r="H2557" s="2">
        <f t="shared" si="78"/>
        <v>7.0652000000000008</v>
      </c>
      <c r="J2557">
        <f t="shared" si="79"/>
        <v>4</v>
      </c>
    </row>
    <row r="2558" spans="1:10" x14ac:dyDescent="0.25">
      <c r="A2558" s="1">
        <v>42111</v>
      </c>
      <c r="B2558" s="4" t="s">
        <v>7</v>
      </c>
      <c r="C2558" s="2">
        <v>259.1225</v>
      </c>
      <c r="D2558" s="2">
        <v>124.09150000000001</v>
      </c>
      <c r="E2558" s="2">
        <v>65.648899999999998</v>
      </c>
      <c r="F2558" s="2">
        <v>5.5232999999999999</v>
      </c>
      <c r="G2558" s="2">
        <v>61.37339999999999</v>
      </c>
      <c r="H2558" s="2">
        <f t="shared" si="78"/>
        <v>515.75959999999998</v>
      </c>
      <c r="J2558">
        <f t="shared" si="79"/>
        <v>4</v>
      </c>
    </row>
    <row r="2559" spans="1:10" x14ac:dyDescent="0.25">
      <c r="A2559" s="1">
        <v>42111</v>
      </c>
      <c r="B2559" s="4" t="s">
        <v>8</v>
      </c>
      <c r="C2559" s="2">
        <v>1522.7868999999998</v>
      </c>
      <c r="D2559" s="2">
        <v>729.24985000000004</v>
      </c>
      <c r="E2559" s="2">
        <v>385.798</v>
      </c>
      <c r="F2559" s="2">
        <v>32.459800000000001</v>
      </c>
      <c r="G2559" s="2">
        <v>360.67454999999995</v>
      </c>
      <c r="H2559" s="2">
        <f t="shared" si="78"/>
        <v>3030.9691000000003</v>
      </c>
      <c r="J2559">
        <f t="shared" si="79"/>
        <v>4</v>
      </c>
    </row>
    <row r="2560" spans="1:10" x14ac:dyDescent="0.25">
      <c r="A2560" s="1">
        <v>42111</v>
      </c>
      <c r="B2560" s="4" t="s">
        <v>9</v>
      </c>
      <c r="C2560" s="2">
        <v>3052.6738499999997</v>
      </c>
      <c r="D2560" s="2">
        <v>1461.8996999999999</v>
      </c>
      <c r="E2560" s="2">
        <v>773.39459999999997</v>
      </c>
      <c r="F2560" s="2">
        <v>65.070049999999995</v>
      </c>
      <c r="G2560" s="2">
        <v>723.02954999999997</v>
      </c>
      <c r="H2560" s="2">
        <f t="shared" si="78"/>
        <v>6076.0677499999993</v>
      </c>
      <c r="J2560">
        <f t="shared" si="79"/>
        <v>4</v>
      </c>
    </row>
    <row r="2561" spans="1:10" x14ac:dyDescent="0.25">
      <c r="A2561" s="1">
        <v>42111</v>
      </c>
      <c r="B2561" s="4" t="s">
        <v>10</v>
      </c>
      <c r="C2561" s="2">
        <v>6126.6453000000001</v>
      </c>
      <c r="D2561" s="2">
        <v>2933.9985499999998</v>
      </c>
      <c r="E2561" s="2">
        <v>1552.1841499999998</v>
      </c>
      <c r="F2561" s="2">
        <v>130.59399999999999</v>
      </c>
      <c r="G2561" s="2">
        <v>1451.10385</v>
      </c>
      <c r="H2561" s="2">
        <f t="shared" si="78"/>
        <v>12194.525849999998</v>
      </c>
      <c r="J2561">
        <f t="shared" si="79"/>
        <v>4</v>
      </c>
    </row>
    <row r="2562" spans="1:10" x14ac:dyDescent="0.25">
      <c r="A2562" s="1">
        <v>42111</v>
      </c>
      <c r="B2562" s="4" t="s">
        <v>11</v>
      </c>
      <c r="C2562" s="2">
        <v>7826.9130499999992</v>
      </c>
      <c r="D2562" s="2">
        <v>3748.2424500000002</v>
      </c>
      <c r="E2562" s="2">
        <v>1982.94715</v>
      </c>
      <c r="F2562" s="2">
        <v>166.83629999999999</v>
      </c>
      <c r="G2562" s="2">
        <v>1853.8151499999999</v>
      </c>
      <c r="H2562" s="2">
        <f t="shared" si="78"/>
        <v>15578.7541</v>
      </c>
      <c r="J2562">
        <f t="shared" si="79"/>
        <v>4</v>
      </c>
    </row>
    <row r="2563" spans="1:10" x14ac:dyDescent="0.25">
      <c r="A2563" s="1">
        <v>42111</v>
      </c>
      <c r="B2563" s="4" t="s">
        <v>12</v>
      </c>
      <c r="C2563" s="2">
        <v>7908.5547000000006</v>
      </c>
      <c r="D2563" s="2">
        <v>3787.3399000000004</v>
      </c>
      <c r="E2563" s="2">
        <v>2003.6310500000002</v>
      </c>
      <c r="F2563" s="2">
        <v>168.5771</v>
      </c>
      <c r="G2563" s="2">
        <v>1873.1518000000001</v>
      </c>
      <c r="H2563" s="2">
        <f t="shared" si="78"/>
        <v>15741.254550000001</v>
      </c>
      <c r="J2563">
        <f t="shared" si="79"/>
        <v>4</v>
      </c>
    </row>
    <row r="2564" spans="1:10" x14ac:dyDescent="0.25">
      <c r="A2564" s="1">
        <v>42111</v>
      </c>
      <c r="B2564" s="4" t="s">
        <v>13</v>
      </c>
      <c r="C2564" s="2">
        <v>9090.578300000001</v>
      </c>
      <c r="D2564" s="2">
        <v>4353.4008000000003</v>
      </c>
      <c r="E2564" s="2">
        <v>2303.0962500000001</v>
      </c>
      <c r="F2564" s="2">
        <v>193.77279999999999</v>
      </c>
      <c r="G2564" s="2">
        <v>2153.1154500000002</v>
      </c>
      <c r="H2564" s="2">
        <f t="shared" si="78"/>
        <v>18093.963600000003</v>
      </c>
      <c r="J2564">
        <f t="shared" si="79"/>
        <v>4</v>
      </c>
    </row>
    <row r="2565" spans="1:10" x14ac:dyDescent="0.25">
      <c r="A2565" s="1">
        <v>42111</v>
      </c>
      <c r="B2565" s="4" t="s">
        <v>14</v>
      </c>
      <c r="C2565" s="2">
        <v>10553.021999999999</v>
      </c>
      <c r="D2565" s="2">
        <v>5053.7523499999998</v>
      </c>
      <c r="E2565" s="2">
        <v>2673.6061499999996</v>
      </c>
      <c r="F2565" s="2">
        <v>224.94569999999999</v>
      </c>
      <c r="G2565" s="2">
        <v>2499.4972499999999</v>
      </c>
      <c r="H2565" s="2">
        <f t="shared" si="78"/>
        <v>21004.82345</v>
      </c>
      <c r="J2565">
        <f t="shared" si="79"/>
        <v>4</v>
      </c>
    </row>
    <row r="2566" spans="1:10" x14ac:dyDescent="0.25">
      <c r="A2566" s="1">
        <v>42111</v>
      </c>
      <c r="B2566" s="4" t="s">
        <v>15</v>
      </c>
      <c r="C2566" s="2">
        <v>9438.4408000000003</v>
      </c>
      <c r="D2566" s="2">
        <v>4519.9897499999997</v>
      </c>
      <c r="E2566" s="2">
        <v>2391.2276499999998</v>
      </c>
      <c r="F2566" s="2">
        <v>201.18735000000001</v>
      </c>
      <c r="G2566" s="2">
        <v>2235.50765</v>
      </c>
      <c r="H2566" s="2">
        <f t="shared" si="78"/>
        <v>18786.353200000001</v>
      </c>
      <c r="J2566">
        <f t="shared" si="79"/>
        <v>4</v>
      </c>
    </row>
    <row r="2567" spans="1:10" x14ac:dyDescent="0.25">
      <c r="A2567" s="1">
        <v>42111</v>
      </c>
      <c r="B2567" s="4" t="s">
        <v>16</v>
      </c>
      <c r="C2567" s="2">
        <v>6694.5846999999994</v>
      </c>
      <c r="D2567" s="2">
        <v>3205.9798499999997</v>
      </c>
      <c r="E2567" s="2">
        <v>1696.07215</v>
      </c>
      <c r="F2567" s="2">
        <v>142.70054999999999</v>
      </c>
      <c r="G2567" s="2">
        <v>1585.6214499999999</v>
      </c>
      <c r="H2567" s="2">
        <f t="shared" si="78"/>
        <v>13324.958699999999</v>
      </c>
      <c r="J2567">
        <f t="shared" si="79"/>
        <v>4</v>
      </c>
    </row>
    <row r="2568" spans="1:10" x14ac:dyDescent="0.25">
      <c r="A2568" s="1">
        <v>42111</v>
      </c>
      <c r="B2568" s="4" t="s">
        <v>17</v>
      </c>
      <c r="C2568" s="2">
        <v>5438.01865</v>
      </c>
      <c r="D2568" s="2">
        <v>2604.2206500000002</v>
      </c>
      <c r="E2568" s="2">
        <v>1377.7207999999998</v>
      </c>
      <c r="F2568" s="2">
        <v>115.91535</v>
      </c>
      <c r="G2568" s="2">
        <v>1288.0016000000001</v>
      </c>
      <c r="H2568" s="2">
        <f t="shared" ref="H2568:H2631" si="80">SUM(C2568:G2568)</f>
        <v>10823.877049999999</v>
      </c>
      <c r="J2568">
        <f t="shared" ref="J2568:J2631" si="81">MONTH(A2568)</f>
        <v>4</v>
      </c>
    </row>
    <row r="2569" spans="1:10" x14ac:dyDescent="0.25">
      <c r="A2569" s="1">
        <v>42111</v>
      </c>
      <c r="B2569" s="4" t="s">
        <v>18</v>
      </c>
      <c r="C2569" s="2">
        <v>3045.57465</v>
      </c>
      <c r="D2569" s="2">
        <v>1458.4997000000001</v>
      </c>
      <c r="E2569" s="2">
        <v>771.596</v>
      </c>
      <c r="F2569" s="2">
        <v>64.918750000000003</v>
      </c>
      <c r="G2569" s="2">
        <v>721.34825000000001</v>
      </c>
      <c r="H2569" s="2">
        <f t="shared" si="80"/>
        <v>6061.9373500000002</v>
      </c>
      <c r="J2569">
        <f t="shared" si="81"/>
        <v>4</v>
      </c>
    </row>
    <row r="2570" spans="1:10" x14ac:dyDescent="0.25">
      <c r="A2570" s="1">
        <v>42111</v>
      </c>
      <c r="B2570" s="4" t="s">
        <v>19</v>
      </c>
      <c r="C2570" s="2">
        <v>1015.19155</v>
      </c>
      <c r="D2570" s="2">
        <v>486.16685000000001</v>
      </c>
      <c r="E2570" s="2">
        <v>257.19894999999997</v>
      </c>
      <c r="F2570" s="2">
        <v>21.639299999999999</v>
      </c>
      <c r="G2570" s="2">
        <v>240.44970000000001</v>
      </c>
      <c r="H2570" s="2">
        <f t="shared" si="80"/>
        <v>2020.64635</v>
      </c>
      <c r="J2570">
        <f t="shared" si="81"/>
        <v>4</v>
      </c>
    </row>
    <row r="2571" spans="1:10" x14ac:dyDescent="0.25">
      <c r="A2571" s="1">
        <v>42111</v>
      </c>
      <c r="B2571" s="4" t="s">
        <v>20</v>
      </c>
      <c r="C2571" s="2">
        <v>63.892800000000001</v>
      </c>
      <c r="D2571" s="2">
        <v>30.598299999999998</v>
      </c>
      <c r="E2571" s="2">
        <v>16.1874</v>
      </c>
      <c r="F2571" s="2">
        <v>1.3617000000000001</v>
      </c>
      <c r="G2571" s="2">
        <v>15.133399999999998</v>
      </c>
      <c r="H2571" s="2">
        <f t="shared" si="80"/>
        <v>127.17359999999999</v>
      </c>
      <c r="J2571">
        <f t="shared" si="81"/>
        <v>4</v>
      </c>
    </row>
    <row r="2572" spans="1:10" x14ac:dyDescent="0.25">
      <c r="A2572" s="1">
        <v>42111</v>
      </c>
      <c r="B2572" s="4" t="s">
        <v>21</v>
      </c>
      <c r="C2572" s="2">
        <v>0</v>
      </c>
      <c r="D2572" s="2">
        <v>0</v>
      </c>
      <c r="E2572" s="2">
        <v>0</v>
      </c>
      <c r="F2572" s="2">
        <v>0</v>
      </c>
      <c r="G2572" s="2">
        <v>0</v>
      </c>
      <c r="H2572" s="2">
        <f t="shared" si="80"/>
        <v>0</v>
      </c>
      <c r="J2572">
        <f t="shared" si="81"/>
        <v>4</v>
      </c>
    </row>
    <row r="2573" spans="1:10" x14ac:dyDescent="0.25">
      <c r="A2573" s="1">
        <v>42111</v>
      </c>
      <c r="B2573" s="4" t="s">
        <v>22</v>
      </c>
      <c r="C2573" s="2">
        <v>0</v>
      </c>
      <c r="D2573" s="2">
        <v>0</v>
      </c>
      <c r="E2573" s="2">
        <v>0</v>
      </c>
      <c r="F2573" s="2">
        <v>0</v>
      </c>
      <c r="G2573" s="2">
        <v>0</v>
      </c>
      <c r="H2573" s="2">
        <f t="shared" si="80"/>
        <v>0</v>
      </c>
      <c r="J2573">
        <f t="shared" si="81"/>
        <v>4</v>
      </c>
    </row>
    <row r="2574" spans="1:10" x14ac:dyDescent="0.25">
      <c r="A2574" s="1">
        <v>42111</v>
      </c>
      <c r="B2574" s="4" t="s">
        <v>23</v>
      </c>
      <c r="C2574" s="2">
        <v>0</v>
      </c>
      <c r="D2574" s="2">
        <v>0</v>
      </c>
      <c r="E2574" s="2">
        <v>0</v>
      </c>
      <c r="F2574" s="2">
        <v>0</v>
      </c>
      <c r="G2574" s="2">
        <v>0</v>
      </c>
      <c r="H2574" s="2">
        <f t="shared" si="80"/>
        <v>0</v>
      </c>
      <c r="J2574">
        <f t="shared" si="81"/>
        <v>4</v>
      </c>
    </row>
    <row r="2575" spans="1:10" x14ac:dyDescent="0.25">
      <c r="A2575" s="1">
        <v>42112</v>
      </c>
      <c r="B2575" s="4" t="s">
        <v>0</v>
      </c>
      <c r="C2575" s="2">
        <v>0</v>
      </c>
      <c r="D2575" s="2">
        <v>0</v>
      </c>
      <c r="E2575" s="2">
        <v>0</v>
      </c>
      <c r="F2575" s="2">
        <v>0</v>
      </c>
      <c r="G2575" s="2">
        <v>0</v>
      </c>
      <c r="H2575" s="2">
        <f t="shared" si="80"/>
        <v>0</v>
      </c>
      <c r="J2575">
        <f t="shared" si="81"/>
        <v>4</v>
      </c>
    </row>
    <row r="2576" spans="1:10" x14ac:dyDescent="0.25">
      <c r="A2576" s="1">
        <v>42112</v>
      </c>
      <c r="B2576" s="4" t="s">
        <v>1</v>
      </c>
      <c r="C2576" s="2">
        <v>0</v>
      </c>
      <c r="D2576" s="2">
        <v>0</v>
      </c>
      <c r="E2576" s="2">
        <v>0</v>
      </c>
      <c r="F2576" s="2">
        <v>0</v>
      </c>
      <c r="G2576" s="2">
        <v>0</v>
      </c>
      <c r="H2576" s="2">
        <f t="shared" si="80"/>
        <v>0</v>
      </c>
      <c r="J2576">
        <f t="shared" si="81"/>
        <v>4</v>
      </c>
    </row>
    <row r="2577" spans="1:10" x14ac:dyDescent="0.25">
      <c r="A2577" s="1">
        <v>42112</v>
      </c>
      <c r="B2577" s="4" t="s">
        <v>2</v>
      </c>
      <c r="C2577" s="2">
        <v>0</v>
      </c>
      <c r="D2577" s="2">
        <v>0</v>
      </c>
      <c r="E2577" s="2">
        <v>0</v>
      </c>
      <c r="F2577" s="2">
        <v>0</v>
      </c>
      <c r="G2577" s="2">
        <v>0</v>
      </c>
      <c r="H2577" s="2">
        <f t="shared" si="80"/>
        <v>0</v>
      </c>
      <c r="J2577">
        <f t="shared" si="81"/>
        <v>4</v>
      </c>
    </row>
    <row r="2578" spans="1:10" x14ac:dyDescent="0.25">
      <c r="A2578" s="1">
        <v>42112</v>
      </c>
      <c r="B2578" s="4" t="s">
        <v>3</v>
      </c>
      <c r="C2578" s="2">
        <v>0</v>
      </c>
      <c r="D2578" s="2">
        <v>0</v>
      </c>
      <c r="E2578" s="2">
        <v>0</v>
      </c>
      <c r="F2578" s="2">
        <v>0</v>
      </c>
      <c r="G2578" s="2">
        <v>0</v>
      </c>
      <c r="H2578" s="2">
        <f t="shared" si="80"/>
        <v>0</v>
      </c>
      <c r="J2578">
        <f t="shared" si="81"/>
        <v>4</v>
      </c>
    </row>
    <row r="2579" spans="1:10" x14ac:dyDescent="0.25">
      <c r="A2579" s="1">
        <v>42112</v>
      </c>
      <c r="B2579" s="4" t="s">
        <v>4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f t="shared" si="80"/>
        <v>0</v>
      </c>
      <c r="J2579">
        <f t="shared" si="81"/>
        <v>4</v>
      </c>
    </row>
    <row r="2580" spans="1:10" x14ac:dyDescent="0.25">
      <c r="A2580" s="1">
        <v>42112</v>
      </c>
      <c r="B2580" s="4" t="s">
        <v>5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f t="shared" si="80"/>
        <v>0</v>
      </c>
      <c r="J2580">
        <f t="shared" si="81"/>
        <v>4</v>
      </c>
    </row>
    <row r="2581" spans="1:10" x14ac:dyDescent="0.25">
      <c r="A2581" s="1">
        <v>42112</v>
      </c>
      <c r="B2581" s="4" t="s">
        <v>6</v>
      </c>
      <c r="C2581" s="2">
        <v>7.0991999999999997</v>
      </c>
      <c r="D2581" s="2">
        <v>3.4</v>
      </c>
      <c r="E2581" s="2">
        <v>1.7986</v>
      </c>
      <c r="F2581" s="2">
        <v>0.15129999999999999</v>
      </c>
      <c r="G2581" s="2">
        <v>1.6813</v>
      </c>
      <c r="H2581" s="2">
        <f t="shared" si="80"/>
        <v>14.130400000000002</v>
      </c>
      <c r="J2581">
        <f t="shared" si="81"/>
        <v>4</v>
      </c>
    </row>
    <row r="2582" spans="1:10" x14ac:dyDescent="0.25">
      <c r="A2582" s="1">
        <v>42112</v>
      </c>
      <c r="B2582" s="4" t="s">
        <v>7</v>
      </c>
      <c r="C2582" s="2">
        <v>401.10735</v>
      </c>
      <c r="D2582" s="2">
        <v>192.0864</v>
      </c>
      <c r="E2582" s="2">
        <v>101.62004999999999</v>
      </c>
      <c r="F2582" s="2">
        <v>8.5501499999999986</v>
      </c>
      <c r="G2582" s="2">
        <v>95.002799999999993</v>
      </c>
      <c r="H2582" s="2">
        <f t="shared" si="80"/>
        <v>798.36675000000002</v>
      </c>
      <c r="J2582">
        <f t="shared" si="81"/>
        <v>4</v>
      </c>
    </row>
    <row r="2583" spans="1:10" x14ac:dyDescent="0.25">
      <c r="A2583" s="1">
        <v>42112</v>
      </c>
      <c r="B2583" s="4" t="s">
        <v>8</v>
      </c>
      <c r="C2583" s="2">
        <v>2246.9095499999999</v>
      </c>
      <c r="D2583" s="2">
        <v>1076.0260499999999</v>
      </c>
      <c r="E2583" s="2">
        <v>569.25435000000004</v>
      </c>
      <c r="F2583" s="2">
        <v>47.894950000000001</v>
      </c>
      <c r="G2583" s="2">
        <v>532.18329999999992</v>
      </c>
      <c r="H2583" s="2">
        <f t="shared" si="80"/>
        <v>4472.2681999999995</v>
      </c>
      <c r="J2583">
        <f t="shared" si="81"/>
        <v>4</v>
      </c>
    </row>
    <row r="2584" spans="1:10" x14ac:dyDescent="0.25">
      <c r="A2584" s="1">
        <v>42112</v>
      </c>
      <c r="B2584" s="4" t="s">
        <v>9</v>
      </c>
      <c r="C2584" s="2">
        <v>5196.6441499999992</v>
      </c>
      <c r="D2584" s="2">
        <v>2488.6291499999998</v>
      </c>
      <c r="E2584" s="2">
        <v>1316.56925</v>
      </c>
      <c r="F2584" s="2">
        <v>110.77030000000001</v>
      </c>
      <c r="G2584" s="2">
        <v>1230.8323</v>
      </c>
      <c r="H2584" s="2">
        <f t="shared" si="80"/>
        <v>10343.44515</v>
      </c>
      <c r="J2584">
        <f t="shared" si="81"/>
        <v>4</v>
      </c>
    </row>
    <row r="2585" spans="1:10" x14ac:dyDescent="0.25">
      <c r="A2585" s="1">
        <v>42112</v>
      </c>
      <c r="B2585" s="4" t="s">
        <v>10</v>
      </c>
      <c r="C2585" s="2">
        <v>8448.0964499999991</v>
      </c>
      <c r="D2585" s="2">
        <v>4045.7220499999999</v>
      </c>
      <c r="E2585" s="2">
        <v>2140.3237999999997</v>
      </c>
      <c r="F2585" s="2">
        <v>180.07759999999999</v>
      </c>
      <c r="G2585" s="2">
        <v>2000.9433499999998</v>
      </c>
      <c r="H2585" s="2">
        <f t="shared" si="80"/>
        <v>16815.163250000001</v>
      </c>
      <c r="J2585">
        <f t="shared" si="81"/>
        <v>4</v>
      </c>
    </row>
    <row r="2586" spans="1:10" x14ac:dyDescent="0.25">
      <c r="A2586" s="1">
        <v>42112</v>
      </c>
      <c r="B2586" s="4" t="s">
        <v>11</v>
      </c>
      <c r="C2586" s="2">
        <v>11206.1518</v>
      </c>
      <c r="D2586" s="2">
        <v>5366.5310999999992</v>
      </c>
      <c r="E2586" s="2">
        <v>2839.0765000000001</v>
      </c>
      <c r="F2586" s="2">
        <v>238.86785</v>
      </c>
      <c r="G2586" s="2">
        <v>2654.1921499999999</v>
      </c>
      <c r="H2586" s="2">
        <f t="shared" si="80"/>
        <v>22304.819399999997</v>
      </c>
      <c r="J2586">
        <f t="shared" si="81"/>
        <v>4</v>
      </c>
    </row>
    <row r="2587" spans="1:10" x14ac:dyDescent="0.25">
      <c r="A2587" s="1">
        <v>42112</v>
      </c>
      <c r="B2587" s="4" t="s">
        <v>12</v>
      </c>
      <c r="C2587" s="2">
        <v>12846.076350000001</v>
      </c>
      <c r="D2587" s="2">
        <v>6151.8775499999992</v>
      </c>
      <c r="E2587" s="2">
        <v>3254.5513999999998</v>
      </c>
      <c r="F2587" s="2">
        <v>273.82409999999999</v>
      </c>
      <c r="G2587" s="2">
        <v>3042.6106999999997</v>
      </c>
      <c r="H2587" s="2">
        <f t="shared" si="80"/>
        <v>25568.940100000003</v>
      </c>
      <c r="J2587">
        <f t="shared" si="81"/>
        <v>4</v>
      </c>
    </row>
    <row r="2588" spans="1:10" x14ac:dyDescent="0.25">
      <c r="A2588" s="1">
        <v>42112</v>
      </c>
      <c r="B2588" s="4" t="s">
        <v>13</v>
      </c>
      <c r="C2588" s="2">
        <v>13815.123099999999</v>
      </c>
      <c r="D2588" s="2">
        <v>6615.9452499999998</v>
      </c>
      <c r="E2588" s="2">
        <v>3500.0594499999997</v>
      </c>
      <c r="F2588" s="2">
        <v>294.47994999999997</v>
      </c>
      <c r="G2588" s="2">
        <v>3272.1302500000002</v>
      </c>
      <c r="H2588" s="2">
        <f t="shared" si="80"/>
        <v>27497.737999999998</v>
      </c>
      <c r="J2588">
        <f t="shared" si="81"/>
        <v>4</v>
      </c>
    </row>
    <row r="2589" spans="1:10" x14ac:dyDescent="0.25">
      <c r="A2589" s="1">
        <v>42112</v>
      </c>
      <c r="B2589" s="4" t="s">
        <v>14</v>
      </c>
      <c r="C2589" s="2">
        <v>13687.336649999999</v>
      </c>
      <c r="D2589" s="2">
        <v>6554.7494999999999</v>
      </c>
      <c r="E2589" s="2">
        <v>3467.6846499999997</v>
      </c>
      <c r="F2589" s="2">
        <v>291.75655</v>
      </c>
      <c r="G2589" s="2">
        <v>3241.8643000000002</v>
      </c>
      <c r="H2589" s="2">
        <f t="shared" si="80"/>
        <v>27243.391649999998</v>
      </c>
      <c r="J2589">
        <f t="shared" si="81"/>
        <v>4</v>
      </c>
    </row>
    <row r="2590" spans="1:10" x14ac:dyDescent="0.25">
      <c r="A2590" s="1">
        <v>42112</v>
      </c>
      <c r="B2590" s="4" t="s">
        <v>15</v>
      </c>
      <c r="C2590" s="2">
        <v>12679.2443</v>
      </c>
      <c r="D2590" s="2">
        <v>6071.9826499999999</v>
      </c>
      <c r="E2590" s="2">
        <v>3212.2842999999998</v>
      </c>
      <c r="F2590" s="2">
        <v>270.26769999999999</v>
      </c>
      <c r="G2590" s="2">
        <v>3003.0958999999998</v>
      </c>
      <c r="H2590" s="2">
        <f t="shared" si="80"/>
        <v>25236.87485</v>
      </c>
      <c r="J2590">
        <f t="shared" si="81"/>
        <v>4</v>
      </c>
    </row>
    <row r="2591" spans="1:10" x14ac:dyDescent="0.25">
      <c r="A2591" s="1">
        <v>42112</v>
      </c>
      <c r="B2591" s="4" t="s">
        <v>16</v>
      </c>
      <c r="C2591" s="2">
        <v>10734.052449999999</v>
      </c>
      <c r="D2591" s="2">
        <v>5140.4463999999998</v>
      </c>
      <c r="E2591" s="2">
        <v>2719.4704499999998</v>
      </c>
      <c r="F2591" s="2">
        <v>228.8047</v>
      </c>
      <c r="G2591" s="2">
        <v>2542.3746499999997</v>
      </c>
      <c r="H2591" s="2">
        <f t="shared" si="80"/>
        <v>21365.148650000003</v>
      </c>
      <c r="J2591">
        <f t="shared" si="81"/>
        <v>4</v>
      </c>
    </row>
    <row r="2592" spans="1:10" x14ac:dyDescent="0.25">
      <c r="A2592" s="1">
        <v>42112</v>
      </c>
      <c r="B2592" s="4" t="s">
        <v>17</v>
      </c>
      <c r="C2592" s="2">
        <v>7486.1497500000005</v>
      </c>
      <c r="D2592" s="2">
        <v>3585.0535</v>
      </c>
      <c r="E2592" s="2">
        <v>1896.6143500000001</v>
      </c>
      <c r="F2592" s="2">
        <v>159.57304999999999</v>
      </c>
      <c r="G2592" s="2">
        <v>1773.1042500000001</v>
      </c>
      <c r="H2592" s="2">
        <f t="shared" si="80"/>
        <v>14900.494900000002</v>
      </c>
      <c r="J2592">
        <f t="shared" si="81"/>
        <v>4</v>
      </c>
    </row>
    <row r="2593" spans="1:10" x14ac:dyDescent="0.25">
      <c r="A2593" s="1">
        <v>42112</v>
      </c>
      <c r="B2593" s="4" t="s">
        <v>18</v>
      </c>
      <c r="C2593" s="2">
        <v>3524.7732000000001</v>
      </c>
      <c r="D2593" s="2">
        <v>1687.9844000000001</v>
      </c>
      <c r="E2593" s="2">
        <v>893.00064999999995</v>
      </c>
      <c r="F2593" s="2">
        <v>75.133199999999988</v>
      </c>
      <c r="G2593" s="2">
        <v>834.84704999999997</v>
      </c>
      <c r="H2593" s="2">
        <f t="shared" si="80"/>
        <v>7015.7385000000004</v>
      </c>
      <c r="J2593">
        <f t="shared" si="81"/>
        <v>4</v>
      </c>
    </row>
    <row r="2594" spans="1:10" x14ac:dyDescent="0.25">
      <c r="A2594" s="1">
        <v>42112</v>
      </c>
      <c r="B2594" s="4" t="s">
        <v>19</v>
      </c>
      <c r="C2594" s="2">
        <v>976.14594999999986</v>
      </c>
      <c r="D2594" s="2">
        <v>467.46769999999998</v>
      </c>
      <c r="E2594" s="2">
        <v>247.30664999999999</v>
      </c>
      <c r="F2594" s="2">
        <v>20.80715</v>
      </c>
      <c r="G2594" s="2">
        <v>231.20169999999999</v>
      </c>
      <c r="H2594" s="2">
        <f t="shared" si="80"/>
        <v>1942.9291499999999</v>
      </c>
      <c r="J2594">
        <f t="shared" si="81"/>
        <v>4</v>
      </c>
    </row>
    <row r="2595" spans="1:10" x14ac:dyDescent="0.25">
      <c r="A2595" s="1">
        <v>42112</v>
      </c>
      <c r="B2595" s="4" t="s">
        <v>20</v>
      </c>
      <c r="C2595" s="2">
        <v>49.694399999999995</v>
      </c>
      <c r="D2595" s="2">
        <v>23.798300000000001</v>
      </c>
      <c r="E2595" s="2">
        <v>12.590199999999999</v>
      </c>
      <c r="F2595" s="2">
        <v>1.0590999999999999</v>
      </c>
      <c r="G2595" s="2">
        <v>11.76995</v>
      </c>
      <c r="H2595" s="2">
        <f t="shared" si="80"/>
        <v>98.91194999999999</v>
      </c>
      <c r="J2595">
        <f t="shared" si="81"/>
        <v>4</v>
      </c>
    </row>
    <row r="2596" spans="1:10" x14ac:dyDescent="0.25">
      <c r="A2596" s="1">
        <v>42112</v>
      </c>
      <c r="B2596" s="4" t="s">
        <v>21</v>
      </c>
      <c r="C2596" s="2">
        <v>0</v>
      </c>
      <c r="D2596" s="2">
        <v>0</v>
      </c>
      <c r="E2596" s="2">
        <v>0</v>
      </c>
      <c r="F2596" s="2">
        <v>0</v>
      </c>
      <c r="G2596" s="2">
        <v>0</v>
      </c>
      <c r="H2596" s="2">
        <f t="shared" si="80"/>
        <v>0</v>
      </c>
      <c r="J2596">
        <f t="shared" si="81"/>
        <v>4</v>
      </c>
    </row>
    <row r="2597" spans="1:10" x14ac:dyDescent="0.25">
      <c r="A2597" s="1">
        <v>42112</v>
      </c>
      <c r="B2597" s="4" t="s">
        <v>22</v>
      </c>
      <c r="C2597" s="2">
        <v>0</v>
      </c>
      <c r="D2597" s="2">
        <v>0</v>
      </c>
      <c r="E2597" s="2">
        <v>0</v>
      </c>
      <c r="F2597" s="2">
        <v>0</v>
      </c>
      <c r="G2597" s="2">
        <v>0</v>
      </c>
      <c r="H2597" s="2">
        <f t="shared" si="80"/>
        <v>0</v>
      </c>
      <c r="J2597">
        <f t="shared" si="81"/>
        <v>4</v>
      </c>
    </row>
    <row r="2598" spans="1:10" x14ac:dyDescent="0.25">
      <c r="A2598" s="1">
        <v>42112</v>
      </c>
      <c r="B2598" s="4" t="s">
        <v>23</v>
      </c>
      <c r="C2598" s="2">
        <v>0</v>
      </c>
      <c r="D2598" s="2">
        <v>0</v>
      </c>
      <c r="E2598" s="2">
        <v>0</v>
      </c>
      <c r="F2598" s="2">
        <v>0</v>
      </c>
      <c r="G2598" s="2">
        <v>0</v>
      </c>
      <c r="H2598" s="2">
        <f t="shared" si="80"/>
        <v>0</v>
      </c>
      <c r="J2598">
        <f t="shared" si="81"/>
        <v>4</v>
      </c>
    </row>
    <row r="2599" spans="1:10" x14ac:dyDescent="0.25">
      <c r="A2599" s="1">
        <v>42113</v>
      </c>
      <c r="B2599" s="4" t="s">
        <v>0</v>
      </c>
      <c r="C2599" s="2">
        <v>0</v>
      </c>
      <c r="D2599" s="2">
        <v>0</v>
      </c>
      <c r="E2599" s="2">
        <v>0</v>
      </c>
      <c r="F2599" s="2">
        <v>0</v>
      </c>
      <c r="G2599" s="2">
        <v>0</v>
      </c>
      <c r="H2599" s="2">
        <f t="shared" si="80"/>
        <v>0</v>
      </c>
      <c r="J2599">
        <f t="shared" si="81"/>
        <v>4</v>
      </c>
    </row>
    <row r="2600" spans="1:10" x14ac:dyDescent="0.25">
      <c r="A2600" s="1">
        <v>42113</v>
      </c>
      <c r="B2600" s="4" t="s">
        <v>1</v>
      </c>
      <c r="C2600" s="2">
        <v>0</v>
      </c>
      <c r="D2600" s="2">
        <v>0</v>
      </c>
      <c r="E2600" s="2">
        <v>0</v>
      </c>
      <c r="F2600" s="2">
        <v>0</v>
      </c>
      <c r="G2600" s="2">
        <v>0</v>
      </c>
      <c r="H2600" s="2">
        <f t="shared" si="80"/>
        <v>0</v>
      </c>
      <c r="J2600">
        <f t="shared" si="81"/>
        <v>4</v>
      </c>
    </row>
    <row r="2601" spans="1:10" x14ac:dyDescent="0.25">
      <c r="A2601" s="1">
        <v>42113</v>
      </c>
      <c r="B2601" s="4" t="s">
        <v>2</v>
      </c>
      <c r="C2601" s="2">
        <v>0</v>
      </c>
      <c r="D2601" s="2">
        <v>0</v>
      </c>
      <c r="E2601" s="2">
        <v>0</v>
      </c>
      <c r="F2601" s="2">
        <v>0</v>
      </c>
      <c r="G2601" s="2">
        <v>0</v>
      </c>
      <c r="H2601" s="2">
        <f t="shared" si="80"/>
        <v>0</v>
      </c>
      <c r="J2601">
        <f t="shared" si="81"/>
        <v>4</v>
      </c>
    </row>
    <row r="2602" spans="1:10" x14ac:dyDescent="0.25">
      <c r="A2602" s="1">
        <v>42113</v>
      </c>
      <c r="B2602" s="4" t="s">
        <v>3</v>
      </c>
      <c r="C2602" s="2">
        <v>0</v>
      </c>
      <c r="D2602" s="2">
        <v>0</v>
      </c>
      <c r="E2602" s="2">
        <v>0</v>
      </c>
      <c r="F2602" s="2">
        <v>0</v>
      </c>
      <c r="G2602" s="2">
        <v>0</v>
      </c>
      <c r="H2602" s="2">
        <f t="shared" si="80"/>
        <v>0</v>
      </c>
      <c r="J2602">
        <f t="shared" si="81"/>
        <v>4</v>
      </c>
    </row>
    <row r="2603" spans="1:10" x14ac:dyDescent="0.25">
      <c r="A2603" s="1">
        <v>42113</v>
      </c>
      <c r="B2603" s="4" t="s">
        <v>4</v>
      </c>
      <c r="C2603" s="2">
        <v>0</v>
      </c>
      <c r="D2603" s="2">
        <v>0</v>
      </c>
      <c r="E2603" s="2">
        <v>0</v>
      </c>
      <c r="F2603" s="2">
        <v>0</v>
      </c>
      <c r="G2603" s="2">
        <v>0</v>
      </c>
      <c r="H2603" s="2">
        <f t="shared" si="80"/>
        <v>0</v>
      </c>
      <c r="J2603">
        <f t="shared" si="81"/>
        <v>4</v>
      </c>
    </row>
    <row r="2604" spans="1:10" x14ac:dyDescent="0.25">
      <c r="A2604" s="1">
        <v>42113</v>
      </c>
      <c r="B2604" s="4" t="s">
        <v>5</v>
      </c>
      <c r="C2604" s="2">
        <v>0</v>
      </c>
      <c r="D2604" s="2">
        <v>0</v>
      </c>
      <c r="E2604" s="2">
        <v>0</v>
      </c>
      <c r="F2604" s="2">
        <v>0</v>
      </c>
      <c r="G2604" s="2">
        <v>0</v>
      </c>
      <c r="H2604" s="2">
        <f t="shared" si="80"/>
        <v>0</v>
      </c>
      <c r="J2604">
        <f t="shared" si="81"/>
        <v>4</v>
      </c>
    </row>
    <row r="2605" spans="1:10" x14ac:dyDescent="0.25">
      <c r="A2605" s="1">
        <v>42113</v>
      </c>
      <c r="B2605" s="4" t="s">
        <v>6</v>
      </c>
      <c r="C2605" s="2">
        <v>10.6488</v>
      </c>
      <c r="D2605" s="2">
        <v>5.0999999999999996</v>
      </c>
      <c r="E2605" s="2">
        <v>2.6978999999999997</v>
      </c>
      <c r="F2605" s="2">
        <v>0.22695000000000001</v>
      </c>
      <c r="G2605" s="2">
        <v>2.5219499999999999</v>
      </c>
      <c r="H2605" s="2">
        <f t="shared" si="80"/>
        <v>21.195599999999999</v>
      </c>
      <c r="J2605">
        <f t="shared" si="81"/>
        <v>4</v>
      </c>
    </row>
    <row r="2606" spans="1:10" x14ac:dyDescent="0.25">
      <c r="A2606" s="1">
        <v>42113</v>
      </c>
      <c r="B2606" s="4" t="s">
        <v>7</v>
      </c>
      <c r="C2606" s="2">
        <v>457.90094999999997</v>
      </c>
      <c r="D2606" s="2">
        <v>219.28470000000002</v>
      </c>
      <c r="E2606" s="2">
        <v>116.00885</v>
      </c>
      <c r="F2606" s="2">
        <v>9.7605500000000003</v>
      </c>
      <c r="G2606" s="2">
        <v>108.45489999999999</v>
      </c>
      <c r="H2606" s="2">
        <f t="shared" si="80"/>
        <v>911.40994999999998</v>
      </c>
      <c r="J2606">
        <f t="shared" si="81"/>
        <v>4</v>
      </c>
    </row>
    <row r="2607" spans="1:10" x14ac:dyDescent="0.25">
      <c r="A2607" s="1">
        <v>42113</v>
      </c>
      <c r="B2607" s="4" t="s">
        <v>8</v>
      </c>
      <c r="C2607" s="2">
        <v>2303.7039999999997</v>
      </c>
      <c r="D2607" s="2">
        <v>1103.22435</v>
      </c>
      <c r="E2607" s="2">
        <v>583.64314999999999</v>
      </c>
      <c r="F2607" s="2">
        <v>49.105350000000001</v>
      </c>
      <c r="G2607" s="2">
        <v>545.6354</v>
      </c>
      <c r="H2607" s="2">
        <f t="shared" si="80"/>
        <v>4585.312249999999</v>
      </c>
      <c r="J2607">
        <f t="shared" si="81"/>
        <v>4</v>
      </c>
    </row>
    <row r="2608" spans="1:10" x14ac:dyDescent="0.25">
      <c r="A2608" s="1">
        <v>42113</v>
      </c>
      <c r="B2608" s="4" t="s">
        <v>9</v>
      </c>
      <c r="C2608" s="2">
        <v>5175.3465500000002</v>
      </c>
      <c r="D2608" s="2">
        <v>2478.4300000000003</v>
      </c>
      <c r="E2608" s="2">
        <v>1311.17345</v>
      </c>
      <c r="F2608" s="2">
        <v>110.31639999999999</v>
      </c>
      <c r="G2608" s="2">
        <v>1225.78755</v>
      </c>
      <c r="H2608" s="2">
        <f t="shared" si="80"/>
        <v>10301.053950000001</v>
      </c>
      <c r="J2608">
        <f t="shared" si="81"/>
        <v>4</v>
      </c>
    </row>
    <row r="2609" spans="1:10" x14ac:dyDescent="0.25">
      <c r="A2609" s="1">
        <v>42113</v>
      </c>
      <c r="B2609" s="4" t="s">
        <v>10</v>
      </c>
      <c r="C2609" s="2">
        <v>8444.5468500000006</v>
      </c>
      <c r="D2609" s="2">
        <v>4044.0220499999996</v>
      </c>
      <c r="E2609" s="2">
        <v>2139.4244999999996</v>
      </c>
      <c r="F2609" s="2">
        <v>180.00194999999999</v>
      </c>
      <c r="G2609" s="2">
        <v>2000.1026999999999</v>
      </c>
      <c r="H2609" s="2">
        <f t="shared" si="80"/>
        <v>16808.098050000001</v>
      </c>
      <c r="J2609">
        <f t="shared" si="81"/>
        <v>4</v>
      </c>
    </row>
    <row r="2610" spans="1:10" x14ac:dyDescent="0.25">
      <c r="A2610" s="1">
        <v>42113</v>
      </c>
      <c r="B2610" s="4" t="s">
        <v>11</v>
      </c>
      <c r="C2610" s="2">
        <v>11220.350200000001</v>
      </c>
      <c r="D2610" s="2">
        <v>5373.3310999999994</v>
      </c>
      <c r="E2610" s="2">
        <v>2842.6736999999998</v>
      </c>
      <c r="F2610" s="2">
        <v>239.17044999999999</v>
      </c>
      <c r="G2610" s="2">
        <v>2657.5547499999998</v>
      </c>
      <c r="H2610" s="2">
        <f t="shared" si="80"/>
        <v>22333.0802</v>
      </c>
      <c r="J2610">
        <f t="shared" si="81"/>
        <v>4</v>
      </c>
    </row>
    <row r="2611" spans="1:10" x14ac:dyDescent="0.25">
      <c r="A2611" s="1">
        <v>42113</v>
      </c>
      <c r="B2611" s="4" t="s">
        <v>12</v>
      </c>
      <c r="C2611" s="2">
        <v>12501.76345</v>
      </c>
      <c r="D2611" s="2">
        <v>5986.9885999999997</v>
      </c>
      <c r="E2611" s="2">
        <v>3167.3192999999997</v>
      </c>
      <c r="F2611" s="2">
        <v>266.48435000000001</v>
      </c>
      <c r="G2611" s="2">
        <v>2961.05915</v>
      </c>
      <c r="H2611" s="2">
        <f t="shared" si="80"/>
        <v>24883.614849999998</v>
      </c>
      <c r="J2611">
        <f t="shared" si="81"/>
        <v>4</v>
      </c>
    </row>
    <row r="2612" spans="1:10" x14ac:dyDescent="0.25">
      <c r="A2612" s="1">
        <v>42113</v>
      </c>
      <c r="B2612" s="4" t="s">
        <v>13</v>
      </c>
      <c r="C2612" s="2">
        <v>13254.282899999998</v>
      </c>
      <c r="D2612" s="2">
        <v>6347.3639499999999</v>
      </c>
      <c r="E2612" s="2">
        <v>3357.9700499999999</v>
      </c>
      <c r="F2612" s="2">
        <v>282.52554999999995</v>
      </c>
      <c r="G2612" s="2">
        <v>3139.2948000000001</v>
      </c>
      <c r="H2612" s="2">
        <f t="shared" si="80"/>
        <v>26381.437249999995</v>
      </c>
      <c r="J2612">
        <f t="shared" si="81"/>
        <v>4</v>
      </c>
    </row>
    <row r="2613" spans="1:10" x14ac:dyDescent="0.25">
      <c r="A2613" s="1">
        <v>42113</v>
      </c>
      <c r="B2613" s="4" t="s">
        <v>14</v>
      </c>
      <c r="C2613" s="2">
        <v>13374.970149999999</v>
      </c>
      <c r="D2613" s="2">
        <v>6405.1597000000002</v>
      </c>
      <c r="E2613" s="2">
        <v>3388.5462499999999</v>
      </c>
      <c r="F2613" s="2">
        <v>285.09764999999999</v>
      </c>
      <c r="G2613" s="2">
        <v>3167.8794499999999</v>
      </c>
      <c r="H2613" s="2">
        <f t="shared" si="80"/>
        <v>26621.653199999997</v>
      </c>
      <c r="J2613">
        <f t="shared" si="81"/>
        <v>4</v>
      </c>
    </row>
    <row r="2614" spans="1:10" x14ac:dyDescent="0.25">
      <c r="A2614" s="1">
        <v>42113</v>
      </c>
      <c r="B2614" s="4" t="s">
        <v>15</v>
      </c>
      <c r="C2614" s="2">
        <v>12491.11465</v>
      </c>
      <c r="D2614" s="2">
        <v>5981.8885999999993</v>
      </c>
      <c r="E2614" s="2">
        <v>3164.6214</v>
      </c>
      <c r="F2614" s="2">
        <v>266.25740000000002</v>
      </c>
      <c r="G2614" s="2">
        <v>2958.5371999999998</v>
      </c>
      <c r="H2614" s="2">
        <f t="shared" si="80"/>
        <v>24862.419249999995</v>
      </c>
      <c r="J2614">
        <f t="shared" si="81"/>
        <v>4</v>
      </c>
    </row>
    <row r="2615" spans="1:10" x14ac:dyDescent="0.25">
      <c r="A2615" s="1">
        <v>42113</v>
      </c>
      <c r="B2615" s="4" t="s">
        <v>16</v>
      </c>
      <c r="C2615" s="2">
        <v>10088.021850000001</v>
      </c>
      <c r="D2615" s="2">
        <v>4831.06765</v>
      </c>
      <c r="E2615" s="2">
        <v>2555.7986999999998</v>
      </c>
      <c r="F2615" s="2">
        <v>215.03385</v>
      </c>
      <c r="G2615" s="2">
        <v>2389.36105</v>
      </c>
      <c r="H2615" s="2">
        <f t="shared" si="80"/>
        <v>20079.283100000001</v>
      </c>
      <c r="J2615">
        <f t="shared" si="81"/>
        <v>4</v>
      </c>
    </row>
    <row r="2616" spans="1:10" x14ac:dyDescent="0.25">
      <c r="A2616" s="1">
        <v>42113</v>
      </c>
      <c r="B2616" s="4" t="s">
        <v>17</v>
      </c>
      <c r="C2616" s="2">
        <v>6556.1494499999999</v>
      </c>
      <c r="D2616" s="2">
        <v>3139.6840999999999</v>
      </c>
      <c r="E2616" s="2">
        <v>1660.99945</v>
      </c>
      <c r="F2616" s="2">
        <v>139.74934999999999</v>
      </c>
      <c r="G2616" s="2">
        <v>1552.8326999999999</v>
      </c>
      <c r="H2616" s="2">
        <f t="shared" si="80"/>
        <v>13049.41505</v>
      </c>
      <c r="J2616">
        <f t="shared" si="81"/>
        <v>4</v>
      </c>
    </row>
    <row r="2617" spans="1:10" x14ac:dyDescent="0.25">
      <c r="A2617" s="1">
        <v>42113</v>
      </c>
      <c r="B2617" s="4" t="s">
        <v>18</v>
      </c>
      <c r="C2617" s="2">
        <v>2793.5513499999997</v>
      </c>
      <c r="D2617" s="2">
        <v>1337.8081999999999</v>
      </c>
      <c r="E2617" s="2">
        <v>707.74570000000006</v>
      </c>
      <c r="F2617" s="2">
        <v>59.546750000000003</v>
      </c>
      <c r="G2617" s="2">
        <v>661.65614999999991</v>
      </c>
      <c r="H2617" s="2">
        <f t="shared" si="80"/>
        <v>5560.3081499999998</v>
      </c>
      <c r="J2617">
        <f t="shared" si="81"/>
        <v>4</v>
      </c>
    </row>
    <row r="2618" spans="1:10" x14ac:dyDescent="0.25">
      <c r="A2618" s="1">
        <v>42113</v>
      </c>
      <c r="B2618" s="4" t="s">
        <v>19</v>
      </c>
      <c r="C2618" s="2">
        <v>919.35149999999987</v>
      </c>
      <c r="D2618" s="2">
        <v>440.26940000000002</v>
      </c>
      <c r="E2618" s="2">
        <v>232.91785000000002</v>
      </c>
      <c r="F2618" s="2">
        <v>19.59675</v>
      </c>
      <c r="G2618" s="2">
        <v>217.74959999999999</v>
      </c>
      <c r="H2618" s="2">
        <f t="shared" si="80"/>
        <v>1829.8851</v>
      </c>
      <c r="J2618">
        <f t="shared" si="81"/>
        <v>4</v>
      </c>
    </row>
    <row r="2619" spans="1:10" x14ac:dyDescent="0.25">
      <c r="A2619" s="1">
        <v>42113</v>
      </c>
      <c r="B2619" s="4" t="s">
        <v>20</v>
      </c>
      <c r="C2619" s="2">
        <v>60.343200000000003</v>
      </c>
      <c r="D2619" s="2">
        <v>28.898299999999995</v>
      </c>
      <c r="E2619" s="2">
        <v>15.2881</v>
      </c>
      <c r="F2619" s="2">
        <v>1.2860499999999999</v>
      </c>
      <c r="G2619" s="2">
        <v>14.29275</v>
      </c>
      <c r="H2619" s="2">
        <f t="shared" si="80"/>
        <v>120.1084</v>
      </c>
      <c r="J2619">
        <f t="shared" si="81"/>
        <v>4</v>
      </c>
    </row>
    <row r="2620" spans="1:10" x14ac:dyDescent="0.25">
      <c r="A2620" s="1">
        <v>42113</v>
      </c>
      <c r="B2620" s="4" t="s">
        <v>21</v>
      </c>
      <c r="C2620" s="2">
        <v>0</v>
      </c>
      <c r="D2620" s="2">
        <v>0</v>
      </c>
      <c r="E2620" s="2">
        <v>0</v>
      </c>
      <c r="F2620" s="2">
        <v>0</v>
      </c>
      <c r="G2620" s="2">
        <v>0</v>
      </c>
      <c r="H2620" s="2">
        <f t="shared" si="80"/>
        <v>0</v>
      </c>
      <c r="J2620">
        <f t="shared" si="81"/>
        <v>4</v>
      </c>
    </row>
    <row r="2621" spans="1:10" x14ac:dyDescent="0.25">
      <c r="A2621" s="1">
        <v>42113</v>
      </c>
      <c r="B2621" s="4" t="s">
        <v>22</v>
      </c>
      <c r="C2621" s="2">
        <v>0</v>
      </c>
      <c r="D2621" s="2">
        <v>0</v>
      </c>
      <c r="E2621" s="2">
        <v>0</v>
      </c>
      <c r="F2621" s="2">
        <v>0</v>
      </c>
      <c r="G2621" s="2">
        <v>0</v>
      </c>
      <c r="H2621" s="2">
        <f t="shared" si="80"/>
        <v>0</v>
      </c>
      <c r="J2621">
        <f t="shared" si="81"/>
        <v>4</v>
      </c>
    </row>
    <row r="2622" spans="1:10" x14ac:dyDescent="0.25">
      <c r="A2622" s="1">
        <v>42113</v>
      </c>
      <c r="B2622" s="4" t="s">
        <v>23</v>
      </c>
      <c r="C2622" s="2">
        <v>0</v>
      </c>
      <c r="D2622" s="2">
        <v>0</v>
      </c>
      <c r="E2622" s="2">
        <v>0</v>
      </c>
      <c r="F2622" s="2">
        <v>0</v>
      </c>
      <c r="G2622" s="2">
        <v>0</v>
      </c>
      <c r="H2622" s="2">
        <f t="shared" si="80"/>
        <v>0</v>
      </c>
      <c r="J2622">
        <f t="shared" si="81"/>
        <v>4</v>
      </c>
    </row>
    <row r="2623" spans="1:10" x14ac:dyDescent="0.25">
      <c r="A2623" s="1">
        <v>42114</v>
      </c>
      <c r="B2623" s="4" t="s">
        <v>0</v>
      </c>
      <c r="C2623" s="2">
        <v>0</v>
      </c>
      <c r="D2623" s="2">
        <v>0</v>
      </c>
      <c r="E2623" s="2">
        <v>0</v>
      </c>
      <c r="F2623" s="2">
        <v>0</v>
      </c>
      <c r="G2623" s="2">
        <v>0</v>
      </c>
      <c r="H2623" s="2">
        <f t="shared" si="80"/>
        <v>0</v>
      </c>
      <c r="J2623">
        <f t="shared" si="81"/>
        <v>4</v>
      </c>
    </row>
    <row r="2624" spans="1:10" x14ac:dyDescent="0.25">
      <c r="A2624" s="1">
        <v>42114</v>
      </c>
      <c r="B2624" s="4" t="s">
        <v>1</v>
      </c>
      <c r="C2624" s="2">
        <v>0</v>
      </c>
      <c r="D2624" s="2">
        <v>0</v>
      </c>
      <c r="E2624" s="2">
        <v>0</v>
      </c>
      <c r="F2624" s="2">
        <v>0</v>
      </c>
      <c r="G2624" s="2">
        <v>0</v>
      </c>
      <c r="H2624" s="2">
        <f t="shared" si="80"/>
        <v>0</v>
      </c>
      <c r="J2624">
        <f t="shared" si="81"/>
        <v>4</v>
      </c>
    </row>
    <row r="2625" spans="1:10" x14ac:dyDescent="0.25">
      <c r="A2625" s="1">
        <v>42114</v>
      </c>
      <c r="B2625" s="4" t="s">
        <v>2</v>
      </c>
      <c r="C2625" s="2">
        <v>0</v>
      </c>
      <c r="D2625" s="2">
        <v>0</v>
      </c>
      <c r="E2625" s="2">
        <v>0</v>
      </c>
      <c r="F2625" s="2">
        <v>0</v>
      </c>
      <c r="G2625" s="2">
        <v>0</v>
      </c>
      <c r="H2625" s="2">
        <f t="shared" si="80"/>
        <v>0</v>
      </c>
      <c r="J2625">
        <f t="shared" si="81"/>
        <v>4</v>
      </c>
    </row>
    <row r="2626" spans="1:10" x14ac:dyDescent="0.25">
      <c r="A2626" s="1">
        <v>42114</v>
      </c>
      <c r="B2626" s="4" t="s">
        <v>3</v>
      </c>
      <c r="C2626" s="2">
        <v>0</v>
      </c>
      <c r="D2626" s="2">
        <v>0</v>
      </c>
      <c r="E2626" s="2">
        <v>0</v>
      </c>
      <c r="F2626" s="2">
        <v>0</v>
      </c>
      <c r="G2626" s="2">
        <v>0</v>
      </c>
      <c r="H2626" s="2">
        <f t="shared" si="80"/>
        <v>0</v>
      </c>
      <c r="J2626">
        <f t="shared" si="81"/>
        <v>4</v>
      </c>
    </row>
    <row r="2627" spans="1:10" x14ac:dyDescent="0.25">
      <c r="A2627" s="1">
        <v>42114</v>
      </c>
      <c r="B2627" s="4" t="s">
        <v>4</v>
      </c>
      <c r="C2627" s="2">
        <v>0</v>
      </c>
      <c r="D2627" s="2">
        <v>0</v>
      </c>
      <c r="E2627" s="2">
        <v>0</v>
      </c>
      <c r="F2627" s="2">
        <v>0</v>
      </c>
      <c r="G2627" s="2">
        <v>0</v>
      </c>
      <c r="H2627" s="2">
        <f t="shared" si="80"/>
        <v>0</v>
      </c>
      <c r="J2627">
        <f t="shared" si="81"/>
        <v>4</v>
      </c>
    </row>
    <row r="2628" spans="1:10" x14ac:dyDescent="0.25">
      <c r="A2628" s="1">
        <v>42114</v>
      </c>
      <c r="B2628" s="4" t="s">
        <v>5</v>
      </c>
      <c r="C2628" s="2">
        <v>0</v>
      </c>
      <c r="D2628" s="2">
        <v>0</v>
      </c>
      <c r="E2628" s="2">
        <v>0</v>
      </c>
      <c r="F2628" s="2">
        <v>0</v>
      </c>
      <c r="G2628" s="2">
        <v>0</v>
      </c>
      <c r="H2628" s="2">
        <f t="shared" si="80"/>
        <v>0</v>
      </c>
      <c r="J2628">
        <f t="shared" si="81"/>
        <v>4</v>
      </c>
    </row>
    <row r="2629" spans="1:10" x14ac:dyDescent="0.25">
      <c r="A2629" s="1">
        <v>42114</v>
      </c>
      <c r="B2629" s="4" t="s">
        <v>6</v>
      </c>
      <c r="C2629" s="2">
        <v>14.198399999999999</v>
      </c>
      <c r="D2629" s="2">
        <v>6.7991499999999991</v>
      </c>
      <c r="E2629" s="2">
        <v>3.5972</v>
      </c>
      <c r="F2629" s="2">
        <v>0.30259999999999998</v>
      </c>
      <c r="G2629" s="2">
        <v>3.3626</v>
      </c>
      <c r="H2629" s="2">
        <f t="shared" si="80"/>
        <v>28.259949999999996</v>
      </c>
      <c r="J2629">
        <f t="shared" si="81"/>
        <v>4</v>
      </c>
    </row>
    <row r="2630" spans="1:10" x14ac:dyDescent="0.25">
      <c r="A2630" s="1">
        <v>42114</v>
      </c>
      <c r="B2630" s="4" t="s">
        <v>7</v>
      </c>
      <c r="C2630" s="2">
        <v>496.94655</v>
      </c>
      <c r="D2630" s="2">
        <v>237.98384999999999</v>
      </c>
      <c r="E2630" s="2">
        <v>125.90115</v>
      </c>
      <c r="F2630" s="2">
        <v>10.592699999999999</v>
      </c>
      <c r="G2630" s="2">
        <v>117.70289999999999</v>
      </c>
      <c r="H2630" s="2">
        <f t="shared" si="80"/>
        <v>989.12715000000003</v>
      </c>
      <c r="J2630">
        <f t="shared" si="81"/>
        <v>4</v>
      </c>
    </row>
    <row r="2631" spans="1:10" x14ac:dyDescent="0.25">
      <c r="A2631" s="1">
        <v>42114</v>
      </c>
      <c r="B2631" s="4" t="s">
        <v>8</v>
      </c>
      <c r="C2631" s="2">
        <v>2310.8031999999998</v>
      </c>
      <c r="D2631" s="2">
        <v>1106.62435</v>
      </c>
      <c r="E2631" s="2">
        <v>585.44174999999996</v>
      </c>
      <c r="F2631" s="2">
        <v>49.25665</v>
      </c>
      <c r="G2631" s="2">
        <v>547.31669999999997</v>
      </c>
      <c r="H2631" s="2">
        <f t="shared" si="80"/>
        <v>4599.44265</v>
      </c>
      <c r="J2631">
        <f t="shared" si="81"/>
        <v>4</v>
      </c>
    </row>
    <row r="2632" spans="1:10" x14ac:dyDescent="0.25">
      <c r="A2632" s="1">
        <v>42114</v>
      </c>
      <c r="B2632" s="4" t="s">
        <v>9</v>
      </c>
      <c r="C2632" s="2">
        <v>5093.7057500000001</v>
      </c>
      <c r="D2632" s="2">
        <v>2439.3325499999996</v>
      </c>
      <c r="E2632" s="2">
        <v>1290.48955</v>
      </c>
      <c r="F2632" s="2">
        <v>108.57644999999999</v>
      </c>
      <c r="G2632" s="2">
        <v>1206.4509</v>
      </c>
      <c r="H2632" s="2">
        <f t="shared" ref="H2632:H2695" si="82">SUM(C2632:G2632)</f>
        <v>10138.555200000001</v>
      </c>
      <c r="J2632">
        <f t="shared" ref="J2632:J2695" si="83">MONTH(A2632)</f>
        <v>4</v>
      </c>
    </row>
    <row r="2633" spans="1:10" x14ac:dyDescent="0.25">
      <c r="A2633" s="1">
        <v>42114</v>
      </c>
      <c r="B2633" s="4" t="s">
        <v>10</v>
      </c>
      <c r="C2633" s="2">
        <v>8352.2572499999987</v>
      </c>
      <c r="D2633" s="2">
        <v>3999.8254499999998</v>
      </c>
      <c r="E2633" s="2">
        <v>2116.0427</v>
      </c>
      <c r="F2633" s="2">
        <v>178.03504999999998</v>
      </c>
      <c r="G2633" s="2">
        <v>1978.2432499999998</v>
      </c>
      <c r="H2633" s="2">
        <f t="shared" si="82"/>
        <v>16624.403699999999</v>
      </c>
      <c r="J2633">
        <f t="shared" si="83"/>
        <v>4</v>
      </c>
    </row>
    <row r="2634" spans="1:10" x14ac:dyDescent="0.25">
      <c r="A2634" s="1">
        <v>42114</v>
      </c>
      <c r="B2634" s="4" t="s">
        <v>11</v>
      </c>
      <c r="C2634" s="2">
        <v>11053.51815</v>
      </c>
      <c r="D2634" s="2">
        <v>5293.4362000000001</v>
      </c>
      <c r="E2634" s="2">
        <v>2800.4065999999998</v>
      </c>
      <c r="F2634" s="2">
        <v>235.61404999999999</v>
      </c>
      <c r="G2634" s="2">
        <v>2618.0407999999998</v>
      </c>
      <c r="H2634" s="2">
        <f t="shared" si="82"/>
        <v>22001.015799999997</v>
      </c>
      <c r="J2634">
        <f t="shared" si="83"/>
        <v>4</v>
      </c>
    </row>
    <row r="2635" spans="1:10" x14ac:dyDescent="0.25">
      <c r="A2635" s="1">
        <v>42114</v>
      </c>
      <c r="B2635" s="4" t="s">
        <v>12</v>
      </c>
      <c r="C2635" s="2">
        <v>12760.88595</v>
      </c>
      <c r="D2635" s="2">
        <v>6111.0801000000001</v>
      </c>
      <c r="E2635" s="2">
        <v>3232.9682000000003</v>
      </c>
      <c r="F2635" s="2">
        <v>272.00849999999997</v>
      </c>
      <c r="G2635" s="2">
        <v>3022.43255</v>
      </c>
      <c r="H2635" s="2">
        <f t="shared" si="82"/>
        <v>25399.3753</v>
      </c>
      <c r="J2635">
        <f t="shared" si="83"/>
        <v>4</v>
      </c>
    </row>
    <row r="2636" spans="1:10" x14ac:dyDescent="0.25">
      <c r="A2636" s="1">
        <v>42114</v>
      </c>
      <c r="B2636" s="4" t="s">
        <v>13</v>
      </c>
      <c r="C2636" s="2">
        <v>13463.710999999999</v>
      </c>
      <c r="D2636" s="2">
        <v>6447.65715</v>
      </c>
      <c r="E2636" s="2">
        <v>3411.0287499999999</v>
      </c>
      <c r="F2636" s="2">
        <v>286.98974999999996</v>
      </c>
      <c r="G2636" s="2">
        <v>3188.8982499999997</v>
      </c>
      <c r="H2636" s="2">
        <f t="shared" si="82"/>
        <v>26798.284899999999</v>
      </c>
      <c r="J2636">
        <f t="shared" si="83"/>
        <v>4</v>
      </c>
    </row>
    <row r="2637" spans="1:10" x14ac:dyDescent="0.25">
      <c r="A2637" s="1">
        <v>42114</v>
      </c>
      <c r="B2637" s="4" t="s">
        <v>14</v>
      </c>
      <c r="C2637" s="2">
        <v>13449.51175</v>
      </c>
      <c r="D2637" s="2">
        <v>6440.8571499999998</v>
      </c>
      <c r="E2637" s="2">
        <v>3407.4315499999998</v>
      </c>
      <c r="F2637" s="2">
        <v>286.68714999999997</v>
      </c>
      <c r="G2637" s="2">
        <v>3185.5347999999999</v>
      </c>
      <c r="H2637" s="2">
        <f t="shared" si="82"/>
        <v>26770.022400000005</v>
      </c>
      <c r="J2637">
        <f t="shared" si="83"/>
        <v>4</v>
      </c>
    </row>
    <row r="2638" spans="1:10" x14ac:dyDescent="0.25">
      <c r="A2638" s="1">
        <v>42114</v>
      </c>
      <c r="B2638" s="4" t="s">
        <v>15</v>
      </c>
      <c r="C2638" s="2">
        <v>12498.21385</v>
      </c>
      <c r="D2638" s="2">
        <v>5985.2885999999999</v>
      </c>
      <c r="E2638" s="2">
        <v>3166.4199999999996</v>
      </c>
      <c r="F2638" s="2">
        <v>266.40870000000001</v>
      </c>
      <c r="G2638" s="2">
        <v>2960.2184999999999</v>
      </c>
      <c r="H2638" s="2">
        <f t="shared" si="82"/>
        <v>24876.549649999997</v>
      </c>
      <c r="J2638">
        <f t="shared" si="83"/>
        <v>4</v>
      </c>
    </row>
    <row r="2639" spans="1:10" x14ac:dyDescent="0.25">
      <c r="A2639" s="1">
        <v>42114</v>
      </c>
      <c r="B2639" s="4" t="s">
        <v>16</v>
      </c>
      <c r="C2639" s="2">
        <v>10464.281149999999</v>
      </c>
      <c r="D2639" s="2">
        <v>5011.2557500000003</v>
      </c>
      <c r="E2639" s="2">
        <v>2651.12365</v>
      </c>
      <c r="F2639" s="2">
        <v>223.05444999999997</v>
      </c>
      <c r="G2639" s="2">
        <v>2478.4793</v>
      </c>
      <c r="H2639" s="2">
        <f t="shared" si="82"/>
        <v>20828.194299999999</v>
      </c>
      <c r="J2639">
        <f t="shared" si="83"/>
        <v>4</v>
      </c>
    </row>
    <row r="2640" spans="1:10" x14ac:dyDescent="0.25">
      <c r="A2640" s="1">
        <v>42114</v>
      </c>
      <c r="B2640" s="4" t="s">
        <v>17</v>
      </c>
      <c r="C2640" s="2">
        <v>7411.6073000000006</v>
      </c>
      <c r="D2640" s="2">
        <v>3549.3560499999999</v>
      </c>
      <c r="E2640" s="2">
        <v>1877.7299</v>
      </c>
      <c r="F2640" s="2">
        <v>157.98439999999999</v>
      </c>
      <c r="G2640" s="2">
        <v>1755.4488999999999</v>
      </c>
      <c r="H2640" s="2">
        <f t="shared" si="82"/>
        <v>14752.126549999999</v>
      </c>
      <c r="J2640">
        <f t="shared" si="83"/>
        <v>4</v>
      </c>
    </row>
    <row r="2641" spans="1:10" x14ac:dyDescent="0.25">
      <c r="A2641" s="1">
        <v>42114</v>
      </c>
      <c r="B2641" s="4" t="s">
        <v>18</v>
      </c>
      <c r="C2641" s="2">
        <v>3588.6659999999997</v>
      </c>
      <c r="D2641" s="2">
        <v>1718.58185</v>
      </c>
      <c r="E2641" s="2">
        <v>909.18804999999998</v>
      </c>
      <c r="F2641" s="2">
        <v>76.494900000000001</v>
      </c>
      <c r="G2641" s="2">
        <v>849.98044999999991</v>
      </c>
      <c r="H2641" s="2">
        <f t="shared" si="82"/>
        <v>7142.9112499999992</v>
      </c>
      <c r="J2641">
        <f t="shared" si="83"/>
        <v>4</v>
      </c>
    </row>
    <row r="2642" spans="1:10" x14ac:dyDescent="0.25">
      <c r="A2642" s="1">
        <v>42114</v>
      </c>
      <c r="B2642" s="4" t="s">
        <v>19</v>
      </c>
      <c r="C2642" s="2">
        <v>1164.2756000000002</v>
      </c>
      <c r="D2642" s="2">
        <v>557.56175000000007</v>
      </c>
      <c r="E2642" s="2">
        <v>294.96870000000001</v>
      </c>
      <c r="F2642" s="2">
        <v>24.817449999999997</v>
      </c>
      <c r="G2642" s="2">
        <v>275.76039999999995</v>
      </c>
      <c r="H2642" s="2">
        <f t="shared" si="82"/>
        <v>2317.3839000000003</v>
      </c>
      <c r="J2642">
        <f t="shared" si="83"/>
        <v>4</v>
      </c>
    </row>
    <row r="2643" spans="1:10" x14ac:dyDescent="0.25">
      <c r="A2643" s="1">
        <v>42114</v>
      </c>
      <c r="B2643" s="4" t="s">
        <v>20</v>
      </c>
      <c r="C2643" s="2">
        <v>60.343200000000003</v>
      </c>
      <c r="D2643" s="2">
        <v>28.898299999999995</v>
      </c>
      <c r="E2643" s="2">
        <v>15.2881</v>
      </c>
      <c r="F2643" s="2">
        <v>1.2860499999999999</v>
      </c>
      <c r="G2643" s="2">
        <v>14.29275</v>
      </c>
      <c r="H2643" s="2">
        <f t="shared" si="82"/>
        <v>120.1084</v>
      </c>
      <c r="J2643">
        <f t="shared" si="83"/>
        <v>4</v>
      </c>
    </row>
    <row r="2644" spans="1:10" x14ac:dyDescent="0.25">
      <c r="A2644" s="1">
        <v>42114</v>
      </c>
      <c r="B2644" s="4" t="s">
        <v>21</v>
      </c>
      <c r="C2644" s="2">
        <v>0</v>
      </c>
      <c r="D2644" s="2">
        <v>0</v>
      </c>
      <c r="E2644" s="2">
        <v>0</v>
      </c>
      <c r="F2644" s="2">
        <v>0</v>
      </c>
      <c r="G2644" s="2">
        <v>0</v>
      </c>
      <c r="H2644" s="2">
        <f t="shared" si="82"/>
        <v>0</v>
      </c>
      <c r="J2644">
        <f t="shared" si="83"/>
        <v>4</v>
      </c>
    </row>
    <row r="2645" spans="1:10" x14ac:dyDescent="0.25">
      <c r="A2645" s="1">
        <v>42114</v>
      </c>
      <c r="B2645" s="4" t="s">
        <v>22</v>
      </c>
      <c r="C2645" s="2">
        <v>0</v>
      </c>
      <c r="D2645" s="2">
        <v>0</v>
      </c>
      <c r="E2645" s="2">
        <v>0</v>
      </c>
      <c r="F2645" s="2">
        <v>0</v>
      </c>
      <c r="G2645" s="2">
        <v>0</v>
      </c>
      <c r="H2645" s="2">
        <f t="shared" si="82"/>
        <v>0</v>
      </c>
      <c r="J2645">
        <f t="shared" si="83"/>
        <v>4</v>
      </c>
    </row>
    <row r="2646" spans="1:10" x14ac:dyDescent="0.25">
      <c r="A2646" s="1">
        <v>42114</v>
      </c>
      <c r="B2646" s="4" t="s">
        <v>23</v>
      </c>
      <c r="C2646" s="2">
        <v>0</v>
      </c>
      <c r="D2646" s="2">
        <v>0</v>
      </c>
      <c r="E2646" s="2">
        <v>0</v>
      </c>
      <c r="F2646" s="2">
        <v>0</v>
      </c>
      <c r="G2646" s="2">
        <v>0</v>
      </c>
      <c r="H2646" s="2">
        <f t="shared" si="82"/>
        <v>0</v>
      </c>
      <c r="J2646">
        <f t="shared" si="83"/>
        <v>4</v>
      </c>
    </row>
    <row r="2647" spans="1:10" x14ac:dyDescent="0.25">
      <c r="A2647" s="1">
        <v>42115</v>
      </c>
      <c r="B2647" s="4" t="s">
        <v>0</v>
      </c>
      <c r="C2647" s="2">
        <v>0</v>
      </c>
      <c r="D2647" s="2">
        <v>0</v>
      </c>
      <c r="E2647" s="2">
        <v>0</v>
      </c>
      <c r="F2647" s="2">
        <v>0</v>
      </c>
      <c r="G2647" s="2">
        <v>0</v>
      </c>
      <c r="H2647" s="2">
        <f t="shared" si="82"/>
        <v>0</v>
      </c>
      <c r="J2647">
        <f t="shared" si="83"/>
        <v>4</v>
      </c>
    </row>
    <row r="2648" spans="1:10" x14ac:dyDescent="0.25">
      <c r="A2648" s="1">
        <v>42115</v>
      </c>
      <c r="B2648" s="4" t="s">
        <v>1</v>
      </c>
      <c r="C2648" s="2">
        <v>0</v>
      </c>
      <c r="D2648" s="2">
        <v>0</v>
      </c>
      <c r="E2648" s="2">
        <v>0</v>
      </c>
      <c r="F2648" s="2">
        <v>0</v>
      </c>
      <c r="G2648" s="2">
        <v>0</v>
      </c>
      <c r="H2648" s="2">
        <f t="shared" si="82"/>
        <v>0</v>
      </c>
      <c r="J2648">
        <f t="shared" si="83"/>
        <v>4</v>
      </c>
    </row>
    <row r="2649" spans="1:10" x14ac:dyDescent="0.25">
      <c r="A2649" s="1">
        <v>42115</v>
      </c>
      <c r="B2649" s="4" t="s">
        <v>2</v>
      </c>
      <c r="C2649" s="2">
        <v>0</v>
      </c>
      <c r="D2649" s="2">
        <v>0</v>
      </c>
      <c r="E2649" s="2">
        <v>0</v>
      </c>
      <c r="F2649" s="2">
        <v>0</v>
      </c>
      <c r="G2649" s="2">
        <v>0</v>
      </c>
      <c r="H2649" s="2">
        <f t="shared" si="82"/>
        <v>0</v>
      </c>
      <c r="J2649">
        <f t="shared" si="83"/>
        <v>4</v>
      </c>
    </row>
    <row r="2650" spans="1:10" x14ac:dyDescent="0.25">
      <c r="A2650" s="1">
        <v>42115</v>
      </c>
      <c r="B2650" s="4" t="s">
        <v>3</v>
      </c>
      <c r="C2650" s="2">
        <v>0</v>
      </c>
      <c r="D2650" s="2">
        <v>0</v>
      </c>
      <c r="E2650" s="2">
        <v>0</v>
      </c>
      <c r="F2650" s="2">
        <v>0</v>
      </c>
      <c r="G2650" s="2">
        <v>0</v>
      </c>
      <c r="H2650" s="2">
        <f t="shared" si="82"/>
        <v>0</v>
      </c>
      <c r="J2650">
        <f t="shared" si="83"/>
        <v>4</v>
      </c>
    </row>
    <row r="2651" spans="1:10" x14ac:dyDescent="0.25">
      <c r="A2651" s="1">
        <v>42115</v>
      </c>
      <c r="B2651" s="4" t="s">
        <v>4</v>
      </c>
      <c r="C2651" s="2">
        <v>0</v>
      </c>
      <c r="D2651" s="2">
        <v>0</v>
      </c>
      <c r="E2651" s="2">
        <v>0</v>
      </c>
      <c r="F2651" s="2">
        <v>0</v>
      </c>
      <c r="G2651" s="2">
        <v>0</v>
      </c>
      <c r="H2651" s="2">
        <f t="shared" si="82"/>
        <v>0</v>
      </c>
      <c r="J2651">
        <f t="shared" si="83"/>
        <v>4</v>
      </c>
    </row>
    <row r="2652" spans="1:10" x14ac:dyDescent="0.25">
      <c r="A2652" s="1">
        <v>42115</v>
      </c>
      <c r="B2652" s="4" t="s">
        <v>5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f t="shared" si="82"/>
        <v>0</v>
      </c>
      <c r="J2652">
        <f t="shared" si="83"/>
        <v>4</v>
      </c>
    </row>
    <row r="2653" spans="1:10" x14ac:dyDescent="0.25">
      <c r="A2653" s="1">
        <v>42115</v>
      </c>
      <c r="B2653" s="4" t="s">
        <v>6</v>
      </c>
      <c r="C2653" s="2">
        <v>17.747999999999998</v>
      </c>
      <c r="D2653" s="2">
        <v>8.4991500000000002</v>
      </c>
      <c r="E2653" s="2">
        <v>4.4965000000000002</v>
      </c>
      <c r="F2653" s="2">
        <v>0.37824999999999998</v>
      </c>
      <c r="G2653" s="2">
        <v>4.2032499999999997</v>
      </c>
      <c r="H2653" s="2">
        <f t="shared" si="82"/>
        <v>35.325150000000001</v>
      </c>
      <c r="J2653">
        <f t="shared" si="83"/>
        <v>4</v>
      </c>
    </row>
    <row r="2654" spans="1:10" x14ac:dyDescent="0.25">
      <c r="A2654" s="1">
        <v>42115</v>
      </c>
      <c r="B2654" s="4" t="s">
        <v>7</v>
      </c>
      <c r="C2654" s="2">
        <v>493.39694999999995</v>
      </c>
      <c r="D2654" s="2">
        <v>236.28385</v>
      </c>
      <c r="E2654" s="2">
        <v>125.00185</v>
      </c>
      <c r="F2654" s="2">
        <v>10.517049999999999</v>
      </c>
      <c r="G2654" s="2">
        <v>116.8614</v>
      </c>
      <c r="H2654" s="2">
        <f t="shared" si="82"/>
        <v>982.06110000000001</v>
      </c>
      <c r="J2654">
        <f t="shared" si="83"/>
        <v>4</v>
      </c>
    </row>
    <row r="2655" spans="1:10" x14ac:dyDescent="0.25">
      <c r="A2655" s="1">
        <v>42115</v>
      </c>
      <c r="B2655" s="4" t="s">
        <v>8</v>
      </c>
      <c r="C2655" s="2">
        <v>2360.4976000000001</v>
      </c>
      <c r="D2655" s="2">
        <v>1130.42265</v>
      </c>
      <c r="E2655" s="2">
        <v>598.03194999999994</v>
      </c>
      <c r="F2655" s="2">
        <v>50.315750000000001</v>
      </c>
      <c r="G2655" s="2">
        <v>559.08664999999996</v>
      </c>
      <c r="H2655" s="2">
        <f t="shared" si="82"/>
        <v>4698.3546000000006</v>
      </c>
      <c r="J2655">
        <f t="shared" si="83"/>
        <v>4</v>
      </c>
    </row>
    <row r="2656" spans="1:10" x14ac:dyDescent="0.25">
      <c r="A2656" s="1">
        <v>42115</v>
      </c>
      <c r="B2656" s="4" t="s">
        <v>9</v>
      </c>
      <c r="C2656" s="2">
        <v>5193.0945499999998</v>
      </c>
      <c r="D2656" s="2">
        <v>2486.9291499999999</v>
      </c>
      <c r="E2656" s="2">
        <v>1315.66995</v>
      </c>
      <c r="F2656" s="2">
        <v>110.69465000000001</v>
      </c>
      <c r="G2656" s="2">
        <v>1229.9916499999999</v>
      </c>
      <c r="H2656" s="2">
        <f t="shared" si="82"/>
        <v>10336.379949999999</v>
      </c>
      <c r="J2656">
        <f t="shared" si="83"/>
        <v>4</v>
      </c>
    </row>
    <row r="2657" spans="1:10" x14ac:dyDescent="0.25">
      <c r="A2657" s="1">
        <v>42115</v>
      </c>
      <c r="B2657" s="4" t="s">
        <v>10</v>
      </c>
      <c r="C2657" s="2">
        <v>8277.7147999999997</v>
      </c>
      <c r="D2657" s="2">
        <v>3964.1280000000002</v>
      </c>
      <c r="E2657" s="2">
        <v>2097.1574000000001</v>
      </c>
      <c r="F2657" s="2">
        <v>176.44555</v>
      </c>
      <c r="G2657" s="2">
        <v>1960.5879</v>
      </c>
      <c r="H2657" s="2">
        <f t="shared" si="82"/>
        <v>16476.033650000001</v>
      </c>
      <c r="J2657">
        <f t="shared" si="83"/>
        <v>4</v>
      </c>
    </row>
    <row r="2658" spans="1:10" x14ac:dyDescent="0.25">
      <c r="A2658" s="1">
        <v>42115</v>
      </c>
      <c r="B2658" s="4" t="s">
        <v>11</v>
      </c>
      <c r="C2658" s="2">
        <v>10861.838899999999</v>
      </c>
      <c r="D2658" s="2">
        <v>5201.6421499999997</v>
      </c>
      <c r="E2658" s="2">
        <v>2751.8452499999999</v>
      </c>
      <c r="F2658" s="2">
        <v>231.52810000000002</v>
      </c>
      <c r="G2658" s="2">
        <v>2572.6414500000001</v>
      </c>
      <c r="H2658" s="2">
        <f t="shared" si="82"/>
        <v>21619.495849999996</v>
      </c>
      <c r="J2658">
        <f t="shared" si="83"/>
        <v>4</v>
      </c>
    </row>
    <row r="2659" spans="1:10" x14ac:dyDescent="0.25">
      <c r="A2659" s="1">
        <v>42115</v>
      </c>
      <c r="B2659" s="4" t="s">
        <v>12</v>
      </c>
      <c r="C2659" s="2">
        <v>12473.36665</v>
      </c>
      <c r="D2659" s="2">
        <v>5973.3894499999997</v>
      </c>
      <c r="E2659" s="2">
        <v>3160.1248999999998</v>
      </c>
      <c r="F2659" s="2">
        <v>265.87914999999998</v>
      </c>
      <c r="G2659" s="2">
        <v>2954.3339499999997</v>
      </c>
      <c r="H2659" s="2">
        <f t="shared" si="82"/>
        <v>24827.094099999998</v>
      </c>
      <c r="J2659">
        <f t="shared" si="83"/>
        <v>4</v>
      </c>
    </row>
    <row r="2660" spans="1:10" x14ac:dyDescent="0.25">
      <c r="A2660" s="1">
        <v>42115</v>
      </c>
      <c r="B2660" s="4" t="s">
        <v>13</v>
      </c>
      <c r="C2660" s="2">
        <v>13240.084499999999</v>
      </c>
      <c r="D2660" s="2">
        <v>6340.5639499999997</v>
      </c>
      <c r="E2660" s="2">
        <v>3354.3728499999997</v>
      </c>
      <c r="F2660" s="2">
        <v>282.22294999999997</v>
      </c>
      <c r="G2660" s="2">
        <v>3135.9313499999998</v>
      </c>
      <c r="H2660" s="2">
        <f t="shared" si="82"/>
        <v>26353.175599999999</v>
      </c>
      <c r="J2660">
        <f t="shared" si="83"/>
        <v>4</v>
      </c>
    </row>
    <row r="2661" spans="1:10" x14ac:dyDescent="0.25">
      <c r="A2661" s="1">
        <v>42115</v>
      </c>
      <c r="B2661" s="4" t="s">
        <v>14</v>
      </c>
      <c r="C2661" s="2">
        <v>12966.7636</v>
      </c>
      <c r="D2661" s="2">
        <v>6209.6732999999995</v>
      </c>
      <c r="E2661" s="2">
        <v>3285.1276000000003</v>
      </c>
      <c r="F2661" s="2">
        <v>276.39620000000002</v>
      </c>
      <c r="G2661" s="2">
        <v>3071.19535</v>
      </c>
      <c r="H2661" s="2">
        <f t="shared" si="82"/>
        <v>25809.156049999998</v>
      </c>
      <c r="J2661">
        <f t="shared" si="83"/>
        <v>4</v>
      </c>
    </row>
    <row r="2662" spans="1:10" x14ac:dyDescent="0.25">
      <c r="A2662" s="1">
        <v>42115</v>
      </c>
      <c r="B2662" s="4" t="s">
        <v>15</v>
      </c>
      <c r="C2662" s="2">
        <v>11908.976849999999</v>
      </c>
      <c r="D2662" s="2">
        <v>5703.10815</v>
      </c>
      <c r="E2662" s="2">
        <v>3017.1370499999998</v>
      </c>
      <c r="F2662" s="2">
        <v>253.84909999999999</v>
      </c>
      <c r="G2662" s="2">
        <v>2820.6570000000002</v>
      </c>
      <c r="H2662" s="2">
        <f t="shared" si="82"/>
        <v>23703.728149999999</v>
      </c>
      <c r="J2662">
        <f t="shared" si="83"/>
        <v>4</v>
      </c>
    </row>
    <row r="2663" spans="1:10" x14ac:dyDescent="0.25">
      <c r="A2663" s="1">
        <v>42115</v>
      </c>
      <c r="B2663" s="4" t="s">
        <v>16</v>
      </c>
      <c r="C2663" s="2">
        <v>9977.9833999999992</v>
      </c>
      <c r="D2663" s="2">
        <v>4778.3718999999992</v>
      </c>
      <c r="E2663" s="2">
        <v>2527.9204</v>
      </c>
      <c r="F2663" s="2">
        <v>212.68870000000001</v>
      </c>
      <c r="G2663" s="2">
        <v>2363.29835</v>
      </c>
      <c r="H2663" s="2">
        <f t="shared" si="82"/>
        <v>19860.262749999998</v>
      </c>
      <c r="J2663">
        <f t="shared" si="83"/>
        <v>4</v>
      </c>
    </row>
    <row r="2664" spans="1:10" x14ac:dyDescent="0.25">
      <c r="A2664" s="1">
        <v>42115</v>
      </c>
      <c r="B2664" s="4" t="s">
        <v>17</v>
      </c>
      <c r="C2664" s="2">
        <v>7124.0880000000006</v>
      </c>
      <c r="D2664" s="2">
        <v>3411.6653999999999</v>
      </c>
      <c r="E2664" s="2">
        <v>1804.8866</v>
      </c>
      <c r="F2664" s="2">
        <v>151.85504999999998</v>
      </c>
      <c r="G2664" s="2">
        <v>1687.3502999999998</v>
      </c>
      <c r="H2664" s="2">
        <f t="shared" si="82"/>
        <v>14179.845350000001</v>
      </c>
      <c r="J2664">
        <f t="shared" si="83"/>
        <v>4</v>
      </c>
    </row>
    <row r="2665" spans="1:10" x14ac:dyDescent="0.25">
      <c r="A2665" s="1">
        <v>42115</v>
      </c>
      <c r="B2665" s="4" t="s">
        <v>18</v>
      </c>
      <c r="C2665" s="2">
        <v>3460.8803999999996</v>
      </c>
      <c r="D2665" s="2">
        <v>1657.3860999999999</v>
      </c>
      <c r="E2665" s="2">
        <v>876.81325000000004</v>
      </c>
      <c r="F2665" s="2">
        <v>73.771500000000003</v>
      </c>
      <c r="G2665" s="2">
        <v>819.71365000000003</v>
      </c>
      <c r="H2665" s="2">
        <f t="shared" si="82"/>
        <v>6888.5648999999994</v>
      </c>
      <c r="J2665">
        <f t="shared" si="83"/>
        <v>4</v>
      </c>
    </row>
    <row r="2666" spans="1:10" x14ac:dyDescent="0.25">
      <c r="A2666" s="1">
        <v>42115</v>
      </c>
      <c r="B2666" s="4" t="s">
        <v>19</v>
      </c>
      <c r="C2666" s="2">
        <v>1111.0316</v>
      </c>
      <c r="D2666" s="2">
        <v>532.06344999999999</v>
      </c>
      <c r="E2666" s="2">
        <v>281.47919999999999</v>
      </c>
      <c r="F2666" s="2">
        <v>23.682699999999997</v>
      </c>
      <c r="G2666" s="2">
        <v>263.14894999999996</v>
      </c>
      <c r="H2666" s="2">
        <f t="shared" si="82"/>
        <v>2211.4058999999997</v>
      </c>
      <c r="J2666">
        <f t="shared" si="83"/>
        <v>4</v>
      </c>
    </row>
    <row r="2667" spans="1:10" x14ac:dyDescent="0.25">
      <c r="A2667" s="1">
        <v>42115</v>
      </c>
      <c r="B2667" s="4" t="s">
        <v>20</v>
      </c>
      <c r="C2667" s="2">
        <v>74.542450000000002</v>
      </c>
      <c r="D2667" s="2">
        <v>35.697449999999996</v>
      </c>
      <c r="E2667" s="2">
        <v>18.885300000000001</v>
      </c>
      <c r="F2667" s="2">
        <v>1.5886499999999999</v>
      </c>
      <c r="G2667" s="2">
        <v>17.655349999999999</v>
      </c>
      <c r="H2667" s="2">
        <f t="shared" si="82"/>
        <v>148.36920000000001</v>
      </c>
      <c r="J2667">
        <f t="shared" si="83"/>
        <v>4</v>
      </c>
    </row>
    <row r="2668" spans="1:10" x14ac:dyDescent="0.25">
      <c r="A2668" s="1">
        <v>42115</v>
      </c>
      <c r="B2668" s="4" t="s">
        <v>21</v>
      </c>
      <c r="C2668" s="2">
        <v>0</v>
      </c>
      <c r="D2668" s="2">
        <v>0</v>
      </c>
      <c r="E2668" s="2">
        <v>0</v>
      </c>
      <c r="F2668" s="2">
        <v>0</v>
      </c>
      <c r="G2668" s="2">
        <v>0</v>
      </c>
      <c r="H2668" s="2">
        <f t="shared" si="82"/>
        <v>0</v>
      </c>
      <c r="J2668">
        <f t="shared" si="83"/>
        <v>4</v>
      </c>
    </row>
    <row r="2669" spans="1:10" x14ac:dyDescent="0.25">
      <c r="A2669" s="1">
        <v>42115</v>
      </c>
      <c r="B2669" s="4" t="s">
        <v>22</v>
      </c>
      <c r="C2669" s="2">
        <v>0</v>
      </c>
      <c r="D2669" s="2">
        <v>0</v>
      </c>
      <c r="E2669" s="2">
        <v>0</v>
      </c>
      <c r="F2669" s="2">
        <v>0</v>
      </c>
      <c r="G2669" s="2">
        <v>0</v>
      </c>
      <c r="H2669" s="2">
        <f t="shared" si="82"/>
        <v>0</v>
      </c>
      <c r="J2669">
        <f t="shared" si="83"/>
        <v>4</v>
      </c>
    </row>
    <row r="2670" spans="1:10" x14ac:dyDescent="0.25">
      <c r="A2670" s="1">
        <v>42115</v>
      </c>
      <c r="B2670" s="4" t="s">
        <v>23</v>
      </c>
      <c r="C2670" s="2">
        <v>0</v>
      </c>
      <c r="D2670" s="2">
        <v>0</v>
      </c>
      <c r="E2670" s="2">
        <v>0</v>
      </c>
      <c r="F2670" s="2">
        <v>0</v>
      </c>
      <c r="G2670" s="2">
        <v>0</v>
      </c>
      <c r="H2670" s="2">
        <f t="shared" si="82"/>
        <v>0</v>
      </c>
      <c r="J2670">
        <f t="shared" si="83"/>
        <v>4</v>
      </c>
    </row>
    <row r="2671" spans="1:10" x14ac:dyDescent="0.25">
      <c r="A2671" s="1">
        <v>42116</v>
      </c>
      <c r="B2671" s="4" t="s">
        <v>0</v>
      </c>
      <c r="C2671" s="2">
        <v>0</v>
      </c>
      <c r="D2671" s="2">
        <v>0</v>
      </c>
      <c r="E2671" s="2">
        <v>0</v>
      </c>
      <c r="F2671" s="2">
        <v>0</v>
      </c>
      <c r="G2671" s="2">
        <v>0</v>
      </c>
      <c r="H2671" s="2">
        <f t="shared" si="82"/>
        <v>0</v>
      </c>
      <c r="J2671">
        <f t="shared" si="83"/>
        <v>4</v>
      </c>
    </row>
    <row r="2672" spans="1:10" x14ac:dyDescent="0.25">
      <c r="A2672" s="1">
        <v>42116</v>
      </c>
      <c r="B2672" s="4" t="s">
        <v>1</v>
      </c>
      <c r="C2672" s="2">
        <v>0</v>
      </c>
      <c r="D2672" s="2">
        <v>0</v>
      </c>
      <c r="E2672" s="2">
        <v>0</v>
      </c>
      <c r="F2672" s="2">
        <v>0</v>
      </c>
      <c r="G2672" s="2">
        <v>0</v>
      </c>
      <c r="H2672" s="2">
        <f t="shared" si="82"/>
        <v>0</v>
      </c>
      <c r="J2672">
        <f t="shared" si="83"/>
        <v>4</v>
      </c>
    </row>
    <row r="2673" spans="1:10" x14ac:dyDescent="0.25">
      <c r="A2673" s="1">
        <v>42116</v>
      </c>
      <c r="B2673" s="4" t="s">
        <v>2</v>
      </c>
      <c r="C2673" s="2">
        <v>0</v>
      </c>
      <c r="D2673" s="2">
        <v>0</v>
      </c>
      <c r="E2673" s="2">
        <v>0</v>
      </c>
      <c r="F2673" s="2">
        <v>0</v>
      </c>
      <c r="G2673" s="2">
        <v>0</v>
      </c>
      <c r="H2673" s="2">
        <f t="shared" si="82"/>
        <v>0</v>
      </c>
      <c r="J2673">
        <f t="shared" si="83"/>
        <v>4</v>
      </c>
    </row>
    <row r="2674" spans="1:10" x14ac:dyDescent="0.25">
      <c r="A2674" s="1">
        <v>42116</v>
      </c>
      <c r="B2674" s="4" t="s">
        <v>3</v>
      </c>
      <c r="C2674" s="2">
        <v>0</v>
      </c>
      <c r="D2674" s="2">
        <v>0</v>
      </c>
      <c r="E2674" s="2">
        <v>0</v>
      </c>
      <c r="F2674" s="2">
        <v>0</v>
      </c>
      <c r="G2674" s="2">
        <v>0</v>
      </c>
      <c r="H2674" s="2">
        <f t="shared" si="82"/>
        <v>0</v>
      </c>
      <c r="J2674">
        <f t="shared" si="83"/>
        <v>4</v>
      </c>
    </row>
    <row r="2675" spans="1:10" x14ac:dyDescent="0.25">
      <c r="A2675" s="1">
        <v>42116</v>
      </c>
      <c r="B2675" s="4" t="s">
        <v>4</v>
      </c>
      <c r="C2675" s="2">
        <v>0</v>
      </c>
      <c r="D2675" s="2">
        <v>0</v>
      </c>
      <c r="E2675" s="2">
        <v>0</v>
      </c>
      <c r="F2675" s="2">
        <v>0</v>
      </c>
      <c r="G2675" s="2">
        <v>0</v>
      </c>
      <c r="H2675" s="2">
        <f t="shared" si="82"/>
        <v>0</v>
      </c>
      <c r="J2675">
        <f t="shared" si="83"/>
        <v>4</v>
      </c>
    </row>
    <row r="2676" spans="1:10" x14ac:dyDescent="0.25">
      <c r="A2676" s="1">
        <v>42116</v>
      </c>
      <c r="B2676" s="4" t="s">
        <v>5</v>
      </c>
      <c r="C2676" s="2">
        <v>0</v>
      </c>
      <c r="D2676" s="2">
        <v>0</v>
      </c>
      <c r="E2676" s="2">
        <v>0</v>
      </c>
      <c r="F2676" s="2">
        <v>0</v>
      </c>
      <c r="G2676" s="2">
        <v>0</v>
      </c>
      <c r="H2676" s="2">
        <f t="shared" si="82"/>
        <v>0</v>
      </c>
      <c r="J2676">
        <f t="shared" si="83"/>
        <v>4</v>
      </c>
    </row>
    <row r="2677" spans="1:10" x14ac:dyDescent="0.25">
      <c r="A2677" s="1">
        <v>42116</v>
      </c>
      <c r="B2677" s="4" t="s">
        <v>6</v>
      </c>
      <c r="C2677" s="2">
        <v>21.297599999999999</v>
      </c>
      <c r="D2677" s="2">
        <v>10.199149999999999</v>
      </c>
      <c r="E2677" s="2">
        <v>5.3957999999999995</v>
      </c>
      <c r="F2677" s="2">
        <v>0.45390000000000003</v>
      </c>
      <c r="G2677" s="2">
        <v>5.0447499999999996</v>
      </c>
      <c r="H2677" s="2">
        <f t="shared" si="82"/>
        <v>42.391199999999998</v>
      </c>
      <c r="J2677">
        <f t="shared" si="83"/>
        <v>4</v>
      </c>
    </row>
    <row r="2678" spans="1:10" x14ac:dyDescent="0.25">
      <c r="A2678" s="1">
        <v>42116</v>
      </c>
      <c r="B2678" s="4" t="s">
        <v>7</v>
      </c>
      <c r="C2678" s="2">
        <v>546.64179999999999</v>
      </c>
      <c r="D2678" s="2">
        <v>261.78215</v>
      </c>
      <c r="E2678" s="2">
        <v>138.49135000000001</v>
      </c>
      <c r="F2678" s="2">
        <v>11.6518</v>
      </c>
      <c r="G2678" s="2">
        <v>129.47284999999999</v>
      </c>
      <c r="H2678" s="2">
        <f t="shared" si="82"/>
        <v>1088.0399499999999</v>
      </c>
      <c r="J2678">
        <f t="shared" si="83"/>
        <v>4</v>
      </c>
    </row>
    <row r="2679" spans="1:10" x14ac:dyDescent="0.25">
      <c r="A2679" s="1">
        <v>42116</v>
      </c>
      <c r="B2679" s="4" t="s">
        <v>8</v>
      </c>
      <c r="C2679" s="2">
        <v>2293.0551999999998</v>
      </c>
      <c r="D2679" s="2">
        <v>1098.12435</v>
      </c>
      <c r="E2679" s="2">
        <v>580.94524999999999</v>
      </c>
      <c r="F2679" s="2">
        <v>48.878399999999999</v>
      </c>
      <c r="G2679" s="2">
        <v>543.11344999999994</v>
      </c>
      <c r="H2679" s="2">
        <f t="shared" si="82"/>
        <v>4564.1166499999999</v>
      </c>
      <c r="J2679">
        <f t="shared" si="83"/>
        <v>4</v>
      </c>
    </row>
    <row r="2680" spans="1:10" x14ac:dyDescent="0.25">
      <c r="A2680" s="1">
        <v>42116</v>
      </c>
      <c r="B2680" s="4" t="s">
        <v>9</v>
      </c>
      <c r="C2680" s="2">
        <v>5090.1561499999998</v>
      </c>
      <c r="D2680" s="2">
        <v>2437.6325499999998</v>
      </c>
      <c r="E2680" s="2">
        <v>1289.59025</v>
      </c>
      <c r="F2680" s="2">
        <v>108.5008</v>
      </c>
      <c r="G2680" s="2">
        <v>1205.61025</v>
      </c>
      <c r="H2680" s="2">
        <f t="shared" si="82"/>
        <v>10131.489999999998</v>
      </c>
      <c r="J2680">
        <f t="shared" si="83"/>
        <v>4</v>
      </c>
    </row>
    <row r="2681" spans="1:10" x14ac:dyDescent="0.25">
      <c r="A2681" s="1">
        <v>42116</v>
      </c>
      <c r="B2681" s="4" t="s">
        <v>10</v>
      </c>
      <c r="C2681" s="2">
        <v>7709.7754000000004</v>
      </c>
      <c r="D2681" s="2">
        <v>3692.1467000000002</v>
      </c>
      <c r="E2681" s="2">
        <v>1953.27025</v>
      </c>
      <c r="F2681" s="2">
        <v>164.33985000000001</v>
      </c>
      <c r="G2681" s="2">
        <v>1826.0703000000001</v>
      </c>
      <c r="H2681" s="2">
        <f t="shared" si="82"/>
        <v>15345.602499999999</v>
      </c>
      <c r="J2681">
        <f t="shared" si="83"/>
        <v>4</v>
      </c>
    </row>
    <row r="2682" spans="1:10" x14ac:dyDescent="0.25">
      <c r="A2682" s="1">
        <v>42116</v>
      </c>
      <c r="B2682" s="4" t="s">
        <v>11</v>
      </c>
      <c r="C2682" s="2">
        <v>10258.403499999999</v>
      </c>
      <c r="D2682" s="2">
        <v>4912.66255</v>
      </c>
      <c r="E2682" s="2">
        <v>2598.9651000000003</v>
      </c>
      <c r="F2682" s="2">
        <v>218.66590000000002</v>
      </c>
      <c r="G2682" s="2">
        <v>2429.7164999999995</v>
      </c>
      <c r="H2682" s="2">
        <f t="shared" si="82"/>
        <v>20418.413549999997</v>
      </c>
      <c r="J2682">
        <f t="shared" si="83"/>
        <v>4</v>
      </c>
    </row>
    <row r="2683" spans="1:10" x14ac:dyDescent="0.25">
      <c r="A2683" s="1">
        <v>42116</v>
      </c>
      <c r="B2683" s="4" t="s">
        <v>12</v>
      </c>
      <c r="C2683" s="2">
        <v>11692.4504</v>
      </c>
      <c r="D2683" s="2">
        <v>5599.4149499999994</v>
      </c>
      <c r="E2683" s="2">
        <v>2962.2806</v>
      </c>
      <c r="F2683" s="2">
        <v>249.2336</v>
      </c>
      <c r="G2683" s="2">
        <v>2769.3722499999999</v>
      </c>
      <c r="H2683" s="2">
        <f t="shared" si="82"/>
        <v>23272.751799999998</v>
      </c>
      <c r="J2683">
        <f t="shared" si="83"/>
        <v>4</v>
      </c>
    </row>
    <row r="2684" spans="1:10" x14ac:dyDescent="0.25">
      <c r="A2684" s="1">
        <v>42116</v>
      </c>
      <c r="B2684" s="4" t="s">
        <v>13</v>
      </c>
      <c r="C2684" s="2">
        <v>12192.946550000001</v>
      </c>
      <c r="D2684" s="2">
        <v>5839.0987999999998</v>
      </c>
      <c r="E2684" s="2">
        <v>3089.0810500000002</v>
      </c>
      <c r="F2684" s="2">
        <v>259.90195</v>
      </c>
      <c r="G2684" s="2">
        <v>2887.9157999999998</v>
      </c>
      <c r="H2684" s="2">
        <f t="shared" si="82"/>
        <v>24268.944149999999</v>
      </c>
      <c r="J2684">
        <f t="shared" si="83"/>
        <v>4</v>
      </c>
    </row>
    <row r="2685" spans="1:10" x14ac:dyDescent="0.25">
      <c r="A2685" s="1">
        <v>42116</v>
      </c>
      <c r="B2685" s="4" t="s">
        <v>14</v>
      </c>
      <c r="C2685" s="2">
        <v>10045.425799999999</v>
      </c>
      <c r="D2685" s="2">
        <v>4810.6693500000001</v>
      </c>
      <c r="E2685" s="2">
        <v>2545.0071000000003</v>
      </c>
      <c r="F2685" s="2">
        <v>214.12604999999999</v>
      </c>
      <c r="G2685" s="2">
        <v>2379.2723999999998</v>
      </c>
      <c r="H2685" s="2">
        <f t="shared" si="82"/>
        <v>19994.500699999997</v>
      </c>
      <c r="J2685">
        <f t="shared" si="83"/>
        <v>4</v>
      </c>
    </row>
    <row r="2686" spans="1:10" x14ac:dyDescent="0.25">
      <c r="A2686" s="1">
        <v>42116</v>
      </c>
      <c r="B2686" s="4" t="s">
        <v>15</v>
      </c>
      <c r="C2686" s="2">
        <v>6609.3934499999996</v>
      </c>
      <c r="D2686" s="2">
        <v>3165.1824000000001</v>
      </c>
      <c r="E2686" s="2">
        <v>1674.4889499999999</v>
      </c>
      <c r="F2686" s="2">
        <v>140.88410000000002</v>
      </c>
      <c r="G2686" s="2">
        <v>1565.4433000000001</v>
      </c>
      <c r="H2686" s="2">
        <f t="shared" si="82"/>
        <v>13155.3922</v>
      </c>
      <c r="J2686">
        <f t="shared" si="83"/>
        <v>4</v>
      </c>
    </row>
    <row r="2687" spans="1:10" x14ac:dyDescent="0.25">
      <c r="A2687" s="1">
        <v>42116</v>
      </c>
      <c r="B2687" s="4" t="s">
        <v>16</v>
      </c>
      <c r="C2687" s="2">
        <v>3730.65085</v>
      </c>
      <c r="D2687" s="2">
        <v>1786.5776000000001</v>
      </c>
      <c r="E2687" s="2">
        <v>945.16004999999996</v>
      </c>
      <c r="F2687" s="2">
        <v>79.521749999999997</v>
      </c>
      <c r="G2687" s="2">
        <v>883.60984999999994</v>
      </c>
      <c r="H2687" s="2">
        <f t="shared" si="82"/>
        <v>7425.5201000000006</v>
      </c>
      <c r="J2687">
        <f t="shared" si="83"/>
        <v>4</v>
      </c>
    </row>
    <row r="2688" spans="1:10" x14ac:dyDescent="0.25">
      <c r="A2688" s="1">
        <v>42116</v>
      </c>
      <c r="B2688" s="4" t="s">
        <v>17</v>
      </c>
      <c r="C2688" s="2">
        <v>2995.8793999999998</v>
      </c>
      <c r="D2688" s="2">
        <v>1434.7013999999999</v>
      </c>
      <c r="E2688" s="2">
        <v>759.00579999999991</v>
      </c>
      <c r="F2688" s="2">
        <v>63.859650000000002</v>
      </c>
      <c r="G2688" s="2">
        <v>709.57830000000001</v>
      </c>
      <c r="H2688" s="2">
        <f t="shared" si="82"/>
        <v>5963.0245500000001</v>
      </c>
      <c r="J2688">
        <f t="shared" si="83"/>
        <v>4</v>
      </c>
    </row>
    <row r="2689" spans="1:10" x14ac:dyDescent="0.25">
      <c r="A2689" s="1">
        <v>42116</v>
      </c>
      <c r="B2689" s="4" t="s">
        <v>18</v>
      </c>
      <c r="C2689" s="2">
        <v>1735.7646</v>
      </c>
      <c r="D2689" s="2">
        <v>831.24304999999993</v>
      </c>
      <c r="E2689" s="2">
        <v>439.75599999999997</v>
      </c>
      <c r="F2689" s="2">
        <v>36.998799999999996</v>
      </c>
      <c r="G2689" s="2">
        <v>411.11779999999999</v>
      </c>
      <c r="H2689" s="2">
        <f t="shared" si="82"/>
        <v>3454.8802499999997</v>
      </c>
      <c r="J2689">
        <f t="shared" si="83"/>
        <v>4</v>
      </c>
    </row>
    <row r="2690" spans="1:10" x14ac:dyDescent="0.25">
      <c r="A2690" s="1">
        <v>42116</v>
      </c>
      <c r="B2690" s="4" t="s">
        <v>19</v>
      </c>
      <c r="C2690" s="2">
        <v>525.3442</v>
      </c>
      <c r="D2690" s="2">
        <v>251.583</v>
      </c>
      <c r="E2690" s="2">
        <v>133.09555</v>
      </c>
      <c r="F2690" s="2">
        <v>11.197899999999999</v>
      </c>
      <c r="G2690" s="2">
        <v>124.42809999999999</v>
      </c>
      <c r="H2690" s="2">
        <f t="shared" si="82"/>
        <v>1045.6487500000001</v>
      </c>
      <c r="J2690">
        <f t="shared" si="83"/>
        <v>4</v>
      </c>
    </row>
    <row r="2691" spans="1:10" x14ac:dyDescent="0.25">
      <c r="A2691" s="1">
        <v>42116</v>
      </c>
      <c r="B2691" s="4" t="s">
        <v>20</v>
      </c>
      <c r="C2691" s="2">
        <v>42.595199999999998</v>
      </c>
      <c r="D2691" s="2">
        <v>20.398299999999999</v>
      </c>
      <c r="E2691" s="2">
        <v>10.791599999999999</v>
      </c>
      <c r="F2691" s="2">
        <v>0.90780000000000005</v>
      </c>
      <c r="G2691" s="2">
        <v>10.088649999999999</v>
      </c>
      <c r="H2691" s="2">
        <f t="shared" si="82"/>
        <v>84.781549999999996</v>
      </c>
      <c r="J2691">
        <f t="shared" si="83"/>
        <v>4</v>
      </c>
    </row>
    <row r="2692" spans="1:10" x14ac:dyDescent="0.25">
      <c r="A2692" s="1">
        <v>42116</v>
      </c>
      <c r="B2692" s="4" t="s">
        <v>21</v>
      </c>
      <c r="C2692" s="2">
        <v>0</v>
      </c>
      <c r="D2692" s="2">
        <v>0</v>
      </c>
      <c r="E2692" s="2">
        <v>0</v>
      </c>
      <c r="F2692" s="2">
        <v>0</v>
      </c>
      <c r="G2692" s="2">
        <v>0</v>
      </c>
      <c r="H2692" s="2">
        <f t="shared" si="82"/>
        <v>0</v>
      </c>
      <c r="J2692">
        <f t="shared" si="83"/>
        <v>4</v>
      </c>
    </row>
    <row r="2693" spans="1:10" x14ac:dyDescent="0.25">
      <c r="A2693" s="1">
        <v>42116</v>
      </c>
      <c r="B2693" s="4" t="s">
        <v>22</v>
      </c>
      <c r="C2693" s="2">
        <v>0</v>
      </c>
      <c r="D2693" s="2">
        <v>0</v>
      </c>
      <c r="E2693" s="2">
        <v>0</v>
      </c>
      <c r="F2693" s="2">
        <v>0</v>
      </c>
      <c r="G2693" s="2">
        <v>0</v>
      </c>
      <c r="H2693" s="2">
        <f t="shared" si="82"/>
        <v>0</v>
      </c>
      <c r="J2693">
        <f t="shared" si="83"/>
        <v>4</v>
      </c>
    </row>
    <row r="2694" spans="1:10" x14ac:dyDescent="0.25">
      <c r="A2694" s="1">
        <v>42116</v>
      </c>
      <c r="B2694" s="4" t="s">
        <v>23</v>
      </c>
      <c r="C2694" s="2">
        <v>0</v>
      </c>
      <c r="D2694" s="2">
        <v>0</v>
      </c>
      <c r="E2694" s="2">
        <v>0</v>
      </c>
      <c r="F2694" s="2">
        <v>0</v>
      </c>
      <c r="G2694" s="2">
        <v>0</v>
      </c>
      <c r="H2694" s="2">
        <f t="shared" si="82"/>
        <v>0</v>
      </c>
      <c r="J2694">
        <f t="shared" si="83"/>
        <v>4</v>
      </c>
    </row>
    <row r="2695" spans="1:10" x14ac:dyDescent="0.25">
      <c r="A2695" s="1">
        <v>42117</v>
      </c>
      <c r="B2695" s="4" t="s">
        <v>0</v>
      </c>
      <c r="C2695" s="2">
        <v>0</v>
      </c>
      <c r="D2695" s="2">
        <v>0</v>
      </c>
      <c r="E2695" s="2">
        <v>0</v>
      </c>
      <c r="F2695" s="2">
        <v>0</v>
      </c>
      <c r="G2695" s="2">
        <v>0</v>
      </c>
      <c r="H2695" s="2">
        <f t="shared" si="82"/>
        <v>0</v>
      </c>
      <c r="J2695">
        <f t="shared" si="83"/>
        <v>4</v>
      </c>
    </row>
    <row r="2696" spans="1:10" x14ac:dyDescent="0.25">
      <c r="A2696" s="1">
        <v>42117</v>
      </c>
      <c r="B2696" s="4" t="s">
        <v>1</v>
      </c>
      <c r="C2696" s="2">
        <v>0</v>
      </c>
      <c r="D2696" s="2">
        <v>0</v>
      </c>
      <c r="E2696" s="2">
        <v>0</v>
      </c>
      <c r="F2696" s="2">
        <v>0</v>
      </c>
      <c r="G2696" s="2">
        <v>0</v>
      </c>
      <c r="H2696" s="2">
        <f t="shared" ref="H2696:H2759" si="84">SUM(C2696:G2696)</f>
        <v>0</v>
      </c>
      <c r="J2696">
        <f t="shared" ref="J2696:J2759" si="85">MONTH(A2696)</f>
        <v>4</v>
      </c>
    </row>
    <row r="2697" spans="1:10" x14ac:dyDescent="0.25">
      <c r="A2697" s="1">
        <v>42117</v>
      </c>
      <c r="B2697" s="4" t="s">
        <v>2</v>
      </c>
      <c r="C2697" s="2">
        <v>0</v>
      </c>
      <c r="D2697" s="2">
        <v>0</v>
      </c>
      <c r="E2697" s="2">
        <v>0</v>
      </c>
      <c r="F2697" s="2">
        <v>0</v>
      </c>
      <c r="G2697" s="2">
        <v>0</v>
      </c>
      <c r="H2697" s="2">
        <f t="shared" si="84"/>
        <v>0</v>
      </c>
      <c r="J2697">
        <f t="shared" si="85"/>
        <v>4</v>
      </c>
    </row>
    <row r="2698" spans="1:10" x14ac:dyDescent="0.25">
      <c r="A2698" s="1">
        <v>42117</v>
      </c>
      <c r="B2698" s="4" t="s">
        <v>3</v>
      </c>
      <c r="C2698" s="2">
        <v>0</v>
      </c>
      <c r="D2698" s="2">
        <v>0</v>
      </c>
      <c r="E2698" s="2">
        <v>0</v>
      </c>
      <c r="F2698" s="2">
        <v>0</v>
      </c>
      <c r="G2698" s="2">
        <v>0</v>
      </c>
      <c r="H2698" s="2">
        <f t="shared" si="84"/>
        <v>0</v>
      </c>
      <c r="J2698">
        <f t="shared" si="85"/>
        <v>4</v>
      </c>
    </row>
    <row r="2699" spans="1:10" x14ac:dyDescent="0.25">
      <c r="A2699" s="1">
        <v>42117</v>
      </c>
      <c r="B2699" s="4" t="s">
        <v>4</v>
      </c>
      <c r="C2699" s="2">
        <v>0</v>
      </c>
      <c r="D2699" s="2">
        <v>0</v>
      </c>
      <c r="E2699" s="2">
        <v>0</v>
      </c>
      <c r="F2699" s="2">
        <v>0</v>
      </c>
      <c r="G2699" s="2">
        <v>0</v>
      </c>
      <c r="H2699" s="2">
        <f t="shared" si="84"/>
        <v>0</v>
      </c>
      <c r="J2699">
        <f t="shared" si="85"/>
        <v>4</v>
      </c>
    </row>
    <row r="2700" spans="1:10" x14ac:dyDescent="0.25">
      <c r="A2700" s="1">
        <v>42117</v>
      </c>
      <c r="B2700" s="4" t="s">
        <v>5</v>
      </c>
      <c r="C2700" s="2">
        <v>0</v>
      </c>
      <c r="D2700" s="2">
        <v>0</v>
      </c>
      <c r="E2700" s="2">
        <v>0</v>
      </c>
      <c r="F2700" s="2">
        <v>0</v>
      </c>
      <c r="G2700" s="2">
        <v>0</v>
      </c>
      <c r="H2700" s="2">
        <f t="shared" si="84"/>
        <v>0</v>
      </c>
      <c r="J2700">
        <f t="shared" si="85"/>
        <v>4</v>
      </c>
    </row>
    <row r="2701" spans="1:10" x14ac:dyDescent="0.25">
      <c r="A2701" s="1">
        <v>42117</v>
      </c>
      <c r="B2701" s="4" t="s">
        <v>6</v>
      </c>
      <c r="C2701" s="2">
        <v>28.396799999999999</v>
      </c>
      <c r="D2701" s="2">
        <v>13.59915</v>
      </c>
      <c r="E2701" s="2">
        <v>7.1943999999999999</v>
      </c>
      <c r="F2701" s="2">
        <v>0.60519999999999996</v>
      </c>
      <c r="G2701" s="2">
        <v>6.7260499999999999</v>
      </c>
      <c r="H2701" s="2">
        <f t="shared" si="84"/>
        <v>56.521600000000007</v>
      </c>
      <c r="J2701">
        <f t="shared" si="85"/>
        <v>4</v>
      </c>
    </row>
    <row r="2702" spans="1:10" x14ac:dyDescent="0.25">
      <c r="A2702" s="1">
        <v>42117</v>
      </c>
      <c r="B2702" s="4" t="s">
        <v>7</v>
      </c>
      <c r="C2702" s="2">
        <v>585.68740000000003</v>
      </c>
      <c r="D2702" s="2">
        <v>280.48044999999996</v>
      </c>
      <c r="E2702" s="2">
        <v>148.38364999999999</v>
      </c>
      <c r="F2702" s="2">
        <v>12.4848</v>
      </c>
      <c r="G2702" s="2">
        <v>138.72084999999998</v>
      </c>
      <c r="H2702" s="2">
        <f t="shared" si="84"/>
        <v>1165.7571499999999</v>
      </c>
      <c r="J2702">
        <f t="shared" si="85"/>
        <v>4</v>
      </c>
    </row>
    <row r="2703" spans="1:10" x14ac:dyDescent="0.25">
      <c r="A2703" s="1">
        <v>42117</v>
      </c>
      <c r="B2703" s="4" t="s">
        <v>8</v>
      </c>
      <c r="C2703" s="2">
        <v>2190.1159499999999</v>
      </c>
      <c r="D2703" s="2">
        <v>1048.8277499999999</v>
      </c>
      <c r="E2703" s="2">
        <v>554.86554999999998</v>
      </c>
      <c r="F2703" s="2">
        <v>46.683699999999995</v>
      </c>
      <c r="G2703" s="2">
        <v>518.73204999999996</v>
      </c>
      <c r="H2703" s="2">
        <f t="shared" si="84"/>
        <v>4359.2249999999995</v>
      </c>
      <c r="J2703">
        <f t="shared" si="85"/>
        <v>4</v>
      </c>
    </row>
    <row r="2704" spans="1:10" x14ac:dyDescent="0.25">
      <c r="A2704" s="1">
        <v>42117</v>
      </c>
      <c r="B2704" s="4" t="s">
        <v>9</v>
      </c>
      <c r="C2704" s="2">
        <v>4504.46875</v>
      </c>
      <c r="D2704" s="2">
        <v>2157.1520999999998</v>
      </c>
      <c r="E2704" s="2">
        <v>1141.2066</v>
      </c>
      <c r="F2704" s="2">
        <v>96.015999999999991</v>
      </c>
      <c r="G2704" s="2">
        <v>1066.8894</v>
      </c>
      <c r="H2704" s="2">
        <f t="shared" si="84"/>
        <v>8965.7328499999985</v>
      </c>
      <c r="J2704">
        <f t="shared" si="85"/>
        <v>4</v>
      </c>
    </row>
    <row r="2705" spans="1:10" x14ac:dyDescent="0.25">
      <c r="A2705" s="1">
        <v>42117</v>
      </c>
      <c r="B2705" s="4" t="s">
        <v>10</v>
      </c>
      <c r="C2705" s="2">
        <v>7578.4402</v>
      </c>
      <c r="D2705" s="2">
        <v>3629.2509500000001</v>
      </c>
      <c r="E2705" s="2">
        <v>1919.9961499999999</v>
      </c>
      <c r="F2705" s="2">
        <v>161.53995</v>
      </c>
      <c r="G2705" s="2">
        <v>1794.9637</v>
      </c>
      <c r="H2705" s="2">
        <f t="shared" si="84"/>
        <v>15084.190950000002</v>
      </c>
      <c r="J2705">
        <f t="shared" si="85"/>
        <v>4</v>
      </c>
    </row>
    <row r="2706" spans="1:10" x14ac:dyDescent="0.25">
      <c r="A2706" s="1">
        <v>42117</v>
      </c>
      <c r="B2706" s="4" t="s">
        <v>11</v>
      </c>
      <c r="C2706" s="2">
        <v>10329.395499999999</v>
      </c>
      <c r="D2706" s="2">
        <v>4946.66</v>
      </c>
      <c r="E2706" s="2">
        <v>2616.9502499999999</v>
      </c>
      <c r="F2706" s="2">
        <v>220.1789</v>
      </c>
      <c r="G2706" s="2">
        <v>2446.5311999999999</v>
      </c>
      <c r="H2706" s="2">
        <f t="shared" si="84"/>
        <v>20559.715849999997</v>
      </c>
      <c r="J2706">
        <f t="shared" si="85"/>
        <v>4</v>
      </c>
    </row>
    <row r="2707" spans="1:10" x14ac:dyDescent="0.25">
      <c r="A2707" s="1">
        <v>42117</v>
      </c>
      <c r="B2707" s="4" t="s">
        <v>12</v>
      </c>
      <c r="C2707" s="2">
        <v>12093.5569</v>
      </c>
      <c r="D2707" s="2">
        <v>5791.5021999999999</v>
      </c>
      <c r="E2707" s="2">
        <v>3063.90065</v>
      </c>
      <c r="F2707" s="2">
        <v>257.78375</v>
      </c>
      <c r="G2707" s="2">
        <v>2864.3750500000001</v>
      </c>
      <c r="H2707" s="2">
        <f t="shared" si="84"/>
        <v>24071.118549999996</v>
      </c>
      <c r="J2707">
        <f t="shared" si="85"/>
        <v>4</v>
      </c>
    </row>
    <row r="2708" spans="1:10" x14ac:dyDescent="0.25">
      <c r="A2708" s="1">
        <v>42117</v>
      </c>
      <c r="B2708" s="4" t="s">
        <v>13</v>
      </c>
      <c r="C2708" s="2">
        <v>11951.572050000001</v>
      </c>
      <c r="D2708" s="2">
        <v>5723.5064499999999</v>
      </c>
      <c r="E2708" s="2">
        <v>3027.9286499999998</v>
      </c>
      <c r="F2708" s="2">
        <v>254.7569</v>
      </c>
      <c r="G2708" s="2">
        <v>2830.7456500000003</v>
      </c>
      <c r="H2708" s="2">
        <f t="shared" si="84"/>
        <v>23788.509699999999</v>
      </c>
      <c r="J2708">
        <f t="shared" si="85"/>
        <v>4</v>
      </c>
    </row>
    <row r="2709" spans="1:10" x14ac:dyDescent="0.25">
      <c r="A2709" s="1">
        <v>42117</v>
      </c>
      <c r="B2709" s="4" t="s">
        <v>14</v>
      </c>
      <c r="C2709" s="2">
        <v>8267.0659999999989</v>
      </c>
      <c r="D2709" s="2">
        <v>3959.0280000000002</v>
      </c>
      <c r="E2709" s="2">
        <v>2094.4594999999999</v>
      </c>
      <c r="F2709" s="2">
        <v>176.21860000000001</v>
      </c>
      <c r="G2709" s="2">
        <v>1958.0659499999999</v>
      </c>
      <c r="H2709" s="2">
        <f t="shared" si="84"/>
        <v>16454.838049999998</v>
      </c>
      <c r="J2709">
        <f t="shared" si="85"/>
        <v>4</v>
      </c>
    </row>
    <row r="2710" spans="1:10" x14ac:dyDescent="0.25">
      <c r="A2710" s="1">
        <v>42117</v>
      </c>
      <c r="B2710" s="4" t="s">
        <v>15</v>
      </c>
      <c r="C2710" s="2">
        <v>7056.6455999999998</v>
      </c>
      <c r="D2710" s="2">
        <v>3379.3679499999998</v>
      </c>
      <c r="E2710" s="2">
        <v>1787.7998999999998</v>
      </c>
      <c r="F2710" s="2">
        <v>150.4177</v>
      </c>
      <c r="G2710" s="2">
        <v>1671.37625</v>
      </c>
      <c r="H2710" s="2">
        <f t="shared" si="84"/>
        <v>14045.607399999999</v>
      </c>
      <c r="J2710">
        <f t="shared" si="85"/>
        <v>4</v>
      </c>
    </row>
    <row r="2711" spans="1:10" x14ac:dyDescent="0.25">
      <c r="A2711" s="1">
        <v>42117</v>
      </c>
      <c r="B2711" s="4" t="s">
        <v>16</v>
      </c>
      <c r="C2711" s="2">
        <v>7280.2720999999992</v>
      </c>
      <c r="D2711" s="2">
        <v>3486.4602999999997</v>
      </c>
      <c r="E2711" s="2">
        <v>1844.4557999999997</v>
      </c>
      <c r="F2711" s="2">
        <v>155.18449999999999</v>
      </c>
      <c r="G2711" s="2">
        <v>1724.3422999999998</v>
      </c>
      <c r="H2711" s="2">
        <f t="shared" si="84"/>
        <v>14490.714999999998</v>
      </c>
      <c r="J2711">
        <f t="shared" si="85"/>
        <v>4</v>
      </c>
    </row>
    <row r="2712" spans="1:10" x14ac:dyDescent="0.25">
      <c r="A2712" s="1">
        <v>42117</v>
      </c>
      <c r="B2712" s="4" t="s">
        <v>17</v>
      </c>
      <c r="C2712" s="2">
        <v>6211.8357000000005</v>
      </c>
      <c r="D2712" s="2">
        <v>2974.7960000000003</v>
      </c>
      <c r="E2712" s="2">
        <v>1573.7673499999999</v>
      </c>
      <c r="F2712" s="2">
        <v>132.41045</v>
      </c>
      <c r="G2712" s="2">
        <v>1471.2819999999999</v>
      </c>
      <c r="H2712" s="2">
        <f t="shared" si="84"/>
        <v>12364.0915</v>
      </c>
      <c r="J2712">
        <f t="shared" si="85"/>
        <v>4</v>
      </c>
    </row>
    <row r="2713" spans="1:10" x14ac:dyDescent="0.25">
      <c r="A2713" s="1">
        <v>42117</v>
      </c>
      <c r="B2713" s="4" t="s">
        <v>18</v>
      </c>
      <c r="C2713" s="2">
        <v>3073.97145</v>
      </c>
      <c r="D2713" s="2">
        <v>1472.0988500000001</v>
      </c>
      <c r="E2713" s="2">
        <v>778.79039999999998</v>
      </c>
      <c r="F2713" s="2">
        <v>65.523949999999999</v>
      </c>
      <c r="G2713" s="2">
        <v>728.07429999999999</v>
      </c>
      <c r="H2713" s="2">
        <f t="shared" si="84"/>
        <v>6118.4589500000002</v>
      </c>
      <c r="J2713">
        <f t="shared" si="85"/>
        <v>4</v>
      </c>
    </row>
    <row r="2714" spans="1:10" x14ac:dyDescent="0.25">
      <c r="A2714" s="1">
        <v>42117</v>
      </c>
      <c r="B2714" s="4" t="s">
        <v>19</v>
      </c>
      <c r="C2714" s="2">
        <v>734.77144999999996</v>
      </c>
      <c r="D2714" s="2">
        <v>351.87619999999998</v>
      </c>
      <c r="E2714" s="2">
        <v>186.15424999999999</v>
      </c>
      <c r="F2714" s="2">
        <v>15.662099999999999</v>
      </c>
      <c r="G2714" s="2">
        <v>174.03154999999998</v>
      </c>
      <c r="H2714" s="2">
        <f t="shared" si="84"/>
        <v>1462.4955499999999</v>
      </c>
      <c r="J2714">
        <f t="shared" si="85"/>
        <v>4</v>
      </c>
    </row>
    <row r="2715" spans="1:10" x14ac:dyDescent="0.25">
      <c r="A2715" s="1">
        <v>42117</v>
      </c>
      <c r="B2715" s="4" t="s">
        <v>20</v>
      </c>
      <c r="C2715" s="2">
        <v>85.191249999999997</v>
      </c>
      <c r="D2715" s="2">
        <v>40.797449999999998</v>
      </c>
      <c r="E2715" s="2">
        <v>21.583199999999998</v>
      </c>
      <c r="F2715" s="2">
        <v>1.8156000000000001</v>
      </c>
      <c r="G2715" s="2">
        <v>20.177299999999999</v>
      </c>
      <c r="H2715" s="2">
        <f t="shared" si="84"/>
        <v>169.56479999999999</v>
      </c>
      <c r="J2715">
        <f t="shared" si="85"/>
        <v>4</v>
      </c>
    </row>
    <row r="2716" spans="1:10" x14ac:dyDescent="0.25">
      <c r="A2716" s="1">
        <v>42117</v>
      </c>
      <c r="B2716" s="4" t="s">
        <v>21</v>
      </c>
      <c r="C2716" s="2">
        <v>0</v>
      </c>
      <c r="D2716" s="2">
        <v>0</v>
      </c>
      <c r="E2716" s="2">
        <v>0</v>
      </c>
      <c r="F2716" s="2">
        <v>0</v>
      </c>
      <c r="G2716" s="2">
        <v>0</v>
      </c>
      <c r="H2716" s="2">
        <f t="shared" si="84"/>
        <v>0</v>
      </c>
      <c r="J2716">
        <f t="shared" si="85"/>
        <v>4</v>
      </c>
    </row>
    <row r="2717" spans="1:10" x14ac:dyDescent="0.25">
      <c r="A2717" s="1">
        <v>42117</v>
      </c>
      <c r="B2717" s="4" t="s">
        <v>22</v>
      </c>
      <c r="C2717" s="2">
        <v>0</v>
      </c>
      <c r="D2717" s="2">
        <v>0</v>
      </c>
      <c r="E2717" s="2">
        <v>0</v>
      </c>
      <c r="F2717" s="2">
        <v>0</v>
      </c>
      <c r="G2717" s="2">
        <v>0</v>
      </c>
      <c r="H2717" s="2">
        <f t="shared" si="84"/>
        <v>0</v>
      </c>
      <c r="J2717">
        <f t="shared" si="85"/>
        <v>4</v>
      </c>
    </row>
    <row r="2718" spans="1:10" x14ac:dyDescent="0.25">
      <c r="A2718" s="1">
        <v>42117</v>
      </c>
      <c r="B2718" s="4" t="s">
        <v>23</v>
      </c>
      <c r="C2718" s="2">
        <v>0</v>
      </c>
      <c r="D2718" s="2">
        <v>0</v>
      </c>
      <c r="E2718" s="2">
        <v>0</v>
      </c>
      <c r="F2718" s="2">
        <v>0</v>
      </c>
      <c r="G2718" s="2">
        <v>0</v>
      </c>
      <c r="H2718" s="2">
        <f t="shared" si="84"/>
        <v>0</v>
      </c>
      <c r="J2718">
        <f t="shared" si="85"/>
        <v>4</v>
      </c>
    </row>
    <row r="2719" spans="1:10" x14ac:dyDescent="0.25">
      <c r="A2719" s="1">
        <v>42118</v>
      </c>
      <c r="B2719" s="4" t="s">
        <v>0</v>
      </c>
      <c r="C2719" s="2">
        <v>0</v>
      </c>
      <c r="D2719" s="2">
        <v>0</v>
      </c>
      <c r="E2719" s="2">
        <v>0</v>
      </c>
      <c r="F2719" s="2">
        <v>0</v>
      </c>
      <c r="G2719" s="2">
        <v>0</v>
      </c>
      <c r="H2719" s="2">
        <f t="shared" si="84"/>
        <v>0</v>
      </c>
      <c r="J2719">
        <f t="shared" si="85"/>
        <v>4</v>
      </c>
    </row>
    <row r="2720" spans="1:10" x14ac:dyDescent="0.25">
      <c r="A2720" s="1">
        <v>42118</v>
      </c>
      <c r="B2720" s="4" t="s">
        <v>1</v>
      </c>
      <c r="C2720" s="2">
        <v>0</v>
      </c>
      <c r="D2720" s="2">
        <v>0</v>
      </c>
      <c r="E2720" s="2">
        <v>0</v>
      </c>
      <c r="F2720" s="2">
        <v>0</v>
      </c>
      <c r="G2720" s="2">
        <v>0</v>
      </c>
      <c r="H2720" s="2">
        <f t="shared" si="84"/>
        <v>0</v>
      </c>
      <c r="J2720">
        <f t="shared" si="85"/>
        <v>4</v>
      </c>
    </row>
    <row r="2721" spans="1:10" x14ac:dyDescent="0.25">
      <c r="A2721" s="1">
        <v>42118</v>
      </c>
      <c r="B2721" s="4" t="s">
        <v>2</v>
      </c>
      <c r="C2721" s="2">
        <v>0</v>
      </c>
      <c r="D2721" s="2">
        <v>0</v>
      </c>
      <c r="E2721" s="2">
        <v>0</v>
      </c>
      <c r="F2721" s="2">
        <v>0</v>
      </c>
      <c r="G2721" s="2">
        <v>0</v>
      </c>
      <c r="H2721" s="2">
        <f t="shared" si="84"/>
        <v>0</v>
      </c>
      <c r="J2721">
        <f t="shared" si="85"/>
        <v>4</v>
      </c>
    </row>
    <row r="2722" spans="1:10" x14ac:dyDescent="0.25">
      <c r="A2722" s="1">
        <v>42118</v>
      </c>
      <c r="B2722" s="4" t="s">
        <v>3</v>
      </c>
      <c r="C2722" s="2">
        <v>0</v>
      </c>
      <c r="D2722" s="2">
        <v>0</v>
      </c>
      <c r="E2722" s="2">
        <v>0</v>
      </c>
      <c r="F2722" s="2">
        <v>0</v>
      </c>
      <c r="G2722" s="2">
        <v>0</v>
      </c>
      <c r="H2722" s="2">
        <f t="shared" si="84"/>
        <v>0</v>
      </c>
      <c r="J2722">
        <f t="shared" si="85"/>
        <v>4</v>
      </c>
    </row>
    <row r="2723" spans="1:10" x14ac:dyDescent="0.25">
      <c r="A2723" s="1">
        <v>42118</v>
      </c>
      <c r="B2723" s="4" t="s">
        <v>4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f t="shared" si="84"/>
        <v>0</v>
      </c>
      <c r="J2723">
        <f t="shared" si="85"/>
        <v>4</v>
      </c>
    </row>
    <row r="2724" spans="1:10" x14ac:dyDescent="0.25">
      <c r="A2724" s="1">
        <v>42118</v>
      </c>
      <c r="B2724" s="4" t="s">
        <v>5</v>
      </c>
      <c r="C2724" s="2">
        <v>0</v>
      </c>
      <c r="D2724" s="2">
        <v>0</v>
      </c>
      <c r="E2724" s="2">
        <v>0</v>
      </c>
      <c r="F2724" s="2">
        <v>0</v>
      </c>
      <c r="G2724" s="2">
        <v>0</v>
      </c>
      <c r="H2724" s="2">
        <f t="shared" si="84"/>
        <v>0</v>
      </c>
      <c r="J2724">
        <f t="shared" si="85"/>
        <v>4</v>
      </c>
    </row>
    <row r="2725" spans="1:10" x14ac:dyDescent="0.25">
      <c r="A2725" s="1">
        <v>42118</v>
      </c>
      <c r="B2725" s="4" t="s">
        <v>6</v>
      </c>
      <c r="C2725" s="2">
        <v>17.747999999999998</v>
      </c>
      <c r="D2725" s="2">
        <v>8.4991500000000002</v>
      </c>
      <c r="E2725" s="2">
        <v>4.4965000000000002</v>
      </c>
      <c r="F2725" s="2">
        <v>0.37824999999999998</v>
      </c>
      <c r="G2725" s="2">
        <v>4.2032499999999997</v>
      </c>
      <c r="H2725" s="2">
        <f t="shared" si="84"/>
        <v>35.325150000000001</v>
      </c>
      <c r="J2725">
        <f t="shared" si="85"/>
        <v>4</v>
      </c>
    </row>
    <row r="2726" spans="1:10" x14ac:dyDescent="0.25">
      <c r="A2726" s="1">
        <v>42118</v>
      </c>
      <c r="B2726" s="4" t="s">
        <v>7</v>
      </c>
      <c r="C2726" s="2">
        <v>617.63380000000006</v>
      </c>
      <c r="D2726" s="2">
        <v>295.77960000000002</v>
      </c>
      <c r="E2726" s="2">
        <v>156.47735</v>
      </c>
      <c r="F2726" s="2">
        <v>13.165650000000001</v>
      </c>
      <c r="G2726" s="2">
        <v>146.28755000000001</v>
      </c>
      <c r="H2726" s="2">
        <f t="shared" si="84"/>
        <v>1229.3439499999999</v>
      </c>
      <c r="J2726">
        <f t="shared" si="85"/>
        <v>4</v>
      </c>
    </row>
    <row r="2727" spans="1:10" x14ac:dyDescent="0.25">
      <c r="A2727" s="1">
        <v>42118</v>
      </c>
      <c r="B2727" s="4" t="s">
        <v>8</v>
      </c>
      <c r="C2727" s="2">
        <v>2435.0400500000001</v>
      </c>
      <c r="D2727" s="2">
        <v>1166.1200999999999</v>
      </c>
      <c r="E2727" s="2">
        <v>616.91724999999997</v>
      </c>
      <c r="F2727" s="2">
        <v>51.904399999999995</v>
      </c>
      <c r="G2727" s="2">
        <v>576.74199999999996</v>
      </c>
      <c r="H2727" s="2">
        <f t="shared" si="84"/>
        <v>4846.7238000000007</v>
      </c>
      <c r="J2727">
        <f t="shared" si="85"/>
        <v>4</v>
      </c>
    </row>
    <row r="2728" spans="1:10" x14ac:dyDescent="0.25">
      <c r="A2728" s="1">
        <v>42118</v>
      </c>
      <c r="B2728" s="4" t="s">
        <v>9</v>
      </c>
      <c r="C2728" s="2">
        <v>4114.0101999999997</v>
      </c>
      <c r="D2728" s="2">
        <v>1970.1648499999999</v>
      </c>
      <c r="E2728" s="2">
        <v>1042.2836</v>
      </c>
      <c r="F2728" s="2">
        <v>87.693649999999991</v>
      </c>
      <c r="G2728" s="2">
        <v>974.40854999999999</v>
      </c>
      <c r="H2728" s="2">
        <f t="shared" si="84"/>
        <v>8188.5608499999998</v>
      </c>
      <c r="J2728">
        <f t="shared" si="85"/>
        <v>4</v>
      </c>
    </row>
    <row r="2729" spans="1:10" x14ac:dyDescent="0.25">
      <c r="A2729" s="1">
        <v>42118</v>
      </c>
      <c r="B2729" s="4" t="s">
        <v>10</v>
      </c>
      <c r="C2729" s="2">
        <v>5824.9276</v>
      </c>
      <c r="D2729" s="2">
        <v>2789.5078999999996</v>
      </c>
      <c r="E2729" s="2">
        <v>1475.7445</v>
      </c>
      <c r="F2729" s="2">
        <v>124.16290000000001</v>
      </c>
      <c r="G2729" s="2">
        <v>1379.6417999999999</v>
      </c>
      <c r="H2729" s="2">
        <f t="shared" si="84"/>
        <v>11593.984699999999</v>
      </c>
      <c r="J2729">
        <f t="shared" si="85"/>
        <v>4</v>
      </c>
    </row>
    <row r="2730" spans="1:10" x14ac:dyDescent="0.25">
      <c r="A2730" s="1">
        <v>42118</v>
      </c>
      <c r="B2730" s="4" t="s">
        <v>11</v>
      </c>
      <c r="C2730" s="2">
        <v>8007.9435000000003</v>
      </c>
      <c r="D2730" s="2">
        <v>3834.9364999999993</v>
      </c>
      <c r="E2730" s="2">
        <v>2028.8114499999999</v>
      </c>
      <c r="F2730" s="2">
        <v>170.6953</v>
      </c>
      <c r="G2730" s="2">
        <v>1896.6925499999998</v>
      </c>
      <c r="H2730" s="2">
        <f t="shared" si="84"/>
        <v>15939.079299999998</v>
      </c>
      <c r="J2730">
        <f t="shared" si="85"/>
        <v>4</v>
      </c>
    </row>
    <row r="2731" spans="1:10" x14ac:dyDescent="0.25">
      <c r="A2731" s="1">
        <v>42118</v>
      </c>
      <c r="B2731" s="4" t="s">
        <v>12</v>
      </c>
      <c r="C2731" s="2">
        <v>10290.349899999999</v>
      </c>
      <c r="D2731" s="2">
        <v>4927.9616999999998</v>
      </c>
      <c r="E2731" s="2">
        <v>2607.0588000000002</v>
      </c>
      <c r="F2731" s="2">
        <v>219.34674999999999</v>
      </c>
      <c r="G2731" s="2">
        <v>2437.2831999999999</v>
      </c>
      <c r="H2731" s="2">
        <f t="shared" si="84"/>
        <v>20482.000350000002</v>
      </c>
      <c r="J2731">
        <f t="shared" si="85"/>
        <v>4</v>
      </c>
    </row>
    <row r="2732" spans="1:10" x14ac:dyDescent="0.25">
      <c r="A2732" s="1">
        <v>42118</v>
      </c>
      <c r="B2732" s="4" t="s">
        <v>13</v>
      </c>
      <c r="C2732" s="2">
        <v>9860.8457500000004</v>
      </c>
      <c r="D2732" s="2">
        <v>4722.2753000000002</v>
      </c>
      <c r="E2732" s="2">
        <v>2498.2435</v>
      </c>
      <c r="F2732" s="2">
        <v>210.19139999999999</v>
      </c>
      <c r="G2732" s="2">
        <v>2335.5543499999999</v>
      </c>
      <c r="H2732" s="2">
        <f t="shared" si="84"/>
        <v>19627.1103</v>
      </c>
      <c r="J2732">
        <f t="shared" si="85"/>
        <v>4</v>
      </c>
    </row>
    <row r="2733" spans="1:10" x14ac:dyDescent="0.25">
      <c r="A2733" s="1">
        <v>42118</v>
      </c>
      <c r="B2733" s="4" t="s">
        <v>14</v>
      </c>
      <c r="C2733" s="2">
        <v>7926.3026999999993</v>
      </c>
      <c r="D2733" s="2">
        <v>3795.83905</v>
      </c>
      <c r="E2733" s="2">
        <v>2008.1275500000002</v>
      </c>
      <c r="F2733" s="2">
        <v>168.95534999999998</v>
      </c>
      <c r="G2733" s="2">
        <v>1877.3550499999997</v>
      </c>
      <c r="H2733" s="2">
        <f t="shared" si="84"/>
        <v>15776.5797</v>
      </c>
      <c r="J2733">
        <f t="shared" si="85"/>
        <v>4</v>
      </c>
    </row>
    <row r="2734" spans="1:10" x14ac:dyDescent="0.25">
      <c r="A2734" s="1">
        <v>42118</v>
      </c>
      <c r="B2734" s="4" t="s">
        <v>15</v>
      </c>
      <c r="C2734" s="2">
        <v>5260.5378000000001</v>
      </c>
      <c r="D2734" s="2">
        <v>2519.2266</v>
      </c>
      <c r="E2734" s="2">
        <v>1332.75665</v>
      </c>
      <c r="F2734" s="2">
        <v>112.13199999999999</v>
      </c>
      <c r="G2734" s="2">
        <v>1245.9657</v>
      </c>
      <c r="H2734" s="2">
        <f t="shared" si="84"/>
        <v>10470.61875</v>
      </c>
      <c r="J2734">
        <f t="shared" si="85"/>
        <v>4</v>
      </c>
    </row>
    <row r="2735" spans="1:10" x14ac:dyDescent="0.25">
      <c r="A2735" s="1">
        <v>42118</v>
      </c>
      <c r="B2735" s="4" t="s">
        <v>16</v>
      </c>
      <c r="C2735" s="2">
        <v>2381.7952</v>
      </c>
      <c r="D2735" s="2">
        <v>1140.6217999999999</v>
      </c>
      <c r="E2735" s="2">
        <v>603.42774999999995</v>
      </c>
      <c r="F2735" s="2">
        <v>50.769649999999999</v>
      </c>
      <c r="G2735" s="2">
        <v>564.13139999999999</v>
      </c>
      <c r="H2735" s="2">
        <f t="shared" si="84"/>
        <v>4740.7458000000006</v>
      </c>
      <c r="J2735">
        <f t="shared" si="85"/>
        <v>4</v>
      </c>
    </row>
    <row r="2736" spans="1:10" x14ac:dyDescent="0.25">
      <c r="A2736" s="1">
        <v>42118</v>
      </c>
      <c r="B2736" s="4" t="s">
        <v>17</v>
      </c>
      <c r="C2736" s="2">
        <v>1629.27575</v>
      </c>
      <c r="D2736" s="2">
        <v>780.24644999999998</v>
      </c>
      <c r="E2736" s="2">
        <v>412.77699999999999</v>
      </c>
      <c r="F2736" s="2">
        <v>34.729299999999995</v>
      </c>
      <c r="G2736" s="2">
        <v>385.89575000000002</v>
      </c>
      <c r="H2736" s="2">
        <f t="shared" si="84"/>
        <v>3242.92425</v>
      </c>
      <c r="J2736">
        <f t="shared" si="85"/>
        <v>4</v>
      </c>
    </row>
    <row r="2737" spans="1:10" x14ac:dyDescent="0.25">
      <c r="A2737" s="1">
        <v>42118</v>
      </c>
      <c r="B2737" s="4" t="s">
        <v>18</v>
      </c>
      <c r="C2737" s="2">
        <v>795.11464999999998</v>
      </c>
      <c r="D2737" s="2">
        <v>380.77364999999998</v>
      </c>
      <c r="E2737" s="2">
        <v>201.44235</v>
      </c>
      <c r="F2737" s="2">
        <v>16.948149999999998</v>
      </c>
      <c r="G2737" s="2">
        <v>188.32429999999999</v>
      </c>
      <c r="H2737" s="2">
        <f t="shared" si="84"/>
        <v>1582.6031</v>
      </c>
      <c r="J2737">
        <f t="shared" si="85"/>
        <v>4</v>
      </c>
    </row>
    <row r="2738" spans="1:10" x14ac:dyDescent="0.25">
      <c r="A2738" s="1">
        <v>42118</v>
      </c>
      <c r="B2738" s="4" t="s">
        <v>19</v>
      </c>
      <c r="C2738" s="2">
        <v>173.93125000000001</v>
      </c>
      <c r="D2738" s="2">
        <v>83.294049999999999</v>
      </c>
      <c r="E2738" s="2">
        <v>44.0657</v>
      </c>
      <c r="F2738" s="2">
        <v>3.7077</v>
      </c>
      <c r="G2738" s="2">
        <v>41.196100000000001</v>
      </c>
      <c r="H2738" s="2">
        <f t="shared" si="84"/>
        <v>346.19479999999999</v>
      </c>
      <c r="J2738">
        <f t="shared" si="85"/>
        <v>4</v>
      </c>
    </row>
    <row r="2739" spans="1:10" x14ac:dyDescent="0.25">
      <c r="A2739" s="1">
        <v>42118</v>
      </c>
      <c r="B2739" s="4" t="s">
        <v>20</v>
      </c>
      <c r="C2739" s="2">
        <v>14.198399999999999</v>
      </c>
      <c r="D2739" s="2">
        <v>6.7991499999999991</v>
      </c>
      <c r="E2739" s="2">
        <v>3.5972</v>
      </c>
      <c r="F2739" s="2">
        <v>0.30259999999999998</v>
      </c>
      <c r="G2739" s="2">
        <v>3.3626</v>
      </c>
      <c r="H2739" s="2">
        <f t="shared" si="84"/>
        <v>28.259949999999996</v>
      </c>
      <c r="J2739">
        <f t="shared" si="85"/>
        <v>4</v>
      </c>
    </row>
    <row r="2740" spans="1:10" x14ac:dyDescent="0.25">
      <c r="A2740" s="1">
        <v>42118</v>
      </c>
      <c r="B2740" s="4" t="s">
        <v>21</v>
      </c>
      <c r="C2740" s="2">
        <v>0</v>
      </c>
      <c r="D2740" s="2">
        <v>0</v>
      </c>
      <c r="E2740" s="2">
        <v>0</v>
      </c>
      <c r="F2740" s="2">
        <v>0</v>
      </c>
      <c r="G2740" s="2">
        <v>0</v>
      </c>
      <c r="H2740" s="2">
        <f t="shared" si="84"/>
        <v>0</v>
      </c>
      <c r="J2740">
        <f t="shared" si="85"/>
        <v>4</v>
      </c>
    </row>
    <row r="2741" spans="1:10" x14ac:dyDescent="0.25">
      <c r="A2741" s="1">
        <v>42118</v>
      </c>
      <c r="B2741" s="4" t="s">
        <v>22</v>
      </c>
      <c r="C2741" s="2">
        <v>0</v>
      </c>
      <c r="D2741" s="2">
        <v>0</v>
      </c>
      <c r="E2741" s="2">
        <v>0</v>
      </c>
      <c r="F2741" s="2">
        <v>0</v>
      </c>
      <c r="G2741" s="2">
        <v>0</v>
      </c>
      <c r="H2741" s="2">
        <f t="shared" si="84"/>
        <v>0</v>
      </c>
      <c r="J2741">
        <f t="shared" si="85"/>
        <v>4</v>
      </c>
    </row>
    <row r="2742" spans="1:10" x14ac:dyDescent="0.25">
      <c r="A2742" s="1">
        <v>42118</v>
      </c>
      <c r="B2742" s="4" t="s">
        <v>23</v>
      </c>
      <c r="C2742" s="2">
        <v>0</v>
      </c>
      <c r="D2742" s="2">
        <v>0</v>
      </c>
      <c r="E2742" s="2">
        <v>0</v>
      </c>
      <c r="F2742" s="2">
        <v>0</v>
      </c>
      <c r="G2742" s="2">
        <v>0</v>
      </c>
      <c r="H2742" s="2">
        <f t="shared" si="84"/>
        <v>0</v>
      </c>
      <c r="J2742">
        <f t="shared" si="85"/>
        <v>4</v>
      </c>
    </row>
    <row r="2743" spans="1:10" x14ac:dyDescent="0.25">
      <c r="A2743" s="1">
        <v>42119</v>
      </c>
      <c r="B2743" s="4" t="s">
        <v>0</v>
      </c>
      <c r="C2743" s="2">
        <v>0</v>
      </c>
      <c r="D2743" s="2">
        <v>0</v>
      </c>
      <c r="E2743" s="2">
        <v>0</v>
      </c>
      <c r="F2743" s="2">
        <v>0</v>
      </c>
      <c r="G2743" s="2">
        <v>0</v>
      </c>
      <c r="H2743" s="2">
        <f t="shared" si="84"/>
        <v>0</v>
      </c>
      <c r="J2743">
        <f t="shared" si="85"/>
        <v>4</v>
      </c>
    </row>
    <row r="2744" spans="1:10" x14ac:dyDescent="0.25">
      <c r="A2744" s="1">
        <v>42119</v>
      </c>
      <c r="B2744" s="4" t="s">
        <v>1</v>
      </c>
      <c r="C2744" s="2">
        <v>0</v>
      </c>
      <c r="D2744" s="2">
        <v>0</v>
      </c>
      <c r="E2744" s="2">
        <v>0</v>
      </c>
      <c r="F2744" s="2">
        <v>0</v>
      </c>
      <c r="G2744" s="2">
        <v>0</v>
      </c>
      <c r="H2744" s="2">
        <f t="shared" si="84"/>
        <v>0</v>
      </c>
      <c r="J2744">
        <f t="shared" si="85"/>
        <v>4</v>
      </c>
    </row>
    <row r="2745" spans="1:10" x14ac:dyDescent="0.25">
      <c r="A2745" s="1">
        <v>42119</v>
      </c>
      <c r="B2745" s="4" t="s">
        <v>2</v>
      </c>
      <c r="C2745" s="2">
        <v>0</v>
      </c>
      <c r="D2745" s="2">
        <v>0</v>
      </c>
      <c r="E2745" s="2">
        <v>0</v>
      </c>
      <c r="F2745" s="2">
        <v>0</v>
      </c>
      <c r="G2745" s="2">
        <v>0</v>
      </c>
      <c r="H2745" s="2">
        <f t="shared" si="84"/>
        <v>0</v>
      </c>
      <c r="J2745">
        <f t="shared" si="85"/>
        <v>4</v>
      </c>
    </row>
    <row r="2746" spans="1:10" x14ac:dyDescent="0.25">
      <c r="A2746" s="1">
        <v>42119</v>
      </c>
      <c r="B2746" s="4" t="s">
        <v>3</v>
      </c>
      <c r="C2746" s="2">
        <v>0</v>
      </c>
      <c r="D2746" s="2">
        <v>0</v>
      </c>
      <c r="E2746" s="2">
        <v>0</v>
      </c>
      <c r="F2746" s="2">
        <v>0</v>
      </c>
      <c r="G2746" s="2">
        <v>0</v>
      </c>
      <c r="H2746" s="2">
        <f t="shared" si="84"/>
        <v>0</v>
      </c>
      <c r="J2746">
        <f t="shared" si="85"/>
        <v>4</v>
      </c>
    </row>
    <row r="2747" spans="1:10" x14ac:dyDescent="0.25">
      <c r="A2747" s="1">
        <v>42119</v>
      </c>
      <c r="B2747" s="4" t="s">
        <v>4</v>
      </c>
      <c r="C2747" s="2">
        <v>0</v>
      </c>
      <c r="D2747" s="2">
        <v>0</v>
      </c>
      <c r="E2747" s="2">
        <v>0</v>
      </c>
      <c r="F2747" s="2">
        <v>0</v>
      </c>
      <c r="G2747" s="2">
        <v>0</v>
      </c>
      <c r="H2747" s="2">
        <f t="shared" si="84"/>
        <v>0</v>
      </c>
      <c r="J2747">
        <f t="shared" si="85"/>
        <v>4</v>
      </c>
    </row>
    <row r="2748" spans="1:10" x14ac:dyDescent="0.25">
      <c r="A2748" s="1">
        <v>42119</v>
      </c>
      <c r="B2748" s="4" t="s">
        <v>5</v>
      </c>
      <c r="C2748" s="2">
        <v>0</v>
      </c>
      <c r="D2748" s="2">
        <v>0</v>
      </c>
      <c r="E2748" s="2">
        <v>0</v>
      </c>
      <c r="F2748" s="2">
        <v>0</v>
      </c>
      <c r="G2748" s="2">
        <v>0</v>
      </c>
      <c r="H2748" s="2">
        <f t="shared" si="84"/>
        <v>0</v>
      </c>
      <c r="J2748">
        <f t="shared" si="85"/>
        <v>4</v>
      </c>
    </row>
    <row r="2749" spans="1:10" x14ac:dyDescent="0.25">
      <c r="A2749" s="1">
        <v>42119</v>
      </c>
      <c r="B2749" s="4" t="s">
        <v>6</v>
      </c>
      <c r="C2749" s="2">
        <v>42.595199999999998</v>
      </c>
      <c r="D2749" s="2">
        <v>20.398299999999999</v>
      </c>
      <c r="E2749" s="2">
        <v>10.791599999999999</v>
      </c>
      <c r="F2749" s="2">
        <v>0.90780000000000005</v>
      </c>
      <c r="G2749" s="2">
        <v>10.088649999999999</v>
      </c>
      <c r="H2749" s="2">
        <f t="shared" si="84"/>
        <v>84.781549999999996</v>
      </c>
      <c r="J2749">
        <f t="shared" si="85"/>
        <v>4</v>
      </c>
    </row>
    <row r="2750" spans="1:10" x14ac:dyDescent="0.25">
      <c r="A2750" s="1">
        <v>42119</v>
      </c>
      <c r="B2750" s="4" t="s">
        <v>7</v>
      </c>
      <c r="C2750" s="2">
        <v>738.32105000000001</v>
      </c>
      <c r="D2750" s="2">
        <v>353.57535000000001</v>
      </c>
      <c r="E2750" s="2">
        <v>187.05354999999997</v>
      </c>
      <c r="F2750" s="2">
        <v>15.73775</v>
      </c>
      <c r="G2750" s="2">
        <v>174.87219999999999</v>
      </c>
      <c r="H2750" s="2">
        <f t="shared" si="84"/>
        <v>1469.5599000000002</v>
      </c>
      <c r="J2750">
        <f t="shared" si="85"/>
        <v>4</v>
      </c>
    </row>
    <row r="2751" spans="1:10" x14ac:dyDescent="0.25">
      <c r="A2751" s="1">
        <v>42119</v>
      </c>
      <c r="B2751" s="4" t="s">
        <v>8</v>
      </c>
      <c r="C2751" s="2">
        <v>2065.8790999999997</v>
      </c>
      <c r="D2751" s="2">
        <v>989.33199999999999</v>
      </c>
      <c r="E2751" s="2">
        <v>523.39004999999997</v>
      </c>
      <c r="F2751" s="2">
        <v>44.03595</v>
      </c>
      <c r="G2751" s="2">
        <v>489.30590000000001</v>
      </c>
      <c r="H2751" s="2">
        <f t="shared" si="84"/>
        <v>4111.9429999999993</v>
      </c>
      <c r="J2751">
        <f t="shared" si="85"/>
        <v>4</v>
      </c>
    </row>
    <row r="2752" spans="1:10" x14ac:dyDescent="0.25">
      <c r="A2752" s="1">
        <v>42119</v>
      </c>
      <c r="B2752" s="4" t="s">
        <v>9</v>
      </c>
      <c r="C2752" s="2">
        <v>3826.4908999999998</v>
      </c>
      <c r="D2752" s="2">
        <v>1832.4741999999999</v>
      </c>
      <c r="E2752" s="2">
        <v>969.44114999999999</v>
      </c>
      <c r="F2752" s="2">
        <v>81.564300000000003</v>
      </c>
      <c r="G2752" s="2">
        <v>906.30910000000006</v>
      </c>
      <c r="H2752" s="2">
        <f t="shared" si="84"/>
        <v>7616.2796499999995</v>
      </c>
      <c r="J2752">
        <f t="shared" si="85"/>
        <v>4</v>
      </c>
    </row>
    <row r="2753" spans="1:10" x14ac:dyDescent="0.25">
      <c r="A2753" s="1">
        <v>42119</v>
      </c>
      <c r="B2753" s="4" t="s">
        <v>10</v>
      </c>
      <c r="C2753" s="2">
        <v>6815.2710999999999</v>
      </c>
      <c r="D2753" s="2">
        <v>3263.7755999999999</v>
      </c>
      <c r="E2753" s="2">
        <v>1726.6474999999998</v>
      </c>
      <c r="F2753" s="2">
        <v>145.27265</v>
      </c>
      <c r="G2753" s="2">
        <v>1614.2060999999999</v>
      </c>
      <c r="H2753" s="2">
        <f t="shared" si="84"/>
        <v>13565.172949999998</v>
      </c>
      <c r="J2753">
        <f t="shared" si="85"/>
        <v>4</v>
      </c>
    </row>
    <row r="2754" spans="1:10" x14ac:dyDescent="0.25">
      <c r="A2754" s="1">
        <v>42119</v>
      </c>
      <c r="B2754" s="4" t="s">
        <v>11</v>
      </c>
      <c r="C2754" s="2">
        <v>8973.4406499999986</v>
      </c>
      <c r="D2754" s="2">
        <v>4297.3050499999999</v>
      </c>
      <c r="E2754" s="2">
        <v>2273.4193499999997</v>
      </c>
      <c r="F2754" s="2">
        <v>191.27549999999999</v>
      </c>
      <c r="G2754" s="2">
        <v>2125.3714499999996</v>
      </c>
      <c r="H2754" s="2">
        <f t="shared" si="84"/>
        <v>17860.811999999998</v>
      </c>
      <c r="J2754">
        <f t="shared" si="85"/>
        <v>4</v>
      </c>
    </row>
    <row r="2755" spans="1:10" x14ac:dyDescent="0.25">
      <c r="A2755" s="1">
        <v>42119</v>
      </c>
      <c r="B2755" s="4" t="s">
        <v>12</v>
      </c>
      <c r="C2755" s="2">
        <v>9168.6695</v>
      </c>
      <c r="D2755" s="2">
        <v>4390.7982499999998</v>
      </c>
      <c r="E2755" s="2">
        <v>2322.88085</v>
      </c>
      <c r="F2755" s="2">
        <v>195.43709999999999</v>
      </c>
      <c r="G2755" s="2">
        <v>2171.6114499999999</v>
      </c>
      <c r="H2755" s="2">
        <f t="shared" si="84"/>
        <v>18249.397149999997</v>
      </c>
      <c r="J2755">
        <f t="shared" si="85"/>
        <v>4</v>
      </c>
    </row>
    <row r="2756" spans="1:10" x14ac:dyDescent="0.25">
      <c r="A2756" s="1">
        <v>42119</v>
      </c>
      <c r="B2756" s="4" t="s">
        <v>13</v>
      </c>
      <c r="C2756" s="2">
        <v>8540.3868999999995</v>
      </c>
      <c r="D2756" s="2">
        <v>4089.9186499999996</v>
      </c>
      <c r="E2756" s="2">
        <v>2163.7055999999998</v>
      </c>
      <c r="F2756" s="2">
        <v>182.04534999999998</v>
      </c>
      <c r="G2756" s="2">
        <v>2022.8019499999998</v>
      </c>
      <c r="H2756" s="2">
        <f t="shared" si="84"/>
        <v>16998.85845</v>
      </c>
      <c r="J2756">
        <f t="shared" si="85"/>
        <v>4</v>
      </c>
    </row>
    <row r="2757" spans="1:10" x14ac:dyDescent="0.25">
      <c r="A2757" s="1">
        <v>42119</v>
      </c>
      <c r="B2757" s="4" t="s">
        <v>14</v>
      </c>
      <c r="C2757" s="2">
        <v>6190.5380999999998</v>
      </c>
      <c r="D2757" s="2">
        <v>2964.596</v>
      </c>
      <c r="E2757" s="2">
        <v>1568.3715500000001</v>
      </c>
      <c r="F2757" s="2">
        <v>131.95569999999998</v>
      </c>
      <c r="G2757" s="2">
        <v>1466.2372499999999</v>
      </c>
      <c r="H2757" s="2">
        <f t="shared" si="84"/>
        <v>12321.6986</v>
      </c>
      <c r="J2757">
        <f t="shared" si="85"/>
        <v>4</v>
      </c>
    </row>
    <row r="2758" spans="1:10" x14ac:dyDescent="0.25">
      <c r="A2758" s="1">
        <v>42119</v>
      </c>
      <c r="B2758" s="4" t="s">
        <v>15</v>
      </c>
      <c r="C2758" s="2">
        <v>3595.7651999999998</v>
      </c>
      <c r="D2758" s="2">
        <v>1721.9818500000001</v>
      </c>
      <c r="E2758" s="2">
        <v>910.98664999999994</v>
      </c>
      <c r="F2758" s="2">
        <v>76.646199999999993</v>
      </c>
      <c r="G2758" s="2">
        <v>851.66174999999998</v>
      </c>
      <c r="H2758" s="2">
        <f t="shared" si="84"/>
        <v>7157.0416500000001</v>
      </c>
      <c r="J2758">
        <f t="shared" si="85"/>
        <v>4</v>
      </c>
    </row>
    <row r="2759" spans="1:10" x14ac:dyDescent="0.25">
      <c r="A2759" s="1">
        <v>42119</v>
      </c>
      <c r="B2759" s="4" t="s">
        <v>16</v>
      </c>
      <c r="C2759" s="2">
        <v>1554.73415</v>
      </c>
      <c r="D2759" s="2">
        <v>744.54899999999998</v>
      </c>
      <c r="E2759" s="2">
        <v>393.89169999999996</v>
      </c>
      <c r="F2759" s="2">
        <v>33.140649999999994</v>
      </c>
      <c r="G2759" s="2">
        <v>368.24039999999997</v>
      </c>
      <c r="H2759" s="2">
        <f t="shared" si="84"/>
        <v>3094.5559000000003</v>
      </c>
      <c r="J2759">
        <f t="shared" si="85"/>
        <v>4</v>
      </c>
    </row>
    <row r="2760" spans="1:10" x14ac:dyDescent="0.25">
      <c r="A2760" s="1">
        <v>42119</v>
      </c>
      <c r="B2760" s="4" t="s">
        <v>17</v>
      </c>
      <c r="C2760" s="2">
        <v>663.77945</v>
      </c>
      <c r="D2760" s="2">
        <v>317.87790000000001</v>
      </c>
      <c r="E2760" s="2">
        <v>168.16825</v>
      </c>
      <c r="F2760" s="2">
        <v>14.149100000000001</v>
      </c>
      <c r="G2760" s="2">
        <v>157.21684999999999</v>
      </c>
      <c r="H2760" s="2">
        <f t="shared" ref="H2760:H2823" si="86">SUM(C2760:G2760)</f>
        <v>1321.19155</v>
      </c>
      <c r="J2760">
        <f t="shared" ref="J2760:J2823" si="87">MONTH(A2760)</f>
        <v>4</v>
      </c>
    </row>
    <row r="2761" spans="1:10" x14ac:dyDescent="0.25">
      <c r="A2761" s="1">
        <v>42119</v>
      </c>
      <c r="B2761" s="4" t="s">
        <v>18</v>
      </c>
      <c r="C2761" s="2">
        <v>528.89379999999994</v>
      </c>
      <c r="D2761" s="2">
        <v>253.28300000000002</v>
      </c>
      <c r="E2761" s="2">
        <v>133.99484999999999</v>
      </c>
      <c r="F2761" s="2">
        <v>11.27355</v>
      </c>
      <c r="G2761" s="2">
        <v>125.26875</v>
      </c>
      <c r="H2761" s="2">
        <f t="shared" si="86"/>
        <v>1052.7139500000001</v>
      </c>
      <c r="J2761">
        <f t="shared" si="87"/>
        <v>4</v>
      </c>
    </row>
    <row r="2762" spans="1:10" x14ac:dyDescent="0.25">
      <c r="A2762" s="1">
        <v>42119</v>
      </c>
      <c r="B2762" s="4" t="s">
        <v>19</v>
      </c>
      <c r="C2762" s="2">
        <v>255.57289999999998</v>
      </c>
      <c r="D2762" s="2">
        <v>122.39150000000001</v>
      </c>
      <c r="E2762" s="2">
        <v>64.749600000000001</v>
      </c>
      <c r="F2762" s="2">
        <v>5.4476499999999994</v>
      </c>
      <c r="G2762" s="2">
        <v>60.53275</v>
      </c>
      <c r="H2762" s="2">
        <f t="shared" si="86"/>
        <v>508.69439999999997</v>
      </c>
      <c r="J2762">
        <f t="shared" si="87"/>
        <v>4</v>
      </c>
    </row>
    <row r="2763" spans="1:10" x14ac:dyDescent="0.25">
      <c r="A2763" s="1">
        <v>42119</v>
      </c>
      <c r="B2763" s="4" t="s">
        <v>20</v>
      </c>
      <c r="C2763" s="2">
        <v>35.495999999999995</v>
      </c>
      <c r="D2763" s="2">
        <v>16.99915</v>
      </c>
      <c r="E2763" s="2">
        <v>8.9930000000000003</v>
      </c>
      <c r="F2763" s="2">
        <v>0.75649999999999995</v>
      </c>
      <c r="G2763" s="2">
        <v>8.4073499999999992</v>
      </c>
      <c r="H2763" s="2">
        <f t="shared" si="86"/>
        <v>70.652000000000001</v>
      </c>
      <c r="J2763">
        <f t="shared" si="87"/>
        <v>4</v>
      </c>
    </row>
    <row r="2764" spans="1:10" x14ac:dyDescent="0.25">
      <c r="A2764" s="1">
        <v>42119</v>
      </c>
      <c r="B2764" s="4" t="s">
        <v>21</v>
      </c>
      <c r="C2764" s="2">
        <v>0</v>
      </c>
      <c r="D2764" s="2">
        <v>0</v>
      </c>
      <c r="E2764" s="2">
        <v>0</v>
      </c>
      <c r="F2764" s="2">
        <v>0</v>
      </c>
      <c r="G2764" s="2">
        <v>0</v>
      </c>
      <c r="H2764" s="2">
        <f t="shared" si="86"/>
        <v>0</v>
      </c>
      <c r="J2764">
        <f t="shared" si="87"/>
        <v>4</v>
      </c>
    </row>
    <row r="2765" spans="1:10" x14ac:dyDescent="0.25">
      <c r="A2765" s="1">
        <v>42119</v>
      </c>
      <c r="B2765" s="4" t="s">
        <v>22</v>
      </c>
      <c r="C2765" s="2">
        <v>0</v>
      </c>
      <c r="D2765" s="2">
        <v>0</v>
      </c>
      <c r="E2765" s="2">
        <v>0</v>
      </c>
      <c r="F2765" s="2">
        <v>0</v>
      </c>
      <c r="G2765" s="2">
        <v>0</v>
      </c>
      <c r="H2765" s="2">
        <f t="shared" si="86"/>
        <v>0</v>
      </c>
      <c r="J2765">
        <f t="shared" si="87"/>
        <v>4</v>
      </c>
    </row>
    <row r="2766" spans="1:10" x14ac:dyDescent="0.25">
      <c r="A2766" s="1">
        <v>42119</v>
      </c>
      <c r="B2766" s="4" t="s">
        <v>23</v>
      </c>
      <c r="C2766" s="2">
        <v>0</v>
      </c>
      <c r="D2766" s="2">
        <v>0</v>
      </c>
      <c r="E2766" s="2">
        <v>0</v>
      </c>
      <c r="F2766" s="2">
        <v>0</v>
      </c>
      <c r="G2766" s="2">
        <v>0</v>
      </c>
      <c r="H2766" s="2">
        <f t="shared" si="86"/>
        <v>0</v>
      </c>
      <c r="J2766">
        <f t="shared" si="87"/>
        <v>4</v>
      </c>
    </row>
    <row r="2767" spans="1:10" x14ac:dyDescent="0.25">
      <c r="A2767" s="1">
        <v>42120</v>
      </c>
      <c r="B2767" s="4" t="s">
        <v>0</v>
      </c>
      <c r="C2767" s="2">
        <v>0</v>
      </c>
      <c r="D2767" s="2">
        <v>0</v>
      </c>
      <c r="E2767" s="2">
        <v>0</v>
      </c>
      <c r="F2767" s="2">
        <v>0</v>
      </c>
      <c r="G2767" s="2">
        <v>0</v>
      </c>
      <c r="H2767" s="2">
        <f t="shared" si="86"/>
        <v>0</v>
      </c>
      <c r="J2767">
        <f t="shared" si="87"/>
        <v>4</v>
      </c>
    </row>
    <row r="2768" spans="1:10" x14ac:dyDescent="0.25">
      <c r="A2768" s="1">
        <v>42120</v>
      </c>
      <c r="B2768" s="4" t="s">
        <v>1</v>
      </c>
      <c r="C2768" s="2">
        <v>0</v>
      </c>
      <c r="D2768" s="2">
        <v>0</v>
      </c>
      <c r="E2768" s="2">
        <v>0</v>
      </c>
      <c r="F2768" s="2">
        <v>0</v>
      </c>
      <c r="G2768" s="2">
        <v>0</v>
      </c>
      <c r="H2768" s="2">
        <f t="shared" si="86"/>
        <v>0</v>
      </c>
      <c r="J2768">
        <f t="shared" si="87"/>
        <v>4</v>
      </c>
    </row>
    <row r="2769" spans="1:10" x14ac:dyDescent="0.25">
      <c r="A2769" s="1">
        <v>42120</v>
      </c>
      <c r="B2769" s="4" t="s">
        <v>2</v>
      </c>
      <c r="C2769" s="2">
        <v>0</v>
      </c>
      <c r="D2769" s="2">
        <v>0</v>
      </c>
      <c r="E2769" s="2">
        <v>0</v>
      </c>
      <c r="F2769" s="2">
        <v>0</v>
      </c>
      <c r="G2769" s="2">
        <v>0</v>
      </c>
      <c r="H2769" s="2">
        <f t="shared" si="86"/>
        <v>0</v>
      </c>
      <c r="J2769">
        <f t="shared" si="87"/>
        <v>4</v>
      </c>
    </row>
    <row r="2770" spans="1:10" x14ac:dyDescent="0.25">
      <c r="A2770" s="1">
        <v>42120</v>
      </c>
      <c r="B2770" s="4" t="s">
        <v>3</v>
      </c>
      <c r="C2770" s="2">
        <v>0</v>
      </c>
      <c r="D2770" s="2">
        <v>0</v>
      </c>
      <c r="E2770" s="2">
        <v>0</v>
      </c>
      <c r="F2770" s="2">
        <v>0</v>
      </c>
      <c r="G2770" s="2">
        <v>0</v>
      </c>
      <c r="H2770" s="2">
        <f t="shared" si="86"/>
        <v>0</v>
      </c>
      <c r="J2770">
        <f t="shared" si="87"/>
        <v>4</v>
      </c>
    </row>
    <row r="2771" spans="1:10" x14ac:dyDescent="0.25">
      <c r="A2771" s="1">
        <v>42120</v>
      </c>
      <c r="B2771" s="4" t="s">
        <v>4</v>
      </c>
      <c r="C2771" s="2">
        <v>0</v>
      </c>
      <c r="D2771" s="2">
        <v>0</v>
      </c>
      <c r="E2771" s="2">
        <v>0</v>
      </c>
      <c r="F2771" s="2">
        <v>0</v>
      </c>
      <c r="G2771" s="2">
        <v>0</v>
      </c>
      <c r="H2771" s="2">
        <f t="shared" si="86"/>
        <v>0</v>
      </c>
      <c r="J2771">
        <f t="shared" si="87"/>
        <v>4</v>
      </c>
    </row>
    <row r="2772" spans="1:10" x14ac:dyDescent="0.25">
      <c r="A2772" s="1">
        <v>42120</v>
      </c>
      <c r="B2772" s="4" t="s">
        <v>5</v>
      </c>
      <c r="C2772" s="2">
        <v>0</v>
      </c>
      <c r="D2772" s="2">
        <v>0</v>
      </c>
      <c r="E2772" s="2">
        <v>0</v>
      </c>
      <c r="F2772" s="2">
        <v>0</v>
      </c>
      <c r="G2772" s="2">
        <v>0</v>
      </c>
      <c r="H2772" s="2">
        <f t="shared" si="86"/>
        <v>0</v>
      </c>
      <c r="J2772">
        <f t="shared" si="87"/>
        <v>4</v>
      </c>
    </row>
    <row r="2773" spans="1:10" x14ac:dyDescent="0.25">
      <c r="A2773" s="1">
        <v>42120</v>
      </c>
      <c r="B2773" s="4" t="s">
        <v>6</v>
      </c>
      <c r="C2773" s="2">
        <v>7.0991999999999997</v>
      </c>
      <c r="D2773" s="2">
        <v>3.4</v>
      </c>
      <c r="E2773" s="2">
        <v>1.7986</v>
      </c>
      <c r="F2773" s="2">
        <v>0.15129999999999999</v>
      </c>
      <c r="G2773" s="2">
        <v>1.6813</v>
      </c>
      <c r="H2773" s="2">
        <f t="shared" si="86"/>
        <v>14.130400000000002</v>
      </c>
      <c r="J2773">
        <f t="shared" si="87"/>
        <v>4</v>
      </c>
    </row>
    <row r="2774" spans="1:10" x14ac:dyDescent="0.25">
      <c r="A2774" s="1">
        <v>42120</v>
      </c>
      <c r="B2774" s="4" t="s">
        <v>7</v>
      </c>
      <c r="C2774" s="2">
        <v>234.27529999999999</v>
      </c>
      <c r="D2774" s="2">
        <v>112.19235</v>
      </c>
      <c r="E2774" s="2">
        <v>59.3538</v>
      </c>
      <c r="F2774" s="2">
        <v>4.9937499999999995</v>
      </c>
      <c r="G2774" s="2">
        <v>55.488</v>
      </c>
      <c r="H2774" s="2">
        <f t="shared" si="86"/>
        <v>466.30319999999995</v>
      </c>
      <c r="J2774">
        <f t="shared" si="87"/>
        <v>4</v>
      </c>
    </row>
    <row r="2775" spans="1:10" x14ac:dyDescent="0.25">
      <c r="A2775" s="1">
        <v>42120</v>
      </c>
      <c r="B2775" s="4" t="s">
        <v>8</v>
      </c>
      <c r="C2775" s="2">
        <v>912.25229999999999</v>
      </c>
      <c r="D2775" s="2">
        <v>436.87025</v>
      </c>
      <c r="E2775" s="2">
        <v>231.11924999999997</v>
      </c>
      <c r="F2775" s="2">
        <v>19.445449999999997</v>
      </c>
      <c r="G2775" s="2">
        <v>216.06829999999999</v>
      </c>
      <c r="H2775" s="2">
        <f t="shared" si="86"/>
        <v>1815.7555499999999</v>
      </c>
      <c r="J2775">
        <f t="shared" si="87"/>
        <v>4</v>
      </c>
    </row>
    <row r="2776" spans="1:10" x14ac:dyDescent="0.25">
      <c r="A2776" s="1">
        <v>42120</v>
      </c>
      <c r="B2776" s="4" t="s">
        <v>9</v>
      </c>
      <c r="C2776" s="2">
        <v>2470.5360499999997</v>
      </c>
      <c r="D2776" s="2">
        <v>1183.1184000000001</v>
      </c>
      <c r="E2776" s="2">
        <v>625.91025000000002</v>
      </c>
      <c r="F2776" s="2">
        <v>52.661749999999998</v>
      </c>
      <c r="G2776" s="2">
        <v>585.14934999999991</v>
      </c>
      <c r="H2776" s="2">
        <f t="shared" si="86"/>
        <v>4917.3757999999998</v>
      </c>
      <c r="J2776">
        <f t="shared" si="87"/>
        <v>4</v>
      </c>
    </row>
    <row r="2777" spans="1:10" x14ac:dyDescent="0.25">
      <c r="A2777" s="1">
        <v>42120</v>
      </c>
      <c r="B2777" s="4" t="s">
        <v>10</v>
      </c>
      <c r="C2777" s="2">
        <v>4870.0792499999998</v>
      </c>
      <c r="D2777" s="2">
        <v>2332.2393500000003</v>
      </c>
      <c r="E2777" s="2">
        <v>1233.83365</v>
      </c>
      <c r="F2777" s="2">
        <v>103.80965</v>
      </c>
      <c r="G2777" s="2">
        <v>1153.4848499999998</v>
      </c>
      <c r="H2777" s="2">
        <f t="shared" si="86"/>
        <v>9693.4467499999992</v>
      </c>
      <c r="J2777">
        <f t="shared" si="87"/>
        <v>4</v>
      </c>
    </row>
    <row r="2778" spans="1:10" x14ac:dyDescent="0.25">
      <c r="A2778" s="1">
        <v>42120</v>
      </c>
      <c r="B2778" s="4" t="s">
        <v>11</v>
      </c>
      <c r="C2778" s="2">
        <v>5427.3698499999991</v>
      </c>
      <c r="D2778" s="2">
        <v>2599.1214999999997</v>
      </c>
      <c r="E2778" s="2">
        <v>1375.0228999999999</v>
      </c>
      <c r="F2778" s="2">
        <v>115.6884</v>
      </c>
      <c r="G2778" s="2">
        <v>1285.47965</v>
      </c>
      <c r="H2778" s="2">
        <f t="shared" si="86"/>
        <v>10802.682299999999</v>
      </c>
      <c r="J2778">
        <f t="shared" si="87"/>
        <v>4</v>
      </c>
    </row>
    <row r="2779" spans="1:10" x14ac:dyDescent="0.25">
      <c r="A2779" s="1">
        <v>42120</v>
      </c>
      <c r="B2779" s="4" t="s">
        <v>12</v>
      </c>
      <c r="C2779" s="2">
        <v>5232.1409999999996</v>
      </c>
      <c r="D2779" s="2">
        <v>2505.62745</v>
      </c>
      <c r="E2779" s="2">
        <v>1325.5622499999999</v>
      </c>
      <c r="F2779" s="2">
        <v>111.52679999999999</v>
      </c>
      <c r="G2779" s="2">
        <v>1239.23965</v>
      </c>
      <c r="H2779" s="2">
        <f t="shared" si="86"/>
        <v>10414.097149999998</v>
      </c>
      <c r="J2779">
        <f t="shared" si="87"/>
        <v>4</v>
      </c>
    </row>
    <row r="2780" spans="1:10" x14ac:dyDescent="0.25">
      <c r="A2780" s="1">
        <v>42120</v>
      </c>
      <c r="B2780" s="4" t="s">
        <v>13</v>
      </c>
      <c r="C2780" s="2">
        <v>5459.3162499999999</v>
      </c>
      <c r="D2780" s="2">
        <v>2614.42065</v>
      </c>
      <c r="E2780" s="2">
        <v>1383.1165999999998</v>
      </c>
      <c r="F2780" s="2">
        <v>116.36924999999999</v>
      </c>
      <c r="G2780" s="2">
        <v>1293.0463500000001</v>
      </c>
      <c r="H2780" s="2">
        <f t="shared" si="86"/>
        <v>10866.2691</v>
      </c>
      <c r="J2780">
        <f t="shared" si="87"/>
        <v>4</v>
      </c>
    </row>
    <row r="2781" spans="1:10" x14ac:dyDescent="0.25">
      <c r="A2781" s="1">
        <v>42120</v>
      </c>
      <c r="B2781" s="4" t="s">
        <v>14</v>
      </c>
      <c r="C2781" s="2">
        <v>5509.0106500000002</v>
      </c>
      <c r="D2781" s="2">
        <v>2638.2189499999999</v>
      </c>
      <c r="E2781" s="2">
        <v>1395.7067999999999</v>
      </c>
      <c r="F2781" s="2">
        <v>117.42919999999998</v>
      </c>
      <c r="G2781" s="2">
        <v>1304.8163</v>
      </c>
      <c r="H2781" s="2">
        <f t="shared" si="86"/>
        <v>10965.181900000001</v>
      </c>
      <c r="J2781">
        <f t="shared" si="87"/>
        <v>4</v>
      </c>
    </row>
    <row r="2782" spans="1:10" x14ac:dyDescent="0.25">
      <c r="A2782" s="1">
        <v>42120</v>
      </c>
      <c r="B2782" s="4" t="s">
        <v>15</v>
      </c>
      <c r="C2782" s="2">
        <v>5154.0489500000003</v>
      </c>
      <c r="D2782" s="2">
        <v>2468.23</v>
      </c>
      <c r="E2782" s="2">
        <v>1305.77765</v>
      </c>
      <c r="F2782" s="2">
        <v>109.8625</v>
      </c>
      <c r="G2782" s="2">
        <v>1220.7436500000001</v>
      </c>
      <c r="H2782" s="2">
        <f t="shared" si="86"/>
        <v>10258.66275</v>
      </c>
      <c r="J2782">
        <f t="shared" si="87"/>
        <v>4</v>
      </c>
    </row>
    <row r="2783" spans="1:10" x14ac:dyDescent="0.25">
      <c r="A2783" s="1">
        <v>42120</v>
      </c>
      <c r="B2783" s="4" t="s">
        <v>16</v>
      </c>
      <c r="C2783" s="2">
        <v>3297.5971</v>
      </c>
      <c r="D2783" s="2">
        <v>1579.1912</v>
      </c>
      <c r="E2783" s="2">
        <v>835.44544999999994</v>
      </c>
      <c r="F2783" s="2">
        <v>70.290749999999989</v>
      </c>
      <c r="G2783" s="2">
        <v>781.04034999999999</v>
      </c>
      <c r="H2783" s="2">
        <f t="shared" si="86"/>
        <v>6563.5648500000007</v>
      </c>
      <c r="J2783">
        <f t="shared" si="87"/>
        <v>4</v>
      </c>
    </row>
    <row r="2784" spans="1:10" x14ac:dyDescent="0.25">
      <c r="A2784" s="1">
        <v>42120</v>
      </c>
      <c r="B2784" s="4" t="s">
        <v>17</v>
      </c>
      <c r="C2784" s="2">
        <v>2186.5663500000001</v>
      </c>
      <c r="D2784" s="2">
        <v>1047.1277499999999</v>
      </c>
      <c r="E2784" s="2">
        <v>553.96625000000006</v>
      </c>
      <c r="F2784" s="2">
        <v>46.608049999999999</v>
      </c>
      <c r="G2784" s="2">
        <v>517.89139999999998</v>
      </c>
      <c r="H2784" s="2">
        <f t="shared" si="86"/>
        <v>4352.1597999999994</v>
      </c>
      <c r="J2784">
        <f t="shared" si="87"/>
        <v>4</v>
      </c>
    </row>
    <row r="2785" spans="1:10" x14ac:dyDescent="0.25">
      <c r="A2785" s="1">
        <v>42120</v>
      </c>
      <c r="B2785" s="4" t="s">
        <v>18</v>
      </c>
      <c r="C2785" s="2">
        <v>1377.25245</v>
      </c>
      <c r="D2785" s="2">
        <v>659.55494999999996</v>
      </c>
      <c r="E2785" s="2">
        <v>348.92669999999998</v>
      </c>
      <c r="F2785" s="2">
        <v>29.357299999999995</v>
      </c>
      <c r="G2785" s="2">
        <v>326.2045</v>
      </c>
      <c r="H2785" s="2">
        <f t="shared" si="86"/>
        <v>2741.2958999999996</v>
      </c>
      <c r="J2785">
        <f t="shared" si="87"/>
        <v>4</v>
      </c>
    </row>
    <row r="2786" spans="1:10" x14ac:dyDescent="0.25">
      <c r="A2786" s="1">
        <v>42120</v>
      </c>
      <c r="B2786" s="4" t="s">
        <v>19</v>
      </c>
      <c r="C2786" s="2">
        <v>500.49614999999994</v>
      </c>
      <c r="D2786" s="2">
        <v>239.68384999999998</v>
      </c>
      <c r="E2786" s="2">
        <v>126.80044999999998</v>
      </c>
      <c r="F2786" s="2">
        <v>10.66835</v>
      </c>
      <c r="G2786" s="2">
        <v>118.54355</v>
      </c>
      <c r="H2786" s="2">
        <f t="shared" si="86"/>
        <v>996.19234999999992</v>
      </c>
      <c r="J2786">
        <f t="shared" si="87"/>
        <v>4</v>
      </c>
    </row>
    <row r="2787" spans="1:10" x14ac:dyDescent="0.25">
      <c r="A2787" s="1">
        <v>42120</v>
      </c>
      <c r="B2787" s="4" t="s">
        <v>20</v>
      </c>
      <c r="C2787" s="2">
        <v>35.495999999999995</v>
      </c>
      <c r="D2787" s="2">
        <v>16.99915</v>
      </c>
      <c r="E2787" s="2">
        <v>8.9930000000000003</v>
      </c>
      <c r="F2787" s="2">
        <v>0.75649999999999995</v>
      </c>
      <c r="G2787" s="2">
        <v>8.4073499999999992</v>
      </c>
      <c r="H2787" s="2">
        <f t="shared" si="86"/>
        <v>70.652000000000001</v>
      </c>
      <c r="J2787">
        <f t="shared" si="87"/>
        <v>4</v>
      </c>
    </row>
    <row r="2788" spans="1:10" x14ac:dyDescent="0.25">
      <c r="A2788" s="1">
        <v>42120</v>
      </c>
      <c r="B2788" s="4" t="s">
        <v>21</v>
      </c>
      <c r="C2788" s="2">
        <v>0</v>
      </c>
      <c r="D2788" s="2">
        <v>0</v>
      </c>
      <c r="E2788" s="2">
        <v>0</v>
      </c>
      <c r="F2788" s="2">
        <v>0</v>
      </c>
      <c r="G2788" s="2">
        <v>0</v>
      </c>
      <c r="H2788" s="2">
        <f t="shared" si="86"/>
        <v>0</v>
      </c>
      <c r="J2788">
        <f t="shared" si="87"/>
        <v>4</v>
      </c>
    </row>
    <row r="2789" spans="1:10" x14ac:dyDescent="0.25">
      <c r="A2789" s="1">
        <v>42120</v>
      </c>
      <c r="B2789" s="4" t="s">
        <v>22</v>
      </c>
      <c r="C2789" s="2">
        <v>0</v>
      </c>
      <c r="D2789" s="2">
        <v>0</v>
      </c>
      <c r="E2789" s="2">
        <v>0</v>
      </c>
      <c r="F2789" s="2">
        <v>0</v>
      </c>
      <c r="G2789" s="2">
        <v>0</v>
      </c>
      <c r="H2789" s="2">
        <f t="shared" si="86"/>
        <v>0</v>
      </c>
      <c r="J2789">
        <f t="shared" si="87"/>
        <v>4</v>
      </c>
    </row>
    <row r="2790" spans="1:10" x14ac:dyDescent="0.25">
      <c r="A2790" s="1">
        <v>42120</v>
      </c>
      <c r="B2790" s="4" t="s">
        <v>23</v>
      </c>
      <c r="C2790" s="2">
        <v>0</v>
      </c>
      <c r="D2790" s="2">
        <v>0</v>
      </c>
      <c r="E2790" s="2">
        <v>0</v>
      </c>
      <c r="F2790" s="2">
        <v>0</v>
      </c>
      <c r="G2790" s="2">
        <v>0</v>
      </c>
      <c r="H2790" s="2">
        <f t="shared" si="86"/>
        <v>0</v>
      </c>
      <c r="J2790">
        <f t="shared" si="87"/>
        <v>4</v>
      </c>
    </row>
    <row r="2791" spans="1:10" x14ac:dyDescent="0.25">
      <c r="A2791" s="1">
        <v>42121</v>
      </c>
      <c r="B2791" s="4" t="s">
        <v>0</v>
      </c>
      <c r="C2791" s="2">
        <v>0</v>
      </c>
      <c r="D2791" s="2">
        <v>0</v>
      </c>
      <c r="E2791" s="2">
        <v>0</v>
      </c>
      <c r="F2791" s="2">
        <v>0</v>
      </c>
      <c r="G2791" s="2">
        <v>0</v>
      </c>
      <c r="H2791" s="2">
        <f t="shared" si="86"/>
        <v>0</v>
      </c>
      <c r="J2791">
        <f t="shared" si="87"/>
        <v>4</v>
      </c>
    </row>
    <row r="2792" spans="1:10" x14ac:dyDescent="0.25">
      <c r="A2792" s="1">
        <v>42121</v>
      </c>
      <c r="B2792" s="4" t="s">
        <v>1</v>
      </c>
      <c r="C2792" s="2">
        <v>0</v>
      </c>
      <c r="D2792" s="2">
        <v>0</v>
      </c>
      <c r="E2792" s="2">
        <v>0</v>
      </c>
      <c r="F2792" s="2">
        <v>0</v>
      </c>
      <c r="G2792" s="2">
        <v>0</v>
      </c>
      <c r="H2792" s="2">
        <f t="shared" si="86"/>
        <v>0</v>
      </c>
      <c r="J2792">
        <f t="shared" si="87"/>
        <v>4</v>
      </c>
    </row>
    <row r="2793" spans="1:10" x14ac:dyDescent="0.25">
      <c r="A2793" s="1">
        <v>42121</v>
      </c>
      <c r="B2793" s="4" t="s">
        <v>2</v>
      </c>
      <c r="C2793" s="2">
        <v>0</v>
      </c>
      <c r="D2793" s="2">
        <v>0</v>
      </c>
      <c r="E2793" s="2">
        <v>0</v>
      </c>
      <c r="F2793" s="2">
        <v>0</v>
      </c>
      <c r="G2793" s="2">
        <v>0</v>
      </c>
      <c r="H2793" s="2">
        <f t="shared" si="86"/>
        <v>0</v>
      </c>
      <c r="J2793">
        <f t="shared" si="87"/>
        <v>4</v>
      </c>
    </row>
    <row r="2794" spans="1:10" x14ac:dyDescent="0.25">
      <c r="A2794" s="1">
        <v>42121</v>
      </c>
      <c r="B2794" s="4" t="s">
        <v>3</v>
      </c>
      <c r="C2794" s="2">
        <v>0</v>
      </c>
      <c r="D2794" s="2">
        <v>0</v>
      </c>
      <c r="E2794" s="2">
        <v>0</v>
      </c>
      <c r="F2794" s="2">
        <v>0</v>
      </c>
      <c r="G2794" s="2">
        <v>0</v>
      </c>
      <c r="H2794" s="2">
        <f t="shared" si="86"/>
        <v>0</v>
      </c>
      <c r="J2794">
        <f t="shared" si="87"/>
        <v>4</v>
      </c>
    </row>
    <row r="2795" spans="1:10" x14ac:dyDescent="0.25">
      <c r="A2795" s="1">
        <v>42121</v>
      </c>
      <c r="B2795" s="4" t="s">
        <v>4</v>
      </c>
      <c r="C2795" s="2">
        <v>0</v>
      </c>
      <c r="D2795" s="2">
        <v>0</v>
      </c>
      <c r="E2795" s="2">
        <v>0</v>
      </c>
      <c r="F2795" s="2">
        <v>0</v>
      </c>
      <c r="G2795" s="2">
        <v>0</v>
      </c>
      <c r="H2795" s="2">
        <f t="shared" si="86"/>
        <v>0</v>
      </c>
      <c r="J2795">
        <f t="shared" si="87"/>
        <v>4</v>
      </c>
    </row>
    <row r="2796" spans="1:10" x14ac:dyDescent="0.25">
      <c r="A2796" s="1">
        <v>42121</v>
      </c>
      <c r="B2796" s="4" t="s">
        <v>5</v>
      </c>
      <c r="C2796" s="2">
        <v>0</v>
      </c>
      <c r="D2796" s="2">
        <v>0</v>
      </c>
      <c r="E2796" s="2">
        <v>0</v>
      </c>
      <c r="F2796" s="2">
        <v>0</v>
      </c>
      <c r="G2796" s="2">
        <v>0</v>
      </c>
      <c r="H2796" s="2">
        <f t="shared" si="86"/>
        <v>0</v>
      </c>
      <c r="J2796">
        <f t="shared" si="87"/>
        <v>4</v>
      </c>
    </row>
    <row r="2797" spans="1:10" x14ac:dyDescent="0.25">
      <c r="A2797" s="1">
        <v>42121</v>
      </c>
      <c r="B2797" s="4" t="s">
        <v>6</v>
      </c>
      <c r="C2797" s="2">
        <v>35.495999999999995</v>
      </c>
      <c r="D2797" s="2">
        <v>16.99915</v>
      </c>
      <c r="E2797" s="2">
        <v>8.9930000000000003</v>
      </c>
      <c r="F2797" s="2">
        <v>0.75649999999999995</v>
      </c>
      <c r="G2797" s="2">
        <v>8.4073499999999992</v>
      </c>
      <c r="H2797" s="2">
        <f t="shared" si="86"/>
        <v>70.652000000000001</v>
      </c>
      <c r="J2797">
        <f t="shared" si="87"/>
        <v>4</v>
      </c>
    </row>
    <row r="2798" spans="1:10" x14ac:dyDescent="0.25">
      <c r="A2798" s="1">
        <v>42121</v>
      </c>
      <c r="B2798" s="4" t="s">
        <v>7</v>
      </c>
      <c r="C2798" s="2">
        <v>500.49614999999994</v>
      </c>
      <c r="D2798" s="2">
        <v>239.68384999999998</v>
      </c>
      <c r="E2798" s="2">
        <v>126.80044999999998</v>
      </c>
      <c r="F2798" s="2">
        <v>10.66835</v>
      </c>
      <c r="G2798" s="2">
        <v>118.54355</v>
      </c>
      <c r="H2798" s="2">
        <f t="shared" si="86"/>
        <v>996.19234999999992</v>
      </c>
      <c r="J2798">
        <f t="shared" si="87"/>
        <v>4</v>
      </c>
    </row>
    <row r="2799" spans="1:10" x14ac:dyDescent="0.25">
      <c r="A2799" s="1">
        <v>42121</v>
      </c>
      <c r="B2799" s="4" t="s">
        <v>8</v>
      </c>
      <c r="C2799" s="2">
        <v>2143.9711499999999</v>
      </c>
      <c r="D2799" s="2">
        <v>1026.7294499999998</v>
      </c>
      <c r="E2799" s="2">
        <v>543.17464999999993</v>
      </c>
      <c r="F2799" s="2">
        <v>45.700249999999997</v>
      </c>
      <c r="G2799" s="2">
        <v>507.80274999999995</v>
      </c>
      <c r="H2799" s="2">
        <f t="shared" si="86"/>
        <v>4267.3782499999998</v>
      </c>
      <c r="J2799">
        <f t="shared" si="87"/>
        <v>4</v>
      </c>
    </row>
    <row r="2800" spans="1:10" x14ac:dyDescent="0.25">
      <c r="A2800" s="1">
        <v>42121</v>
      </c>
      <c r="B2800" s="4" t="s">
        <v>9</v>
      </c>
      <c r="C2800" s="2">
        <v>4415.7278999999999</v>
      </c>
      <c r="D2800" s="2">
        <v>2114.6546499999999</v>
      </c>
      <c r="E2800" s="2">
        <v>1118.7240999999999</v>
      </c>
      <c r="F2800" s="2">
        <v>94.124749999999992</v>
      </c>
      <c r="G2800" s="2">
        <v>1045.8714499999999</v>
      </c>
      <c r="H2800" s="2">
        <f t="shared" si="86"/>
        <v>8789.1028499999993</v>
      </c>
      <c r="J2800">
        <f t="shared" si="87"/>
        <v>4</v>
      </c>
    </row>
    <row r="2801" spans="1:10" x14ac:dyDescent="0.25">
      <c r="A2801" s="1">
        <v>42121</v>
      </c>
      <c r="B2801" s="4" t="s">
        <v>10</v>
      </c>
      <c r="C2801" s="2">
        <v>6808.1718999999994</v>
      </c>
      <c r="D2801" s="2">
        <v>3260.3755999999998</v>
      </c>
      <c r="E2801" s="2">
        <v>1724.8489</v>
      </c>
      <c r="F2801" s="2">
        <v>145.12134999999998</v>
      </c>
      <c r="G2801" s="2">
        <v>1612.5247999999999</v>
      </c>
      <c r="H2801" s="2">
        <f t="shared" si="86"/>
        <v>13551.042549999996</v>
      </c>
      <c r="J2801">
        <f t="shared" si="87"/>
        <v>4</v>
      </c>
    </row>
    <row r="2802" spans="1:10" x14ac:dyDescent="0.25">
      <c r="A2802" s="1">
        <v>42121</v>
      </c>
      <c r="B2802" s="4" t="s">
        <v>11</v>
      </c>
      <c r="C2802" s="2">
        <v>8824.3565999999992</v>
      </c>
      <c r="D2802" s="2">
        <v>4225.9093000000003</v>
      </c>
      <c r="E2802" s="2">
        <v>2235.6495999999997</v>
      </c>
      <c r="F2802" s="2">
        <v>188.09819999999999</v>
      </c>
      <c r="G2802" s="2">
        <v>2090.0607500000001</v>
      </c>
      <c r="H2802" s="2">
        <f t="shared" si="86"/>
        <v>17564.07445</v>
      </c>
      <c r="J2802">
        <f t="shared" si="87"/>
        <v>4</v>
      </c>
    </row>
    <row r="2803" spans="1:10" x14ac:dyDescent="0.25">
      <c r="A2803" s="1">
        <v>42121</v>
      </c>
      <c r="B2803" s="4" t="s">
        <v>12</v>
      </c>
      <c r="C2803" s="2">
        <v>9857.2961500000001</v>
      </c>
      <c r="D2803" s="2">
        <v>4720.5753000000004</v>
      </c>
      <c r="E2803" s="2">
        <v>2497.3442</v>
      </c>
      <c r="F2803" s="2">
        <v>210.11574999999999</v>
      </c>
      <c r="G2803" s="2">
        <v>2334.7137000000002</v>
      </c>
      <c r="H2803" s="2">
        <f t="shared" si="86"/>
        <v>19620.045100000003</v>
      </c>
      <c r="J2803">
        <f t="shared" si="87"/>
        <v>4</v>
      </c>
    </row>
    <row r="2804" spans="1:10" x14ac:dyDescent="0.25">
      <c r="A2804" s="1">
        <v>42121</v>
      </c>
      <c r="B2804" s="4" t="s">
        <v>13</v>
      </c>
      <c r="C2804" s="2">
        <v>11791.8392</v>
      </c>
      <c r="D2804" s="2">
        <v>5647.0115499999993</v>
      </c>
      <c r="E2804" s="2">
        <v>2987.4601499999999</v>
      </c>
      <c r="F2804" s="2">
        <v>251.35180000000003</v>
      </c>
      <c r="G2804" s="2">
        <v>2792.913</v>
      </c>
      <c r="H2804" s="2">
        <f t="shared" si="86"/>
        <v>23470.575699999998</v>
      </c>
      <c r="J2804">
        <f t="shared" si="87"/>
        <v>4</v>
      </c>
    </row>
    <row r="2805" spans="1:10" x14ac:dyDescent="0.25">
      <c r="A2805" s="1">
        <v>42121</v>
      </c>
      <c r="B2805" s="4" t="s">
        <v>14</v>
      </c>
      <c r="C2805" s="2">
        <v>11674.70155</v>
      </c>
      <c r="D2805" s="2">
        <v>5590.9157999999998</v>
      </c>
      <c r="E2805" s="2">
        <v>2957.7840999999999</v>
      </c>
      <c r="F2805" s="2">
        <v>248.85535000000002</v>
      </c>
      <c r="G2805" s="2">
        <v>2765.1689999999999</v>
      </c>
      <c r="H2805" s="2">
        <f t="shared" si="86"/>
        <v>23237.425800000005</v>
      </c>
      <c r="J2805">
        <f t="shared" si="87"/>
        <v>4</v>
      </c>
    </row>
    <row r="2806" spans="1:10" x14ac:dyDescent="0.25">
      <c r="A2806" s="1">
        <v>42121</v>
      </c>
      <c r="B2806" s="4" t="s">
        <v>15</v>
      </c>
      <c r="C2806" s="2">
        <v>11206.1518</v>
      </c>
      <c r="D2806" s="2">
        <v>5366.5310999999992</v>
      </c>
      <c r="E2806" s="2">
        <v>2839.0765000000001</v>
      </c>
      <c r="F2806" s="2">
        <v>238.86785</v>
      </c>
      <c r="G2806" s="2">
        <v>2654.1921499999999</v>
      </c>
      <c r="H2806" s="2">
        <f t="shared" si="86"/>
        <v>22304.819399999997</v>
      </c>
      <c r="J2806">
        <f t="shared" si="87"/>
        <v>4</v>
      </c>
    </row>
    <row r="2807" spans="1:10" x14ac:dyDescent="0.25">
      <c r="A2807" s="1">
        <v>42121</v>
      </c>
      <c r="B2807" s="4" t="s">
        <v>16</v>
      </c>
      <c r="C2807" s="2">
        <v>10556.571599999999</v>
      </c>
      <c r="D2807" s="2">
        <v>5055.4523500000005</v>
      </c>
      <c r="E2807" s="2">
        <v>2674.5054499999997</v>
      </c>
      <c r="F2807" s="2">
        <v>225.02134999999998</v>
      </c>
      <c r="G2807" s="2">
        <v>2500.3379</v>
      </c>
      <c r="H2807" s="2">
        <f t="shared" si="86"/>
        <v>21011.888649999997</v>
      </c>
      <c r="J2807">
        <f t="shared" si="87"/>
        <v>4</v>
      </c>
    </row>
    <row r="2808" spans="1:10" x14ac:dyDescent="0.25">
      <c r="A2808" s="1">
        <v>42121</v>
      </c>
      <c r="B2808" s="4" t="s">
        <v>17</v>
      </c>
      <c r="C2808" s="2">
        <v>7897.9058999999997</v>
      </c>
      <c r="D2808" s="2">
        <v>3782.2399</v>
      </c>
      <c r="E2808" s="2">
        <v>2000.9331500000001</v>
      </c>
      <c r="F2808" s="2">
        <v>168.35014999999999</v>
      </c>
      <c r="G2808" s="2">
        <v>1870.62985</v>
      </c>
      <c r="H2808" s="2">
        <f t="shared" si="86"/>
        <v>15720.058950000001</v>
      </c>
      <c r="J2808">
        <f t="shared" si="87"/>
        <v>4</v>
      </c>
    </row>
    <row r="2809" spans="1:10" x14ac:dyDescent="0.25">
      <c r="A2809" s="1">
        <v>42121</v>
      </c>
      <c r="B2809" s="4" t="s">
        <v>18</v>
      </c>
      <c r="C2809" s="2">
        <v>3872.6357000000003</v>
      </c>
      <c r="D2809" s="2">
        <v>1854.5724999999998</v>
      </c>
      <c r="E2809" s="2">
        <v>981.13204999999994</v>
      </c>
      <c r="F2809" s="2">
        <v>82.548599999999993</v>
      </c>
      <c r="G2809" s="2">
        <v>917.23924999999997</v>
      </c>
      <c r="H2809" s="2">
        <f t="shared" si="86"/>
        <v>7708.1280999999999</v>
      </c>
      <c r="J2809">
        <f t="shared" si="87"/>
        <v>4</v>
      </c>
    </row>
    <row r="2810" spans="1:10" x14ac:dyDescent="0.25">
      <c r="A2810" s="1">
        <v>42121</v>
      </c>
      <c r="B2810" s="4" t="s">
        <v>19</v>
      </c>
      <c r="C2810" s="2">
        <v>1363.05405</v>
      </c>
      <c r="D2810" s="2">
        <v>652.75495000000001</v>
      </c>
      <c r="E2810" s="2">
        <v>345.3295</v>
      </c>
      <c r="F2810" s="2">
        <v>29.0547</v>
      </c>
      <c r="G2810" s="2">
        <v>322.84105</v>
      </c>
      <c r="H2810" s="2">
        <f t="shared" si="86"/>
        <v>2713.0342500000002</v>
      </c>
      <c r="J2810">
        <f t="shared" si="87"/>
        <v>4</v>
      </c>
    </row>
    <row r="2811" spans="1:10" x14ac:dyDescent="0.25">
      <c r="A2811" s="1">
        <v>42121</v>
      </c>
      <c r="B2811" s="4" t="s">
        <v>20</v>
      </c>
      <c r="C2811" s="2">
        <v>81.641649999999998</v>
      </c>
      <c r="D2811" s="2">
        <v>39.097450000000002</v>
      </c>
      <c r="E2811" s="2">
        <v>20.683899999999998</v>
      </c>
      <c r="F2811" s="2">
        <v>1.7399500000000001</v>
      </c>
      <c r="G2811" s="2">
        <v>19.336649999999999</v>
      </c>
      <c r="H2811" s="2">
        <f t="shared" si="86"/>
        <v>162.49959999999999</v>
      </c>
      <c r="J2811">
        <f t="shared" si="87"/>
        <v>4</v>
      </c>
    </row>
    <row r="2812" spans="1:10" x14ac:dyDescent="0.25">
      <c r="A2812" s="1">
        <v>42121</v>
      </c>
      <c r="B2812" s="4" t="s">
        <v>21</v>
      </c>
      <c r="C2812" s="2">
        <v>3.5495999999999999</v>
      </c>
      <c r="D2812" s="2">
        <v>1.7</v>
      </c>
      <c r="E2812" s="2">
        <v>0.89929999999999999</v>
      </c>
      <c r="F2812" s="2">
        <v>7.5649999999999995E-2</v>
      </c>
      <c r="G2812" s="2">
        <v>0.84065000000000001</v>
      </c>
      <c r="H2812" s="2">
        <f t="shared" si="86"/>
        <v>7.0652000000000008</v>
      </c>
      <c r="J2812">
        <f t="shared" si="87"/>
        <v>4</v>
      </c>
    </row>
    <row r="2813" spans="1:10" x14ac:dyDescent="0.25">
      <c r="A2813" s="1">
        <v>42121</v>
      </c>
      <c r="B2813" s="4" t="s">
        <v>22</v>
      </c>
      <c r="C2813" s="2">
        <v>0</v>
      </c>
      <c r="D2813" s="2">
        <v>0</v>
      </c>
      <c r="E2813" s="2">
        <v>0</v>
      </c>
      <c r="F2813" s="2">
        <v>0</v>
      </c>
      <c r="G2813" s="2">
        <v>0</v>
      </c>
      <c r="H2813" s="2">
        <f t="shared" si="86"/>
        <v>0</v>
      </c>
      <c r="J2813">
        <f t="shared" si="87"/>
        <v>4</v>
      </c>
    </row>
    <row r="2814" spans="1:10" x14ac:dyDescent="0.25">
      <c r="A2814" s="1">
        <v>42121</v>
      </c>
      <c r="B2814" s="4" t="s">
        <v>23</v>
      </c>
      <c r="C2814" s="2">
        <v>0</v>
      </c>
      <c r="D2814" s="2">
        <v>0</v>
      </c>
      <c r="E2814" s="2">
        <v>0</v>
      </c>
      <c r="F2814" s="2">
        <v>0</v>
      </c>
      <c r="G2814" s="2">
        <v>0</v>
      </c>
      <c r="H2814" s="2">
        <f t="shared" si="86"/>
        <v>0</v>
      </c>
      <c r="J2814">
        <f t="shared" si="87"/>
        <v>4</v>
      </c>
    </row>
    <row r="2815" spans="1:10" x14ac:dyDescent="0.25">
      <c r="A2815" s="1">
        <v>42122</v>
      </c>
      <c r="B2815" s="4" t="s">
        <v>0</v>
      </c>
      <c r="C2815" s="2">
        <v>0</v>
      </c>
      <c r="D2815" s="2">
        <v>0</v>
      </c>
      <c r="E2815" s="2">
        <v>0</v>
      </c>
      <c r="F2815" s="2">
        <v>0</v>
      </c>
      <c r="G2815" s="2">
        <v>0</v>
      </c>
      <c r="H2815" s="2">
        <f t="shared" si="86"/>
        <v>0</v>
      </c>
      <c r="J2815">
        <f t="shared" si="87"/>
        <v>4</v>
      </c>
    </row>
    <row r="2816" spans="1:10" x14ac:dyDescent="0.25">
      <c r="A2816" s="1">
        <v>42122</v>
      </c>
      <c r="B2816" s="4" t="s">
        <v>1</v>
      </c>
      <c r="C2816" s="2">
        <v>0</v>
      </c>
      <c r="D2816" s="2">
        <v>0</v>
      </c>
      <c r="E2816" s="2">
        <v>0</v>
      </c>
      <c r="F2816" s="2">
        <v>0</v>
      </c>
      <c r="G2816" s="2">
        <v>0</v>
      </c>
      <c r="H2816" s="2">
        <f t="shared" si="86"/>
        <v>0</v>
      </c>
      <c r="J2816">
        <f t="shared" si="87"/>
        <v>4</v>
      </c>
    </row>
    <row r="2817" spans="1:10" x14ac:dyDescent="0.25">
      <c r="A2817" s="1">
        <v>42122</v>
      </c>
      <c r="B2817" s="4" t="s">
        <v>2</v>
      </c>
      <c r="C2817" s="2">
        <v>0</v>
      </c>
      <c r="D2817" s="2">
        <v>0</v>
      </c>
      <c r="E2817" s="2">
        <v>0</v>
      </c>
      <c r="F2817" s="2">
        <v>0</v>
      </c>
      <c r="G2817" s="2">
        <v>0</v>
      </c>
      <c r="H2817" s="2">
        <f t="shared" si="86"/>
        <v>0</v>
      </c>
      <c r="J2817">
        <f t="shared" si="87"/>
        <v>4</v>
      </c>
    </row>
    <row r="2818" spans="1:10" x14ac:dyDescent="0.25">
      <c r="A2818" s="1">
        <v>42122</v>
      </c>
      <c r="B2818" s="4" t="s">
        <v>3</v>
      </c>
      <c r="C2818" s="2">
        <v>0</v>
      </c>
      <c r="D2818" s="2">
        <v>0</v>
      </c>
      <c r="E2818" s="2">
        <v>0</v>
      </c>
      <c r="F2818" s="2">
        <v>0</v>
      </c>
      <c r="G2818" s="2">
        <v>0</v>
      </c>
      <c r="H2818" s="2">
        <f t="shared" si="86"/>
        <v>0</v>
      </c>
      <c r="J2818">
        <f t="shared" si="87"/>
        <v>4</v>
      </c>
    </row>
    <row r="2819" spans="1:10" x14ac:dyDescent="0.25">
      <c r="A2819" s="1">
        <v>42122</v>
      </c>
      <c r="B2819" s="4" t="s">
        <v>4</v>
      </c>
      <c r="C2819" s="2">
        <v>0</v>
      </c>
      <c r="D2819" s="2">
        <v>0</v>
      </c>
      <c r="E2819" s="2">
        <v>0</v>
      </c>
      <c r="F2819" s="2">
        <v>0</v>
      </c>
      <c r="G2819" s="2">
        <v>0</v>
      </c>
      <c r="H2819" s="2">
        <f t="shared" si="86"/>
        <v>0</v>
      </c>
      <c r="J2819">
        <f t="shared" si="87"/>
        <v>4</v>
      </c>
    </row>
    <row r="2820" spans="1:10" x14ac:dyDescent="0.25">
      <c r="A2820" s="1">
        <v>42122</v>
      </c>
      <c r="B2820" s="4" t="s">
        <v>5</v>
      </c>
      <c r="C2820" s="2">
        <v>0</v>
      </c>
      <c r="D2820" s="2">
        <v>0</v>
      </c>
      <c r="E2820" s="2">
        <v>0</v>
      </c>
      <c r="F2820" s="2">
        <v>0</v>
      </c>
      <c r="G2820" s="2">
        <v>0</v>
      </c>
      <c r="H2820" s="2">
        <f t="shared" si="86"/>
        <v>0</v>
      </c>
      <c r="J2820">
        <f t="shared" si="87"/>
        <v>4</v>
      </c>
    </row>
    <row r="2821" spans="1:10" x14ac:dyDescent="0.25">
      <c r="A2821" s="1">
        <v>42122</v>
      </c>
      <c r="B2821" s="4" t="s">
        <v>6</v>
      </c>
      <c r="C2821" s="2">
        <v>31.946400000000001</v>
      </c>
      <c r="D2821" s="2">
        <v>15.299149999999999</v>
      </c>
      <c r="E2821" s="2">
        <v>8.0937000000000001</v>
      </c>
      <c r="F2821" s="2">
        <v>0.68085000000000007</v>
      </c>
      <c r="G2821" s="2">
        <v>7.5666999999999991</v>
      </c>
      <c r="H2821" s="2">
        <f t="shared" si="86"/>
        <v>63.586799999999997</v>
      </c>
      <c r="J2821">
        <f t="shared" si="87"/>
        <v>4</v>
      </c>
    </row>
    <row r="2822" spans="1:10" x14ac:dyDescent="0.25">
      <c r="A2822" s="1">
        <v>42122</v>
      </c>
      <c r="B2822" s="4" t="s">
        <v>7</v>
      </c>
      <c r="C2822" s="2">
        <v>539.54259999999999</v>
      </c>
      <c r="D2822" s="2">
        <v>258.38214999999997</v>
      </c>
      <c r="E2822" s="2">
        <v>136.69274999999999</v>
      </c>
      <c r="F2822" s="2">
        <v>11.500499999999999</v>
      </c>
      <c r="G2822" s="2">
        <v>127.79154999999999</v>
      </c>
      <c r="H2822" s="2">
        <f t="shared" si="86"/>
        <v>1073.9095499999999</v>
      </c>
      <c r="J2822">
        <f t="shared" si="87"/>
        <v>4</v>
      </c>
    </row>
    <row r="2823" spans="1:10" x14ac:dyDescent="0.25">
      <c r="A2823" s="1">
        <v>42122</v>
      </c>
      <c r="B2823" s="4" t="s">
        <v>8</v>
      </c>
      <c r="C2823" s="2">
        <v>2619.6201000000001</v>
      </c>
      <c r="D2823" s="2">
        <v>1254.51415</v>
      </c>
      <c r="E2823" s="2">
        <v>663.68</v>
      </c>
      <c r="F2823" s="2">
        <v>55.839049999999993</v>
      </c>
      <c r="G2823" s="2">
        <v>620.46089999999992</v>
      </c>
      <c r="H2823" s="2">
        <f t="shared" si="86"/>
        <v>5214.1142</v>
      </c>
      <c r="J2823">
        <f t="shared" si="87"/>
        <v>4</v>
      </c>
    </row>
    <row r="2824" spans="1:10" x14ac:dyDescent="0.25">
      <c r="A2824" s="1">
        <v>42122</v>
      </c>
      <c r="B2824" s="4" t="s">
        <v>9</v>
      </c>
      <c r="C2824" s="2">
        <v>5555.1562999999996</v>
      </c>
      <c r="D2824" s="2">
        <v>2660.3172499999996</v>
      </c>
      <c r="E2824" s="2">
        <v>1407.3977</v>
      </c>
      <c r="F2824" s="2">
        <v>118.41265</v>
      </c>
      <c r="G2824" s="2">
        <v>1315.7464499999999</v>
      </c>
      <c r="H2824" s="2">
        <f t="shared" ref="H2824:H2887" si="88">SUM(C2824:G2824)</f>
        <v>11057.030349999999</v>
      </c>
      <c r="J2824">
        <f t="shared" ref="J2824:J2887" si="89">MONTH(A2824)</f>
        <v>4</v>
      </c>
    </row>
    <row r="2825" spans="1:10" x14ac:dyDescent="0.25">
      <c r="A2825" s="1">
        <v>42122</v>
      </c>
      <c r="B2825" s="4" t="s">
        <v>10</v>
      </c>
      <c r="C2825" s="2">
        <v>8629.1277499999997</v>
      </c>
      <c r="D2825" s="2">
        <v>4132.4161000000004</v>
      </c>
      <c r="E2825" s="2">
        <v>2186.1880999999998</v>
      </c>
      <c r="F2825" s="2">
        <v>183.93659999999997</v>
      </c>
      <c r="G2825" s="2">
        <v>2043.8207499999999</v>
      </c>
      <c r="H2825" s="2">
        <f t="shared" si="88"/>
        <v>17175.489299999997</v>
      </c>
      <c r="J2825">
        <f t="shared" si="89"/>
        <v>4</v>
      </c>
    </row>
    <row r="2826" spans="1:10" x14ac:dyDescent="0.25">
      <c r="A2826" s="1">
        <v>42122</v>
      </c>
      <c r="B2826" s="4" t="s">
        <v>11</v>
      </c>
      <c r="C2826" s="2">
        <v>11184.8542</v>
      </c>
      <c r="D2826" s="2">
        <v>5356.3319499999998</v>
      </c>
      <c r="E2826" s="2">
        <v>2833.6806999999999</v>
      </c>
      <c r="F2826" s="2">
        <v>238.41395</v>
      </c>
      <c r="G2826" s="2">
        <v>2649.1473999999998</v>
      </c>
      <c r="H2826" s="2">
        <f t="shared" si="88"/>
        <v>22262.428200000002</v>
      </c>
      <c r="J2826">
        <f t="shared" si="89"/>
        <v>4</v>
      </c>
    </row>
    <row r="2827" spans="1:10" x14ac:dyDescent="0.25">
      <c r="A2827" s="1">
        <v>42122</v>
      </c>
      <c r="B2827" s="4" t="s">
        <v>12</v>
      </c>
      <c r="C2827" s="2">
        <v>12778.633949999999</v>
      </c>
      <c r="D2827" s="2">
        <v>6119.5792499999998</v>
      </c>
      <c r="E2827" s="2">
        <v>3237.4647</v>
      </c>
      <c r="F2827" s="2">
        <v>272.38675000000001</v>
      </c>
      <c r="G2827" s="2">
        <v>3026.6366499999999</v>
      </c>
      <c r="H2827" s="2">
        <f t="shared" si="88"/>
        <v>25434.701300000001</v>
      </c>
      <c r="J2827">
        <f t="shared" si="89"/>
        <v>4</v>
      </c>
    </row>
    <row r="2828" spans="1:10" x14ac:dyDescent="0.25">
      <c r="A2828" s="1">
        <v>42122</v>
      </c>
      <c r="B2828" s="4" t="s">
        <v>13</v>
      </c>
      <c r="C2828" s="2">
        <v>13815.123099999999</v>
      </c>
      <c r="D2828" s="2">
        <v>6615.9452499999998</v>
      </c>
      <c r="E2828" s="2">
        <v>3500.0594499999997</v>
      </c>
      <c r="F2828" s="2">
        <v>294.47994999999997</v>
      </c>
      <c r="G2828" s="2">
        <v>3272.1302500000002</v>
      </c>
      <c r="H2828" s="2">
        <f t="shared" si="88"/>
        <v>27497.737999999998</v>
      </c>
      <c r="J2828">
        <f t="shared" si="89"/>
        <v>4</v>
      </c>
    </row>
    <row r="2829" spans="1:10" x14ac:dyDescent="0.25">
      <c r="A2829" s="1">
        <v>42122</v>
      </c>
      <c r="B2829" s="4" t="s">
        <v>14</v>
      </c>
      <c r="C2829" s="2">
        <v>13683.787050000001</v>
      </c>
      <c r="D2829" s="2">
        <v>6553.0495000000001</v>
      </c>
      <c r="E2829" s="2">
        <v>3466.7853499999997</v>
      </c>
      <c r="F2829" s="2">
        <v>291.68090000000001</v>
      </c>
      <c r="G2829" s="2">
        <v>3241.0236500000001</v>
      </c>
      <c r="H2829" s="2">
        <f t="shared" si="88"/>
        <v>27236.326449999997</v>
      </c>
      <c r="J2829">
        <f t="shared" si="89"/>
        <v>4</v>
      </c>
    </row>
    <row r="2830" spans="1:10" x14ac:dyDescent="0.25">
      <c r="A2830" s="1">
        <v>42122</v>
      </c>
      <c r="B2830" s="4" t="s">
        <v>15</v>
      </c>
      <c r="C2830" s="2">
        <v>12799.931549999999</v>
      </c>
      <c r="D2830" s="2">
        <v>6129.7784000000001</v>
      </c>
      <c r="E2830" s="2">
        <v>3242.8605000000002</v>
      </c>
      <c r="F2830" s="2">
        <v>272.84064999999998</v>
      </c>
      <c r="G2830" s="2">
        <v>3031.68055</v>
      </c>
      <c r="H2830" s="2">
        <f t="shared" si="88"/>
        <v>25477.091649999998</v>
      </c>
      <c r="J2830">
        <f t="shared" si="89"/>
        <v>4</v>
      </c>
    </row>
    <row r="2831" spans="1:10" x14ac:dyDescent="0.25">
      <c r="A2831" s="1">
        <v>42122</v>
      </c>
      <c r="B2831" s="4" t="s">
        <v>16</v>
      </c>
      <c r="C2831" s="2">
        <v>10829.8925</v>
      </c>
      <c r="D2831" s="2">
        <v>5186.3438500000002</v>
      </c>
      <c r="E2831" s="2">
        <v>2743.75155</v>
      </c>
      <c r="F2831" s="2">
        <v>230.84724999999997</v>
      </c>
      <c r="G2831" s="2">
        <v>2565.0747500000002</v>
      </c>
      <c r="H2831" s="2">
        <f t="shared" si="88"/>
        <v>21555.909899999999</v>
      </c>
      <c r="J2831">
        <f t="shared" si="89"/>
        <v>4</v>
      </c>
    </row>
    <row r="2832" spans="1:10" x14ac:dyDescent="0.25">
      <c r="A2832" s="1">
        <v>42122</v>
      </c>
      <c r="B2832" s="4" t="s">
        <v>17</v>
      </c>
      <c r="C2832" s="2">
        <v>7780.7682499999992</v>
      </c>
      <c r="D2832" s="2">
        <v>3726.1441499999996</v>
      </c>
      <c r="E2832" s="2">
        <v>1971.2562499999999</v>
      </c>
      <c r="F2832" s="2">
        <v>165.85284999999999</v>
      </c>
      <c r="G2832" s="2">
        <v>1842.8849999999998</v>
      </c>
      <c r="H2832" s="2">
        <f t="shared" si="88"/>
        <v>15486.906499999999</v>
      </c>
      <c r="J2832">
        <f t="shared" si="89"/>
        <v>4</v>
      </c>
    </row>
    <row r="2833" spans="1:10" x14ac:dyDescent="0.25">
      <c r="A2833" s="1">
        <v>42122</v>
      </c>
      <c r="B2833" s="4" t="s">
        <v>18</v>
      </c>
      <c r="C2833" s="2">
        <v>3744.8492499999998</v>
      </c>
      <c r="D2833" s="2">
        <v>1793.3767499999999</v>
      </c>
      <c r="E2833" s="2">
        <v>948.75724999999989</v>
      </c>
      <c r="F2833" s="2">
        <v>79.824349999999995</v>
      </c>
      <c r="G2833" s="2">
        <v>886.97244999999998</v>
      </c>
      <c r="H2833" s="2">
        <f t="shared" si="88"/>
        <v>7453.7800499999994</v>
      </c>
      <c r="J2833">
        <f t="shared" si="89"/>
        <v>4</v>
      </c>
    </row>
    <row r="2834" spans="1:10" x14ac:dyDescent="0.25">
      <c r="A2834" s="1">
        <v>42122</v>
      </c>
      <c r="B2834" s="4" t="s">
        <v>19</v>
      </c>
      <c r="C2834" s="2">
        <v>1306.26045</v>
      </c>
      <c r="D2834" s="2">
        <v>625.55664999999999</v>
      </c>
      <c r="E2834" s="2">
        <v>330.94069999999999</v>
      </c>
      <c r="F2834" s="2">
        <v>27.8443</v>
      </c>
      <c r="G2834" s="2">
        <v>309.38979999999998</v>
      </c>
      <c r="H2834" s="2">
        <f t="shared" si="88"/>
        <v>2599.9919</v>
      </c>
      <c r="J2834">
        <f t="shared" si="89"/>
        <v>4</v>
      </c>
    </row>
    <row r="2835" spans="1:10" x14ac:dyDescent="0.25">
      <c r="A2835" s="1">
        <v>42122</v>
      </c>
      <c r="B2835" s="4" t="s">
        <v>20</v>
      </c>
      <c r="C2835" s="2">
        <v>78.09205</v>
      </c>
      <c r="D2835" s="2">
        <v>37.397449999999999</v>
      </c>
      <c r="E2835" s="2">
        <v>19.784600000000001</v>
      </c>
      <c r="F2835" s="2">
        <v>1.6642999999999999</v>
      </c>
      <c r="G2835" s="2">
        <v>18.496000000000002</v>
      </c>
      <c r="H2835" s="2">
        <f t="shared" si="88"/>
        <v>155.43440000000001</v>
      </c>
      <c r="J2835">
        <f t="shared" si="89"/>
        <v>4</v>
      </c>
    </row>
    <row r="2836" spans="1:10" x14ac:dyDescent="0.25">
      <c r="A2836" s="1">
        <v>42122</v>
      </c>
      <c r="B2836" s="4" t="s">
        <v>21</v>
      </c>
      <c r="C2836" s="2">
        <v>3.5495999999999999</v>
      </c>
      <c r="D2836" s="2">
        <v>1.7</v>
      </c>
      <c r="E2836" s="2">
        <v>0.89929999999999999</v>
      </c>
      <c r="F2836" s="2">
        <v>7.5649999999999995E-2</v>
      </c>
      <c r="G2836" s="2">
        <v>0.84065000000000001</v>
      </c>
      <c r="H2836" s="2">
        <f t="shared" si="88"/>
        <v>7.0652000000000008</v>
      </c>
      <c r="J2836">
        <f t="shared" si="89"/>
        <v>4</v>
      </c>
    </row>
    <row r="2837" spans="1:10" x14ac:dyDescent="0.25">
      <c r="A2837" s="1">
        <v>42122</v>
      </c>
      <c r="B2837" s="4" t="s">
        <v>22</v>
      </c>
      <c r="C2837" s="2">
        <v>0</v>
      </c>
      <c r="D2837" s="2">
        <v>0</v>
      </c>
      <c r="E2837" s="2">
        <v>0</v>
      </c>
      <c r="F2837" s="2">
        <v>0</v>
      </c>
      <c r="G2837" s="2">
        <v>0</v>
      </c>
      <c r="H2837" s="2">
        <f t="shared" si="88"/>
        <v>0</v>
      </c>
      <c r="J2837">
        <f t="shared" si="89"/>
        <v>4</v>
      </c>
    </row>
    <row r="2838" spans="1:10" x14ac:dyDescent="0.25">
      <c r="A2838" s="1">
        <v>42122</v>
      </c>
      <c r="B2838" s="4" t="s">
        <v>23</v>
      </c>
      <c r="C2838" s="2">
        <v>0</v>
      </c>
      <c r="D2838" s="2">
        <v>0</v>
      </c>
      <c r="E2838" s="2">
        <v>0</v>
      </c>
      <c r="F2838" s="2">
        <v>0</v>
      </c>
      <c r="G2838" s="2">
        <v>0</v>
      </c>
      <c r="H2838" s="2">
        <f t="shared" si="88"/>
        <v>0</v>
      </c>
      <c r="J2838">
        <f t="shared" si="89"/>
        <v>4</v>
      </c>
    </row>
    <row r="2839" spans="1:10" x14ac:dyDescent="0.25">
      <c r="A2839" s="1">
        <v>42123</v>
      </c>
      <c r="B2839" s="4" t="s">
        <v>0</v>
      </c>
      <c r="C2839" s="2">
        <v>0</v>
      </c>
      <c r="D2839" s="2">
        <v>0</v>
      </c>
      <c r="E2839" s="2">
        <v>0</v>
      </c>
      <c r="F2839" s="2">
        <v>0</v>
      </c>
      <c r="G2839" s="2">
        <v>0</v>
      </c>
      <c r="H2839" s="2">
        <f t="shared" si="88"/>
        <v>0</v>
      </c>
      <c r="J2839">
        <f t="shared" si="89"/>
        <v>4</v>
      </c>
    </row>
    <row r="2840" spans="1:10" x14ac:dyDescent="0.25">
      <c r="A2840" s="1">
        <v>42123</v>
      </c>
      <c r="B2840" s="4" t="s">
        <v>1</v>
      </c>
      <c r="C2840" s="2">
        <v>0</v>
      </c>
      <c r="D2840" s="2">
        <v>0</v>
      </c>
      <c r="E2840" s="2">
        <v>0</v>
      </c>
      <c r="F2840" s="2">
        <v>0</v>
      </c>
      <c r="G2840" s="2">
        <v>0</v>
      </c>
      <c r="H2840" s="2">
        <f t="shared" si="88"/>
        <v>0</v>
      </c>
      <c r="J2840">
        <f t="shared" si="89"/>
        <v>4</v>
      </c>
    </row>
    <row r="2841" spans="1:10" x14ac:dyDescent="0.25">
      <c r="A2841" s="1">
        <v>42123</v>
      </c>
      <c r="B2841" s="4" t="s">
        <v>2</v>
      </c>
      <c r="C2841" s="2">
        <v>0</v>
      </c>
      <c r="D2841" s="2">
        <v>0</v>
      </c>
      <c r="E2841" s="2">
        <v>0</v>
      </c>
      <c r="F2841" s="2">
        <v>0</v>
      </c>
      <c r="G2841" s="2">
        <v>0</v>
      </c>
      <c r="H2841" s="2">
        <f t="shared" si="88"/>
        <v>0</v>
      </c>
      <c r="J2841">
        <f t="shared" si="89"/>
        <v>4</v>
      </c>
    </row>
    <row r="2842" spans="1:10" x14ac:dyDescent="0.25">
      <c r="A2842" s="1">
        <v>42123</v>
      </c>
      <c r="B2842" s="4" t="s">
        <v>3</v>
      </c>
      <c r="C2842" s="2">
        <v>0</v>
      </c>
      <c r="D2842" s="2">
        <v>0</v>
      </c>
      <c r="E2842" s="2">
        <v>0</v>
      </c>
      <c r="F2842" s="2">
        <v>0</v>
      </c>
      <c r="G2842" s="2">
        <v>0</v>
      </c>
      <c r="H2842" s="2">
        <f t="shared" si="88"/>
        <v>0</v>
      </c>
      <c r="J2842">
        <f t="shared" si="89"/>
        <v>4</v>
      </c>
    </row>
    <row r="2843" spans="1:10" x14ac:dyDescent="0.25">
      <c r="A2843" s="1">
        <v>42123</v>
      </c>
      <c r="B2843" s="4" t="s">
        <v>4</v>
      </c>
      <c r="C2843" s="2">
        <v>0</v>
      </c>
      <c r="D2843" s="2">
        <v>0</v>
      </c>
      <c r="E2843" s="2">
        <v>0</v>
      </c>
      <c r="F2843" s="2">
        <v>0</v>
      </c>
      <c r="G2843" s="2">
        <v>0</v>
      </c>
      <c r="H2843" s="2">
        <f t="shared" si="88"/>
        <v>0</v>
      </c>
      <c r="J2843">
        <f t="shared" si="89"/>
        <v>4</v>
      </c>
    </row>
    <row r="2844" spans="1:10" x14ac:dyDescent="0.25">
      <c r="A2844" s="1">
        <v>42123</v>
      </c>
      <c r="B2844" s="4" t="s">
        <v>5</v>
      </c>
      <c r="C2844" s="2">
        <v>0</v>
      </c>
      <c r="D2844" s="2">
        <v>0</v>
      </c>
      <c r="E2844" s="2">
        <v>0</v>
      </c>
      <c r="F2844" s="2">
        <v>0</v>
      </c>
      <c r="G2844" s="2">
        <v>0</v>
      </c>
      <c r="H2844" s="2">
        <f t="shared" si="88"/>
        <v>0</v>
      </c>
      <c r="J2844">
        <f t="shared" si="89"/>
        <v>4</v>
      </c>
    </row>
    <row r="2845" spans="1:10" x14ac:dyDescent="0.25">
      <c r="A2845" s="1">
        <v>42123</v>
      </c>
      <c r="B2845" s="4" t="s">
        <v>6</v>
      </c>
      <c r="C2845" s="2">
        <v>35.495999999999995</v>
      </c>
      <c r="D2845" s="2">
        <v>16.99915</v>
      </c>
      <c r="E2845" s="2">
        <v>8.9930000000000003</v>
      </c>
      <c r="F2845" s="2">
        <v>0.75649999999999995</v>
      </c>
      <c r="G2845" s="2">
        <v>8.4073499999999992</v>
      </c>
      <c r="H2845" s="2">
        <f t="shared" si="88"/>
        <v>70.652000000000001</v>
      </c>
      <c r="J2845">
        <f t="shared" si="89"/>
        <v>4</v>
      </c>
    </row>
    <row r="2846" spans="1:10" x14ac:dyDescent="0.25">
      <c r="A2846" s="1">
        <v>42123</v>
      </c>
      <c r="B2846" s="4" t="s">
        <v>7</v>
      </c>
      <c r="C2846" s="2">
        <v>543.09220000000005</v>
      </c>
      <c r="D2846" s="2">
        <v>260.08214999999996</v>
      </c>
      <c r="E2846" s="2">
        <v>137.59205</v>
      </c>
      <c r="F2846" s="2">
        <v>11.57615</v>
      </c>
      <c r="G2846" s="2">
        <v>128.63219999999998</v>
      </c>
      <c r="H2846" s="2">
        <f t="shared" si="88"/>
        <v>1080.9747499999999</v>
      </c>
      <c r="J2846">
        <f t="shared" si="89"/>
        <v>4</v>
      </c>
    </row>
    <row r="2847" spans="1:10" x14ac:dyDescent="0.25">
      <c r="A2847" s="1">
        <v>42123</v>
      </c>
      <c r="B2847" s="4" t="s">
        <v>8</v>
      </c>
      <c r="C2847" s="2">
        <v>2548.62725</v>
      </c>
      <c r="D2847" s="2">
        <v>1220.51585</v>
      </c>
      <c r="E2847" s="2">
        <v>645.69399999999996</v>
      </c>
      <c r="F2847" s="2">
        <v>54.326049999999995</v>
      </c>
      <c r="G2847" s="2">
        <v>603.64620000000002</v>
      </c>
      <c r="H2847" s="2">
        <f t="shared" si="88"/>
        <v>5072.8093500000004</v>
      </c>
      <c r="J2847">
        <f t="shared" si="89"/>
        <v>4</v>
      </c>
    </row>
    <row r="2848" spans="1:10" x14ac:dyDescent="0.25">
      <c r="A2848" s="1">
        <v>42123</v>
      </c>
      <c r="B2848" s="4" t="s">
        <v>9</v>
      </c>
      <c r="C2848" s="2">
        <v>5491.2626499999997</v>
      </c>
      <c r="D2848" s="2">
        <v>2629.7189499999999</v>
      </c>
      <c r="E2848" s="2">
        <v>1391.2103</v>
      </c>
      <c r="F2848" s="2">
        <v>117.05009999999999</v>
      </c>
      <c r="G2848" s="2">
        <v>1300.6130499999999</v>
      </c>
      <c r="H2848" s="2">
        <f t="shared" si="88"/>
        <v>10929.85505</v>
      </c>
      <c r="J2848">
        <f t="shared" si="89"/>
        <v>4</v>
      </c>
    </row>
    <row r="2849" spans="1:10" x14ac:dyDescent="0.25">
      <c r="A2849" s="1">
        <v>42123</v>
      </c>
      <c r="B2849" s="4" t="s">
        <v>10</v>
      </c>
      <c r="C2849" s="2">
        <v>8693.0205500000011</v>
      </c>
      <c r="D2849" s="2">
        <v>4163.0135499999997</v>
      </c>
      <c r="E2849" s="2">
        <v>2202.3755000000001</v>
      </c>
      <c r="F2849" s="2">
        <v>185.29829999999998</v>
      </c>
      <c r="G2849" s="2">
        <v>2058.9532999999997</v>
      </c>
      <c r="H2849" s="2">
        <f t="shared" si="88"/>
        <v>17302.661200000002</v>
      </c>
      <c r="J2849">
        <f t="shared" si="89"/>
        <v>4</v>
      </c>
    </row>
    <row r="2850" spans="1:10" x14ac:dyDescent="0.25">
      <c r="A2850" s="1">
        <v>42123</v>
      </c>
      <c r="B2850" s="4" t="s">
        <v>11</v>
      </c>
      <c r="C2850" s="2">
        <v>11280.69425</v>
      </c>
      <c r="D2850" s="2">
        <v>5402.2285499999998</v>
      </c>
      <c r="E2850" s="2">
        <v>2857.9618</v>
      </c>
      <c r="F2850" s="2">
        <v>240.45649999999998</v>
      </c>
      <c r="G2850" s="2">
        <v>2671.8474999999999</v>
      </c>
      <c r="H2850" s="2">
        <f t="shared" si="88"/>
        <v>22453.188600000001</v>
      </c>
      <c r="J2850">
        <f t="shared" si="89"/>
        <v>4</v>
      </c>
    </row>
    <row r="2851" spans="1:10" x14ac:dyDescent="0.25">
      <c r="A2851" s="1">
        <v>42123</v>
      </c>
      <c r="B2851" s="4" t="s">
        <v>12</v>
      </c>
      <c r="C2851" s="2">
        <v>12821.229150000001</v>
      </c>
      <c r="D2851" s="2">
        <v>6139.9784</v>
      </c>
      <c r="E2851" s="2">
        <v>3248.2563</v>
      </c>
      <c r="F2851" s="2">
        <v>273.29455000000002</v>
      </c>
      <c r="G2851" s="2">
        <v>3036.7253000000001</v>
      </c>
      <c r="H2851" s="2">
        <f t="shared" si="88"/>
        <v>25519.483699999997</v>
      </c>
      <c r="J2851">
        <f t="shared" si="89"/>
        <v>4</v>
      </c>
    </row>
    <row r="2852" spans="1:10" x14ac:dyDescent="0.25">
      <c r="A2852" s="1">
        <v>42123</v>
      </c>
      <c r="B2852" s="4" t="s">
        <v>13</v>
      </c>
      <c r="C2852" s="2">
        <v>13545.3518</v>
      </c>
      <c r="D2852" s="2">
        <v>6486.7545999999993</v>
      </c>
      <c r="E2852" s="2">
        <v>3431.7126499999999</v>
      </c>
      <c r="F2852" s="2">
        <v>288.72969999999998</v>
      </c>
      <c r="G2852" s="2">
        <v>3208.2348999999999</v>
      </c>
      <c r="H2852" s="2">
        <f t="shared" si="88"/>
        <v>26960.783650000001</v>
      </c>
      <c r="J2852">
        <f t="shared" si="89"/>
        <v>4</v>
      </c>
    </row>
    <row r="2853" spans="1:10" x14ac:dyDescent="0.25">
      <c r="A2853" s="1">
        <v>42123</v>
      </c>
      <c r="B2853" s="4" t="s">
        <v>14</v>
      </c>
      <c r="C2853" s="2">
        <v>13282.679700000001</v>
      </c>
      <c r="D2853" s="2">
        <v>6360.9630999999999</v>
      </c>
      <c r="E2853" s="2">
        <v>3365.1644499999998</v>
      </c>
      <c r="F2853" s="2">
        <v>283.13075000000003</v>
      </c>
      <c r="G2853" s="2">
        <v>3146.0208499999999</v>
      </c>
      <c r="H2853" s="2">
        <f t="shared" si="88"/>
        <v>26437.958850000003</v>
      </c>
      <c r="J2853">
        <f t="shared" si="89"/>
        <v>4</v>
      </c>
    </row>
    <row r="2854" spans="1:10" x14ac:dyDescent="0.25">
      <c r="A2854" s="1">
        <v>42123</v>
      </c>
      <c r="B2854" s="4" t="s">
        <v>15</v>
      </c>
      <c r="C2854" s="2">
        <v>12299.4354</v>
      </c>
      <c r="D2854" s="2">
        <v>5890.0954000000002</v>
      </c>
      <c r="E2854" s="2">
        <v>3116.06005</v>
      </c>
      <c r="F2854" s="2">
        <v>262.17230000000001</v>
      </c>
      <c r="G2854" s="2">
        <v>2913.1378500000001</v>
      </c>
      <c r="H2854" s="2">
        <f t="shared" si="88"/>
        <v>24480.900999999998</v>
      </c>
      <c r="J2854">
        <f t="shared" si="89"/>
        <v>4</v>
      </c>
    </row>
    <row r="2855" spans="1:10" x14ac:dyDescent="0.25">
      <c r="A2855" s="1">
        <v>42123</v>
      </c>
      <c r="B2855" s="4" t="s">
        <v>16</v>
      </c>
      <c r="C2855" s="2">
        <v>9466.8376000000007</v>
      </c>
      <c r="D2855" s="2">
        <v>4533.5880499999994</v>
      </c>
      <c r="E2855" s="2">
        <v>2398.4220499999997</v>
      </c>
      <c r="F2855" s="2">
        <v>201.79254999999998</v>
      </c>
      <c r="G2855" s="2">
        <v>2242.2328499999999</v>
      </c>
      <c r="H2855" s="2">
        <f t="shared" si="88"/>
        <v>18842.873100000001</v>
      </c>
      <c r="J2855">
        <f t="shared" si="89"/>
        <v>4</v>
      </c>
    </row>
    <row r="2856" spans="1:10" x14ac:dyDescent="0.25">
      <c r="A2856" s="1">
        <v>42123</v>
      </c>
      <c r="B2856" s="4" t="s">
        <v>17</v>
      </c>
      <c r="C2856" s="2">
        <v>6875.6151499999996</v>
      </c>
      <c r="D2856" s="2">
        <v>3292.6738999999998</v>
      </c>
      <c r="E2856" s="2">
        <v>1741.9355999999998</v>
      </c>
      <c r="F2856" s="2">
        <v>146.55869999999999</v>
      </c>
      <c r="G2856" s="2">
        <v>1628.4988499999999</v>
      </c>
      <c r="H2856" s="2">
        <f t="shared" si="88"/>
        <v>13685.2822</v>
      </c>
      <c r="J2856">
        <f t="shared" si="89"/>
        <v>4</v>
      </c>
    </row>
    <row r="2857" spans="1:10" x14ac:dyDescent="0.25">
      <c r="A2857" s="1">
        <v>42123</v>
      </c>
      <c r="B2857" s="4" t="s">
        <v>18</v>
      </c>
      <c r="C2857" s="2">
        <v>3851.3380999999999</v>
      </c>
      <c r="D2857" s="2">
        <v>1844.3733500000001</v>
      </c>
      <c r="E2857" s="2">
        <v>975.73624999999993</v>
      </c>
      <c r="F2857" s="2">
        <v>82.093850000000003</v>
      </c>
      <c r="G2857" s="2">
        <v>912.19450000000006</v>
      </c>
      <c r="H2857" s="2">
        <f t="shared" si="88"/>
        <v>7665.7360499999995</v>
      </c>
      <c r="J2857">
        <f t="shared" si="89"/>
        <v>4</v>
      </c>
    </row>
    <row r="2858" spans="1:10" x14ac:dyDescent="0.25">
      <c r="A2858" s="1">
        <v>42123</v>
      </c>
      <c r="B2858" s="4" t="s">
        <v>19</v>
      </c>
      <c r="C2858" s="2">
        <v>1355.9548499999999</v>
      </c>
      <c r="D2858" s="2">
        <v>649.35579999999993</v>
      </c>
      <c r="E2858" s="2">
        <v>343.53089999999997</v>
      </c>
      <c r="F2858" s="2">
        <v>28.903399999999998</v>
      </c>
      <c r="G2858" s="2">
        <v>321.15974999999997</v>
      </c>
      <c r="H2858" s="2">
        <f t="shared" si="88"/>
        <v>2698.9047</v>
      </c>
      <c r="J2858">
        <f t="shared" si="89"/>
        <v>4</v>
      </c>
    </row>
    <row r="2859" spans="1:10" x14ac:dyDescent="0.25">
      <c r="A2859" s="1">
        <v>42123</v>
      </c>
      <c r="B2859" s="4" t="s">
        <v>20</v>
      </c>
      <c r="C2859" s="2">
        <v>145.53445000000002</v>
      </c>
      <c r="D2859" s="2">
        <v>69.694900000000004</v>
      </c>
      <c r="E2859" s="2">
        <v>36.871299999999998</v>
      </c>
      <c r="F2859" s="2">
        <v>3.1025</v>
      </c>
      <c r="G2859" s="2">
        <v>34.470049999999993</v>
      </c>
      <c r="H2859" s="2">
        <f t="shared" si="88"/>
        <v>289.67320000000001</v>
      </c>
      <c r="J2859">
        <f t="shared" si="89"/>
        <v>4</v>
      </c>
    </row>
    <row r="2860" spans="1:10" x14ac:dyDescent="0.25">
      <c r="A2860" s="1">
        <v>42123</v>
      </c>
      <c r="B2860" s="4" t="s">
        <v>21</v>
      </c>
      <c r="C2860" s="2">
        <v>7.0991999999999997</v>
      </c>
      <c r="D2860" s="2">
        <v>3.4</v>
      </c>
      <c r="E2860" s="2">
        <v>1.7986</v>
      </c>
      <c r="F2860" s="2">
        <v>0.15129999999999999</v>
      </c>
      <c r="G2860" s="2">
        <v>1.6813</v>
      </c>
      <c r="H2860" s="2">
        <f t="shared" si="88"/>
        <v>14.130400000000002</v>
      </c>
      <c r="J2860">
        <f t="shared" si="89"/>
        <v>4</v>
      </c>
    </row>
    <row r="2861" spans="1:10" x14ac:dyDescent="0.25">
      <c r="A2861" s="1">
        <v>42123</v>
      </c>
      <c r="B2861" s="4" t="s">
        <v>22</v>
      </c>
      <c r="C2861" s="2">
        <v>0</v>
      </c>
      <c r="D2861" s="2">
        <v>0</v>
      </c>
      <c r="E2861" s="2">
        <v>0</v>
      </c>
      <c r="F2861" s="2">
        <v>0</v>
      </c>
      <c r="G2861" s="2">
        <v>0</v>
      </c>
      <c r="H2861" s="2">
        <f t="shared" si="88"/>
        <v>0</v>
      </c>
      <c r="J2861">
        <f t="shared" si="89"/>
        <v>4</v>
      </c>
    </row>
    <row r="2862" spans="1:10" x14ac:dyDescent="0.25">
      <c r="A2862" s="1">
        <v>42123</v>
      </c>
      <c r="B2862" s="4" t="s">
        <v>23</v>
      </c>
      <c r="C2862" s="2">
        <v>0</v>
      </c>
      <c r="D2862" s="2">
        <v>0</v>
      </c>
      <c r="E2862" s="2">
        <v>0</v>
      </c>
      <c r="F2862" s="2">
        <v>0</v>
      </c>
      <c r="G2862" s="2">
        <v>0</v>
      </c>
      <c r="H2862" s="2">
        <f t="shared" si="88"/>
        <v>0</v>
      </c>
      <c r="J2862">
        <f t="shared" si="89"/>
        <v>4</v>
      </c>
    </row>
    <row r="2863" spans="1:10" x14ac:dyDescent="0.25">
      <c r="A2863" s="1">
        <v>42124</v>
      </c>
      <c r="B2863" s="4" t="s">
        <v>0</v>
      </c>
      <c r="C2863" s="2">
        <v>0</v>
      </c>
      <c r="D2863" s="2">
        <v>0</v>
      </c>
      <c r="E2863" s="2">
        <v>0</v>
      </c>
      <c r="F2863" s="2">
        <v>0</v>
      </c>
      <c r="G2863" s="2">
        <v>0</v>
      </c>
      <c r="H2863" s="2">
        <f t="shared" si="88"/>
        <v>0</v>
      </c>
      <c r="J2863">
        <f t="shared" si="89"/>
        <v>4</v>
      </c>
    </row>
    <row r="2864" spans="1:10" x14ac:dyDescent="0.25">
      <c r="A2864" s="1">
        <v>42124</v>
      </c>
      <c r="B2864" s="4" t="s">
        <v>1</v>
      </c>
      <c r="C2864" s="2">
        <v>0</v>
      </c>
      <c r="D2864" s="2">
        <v>0</v>
      </c>
      <c r="E2864" s="2">
        <v>0</v>
      </c>
      <c r="F2864" s="2">
        <v>0</v>
      </c>
      <c r="G2864" s="2">
        <v>0</v>
      </c>
      <c r="H2864" s="2">
        <f t="shared" si="88"/>
        <v>0</v>
      </c>
      <c r="J2864">
        <f t="shared" si="89"/>
        <v>4</v>
      </c>
    </row>
    <row r="2865" spans="1:10" x14ac:dyDescent="0.25">
      <c r="A2865" s="1">
        <v>42124</v>
      </c>
      <c r="B2865" s="4" t="s">
        <v>2</v>
      </c>
      <c r="C2865" s="2">
        <v>0</v>
      </c>
      <c r="D2865" s="2">
        <v>0</v>
      </c>
      <c r="E2865" s="2">
        <v>0</v>
      </c>
      <c r="F2865" s="2">
        <v>0</v>
      </c>
      <c r="G2865" s="2">
        <v>0</v>
      </c>
      <c r="H2865" s="2">
        <f t="shared" si="88"/>
        <v>0</v>
      </c>
      <c r="J2865">
        <f t="shared" si="89"/>
        <v>4</v>
      </c>
    </row>
    <row r="2866" spans="1:10" x14ac:dyDescent="0.25">
      <c r="A2866" s="1">
        <v>42124</v>
      </c>
      <c r="B2866" s="4" t="s">
        <v>3</v>
      </c>
      <c r="C2866" s="2">
        <v>0</v>
      </c>
      <c r="D2866" s="2">
        <v>0</v>
      </c>
      <c r="E2866" s="2">
        <v>0</v>
      </c>
      <c r="F2866" s="2">
        <v>0</v>
      </c>
      <c r="G2866" s="2">
        <v>0</v>
      </c>
      <c r="H2866" s="2">
        <f t="shared" si="88"/>
        <v>0</v>
      </c>
      <c r="J2866">
        <f t="shared" si="89"/>
        <v>4</v>
      </c>
    </row>
    <row r="2867" spans="1:10" x14ac:dyDescent="0.25">
      <c r="A2867" s="1">
        <v>42124</v>
      </c>
      <c r="B2867" s="4" t="s">
        <v>4</v>
      </c>
      <c r="C2867" s="2">
        <v>3.5495999999999999</v>
      </c>
      <c r="D2867" s="2">
        <v>1.7</v>
      </c>
      <c r="E2867" s="2">
        <v>0.89929999999999999</v>
      </c>
      <c r="F2867" s="2">
        <v>7.5649999999999995E-2</v>
      </c>
      <c r="G2867" s="2">
        <v>0.84065000000000001</v>
      </c>
      <c r="H2867" s="2">
        <f t="shared" si="88"/>
        <v>7.0652000000000008</v>
      </c>
      <c r="J2867">
        <f t="shared" si="89"/>
        <v>4</v>
      </c>
    </row>
    <row r="2868" spans="1:10" x14ac:dyDescent="0.25">
      <c r="A2868" s="1">
        <v>42124</v>
      </c>
      <c r="B2868" s="4" t="s">
        <v>5</v>
      </c>
      <c r="C2868" s="2">
        <v>10.6488</v>
      </c>
      <c r="D2868" s="2">
        <v>5.0999999999999996</v>
      </c>
      <c r="E2868" s="2">
        <v>2.6978999999999997</v>
      </c>
      <c r="F2868" s="2">
        <v>0.22695000000000001</v>
      </c>
      <c r="G2868" s="2">
        <v>2.5219499999999999</v>
      </c>
      <c r="H2868" s="2">
        <f t="shared" si="88"/>
        <v>21.195599999999999</v>
      </c>
      <c r="J2868">
        <f t="shared" si="89"/>
        <v>4</v>
      </c>
    </row>
    <row r="2869" spans="1:10" x14ac:dyDescent="0.25">
      <c r="A2869" s="1">
        <v>42124</v>
      </c>
      <c r="B2869" s="4" t="s">
        <v>6</v>
      </c>
      <c r="C2869" s="2">
        <v>42.595199999999998</v>
      </c>
      <c r="D2869" s="2">
        <v>20.398299999999999</v>
      </c>
      <c r="E2869" s="2">
        <v>10.791599999999999</v>
      </c>
      <c r="F2869" s="2">
        <v>0.90780000000000005</v>
      </c>
      <c r="G2869" s="2">
        <v>10.088649999999999</v>
      </c>
      <c r="H2869" s="2">
        <f t="shared" si="88"/>
        <v>84.781549999999996</v>
      </c>
      <c r="J2869">
        <f t="shared" si="89"/>
        <v>4</v>
      </c>
    </row>
    <row r="2870" spans="1:10" x14ac:dyDescent="0.25">
      <c r="A2870" s="1">
        <v>42124</v>
      </c>
      <c r="B2870" s="4" t="s">
        <v>7</v>
      </c>
      <c r="C2870" s="2">
        <v>606.98500000000001</v>
      </c>
      <c r="D2870" s="2">
        <v>290.68044999999995</v>
      </c>
      <c r="E2870" s="2">
        <v>153.77945</v>
      </c>
      <c r="F2870" s="2">
        <v>12.938699999999999</v>
      </c>
      <c r="G2870" s="2">
        <v>143.76560000000001</v>
      </c>
      <c r="H2870" s="2">
        <f t="shared" si="88"/>
        <v>1208.1491999999998</v>
      </c>
      <c r="J2870">
        <f t="shared" si="89"/>
        <v>4</v>
      </c>
    </row>
    <row r="2871" spans="1:10" x14ac:dyDescent="0.25">
      <c r="A2871" s="1">
        <v>42124</v>
      </c>
      <c r="B2871" s="4" t="s">
        <v>8</v>
      </c>
      <c r="C2871" s="2">
        <v>2548.62725</v>
      </c>
      <c r="D2871" s="2">
        <v>1220.51585</v>
      </c>
      <c r="E2871" s="2">
        <v>645.69399999999996</v>
      </c>
      <c r="F2871" s="2">
        <v>54.326049999999995</v>
      </c>
      <c r="G2871" s="2">
        <v>603.64620000000002</v>
      </c>
      <c r="H2871" s="2">
        <f t="shared" si="88"/>
        <v>5072.8093500000004</v>
      </c>
      <c r="J2871">
        <f t="shared" si="89"/>
        <v>4</v>
      </c>
    </row>
    <row r="2872" spans="1:10" x14ac:dyDescent="0.25">
      <c r="A2872" s="1">
        <v>42124</v>
      </c>
      <c r="B2872" s="4" t="s">
        <v>9</v>
      </c>
      <c r="C2872" s="2">
        <v>5342.1786000000002</v>
      </c>
      <c r="D2872" s="2">
        <v>2558.3240500000002</v>
      </c>
      <c r="E2872" s="2">
        <v>1353.4396999999999</v>
      </c>
      <c r="F2872" s="2">
        <v>113.87279999999998</v>
      </c>
      <c r="G2872" s="2">
        <v>1265.3023499999999</v>
      </c>
      <c r="H2872" s="2">
        <f t="shared" si="88"/>
        <v>10633.1175</v>
      </c>
      <c r="J2872">
        <f t="shared" si="89"/>
        <v>4</v>
      </c>
    </row>
    <row r="2873" spans="1:10" x14ac:dyDescent="0.25">
      <c r="A2873" s="1">
        <v>42124</v>
      </c>
      <c r="B2873" s="4" t="s">
        <v>10</v>
      </c>
      <c r="C2873" s="2">
        <v>8508.4405000000006</v>
      </c>
      <c r="D2873" s="2">
        <v>4074.6203500000001</v>
      </c>
      <c r="E2873" s="2">
        <v>2155.6118999999999</v>
      </c>
      <c r="F2873" s="2">
        <v>181.36365000000001</v>
      </c>
      <c r="G2873" s="2">
        <v>2015.2352499999997</v>
      </c>
      <c r="H2873" s="2">
        <f t="shared" si="88"/>
        <v>16935.271650000002</v>
      </c>
      <c r="J2873">
        <f t="shared" si="89"/>
        <v>4</v>
      </c>
    </row>
    <row r="2874" spans="1:10" x14ac:dyDescent="0.25">
      <c r="A2874" s="1">
        <v>42124</v>
      </c>
      <c r="B2874" s="4" t="s">
        <v>11</v>
      </c>
      <c r="C2874" s="2">
        <v>11177.754999999999</v>
      </c>
      <c r="D2874" s="2">
        <v>5352.9319500000001</v>
      </c>
      <c r="E2874" s="2">
        <v>2831.8821000000003</v>
      </c>
      <c r="F2874" s="2">
        <v>238.26265000000001</v>
      </c>
      <c r="G2874" s="2">
        <v>2647.4661000000001</v>
      </c>
      <c r="H2874" s="2">
        <f t="shared" si="88"/>
        <v>22248.2978</v>
      </c>
      <c r="J2874">
        <f t="shared" si="89"/>
        <v>4</v>
      </c>
    </row>
    <row r="2875" spans="1:10" x14ac:dyDescent="0.25">
      <c r="A2875" s="1">
        <v>42124</v>
      </c>
      <c r="B2875" s="4" t="s">
        <v>12</v>
      </c>
      <c r="C2875" s="2">
        <v>12317.1834</v>
      </c>
      <c r="D2875" s="2">
        <v>5898.5945499999998</v>
      </c>
      <c r="E2875" s="2">
        <v>3120.5565499999998</v>
      </c>
      <c r="F2875" s="2">
        <v>262.55054999999999</v>
      </c>
      <c r="G2875" s="2">
        <v>2917.3411000000001</v>
      </c>
      <c r="H2875" s="2">
        <f t="shared" si="88"/>
        <v>24516.226150000002</v>
      </c>
      <c r="J2875">
        <f t="shared" si="89"/>
        <v>4</v>
      </c>
    </row>
    <row r="2876" spans="1:10" x14ac:dyDescent="0.25">
      <c r="A2876" s="1">
        <v>42124</v>
      </c>
      <c r="B2876" s="4" t="s">
        <v>13</v>
      </c>
      <c r="C2876" s="2">
        <v>12640.198699999999</v>
      </c>
      <c r="D2876" s="2">
        <v>6053.2843499999999</v>
      </c>
      <c r="E2876" s="2">
        <v>3202.3919999999998</v>
      </c>
      <c r="F2876" s="2">
        <v>269.43554999999998</v>
      </c>
      <c r="G2876" s="2">
        <v>2993.8478999999998</v>
      </c>
      <c r="H2876" s="2">
        <f t="shared" si="88"/>
        <v>25159.158499999998</v>
      </c>
      <c r="J2876">
        <f t="shared" si="89"/>
        <v>4</v>
      </c>
    </row>
    <row r="2877" spans="1:10" x14ac:dyDescent="0.25">
      <c r="A2877" s="1">
        <v>42124</v>
      </c>
      <c r="B2877" s="4" t="s">
        <v>14</v>
      </c>
      <c r="C2877" s="2">
        <v>13289.778899999999</v>
      </c>
      <c r="D2877" s="2">
        <v>6364.3622499999992</v>
      </c>
      <c r="E2877" s="2">
        <v>3366.9630499999998</v>
      </c>
      <c r="F2877" s="2">
        <v>283.28205000000003</v>
      </c>
      <c r="G2877" s="2">
        <v>3147.7021500000001</v>
      </c>
      <c r="H2877" s="2">
        <f t="shared" si="88"/>
        <v>26452.088400000001</v>
      </c>
      <c r="J2877">
        <f t="shared" si="89"/>
        <v>4</v>
      </c>
    </row>
    <row r="2878" spans="1:10" x14ac:dyDescent="0.25">
      <c r="A2878" s="1">
        <v>42124</v>
      </c>
      <c r="B2878" s="4" t="s">
        <v>15</v>
      </c>
      <c r="C2878" s="2">
        <v>12682.793899999999</v>
      </c>
      <c r="D2878" s="2">
        <v>6073.6826499999997</v>
      </c>
      <c r="E2878" s="2">
        <v>3213.1835999999998</v>
      </c>
      <c r="F2878" s="2">
        <v>270.34334999999999</v>
      </c>
      <c r="G2878" s="2">
        <v>3003.9365499999999</v>
      </c>
      <c r="H2878" s="2">
        <f t="shared" si="88"/>
        <v>25243.940049999997</v>
      </c>
      <c r="J2878">
        <f t="shared" si="89"/>
        <v>4</v>
      </c>
    </row>
    <row r="2879" spans="1:10" x14ac:dyDescent="0.25">
      <c r="A2879" s="1">
        <v>42124</v>
      </c>
      <c r="B2879" s="4" t="s">
        <v>16</v>
      </c>
      <c r="C2879" s="2">
        <v>10499.77715</v>
      </c>
      <c r="D2879" s="2">
        <v>5028.2540499999996</v>
      </c>
      <c r="E2879" s="2">
        <v>2660.1166499999999</v>
      </c>
      <c r="F2879" s="2">
        <v>223.81095000000002</v>
      </c>
      <c r="G2879" s="2">
        <v>2486.8866499999999</v>
      </c>
      <c r="H2879" s="2">
        <f t="shared" si="88"/>
        <v>20898.845450000001</v>
      </c>
      <c r="J2879">
        <f t="shared" si="89"/>
        <v>4</v>
      </c>
    </row>
    <row r="2880" spans="1:10" x14ac:dyDescent="0.25">
      <c r="A2880" s="1">
        <v>42124</v>
      </c>
      <c r="B2880" s="4" t="s">
        <v>17</v>
      </c>
      <c r="C2880" s="2">
        <v>7585.5394000000006</v>
      </c>
      <c r="D2880" s="2">
        <v>3632.6500999999998</v>
      </c>
      <c r="E2880" s="2">
        <v>1921.7947499999998</v>
      </c>
      <c r="F2880" s="2">
        <v>161.69125</v>
      </c>
      <c r="G2880" s="2">
        <v>1796.6449999999998</v>
      </c>
      <c r="H2880" s="2">
        <f t="shared" si="88"/>
        <v>15098.3205</v>
      </c>
      <c r="J2880">
        <f t="shared" si="89"/>
        <v>4</v>
      </c>
    </row>
    <row r="2881" spans="1:10" x14ac:dyDescent="0.25">
      <c r="A2881" s="1">
        <v>42124</v>
      </c>
      <c r="B2881" s="4" t="s">
        <v>18</v>
      </c>
      <c r="C2881" s="2">
        <v>3581.5668000000001</v>
      </c>
      <c r="D2881" s="2">
        <v>1715.1818499999999</v>
      </c>
      <c r="E2881" s="2">
        <v>907.38945000000001</v>
      </c>
      <c r="F2881" s="2">
        <v>76.343599999999995</v>
      </c>
      <c r="G2881" s="2">
        <v>848.29915000000005</v>
      </c>
      <c r="H2881" s="2">
        <f t="shared" si="88"/>
        <v>7128.7808499999992</v>
      </c>
      <c r="J2881">
        <f t="shared" si="89"/>
        <v>4</v>
      </c>
    </row>
    <row r="2882" spans="1:10" x14ac:dyDescent="0.25">
      <c r="A2882" s="1">
        <v>42124</v>
      </c>
      <c r="B2882" s="4" t="s">
        <v>19</v>
      </c>
      <c r="C2882" s="2">
        <v>1327.5580500000001</v>
      </c>
      <c r="D2882" s="2">
        <v>635.75664999999992</v>
      </c>
      <c r="E2882" s="2">
        <v>336.3365</v>
      </c>
      <c r="F2882" s="2">
        <v>28.298200000000001</v>
      </c>
      <c r="G2882" s="2">
        <v>314.43369999999999</v>
      </c>
      <c r="H2882" s="2">
        <f t="shared" si="88"/>
        <v>2642.3831</v>
      </c>
      <c r="J2882">
        <f t="shared" si="89"/>
        <v>4</v>
      </c>
    </row>
    <row r="2883" spans="1:10" x14ac:dyDescent="0.25">
      <c r="A2883" s="1">
        <v>42124</v>
      </c>
      <c r="B2883" s="4" t="s">
        <v>20</v>
      </c>
      <c r="C2883" s="2">
        <v>78.09205</v>
      </c>
      <c r="D2883" s="2">
        <v>37.397449999999999</v>
      </c>
      <c r="E2883" s="2">
        <v>19.784600000000001</v>
      </c>
      <c r="F2883" s="2">
        <v>1.6642999999999999</v>
      </c>
      <c r="G2883" s="2">
        <v>18.496000000000002</v>
      </c>
      <c r="H2883" s="2">
        <f t="shared" si="88"/>
        <v>155.43440000000001</v>
      </c>
      <c r="J2883">
        <f t="shared" si="89"/>
        <v>4</v>
      </c>
    </row>
    <row r="2884" spans="1:10" x14ac:dyDescent="0.25">
      <c r="A2884" s="1">
        <v>42124</v>
      </c>
      <c r="B2884" s="4" t="s">
        <v>21</v>
      </c>
      <c r="C2884" s="2">
        <v>0</v>
      </c>
      <c r="D2884" s="2">
        <v>0</v>
      </c>
      <c r="E2884" s="2">
        <v>0</v>
      </c>
      <c r="F2884" s="2">
        <v>0</v>
      </c>
      <c r="G2884" s="2">
        <v>0</v>
      </c>
      <c r="H2884" s="2">
        <f t="shared" si="88"/>
        <v>0</v>
      </c>
      <c r="J2884">
        <f t="shared" si="89"/>
        <v>4</v>
      </c>
    </row>
    <row r="2885" spans="1:10" x14ac:dyDescent="0.25">
      <c r="A2885" s="1">
        <v>42124</v>
      </c>
      <c r="B2885" s="4" t="s">
        <v>22</v>
      </c>
      <c r="C2885" s="2">
        <v>0</v>
      </c>
      <c r="D2885" s="2">
        <v>0</v>
      </c>
      <c r="E2885" s="2">
        <v>0</v>
      </c>
      <c r="F2885" s="2">
        <v>0</v>
      </c>
      <c r="G2885" s="2">
        <v>0</v>
      </c>
      <c r="H2885" s="2">
        <f t="shared" si="88"/>
        <v>0</v>
      </c>
      <c r="J2885">
        <f t="shared" si="89"/>
        <v>4</v>
      </c>
    </row>
    <row r="2886" spans="1:10" x14ac:dyDescent="0.25">
      <c r="A2886" s="1">
        <v>42124</v>
      </c>
      <c r="B2886" s="4" t="s">
        <v>23</v>
      </c>
      <c r="C2886" s="2">
        <v>0</v>
      </c>
      <c r="D2886" s="2">
        <v>0</v>
      </c>
      <c r="E2886" s="2">
        <v>0</v>
      </c>
      <c r="F2886" s="2">
        <v>0</v>
      </c>
      <c r="G2886" s="2">
        <v>0</v>
      </c>
      <c r="H2886" s="2">
        <f t="shared" si="88"/>
        <v>0</v>
      </c>
      <c r="J2886">
        <f t="shared" si="89"/>
        <v>4</v>
      </c>
    </row>
    <row r="2887" spans="1:10" x14ac:dyDescent="0.25">
      <c r="A2887" s="1">
        <v>42125</v>
      </c>
      <c r="B2887" s="4" t="s">
        <v>0</v>
      </c>
      <c r="C2887" s="2">
        <v>0</v>
      </c>
      <c r="D2887" s="2">
        <v>0</v>
      </c>
      <c r="E2887" s="2">
        <v>0</v>
      </c>
      <c r="F2887" s="2">
        <v>0</v>
      </c>
      <c r="G2887" s="2">
        <v>0</v>
      </c>
      <c r="H2887" s="2">
        <f t="shared" si="88"/>
        <v>0</v>
      </c>
      <c r="J2887">
        <f t="shared" si="89"/>
        <v>5</v>
      </c>
    </row>
    <row r="2888" spans="1:10" x14ac:dyDescent="0.25">
      <c r="A2888" s="1">
        <v>42125</v>
      </c>
      <c r="B2888" s="4" t="s">
        <v>1</v>
      </c>
      <c r="C2888" s="2">
        <v>0</v>
      </c>
      <c r="D2888" s="2">
        <v>0</v>
      </c>
      <c r="E2888" s="2">
        <v>0</v>
      </c>
      <c r="F2888" s="2">
        <v>0</v>
      </c>
      <c r="G2888" s="2">
        <v>0</v>
      </c>
      <c r="H2888" s="2">
        <f t="shared" ref="H2888:H2951" si="90">SUM(C2888:G2888)</f>
        <v>0</v>
      </c>
      <c r="J2888">
        <f t="shared" ref="J2888:J2951" si="91">MONTH(A2888)</f>
        <v>5</v>
      </c>
    </row>
    <row r="2889" spans="1:10" x14ac:dyDescent="0.25">
      <c r="A2889" s="1">
        <v>42125</v>
      </c>
      <c r="B2889" s="4" t="s">
        <v>2</v>
      </c>
      <c r="C2889" s="2">
        <v>0</v>
      </c>
      <c r="D2889" s="2">
        <v>0</v>
      </c>
      <c r="E2889" s="2">
        <v>0</v>
      </c>
      <c r="F2889" s="2">
        <v>0</v>
      </c>
      <c r="G2889" s="2">
        <v>0</v>
      </c>
      <c r="H2889" s="2">
        <f t="shared" si="90"/>
        <v>0</v>
      </c>
      <c r="J2889">
        <f t="shared" si="91"/>
        <v>5</v>
      </c>
    </row>
    <row r="2890" spans="1:10" x14ac:dyDescent="0.25">
      <c r="A2890" s="1">
        <v>42125</v>
      </c>
      <c r="B2890" s="4" t="s">
        <v>3</v>
      </c>
      <c r="C2890" s="2">
        <v>0</v>
      </c>
      <c r="D2890" s="2">
        <v>0</v>
      </c>
      <c r="E2890" s="2">
        <v>0</v>
      </c>
      <c r="F2890" s="2">
        <v>0</v>
      </c>
      <c r="G2890" s="2">
        <v>0</v>
      </c>
      <c r="H2890" s="2">
        <f t="shared" si="90"/>
        <v>0</v>
      </c>
      <c r="J2890">
        <f t="shared" si="91"/>
        <v>5</v>
      </c>
    </row>
    <row r="2891" spans="1:10" x14ac:dyDescent="0.25">
      <c r="A2891" s="1">
        <v>42125</v>
      </c>
      <c r="B2891" s="4" t="s">
        <v>4</v>
      </c>
      <c r="C2891" s="2">
        <v>0</v>
      </c>
      <c r="D2891" s="2">
        <v>0</v>
      </c>
      <c r="E2891" s="2">
        <v>0</v>
      </c>
      <c r="F2891" s="2">
        <v>0</v>
      </c>
      <c r="G2891" s="2">
        <v>0</v>
      </c>
      <c r="H2891" s="2">
        <f t="shared" si="90"/>
        <v>0</v>
      </c>
      <c r="J2891">
        <f t="shared" si="91"/>
        <v>5</v>
      </c>
    </row>
    <row r="2892" spans="1:10" x14ac:dyDescent="0.25">
      <c r="A2892" s="1">
        <v>42125</v>
      </c>
      <c r="B2892" s="4" t="s">
        <v>5</v>
      </c>
      <c r="C2892" s="2">
        <v>0</v>
      </c>
      <c r="D2892" s="2">
        <v>0</v>
      </c>
      <c r="E2892" s="2">
        <v>0</v>
      </c>
      <c r="F2892" s="2">
        <v>0</v>
      </c>
      <c r="G2892" s="2">
        <v>0</v>
      </c>
      <c r="H2892" s="2">
        <f t="shared" si="90"/>
        <v>0</v>
      </c>
      <c r="J2892">
        <f t="shared" si="91"/>
        <v>5</v>
      </c>
    </row>
    <row r="2893" spans="1:10" x14ac:dyDescent="0.25">
      <c r="A2893" s="1">
        <v>42125</v>
      </c>
      <c r="B2893" s="4" t="s">
        <v>6</v>
      </c>
      <c r="C2893" s="2">
        <v>83.651899999999998</v>
      </c>
      <c r="D2893" s="2">
        <v>37.900649999999999</v>
      </c>
      <c r="E2893" s="2">
        <v>19.784600000000001</v>
      </c>
      <c r="F2893" s="2">
        <v>1.6642999999999999</v>
      </c>
      <c r="G2893" s="2">
        <v>18.750150000000001</v>
      </c>
      <c r="H2893" s="2">
        <f t="shared" si="90"/>
        <v>161.7516</v>
      </c>
      <c r="J2893">
        <f t="shared" si="91"/>
        <v>5</v>
      </c>
    </row>
    <row r="2894" spans="1:10" x14ac:dyDescent="0.25">
      <c r="A2894" s="1">
        <v>42125</v>
      </c>
      <c r="B2894" s="4" t="s">
        <v>7</v>
      </c>
      <c r="C2894" s="2">
        <v>779.48654999999997</v>
      </c>
      <c r="D2894" s="2">
        <v>353.16139999999996</v>
      </c>
      <c r="E2894" s="2">
        <v>184.35565</v>
      </c>
      <c r="F2894" s="2">
        <v>15.5108</v>
      </c>
      <c r="G2894" s="2">
        <v>174.7192</v>
      </c>
      <c r="H2894" s="2">
        <f t="shared" si="90"/>
        <v>1507.2336</v>
      </c>
      <c r="J2894">
        <f t="shared" si="91"/>
        <v>5</v>
      </c>
    </row>
    <row r="2895" spans="1:10" x14ac:dyDescent="0.25">
      <c r="A2895" s="1">
        <v>42125</v>
      </c>
      <c r="B2895" s="4" t="s">
        <v>8</v>
      </c>
      <c r="C2895" s="2">
        <v>2600.8240500000002</v>
      </c>
      <c r="D2895" s="2">
        <v>1178.3541499999999</v>
      </c>
      <c r="E2895" s="2">
        <v>615.11865</v>
      </c>
      <c r="F2895" s="2">
        <v>51.753100000000003</v>
      </c>
      <c r="G2895" s="2">
        <v>582.96400000000006</v>
      </c>
      <c r="H2895" s="2">
        <f t="shared" si="90"/>
        <v>5029.0139500000005</v>
      </c>
      <c r="J2895">
        <f t="shared" si="91"/>
        <v>5</v>
      </c>
    </row>
    <row r="2896" spans="1:10" x14ac:dyDescent="0.25">
      <c r="A2896" s="1">
        <v>42125</v>
      </c>
      <c r="B2896" s="4" t="s">
        <v>9</v>
      </c>
      <c r="C2896" s="2">
        <v>5593.2932499999997</v>
      </c>
      <c r="D2896" s="2">
        <v>2534.1508999999996</v>
      </c>
      <c r="E2896" s="2">
        <v>1322.8643499999998</v>
      </c>
      <c r="F2896" s="2">
        <v>111.29984999999999</v>
      </c>
      <c r="G2896" s="2">
        <v>1253.7143000000001</v>
      </c>
      <c r="H2896" s="2">
        <f t="shared" si="90"/>
        <v>10815.322649999998</v>
      </c>
      <c r="J2896">
        <f t="shared" si="91"/>
        <v>5</v>
      </c>
    </row>
    <row r="2897" spans="1:10" x14ac:dyDescent="0.25">
      <c r="A2897" s="1">
        <v>42125</v>
      </c>
      <c r="B2897" s="4" t="s">
        <v>10</v>
      </c>
      <c r="C2897" s="2">
        <v>8939.38285</v>
      </c>
      <c r="D2897" s="2">
        <v>4050.1615999999995</v>
      </c>
      <c r="E2897" s="2">
        <v>2114.2440999999999</v>
      </c>
      <c r="F2897" s="2">
        <v>177.88374999999999</v>
      </c>
      <c r="G2897" s="2">
        <v>2003.7262499999997</v>
      </c>
      <c r="H2897" s="2">
        <f t="shared" si="90"/>
        <v>17285.398549999998</v>
      </c>
      <c r="J2897">
        <f t="shared" si="91"/>
        <v>5</v>
      </c>
    </row>
    <row r="2898" spans="1:10" x14ac:dyDescent="0.25">
      <c r="A2898" s="1">
        <v>42125</v>
      </c>
      <c r="B2898" s="4" t="s">
        <v>11</v>
      </c>
      <c r="C2898" s="2">
        <v>11642.871599999999</v>
      </c>
      <c r="D2898" s="2">
        <v>5275.02945</v>
      </c>
      <c r="E2898" s="2">
        <v>2753.6438499999999</v>
      </c>
      <c r="F2898" s="2">
        <v>231.67940000000002</v>
      </c>
      <c r="G2898" s="2">
        <v>2609.7022999999999</v>
      </c>
      <c r="H2898" s="2">
        <f t="shared" si="90"/>
        <v>22512.926600000003</v>
      </c>
      <c r="J2898">
        <f t="shared" si="91"/>
        <v>5</v>
      </c>
    </row>
    <row r="2899" spans="1:10" x14ac:dyDescent="0.25">
      <c r="A2899" s="1">
        <v>42125</v>
      </c>
      <c r="B2899" s="4" t="s">
        <v>12</v>
      </c>
      <c r="C2899" s="2">
        <v>13217.054599999999</v>
      </c>
      <c r="D2899" s="2">
        <v>5988.2440500000002</v>
      </c>
      <c r="E2899" s="2">
        <v>3125.95235</v>
      </c>
      <c r="F2899" s="2">
        <v>263.00444999999996</v>
      </c>
      <c r="G2899" s="2">
        <v>2962.5491999999999</v>
      </c>
      <c r="H2899" s="2">
        <f t="shared" si="90"/>
        <v>25556.804650000002</v>
      </c>
      <c r="J2899">
        <f t="shared" si="91"/>
        <v>5</v>
      </c>
    </row>
    <row r="2900" spans="1:10" x14ac:dyDescent="0.25">
      <c r="A2900" s="1">
        <v>42125</v>
      </c>
      <c r="B2900" s="4" t="s">
        <v>13</v>
      </c>
      <c r="C2900" s="2">
        <v>13456.604150000001</v>
      </c>
      <c r="D2900" s="2">
        <v>6096.7771499999999</v>
      </c>
      <c r="E2900" s="2">
        <v>3182.6073999999999</v>
      </c>
      <c r="F2900" s="2">
        <v>267.77124999999995</v>
      </c>
      <c r="G2900" s="2">
        <v>3016.2428500000001</v>
      </c>
      <c r="H2900" s="2">
        <f t="shared" si="90"/>
        <v>26020.002800000002</v>
      </c>
      <c r="J2900">
        <f t="shared" si="91"/>
        <v>5</v>
      </c>
    </row>
    <row r="2901" spans="1:10" x14ac:dyDescent="0.25">
      <c r="A2901" s="1">
        <v>42125</v>
      </c>
      <c r="B2901" s="4" t="s">
        <v>14</v>
      </c>
      <c r="C2901" s="2">
        <v>13247.473550000001</v>
      </c>
      <c r="D2901" s="2">
        <v>6002.0259500000002</v>
      </c>
      <c r="E2901" s="2">
        <v>3133.1467499999999</v>
      </c>
      <c r="F2901" s="2">
        <v>263.60964999999999</v>
      </c>
      <c r="G2901" s="2">
        <v>2969.3670499999998</v>
      </c>
      <c r="H2901" s="2">
        <f t="shared" si="90"/>
        <v>25615.622950000001</v>
      </c>
      <c r="J2901">
        <f t="shared" si="91"/>
        <v>5</v>
      </c>
    </row>
    <row r="2902" spans="1:10" x14ac:dyDescent="0.25">
      <c r="A2902" s="1">
        <v>42125</v>
      </c>
      <c r="B2902" s="4" t="s">
        <v>15</v>
      </c>
      <c r="C2902" s="2">
        <v>11848.200149999999</v>
      </c>
      <c r="D2902" s="2">
        <v>5368.0577000000003</v>
      </c>
      <c r="E2902" s="2">
        <v>2802.2051999999999</v>
      </c>
      <c r="F2902" s="2">
        <v>235.76534999999998</v>
      </c>
      <c r="G2902" s="2">
        <v>2655.7255499999997</v>
      </c>
      <c r="H2902" s="2">
        <f t="shared" si="90"/>
        <v>22909.953949999999</v>
      </c>
      <c r="J2902">
        <f t="shared" si="91"/>
        <v>5</v>
      </c>
    </row>
    <row r="2903" spans="1:10" x14ac:dyDescent="0.25">
      <c r="A2903" s="1">
        <v>42125</v>
      </c>
      <c r="B2903" s="4" t="s">
        <v>16</v>
      </c>
      <c r="C2903" s="2">
        <v>8859.5329999999994</v>
      </c>
      <c r="D2903" s="2">
        <v>4013.9838999999997</v>
      </c>
      <c r="E2903" s="2">
        <v>2095.3588</v>
      </c>
      <c r="F2903" s="2">
        <v>176.29425000000001</v>
      </c>
      <c r="G2903" s="2">
        <v>1985.8286499999997</v>
      </c>
      <c r="H2903" s="2">
        <f t="shared" si="90"/>
        <v>17130.998599999999</v>
      </c>
      <c r="J2903">
        <f t="shared" si="91"/>
        <v>5</v>
      </c>
    </row>
    <row r="2904" spans="1:10" x14ac:dyDescent="0.25">
      <c r="A2904" s="1">
        <v>42125</v>
      </c>
      <c r="B2904" s="4" t="s">
        <v>17</v>
      </c>
      <c r="C2904" s="2">
        <v>5604.7002499999999</v>
      </c>
      <c r="D2904" s="2">
        <v>2539.3189000000002</v>
      </c>
      <c r="E2904" s="2">
        <v>1325.5622499999999</v>
      </c>
      <c r="F2904" s="2">
        <v>111.52679999999999</v>
      </c>
      <c r="G2904" s="2">
        <v>1256.2710999999999</v>
      </c>
      <c r="H2904" s="2">
        <f t="shared" si="90"/>
        <v>10837.379299999999</v>
      </c>
      <c r="J2904">
        <f t="shared" si="91"/>
        <v>5</v>
      </c>
    </row>
    <row r="2905" spans="1:10" x14ac:dyDescent="0.25">
      <c r="A2905" s="1">
        <v>42125</v>
      </c>
      <c r="B2905" s="4" t="s">
        <v>18</v>
      </c>
      <c r="C2905" s="2">
        <v>2855.5835000000002</v>
      </c>
      <c r="D2905" s="2">
        <v>1293.7773499999998</v>
      </c>
      <c r="E2905" s="2">
        <v>675.37090000000001</v>
      </c>
      <c r="F2905" s="2">
        <v>56.822499999999991</v>
      </c>
      <c r="G2905" s="2">
        <v>640.06700000000001</v>
      </c>
      <c r="H2905" s="2">
        <f t="shared" si="90"/>
        <v>5521.6212500000001</v>
      </c>
      <c r="J2905">
        <f t="shared" si="91"/>
        <v>5</v>
      </c>
    </row>
    <row r="2906" spans="1:10" x14ac:dyDescent="0.25">
      <c r="A2906" s="1">
        <v>42125</v>
      </c>
      <c r="B2906" s="4" t="s">
        <v>19</v>
      </c>
      <c r="C2906" s="2">
        <v>885.95330000000001</v>
      </c>
      <c r="D2906" s="2">
        <v>401.39805000000001</v>
      </c>
      <c r="E2906" s="2">
        <v>209.53604999999999</v>
      </c>
      <c r="F2906" s="2">
        <v>17.629849999999998</v>
      </c>
      <c r="G2906" s="2">
        <v>198.58295000000001</v>
      </c>
      <c r="H2906" s="2">
        <f t="shared" si="90"/>
        <v>1713.1001999999999</v>
      </c>
      <c r="J2906">
        <f t="shared" si="91"/>
        <v>5</v>
      </c>
    </row>
    <row r="2907" spans="1:10" x14ac:dyDescent="0.25">
      <c r="A2907" s="1">
        <v>42125</v>
      </c>
      <c r="B2907" s="4" t="s">
        <v>20</v>
      </c>
      <c r="C2907" s="2">
        <v>72.244900000000001</v>
      </c>
      <c r="D2907" s="2">
        <v>32.7318</v>
      </c>
      <c r="E2907" s="2">
        <v>17.0867</v>
      </c>
      <c r="F2907" s="2">
        <v>1.4373499999999999</v>
      </c>
      <c r="G2907" s="2">
        <v>16.193349999999999</v>
      </c>
      <c r="H2907" s="2">
        <f t="shared" si="90"/>
        <v>139.69409999999999</v>
      </c>
      <c r="J2907">
        <f t="shared" si="91"/>
        <v>5</v>
      </c>
    </row>
    <row r="2908" spans="1:10" x14ac:dyDescent="0.25">
      <c r="A2908" s="1">
        <v>42125</v>
      </c>
      <c r="B2908" s="4" t="s">
        <v>21</v>
      </c>
      <c r="C2908" s="2">
        <v>0</v>
      </c>
      <c r="D2908" s="2">
        <v>0</v>
      </c>
      <c r="E2908" s="2">
        <v>0</v>
      </c>
      <c r="F2908" s="2">
        <v>0</v>
      </c>
      <c r="G2908" s="2">
        <v>0</v>
      </c>
      <c r="H2908" s="2">
        <f t="shared" si="90"/>
        <v>0</v>
      </c>
      <c r="J2908">
        <f t="shared" si="91"/>
        <v>5</v>
      </c>
    </row>
    <row r="2909" spans="1:10" x14ac:dyDescent="0.25">
      <c r="A2909" s="1">
        <v>42125</v>
      </c>
      <c r="B2909" s="4" t="s">
        <v>22</v>
      </c>
      <c r="C2909" s="2">
        <v>0</v>
      </c>
      <c r="D2909" s="2">
        <v>0</v>
      </c>
      <c r="E2909" s="2">
        <v>0</v>
      </c>
      <c r="F2909" s="2">
        <v>0</v>
      </c>
      <c r="G2909" s="2">
        <v>0</v>
      </c>
      <c r="H2909" s="2">
        <f t="shared" si="90"/>
        <v>0</v>
      </c>
      <c r="J2909">
        <f t="shared" si="91"/>
        <v>5</v>
      </c>
    </row>
    <row r="2910" spans="1:10" x14ac:dyDescent="0.25">
      <c r="A2910" s="1">
        <v>42125</v>
      </c>
      <c r="B2910" s="4" t="s">
        <v>23</v>
      </c>
      <c r="C2910" s="2">
        <v>3.8020499999999999</v>
      </c>
      <c r="D2910" s="2">
        <v>1.72295</v>
      </c>
      <c r="E2910" s="2">
        <v>0.89929999999999999</v>
      </c>
      <c r="F2910" s="2">
        <v>7.5649999999999995E-2</v>
      </c>
      <c r="G2910" s="2">
        <v>0.85254999999999992</v>
      </c>
      <c r="H2910" s="2">
        <f t="shared" si="90"/>
        <v>7.3525</v>
      </c>
      <c r="J2910">
        <f t="shared" si="91"/>
        <v>5</v>
      </c>
    </row>
    <row r="2911" spans="1:10" x14ac:dyDescent="0.25">
      <c r="A2911" s="1">
        <v>42126</v>
      </c>
      <c r="B2911" s="4" t="s">
        <v>0</v>
      </c>
      <c r="C2911" s="2">
        <v>0</v>
      </c>
      <c r="D2911" s="2">
        <v>0</v>
      </c>
      <c r="E2911" s="2">
        <v>0</v>
      </c>
      <c r="F2911" s="2">
        <v>0</v>
      </c>
      <c r="G2911" s="2">
        <v>0</v>
      </c>
      <c r="H2911" s="2">
        <f t="shared" si="90"/>
        <v>0</v>
      </c>
      <c r="J2911">
        <f t="shared" si="91"/>
        <v>5</v>
      </c>
    </row>
    <row r="2912" spans="1:10" x14ac:dyDescent="0.25">
      <c r="A2912" s="1">
        <v>42126</v>
      </c>
      <c r="B2912" s="4" t="s">
        <v>1</v>
      </c>
      <c r="C2912" s="2">
        <v>0</v>
      </c>
      <c r="D2912" s="2">
        <v>0</v>
      </c>
      <c r="E2912" s="2">
        <v>0</v>
      </c>
      <c r="F2912" s="2">
        <v>0</v>
      </c>
      <c r="G2912" s="2">
        <v>0</v>
      </c>
      <c r="H2912" s="2">
        <f t="shared" si="90"/>
        <v>0</v>
      </c>
      <c r="J2912">
        <f t="shared" si="91"/>
        <v>5</v>
      </c>
    </row>
    <row r="2913" spans="1:10" x14ac:dyDescent="0.25">
      <c r="A2913" s="1">
        <v>42126</v>
      </c>
      <c r="B2913" s="4" t="s">
        <v>2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f t="shared" si="90"/>
        <v>0</v>
      </c>
      <c r="J2913">
        <f t="shared" si="91"/>
        <v>5</v>
      </c>
    </row>
    <row r="2914" spans="1:10" x14ac:dyDescent="0.25">
      <c r="A2914" s="1">
        <v>42126</v>
      </c>
      <c r="B2914" s="4" t="s">
        <v>3</v>
      </c>
      <c r="C2914" s="2">
        <v>0</v>
      </c>
      <c r="D2914" s="2">
        <v>0</v>
      </c>
      <c r="E2914" s="2">
        <v>0</v>
      </c>
      <c r="F2914" s="2">
        <v>0</v>
      </c>
      <c r="G2914" s="2">
        <v>0</v>
      </c>
      <c r="H2914" s="2">
        <f t="shared" si="90"/>
        <v>0</v>
      </c>
      <c r="J2914">
        <f t="shared" si="91"/>
        <v>5</v>
      </c>
    </row>
    <row r="2915" spans="1:10" x14ac:dyDescent="0.25">
      <c r="A2915" s="1">
        <v>42126</v>
      </c>
      <c r="B2915" s="4" t="s">
        <v>4</v>
      </c>
      <c r="C2915" s="2">
        <v>0</v>
      </c>
      <c r="D2915" s="2">
        <v>0</v>
      </c>
      <c r="E2915" s="2">
        <v>0</v>
      </c>
      <c r="F2915" s="2">
        <v>0</v>
      </c>
      <c r="G2915" s="2">
        <v>0</v>
      </c>
      <c r="H2915" s="2">
        <f t="shared" si="90"/>
        <v>0</v>
      </c>
      <c r="J2915">
        <f t="shared" si="91"/>
        <v>5</v>
      </c>
    </row>
    <row r="2916" spans="1:10" x14ac:dyDescent="0.25">
      <c r="A2916" s="1">
        <v>42126</v>
      </c>
      <c r="B2916" s="4" t="s">
        <v>5</v>
      </c>
      <c r="C2916" s="2">
        <v>0</v>
      </c>
      <c r="D2916" s="2">
        <v>0</v>
      </c>
      <c r="E2916" s="2">
        <v>0</v>
      </c>
      <c r="F2916" s="2">
        <v>0</v>
      </c>
      <c r="G2916" s="2">
        <v>0</v>
      </c>
      <c r="H2916" s="2">
        <f t="shared" si="90"/>
        <v>0</v>
      </c>
      <c r="J2916">
        <f t="shared" si="91"/>
        <v>5</v>
      </c>
    </row>
    <row r="2917" spans="1:10" x14ac:dyDescent="0.25">
      <c r="A2917" s="1">
        <v>42126</v>
      </c>
      <c r="B2917" s="4" t="s">
        <v>6</v>
      </c>
      <c r="C2917" s="2">
        <v>49.430900000000001</v>
      </c>
      <c r="D2917" s="2">
        <v>22.395799999999998</v>
      </c>
      <c r="E2917" s="2">
        <v>11.690899999999999</v>
      </c>
      <c r="F2917" s="2">
        <v>0.98345000000000005</v>
      </c>
      <c r="G2917" s="2">
        <v>11.079750000000001</v>
      </c>
      <c r="H2917" s="2">
        <f t="shared" si="90"/>
        <v>95.580800000000011</v>
      </c>
      <c r="J2917">
        <f t="shared" si="91"/>
        <v>5</v>
      </c>
    </row>
    <row r="2918" spans="1:10" x14ac:dyDescent="0.25">
      <c r="A2918" s="1">
        <v>42126</v>
      </c>
      <c r="B2918" s="4" t="s">
        <v>7</v>
      </c>
      <c r="C2918" s="2">
        <v>836.52239999999995</v>
      </c>
      <c r="D2918" s="2">
        <v>379.00310000000002</v>
      </c>
      <c r="E2918" s="2">
        <v>197.84514999999999</v>
      </c>
      <c r="F2918" s="2">
        <v>16.645549999999997</v>
      </c>
      <c r="G2918" s="2">
        <v>187.50319999999999</v>
      </c>
      <c r="H2918" s="2">
        <f t="shared" si="90"/>
        <v>1617.5193999999997</v>
      </c>
      <c r="J2918">
        <f t="shared" si="91"/>
        <v>5</v>
      </c>
    </row>
    <row r="2919" spans="1:10" x14ac:dyDescent="0.25">
      <c r="A2919" s="1">
        <v>42126</v>
      </c>
      <c r="B2919" s="4" t="s">
        <v>8</v>
      </c>
      <c r="C2919" s="2">
        <v>2832.7694999999999</v>
      </c>
      <c r="D2919" s="2">
        <v>1283.4413500000001</v>
      </c>
      <c r="E2919" s="2">
        <v>669.9751</v>
      </c>
      <c r="F2919" s="2">
        <v>56.368600000000001</v>
      </c>
      <c r="G2919" s="2">
        <v>634.95339999999999</v>
      </c>
      <c r="H2919" s="2">
        <f t="shared" si="90"/>
        <v>5477.5079499999993</v>
      </c>
      <c r="J2919">
        <f t="shared" si="91"/>
        <v>5</v>
      </c>
    </row>
    <row r="2920" spans="1:10" x14ac:dyDescent="0.25">
      <c r="A2920" s="1">
        <v>42126</v>
      </c>
      <c r="B2920" s="4" t="s">
        <v>9</v>
      </c>
      <c r="C2920" s="2">
        <v>5216.8579999999993</v>
      </c>
      <c r="D2920" s="2">
        <v>2363.5992499999998</v>
      </c>
      <c r="E2920" s="2">
        <v>1233.83365</v>
      </c>
      <c r="F2920" s="2">
        <v>103.80965</v>
      </c>
      <c r="G2920" s="2">
        <v>1169.33735</v>
      </c>
      <c r="H2920" s="2">
        <f t="shared" si="90"/>
        <v>10087.437899999999</v>
      </c>
      <c r="J2920">
        <f t="shared" si="91"/>
        <v>5</v>
      </c>
    </row>
    <row r="2921" spans="1:10" x14ac:dyDescent="0.25">
      <c r="A2921" s="1">
        <v>42126</v>
      </c>
      <c r="B2921" s="4" t="s">
        <v>10</v>
      </c>
      <c r="C2921" s="2">
        <v>8908.9639000000006</v>
      </c>
      <c r="D2921" s="2">
        <v>4036.3796999999995</v>
      </c>
      <c r="E2921" s="2">
        <v>2107.0497</v>
      </c>
      <c r="F2921" s="2">
        <v>177.27855</v>
      </c>
      <c r="G2921" s="2">
        <v>1996.9084</v>
      </c>
      <c r="H2921" s="2">
        <f t="shared" si="90"/>
        <v>17226.580249999999</v>
      </c>
      <c r="J2921">
        <f t="shared" si="91"/>
        <v>5</v>
      </c>
    </row>
    <row r="2922" spans="1:10" x14ac:dyDescent="0.25">
      <c r="A2922" s="1">
        <v>42126</v>
      </c>
      <c r="B2922" s="4" t="s">
        <v>11</v>
      </c>
      <c r="C2922" s="2">
        <v>11232.215349999999</v>
      </c>
      <c r="D2922" s="2">
        <v>5088.9737999999998</v>
      </c>
      <c r="E2922" s="2">
        <v>2656.5194499999998</v>
      </c>
      <c r="F2922" s="2">
        <v>223.50835000000001</v>
      </c>
      <c r="G2922" s="2">
        <v>2517.6549500000001</v>
      </c>
      <c r="H2922" s="2">
        <f t="shared" si="90"/>
        <v>21718.871899999998</v>
      </c>
      <c r="J2922">
        <f t="shared" si="91"/>
        <v>5</v>
      </c>
    </row>
    <row r="2923" spans="1:10" x14ac:dyDescent="0.25">
      <c r="A2923" s="1">
        <v>42126</v>
      </c>
      <c r="B2923" s="4" t="s">
        <v>12</v>
      </c>
      <c r="C2923" s="2">
        <v>12787.386399999999</v>
      </c>
      <c r="D2923" s="2">
        <v>5793.5744999999997</v>
      </c>
      <c r="E2923" s="2">
        <v>3024.3314499999997</v>
      </c>
      <c r="F2923" s="2">
        <v>254.45429999999999</v>
      </c>
      <c r="G2923" s="2">
        <v>2866.2407999999996</v>
      </c>
      <c r="H2923" s="2">
        <f t="shared" si="90"/>
        <v>24725.987449999997</v>
      </c>
      <c r="J2923">
        <f t="shared" si="91"/>
        <v>5</v>
      </c>
    </row>
    <row r="2924" spans="1:10" x14ac:dyDescent="0.25">
      <c r="A2924" s="1">
        <v>42126</v>
      </c>
      <c r="B2924" s="4" t="s">
        <v>13</v>
      </c>
      <c r="C2924" s="2">
        <v>11665.685599999999</v>
      </c>
      <c r="D2924" s="2">
        <v>5285.3663000000006</v>
      </c>
      <c r="E2924" s="2">
        <v>2759.0396500000002</v>
      </c>
      <c r="F2924" s="2">
        <v>232.13414999999998</v>
      </c>
      <c r="G2924" s="2">
        <v>2614.8159000000001</v>
      </c>
      <c r="H2924" s="2">
        <f t="shared" si="90"/>
        <v>22557.0416</v>
      </c>
      <c r="J2924">
        <f t="shared" si="91"/>
        <v>5</v>
      </c>
    </row>
    <row r="2925" spans="1:10" x14ac:dyDescent="0.25">
      <c r="A2925" s="1">
        <v>42126</v>
      </c>
      <c r="B2925" s="4" t="s">
        <v>14</v>
      </c>
      <c r="C2925" s="2">
        <v>11563.02175</v>
      </c>
      <c r="D2925" s="2">
        <v>5238.8525999999993</v>
      </c>
      <c r="E2925" s="2">
        <v>2734.7585499999996</v>
      </c>
      <c r="F2925" s="2">
        <v>230.09074999999999</v>
      </c>
      <c r="G2925" s="2">
        <v>2591.8038499999998</v>
      </c>
      <c r="H2925" s="2">
        <f t="shared" si="90"/>
        <v>22358.527499999997</v>
      </c>
      <c r="J2925">
        <f t="shared" si="91"/>
        <v>5</v>
      </c>
    </row>
    <row r="2926" spans="1:10" x14ac:dyDescent="0.25">
      <c r="A2926" s="1">
        <v>42126</v>
      </c>
      <c r="B2926" s="4" t="s">
        <v>15</v>
      </c>
      <c r="C2926" s="2">
        <v>11175.1795</v>
      </c>
      <c r="D2926" s="2">
        <v>5063.1329500000002</v>
      </c>
      <c r="E2926" s="2">
        <v>2643.0299500000001</v>
      </c>
      <c r="F2926" s="2">
        <v>222.37359999999998</v>
      </c>
      <c r="G2926" s="2">
        <v>2504.87095</v>
      </c>
      <c r="H2926" s="2">
        <f t="shared" si="90"/>
        <v>21608.586950000001</v>
      </c>
      <c r="J2926">
        <f t="shared" si="91"/>
        <v>5</v>
      </c>
    </row>
    <row r="2927" spans="1:10" x14ac:dyDescent="0.25">
      <c r="A2927" s="1">
        <v>42126</v>
      </c>
      <c r="B2927" s="4" t="s">
        <v>16</v>
      </c>
      <c r="C2927" s="2">
        <v>8829.1140499999983</v>
      </c>
      <c r="D2927" s="2">
        <v>4000.2019999999998</v>
      </c>
      <c r="E2927" s="2">
        <v>2088.1644000000001</v>
      </c>
      <c r="F2927" s="2">
        <v>175.68905000000001</v>
      </c>
      <c r="G2927" s="2">
        <v>1979.0099499999999</v>
      </c>
      <c r="H2927" s="2">
        <f t="shared" si="90"/>
        <v>17072.17945</v>
      </c>
      <c r="J2927">
        <f t="shared" si="91"/>
        <v>5</v>
      </c>
    </row>
    <row r="2928" spans="1:10" x14ac:dyDescent="0.25">
      <c r="A2928" s="1">
        <v>42126</v>
      </c>
      <c r="B2928" s="4" t="s">
        <v>17</v>
      </c>
      <c r="C2928" s="2">
        <v>7247.3260999999993</v>
      </c>
      <c r="D2928" s="2">
        <v>3283.5423499999997</v>
      </c>
      <c r="E2928" s="2">
        <v>1714.0572999999999</v>
      </c>
      <c r="F2928" s="2">
        <v>144.21355</v>
      </c>
      <c r="G2928" s="2">
        <v>1624.4587999999999</v>
      </c>
      <c r="H2928" s="2">
        <f t="shared" si="90"/>
        <v>14013.598099999999</v>
      </c>
      <c r="J2928">
        <f t="shared" si="91"/>
        <v>5</v>
      </c>
    </row>
    <row r="2929" spans="1:10" x14ac:dyDescent="0.25">
      <c r="A2929" s="1">
        <v>42126</v>
      </c>
      <c r="B2929" s="4" t="s">
        <v>18</v>
      </c>
      <c r="C2929" s="2">
        <v>3494.3822999999993</v>
      </c>
      <c r="D2929" s="2">
        <v>1583.1981000000001</v>
      </c>
      <c r="E2929" s="2">
        <v>826.45245</v>
      </c>
      <c r="F2929" s="2">
        <v>69.53425</v>
      </c>
      <c r="G2929" s="2">
        <v>783.25119999999993</v>
      </c>
      <c r="H2929" s="2">
        <f t="shared" si="90"/>
        <v>6756.8182999999981</v>
      </c>
      <c r="J2929">
        <f t="shared" si="91"/>
        <v>5</v>
      </c>
    </row>
    <row r="2930" spans="1:10" x14ac:dyDescent="0.25">
      <c r="A2930" s="1">
        <v>42126</v>
      </c>
      <c r="B2930" s="4" t="s">
        <v>19</v>
      </c>
      <c r="C2930" s="2">
        <v>958.19819999999993</v>
      </c>
      <c r="D2930" s="2">
        <v>434.13069999999999</v>
      </c>
      <c r="E2930" s="2">
        <v>226.62275</v>
      </c>
      <c r="F2930" s="2">
        <v>19.0672</v>
      </c>
      <c r="G2930" s="2">
        <v>214.77629999999999</v>
      </c>
      <c r="H2930" s="2">
        <f t="shared" si="90"/>
        <v>1852.7951499999999</v>
      </c>
      <c r="J2930">
        <f t="shared" si="91"/>
        <v>5</v>
      </c>
    </row>
    <row r="2931" spans="1:10" x14ac:dyDescent="0.25">
      <c r="A2931" s="1">
        <v>42126</v>
      </c>
      <c r="B2931" s="4" t="s">
        <v>20</v>
      </c>
      <c r="C2931" s="2">
        <v>76.047799999999995</v>
      </c>
      <c r="D2931" s="2">
        <v>34.454749999999997</v>
      </c>
      <c r="E2931" s="2">
        <v>17.986000000000001</v>
      </c>
      <c r="F2931" s="2">
        <v>1.5129999999999999</v>
      </c>
      <c r="G2931" s="2">
        <v>17.0459</v>
      </c>
      <c r="H2931" s="2">
        <f t="shared" si="90"/>
        <v>147.04744999999997</v>
      </c>
      <c r="J2931">
        <f t="shared" si="91"/>
        <v>5</v>
      </c>
    </row>
    <row r="2932" spans="1:10" x14ac:dyDescent="0.25">
      <c r="A2932" s="1">
        <v>42126</v>
      </c>
      <c r="B2932" s="4" t="s">
        <v>21</v>
      </c>
      <c r="C2932" s="2">
        <v>3.8020499999999999</v>
      </c>
      <c r="D2932" s="2">
        <v>1.72295</v>
      </c>
      <c r="E2932" s="2">
        <v>0.89929999999999999</v>
      </c>
      <c r="F2932" s="2">
        <v>7.5649999999999995E-2</v>
      </c>
      <c r="G2932" s="2">
        <v>0.85254999999999992</v>
      </c>
      <c r="H2932" s="2">
        <f t="shared" si="90"/>
        <v>7.3525</v>
      </c>
      <c r="J2932">
        <f t="shared" si="91"/>
        <v>5</v>
      </c>
    </row>
    <row r="2933" spans="1:10" x14ac:dyDescent="0.25">
      <c r="A2933" s="1">
        <v>42126</v>
      </c>
      <c r="B2933" s="4" t="s">
        <v>22</v>
      </c>
      <c r="C2933" s="2">
        <v>0</v>
      </c>
      <c r="D2933" s="2">
        <v>0</v>
      </c>
      <c r="E2933" s="2">
        <v>0</v>
      </c>
      <c r="F2933" s="2">
        <v>0</v>
      </c>
      <c r="G2933" s="2">
        <v>0</v>
      </c>
      <c r="H2933" s="2">
        <f t="shared" si="90"/>
        <v>0</v>
      </c>
      <c r="J2933">
        <f t="shared" si="91"/>
        <v>5</v>
      </c>
    </row>
    <row r="2934" spans="1:10" x14ac:dyDescent="0.25">
      <c r="A2934" s="1">
        <v>42126</v>
      </c>
      <c r="B2934" s="4" t="s">
        <v>23</v>
      </c>
      <c r="C2934" s="2">
        <v>0</v>
      </c>
      <c r="D2934" s="2">
        <v>0</v>
      </c>
      <c r="E2934" s="2">
        <v>0</v>
      </c>
      <c r="F2934" s="2">
        <v>0</v>
      </c>
      <c r="G2934" s="2">
        <v>0</v>
      </c>
      <c r="H2934" s="2">
        <f t="shared" si="90"/>
        <v>0</v>
      </c>
      <c r="J2934">
        <f t="shared" si="91"/>
        <v>5</v>
      </c>
    </row>
    <row r="2935" spans="1:10" x14ac:dyDescent="0.25">
      <c r="A2935" s="1">
        <v>42127</v>
      </c>
      <c r="B2935" s="4" t="s">
        <v>0</v>
      </c>
      <c r="C2935" s="2">
        <v>0</v>
      </c>
      <c r="D2935" s="2">
        <v>0</v>
      </c>
      <c r="E2935" s="2">
        <v>0</v>
      </c>
      <c r="F2935" s="2">
        <v>0</v>
      </c>
      <c r="G2935" s="2">
        <v>0</v>
      </c>
      <c r="H2935" s="2">
        <f t="shared" si="90"/>
        <v>0</v>
      </c>
      <c r="J2935">
        <f t="shared" si="91"/>
        <v>5</v>
      </c>
    </row>
    <row r="2936" spans="1:10" x14ac:dyDescent="0.25">
      <c r="A2936" s="1">
        <v>42127</v>
      </c>
      <c r="B2936" s="4" t="s">
        <v>1</v>
      </c>
      <c r="C2936" s="2">
        <v>0</v>
      </c>
      <c r="D2936" s="2">
        <v>0</v>
      </c>
      <c r="E2936" s="2">
        <v>0</v>
      </c>
      <c r="F2936" s="2">
        <v>0</v>
      </c>
      <c r="G2936" s="2">
        <v>0</v>
      </c>
      <c r="H2936" s="2">
        <f t="shared" si="90"/>
        <v>0</v>
      </c>
      <c r="J2936">
        <f t="shared" si="91"/>
        <v>5</v>
      </c>
    </row>
    <row r="2937" spans="1:10" x14ac:dyDescent="0.25">
      <c r="A2937" s="1">
        <v>42127</v>
      </c>
      <c r="B2937" s="4" t="s">
        <v>2</v>
      </c>
      <c r="C2937" s="2">
        <v>0</v>
      </c>
      <c r="D2937" s="2">
        <v>0</v>
      </c>
      <c r="E2937" s="2">
        <v>0</v>
      </c>
      <c r="F2937" s="2">
        <v>0</v>
      </c>
      <c r="G2937" s="2">
        <v>0</v>
      </c>
      <c r="H2937" s="2">
        <f t="shared" si="90"/>
        <v>0</v>
      </c>
      <c r="J2937">
        <f t="shared" si="91"/>
        <v>5</v>
      </c>
    </row>
    <row r="2938" spans="1:10" x14ac:dyDescent="0.25">
      <c r="A2938" s="1">
        <v>42127</v>
      </c>
      <c r="B2938" s="4" t="s">
        <v>3</v>
      </c>
      <c r="C2938" s="2">
        <v>0</v>
      </c>
      <c r="D2938" s="2">
        <v>0</v>
      </c>
      <c r="E2938" s="2">
        <v>0</v>
      </c>
      <c r="F2938" s="2">
        <v>0</v>
      </c>
      <c r="G2938" s="2">
        <v>0</v>
      </c>
      <c r="H2938" s="2">
        <f t="shared" si="90"/>
        <v>0</v>
      </c>
      <c r="J2938">
        <f t="shared" si="91"/>
        <v>5</v>
      </c>
    </row>
    <row r="2939" spans="1:10" x14ac:dyDescent="0.25">
      <c r="A2939" s="1">
        <v>42127</v>
      </c>
      <c r="B2939" s="4" t="s">
        <v>4</v>
      </c>
      <c r="C2939" s="2">
        <v>0</v>
      </c>
      <c r="D2939" s="2">
        <v>0</v>
      </c>
      <c r="E2939" s="2">
        <v>0</v>
      </c>
      <c r="F2939" s="2">
        <v>0</v>
      </c>
      <c r="G2939" s="2">
        <v>0</v>
      </c>
      <c r="H2939" s="2">
        <f t="shared" si="90"/>
        <v>0</v>
      </c>
      <c r="J2939">
        <f t="shared" si="91"/>
        <v>5</v>
      </c>
    </row>
    <row r="2940" spans="1:10" x14ac:dyDescent="0.25">
      <c r="A2940" s="1">
        <v>42127</v>
      </c>
      <c r="B2940" s="4" t="s">
        <v>5</v>
      </c>
      <c r="C2940" s="2">
        <v>0</v>
      </c>
      <c r="D2940" s="2">
        <v>0</v>
      </c>
      <c r="E2940" s="2">
        <v>0</v>
      </c>
      <c r="F2940" s="2">
        <v>0</v>
      </c>
      <c r="G2940" s="2">
        <v>0</v>
      </c>
      <c r="H2940" s="2">
        <f t="shared" si="90"/>
        <v>0</v>
      </c>
      <c r="J2940">
        <f t="shared" si="91"/>
        <v>5</v>
      </c>
    </row>
    <row r="2941" spans="1:10" x14ac:dyDescent="0.25">
      <c r="A2941" s="1">
        <v>42127</v>
      </c>
      <c r="B2941" s="4" t="s">
        <v>6</v>
      </c>
      <c r="C2941" s="2">
        <v>49.430900000000001</v>
      </c>
      <c r="D2941" s="2">
        <v>22.395799999999998</v>
      </c>
      <c r="E2941" s="2">
        <v>11.690899999999999</v>
      </c>
      <c r="F2941" s="2">
        <v>0.98345000000000005</v>
      </c>
      <c r="G2941" s="2">
        <v>11.079750000000001</v>
      </c>
      <c r="H2941" s="2">
        <f t="shared" si="90"/>
        <v>95.580800000000011</v>
      </c>
      <c r="J2941">
        <f t="shared" si="91"/>
        <v>5</v>
      </c>
    </row>
    <row r="2942" spans="1:10" x14ac:dyDescent="0.25">
      <c r="A2942" s="1">
        <v>42127</v>
      </c>
      <c r="B2942" s="4" t="s">
        <v>7</v>
      </c>
      <c r="C2942" s="2">
        <v>657.81074999999998</v>
      </c>
      <c r="D2942" s="2">
        <v>298.03379999999999</v>
      </c>
      <c r="E2942" s="2">
        <v>155.57804999999999</v>
      </c>
      <c r="F2942" s="2">
        <v>13.09</v>
      </c>
      <c r="G2942" s="2">
        <v>147.44524999999999</v>
      </c>
      <c r="H2942" s="2">
        <f t="shared" si="90"/>
        <v>1271.95785</v>
      </c>
      <c r="J2942">
        <f t="shared" si="91"/>
        <v>5</v>
      </c>
    </row>
    <row r="2943" spans="1:10" x14ac:dyDescent="0.25">
      <c r="A2943" s="1">
        <v>42127</v>
      </c>
      <c r="B2943" s="4" t="s">
        <v>8</v>
      </c>
      <c r="C2943" s="2">
        <v>2676.87185</v>
      </c>
      <c r="D2943" s="2">
        <v>1212.8089</v>
      </c>
      <c r="E2943" s="2">
        <v>633.10379999999998</v>
      </c>
      <c r="F2943" s="2">
        <v>53.266950000000001</v>
      </c>
      <c r="G2943" s="2">
        <v>600.00990000000002</v>
      </c>
      <c r="H2943" s="2">
        <f t="shared" si="90"/>
        <v>5176.0614000000005</v>
      </c>
      <c r="J2943">
        <f t="shared" si="91"/>
        <v>5</v>
      </c>
    </row>
    <row r="2944" spans="1:10" x14ac:dyDescent="0.25">
      <c r="A2944" s="1">
        <v>42127</v>
      </c>
      <c r="B2944" s="4" t="s">
        <v>9</v>
      </c>
      <c r="C2944" s="2">
        <v>5197.8460500000001</v>
      </c>
      <c r="D2944" s="2">
        <v>2354.9853499999999</v>
      </c>
      <c r="E2944" s="2">
        <v>1229.3371500000001</v>
      </c>
      <c r="F2944" s="2">
        <v>103.4314</v>
      </c>
      <c r="G2944" s="2">
        <v>1165.0763000000002</v>
      </c>
      <c r="H2944" s="2">
        <f t="shared" si="90"/>
        <v>10050.67625</v>
      </c>
      <c r="J2944">
        <f t="shared" si="91"/>
        <v>5</v>
      </c>
    </row>
    <row r="2945" spans="1:10" x14ac:dyDescent="0.25">
      <c r="A2945" s="1">
        <v>42127</v>
      </c>
      <c r="B2945" s="4" t="s">
        <v>10</v>
      </c>
      <c r="C2945" s="2">
        <v>7829.089899999999</v>
      </c>
      <c r="D2945" s="2">
        <v>3547.1213999999995</v>
      </c>
      <c r="E2945" s="2">
        <v>1851.6501999999998</v>
      </c>
      <c r="F2945" s="2">
        <v>155.78970000000001</v>
      </c>
      <c r="G2945" s="2">
        <v>1754.85815</v>
      </c>
      <c r="H2945" s="2">
        <f t="shared" si="90"/>
        <v>15138.509349999998</v>
      </c>
      <c r="J2945">
        <f t="shared" si="91"/>
        <v>5</v>
      </c>
    </row>
    <row r="2946" spans="1:10" x14ac:dyDescent="0.25">
      <c r="A2946" s="1">
        <v>42127</v>
      </c>
      <c r="B2946" s="4" t="s">
        <v>11</v>
      </c>
      <c r="C2946" s="2">
        <v>10228.388299999999</v>
      </c>
      <c r="D2946" s="2">
        <v>4634.1702500000001</v>
      </c>
      <c r="E2946" s="2">
        <v>2419.1059500000001</v>
      </c>
      <c r="F2946" s="2">
        <v>203.53334999999998</v>
      </c>
      <c r="G2946" s="2">
        <v>2292.6514499999998</v>
      </c>
      <c r="H2946" s="2">
        <f t="shared" si="90"/>
        <v>19777.849300000002</v>
      </c>
      <c r="J2946">
        <f t="shared" si="91"/>
        <v>5</v>
      </c>
    </row>
    <row r="2947" spans="1:10" x14ac:dyDescent="0.25">
      <c r="A2947" s="1">
        <v>42127</v>
      </c>
      <c r="B2947" s="4" t="s">
        <v>12</v>
      </c>
      <c r="C2947" s="2">
        <v>10711.28945</v>
      </c>
      <c r="D2947" s="2">
        <v>4852.9585500000003</v>
      </c>
      <c r="E2947" s="2">
        <v>2533.3161999999998</v>
      </c>
      <c r="F2947" s="2">
        <v>213.14259999999999</v>
      </c>
      <c r="G2947" s="2">
        <v>2400.8921500000001</v>
      </c>
      <c r="H2947" s="2">
        <f t="shared" si="90"/>
        <v>20711.59895</v>
      </c>
      <c r="J2947">
        <f t="shared" si="91"/>
        <v>5</v>
      </c>
    </row>
    <row r="2948" spans="1:10" x14ac:dyDescent="0.25">
      <c r="A2948" s="1">
        <v>42127</v>
      </c>
      <c r="B2948" s="4" t="s">
        <v>13</v>
      </c>
      <c r="C2948" s="2">
        <v>9791.1151499999996</v>
      </c>
      <c r="D2948" s="2">
        <v>4436.0556500000002</v>
      </c>
      <c r="E2948" s="2">
        <v>2315.6864500000001</v>
      </c>
      <c r="F2948" s="2">
        <v>194.83189999999999</v>
      </c>
      <c r="G2948" s="2">
        <v>2194.6387999999997</v>
      </c>
      <c r="H2948" s="2">
        <f t="shared" si="90"/>
        <v>18932.327950000003</v>
      </c>
      <c r="J2948">
        <f t="shared" si="91"/>
        <v>5</v>
      </c>
    </row>
    <row r="2949" spans="1:10" x14ac:dyDescent="0.25">
      <c r="A2949" s="1">
        <v>42127</v>
      </c>
      <c r="B2949" s="4" t="s">
        <v>14</v>
      </c>
      <c r="C2949" s="2">
        <v>5874.6687499999998</v>
      </c>
      <c r="D2949" s="2">
        <v>2661.6330499999999</v>
      </c>
      <c r="E2949" s="2">
        <v>1389.4117000000001</v>
      </c>
      <c r="F2949" s="2">
        <v>116.89879999999999</v>
      </c>
      <c r="G2949" s="2">
        <v>1316.7834499999999</v>
      </c>
      <c r="H2949" s="2">
        <f t="shared" si="90"/>
        <v>11359.39575</v>
      </c>
      <c r="J2949">
        <f t="shared" si="91"/>
        <v>5</v>
      </c>
    </row>
    <row r="2950" spans="1:10" x14ac:dyDescent="0.25">
      <c r="A2950" s="1">
        <v>42127</v>
      </c>
      <c r="B2950" s="4" t="s">
        <v>15</v>
      </c>
      <c r="C2950" s="2">
        <v>10353.86615</v>
      </c>
      <c r="D2950" s="2">
        <v>4691.0208000000002</v>
      </c>
      <c r="E2950" s="2">
        <v>2448.7820000000002</v>
      </c>
      <c r="F2950" s="2">
        <v>206.02979999999999</v>
      </c>
      <c r="G2950" s="2">
        <v>2320.7770999999998</v>
      </c>
      <c r="H2950" s="2">
        <f t="shared" si="90"/>
        <v>20020.475849999999</v>
      </c>
      <c r="J2950">
        <f t="shared" si="91"/>
        <v>5</v>
      </c>
    </row>
    <row r="2951" spans="1:10" x14ac:dyDescent="0.25">
      <c r="A2951" s="1">
        <v>42127</v>
      </c>
      <c r="B2951" s="4" t="s">
        <v>16</v>
      </c>
      <c r="C2951" s="2">
        <v>7783.4610500000008</v>
      </c>
      <c r="D2951" s="2">
        <v>3526.4485499999996</v>
      </c>
      <c r="E2951" s="2">
        <v>1840.8585999999998</v>
      </c>
      <c r="F2951" s="2">
        <v>154.8819</v>
      </c>
      <c r="G2951" s="2">
        <v>1744.63095</v>
      </c>
      <c r="H2951" s="2">
        <f t="shared" si="90"/>
        <v>15050.281050000001</v>
      </c>
      <c r="J2951">
        <f t="shared" si="91"/>
        <v>5</v>
      </c>
    </row>
    <row r="2952" spans="1:10" x14ac:dyDescent="0.25">
      <c r="A2952" s="1">
        <v>42127</v>
      </c>
      <c r="B2952" s="4" t="s">
        <v>17</v>
      </c>
      <c r="C2952" s="2">
        <v>6441.2226499999997</v>
      </c>
      <c r="D2952" s="2">
        <v>2918.3211499999998</v>
      </c>
      <c r="E2952" s="2">
        <v>1523.4073999999998</v>
      </c>
      <c r="F2952" s="2">
        <v>128.17320000000001</v>
      </c>
      <c r="G2952" s="2">
        <v>1443.7743</v>
      </c>
      <c r="H2952" s="2">
        <f t="shared" ref="H2952:H3015" si="92">SUM(C2952:G2952)</f>
        <v>12454.898699999998</v>
      </c>
      <c r="J2952">
        <f t="shared" ref="J2952:J3015" si="93">MONTH(A2952)</f>
        <v>5</v>
      </c>
    </row>
    <row r="2953" spans="1:10" x14ac:dyDescent="0.25">
      <c r="A2953" s="1">
        <v>42127</v>
      </c>
      <c r="B2953" s="4" t="s">
        <v>18</v>
      </c>
      <c r="C2953" s="2">
        <v>4194.0190000000002</v>
      </c>
      <c r="D2953" s="2">
        <v>1900.1817999999998</v>
      </c>
      <c r="E2953" s="2">
        <v>991.92280000000005</v>
      </c>
      <c r="F2953" s="2">
        <v>83.456400000000002</v>
      </c>
      <c r="G2953" s="2">
        <v>940.07195000000002</v>
      </c>
      <c r="H2953" s="2">
        <f t="shared" si="92"/>
        <v>8109.6519500000013</v>
      </c>
      <c r="J2953">
        <f t="shared" si="93"/>
        <v>5</v>
      </c>
    </row>
    <row r="2954" spans="1:10" x14ac:dyDescent="0.25">
      <c r="A2954" s="1">
        <v>42127</v>
      </c>
      <c r="B2954" s="4" t="s">
        <v>19</v>
      </c>
      <c r="C2954" s="2">
        <v>1365.0524</v>
      </c>
      <c r="D2954" s="2">
        <v>618.46339999999998</v>
      </c>
      <c r="E2954" s="2">
        <v>322.84699999999998</v>
      </c>
      <c r="F2954" s="2">
        <v>27.162599999999998</v>
      </c>
      <c r="G2954" s="2">
        <v>305.97109999999998</v>
      </c>
      <c r="H2954" s="2">
        <f t="shared" si="92"/>
        <v>2639.4965000000002</v>
      </c>
      <c r="J2954">
        <f t="shared" si="93"/>
        <v>5</v>
      </c>
    </row>
    <row r="2955" spans="1:10" x14ac:dyDescent="0.25">
      <c r="A2955" s="1">
        <v>42127</v>
      </c>
      <c r="B2955" s="4" t="s">
        <v>20</v>
      </c>
      <c r="C2955" s="2">
        <v>95.059749999999994</v>
      </c>
      <c r="D2955" s="2">
        <v>43.068649999999998</v>
      </c>
      <c r="E2955" s="2">
        <v>22.482499999999998</v>
      </c>
      <c r="F2955" s="2">
        <v>1.8912500000000001</v>
      </c>
      <c r="G2955" s="2">
        <v>21.306950000000001</v>
      </c>
      <c r="H2955" s="2">
        <f t="shared" si="92"/>
        <v>183.8091</v>
      </c>
      <c r="J2955">
        <f t="shared" si="93"/>
        <v>5</v>
      </c>
    </row>
    <row r="2956" spans="1:10" x14ac:dyDescent="0.25">
      <c r="A2956" s="1">
        <v>42127</v>
      </c>
      <c r="B2956" s="4" t="s">
        <v>21</v>
      </c>
      <c r="C2956" s="2">
        <v>3.8020499999999999</v>
      </c>
      <c r="D2956" s="2">
        <v>1.72295</v>
      </c>
      <c r="E2956" s="2">
        <v>0.89929999999999999</v>
      </c>
      <c r="F2956" s="2">
        <v>7.5649999999999995E-2</v>
      </c>
      <c r="G2956" s="2">
        <v>0.85254999999999992</v>
      </c>
      <c r="H2956" s="2">
        <f t="shared" si="92"/>
        <v>7.3525</v>
      </c>
      <c r="J2956">
        <f t="shared" si="93"/>
        <v>5</v>
      </c>
    </row>
    <row r="2957" spans="1:10" x14ac:dyDescent="0.25">
      <c r="A2957" s="1">
        <v>42127</v>
      </c>
      <c r="B2957" s="4" t="s">
        <v>22</v>
      </c>
      <c r="C2957" s="2">
        <v>0</v>
      </c>
      <c r="D2957" s="2">
        <v>0</v>
      </c>
      <c r="E2957" s="2">
        <v>0</v>
      </c>
      <c r="F2957" s="2">
        <v>0</v>
      </c>
      <c r="G2957" s="2">
        <v>0</v>
      </c>
      <c r="H2957" s="2">
        <f t="shared" si="92"/>
        <v>0</v>
      </c>
      <c r="J2957">
        <f t="shared" si="93"/>
        <v>5</v>
      </c>
    </row>
    <row r="2958" spans="1:10" x14ac:dyDescent="0.25">
      <c r="A2958" s="1">
        <v>42127</v>
      </c>
      <c r="B2958" s="4" t="s">
        <v>23</v>
      </c>
      <c r="C2958" s="2">
        <v>0</v>
      </c>
      <c r="D2958" s="2">
        <v>0</v>
      </c>
      <c r="E2958" s="2">
        <v>0</v>
      </c>
      <c r="F2958" s="2">
        <v>0</v>
      </c>
      <c r="G2958" s="2">
        <v>0</v>
      </c>
      <c r="H2958" s="2">
        <f t="shared" si="92"/>
        <v>0</v>
      </c>
      <c r="J2958">
        <f t="shared" si="93"/>
        <v>5</v>
      </c>
    </row>
    <row r="2959" spans="1:10" x14ac:dyDescent="0.25">
      <c r="A2959" s="1">
        <v>42128</v>
      </c>
      <c r="B2959" s="4" t="s">
        <v>0</v>
      </c>
      <c r="C2959" s="2">
        <v>0</v>
      </c>
      <c r="D2959" s="2">
        <v>0</v>
      </c>
      <c r="E2959" s="2">
        <v>0</v>
      </c>
      <c r="F2959" s="2">
        <v>0</v>
      </c>
      <c r="G2959" s="2">
        <v>0</v>
      </c>
      <c r="H2959" s="2">
        <f t="shared" si="92"/>
        <v>0</v>
      </c>
      <c r="J2959">
        <f t="shared" si="93"/>
        <v>5</v>
      </c>
    </row>
    <row r="2960" spans="1:10" x14ac:dyDescent="0.25">
      <c r="A2960" s="1">
        <v>42128</v>
      </c>
      <c r="B2960" s="4" t="s">
        <v>1</v>
      </c>
      <c r="C2960" s="2">
        <v>0</v>
      </c>
      <c r="D2960" s="2">
        <v>0</v>
      </c>
      <c r="E2960" s="2">
        <v>0</v>
      </c>
      <c r="F2960" s="2">
        <v>0</v>
      </c>
      <c r="G2960" s="2">
        <v>0</v>
      </c>
      <c r="H2960" s="2">
        <f t="shared" si="92"/>
        <v>0</v>
      </c>
      <c r="J2960">
        <f t="shared" si="93"/>
        <v>5</v>
      </c>
    </row>
    <row r="2961" spans="1:10" x14ac:dyDescent="0.25">
      <c r="A2961" s="1">
        <v>42128</v>
      </c>
      <c r="B2961" s="4" t="s">
        <v>2</v>
      </c>
      <c r="C2961" s="2">
        <v>0</v>
      </c>
      <c r="D2961" s="2">
        <v>0</v>
      </c>
      <c r="E2961" s="2">
        <v>0</v>
      </c>
      <c r="F2961" s="2">
        <v>0</v>
      </c>
      <c r="G2961" s="2">
        <v>0</v>
      </c>
      <c r="H2961" s="2">
        <f t="shared" si="92"/>
        <v>0</v>
      </c>
      <c r="J2961">
        <f t="shared" si="93"/>
        <v>5</v>
      </c>
    </row>
    <row r="2962" spans="1:10" x14ac:dyDescent="0.25">
      <c r="A2962" s="1">
        <v>42128</v>
      </c>
      <c r="B2962" s="4" t="s">
        <v>3</v>
      </c>
      <c r="C2962" s="2">
        <v>0</v>
      </c>
      <c r="D2962" s="2">
        <v>0</v>
      </c>
      <c r="E2962" s="2">
        <v>0</v>
      </c>
      <c r="F2962" s="2">
        <v>0</v>
      </c>
      <c r="G2962" s="2">
        <v>0</v>
      </c>
      <c r="H2962" s="2">
        <f t="shared" si="92"/>
        <v>0</v>
      </c>
      <c r="J2962">
        <f t="shared" si="93"/>
        <v>5</v>
      </c>
    </row>
    <row r="2963" spans="1:10" x14ac:dyDescent="0.25">
      <c r="A2963" s="1">
        <v>42128</v>
      </c>
      <c r="B2963" s="4" t="s">
        <v>4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f t="shared" si="92"/>
        <v>0</v>
      </c>
      <c r="J2963">
        <f t="shared" si="93"/>
        <v>5</v>
      </c>
    </row>
    <row r="2964" spans="1:10" x14ac:dyDescent="0.25">
      <c r="A2964" s="1">
        <v>42128</v>
      </c>
      <c r="B2964" s="4" t="s">
        <v>5</v>
      </c>
      <c r="C2964" s="2">
        <v>0</v>
      </c>
      <c r="D2964" s="2">
        <v>0</v>
      </c>
      <c r="E2964" s="2">
        <v>0</v>
      </c>
      <c r="F2964" s="2">
        <v>0</v>
      </c>
      <c r="G2964" s="2">
        <v>0</v>
      </c>
      <c r="H2964" s="2">
        <f t="shared" si="92"/>
        <v>0</v>
      </c>
      <c r="J2964">
        <f t="shared" si="93"/>
        <v>5</v>
      </c>
    </row>
    <row r="2965" spans="1:10" x14ac:dyDescent="0.25">
      <c r="A2965" s="1">
        <v>42128</v>
      </c>
      <c r="B2965" s="4" t="s">
        <v>6</v>
      </c>
      <c r="C2965" s="2">
        <v>45.62885</v>
      </c>
      <c r="D2965" s="2">
        <v>20.67285</v>
      </c>
      <c r="E2965" s="2">
        <v>10.791599999999999</v>
      </c>
      <c r="F2965" s="2">
        <v>0.90780000000000005</v>
      </c>
      <c r="G2965" s="2">
        <v>10.2272</v>
      </c>
      <c r="H2965" s="2">
        <f t="shared" si="92"/>
        <v>88.22829999999999</v>
      </c>
      <c r="J2965">
        <f t="shared" si="93"/>
        <v>5</v>
      </c>
    </row>
    <row r="2966" spans="1:10" x14ac:dyDescent="0.25">
      <c r="A2966" s="1">
        <v>42128</v>
      </c>
      <c r="B2966" s="4" t="s">
        <v>7</v>
      </c>
      <c r="C2966" s="2">
        <v>718.64864999999998</v>
      </c>
      <c r="D2966" s="2">
        <v>325.5976</v>
      </c>
      <c r="E2966" s="2">
        <v>169.96684999999999</v>
      </c>
      <c r="F2966" s="2">
        <v>14.300400000000002</v>
      </c>
      <c r="G2966" s="2">
        <v>161.08180000000002</v>
      </c>
      <c r="H2966" s="2">
        <f t="shared" si="92"/>
        <v>1389.5953</v>
      </c>
      <c r="J2966">
        <f t="shared" si="93"/>
        <v>5</v>
      </c>
    </row>
    <row r="2967" spans="1:10" x14ac:dyDescent="0.25">
      <c r="A2967" s="1">
        <v>42128</v>
      </c>
      <c r="B2967" s="4" t="s">
        <v>8</v>
      </c>
      <c r="C2967" s="2">
        <v>2604.6269499999999</v>
      </c>
      <c r="D2967" s="2">
        <v>1180.0771</v>
      </c>
      <c r="E2967" s="2">
        <v>616.01794999999993</v>
      </c>
      <c r="F2967" s="2">
        <v>51.828749999999999</v>
      </c>
      <c r="G2967" s="2">
        <v>583.81655000000001</v>
      </c>
      <c r="H2967" s="2">
        <f t="shared" si="92"/>
        <v>5036.3672999999999</v>
      </c>
      <c r="J2967">
        <f t="shared" si="93"/>
        <v>5</v>
      </c>
    </row>
    <row r="2968" spans="1:10" x14ac:dyDescent="0.25">
      <c r="A2968" s="1">
        <v>42128</v>
      </c>
      <c r="B2968" s="4" t="s">
        <v>9</v>
      </c>
      <c r="C2968" s="2">
        <v>5262.4868500000002</v>
      </c>
      <c r="D2968" s="2">
        <v>2384.2720999999997</v>
      </c>
      <c r="E2968" s="2">
        <v>1244.6252500000001</v>
      </c>
      <c r="F2968" s="2">
        <v>104.71745</v>
      </c>
      <c r="G2968" s="2">
        <v>1179.5645499999998</v>
      </c>
      <c r="H2968" s="2">
        <f t="shared" si="92"/>
        <v>10175.6662</v>
      </c>
      <c r="J2968">
        <f t="shared" si="93"/>
        <v>5</v>
      </c>
    </row>
    <row r="2969" spans="1:10" x14ac:dyDescent="0.25">
      <c r="A2969" s="1">
        <v>42128</v>
      </c>
      <c r="B2969" s="4" t="s">
        <v>10</v>
      </c>
      <c r="C2969" s="2">
        <v>8627.5883999999987</v>
      </c>
      <c r="D2969" s="2">
        <v>3908.8967000000002</v>
      </c>
      <c r="E2969" s="2">
        <v>2040.5023499999998</v>
      </c>
      <c r="F2969" s="2">
        <v>171.67874999999998</v>
      </c>
      <c r="G2969" s="2">
        <v>1933.8383999999999</v>
      </c>
      <c r="H2969" s="2">
        <f t="shared" si="92"/>
        <v>16682.504599999997</v>
      </c>
      <c r="J2969">
        <f t="shared" si="93"/>
        <v>5</v>
      </c>
    </row>
    <row r="2970" spans="1:10" x14ac:dyDescent="0.25">
      <c r="A2970" s="1">
        <v>42128</v>
      </c>
      <c r="B2970" s="4" t="s">
        <v>11</v>
      </c>
      <c r="C2970" s="2">
        <v>11338.68125</v>
      </c>
      <c r="D2970" s="2">
        <v>5137.2104499999996</v>
      </c>
      <c r="E2970" s="2">
        <v>2681.69985</v>
      </c>
      <c r="F2970" s="2">
        <v>225.62654999999998</v>
      </c>
      <c r="G2970" s="2">
        <v>2541.51955</v>
      </c>
      <c r="H2970" s="2">
        <f t="shared" si="92"/>
        <v>21924.737650000003</v>
      </c>
      <c r="J2970">
        <f t="shared" si="93"/>
        <v>5</v>
      </c>
    </row>
    <row r="2971" spans="1:10" x14ac:dyDescent="0.25">
      <c r="A2971" s="1">
        <v>42128</v>
      </c>
      <c r="B2971" s="4" t="s">
        <v>12</v>
      </c>
      <c r="C2971" s="2">
        <v>11863.409199999998</v>
      </c>
      <c r="D2971" s="2">
        <v>5374.9486500000003</v>
      </c>
      <c r="E2971" s="2">
        <v>2805.8024</v>
      </c>
      <c r="F2971" s="2">
        <v>236.06794999999997</v>
      </c>
      <c r="G2971" s="2">
        <v>2659.1348999999996</v>
      </c>
      <c r="H2971" s="2">
        <f t="shared" si="92"/>
        <v>22939.363100000002</v>
      </c>
      <c r="J2971">
        <f t="shared" si="93"/>
        <v>5</v>
      </c>
    </row>
    <row r="2972" spans="1:10" x14ac:dyDescent="0.25">
      <c r="A2972" s="1">
        <v>42128</v>
      </c>
      <c r="B2972" s="4" t="s">
        <v>13</v>
      </c>
      <c r="C2972" s="2">
        <v>9855.7550999999985</v>
      </c>
      <c r="D2972" s="2">
        <v>4465.3423999999995</v>
      </c>
      <c r="E2972" s="2">
        <v>2330.9745499999999</v>
      </c>
      <c r="F2972" s="2">
        <v>196.11795000000001</v>
      </c>
      <c r="G2972" s="2">
        <v>2209.1270500000001</v>
      </c>
      <c r="H2972" s="2">
        <f t="shared" si="92"/>
        <v>19057.317049999998</v>
      </c>
      <c r="J2972">
        <f t="shared" si="93"/>
        <v>5</v>
      </c>
    </row>
    <row r="2973" spans="1:10" x14ac:dyDescent="0.25">
      <c r="A2973" s="1">
        <v>42128</v>
      </c>
      <c r="B2973" s="4" t="s">
        <v>14</v>
      </c>
      <c r="C2973" s="2">
        <v>7159.8721500000001</v>
      </c>
      <c r="D2973" s="2">
        <v>3243.9196000000002</v>
      </c>
      <c r="E2973" s="2">
        <v>1693.3742499999998</v>
      </c>
      <c r="F2973" s="2">
        <v>142.4736</v>
      </c>
      <c r="G2973" s="2">
        <v>1604.8561</v>
      </c>
      <c r="H2973" s="2">
        <f t="shared" si="92"/>
        <v>13844.495699999999</v>
      </c>
      <c r="J2973">
        <f t="shared" si="93"/>
        <v>5</v>
      </c>
    </row>
    <row r="2974" spans="1:10" x14ac:dyDescent="0.25">
      <c r="A2974" s="1">
        <v>42128</v>
      </c>
      <c r="B2974" s="4" t="s">
        <v>15</v>
      </c>
      <c r="C2974" s="2">
        <v>5832.8427999999994</v>
      </c>
      <c r="D2974" s="2">
        <v>2642.6831500000003</v>
      </c>
      <c r="E2974" s="2">
        <v>1379.5193999999999</v>
      </c>
      <c r="F2974" s="2">
        <v>116.06665</v>
      </c>
      <c r="G2974" s="2">
        <v>1307.40795</v>
      </c>
      <c r="H2974" s="2">
        <f t="shared" si="92"/>
        <v>11278.51995</v>
      </c>
      <c r="J2974">
        <f t="shared" si="93"/>
        <v>5</v>
      </c>
    </row>
    <row r="2975" spans="1:10" x14ac:dyDescent="0.25">
      <c r="A2975" s="1">
        <v>42128</v>
      </c>
      <c r="B2975" s="4" t="s">
        <v>16</v>
      </c>
      <c r="C2975" s="2">
        <v>4638.8971000000001</v>
      </c>
      <c r="D2975" s="2">
        <v>2101.7431500000002</v>
      </c>
      <c r="E2975" s="2">
        <v>1097.1408999999999</v>
      </c>
      <c r="F2975" s="2">
        <v>92.309150000000002</v>
      </c>
      <c r="G2975" s="2">
        <v>1039.7896999999998</v>
      </c>
      <c r="H2975" s="2">
        <f t="shared" si="92"/>
        <v>8969.880000000001</v>
      </c>
      <c r="J2975">
        <f t="shared" si="93"/>
        <v>5</v>
      </c>
    </row>
    <row r="2976" spans="1:10" x14ac:dyDescent="0.25">
      <c r="A2976" s="1">
        <v>42128</v>
      </c>
      <c r="B2976" s="4" t="s">
        <v>17</v>
      </c>
      <c r="C2976" s="2">
        <v>3387.9155499999997</v>
      </c>
      <c r="D2976" s="2">
        <v>1534.96145</v>
      </c>
      <c r="E2976" s="2">
        <v>801.27289999999994</v>
      </c>
      <c r="F2976" s="2">
        <v>67.416049999999998</v>
      </c>
      <c r="G2976" s="2">
        <v>759.38745000000006</v>
      </c>
      <c r="H2976" s="2">
        <f t="shared" si="92"/>
        <v>6550.9533999999994</v>
      </c>
      <c r="J2976">
        <f t="shared" si="93"/>
        <v>5</v>
      </c>
    </row>
    <row r="2977" spans="1:10" x14ac:dyDescent="0.25">
      <c r="A2977" s="1">
        <v>42128</v>
      </c>
      <c r="B2977" s="4" t="s">
        <v>18</v>
      </c>
      <c r="C2977" s="2">
        <v>2422.1124</v>
      </c>
      <c r="D2977" s="2">
        <v>1097.3856999999998</v>
      </c>
      <c r="E2977" s="2">
        <v>572.85154999999997</v>
      </c>
      <c r="F2977" s="2">
        <v>48.19755</v>
      </c>
      <c r="G2977" s="2">
        <v>542.90690000000006</v>
      </c>
      <c r="H2977" s="2">
        <f t="shared" si="92"/>
        <v>4683.4540999999999</v>
      </c>
      <c r="J2977">
        <f t="shared" si="93"/>
        <v>5</v>
      </c>
    </row>
    <row r="2978" spans="1:10" x14ac:dyDescent="0.25">
      <c r="A2978" s="1">
        <v>42128</v>
      </c>
      <c r="B2978" s="4" t="s">
        <v>19</v>
      </c>
      <c r="C2978" s="2">
        <v>1064.6649500000001</v>
      </c>
      <c r="D2978" s="2">
        <v>482.36734999999999</v>
      </c>
      <c r="E2978" s="2">
        <v>251.80314999999996</v>
      </c>
      <c r="F2978" s="2">
        <v>21.185399999999998</v>
      </c>
      <c r="G2978" s="2">
        <v>238.64004999999997</v>
      </c>
      <c r="H2978" s="2">
        <f t="shared" si="92"/>
        <v>2058.6608999999999</v>
      </c>
      <c r="J2978">
        <f t="shared" si="93"/>
        <v>5</v>
      </c>
    </row>
    <row r="2979" spans="1:10" x14ac:dyDescent="0.25">
      <c r="A2979" s="1">
        <v>42128</v>
      </c>
      <c r="B2979" s="4" t="s">
        <v>20</v>
      </c>
      <c r="C2979" s="2">
        <v>102.66385</v>
      </c>
      <c r="D2979" s="2">
        <v>46.5137</v>
      </c>
      <c r="E2979" s="2">
        <v>24.281099999999999</v>
      </c>
      <c r="F2979" s="2">
        <v>2.0425499999999999</v>
      </c>
      <c r="G2979" s="2">
        <v>23.012049999999999</v>
      </c>
      <c r="H2979" s="2">
        <f t="shared" si="92"/>
        <v>198.51325</v>
      </c>
      <c r="J2979">
        <f t="shared" si="93"/>
        <v>5</v>
      </c>
    </row>
    <row r="2980" spans="1:10" x14ac:dyDescent="0.25">
      <c r="A2980" s="1">
        <v>42128</v>
      </c>
      <c r="B2980" s="4" t="s">
        <v>21</v>
      </c>
      <c r="C2980" s="2">
        <v>3.8020499999999999</v>
      </c>
      <c r="D2980" s="2">
        <v>1.72295</v>
      </c>
      <c r="E2980" s="2">
        <v>0.89929999999999999</v>
      </c>
      <c r="F2980" s="2">
        <v>7.5649999999999995E-2</v>
      </c>
      <c r="G2980" s="2">
        <v>0.85254999999999992</v>
      </c>
      <c r="H2980" s="2">
        <f t="shared" si="92"/>
        <v>7.3525</v>
      </c>
      <c r="J2980">
        <f t="shared" si="93"/>
        <v>5</v>
      </c>
    </row>
    <row r="2981" spans="1:10" x14ac:dyDescent="0.25">
      <c r="A2981" s="1">
        <v>42128</v>
      </c>
      <c r="B2981" s="4" t="s">
        <v>22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f t="shared" si="92"/>
        <v>0</v>
      </c>
      <c r="J2981">
        <f t="shared" si="93"/>
        <v>5</v>
      </c>
    </row>
    <row r="2982" spans="1:10" x14ac:dyDescent="0.25">
      <c r="A2982" s="1">
        <v>42128</v>
      </c>
      <c r="B2982" s="4" t="s">
        <v>23</v>
      </c>
      <c r="C2982" s="2">
        <v>0</v>
      </c>
      <c r="D2982" s="2">
        <v>0</v>
      </c>
      <c r="E2982" s="2">
        <v>0</v>
      </c>
      <c r="F2982" s="2">
        <v>0</v>
      </c>
      <c r="G2982" s="2">
        <v>0</v>
      </c>
      <c r="H2982" s="2">
        <f t="shared" si="92"/>
        <v>0</v>
      </c>
      <c r="J2982">
        <f t="shared" si="93"/>
        <v>5</v>
      </c>
    </row>
    <row r="2983" spans="1:10" x14ac:dyDescent="0.25">
      <c r="A2983" s="1">
        <v>42129</v>
      </c>
      <c r="B2983" s="4" t="s">
        <v>0</v>
      </c>
      <c r="C2983" s="2">
        <v>0</v>
      </c>
      <c r="D2983" s="2">
        <v>0</v>
      </c>
      <c r="E2983" s="2">
        <v>0</v>
      </c>
      <c r="F2983" s="2">
        <v>0</v>
      </c>
      <c r="G2983" s="2">
        <v>0</v>
      </c>
      <c r="H2983" s="2">
        <f t="shared" si="92"/>
        <v>0</v>
      </c>
      <c r="J2983">
        <f t="shared" si="93"/>
        <v>5</v>
      </c>
    </row>
    <row r="2984" spans="1:10" x14ac:dyDescent="0.25">
      <c r="A2984" s="1">
        <v>42129</v>
      </c>
      <c r="B2984" s="4" t="s">
        <v>1</v>
      </c>
      <c r="C2984" s="2">
        <v>0</v>
      </c>
      <c r="D2984" s="2">
        <v>0</v>
      </c>
      <c r="E2984" s="2">
        <v>0</v>
      </c>
      <c r="F2984" s="2">
        <v>0</v>
      </c>
      <c r="G2984" s="2">
        <v>0</v>
      </c>
      <c r="H2984" s="2">
        <f t="shared" si="92"/>
        <v>0</v>
      </c>
      <c r="J2984">
        <f t="shared" si="93"/>
        <v>5</v>
      </c>
    </row>
    <row r="2985" spans="1:10" x14ac:dyDescent="0.25">
      <c r="A2985" s="1">
        <v>42129</v>
      </c>
      <c r="B2985" s="4" t="s">
        <v>2</v>
      </c>
      <c r="C2985" s="2">
        <v>0</v>
      </c>
      <c r="D2985" s="2">
        <v>0</v>
      </c>
      <c r="E2985" s="2">
        <v>0</v>
      </c>
      <c r="F2985" s="2">
        <v>0</v>
      </c>
      <c r="G2985" s="2">
        <v>0</v>
      </c>
      <c r="H2985" s="2">
        <f t="shared" si="92"/>
        <v>0</v>
      </c>
      <c r="J2985">
        <f t="shared" si="93"/>
        <v>5</v>
      </c>
    </row>
    <row r="2986" spans="1:10" x14ac:dyDescent="0.25">
      <c r="A2986" s="1">
        <v>42129</v>
      </c>
      <c r="B2986" s="4" t="s">
        <v>3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f t="shared" si="92"/>
        <v>0</v>
      </c>
      <c r="J2986">
        <f t="shared" si="93"/>
        <v>5</v>
      </c>
    </row>
    <row r="2987" spans="1:10" x14ac:dyDescent="0.25">
      <c r="A2987" s="1">
        <v>42129</v>
      </c>
      <c r="B2987" s="4" t="s">
        <v>4</v>
      </c>
      <c r="C2987" s="2">
        <v>0</v>
      </c>
      <c r="D2987" s="2">
        <v>0</v>
      </c>
      <c r="E2987" s="2">
        <v>0</v>
      </c>
      <c r="F2987" s="2">
        <v>0</v>
      </c>
      <c r="G2987" s="2">
        <v>0</v>
      </c>
      <c r="H2987" s="2">
        <f t="shared" si="92"/>
        <v>0</v>
      </c>
      <c r="J2987">
        <f t="shared" si="93"/>
        <v>5</v>
      </c>
    </row>
    <row r="2988" spans="1:10" x14ac:dyDescent="0.25">
      <c r="A2988" s="1">
        <v>42129</v>
      </c>
      <c r="B2988" s="4" t="s">
        <v>5</v>
      </c>
      <c r="C2988" s="2">
        <v>0</v>
      </c>
      <c r="D2988" s="2">
        <v>0</v>
      </c>
      <c r="E2988" s="2">
        <v>0</v>
      </c>
      <c r="F2988" s="2">
        <v>0</v>
      </c>
      <c r="G2988" s="2">
        <v>0</v>
      </c>
      <c r="H2988" s="2">
        <f t="shared" si="92"/>
        <v>0</v>
      </c>
      <c r="J2988">
        <f t="shared" si="93"/>
        <v>5</v>
      </c>
    </row>
    <row r="2989" spans="1:10" x14ac:dyDescent="0.25">
      <c r="A2989" s="1">
        <v>42129</v>
      </c>
      <c r="B2989" s="4" t="s">
        <v>6</v>
      </c>
      <c r="C2989" s="2">
        <v>45.62885</v>
      </c>
      <c r="D2989" s="2">
        <v>20.67285</v>
      </c>
      <c r="E2989" s="2">
        <v>10.791599999999999</v>
      </c>
      <c r="F2989" s="2">
        <v>0.90780000000000005</v>
      </c>
      <c r="G2989" s="2">
        <v>10.2272</v>
      </c>
      <c r="H2989" s="2">
        <f t="shared" si="92"/>
        <v>88.22829999999999</v>
      </c>
      <c r="J2989">
        <f t="shared" si="93"/>
        <v>5</v>
      </c>
    </row>
    <row r="2990" spans="1:10" x14ac:dyDescent="0.25">
      <c r="A2990" s="1">
        <v>42129</v>
      </c>
      <c r="B2990" s="4" t="s">
        <v>7</v>
      </c>
      <c r="C2990" s="2">
        <v>665.41570000000002</v>
      </c>
      <c r="D2990" s="2">
        <v>301.47969999999998</v>
      </c>
      <c r="E2990" s="2">
        <v>157.37664999999998</v>
      </c>
      <c r="F2990" s="2">
        <v>13.241299999999999</v>
      </c>
      <c r="G2990" s="2">
        <v>149.15035</v>
      </c>
      <c r="H2990" s="2">
        <f t="shared" si="92"/>
        <v>1286.6637000000001</v>
      </c>
      <c r="J2990">
        <f t="shared" si="93"/>
        <v>5</v>
      </c>
    </row>
    <row r="2991" spans="1:10" x14ac:dyDescent="0.25">
      <c r="A2991" s="1">
        <v>42129</v>
      </c>
      <c r="B2991" s="4" t="s">
        <v>8</v>
      </c>
      <c r="C2991" s="2">
        <v>2019.0610999999999</v>
      </c>
      <c r="D2991" s="2">
        <v>914.77509999999984</v>
      </c>
      <c r="E2991" s="2">
        <v>477.52574999999996</v>
      </c>
      <c r="F2991" s="2">
        <v>40.176950000000005</v>
      </c>
      <c r="G2991" s="2">
        <v>452.56464999999997</v>
      </c>
      <c r="H2991" s="2">
        <f t="shared" si="92"/>
        <v>3904.1035499999994</v>
      </c>
      <c r="J2991">
        <f t="shared" si="93"/>
        <v>5</v>
      </c>
    </row>
    <row r="2992" spans="1:10" x14ac:dyDescent="0.25">
      <c r="A2992" s="1">
        <v>42129</v>
      </c>
      <c r="B2992" s="4" t="s">
        <v>9</v>
      </c>
      <c r="C2992" s="2">
        <v>3140.7619</v>
      </c>
      <c r="D2992" s="2">
        <v>1422.9832999999999</v>
      </c>
      <c r="E2992" s="2">
        <v>742.8184</v>
      </c>
      <c r="F2992" s="2">
        <v>62.497949999999996</v>
      </c>
      <c r="G2992" s="2">
        <v>703.98869999999999</v>
      </c>
      <c r="H2992" s="2">
        <f t="shared" si="92"/>
        <v>6073.0502499999993</v>
      </c>
      <c r="J2992">
        <f t="shared" si="93"/>
        <v>5</v>
      </c>
    </row>
    <row r="2993" spans="1:10" x14ac:dyDescent="0.25">
      <c r="A2993" s="1">
        <v>42129</v>
      </c>
      <c r="B2993" s="4" t="s">
        <v>10</v>
      </c>
      <c r="C2993" s="2">
        <v>5041.9492499999997</v>
      </c>
      <c r="D2993" s="2">
        <v>2284.3528999999999</v>
      </c>
      <c r="E2993" s="2">
        <v>1192.46585</v>
      </c>
      <c r="F2993" s="2">
        <v>100.3289</v>
      </c>
      <c r="G2993" s="2">
        <v>1130.13195</v>
      </c>
      <c r="H2993" s="2">
        <f t="shared" si="92"/>
        <v>9749.2288499999995</v>
      </c>
      <c r="J2993">
        <f t="shared" si="93"/>
        <v>5</v>
      </c>
    </row>
    <row r="2994" spans="1:10" x14ac:dyDescent="0.25">
      <c r="A2994" s="1">
        <v>42129</v>
      </c>
      <c r="B2994" s="4" t="s">
        <v>11</v>
      </c>
      <c r="C2994" s="2">
        <v>6889.9027999999998</v>
      </c>
      <c r="D2994" s="2">
        <v>3121.6046000000001</v>
      </c>
      <c r="E2994" s="2">
        <v>1629.52395</v>
      </c>
      <c r="F2994" s="2">
        <v>137.10159999999999</v>
      </c>
      <c r="G2994" s="2">
        <v>1544.34375</v>
      </c>
      <c r="H2994" s="2">
        <f t="shared" si="92"/>
        <v>13322.476700000001</v>
      </c>
      <c r="J2994">
        <f t="shared" si="93"/>
        <v>5</v>
      </c>
    </row>
    <row r="2995" spans="1:10" x14ac:dyDescent="0.25">
      <c r="A2995" s="1">
        <v>42129</v>
      </c>
      <c r="B2995" s="4" t="s">
        <v>12</v>
      </c>
      <c r="C2995" s="2">
        <v>5764.39995</v>
      </c>
      <c r="D2995" s="2">
        <v>2611.6734499999998</v>
      </c>
      <c r="E2995" s="2">
        <v>1363.3320000000001</v>
      </c>
      <c r="F2995" s="2">
        <v>114.70495</v>
      </c>
      <c r="G2995" s="2">
        <v>1292.0671499999999</v>
      </c>
      <c r="H2995" s="2">
        <f t="shared" si="92"/>
        <v>11146.177499999998</v>
      </c>
      <c r="J2995">
        <f t="shared" si="93"/>
        <v>5</v>
      </c>
    </row>
    <row r="2996" spans="1:10" x14ac:dyDescent="0.25">
      <c r="A2996" s="1">
        <v>42129</v>
      </c>
      <c r="B2996" s="4" t="s">
        <v>13</v>
      </c>
      <c r="C2996" s="2">
        <v>4946.8895000000002</v>
      </c>
      <c r="D2996" s="2">
        <v>2241.2851000000001</v>
      </c>
      <c r="E2996" s="2">
        <v>1169.98335</v>
      </c>
      <c r="F2996" s="2">
        <v>98.437649999999991</v>
      </c>
      <c r="G2996" s="2">
        <v>1108.825</v>
      </c>
      <c r="H2996" s="2">
        <f t="shared" si="92"/>
        <v>9565.4206000000013</v>
      </c>
      <c r="J2996">
        <f t="shared" si="93"/>
        <v>5</v>
      </c>
    </row>
    <row r="2997" spans="1:10" x14ac:dyDescent="0.25">
      <c r="A2997" s="1">
        <v>42129</v>
      </c>
      <c r="B2997" s="4" t="s">
        <v>14</v>
      </c>
      <c r="C2997" s="2">
        <v>5513.4434000000001</v>
      </c>
      <c r="D2997" s="2">
        <v>2497.9731999999999</v>
      </c>
      <c r="E2997" s="2">
        <v>1303.9790499999999</v>
      </c>
      <c r="F2997" s="2">
        <v>109.71120000000001</v>
      </c>
      <c r="G2997" s="2">
        <v>1235.81585</v>
      </c>
      <c r="H2997" s="2">
        <f t="shared" si="92"/>
        <v>10660.922699999999</v>
      </c>
      <c r="J2997">
        <f t="shared" si="93"/>
        <v>5</v>
      </c>
    </row>
    <row r="2998" spans="1:10" x14ac:dyDescent="0.25">
      <c r="A2998" s="1">
        <v>42129</v>
      </c>
      <c r="B2998" s="4" t="s">
        <v>15</v>
      </c>
      <c r="C2998" s="2">
        <v>6494.4564499999997</v>
      </c>
      <c r="D2998" s="2">
        <v>2942.4398999999999</v>
      </c>
      <c r="E2998" s="2">
        <v>1535.99675</v>
      </c>
      <c r="F2998" s="2">
        <v>129.23230000000001</v>
      </c>
      <c r="G2998" s="2">
        <v>1455.7057500000001</v>
      </c>
      <c r="H2998" s="2">
        <f t="shared" si="92"/>
        <v>12557.831149999998</v>
      </c>
      <c r="J2998">
        <f t="shared" si="93"/>
        <v>5</v>
      </c>
    </row>
    <row r="2999" spans="1:10" x14ac:dyDescent="0.25">
      <c r="A2999" s="1">
        <v>42129</v>
      </c>
      <c r="B2999" s="4" t="s">
        <v>16</v>
      </c>
      <c r="C2999" s="2">
        <v>7574.3304500000004</v>
      </c>
      <c r="D2999" s="2">
        <v>3431.6981999999998</v>
      </c>
      <c r="E2999" s="2">
        <v>1791.3970999999999</v>
      </c>
      <c r="F2999" s="2">
        <v>150.72030000000001</v>
      </c>
      <c r="G2999" s="2">
        <v>1697.75515</v>
      </c>
      <c r="H2999" s="2">
        <f t="shared" si="92"/>
        <v>14645.9012</v>
      </c>
      <c r="J2999">
        <f t="shared" si="93"/>
        <v>5</v>
      </c>
    </row>
    <row r="3000" spans="1:10" x14ac:dyDescent="0.25">
      <c r="A3000" s="1">
        <v>42129</v>
      </c>
      <c r="B3000" s="4" t="s">
        <v>17</v>
      </c>
      <c r="C3000" s="2">
        <v>6623.7371999999996</v>
      </c>
      <c r="D3000" s="2">
        <v>3001.0133999999998</v>
      </c>
      <c r="E3000" s="2">
        <v>1566.57295</v>
      </c>
      <c r="F3000" s="2">
        <v>131.80439999999999</v>
      </c>
      <c r="G3000" s="2">
        <v>1484.6839499999999</v>
      </c>
      <c r="H3000" s="2">
        <f t="shared" si="92"/>
        <v>12807.811899999999</v>
      </c>
      <c r="J3000">
        <f t="shared" si="93"/>
        <v>5</v>
      </c>
    </row>
    <row r="3001" spans="1:10" x14ac:dyDescent="0.25">
      <c r="A3001" s="1">
        <v>42129</v>
      </c>
      <c r="B3001" s="4" t="s">
        <v>18</v>
      </c>
      <c r="C3001" s="2">
        <v>3692.1059000000005</v>
      </c>
      <c r="D3001" s="2">
        <v>1672.78045</v>
      </c>
      <c r="E3001" s="2">
        <v>873.21605000000011</v>
      </c>
      <c r="F3001" s="2">
        <v>73.468899999999991</v>
      </c>
      <c r="G3001" s="2">
        <v>827.5702</v>
      </c>
      <c r="H3001" s="2">
        <f t="shared" si="92"/>
        <v>7139.1415000000006</v>
      </c>
      <c r="J3001">
        <f t="shared" si="93"/>
        <v>5</v>
      </c>
    </row>
    <row r="3002" spans="1:10" x14ac:dyDescent="0.25">
      <c r="A3002" s="1">
        <v>42129</v>
      </c>
      <c r="B3002" s="4" t="s">
        <v>19</v>
      </c>
      <c r="C3002" s="2">
        <v>1171.1316999999999</v>
      </c>
      <c r="D3002" s="2">
        <v>530.60400000000004</v>
      </c>
      <c r="E3002" s="2">
        <v>276.98270000000002</v>
      </c>
      <c r="F3002" s="2">
        <v>23.304449999999999</v>
      </c>
      <c r="G3002" s="2">
        <v>262.50465000000003</v>
      </c>
      <c r="H3002" s="2">
        <f t="shared" si="92"/>
        <v>2264.5275000000001</v>
      </c>
      <c r="J3002">
        <f t="shared" si="93"/>
        <v>5</v>
      </c>
    </row>
    <row r="3003" spans="1:10" x14ac:dyDescent="0.25">
      <c r="A3003" s="1">
        <v>42129</v>
      </c>
      <c r="B3003" s="4" t="s">
        <v>20</v>
      </c>
      <c r="C3003" s="2">
        <v>98.861800000000002</v>
      </c>
      <c r="D3003" s="2">
        <v>44.791599999999995</v>
      </c>
      <c r="E3003" s="2">
        <v>23.381799999999998</v>
      </c>
      <c r="F3003" s="2">
        <v>1.9669000000000001</v>
      </c>
      <c r="G3003" s="2">
        <v>22.159500000000001</v>
      </c>
      <c r="H3003" s="2">
        <f t="shared" si="92"/>
        <v>191.16160000000002</v>
      </c>
      <c r="J3003">
        <f t="shared" si="93"/>
        <v>5</v>
      </c>
    </row>
    <row r="3004" spans="1:10" x14ac:dyDescent="0.25">
      <c r="A3004" s="1">
        <v>42129</v>
      </c>
      <c r="B3004" s="4" t="s">
        <v>21</v>
      </c>
      <c r="C3004" s="2">
        <v>3.8020499999999999</v>
      </c>
      <c r="D3004" s="2">
        <v>1.72295</v>
      </c>
      <c r="E3004" s="2">
        <v>0.89929999999999999</v>
      </c>
      <c r="F3004" s="2">
        <v>7.5649999999999995E-2</v>
      </c>
      <c r="G3004" s="2">
        <v>0.85254999999999992</v>
      </c>
      <c r="H3004" s="2">
        <f t="shared" si="92"/>
        <v>7.3525</v>
      </c>
      <c r="J3004">
        <f t="shared" si="93"/>
        <v>5</v>
      </c>
    </row>
    <row r="3005" spans="1:10" x14ac:dyDescent="0.25">
      <c r="A3005" s="1">
        <v>42129</v>
      </c>
      <c r="B3005" s="4" t="s">
        <v>22</v>
      </c>
      <c r="C3005" s="2">
        <v>0</v>
      </c>
      <c r="D3005" s="2">
        <v>0</v>
      </c>
      <c r="E3005" s="2">
        <v>0</v>
      </c>
      <c r="F3005" s="2">
        <v>0</v>
      </c>
      <c r="G3005" s="2">
        <v>0</v>
      </c>
      <c r="H3005" s="2">
        <f t="shared" si="92"/>
        <v>0</v>
      </c>
      <c r="J3005">
        <f t="shared" si="93"/>
        <v>5</v>
      </c>
    </row>
    <row r="3006" spans="1:10" x14ac:dyDescent="0.25">
      <c r="A3006" s="1">
        <v>42129</v>
      </c>
      <c r="B3006" s="4" t="s">
        <v>23</v>
      </c>
      <c r="C3006" s="2">
        <v>0</v>
      </c>
      <c r="D3006" s="2">
        <v>0</v>
      </c>
      <c r="E3006" s="2">
        <v>0</v>
      </c>
      <c r="F3006" s="2">
        <v>0</v>
      </c>
      <c r="G3006" s="2">
        <v>0</v>
      </c>
      <c r="H3006" s="2">
        <f t="shared" si="92"/>
        <v>0</v>
      </c>
      <c r="J3006">
        <f t="shared" si="93"/>
        <v>5</v>
      </c>
    </row>
    <row r="3007" spans="1:10" x14ac:dyDescent="0.25">
      <c r="A3007" s="1">
        <v>42130</v>
      </c>
      <c r="B3007" s="4" t="s">
        <v>0</v>
      </c>
      <c r="C3007" s="2">
        <v>0</v>
      </c>
      <c r="D3007" s="2">
        <v>0</v>
      </c>
      <c r="E3007" s="2">
        <v>0</v>
      </c>
      <c r="F3007" s="2">
        <v>0</v>
      </c>
      <c r="G3007" s="2">
        <v>0</v>
      </c>
      <c r="H3007" s="2">
        <f t="shared" si="92"/>
        <v>0</v>
      </c>
      <c r="J3007">
        <f t="shared" si="93"/>
        <v>5</v>
      </c>
    </row>
    <row r="3008" spans="1:10" x14ac:dyDescent="0.25">
      <c r="A3008" s="1">
        <v>42130</v>
      </c>
      <c r="B3008" s="4" t="s">
        <v>1</v>
      </c>
      <c r="C3008" s="2">
        <v>0</v>
      </c>
      <c r="D3008" s="2">
        <v>0</v>
      </c>
      <c r="E3008" s="2">
        <v>0</v>
      </c>
      <c r="F3008" s="2">
        <v>0</v>
      </c>
      <c r="G3008" s="2">
        <v>0</v>
      </c>
      <c r="H3008" s="2">
        <f t="shared" si="92"/>
        <v>0</v>
      </c>
      <c r="J3008">
        <f t="shared" si="93"/>
        <v>5</v>
      </c>
    </row>
    <row r="3009" spans="1:10" x14ac:dyDescent="0.25">
      <c r="A3009" s="1">
        <v>42130</v>
      </c>
      <c r="B3009" s="4" t="s">
        <v>2</v>
      </c>
      <c r="C3009" s="2">
        <v>0</v>
      </c>
      <c r="D3009" s="2">
        <v>0</v>
      </c>
      <c r="E3009" s="2">
        <v>0</v>
      </c>
      <c r="F3009" s="2">
        <v>0</v>
      </c>
      <c r="G3009" s="2">
        <v>0</v>
      </c>
      <c r="H3009" s="2">
        <f t="shared" si="92"/>
        <v>0</v>
      </c>
      <c r="J3009">
        <f t="shared" si="93"/>
        <v>5</v>
      </c>
    </row>
    <row r="3010" spans="1:10" x14ac:dyDescent="0.25">
      <c r="A3010" s="1">
        <v>42130</v>
      </c>
      <c r="B3010" s="4" t="s">
        <v>3</v>
      </c>
      <c r="C3010" s="2">
        <v>0</v>
      </c>
      <c r="D3010" s="2">
        <v>0</v>
      </c>
      <c r="E3010" s="2">
        <v>0</v>
      </c>
      <c r="F3010" s="2">
        <v>0</v>
      </c>
      <c r="G3010" s="2">
        <v>0</v>
      </c>
      <c r="H3010" s="2">
        <f t="shared" si="92"/>
        <v>0</v>
      </c>
      <c r="J3010">
        <f t="shared" si="93"/>
        <v>5</v>
      </c>
    </row>
    <row r="3011" spans="1:10" x14ac:dyDescent="0.25">
      <c r="A3011" s="1">
        <v>42130</v>
      </c>
      <c r="B3011" s="4" t="s">
        <v>4</v>
      </c>
      <c r="C3011" s="2">
        <v>0</v>
      </c>
      <c r="D3011" s="2">
        <v>0</v>
      </c>
      <c r="E3011" s="2">
        <v>0</v>
      </c>
      <c r="F3011" s="2">
        <v>0</v>
      </c>
      <c r="G3011" s="2">
        <v>0</v>
      </c>
      <c r="H3011" s="2">
        <f t="shared" si="92"/>
        <v>0</v>
      </c>
      <c r="J3011">
        <f t="shared" si="93"/>
        <v>5</v>
      </c>
    </row>
    <row r="3012" spans="1:10" x14ac:dyDescent="0.25">
      <c r="A3012" s="1">
        <v>42130</v>
      </c>
      <c r="B3012" s="4" t="s">
        <v>5</v>
      </c>
      <c r="C3012" s="2">
        <v>0</v>
      </c>
      <c r="D3012" s="2">
        <v>0</v>
      </c>
      <c r="E3012" s="2">
        <v>0</v>
      </c>
      <c r="F3012" s="2">
        <v>0</v>
      </c>
      <c r="G3012" s="2">
        <v>0</v>
      </c>
      <c r="H3012" s="2">
        <f t="shared" si="92"/>
        <v>0</v>
      </c>
      <c r="J3012">
        <f t="shared" si="93"/>
        <v>5</v>
      </c>
    </row>
    <row r="3013" spans="1:10" x14ac:dyDescent="0.25">
      <c r="A3013" s="1">
        <v>42130</v>
      </c>
      <c r="B3013" s="4" t="s">
        <v>6</v>
      </c>
      <c r="C3013" s="2">
        <v>102.66385</v>
      </c>
      <c r="D3013" s="2">
        <v>46.5137</v>
      </c>
      <c r="E3013" s="2">
        <v>24.281099999999999</v>
      </c>
      <c r="F3013" s="2">
        <v>2.0425499999999999</v>
      </c>
      <c r="G3013" s="2">
        <v>23.012049999999999</v>
      </c>
      <c r="H3013" s="2">
        <f t="shared" si="92"/>
        <v>198.51325</v>
      </c>
      <c r="J3013">
        <f t="shared" si="93"/>
        <v>5</v>
      </c>
    </row>
    <row r="3014" spans="1:10" x14ac:dyDescent="0.25">
      <c r="A3014" s="1">
        <v>42130</v>
      </c>
      <c r="B3014" s="4" t="s">
        <v>7</v>
      </c>
      <c r="C3014" s="2">
        <v>916.37225000000001</v>
      </c>
      <c r="D3014" s="2">
        <v>415.17995000000002</v>
      </c>
      <c r="E3014" s="2">
        <v>216.73044999999999</v>
      </c>
      <c r="F3014" s="2">
        <v>18.235049999999998</v>
      </c>
      <c r="G3014" s="2">
        <v>205.4008</v>
      </c>
      <c r="H3014" s="2">
        <f t="shared" si="92"/>
        <v>1771.9185000000002</v>
      </c>
      <c r="J3014">
        <f t="shared" si="93"/>
        <v>5</v>
      </c>
    </row>
    <row r="3015" spans="1:10" x14ac:dyDescent="0.25">
      <c r="A3015" s="1">
        <v>42130</v>
      </c>
      <c r="B3015" s="4" t="s">
        <v>8</v>
      </c>
      <c r="C3015" s="2">
        <v>2680.6738999999998</v>
      </c>
      <c r="D3015" s="2">
        <v>1214.5318500000001</v>
      </c>
      <c r="E3015" s="2">
        <v>634.0030999999999</v>
      </c>
      <c r="F3015" s="2">
        <v>53.342599999999997</v>
      </c>
      <c r="G3015" s="2">
        <v>600.86245000000008</v>
      </c>
      <c r="H3015" s="2">
        <f t="shared" si="92"/>
        <v>5183.4138999999996</v>
      </c>
      <c r="J3015">
        <f t="shared" si="93"/>
        <v>5</v>
      </c>
    </row>
    <row r="3016" spans="1:10" x14ac:dyDescent="0.25">
      <c r="A3016" s="1">
        <v>42130</v>
      </c>
      <c r="B3016" s="4" t="s">
        <v>9</v>
      </c>
      <c r="C3016" s="2">
        <v>5030.5422499999995</v>
      </c>
      <c r="D3016" s="2">
        <v>2279.1848999999997</v>
      </c>
      <c r="E3016" s="2">
        <v>1189.7679500000002</v>
      </c>
      <c r="F3016" s="2">
        <v>100.10194999999999</v>
      </c>
      <c r="G3016" s="2">
        <v>1127.5751499999999</v>
      </c>
      <c r="H3016" s="2">
        <f t="shared" ref="H3016:H3079" si="94">SUM(C3016:G3016)</f>
        <v>9727.1721999999991</v>
      </c>
      <c r="J3016">
        <f t="shared" ref="J3016:J3079" si="95">MONTH(A3016)</f>
        <v>5</v>
      </c>
    </row>
    <row r="3017" spans="1:10" x14ac:dyDescent="0.25">
      <c r="A3017" s="1">
        <v>42130</v>
      </c>
      <c r="B3017" s="4" t="s">
        <v>10</v>
      </c>
      <c r="C3017" s="2">
        <v>7486.87565</v>
      </c>
      <c r="D3017" s="2">
        <v>3392.0745999999999</v>
      </c>
      <c r="E3017" s="2">
        <v>1770.7131999999999</v>
      </c>
      <c r="F3017" s="2">
        <v>148.98034999999999</v>
      </c>
      <c r="G3017" s="2">
        <v>1678.15245</v>
      </c>
      <c r="H3017" s="2">
        <f t="shared" si="94"/>
        <v>14476.796249999999</v>
      </c>
      <c r="J3017">
        <f t="shared" si="95"/>
        <v>5</v>
      </c>
    </row>
    <row r="3018" spans="1:10" x14ac:dyDescent="0.25">
      <c r="A3018" s="1">
        <v>42130</v>
      </c>
      <c r="B3018" s="4" t="s">
        <v>11</v>
      </c>
      <c r="C3018" s="2">
        <v>8908.9639000000006</v>
      </c>
      <c r="D3018" s="2">
        <v>4036.3796999999995</v>
      </c>
      <c r="E3018" s="2">
        <v>2107.0497</v>
      </c>
      <c r="F3018" s="2">
        <v>177.27855</v>
      </c>
      <c r="G3018" s="2">
        <v>1996.9084</v>
      </c>
      <c r="H3018" s="2">
        <f t="shared" si="94"/>
        <v>17226.580249999999</v>
      </c>
      <c r="J3018">
        <f t="shared" si="95"/>
        <v>5</v>
      </c>
    </row>
    <row r="3019" spans="1:10" x14ac:dyDescent="0.25">
      <c r="A3019" s="1">
        <v>42130</v>
      </c>
      <c r="B3019" s="4" t="s">
        <v>12</v>
      </c>
      <c r="C3019" s="2">
        <v>6642.7491499999996</v>
      </c>
      <c r="D3019" s="2">
        <v>3009.6264500000002</v>
      </c>
      <c r="E3019" s="2">
        <v>1571.06945</v>
      </c>
      <c r="F3019" s="2">
        <v>132.18349999999998</v>
      </c>
      <c r="G3019" s="2">
        <v>1488.9449999999999</v>
      </c>
      <c r="H3019" s="2">
        <f t="shared" si="94"/>
        <v>12844.573549999997</v>
      </c>
      <c r="J3019">
        <f t="shared" si="95"/>
        <v>5</v>
      </c>
    </row>
    <row r="3020" spans="1:10" x14ac:dyDescent="0.25">
      <c r="A3020" s="1">
        <v>42130</v>
      </c>
      <c r="B3020" s="4" t="s">
        <v>13</v>
      </c>
      <c r="C3020" s="2">
        <v>4060.9362000000001</v>
      </c>
      <c r="D3020" s="2">
        <v>1839.8862000000001</v>
      </c>
      <c r="E3020" s="2">
        <v>960.44815000000006</v>
      </c>
      <c r="F3020" s="2">
        <v>80.8078</v>
      </c>
      <c r="G3020" s="2">
        <v>910.24205000000006</v>
      </c>
      <c r="H3020" s="2">
        <f t="shared" si="94"/>
        <v>7852.3203999999996</v>
      </c>
      <c r="J3020">
        <f t="shared" si="95"/>
        <v>5</v>
      </c>
    </row>
    <row r="3021" spans="1:10" x14ac:dyDescent="0.25">
      <c r="A3021" s="1">
        <v>42130</v>
      </c>
      <c r="B3021" s="4" t="s">
        <v>14</v>
      </c>
      <c r="C3021" s="2">
        <v>3045.7021500000001</v>
      </c>
      <c r="D3021" s="2">
        <v>1379.9146499999999</v>
      </c>
      <c r="E3021" s="2">
        <v>720.33589999999992</v>
      </c>
      <c r="F3021" s="2">
        <v>60.605849999999997</v>
      </c>
      <c r="G3021" s="2">
        <v>682.68174999999997</v>
      </c>
      <c r="H3021" s="2">
        <f t="shared" si="94"/>
        <v>5889.2402999999995</v>
      </c>
      <c r="J3021">
        <f t="shared" si="95"/>
        <v>5</v>
      </c>
    </row>
    <row r="3022" spans="1:10" x14ac:dyDescent="0.25">
      <c r="A3022" s="1">
        <v>42130</v>
      </c>
      <c r="B3022" s="4" t="s">
        <v>15</v>
      </c>
      <c r="C3022" s="2">
        <v>3916.4463999999998</v>
      </c>
      <c r="D3022" s="2">
        <v>1774.4217499999997</v>
      </c>
      <c r="E3022" s="2">
        <v>926.27474999999993</v>
      </c>
      <c r="F3022" s="2">
        <v>77.93310000000001</v>
      </c>
      <c r="G3022" s="2">
        <v>877.85534999999993</v>
      </c>
      <c r="H3022" s="2">
        <f t="shared" si="94"/>
        <v>7572.9313499999989</v>
      </c>
      <c r="J3022">
        <f t="shared" si="95"/>
        <v>5</v>
      </c>
    </row>
    <row r="3023" spans="1:10" x14ac:dyDescent="0.25">
      <c r="A3023" s="1">
        <v>42130</v>
      </c>
      <c r="B3023" s="4" t="s">
        <v>16</v>
      </c>
      <c r="C3023" s="2">
        <v>5908.8906000000006</v>
      </c>
      <c r="D3023" s="2">
        <v>2677.1379000000002</v>
      </c>
      <c r="E3023" s="2">
        <v>1397.5054</v>
      </c>
      <c r="F3023" s="2">
        <v>117.5805</v>
      </c>
      <c r="G3023" s="2">
        <v>1324.4538500000001</v>
      </c>
      <c r="H3023" s="2">
        <f t="shared" si="94"/>
        <v>11425.56825</v>
      </c>
      <c r="J3023">
        <f t="shared" si="95"/>
        <v>5</v>
      </c>
    </row>
    <row r="3024" spans="1:10" x14ac:dyDescent="0.25">
      <c r="A3024" s="1">
        <v>42130</v>
      </c>
      <c r="B3024" s="4" t="s">
        <v>17</v>
      </c>
      <c r="C3024" s="2">
        <v>4262.4618499999997</v>
      </c>
      <c r="D3024" s="2">
        <v>1931.1914999999997</v>
      </c>
      <c r="E3024" s="2">
        <v>1008.1102</v>
      </c>
      <c r="F3024" s="2">
        <v>84.818100000000001</v>
      </c>
      <c r="G3024" s="2">
        <v>955.41360000000009</v>
      </c>
      <c r="H3024" s="2">
        <f t="shared" si="94"/>
        <v>8241.9952499999999</v>
      </c>
      <c r="J3024">
        <f t="shared" si="95"/>
        <v>5</v>
      </c>
    </row>
    <row r="3025" spans="1:10" x14ac:dyDescent="0.25">
      <c r="A3025" s="1">
        <v>42130</v>
      </c>
      <c r="B3025" s="4" t="s">
        <v>18</v>
      </c>
      <c r="C3025" s="2">
        <v>2049.4800499999997</v>
      </c>
      <c r="D3025" s="2">
        <v>928.55700000000002</v>
      </c>
      <c r="E3025" s="2">
        <v>484.72014999999999</v>
      </c>
      <c r="F3025" s="2">
        <v>40.782150000000001</v>
      </c>
      <c r="G3025" s="2">
        <v>459.38250000000005</v>
      </c>
      <c r="H3025" s="2">
        <f t="shared" si="94"/>
        <v>3962.9218500000002</v>
      </c>
      <c r="J3025">
        <f t="shared" si="95"/>
        <v>5</v>
      </c>
    </row>
    <row r="3026" spans="1:10" x14ac:dyDescent="0.25">
      <c r="A3026" s="1">
        <v>42130</v>
      </c>
      <c r="B3026" s="4" t="s">
        <v>19</v>
      </c>
      <c r="C3026" s="2">
        <v>498.11105000000003</v>
      </c>
      <c r="D3026" s="2">
        <v>225.67925</v>
      </c>
      <c r="E3026" s="2">
        <v>117.80745</v>
      </c>
      <c r="F3026" s="2">
        <v>9.9118499999999994</v>
      </c>
      <c r="G3026" s="2">
        <v>111.64919999999999</v>
      </c>
      <c r="H3026" s="2">
        <f t="shared" si="94"/>
        <v>963.15879999999993</v>
      </c>
      <c r="J3026">
        <f t="shared" si="95"/>
        <v>5</v>
      </c>
    </row>
    <row r="3027" spans="1:10" x14ac:dyDescent="0.25">
      <c r="A3027" s="1">
        <v>42130</v>
      </c>
      <c r="B3027" s="4" t="s">
        <v>20</v>
      </c>
      <c r="C3027" s="2">
        <v>41.825949999999999</v>
      </c>
      <c r="D3027" s="2">
        <v>18.9499</v>
      </c>
      <c r="E3027" s="2">
        <v>9.8923000000000005</v>
      </c>
      <c r="F3027" s="2">
        <v>0.83214999999999995</v>
      </c>
      <c r="G3027" s="2">
        <v>9.3754999999999988</v>
      </c>
      <c r="H3027" s="2">
        <f t="shared" si="94"/>
        <v>80.875799999999998</v>
      </c>
      <c r="J3027">
        <f t="shared" si="95"/>
        <v>5</v>
      </c>
    </row>
    <row r="3028" spans="1:10" x14ac:dyDescent="0.25">
      <c r="A3028" s="1">
        <v>42130</v>
      </c>
      <c r="B3028" s="4" t="s">
        <v>21</v>
      </c>
      <c r="C3028" s="2">
        <v>0</v>
      </c>
      <c r="D3028" s="2">
        <v>0</v>
      </c>
      <c r="E3028" s="2">
        <v>0</v>
      </c>
      <c r="F3028" s="2">
        <v>0</v>
      </c>
      <c r="G3028" s="2">
        <v>0</v>
      </c>
      <c r="H3028" s="2">
        <f t="shared" si="94"/>
        <v>0</v>
      </c>
      <c r="J3028">
        <f t="shared" si="95"/>
        <v>5</v>
      </c>
    </row>
    <row r="3029" spans="1:10" x14ac:dyDescent="0.25">
      <c r="A3029" s="1">
        <v>42130</v>
      </c>
      <c r="B3029" s="4" t="s">
        <v>22</v>
      </c>
      <c r="C3029" s="2">
        <v>0</v>
      </c>
      <c r="D3029" s="2">
        <v>0</v>
      </c>
      <c r="E3029" s="2">
        <v>0</v>
      </c>
      <c r="F3029" s="2">
        <v>0</v>
      </c>
      <c r="G3029" s="2">
        <v>0</v>
      </c>
      <c r="H3029" s="2">
        <f t="shared" si="94"/>
        <v>0</v>
      </c>
      <c r="J3029">
        <f t="shared" si="95"/>
        <v>5</v>
      </c>
    </row>
    <row r="3030" spans="1:10" x14ac:dyDescent="0.25">
      <c r="A3030" s="1">
        <v>42130</v>
      </c>
      <c r="B3030" s="4" t="s">
        <v>23</v>
      </c>
      <c r="C3030" s="2">
        <v>0</v>
      </c>
      <c r="D3030" s="2">
        <v>0</v>
      </c>
      <c r="E3030" s="2">
        <v>0</v>
      </c>
      <c r="F3030" s="2">
        <v>0</v>
      </c>
      <c r="G3030" s="2">
        <v>0</v>
      </c>
      <c r="H3030" s="2">
        <f t="shared" si="94"/>
        <v>0</v>
      </c>
      <c r="J3030">
        <f t="shared" si="95"/>
        <v>5</v>
      </c>
    </row>
    <row r="3031" spans="1:10" x14ac:dyDescent="0.25">
      <c r="A3031" s="1">
        <v>42131</v>
      </c>
      <c r="B3031" s="4" t="s">
        <v>0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f t="shared" si="94"/>
        <v>0</v>
      </c>
      <c r="J3031">
        <f t="shared" si="95"/>
        <v>5</v>
      </c>
    </row>
    <row r="3032" spans="1:10" x14ac:dyDescent="0.25">
      <c r="A3032" s="1">
        <v>42131</v>
      </c>
      <c r="B3032" s="4" t="s">
        <v>1</v>
      </c>
      <c r="C3032" s="2">
        <v>0</v>
      </c>
      <c r="D3032" s="2">
        <v>0</v>
      </c>
      <c r="E3032" s="2">
        <v>0</v>
      </c>
      <c r="F3032" s="2">
        <v>0</v>
      </c>
      <c r="G3032" s="2">
        <v>0</v>
      </c>
      <c r="H3032" s="2">
        <f t="shared" si="94"/>
        <v>0</v>
      </c>
      <c r="J3032">
        <f t="shared" si="95"/>
        <v>5</v>
      </c>
    </row>
    <row r="3033" spans="1:10" x14ac:dyDescent="0.25">
      <c r="A3033" s="1">
        <v>42131</v>
      </c>
      <c r="B3033" s="4" t="s">
        <v>2</v>
      </c>
      <c r="C3033" s="2">
        <v>0</v>
      </c>
      <c r="D3033" s="2">
        <v>0</v>
      </c>
      <c r="E3033" s="2">
        <v>0</v>
      </c>
      <c r="F3033" s="2">
        <v>0</v>
      </c>
      <c r="G3033" s="2">
        <v>0</v>
      </c>
      <c r="H3033" s="2">
        <f t="shared" si="94"/>
        <v>0</v>
      </c>
      <c r="J3033">
        <f t="shared" si="95"/>
        <v>5</v>
      </c>
    </row>
    <row r="3034" spans="1:10" x14ac:dyDescent="0.25">
      <c r="A3034" s="1">
        <v>42131</v>
      </c>
      <c r="B3034" s="4" t="s">
        <v>3</v>
      </c>
      <c r="C3034" s="2">
        <v>0</v>
      </c>
      <c r="D3034" s="2">
        <v>0</v>
      </c>
      <c r="E3034" s="2">
        <v>0</v>
      </c>
      <c r="F3034" s="2">
        <v>0</v>
      </c>
      <c r="G3034" s="2">
        <v>0</v>
      </c>
      <c r="H3034" s="2">
        <f t="shared" si="94"/>
        <v>0</v>
      </c>
      <c r="J3034">
        <f t="shared" si="95"/>
        <v>5</v>
      </c>
    </row>
    <row r="3035" spans="1:10" x14ac:dyDescent="0.25">
      <c r="A3035" s="1">
        <v>42131</v>
      </c>
      <c r="B3035" s="4" t="s">
        <v>4</v>
      </c>
      <c r="C3035" s="2">
        <v>0</v>
      </c>
      <c r="D3035" s="2">
        <v>0</v>
      </c>
      <c r="E3035" s="2">
        <v>0</v>
      </c>
      <c r="F3035" s="2">
        <v>0</v>
      </c>
      <c r="G3035" s="2">
        <v>0</v>
      </c>
      <c r="H3035" s="2">
        <f t="shared" si="94"/>
        <v>0</v>
      </c>
      <c r="J3035">
        <f t="shared" si="95"/>
        <v>5</v>
      </c>
    </row>
    <row r="3036" spans="1:10" x14ac:dyDescent="0.25">
      <c r="A3036" s="1">
        <v>42131</v>
      </c>
      <c r="B3036" s="4" t="s">
        <v>5</v>
      </c>
      <c r="C3036" s="2">
        <v>0</v>
      </c>
      <c r="D3036" s="2">
        <v>0</v>
      </c>
      <c r="E3036" s="2">
        <v>0</v>
      </c>
      <c r="F3036" s="2">
        <v>0</v>
      </c>
      <c r="G3036" s="2">
        <v>0</v>
      </c>
      <c r="H3036" s="2">
        <f t="shared" si="94"/>
        <v>0</v>
      </c>
      <c r="J3036">
        <f t="shared" si="95"/>
        <v>5</v>
      </c>
    </row>
    <row r="3037" spans="1:10" x14ac:dyDescent="0.25">
      <c r="A3037" s="1">
        <v>42131</v>
      </c>
      <c r="B3037" s="4" t="s">
        <v>6</v>
      </c>
      <c r="C3037" s="2">
        <v>53.232950000000002</v>
      </c>
      <c r="D3037" s="2">
        <v>24.118749999999999</v>
      </c>
      <c r="E3037" s="2">
        <v>12.590199999999999</v>
      </c>
      <c r="F3037" s="2">
        <v>1.0590999999999999</v>
      </c>
      <c r="G3037" s="2">
        <v>11.9323</v>
      </c>
      <c r="H3037" s="2">
        <f t="shared" si="94"/>
        <v>102.93329999999999</v>
      </c>
      <c r="J3037">
        <f t="shared" si="95"/>
        <v>5</v>
      </c>
    </row>
    <row r="3038" spans="1:10" x14ac:dyDescent="0.25">
      <c r="A3038" s="1">
        <v>42131</v>
      </c>
      <c r="B3038" s="4" t="s">
        <v>7</v>
      </c>
      <c r="C3038" s="2">
        <v>756.67255</v>
      </c>
      <c r="D3038" s="2">
        <v>342.8254</v>
      </c>
      <c r="E3038" s="2">
        <v>178.95984999999999</v>
      </c>
      <c r="F3038" s="2">
        <v>15.056899999999999</v>
      </c>
      <c r="G3038" s="2">
        <v>169.60475</v>
      </c>
      <c r="H3038" s="2">
        <f t="shared" si="94"/>
        <v>1463.1194499999999</v>
      </c>
      <c r="J3038">
        <f t="shared" si="95"/>
        <v>5</v>
      </c>
    </row>
    <row r="3039" spans="1:10" x14ac:dyDescent="0.25">
      <c r="A3039" s="1">
        <v>42131</v>
      </c>
      <c r="B3039" s="4" t="s">
        <v>8</v>
      </c>
      <c r="C3039" s="2">
        <v>2912.6193499999999</v>
      </c>
      <c r="D3039" s="2">
        <v>1319.61905</v>
      </c>
      <c r="E3039" s="2">
        <v>688.86039999999991</v>
      </c>
      <c r="F3039" s="2">
        <v>57.958100000000002</v>
      </c>
      <c r="G3039" s="2">
        <v>652.85185000000001</v>
      </c>
      <c r="H3039" s="2">
        <f t="shared" si="94"/>
        <v>5631.9087499999996</v>
      </c>
      <c r="J3039">
        <f t="shared" si="95"/>
        <v>5</v>
      </c>
    </row>
    <row r="3040" spans="1:10" x14ac:dyDescent="0.25">
      <c r="A3040" s="1">
        <v>42131</v>
      </c>
      <c r="B3040" s="4" t="s">
        <v>9</v>
      </c>
      <c r="C3040" s="2">
        <v>5494.43145</v>
      </c>
      <c r="D3040" s="2">
        <v>2489.3593000000001</v>
      </c>
      <c r="E3040" s="2">
        <v>1299.4825500000002</v>
      </c>
      <c r="F3040" s="2">
        <v>109.33295000000001</v>
      </c>
      <c r="G3040" s="2">
        <v>1231.5547999999999</v>
      </c>
      <c r="H3040" s="2">
        <f t="shared" si="94"/>
        <v>10624.161050000001</v>
      </c>
      <c r="J3040">
        <f t="shared" si="95"/>
        <v>5</v>
      </c>
    </row>
    <row r="3041" spans="1:10" x14ac:dyDescent="0.25">
      <c r="A3041" s="1">
        <v>42131</v>
      </c>
      <c r="B3041" s="4" t="s">
        <v>10</v>
      </c>
      <c r="C3041" s="2">
        <v>7532.5045</v>
      </c>
      <c r="D3041" s="2">
        <v>3412.7482999999997</v>
      </c>
      <c r="E3041" s="2">
        <v>1781.5047999999999</v>
      </c>
      <c r="F3041" s="2">
        <v>149.88815</v>
      </c>
      <c r="G3041" s="2">
        <v>1688.3805</v>
      </c>
      <c r="H3041" s="2">
        <f t="shared" si="94"/>
        <v>14565.026250000001</v>
      </c>
      <c r="J3041">
        <f t="shared" si="95"/>
        <v>5</v>
      </c>
    </row>
    <row r="3042" spans="1:10" x14ac:dyDescent="0.25">
      <c r="A3042" s="1">
        <v>42131</v>
      </c>
      <c r="B3042" s="4" t="s">
        <v>11</v>
      </c>
      <c r="C3042" s="2">
        <v>9612.4034999999985</v>
      </c>
      <c r="D3042" s="2">
        <v>4355.0863500000005</v>
      </c>
      <c r="E3042" s="2">
        <v>2273.4193499999997</v>
      </c>
      <c r="F3042" s="2">
        <v>191.27549999999999</v>
      </c>
      <c r="G3042" s="2">
        <v>2154.5808499999998</v>
      </c>
      <c r="H3042" s="2">
        <f t="shared" si="94"/>
        <v>18586.765549999996</v>
      </c>
      <c r="J3042">
        <f t="shared" si="95"/>
        <v>5</v>
      </c>
    </row>
    <row r="3043" spans="1:10" x14ac:dyDescent="0.25">
      <c r="A3043" s="1">
        <v>42131</v>
      </c>
      <c r="B3043" s="4" t="s">
        <v>12</v>
      </c>
      <c r="C3043" s="2">
        <v>11091.527599999999</v>
      </c>
      <c r="D3043" s="2">
        <v>5025.2322999999997</v>
      </c>
      <c r="E3043" s="2">
        <v>2623.2453499999997</v>
      </c>
      <c r="F3043" s="2">
        <v>220.70844999999997</v>
      </c>
      <c r="G3043" s="2">
        <v>2486.1207999999997</v>
      </c>
      <c r="H3043" s="2">
        <f t="shared" si="94"/>
        <v>21446.834499999997</v>
      </c>
      <c r="J3043">
        <f t="shared" si="95"/>
        <v>5</v>
      </c>
    </row>
    <row r="3044" spans="1:10" x14ac:dyDescent="0.25">
      <c r="A3044" s="1">
        <v>42131</v>
      </c>
      <c r="B3044" s="4" t="s">
        <v>13</v>
      </c>
      <c r="C3044" s="2">
        <v>11547.81185</v>
      </c>
      <c r="D3044" s="2">
        <v>5231.9616499999993</v>
      </c>
      <c r="E3044" s="2">
        <v>2731.1613499999999</v>
      </c>
      <c r="F3044" s="2">
        <v>229.78815</v>
      </c>
      <c r="G3044" s="2">
        <v>2588.3953499999998</v>
      </c>
      <c r="H3044" s="2">
        <f t="shared" si="94"/>
        <v>22329.118349999997</v>
      </c>
      <c r="J3044">
        <f t="shared" si="95"/>
        <v>5</v>
      </c>
    </row>
    <row r="3045" spans="1:10" x14ac:dyDescent="0.25">
      <c r="A3045" s="1">
        <v>42131</v>
      </c>
      <c r="B3045" s="4" t="s">
        <v>14</v>
      </c>
      <c r="C3045" s="2">
        <v>11996.492850000001</v>
      </c>
      <c r="D3045" s="2">
        <v>5435.2442499999997</v>
      </c>
      <c r="E3045" s="2">
        <v>2837.2779</v>
      </c>
      <c r="F3045" s="2">
        <v>238.71655000000001</v>
      </c>
      <c r="G3045" s="2">
        <v>2688.9647999999997</v>
      </c>
      <c r="H3045" s="2">
        <f t="shared" si="94"/>
        <v>23196.696349999998</v>
      </c>
      <c r="J3045">
        <f t="shared" si="95"/>
        <v>5</v>
      </c>
    </row>
    <row r="3046" spans="1:10" x14ac:dyDescent="0.25">
      <c r="A3046" s="1">
        <v>42131</v>
      </c>
      <c r="B3046" s="4" t="s">
        <v>15</v>
      </c>
      <c r="C3046" s="2">
        <v>10920.420049999999</v>
      </c>
      <c r="D3046" s="2">
        <v>4947.7088999999996</v>
      </c>
      <c r="E3046" s="2">
        <v>2582.7776999999996</v>
      </c>
      <c r="F3046" s="2">
        <v>217.30419999999998</v>
      </c>
      <c r="G3046" s="2">
        <v>2447.7679499999999</v>
      </c>
      <c r="H3046" s="2">
        <f t="shared" si="94"/>
        <v>21115.978799999997</v>
      </c>
      <c r="J3046">
        <f t="shared" si="95"/>
        <v>5</v>
      </c>
    </row>
    <row r="3047" spans="1:10" x14ac:dyDescent="0.25">
      <c r="A3047" s="1">
        <v>42131</v>
      </c>
      <c r="B3047" s="4" t="s">
        <v>16</v>
      </c>
      <c r="C3047" s="2">
        <v>7125.6503000000002</v>
      </c>
      <c r="D3047" s="2">
        <v>3228.4147499999999</v>
      </c>
      <c r="E3047" s="2">
        <v>1685.2805499999999</v>
      </c>
      <c r="F3047" s="2">
        <v>141.7919</v>
      </c>
      <c r="G3047" s="2">
        <v>1597.1857</v>
      </c>
      <c r="H3047" s="2">
        <f t="shared" si="94"/>
        <v>13778.323200000001</v>
      </c>
      <c r="J3047">
        <f t="shared" si="95"/>
        <v>5</v>
      </c>
    </row>
    <row r="3048" spans="1:10" x14ac:dyDescent="0.25">
      <c r="A3048" s="1">
        <v>42131</v>
      </c>
      <c r="B3048" s="4" t="s">
        <v>17</v>
      </c>
      <c r="C3048" s="2">
        <v>2676.87185</v>
      </c>
      <c r="D3048" s="2">
        <v>1212.8089</v>
      </c>
      <c r="E3048" s="2">
        <v>633.10379999999998</v>
      </c>
      <c r="F3048" s="2">
        <v>53.266950000000001</v>
      </c>
      <c r="G3048" s="2">
        <v>600.00990000000002</v>
      </c>
      <c r="H3048" s="2">
        <f t="shared" si="94"/>
        <v>5176.0614000000005</v>
      </c>
      <c r="J3048">
        <f t="shared" si="95"/>
        <v>5</v>
      </c>
    </row>
    <row r="3049" spans="1:10" x14ac:dyDescent="0.25">
      <c r="A3049" s="1">
        <v>42131</v>
      </c>
      <c r="B3049" s="4" t="s">
        <v>18</v>
      </c>
      <c r="C3049" s="2">
        <v>1144.5147999999999</v>
      </c>
      <c r="D3049" s="2">
        <v>518.54504999999995</v>
      </c>
      <c r="E3049" s="2">
        <v>270.68760000000003</v>
      </c>
      <c r="F3049" s="2">
        <v>22.774899999999999</v>
      </c>
      <c r="G3049" s="2">
        <v>256.5385</v>
      </c>
      <c r="H3049" s="2">
        <f t="shared" si="94"/>
        <v>2213.0608499999998</v>
      </c>
      <c r="J3049">
        <f t="shared" si="95"/>
        <v>5</v>
      </c>
    </row>
    <row r="3050" spans="1:10" x14ac:dyDescent="0.25">
      <c r="A3050" s="1">
        <v>42131</v>
      </c>
      <c r="B3050" s="4" t="s">
        <v>19</v>
      </c>
      <c r="C3050" s="2">
        <v>547.54195000000004</v>
      </c>
      <c r="D3050" s="2">
        <v>248.07419999999996</v>
      </c>
      <c r="E3050" s="2">
        <v>129.49834999999999</v>
      </c>
      <c r="F3050" s="2">
        <v>10.895299999999999</v>
      </c>
      <c r="G3050" s="2">
        <v>122.72895</v>
      </c>
      <c r="H3050" s="2">
        <f t="shared" si="94"/>
        <v>1058.73875</v>
      </c>
      <c r="J3050">
        <f t="shared" si="95"/>
        <v>5</v>
      </c>
    </row>
    <row r="3051" spans="1:10" x14ac:dyDescent="0.25">
      <c r="A3051" s="1">
        <v>42131</v>
      </c>
      <c r="B3051" s="4" t="s">
        <v>20</v>
      </c>
      <c r="C3051" s="2">
        <v>87.454800000000006</v>
      </c>
      <c r="D3051" s="2">
        <v>39.622750000000003</v>
      </c>
      <c r="E3051" s="2">
        <v>20.683899999999998</v>
      </c>
      <c r="F3051" s="2">
        <v>1.7399500000000001</v>
      </c>
      <c r="G3051" s="2">
        <v>19.602700000000002</v>
      </c>
      <c r="H3051" s="2">
        <f t="shared" si="94"/>
        <v>169.10409999999999</v>
      </c>
      <c r="J3051">
        <f t="shared" si="95"/>
        <v>5</v>
      </c>
    </row>
    <row r="3052" spans="1:10" x14ac:dyDescent="0.25">
      <c r="A3052" s="1">
        <v>42131</v>
      </c>
      <c r="B3052" s="4" t="s">
        <v>21</v>
      </c>
      <c r="C3052" s="2">
        <v>3.8020499999999999</v>
      </c>
      <c r="D3052" s="2">
        <v>1.72295</v>
      </c>
      <c r="E3052" s="2">
        <v>0.89929999999999999</v>
      </c>
      <c r="F3052" s="2">
        <v>7.5649999999999995E-2</v>
      </c>
      <c r="G3052" s="2">
        <v>0.85254999999999992</v>
      </c>
      <c r="H3052" s="2">
        <f t="shared" si="94"/>
        <v>7.3525</v>
      </c>
      <c r="J3052">
        <f t="shared" si="95"/>
        <v>5</v>
      </c>
    </row>
    <row r="3053" spans="1:10" x14ac:dyDescent="0.25">
      <c r="A3053" s="1">
        <v>42131</v>
      </c>
      <c r="B3053" s="4" t="s">
        <v>22</v>
      </c>
      <c r="C3053" s="2">
        <v>0</v>
      </c>
      <c r="D3053" s="2">
        <v>0</v>
      </c>
      <c r="E3053" s="2">
        <v>0</v>
      </c>
      <c r="F3053" s="2">
        <v>0</v>
      </c>
      <c r="G3053" s="2">
        <v>0</v>
      </c>
      <c r="H3053" s="2">
        <f t="shared" si="94"/>
        <v>0</v>
      </c>
      <c r="J3053">
        <f t="shared" si="95"/>
        <v>5</v>
      </c>
    </row>
    <row r="3054" spans="1:10" x14ac:dyDescent="0.25">
      <c r="A3054" s="1">
        <v>42131</v>
      </c>
      <c r="B3054" s="4" t="s">
        <v>23</v>
      </c>
      <c r="C3054" s="2">
        <v>0</v>
      </c>
      <c r="D3054" s="2">
        <v>0</v>
      </c>
      <c r="E3054" s="2">
        <v>0</v>
      </c>
      <c r="F3054" s="2">
        <v>0</v>
      </c>
      <c r="G3054" s="2">
        <v>0</v>
      </c>
      <c r="H3054" s="2">
        <f t="shared" si="94"/>
        <v>0</v>
      </c>
      <c r="J3054">
        <f t="shared" si="95"/>
        <v>5</v>
      </c>
    </row>
    <row r="3055" spans="1:10" x14ac:dyDescent="0.25">
      <c r="A3055" s="1">
        <v>42132</v>
      </c>
      <c r="B3055" s="4" t="s">
        <v>0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f t="shared" si="94"/>
        <v>0</v>
      </c>
      <c r="J3055">
        <f t="shared" si="95"/>
        <v>5</v>
      </c>
    </row>
    <row r="3056" spans="1:10" x14ac:dyDescent="0.25">
      <c r="A3056" s="1">
        <v>42132</v>
      </c>
      <c r="B3056" s="4" t="s">
        <v>1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f t="shared" si="94"/>
        <v>0</v>
      </c>
      <c r="J3056">
        <f t="shared" si="95"/>
        <v>5</v>
      </c>
    </row>
    <row r="3057" spans="1:10" x14ac:dyDescent="0.25">
      <c r="A3057" s="1">
        <v>42132</v>
      </c>
      <c r="B3057" s="4" t="s">
        <v>2</v>
      </c>
      <c r="C3057" s="2">
        <v>0</v>
      </c>
      <c r="D3057" s="2">
        <v>0</v>
      </c>
      <c r="E3057" s="2">
        <v>0</v>
      </c>
      <c r="F3057" s="2">
        <v>0</v>
      </c>
      <c r="G3057" s="2">
        <v>0</v>
      </c>
      <c r="H3057" s="2">
        <f t="shared" si="94"/>
        <v>0</v>
      </c>
      <c r="J3057">
        <f t="shared" si="95"/>
        <v>5</v>
      </c>
    </row>
    <row r="3058" spans="1:10" x14ac:dyDescent="0.25">
      <c r="A3058" s="1">
        <v>42132</v>
      </c>
      <c r="B3058" s="4" t="s">
        <v>3</v>
      </c>
      <c r="C3058" s="2">
        <v>0</v>
      </c>
      <c r="D3058" s="2">
        <v>0</v>
      </c>
      <c r="E3058" s="2">
        <v>0</v>
      </c>
      <c r="F3058" s="2">
        <v>0</v>
      </c>
      <c r="G3058" s="2">
        <v>0</v>
      </c>
      <c r="H3058" s="2">
        <f t="shared" si="94"/>
        <v>0</v>
      </c>
      <c r="J3058">
        <f t="shared" si="95"/>
        <v>5</v>
      </c>
    </row>
    <row r="3059" spans="1:10" x14ac:dyDescent="0.25">
      <c r="A3059" s="1">
        <v>42132</v>
      </c>
      <c r="B3059" s="4" t="s">
        <v>4</v>
      </c>
      <c r="C3059" s="2">
        <v>0</v>
      </c>
      <c r="D3059" s="2">
        <v>0</v>
      </c>
      <c r="E3059" s="2">
        <v>0</v>
      </c>
      <c r="F3059" s="2">
        <v>0</v>
      </c>
      <c r="G3059" s="2">
        <v>0</v>
      </c>
      <c r="H3059" s="2">
        <f t="shared" si="94"/>
        <v>0</v>
      </c>
      <c r="J3059">
        <f t="shared" si="95"/>
        <v>5</v>
      </c>
    </row>
    <row r="3060" spans="1:10" x14ac:dyDescent="0.25">
      <c r="A3060" s="1">
        <v>42132</v>
      </c>
      <c r="B3060" s="4" t="s">
        <v>5</v>
      </c>
      <c r="C3060" s="2">
        <v>0</v>
      </c>
      <c r="D3060" s="2">
        <v>0</v>
      </c>
      <c r="E3060" s="2">
        <v>0</v>
      </c>
      <c r="F3060" s="2">
        <v>0</v>
      </c>
      <c r="G3060" s="2">
        <v>0</v>
      </c>
      <c r="H3060" s="2">
        <f t="shared" si="94"/>
        <v>0</v>
      </c>
      <c r="J3060">
        <f t="shared" si="95"/>
        <v>5</v>
      </c>
    </row>
    <row r="3061" spans="1:10" x14ac:dyDescent="0.25">
      <c r="A3061" s="1">
        <v>42132</v>
      </c>
      <c r="B3061" s="4" t="s">
        <v>6</v>
      </c>
      <c r="C3061" s="2">
        <v>95.059749999999994</v>
      </c>
      <c r="D3061" s="2">
        <v>43.068649999999998</v>
      </c>
      <c r="E3061" s="2">
        <v>22.482499999999998</v>
      </c>
      <c r="F3061" s="2">
        <v>1.8912500000000001</v>
      </c>
      <c r="G3061" s="2">
        <v>21.306950000000001</v>
      </c>
      <c r="H3061" s="2">
        <f t="shared" si="94"/>
        <v>183.8091</v>
      </c>
      <c r="J3061">
        <f t="shared" si="95"/>
        <v>5</v>
      </c>
    </row>
    <row r="3062" spans="1:10" x14ac:dyDescent="0.25">
      <c r="A3062" s="1">
        <v>42132</v>
      </c>
      <c r="B3062" s="4" t="s">
        <v>7</v>
      </c>
      <c r="C3062" s="2">
        <v>965.80314999999996</v>
      </c>
      <c r="D3062" s="2">
        <v>437.57574999999997</v>
      </c>
      <c r="E3062" s="2">
        <v>228.42134999999999</v>
      </c>
      <c r="F3062" s="2">
        <v>19.218499999999999</v>
      </c>
      <c r="G3062" s="2">
        <v>216.48054999999999</v>
      </c>
      <c r="H3062" s="2">
        <f t="shared" si="94"/>
        <v>1867.4992999999999</v>
      </c>
      <c r="J3062">
        <f t="shared" si="95"/>
        <v>5</v>
      </c>
    </row>
    <row r="3063" spans="1:10" x14ac:dyDescent="0.25">
      <c r="A3063" s="1">
        <v>42132</v>
      </c>
      <c r="B3063" s="4" t="s">
        <v>8</v>
      </c>
      <c r="C3063" s="2">
        <v>2863.1884499999996</v>
      </c>
      <c r="D3063" s="2">
        <v>1297.22325</v>
      </c>
      <c r="E3063" s="2">
        <v>677.16949999999997</v>
      </c>
      <c r="F3063" s="2">
        <v>56.973800000000004</v>
      </c>
      <c r="G3063" s="2">
        <v>641.77209999999991</v>
      </c>
      <c r="H3063" s="2">
        <f t="shared" si="94"/>
        <v>5536.3270999999995</v>
      </c>
      <c r="J3063">
        <f t="shared" si="95"/>
        <v>5</v>
      </c>
    </row>
    <row r="3064" spans="1:10" x14ac:dyDescent="0.25">
      <c r="A3064" s="1">
        <v>42132</v>
      </c>
      <c r="B3064" s="4" t="s">
        <v>9</v>
      </c>
      <c r="C3064" s="2">
        <v>5205.451</v>
      </c>
      <c r="D3064" s="2">
        <v>2358.4312500000001</v>
      </c>
      <c r="E3064" s="2">
        <v>1231.1357499999999</v>
      </c>
      <c r="F3064" s="2">
        <v>103.58269999999999</v>
      </c>
      <c r="G3064" s="2">
        <v>1166.7805499999999</v>
      </c>
      <c r="H3064" s="2">
        <f t="shared" si="94"/>
        <v>10065.38125</v>
      </c>
      <c r="J3064">
        <f t="shared" si="95"/>
        <v>5</v>
      </c>
    </row>
    <row r="3065" spans="1:10" x14ac:dyDescent="0.25">
      <c r="A3065" s="1">
        <v>42132</v>
      </c>
      <c r="B3065" s="4" t="s">
        <v>10</v>
      </c>
      <c r="C3065" s="2">
        <v>8646.6003499999988</v>
      </c>
      <c r="D3065" s="2">
        <v>3917.5106000000001</v>
      </c>
      <c r="E3065" s="2">
        <v>2044.9988499999997</v>
      </c>
      <c r="F3065" s="2">
        <v>172.05785</v>
      </c>
      <c r="G3065" s="2">
        <v>1938.1002999999998</v>
      </c>
      <c r="H3065" s="2">
        <f t="shared" si="94"/>
        <v>16719.267949999998</v>
      </c>
      <c r="J3065">
        <f t="shared" si="95"/>
        <v>5</v>
      </c>
    </row>
    <row r="3066" spans="1:10" x14ac:dyDescent="0.25">
      <c r="A3066" s="1">
        <v>42132</v>
      </c>
      <c r="B3066" s="4" t="s">
        <v>11</v>
      </c>
      <c r="C3066" s="2">
        <v>10167.5504</v>
      </c>
      <c r="D3066" s="2">
        <v>4606.6064500000002</v>
      </c>
      <c r="E3066" s="2">
        <v>2404.7171499999999</v>
      </c>
      <c r="F3066" s="2">
        <v>202.32294999999999</v>
      </c>
      <c r="G3066" s="2">
        <v>2279.0149000000001</v>
      </c>
      <c r="H3066" s="2">
        <f t="shared" si="94"/>
        <v>19660.21185</v>
      </c>
      <c r="J3066">
        <f t="shared" si="95"/>
        <v>5</v>
      </c>
    </row>
    <row r="3067" spans="1:10" x14ac:dyDescent="0.25">
      <c r="A3067" s="1">
        <v>42132</v>
      </c>
      <c r="B3067" s="4" t="s">
        <v>12</v>
      </c>
      <c r="C3067" s="2">
        <v>9163.7233500000002</v>
      </c>
      <c r="D3067" s="2">
        <v>4151.80375</v>
      </c>
      <c r="E3067" s="2">
        <v>2167.3027999999999</v>
      </c>
      <c r="F3067" s="2">
        <v>182.34795</v>
      </c>
      <c r="G3067" s="2">
        <v>2054.0113999999999</v>
      </c>
      <c r="H3067" s="2">
        <f t="shared" si="94"/>
        <v>17719.189249999999</v>
      </c>
      <c r="J3067">
        <f t="shared" si="95"/>
        <v>5</v>
      </c>
    </row>
    <row r="3068" spans="1:10" x14ac:dyDescent="0.25">
      <c r="A3068" s="1">
        <v>42132</v>
      </c>
      <c r="B3068" s="4" t="s">
        <v>13</v>
      </c>
      <c r="C3068" s="2">
        <v>7167.4762500000006</v>
      </c>
      <c r="D3068" s="2">
        <v>3247.36465</v>
      </c>
      <c r="E3068" s="2">
        <v>1695.1728499999999</v>
      </c>
      <c r="F3068" s="2">
        <v>142.6249</v>
      </c>
      <c r="G3068" s="2">
        <v>1606.56035</v>
      </c>
      <c r="H3068" s="2">
        <f t="shared" si="94"/>
        <v>13859.199000000002</v>
      </c>
      <c r="J3068">
        <f t="shared" si="95"/>
        <v>5</v>
      </c>
    </row>
    <row r="3069" spans="1:10" x14ac:dyDescent="0.25">
      <c r="A3069" s="1">
        <v>42132</v>
      </c>
      <c r="B3069" s="4" t="s">
        <v>14</v>
      </c>
      <c r="C3069" s="2">
        <v>6361.3728000000001</v>
      </c>
      <c r="D3069" s="2">
        <v>2882.1442999999999</v>
      </c>
      <c r="E3069" s="2">
        <v>1504.5220999999999</v>
      </c>
      <c r="F3069" s="2">
        <v>126.58369999999999</v>
      </c>
      <c r="G3069" s="2">
        <v>1425.8758499999999</v>
      </c>
      <c r="H3069" s="2">
        <f t="shared" si="94"/>
        <v>12300.498750000001</v>
      </c>
      <c r="J3069">
        <f t="shared" si="95"/>
        <v>5</v>
      </c>
    </row>
    <row r="3070" spans="1:10" x14ac:dyDescent="0.25">
      <c r="A3070" s="1">
        <v>42132</v>
      </c>
      <c r="B3070" s="4" t="s">
        <v>15</v>
      </c>
      <c r="C3070" s="2">
        <v>5330.9296999999997</v>
      </c>
      <c r="D3070" s="2">
        <v>2415.2817999999997</v>
      </c>
      <c r="E3070" s="2">
        <v>1260.8126499999998</v>
      </c>
      <c r="F3070" s="2">
        <v>106.07915</v>
      </c>
      <c r="G3070" s="2">
        <v>1194.9061999999999</v>
      </c>
      <c r="H3070" s="2">
        <f t="shared" si="94"/>
        <v>10308.009499999998</v>
      </c>
      <c r="J3070">
        <f t="shared" si="95"/>
        <v>5</v>
      </c>
    </row>
    <row r="3071" spans="1:10" x14ac:dyDescent="0.25">
      <c r="A3071" s="1">
        <v>42132</v>
      </c>
      <c r="B3071" s="4" t="s">
        <v>16</v>
      </c>
      <c r="C3071" s="2">
        <v>2996.2712499999998</v>
      </c>
      <c r="D3071" s="2">
        <v>1357.5188499999999</v>
      </c>
      <c r="E3071" s="2">
        <v>708.64499999999998</v>
      </c>
      <c r="F3071" s="2">
        <v>59.622400000000006</v>
      </c>
      <c r="G3071" s="2">
        <v>671.60199999999998</v>
      </c>
      <c r="H3071" s="2">
        <f t="shared" si="94"/>
        <v>5793.6595000000007</v>
      </c>
      <c r="J3071">
        <f t="shared" si="95"/>
        <v>5</v>
      </c>
    </row>
    <row r="3072" spans="1:10" x14ac:dyDescent="0.25">
      <c r="A3072" s="1">
        <v>42132</v>
      </c>
      <c r="B3072" s="4" t="s">
        <v>17</v>
      </c>
      <c r="C3072" s="2">
        <v>3338.4846499999999</v>
      </c>
      <c r="D3072" s="2">
        <v>1512.56565</v>
      </c>
      <c r="E3072" s="2">
        <v>789.58199999999999</v>
      </c>
      <c r="F3072" s="2">
        <v>66.431749999999994</v>
      </c>
      <c r="G3072" s="2">
        <v>748.30769999999995</v>
      </c>
      <c r="H3072" s="2">
        <f t="shared" si="94"/>
        <v>6455.3717500000002</v>
      </c>
      <c r="J3072">
        <f t="shared" si="95"/>
        <v>5</v>
      </c>
    </row>
    <row r="3073" spans="1:10" x14ac:dyDescent="0.25">
      <c r="A3073" s="1">
        <v>42132</v>
      </c>
      <c r="B3073" s="4" t="s">
        <v>18</v>
      </c>
      <c r="C3073" s="2">
        <v>2315.6464999999998</v>
      </c>
      <c r="D3073" s="2">
        <v>1049.14905</v>
      </c>
      <c r="E3073" s="2">
        <v>547.6711499999999</v>
      </c>
      <c r="F3073" s="2">
        <v>46.078499999999998</v>
      </c>
      <c r="G3073" s="2">
        <v>519.04230000000007</v>
      </c>
      <c r="H3073" s="2">
        <f t="shared" si="94"/>
        <v>4477.5874999999996</v>
      </c>
      <c r="J3073">
        <f t="shared" si="95"/>
        <v>5</v>
      </c>
    </row>
    <row r="3074" spans="1:10" x14ac:dyDescent="0.25">
      <c r="A3074" s="1">
        <v>42132</v>
      </c>
      <c r="B3074" s="4" t="s">
        <v>19</v>
      </c>
      <c r="C3074" s="2">
        <v>654.00869999999998</v>
      </c>
      <c r="D3074" s="2">
        <v>296.31169999999997</v>
      </c>
      <c r="E3074" s="2">
        <v>154.67874999999998</v>
      </c>
      <c r="F3074" s="2">
        <v>13.01435</v>
      </c>
      <c r="G3074" s="2">
        <v>146.59354999999999</v>
      </c>
      <c r="H3074" s="2">
        <f t="shared" si="94"/>
        <v>1264.6070499999998</v>
      </c>
      <c r="J3074">
        <f t="shared" si="95"/>
        <v>5</v>
      </c>
    </row>
    <row r="3075" spans="1:10" x14ac:dyDescent="0.25">
      <c r="A3075" s="1">
        <v>42132</v>
      </c>
      <c r="B3075" s="4" t="s">
        <v>20</v>
      </c>
      <c r="C3075" s="2">
        <v>72.244900000000001</v>
      </c>
      <c r="D3075" s="2">
        <v>32.7318</v>
      </c>
      <c r="E3075" s="2">
        <v>17.0867</v>
      </c>
      <c r="F3075" s="2">
        <v>1.4373499999999999</v>
      </c>
      <c r="G3075" s="2">
        <v>16.193349999999999</v>
      </c>
      <c r="H3075" s="2">
        <f t="shared" si="94"/>
        <v>139.69409999999999</v>
      </c>
      <c r="J3075">
        <f t="shared" si="95"/>
        <v>5</v>
      </c>
    </row>
    <row r="3076" spans="1:10" x14ac:dyDescent="0.25">
      <c r="A3076" s="1">
        <v>42132</v>
      </c>
      <c r="B3076" s="4" t="s">
        <v>21</v>
      </c>
      <c r="C3076" s="2">
        <v>0</v>
      </c>
      <c r="D3076" s="2">
        <v>0</v>
      </c>
      <c r="E3076" s="2">
        <v>0</v>
      </c>
      <c r="F3076" s="2">
        <v>0</v>
      </c>
      <c r="G3076" s="2">
        <v>0</v>
      </c>
      <c r="H3076" s="2">
        <f t="shared" si="94"/>
        <v>0</v>
      </c>
      <c r="J3076">
        <f t="shared" si="95"/>
        <v>5</v>
      </c>
    </row>
    <row r="3077" spans="1:10" x14ac:dyDescent="0.25">
      <c r="A3077" s="1">
        <v>42132</v>
      </c>
      <c r="B3077" s="4" t="s">
        <v>22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f t="shared" si="94"/>
        <v>0</v>
      </c>
      <c r="J3077">
        <f t="shared" si="95"/>
        <v>5</v>
      </c>
    </row>
    <row r="3078" spans="1:10" x14ac:dyDescent="0.25">
      <c r="A3078" s="1">
        <v>42132</v>
      </c>
      <c r="B3078" s="4" t="s">
        <v>23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f t="shared" si="94"/>
        <v>0</v>
      </c>
      <c r="J3078">
        <f t="shared" si="95"/>
        <v>5</v>
      </c>
    </row>
    <row r="3079" spans="1:10" x14ac:dyDescent="0.25">
      <c r="A3079" s="1">
        <v>42133</v>
      </c>
      <c r="B3079" s="4" t="s">
        <v>0</v>
      </c>
      <c r="C3079" s="2">
        <v>0</v>
      </c>
      <c r="D3079" s="2">
        <v>0</v>
      </c>
      <c r="E3079" s="2">
        <v>0</v>
      </c>
      <c r="F3079" s="2">
        <v>0</v>
      </c>
      <c r="G3079" s="2">
        <v>0</v>
      </c>
      <c r="H3079" s="2">
        <f t="shared" si="94"/>
        <v>0</v>
      </c>
      <c r="J3079">
        <f t="shared" si="95"/>
        <v>5</v>
      </c>
    </row>
    <row r="3080" spans="1:10" x14ac:dyDescent="0.25">
      <c r="A3080" s="1">
        <v>42133</v>
      </c>
      <c r="B3080" s="4" t="s">
        <v>1</v>
      </c>
      <c r="C3080" s="2">
        <v>0</v>
      </c>
      <c r="D3080" s="2">
        <v>0</v>
      </c>
      <c r="E3080" s="2">
        <v>0</v>
      </c>
      <c r="F3080" s="2">
        <v>0</v>
      </c>
      <c r="G3080" s="2">
        <v>0</v>
      </c>
      <c r="H3080" s="2">
        <f t="shared" ref="H3080:H3143" si="96">SUM(C3080:G3080)</f>
        <v>0</v>
      </c>
      <c r="J3080">
        <f t="shared" ref="J3080:J3143" si="97">MONTH(A3080)</f>
        <v>5</v>
      </c>
    </row>
    <row r="3081" spans="1:10" x14ac:dyDescent="0.25">
      <c r="A3081" s="1">
        <v>42133</v>
      </c>
      <c r="B3081" s="4" t="s">
        <v>2</v>
      </c>
      <c r="C3081" s="2">
        <v>0</v>
      </c>
      <c r="D3081" s="2">
        <v>0</v>
      </c>
      <c r="E3081" s="2">
        <v>0</v>
      </c>
      <c r="F3081" s="2">
        <v>0</v>
      </c>
      <c r="G3081" s="2">
        <v>0</v>
      </c>
      <c r="H3081" s="2">
        <f t="shared" si="96"/>
        <v>0</v>
      </c>
      <c r="J3081">
        <f t="shared" si="97"/>
        <v>5</v>
      </c>
    </row>
    <row r="3082" spans="1:10" x14ac:dyDescent="0.25">
      <c r="A3082" s="1">
        <v>42133</v>
      </c>
      <c r="B3082" s="4" t="s">
        <v>3</v>
      </c>
      <c r="C3082" s="2">
        <v>0</v>
      </c>
      <c r="D3082" s="2">
        <v>0</v>
      </c>
      <c r="E3082" s="2">
        <v>0</v>
      </c>
      <c r="F3082" s="2">
        <v>0</v>
      </c>
      <c r="G3082" s="2">
        <v>0</v>
      </c>
      <c r="H3082" s="2">
        <f t="shared" si="96"/>
        <v>0</v>
      </c>
      <c r="J3082">
        <f t="shared" si="97"/>
        <v>5</v>
      </c>
    </row>
    <row r="3083" spans="1:10" x14ac:dyDescent="0.25">
      <c r="A3083" s="1">
        <v>42133</v>
      </c>
      <c r="B3083" s="4" t="s">
        <v>4</v>
      </c>
      <c r="C3083" s="2">
        <v>0</v>
      </c>
      <c r="D3083" s="2">
        <v>0</v>
      </c>
      <c r="E3083" s="2">
        <v>0</v>
      </c>
      <c r="F3083" s="2">
        <v>0</v>
      </c>
      <c r="G3083" s="2">
        <v>0</v>
      </c>
      <c r="H3083" s="2">
        <f t="shared" si="96"/>
        <v>0</v>
      </c>
      <c r="J3083">
        <f t="shared" si="97"/>
        <v>5</v>
      </c>
    </row>
    <row r="3084" spans="1:10" x14ac:dyDescent="0.25">
      <c r="A3084" s="1">
        <v>42133</v>
      </c>
      <c r="B3084" s="4" t="s">
        <v>5</v>
      </c>
      <c r="C3084" s="2">
        <v>0</v>
      </c>
      <c r="D3084" s="2">
        <v>0</v>
      </c>
      <c r="E3084" s="2">
        <v>0</v>
      </c>
      <c r="F3084" s="2">
        <v>0</v>
      </c>
      <c r="G3084" s="2">
        <v>0</v>
      </c>
      <c r="H3084" s="2">
        <f t="shared" si="96"/>
        <v>0</v>
      </c>
      <c r="J3084">
        <f t="shared" si="97"/>
        <v>5</v>
      </c>
    </row>
    <row r="3085" spans="1:10" x14ac:dyDescent="0.25">
      <c r="A3085" s="1">
        <v>42133</v>
      </c>
      <c r="B3085" s="4" t="s">
        <v>6</v>
      </c>
      <c r="C3085" s="2">
        <v>19.011949999999999</v>
      </c>
      <c r="D3085" s="2">
        <v>8.6138999999999992</v>
      </c>
      <c r="E3085" s="2">
        <v>4.4965000000000002</v>
      </c>
      <c r="F3085" s="2">
        <v>0.37824999999999998</v>
      </c>
      <c r="G3085" s="2">
        <v>4.26105</v>
      </c>
      <c r="H3085" s="2">
        <f t="shared" si="96"/>
        <v>36.761649999999996</v>
      </c>
      <c r="J3085">
        <f t="shared" si="97"/>
        <v>5</v>
      </c>
    </row>
    <row r="3086" spans="1:10" x14ac:dyDescent="0.25">
      <c r="A3086" s="1">
        <v>42133</v>
      </c>
      <c r="B3086" s="4" t="s">
        <v>7</v>
      </c>
      <c r="C3086" s="2">
        <v>269.96850000000001</v>
      </c>
      <c r="D3086" s="2">
        <v>122.31415</v>
      </c>
      <c r="E3086" s="2">
        <v>63.850299999999997</v>
      </c>
      <c r="F3086" s="2">
        <v>5.3719999999999999</v>
      </c>
      <c r="G3086" s="2">
        <v>60.512349999999998</v>
      </c>
      <c r="H3086" s="2">
        <f t="shared" si="96"/>
        <v>522.01729999999998</v>
      </c>
      <c r="J3086">
        <f t="shared" si="97"/>
        <v>5</v>
      </c>
    </row>
    <row r="3087" spans="1:10" x14ac:dyDescent="0.25">
      <c r="A3087" s="1">
        <v>42133</v>
      </c>
      <c r="B3087" s="4" t="s">
        <v>8</v>
      </c>
      <c r="C3087" s="2">
        <v>775.68450000000007</v>
      </c>
      <c r="D3087" s="2">
        <v>351.4393</v>
      </c>
      <c r="E3087" s="2">
        <v>183.45634999999999</v>
      </c>
      <c r="F3087" s="2">
        <v>15.435149999999998</v>
      </c>
      <c r="G3087" s="2">
        <v>173.86664999999999</v>
      </c>
      <c r="H3087" s="2">
        <f t="shared" si="96"/>
        <v>1499.88195</v>
      </c>
      <c r="J3087">
        <f t="shared" si="97"/>
        <v>5</v>
      </c>
    </row>
    <row r="3088" spans="1:10" x14ac:dyDescent="0.25">
      <c r="A3088" s="1">
        <v>42133</v>
      </c>
      <c r="B3088" s="4" t="s">
        <v>9</v>
      </c>
      <c r="C3088" s="2">
        <v>1372.65735</v>
      </c>
      <c r="D3088" s="2">
        <v>621.90930000000003</v>
      </c>
      <c r="E3088" s="2">
        <v>324.6456</v>
      </c>
      <c r="F3088" s="2">
        <v>27.3139</v>
      </c>
      <c r="G3088" s="2">
        <v>307.67534999999998</v>
      </c>
      <c r="H3088" s="2">
        <f t="shared" si="96"/>
        <v>2654.2015000000001</v>
      </c>
      <c r="J3088">
        <f t="shared" si="97"/>
        <v>5</v>
      </c>
    </row>
    <row r="3089" spans="1:10" x14ac:dyDescent="0.25">
      <c r="A3089" s="1">
        <v>42133</v>
      </c>
      <c r="B3089" s="4" t="s">
        <v>10</v>
      </c>
      <c r="C3089" s="2">
        <v>1794.7206000000001</v>
      </c>
      <c r="D3089" s="2">
        <v>813.13294999999994</v>
      </c>
      <c r="E3089" s="2">
        <v>424.46789999999999</v>
      </c>
      <c r="F3089" s="2">
        <v>35.71275</v>
      </c>
      <c r="G3089" s="2">
        <v>402.27949999999998</v>
      </c>
      <c r="H3089" s="2">
        <f t="shared" si="96"/>
        <v>3470.3137000000002</v>
      </c>
      <c r="J3089">
        <f t="shared" si="97"/>
        <v>5</v>
      </c>
    </row>
    <row r="3090" spans="1:10" x14ac:dyDescent="0.25">
      <c r="A3090" s="1">
        <v>42133</v>
      </c>
      <c r="B3090" s="4" t="s">
        <v>11</v>
      </c>
      <c r="C3090" s="2">
        <v>2262.4126999999999</v>
      </c>
      <c r="D3090" s="2">
        <v>1025.0302999999999</v>
      </c>
      <c r="E3090" s="2">
        <v>535.08094999999992</v>
      </c>
      <c r="F3090" s="2">
        <v>45.019399999999997</v>
      </c>
      <c r="G3090" s="2">
        <v>507.11084999999997</v>
      </c>
      <c r="H3090" s="2">
        <f t="shared" si="96"/>
        <v>4374.6541999999999</v>
      </c>
      <c r="J3090">
        <f t="shared" si="97"/>
        <v>5</v>
      </c>
    </row>
    <row r="3091" spans="1:10" x14ac:dyDescent="0.25">
      <c r="A3091" s="1">
        <v>42133</v>
      </c>
      <c r="B3091" s="4" t="s">
        <v>12</v>
      </c>
      <c r="C3091" s="2">
        <v>2676.87185</v>
      </c>
      <c r="D3091" s="2">
        <v>1212.8089</v>
      </c>
      <c r="E3091" s="2">
        <v>633.10379999999998</v>
      </c>
      <c r="F3091" s="2">
        <v>53.266950000000001</v>
      </c>
      <c r="G3091" s="2">
        <v>600.00990000000002</v>
      </c>
      <c r="H3091" s="2">
        <f t="shared" si="96"/>
        <v>5176.0614000000005</v>
      </c>
      <c r="J3091">
        <f t="shared" si="97"/>
        <v>5</v>
      </c>
    </row>
    <row r="3092" spans="1:10" x14ac:dyDescent="0.25">
      <c r="A3092" s="1">
        <v>42133</v>
      </c>
      <c r="B3092" s="4" t="s">
        <v>13</v>
      </c>
      <c r="C3092" s="2">
        <v>2680.6738999999998</v>
      </c>
      <c r="D3092" s="2">
        <v>1214.5318500000001</v>
      </c>
      <c r="E3092" s="2">
        <v>634.0030999999999</v>
      </c>
      <c r="F3092" s="2">
        <v>53.342599999999997</v>
      </c>
      <c r="G3092" s="2">
        <v>600.86245000000008</v>
      </c>
      <c r="H3092" s="2">
        <f t="shared" si="96"/>
        <v>5183.4138999999996</v>
      </c>
      <c r="J3092">
        <f t="shared" si="97"/>
        <v>5</v>
      </c>
    </row>
    <row r="3093" spans="1:10" x14ac:dyDescent="0.25">
      <c r="A3093" s="1">
        <v>42133</v>
      </c>
      <c r="B3093" s="4" t="s">
        <v>14</v>
      </c>
      <c r="C3093" s="2">
        <v>2760.5237500000003</v>
      </c>
      <c r="D3093" s="2">
        <v>1250.70955</v>
      </c>
      <c r="E3093" s="2">
        <v>652.88840000000005</v>
      </c>
      <c r="F3093" s="2">
        <v>54.931249999999999</v>
      </c>
      <c r="G3093" s="2">
        <v>618.76004999999998</v>
      </c>
      <c r="H3093" s="2">
        <f t="shared" si="96"/>
        <v>5337.8130000000001</v>
      </c>
      <c r="J3093">
        <f t="shared" si="97"/>
        <v>5</v>
      </c>
    </row>
    <row r="3094" spans="1:10" x14ac:dyDescent="0.25">
      <c r="A3094" s="1">
        <v>42133</v>
      </c>
      <c r="B3094" s="4" t="s">
        <v>15</v>
      </c>
      <c r="C3094" s="2">
        <v>2783.3386</v>
      </c>
      <c r="D3094" s="2">
        <v>1261.04555</v>
      </c>
      <c r="E3094" s="2">
        <v>658.28419999999994</v>
      </c>
      <c r="F3094" s="2">
        <v>55.385150000000003</v>
      </c>
      <c r="G3094" s="2">
        <v>623.87365</v>
      </c>
      <c r="H3094" s="2">
        <f t="shared" si="96"/>
        <v>5381.9271499999995</v>
      </c>
      <c r="J3094">
        <f t="shared" si="97"/>
        <v>5</v>
      </c>
    </row>
    <row r="3095" spans="1:10" x14ac:dyDescent="0.25">
      <c r="A3095" s="1">
        <v>42133</v>
      </c>
      <c r="B3095" s="4" t="s">
        <v>16</v>
      </c>
      <c r="C3095" s="2">
        <v>2292.8316500000001</v>
      </c>
      <c r="D3095" s="2">
        <v>1038.8122000000001</v>
      </c>
      <c r="E3095" s="2">
        <v>542.27535</v>
      </c>
      <c r="F3095" s="2">
        <v>45.624600000000001</v>
      </c>
      <c r="G3095" s="2">
        <v>513.92869999999994</v>
      </c>
      <c r="H3095" s="2">
        <f t="shared" si="96"/>
        <v>4433.4724999999999</v>
      </c>
      <c r="J3095">
        <f t="shared" si="97"/>
        <v>5</v>
      </c>
    </row>
    <row r="3096" spans="1:10" x14ac:dyDescent="0.25">
      <c r="A3096" s="1">
        <v>42133</v>
      </c>
      <c r="B3096" s="4" t="s">
        <v>17</v>
      </c>
      <c r="C3096" s="2">
        <v>1616.0089499999999</v>
      </c>
      <c r="D3096" s="2">
        <v>732.16449999999998</v>
      </c>
      <c r="E3096" s="2">
        <v>382.20080000000002</v>
      </c>
      <c r="F3096" s="2">
        <v>32.156350000000003</v>
      </c>
      <c r="G3096" s="2">
        <v>362.22154999999998</v>
      </c>
      <c r="H3096" s="2">
        <f t="shared" si="96"/>
        <v>3124.7521500000003</v>
      </c>
      <c r="J3096">
        <f t="shared" si="97"/>
        <v>5</v>
      </c>
    </row>
    <row r="3097" spans="1:10" x14ac:dyDescent="0.25">
      <c r="A3097" s="1">
        <v>42133</v>
      </c>
      <c r="B3097" s="4" t="s">
        <v>18</v>
      </c>
      <c r="C3097" s="2">
        <v>882.15125</v>
      </c>
      <c r="D3097" s="2">
        <v>399.67595</v>
      </c>
      <c r="E3097" s="2">
        <v>208.63675000000001</v>
      </c>
      <c r="F3097" s="2">
        <v>17.554200000000002</v>
      </c>
      <c r="G3097" s="2">
        <v>197.7304</v>
      </c>
      <c r="H3097" s="2">
        <f t="shared" si="96"/>
        <v>1705.7485499999998</v>
      </c>
      <c r="J3097">
        <f t="shared" si="97"/>
        <v>5</v>
      </c>
    </row>
    <row r="3098" spans="1:10" x14ac:dyDescent="0.25">
      <c r="A3098" s="1">
        <v>42133</v>
      </c>
      <c r="B3098" s="4" t="s">
        <v>19</v>
      </c>
      <c r="C3098" s="2">
        <v>368.83030000000002</v>
      </c>
      <c r="D3098" s="2">
        <v>167.10575</v>
      </c>
      <c r="E3098" s="2">
        <v>87.232100000000003</v>
      </c>
      <c r="F3098" s="2">
        <v>7.3388999999999998</v>
      </c>
      <c r="G3098" s="2">
        <v>82.671849999999992</v>
      </c>
      <c r="H3098" s="2">
        <f t="shared" si="96"/>
        <v>713.17889999999989</v>
      </c>
      <c r="J3098">
        <f t="shared" si="97"/>
        <v>5</v>
      </c>
    </row>
    <row r="3099" spans="1:10" x14ac:dyDescent="0.25">
      <c r="A3099" s="1">
        <v>42133</v>
      </c>
      <c r="B3099" s="4" t="s">
        <v>20</v>
      </c>
      <c r="C3099" s="2">
        <v>57.035849999999996</v>
      </c>
      <c r="D3099" s="2">
        <v>25.84085</v>
      </c>
      <c r="E3099" s="2">
        <v>13.4895</v>
      </c>
      <c r="F3099" s="2">
        <v>1.1347499999999999</v>
      </c>
      <c r="G3099" s="2">
        <v>12.783999999999999</v>
      </c>
      <c r="H3099" s="2">
        <f t="shared" si="96"/>
        <v>110.28494999999998</v>
      </c>
      <c r="J3099">
        <f t="shared" si="97"/>
        <v>5</v>
      </c>
    </row>
    <row r="3100" spans="1:10" x14ac:dyDescent="0.25">
      <c r="A3100" s="1">
        <v>42133</v>
      </c>
      <c r="B3100" s="4" t="s">
        <v>21</v>
      </c>
      <c r="C3100" s="2">
        <v>3.8020499999999999</v>
      </c>
      <c r="D3100" s="2">
        <v>1.72295</v>
      </c>
      <c r="E3100" s="2">
        <v>0.89929999999999999</v>
      </c>
      <c r="F3100" s="2">
        <v>7.5649999999999995E-2</v>
      </c>
      <c r="G3100" s="2">
        <v>0.85254999999999992</v>
      </c>
      <c r="H3100" s="2">
        <f t="shared" si="96"/>
        <v>7.3525</v>
      </c>
      <c r="J3100">
        <f t="shared" si="97"/>
        <v>5</v>
      </c>
    </row>
    <row r="3101" spans="1:10" x14ac:dyDescent="0.25">
      <c r="A3101" s="1">
        <v>42133</v>
      </c>
      <c r="B3101" s="4" t="s">
        <v>22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f t="shared" si="96"/>
        <v>0</v>
      </c>
      <c r="J3101">
        <f t="shared" si="97"/>
        <v>5</v>
      </c>
    </row>
    <row r="3102" spans="1:10" x14ac:dyDescent="0.25">
      <c r="A3102" s="1">
        <v>42133</v>
      </c>
      <c r="B3102" s="4" t="s">
        <v>23</v>
      </c>
      <c r="C3102" s="2">
        <v>0</v>
      </c>
      <c r="D3102" s="2">
        <v>0</v>
      </c>
      <c r="E3102" s="2">
        <v>0</v>
      </c>
      <c r="F3102" s="2">
        <v>0</v>
      </c>
      <c r="G3102" s="2">
        <v>0</v>
      </c>
      <c r="H3102" s="2">
        <f t="shared" si="96"/>
        <v>0</v>
      </c>
      <c r="J3102">
        <f t="shared" si="97"/>
        <v>5</v>
      </c>
    </row>
    <row r="3103" spans="1:10" x14ac:dyDescent="0.25">
      <c r="A3103" s="1">
        <v>42134</v>
      </c>
      <c r="B3103" s="4" t="s">
        <v>0</v>
      </c>
      <c r="C3103" s="2">
        <v>0</v>
      </c>
      <c r="D3103" s="2">
        <v>0</v>
      </c>
      <c r="E3103" s="2">
        <v>0</v>
      </c>
      <c r="F3103" s="2">
        <v>0</v>
      </c>
      <c r="G3103" s="2">
        <v>0</v>
      </c>
      <c r="H3103" s="2">
        <f t="shared" si="96"/>
        <v>0</v>
      </c>
      <c r="J3103">
        <f t="shared" si="97"/>
        <v>5</v>
      </c>
    </row>
    <row r="3104" spans="1:10" x14ac:dyDescent="0.25">
      <c r="A3104" s="1">
        <v>42134</v>
      </c>
      <c r="B3104" s="4" t="s">
        <v>1</v>
      </c>
      <c r="C3104" s="2">
        <v>0</v>
      </c>
      <c r="D3104" s="2">
        <v>0</v>
      </c>
      <c r="E3104" s="2">
        <v>0</v>
      </c>
      <c r="F3104" s="2">
        <v>0</v>
      </c>
      <c r="G3104" s="2">
        <v>0</v>
      </c>
      <c r="H3104" s="2">
        <f t="shared" si="96"/>
        <v>0</v>
      </c>
      <c r="J3104">
        <f t="shared" si="97"/>
        <v>5</v>
      </c>
    </row>
    <row r="3105" spans="1:10" x14ac:dyDescent="0.25">
      <c r="A3105" s="1">
        <v>42134</v>
      </c>
      <c r="B3105" s="4" t="s">
        <v>2</v>
      </c>
      <c r="C3105" s="2">
        <v>0</v>
      </c>
      <c r="D3105" s="2">
        <v>0</v>
      </c>
      <c r="E3105" s="2">
        <v>0</v>
      </c>
      <c r="F3105" s="2">
        <v>0</v>
      </c>
      <c r="G3105" s="2">
        <v>0</v>
      </c>
      <c r="H3105" s="2">
        <f t="shared" si="96"/>
        <v>0</v>
      </c>
      <c r="J3105">
        <f t="shared" si="97"/>
        <v>5</v>
      </c>
    </row>
    <row r="3106" spans="1:10" x14ac:dyDescent="0.25">
      <c r="A3106" s="1">
        <v>42134</v>
      </c>
      <c r="B3106" s="4" t="s">
        <v>3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f t="shared" si="96"/>
        <v>0</v>
      </c>
      <c r="J3106">
        <f t="shared" si="97"/>
        <v>5</v>
      </c>
    </row>
    <row r="3107" spans="1:10" x14ac:dyDescent="0.25">
      <c r="A3107" s="1">
        <v>42134</v>
      </c>
      <c r="B3107" s="4" t="s">
        <v>4</v>
      </c>
      <c r="C3107" s="2">
        <v>0</v>
      </c>
      <c r="D3107" s="2">
        <v>0</v>
      </c>
      <c r="E3107" s="2">
        <v>0</v>
      </c>
      <c r="F3107" s="2">
        <v>0</v>
      </c>
      <c r="G3107" s="2">
        <v>0</v>
      </c>
      <c r="H3107" s="2">
        <f t="shared" si="96"/>
        <v>0</v>
      </c>
      <c r="J3107">
        <f t="shared" si="97"/>
        <v>5</v>
      </c>
    </row>
    <row r="3108" spans="1:10" x14ac:dyDescent="0.25">
      <c r="A3108" s="1">
        <v>42134</v>
      </c>
      <c r="B3108" s="4" t="s">
        <v>5</v>
      </c>
      <c r="C3108" s="2">
        <v>0</v>
      </c>
      <c r="D3108" s="2">
        <v>0</v>
      </c>
      <c r="E3108" s="2">
        <v>0</v>
      </c>
      <c r="F3108" s="2">
        <v>0</v>
      </c>
      <c r="G3108" s="2">
        <v>0</v>
      </c>
      <c r="H3108" s="2">
        <f t="shared" si="96"/>
        <v>0</v>
      </c>
      <c r="J3108">
        <f t="shared" si="97"/>
        <v>5</v>
      </c>
    </row>
    <row r="3109" spans="1:10" x14ac:dyDescent="0.25">
      <c r="A3109" s="1">
        <v>42134</v>
      </c>
      <c r="B3109" s="4" t="s">
        <v>6</v>
      </c>
      <c r="C3109" s="2">
        <v>98.861800000000002</v>
      </c>
      <c r="D3109" s="2">
        <v>44.791599999999995</v>
      </c>
      <c r="E3109" s="2">
        <v>23.381799999999998</v>
      </c>
      <c r="F3109" s="2">
        <v>1.9669000000000001</v>
      </c>
      <c r="G3109" s="2">
        <v>22.159500000000001</v>
      </c>
      <c r="H3109" s="2">
        <f t="shared" si="96"/>
        <v>191.16160000000002</v>
      </c>
      <c r="J3109">
        <f t="shared" si="97"/>
        <v>5</v>
      </c>
    </row>
    <row r="3110" spans="1:10" x14ac:dyDescent="0.25">
      <c r="A3110" s="1">
        <v>42134</v>
      </c>
      <c r="B3110" s="4" t="s">
        <v>7</v>
      </c>
      <c r="C3110" s="2">
        <v>942.98914999999988</v>
      </c>
      <c r="D3110" s="2">
        <v>427.23974999999996</v>
      </c>
      <c r="E3110" s="2">
        <v>223.02554999999998</v>
      </c>
      <c r="F3110" s="2">
        <v>18.764600000000002</v>
      </c>
      <c r="G3110" s="2">
        <v>211.36695</v>
      </c>
      <c r="H3110" s="2">
        <f t="shared" si="96"/>
        <v>1823.386</v>
      </c>
      <c r="J3110">
        <f t="shared" si="97"/>
        <v>5</v>
      </c>
    </row>
    <row r="3111" spans="1:10" x14ac:dyDescent="0.25">
      <c r="A3111" s="1">
        <v>42134</v>
      </c>
      <c r="B3111" s="4" t="s">
        <v>8</v>
      </c>
      <c r="C3111" s="2">
        <v>2802.3505499999997</v>
      </c>
      <c r="D3111" s="2">
        <v>1269.6594500000001</v>
      </c>
      <c r="E3111" s="2">
        <v>662.78069999999991</v>
      </c>
      <c r="F3111" s="2">
        <v>55.763399999999997</v>
      </c>
      <c r="G3111" s="2">
        <v>628.13554999999997</v>
      </c>
      <c r="H3111" s="2">
        <f t="shared" si="96"/>
        <v>5418.6896499999993</v>
      </c>
      <c r="J3111">
        <f t="shared" si="97"/>
        <v>5</v>
      </c>
    </row>
    <row r="3112" spans="1:10" x14ac:dyDescent="0.25">
      <c r="A3112" s="1">
        <v>42134</v>
      </c>
      <c r="B3112" s="4" t="s">
        <v>9</v>
      </c>
      <c r="C3112" s="2">
        <v>5254.8818999999994</v>
      </c>
      <c r="D3112" s="2">
        <v>2380.8270499999999</v>
      </c>
      <c r="E3112" s="2">
        <v>1242.82665</v>
      </c>
      <c r="F3112" s="2">
        <v>104.56615000000001</v>
      </c>
      <c r="G3112" s="2">
        <v>1177.8603000000001</v>
      </c>
      <c r="H3112" s="2">
        <f t="shared" si="96"/>
        <v>10160.96205</v>
      </c>
      <c r="J3112">
        <f t="shared" si="97"/>
        <v>5</v>
      </c>
    </row>
    <row r="3113" spans="1:10" x14ac:dyDescent="0.25">
      <c r="A3113" s="1">
        <v>42134</v>
      </c>
      <c r="B3113" s="4" t="s">
        <v>10</v>
      </c>
      <c r="C3113" s="2">
        <v>8380.4339</v>
      </c>
      <c r="D3113" s="2">
        <v>3796.9185499999999</v>
      </c>
      <c r="E3113" s="2">
        <v>1982.0478499999999</v>
      </c>
      <c r="F3113" s="2">
        <v>166.76065</v>
      </c>
      <c r="G3113" s="2">
        <v>1878.4404999999997</v>
      </c>
      <c r="H3113" s="2">
        <f t="shared" si="96"/>
        <v>16204.601450000002</v>
      </c>
      <c r="J3113">
        <f t="shared" si="97"/>
        <v>5</v>
      </c>
    </row>
    <row r="3114" spans="1:10" x14ac:dyDescent="0.25">
      <c r="A3114" s="1">
        <v>42134</v>
      </c>
      <c r="B3114" s="4" t="s">
        <v>11</v>
      </c>
      <c r="C3114" s="2">
        <v>10159.945449999999</v>
      </c>
      <c r="D3114" s="2">
        <v>4603.1614</v>
      </c>
      <c r="E3114" s="2">
        <v>2402.9185500000003</v>
      </c>
      <c r="F3114" s="2">
        <v>202.17165</v>
      </c>
      <c r="G3114" s="2">
        <v>2277.3106499999999</v>
      </c>
      <c r="H3114" s="2">
        <f t="shared" si="96"/>
        <v>19645.507699999998</v>
      </c>
      <c r="J3114">
        <f t="shared" si="97"/>
        <v>5</v>
      </c>
    </row>
    <row r="3115" spans="1:10" x14ac:dyDescent="0.25">
      <c r="A3115" s="1">
        <v>42134</v>
      </c>
      <c r="B3115" s="4" t="s">
        <v>12</v>
      </c>
      <c r="C3115" s="2">
        <v>12030.71385</v>
      </c>
      <c r="D3115" s="2">
        <v>5450.7491</v>
      </c>
      <c r="E3115" s="2">
        <v>2845.3715999999999</v>
      </c>
      <c r="F3115" s="2">
        <v>239.3974</v>
      </c>
      <c r="G3115" s="2">
        <v>2696.6352000000002</v>
      </c>
      <c r="H3115" s="2">
        <f t="shared" si="96"/>
        <v>23262.867150000002</v>
      </c>
      <c r="J3115">
        <f t="shared" si="97"/>
        <v>5</v>
      </c>
    </row>
    <row r="3116" spans="1:10" x14ac:dyDescent="0.25">
      <c r="A3116" s="1">
        <v>42134</v>
      </c>
      <c r="B3116" s="4" t="s">
        <v>13</v>
      </c>
      <c r="C3116" s="2">
        <v>12718.94355</v>
      </c>
      <c r="D3116" s="2">
        <v>5762.5648000000001</v>
      </c>
      <c r="E3116" s="2">
        <v>3008.1440499999999</v>
      </c>
      <c r="F3116" s="2">
        <v>253.09259999999998</v>
      </c>
      <c r="G3116" s="2">
        <v>2850.8991499999997</v>
      </c>
      <c r="H3116" s="2">
        <f t="shared" si="96"/>
        <v>24593.64415</v>
      </c>
      <c r="J3116">
        <f t="shared" si="97"/>
        <v>5</v>
      </c>
    </row>
    <row r="3117" spans="1:10" x14ac:dyDescent="0.25">
      <c r="A3117" s="1">
        <v>42134</v>
      </c>
      <c r="B3117" s="4" t="s">
        <v>14</v>
      </c>
      <c r="C3117" s="2">
        <v>13563.070900000001</v>
      </c>
      <c r="D3117" s="2">
        <v>6145.0137999999997</v>
      </c>
      <c r="E3117" s="2">
        <v>3207.7878000000001</v>
      </c>
      <c r="F3117" s="2">
        <v>269.88945000000001</v>
      </c>
      <c r="G3117" s="2">
        <v>3040.10745</v>
      </c>
      <c r="H3117" s="2">
        <f t="shared" si="96"/>
        <v>26225.869399999996</v>
      </c>
      <c r="J3117">
        <f t="shared" si="97"/>
        <v>5</v>
      </c>
    </row>
    <row r="3118" spans="1:10" x14ac:dyDescent="0.25">
      <c r="A3118" s="1">
        <v>42134</v>
      </c>
      <c r="B3118" s="4" t="s">
        <v>15</v>
      </c>
      <c r="C3118" s="2">
        <v>13532.651949999999</v>
      </c>
      <c r="D3118" s="2">
        <v>6131.2318999999998</v>
      </c>
      <c r="E3118" s="2">
        <v>3200.5933999999997</v>
      </c>
      <c r="F3118" s="2">
        <v>269.28424999999999</v>
      </c>
      <c r="G3118" s="2">
        <v>3033.2887499999997</v>
      </c>
      <c r="H3118" s="2">
        <f t="shared" si="96"/>
        <v>26167.050249999997</v>
      </c>
      <c r="J3118">
        <f t="shared" si="97"/>
        <v>5</v>
      </c>
    </row>
    <row r="3119" spans="1:10" x14ac:dyDescent="0.25">
      <c r="A3119" s="1">
        <v>42134</v>
      </c>
      <c r="B3119" s="4" t="s">
        <v>16</v>
      </c>
      <c r="C3119" s="2">
        <v>11410.927</v>
      </c>
      <c r="D3119" s="2">
        <v>5169.9422500000001</v>
      </c>
      <c r="E3119" s="2">
        <v>2698.7865499999998</v>
      </c>
      <c r="F3119" s="2">
        <v>227.06474999999998</v>
      </c>
      <c r="G3119" s="2">
        <v>2557.7129</v>
      </c>
      <c r="H3119" s="2">
        <f t="shared" si="96"/>
        <v>22064.43345</v>
      </c>
      <c r="J3119">
        <f t="shared" si="97"/>
        <v>5</v>
      </c>
    </row>
    <row r="3120" spans="1:10" x14ac:dyDescent="0.25">
      <c r="A3120" s="1">
        <v>42134</v>
      </c>
      <c r="B3120" s="4" t="s">
        <v>17</v>
      </c>
      <c r="C3120" s="2">
        <v>8418.4577999999983</v>
      </c>
      <c r="D3120" s="2">
        <v>3814.1463499999995</v>
      </c>
      <c r="E3120" s="2">
        <v>1991.0408499999999</v>
      </c>
      <c r="F3120" s="2">
        <v>167.518</v>
      </c>
      <c r="G3120" s="2">
        <v>1886.9626000000001</v>
      </c>
      <c r="H3120" s="2">
        <f t="shared" si="96"/>
        <v>16278.125599999998</v>
      </c>
      <c r="J3120">
        <f t="shared" si="97"/>
        <v>5</v>
      </c>
    </row>
    <row r="3121" spans="1:10" x14ac:dyDescent="0.25">
      <c r="A3121" s="1">
        <v>42134</v>
      </c>
      <c r="B3121" s="4" t="s">
        <v>18</v>
      </c>
      <c r="C3121" s="2">
        <v>4406.9524999999994</v>
      </c>
      <c r="D3121" s="2">
        <v>1996.6559500000001</v>
      </c>
      <c r="E3121" s="2">
        <v>1042.2836</v>
      </c>
      <c r="F3121" s="2">
        <v>87.693649999999991</v>
      </c>
      <c r="G3121" s="2">
        <v>987.80029999999988</v>
      </c>
      <c r="H3121" s="2">
        <f t="shared" si="96"/>
        <v>8521.3859999999986</v>
      </c>
      <c r="J3121">
        <f t="shared" si="97"/>
        <v>5</v>
      </c>
    </row>
    <row r="3122" spans="1:10" x14ac:dyDescent="0.25">
      <c r="A3122" s="1">
        <v>42134</v>
      </c>
      <c r="B3122" s="4" t="s">
        <v>19</v>
      </c>
      <c r="C3122" s="2">
        <v>1604.60195</v>
      </c>
      <c r="D3122" s="2">
        <v>726.99649999999997</v>
      </c>
      <c r="E3122" s="2">
        <v>379.50289999999995</v>
      </c>
      <c r="F3122" s="2">
        <v>31.929399999999998</v>
      </c>
      <c r="G3122" s="2">
        <v>359.66474999999997</v>
      </c>
      <c r="H3122" s="2">
        <f t="shared" si="96"/>
        <v>3102.6954999999998</v>
      </c>
      <c r="J3122">
        <f t="shared" si="97"/>
        <v>5</v>
      </c>
    </row>
    <row r="3123" spans="1:10" x14ac:dyDescent="0.25">
      <c r="A3123" s="1">
        <v>42134</v>
      </c>
      <c r="B3123" s="4" t="s">
        <v>20</v>
      </c>
      <c r="C3123" s="2">
        <v>155.89765</v>
      </c>
      <c r="D3123" s="2">
        <v>70.632449999999992</v>
      </c>
      <c r="E3123" s="2">
        <v>36.871299999999998</v>
      </c>
      <c r="F3123" s="2">
        <v>3.1025</v>
      </c>
      <c r="G3123" s="2">
        <v>34.9435</v>
      </c>
      <c r="H3123" s="2">
        <f t="shared" si="96"/>
        <v>301.44740000000002</v>
      </c>
      <c r="J3123">
        <f t="shared" si="97"/>
        <v>5</v>
      </c>
    </row>
    <row r="3124" spans="1:10" x14ac:dyDescent="0.25">
      <c r="A3124" s="1">
        <v>42134</v>
      </c>
      <c r="B3124" s="4" t="s">
        <v>21</v>
      </c>
      <c r="C3124" s="2">
        <v>7.6049499999999988</v>
      </c>
      <c r="D3124" s="2">
        <v>3.4459</v>
      </c>
      <c r="E3124" s="2">
        <v>1.7986</v>
      </c>
      <c r="F3124" s="2">
        <v>0.15129999999999999</v>
      </c>
      <c r="G3124" s="2">
        <v>1.7042499999999998</v>
      </c>
      <c r="H3124" s="2">
        <f t="shared" si="96"/>
        <v>14.705</v>
      </c>
      <c r="J3124">
        <f t="shared" si="97"/>
        <v>5</v>
      </c>
    </row>
    <row r="3125" spans="1:10" x14ac:dyDescent="0.25">
      <c r="A3125" s="1">
        <v>42134</v>
      </c>
      <c r="B3125" s="4" t="s">
        <v>22</v>
      </c>
      <c r="C3125" s="2">
        <v>0</v>
      </c>
      <c r="D3125" s="2">
        <v>0</v>
      </c>
      <c r="E3125" s="2">
        <v>0</v>
      </c>
      <c r="F3125" s="2">
        <v>0</v>
      </c>
      <c r="G3125" s="2">
        <v>0</v>
      </c>
      <c r="H3125" s="2">
        <f t="shared" si="96"/>
        <v>0</v>
      </c>
      <c r="J3125">
        <f t="shared" si="97"/>
        <v>5</v>
      </c>
    </row>
    <row r="3126" spans="1:10" x14ac:dyDescent="0.25">
      <c r="A3126" s="1">
        <v>42134</v>
      </c>
      <c r="B3126" s="4" t="s">
        <v>23</v>
      </c>
      <c r="C3126" s="2">
        <v>0</v>
      </c>
      <c r="D3126" s="2">
        <v>0</v>
      </c>
      <c r="E3126" s="2">
        <v>0</v>
      </c>
      <c r="F3126" s="2">
        <v>0</v>
      </c>
      <c r="G3126" s="2">
        <v>0</v>
      </c>
      <c r="H3126" s="2">
        <f t="shared" si="96"/>
        <v>0</v>
      </c>
      <c r="J3126">
        <f t="shared" si="97"/>
        <v>5</v>
      </c>
    </row>
    <row r="3127" spans="1:10" x14ac:dyDescent="0.25">
      <c r="A3127" s="1">
        <v>42135</v>
      </c>
      <c r="B3127" s="4" t="s">
        <v>0</v>
      </c>
      <c r="C3127" s="2">
        <v>0</v>
      </c>
      <c r="D3127" s="2">
        <v>0</v>
      </c>
      <c r="E3127" s="2">
        <v>0</v>
      </c>
      <c r="F3127" s="2">
        <v>0</v>
      </c>
      <c r="G3127" s="2">
        <v>0</v>
      </c>
      <c r="H3127" s="2">
        <f t="shared" si="96"/>
        <v>0</v>
      </c>
      <c r="J3127">
        <f t="shared" si="97"/>
        <v>5</v>
      </c>
    </row>
    <row r="3128" spans="1:10" x14ac:dyDescent="0.25">
      <c r="A3128" s="1">
        <v>42135</v>
      </c>
      <c r="B3128" s="4" t="s">
        <v>1</v>
      </c>
      <c r="C3128" s="2">
        <v>0</v>
      </c>
      <c r="D3128" s="2">
        <v>0</v>
      </c>
      <c r="E3128" s="2">
        <v>0</v>
      </c>
      <c r="F3128" s="2">
        <v>0</v>
      </c>
      <c r="G3128" s="2">
        <v>0</v>
      </c>
      <c r="H3128" s="2">
        <f t="shared" si="96"/>
        <v>0</v>
      </c>
      <c r="J3128">
        <f t="shared" si="97"/>
        <v>5</v>
      </c>
    </row>
    <row r="3129" spans="1:10" x14ac:dyDescent="0.25">
      <c r="A3129" s="1">
        <v>42135</v>
      </c>
      <c r="B3129" s="4" t="s">
        <v>2</v>
      </c>
      <c r="C3129" s="2">
        <v>0</v>
      </c>
      <c r="D3129" s="2">
        <v>0</v>
      </c>
      <c r="E3129" s="2">
        <v>0</v>
      </c>
      <c r="F3129" s="2">
        <v>0</v>
      </c>
      <c r="G3129" s="2">
        <v>0</v>
      </c>
      <c r="H3129" s="2">
        <f t="shared" si="96"/>
        <v>0</v>
      </c>
      <c r="J3129">
        <f t="shared" si="97"/>
        <v>5</v>
      </c>
    </row>
    <row r="3130" spans="1:10" x14ac:dyDescent="0.25">
      <c r="A3130" s="1">
        <v>42135</v>
      </c>
      <c r="B3130" s="4" t="s">
        <v>3</v>
      </c>
      <c r="C3130" s="2">
        <v>0</v>
      </c>
      <c r="D3130" s="2">
        <v>0</v>
      </c>
      <c r="E3130" s="2">
        <v>0</v>
      </c>
      <c r="F3130" s="2">
        <v>0</v>
      </c>
      <c r="G3130" s="2">
        <v>0</v>
      </c>
      <c r="H3130" s="2">
        <f t="shared" si="96"/>
        <v>0</v>
      </c>
      <c r="J3130">
        <f t="shared" si="97"/>
        <v>5</v>
      </c>
    </row>
    <row r="3131" spans="1:10" x14ac:dyDescent="0.25">
      <c r="A3131" s="1">
        <v>42135</v>
      </c>
      <c r="B3131" s="4" t="s">
        <v>4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f t="shared" si="96"/>
        <v>0</v>
      </c>
      <c r="J3131">
        <f t="shared" si="97"/>
        <v>5</v>
      </c>
    </row>
    <row r="3132" spans="1:10" x14ac:dyDescent="0.25">
      <c r="A3132" s="1">
        <v>42135</v>
      </c>
      <c r="B3132" s="4" t="s">
        <v>5</v>
      </c>
      <c r="C3132" s="2">
        <v>0</v>
      </c>
      <c r="D3132" s="2">
        <v>0</v>
      </c>
      <c r="E3132" s="2">
        <v>0</v>
      </c>
      <c r="F3132" s="2">
        <v>0</v>
      </c>
      <c r="G3132" s="2">
        <v>0</v>
      </c>
      <c r="H3132" s="2">
        <f t="shared" si="96"/>
        <v>0</v>
      </c>
      <c r="J3132">
        <f t="shared" si="97"/>
        <v>5</v>
      </c>
    </row>
    <row r="3133" spans="1:10" x14ac:dyDescent="0.25">
      <c r="A3133" s="1">
        <v>42135</v>
      </c>
      <c r="B3133" s="4" t="s">
        <v>6</v>
      </c>
      <c r="C3133" s="2">
        <v>155.89765</v>
      </c>
      <c r="D3133" s="2">
        <v>70.632449999999992</v>
      </c>
      <c r="E3133" s="2">
        <v>36.871299999999998</v>
      </c>
      <c r="F3133" s="2">
        <v>3.1025</v>
      </c>
      <c r="G3133" s="2">
        <v>34.9435</v>
      </c>
      <c r="H3133" s="2">
        <f t="shared" si="96"/>
        <v>301.44740000000002</v>
      </c>
      <c r="J3133">
        <f t="shared" si="97"/>
        <v>5</v>
      </c>
    </row>
    <row r="3134" spans="1:10" x14ac:dyDescent="0.25">
      <c r="A3134" s="1">
        <v>42135</v>
      </c>
      <c r="B3134" s="4" t="s">
        <v>7</v>
      </c>
      <c r="C3134" s="2">
        <v>1163.52675</v>
      </c>
      <c r="D3134" s="2">
        <v>527.15809999999999</v>
      </c>
      <c r="E3134" s="2">
        <v>275.1841</v>
      </c>
      <c r="F3134" s="2">
        <v>23.15315</v>
      </c>
      <c r="G3134" s="2">
        <v>260.79954999999995</v>
      </c>
      <c r="H3134" s="2">
        <f t="shared" si="96"/>
        <v>2249.8216499999999</v>
      </c>
      <c r="J3134">
        <f t="shared" si="97"/>
        <v>5</v>
      </c>
    </row>
    <row r="3135" spans="1:10" x14ac:dyDescent="0.25">
      <c r="A3135" s="1">
        <v>42135</v>
      </c>
      <c r="B3135" s="4" t="s">
        <v>8</v>
      </c>
      <c r="C3135" s="2">
        <v>2977.2592999999997</v>
      </c>
      <c r="D3135" s="2">
        <v>1348.9058</v>
      </c>
      <c r="E3135" s="2">
        <v>704.1484999999999</v>
      </c>
      <c r="F3135" s="2">
        <v>59.244149999999998</v>
      </c>
      <c r="G3135" s="2">
        <v>667.34094999999991</v>
      </c>
      <c r="H3135" s="2">
        <f t="shared" si="96"/>
        <v>5756.8987000000006</v>
      </c>
      <c r="J3135">
        <f t="shared" si="97"/>
        <v>5</v>
      </c>
    </row>
    <row r="3136" spans="1:10" x14ac:dyDescent="0.25">
      <c r="A3136" s="1">
        <v>42135</v>
      </c>
      <c r="B3136" s="4" t="s">
        <v>9</v>
      </c>
      <c r="C3136" s="2">
        <v>6235.8949499999999</v>
      </c>
      <c r="D3136" s="2">
        <v>2825.2937499999998</v>
      </c>
      <c r="E3136" s="2">
        <v>1474.8452</v>
      </c>
      <c r="F3136" s="2">
        <v>124.08725000000001</v>
      </c>
      <c r="G3136" s="2">
        <v>1397.7501999999999</v>
      </c>
      <c r="H3136" s="2">
        <f t="shared" si="96"/>
        <v>12057.871349999999</v>
      </c>
      <c r="J3136">
        <f t="shared" si="97"/>
        <v>5</v>
      </c>
    </row>
    <row r="3137" spans="1:10" x14ac:dyDescent="0.25">
      <c r="A3137" s="1">
        <v>42135</v>
      </c>
      <c r="B3137" s="4" t="s">
        <v>10</v>
      </c>
      <c r="C3137" s="2">
        <v>9296.8061500000003</v>
      </c>
      <c r="D3137" s="2">
        <v>4212.0993499999995</v>
      </c>
      <c r="E3137" s="2">
        <v>2198.7782999999999</v>
      </c>
      <c r="F3137" s="2">
        <v>184.9957</v>
      </c>
      <c r="G3137" s="2">
        <v>2083.8413</v>
      </c>
      <c r="H3137" s="2">
        <f t="shared" si="96"/>
        <v>17976.520799999998</v>
      </c>
      <c r="J3137">
        <f t="shared" si="97"/>
        <v>5</v>
      </c>
    </row>
    <row r="3138" spans="1:10" x14ac:dyDescent="0.25">
      <c r="A3138" s="1">
        <v>42135</v>
      </c>
      <c r="B3138" s="4" t="s">
        <v>11</v>
      </c>
      <c r="C3138" s="2">
        <v>12182.8086</v>
      </c>
      <c r="D3138" s="2">
        <v>5519.6585999999998</v>
      </c>
      <c r="E3138" s="2">
        <v>2881.3435999999997</v>
      </c>
      <c r="F3138" s="2">
        <v>242.42424999999997</v>
      </c>
      <c r="G3138" s="2">
        <v>2730.7269999999999</v>
      </c>
      <c r="H3138" s="2">
        <f t="shared" si="96"/>
        <v>23556.962049999998</v>
      </c>
      <c r="J3138">
        <f t="shared" si="97"/>
        <v>5</v>
      </c>
    </row>
    <row r="3139" spans="1:10" x14ac:dyDescent="0.25">
      <c r="A3139" s="1">
        <v>42135</v>
      </c>
      <c r="B3139" s="4" t="s">
        <v>12</v>
      </c>
      <c r="C3139" s="2">
        <v>13840.64435</v>
      </c>
      <c r="D3139" s="2">
        <v>6270.7738500000005</v>
      </c>
      <c r="E3139" s="2">
        <v>3273.4366999999997</v>
      </c>
      <c r="F3139" s="2">
        <v>275.41274999999996</v>
      </c>
      <c r="G3139" s="2">
        <v>3102.3240500000002</v>
      </c>
      <c r="H3139" s="2">
        <f t="shared" si="96"/>
        <v>26762.591699999997</v>
      </c>
      <c r="J3139">
        <f t="shared" si="97"/>
        <v>5</v>
      </c>
    </row>
    <row r="3140" spans="1:10" x14ac:dyDescent="0.25">
      <c r="A3140" s="1">
        <v>42135</v>
      </c>
      <c r="B3140" s="4" t="s">
        <v>13</v>
      </c>
      <c r="C3140" s="2">
        <v>14479.443149999999</v>
      </c>
      <c r="D3140" s="2">
        <v>6560.1937499999995</v>
      </c>
      <c r="E3140" s="2">
        <v>3424.5182499999996</v>
      </c>
      <c r="F3140" s="2">
        <v>288.12450000000001</v>
      </c>
      <c r="G3140" s="2">
        <v>3245.5082499999999</v>
      </c>
      <c r="H3140" s="2">
        <f t="shared" si="96"/>
        <v>27997.787899999999</v>
      </c>
      <c r="J3140">
        <f t="shared" si="97"/>
        <v>5</v>
      </c>
    </row>
    <row r="3141" spans="1:10" x14ac:dyDescent="0.25">
      <c r="A3141" s="1">
        <v>42135</v>
      </c>
      <c r="B3141" s="4" t="s">
        <v>14</v>
      </c>
      <c r="C3141" s="2">
        <v>13334.92835</v>
      </c>
      <c r="D3141" s="2">
        <v>6041.6486999999997</v>
      </c>
      <c r="E3141" s="2">
        <v>3153.8298</v>
      </c>
      <c r="F3141" s="2">
        <v>265.34960000000001</v>
      </c>
      <c r="G3141" s="2">
        <v>2988.9697499999997</v>
      </c>
      <c r="H3141" s="2">
        <f t="shared" si="96"/>
        <v>25784.726200000001</v>
      </c>
      <c r="J3141">
        <f t="shared" si="97"/>
        <v>5</v>
      </c>
    </row>
    <row r="3142" spans="1:10" x14ac:dyDescent="0.25">
      <c r="A3142" s="1">
        <v>42135</v>
      </c>
      <c r="B3142" s="4" t="s">
        <v>15</v>
      </c>
      <c r="C3142" s="2">
        <v>11855.804249999999</v>
      </c>
      <c r="D3142" s="2">
        <v>5371.5036</v>
      </c>
      <c r="E3142" s="2">
        <v>2804.0038</v>
      </c>
      <c r="F3142" s="2">
        <v>235.91664999999998</v>
      </c>
      <c r="G3142" s="2">
        <v>2657.4306500000002</v>
      </c>
      <c r="H3142" s="2">
        <f t="shared" si="96"/>
        <v>22924.658949999997</v>
      </c>
      <c r="J3142">
        <f t="shared" si="97"/>
        <v>5</v>
      </c>
    </row>
    <row r="3143" spans="1:10" x14ac:dyDescent="0.25">
      <c r="A3143" s="1">
        <v>42135</v>
      </c>
      <c r="B3143" s="4" t="s">
        <v>16</v>
      </c>
      <c r="C3143" s="2">
        <v>9718.8702499999999</v>
      </c>
      <c r="D3143" s="2">
        <v>4403.3230000000003</v>
      </c>
      <c r="E3143" s="2">
        <v>2298.5997499999999</v>
      </c>
      <c r="F3143" s="2">
        <v>193.39454999999998</v>
      </c>
      <c r="G3143" s="2">
        <v>2178.4454499999997</v>
      </c>
      <c r="H3143" s="2">
        <f t="shared" si="96"/>
        <v>18792.633000000002</v>
      </c>
      <c r="J3143">
        <f t="shared" si="97"/>
        <v>5</v>
      </c>
    </row>
    <row r="3144" spans="1:10" x14ac:dyDescent="0.25">
      <c r="A3144" s="1">
        <v>42135</v>
      </c>
      <c r="B3144" s="4" t="s">
        <v>17</v>
      </c>
      <c r="C3144" s="2">
        <v>6718.7961000000005</v>
      </c>
      <c r="D3144" s="2">
        <v>3044.0812000000001</v>
      </c>
      <c r="E3144" s="2">
        <v>1589.0554500000001</v>
      </c>
      <c r="F3144" s="2">
        <v>133.69649999999999</v>
      </c>
      <c r="G3144" s="2">
        <v>1505.9908999999998</v>
      </c>
      <c r="H3144" s="2">
        <f t="shared" ref="H3144:H3207" si="98">SUM(C3144:G3144)</f>
        <v>12991.620149999999</v>
      </c>
      <c r="J3144">
        <f t="shared" ref="J3144:J3207" si="99">MONTH(A3144)</f>
        <v>5</v>
      </c>
    </row>
    <row r="3145" spans="1:10" x14ac:dyDescent="0.25">
      <c r="A3145" s="1">
        <v>42135</v>
      </c>
      <c r="B3145" s="4" t="s">
        <v>18</v>
      </c>
      <c r="C3145" s="2">
        <v>3155.9709499999999</v>
      </c>
      <c r="D3145" s="2">
        <v>1429.8742499999998</v>
      </c>
      <c r="E3145" s="2">
        <v>746.41559999999993</v>
      </c>
      <c r="F3145" s="2">
        <v>62.800549999999994</v>
      </c>
      <c r="G3145" s="2">
        <v>707.3980499999999</v>
      </c>
      <c r="H3145" s="2">
        <f t="shared" si="98"/>
        <v>6102.4593999999997</v>
      </c>
      <c r="J3145">
        <f t="shared" si="99"/>
        <v>5</v>
      </c>
    </row>
    <row r="3146" spans="1:10" x14ac:dyDescent="0.25">
      <c r="A3146" s="1">
        <v>42135</v>
      </c>
      <c r="B3146" s="4" t="s">
        <v>19</v>
      </c>
      <c r="C3146" s="2">
        <v>1155.9217999999998</v>
      </c>
      <c r="D3146" s="2">
        <v>523.71305000000007</v>
      </c>
      <c r="E3146" s="2">
        <v>273.38549999999998</v>
      </c>
      <c r="F3146" s="2">
        <v>23.001850000000001</v>
      </c>
      <c r="G3146" s="2">
        <v>259.09529999999995</v>
      </c>
      <c r="H3146" s="2">
        <f t="shared" si="98"/>
        <v>2235.1174999999998</v>
      </c>
      <c r="J3146">
        <f t="shared" si="99"/>
        <v>5</v>
      </c>
    </row>
    <row r="3147" spans="1:10" x14ac:dyDescent="0.25">
      <c r="A3147" s="1">
        <v>42135</v>
      </c>
      <c r="B3147" s="4" t="s">
        <v>20</v>
      </c>
      <c r="C3147" s="2">
        <v>152.09475</v>
      </c>
      <c r="D3147" s="2">
        <v>68.909499999999994</v>
      </c>
      <c r="E3147" s="2">
        <v>35.972000000000001</v>
      </c>
      <c r="F3147" s="2">
        <v>3.02685</v>
      </c>
      <c r="G3147" s="2">
        <v>34.091799999999999</v>
      </c>
      <c r="H3147" s="2">
        <f t="shared" si="98"/>
        <v>294.0949</v>
      </c>
      <c r="J3147">
        <f t="shared" si="99"/>
        <v>5</v>
      </c>
    </row>
    <row r="3148" spans="1:10" x14ac:dyDescent="0.25">
      <c r="A3148" s="1">
        <v>42135</v>
      </c>
      <c r="B3148" s="4" t="s">
        <v>21</v>
      </c>
      <c r="C3148" s="2">
        <v>7.6049499999999988</v>
      </c>
      <c r="D3148" s="2">
        <v>3.4459</v>
      </c>
      <c r="E3148" s="2">
        <v>1.7986</v>
      </c>
      <c r="F3148" s="2">
        <v>0.15129999999999999</v>
      </c>
      <c r="G3148" s="2">
        <v>1.7042499999999998</v>
      </c>
      <c r="H3148" s="2">
        <f t="shared" si="98"/>
        <v>14.705</v>
      </c>
      <c r="J3148">
        <f t="shared" si="99"/>
        <v>5</v>
      </c>
    </row>
    <row r="3149" spans="1:10" x14ac:dyDescent="0.25">
      <c r="A3149" s="1">
        <v>42135</v>
      </c>
      <c r="B3149" s="4" t="s">
        <v>22</v>
      </c>
      <c r="C3149" s="2">
        <v>0</v>
      </c>
      <c r="D3149" s="2">
        <v>0</v>
      </c>
      <c r="E3149" s="2">
        <v>0</v>
      </c>
      <c r="F3149" s="2">
        <v>0</v>
      </c>
      <c r="G3149" s="2">
        <v>0</v>
      </c>
      <c r="H3149" s="2">
        <f t="shared" si="98"/>
        <v>0</v>
      </c>
      <c r="J3149">
        <f t="shared" si="99"/>
        <v>5</v>
      </c>
    </row>
    <row r="3150" spans="1:10" x14ac:dyDescent="0.25">
      <c r="A3150" s="1">
        <v>42135</v>
      </c>
      <c r="B3150" s="4" t="s">
        <v>23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f t="shared" si="98"/>
        <v>0</v>
      </c>
      <c r="J3150">
        <f t="shared" si="99"/>
        <v>5</v>
      </c>
    </row>
    <row r="3151" spans="1:10" x14ac:dyDescent="0.25">
      <c r="A3151" s="1">
        <v>42136</v>
      </c>
      <c r="B3151" s="4" t="s">
        <v>0</v>
      </c>
      <c r="C3151" s="2">
        <v>0</v>
      </c>
      <c r="D3151" s="2">
        <v>0</v>
      </c>
      <c r="E3151" s="2">
        <v>0</v>
      </c>
      <c r="F3151" s="2">
        <v>0</v>
      </c>
      <c r="G3151" s="2">
        <v>0</v>
      </c>
      <c r="H3151" s="2">
        <f t="shared" si="98"/>
        <v>0</v>
      </c>
      <c r="J3151">
        <f t="shared" si="99"/>
        <v>5</v>
      </c>
    </row>
    <row r="3152" spans="1:10" x14ac:dyDescent="0.25">
      <c r="A3152" s="1">
        <v>42136</v>
      </c>
      <c r="B3152" s="4" t="s">
        <v>1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f t="shared" si="98"/>
        <v>0</v>
      </c>
      <c r="J3152">
        <f t="shared" si="99"/>
        <v>5</v>
      </c>
    </row>
    <row r="3153" spans="1:10" x14ac:dyDescent="0.25">
      <c r="A3153" s="1">
        <v>42136</v>
      </c>
      <c r="B3153" s="4" t="s">
        <v>2</v>
      </c>
      <c r="C3153" s="2">
        <v>0</v>
      </c>
      <c r="D3153" s="2">
        <v>0</v>
      </c>
      <c r="E3153" s="2">
        <v>0</v>
      </c>
      <c r="F3153" s="2">
        <v>0</v>
      </c>
      <c r="G3153" s="2">
        <v>0</v>
      </c>
      <c r="H3153" s="2">
        <f t="shared" si="98"/>
        <v>0</v>
      </c>
      <c r="J3153">
        <f t="shared" si="99"/>
        <v>5</v>
      </c>
    </row>
    <row r="3154" spans="1:10" x14ac:dyDescent="0.25">
      <c r="A3154" s="1">
        <v>42136</v>
      </c>
      <c r="B3154" s="4" t="s">
        <v>3</v>
      </c>
      <c r="C3154" s="2">
        <v>0</v>
      </c>
      <c r="D3154" s="2">
        <v>0</v>
      </c>
      <c r="E3154" s="2">
        <v>0</v>
      </c>
      <c r="F3154" s="2">
        <v>0</v>
      </c>
      <c r="G3154" s="2">
        <v>0</v>
      </c>
      <c r="H3154" s="2">
        <f t="shared" si="98"/>
        <v>0</v>
      </c>
      <c r="J3154">
        <f t="shared" si="99"/>
        <v>5</v>
      </c>
    </row>
    <row r="3155" spans="1:10" x14ac:dyDescent="0.25">
      <c r="A3155" s="1">
        <v>42136</v>
      </c>
      <c r="B3155" s="4" t="s">
        <v>4</v>
      </c>
      <c r="C3155" s="2">
        <v>0</v>
      </c>
      <c r="D3155" s="2">
        <v>0</v>
      </c>
      <c r="E3155" s="2">
        <v>0</v>
      </c>
      <c r="F3155" s="2">
        <v>0</v>
      </c>
      <c r="G3155" s="2">
        <v>0</v>
      </c>
      <c r="H3155" s="2">
        <f t="shared" si="98"/>
        <v>0</v>
      </c>
      <c r="J3155">
        <f t="shared" si="99"/>
        <v>5</v>
      </c>
    </row>
    <row r="3156" spans="1:10" x14ac:dyDescent="0.25">
      <c r="A3156" s="1">
        <v>42136</v>
      </c>
      <c r="B3156" s="4" t="s">
        <v>5</v>
      </c>
      <c r="C3156" s="2">
        <v>0</v>
      </c>
      <c r="D3156" s="2">
        <v>0</v>
      </c>
      <c r="E3156" s="2">
        <v>0</v>
      </c>
      <c r="F3156" s="2">
        <v>0</v>
      </c>
      <c r="G3156" s="2">
        <v>0</v>
      </c>
      <c r="H3156" s="2">
        <f t="shared" si="98"/>
        <v>0</v>
      </c>
      <c r="J3156">
        <f t="shared" si="99"/>
        <v>5</v>
      </c>
    </row>
    <row r="3157" spans="1:10" x14ac:dyDescent="0.25">
      <c r="A3157" s="1">
        <v>42136</v>
      </c>
      <c r="B3157" s="4" t="s">
        <v>6</v>
      </c>
      <c r="C3157" s="2">
        <v>144.49064999999999</v>
      </c>
      <c r="D3157" s="2">
        <v>65.464449999999999</v>
      </c>
      <c r="E3157" s="2">
        <v>34.173400000000001</v>
      </c>
      <c r="F3157" s="2">
        <v>2.8755500000000001</v>
      </c>
      <c r="G3157" s="2">
        <v>32.386699999999998</v>
      </c>
      <c r="H3157" s="2">
        <f t="shared" si="98"/>
        <v>279.39074999999997</v>
      </c>
      <c r="J3157">
        <f t="shared" si="99"/>
        <v>5</v>
      </c>
    </row>
    <row r="3158" spans="1:10" x14ac:dyDescent="0.25">
      <c r="A3158" s="1">
        <v>42136</v>
      </c>
      <c r="B3158" s="4" t="s">
        <v>7</v>
      </c>
      <c r="C3158" s="2">
        <v>1155.9217999999998</v>
      </c>
      <c r="D3158" s="2">
        <v>523.71305000000007</v>
      </c>
      <c r="E3158" s="2">
        <v>273.38549999999998</v>
      </c>
      <c r="F3158" s="2">
        <v>23.001850000000001</v>
      </c>
      <c r="G3158" s="2">
        <v>259.09529999999995</v>
      </c>
      <c r="H3158" s="2">
        <f t="shared" si="98"/>
        <v>2235.1174999999998</v>
      </c>
      <c r="J3158">
        <f t="shared" si="99"/>
        <v>5</v>
      </c>
    </row>
    <row r="3159" spans="1:10" x14ac:dyDescent="0.25">
      <c r="A3159" s="1">
        <v>42136</v>
      </c>
      <c r="B3159" s="4" t="s">
        <v>8</v>
      </c>
      <c r="C3159" s="2">
        <v>2863.1884499999996</v>
      </c>
      <c r="D3159" s="2">
        <v>1297.22325</v>
      </c>
      <c r="E3159" s="2">
        <v>677.16949999999997</v>
      </c>
      <c r="F3159" s="2">
        <v>56.973800000000004</v>
      </c>
      <c r="G3159" s="2">
        <v>641.77209999999991</v>
      </c>
      <c r="H3159" s="2">
        <f t="shared" si="98"/>
        <v>5536.3270999999995</v>
      </c>
      <c r="J3159">
        <f t="shared" si="99"/>
        <v>5</v>
      </c>
    </row>
    <row r="3160" spans="1:10" x14ac:dyDescent="0.25">
      <c r="A3160" s="1">
        <v>42136</v>
      </c>
      <c r="B3160" s="4" t="s">
        <v>9</v>
      </c>
      <c r="C3160" s="2">
        <v>5802.4238500000001</v>
      </c>
      <c r="D3160" s="2">
        <v>2628.9012499999999</v>
      </c>
      <c r="E3160" s="2">
        <v>1372.325</v>
      </c>
      <c r="F3160" s="2">
        <v>115.46144999999999</v>
      </c>
      <c r="G3160" s="2">
        <v>1300.5900999999999</v>
      </c>
      <c r="H3160" s="2">
        <f t="shared" si="98"/>
        <v>11219.701650000001</v>
      </c>
      <c r="J3160">
        <f t="shared" si="99"/>
        <v>5</v>
      </c>
    </row>
    <row r="3161" spans="1:10" x14ac:dyDescent="0.25">
      <c r="A3161" s="1">
        <v>42136</v>
      </c>
      <c r="B3161" s="4" t="s">
        <v>10</v>
      </c>
      <c r="C3161" s="2">
        <v>8680.8213500000002</v>
      </c>
      <c r="D3161" s="2">
        <v>3933.0154499999999</v>
      </c>
      <c r="E3161" s="2">
        <v>2053.0925499999998</v>
      </c>
      <c r="F3161" s="2">
        <v>172.73869999999999</v>
      </c>
      <c r="G3161" s="2">
        <v>1945.7706999999998</v>
      </c>
      <c r="H3161" s="2">
        <f t="shared" si="98"/>
        <v>16785.438750000001</v>
      </c>
      <c r="J3161">
        <f t="shared" si="99"/>
        <v>5</v>
      </c>
    </row>
    <row r="3162" spans="1:10" x14ac:dyDescent="0.25">
      <c r="A3162" s="1">
        <v>42136</v>
      </c>
      <c r="B3162" s="4" t="s">
        <v>11</v>
      </c>
      <c r="C3162" s="2">
        <v>10848.175149999999</v>
      </c>
      <c r="D3162" s="2">
        <v>4914.9771000000001</v>
      </c>
      <c r="E3162" s="2">
        <v>2565.6909999999998</v>
      </c>
      <c r="F3162" s="2">
        <v>215.86600000000001</v>
      </c>
      <c r="G3162" s="2">
        <v>2431.5745999999999</v>
      </c>
      <c r="H3162" s="2">
        <f t="shared" si="98"/>
        <v>20976.28385</v>
      </c>
      <c r="J3162">
        <f t="shared" si="99"/>
        <v>5</v>
      </c>
    </row>
    <row r="3163" spans="1:10" x14ac:dyDescent="0.25">
      <c r="A3163" s="1">
        <v>42136</v>
      </c>
      <c r="B3163" s="4" t="s">
        <v>12</v>
      </c>
      <c r="C3163" s="2">
        <v>12140.98265</v>
      </c>
      <c r="D3163" s="2">
        <v>5500.7086999999992</v>
      </c>
      <c r="E3163" s="2">
        <v>2871.4512999999997</v>
      </c>
      <c r="F3163" s="2">
        <v>241.59125</v>
      </c>
      <c r="G3163" s="2">
        <v>2721.3515000000002</v>
      </c>
      <c r="H3163" s="2">
        <f t="shared" si="98"/>
        <v>23476.085400000004</v>
      </c>
      <c r="J3163">
        <f t="shared" si="99"/>
        <v>5</v>
      </c>
    </row>
    <row r="3164" spans="1:10" x14ac:dyDescent="0.25">
      <c r="A3164" s="1">
        <v>42136</v>
      </c>
      <c r="B3164" s="4" t="s">
        <v>13</v>
      </c>
      <c r="C3164" s="2">
        <v>11950.864</v>
      </c>
      <c r="D3164" s="2">
        <v>5414.5713999999998</v>
      </c>
      <c r="E3164" s="2">
        <v>2826.4862999999996</v>
      </c>
      <c r="F3164" s="2">
        <v>237.80874999999997</v>
      </c>
      <c r="G3164" s="2">
        <v>2678.7375999999999</v>
      </c>
      <c r="H3164" s="2">
        <f t="shared" si="98"/>
        <v>23108.468049999999</v>
      </c>
      <c r="J3164">
        <f t="shared" si="99"/>
        <v>5</v>
      </c>
    </row>
    <row r="3165" spans="1:10" x14ac:dyDescent="0.25">
      <c r="A3165" s="1">
        <v>42136</v>
      </c>
      <c r="B3165" s="4" t="s">
        <v>14</v>
      </c>
      <c r="C3165" s="2">
        <v>12042.120849999999</v>
      </c>
      <c r="D3165" s="2">
        <v>5455.9170999999997</v>
      </c>
      <c r="E3165" s="2">
        <v>2848.0695000000001</v>
      </c>
      <c r="F3165" s="2">
        <v>239.62434999999999</v>
      </c>
      <c r="G3165" s="2">
        <v>2699.192</v>
      </c>
      <c r="H3165" s="2">
        <f t="shared" si="98"/>
        <v>23284.923799999997</v>
      </c>
      <c r="J3165">
        <f t="shared" si="99"/>
        <v>5</v>
      </c>
    </row>
    <row r="3166" spans="1:10" x14ac:dyDescent="0.25">
      <c r="A3166" s="1">
        <v>42136</v>
      </c>
      <c r="B3166" s="4" t="s">
        <v>15</v>
      </c>
      <c r="C3166" s="2">
        <v>11068.712749999999</v>
      </c>
      <c r="D3166" s="2">
        <v>5014.8962999999994</v>
      </c>
      <c r="E3166" s="2">
        <v>2617.8495499999999</v>
      </c>
      <c r="F3166" s="2">
        <v>220.25454999999999</v>
      </c>
      <c r="G3166" s="2">
        <v>2481.0072</v>
      </c>
      <c r="H3166" s="2">
        <f t="shared" si="98"/>
        <v>21402.72035</v>
      </c>
      <c r="J3166">
        <f t="shared" si="99"/>
        <v>5</v>
      </c>
    </row>
    <row r="3167" spans="1:10" x14ac:dyDescent="0.25">
      <c r="A3167" s="1">
        <v>42136</v>
      </c>
      <c r="B3167" s="4" t="s">
        <v>16</v>
      </c>
      <c r="C3167" s="2">
        <v>8243.5481999999993</v>
      </c>
      <c r="D3167" s="2">
        <v>3734.9</v>
      </c>
      <c r="E3167" s="2">
        <v>1949.6730500000001</v>
      </c>
      <c r="F3167" s="2">
        <v>164.03725</v>
      </c>
      <c r="G3167" s="2">
        <v>1847.7580499999999</v>
      </c>
      <c r="H3167" s="2">
        <f t="shared" si="98"/>
        <v>15939.916549999998</v>
      </c>
      <c r="J3167">
        <f t="shared" si="99"/>
        <v>5</v>
      </c>
    </row>
    <row r="3168" spans="1:10" x14ac:dyDescent="0.25">
      <c r="A3168" s="1">
        <v>42136</v>
      </c>
      <c r="B3168" s="4" t="s">
        <v>17</v>
      </c>
      <c r="C3168" s="2">
        <v>4646.5020500000001</v>
      </c>
      <c r="D3168" s="2">
        <v>2105.1882000000001</v>
      </c>
      <c r="E3168" s="2">
        <v>1098.9395</v>
      </c>
      <c r="F3168" s="2">
        <v>92.460449999999994</v>
      </c>
      <c r="G3168" s="2">
        <v>1041.4947999999999</v>
      </c>
      <c r="H3168" s="2">
        <f t="shared" si="98"/>
        <v>8984.5849999999991</v>
      </c>
      <c r="J3168">
        <f t="shared" si="99"/>
        <v>5</v>
      </c>
    </row>
    <row r="3169" spans="1:10" x14ac:dyDescent="0.25">
      <c r="A3169" s="1">
        <v>42136</v>
      </c>
      <c r="B3169" s="4" t="s">
        <v>18</v>
      </c>
      <c r="C3169" s="2">
        <v>2220.5867499999999</v>
      </c>
      <c r="D3169" s="2">
        <v>1006.0803999999999</v>
      </c>
      <c r="E3169" s="2">
        <v>525.18865000000005</v>
      </c>
      <c r="F3169" s="2">
        <v>44.187249999999999</v>
      </c>
      <c r="G3169" s="2">
        <v>497.73534999999998</v>
      </c>
      <c r="H3169" s="2">
        <f t="shared" si="98"/>
        <v>4293.7784000000001</v>
      </c>
      <c r="J3169">
        <f t="shared" si="99"/>
        <v>5</v>
      </c>
    </row>
    <row r="3170" spans="1:10" x14ac:dyDescent="0.25">
      <c r="A3170" s="1">
        <v>42136</v>
      </c>
      <c r="B3170" s="4" t="s">
        <v>19</v>
      </c>
      <c r="C3170" s="2">
        <v>1007.6290999999999</v>
      </c>
      <c r="D3170" s="2">
        <v>456.5265</v>
      </c>
      <c r="E3170" s="2">
        <v>238.31365000000002</v>
      </c>
      <c r="F3170" s="2">
        <v>20.050649999999997</v>
      </c>
      <c r="G3170" s="2">
        <v>225.85605000000001</v>
      </c>
      <c r="H3170" s="2">
        <f t="shared" si="98"/>
        <v>1948.3759499999999</v>
      </c>
      <c r="J3170">
        <f t="shared" si="99"/>
        <v>5</v>
      </c>
    </row>
    <row r="3171" spans="1:10" x14ac:dyDescent="0.25">
      <c r="A3171" s="1">
        <v>42136</v>
      </c>
      <c r="B3171" s="4" t="s">
        <v>20</v>
      </c>
      <c r="C3171" s="2">
        <v>152.09475</v>
      </c>
      <c r="D3171" s="2">
        <v>68.909499999999994</v>
      </c>
      <c r="E3171" s="2">
        <v>35.972000000000001</v>
      </c>
      <c r="F3171" s="2">
        <v>3.02685</v>
      </c>
      <c r="G3171" s="2">
        <v>34.091799999999999</v>
      </c>
      <c r="H3171" s="2">
        <f t="shared" si="98"/>
        <v>294.0949</v>
      </c>
      <c r="J3171">
        <f t="shared" si="99"/>
        <v>5</v>
      </c>
    </row>
    <row r="3172" spans="1:10" x14ac:dyDescent="0.25">
      <c r="A3172" s="1">
        <v>42136</v>
      </c>
      <c r="B3172" s="4" t="s">
        <v>21</v>
      </c>
      <c r="C3172" s="2">
        <v>3.8020499999999999</v>
      </c>
      <c r="D3172" s="2">
        <v>1.72295</v>
      </c>
      <c r="E3172" s="2">
        <v>0.89929999999999999</v>
      </c>
      <c r="F3172" s="2">
        <v>7.5649999999999995E-2</v>
      </c>
      <c r="G3172" s="2">
        <v>0.85254999999999992</v>
      </c>
      <c r="H3172" s="2">
        <f t="shared" si="98"/>
        <v>7.3525</v>
      </c>
      <c r="J3172">
        <f t="shared" si="99"/>
        <v>5</v>
      </c>
    </row>
    <row r="3173" spans="1:10" x14ac:dyDescent="0.25">
      <c r="A3173" s="1">
        <v>42136</v>
      </c>
      <c r="B3173" s="4" t="s">
        <v>22</v>
      </c>
      <c r="C3173" s="2">
        <v>0</v>
      </c>
      <c r="D3173" s="2">
        <v>0</v>
      </c>
      <c r="E3173" s="2">
        <v>0</v>
      </c>
      <c r="F3173" s="2">
        <v>0</v>
      </c>
      <c r="G3173" s="2">
        <v>0</v>
      </c>
      <c r="H3173" s="2">
        <f t="shared" si="98"/>
        <v>0</v>
      </c>
      <c r="J3173">
        <f t="shared" si="99"/>
        <v>5</v>
      </c>
    </row>
    <row r="3174" spans="1:10" x14ac:dyDescent="0.25">
      <c r="A3174" s="1">
        <v>42136</v>
      </c>
      <c r="B3174" s="4" t="s">
        <v>23</v>
      </c>
      <c r="C3174" s="2">
        <v>0</v>
      </c>
      <c r="D3174" s="2">
        <v>0</v>
      </c>
      <c r="E3174" s="2">
        <v>0</v>
      </c>
      <c r="F3174" s="2">
        <v>0</v>
      </c>
      <c r="G3174" s="2">
        <v>0</v>
      </c>
      <c r="H3174" s="2">
        <f t="shared" si="98"/>
        <v>0</v>
      </c>
      <c r="J3174">
        <f t="shared" si="99"/>
        <v>5</v>
      </c>
    </row>
    <row r="3175" spans="1:10" x14ac:dyDescent="0.25">
      <c r="A3175" s="1">
        <v>42137</v>
      </c>
      <c r="B3175" s="4" t="s">
        <v>0</v>
      </c>
      <c r="C3175" s="2">
        <v>0</v>
      </c>
      <c r="D3175" s="2">
        <v>0</v>
      </c>
      <c r="E3175" s="2">
        <v>0</v>
      </c>
      <c r="F3175" s="2">
        <v>0</v>
      </c>
      <c r="G3175" s="2">
        <v>0</v>
      </c>
      <c r="H3175" s="2">
        <f t="shared" si="98"/>
        <v>0</v>
      </c>
      <c r="J3175">
        <f t="shared" si="99"/>
        <v>5</v>
      </c>
    </row>
    <row r="3176" spans="1:10" x14ac:dyDescent="0.25">
      <c r="A3176" s="1">
        <v>42137</v>
      </c>
      <c r="B3176" s="4" t="s">
        <v>1</v>
      </c>
      <c r="C3176" s="2">
        <v>0</v>
      </c>
      <c r="D3176" s="2">
        <v>0</v>
      </c>
      <c r="E3176" s="2">
        <v>0</v>
      </c>
      <c r="F3176" s="2">
        <v>0</v>
      </c>
      <c r="G3176" s="2">
        <v>0</v>
      </c>
      <c r="H3176" s="2">
        <f t="shared" si="98"/>
        <v>0</v>
      </c>
      <c r="J3176">
        <f t="shared" si="99"/>
        <v>5</v>
      </c>
    </row>
    <row r="3177" spans="1:10" x14ac:dyDescent="0.25">
      <c r="A3177" s="1">
        <v>42137</v>
      </c>
      <c r="B3177" s="4" t="s">
        <v>2</v>
      </c>
      <c r="C3177" s="2">
        <v>0</v>
      </c>
      <c r="D3177" s="2">
        <v>0</v>
      </c>
      <c r="E3177" s="2">
        <v>0</v>
      </c>
      <c r="F3177" s="2">
        <v>0</v>
      </c>
      <c r="G3177" s="2">
        <v>0</v>
      </c>
      <c r="H3177" s="2">
        <f t="shared" si="98"/>
        <v>0</v>
      </c>
      <c r="J3177">
        <f t="shared" si="99"/>
        <v>5</v>
      </c>
    </row>
    <row r="3178" spans="1:10" x14ac:dyDescent="0.25">
      <c r="A3178" s="1">
        <v>42137</v>
      </c>
      <c r="B3178" s="4" t="s">
        <v>3</v>
      </c>
      <c r="C3178" s="2">
        <v>0</v>
      </c>
      <c r="D3178" s="2">
        <v>0</v>
      </c>
      <c r="E3178" s="2">
        <v>0</v>
      </c>
      <c r="F3178" s="2">
        <v>0</v>
      </c>
      <c r="G3178" s="2">
        <v>0</v>
      </c>
      <c r="H3178" s="2">
        <f t="shared" si="98"/>
        <v>0</v>
      </c>
      <c r="J3178">
        <f t="shared" si="99"/>
        <v>5</v>
      </c>
    </row>
    <row r="3179" spans="1:10" x14ac:dyDescent="0.25">
      <c r="A3179" s="1">
        <v>42137</v>
      </c>
      <c r="B3179" s="4" t="s">
        <v>4</v>
      </c>
      <c r="C3179" s="2">
        <v>0</v>
      </c>
      <c r="D3179" s="2">
        <v>0</v>
      </c>
      <c r="E3179" s="2">
        <v>0</v>
      </c>
      <c r="F3179" s="2">
        <v>0</v>
      </c>
      <c r="G3179" s="2">
        <v>0</v>
      </c>
      <c r="H3179" s="2">
        <f t="shared" si="98"/>
        <v>0</v>
      </c>
      <c r="J3179">
        <f t="shared" si="99"/>
        <v>5</v>
      </c>
    </row>
    <row r="3180" spans="1:10" x14ac:dyDescent="0.25">
      <c r="A3180" s="1">
        <v>42137</v>
      </c>
      <c r="B3180" s="4" t="s">
        <v>5</v>
      </c>
      <c r="C3180" s="2">
        <v>0</v>
      </c>
      <c r="D3180" s="2">
        <v>0</v>
      </c>
      <c r="E3180" s="2">
        <v>0</v>
      </c>
      <c r="F3180" s="2">
        <v>0</v>
      </c>
      <c r="G3180" s="2">
        <v>0</v>
      </c>
      <c r="H3180" s="2">
        <f t="shared" si="98"/>
        <v>0</v>
      </c>
      <c r="J3180">
        <f t="shared" si="99"/>
        <v>5</v>
      </c>
    </row>
    <row r="3181" spans="1:10" x14ac:dyDescent="0.25">
      <c r="A3181" s="1">
        <v>42137</v>
      </c>
      <c r="B3181" s="4" t="s">
        <v>6</v>
      </c>
      <c r="C3181" s="2">
        <v>152.09475</v>
      </c>
      <c r="D3181" s="2">
        <v>68.909499999999994</v>
      </c>
      <c r="E3181" s="2">
        <v>35.972000000000001</v>
      </c>
      <c r="F3181" s="2">
        <v>3.02685</v>
      </c>
      <c r="G3181" s="2">
        <v>34.091799999999999</v>
      </c>
      <c r="H3181" s="2">
        <f t="shared" si="98"/>
        <v>294.0949</v>
      </c>
      <c r="J3181">
        <f t="shared" si="99"/>
        <v>5</v>
      </c>
    </row>
    <row r="3182" spans="1:10" x14ac:dyDescent="0.25">
      <c r="A3182" s="1">
        <v>42137</v>
      </c>
      <c r="B3182" s="4" t="s">
        <v>7</v>
      </c>
      <c r="C3182" s="2">
        <v>1254.7836</v>
      </c>
      <c r="D3182" s="2">
        <v>568.50379999999996</v>
      </c>
      <c r="E3182" s="2">
        <v>296.76729999999998</v>
      </c>
      <c r="F3182" s="2">
        <v>24.96875</v>
      </c>
      <c r="G3182" s="2">
        <v>281.25479999999999</v>
      </c>
      <c r="H3182" s="2">
        <f t="shared" si="98"/>
        <v>2426.2782499999998</v>
      </c>
      <c r="J3182">
        <f t="shared" si="99"/>
        <v>5</v>
      </c>
    </row>
    <row r="3183" spans="1:10" x14ac:dyDescent="0.25">
      <c r="A3183" s="1">
        <v>42137</v>
      </c>
      <c r="B3183" s="4" t="s">
        <v>8</v>
      </c>
      <c r="C3183" s="2">
        <v>2532.3811999999998</v>
      </c>
      <c r="D3183" s="2">
        <v>1147.3444500000001</v>
      </c>
      <c r="E3183" s="2">
        <v>598.93124999999998</v>
      </c>
      <c r="F3183" s="2">
        <v>50.391399999999997</v>
      </c>
      <c r="G3183" s="2">
        <v>567.6232</v>
      </c>
      <c r="H3183" s="2">
        <f t="shared" si="98"/>
        <v>4896.6715000000004</v>
      </c>
      <c r="J3183">
        <f t="shared" si="99"/>
        <v>5</v>
      </c>
    </row>
    <row r="3184" spans="1:10" x14ac:dyDescent="0.25">
      <c r="A3184" s="1">
        <v>42137</v>
      </c>
      <c r="B3184" s="4" t="s">
        <v>9</v>
      </c>
      <c r="C3184" s="2">
        <v>5893.6806999999999</v>
      </c>
      <c r="D3184" s="2">
        <v>2670.2469500000002</v>
      </c>
      <c r="E3184" s="2">
        <v>1393.9082000000001</v>
      </c>
      <c r="F3184" s="2">
        <v>117.27789999999999</v>
      </c>
      <c r="G3184" s="2">
        <v>1321.0445</v>
      </c>
      <c r="H3184" s="2">
        <f t="shared" si="98"/>
        <v>11396.158249999999</v>
      </c>
      <c r="J3184">
        <f t="shared" si="99"/>
        <v>5</v>
      </c>
    </row>
    <row r="3185" spans="1:10" x14ac:dyDescent="0.25">
      <c r="A3185" s="1">
        <v>42137</v>
      </c>
      <c r="B3185" s="4" t="s">
        <v>10</v>
      </c>
      <c r="C3185" s="2">
        <v>9186.5373500000005</v>
      </c>
      <c r="D3185" s="2">
        <v>4162.1397500000003</v>
      </c>
      <c r="E3185" s="2">
        <v>2172.6985999999997</v>
      </c>
      <c r="F3185" s="2">
        <v>182.80185</v>
      </c>
      <c r="G3185" s="2">
        <v>2059.125</v>
      </c>
      <c r="H3185" s="2">
        <f t="shared" si="98"/>
        <v>17763.30255</v>
      </c>
      <c r="J3185">
        <f t="shared" si="99"/>
        <v>5</v>
      </c>
    </row>
    <row r="3186" spans="1:10" x14ac:dyDescent="0.25">
      <c r="A3186" s="1">
        <v>42137</v>
      </c>
      <c r="B3186" s="4" t="s">
        <v>11</v>
      </c>
      <c r="C3186" s="2">
        <v>9806.3242000000009</v>
      </c>
      <c r="D3186" s="2">
        <v>4442.9466000000002</v>
      </c>
      <c r="E3186" s="2">
        <v>2319.2836499999999</v>
      </c>
      <c r="F3186" s="2">
        <v>195.1345</v>
      </c>
      <c r="G3186" s="2">
        <v>2198.0473000000002</v>
      </c>
      <c r="H3186" s="2">
        <f t="shared" si="98"/>
        <v>18961.736250000002</v>
      </c>
      <c r="J3186">
        <f t="shared" si="99"/>
        <v>5</v>
      </c>
    </row>
    <row r="3187" spans="1:10" x14ac:dyDescent="0.25">
      <c r="A3187" s="1">
        <v>42137</v>
      </c>
      <c r="B3187" s="4" t="s">
        <v>12</v>
      </c>
      <c r="C3187" s="2">
        <v>10874.79205</v>
      </c>
      <c r="D3187" s="2">
        <v>4927.0360499999997</v>
      </c>
      <c r="E3187" s="2">
        <v>2571.9861000000001</v>
      </c>
      <c r="F3187" s="2">
        <v>216.39554999999999</v>
      </c>
      <c r="G3187" s="2">
        <v>2437.5398999999998</v>
      </c>
      <c r="H3187" s="2">
        <f t="shared" si="98"/>
        <v>21027.749650000002</v>
      </c>
      <c r="J3187">
        <f t="shared" si="99"/>
        <v>5</v>
      </c>
    </row>
    <row r="3188" spans="1:10" x14ac:dyDescent="0.25">
      <c r="A3188" s="1">
        <v>42137</v>
      </c>
      <c r="B3188" s="4" t="s">
        <v>13</v>
      </c>
      <c r="C3188" s="2">
        <v>11832.990250000001</v>
      </c>
      <c r="D3188" s="2">
        <v>5361.1667500000003</v>
      </c>
      <c r="E3188" s="2">
        <v>2798.6079999999997</v>
      </c>
      <c r="F3188" s="2">
        <v>235.46274999999997</v>
      </c>
      <c r="G3188" s="2">
        <v>2652.3161999999998</v>
      </c>
      <c r="H3188" s="2">
        <f t="shared" si="98"/>
        <v>22880.543949999999</v>
      </c>
      <c r="J3188">
        <f t="shared" si="99"/>
        <v>5</v>
      </c>
    </row>
    <row r="3189" spans="1:10" x14ac:dyDescent="0.25">
      <c r="A3189" s="1">
        <v>42137</v>
      </c>
      <c r="B3189" s="4" t="s">
        <v>14</v>
      </c>
      <c r="C3189" s="2">
        <v>12878.643249999999</v>
      </c>
      <c r="D3189" s="2">
        <v>5834.9201999999996</v>
      </c>
      <c r="E3189" s="2">
        <v>3045.9146500000002</v>
      </c>
      <c r="F3189" s="2">
        <v>256.26990000000001</v>
      </c>
      <c r="G3189" s="2">
        <v>2886.6952000000001</v>
      </c>
      <c r="H3189" s="2">
        <f t="shared" si="98"/>
        <v>24902.443199999994</v>
      </c>
      <c r="J3189">
        <f t="shared" si="99"/>
        <v>5</v>
      </c>
    </row>
    <row r="3190" spans="1:10" x14ac:dyDescent="0.25">
      <c r="A3190" s="1">
        <v>42137</v>
      </c>
      <c r="B3190" s="4" t="s">
        <v>15</v>
      </c>
      <c r="C3190" s="2">
        <v>11825.3853</v>
      </c>
      <c r="D3190" s="2">
        <v>5357.7217000000001</v>
      </c>
      <c r="E3190" s="2">
        <v>2796.8094000000001</v>
      </c>
      <c r="F3190" s="2">
        <v>235.31144999999998</v>
      </c>
      <c r="G3190" s="2">
        <v>2650.61195</v>
      </c>
      <c r="H3190" s="2">
        <f t="shared" si="98"/>
        <v>22865.839800000002</v>
      </c>
      <c r="J3190">
        <f t="shared" si="99"/>
        <v>5</v>
      </c>
    </row>
    <row r="3191" spans="1:10" x14ac:dyDescent="0.25">
      <c r="A3191" s="1">
        <v>42137</v>
      </c>
      <c r="B3191" s="4" t="s">
        <v>16</v>
      </c>
      <c r="C3191" s="2">
        <v>10300.6332</v>
      </c>
      <c r="D3191" s="2">
        <v>4666.9029</v>
      </c>
      <c r="E3191" s="2">
        <v>2436.1918000000001</v>
      </c>
      <c r="F3191" s="2">
        <v>204.97069999999999</v>
      </c>
      <c r="G3191" s="2">
        <v>2308.8447999999999</v>
      </c>
      <c r="H3191" s="2">
        <f t="shared" si="98"/>
        <v>19917.543400000002</v>
      </c>
      <c r="J3191">
        <f t="shared" si="99"/>
        <v>5</v>
      </c>
    </row>
    <row r="3192" spans="1:10" x14ac:dyDescent="0.25">
      <c r="A3192" s="1">
        <v>42137</v>
      </c>
      <c r="B3192" s="4" t="s">
        <v>17</v>
      </c>
      <c r="C3192" s="2">
        <v>7201.6980999999996</v>
      </c>
      <c r="D3192" s="2">
        <v>3262.8694999999998</v>
      </c>
      <c r="E3192" s="2">
        <v>1703.2665500000001</v>
      </c>
      <c r="F3192" s="2">
        <v>143.30574999999999</v>
      </c>
      <c r="G3192" s="2">
        <v>1614.2316000000001</v>
      </c>
      <c r="H3192" s="2">
        <f t="shared" si="98"/>
        <v>13925.371499999997</v>
      </c>
      <c r="J3192">
        <f t="shared" si="99"/>
        <v>5</v>
      </c>
    </row>
    <row r="3193" spans="1:10" x14ac:dyDescent="0.25">
      <c r="A3193" s="1">
        <v>42137</v>
      </c>
      <c r="B3193" s="4" t="s">
        <v>18</v>
      </c>
      <c r="C3193" s="2">
        <v>3604.6510999999996</v>
      </c>
      <c r="D3193" s="2">
        <v>1633.1577</v>
      </c>
      <c r="E3193" s="2">
        <v>852.53215</v>
      </c>
      <c r="F3193" s="2">
        <v>71.728099999999998</v>
      </c>
      <c r="G3193" s="2">
        <v>807.96749999999997</v>
      </c>
      <c r="H3193" s="2">
        <f t="shared" si="98"/>
        <v>6970.0365499999998</v>
      </c>
      <c r="J3193">
        <f t="shared" si="99"/>
        <v>5</v>
      </c>
    </row>
    <row r="3194" spans="1:10" x14ac:dyDescent="0.25">
      <c r="A3194" s="1">
        <v>42137</v>
      </c>
      <c r="B3194" s="4" t="s">
        <v>19</v>
      </c>
      <c r="C3194" s="2">
        <v>1357.4474500000001</v>
      </c>
      <c r="D3194" s="2">
        <v>615.01835000000005</v>
      </c>
      <c r="E3194" s="2">
        <v>321.04840000000002</v>
      </c>
      <c r="F3194" s="2">
        <v>27.011299999999999</v>
      </c>
      <c r="G3194" s="2">
        <v>304.26599999999996</v>
      </c>
      <c r="H3194" s="2">
        <f t="shared" si="98"/>
        <v>2624.7915000000003</v>
      </c>
      <c r="J3194">
        <f t="shared" si="99"/>
        <v>5</v>
      </c>
    </row>
    <row r="3195" spans="1:10" x14ac:dyDescent="0.25">
      <c r="A3195" s="1">
        <v>42137</v>
      </c>
      <c r="B3195" s="4" t="s">
        <v>20</v>
      </c>
      <c r="C3195" s="2">
        <v>182.5137</v>
      </c>
      <c r="D3195" s="2">
        <v>82.691400000000002</v>
      </c>
      <c r="E3195" s="2">
        <v>43.166399999999996</v>
      </c>
      <c r="F3195" s="2">
        <v>3.6320499999999996</v>
      </c>
      <c r="G3195" s="2">
        <v>40.909649999999999</v>
      </c>
      <c r="H3195" s="2">
        <f t="shared" si="98"/>
        <v>352.91320000000002</v>
      </c>
      <c r="J3195">
        <f t="shared" si="99"/>
        <v>5</v>
      </c>
    </row>
    <row r="3196" spans="1:10" x14ac:dyDescent="0.25">
      <c r="A3196" s="1">
        <v>42137</v>
      </c>
      <c r="B3196" s="4" t="s">
        <v>21</v>
      </c>
      <c r="C3196" s="2">
        <v>11.407</v>
      </c>
      <c r="D3196" s="2">
        <v>5.1680000000000001</v>
      </c>
      <c r="E3196" s="2">
        <v>2.6978999999999997</v>
      </c>
      <c r="F3196" s="2">
        <v>0.22695000000000001</v>
      </c>
      <c r="G3196" s="2">
        <v>2.5568</v>
      </c>
      <c r="H3196" s="2">
        <f t="shared" si="98"/>
        <v>22.056649999999998</v>
      </c>
      <c r="J3196">
        <f t="shared" si="99"/>
        <v>5</v>
      </c>
    </row>
    <row r="3197" spans="1:10" x14ac:dyDescent="0.25">
      <c r="A3197" s="1">
        <v>42137</v>
      </c>
      <c r="B3197" s="4" t="s">
        <v>22</v>
      </c>
      <c r="C3197" s="2">
        <v>0</v>
      </c>
      <c r="D3197" s="2">
        <v>0</v>
      </c>
      <c r="E3197" s="2">
        <v>0</v>
      </c>
      <c r="F3197" s="2">
        <v>0</v>
      </c>
      <c r="G3197" s="2">
        <v>0</v>
      </c>
      <c r="H3197" s="2">
        <f t="shared" si="98"/>
        <v>0</v>
      </c>
      <c r="J3197">
        <f t="shared" si="99"/>
        <v>5</v>
      </c>
    </row>
    <row r="3198" spans="1:10" x14ac:dyDescent="0.25">
      <c r="A3198" s="1">
        <v>42137</v>
      </c>
      <c r="B3198" s="4" t="s">
        <v>23</v>
      </c>
      <c r="C3198" s="2">
        <v>0</v>
      </c>
      <c r="D3198" s="2">
        <v>0</v>
      </c>
      <c r="E3198" s="2">
        <v>0</v>
      </c>
      <c r="F3198" s="2">
        <v>0</v>
      </c>
      <c r="G3198" s="2">
        <v>0</v>
      </c>
      <c r="H3198" s="2">
        <f t="shared" si="98"/>
        <v>0</v>
      </c>
      <c r="J3198">
        <f t="shared" si="99"/>
        <v>5</v>
      </c>
    </row>
    <row r="3199" spans="1:10" x14ac:dyDescent="0.25">
      <c r="A3199" s="1">
        <v>42138</v>
      </c>
      <c r="B3199" s="4" t="s">
        <v>0</v>
      </c>
      <c r="C3199" s="2">
        <v>0</v>
      </c>
      <c r="D3199" s="2">
        <v>0</v>
      </c>
      <c r="E3199" s="2">
        <v>0</v>
      </c>
      <c r="F3199" s="2">
        <v>0</v>
      </c>
      <c r="G3199" s="2">
        <v>0</v>
      </c>
      <c r="H3199" s="2">
        <f t="shared" si="98"/>
        <v>0</v>
      </c>
      <c r="J3199">
        <f t="shared" si="99"/>
        <v>5</v>
      </c>
    </row>
    <row r="3200" spans="1:10" x14ac:dyDescent="0.25">
      <c r="A3200" s="1">
        <v>42138</v>
      </c>
      <c r="B3200" s="4" t="s">
        <v>1</v>
      </c>
      <c r="C3200" s="2">
        <v>0</v>
      </c>
      <c r="D3200" s="2">
        <v>0</v>
      </c>
      <c r="E3200" s="2">
        <v>0</v>
      </c>
      <c r="F3200" s="2">
        <v>0</v>
      </c>
      <c r="G3200" s="2">
        <v>0</v>
      </c>
      <c r="H3200" s="2">
        <f t="shared" si="98"/>
        <v>0</v>
      </c>
      <c r="J3200">
        <f t="shared" si="99"/>
        <v>5</v>
      </c>
    </row>
    <row r="3201" spans="1:10" x14ac:dyDescent="0.25">
      <c r="A3201" s="1">
        <v>42138</v>
      </c>
      <c r="B3201" s="4" t="s">
        <v>2</v>
      </c>
      <c r="C3201" s="2">
        <v>0</v>
      </c>
      <c r="D3201" s="2">
        <v>0</v>
      </c>
      <c r="E3201" s="2">
        <v>0</v>
      </c>
      <c r="F3201" s="2">
        <v>0</v>
      </c>
      <c r="G3201" s="2">
        <v>0</v>
      </c>
      <c r="H3201" s="2">
        <f t="shared" si="98"/>
        <v>0</v>
      </c>
      <c r="J3201">
        <f t="shared" si="99"/>
        <v>5</v>
      </c>
    </row>
    <row r="3202" spans="1:10" x14ac:dyDescent="0.25">
      <c r="A3202" s="1">
        <v>42138</v>
      </c>
      <c r="B3202" s="4" t="s">
        <v>3</v>
      </c>
      <c r="C3202" s="2">
        <v>0</v>
      </c>
      <c r="D3202" s="2">
        <v>0</v>
      </c>
      <c r="E3202" s="2">
        <v>0</v>
      </c>
      <c r="F3202" s="2">
        <v>0</v>
      </c>
      <c r="G3202" s="2">
        <v>0</v>
      </c>
      <c r="H3202" s="2">
        <f t="shared" si="98"/>
        <v>0</v>
      </c>
      <c r="J3202">
        <f t="shared" si="99"/>
        <v>5</v>
      </c>
    </row>
    <row r="3203" spans="1:10" x14ac:dyDescent="0.25">
      <c r="A3203" s="1">
        <v>42138</v>
      </c>
      <c r="B3203" s="4" t="s">
        <v>4</v>
      </c>
      <c r="C3203" s="2">
        <v>0</v>
      </c>
      <c r="D3203" s="2">
        <v>0</v>
      </c>
      <c r="E3203" s="2">
        <v>0</v>
      </c>
      <c r="F3203" s="2">
        <v>0</v>
      </c>
      <c r="G3203" s="2">
        <v>0</v>
      </c>
      <c r="H3203" s="2">
        <f t="shared" si="98"/>
        <v>0</v>
      </c>
      <c r="J3203">
        <f t="shared" si="99"/>
        <v>5</v>
      </c>
    </row>
    <row r="3204" spans="1:10" x14ac:dyDescent="0.25">
      <c r="A3204" s="1">
        <v>42138</v>
      </c>
      <c r="B3204" s="4" t="s">
        <v>5</v>
      </c>
      <c r="C3204" s="2">
        <v>0</v>
      </c>
      <c r="D3204" s="2">
        <v>0</v>
      </c>
      <c r="E3204" s="2">
        <v>0</v>
      </c>
      <c r="F3204" s="2">
        <v>0</v>
      </c>
      <c r="G3204" s="2">
        <v>0</v>
      </c>
      <c r="H3204" s="2">
        <f t="shared" si="98"/>
        <v>0</v>
      </c>
      <c r="J3204">
        <f t="shared" si="99"/>
        <v>5</v>
      </c>
    </row>
    <row r="3205" spans="1:10" x14ac:dyDescent="0.25">
      <c r="A3205" s="1">
        <v>42138</v>
      </c>
      <c r="B3205" s="4" t="s">
        <v>6</v>
      </c>
      <c r="C3205" s="2">
        <v>144.49064999999999</v>
      </c>
      <c r="D3205" s="2">
        <v>65.464449999999999</v>
      </c>
      <c r="E3205" s="2">
        <v>34.173400000000001</v>
      </c>
      <c r="F3205" s="2">
        <v>2.8755500000000001</v>
      </c>
      <c r="G3205" s="2">
        <v>32.386699999999998</v>
      </c>
      <c r="H3205" s="2">
        <f t="shared" si="98"/>
        <v>279.39074999999997</v>
      </c>
      <c r="J3205">
        <f t="shared" si="99"/>
        <v>5</v>
      </c>
    </row>
    <row r="3206" spans="1:10" x14ac:dyDescent="0.25">
      <c r="A3206" s="1">
        <v>42138</v>
      </c>
      <c r="B3206" s="4" t="s">
        <v>7</v>
      </c>
      <c r="C3206" s="2">
        <v>836.52239999999995</v>
      </c>
      <c r="D3206" s="2">
        <v>379.00310000000002</v>
      </c>
      <c r="E3206" s="2">
        <v>197.84514999999999</v>
      </c>
      <c r="F3206" s="2">
        <v>16.645549999999997</v>
      </c>
      <c r="G3206" s="2">
        <v>187.50319999999999</v>
      </c>
      <c r="H3206" s="2">
        <f t="shared" si="98"/>
        <v>1617.5193999999997</v>
      </c>
      <c r="J3206">
        <f t="shared" si="99"/>
        <v>5</v>
      </c>
    </row>
    <row r="3207" spans="1:10" x14ac:dyDescent="0.25">
      <c r="A3207" s="1">
        <v>42138</v>
      </c>
      <c r="B3207" s="4" t="s">
        <v>8</v>
      </c>
      <c r="C3207" s="2">
        <v>2920.22345</v>
      </c>
      <c r="D3207" s="2">
        <v>1323.0641000000001</v>
      </c>
      <c r="E3207" s="2">
        <v>690.65899999999999</v>
      </c>
      <c r="F3207" s="2">
        <v>58.109400000000001</v>
      </c>
      <c r="G3207" s="2">
        <v>654.55610000000001</v>
      </c>
      <c r="H3207" s="2">
        <f t="shared" si="98"/>
        <v>5646.6120499999997</v>
      </c>
      <c r="J3207">
        <f t="shared" si="99"/>
        <v>5</v>
      </c>
    </row>
    <row r="3208" spans="1:10" x14ac:dyDescent="0.25">
      <c r="A3208" s="1">
        <v>42138</v>
      </c>
      <c r="B3208" s="4" t="s">
        <v>9</v>
      </c>
      <c r="C3208" s="2">
        <v>5361.3486499999999</v>
      </c>
      <c r="D3208" s="2">
        <v>2429.0637000000002</v>
      </c>
      <c r="E3208" s="2">
        <v>1268.0070499999999</v>
      </c>
      <c r="F3208" s="2">
        <v>106.68434999999999</v>
      </c>
      <c r="G3208" s="2">
        <v>1201.7240499999998</v>
      </c>
      <c r="H3208" s="2">
        <f t="shared" ref="H3208:H3271" si="100">SUM(C3208:G3208)</f>
        <v>10366.827799999999</v>
      </c>
      <c r="J3208">
        <f t="shared" ref="J3208:J3271" si="101">MONTH(A3208)</f>
        <v>5</v>
      </c>
    </row>
    <row r="3209" spans="1:10" x14ac:dyDescent="0.25">
      <c r="A3209" s="1">
        <v>42138</v>
      </c>
      <c r="B3209" s="4" t="s">
        <v>10</v>
      </c>
      <c r="C3209" s="2">
        <v>5528.6532999999999</v>
      </c>
      <c r="D3209" s="2">
        <v>2504.8641499999999</v>
      </c>
      <c r="E3209" s="2">
        <v>1307.5762500000001</v>
      </c>
      <c r="F3209" s="2">
        <v>110.01379999999999</v>
      </c>
      <c r="G3209" s="2">
        <v>1239.2252000000001</v>
      </c>
      <c r="H3209" s="2">
        <f t="shared" si="100"/>
        <v>10690.332700000001</v>
      </c>
      <c r="J3209">
        <f t="shared" si="101"/>
        <v>5</v>
      </c>
    </row>
    <row r="3210" spans="1:10" x14ac:dyDescent="0.25">
      <c r="A3210" s="1">
        <v>42138</v>
      </c>
      <c r="B3210" s="4" t="s">
        <v>11</v>
      </c>
      <c r="C3210" s="2">
        <v>4117.9720499999994</v>
      </c>
      <c r="D3210" s="2">
        <v>1865.72705</v>
      </c>
      <c r="E3210" s="2">
        <v>973.93764999999996</v>
      </c>
      <c r="F3210" s="2">
        <v>81.942549999999997</v>
      </c>
      <c r="G3210" s="2">
        <v>923.02689999999996</v>
      </c>
      <c r="H3210" s="2">
        <f t="shared" si="100"/>
        <v>7962.6061999999993</v>
      </c>
      <c r="J3210">
        <f t="shared" si="101"/>
        <v>5</v>
      </c>
    </row>
    <row r="3211" spans="1:10" x14ac:dyDescent="0.25">
      <c r="A3211" s="1">
        <v>42138</v>
      </c>
      <c r="B3211" s="4" t="s">
        <v>12</v>
      </c>
      <c r="C3211" s="2">
        <v>7346.1878999999999</v>
      </c>
      <c r="D3211" s="2">
        <v>3328.3339499999997</v>
      </c>
      <c r="E3211" s="2">
        <v>1737.4391000000001</v>
      </c>
      <c r="F3211" s="2">
        <v>146.18045000000001</v>
      </c>
      <c r="G3211" s="2">
        <v>1646.6183000000001</v>
      </c>
      <c r="H3211" s="2">
        <f t="shared" si="100"/>
        <v>14204.759699999999</v>
      </c>
      <c r="J3211">
        <f t="shared" si="101"/>
        <v>5</v>
      </c>
    </row>
    <row r="3212" spans="1:10" x14ac:dyDescent="0.25">
      <c r="A3212" s="1">
        <v>42138</v>
      </c>
      <c r="B3212" s="4" t="s">
        <v>13</v>
      </c>
      <c r="C3212" s="2">
        <v>13262.683449999999</v>
      </c>
      <c r="D3212" s="2">
        <v>6008.9169000000002</v>
      </c>
      <c r="E3212" s="2">
        <v>3136.7439499999996</v>
      </c>
      <c r="F3212" s="2">
        <v>263.91225000000003</v>
      </c>
      <c r="G3212" s="2">
        <v>2972.7763999999997</v>
      </c>
      <c r="H3212" s="2">
        <f t="shared" si="100"/>
        <v>25645.032950000001</v>
      </c>
      <c r="J3212">
        <f t="shared" si="101"/>
        <v>5</v>
      </c>
    </row>
    <row r="3213" spans="1:10" x14ac:dyDescent="0.25">
      <c r="A3213" s="1">
        <v>42138</v>
      </c>
      <c r="B3213" s="4" t="s">
        <v>14</v>
      </c>
      <c r="C3213" s="2">
        <v>12270.2634</v>
      </c>
      <c r="D3213" s="2">
        <v>5559.2822000000006</v>
      </c>
      <c r="E3213" s="2">
        <v>2902.0275000000001</v>
      </c>
      <c r="F3213" s="2">
        <v>244.16419999999999</v>
      </c>
      <c r="G3213" s="2">
        <v>2750.3296999999998</v>
      </c>
      <c r="H3213" s="2">
        <f t="shared" si="100"/>
        <v>23726.066999999999</v>
      </c>
      <c r="J3213">
        <f t="shared" si="101"/>
        <v>5</v>
      </c>
    </row>
    <row r="3214" spans="1:10" x14ac:dyDescent="0.25">
      <c r="A3214" s="1">
        <v>42138</v>
      </c>
      <c r="B3214" s="4" t="s">
        <v>15</v>
      </c>
      <c r="C3214" s="2">
        <v>5631.3171499999999</v>
      </c>
      <c r="D3214" s="2">
        <v>2551.3778499999999</v>
      </c>
      <c r="E3214" s="2">
        <v>1331.85735</v>
      </c>
      <c r="F3214" s="2">
        <v>112.05634999999998</v>
      </c>
      <c r="G3214" s="2">
        <v>1262.2364</v>
      </c>
      <c r="H3214" s="2">
        <f t="shared" si="100"/>
        <v>10888.8451</v>
      </c>
      <c r="J3214">
        <f t="shared" si="101"/>
        <v>5</v>
      </c>
    </row>
    <row r="3215" spans="1:10" x14ac:dyDescent="0.25">
      <c r="A3215" s="1">
        <v>42138</v>
      </c>
      <c r="B3215" s="4" t="s">
        <v>16</v>
      </c>
      <c r="C3215" s="2">
        <v>1790.9185500000001</v>
      </c>
      <c r="D3215" s="2">
        <v>811.41084999999998</v>
      </c>
      <c r="E3215" s="2">
        <v>423.56859999999995</v>
      </c>
      <c r="F3215" s="2">
        <v>35.637100000000004</v>
      </c>
      <c r="G3215" s="2">
        <v>401.42694999999998</v>
      </c>
      <c r="H3215" s="2">
        <f t="shared" si="100"/>
        <v>3462.9620500000001</v>
      </c>
      <c r="J3215">
        <f t="shared" si="101"/>
        <v>5</v>
      </c>
    </row>
    <row r="3216" spans="1:10" x14ac:dyDescent="0.25">
      <c r="A3216" s="1">
        <v>42138</v>
      </c>
      <c r="B3216" s="4" t="s">
        <v>17</v>
      </c>
      <c r="C3216" s="2">
        <v>1741.48765</v>
      </c>
      <c r="D3216" s="2">
        <v>789.01504999999997</v>
      </c>
      <c r="E3216" s="2">
        <v>411.8777</v>
      </c>
      <c r="F3216" s="2">
        <v>34.653649999999999</v>
      </c>
      <c r="G3216" s="2">
        <v>390.34719999999999</v>
      </c>
      <c r="H3216" s="2">
        <f t="shared" si="100"/>
        <v>3367.3812500000004</v>
      </c>
      <c r="J3216">
        <f t="shared" si="101"/>
        <v>5</v>
      </c>
    </row>
    <row r="3217" spans="1:10" x14ac:dyDescent="0.25">
      <c r="A3217" s="1">
        <v>42138</v>
      </c>
      <c r="B3217" s="4" t="s">
        <v>18</v>
      </c>
      <c r="C3217" s="2">
        <v>2152.1439</v>
      </c>
      <c r="D3217" s="2">
        <v>975.07069999999999</v>
      </c>
      <c r="E3217" s="2">
        <v>509.00125000000003</v>
      </c>
      <c r="F3217" s="2">
        <v>42.82555</v>
      </c>
      <c r="G3217" s="2">
        <v>482.39454999999998</v>
      </c>
      <c r="H3217" s="2">
        <f t="shared" si="100"/>
        <v>4161.435950000001</v>
      </c>
      <c r="J3217">
        <f t="shared" si="101"/>
        <v>5</v>
      </c>
    </row>
    <row r="3218" spans="1:10" x14ac:dyDescent="0.25">
      <c r="A3218" s="1">
        <v>42138</v>
      </c>
      <c r="B3218" s="4" t="s">
        <v>19</v>
      </c>
      <c r="C3218" s="2">
        <v>992.42005000000006</v>
      </c>
      <c r="D3218" s="2">
        <v>449.63554999999997</v>
      </c>
      <c r="E3218" s="2">
        <v>234.71644999999998</v>
      </c>
      <c r="F3218" s="2">
        <v>19.748049999999999</v>
      </c>
      <c r="G3218" s="2">
        <v>222.44669999999999</v>
      </c>
      <c r="H3218" s="2">
        <f t="shared" si="100"/>
        <v>1918.9667999999999</v>
      </c>
      <c r="J3218">
        <f t="shared" si="101"/>
        <v>5</v>
      </c>
    </row>
    <row r="3219" spans="1:10" x14ac:dyDescent="0.25">
      <c r="A3219" s="1">
        <v>42138</v>
      </c>
      <c r="B3219" s="4" t="s">
        <v>20</v>
      </c>
      <c r="C3219" s="2">
        <v>163.50174999999999</v>
      </c>
      <c r="D3219" s="2">
        <v>74.077500000000001</v>
      </c>
      <c r="E3219" s="2">
        <v>38.669899999999998</v>
      </c>
      <c r="F3219" s="2">
        <v>3.2537999999999996</v>
      </c>
      <c r="G3219" s="2">
        <v>36.648600000000002</v>
      </c>
      <c r="H3219" s="2">
        <f t="shared" si="100"/>
        <v>316.15154999999999</v>
      </c>
      <c r="J3219">
        <f t="shared" si="101"/>
        <v>5</v>
      </c>
    </row>
    <row r="3220" spans="1:10" x14ac:dyDescent="0.25">
      <c r="A3220" s="1">
        <v>42138</v>
      </c>
      <c r="B3220" s="4" t="s">
        <v>21</v>
      </c>
      <c r="C3220" s="2">
        <v>11.407</v>
      </c>
      <c r="D3220" s="2">
        <v>5.1680000000000001</v>
      </c>
      <c r="E3220" s="2">
        <v>2.6978999999999997</v>
      </c>
      <c r="F3220" s="2">
        <v>0.22695000000000001</v>
      </c>
      <c r="G3220" s="2">
        <v>2.5568</v>
      </c>
      <c r="H3220" s="2">
        <f t="shared" si="100"/>
        <v>22.056649999999998</v>
      </c>
      <c r="J3220">
        <f t="shared" si="101"/>
        <v>5</v>
      </c>
    </row>
    <row r="3221" spans="1:10" x14ac:dyDescent="0.25">
      <c r="A3221" s="1">
        <v>42138</v>
      </c>
      <c r="B3221" s="4" t="s">
        <v>22</v>
      </c>
      <c r="C3221" s="2">
        <v>0</v>
      </c>
      <c r="D3221" s="2">
        <v>0</v>
      </c>
      <c r="E3221" s="2">
        <v>0</v>
      </c>
      <c r="F3221" s="2">
        <v>0</v>
      </c>
      <c r="G3221" s="2">
        <v>0</v>
      </c>
      <c r="H3221" s="2">
        <f t="shared" si="100"/>
        <v>0</v>
      </c>
      <c r="J3221">
        <f t="shared" si="101"/>
        <v>5</v>
      </c>
    </row>
    <row r="3222" spans="1:10" x14ac:dyDescent="0.25">
      <c r="A3222" s="1">
        <v>42138</v>
      </c>
      <c r="B3222" s="4" t="s">
        <v>23</v>
      </c>
      <c r="C3222" s="2">
        <v>0</v>
      </c>
      <c r="D3222" s="2">
        <v>0</v>
      </c>
      <c r="E3222" s="2">
        <v>0</v>
      </c>
      <c r="F3222" s="2">
        <v>0</v>
      </c>
      <c r="G3222" s="2">
        <v>0</v>
      </c>
      <c r="H3222" s="2">
        <f t="shared" si="100"/>
        <v>0</v>
      </c>
      <c r="J3222">
        <f t="shared" si="101"/>
        <v>5</v>
      </c>
    </row>
    <row r="3223" spans="1:10" x14ac:dyDescent="0.25">
      <c r="A3223" s="1">
        <v>42139</v>
      </c>
      <c r="B3223" s="4" t="s">
        <v>0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f t="shared" si="100"/>
        <v>0</v>
      </c>
      <c r="J3223">
        <f t="shared" si="101"/>
        <v>5</v>
      </c>
    </row>
    <row r="3224" spans="1:10" x14ac:dyDescent="0.25">
      <c r="A3224" s="1">
        <v>42139</v>
      </c>
      <c r="B3224" s="4" t="s">
        <v>1</v>
      </c>
      <c r="C3224" s="2">
        <v>0</v>
      </c>
      <c r="D3224" s="2">
        <v>0</v>
      </c>
      <c r="E3224" s="2">
        <v>0</v>
      </c>
      <c r="F3224" s="2">
        <v>0</v>
      </c>
      <c r="G3224" s="2">
        <v>0</v>
      </c>
      <c r="H3224" s="2">
        <f t="shared" si="100"/>
        <v>0</v>
      </c>
      <c r="J3224">
        <f t="shared" si="101"/>
        <v>5</v>
      </c>
    </row>
    <row r="3225" spans="1:10" x14ac:dyDescent="0.25">
      <c r="A3225" s="1">
        <v>42139</v>
      </c>
      <c r="B3225" s="4" t="s">
        <v>2</v>
      </c>
      <c r="C3225" s="2">
        <v>0</v>
      </c>
      <c r="D3225" s="2">
        <v>0</v>
      </c>
      <c r="E3225" s="2">
        <v>0</v>
      </c>
      <c r="F3225" s="2">
        <v>0</v>
      </c>
      <c r="G3225" s="2">
        <v>0</v>
      </c>
      <c r="H3225" s="2">
        <f t="shared" si="100"/>
        <v>0</v>
      </c>
      <c r="J3225">
        <f t="shared" si="101"/>
        <v>5</v>
      </c>
    </row>
    <row r="3226" spans="1:10" x14ac:dyDescent="0.25">
      <c r="A3226" s="1">
        <v>42139</v>
      </c>
      <c r="B3226" s="4" t="s">
        <v>3</v>
      </c>
      <c r="C3226" s="2">
        <v>0</v>
      </c>
      <c r="D3226" s="2">
        <v>0</v>
      </c>
      <c r="E3226" s="2">
        <v>0</v>
      </c>
      <c r="F3226" s="2">
        <v>0</v>
      </c>
      <c r="G3226" s="2">
        <v>0</v>
      </c>
      <c r="H3226" s="2">
        <f t="shared" si="100"/>
        <v>0</v>
      </c>
      <c r="J3226">
        <f t="shared" si="101"/>
        <v>5</v>
      </c>
    </row>
    <row r="3227" spans="1:10" x14ac:dyDescent="0.25">
      <c r="A3227" s="1">
        <v>42139</v>
      </c>
      <c r="B3227" s="4" t="s">
        <v>4</v>
      </c>
      <c r="C3227" s="2">
        <v>0</v>
      </c>
      <c r="D3227" s="2">
        <v>0</v>
      </c>
      <c r="E3227" s="2">
        <v>0</v>
      </c>
      <c r="F3227" s="2">
        <v>0</v>
      </c>
      <c r="G3227" s="2">
        <v>0</v>
      </c>
      <c r="H3227" s="2">
        <f t="shared" si="100"/>
        <v>0</v>
      </c>
      <c r="J3227">
        <f t="shared" si="101"/>
        <v>5</v>
      </c>
    </row>
    <row r="3228" spans="1:10" x14ac:dyDescent="0.25">
      <c r="A3228" s="1">
        <v>42139</v>
      </c>
      <c r="B3228" s="4" t="s">
        <v>5</v>
      </c>
      <c r="C3228" s="2">
        <v>0</v>
      </c>
      <c r="D3228" s="2">
        <v>0</v>
      </c>
      <c r="E3228" s="2">
        <v>0</v>
      </c>
      <c r="F3228" s="2">
        <v>0</v>
      </c>
      <c r="G3228" s="2">
        <v>0</v>
      </c>
      <c r="H3228" s="2">
        <f t="shared" si="100"/>
        <v>0</v>
      </c>
      <c r="J3228">
        <f t="shared" si="101"/>
        <v>5</v>
      </c>
    </row>
    <row r="3229" spans="1:10" x14ac:dyDescent="0.25">
      <c r="A3229" s="1">
        <v>42139</v>
      </c>
      <c r="B3229" s="4" t="s">
        <v>6</v>
      </c>
      <c r="C3229" s="2">
        <v>79.849850000000004</v>
      </c>
      <c r="D3229" s="2">
        <v>36.177699999999994</v>
      </c>
      <c r="E3229" s="2">
        <v>18.885300000000001</v>
      </c>
      <c r="F3229" s="2">
        <v>1.5886499999999999</v>
      </c>
      <c r="G3229" s="2">
        <v>17.897600000000001</v>
      </c>
      <c r="H3229" s="2">
        <f t="shared" si="100"/>
        <v>154.3991</v>
      </c>
      <c r="J3229">
        <f t="shared" si="101"/>
        <v>5</v>
      </c>
    </row>
    <row r="3230" spans="1:10" x14ac:dyDescent="0.25">
      <c r="A3230" s="1">
        <v>42139</v>
      </c>
      <c r="B3230" s="4" t="s">
        <v>7</v>
      </c>
      <c r="C3230" s="2">
        <v>673.02064999999993</v>
      </c>
      <c r="D3230" s="2">
        <v>304.92475000000002</v>
      </c>
      <c r="E3230" s="2">
        <v>159.17524999999998</v>
      </c>
      <c r="F3230" s="2">
        <v>13.3926</v>
      </c>
      <c r="G3230" s="2">
        <v>150.8546</v>
      </c>
      <c r="H3230" s="2">
        <f t="shared" si="100"/>
        <v>1301.3678499999996</v>
      </c>
      <c r="J3230">
        <f t="shared" si="101"/>
        <v>5</v>
      </c>
    </row>
    <row r="3231" spans="1:10" x14ac:dyDescent="0.25">
      <c r="A3231" s="1">
        <v>42139</v>
      </c>
      <c r="B3231" s="4" t="s">
        <v>8</v>
      </c>
      <c r="C3231" s="2">
        <v>1365.0524</v>
      </c>
      <c r="D3231" s="2">
        <v>618.46339999999998</v>
      </c>
      <c r="E3231" s="2">
        <v>322.84699999999998</v>
      </c>
      <c r="F3231" s="2">
        <v>27.162599999999998</v>
      </c>
      <c r="G3231" s="2">
        <v>305.97109999999998</v>
      </c>
      <c r="H3231" s="2">
        <f t="shared" si="100"/>
        <v>2639.4965000000002</v>
      </c>
      <c r="J3231">
        <f t="shared" si="101"/>
        <v>5</v>
      </c>
    </row>
    <row r="3232" spans="1:10" x14ac:dyDescent="0.25">
      <c r="A3232" s="1">
        <v>42139</v>
      </c>
      <c r="B3232" s="4" t="s">
        <v>9</v>
      </c>
      <c r="C3232" s="2">
        <v>2087.5039500000003</v>
      </c>
      <c r="D3232" s="2">
        <v>945.78394999999989</v>
      </c>
      <c r="E3232" s="2">
        <v>493.71315000000004</v>
      </c>
      <c r="F3232" s="2">
        <v>41.538649999999997</v>
      </c>
      <c r="G3232" s="2">
        <v>467.90544999999997</v>
      </c>
      <c r="H3232" s="2">
        <f t="shared" si="100"/>
        <v>4036.4451500000005</v>
      </c>
      <c r="J3232">
        <f t="shared" si="101"/>
        <v>5</v>
      </c>
    </row>
    <row r="3233" spans="1:10" x14ac:dyDescent="0.25">
      <c r="A3233" s="1">
        <v>42139</v>
      </c>
      <c r="B3233" s="4" t="s">
        <v>10</v>
      </c>
      <c r="C3233" s="2">
        <v>2604.6269499999999</v>
      </c>
      <c r="D3233" s="2">
        <v>1180.0771</v>
      </c>
      <c r="E3233" s="2">
        <v>616.01794999999993</v>
      </c>
      <c r="F3233" s="2">
        <v>51.828749999999999</v>
      </c>
      <c r="G3233" s="2">
        <v>583.81655000000001</v>
      </c>
      <c r="H3233" s="2">
        <f t="shared" si="100"/>
        <v>5036.3672999999999</v>
      </c>
      <c r="J3233">
        <f t="shared" si="101"/>
        <v>5</v>
      </c>
    </row>
    <row r="3234" spans="1:10" x14ac:dyDescent="0.25">
      <c r="A3234" s="1">
        <v>42139</v>
      </c>
      <c r="B3234" s="4" t="s">
        <v>11</v>
      </c>
      <c r="C3234" s="2">
        <v>4030.5172499999999</v>
      </c>
      <c r="D3234" s="2">
        <v>1826.1043000000002</v>
      </c>
      <c r="E3234" s="2">
        <v>953.25374999999985</v>
      </c>
      <c r="F3234" s="2">
        <v>80.20259999999999</v>
      </c>
      <c r="G3234" s="2">
        <v>903.42420000000004</v>
      </c>
      <c r="H3234" s="2">
        <f t="shared" si="100"/>
        <v>7793.5020999999997</v>
      </c>
      <c r="J3234">
        <f t="shared" si="101"/>
        <v>5</v>
      </c>
    </row>
    <row r="3235" spans="1:10" x14ac:dyDescent="0.25">
      <c r="A3235" s="1">
        <v>42139</v>
      </c>
      <c r="B3235" s="4" t="s">
        <v>12</v>
      </c>
      <c r="C3235" s="2">
        <v>6342.3608499999991</v>
      </c>
      <c r="D3235" s="2">
        <v>2873.5303999999996</v>
      </c>
      <c r="E3235" s="2">
        <v>1500.0255999999999</v>
      </c>
      <c r="F3235" s="2">
        <v>126.20545</v>
      </c>
      <c r="G3235" s="2">
        <v>1421.6148000000001</v>
      </c>
      <c r="H3235" s="2">
        <f t="shared" si="100"/>
        <v>12263.737099999997</v>
      </c>
      <c r="J3235">
        <f t="shared" si="101"/>
        <v>5</v>
      </c>
    </row>
    <row r="3236" spans="1:10" x14ac:dyDescent="0.25">
      <c r="A3236" s="1">
        <v>42139</v>
      </c>
      <c r="B3236" s="4" t="s">
        <v>13</v>
      </c>
      <c r="C3236" s="2">
        <v>6741.6100999999999</v>
      </c>
      <c r="D3236" s="2">
        <v>3054.4180499999998</v>
      </c>
      <c r="E3236" s="2">
        <v>1594.4512500000001</v>
      </c>
      <c r="F3236" s="2">
        <v>134.15040000000002</v>
      </c>
      <c r="G3236" s="2">
        <v>1511.1044999999999</v>
      </c>
      <c r="H3236" s="2">
        <f t="shared" si="100"/>
        <v>13035.7343</v>
      </c>
      <c r="J3236">
        <f t="shared" si="101"/>
        <v>5</v>
      </c>
    </row>
    <row r="3237" spans="1:10" x14ac:dyDescent="0.25">
      <c r="A3237" s="1">
        <v>42139</v>
      </c>
      <c r="B3237" s="4" t="s">
        <v>14</v>
      </c>
      <c r="C3237" s="2">
        <v>7456.4566999999997</v>
      </c>
      <c r="D3237" s="2">
        <v>3378.2927</v>
      </c>
      <c r="E3237" s="2">
        <v>1763.5188000000001</v>
      </c>
      <c r="F3237" s="2">
        <v>148.37514999999999</v>
      </c>
      <c r="G3237" s="2">
        <v>1671.3345999999999</v>
      </c>
      <c r="H3237" s="2">
        <f t="shared" si="100"/>
        <v>14417.97795</v>
      </c>
      <c r="J3237">
        <f t="shared" si="101"/>
        <v>5</v>
      </c>
    </row>
    <row r="3238" spans="1:10" x14ac:dyDescent="0.25">
      <c r="A3238" s="1">
        <v>42139</v>
      </c>
      <c r="B3238" s="4" t="s">
        <v>15</v>
      </c>
      <c r="C3238" s="2">
        <v>11528.80075</v>
      </c>
      <c r="D3238" s="2">
        <v>5223.3477499999999</v>
      </c>
      <c r="E3238" s="2">
        <v>2726.6648499999997</v>
      </c>
      <c r="F3238" s="2">
        <v>229.40989999999999</v>
      </c>
      <c r="G3238" s="2">
        <v>2584.1334500000003</v>
      </c>
      <c r="H3238" s="2">
        <f t="shared" si="100"/>
        <v>22292.3567</v>
      </c>
      <c r="J3238">
        <f t="shared" si="101"/>
        <v>5</v>
      </c>
    </row>
    <row r="3239" spans="1:10" x14ac:dyDescent="0.25">
      <c r="A3239" s="1">
        <v>42139</v>
      </c>
      <c r="B3239" s="4" t="s">
        <v>16</v>
      </c>
      <c r="C3239" s="2">
        <v>10992.665800000001</v>
      </c>
      <c r="D3239" s="2">
        <v>4980.4415499999996</v>
      </c>
      <c r="E3239" s="2">
        <v>2599.8643999999999</v>
      </c>
      <c r="F3239" s="2">
        <v>218.74155000000002</v>
      </c>
      <c r="G3239" s="2">
        <v>2463.9612999999999</v>
      </c>
      <c r="H3239" s="2">
        <f t="shared" si="100"/>
        <v>21255.674599999998</v>
      </c>
      <c r="J3239">
        <f t="shared" si="101"/>
        <v>5</v>
      </c>
    </row>
    <row r="3240" spans="1:10" x14ac:dyDescent="0.25">
      <c r="A3240" s="1">
        <v>42139</v>
      </c>
      <c r="B3240" s="4" t="s">
        <v>17</v>
      </c>
      <c r="C3240" s="2">
        <v>7365.19985</v>
      </c>
      <c r="D3240" s="2">
        <v>3336.9470000000001</v>
      </c>
      <c r="E3240" s="2">
        <v>1741.9355999999998</v>
      </c>
      <c r="F3240" s="2">
        <v>146.55869999999999</v>
      </c>
      <c r="G3240" s="2">
        <v>1650.8793499999999</v>
      </c>
      <c r="H3240" s="2">
        <f t="shared" si="100"/>
        <v>14241.520500000001</v>
      </c>
      <c r="J3240">
        <f t="shared" si="101"/>
        <v>5</v>
      </c>
    </row>
    <row r="3241" spans="1:10" x14ac:dyDescent="0.25">
      <c r="A3241" s="1">
        <v>42139</v>
      </c>
      <c r="B3241" s="4" t="s">
        <v>18</v>
      </c>
      <c r="C3241" s="2">
        <v>3224.4137999999998</v>
      </c>
      <c r="D3241" s="2">
        <v>1460.8830999999998</v>
      </c>
      <c r="E3241" s="2">
        <v>762.60299999999995</v>
      </c>
      <c r="F3241" s="2">
        <v>64.16225</v>
      </c>
      <c r="G3241" s="2">
        <v>722.73884999999996</v>
      </c>
      <c r="H3241" s="2">
        <f t="shared" si="100"/>
        <v>6234.8009999999995</v>
      </c>
      <c r="J3241">
        <f t="shared" si="101"/>
        <v>5</v>
      </c>
    </row>
    <row r="3242" spans="1:10" x14ac:dyDescent="0.25">
      <c r="A3242" s="1">
        <v>42139</v>
      </c>
      <c r="B3242" s="4" t="s">
        <v>19</v>
      </c>
      <c r="C3242" s="2">
        <v>1657.83575</v>
      </c>
      <c r="D3242" s="2">
        <v>751.11439999999993</v>
      </c>
      <c r="E3242" s="2">
        <v>392.09309999999999</v>
      </c>
      <c r="F3242" s="2">
        <v>32.989350000000002</v>
      </c>
      <c r="G3242" s="2">
        <v>371.59704999999997</v>
      </c>
      <c r="H3242" s="2">
        <f t="shared" si="100"/>
        <v>3205.6296499999994</v>
      </c>
      <c r="J3242">
        <f t="shared" si="101"/>
        <v>5</v>
      </c>
    </row>
    <row r="3243" spans="1:10" x14ac:dyDescent="0.25">
      <c r="A3243" s="1">
        <v>42139</v>
      </c>
      <c r="B3243" s="4" t="s">
        <v>20</v>
      </c>
      <c r="C3243" s="2">
        <v>209.13059999999999</v>
      </c>
      <c r="D3243" s="2">
        <v>94.750349999999997</v>
      </c>
      <c r="E3243" s="2">
        <v>49.461499999999994</v>
      </c>
      <c r="F3243" s="2">
        <v>4.1616</v>
      </c>
      <c r="G3243" s="2">
        <v>46.875799999999998</v>
      </c>
      <c r="H3243" s="2">
        <f t="shared" si="100"/>
        <v>404.37985000000003</v>
      </c>
      <c r="J3243">
        <f t="shared" si="101"/>
        <v>5</v>
      </c>
    </row>
    <row r="3244" spans="1:10" x14ac:dyDescent="0.25">
      <c r="A3244" s="1">
        <v>42139</v>
      </c>
      <c r="B3244" s="4" t="s">
        <v>21</v>
      </c>
      <c r="C3244" s="2">
        <v>7.6049499999999988</v>
      </c>
      <c r="D3244" s="2">
        <v>3.4459</v>
      </c>
      <c r="E3244" s="2">
        <v>1.7986</v>
      </c>
      <c r="F3244" s="2">
        <v>0.15129999999999999</v>
      </c>
      <c r="G3244" s="2">
        <v>1.7042499999999998</v>
      </c>
      <c r="H3244" s="2">
        <f t="shared" si="100"/>
        <v>14.705</v>
      </c>
      <c r="J3244">
        <f t="shared" si="101"/>
        <v>5</v>
      </c>
    </row>
    <row r="3245" spans="1:10" x14ac:dyDescent="0.25">
      <c r="A3245" s="1">
        <v>42139</v>
      </c>
      <c r="B3245" s="4" t="s">
        <v>22</v>
      </c>
      <c r="C3245" s="2">
        <v>0</v>
      </c>
      <c r="D3245" s="2">
        <v>0</v>
      </c>
      <c r="E3245" s="2">
        <v>0</v>
      </c>
      <c r="F3245" s="2">
        <v>0</v>
      </c>
      <c r="G3245" s="2">
        <v>0</v>
      </c>
      <c r="H3245" s="2">
        <f t="shared" si="100"/>
        <v>0</v>
      </c>
      <c r="J3245">
        <f t="shared" si="101"/>
        <v>5</v>
      </c>
    </row>
    <row r="3246" spans="1:10" x14ac:dyDescent="0.25">
      <c r="A3246" s="1">
        <v>42139</v>
      </c>
      <c r="B3246" s="4" t="s">
        <v>23</v>
      </c>
      <c r="C3246" s="2">
        <v>0</v>
      </c>
      <c r="D3246" s="2">
        <v>0</v>
      </c>
      <c r="E3246" s="2">
        <v>0</v>
      </c>
      <c r="F3246" s="2">
        <v>0</v>
      </c>
      <c r="G3246" s="2">
        <v>0</v>
      </c>
      <c r="H3246" s="2">
        <f t="shared" si="100"/>
        <v>0</v>
      </c>
      <c r="J3246">
        <f t="shared" si="101"/>
        <v>5</v>
      </c>
    </row>
    <row r="3247" spans="1:10" x14ac:dyDescent="0.25">
      <c r="A3247" s="1">
        <v>42140</v>
      </c>
      <c r="B3247" s="4" t="s">
        <v>0</v>
      </c>
      <c r="C3247" s="2">
        <v>3.8020499999999999</v>
      </c>
      <c r="D3247" s="2">
        <v>1.72295</v>
      </c>
      <c r="E3247" s="2">
        <v>0.89929999999999999</v>
      </c>
      <c r="F3247" s="2">
        <v>7.5649999999999995E-2</v>
      </c>
      <c r="G3247" s="2">
        <v>0.85254999999999992</v>
      </c>
      <c r="H3247" s="2">
        <f t="shared" si="100"/>
        <v>7.3525</v>
      </c>
      <c r="J3247">
        <f t="shared" si="101"/>
        <v>5</v>
      </c>
    </row>
    <row r="3248" spans="1:10" x14ac:dyDescent="0.25">
      <c r="A3248" s="1">
        <v>42140</v>
      </c>
      <c r="B3248" s="4" t="s">
        <v>1</v>
      </c>
      <c r="C3248" s="2">
        <v>0</v>
      </c>
      <c r="D3248" s="2">
        <v>0</v>
      </c>
      <c r="E3248" s="2">
        <v>0</v>
      </c>
      <c r="F3248" s="2">
        <v>0</v>
      </c>
      <c r="G3248" s="2">
        <v>0</v>
      </c>
      <c r="H3248" s="2">
        <f t="shared" si="100"/>
        <v>0</v>
      </c>
      <c r="J3248">
        <f t="shared" si="101"/>
        <v>5</v>
      </c>
    </row>
    <row r="3249" spans="1:10" x14ac:dyDescent="0.25">
      <c r="A3249" s="1">
        <v>42140</v>
      </c>
      <c r="B3249" s="4" t="s">
        <v>2</v>
      </c>
      <c r="C3249" s="2">
        <v>0</v>
      </c>
      <c r="D3249" s="2">
        <v>0</v>
      </c>
      <c r="E3249" s="2">
        <v>0</v>
      </c>
      <c r="F3249" s="2">
        <v>0</v>
      </c>
      <c r="G3249" s="2">
        <v>0</v>
      </c>
      <c r="H3249" s="2">
        <f t="shared" si="100"/>
        <v>0</v>
      </c>
      <c r="J3249">
        <f t="shared" si="101"/>
        <v>5</v>
      </c>
    </row>
    <row r="3250" spans="1:10" x14ac:dyDescent="0.25">
      <c r="A3250" s="1">
        <v>42140</v>
      </c>
      <c r="B3250" s="4" t="s">
        <v>3</v>
      </c>
      <c r="C3250" s="2">
        <v>0</v>
      </c>
      <c r="D3250" s="2">
        <v>0</v>
      </c>
      <c r="E3250" s="2">
        <v>0</v>
      </c>
      <c r="F3250" s="2">
        <v>0</v>
      </c>
      <c r="G3250" s="2">
        <v>0</v>
      </c>
      <c r="H3250" s="2">
        <f t="shared" si="100"/>
        <v>0</v>
      </c>
      <c r="J3250">
        <f t="shared" si="101"/>
        <v>5</v>
      </c>
    </row>
    <row r="3251" spans="1:10" x14ac:dyDescent="0.25">
      <c r="A3251" s="1">
        <v>42140</v>
      </c>
      <c r="B3251" s="4" t="s">
        <v>4</v>
      </c>
      <c r="C3251" s="2">
        <v>0</v>
      </c>
      <c r="D3251" s="2">
        <v>0</v>
      </c>
      <c r="E3251" s="2">
        <v>0</v>
      </c>
      <c r="F3251" s="2">
        <v>0</v>
      </c>
      <c r="G3251" s="2">
        <v>0</v>
      </c>
      <c r="H3251" s="2">
        <f t="shared" si="100"/>
        <v>0</v>
      </c>
      <c r="J3251">
        <f t="shared" si="101"/>
        <v>5</v>
      </c>
    </row>
    <row r="3252" spans="1:10" x14ac:dyDescent="0.25">
      <c r="A3252" s="1">
        <v>42140</v>
      </c>
      <c r="B3252" s="4" t="s">
        <v>5</v>
      </c>
      <c r="C3252" s="2">
        <v>0</v>
      </c>
      <c r="D3252" s="2">
        <v>0</v>
      </c>
      <c r="E3252" s="2">
        <v>0</v>
      </c>
      <c r="F3252" s="2">
        <v>0</v>
      </c>
      <c r="G3252" s="2">
        <v>0</v>
      </c>
      <c r="H3252" s="2">
        <f t="shared" si="100"/>
        <v>0</v>
      </c>
      <c r="J3252">
        <f t="shared" si="101"/>
        <v>5</v>
      </c>
    </row>
    <row r="3253" spans="1:10" x14ac:dyDescent="0.25">
      <c r="A3253" s="1">
        <v>42140</v>
      </c>
      <c r="B3253" s="4" t="s">
        <v>6</v>
      </c>
      <c r="C3253" s="2">
        <v>228.14255</v>
      </c>
      <c r="D3253" s="2">
        <v>103.36425</v>
      </c>
      <c r="E3253" s="2">
        <v>53.957999999999998</v>
      </c>
      <c r="F3253" s="2">
        <v>4.5398500000000004</v>
      </c>
      <c r="G3253" s="2">
        <v>51.136850000000003</v>
      </c>
      <c r="H3253" s="2">
        <f t="shared" si="100"/>
        <v>441.14149999999995</v>
      </c>
      <c r="J3253">
        <f t="shared" si="101"/>
        <v>5</v>
      </c>
    </row>
    <row r="3254" spans="1:10" x14ac:dyDescent="0.25">
      <c r="A3254" s="1">
        <v>42140</v>
      </c>
      <c r="B3254" s="4" t="s">
        <v>7</v>
      </c>
      <c r="C3254" s="2">
        <v>806.10344999999995</v>
      </c>
      <c r="D3254" s="2">
        <v>365.22120000000001</v>
      </c>
      <c r="E3254" s="2">
        <v>190.65074999999999</v>
      </c>
      <c r="F3254" s="2">
        <v>16.04035</v>
      </c>
      <c r="G3254" s="2">
        <v>180.68449999999999</v>
      </c>
      <c r="H3254" s="2">
        <f t="shared" si="100"/>
        <v>1558.7002500000001</v>
      </c>
      <c r="J3254">
        <f t="shared" si="101"/>
        <v>5</v>
      </c>
    </row>
    <row r="3255" spans="1:10" x14ac:dyDescent="0.25">
      <c r="A3255" s="1">
        <v>42140</v>
      </c>
      <c r="B3255" s="4" t="s">
        <v>8</v>
      </c>
      <c r="C3255" s="2">
        <v>1475.3212000000001</v>
      </c>
      <c r="D3255" s="2">
        <v>668.423</v>
      </c>
      <c r="E3255" s="2">
        <v>348.92669999999998</v>
      </c>
      <c r="F3255" s="2">
        <v>29.357299999999995</v>
      </c>
      <c r="G3255" s="2">
        <v>330.68739999999997</v>
      </c>
      <c r="H3255" s="2">
        <f t="shared" si="100"/>
        <v>2852.7156</v>
      </c>
      <c r="J3255">
        <f t="shared" si="101"/>
        <v>5</v>
      </c>
    </row>
    <row r="3256" spans="1:10" x14ac:dyDescent="0.25">
      <c r="A3256" s="1">
        <v>42140</v>
      </c>
      <c r="B3256" s="4" t="s">
        <v>9</v>
      </c>
      <c r="C3256" s="2">
        <v>2897.4094500000001</v>
      </c>
      <c r="D3256" s="2">
        <v>1312.7281</v>
      </c>
      <c r="E3256" s="2">
        <v>685.26319999999998</v>
      </c>
      <c r="F3256" s="2">
        <v>57.655499999999996</v>
      </c>
      <c r="G3256" s="2">
        <v>649.4425</v>
      </c>
      <c r="H3256" s="2">
        <f t="shared" si="100"/>
        <v>5602.4987500000007</v>
      </c>
      <c r="J3256">
        <f t="shared" si="101"/>
        <v>5</v>
      </c>
    </row>
    <row r="3257" spans="1:10" x14ac:dyDescent="0.25">
      <c r="A3257" s="1">
        <v>42140</v>
      </c>
      <c r="B3257" s="4" t="s">
        <v>10</v>
      </c>
      <c r="C3257" s="2">
        <v>4228.2408500000001</v>
      </c>
      <c r="D3257" s="2">
        <v>1915.6866499999999</v>
      </c>
      <c r="E3257" s="2">
        <v>1000.0165</v>
      </c>
      <c r="F3257" s="2">
        <v>84.137249999999995</v>
      </c>
      <c r="G3257" s="2">
        <v>947.74319999999989</v>
      </c>
      <c r="H3257" s="2">
        <f t="shared" si="100"/>
        <v>8175.8244499999992</v>
      </c>
      <c r="J3257">
        <f t="shared" si="101"/>
        <v>5</v>
      </c>
    </row>
    <row r="3258" spans="1:10" x14ac:dyDescent="0.25">
      <c r="A3258" s="1">
        <v>42140</v>
      </c>
      <c r="B3258" s="4" t="s">
        <v>11</v>
      </c>
      <c r="C3258" s="2">
        <v>4661.7110999999995</v>
      </c>
      <c r="D3258" s="2">
        <v>2112.07915</v>
      </c>
      <c r="E3258" s="2">
        <v>1102.5367000000001</v>
      </c>
      <c r="F3258" s="2">
        <v>92.763049999999993</v>
      </c>
      <c r="G3258" s="2">
        <v>1044.9032999999999</v>
      </c>
      <c r="H3258" s="2">
        <f t="shared" si="100"/>
        <v>9013.9933000000001</v>
      </c>
      <c r="J3258">
        <f t="shared" si="101"/>
        <v>5</v>
      </c>
    </row>
    <row r="3259" spans="1:10" x14ac:dyDescent="0.25">
      <c r="A3259" s="1">
        <v>42140</v>
      </c>
      <c r="B3259" s="4" t="s">
        <v>12</v>
      </c>
      <c r="C3259" s="2">
        <v>5182.6369999999997</v>
      </c>
      <c r="D3259" s="2">
        <v>2348.0944</v>
      </c>
      <c r="E3259" s="2">
        <v>1225.7399499999999</v>
      </c>
      <c r="F3259" s="2">
        <v>103.1288</v>
      </c>
      <c r="G3259" s="2">
        <v>1161.6669499999998</v>
      </c>
      <c r="H3259" s="2">
        <f t="shared" si="100"/>
        <v>10021.267100000001</v>
      </c>
      <c r="J3259">
        <f t="shared" si="101"/>
        <v>5</v>
      </c>
    </row>
    <row r="3260" spans="1:10" x14ac:dyDescent="0.25">
      <c r="A3260" s="1">
        <v>42140</v>
      </c>
      <c r="B3260" s="4" t="s">
        <v>13</v>
      </c>
      <c r="C3260" s="2">
        <v>5323.3247499999998</v>
      </c>
      <c r="D3260" s="2">
        <v>2411.8359</v>
      </c>
      <c r="E3260" s="2">
        <v>1259.01405</v>
      </c>
      <c r="F3260" s="2">
        <v>105.92784999999999</v>
      </c>
      <c r="G3260" s="2">
        <v>1193.2019500000001</v>
      </c>
      <c r="H3260" s="2">
        <f t="shared" si="100"/>
        <v>10293.3045</v>
      </c>
      <c r="J3260">
        <f t="shared" si="101"/>
        <v>5</v>
      </c>
    </row>
    <row r="3261" spans="1:10" x14ac:dyDescent="0.25">
      <c r="A3261" s="1">
        <v>42140</v>
      </c>
      <c r="B3261" s="4" t="s">
        <v>14</v>
      </c>
      <c r="C3261" s="2">
        <v>4597.0711500000007</v>
      </c>
      <c r="D3261" s="2">
        <v>2082.7923999999998</v>
      </c>
      <c r="E3261" s="2">
        <v>1087.2485999999999</v>
      </c>
      <c r="F3261" s="2">
        <v>91.476150000000004</v>
      </c>
      <c r="G3261" s="2">
        <v>1030.4150499999998</v>
      </c>
      <c r="H3261" s="2">
        <f t="shared" si="100"/>
        <v>8889.0033500000009</v>
      </c>
      <c r="J3261">
        <f t="shared" si="101"/>
        <v>5</v>
      </c>
    </row>
    <row r="3262" spans="1:10" x14ac:dyDescent="0.25">
      <c r="A3262" s="1">
        <v>42140</v>
      </c>
      <c r="B3262" s="4" t="s">
        <v>15</v>
      </c>
      <c r="C3262" s="2">
        <v>3878.4225000000001</v>
      </c>
      <c r="D3262" s="2">
        <v>1757.1948</v>
      </c>
      <c r="E3262" s="2">
        <v>917.28174999999999</v>
      </c>
      <c r="F3262" s="2">
        <v>77.175749999999994</v>
      </c>
      <c r="G3262" s="2">
        <v>869.33240000000001</v>
      </c>
      <c r="H3262" s="2">
        <f t="shared" si="100"/>
        <v>7499.4072000000006</v>
      </c>
      <c r="J3262">
        <f t="shared" si="101"/>
        <v>5</v>
      </c>
    </row>
    <row r="3263" spans="1:10" x14ac:dyDescent="0.25">
      <c r="A3263" s="1">
        <v>42140</v>
      </c>
      <c r="B3263" s="4" t="s">
        <v>16</v>
      </c>
      <c r="C3263" s="2">
        <v>2707.2907999999998</v>
      </c>
      <c r="D3263" s="2">
        <v>1226.5907999999999</v>
      </c>
      <c r="E3263" s="2">
        <v>640.29820000000007</v>
      </c>
      <c r="F3263" s="2">
        <v>53.872149999999998</v>
      </c>
      <c r="G3263" s="2">
        <v>606.82860000000005</v>
      </c>
      <c r="H3263" s="2">
        <f t="shared" si="100"/>
        <v>5234.8805499999999</v>
      </c>
      <c r="J3263">
        <f t="shared" si="101"/>
        <v>5</v>
      </c>
    </row>
    <row r="3264" spans="1:10" x14ac:dyDescent="0.25">
      <c r="A3264" s="1">
        <v>42140</v>
      </c>
      <c r="B3264" s="4" t="s">
        <v>17</v>
      </c>
      <c r="C3264" s="2">
        <v>1646.4278999999999</v>
      </c>
      <c r="D3264" s="2">
        <v>745.94639999999993</v>
      </c>
      <c r="E3264" s="2">
        <v>389.39519999999999</v>
      </c>
      <c r="F3264" s="2">
        <v>32.7624</v>
      </c>
      <c r="G3264" s="2">
        <v>369.04025000000001</v>
      </c>
      <c r="H3264" s="2">
        <f t="shared" si="100"/>
        <v>3183.57215</v>
      </c>
      <c r="J3264">
        <f t="shared" si="101"/>
        <v>5</v>
      </c>
    </row>
    <row r="3265" spans="1:10" x14ac:dyDescent="0.25">
      <c r="A3265" s="1">
        <v>42140</v>
      </c>
      <c r="B3265" s="4" t="s">
        <v>18</v>
      </c>
      <c r="C3265" s="2">
        <v>927.77925000000005</v>
      </c>
      <c r="D3265" s="2">
        <v>420.34879999999998</v>
      </c>
      <c r="E3265" s="2">
        <v>219.42834999999999</v>
      </c>
      <c r="F3265" s="2">
        <v>18.462</v>
      </c>
      <c r="G3265" s="2">
        <v>207.95760000000001</v>
      </c>
      <c r="H3265" s="2">
        <f t="shared" si="100"/>
        <v>1793.9759999999999</v>
      </c>
      <c r="J3265">
        <f t="shared" si="101"/>
        <v>5</v>
      </c>
    </row>
    <row r="3266" spans="1:10" x14ac:dyDescent="0.25">
      <c r="A3266" s="1">
        <v>42140</v>
      </c>
      <c r="B3266" s="4" t="s">
        <v>19</v>
      </c>
      <c r="C3266" s="2">
        <v>334.60930000000002</v>
      </c>
      <c r="D3266" s="2">
        <v>151.6009</v>
      </c>
      <c r="E3266" s="2">
        <v>79.138400000000004</v>
      </c>
      <c r="F3266" s="2">
        <v>6.6580500000000002</v>
      </c>
      <c r="G3266" s="2">
        <v>75.001449999999991</v>
      </c>
      <c r="H3266" s="2">
        <f t="shared" si="100"/>
        <v>647.00810000000001</v>
      </c>
      <c r="J3266">
        <f t="shared" si="101"/>
        <v>5</v>
      </c>
    </row>
    <row r="3267" spans="1:10" x14ac:dyDescent="0.25">
      <c r="A3267" s="1">
        <v>42140</v>
      </c>
      <c r="B3267" s="4" t="s">
        <v>20</v>
      </c>
      <c r="C3267" s="2">
        <v>45.62885</v>
      </c>
      <c r="D3267" s="2">
        <v>20.67285</v>
      </c>
      <c r="E3267" s="2">
        <v>10.791599999999999</v>
      </c>
      <c r="F3267" s="2">
        <v>0.90780000000000005</v>
      </c>
      <c r="G3267" s="2">
        <v>10.2272</v>
      </c>
      <c r="H3267" s="2">
        <f t="shared" si="100"/>
        <v>88.22829999999999</v>
      </c>
      <c r="J3267">
        <f t="shared" si="101"/>
        <v>5</v>
      </c>
    </row>
    <row r="3268" spans="1:10" x14ac:dyDescent="0.25">
      <c r="A3268" s="1">
        <v>42140</v>
      </c>
      <c r="B3268" s="4" t="s">
        <v>21</v>
      </c>
      <c r="C3268" s="2">
        <v>3.8020499999999999</v>
      </c>
      <c r="D3268" s="2">
        <v>1.72295</v>
      </c>
      <c r="E3268" s="2">
        <v>0.89929999999999999</v>
      </c>
      <c r="F3268" s="2">
        <v>7.5649999999999995E-2</v>
      </c>
      <c r="G3268" s="2">
        <v>0.85254999999999992</v>
      </c>
      <c r="H3268" s="2">
        <f t="shared" si="100"/>
        <v>7.3525</v>
      </c>
      <c r="J3268">
        <f t="shared" si="101"/>
        <v>5</v>
      </c>
    </row>
    <row r="3269" spans="1:10" x14ac:dyDescent="0.25">
      <c r="A3269" s="1">
        <v>42140</v>
      </c>
      <c r="B3269" s="4" t="s">
        <v>22</v>
      </c>
      <c r="C3269" s="2">
        <v>0</v>
      </c>
      <c r="D3269" s="2">
        <v>0</v>
      </c>
      <c r="E3269" s="2">
        <v>0</v>
      </c>
      <c r="F3269" s="2">
        <v>0</v>
      </c>
      <c r="G3269" s="2">
        <v>0</v>
      </c>
      <c r="H3269" s="2">
        <f t="shared" si="100"/>
        <v>0</v>
      </c>
      <c r="J3269">
        <f t="shared" si="101"/>
        <v>5</v>
      </c>
    </row>
    <row r="3270" spans="1:10" x14ac:dyDescent="0.25">
      <c r="A3270" s="1">
        <v>42140</v>
      </c>
      <c r="B3270" s="4" t="s">
        <v>23</v>
      </c>
      <c r="C3270" s="2">
        <v>0</v>
      </c>
      <c r="D3270" s="2">
        <v>0</v>
      </c>
      <c r="E3270" s="2">
        <v>0</v>
      </c>
      <c r="F3270" s="2">
        <v>0</v>
      </c>
      <c r="G3270" s="2">
        <v>0</v>
      </c>
      <c r="H3270" s="2">
        <f t="shared" si="100"/>
        <v>0</v>
      </c>
      <c r="J3270">
        <f t="shared" si="101"/>
        <v>5</v>
      </c>
    </row>
    <row r="3271" spans="1:10" x14ac:dyDescent="0.25">
      <c r="A3271" s="1">
        <v>42141</v>
      </c>
      <c r="B3271" s="4" t="s">
        <v>0</v>
      </c>
      <c r="C3271" s="2">
        <v>0</v>
      </c>
      <c r="D3271" s="2">
        <v>0</v>
      </c>
      <c r="E3271" s="2">
        <v>0</v>
      </c>
      <c r="F3271" s="2">
        <v>0</v>
      </c>
      <c r="G3271" s="2">
        <v>0</v>
      </c>
      <c r="H3271" s="2">
        <f t="shared" si="100"/>
        <v>0</v>
      </c>
      <c r="J3271">
        <f t="shared" si="101"/>
        <v>5</v>
      </c>
    </row>
    <row r="3272" spans="1:10" x14ac:dyDescent="0.25">
      <c r="A3272" s="1">
        <v>42141</v>
      </c>
      <c r="B3272" s="4" t="s">
        <v>1</v>
      </c>
      <c r="C3272" s="2">
        <v>0</v>
      </c>
      <c r="D3272" s="2">
        <v>0</v>
      </c>
      <c r="E3272" s="2">
        <v>0</v>
      </c>
      <c r="F3272" s="2">
        <v>0</v>
      </c>
      <c r="G3272" s="2">
        <v>0</v>
      </c>
      <c r="H3272" s="2">
        <f t="shared" ref="H3272:H3335" si="102">SUM(C3272:G3272)</f>
        <v>0</v>
      </c>
      <c r="J3272">
        <f t="shared" ref="J3272:J3335" si="103">MONTH(A3272)</f>
        <v>5</v>
      </c>
    </row>
    <row r="3273" spans="1:10" x14ac:dyDescent="0.25">
      <c r="A3273" s="1">
        <v>42141</v>
      </c>
      <c r="B3273" s="4" t="s">
        <v>2</v>
      </c>
      <c r="C3273" s="2">
        <v>0</v>
      </c>
      <c r="D3273" s="2">
        <v>0</v>
      </c>
      <c r="E3273" s="2">
        <v>0</v>
      </c>
      <c r="F3273" s="2">
        <v>0</v>
      </c>
      <c r="G3273" s="2">
        <v>0</v>
      </c>
      <c r="H3273" s="2">
        <f t="shared" si="102"/>
        <v>0</v>
      </c>
      <c r="J3273">
        <f t="shared" si="103"/>
        <v>5</v>
      </c>
    </row>
    <row r="3274" spans="1:10" x14ac:dyDescent="0.25">
      <c r="A3274" s="1">
        <v>42141</v>
      </c>
      <c r="B3274" s="4" t="s">
        <v>3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f t="shared" si="102"/>
        <v>0</v>
      </c>
      <c r="J3274">
        <f t="shared" si="103"/>
        <v>5</v>
      </c>
    </row>
    <row r="3275" spans="1:10" x14ac:dyDescent="0.25">
      <c r="A3275" s="1">
        <v>42141</v>
      </c>
      <c r="B3275" s="4" t="s">
        <v>4</v>
      </c>
      <c r="C3275" s="2">
        <v>0</v>
      </c>
      <c r="D3275" s="2">
        <v>0</v>
      </c>
      <c r="E3275" s="2">
        <v>0</v>
      </c>
      <c r="F3275" s="2">
        <v>0</v>
      </c>
      <c r="G3275" s="2">
        <v>0</v>
      </c>
      <c r="H3275" s="2">
        <f t="shared" si="102"/>
        <v>0</v>
      </c>
      <c r="J3275">
        <f t="shared" si="103"/>
        <v>5</v>
      </c>
    </row>
    <row r="3276" spans="1:10" x14ac:dyDescent="0.25">
      <c r="A3276" s="1">
        <v>42141</v>
      </c>
      <c r="B3276" s="4" t="s">
        <v>5</v>
      </c>
      <c r="C3276" s="2">
        <v>0</v>
      </c>
      <c r="D3276" s="2">
        <v>0</v>
      </c>
      <c r="E3276" s="2">
        <v>0</v>
      </c>
      <c r="F3276" s="2">
        <v>0</v>
      </c>
      <c r="G3276" s="2">
        <v>0</v>
      </c>
      <c r="H3276" s="2">
        <f t="shared" si="102"/>
        <v>0</v>
      </c>
      <c r="J3276">
        <f t="shared" si="103"/>
        <v>5</v>
      </c>
    </row>
    <row r="3277" spans="1:10" x14ac:dyDescent="0.25">
      <c r="A3277" s="1">
        <v>42141</v>
      </c>
      <c r="B3277" s="4" t="s">
        <v>6</v>
      </c>
      <c r="C3277" s="2">
        <v>38.023899999999998</v>
      </c>
      <c r="D3277" s="2">
        <v>17.227799999999998</v>
      </c>
      <c r="E3277" s="2">
        <v>8.9930000000000003</v>
      </c>
      <c r="F3277" s="2">
        <v>0.75649999999999995</v>
      </c>
      <c r="G3277" s="2">
        <v>8.5229499999999998</v>
      </c>
      <c r="H3277" s="2">
        <f t="shared" si="102"/>
        <v>73.524149999999992</v>
      </c>
      <c r="J3277">
        <f t="shared" si="103"/>
        <v>5</v>
      </c>
    </row>
    <row r="3278" spans="1:10" x14ac:dyDescent="0.25">
      <c r="A3278" s="1">
        <v>42141</v>
      </c>
      <c r="B3278" s="4" t="s">
        <v>7</v>
      </c>
      <c r="C3278" s="2">
        <v>452.48219999999998</v>
      </c>
      <c r="D3278" s="2">
        <v>205.00639999999999</v>
      </c>
      <c r="E3278" s="2">
        <v>107.01585</v>
      </c>
      <c r="F3278" s="2">
        <v>9.0040499999999994</v>
      </c>
      <c r="G3278" s="2">
        <v>101.422</v>
      </c>
      <c r="H3278" s="2">
        <f t="shared" si="102"/>
        <v>874.93049999999994</v>
      </c>
      <c r="J3278">
        <f t="shared" si="103"/>
        <v>5</v>
      </c>
    </row>
    <row r="3279" spans="1:10" x14ac:dyDescent="0.25">
      <c r="A3279" s="1">
        <v>42141</v>
      </c>
      <c r="B3279" s="4" t="s">
        <v>8</v>
      </c>
      <c r="C3279" s="2">
        <v>1809.9304999999999</v>
      </c>
      <c r="D3279" s="2">
        <v>820.02390000000003</v>
      </c>
      <c r="E3279" s="2">
        <v>428.06509999999997</v>
      </c>
      <c r="F3279" s="2">
        <v>36.015349999999998</v>
      </c>
      <c r="G3279" s="2">
        <v>405.68885</v>
      </c>
      <c r="H3279" s="2">
        <f t="shared" si="102"/>
        <v>3499.7237</v>
      </c>
      <c r="J3279">
        <f t="shared" si="103"/>
        <v>5</v>
      </c>
    </row>
    <row r="3280" spans="1:10" x14ac:dyDescent="0.25">
      <c r="A3280" s="1">
        <v>42141</v>
      </c>
      <c r="B3280" s="4" t="s">
        <v>9</v>
      </c>
      <c r="C3280" s="2">
        <v>3395.5205000000001</v>
      </c>
      <c r="D3280" s="2">
        <v>1538.4065000000001</v>
      </c>
      <c r="E3280" s="2">
        <v>803.0714999999999</v>
      </c>
      <c r="F3280" s="2">
        <v>67.567350000000005</v>
      </c>
      <c r="G3280" s="2">
        <v>761.09254999999996</v>
      </c>
      <c r="H3280" s="2">
        <f t="shared" si="102"/>
        <v>6565.6584000000003</v>
      </c>
      <c r="J3280">
        <f t="shared" si="103"/>
        <v>5</v>
      </c>
    </row>
    <row r="3281" spans="1:10" x14ac:dyDescent="0.25">
      <c r="A3281" s="1">
        <v>42141</v>
      </c>
      <c r="B3281" s="4" t="s">
        <v>10</v>
      </c>
      <c r="C3281" s="2">
        <v>4981.1113500000001</v>
      </c>
      <c r="D3281" s="2">
        <v>2256.7891</v>
      </c>
      <c r="E3281" s="2">
        <v>1178.0770499999999</v>
      </c>
      <c r="F3281" s="2">
        <v>99.118499999999997</v>
      </c>
      <c r="G3281" s="2">
        <v>1116.4953999999998</v>
      </c>
      <c r="H3281" s="2">
        <f t="shared" si="102"/>
        <v>9631.5914000000012</v>
      </c>
      <c r="J3281">
        <f t="shared" si="103"/>
        <v>5</v>
      </c>
    </row>
    <row r="3282" spans="1:10" x14ac:dyDescent="0.25">
      <c r="A3282" s="1">
        <v>42141</v>
      </c>
      <c r="B3282" s="4" t="s">
        <v>11</v>
      </c>
      <c r="C3282" s="2">
        <v>6897.5077499999998</v>
      </c>
      <c r="D3282" s="2">
        <v>3125.0505000000003</v>
      </c>
      <c r="E3282" s="2">
        <v>1631.3225499999999</v>
      </c>
      <c r="F3282" s="2">
        <v>137.25289999999998</v>
      </c>
      <c r="G3282" s="2">
        <v>1546.048</v>
      </c>
      <c r="H3282" s="2">
        <f t="shared" si="102"/>
        <v>13337.181699999999</v>
      </c>
      <c r="J3282">
        <f t="shared" si="103"/>
        <v>5</v>
      </c>
    </row>
    <row r="3283" spans="1:10" x14ac:dyDescent="0.25">
      <c r="A3283" s="1">
        <v>42141</v>
      </c>
      <c r="B3283" s="4" t="s">
        <v>12</v>
      </c>
      <c r="C3283" s="2">
        <v>9631.4154499999986</v>
      </c>
      <c r="D3283" s="2">
        <v>4363.7002499999999</v>
      </c>
      <c r="E3283" s="2">
        <v>2277.9158499999999</v>
      </c>
      <c r="F3283" s="2">
        <v>191.65375</v>
      </c>
      <c r="G3283" s="2">
        <v>2158.8427499999998</v>
      </c>
      <c r="H3283" s="2">
        <f t="shared" si="102"/>
        <v>18623.528049999997</v>
      </c>
      <c r="J3283">
        <f t="shared" si="103"/>
        <v>5</v>
      </c>
    </row>
    <row r="3284" spans="1:10" x14ac:dyDescent="0.25">
      <c r="A3284" s="1">
        <v>42141</v>
      </c>
      <c r="B3284" s="4" t="s">
        <v>13</v>
      </c>
      <c r="C3284" s="2">
        <v>10171.35245</v>
      </c>
      <c r="D3284" s="2">
        <v>4608.3294000000005</v>
      </c>
      <c r="E3284" s="2">
        <v>2405.61645</v>
      </c>
      <c r="F3284" s="2">
        <v>202.39860000000002</v>
      </c>
      <c r="G3284" s="2">
        <v>2279.8674500000002</v>
      </c>
      <c r="H3284" s="2">
        <f t="shared" si="102"/>
        <v>19667.564350000004</v>
      </c>
      <c r="J3284">
        <f t="shared" si="103"/>
        <v>5</v>
      </c>
    </row>
    <row r="3285" spans="1:10" x14ac:dyDescent="0.25">
      <c r="A3285" s="1">
        <v>42141</v>
      </c>
      <c r="B3285" s="4" t="s">
        <v>14</v>
      </c>
      <c r="C3285" s="2">
        <v>8289.1770500000002</v>
      </c>
      <c r="D3285" s="2">
        <v>3755.57285</v>
      </c>
      <c r="E3285" s="2">
        <v>1960.4646500000001</v>
      </c>
      <c r="F3285" s="2">
        <v>164.94504999999998</v>
      </c>
      <c r="G3285" s="2">
        <v>1857.9852499999997</v>
      </c>
      <c r="H3285" s="2">
        <f t="shared" si="102"/>
        <v>16028.144850000001</v>
      </c>
      <c r="J3285">
        <f t="shared" si="103"/>
        <v>5</v>
      </c>
    </row>
    <row r="3286" spans="1:10" x14ac:dyDescent="0.25">
      <c r="A3286" s="1">
        <v>42141</v>
      </c>
      <c r="B3286" s="4" t="s">
        <v>15</v>
      </c>
      <c r="C3286" s="2">
        <v>7874.7178999999996</v>
      </c>
      <c r="D3286" s="2">
        <v>3567.7942499999995</v>
      </c>
      <c r="E3286" s="2">
        <v>1862.4418000000001</v>
      </c>
      <c r="F3286" s="2">
        <v>156.69749999999999</v>
      </c>
      <c r="G3286" s="2">
        <v>1765.0862</v>
      </c>
      <c r="H3286" s="2">
        <f t="shared" si="102"/>
        <v>15226.737649999999</v>
      </c>
      <c r="J3286">
        <f t="shared" si="103"/>
        <v>5</v>
      </c>
    </row>
    <row r="3287" spans="1:10" x14ac:dyDescent="0.25">
      <c r="A3287" s="1">
        <v>42141</v>
      </c>
      <c r="B3287" s="4" t="s">
        <v>16</v>
      </c>
      <c r="C3287" s="2">
        <v>8243.5481999999993</v>
      </c>
      <c r="D3287" s="2">
        <v>3734.9</v>
      </c>
      <c r="E3287" s="2">
        <v>1949.6730500000001</v>
      </c>
      <c r="F3287" s="2">
        <v>164.03725</v>
      </c>
      <c r="G3287" s="2">
        <v>1847.7580499999999</v>
      </c>
      <c r="H3287" s="2">
        <f t="shared" si="102"/>
        <v>15939.916549999998</v>
      </c>
      <c r="J3287">
        <f t="shared" si="103"/>
        <v>5</v>
      </c>
    </row>
    <row r="3288" spans="1:10" x14ac:dyDescent="0.25">
      <c r="A3288" s="1">
        <v>42141</v>
      </c>
      <c r="B3288" s="4" t="s">
        <v>17</v>
      </c>
      <c r="C3288" s="2">
        <v>6479.2465499999998</v>
      </c>
      <c r="D3288" s="2">
        <v>2935.5489499999999</v>
      </c>
      <c r="E3288" s="2">
        <v>1532.3995500000001</v>
      </c>
      <c r="F3288" s="2">
        <v>128.9297</v>
      </c>
      <c r="G3288" s="2">
        <v>1452.2963999999999</v>
      </c>
      <c r="H3288" s="2">
        <f t="shared" si="102"/>
        <v>12528.42115</v>
      </c>
      <c r="J3288">
        <f t="shared" si="103"/>
        <v>5</v>
      </c>
    </row>
    <row r="3289" spans="1:10" x14ac:dyDescent="0.25">
      <c r="A3289" s="1">
        <v>42141</v>
      </c>
      <c r="B3289" s="4" t="s">
        <v>18</v>
      </c>
      <c r="C3289" s="2">
        <v>3479.1732499999998</v>
      </c>
      <c r="D3289" s="2">
        <v>1576.3071500000001</v>
      </c>
      <c r="E3289" s="2">
        <v>822.85525000000007</v>
      </c>
      <c r="F3289" s="2">
        <v>69.231650000000002</v>
      </c>
      <c r="G3289" s="2">
        <v>779.84269999999992</v>
      </c>
      <c r="H3289" s="2">
        <f t="shared" si="102"/>
        <v>6727.4100000000008</v>
      </c>
      <c r="J3289">
        <f t="shared" si="103"/>
        <v>5</v>
      </c>
    </row>
    <row r="3290" spans="1:10" x14ac:dyDescent="0.25">
      <c r="A3290" s="1">
        <v>42141</v>
      </c>
      <c r="B3290" s="4" t="s">
        <v>19</v>
      </c>
      <c r="C3290" s="2">
        <v>1361.25035</v>
      </c>
      <c r="D3290" s="2">
        <v>616.74129999999991</v>
      </c>
      <c r="E3290" s="2">
        <v>321.9477</v>
      </c>
      <c r="F3290" s="2">
        <v>27.086950000000002</v>
      </c>
      <c r="G3290" s="2">
        <v>305.11855000000003</v>
      </c>
      <c r="H3290" s="2">
        <f t="shared" si="102"/>
        <v>2632.1448500000001</v>
      </c>
      <c r="J3290">
        <f t="shared" si="103"/>
        <v>5</v>
      </c>
    </row>
    <row r="3291" spans="1:10" x14ac:dyDescent="0.25">
      <c r="A3291" s="1">
        <v>42141</v>
      </c>
      <c r="B3291" s="4" t="s">
        <v>20</v>
      </c>
      <c r="C3291" s="2">
        <v>190.11865</v>
      </c>
      <c r="D3291" s="2">
        <v>86.137299999999996</v>
      </c>
      <c r="E3291" s="2">
        <v>44.964999999999996</v>
      </c>
      <c r="F3291" s="2">
        <v>3.7833499999999995</v>
      </c>
      <c r="G3291" s="2">
        <v>42.614749999999994</v>
      </c>
      <c r="H3291" s="2">
        <f t="shared" si="102"/>
        <v>367.61904999999996</v>
      </c>
      <c r="J3291">
        <f t="shared" si="103"/>
        <v>5</v>
      </c>
    </row>
    <row r="3292" spans="1:10" x14ac:dyDescent="0.25">
      <c r="A3292" s="1">
        <v>42141</v>
      </c>
      <c r="B3292" s="4" t="s">
        <v>21</v>
      </c>
      <c r="C3292" s="2">
        <v>11.407</v>
      </c>
      <c r="D3292" s="2">
        <v>5.1680000000000001</v>
      </c>
      <c r="E3292" s="2">
        <v>2.6978999999999997</v>
      </c>
      <c r="F3292" s="2">
        <v>0.22695000000000001</v>
      </c>
      <c r="G3292" s="2">
        <v>2.5568</v>
      </c>
      <c r="H3292" s="2">
        <f t="shared" si="102"/>
        <v>22.056649999999998</v>
      </c>
      <c r="J3292">
        <f t="shared" si="103"/>
        <v>5</v>
      </c>
    </row>
    <row r="3293" spans="1:10" x14ac:dyDescent="0.25">
      <c r="A3293" s="1">
        <v>42141</v>
      </c>
      <c r="B3293" s="4" t="s">
        <v>22</v>
      </c>
      <c r="C3293" s="2">
        <v>0</v>
      </c>
      <c r="D3293" s="2">
        <v>0</v>
      </c>
      <c r="E3293" s="2">
        <v>0</v>
      </c>
      <c r="F3293" s="2">
        <v>0</v>
      </c>
      <c r="G3293" s="2">
        <v>0</v>
      </c>
      <c r="H3293" s="2">
        <f t="shared" si="102"/>
        <v>0</v>
      </c>
      <c r="J3293">
        <f t="shared" si="103"/>
        <v>5</v>
      </c>
    </row>
    <row r="3294" spans="1:10" x14ac:dyDescent="0.25">
      <c r="A3294" s="1">
        <v>42141</v>
      </c>
      <c r="B3294" s="4" t="s">
        <v>23</v>
      </c>
      <c r="C3294" s="2">
        <v>0</v>
      </c>
      <c r="D3294" s="2">
        <v>0</v>
      </c>
      <c r="E3294" s="2">
        <v>0</v>
      </c>
      <c r="F3294" s="2">
        <v>0</v>
      </c>
      <c r="G3294" s="2">
        <v>0</v>
      </c>
      <c r="H3294" s="2">
        <f t="shared" si="102"/>
        <v>0</v>
      </c>
      <c r="J3294">
        <f t="shared" si="103"/>
        <v>5</v>
      </c>
    </row>
    <row r="3295" spans="1:10" x14ac:dyDescent="0.25">
      <c r="A3295" s="1">
        <v>42142</v>
      </c>
      <c r="B3295" s="4" t="s">
        <v>0</v>
      </c>
      <c r="C3295" s="2">
        <v>0</v>
      </c>
      <c r="D3295" s="2">
        <v>0</v>
      </c>
      <c r="E3295" s="2">
        <v>0</v>
      </c>
      <c r="F3295" s="2">
        <v>0</v>
      </c>
      <c r="G3295" s="2">
        <v>0</v>
      </c>
      <c r="H3295" s="2">
        <f t="shared" si="102"/>
        <v>0</v>
      </c>
      <c r="J3295">
        <f t="shared" si="103"/>
        <v>5</v>
      </c>
    </row>
    <row r="3296" spans="1:10" x14ac:dyDescent="0.25">
      <c r="A3296" s="1">
        <v>42142</v>
      </c>
      <c r="B3296" s="4" t="s">
        <v>1</v>
      </c>
      <c r="C3296" s="2">
        <v>0</v>
      </c>
      <c r="D3296" s="2">
        <v>0</v>
      </c>
      <c r="E3296" s="2">
        <v>0</v>
      </c>
      <c r="F3296" s="2">
        <v>0</v>
      </c>
      <c r="G3296" s="2">
        <v>0</v>
      </c>
      <c r="H3296" s="2">
        <f t="shared" si="102"/>
        <v>0</v>
      </c>
      <c r="J3296">
        <f t="shared" si="103"/>
        <v>5</v>
      </c>
    </row>
    <row r="3297" spans="1:10" x14ac:dyDescent="0.25">
      <c r="A3297" s="1">
        <v>42142</v>
      </c>
      <c r="B3297" s="4" t="s">
        <v>2</v>
      </c>
      <c r="C3297" s="2">
        <v>0</v>
      </c>
      <c r="D3297" s="2">
        <v>0</v>
      </c>
      <c r="E3297" s="2">
        <v>0</v>
      </c>
      <c r="F3297" s="2">
        <v>0</v>
      </c>
      <c r="G3297" s="2">
        <v>0</v>
      </c>
      <c r="H3297" s="2">
        <f t="shared" si="102"/>
        <v>0</v>
      </c>
      <c r="J3297">
        <f t="shared" si="103"/>
        <v>5</v>
      </c>
    </row>
    <row r="3298" spans="1:10" x14ac:dyDescent="0.25">
      <c r="A3298" s="1">
        <v>42142</v>
      </c>
      <c r="B3298" s="4" t="s">
        <v>3</v>
      </c>
      <c r="C3298" s="2">
        <v>0</v>
      </c>
      <c r="D3298" s="2">
        <v>0</v>
      </c>
      <c r="E3298" s="2">
        <v>0</v>
      </c>
      <c r="F3298" s="2">
        <v>0</v>
      </c>
      <c r="G3298" s="2">
        <v>0</v>
      </c>
      <c r="H3298" s="2">
        <f t="shared" si="102"/>
        <v>0</v>
      </c>
      <c r="J3298">
        <f t="shared" si="103"/>
        <v>5</v>
      </c>
    </row>
    <row r="3299" spans="1:10" x14ac:dyDescent="0.25">
      <c r="A3299" s="1">
        <v>42142</v>
      </c>
      <c r="B3299" s="4" t="s">
        <v>4</v>
      </c>
      <c r="C3299" s="2">
        <v>0</v>
      </c>
      <c r="D3299" s="2">
        <v>0</v>
      </c>
      <c r="E3299" s="2">
        <v>0</v>
      </c>
      <c r="F3299" s="2">
        <v>0</v>
      </c>
      <c r="G3299" s="2">
        <v>0</v>
      </c>
      <c r="H3299" s="2">
        <f t="shared" si="102"/>
        <v>0</v>
      </c>
      <c r="J3299">
        <f t="shared" si="103"/>
        <v>5</v>
      </c>
    </row>
    <row r="3300" spans="1:10" x14ac:dyDescent="0.25">
      <c r="A3300" s="1">
        <v>42142</v>
      </c>
      <c r="B3300" s="4" t="s">
        <v>5</v>
      </c>
      <c r="C3300" s="2">
        <v>0</v>
      </c>
      <c r="D3300" s="2">
        <v>0</v>
      </c>
      <c r="E3300" s="2">
        <v>0</v>
      </c>
      <c r="F3300" s="2">
        <v>0</v>
      </c>
      <c r="G3300" s="2">
        <v>0</v>
      </c>
      <c r="H3300" s="2">
        <f t="shared" si="102"/>
        <v>0</v>
      </c>
      <c r="J3300">
        <f t="shared" si="103"/>
        <v>5</v>
      </c>
    </row>
    <row r="3301" spans="1:10" x14ac:dyDescent="0.25">
      <c r="A3301" s="1">
        <v>42142</v>
      </c>
      <c r="B3301" s="4" t="s">
        <v>6</v>
      </c>
      <c r="C3301" s="2">
        <v>152.09475</v>
      </c>
      <c r="D3301" s="2">
        <v>68.909499999999994</v>
      </c>
      <c r="E3301" s="2">
        <v>35.972000000000001</v>
      </c>
      <c r="F3301" s="2">
        <v>3.02685</v>
      </c>
      <c r="G3301" s="2">
        <v>34.091799999999999</v>
      </c>
      <c r="H3301" s="2">
        <f t="shared" si="102"/>
        <v>294.0949</v>
      </c>
      <c r="J3301">
        <f t="shared" si="103"/>
        <v>5</v>
      </c>
    </row>
    <row r="3302" spans="1:10" x14ac:dyDescent="0.25">
      <c r="A3302" s="1">
        <v>42142</v>
      </c>
      <c r="B3302" s="4" t="s">
        <v>7</v>
      </c>
      <c r="C3302" s="2">
        <v>1140.7127500000001</v>
      </c>
      <c r="D3302" s="2">
        <v>516.82209999999998</v>
      </c>
      <c r="E3302" s="2">
        <v>269.78829999999999</v>
      </c>
      <c r="F3302" s="2">
        <v>22.699249999999999</v>
      </c>
      <c r="G3302" s="2">
        <v>255.68595000000002</v>
      </c>
      <c r="H3302" s="2">
        <f t="shared" si="102"/>
        <v>2205.7083499999999</v>
      </c>
      <c r="J3302">
        <f t="shared" si="103"/>
        <v>5</v>
      </c>
    </row>
    <row r="3303" spans="1:10" x14ac:dyDescent="0.25">
      <c r="A3303" s="1">
        <v>42142</v>
      </c>
      <c r="B3303" s="4" t="s">
        <v>8</v>
      </c>
      <c r="C3303" s="2">
        <v>3110.3429499999997</v>
      </c>
      <c r="D3303" s="2">
        <v>1409.2013999999999</v>
      </c>
      <c r="E3303" s="2">
        <v>735.62400000000002</v>
      </c>
      <c r="F3303" s="2">
        <v>61.891899999999993</v>
      </c>
      <c r="G3303" s="2">
        <v>697.17084999999997</v>
      </c>
      <c r="H3303" s="2">
        <f t="shared" si="102"/>
        <v>6014.2310999999991</v>
      </c>
      <c r="J3303">
        <f t="shared" si="103"/>
        <v>5</v>
      </c>
    </row>
    <row r="3304" spans="1:10" x14ac:dyDescent="0.25">
      <c r="A3304" s="1">
        <v>42142</v>
      </c>
      <c r="B3304" s="4" t="s">
        <v>9</v>
      </c>
      <c r="C3304" s="2">
        <v>4806.2017499999993</v>
      </c>
      <c r="D3304" s="2">
        <v>2177.5436</v>
      </c>
      <c r="E3304" s="2">
        <v>1136.7101</v>
      </c>
      <c r="F3304" s="2">
        <v>95.637749999999997</v>
      </c>
      <c r="G3304" s="2">
        <v>1077.2908500000001</v>
      </c>
      <c r="H3304" s="2">
        <f t="shared" si="102"/>
        <v>9293.3840499999988</v>
      </c>
      <c r="J3304">
        <f t="shared" si="103"/>
        <v>5</v>
      </c>
    </row>
    <row r="3305" spans="1:10" x14ac:dyDescent="0.25">
      <c r="A3305" s="1">
        <v>42142</v>
      </c>
      <c r="B3305" s="4" t="s">
        <v>10</v>
      </c>
      <c r="C3305" s="2">
        <v>6247.30195</v>
      </c>
      <c r="D3305" s="2">
        <v>2830.4617499999999</v>
      </c>
      <c r="E3305" s="2">
        <v>1477.5431000000001</v>
      </c>
      <c r="F3305" s="2">
        <v>124.3142</v>
      </c>
      <c r="G3305" s="2">
        <v>1400.307</v>
      </c>
      <c r="H3305" s="2">
        <f t="shared" si="102"/>
        <v>12079.928000000002</v>
      </c>
      <c r="J3305">
        <f t="shared" si="103"/>
        <v>5</v>
      </c>
    </row>
    <row r="3306" spans="1:10" x14ac:dyDescent="0.25">
      <c r="A3306" s="1">
        <v>42142</v>
      </c>
      <c r="B3306" s="4" t="s">
        <v>11</v>
      </c>
      <c r="C3306" s="2">
        <v>8958.3948</v>
      </c>
      <c r="D3306" s="2">
        <v>4058.7754999999997</v>
      </c>
      <c r="E3306" s="2">
        <v>2118.7406000000001</v>
      </c>
      <c r="F3306" s="2">
        <v>178.262</v>
      </c>
      <c r="G3306" s="2">
        <v>2007.9881499999999</v>
      </c>
      <c r="H3306" s="2">
        <f t="shared" si="102"/>
        <v>17322.161049999999</v>
      </c>
      <c r="J3306">
        <f t="shared" si="103"/>
        <v>5</v>
      </c>
    </row>
    <row r="3307" spans="1:10" x14ac:dyDescent="0.25">
      <c r="A3307" s="1">
        <v>42142</v>
      </c>
      <c r="B3307" s="4" t="s">
        <v>12</v>
      </c>
      <c r="C3307" s="2">
        <v>9889.9769500000002</v>
      </c>
      <c r="D3307" s="2">
        <v>4480.8463999999994</v>
      </c>
      <c r="E3307" s="2">
        <v>2339.0682499999998</v>
      </c>
      <c r="F3307" s="2">
        <v>196.7988</v>
      </c>
      <c r="G3307" s="2">
        <v>2216.7982999999999</v>
      </c>
      <c r="H3307" s="2">
        <f t="shared" si="102"/>
        <v>19123.488699999998</v>
      </c>
      <c r="J3307">
        <f t="shared" si="103"/>
        <v>5</v>
      </c>
    </row>
    <row r="3308" spans="1:10" x14ac:dyDescent="0.25">
      <c r="A3308" s="1">
        <v>42142</v>
      </c>
      <c r="B3308" s="4" t="s">
        <v>13</v>
      </c>
      <c r="C3308" s="2">
        <v>5718.7719499999994</v>
      </c>
      <c r="D3308" s="2">
        <v>2591.0005999999998</v>
      </c>
      <c r="E3308" s="2">
        <v>1352.5403999999999</v>
      </c>
      <c r="F3308" s="2">
        <v>113.79714999999999</v>
      </c>
      <c r="G3308" s="2">
        <v>1281.8390999999999</v>
      </c>
      <c r="H3308" s="2">
        <f t="shared" si="102"/>
        <v>11057.949199999999</v>
      </c>
      <c r="J3308">
        <f t="shared" si="103"/>
        <v>5</v>
      </c>
    </row>
    <row r="3309" spans="1:10" x14ac:dyDescent="0.25">
      <c r="A3309" s="1">
        <v>42142</v>
      </c>
      <c r="B3309" s="4" t="s">
        <v>14</v>
      </c>
      <c r="C3309" s="2">
        <v>4695.9329500000003</v>
      </c>
      <c r="D3309" s="2">
        <v>2127.5839999999998</v>
      </c>
      <c r="E3309" s="2">
        <v>1110.6304</v>
      </c>
      <c r="F3309" s="2">
        <v>93.443899999999999</v>
      </c>
      <c r="G3309" s="2">
        <v>1052.57455</v>
      </c>
      <c r="H3309" s="2">
        <f t="shared" si="102"/>
        <v>9080.1658000000007</v>
      </c>
      <c r="J3309">
        <f t="shared" si="103"/>
        <v>5</v>
      </c>
    </row>
    <row r="3310" spans="1:10" x14ac:dyDescent="0.25">
      <c r="A3310" s="1">
        <v>42142</v>
      </c>
      <c r="B3310" s="4" t="s">
        <v>15</v>
      </c>
      <c r="C3310" s="2">
        <v>4277.6717500000004</v>
      </c>
      <c r="D3310" s="2">
        <v>1938.0824500000001</v>
      </c>
      <c r="E3310" s="2">
        <v>1011.7073999999999</v>
      </c>
      <c r="F3310" s="2">
        <v>85.120699999999999</v>
      </c>
      <c r="G3310" s="2">
        <v>958.82294999999999</v>
      </c>
      <c r="H3310" s="2">
        <f t="shared" si="102"/>
        <v>8271.4052500000016</v>
      </c>
      <c r="J3310">
        <f t="shared" si="103"/>
        <v>5</v>
      </c>
    </row>
    <row r="3311" spans="1:10" x14ac:dyDescent="0.25">
      <c r="A3311" s="1">
        <v>42142</v>
      </c>
      <c r="B3311" s="4" t="s">
        <v>16</v>
      </c>
      <c r="C3311" s="2">
        <v>2680.6738999999998</v>
      </c>
      <c r="D3311" s="2">
        <v>1214.5318500000001</v>
      </c>
      <c r="E3311" s="2">
        <v>634.0030999999999</v>
      </c>
      <c r="F3311" s="2">
        <v>53.342599999999997</v>
      </c>
      <c r="G3311" s="2">
        <v>600.86245000000008</v>
      </c>
      <c r="H3311" s="2">
        <f t="shared" si="102"/>
        <v>5183.4138999999996</v>
      </c>
      <c r="J3311">
        <f t="shared" si="103"/>
        <v>5</v>
      </c>
    </row>
    <row r="3312" spans="1:10" x14ac:dyDescent="0.25">
      <c r="A3312" s="1">
        <v>42142</v>
      </c>
      <c r="B3312" s="4" t="s">
        <v>17</v>
      </c>
      <c r="C3312" s="2">
        <v>1045.653</v>
      </c>
      <c r="D3312" s="2">
        <v>473.75344999999999</v>
      </c>
      <c r="E3312" s="2">
        <v>247.30664999999999</v>
      </c>
      <c r="F3312" s="2">
        <v>20.80715</v>
      </c>
      <c r="G3312" s="2">
        <v>234.37899999999999</v>
      </c>
      <c r="H3312" s="2">
        <f t="shared" si="102"/>
        <v>2021.8992499999999</v>
      </c>
      <c r="J3312">
        <f t="shared" si="103"/>
        <v>5</v>
      </c>
    </row>
    <row r="3313" spans="1:10" x14ac:dyDescent="0.25">
      <c r="A3313" s="1">
        <v>42142</v>
      </c>
      <c r="B3313" s="4" t="s">
        <v>18</v>
      </c>
      <c r="C3313" s="2">
        <v>1007.6290999999999</v>
      </c>
      <c r="D3313" s="2">
        <v>456.5265</v>
      </c>
      <c r="E3313" s="2">
        <v>238.31365000000002</v>
      </c>
      <c r="F3313" s="2">
        <v>20.050649999999997</v>
      </c>
      <c r="G3313" s="2">
        <v>225.85605000000001</v>
      </c>
      <c r="H3313" s="2">
        <f t="shared" si="102"/>
        <v>1948.3759499999999</v>
      </c>
      <c r="J3313">
        <f t="shared" si="103"/>
        <v>5</v>
      </c>
    </row>
    <row r="3314" spans="1:10" x14ac:dyDescent="0.25">
      <c r="A3314" s="1">
        <v>42142</v>
      </c>
      <c r="B3314" s="4" t="s">
        <v>19</v>
      </c>
      <c r="C3314" s="2">
        <v>718.64864999999998</v>
      </c>
      <c r="D3314" s="2">
        <v>325.5976</v>
      </c>
      <c r="E3314" s="2">
        <v>169.96684999999999</v>
      </c>
      <c r="F3314" s="2">
        <v>14.300400000000002</v>
      </c>
      <c r="G3314" s="2">
        <v>161.08180000000002</v>
      </c>
      <c r="H3314" s="2">
        <f t="shared" si="102"/>
        <v>1389.5953</v>
      </c>
      <c r="J3314">
        <f t="shared" si="103"/>
        <v>5</v>
      </c>
    </row>
    <row r="3315" spans="1:10" x14ac:dyDescent="0.25">
      <c r="A3315" s="1">
        <v>42142</v>
      </c>
      <c r="B3315" s="4" t="s">
        <v>20</v>
      </c>
      <c r="C3315" s="2">
        <v>163.50174999999999</v>
      </c>
      <c r="D3315" s="2">
        <v>74.077500000000001</v>
      </c>
      <c r="E3315" s="2">
        <v>38.669899999999998</v>
      </c>
      <c r="F3315" s="2">
        <v>3.2537999999999996</v>
      </c>
      <c r="G3315" s="2">
        <v>36.648600000000002</v>
      </c>
      <c r="H3315" s="2">
        <f t="shared" si="102"/>
        <v>316.15154999999999</v>
      </c>
      <c r="J3315">
        <f t="shared" si="103"/>
        <v>5</v>
      </c>
    </row>
    <row r="3316" spans="1:10" x14ac:dyDescent="0.25">
      <c r="A3316" s="1">
        <v>42142</v>
      </c>
      <c r="B3316" s="4" t="s">
        <v>21</v>
      </c>
      <c r="C3316" s="2">
        <v>11.407</v>
      </c>
      <c r="D3316" s="2">
        <v>5.1680000000000001</v>
      </c>
      <c r="E3316" s="2">
        <v>2.6978999999999997</v>
      </c>
      <c r="F3316" s="2">
        <v>0.22695000000000001</v>
      </c>
      <c r="G3316" s="2">
        <v>2.5568</v>
      </c>
      <c r="H3316" s="2">
        <f t="shared" si="102"/>
        <v>22.056649999999998</v>
      </c>
      <c r="J3316">
        <f t="shared" si="103"/>
        <v>5</v>
      </c>
    </row>
    <row r="3317" spans="1:10" x14ac:dyDescent="0.25">
      <c r="A3317" s="1">
        <v>42142</v>
      </c>
      <c r="B3317" s="4" t="s">
        <v>22</v>
      </c>
      <c r="C3317" s="2">
        <v>0</v>
      </c>
      <c r="D3317" s="2">
        <v>0</v>
      </c>
      <c r="E3317" s="2">
        <v>0</v>
      </c>
      <c r="F3317" s="2">
        <v>0</v>
      </c>
      <c r="G3317" s="2">
        <v>0</v>
      </c>
      <c r="H3317" s="2">
        <f t="shared" si="102"/>
        <v>0</v>
      </c>
      <c r="J3317">
        <f t="shared" si="103"/>
        <v>5</v>
      </c>
    </row>
    <row r="3318" spans="1:10" x14ac:dyDescent="0.25">
      <c r="A3318" s="1">
        <v>42142</v>
      </c>
      <c r="B3318" s="4" t="s">
        <v>23</v>
      </c>
      <c r="C3318" s="2">
        <v>0</v>
      </c>
      <c r="D3318" s="2">
        <v>0</v>
      </c>
      <c r="E3318" s="2">
        <v>0</v>
      </c>
      <c r="F3318" s="2">
        <v>0</v>
      </c>
      <c r="G3318" s="2">
        <v>0</v>
      </c>
      <c r="H3318" s="2">
        <f t="shared" si="102"/>
        <v>0</v>
      </c>
      <c r="J3318">
        <f t="shared" si="103"/>
        <v>5</v>
      </c>
    </row>
    <row r="3319" spans="1:10" x14ac:dyDescent="0.25">
      <c r="A3319" s="1">
        <v>42143</v>
      </c>
      <c r="B3319" s="4" t="s">
        <v>0</v>
      </c>
      <c r="C3319" s="2">
        <v>0</v>
      </c>
      <c r="D3319" s="2">
        <v>0</v>
      </c>
      <c r="E3319" s="2">
        <v>0</v>
      </c>
      <c r="F3319" s="2">
        <v>0</v>
      </c>
      <c r="G3319" s="2">
        <v>0</v>
      </c>
      <c r="H3319" s="2">
        <f t="shared" si="102"/>
        <v>0</v>
      </c>
      <c r="J3319">
        <f t="shared" si="103"/>
        <v>5</v>
      </c>
    </row>
    <row r="3320" spans="1:10" x14ac:dyDescent="0.25">
      <c r="A3320" s="1">
        <v>42143</v>
      </c>
      <c r="B3320" s="4" t="s">
        <v>1</v>
      </c>
      <c r="C3320" s="2">
        <v>0</v>
      </c>
      <c r="D3320" s="2">
        <v>0</v>
      </c>
      <c r="E3320" s="2">
        <v>0</v>
      </c>
      <c r="F3320" s="2">
        <v>0</v>
      </c>
      <c r="G3320" s="2">
        <v>0</v>
      </c>
      <c r="H3320" s="2">
        <f t="shared" si="102"/>
        <v>0</v>
      </c>
      <c r="J3320">
        <f t="shared" si="103"/>
        <v>5</v>
      </c>
    </row>
    <row r="3321" spans="1:10" x14ac:dyDescent="0.25">
      <c r="A3321" s="1">
        <v>42143</v>
      </c>
      <c r="B3321" s="4" t="s">
        <v>2</v>
      </c>
      <c r="C3321" s="2">
        <v>0</v>
      </c>
      <c r="D3321" s="2">
        <v>0</v>
      </c>
      <c r="E3321" s="2">
        <v>0</v>
      </c>
      <c r="F3321" s="2">
        <v>0</v>
      </c>
      <c r="G3321" s="2">
        <v>0</v>
      </c>
      <c r="H3321" s="2">
        <f t="shared" si="102"/>
        <v>0</v>
      </c>
      <c r="J3321">
        <f t="shared" si="103"/>
        <v>5</v>
      </c>
    </row>
    <row r="3322" spans="1:10" x14ac:dyDescent="0.25">
      <c r="A3322" s="1">
        <v>42143</v>
      </c>
      <c r="B3322" s="4" t="s">
        <v>3</v>
      </c>
      <c r="C3322" s="2">
        <v>0</v>
      </c>
      <c r="D3322" s="2">
        <v>0</v>
      </c>
      <c r="E3322" s="2">
        <v>0</v>
      </c>
      <c r="F3322" s="2">
        <v>0</v>
      </c>
      <c r="G3322" s="2">
        <v>0</v>
      </c>
      <c r="H3322" s="2">
        <f t="shared" si="102"/>
        <v>0</v>
      </c>
      <c r="J3322">
        <f t="shared" si="103"/>
        <v>5</v>
      </c>
    </row>
    <row r="3323" spans="1:10" x14ac:dyDescent="0.25">
      <c r="A3323" s="1">
        <v>42143</v>
      </c>
      <c r="B3323" s="4" t="s">
        <v>4</v>
      </c>
      <c r="C3323" s="2">
        <v>0</v>
      </c>
      <c r="D3323" s="2">
        <v>0</v>
      </c>
      <c r="E3323" s="2">
        <v>0</v>
      </c>
      <c r="F3323" s="2">
        <v>0</v>
      </c>
      <c r="G3323" s="2">
        <v>0</v>
      </c>
      <c r="H3323" s="2">
        <f t="shared" si="102"/>
        <v>0</v>
      </c>
      <c r="J3323">
        <f t="shared" si="103"/>
        <v>5</v>
      </c>
    </row>
    <row r="3324" spans="1:10" x14ac:dyDescent="0.25">
      <c r="A3324" s="1">
        <v>42143</v>
      </c>
      <c r="B3324" s="4" t="s">
        <v>5</v>
      </c>
      <c r="C3324" s="2">
        <v>0</v>
      </c>
      <c r="D3324" s="2">
        <v>0</v>
      </c>
      <c r="E3324" s="2">
        <v>0</v>
      </c>
      <c r="F3324" s="2">
        <v>0</v>
      </c>
      <c r="G3324" s="2">
        <v>0</v>
      </c>
      <c r="H3324" s="2">
        <f t="shared" si="102"/>
        <v>0</v>
      </c>
      <c r="J3324">
        <f t="shared" si="103"/>
        <v>5</v>
      </c>
    </row>
    <row r="3325" spans="1:10" x14ac:dyDescent="0.25">
      <c r="A3325" s="1">
        <v>42143</v>
      </c>
      <c r="B3325" s="4" t="s">
        <v>6</v>
      </c>
      <c r="C3325" s="2">
        <v>64.639949999999999</v>
      </c>
      <c r="D3325" s="2">
        <v>29.286749999999998</v>
      </c>
      <c r="E3325" s="2">
        <v>15.2881</v>
      </c>
      <c r="F3325" s="2">
        <v>1.2860499999999999</v>
      </c>
      <c r="G3325" s="2">
        <v>14.489099999999999</v>
      </c>
      <c r="H3325" s="2">
        <f t="shared" si="102"/>
        <v>124.98994999999999</v>
      </c>
      <c r="J3325">
        <f t="shared" si="103"/>
        <v>5</v>
      </c>
    </row>
    <row r="3326" spans="1:10" x14ac:dyDescent="0.25">
      <c r="A3326" s="1">
        <v>42143</v>
      </c>
      <c r="B3326" s="4" t="s">
        <v>7</v>
      </c>
      <c r="C3326" s="2">
        <v>646.40375000000006</v>
      </c>
      <c r="D3326" s="2">
        <v>292.86579999999998</v>
      </c>
      <c r="E3326" s="2">
        <v>152.88015000000001</v>
      </c>
      <c r="F3326" s="2">
        <v>12.863049999999999</v>
      </c>
      <c r="G3326" s="2">
        <v>144.88844999999998</v>
      </c>
      <c r="H3326" s="2">
        <f t="shared" si="102"/>
        <v>1249.9011999999998</v>
      </c>
      <c r="J3326">
        <f t="shared" si="103"/>
        <v>5</v>
      </c>
    </row>
    <row r="3327" spans="1:10" x14ac:dyDescent="0.25">
      <c r="A3327" s="1">
        <v>42143</v>
      </c>
      <c r="B3327" s="4" t="s">
        <v>8</v>
      </c>
      <c r="C3327" s="2">
        <v>1825.1395499999999</v>
      </c>
      <c r="D3327" s="2">
        <v>826.91485</v>
      </c>
      <c r="E3327" s="2">
        <v>431.66230000000002</v>
      </c>
      <c r="F3327" s="2">
        <v>36.317949999999996</v>
      </c>
      <c r="G3327" s="2">
        <v>409.09735000000001</v>
      </c>
      <c r="H3327" s="2">
        <f t="shared" si="102"/>
        <v>3529.1320000000001</v>
      </c>
      <c r="J3327">
        <f t="shared" si="103"/>
        <v>5</v>
      </c>
    </row>
    <row r="3328" spans="1:10" x14ac:dyDescent="0.25">
      <c r="A3328" s="1">
        <v>42143</v>
      </c>
      <c r="B3328" s="4" t="s">
        <v>9</v>
      </c>
      <c r="C3328" s="2">
        <v>4855.6326499999996</v>
      </c>
      <c r="D3328" s="2">
        <v>2199.9385499999999</v>
      </c>
      <c r="E3328" s="2">
        <v>1148.4009999999998</v>
      </c>
      <c r="F3328" s="2">
        <v>96.621200000000002</v>
      </c>
      <c r="G3328" s="2">
        <v>1088.3706</v>
      </c>
      <c r="H3328" s="2">
        <f t="shared" si="102"/>
        <v>9388.9639999999999</v>
      </c>
      <c r="J3328">
        <f t="shared" si="103"/>
        <v>5</v>
      </c>
    </row>
    <row r="3329" spans="1:10" x14ac:dyDescent="0.25">
      <c r="A3329" s="1">
        <v>42143</v>
      </c>
      <c r="B3329" s="4" t="s">
        <v>10</v>
      </c>
      <c r="C3329" s="2">
        <v>7167.4762500000006</v>
      </c>
      <c r="D3329" s="2">
        <v>3247.36465</v>
      </c>
      <c r="E3329" s="2">
        <v>1695.1728499999999</v>
      </c>
      <c r="F3329" s="2">
        <v>142.6249</v>
      </c>
      <c r="G3329" s="2">
        <v>1606.56035</v>
      </c>
      <c r="H3329" s="2">
        <f t="shared" si="102"/>
        <v>13859.199000000002</v>
      </c>
      <c r="J3329">
        <f t="shared" si="103"/>
        <v>5</v>
      </c>
    </row>
    <row r="3330" spans="1:10" x14ac:dyDescent="0.25">
      <c r="A3330" s="1">
        <v>42143</v>
      </c>
      <c r="B3330" s="4" t="s">
        <v>11</v>
      </c>
      <c r="C3330" s="2">
        <v>8319.5959999999995</v>
      </c>
      <c r="D3330" s="2">
        <v>3769.35475</v>
      </c>
      <c r="E3330" s="2">
        <v>1967.65905</v>
      </c>
      <c r="F3330" s="2">
        <v>165.55024999999998</v>
      </c>
      <c r="G3330" s="2">
        <v>1864.80395</v>
      </c>
      <c r="H3330" s="2">
        <f t="shared" si="102"/>
        <v>16086.964</v>
      </c>
      <c r="J3330">
        <f t="shared" si="103"/>
        <v>5</v>
      </c>
    </row>
    <row r="3331" spans="1:10" x14ac:dyDescent="0.25">
      <c r="A3331" s="1">
        <v>42143</v>
      </c>
      <c r="B3331" s="4" t="s">
        <v>12</v>
      </c>
      <c r="C3331" s="2">
        <v>9711.2652999999991</v>
      </c>
      <c r="D3331" s="2">
        <v>4399.8779500000001</v>
      </c>
      <c r="E3331" s="2">
        <v>2296.8011500000002</v>
      </c>
      <c r="F3331" s="2">
        <v>193.24324999999999</v>
      </c>
      <c r="G3331" s="2">
        <v>2176.74035</v>
      </c>
      <c r="H3331" s="2">
        <f t="shared" si="102"/>
        <v>18777.928</v>
      </c>
      <c r="J3331">
        <f t="shared" si="103"/>
        <v>5</v>
      </c>
    </row>
    <row r="3332" spans="1:10" x14ac:dyDescent="0.25">
      <c r="A3332" s="1">
        <v>42143</v>
      </c>
      <c r="B3332" s="4" t="s">
        <v>13</v>
      </c>
      <c r="C3332" s="2">
        <v>9886.1740499999996</v>
      </c>
      <c r="D3332" s="2">
        <v>4479.1242999999995</v>
      </c>
      <c r="E3332" s="2">
        <v>2338.1689499999998</v>
      </c>
      <c r="F3332" s="2">
        <v>196.72314999999998</v>
      </c>
      <c r="G3332" s="2">
        <v>2215.9457499999999</v>
      </c>
      <c r="H3332" s="2">
        <f t="shared" si="102"/>
        <v>19116.136200000001</v>
      </c>
      <c r="J3332">
        <f t="shared" si="103"/>
        <v>5</v>
      </c>
    </row>
    <row r="3333" spans="1:10" x14ac:dyDescent="0.25">
      <c r="A3333" s="1">
        <v>42143</v>
      </c>
      <c r="B3333" s="4" t="s">
        <v>14</v>
      </c>
      <c r="C3333" s="2">
        <v>9216.9562999999998</v>
      </c>
      <c r="D3333" s="2">
        <v>4175.9216500000002</v>
      </c>
      <c r="E3333" s="2">
        <v>2179.893</v>
      </c>
      <c r="F3333" s="2">
        <v>183.40705</v>
      </c>
      <c r="G3333" s="2">
        <v>2065.9428499999999</v>
      </c>
      <c r="H3333" s="2">
        <f t="shared" si="102"/>
        <v>17822.120849999999</v>
      </c>
      <c r="J3333">
        <f t="shared" si="103"/>
        <v>5</v>
      </c>
    </row>
    <row r="3334" spans="1:10" x14ac:dyDescent="0.25">
      <c r="A3334" s="1">
        <v>42143</v>
      </c>
      <c r="B3334" s="4" t="s">
        <v>15</v>
      </c>
      <c r="C3334" s="2">
        <v>10235.99325</v>
      </c>
      <c r="D3334" s="2">
        <v>4637.6161499999998</v>
      </c>
      <c r="E3334" s="2">
        <v>2420.9045500000002</v>
      </c>
      <c r="F3334" s="2">
        <v>203.68464999999998</v>
      </c>
      <c r="G3334" s="2">
        <v>2294.3557000000001</v>
      </c>
      <c r="H3334" s="2">
        <f t="shared" si="102"/>
        <v>19792.5543</v>
      </c>
      <c r="J3334">
        <f t="shared" si="103"/>
        <v>5</v>
      </c>
    </row>
    <row r="3335" spans="1:10" x14ac:dyDescent="0.25">
      <c r="A3335" s="1">
        <v>42143</v>
      </c>
      <c r="B3335" s="4" t="s">
        <v>16</v>
      </c>
      <c r="C3335" s="2">
        <v>8882.3478500000001</v>
      </c>
      <c r="D3335" s="2">
        <v>4024.3207499999999</v>
      </c>
      <c r="E3335" s="2">
        <v>2100.7546000000002</v>
      </c>
      <c r="F3335" s="2">
        <v>176.74814999999998</v>
      </c>
      <c r="G3335" s="2">
        <v>1990.9422499999998</v>
      </c>
      <c r="H3335" s="2">
        <f t="shared" si="102"/>
        <v>17175.113600000001</v>
      </c>
      <c r="J3335">
        <f t="shared" si="103"/>
        <v>5</v>
      </c>
    </row>
    <row r="3336" spans="1:10" x14ac:dyDescent="0.25">
      <c r="A3336" s="1">
        <v>42143</v>
      </c>
      <c r="B3336" s="4" t="s">
        <v>17</v>
      </c>
      <c r="C3336" s="2">
        <v>6007.7524000000003</v>
      </c>
      <c r="D3336" s="2">
        <v>2721.9294999999997</v>
      </c>
      <c r="E3336" s="2">
        <v>1420.8872000000001</v>
      </c>
      <c r="F3336" s="2">
        <v>119.5474</v>
      </c>
      <c r="G3336" s="2">
        <v>1346.6133499999999</v>
      </c>
      <c r="H3336" s="2">
        <f t="shared" ref="H3336:H3399" si="104">SUM(C3336:G3336)</f>
        <v>11616.72985</v>
      </c>
      <c r="J3336">
        <f t="shared" ref="J3336:J3399" si="105">MONTH(A3336)</f>
        <v>5</v>
      </c>
    </row>
    <row r="3337" spans="1:10" x14ac:dyDescent="0.25">
      <c r="A3337" s="1">
        <v>42143</v>
      </c>
      <c r="B3337" s="4" t="s">
        <v>18</v>
      </c>
      <c r="C3337" s="2">
        <v>2387.8914</v>
      </c>
      <c r="D3337" s="2">
        <v>1081.88085</v>
      </c>
      <c r="E3337" s="2">
        <v>564.75785000000008</v>
      </c>
      <c r="F3337" s="2">
        <v>47.5167</v>
      </c>
      <c r="G3337" s="2">
        <v>535.23649999999998</v>
      </c>
      <c r="H3337" s="2">
        <f t="shared" si="104"/>
        <v>4617.2833000000001</v>
      </c>
      <c r="J3337">
        <f t="shared" si="105"/>
        <v>5</v>
      </c>
    </row>
    <row r="3338" spans="1:10" x14ac:dyDescent="0.25">
      <c r="A3338" s="1">
        <v>42143</v>
      </c>
      <c r="B3338" s="4" t="s">
        <v>19</v>
      </c>
      <c r="C3338" s="2">
        <v>1038.0480499999999</v>
      </c>
      <c r="D3338" s="2">
        <v>470.30839999999995</v>
      </c>
      <c r="E3338" s="2">
        <v>245.50805000000003</v>
      </c>
      <c r="F3338" s="2">
        <v>20.655849999999997</v>
      </c>
      <c r="G3338" s="2">
        <v>232.67389999999997</v>
      </c>
      <c r="H3338" s="2">
        <f t="shared" si="104"/>
        <v>2007.1942499999998</v>
      </c>
      <c r="J3338">
        <f t="shared" si="105"/>
        <v>5</v>
      </c>
    </row>
    <row r="3339" spans="1:10" x14ac:dyDescent="0.25">
      <c r="A3339" s="1">
        <v>42143</v>
      </c>
      <c r="B3339" s="4" t="s">
        <v>20</v>
      </c>
      <c r="C3339" s="2">
        <v>201.52564999999998</v>
      </c>
      <c r="D3339" s="2">
        <v>91.305300000000003</v>
      </c>
      <c r="E3339" s="2">
        <v>47.6629</v>
      </c>
      <c r="F3339" s="2">
        <v>4.0103</v>
      </c>
      <c r="G3339" s="2">
        <v>45.171549999999996</v>
      </c>
      <c r="H3339" s="2">
        <f t="shared" si="104"/>
        <v>389.67569999999989</v>
      </c>
      <c r="J3339">
        <f t="shared" si="105"/>
        <v>5</v>
      </c>
    </row>
    <row r="3340" spans="1:10" x14ac:dyDescent="0.25">
      <c r="A3340" s="1">
        <v>42143</v>
      </c>
      <c r="B3340" s="4" t="s">
        <v>21</v>
      </c>
      <c r="C3340" s="2">
        <v>11.407</v>
      </c>
      <c r="D3340" s="2">
        <v>5.1680000000000001</v>
      </c>
      <c r="E3340" s="2">
        <v>2.6978999999999997</v>
      </c>
      <c r="F3340" s="2">
        <v>0.22695000000000001</v>
      </c>
      <c r="G3340" s="2">
        <v>2.5568</v>
      </c>
      <c r="H3340" s="2">
        <f t="shared" si="104"/>
        <v>22.056649999999998</v>
      </c>
      <c r="J3340">
        <f t="shared" si="105"/>
        <v>5</v>
      </c>
    </row>
    <row r="3341" spans="1:10" x14ac:dyDescent="0.25">
      <c r="A3341" s="1">
        <v>42143</v>
      </c>
      <c r="B3341" s="4" t="s">
        <v>22</v>
      </c>
      <c r="C3341" s="2">
        <v>0</v>
      </c>
      <c r="D3341" s="2">
        <v>0</v>
      </c>
      <c r="E3341" s="2">
        <v>0</v>
      </c>
      <c r="F3341" s="2">
        <v>0</v>
      </c>
      <c r="G3341" s="2">
        <v>0</v>
      </c>
      <c r="H3341" s="2">
        <f t="shared" si="104"/>
        <v>0</v>
      </c>
      <c r="J3341">
        <f t="shared" si="105"/>
        <v>5</v>
      </c>
    </row>
    <row r="3342" spans="1:10" x14ac:dyDescent="0.25">
      <c r="A3342" s="1">
        <v>42143</v>
      </c>
      <c r="B3342" s="4" t="s">
        <v>23</v>
      </c>
      <c r="C3342" s="2">
        <v>0</v>
      </c>
      <c r="D3342" s="2">
        <v>0</v>
      </c>
      <c r="E3342" s="2">
        <v>0</v>
      </c>
      <c r="F3342" s="2">
        <v>0</v>
      </c>
      <c r="G3342" s="2">
        <v>0</v>
      </c>
      <c r="H3342" s="2">
        <f t="shared" si="104"/>
        <v>0</v>
      </c>
      <c r="J3342">
        <f t="shared" si="105"/>
        <v>5</v>
      </c>
    </row>
    <row r="3343" spans="1:10" x14ac:dyDescent="0.25">
      <c r="A3343" s="1">
        <v>42144</v>
      </c>
      <c r="B3343" s="4" t="s">
        <v>0</v>
      </c>
      <c r="C3343" s="2">
        <v>0</v>
      </c>
      <c r="D3343" s="2">
        <v>0</v>
      </c>
      <c r="E3343" s="2">
        <v>0</v>
      </c>
      <c r="F3343" s="2">
        <v>0</v>
      </c>
      <c r="G3343" s="2">
        <v>0</v>
      </c>
      <c r="H3343" s="2">
        <f t="shared" si="104"/>
        <v>0</v>
      </c>
      <c r="J3343">
        <f t="shared" si="105"/>
        <v>5</v>
      </c>
    </row>
    <row r="3344" spans="1:10" x14ac:dyDescent="0.25">
      <c r="A3344" s="1">
        <v>42144</v>
      </c>
      <c r="B3344" s="4" t="s">
        <v>1</v>
      </c>
      <c r="C3344" s="2">
        <v>0</v>
      </c>
      <c r="D3344" s="2">
        <v>0</v>
      </c>
      <c r="E3344" s="2">
        <v>0</v>
      </c>
      <c r="F3344" s="2">
        <v>0</v>
      </c>
      <c r="G3344" s="2">
        <v>0</v>
      </c>
      <c r="H3344" s="2">
        <f t="shared" si="104"/>
        <v>0</v>
      </c>
      <c r="J3344">
        <f t="shared" si="105"/>
        <v>5</v>
      </c>
    </row>
    <row r="3345" spans="1:10" x14ac:dyDescent="0.25">
      <c r="A3345" s="1">
        <v>42144</v>
      </c>
      <c r="B3345" s="4" t="s">
        <v>2</v>
      </c>
      <c r="C3345" s="2">
        <v>0</v>
      </c>
      <c r="D3345" s="2">
        <v>0</v>
      </c>
      <c r="E3345" s="2">
        <v>0</v>
      </c>
      <c r="F3345" s="2">
        <v>0</v>
      </c>
      <c r="G3345" s="2">
        <v>0</v>
      </c>
      <c r="H3345" s="2">
        <f t="shared" si="104"/>
        <v>0</v>
      </c>
      <c r="J3345">
        <f t="shared" si="105"/>
        <v>5</v>
      </c>
    </row>
    <row r="3346" spans="1:10" x14ac:dyDescent="0.25">
      <c r="A3346" s="1">
        <v>42144</v>
      </c>
      <c r="B3346" s="4" t="s">
        <v>3</v>
      </c>
      <c r="C3346" s="2">
        <v>0</v>
      </c>
      <c r="D3346" s="2">
        <v>0</v>
      </c>
      <c r="E3346" s="2">
        <v>0</v>
      </c>
      <c r="F3346" s="2">
        <v>0</v>
      </c>
      <c r="G3346" s="2">
        <v>0</v>
      </c>
      <c r="H3346" s="2">
        <f t="shared" si="104"/>
        <v>0</v>
      </c>
      <c r="J3346">
        <f t="shared" si="105"/>
        <v>5</v>
      </c>
    </row>
    <row r="3347" spans="1:10" x14ac:dyDescent="0.25">
      <c r="A3347" s="1">
        <v>42144</v>
      </c>
      <c r="B3347" s="4" t="s">
        <v>4</v>
      </c>
      <c r="C3347" s="2">
        <v>0</v>
      </c>
      <c r="D3347" s="2">
        <v>0</v>
      </c>
      <c r="E3347" s="2">
        <v>0</v>
      </c>
      <c r="F3347" s="2">
        <v>0</v>
      </c>
      <c r="G3347" s="2">
        <v>0</v>
      </c>
      <c r="H3347" s="2">
        <f t="shared" si="104"/>
        <v>0</v>
      </c>
      <c r="J3347">
        <f t="shared" si="105"/>
        <v>5</v>
      </c>
    </row>
    <row r="3348" spans="1:10" x14ac:dyDescent="0.25">
      <c r="A3348" s="1">
        <v>42144</v>
      </c>
      <c r="B3348" s="4" t="s">
        <v>5</v>
      </c>
      <c r="C3348" s="2">
        <v>0</v>
      </c>
      <c r="D3348" s="2">
        <v>0</v>
      </c>
      <c r="E3348" s="2">
        <v>0</v>
      </c>
      <c r="F3348" s="2">
        <v>0</v>
      </c>
      <c r="G3348" s="2">
        <v>0</v>
      </c>
      <c r="H3348" s="2">
        <f t="shared" si="104"/>
        <v>0</v>
      </c>
      <c r="J3348">
        <f t="shared" si="105"/>
        <v>5</v>
      </c>
    </row>
    <row r="3349" spans="1:10" x14ac:dyDescent="0.25">
      <c r="A3349" s="1">
        <v>42144</v>
      </c>
      <c r="B3349" s="4" t="s">
        <v>6</v>
      </c>
      <c r="C3349" s="2">
        <v>72.244900000000001</v>
      </c>
      <c r="D3349" s="2">
        <v>32.7318</v>
      </c>
      <c r="E3349" s="2">
        <v>17.0867</v>
      </c>
      <c r="F3349" s="2">
        <v>1.4373499999999999</v>
      </c>
      <c r="G3349" s="2">
        <v>16.193349999999999</v>
      </c>
      <c r="H3349" s="2">
        <f t="shared" si="104"/>
        <v>139.69409999999999</v>
      </c>
      <c r="J3349">
        <f t="shared" si="105"/>
        <v>5</v>
      </c>
    </row>
    <row r="3350" spans="1:10" x14ac:dyDescent="0.25">
      <c r="A3350" s="1">
        <v>42144</v>
      </c>
      <c r="B3350" s="4" t="s">
        <v>7</v>
      </c>
      <c r="C3350" s="2">
        <v>817.51044999999999</v>
      </c>
      <c r="D3350" s="2">
        <v>370.38920000000002</v>
      </c>
      <c r="E3350" s="2">
        <v>193.34864999999999</v>
      </c>
      <c r="F3350" s="2">
        <v>16.267300000000002</v>
      </c>
      <c r="G3350" s="2">
        <v>183.2413</v>
      </c>
      <c r="H3350" s="2">
        <f t="shared" si="104"/>
        <v>1580.7568999999999</v>
      </c>
      <c r="J3350">
        <f t="shared" si="105"/>
        <v>5</v>
      </c>
    </row>
    <row r="3351" spans="1:10" x14ac:dyDescent="0.25">
      <c r="A3351" s="1">
        <v>42144</v>
      </c>
      <c r="B3351" s="4" t="s">
        <v>8</v>
      </c>
      <c r="C3351" s="2">
        <v>2882.2004000000002</v>
      </c>
      <c r="D3351" s="2">
        <v>1305.8371500000001</v>
      </c>
      <c r="E3351" s="2">
        <v>681.66600000000005</v>
      </c>
      <c r="F3351" s="2">
        <v>57.352899999999998</v>
      </c>
      <c r="G3351" s="2">
        <v>646.03314999999998</v>
      </c>
      <c r="H3351" s="2">
        <f t="shared" si="104"/>
        <v>5573.0896000000002</v>
      </c>
      <c r="J3351">
        <f t="shared" si="105"/>
        <v>5</v>
      </c>
    </row>
    <row r="3352" spans="1:10" x14ac:dyDescent="0.25">
      <c r="A3352" s="1">
        <v>42144</v>
      </c>
      <c r="B3352" s="4" t="s">
        <v>9</v>
      </c>
      <c r="C3352" s="2">
        <v>5996.3454000000002</v>
      </c>
      <c r="D3352" s="2">
        <v>2716.7606499999997</v>
      </c>
      <c r="E3352" s="2">
        <v>1418.1893</v>
      </c>
      <c r="F3352" s="2">
        <v>119.32045000000001</v>
      </c>
      <c r="G3352" s="2">
        <v>1344.05655</v>
      </c>
      <c r="H3352" s="2">
        <f t="shared" si="104"/>
        <v>11594.672349999999</v>
      </c>
      <c r="J3352">
        <f t="shared" si="105"/>
        <v>5</v>
      </c>
    </row>
    <row r="3353" spans="1:10" x14ac:dyDescent="0.25">
      <c r="A3353" s="1">
        <v>42144</v>
      </c>
      <c r="B3353" s="4" t="s">
        <v>10</v>
      </c>
      <c r="C3353" s="2">
        <v>8585.7624500000002</v>
      </c>
      <c r="D3353" s="2">
        <v>3889.9468000000002</v>
      </c>
      <c r="E3353" s="2">
        <v>2030.61005</v>
      </c>
      <c r="F3353" s="2">
        <v>170.8466</v>
      </c>
      <c r="G3353" s="2">
        <v>1924.4637499999999</v>
      </c>
      <c r="H3353" s="2">
        <f t="shared" si="104"/>
        <v>16601.629649999999</v>
      </c>
      <c r="J3353">
        <f t="shared" si="105"/>
        <v>5</v>
      </c>
    </row>
    <row r="3354" spans="1:10" x14ac:dyDescent="0.25">
      <c r="A3354" s="1">
        <v>42144</v>
      </c>
      <c r="B3354" s="4" t="s">
        <v>11</v>
      </c>
      <c r="C3354" s="2">
        <v>10802.54715</v>
      </c>
      <c r="D3354" s="2">
        <v>4894.3042500000001</v>
      </c>
      <c r="E3354" s="2">
        <v>2554.8994000000002</v>
      </c>
      <c r="F3354" s="2">
        <v>214.95820000000001</v>
      </c>
      <c r="G3354" s="2">
        <v>2421.3465499999998</v>
      </c>
      <c r="H3354" s="2">
        <f t="shared" si="104"/>
        <v>20888.055550000001</v>
      </c>
      <c r="J3354">
        <f t="shared" si="105"/>
        <v>5</v>
      </c>
    </row>
    <row r="3355" spans="1:10" x14ac:dyDescent="0.25">
      <c r="A3355" s="1">
        <v>42144</v>
      </c>
      <c r="B3355" s="4" t="s">
        <v>12</v>
      </c>
      <c r="C3355" s="2">
        <v>11840.5952</v>
      </c>
      <c r="D3355" s="2">
        <v>5364.61265</v>
      </c>
      <c r="E3355" s="2">
        <v>2800.4065999999998</v>
      </c>
      <c r="F3355" s="2">
        <v>235.61404999999999</v>
      </c>
      <c r="G3355" s="2">
        <v>2654.0212999999999</v>
      </c>
      <c r="H3355" s="2">
        <f t="shared" si="104"/>
        <v>22895.249799999998</v>
      </c>
      <c r="J3355">
        <f t="shared" si="105"/>
        <v>5</v>
      </c>
    </row>
    <row r="3356" spans="1:10" x14ac:dyDescent="0.25">
      <c r="A3356" s="1">
        <v>42144</v>
      </c>
      <c r="B3356" s="4" t="s">
        <v>13</v>
      </c>
      <c r="C3356" s="2">
        <v>9836.7439999999988</v>
      </c>
      <c r="D3356" s="2">
        <v>4456.7285000000002</v>
      </c>
      <c r="E3356" s="2">
        <v>2326.4780499999997</v>
      </c>
      <c r="F3356" s="2">
        <v>195.7397</v>
      </c>
      <c r="G3356" s="2">
        <v>2204.866</v>
      </c>
      <c r="H3356" s="2">
        <f t="shared" si="104"/>
        <v>19020.556250000001</v>
      </c>
      <c r="J3356">
        <f t="shared" si="105"/>
        <v>5</v>
      </c>
    </row>
    <row r="3357" spans="1:10" x14ac:dyDescent="0.25">
      <c r="A3357" s="1">
        <v>42144</v>
      </c>
      <c r="B3357" s="4" t="s">
        <v>14</v>
      </c>
      <c r="C3357" s="2">
        <v>8194.1172999999999</v>
      </c>
      <c r="D3357" s="2">
        <v>3712.5050500000002</v>
      </c>
      <c r="E3357" s="2">
        <v>1937.9821499999998</v>
      </c>
      <c r="F3357" s="2">
        <v>163.0538</v>
      </c>
      <c r="G3357" s="2">
        <v>1836.6782999999998</v>
      </c>
      <c r="H3357" s="2">
        <f t="shared" si="104"/>
        <v>15844.336599999999</v>
      </c>
      <c r="J3357">
        <f t="shared" si="105"/>
        <v>5</v>
      </c>
    </row>
    <row r="3358" spans="1:10" x14ac:dyDescent="0.25">
      <c r="A3358" s="1">
        <v>42144</v>
      </c>
      <c r="B3358" s="4" t="s">
        <v>15</v>
      </c>
      <c r="C3358" s="2">
        <v>9551.5655999999999</v>
      </c>
      <c r="D3358" s="2">
        <v>4327.5225500000006</v>
      </c>
      <c r="E3358" s="2">
        <v>2259.0305499999999</v>
      </c>
      <c r="F3358" s="2">
        <v>190.0651</v>
      </c>
      <c r="G3358" s="2">
        <v>2140.9442999999997</v>
      </c>
      <c r="H3358" s="2">
        <f t="shared" si="104"/>
        <v>18469.128099999998</v>
      </c>
      <c r="J3358">
        <f t="shared" si="105"/>
        <v>5</v>
      </c>
    </row>
    <row r="3359" spans="1:10" x14ac:dyDescent="0.25">
      <c r="A3359" s="1">
        <v>42144</v>
      </c>
      <c r="B3359" s="4" t="s">
        <v>16</v>
      </c>
      <c r="C3359" s="2">
        <v>6749.2150499999998</v>
      </c>
      <c r="D3359" s="2">
        <v>3057.8631</v>
      </c>
      <c r="E3359" s="2">
        <v>1596.2498499999999</v>
      </c>
      <c r="F3359" s="2">
        <v>134.30170000000001</v>
      </c>
      <c r="G3359" s="2">
        <v>1512.8087500000001</v>
      </c>
      <c r="H3359" s="2">
        <f t="shared" si="104"/>
        <v>13050.43845</v>
      </c>
      <c r="J3359">
        <f t="shared" si="105"/>
        <v>5</v>
      </c>
    </row>
    <row r="3360" spans="1:10" x14ac:dyDescent="0.25">
      <c r="A3360" s="1">
        <v>42144</v>
      </c>
      <c r="B3360" s="4" t="s">
        <v>17</v>
      </c>
      <c r="C3360" s="2">
        <v>4144.5880999999999</v>
      </c>
      <c r="D3360" s="2">
        <v>1877.78685</v>
      </c>
      <c r="E3360" s="2">
        <v>980.2327499999999</v>
      </c>
      <c r="F3360" s="2">
        <v>82.472949999999997</v>
      </c>
      <c r="G3360" s="2">
        <v>928.99304999999993</v>
      </c>
      <c r="H3360" s="2">
        <f t="shared" si="104"/>
        <v>8014.0736999999999</v>
      </c>
      <c r="J3360">
        <f t="shared" si="105"/>
        <v>5</v>
      </c>
    </row>
    <row r="3361" spans="1:10" x14ac:dyDescent="0.25">
      <c r="A3361" s="1">
        <v>42144</v>
      </c>
      <c r="B3361" s="4" t="s">
        <v>18</v>
      </c>
      <c r="C3361" s="2">
        <v>1779.5115499999999</v>
      </c>
      <c r="D3361" s="2">
        <v>806.24199999999996</v>
      </c>
      <c r="E3361" s="2">
        <v>420.8707</v>
      </c>
      <c r="F3361" s="2">
        <v>35.410150000000002</v>
      </c>
      <c r="G3361" s="2">
        <v>398.87015000000002</v>
      </c>
      <c r="H3361" s="2">
        <f t="shared" si="104"/>
        <v>3440.9045500000002</v>
      </c>
      <c r="J3361">
        <f t="shared" si="105"/>
        <v>5</v>
      </c>
    </row>
    <row r="3362" spans="1:10" x14ac:dyDescent="0.25">
      <c r="A3362" s="1">
        <v>42144</v>
      </c>
      <c r="B3362" s="4" t="s">
        <v>19</v>
      </c>
      <c r="C3362" s="2">
        <v>615.98479999999995</v>
      </c>
      <c r="D3362" s="2">
        <v>279.08389999999997</v>
      </c>
      <c r="E3362" s="2">
        <v>145.68575000000001</v>
      </c>
      <c r="F3362" s="2">
        <v>12.257</v>
      </c>
      <c r="G3362" s="2">
        <v>138.07060000000001</v>
      </c>
      <c r="H3362" s="2">
        <f t="shared" si="104"/>
        <v>1191.08205</v>
      </c>
      <c r="J3362">
        <f t="shared" si="105"/>
        <v>5</v>
      </c>
    </row>
    <row r="3363" spans="1:10" x14ac:dyDescent="0.25">
      <c r="A3363" s="1">
        <v>42144</v>
      </c>
      <c r="B3363" s="4" t="s">
        <v>20</v>
      </c>
      <c r="C3363" s="2">
        <v>83.651899999999998</v>
      </c>
      <c r="D3363" s="2">
        <v>37.900649999999999</v>
      </c>
      <c r="E3363" s="2">
        <v>19.784600000000001</v>
      </c>
      <c r="F3363" s="2">
        <v>1.6642999999999999</v>
      </c>
      <c r="G3363" s="2">
        <v>18.750150000000001</v>
      </c>
      <c r="H3363" s="2">
        <f t="shared" si="104"/>
        <v>161.7516</v>
      </c>
      <c r="J3363">
        <f t="shared" si="105"/>
        <v>5</v>
      </c>
    </row>
    <row r="3364" spans="1:10" x14ac:dyDescent="0.25">
      <c r="A3364" s="1">
        <v>42144</v>
      </c>
      <c r="B3364" s="4" t="s">
        <v>21</v>
      </c>
      <c r="C3364" s="2">
        <v>3.8020499999999999</v>
      </c>
      <c r="D3364" s="2">
        <v>1.72295</v>
      </c>
      <c r="E3364" s="2">
        <v>0.89929999999999999</v>
      </c>
      <c r="F3364" s="2">
        <v>7.5649999999999995E-2</v>
      </c>
      <c r="G3364" s="2">
        <v>0.85254999999999992</v>
      </c>
      <c r="H3364" s="2">
        <f t="shared" si="104"/>
        <v>7.3525</v>
      </c>
      <c r="J3364">
        <f t="shared" si="105"/>
        <v>5</v>
      </c>
    </row>
    <row r="3365" spans="1:10" x14ac:dyDescent="0.25">
      <c r="A3365" s="1">
        <v>42144</v>
      </c>
      <c r="B3365" s="4" t="s">
        <v>22</v>
      </c>
      <c r="C3365" s="2">
        <v>0</v>
      </c>
      <c r="D3365" s="2">
        <v>0</v>
      </c>
      <c r="E3365" s="2">
        <v>0</v>
      </c>
      <c r="F3365" s="2">
        <v>0</v>
      </c>
      <c r="G3365" s="2">
        <v>0</v>
      </c>
      <c r="H3365" s="2">
        <f t="shared" si="104"/>
        <v>0</v>
      </c>
      <c r="J3365">
        <f t="shared" si="105"/>
        <v>5</v>
      </c>
    </row>
    <row r="3366" spans="1:10" x14ac:dyDescent="0.25">
      <c r="A3366" s="1">
        <v>42144</v>
      </c>
      <c r="B3366" s="4" t="s">
        <v>23</v>
      </c>
      <c r="C3366" s="2">
        <v>0</v>
      </c>
      <c r="D3366" s="2">
        <v>0</v>
      </c>
      <c r="E3366" s="2">
        <v>0</v>
      </c>
      <c r="F3366" s="2">
        <v>0</v>
      </c>
      <c r="G3366" s="2">
        <v>0</v>
      </c>
      <c r="H3366" s="2">
        <f t="shared" si="104"/>
        <v>0</v>
      </c>
      <c r="J3366">
        <f t="shared" si="105"/>
        <v>5</v>
      </c>
    </row>
    <row r="3367" spans="1:10" x14ac:dyDescent="0.25">
      <c r="A3367" s="1">
        <v>42145</v>
      </c>
      <c r="B3367" s="4" t="s">
        <v>0</v>
      </c>
      <c r="C3367" s="2">
        <v>0</v>
      </c>
      <c r="D3367" s="2">
        <v>0</v>
      </c>
      <c r="E3367" s="2">
        <v>0</v>
      </c>
      <c r="F3367" s="2">
        <v>0</v>
      </c>
      <c r="G3367" s="2">
        <v>0</v>
      </c>
      <c r="H3367" s="2">
        <f t="shared" si="104"/>
        <v>0</v>
      </c>
      <c r="J3367">
        <f t="shared" si="105"/>
        <v>5</v>
      </c>
    </row>
    <row r="3368" spans="1:10" x14ac:dyDescent="0.25">
      <c r="A3368" s="1">
        <v>42145</v>
      </c>
      <c r="B3368" s="4" t="s">
        <v>1</v>
      </c>
      <c r="C3368" s="2">
        <v>0</v>
      </c>
      <c r="D3368" s="2">
        <v>0</v>
      </c>
      <c r="E3368" s="2">
        <v>0</v>
      </c>
      <c r="F3368" s="2">
        <v>0</v>
      </c>
      <c r="G3368" s="2">
        <v>0</v>
      </c>
      <c r="H3368" s="2">
        <f t="shared" si="104"/>
        <v>0</v>
      </c>
      <c r="J3368">
        <f t="shared" si="105"/>
        <v>5</v>
      </c>
    </row>
    <row r="3369" spans="1:10" x14ac:dyDescent="0.25">
      <c r="A3369" s="1">
        <v>42145</v>
      </c>
      <c r="B3369" s="4" t="s">
        <v>2</v>
      </c>
      <c r="C3369" s="2">
        <v>0</v>
      </c>
      <c r="D3369" s="2">
        <v>0</v>
      </c>
      <c r="E3369" s="2">
        <v>0</v>
      </c>
      <c r="F3369" s="2">
        <v>0</v>
      </c>
      <c r="G3369" s="2">
        <v>0</v>
      </c>
      <c r="H3369" s="2">
        <f t="shared" si="104"/>
        <v>0</v>
      </c>
      <c r="J3369">
        <f t="shared" si="105"/>
        <v>5</v>
      </c>
    </row>
    <row r="3370" spans="1:10" x14ac:dyDescent="0.25">
      <c r="A3370" s="1">
        <v>42145</v>
      </c>
      <c r="B3370" s="4" t="s">
        <v>3</v>
      </c>
      <c r="C3370" s="2">
        <v>0</v>
      </c>
      <c r="D3370" s="2">
        <v>0</v>
      </c>
      <c r="E3370" s="2">
        <v>0</v>
      </c>
      <c r="F3370" s="2">
        <v>0</v>
      </c>
      <c r="G3370" s="2">
        <v>0</v>
      </c>
      <c r="H3370" s="2">
        <f t="shared" si="104"/>
        <v>0</v>
      </c>
      <c r="J3370">
        <f t="shared" si="105"/>
        <v>5</v>
      </c>
    </row>
    <row r="3371" spans="1:10" x14ac:dyDescent="0.25">
      <c r="A3371" s="1">
        <v>42145</v>
      </c>
      <c r="B3371" s="4" t="s">
        <v>4</v>
      </c>
      <c r="C3371" s="2">
        <v>0</v>
      </c>
      <c r="D3371" s="2">
        <v>0</v>
      </c>
      <c r="E3371" s="2">
        <v>0</v>
      </c>
      <c r="F3371" s="2">
        <v>0</v>
      </c>
      <c r="G3371" s="2">
        <v>0</v>
      </c>
      <c r="H3371" s="2">
        <f t="shared" si="104"/>
        <v>0</v>
      </c>
      <c r="J3371">
        <f t="shared" si="105"/>
        <v>5</v>
      </c>
    </row>
    <row r="3372" spans="1:10" x14ac:dyDescent="0.25">
      <c r="A3372" s="1">
        <v>42145</v>
      </c>
      <c r="B3372" s="4" t="s">
        <v>5</v>
      </c>
      <c r="C3372" s="2">
        <v>0</v>
      </c>
      <c r="D3372" s="2">
        <v>0</v>
      </c>
      <c r="E3372" s="2">
        <v>0</v>
      </c>
      <c r="F3372" s="2">
        <v>0</v>
      </c>
      <c r="G3372" s="2">
        <v>0</v>
      </c>
      <c r="H3372" s="2">
        <f t="shared" si="104"/>
        <v>0</v>
      </c>
      <c r="J3372">
        <f t="shared" si="105"/>
        <v>5</v>
      </c>
    </row>
    <row r="3373" spans="1:10" x14ac:dyDescent="0.25">
      <c r="A3373" s="1">
        <v>42145</v>
      </c>
      <c r="B3373" s="4" t="s">
        <v>6</v>
      </c>
      <c r="C3373" s="2">
        <v>117.87375</v>
      </c>
      <c r="D3373" s="2">
        <v>53.404649999999997</v>
      </c>
      <c r="E3373" s="2">
        <v>27.878299999999999</v>
      </c>
      <c r="F3373" s="2">
        <v>2.3451499999999998</v>
      </c>
      <c r="G3373" s="2">
        <v>26.420549999999999</v>
      </c>
      <c r="H3373" s="2">
        <f t="shared" si="104"/>
        <v>227.92239999999998</v>
      </c>
      <c r="J3373">
        <f t="shared" si="105"/>
        <v>5</v>
      </c>
    </row>
    <row r="3374" spans="1:10" x14ac:dyDescent="0.25">
      <c r="A3374" s="1">
        <v>42145</v>
      </c>
      <c r="B3374" s="4" t="s">
        <v>7</v>
      </c>
      <c r="C3374" s="2">
        <v>950.59410000000003</v>
      </c>
      <c r="D3374" s="2">
        <v>430.6848</v>
      </c>
      <c r="E3374" s="2">
        <v>224.82415</v>
      </c>
      <c r="F3374" s="2">
        <v>18.915900000000001</v>
      </c>
      <c r="G3374" s="2">
        <v>213.07204999999999</v>
      </c>
      <c r="H3374" s="2">
        <f t="shared" si="104"/>
        <v>1838.0909999999999</v>
      </c>
      <c r="J3374">
        <f t="shared" si="105"/>
        <v>5</v>
      </c>
    </row>
    <row r="3375" spans="1:10" x14ac:dyDescent="0.25">
      <c r="A3375" s="1">
        <v>42145</v>
      </c>
      <c r="B3375" s="4" t="s">
        <v>8</v>
      </c>
      <c r="C3375" s="2">
        <v>3041.9000999999998</v>
      </c>
      <c r="D3375" s="2">
        <v>1378.1917000000001</v>
      </c>
      <c r="E3375" s="2">
        <v>719.4366</v>
      </c>
      <c r="F3375" s="2">
        <v>60.530200000000001</v>
      </c>
      <c r="G3375" s="2">
        <v>681.82920000000001</v>
      </c>
      <c r="H3375" s="2">
        <f t="shared" si="104"/>
        <v>5881.8878000000004</v>
      </c>
      <c r="J3375">
        <f t="shared" si="105"/>
        <v>5</v>
      </c>
    </row>
    <row r="3376" spans="1:10" x14ac:dyDescent="0.25">
      <c r="A3376" s="1">
        <v>42145</v>
      </c>
      <c r="B3376" s="4" t="s">
        <v>9</v>
      </c>
      <c r="C3376" s="2">
        <v>5692.1550500000003</v>
      </c>
      <c r="D3376" s="2">
        <v>2578.9416499999998</v>
      </c>
      <c r="E3376" s="2">
        <v>1346.2461499999999</v>
      </c>
      <c r="F3376" s="2">
        <v>113.2676</v>
      </c>
      <c r="G3376" s="2">
        <v>1275.8729499999999</v>
      </c>
      <c r="H3376" s="2">
        <f t="shared" si="104"/>
        <v>11006.483400000001</v>
      </c>
      <c r="J3376">
        <f t="shared" si="105"/>
        <v>5</v>
      </c>
    </row>
    <row r="3377" spans="1:10" x14ac:dyDescent="0.25">
      <c r="A3377" s="1">
        <v>42145</v>
      </c>
      <c r="B3377" s="4" t="s">
        <v>10</v>
      </c>
      <c r="C3377" s="2">
        <v>7464.0616499999996</v>
      </c>
      <c r="D3377" s="2">
        <v>3381.7386000000001</v>
      </c>
      <c r="E3377" s="2">
        <v>1765.3173999999999</v>
      </c>
      <c r="F3377" s="2">
        <v>148.52644999999998</v>
      </c>
      <c r="G3377" s="2">
        <v>1673.0388499999999</v>
      </c>
      <c r="H3377" s="2">
        <f t="shared" si="104"/>
        <v>14432.682949999999</v>
      </c>
      <c r="J3377">
        <f t="shared" si="105"/>
        <v>5</v>
      </c>
    </row>
    <row r="3378" spans="1:10" x14ac:dyDescent="0.25">
      <c r="A3378" s="1">
        <v>42145</v>
      </c>
      <c r="B3378" s="4" t="s">
        <v>11</v>
      </c>
      <c r="C3378" s="2">
        <v>8791.09015</v>
      </c>
      <c r="D3378" s="2">
        <v>3982.97505</v>
      </c>
      <c r="E3378" s="2">
        <v>2079.1713999999997</v>
      </c>
      <c r="F3378" s="2">
        <v>174.93254999999999</v>
      </c>
      <c r="G3378" s="2">
        <v>1970.4869999999999</v>
      </c>
      <c r="H3378" s="2">
        <f t="shared" si="104"/>
        <v>16998.656149999999</v>
      </c>
      <c r="J3378">
        <f t="shared" si="105"/>
        <v>5</v>
      </c>
    </row>
    <row r="3379" spans="1:10" x14ac:dyDescent="0.25">
      <c r="A3379" s="1">
        <v>42145</v>
      </c>
      <c r="B3379" s="4" t="s">
        <v>12</v>
      </c>
      <c r="C3379" s="2">
        <v>10178.957400000001</v>
      </c>
      <c r="D3379" s="2">
        <v>4611.7753000000002</v>
      </c>
      <c r="E3379" s="2">
        <v>2407.4150500000001</v>
      </c>
      <c r="F3379" s="2">
        <v>202.54990000000001</v>
      </c>
      <c r="G3379" s="2">
        <v>2281.5717</v>
      </c>
      <c r="H3379" s="2">
        <f t="shared" si="104"/>
        <v>19682.269350000002</v>
      </c>
      <c r="J3379">
        <f t="shared" si="105"/>
        <v>5</v>
      </c>
    </row>
    <row r="3380" spans="1:10" x14ac:dyDescent="0.25">
      <c r="A3380" s="1">
        <v>42145</v>
      </c>
      <c r="B3380" s="4" t="s">
        <v>13</v>
      </c>
      <c r="C3380" s="2">
        <v>8863.3359</v>
      </c>
      <c r="D3380" s="2">
        <v>4015.7068499999996</v>
      </c>
      <c r="E3380" s="2">
        <v>2096.2581</v>
      </c>
      <c r="F3380" s="2">
        <v>176.3699</v>
      </c>
      <c r="G3380" s="2">
        <v>1986.6803500000001</v>
      </c>
      <c r="H3380" s="2">
        <f t="shared" si="104"/>
        <v>17138.3511</v>
      </c>
      <c r="J3380">
        <f t="shared" si="105"/>
        <v>5</v>
      </c>
    </row>
    <row r="3381" spans="1:10" x14ac:dyDescent="0.25">
      <c r="A3381" s="1">
        <v>42145</v>
      </c>
      <c r="B3381" s="4" t="s">
        <v>14</v>
      </c>
      <c r="C3381" s="2">
        <v>7874.7178999999996</v>
      </c>
      <c r="D3381" s="2">
        <v>3567.7942499999995</v>
      </c>
      <c r="E3381" s="2">
        <v>1862.4418000000001</v>
      </c>
      <c r="F3381" s="2">
        <v>156.69749999999999</v>
      </c>
      <c r="G3381" s="2">
        <v>1765.0862</v>
      </c>
      <c r="H3381" s="2">
        <f t="shared" si="104"/>
        <v>15226.737649999999</v>
      </c>
      <c r="J3381">
        <f t="shared" si="105"/>
        <v>5</v>
      </c>
    </row>
    <row r="3382" spans="1:10" x14ac:dyDescent="0.25">
      <c r="A3382" s="1">
        <v>42145</v>
      </c>
      <c r="B3382" s="4" t="s">
        <v>15</v>
      </c>
      <c r="C3382" s="2">
        <v>5083.7752</v>
      </c>
      <c r="D3382" s="2">
        <v>2303.3036499999998</v>
      </c>
      <c r="E3382" s="2">
        <v>1202.35815</v>
      </c>
      <c r="F3382" s="2">
        <v>101.16105</v>
      </c>
      <c r="G3382" s="2">
        <v>1139.5074500000001</v>
      </c>
      <c r="H3382" s="2">
        <f t="shared" si="104"/>
        <v>9830.1055000000015</v>
      </c>
      <c r="J3382">
        <f t="shared" si="105"/>
        <v>5</v>
      </c>
    </row>
    <row r="3383" spans="1:10" x14ac:dyDescent="0.25">
      <c r="A3383" s="1">
        <v>42145</v>
      </c>
      <c r="B3383" s="4" t="s">
        <v>16</v>
      </c>
      <c r="C3383" s="2">
        <v>3486.7773500000003</v>
      </c>
      <c r="D3383" s="2">
        <v>1579.7521999999999</v>
      </c>
      <c r="E3383" s="2">
        <v>824.65385000000003</v>
      </c>
      <c r="F3383" s="2">
        <v>69.382949999999994</v>
      </c>
      <c r="G3383" s="2">
        <v>781.54694999999992</v>
      </c>
      <c r="H3383" s="2">
        <f t="shared" si="104"/>
        <v>6742.1133</v>
      </c>
      <c r="J3383">
        <f t="shared" si="105"/>
        <v>5</v>
      </c>
    </row>
    <row r="3384" spans="1:10" x14ac:dyDescent="0.25">
      <c r="A3384" s="1">
        <v>42145</v>
      </c>
      <c r="B3384" s="4" t="s">
        <v>17</v>
      </c>
      <c r="C3384" s="2">
        <v>2585.6150000000002</v>
      </c>
      <c r="D3384" s="2">
        <v>1171.4631999999999</v>
      </c>
      <c r="E3384" s="2">
        <v>611.52144999999996</v>
      </c>
      <c r="F3384" s="2">
        <v>51.450499999999998</v>
      </c>
      <c r="G3384" s="2">
        <v>579.55464999999992</v>
      </c>
      <c r="H3384" s="2">
        <f t="shared" si="104"/>
        <v>4999.6048000000001</v>
      </c>
      <c r="J3384">
        <f t="shared" si="105"/>
        <v>5</v>
      </c>
    </row>
    <row r="3385" spans="1:10" x14ac:dyDescent="0.25">
      <c r="A3385" s="1">
        <v>42145</v>
      </c>
      <c r="B3385" s="4" t="s">
        <v>18</v>
      </c>
      <c r="C3385" s="2">
        <v>1760.4995999999999</v>
      </c>
      <c r="D3385" s="2">
        <v>797.62894999999992</v>
      </c>
      <c r="E3385" s="2">
        <v>416.37419999999997</v>
      </c>
      <c r="F3385" s="2">
        <v>35.0319</v>
      </c>
      <c r="G3385" s="2">
        <v>394.60909999999996</v>
      </c>
      <c r="H3385" s="2">
        <f t="shared" si="104"/>
        <v>3404.1437499999997</v>
      </c>
      <c r="J3385">
        <f t="shared" si="105"/>
        <v>5</v>
      </c>
    </row>
    <row r="3386" spans="1:10" x14ac:dyDescent="0.25">
      <c r="A3386" s="1">
        <v>42145</v>
      </c>
      <c r="B3386" s="4" t="s">
        <v>19</v>
      </c>
      <c r="C3386" s="2">
        <v>916.37225000000001</v>
      </c>
      <c r="D3386" s="2">
        <v>415.17995000000002</v>
      </c>
      <c r="E3386" s="2">
        <v>216.73044999999999</v>
      </c>
      <c r="F3386" s="2">
        <v>18.235049999999998</v>
      </c>
      <c r="G3386" s="2">
        <v>205.4008</v>
      </c>
      <c r="H3386" s="2">
        <f t="shared" si="104"/>
        <v>1771.9185000000002</v>
      </c>
      <c r="J3386">
        <f t="shared" si="105"/>
        <v>5</v>
      </c>
    </row>
    <row r="3387" spans="1:10" x14ac:dyDescent="0.25">
      <c r="A3387" s="1">
        <v>42145</v>
      </c>
      <c r="B3387" s="4" t="s">
        <v>20</v>
      </c>
      <c r="C3387" s="2">
        <v>201.52564999999998</v>
      </c>
      <c r="D3387" s="2">
        <v>91.305300000000003</v>
      </c>
      <c r="E3387" s="2">
        <v>47.6629</v>
      </c>
      <c r="F3387" s="2">
        <v>4.0103</v>
      </c>
      <c r="G3387" s="2">
        <v>45.171549999999996</v>
      </c>
      <c r="H3387" s="2">
        <f t="shared" si="104"/>
        <v>389.67569999999989</v>
      </c>
      <c r="J3387">
        <f t="shared" si="105"/>
        <v>5</v>
      </c>
    </row>
    <row r="3388" spans="1:10" x14ac:dyDescent="0.25">
      <c r="A3388" s="1">
        <v>42145</v>
      </c>
      <c r="B3388" s="4" t="s">
        <v>21</v>
      </c>
      <c r="C3388" s="2">
        <v>22.814</v>
      </c>
      <c r="D3388" s="2">
        <v>10.33685</v>
      </c>
      <c r="E3388" s="2">
        <v>5.3957999999999995</v>
      </c>
      <c r="F3388" s="2">
        <v>0.45390000000000003</v>
      </c>
      <c r="G3388" s="2">
        <v>5.1135999999999999</v>
      </c>
      <c r="H3388" s="2">
        <f t="shared" si="104"/>
        <v>44.114149999999995</v>
      </c>
      <c r="J3388">
        <f t="shared" si="105"/>
        <v>5</v>
      </c>
    </row>
    <row r="3389" spans="1:10" x14ac:dyDescent="0.25">
      <c r="A3389" s="1">
        <v>42145</v>
      </c>
      <c r="B3389" s="4" t="s">
        <v>22</v>
      </c>
      <c r="C3389" s="2">
        <v>0</v>
      </c>
      <c r="D3389" s="2">
        <v>0</v>
      </c>
      <c r="E3389" s="2">
        <v>0</v>
      </c>
      <c r="F3389" s="2">
        <v>0</v>
      </c>
      <c r="G3389" s="2">
        <v>0</v>
      </c>
      <c r="H3389" s="2">
        <f t="shared" si="104"/>
        <v>0</v>
      </c>
      <c r="J3389">
        <f t="shared" si="105"/>
        <v>5</v>
      </c>
    </row>
    <row r="3390" spans="1:10" x14ac:dyDescent="0.25">
      <c r="A3390" s="1">
        <v>42145</v>
      </c>
      <c r="B3390" s="4" t="s">
        <v>23</v>
      </c>
      <c r="C3390" s="2">
        <v>0</v>
      </c>
      <c r="D3390" s="2">
        <v>0</v>
      </c>
      <c r="E3390" s="2">
        <v>0</v>
      </c>
      <c r="F3390" s="2">
        <v>0</v>
      </c>
      <c r="G3390" s="2">
        <v>0</v>
      </c>
      <c r="H3390" s="2">
        <f t="shared" si="104"/>
        <v>0</v>
      </c>
      <c r="J3390">
        <f t="shared" si="105"/>
        <v>5</v>
      </c>
    </row>
    <row r="3391" spans="1:10" x14ac:dyDescent="0.25">
      <c r="A3391" s="1">
        <v>42146</v>
      </c>
      <c r="B3391" s="4" t="s">
        <v>0</v>
      </c>
      <c r="C3391" s="2">
        <v>0</v>
      </c>
      <c r="D3391" s="2">
        <v>0</v>
      </c>
      <c r="E3391" s="2">
        <v>0</v>
      </c>
      <c r="F3391" s="2">
        <v>0</v>
      </c>
      <c r="G3391" s="2">
        <v>0</v>
      </c>
      <c r="H3391" s="2">
        <f t="shared" si="104"/>
        <v>0</v>
      </c>
      <c r="J3391">
        <f t="shared" si="105"/>
        <v>5</v>
      </c>
    </row>
    <row r="3392" spans="1:10" x14ac:dyDescent="0.25">
      <c r="A3392" s="1">
        <v>42146</v>
      </c>
      <c r="B3392" s="4" t="s">
        <v>1</v>
      </c>
      <c r="C3392" s="2">
        <v>0</v>
      </c>
      <c r="D3392" s="2">
        <v>0</v>
      </c>
      <c r="E3392" s="2">
        <v>0</v>
      </c>
      <c r="F3392" s="2">
        <v>0</v>
      </c>
      <c r="G3392" s="2">
        <v>0</v>
      </c>
      <c r="H3392" s="2">
        <f t="shared" si="104"/>
        <v>0</v>
      </c>
      <c r="J3392">
        <f t="shared" si="105"/>
        <v>5</v>
      </c>
    </row>
    <row r="3393" spans="1:10" x14ac:dyDescent="0.25">
      <c r="A3393" s="1">
        <v>42146</v>
      </c>
      <c r="B3393" s="4" t="s">
        <v>2</v>
      </c>
      <c r="C3393" s="2">
        <v>0</v>
      </c>
      <c r="D3393" s="2">
        <v>0</v>
      </c>
      <c r="E3393" s="2">
        <v>0</v>
      </c>
      <c r="F3393" s="2">
        <v>0</v>
      </c>
      <c r="G3393" s="2">
        <v>0</v>
      </c>
      <c r="H3393" s="2">
        <f t="shared" si="104"/>
        <v>0</v>
      </c>
      <c r="J3393">
        <f t="shared" si="105"/>
        <v>5</v>
      </c>
    </row>
    <row r="3394" spans="1:10" x14ac:dyDescent="0.25">
      <c r="A3394" s="1">
        <v>42146</v>
      </c>
      <c r="B3394" s="4" t="s">
        <v>3</v>
      </c>
      <c r="C3394" s="2">
        <v>0</v>
      </c>
      <c r="D3394" s="2">
        <v>0</v>
      </c>
      <c r="E3394" s="2">
        <v>0</v>
      </c>
      <c r="F3394" s="2">
        <v>0</v>
      </c>
      <c r="G3394" s="2">
        <v>0</v>
      </c>
      <c r="H3394" s="2">
        <f t="shared" si="104"/>
        <v>0</v>
      </c>
      <c r="J3394">
        <f t="shared" si="105"/>
        <v>5</v>
      </c>
    </row>
    <row r="3395" spans="1:10" x14ac:dyDescent="0.25">
      <c r="A3395" s="1">
        <v>42146</v>
      </c>
      <c r="B3395" s="4" t="s">
        <v>4</v>
      </c>
      <c r="C3395" s="2">
        <v>0</v>
      </c>
      <c r="D3395" s="2">
        <v>0</v>
      </c>
      <c r="E3395" s="2">
        <v>0</v>
      </c>
      <c r="F3395" s="2">
        <v>0</v>
      </c>
      <c r="G3395" s="2">
        <v>0</v>
      </c>
      <c r="H3395" s="2">
        <f t="shared" si="104"/>
        <v>0</v>
      </c>
      <c r="J3395">
        <f t="shared" si="105"/>
        <v>5</v>
      </c>
    </row>
    <row r="3396" spans="1:10" x14ac:dyDescent="0.25">
      <c r="A3396" s="1">
        <v>42146</v>
      </c>
      <c r="B3396" s="4" t="s">
        <v>5</v>
      </c>
      <c r="C3396" s="2">
        <v>0</v>
      </c>
      <c r="D3396" s="2">
        <v>0</v>
      </c>
      <c r="E3396" s="2">
        <v>0</v>
      </c>
      <c r="F3396" s="2">
        <v>0</v>
      </c>
      <c r="G3396" s="2">
        <v>0</v>
      </c>
      <c r="H3396" s="2">
        <f t="shared" si="104"/>
        <v>0</v>
      </c>
      <c r="J3396">
        <f t="shared" si="105"/>
        <v>5</v>
      </c>
    </row>
    <row r="3397" spans="1:10" x14ac:dyDescent="0.25">
      <c r="A3397" s="1">
        <v>42146</v>
      </c>
      <c r="B3397" s="4" t="s">
        <v>6</v>
      </c>
      <c r="C3397" s="2">
        <v>155.89765</v>
      </c>
      <c r="D3397" s="2">
        <v>70.632449999999992</v>
      </c>
      <c r="E3397" s="2">
        <v>36.871299999999998</v>
      </c>
      <c r="F3397" s="2">
        <v>3.1025</v>
      </c>
      <c r="G3397" s="2">
        <v>34.9435</v>
      </c>
      <c r="H3397" s="2">
        <f t="shared" si="104"/>
        <v>301.44740000000002</v>
      </c>
      <c r="J3397">
        <f t="shared" si="105"/>
        <v>5</v>
      </c>
    </row>
    <row r="3398" spans="1:10" x14ac:dyDescent="0.25">
      <c r="A3398" s="1">
        <v>42146</v>
      </c>
      <c r="B3398" s="4" t="s">
        <v>7</v>
      </c>
      <c r="C3398" s="2">
        <v>1041.85095</v>
      </c>
      <c r="D3398" s="2">
        <v>472.03050000000002</v>
      </c>
      <c r="E3398" s="2">
        <v>246.40735000000001</v>
      </c>
      <c r="F3398" s="2">
        <v>20.7315</v>
      </c>
      <c r="G3398" s="2">
        <v>233.52645000000001</v>
      </c>
      <c r="H3398" s="2">
        <f t="shared" si="104"/>
        <v>2014.5467500000002</v>
      </c>
      <c r="J3398">
        <f t="shared" si="105"/>
        <v>5</v>
      </c>
    </row>
    <row r="3399" spans="1:10" x14ac:dyDescent="0.25">
      <c r="A3399" s="1">
        <v>42146</v>
      </c>
      <c r="B3399" s="4" t="s">
        <v>8</v>
      </c>
      <c r="C3399" s="2">
        <v>2490.5552499999999</v>
      </c>
      <c r="D3399" s="2">
        <v>1128.39455</v>
      </c>
      <c r="E3399" s="2">
        <v>589.03895</v>
      </c>
      <c r="F3399" s="2">
        <v>49.559249999999999</v>
      </c>
      <c r="G3399" s="2">
        <v>558.2476999999999</v>
      </c>
      <c r="H3399" s="2">
        <f t="shared" si="104"/>
        <v>4815.7956999999997</v>
      </c>
      <c r="J3399">
        <f t="shared" si="105"/>
        <v>5</v>
      </c>
    </row>
    <row r="3400" spans="1:10" x14ac:dyDescent="0.25">
      <c r="A3400" s="1">
        <v>42146</v>
      </c>
      <c r="B3400" s="4" t="s">
        <v>9</v>
      </c>
      <c r="C3400" s="2">
        <v>3642.6749999999997</v>
      </c>
      <c r="D3400" s="2">
        <v>1650.38465</v>
      </c>
      <c r="E3400" s="2">
        <v>861.52514999999994</v>
      </c>
      <c r="F3400" s="2">
        <v>72.48545</v>
      </c>
      <c r="G3400" s="2">
        <v>816.49045000000001</v>
      </c>
      <c r="H3400" s="2">
        <f t="shared" ref="H3400:H3463" si="106">SUM(C3400:G3400)</f>
        <v>7043.5606999999991</v>
      </c>
      <c r="J3400">
        <f t="shared" ref="J3400:J3463" si="107">MONTH(A3400)</f>
        <v>5</v>
      </c>
    </row>
    <row r="3401" spans="1:10" x14ac:dyDescent="0.25">
      <c r="A3401" s="1">
        <v>42146</v>
      </c>
      <c r="B3401" s="4" t="s">
        <v>10</v>
      </c>
      <c r="C3401" s="2">
        <v>4962.0994000000001</v>
      </c>
      <c r="D3401" s="2">
        <v>2248.17605</v>
      </c>
      <c r="E3401" s="2">
        <v>1173.5805499999999</v>
      </c>
      <c r="F3401" s="2">
        <v>98.740250000000003</v>
      </c>
      <c r="G3401" s="2">
        <v>1112.2343499999999</v>
      </c>
      <c r="H3401" s="2">
        <f t="shared" si="106"/>
        <v>9594.8306000000011</v>
      </c>
      <c r="J3401">
        <f t="shared" si="107"/>
        <v>5</v>
      </c>
    </row>
    <row r="3402" spans="1:10" x14ac:dyDescent="0.25">
      <c r="A3402" s="1">
        <v>42146</v>
      </c>
      <c r="B3402" s="4" t="s">
        <v>11</v>
      </c>
      <c r="C3402" s="2">
        <v>6996.3695499999994</v>
      </c>
      <c r="D3402" s="2">
        <v>3169.8412499999999</v>
      </c>
      <c r="E3402" s="2">
        <v>1654.70435</v>
      </c>
      <c r="F3402" s="2">
        <v>139.21979999999999</v>
      </c>
      <c r="G3402" s="2">
        <v>1568.2075</v>
      </c>
      <c r="H3402" s="2">
        <f t="shared" si="106"/>
        <v>13528.34245</v>
      </c>
      <c r="J3402">
        <f t="shared" si="107"/>
        <v>5</v>
      </c>
    </row>
    <row r="3403" spans="1:10" x14ac:dyDescent="0.25">
      <c r="A3403" s="1">
        <v>42146</v>
      </c>
      <c r="B3403" s="4" t="s">
        <v>12</v>
      </c>
      <c r="C3403" s="2">
        <v>7699.80915</v>
      </c>
      <c r="D3403" s="2">
        <v>3488.5487499999999</v>
      </c>
      <c r="E3403" s="2">
        <v>1821.0740000000001</v>
      </c>
      <c r="F3403" s="2">
        <v>153.2176</v>
      </c>
      <c r="G3403" s="2">
        <v>1725.8808000000001</v>
      </c>
      <c r="H3403" s="2">
        <f t="shared" si="106"/>
        <v>14888.5303</v>
      </c>
      <c r="J3403">
        <f t="shared" si="107"/>
        <v>5</v>
      </c>
    </row>
    <row r="3404" spans="1:10" x14ac:dyDescent="0.25">
      <c r="A3404" s="1">
        <v>42146</v>
      </c>
      <c r="B3404" s="4" t="s">
        <v>13</v>
      </c>
      <c r="C3404" s="2">
        <v>7559.1214</v>
      </c>
      <c r="D3404" s="2">
        <v>3424.8072499999998</v>
      </c>
      <c r="E3404" s="2">
        <v>1787.7998999999998</v>
      </c>
      <c r="F3404" s="2">
        <v>150.4177</v>
      </c>
      <c r="G3404" s="2">
        <v>1694.3457999999998</v>
      </c>
      <c r="H3404" s="2">
        <f t="shared" si="106"/>
        <v>14616.492049999999</v>
      </c>
      <c r="J3404">
        <f t="shared" si="107"/>
        <v>5</v>
      </c>
    </row>
    <row r="3405" spans="1:10" x14ac:dyDescent="0.25">
      <c r="A3405" s="1">
        <v>42146</v>
      </c>
      <c r="B3405" s="4" t="s">
        <v>14</v>
      </c>
      <c r="C3405" s="2">
        <v>5673.1431000000002</v>
      </c>
      <c r="D3405" s="2">
        <v>2570.3277499999999</v>
      </c>
      <c r="E3405" s="2">
        <v>1341.74965</v>
      </c>
      <c r="F3405" s="2">
        <v>112.88935000000001</v>
      </c>
      <c r="G3405" s="2">
        <v>1271.6118999999999</v>
      </c>
      <c r="H3405" s="2">
        <f t="shared" si="106"/>
        <v>10969.721749999999</v>
      </c>
      <c r="J3405">
        <f t="shared" si="107"/>
        <v>5</v>
      </c>
    </row>
    <row r="3406" spans="1:10" x14ac:dyDescent="0.25">
      <c r="A3406" s="1">
        <v>42146</v>
      </c>
      <c r="B3406" s="4" t="s">
        <v>15</v>
      </c>
      <c r="C3406" s="2">
        <v>3844.2006499999998</v>
      </c>
      <c r="D3406" s="2">
        <v>1741.68995</v>
      </c>
      <c r="E3406" s="2">
        <v>909.18804999999998</v>
      </c>
      <c r="F3406" s="2">
        <v>76.494900000000001</v>
      </c>
      <c r="G3406" s="2">
        <v>861.66200000000003</v>
      </c>
      <c r="H3406" s="2">
        <f t="shared" si="106"/>
        <v>7433.2355499999994</v>
      </c>
      <c r="J3406">
        <f t="shared" si="107"/>
        <v>5</v>
      </c>
    </row>
    <row r="3407" spans="1:10" x14ac:dyDescent="0.25">
      <c r="A3407" s="1">
        <v>42146</v>
      </c>
      <c r="B3407" s="4" t="s">
        <v>16</v>
      </c>
      <c r="C3407" s="2">
        <v>4076.1461000000004</v>
      </c>
      <c r="D3407" s="2">
        <v>1846.7771500000001</v>
      </c>
      <c r="E3407" s="2">
        <v>964.04534999999998</v>
      </c>
      <c r="F3407" s="2">
        <v>81.110399999999998</v>
      </c>
      <c r="G3407" s="2">
        <v>913.65139999999997</v>
      </c>
      <c r="H3407" s="2">
        <f t="shared" si="106"/>
        <v>7881.7304000000004</v>
      </c>
      <c r="J3407">
        <f t="shared" si="107"/>
        <v>5</v>
      </c>
    </row>
    <row r="3408" spans="1:10" x14ac:dyDescent="0.25">
      <c r="A3408" s="1">
        <v>42146</v>
      </c>
      <c r="B3408" s="4" t="s">
        <v>17</v>
      </c>
      <c r="C3408" s="2">
        <v>3703.5128999999997</v>
      </c>
      <c r="D3408" s="2">
        <v>1677.9484499999999</v>
      </c>
      <c r="E3408" s="2">
        <v>875.91395</v>
      </c>
      <c r="F3408" s="2">
        <v>73.695849999999993</v>
      </c>
      <c r="G3408" s="2">
        <v>830.12699999999995</v>
      </c>
      <c r="H3408" s="2">
        <f t="shared" si="106"/>
        <v>7161.1981500000002</v>
      </c>
      <c r="J3408">
        <f t="shared" si="107"/>
        <v>5</v>
      </c>
    </row>
    <row r="3409" spans="1:10" x14ac:dyDescent="0.25">
      <c r="A3409" s="1">
        <v>42146</v>
      </c>
      <c r="B3409" s="4" t="s">
        <v>18</v>
      </c>
      <c r="C3409" s="2">
        <v>2551.3931499999999</v>
      </c>
      <c r="D3409" s="2">
        <v>1155.9583499999999</v>
      </c>
      <c r="E3409" s="2">
        <v>603.42774999999995</v>
      </c>
      <c r="F3409" s="2">
        <v>50.769649999999999</v>
      </c>
      <c r="G3409" s="2">
        <v>571.88424999999995</v>
      </c>
      <c r="H3409" s="2">
        <f t="shared" si="106"/>
        <v>4933.4331499999998</v>
      </c>
      <c r="J3409">
        <f t="shared" si="107"/>
        <v>5</v>
      </c>
    </row>
    <row r="3410" spans="1:10" x14ac:dyDescent="0.25">
      <c r="A3410" s="1">
        <v>42146</v>
      </c>
      <c r="B3410" s="4" t="s">
        <v>19</v>
      </c>
      <c r="C3410" s="2">
        <v>1323.2264500000001</v>
      </c>
      <c r="D3410" s="2">
        <v>599.51349999999991</v>
      </c>
      <c r="E3410" s="2">
        <v>312.9547</v>
      </c>
      <c r="F3410" s="2">
        <v>26.330449999999999</v>
      </c>
      <c r="G3410" s="2">
        <v>296.59559999999999</v>
      </c>
      <c r="H3410" s="2">
        <f t="shared" si="106"/>
        <v>2558.6207000000004</v>
      </c>
      <c r="J3410">
        <f t="shared" si="107"/>
        <v>5</v>
      </c>
    </row>
    <row r="3411" spans="1:10" x14ac:dyDescent="0.25">
      <c r="A3411" s="1">
        <v>42146</v>
      </c>
      <c r="B3411" s="4" t="s">
        <v>20</v>
      </c>
      <c r="C3411" s="2">
        <v>247.15449999999998</v>
      </c>
      <c r="D3411" s="2">
        <v>111.97815</v>
      </c>
      <c r="E3411" s="2">
        <v>58.454499999999996</v>
      </c>
      <c r="F3411" s="2">
        <v>4.9180999999999999</v>
      </c>
      <c r="G3411" s="2">
        <v>55.398749999999993</v>
      </c>
      <c r="H3411" s="2">
        <f t="shared" si="106"/>
        <v>477.904</v>
      </c>
      <c r="J3411">
        <f t="shared" si="107"/>
        <v>5</v>
      </c>
    </row>
    <row r="3412" spans="1:10" x14ac:dyDescent="0.25">
      <c r="A3412" s="1">
        <v>42146</v>
      </c>
      <c r="B3412" s="4" t="s">
        <v>21</v>
      </c>
      <c r="C3412" s="2">
        <v>15.209899999999998</v>
      </c>
      <c r="D3412" s="2">
        <v>6.8909499999999992</v>
      </c>
      <c r="E3412" s="2">
        <v>3.5972</v>
      </c>
      <c r="F3412" s="2">
        <v>0.30259999999999998</v>
      </c>
      <c r="G3412" s="2">
        <v>3.4093499999999999</v>
      </c>
      <c r="H3412" s="2">
        <f t="shared" si="106"/>
        <v>29.41</v>
      </c>
      <c r="J3412">
        <f t="shared" si="107"/>
        <v>5</v>
      </c>
    </row>
    <row r="3413" spans="1:10" x14ac:dyDescent="0.25">
      <c r="A3413" s="1">
        <v>42146</v>
      </c>
      <c r="B3413" s="4" t="s">
        <v>22</v>
      </c>
      <c r="C3413" s="2">
        <v>0</v>
      </c>
      <c r="D3413" s="2">
        <v>0</v>
      </c>
      <c r="E3413" s="2">
        <v>0</v>
      </c>
      <c r="F3413" s="2">
        <v>0</v>
      </c>
      <c r="G3413" s="2">
        <v>0</v>
      </c>
      <c r="H3413" s="2">
        <f t="shared" si="106"/>
        <v>0</v>
      </c>
      <c r="J3413">
        <f t="shared" si="107"/>
        <v>5</v>
      </c>
    </row>
    <row r="3414" spans="1:10" x14ac:dyDescent="0.25">
      <c r="A3414" s="1">
        <v>42146</v>
      </c>
      <c r="B3414" s="4" t="s">
        <v>23</v>
      </c>
      <c r="C3414" s="2">
        <v>0</v>
      </c>
      <c r="D3414" s="2">
        <v>0</v>
      </c>
      <c r="E3414" s="2">
        <v>0</v>
      </c>
      <c r="F3414" s="2">
        <v>0</v>
      </c>
      <c r="G3414" s="2">
        <v>0</v>
      </c>
      <c r="H3414" s="2">
        <f t="shared" si="106"/>
        <v>0</v>
      </c>
      <c r="J3414">
        <f t="shared" si="107"/>
        <v>5</v>
      </c>
    </row>
    <row r="3415" spans="1:10" x14ac:dyDescent="0.25">
      <c r="A3415" s="1">
        <v>42147</v>
      </c>
      <c r="B3415" s="4" t="s">
        <v>0</v>
      </c>
      <c r="C3415" s="2">
        <v>0</v>
      </c>
      <c r="D3415" s="2">
        <v>0</v>
      </c>
      <c r="E3415" s="2">
        <v>0</v>
      </c>
      <c r="F3415" s="2">
        <v>0</v>
      </c>
      <c r="G3415" s="2">
        <v>0</v>
      </c>
      <c r="H3415" s="2">
        <f t="shared" si="106"/>
        <v>0</v>
      </c>
      <c r="J3415">
        <f t="shared" si="107"/>
        <v>5</v>
      </c>
    </row>
    <row r="3416" spans="1:10" x14ac:dyDescent="0.25">
      <c r="A3416" s="1">
        <v>42147</v>
      </c>
      <c r="B3416" s="4" t="s">
        <v>1</v>
      </c>
      <c r="C3416" s="2">
        <v>0</v>
      </c>
      <c r="D3416" s="2">
        <v>0</v>
      </c>
      <c r="E3416" s="2">
        <v>0</v>
      </c>
      <c r="F3416" s="2">
        <v>0</v>
      </c>
      <c r="G3416" s="2">
        <v>0</v>
      </c>
      <c r="H3416" s="2">
        <f t="shared" si="106"/>
        <v>0</v>
      </c>
      <c r="J3416">
        <f t="shared" si="107"/>
        <v>5</v>
      </c>
    </row>
    <row r="3417" spans="1:10" x14ac:dyDescent="0.25">
      <c r="A3417" s="1">
        <v>42147</v>
      </c>
      <c r="B3417" s="4" t="s">
        <v>2</v>
      </c>
      <c r="C3417" s="2">
        <v>0</v>
      </c>
      <c r="D3417" s="2">
        <v>0</v>
      </c>
      <c r="E3417" s="2">
        <v>0</v>
      </c>
      <c r="F3417" s="2">
        <v>0</v>
      </c>
      <c r="G3417" s="2">
        <v>0</v>
      </c>
      <c r="H3417" s="2">
        <f t="shared" si="106"/>
        <v>0</v>
      </c>
      <c r="J3417">
        <f t="shared" si="107"/>
        <v>5</v>
      </c>
    </row>
    <row r="3418" spans="1:10" x14ac:dyDescent="0.25">
      <c r="A3418" s="1">
        <v>42147</v>
      </c>
      <c r="B3418" s="4" t="s">
        <v>3</v>
      </c>
      <c r="C3418" s="2">
        <v>0</v>
      </c>
      <c r="D3418" s="2">
        <v>0</v>
      </c>
      <c r="E3418" s="2">
        <v>0</v>
      </c>
      <c r="F3418" s="2">
        <v>0</v>
      </c>
      <c r="G3418" s="2">
        <v>0</v>
      </c>
      <c r="H3418" s="2">
        <f t="shared" si="106"/>
        <v>0</v>
      </c>
      <c r="J3418">
        <f t="shared" si="107"/>
        <v>5</v>
      </c>
    </row>
    <row r="3419" spans="1:10" x14ac:dyDescent="0.25">
      <c r="A3419" s="1">
        <v>42147</v>
      </c>
      <c r="B3419" s="4" t="s">
        <v>4</v>
      </c>
      <c r="C3419" s="2">
        <v>0</v>
      </c>
      <c r="D3419" s="2">
        <v>0</v>
      </c>
      <c r="E3419" s="2">
        <v>0</v>
      </c>
      <c r="F3419" s="2">
        <v>0</v>
      </c>
      <c r="G3419" s="2">
        <v>0</v>
      </c>
      <c r="H3419" s="2">
        <f t="shared" si="106"/>
        <v>0</v>
      </c>
      <c r="J3419">
        <f t="shared" si="107"/>
        <v>5</v>
      </c>
    </row>
    <row r="3420" spans="1:10" x14ac:dyDescent="0.25">
      <c r="A3420" s="1">
        <v>42147</v>
      </c>
      <c r="B3420" s="4" t="s">
        <v>5</v>
      </c>
      <c r="C3420" s="2">
        <v>0</v>
      </c>
      <c r="D3420" s="2">
        <v>0</v>
      </c>
      <c r="E3420" s="2">
        <v>0</v>
      </c>
      <c r="F3420" s="2">
        <v>0</v>
      </c>
      <c r="G3420" s="2">
        <v>0</v>
      </c>
      <c r="H3420" s="2">
        <f t="shared" si="106"/>
        <v>0</v>
      </c>
      <c r="J3420">
        <f t="shared" si="107"/>
        <v>5</v>
      </c>
    </row>
    <row r="3421" spans="1:10" x14ac:dyDescent="0.25">
      <c r="A3421" s="1">
        <v>42147</v>
      </c>
      <c r="B3421" s="4" t="s">
        <v>6</v>
      </c>
      <c r="C3421" s="2">
        <v>178.71164999999999</v>
      </c>
      <c r="D3421" s="2">
        <v>80.968450000000004</v>
      </c>
      <c r="E3421" s="2">
        <v>42.267099999999999</v>
      </c>
      <c r="F3421" s="2">
        <v>3.5564</v>
      </c>
      <c r="G3421" s="2">
        <v>40.057099999999998</v>
      </c>
      <c r="H3421" s="2">
        <f t="shared" si="106"/>
        <v>345.56069999999994</v>
      </c>
      <c r="J3421">
        <f t="shared" si="107"/>
        <v>5</v>
      </c>
    </row>
    <row r="3422" spans="1:10" x14ac:dyDescent="0.25">
      <c r="A3422" s="1">
        <v>42147</v>
      </c>
      <c r="B3422" s="4" t="s">
        <v>7</v>
      </c>
      <c r="C3422" s="2">
        <v>1098.8859500000001</v>
      </c>
      <c r="D3422" s="2">
        <v>497.87219999999996</v>
      </c>
      <c r="E3422" s="2">
        <v>259.89685000000003</v>
      </c>
      <c r="F3422" s="2">
        <v>21.866250000000001</v>
      </c>
      <c r="G3422" s="2">
        <v>246.31130000000002</v>
      </c>
      <c r="H3422" s="2">
        <f t="shared" si="106"/>
        <v>2124.8325500000001</v>
      </c>
      <c r="J3422">
        <f t="shared" si="107"/>
        <v>5</v>
      </c>
    </row>
    <row r="3423" spans="1:10" x14ac:dyDescent="0.25">
      <c r="A3423" s="1">
        <v>42147</v>
      </c>
      <c r="B3423" s="4" t="s">
        <v>8</v>
      </c>
      <c r="C3423" s="2">
        <v>2589.41705</v>
      </c>
      <c r="D3423" s="2">
        <v>1173.18615</v>
      </c>
      <c r="E3423" s="2">
        <v>612.42075</v>
      </c>
      <c r="F3423" s="2">
        <v>51.526150000000001</v>
      </c>
      <c r="G3423" s="2">
        <v>580.40719999999999</v>
      </c>
      <c r="H3423" s="2">
        <f t="shared" si="106"/>
        <v>5006.9572999999991</v>
      </c>
      <c r="J3423">
        <f t="shared" si="107"/>
        <v>5</v>
      </c>
    </row>
    <row r="3424" spans="1:10" x14ac:dyDescent="0.25">
      <c r="A3424" s="1">
        <v>42147</v>
      </c>
      <c r="B3424" s="4" t="s">
        <v>9</v>
      </c>
      <c r="C3424" s="2">
        <v>3809.9796499999998</v>
      </c>
      <c r="D3424" s="2">
        <v>1726.1850999999999</v>
      </c>
      <c r="E3424" s="2">
        <v>901.09435000000008</v>
      </c>
      <c r="F3424" s="2">
        <v>75.814049999999995</v>
      </c>
      <c r="G3424" s="2">
        <v>853.99159999999995</v>
      </c>
      <c r="H3424" s="2">
        <f t="shared" si="106"/>
        <v>7367.0647500000005</v>
      </c>
      <c r="J3424">
        <f t="shared" si="107"/>
        <v>5</v>
      </c>
    </row>
    <row r="3425" spans="1:10" x14ac:dyDescent="0.25">
      <c r="A3425" s="1">
        <v>42147</v>
      </c>
      <c r="B3425" s="4" t="s">
        <v>10</v>
      </c>
      <c r="C3425" s="2">
        <v>5144.6130999999996</v>
      </c>
      <c r="D3425" s="2">
        <v>2330.8674500000002</v>
      </c>
      <c r="E3425" s="2">
        <v>1216.74695</v>
      </c>
      <c r="F3425" s="2">
        <v>102.3723</v>
      </c>
      <c r="G3425" s="2">
        <v>1153.144</v>
      </c>
      <c r="H3425" s="2">
        <f t="shared" si="106"/>
        <v>9947.7438000000002</v>
      </c>
      <c r="J3425">
        <f t="shared" si="107"/>
        <v>5</v>
      </c>
    </row>
    <row r="3426" spans="1:10" x14ac:dyDescent="0.25">
      <c r="A3426" s="1">
        <v>42147</v>
      </c>
      <c r="B3426" s="4" t="s">
        <v>11</v>
      </c>
      <c r="C3426" s="2">
        <v>6897.5077499999998</v>
      </c>
      <c r="D3426" s="2">
        <v>3125.0505000000003</v>
      </c>
      <c r="E3426" s="2">
        <v>1631.3225499999999</v>
      </c>
      <c r="F3426" s="2">
        <v>137.25289999999998</v>
      </c>
      <c r="G3426" s="2">
        <v>1546.048</v>
      </c>
      <c r="H3426" s="2">
        <f t="shared" si="106"/>
        <v>13337.181699999999</v>
      </c>
      <c r="J3426">
        <f t="shared" si="107"/>
        <v>5</v>
      </c>
    </row>
    <row r="3427" spans="1:10" x14ac:dyDescent="0.25">
      <c r="A3427" s="1">
        <v>42147</v>
      </c>
      <c r="B3427" s="4" t="s">
        <v>12</v>
      </c>
      <c r="C3427" s="2">
        <v>7467.8636999999999</v>
      </c>
      <c r="D3427" s="2">
        <v>3383.46155</v>
      </c>
      <c r="E3427" s="2">
        <v>1766.2166999999999</v>
      </c>
      <c r="F3427" s="2">
        <v>148.60209999999998</v>
      </c>
      <c r="G3427" s="2">
        <v>1673.8914</v>
      </c>
      <c r="H3427" s="2">
        <f t="shared" si="106"/>
        <v>14440.035449999999</v>
      </c>
      <c r="J3427">
        <f t="shared" si="107"/>
        <v>5</v>
      </c>
    </row>
    <row r="3428" spans="1:10" x14ac:dyDescent="0.25">
      <c r="A3428" s="1">
        <v>42147</v>
      </c>
      <c r="B3428" s="4" t="s">
        <v>13</v>
      </c>
      <c r="C3428" s="2">
        <v>9118.0944999999992</v>
      </c>
      <c r="D3428" s="2">
        <v>4131.1300499999998</v>
      </c>
      <c r="E3428" s="2">
        <v>2156.5111999999999</v>
      </c>
      <c r="F3428" s="2">
        <v>181.4393</v>
      </c>
      <c r="G3428" s="2">
        <v>2043.7842000000001</v>
      </c>
      <c r="H3428" s="2">
        <f t="shared" si="106"/>
        <v>17630.95925</v>
      </c>
      <c r="J3428">
        <f t="shared" si="107"/>
        <v>5</v>
      </c>
    </row>
    <row r="3429" spans="1:10" x14ac:dyDescent="0.25">
      <c r="A3429" s="1">
        <v>42147</v>
      </c>
      <c r="B3429" s="4" t="s">
        <v>14</v>
      </c>
      <c r="C3429" s="2">
        <v>8536.3315500000008</v>
      </c>
      <c r="D3429" s="2">
        <v>3867.5510000000004</v>
      </c>
      <c r="E3429" s="2">
        <v>2018.9191499999999</v>
      </c>
      <c r="F3429" s="2">
        <v>169.86314999999999</v>
      </c>
      <c r="G3429" s="2">
        <v>1913.384</v>
      </c>
      <c r="H3429" s="2">
        <f t="shared" si="106"/>
        <v>16506.048849999999</v>
      </c>
      <c r="J3429">
        <f t="shared" si="107"/>
        <v>5</v>
      </c>
    </row>
    <row r="3430" spans="1:10" x14ac:dyDescent="0.25">
      <c r="A3430" s="1">
        <v>42147</v>
      </c>
      <c r="B3430" s="4" t="s">
        <v>15</v>
      </c>
      <c r="C3430" s="2">
        <v>7110.4412499999999</v>
      </c>
      <c r="D3430" s="2">
        <v>3221.5237999999999</v>
      </c>
      <c r="E3430" s="2">
        <v>1681.68335</v>
      </c>
      <c r="F3430" s="2">
        <v>141.48929999999999</v>
      </c>
      <c r="G3430" s="2">
        <v>1593.7763499999999</v>
      </c>
      <c r="H3430" s="2">
        <f t="shared" si="106"/>
        <v>13748.914049999998</v>
      </c>
      <c r="J3430">
        <f t="shared" si="107"/>
        <v>5</v>
      </c>
    </row>
    <row r="3431" spans="1:10" x14ac:dyDescent="0.25">
      <c r="A3431" s="1">
        <v>42147</v>
      </c>
      <c r="B3431" s="4" t="s">
        <v>16</v>
      </c>
      <c r="C3431" s="2">
        <v>5882.2736999999997</v>
      </c>
      <c r="D3431" s="2">
        <v>2665.0789500000001</v>
      </c>
      <c r="E3431" s="2">
        <v>1391.2103</v>
      </c>
      <c r="F3431" s="2">
        <v>117.05009999999999</v>
      </c>
      <c r="G3431" s="2">
        <v>1318.4876999999999</v>
      </c>
      <c r="H3431" s="2">
        <f t="shared" si="106"/>
        <v>11374.100750000001</v>
      </c>
      <c r="J3431">
        <f t="shared" si="107"/>
        <v>5</v>
      </c>
    </row>
    <row r="3432" spans="1:10" x14ac:dyDescent="0.25">
      <c r="A3432" s="1">
        <v>42147</v>
      </c>
      <c r="B3432" s="4" t="s">
        <v>17</v>
      </c>
      <c r="C3432" s="2">
        <v>5365.1507000000001</v>
      </c>
      <c r="D3432" s="2">
        <v>2430.7858000000001</v>
      </c>
      <c r="E3432" s="2">
        <v>1268.90635</v>
      </c>
      <c r="F3432" s="2">
        <v>106.75999999999999</v>
      </c>
      <c r="G3432" s="2">
        <v>1202.5766000000001</v>
      </c>
      <c r="H3432" s="2">
        <f t="shared" si="106"/>
        <v>10374.17945</v>
      </c>
      <c r="J3432">
        <f t="shared" si="107"/>
        <v>5</v>
      </c>
    </row>
    <row r="3433" spans="1:10" x14ac:dyDescent="0.25">
      <c r="A3433" s="1">
        <v>42147</v>
      </c>
      <c r="B3433" s="4" t="s">
        <v>18</v>
      </c>
      <c r="C3433" s="2">
        <v>4129.3790499999996</v>
      </c>
      <c r="D3433" s="2">
        <v>1870.8959</v>
      </c>
      <c r="E3433" s="2">
        <v>976.63554999999997</v>
      </c>
      <c r="F3433" s="2">
        <v>82.169499999999999</v>
      </c>
      <c r="G3433" s="2">
        <v>925.58370000000002</v>
      </c>
      <c r="H3433" s="2">
        <f t="shared" si="106"/>
        <v>7984.6636999999992</v>
      </c>
      <c r="J3433">
        <f t="shared" si="107"/>
        <v>5</v>
      </c>
    </row>
    <row r="3434" spans="1:10" x14ac:dyDescent="0.25">
      <c r="A3434" s="1">
        <v>42147</v>
      </c>
      <c r="B3434" s="4" t="s">
        <v>19</v>
      </c>
      <c r="C3434" s="2">
        <v>1912.5943499999998</v>
      </c>
      <c r="D3434" s="2">
        <v>866.53845000000001</v>
      </c>
      <c r="E3434" s="2">
        <v>452.34535000000005</v>
      </c>
      <c r="F3434" s="2">
        <v>38.058749999999996</v>
      </c>
      <c r="G3434" s="2">
        <v>428.70004999999998</v>
      </c>
      <c r="H3434" s="2">
        <f t="shared" si="106"/>
        <v>3698.23695</v>
      </c>
      <c r="J3434">
        <f t="shared" si="107"/>
        <v>5</v>
      </c>
    </row>
    <row r="3435" spans="1:10" x14ac:dyDescent="0.25">
      <c r="A3435" s="1">
        <v>42147</v>
      </c>
      <c r="B3435" s="4" t="s">
        <v>20</v>
      </c>
      <c r="C3435" s="2">
        <v>212.93265</v>
      </c>
      <c r="D3435" s="2">
        <v>96.473299999999995</v>
      </c>
      <c r="E3435" s="2">
        <v>50.360799999999998</v>
      </c>
      <c r="F3435" s="2">
        <v>4.2372500000000004</v>
      </c>
      <c r="G3435" s="2">
        <v>47.728349999999999</v>
      </c>
      <c r="H3435" s="2">
        <f t="shared" si="106"/>
        <v>411.73234999999994</v>
      </c>
      <c r="J3435">
        <f t="shared" si="107"/>
        <v>5</v>
      </c>
    </row>
    <row r="3436" spans="1:10" x14ac:dyDescent="0.25">
      <c r="A3436" s="1">
        <v>42147</v>
      </c>
      <c r="B3436" s="4" t="s">
        <v>21</v>
      </c>
      <c r="C3436" s="2">
        <v>15.209899999999998</v>
      </c>
      <c r="D3436" s="2">
        <v>6.8909499999999992</v>
      </c>
      <c r="E3436" s="2">
        <v>3.5972</v>
      </c>
      <c r="F3436" s="2">
        <v>0.30259999999999998</v>
      </c>
      <c r="G3436" s="2">
        <v>3.4093499999999999</v>
      </c>
      <c r="H3436" s="2">
        <f t="shared" si="106"/>
        <v>29.41</v>
      </c>
      <c r="J3436">
        <f t="shared" si="107"/>
        <v>5</v>
      </c>
    </row>
    <row r="3437" spans="1:10" x14ac:dyDescent="0.25">
      <c r="A3437" s="1">
        <v>42147</v>
      </c>
      <c r="B3437" s="4" t="s">
        <v>22</v>
      </c>
      <c r="C3437" s="2">
        <v>0</v>
      </c>
      <c r="D3437" s="2">
        <v>0</v>
      </c>
      <c r="E3437" s="2">
        <v>0</v>
      </c>
      <c r="F3437" s="2">
        <v>0</v>
      </c>
      <c r="G3437" s="2">
        <v>0</v>
      </c>
      <c r="H3437" s="2">
        <f t="shared" si="106"/>
        <v>0</v>
      </c>
      <c r="J3437">
        <f t="shared" si="107"/>
        <v>5</v>
      </c>
    </row>
    <row r="3438" spans="1:10" x14ac:dyDescent="0.25">
      <c r="A3438" s="1">
        <v>42147</v>
      </c>
      <c r="B3438" s="4" t="s">
        <v>23</v>
      </c>
      <c r="C3438" s="2">
        <v>0</v>
      </c>
      <c r="D3438" s="2">
        <v>0</v>
      </c>
      <c r="E3438" s="2">
        <v>0</v>
      </c>
      <c r="F3438" s="2">
        <v>0</v>
      </c>
      <c r="G3438" s="2">
        <v>0</v>
      </c>
      <c r="H3438" s="2">
        <f t="shared" si="106"/>
        <v>0</v>
      </c>
      <c r="J3438">
        <f t="shared" si="107"/>
        <v>5</v>
      </c>
    </row>
    <row r="3439" spans="1:10" x14ac:dyDescent="0.25">
      <c r="A3439" s="1">
        <v>42148</v>
      </c>
      <c r="B3439" s="4" t="s">
        <v>0</v>
      </c>
      <c r="C3439" s="2">
        <v>0</v>
      </c>
      <c r="D3439" s="2">
        <v>0</v>
      </c>
      <c r="E3439" s="2">
        <v>0</v>
      </c>
      <c r="F3439" s="2">
        <v>0</v>
      </c>
      <c r="G3439" s="2">
        <v>0</v>
      </c>
      <c r="H3439" s="2">
        <f t="shared" si="106"/>
        <v>0</v>
      </c>
      <c r="J3439">
        <f t="shared" si="107"/>
        <v>5</v>
      </c>
    </row>
    <row r="3440" spans="1:10" x14ac:dyDescent="0.25">
      <c r="A3440" s="1">
        <v>42148</v>
      </c>
      <c r="B3440" s="4" t="s">
        <v>1</v>
      </c>
      <c r="C3440" s="2">
        <v>0</v>
      </c>
      <c r="D3440" s="2">
        <v>0</v>
      </c>
      <c r="E3440" s="2">
        <v>0</v>
      </c>
      <c r="F3440" s="2">
        <v>0</v>
      </c>
      <c r="G3440" s="2">
        <v>0</v>
      </c>
      <c r="H3440" s="2">
        <f t="shared" si="106"/>
        <v>0</v>
      </c>
      <c r="J3440">
        <f t="shared" si="107"/>
        <v>5</v>
      </c>
    </row>
    <row r="3441" spans="1:10" x14ac:dyDescent="0.25">
      <c r="A3441" s="1">
        <v>42148</v>
      </c>
      <c r="B3441" s="4" t="s">
        <v>2</v>
      </c>
      <c r="C3441" s="2">
        <v>0</v>
      </c>
      <c r="D3441" s="2">
        <v>0</v>
      </c>
      <c r="E3441" s="2">
        <v>0</v>
      </c>
      <c r="F3441" s="2">
        <v>0</v>
      </c>
      <c r="G3441" s="2">
        <v>0</v>
      </c>
      <c r="H3441" s="2">
        <f t="shared" si="106"/>
        <v>0</v>
      </c>
      <c r="J3441">
        <f t="shared" si="107"/>
        <v>5</v>
      </c>
    </row>
    <row r="3442" spans="1:10" x14ac:dyDescent="0.25">
      <c r="A3442" s="1">
        <v>42148</v>
      </c>
      <c r="B3442" s="4" t="s">
        <v>3</v>
      </c>
      <c r="C3442" s="2">
        <v>0</v>
      </c>
      <c r="D3442" s="2">
        <v>0</v>
      </c>
      <c r="E3442" s="2">
        <v>0</v>
      </c>
      <c r="F3442" s="2">
        <v>0</v>
      </c>
      <c r="G3442" s="2">
        <v>0</v>
      </c>
      <c r="H3442" s="2">
        <f t="shared" si="106"/>
        <v>0</v>
      </c>
      <c r="J3442">
        <f t="shared" si="107"/>
        <v>5</v>
      </c>
    </row>
    <row r="3443" spans="1:10" x14ac:dyDescent="0.25">
      <c r="A3443" s="1">
        <v>42148</v>
      </c>
      <c r="B3443" s="4" t="s">
        <v>4</v>
      </c>
      <c r="C3443" s="2">
        <v>0</v>
      </c>
      <c r="D3443" s="2">
        <v>0</v>
      </c>
      <c r="E3443" s="2">
        <v>0</v>
      </c>
      <c r="F3443" s="2">
        <v>0</v>
      </c>
      <c r="G3443" s="2">
        <v>0</v>
      </c>
      <c r="H3443" s="2">
        <f t="shared" si="106"/>
        <v>0</v>
      </c>
      <c r="J3443">
        <f t="shared" si="107"/>
        <v>5</v>
      </c>
    </row>
    <row r="3444" spans="1:10" x14ac:dyDescent="0.25">
      <c r="A3444" s="1">
        <v>42148</v>
      </c>
      <c r="B3444" s="4" t="s">
        <v>5</v>
      </c>
      <c r="C3444" s="2">
        <v>0</v>
      </c>
      <c r="D3444" s="2">
        <v>0</v>
      </c>
      <c r="E3444" s="2">
        <v>0</v>
      </c>
      <c r="F3444" s="2">
        <v>0</v>
      </c>
      <c r="G3444" s="2">
        <v>0</v>
      </c>
      <c r="H3444" s="2">
        <f t="shared" si="106"/>
        <v>0</v>
      </c>
      <c r="J3444">
        <f t="shared" si="107"/>
        <v>5</v>
      </c>
    </row>
    <row r="3445" spans="1:10" x14ac:dyDescent="0.25">
      <c r="A3445" s="1">
        <v>42148</v>
      </c>
      <c r="B3445" s="4" t="s">
        <v>6</v>
      </c>
      <c r="C3445" s="2">
        <v>148.2927</v>
      </c>
      <c r="D3445" s="2">
        <v>67.186549999999997</v>
      </c>
      <c r="E3445" s="2">
        <v>35.072699999999998</v>
      </c>
      <c r="F3445" s="2">
        <v>2.9512</v>
      </c>
      <c r="G3445" s="2">
        <v>33.239249999999998</v>
      </c>
      <c r="H3445" s="2">
        <f t="shared" si="106"/>
        <v>286.74239999999998</v>
      </c>
      <c r="J3445">
        <f t="shared" si="107"/>
        <v>5</v>
      </c>
    </row>
    <row r="3446" spans="1:10" x14ac:dyDescent="0.25">
      <c r="A3446" s="1">
        <v>42148</v>
      </c>
      <c r="B3446" s="4" t="s">
        <v>7</v>
      </c>
      <c r="C3446" s="2">
        <v>1030.4439500000001</v>
      </c>
      <c r="D3446" s="2">
        <v>466.86250000000001</v>
      </c>
      <c r="E3446" s="2">
        <v>243.70944999999998</v>
      </c>
      <c r="F3446" s="2">
        <v>20.504550000000002</v>
      </c>
      <c r="G3446" s="2">
        <v>230.96964999999997</v>
      </c>
      <c r="H3446" s="2">
        <f t="shared" si="106"/>
        <v>1992.4901000000002</v>
      </c>
      <c r="J3446">
        <f t="shared" si="107"/>
        <v>5</v>
      </c>
    </row>
    <row r="3447" spans="1:10" x14ac:dyDescent="0.25">
      <c r="A3447" s="1">
        <v>42148</v>
      </c>
      <c r="B3447" s="4" t="s">
        <v>8</v>
      </c>
      <c r="C3447" s="2">
        <v>3110.3429499999997</v>
      </c>
      <c r="D3447" s="2">
        <v>1409.2013999999999</v>
      </c>
      <c r="E3447" s="2">
        <v>735.62400000000002</v>
      </c>
      <c r="F3447" s="2">
        <v>61.891899999999993</v>
      </c>
      <c r="G3447" s="2">
        <v>697.17084999999997</v>
      </c>
      <c r="H3447" s="2">
        <f t="shared" si="106"/>
        <v>6014.2310999999991</v>
      </c>
      <c r="J3447">
        <f t="shared" si="107"/>
        <v>5</v>
      </c>
    </row>
    <row r="3448" spans="1:10" x14ac:dyDescent="0.25">
      <c r="A3448" s="1">
        <v>42148</v>
      </c>
      <c r="B3448" s="4" t="s">
        <v>9</v>
      </c>
      <c r="C3448" s="2">
        <v>3905.0385499999993</v>
      </c>
      <c r="D3448" s="2">
        <v>1769.2537499999999</v>
      </c>
      <c r="E3448" s="2">
        <v>923.57684999999992</v>
      </c>
      <c r="F3448" s="2">
        <v>77.706149999999994</v>
      </c>
      <c r="G3448" s="2">
        <v>875.29854999999986</v>
      </c>
      <c r="H3448" s="2">
        <f t="shared" si="106"/>
        <v>7550.8738499999981</v>
      </c>
      <c r="J3448">
        <f t="shared" si="107"/>
        <v>5</v>
      </c>
    </row>
    <row r="3449" spans="1:10" x14ac:dyDescent="0.25">
      <c r="A3449" s="1">
        <v>42148</v>
      </c>
      <c r="B3449" s="4" t="s">
        <v>10</v>
      </c>
      <c r="C3449" s="2">
        <v>5273.8938500000004</v>
      </c>
      <c r="D3449" s="2">
        <v>2389.4401000000003</v>
      </c>
      <c r="E3449" s="2">
        <v>1247.3231499999999</v>
      </c>
      <c r="F3449" s="2">
        <v>104.9444</v>
      </c>
      <c r="G3449" s="2">
        <v>1182.1222</v>
      </c>
      <c r="H3449" s="2">
        <f t="shared" si="106"/>
        <v>10197.7237</v>
      </c>
      <c r="J3449">
        <f t="shared" si="107"/>
        <v>5</v>
      </c>
    </row>
    <row r="3450" spans="1:10" x14ac:dyDescent="0.25">
      <c r="A3450" s="1">
        <v>42148</v>
      </c>
      <c r="B3450" s="4" t="s">
        <v>11</v>
      </c>
      <c r="C3450" s="2">
        <v>6159.8471499999996</v>
      </c>
      <c r="D3450" s="2">
        <v>2790.8389999999999</v>
      </c>
      <c r="E3450" s="2">
        <v>1456.8591999999999</v>
      </c>
      <c r="F3450" s="2">
        <v>122.57425000000001</v>
      </c>
      <c r="G3450" s="2">
        <v>1380.7042999999999</v>
      </c>
      <c r="H3450" s="2">
        <f t="shared" si="106"/>
        <v>11910.823899999999</v>
      </c>
      <c r="J3450">
        <f t="shared" si="107"/>
        <v>5</v>
      </c>
    </row>
    <row r="3451" spans="1:10" x14ac:dyDescent="0.25">
      <c r="A3451" s="1">
        <v>42148</v>
      </c>
      <c r="B3451" s="4" t="s">
        <v>12</v>
      </c>
      <c r="C3451" s="2">
        <v>6627.5392499999998</v>
      </c>
      <c r="D3451" s="2">
        <v>3002.7355000000002</v>
      </c>
      <c r="E3451" s="2">
        <v>1567.47225</v>
      </c>
      <c r="F3451" s="2">
        <v>131.88004999999998</v>
      </c>
      <c r="G3451" s="2">
        <v>1485.53565</v>
      </c>
      <c r="H3451" s="2">
        <f t="shared" si="106"/>
        <v>12815.162700000001</v>
      </c>
      <c r="J3451">
        <f t="shared" si="107"/>
        <v>5</v>
      </c>
    </row>
    <row r="3452" spans="1:10" x14ac:dyDescent="0.25">
      <c r="A3452" s="1">
        <v>42148</v>
      </c>
      <c r="B3452" s="4" t="s">
        <v>13</v>
      </c>
      <c r="C3452" s="2">
        <v>8562.9475999999995</v>
      </c>
      <c r="D3452" s="2">
        <v>3879.6107999999995</v>
      </c>
      <c r="E3452" s="2">
        <v>2025.21425</v>
      </c>
      <c r="F3452" s="2">
        <v>170.39269999999999</v>
      </c>
      <c r="G3452" s="2">
        <v>1919.3501500000002</v>
      </c>
      <c r="H3452" s="2">
        <f t="shared" si="106"/>
        <v>16557.515500000001</v>
      </c>
      <c r="J3452">
        <f t="shared" si="107"/>
        <v>5</v>
      </c>
    </row>
    <row r="3453" spans="1:10" x14ac:dyDescent="0.25">
      <c r="A3453" s="1">
        <v>42148</v>
      </c>
      <c r="B3453" s="4" t="s">
        <v>14</v>
      </c>
      <c r="C3453" s="2">
        <v>10601.02065</v>
      </c>
      <c r="D3453" s="2">
        <v>4802.9989500000001</v>
      </c>
      <c r="E3453" s="2">
        <v>2507.2365</v>
      </c>
      <c r="F3453" s="2">
        <v>210.9479</v>
      </c>
      <c r="G3453" s="2">
        <v>2376.1758500000001</v>
      </c>
      <c r="H3453" s="2">
        <f t="shared" si="106"/>
        <v>20498.379849999998</v>
      </c>
      <c r="J3453">
        <f t="shared" si="107"/>
        <v>5</v>
      </c>
    </row>
    <row r="3454" spans="1:10" x14ac:dyDescent="0.25">
      <c r="A3454" s="1">
        <v>42148</v>
      </c>
      <c r="B3454" s="4" t="s">
        <v>15</v>
      </c>
      <c r="C3454" s="2">
        <v>10391.89005</v>
      </c>
      <c r="D3454" s="2">
        <v>4708.2485999999999</v>
      </c>
      <c r="E3454" s="2">
        <v>2457.7750000000001</v>
      </c>
      <c r="F3454" s="2">
        <v>206.78629999999998</v>
      </c>
      <c r="G3454" s="2">
        <v>2329.3000499999998</v>
      </c>
      <c r="H3454" s="2">
        <f t="shared" si="106"/>
        <v>20094</v>
      </c>
      <c r="J3454">
        <f t="shared" si="107"/>
        <v>5</v>
      </c>
    </row>
    <row r="3455" spans="1:10" x14ac:dyDescent="0.25">
      <c r="A3455" s="1">
        <v>42148</v>
      </c>
      <c r="B3455" s="4" t="s">
        <v>16</v>
      </c>
      <c r="C3455" s="2">
        <v>9319.6209999999992</v>
      </c>
      <c r="D3455" s="2">
        <v>4222.4353499999997</v>
      </c>
      <c r="E3455" s="2">
        <v>2204.1741000000002</v>
      </c>
      <c r="F3455" s="2">
        <v>185.44959999999998</v>
      </c>
      <c r="G3455" s="2">
        <v>2088.9549000000002</v>
      </c>
      <c r="H3455" s="2">
        <f t="shared" si="106"/>
        <v>18020.63495</v>
      </c>
      <c r="J3455">
        <f t="shared" si="107"/>
        <v>5</v>
      </c>
    </row>
    <row r="3456" spans="1:10" x14ac:dyDescent="0.25">
      <c r="A3456" s="1">
        <v>42148</v>
      </c>
      <c r="B3456" s="4" t="s">
        <v>17</v>
      </c>
      <c r="C3456" s="2">
        <v>7110.4412499999999</v>
      </c>
      <c r="D3456" s="2">
        <v>3221.5237999999999</v>
      </c>
      <c r="E3456" s="2">
        <v>1681.68335</v>
      </c>
      <c r="F3456" s="2">
        <v>141.48929999999999</v>
      </c>
      <c r="G3456" s="2">
        <v>1593.7763499999999</v>
      </c>
      <c r="H3456" s="2">
        <f t="shared" si="106"/>
        <v>13748.914049999998</v>
      </c>
      <c r="J3456">
        <f t="shared" si="107"/>
        <v>5</v>
      </c>
    </row>
    <row r="3457" spans="1:10" x14ac:dyDescent="0.25">
      <c r="A3457" s="1">
        <v>42148</v>
      </c>
      <c r="B3457" s="4" t="s">
        <v>18</v>
      </c>
      <c r="C3457" s="2">
        <v>4087.5531000000001</v>
      </c>
      <c r="D3457" s="2">
        <v>1851.94515</v>
      </c>
      <c r="E3457" s="2">
        <v>966.74324999999999</v>
      </c>
      <c r="F3457" s="2">
        <v>81.337350000000001</v>
      </c>
      <c r="G3457" s="2">
        <v>916.20820000000003</v>
      </c>
      <c r="H3457" s="2">
        <f t="shared" si="106"/>
        <v>7903.7870499999999</v>
      </c>
      <c r="J3457">
        <f t="shared" si="107"/>
        <v>5</v>
      </c>
    </row>
    <row r="3458" spans="1:10" x14ac:dyDescent="0.25">
      <c r="A3458" s="1">
        <v>42148</v>
      </c>
      <c r="B3458" s="4" t="s">
        <v>19</v>
      </c>
      <c r="C3458" s="2">
        <v>1250.98155</v>
      </c>
      <c r="D3458" s="2">
        <v>566.7817</v>
      </c>
      <c r="E3458" s="2">
        <v>295.86799999999999</v>
      </c>
      <c r="F3458" s="2">
        <v>24.8931</v>
      </c>
      <c r="G3458" s="2">
        <v>280.40224999999998</v>
      </c>
      <c r="H3458" s="2">
        <f t="shared" si="106"/>
        <v>2418.9265999999998</v>
      </c>
      <c r="J3458">
        <f t="shared" si="107"/>
        <v>5</v>
      </c>
    </row>
    <row r="3459" spans="1:10" x14ac:dyDescent="0.25">
      <c r="A3459" s="1">
        <v>42148</v>
      </c>
      <c r="B3459" s="4" t="s">
        <v>20</v>
      </c>
      <c r="C3459" s="2">
        <v>186.31659999999999</v>
      </c>
      <c r="D3459" s="2">
        <v>84.414349999999999</v>
      </c>
      <c r="E3459" s="2">
        <v>44.0657</v>
      </c>
      <c r="F3459" s="2">
        <v>3.7077</v>
      </c>
      <c r="G3459" s="2">
        <v>41.7622</v>
      </c>
      <c r="H3459" s="2">
        <f t="shared" si="106"/>
        <v>360.26655</v>
      </c>
      <c r="J3459">
        <f t="shared" si="107"/>
        <v>5</v>
      </c>
    </row>
    <row r="3460" spans="1:10" x14ac:dyDescent="0.25">
      <c r="A3460" s="1">
        <v>42148</v>
      </c>
      <c r="B3460" s="4" t="s">
        <v>21</v>
      </c>
      <c r="C3460" s="2">
        <v>11.407</v>
      </c>
      <c r="D3460" s="2">
        <v>5.1680000000000001</v>
      </c>
      <c r="E3460" s="2">
        <v>2.6978999999999997</v>
      </c>
      <c r="F3460" s="2">
        <v>0.22695000000000001</v>
      </c>
      <c r="G3460" s="2">
        <v>2.5568</v>
      </c>
      <c r="H3460" s="2">
        <f t="shared" si="106"/>
        <v>22.056649999999998</v>
      </c>
      <c r="J3460">
        <f t="shared" si="107"/>
        <v>5</v>
      </c>
    </row>
    <row r="3461" spans="1:10" x14ac:dyDescent="0.25">
      <c r="A3461" s="1">
        <v>42148</v>
      </c>
      <c r="B3461" s="4" t="s">
        <v>22</v>
      </c>
      <c r="C3461" s="2">
        <v>0</v>
      </c>
      <c r="D3461" s="2">
        <v>0</v>
      </c>
      <c r="E3461" s="2">
        <v>0</v>
      </c>
      <c r="F3461" s="2">
        <v>0</v>
      </c>
      <c r="G3461" s="2">
        <v>0</v>
      </c>
      <c r="H3461" s="2">
        <f t="shared" si="106"/>
        <v>0</v>
      </c>
      <c r="J3461">
        <f t="shared" si="107"/>
        <v>5</v>
      </c>
    </row>
    <row r="3462" spans="1:10" x14ac:dyDescent="0.25">
      <c r="A3462" s="1">
        <v>42148</v>
      </c>
      <c r="B3462" s="4" t="s">
        <v>23</v>
      </c>
      <c r="C3462" s="2">
        <v>0</v>
      </c>
      <c r="D3462" s="2">
        <v>0</v>
      </c>
      <c r="E3462" s="2">
        <v>0</v>
      </c>
      <c r="F3462" s="2">
        <v>0</v>
      </c>
      <c r="G3462" s="2">
        <v>0</v>
      </c>
      <c r="H3462" s="2">
        <f t="shared" si="106"/>
        <v>0</v>
      </c>
      <c r="J3462">
        <f t="shared" si="107"/>
        <v>5</v>
      </c>
    </row>
    <row r="3463" spans="1:10" x14ac:dyDescent="0.25">
      <c r="A3463" s="1">
        <v>42149</v>
      </c>
      <c r="B3463" s="4" t="s">
        <v>0</v>
      </c>
      <c r="C3463" s="2">
        <v>0</v>
      </c>
      <c r="D3463" s="2">
        <v>0</v>
      </c>
      <c r="E3463" s="2">
        <v>0</v>
      </c>
      <c r="F3463" s="2">
        <v>0</v>
      </c>
      <c r="G3463" s="2">
        <v>0</v>
      </c>
      <c r="H3463" s="2">
        <f t="shared" si="106"/>
        <v>0</v>
      </c>
      <c r="J3463">
        <f t="shared" si="107"/>
        <v>5</v>
      </c>
    </row>
    <row r="3464" spans="1:10" x14ac:dyDescent="0.25">
      <c r="A3464" s="1">
        <v>42149</v>
      </c>
      <c r="B3464" s="4" t="s">
        <v>1</v>
      </c>
      <c r="C3464" s="2">
        <v>0</v>
      </c>
      <c r="D3464" s="2">
        <v>0</v>
      </c>
      <c r="E3464" s="2">
        <v>0</v>
      </c>
      <c r="F3464" s="2">
        <v>0</v>
      </c>
      <c r="G3464" s="2">
        <v>0</v>
      </c>
      <c r="H3464" s="2">
        <f t="shared" ref="H3464:H3527" si="108">SUM(C3464:G3464)</f>
        <v>0</v>
      </c>
      <c r="J3464">
        <f t="shared" ref="J3464:J3527" si="109">MONTH(A3464)</f>
        <v>5</v>
      </c>
    </row>
    <row r="3465" spans="1:10" x14ac:dyDescent="0.25">
      <c r="A3465" s="1">
        <v>42149</v>
      </c>
      <c r="B3465" s="4" t="s">
        <v>2</v>
      </c>
      <c r="C3465" s="2">
        <v>0</v>
      </c>
      <c r="D3465" s="2">
        <v>0</v>
      </c>
      <c r="E3465" s="2">
        <v>0</v>
      </c>
      <c r="F3465" s="2">
        <v>0</v>
      </c>
      <c r="G3465" s="2">
        <v>0</v>
      </c>
      <c r="H3465" s="2">
        <f t="shared" si="108"/>
        <v>0</v>
      </c>
      <c r="J3465">
        <f t="shared" si="109"/>
        <v>5</v>
      </c>
    </row>
    <row r="3466" spans="1:10" x14ac:dyDescent="0.25">
      <c r="A3466" s="1">
        <v>42149</v>
      </c>
      <c r="B3466" s="4" t="s">
        <v>3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f t="shared" si="108"/>
        <v>0</v>
      </c>
      <c r="J3466">
        <f t="shared" si="109"/>
        <v>5</v>
      </c>
    </row>
    <row r="3467" spans="1:10" x14ac:dyDescent="0.25">
      <c r="A3467" s="1">
        <v>42149</v>
      </c>
      <c r="B3467" s="4" t="s">
        <v>4</v>
      </c>
      <c r="C3467" s="2">
        <v>0</v>
      </c>
      <c r="D3467" s="2">
        <v>0</v>
      </c>
      <c r="E3467" s="2">
        <v>0</v>
      </c>
      <c r="F3467" s="2">
        <v>0</v>
      </c>
      <c r="G3467" s="2">
        <v>0</v>
      </c>
      <c r="H3467" s="2">
        <f t="shared" si="108"/>
        <v>0</v>
      </c>
      <c r="J3467">
        <f t="shared" si="109"/>
        <v>5</v>
      </c>
    </row>
    <row r="3468" spans="1:10" x14ac:dyDescent="0.25">
      <c r="A3468" s="1">
        <v>42149</v>
      </c>
      <c r="B3468" s="4" t="s">
        <v>5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f t="shared" si="108"/>
        <v>0</v>
      </c>
      <c r="J3468">
        <f t="shared" si="109"/>
        <v>5</v>
      </c>
    </row>
    <row r="3469" spans="1:10" x14ac:dyDescent="0.25">
      <c r="A3469" s="1">
        <v>42149</v>
      </c>
      <c r="B3469" s="4" t="s">
        <v>6</v>
      </c>
      <c r="C3469" s="2">
        <v>155.89765</v>
      </c>
      <c r="D3469" s="2">
        <v>70.632449999999992</v>
      </c>
      <c r="E3469" s="2">
        <v>36.871299999999998</v>
      </c>
      <c r="F3469" s="2">
        <v>3.1025</v>
      </c>
      <c r="G3469" s="2">
        <v>34.9435</v>
      </c>
      <c r="H3469" s="2">
        <f t="shared" si="108"/>
        <v>301.44740000000002</v>
      </c>
      <c r="J3469">
        <f t="shared" si="109"/>
        <v>5</v>
      </c>
    </row>
    <row r="3470" spans="1:10" x14ac:dyDescent="0.25">
      <c r="A3470" s="1">
        <v>42149</v>
      </c>
      <c r="B3470" s="4" t="s">
        <v>7</v>
      </c>
      <c r="C3470" s="2">
        <v>866.94135000000006</v>
      </c>
      <c r="D3470" s="2">
        <v>392.78500000000003</v>
      </c>
      <c r="E3470" s="2">
        <v>205.03955000000002</v>
      </c>
      <c r="F3470" s="2">
        <v>17.25075</v>
      </c>
      <c r="G3470" s="2">
        <v>194.32104999999999</v>
      </c>
      <c r="H3470" s="2">
        <f t="shared" si="108"/>
        <v>1676.3377</v>
      </c>
      <c r="J3470">
        <f t="shared" si="109"/>
        <v>5</v>
      </c>
    </row>
    <row r="3471" spans="1:10" x14ac:dyDescent="0.25">
      <c r="A3471" s="1">
        <v>42149</v>
      </c>
      <c r="B3471" s="4" t="s">
        <v>8</v>
      </c>
      <c r="C3471" s="2">
        <v>2152.1439</v>
      </c>
      <c r="D3471" s="2">
        <v>975.07069999999999</v>
      </c>
      <c r="E3471" s="2">
        <v>509.00125000000003</v>
      </c>
      <c r="F3471" s="2">
        <v>42.82555</v>
      </c>
      <c r="G3471" s="2">
        <v>482.39454999999998</v>
      </c>
      <c r="H3471" s="2">
        <f t="shared" si="108"/>
        <v>4161.435950000001</v>
      </c>
      <c r="J3471">
        <f t="shared" si="109"/>
        <v>5</v>
      </c>
    </row>
    <row r="3472" spans="1:10" x14ac:dyDescent="0.25">
      <c r="A3472" s="1">
        <v>42149</v>
      </c>
      <c r="B3472" s="4" t="s">
        <v>9</v>
      </c>
      <c r="C3472" s="2">
        <v>5406.9766500000005</v>
      </c>
      <c r="D3472" s="2">
        <v>2449.7365500000001</v>
      </c>
      <c r="E3472" s="2">
        <v>1278.79865</v>
      </c>
      <c r="F3472" s="2">
        <v>107.59299999999999</v>
      </c>
      <c r="G3472" s="2">
        <v>1211.9521</v>
      </c>
      <c r="H3472" s="2">
        <f t="shared" si="108"/>
        <v>10455.056950000002</v>
      </c>
      <c r="J3472">
        <f t="shared" si="109"/>
        <v>5</v>
      </c>
    </row>
    <row r="3473" spans="1:10" x14ac:dyDescent="0.25">
      <c r="A3473" s="1">
        <v>42149</v>
      </c>
      <c r="B3473" s="4" t="s">
        <v>10</v>
      </c>
      <c r="C3473" s="2">
        <v>7779.6590000000006</v>
      </c>
      <c r="D3473" s="2">
        <v>3524.7255999999998</v>
      </c>
      <c r="E3473" s="2">
        <v>1839.9592999999998</v>
      </c>
      <c r="F3473" s="2">
        <v>154.80625000000001</v>
      </c>
      <c r="G3473" s="2">
        <v>1743.77925</v>
      </c>
      <c r="H3473" s="2">
        <f t="shared" si="108"/>
        <v>15042.929400000001</v>
      </c>
      <c r="J3473">
        <f t="shared" si="109"/>
        <v>5</v>
      </c>
    </row>
    <row r="3474" spans="1:10" x14ac:dyDescent="0.25">
      <c r="A3474" s="1">
        <v>42149</v>
      </c>
      <c r="B3474" s="4" t="s">
        <v>11</v>
      </c>
      <c r="C3474" s="2">
        <v>11372.9031</v>
      </c>
      <c r="D3474" s="2">
        <v>5152.7152999999998</v>
      </c>
      <c r="E3474" s="2">
        <v>2689.7935499999999</v>
      </c>
      <c r="F3474" s="2">
        <v>226.30740000000003</v>
      </c>
      <c r="G3474" s="2">
        <v>2549.18995</v>
      </c>
      <c r="H3474" s="2">
        <f t="shared" si="108"/>
        <v>21990.909299999999</v>
      </c>
      <c r="J3474">
        <f t="shared" si="109"/>
        <v>5</v>
      </c>
    </row>
    <row r="3475" spans="1:10" x14ac:dyDescent="0.25">
      <c r="A3475" s="1">
        <v>42149</v>
      </c>
      <c r="B3475" s="4" t="s">
        <v>12</v>
      </c>
      <c r="C3475" s="2">
        <v>10867.187099999999</v>
      </c>
      <c r="D3475" s="2">
        <v>4923.5910000000003</v>
      </c>
      <c r="E3475" s="2">
        <v>2570.1875</v>
      </c>
      <c r="F3475" s="2">
        <v>216.24424999999999</v>
      </c>
      <c r="G3475" s="2">
        <v>2435.83565</v>
      </c>
      <c r="H3475" s="2">
        <f t="shared" si="108"/>
        <v>21013.0455</v>
      </c>
      <c r="J3475">
        <f t="shared" si="109"/>
        <v>5</v>
      </c>
    </row>
    <row r="3476" spans="1:10" x14ac:dyDescent="0.25">
      <c r="A3476" s="1">
        <v>42149</v>
      </c>
      <c r="B3476" s="4" t="s">
        <v>13</v>
      </c>
      <c r="C3476" s="2">
        <v>10509.763799999999</v>
      </c>
      <c r="D3476" s="2">
        <v>4761.6532499999994</v>
      </c>
      <c r="E3476" s="2">
        <v>2485.6532999999999</v>
      </c>
      <c r="F3476" s="2">
        <v>209.13230000000001</v>
      </c>
      <c r="G3476" s="2">
        <v>2355.7206000000001</v>
      </c>
      <c r="H3476" s="2">
        <f t="shared" si="108"/>
        <v>20321.92325</v>
      </c>
      <c r="J3476">
        <f t="shared" si="109"/>
        <v>5</v>
      </c>
    </row>
    <row r="3477" spans="1:10" x14ac:dyDescent="0.25">
      <c r="A3477" s="1">
        <v>42149</v>
      </c>
      <c r="B3477" s="4" t="s">
        <v>14</v>
      </c>
      <c r="C3477" s="2">
        <v>10958.443950000001</v>
      </c>
      <c r="D3477" s="2">
        <v>4964.9367000000002</v>
      </c>
      <c r="E3477" s="2">
        <v>2591.7706999999996</v>
      </c>
      <c r="F3477" s="2">
        <v>218.06069999999997</v>
      </c>
      <c r="G3477" s="2">
        <v>2456.2909</v>
      </c>
      <c r="H3477" s="2">
        <f t="shared" si="108"/>
        <v>21189.502949999998</v>
      </c>
      <c r="J3477">
        <f t="shared" si="109"/>
        <v>5</v>
      </c>
    </row>
    <row r="3478" spans="1:10" x14ac:dyDescent="0.25">
      <c r="A3478" s="1">
        <v>42149</v>
      </c>
      <c r="B3478" s="4" t="s">
        <v>15</v>
      </c>
      <c r="C3478" s="2">
        <v>10836.76815</v>
      </c>
      <c r="D3478" s="2">
        <v>4909.8091000000004</v>
      </c>
      <c r="E3478" s="2">
        <v>2562.9931000000001</v>
      </c>
      <c r="F3478" s="2">
        <v>215.63905</v>
      </c>
      <c r="G3478" s="2">
        <v>2429.0178000000001</v>
      </c>
      <c r="H3478" s="2">
        <f t="shared" si="108"/>
        <v>20954.227200000005</v>
      </c>
      <c r="J3478">
        <f t="shared" si="109"/>
        <v>5</v>
      </c>
    </row>
    <row r="3479" spans="1:10" x14ac:dyDescent="0.25">
      <c r="A3479" s="1">
        <v>42149</v>
      </c>
      <c r="B3479" s="4" t="s">
        <v>16</v>
      </c>
      <c r="C3479" s="2">
        <v>10475.542799999999</v>
      </c>
      <c r="D3479" s="2">
        <v>4746.1484</v>
      </c>
      <c r="E3479" s="2">
        <v>2477.5595999999996</v>
      </c>
      <c r="F3479" s="2">
        <v>208.45144999999999</v>
      </c>
      <c r="G3479" s="2">
        <v>2348.0501999999997</v>
      </c>
      <c r="H3479" s="2">
        <f t="shared" si="108"/>
        <v>20255.75245</v>
      </c>
      <c r="J3479">
        <f t="shared" si="109"/>
        <v>5</v>
      </c>
    </row>
    <row r="3480" spans="1:10" x14ac:dyDescent="0.25">
      <c r="A3480" s="1">
        <v>42149</v>
      </c>
      <c r="B3480" s="4" t="s">
        <v>17</v>
      </c>
      <c r="C3480" s="2">
        <v>7445.0496999999996</v>
      </c>
      <c r="D3480" s="2">
        <v>3373.1246999999998</v>
      </c>
      <c r="E3480" s="2">
        <v>1760.8208999999999</v>
      </c>
      <c r="F3480" s="2">
        <v>148.1482</v>
      </c>
      <c r="G3480" s="2">
        <v>1668.7778000000001</v>
      </c>
      <c r="H3480" s="2">
        <f t="shared" si="108"/>
        <v>14395.9213</v>
      </c>
      <c r="J3480">
        <f t="shared" si="109"/>
        <v>5</v>
      </c>
    </row>
    <row r="3481" spans="1:10" x14ac:dyDescent="0.25">
      <c r="A3481" s="1">
        <v>42149</v>
      </c>
      <c r="B3481" s="4" t="s">
        <v>18</v>
      </c>
      <c r="C3481" s="2">
        <v>3064.7140999999997</v>
      </c>
      <c r="D3481" s="2">
        <v>1388.52855</v>
      </c>
      <c r="E3481" s="2">
        <v>724.83240000000001</v>
      </c>
      <c r="F3481" s="2">
        <v>60.984099999999991</v>
      </c>
      <c r="G3481" s="2">
        <v>686.94280000000003</v>
      </c>
      <c r="H3481" s="2">
        <f t="shared" si="108"/>
        <v>5926.0019499999999</v>
      </c>
      <c r="J3481">
        <f t="shared" si="109"/>
        <v>5</v>
      </c>
    </row>
    <row r="3482" spans="1:10" x14ac:dyDescent="0.25">
      <c r="A3482" s="1">
        <v>42149</v>
      </c>
      <c r="B3482" s="4" t="s">
        <v>19</v>
      </c>
      <c r="C3482" s="2">
        <v>1182.5387000000001</v>
      </c>
      <c r="D3482" s="2">
        <v>535.77200000000005</v>
      </c>
      <c r="E3482" s="2">
        <v>279.68059999999997</v>
      </c>
      <c r="F3482" s="2">
        <v>23.531400000000001</v>
      </c>
      <c r="G3482" s="2">
        <v>265.06144999999998</v>
      </c>
      <c r="H3482" s="2">
        <f t="shared" si="108"/>
        <v>2286.5841500000001</v>
      </c>
      <c r="J3482">
        <f t="shared" si="109"/>
        <v>5</v>
      </c>
    </row>
    <row r="3483" spans="1:10" x14ac:dyDescent="0.25">
      <c r="A3483" s="1">
        <v>42149</v>
      </c>
      <c r="B3483" s="4" t="s">
        <v>20</v>
      </c>
      <c r="C3483" s="2">
        <v>319.39940000000001</v>
      </c>
      <c r="D3483" s="2">
        <v>144.70995000000002</v>
      </c>
      <c r="E3483" s="2">
        <v>75.541200000000003</v>
      </c>
      <c r="F3483" s="2">
        <v>6.3554500000000003</v>
      </c>
      <c r="G3483" s="2">
        <v>71.592100000000002</v>
      </c>
      <c r="H3483" s="2">
        <f t="shared" si="108"/>
        <v>617.59810000000004</v>
      </c>
      <c r="J3483">
        <f t="shared" si="109"/>
        <v>5</v>
      </c>
    </row>
    <row r="3484" spans="1:10" x14ac:dyDescent="0.25">
      <c r="A3484" s="1">
        <v>42149</v>
      </c>
      <c r="B3484" s="4" t="s">
        <v>21</v>
      </c>
      <c r="C3484" s="2">
        <v>34.220999999999997</v>
      </c>
      <c r="D3484" s="2">
        <v>15.504849999999999</v>
      </c>
      <c r="E3484" s="2">
        <v>8.0937000000000001</v>
      </c>
      <c r="F3484" s="2">
        <v>0.68085000000000007</v>
      </c>
      <c r="G3484" s="2">
        <v>7.670399999999999</v>
      </c>
      <c r="H3484" s="2">
        <f t="shared" si="108"/>
        <v>66.170799999999986</v>
      </c>
      <c r="J3484">
        <f t="shared" si="109"/>
        <v>5</v>
      </c>
    </row>
    <row r="3485" spans="1:10" x14ac:dyDescent="0.25">
      <c r="A3485" s="1">
        <v>42149</v>
      </c>
      <c r="B3485" s="4" t="s">
        <v>22</v>
      </c>
      <c r="C3485" s="2">
        <v>0</v>
      </c>
      <c r="D3485" s="2">
        <v>0</v>
      </c>
      <c r="E3485" s="2">
        <v>0</v>
      </c>
      <c r="F3485" s="2">
        <v>0</v>
      </c>
      <c r="G3485" s="2">
        <v>0</v>
      </c>
      <c r="H3485" s="2">
        <f t="shared" si="108"/>
        <v>0</v>
      </c>
      <c r="J3485">
        <f t="shared" si="109"/>
        <v>5</v>
      </c>
    </row>
    <row r="3486" spans="1:10" x14ac:dyDescent="0.25">
      <c r="A3486" s="1">
        <v>42149</v>
      </c>
      <c r="B3486" s="4" t="s">
        <v>23</v>
      </c>
      <c r="C3486" s="2">
        <v>0</v>
      </c>
      <c r="D3486" s="2">
        <v>0</v>
      </c>
      <c r="E3486" s="2">
        <v>0</v>
      </c>
      <c r="F3486" s="2">
        <v>0</v>
      </c>
      <c r="G3486" s="2">
        <v>0</v>
      </c>
      <c r="H3486" s="2">
        <f t="shared" si="108"/>
        <v>0</v>
      </c>
      <c r="J3486">
        <f t="shared" si="109"/>
        <v>5</v>
      </c>
    </row>
    <row r="3487" spans="1:10" x14ac:dyDescent="0.25">
      <c r="A3487" s="1">
        <v>42150</v>
      </c>
      <c r="B3487" s="4" t="s">
        <v>0</v>
      </c>
      <c r="C3487" s="2">
        <v>0</v>
      </c>
      <c r="D3487" s="2">
        <v>0</v>
      </c>
      <c r="E3487" s="2">
        <v>0</v>
      </c>
      <c r="F3487" s="2">
        <v>0</v>
      </c>
      <c r="G3487" s="2">
        <v>0</v>
      </c>
      <c r="H3487" s="2">
        <f t="shared" si="108"/>
        <v>0</v>
      </c>
      <c r="J3487">
        <f t="shared" si="109"/>
        <v>5</v>
      </c>
    </row>
    <row r="3488" spans="1:10" x14ac:dyDescent="0.25">
      <c r="A3488" s="1">
        <v>42150</v>
      </c>
      <c r="B3488" s="4" t="s">
        <v>1</v>
      </c>
      <c r="C3488" s="2">
        <v>0</v>
      </c>
      <c r="D3488" s="2">
        <v>0</v>
      </c>
      <c r="E3488" s="2">
        <v>0</v>
      </c>
      <c r="F3488" s="2">
        <v>0</v>
      </c>
      <c r="G3488" s="2">
        <v>0</v>
      </c>
      <c r="H3488" s="2">
        <f t="shared" si="108"/>
        <v>0</v>
      </c>
      <c r="J3488">
        <f t="shared" si="109"/>
        <v>5</v>
      </c>
    </row>
    <row r="3489" spans="1:10" x14ac:dyDescent="0.25">
      <c r="A3489" s="1">
        <v>42150</v>
      </c>
      <c r="B3489" s="4" t="s">
        <v>2</v>
      </c>
      <c r="C3489" s="2">
        <v>0</v>
      </c>
      <c r="D3489" s="2">
        <v>0</v>
      </c>
      <c r="E3489" s="2">
        <v>0</v>
      </c>
      <c r="F3489" s="2">
        <v>0</v>
      </c>
      <c r="G3489" s="2">
        <v>0</v>
      </c>
      <c r="H3489" s="2">
        <f t="shared" si="108"/>
        <v>0</v>
      </c>
      <c r="J3489">
        <f t="shared" si="109"/>
        <v>5</v>
      </c>
    </row>
    <row r="3490" spans="1:10" x14ac:dyDescent="0.25">
      <c r="A3490" s="1">
        <v>42150</v>
      </c>
      <c r="B3490" s="4" t="s">
        <v>3</v>
      </c>
      <c r="C3490" s="2">
        <v>0</v>
      </c>
      <c r="D3490" s="2">
        <v>0</v>
      </c>
      <c r="E3490" s="2">
        <v>0</v>
      </c>
      <c r="F3490" s="2">
        <v>0</v>
      </c>
      <c r="G3490" s="2">
        <v>0</v>
      </c>
      <c r="H3490" s="2">
        <f t="shared" si="108"/>
        <v>0</v>
      </c>
      <c r="J3490">
        <f t="shared" si="109"/>
        <v>5</v>
      </c>
    </row>
    <row r="3491" spans="1:10" x14ac:dyDescent="0.25">
      <c r="A3491" s="1">
        <v>42150</v>
      </c>
      <c r="B3491" s="4" t="s">
        <v>4</v>
      </c>
      <c r="C3491" s="2">
        <v>0</v>
      </c>
      <c r="D3491" s="2">
        <v>0</v>
      </c>
      <c r="E3491" s="2">
        <v>0</v>
      </c>
      <c r="F3491" s="2">
        <v>0</v>
      </c>
      <c r="G3491" s="2">
        <v>0</v>
      </c>
      <c r="H3491" s="2">
        <f t="shared" si="108"/>
        <v>0</v>
      </c>
      <c r="J3491">
        <f t="shared" si="109"/>
        <v>5</v>
      </c>
    </row>
    <row r="3492" spans="1:10" x14ac:dyDescent="0.25">
      <c r="A3492" s="1">
        <v>42150</v>
      </c>
      <c r="B3492" s="4" t="s">
        <v>5</v>
      </c>
      <c r="C3492" s="2">
        <v>0</v>
      </c>
      <c r="D3492" s="2">
        <v>0</v>
      </c>
      <c r="E3492" s="2">
        <v>0</v>
      </c>
      <c r="F3492" s="2">
        <v>0</v>
      </c>
      <c r="G3492" s="2">
        <v>0</v>
      </c>
      <c r="H3492" s="2">
        <f t="shared" si="108"/>
        <v>0</v>
      </c>
      <c r="J3492">
        <f t="shared" si="109"/>
        <v>5</v>
      </c>
    </row>
    <row r="3493" spans="1:10" x14ac:dyDescent="0.25">
      <c r="A3493" s="1">
        <v>42150</v>
      </c>
      <c r="B3493" s="4" t="s">
        <v>6</v>
      </c>
      <c r="C3493" s="2">
        <v>125.4787</v>
      </c>
      <c r="D3493" s="2">
        <v>56.850549999999991</v>
      </c>
      <c r="E3493" s="2">
        <v>29.6769</v>
      </c>
      <c r="F3493" s="2">
        <v>2.4973000000000001</v>
      </c>
      <c r="G3493" s="2">
        <v>28.125649999999997</v>
      </c>
      <c r="H3493" s="2">
        <f t="shared" si="108"/>
        <v>242.62909999999999</v>
      </c>
      <c r="J3493">
        <f t="shared" si="109"/>
        <v>5</v>
      </c>
    </row>
    <row r="3494" spans="1:10" x14ac:dyDescent="0.25">
      <c r="A3494" s="1">
        <v>42150</v>
      </c>
      <c r="B3494" s="4" t="s">
        <v>7</v>
      </c>
      <c r="C3494" s="2">
        <v>673.02064999999993</v>
      </c>
      <c r="D3494" s="2">
        <v>304.92475000000002</v>
      </c>
      <c r="E3494" s="2">
        <v>159.17524999999998</v>
      </c>
      <c r="F3494" s="2">
        <v>13.3926</v>
      </c>
      <c r="G3494" s="2">
        <v>150.8546</v>
      </c>
      <c r="H3494" s="2">
        <f t="shared" si="108"/>
        <v>1301.3678499999996</v>
      </c>
      <c r="J3494">
        <f t="shared" si="109"/>
        <v>5</v>
      </c>
    </row>
    <row r="3495" spans="1:10" x14ac:dyDescent="0.25">
      <c r="A3495" s="1">
        <v>42150</v>
      </c>
      <c r="B3495" s="4" t="s">
        <v>8</v>
      </c>
      <c r="C3495" s="2">
        <v>1665.43985</v>
      </c>
      <c r="D3495" s="2">
        <v>754.56029999999998</v>
      </c>
      <c r="E3495" s="2">
        <v>393.89169999999996</v>
      </c>
      <c r="F3495" s="2">
        <v>33.140649999999994</v>
      </c>
      <c r="G3495" s="2">
        <v>373.30129999999997</v>
      </c>
      <c r="H3495" s="2">
        <f t="shared" si="108"/>
        <v>3220.3337999999999</v>
      </c>
      <c r="J3495">
        <f t="shared" si="109"/>
        <v>5</v>
      </c>
    </row>
    <row r="3496" spans="1:10" x14ac:dyDescent="0.25">
      <c r="A3496" s="1">
        <v>42150</v>
      </c>
      <c r="B3496" s="4" t="s">
        <v>9</v>
      </c>
      <c r="C3496" s="2">
        <v>3049.5041999999999</v>
      </c>
      <c r="D3496" s="2">
        <v>1381.6375999999998</v>
      </c>
      <c r="E3496" s="2">
        <v>721.23519999999996</v>
      </c>
      <c r="F3496" s="2">
        <v>60.6815</v>
      </c>
      <c r="G3496" s="2">
        <v>683.53430000000003</v>
      </c>
      <c r="H3496" s="2">
        <f t="shared" si="108"/>
        <v>5896.5927999999994</v>
      </c>
      <c r="J3496">
        <f t="shared" si="109"/>
        <v>5</v>
      </c>
    </row>
    <row r="3497" spans="1:10" x14ac:dyDescent="0.25">
      <c r="A3497" s="1">
        <v>42150</v>
      </c>
      <c r="B3497" s="4" t="s">
        <v>10</v>
      </c>
      <c r="C3497" s="2">
        <v>3022.8881499999998</v>
      </c>
      <c r="D3497" s="2">
        <v>1369.5786499999999</v>
      </c>
      <c r="E3497" s="2">
        <v>714.94010000000003</v>
      </c>
      <c r="F3497" s="2">
        <v>60.151949999999992</v>
      </c>
      <c r="G3497" s="2">
        <v>677.56814999999995</v>
      </c>
      <c r="H3497" s="2">
        <f t="shared" si="108"/>
        <v>5845.1270000000004</v>
      </c>
      <c r="J3497">
        <f t="shared" si="109"/>
        <v>5</v>
      </c>
    </row>
    <row r="3498" spans="1:10" x14ac:dyDescent="0.25">
      <c r="A3498" s="1">
        <v>42150</v>
      </c>
      <c r="B3498" s="4" t="s">
        <v>11</v>
      </c>
      <c r="C3498" s="2">
        <v>3133.1569500000001</v>
      </c>
      <c r="D3498" s="2">
        <v>1419.5373999999999</v>
      </c>
      <c r="E3498" s="2">
        <v>741.01980000000003</v>
      </c>
      <c r="F3498" s="2">
        <v>62.346650000000004</v>
      </c>
      <c r="G3498" s="2">
        <v>702.28444999999999</v>
      </c>
      <c r="H3498" s="2">
        <f t="shared" si="108"/>
        <v>6058.3452500000003</v>
      </c>
      <c r="J3498">
        <f t="shared" si="109"/>
        <v>5</v>
      </c>
    </row>
    <row r="3499" spans="1:10" x14ac:dyDescent="0.25">
      <c r="A3499" s="1">
        <v>42150</v>
      </c>
      <c r="B3499" s="4" t="s">
        <v>12</v>
      </c>
      <c r="C3499" s="2">
        <v>5182.6369999999997</v>
      </c>
      <c r="D3499" s="2">
        <v>2348.0944</v>
      </c>
      <c r="E3499" s="2">
        <v>1225.7399499999999</v>
      </c>
      <c r="F3499" s="2">
        <v>103.1288</v>
      </c>
      <c r="G3499" s="2">
        <v>1161.6669499999998</v>
      </c>
      <c r="H3499" s="2">
        <f t="shared" si="108"/>
        <v>10021.267100000001</v>
      </c>
      <c r="J3499">
        <f t="shared" si="109"/>
        <v>5</v>
      </c>
    </row>
    <row r="3500" spans="1:10" x14ac:dyDescent="0.25">
      <c r="A3500" s="1">
        <v>42150</v>
      </c>
      <c r="B3500" s="4" t="s">
        <v>13</v>
      </c>
      <c r="C3500" s="2">
        <v>7905.1368499999999</v>
      </c>
      <c r="D3500" s="2">
        <v>3581.5761499999994</v>
      </c>
      <c r="E3500" s="2">
        <v>1869.6362000000001</v>
      </c>
      <c r="F3500" s="2">
        <v>157.30354999999997</v>
      </c>
      <c r="G3500" s="2">
        <v>1771.9040499999999</v>
      </c>
      <c r="H3500" s="2">
        <f t="shared" si="108"/>
        <v>15285.5568</v>
      </c>
      <c r="J3500">
        <f t="shared" si="109"/>
        <v>5</v>
      </c>
    </row>
    <row r="3501" spans="1:10" x14ac:dyDescent="0.25">
      <c r="A3501" s="1">
        <v>42150</v>
      </c>
      <c r="B3501" s="4" t="s">
        <v>14</v>
      </c>
      <c r="C3501" s="2">
        <v>6429.8156499999996</v>
      </c>
      <c r="D3501" s="2">
        <v>2913.1531500000001</v>
      </c>
      <c r="E3501" s="2">
        <v>1520.7094999999999</v>
      </c>
      <c r="F3501" s="2">
        <v>127.94625000000001</v>
      </c>
      <c r="G3501" s="2">
        <v>1441.2166499999998</v>
      </c>
      <c r="H3501" s="2">
        <f t="shared" si="108"/>
        <v>12432.841200000001</v>
      </c>
      <c r="J3501">
        <f t="shared" si="109"/>
        <v>5</v>
      </c>
    </row>
    <row r="3502" spans="1:10" x14ac:dyDescent="0.25">
      <c r="A3502" s="1">
        <v>42150</v>
      </c>
      <c r="B3502" s="4" t="s">
        <v>15</v>
      </c>
      <c r="C3502" s="2">
        <v>6167.4520999999995</v>
      </c>
      <c r="D3502" s="2">
        <v>2794.2840499999998</v>
      </c>
      <c r="E3502" s="2">
        <v>1458.6578</v>
      </c>
      <c r="F3502" s="2">
        <v>122.72555</v>
      </c>
      <c r="G3502" s="2">
        <v>1382.4094</v>
      </c>
      <c r="H3502" s="2">
        <f t="shared" si="108"/>
        <v>11925.528899999998</v>
      </c>
      <c r="J3502">
        <f t="shared" si="109"/>
        <v>5</v>
      </c>
    </row>
    <row r="3503" spans="1:10" x14ac:dyDescent="0.25">
      <c r="A3503" s="1">
        <v>42150</v>
      </c>
      <c r="B3503" s="4" t="s">
        <v>16</v>
      </c>
      <c r="C3503" s="2">
        <v>4292.8807999999999</v>
      </c>
      <c r="D3503" s="2">
        <v>1944.9734000000001</v>
      </c>
      <c r="E3503" s="2">
        <v>1015.3046000000001</v>
      </c>
      <c r="F3503" s="2">
        <v>85.423299999999998</v>
      </c>
      <c r="G3503" s="2">
        <v>962.23145</v>
      </c>
      <c r="H3503" s="2">
        <f t="shared" si="108"/>
        <v>8300.8135500000008</v>
      </c>
      <c r="J3503">
        <f t="shared" si="109"/>
        <v>5</v>
      </c>
    </row>
    <row r="3504" spans="1:10" x14ac:dyDescent="0.25">
      <c r="A3504" s="1">
        <v>42150</v>
      </c>
      <c r="B3504" s="4" t="s">
        <v>17</v>
      </c>
      <c r="C3504" s="2">
        <v>4608.4781499999999</v>
      </c>
      <c r="D3504" s="2">
        <v>2087.9612500000003</v>
      </c>
      <c r="E3504" s="2">
        <v>1089.9465</v>
      </c>
      <c r="F3504" s="2">
        <v>91.703099999999992</v>
      </c>
      <c r="G3504" s="2">
        <v>1032.9718499999999</v>
      </c>
      <c r="H3504" s="2">
        <f t="shared" si="108"/>
        <v>8911.0608499999998</v>
      </c>
      <c r="J3504">
        <f t="shared" si="109"/>
        <v>5</v>
      </c>
    </row>
    <row r="3505" spans="1:10" x14ac:dyDescent="0.25">
      <c r="A3505" s="1">
        <v>42150</v>
      </c>
      <c r="B3505" s="4" t="s">
        <v>18</v>
      </c>
      <c r="C3505" s="2">
        <v>2646.4529000000002</v>
      </c>
      <c r="D3505" s="2">
        <v>1199.0269999999998</v>
      </c>
      <c r="E3505" s="2">
        <v>625.91025000000002</v>
      </c>
      <c r="F3505" s="2">
        <v>52.661749999999998</v>
      </c>
      <c r="G3505" s="2">
        <v>593.19204999999999</v>
      </c>
      <c r="H3505" s="2">
        <f t="shared" si="108"/>
        <v>5117.24395</v>
      </c>
      <c r="J3505">
        <f t="shared" si="109"/>
        <v>5</v>
      </c>
    </row>
    <row r="3506" spans="1:10" x14ac:dyDescent="0.25">
      <c r="A3506" s="1">
        <v>42150</v>
      </c>
      <c r="B3506" s="4" t="s">
        <v>19</v>
      </c>
      <c r="C3506" s="2">
        <v>1414.4832999999999</v>
      </c>
      <c r="D3506" s="2">
        <v>640.85919999999999</v>
      </c>
      <c r="E3506" s="2">
        <v>334.53789999999998</v>
      </c>
      <c r="F3506" s="2">
        <v>28.146899999999995</v>
      </c>
      <c r="G3506" s="2">
        <v>317.05084999999997</v>
      </c>
      <c r="H3506" s="2">
        <f t="shared" si="108"/>
        <v>2735.0781499999998</v>
      </c>
      <c r="J3506">
        <f t="shared" si="109"/>
        <v>5</v>
      </c>
    </row>
    <row r="3507" spans="1:10" x14ac:dyDescent="0.25">
      <c r="A3507" s="1">
        <v>42150</v>
      </c>
      <c r="B3507" s="4" t="s">
        <v>20</v>
      </c>
      <c r="C3507" s="2">
        <v>387.84225000000004</v>
      </c>
      <c r="D3507" s="2">
        <v>175.71965</v>
      </c>
      <c r="E3507" s="2">
        <v>91.72775</v>
      </c>
      <c r="F3507" s="2">
        <v>7.718</v>
      </c>
      <c r="G3507" s="2">
        <v>86.932900000000004</v>
      </c>
      <c r="H3507" s="2">
        <f t="shared" si="108"/>
        <v>749.94055000000003</v>
      </c>
      <c r="J3507">
        <f t="shared" si="109"/>
        <v>5</v>
      </c>
    </row>
    <row r="3508" spans="1:10" x14ac:dyDescent="0.25">
      <c r="A3508" s="1">
        <v>42150</v>
      </c>
      <c r="B3508" s="4" t="s">
        <v>21</v>
      </c>
      <c r="C3508" s="2">
        <v>19.011949999999999</v>
      </c>
      <c r="D3508" s="2">
        <v>8.6138999999999992</v>
      </c>
      <c r="E3508" s="2">
        <v>4.4965000000000002</v>
      </c>
      <c r="F3508" s="2">
        <v>0.37824999999999998</v>
      </c>
      <c r="G3508" s="2">
        <v>4.26105</v>
      </c>
      <c r="H3508" s="2">
        <f t="shared" si="108"/>
        <v>36.761649999999996</v>
      </c>
      <c r="J3508">
        <f t="shared" si="109"/>
        <v>5</v>
      </c>
    </row>
    <row r="3509" spans="1:10" x14ac:dyDescent="0.25">
      <c r="A3509" s="1">
        <v>42150</v>
      </c>
      <c r="B3509" s="4" t="s">
        <v>22</v>
      </c>
      <c r="C3509" s="2">
        <v>0</v>
      </c>
      <c r="D3509" s="2">
        <v>0</v>
      </c>
      <c r="E3509" s="2">
        <v>0</v>
      </c>
      <c r="F3509" s="2">
        <v>0</v>
      </c>
      <c r="G3509" s="2">
        <v>0</v>
      </c>
      <c r="H3509" s="2">
        <f t="shared" si="108"/>
        <v>0</v>
      </c>
      <c r="J3509">
        <f t="shared" si="109"/>
        <v>5</v>
      </c>
    </row>
    <row r="3510" spans="1:10" x14ac:dyDescent="0.25">
      <c r="A3510" s="1">
        <v>42150</v>
      </c>
      <c r="B3510" s="4" t="s">
        <v>23</v>
      </c>
      <c r="C3510" s="2">
        <v>0</v>
      </c>
      <c r="D3510" s="2">
        <v>0</v>
      </c>
      <c r="E3510" s="2">
        <v>0</v>
      </c>
      <c r="F3510" s="2">
        <v>0</v>
      </c>
      <c r="G3510" s="2">
        <v>0</v>
      </c>
      <c r="H3510" s="2">
        <f t="shared" si="108"/>
        <v>0</v>
      </c>
      <c r="J3510">
        <f t="shared" si="109"/>
        <v>5</v>
      </c>
    </row>
    <row r="3511" spans="1:10" x14ac:dyDescent="0.25">
      <c r="A3511" s="1">
        <v>42151</v>
      </c>
      <c r="B3511" s="4" t="s">
        <v>0</v>
      </c>
      <c r="C3511" s="2">
        <v>0</v>
      </c>
      <c r="D3511" s="2">
        <v>0</v>
      </c>
      <c r="E3511" s="2">
        <v>0</v>
      </c>
      <c r="F3511" s="2">
        <v>0</v>
      </c>
      <c r="G3511" s="2">
        <v>0</v>
      </c>
      <c r="H3511" s="2">
        <f t="shared" si="108"/>
        <v>0</v>
      </c>
      <c r="J3511">
        <f t="shared" si="109"/>
        <v>5</v>
      </c>
    </row>
    <row r="3512" spans="1:10" x14ac:dyDescent="0.25">
      <c r="A3512" s="1">
        <v>42151</v>
      </c>
      <c r="B3512" s="4" t="s">
        <v>1</v>
      </c>
      <c r="C3512" s="2">
        <v>3.8020499999999999</v>
      </c>
      <c r="D3512" s="2">
        <v>1.72295</v>
      </c>
      <c r="E3512" s="2">
        <v>0.89929999999999999</v>
      </c>
      <c r="F3512" s="2">
        <v>7.5649999999999995E-2</v>
      </c>
      <c r="G3512" s="2">
        <v>0.85254999999999992</v>
      </c>
      <c r="H3512" s="2">
        <f t="shared" si="108"/>
        <v>7.3525</v>
      </c>
      <c r="J3512">
        <f t="shared" si="109"/>
        <v>5</v>
      </c>
    </row>
    <row r="3513" spans="1:10" x14ac:dyDescent="0.25">
      <c r="A3513" s="1">
        <v>42151</v>
      </c>
      <c r="B3513" s="4" t="s">
        <v>2</v>
      </c>
      <c r="C3513" s="2">
        <v>0</v>
      </c>
      <c r="D3513" s="2">
        <v>0</v>
      </c>
      <c r="E3513" s="2">
        <v>0</v>
      </c>
      <c r="F3513" s="2">
        <v>0</v>
      </c>
      <c r="G3513" s="2">
        <v>0</v>
      </c>
      <c r="H3513" s="2">
        <f t="shared" si="108"/>
        <v>0</v>
      </c>
      <c r="J3513">
        <f t="shared" si="109"/>
        <v>5</v>
      </c>
    </row>
    <row r="3514" spans="1:10" x14ac:dyDescent="0.25">
      <c r="A3514" s="1">
        <v>42151</v>
      </c>
      <c r="B3514" s="4" t="s">
        <v>3</v>
      </c>
      <c r="C3514" s="2">
        <v>0</v>
      </c>
      <c r="D3514" s="2">
        <v>0</v>
      </c>
      <c r="E3514" s="2">
        <v>0</v>
      </c>
      <c r="F3514" s="2">
        <v>0</v>
      </c>
      <c r="G3514" s="2">
        <v>0</v>
      </c>
      <c r="H3514" s="2">
        <f t="shared" si="108"/>
        <v>0</v>
      </c>
      <c r="J3514">
        <f t="shared" si="109"/>
        <v>5</v>
      </c>
    </row>
    <row r="3515" spans="1:10" x14ac:dyDescent="0.25">
      <c r="A3515" s="1">
        <v>42151</v>
      </c>
      <c r="B3515" s="4" t="s">
        <v>4</v>
      </c>
      <c r="C3515" s="2">
        <v>0</v>
      </c>
      <c r="D3515" s="2">
        <v>0</v>
      </c>
      <c r="E3515" s="2">
        <v>0</v>
      </c>
      <c r="F3515" s="2">
        <v>0</v>
      </c>
      <c r="G3515" s="2">
        <v>0</v>
      </c>
      <c r="H3515" s="2">
        <f t="shared" si="108"/>
        <v>0</v>
      </c>
      <c r="J3515">
        <f t="shared" si="109"/>
        <v>5</v>
      </c>
    </row>
    <row r="3516" spans="1:10" x14ac:dyDescent="0.25">
      <c r="A3516" s="1">
        <v>42151</v>
      </c>
      <c r="B3516" s="4" t="s">
        <v>5</v>
      </c>
      <c r="C3516" s="2">
        <v>0</v>
      </c>
      <c r="D3516" s="2">
        <v>0</v>
      </c>
      <c r="E3516" s="2">
        <v>0</v>
      </c>
      <c r="F3516" s="2">
        <v>0</v>
      </c>
      <c r="G3516" s="2">
        <v>0</v>
      </c>
      <c r="H3516" s="2">
        <f t="shared" si="108"/>
        <v>0</v>
      </c>
      <c r="J3516">
        <f t="shared" si="109"/>
        <v>5</v>
      </c>
    </row>
    <row r="3517" spans="1:10" x14ac:dyDescent="0.25">
      <c r="A3517" s="1">
        <v>42151</v>
      </c>
      <c r="B3517" s="4" t="s">
        <v>6</v>
      </c>
      <c r="C3517" s="2">
        <v>163.50174999999999</v>
      </c>
      <c r="D3517" s="2">
        <v>74.077500000000001</v>
      </c>
      <c r="E3517" s="2">
        <v>38.669899999999998</v>
      </c>
      <c r="F3517" s="2">
        <v>3.2537999999999996</v>
      </c>
      <c r="G3517" s="2">
        <v>36.648600000000002</v>
      </c>
      <c r="H3517" s="2">
        <f t="shared" si="108"/>
        <v>316.15154999999999</v>
      </c>
      <c r="J3517">
        <f t="shared" si="109"/>
        <v>5</v>
      </c>
    </row>
    <row r="3518" spans="1:10" x14ac:dyDescent="0.25">
      <c r="A3518" s="1">
        <v>42151</v>
      </c>
      <c r="B3518" s="4" t="s">
        <v>7</v>
      </c>
      <c r="C3518" s="2">
        <v>1193.9457</v>
      </c>
      <c r="D3518" s="2">
        <v>540.93999999999994</v>
      </c>
      <c r="E3518" s="2">
        <v>282.37849999999997</v>
      </c>
      <c r="F3518" s="2">
        <v>23.75835</v>
      </c>
      <c r="G3518" s="2">
        <v>267.61824999999999</v>
      </c>
      <c r="H3518" s="2">
        <f t="shared" si="108"/>
        <v>2308.6408000000001</v>
      </c>
      <c r="J3518">
        <f t="shared" si="109"/>
        <v>5</v>
      </c>
    </row>
    <row r="3519" spans="1:10" x14ac:dyDescent="0.25">
      <c r="A3519" s="1">
        <v>42151</v>
      </c>
      <c r="B3519" s="4" t="s">
        <v>8</v>
      </c>
      <c r="C3519" s="2">
        <v>3087.5281</v>
      </c>
      <c r="D3519" s="2">
        <v>1398.86455</v>
      </c>
      <c r="E3519" s="2">
        <v>730.22820000000002</v>
      </c>
      <c r="F3519" s="2">
        <v>61.438000000000002</v>
      </c>
      <c r="G3519" s="2">
        <v>692.05724999999995</v>
      </c>
      <c r="H3519" s="2">
        <f t="shared" si="108"/>
        <v>5970.1160999999993</v>
      </c>
      <c r="J3519">
        <f t="shared" si="109"/>
        <v>5</v>
      </c>
    </row>
    <row r="3520" spans="1:10" x14ac:dyDescent="0.25">
      <c r="A3520" s="1">
        <v>42151</v>
      </c>
      <c r="B3520" s="4" t="s">
        <v>9</v>
      </c>
      <c r="C3520" s="2">
        <v>3559.0230999999999</v>
      </c>
      <c r="D3520" s="2">
        <v>1612.4848499999998</v>
      </c>
      <c r="E3520" s="2">
        <v>841.74054999999998</v>
      </c>
      <c r="F3520" s="2">
        <v>70.820300000000003</v>
      </c>
      <c r="G3520" s="2">
        <v>797.74030000000005</v>
      </c>
      <c r="H3520" s="2">
        <f t="shared" si="108"/>
        <v>6881.8091000000004</v>
      </c>
      <c r="J3520">
        <f t="shared" si="109"/>
        <v>5</v>
      </c>
    </row>
    <row r="3521" spans="1:10" x14ac:dyDescent="0.25">
      <c r="A3521" s="1">
        <v>42151</v>
      </c>
      <c r="B3521" s="4" t="s">
        <v>10</v>
      </c>
      <c r="C3521" s="2">
        <v>5262.4868500000002</v>
      </c>
      <c r="D3521" s="2">
        <v>2384.2720999999997</v>
      </c>
      <c r="E3521" s="2">
        <v>1244.6252500000001</v>
      </c>
      <c r="F3521" s="2">
        <v>104.71745</v>
      </c>
      <c r="G3521" s="2">
        <v>1179.5645499999998</v>
      </c>
      <c r="H3521" s="2">
        <f t="shared" si="108"/>
        <v>10175.6662</v>
      </c>
      <c r="J3521">
        <f t="shared" si="109"/>
        <v>5</v>
      </c>
    </row>
    <row r="3522" spans="1:10" x14ac:dyDescent="0.25">
      <c r="A3522" s="1">
        <v>42151</v>
      </c>
      <c r="B3522" s="4" t="s">
        <v>11</v>
      </c>
      <c r="C3522" s="2">
        <v>6734.0059999999994</v>
      </c>
      <c r="D3522" s="2">
        <v>3050.9721500000001</v>
      </c>
      <c r="E3522" s="2">
        <v>1592.65265</v>
      </c>
      <c r="F3522" s="2">
        <v>133.9991</v>
      </c>
      <c r="G3522" s="2">
        <v>1509.4002500000001</v>
      </c>
      <c r="H3522" s="2">
        <f t="shared" si="108"/>
        <v>13021.030150000001</v>
      </c>
      <c r="J3522">
        <f t="shared" si="109"/>
        <v>5</v>
      </c>
    </row>
    <row r="3523" spans="1:10" x14ac:dyDescent="0.25">
      <c r="A3523" s="1">
        <v>42151</v>
      </c>
      <c r="B3523" s="4" t="s">
        <v>12</v>
      </c>
      <c r="C3523" s="2">
        <v>11007.87485</v>
      </c>
      <c r="D3523" s="2">
        <v>4987.3324999999995</v>
      </c>
      <c r="E3523" s="2">
        <v>2603.4616000000001</v>
      </c>
      <c r="F3523" s="2">
        <v>219.04415</v>
      </c>
      <c r="G3523" s="2">
        <v>2467.3706500000003</v>
      </c>
      <c r="H3523" s="2">
        <f t="shared" si="108"/>
        <v>21285.083750000002</v>
      </c>
      <c r="J3523">
        <f t="shared" si="109"/>
        <v>5</v>
      </c>
    </row>
    <row r="3524" spans="1:10" x14ac:dyDescent="0.25">
      <c r="A3524" s="1">
        <v>42151</v>
      </c>
      <c r="B3524" s="4" t="s">
        <v>13</v>
      </c>
      <c r="C3524" s="2">
        <v>12498.405949999998</v>
      </c>
      <c r="D3524" s="2">
        <v>5662.6464500000002</v>
      </c>
      <c r="E3524" s="2">
        <v>2955.9855000000002</v>
      </c>
      <c r="F3524" s="2">
        <v>248.70405</v>
      </c>
      <c r="G3524" s="2">
        <v>2801.4665499999996</v>
      </c>
      <c r="H3524" s="2">
        <f t="shared" si="108"/>
        <v>24167.208500000001</v>
      </c>
      <c r="J3524">
        <f t="shared" si="109"/>
        <v>5</v>
      </c>
    </row>
    <row r="3525" spans="1:10" x14ac:dyDescent="0.25">
      <c r="A3525" s="1">
        <v>42151</v>
      </c>
      <c r="B3525" s="4" t="s">
        <v>14</v>
      </c>
      <c r="C3525" s="2">
        <v>11365.298150000001</v>
      </c>
      <c r="D3525" s="2">
        <v>5149.2694000000001</v>
      </c>
      <c r="E3525" s="2">
        <v>2687.9949500000002</v>
      </c>
      <c r="F3525" s="2">
        <v>226.15609999999998</v>
      </c>
      <c r="G3525" s="2">
        <v>2547.4856999999997</v>
      </c>
      <c r="H3525" s="2">
        <f t="shared" si="108"/>
        <v>21976.204300000001</v>
      </c>
      <c r="J3525">
        <f t="shared" si="109"/>
        <v>5</v>
      </c>
    </row>
    <row r="3526" spans="1:10" x14ac:dyDescent="0.25">
      <c r="A3526" s="1">
        <v>42151</v>
      </c>
      <c r="B3526" s="4" t="s">
        <v>15</v>
      </c>
      <c r="C3526" s="2">
        <v>8547.73855</v>
      </c>
      <c r="D3526" s="2">
        <v>3872.7198499999995</v>
      </c>
      <c r="E3526" s="2">
        <v>2021.6170500000001</v>
      </c>
      <c r="F3526" s="2">
        <v>170.09009999999998</v>
      </c>
      <c r="G3526" s="2">
        <v>1915.9407999999999</v>
      </c>
      <c r="H3526" s="2">
        <f t="shared" si="108"/>
        <v>16528.106349999998</v>
      </c>
      <c r="J3526">
        <f t="shared" si="109"/>
        <v>5</v>
      </c>
    </row>
    <row r="3527" spans="1:10" x14ac:dyDescent="0.25">
      <c r="A3527" s="1">
        <v>42151</v>
      </c>
      <c r="B3527" s="4" t="s">
        <v>16</v>
      </c>
      <c r="C3527" s="2">
        <v>7562.9234500000002</v>
      </c>
      <c r="D3527" s="2">
        <v>3426.5301999999997</v>
      </c>
      <c r="E3527" s="2">
        <v>1788.6991999999998</v>
      </c>
      <c r="F3527" s="2">
        <v>150.49334999999999</v>
      </c>
      <c r="G3527" s="2">
        <v>1695.1983500000001</v>
      </c>
      <c r="H3527" s="2">
        <f t="shared" si="108"/>
        <v>14623.84455</v>
      </c>
      <c r="J3527">
        <f t="shared" si="109"/>
        <v>5</v>
      </c>
    </row>
    <row r="3528" spans="1:10" x14ac:dyDescent="0.25">
      <c r="A3528" s="1">
        <v>42151</v>
      </c>
      <c r="B3528" s="4" t="s">
        <v>17</v>
      </c>
      <c r="C3528" s="2">
        <v>6152.2421999999997</v>
      </c>
      <c r="D3528" s="2">
        <v>2787.3930999999998</v>
      </c>
      <c r="E3528" s="2">
        <v>1455.0606</v>
      </c>
      <c r="F3528" s="2">
        <v>122.42294999999999</v>
      </c>
      <c r="G3528" s="2">
        <v>1379.0000500000001</v>
      </c>
      <c r="H3528" s="2">
        <f t="shared" ref="H3528:H3591" si="110">SUM(C3528:G3528)</f>
        <v>11896.118900000001</v>
      </c>
      <c r="J3528">
        <f t="shared" ref="J3528:J3591" si="111">MONTH(A3528)</f>
        <v>5</v>
      </c>
    </row>
    <row r="3529" spans="1:10" x14ac:dyDescent="0.25">
      <c r="A3529" s="1">
        <v>42151</v>
      </c>
      <c r="B3529" s="4" t="s">
        <v>18</v>
      </c>
      <c r="C3529" s="2">
        <v>3125.5519999999997</v>
      </c>
      <c r="D3529" s="2">
        <v>1416.0923499999999</v>
      </c>
      <c r="E3529" s="2">
        <v>739.22119999999995</v>
      </c>
      <c r="F3529" s="2">
        <v>62.194499999999998</v>
      </c>
      <c r="G3529" s="2">
        <v>700.57934999999998</v>
      </c>
      <c r="H3529" s="2">
        <f t="shared" si="110"/>
        <v>6043.6393999999991</v>
      </c>
      <c r="J3529">
        <f t="shared" si="111"/>
        <v>5</v>
      </c>
    </row>
    <row r="3530" spans="1:10" x14ac:dyDescent="0.25">
      <c r="A3530" s="1">
        <v>42151</v>
      </c>
      <c r="B3530" s="4" t="s">
        <v>19</v>
      </c>
      <c r="C3530" s="2">
        <v>1038.0480499999999</v>
      </c>
      <c r="D3530" s="2">
        <v>470.30839999999995</v>
      </c>
      <c r="E3530" s="2">
        <v>245.50805000000003</v>
      </c>
      <c r="F3530" s="2">
        <v>20.655849999999997</v>
      </c>
      <c r="G3530" s="2">
        <v>232.67389999999997</v>
      </c>
      <c r="H3530" s="2">
        <f t="shared" si="110"/>
        <v>2007.1942499999998</v>
      </c>
      <c r="J3530">
        <f t="shared" si="111"/>
        <v>5</v>
      </c>
    </row>
    <row r="3531" spans="1:10" x14ac:dyDescent="0.25">
      <c r="A3531" s="1">
        <v>42151</v>
      </c>
      <c r="B3531" s="4" t="s">
        <v>20</v>
      </c>
      <c r="C3531" s="2">
        <v>114.07084999999999</v>
      </c>
      <c r="D3531" s="2">
        <v>51.682549999999999</v>
      </c>
      <c r="E3531" s="2">
        <v>26.978999999999999</v>
      </c>
      <c r="F3531" s="2">
        <v>2.2694999999999999</v>
      </c>
      <c r="G3531" s="2">
        <v>25.568849999999998</v>
      </c>
      <c r="H3531" s="2">
        <f t="shared" si="110"/>
        <v>220.57074999999998</v>
      </c>
      <c r="J3531">
        <f t="shared" si="111"/>
        <v>5</v>
      </c>
    </row>
    <row r="3532" spans="1:10" x14ac:dyDescent="0.25">
      <c r="A3532" s="1">
        <v>42151</v>
      </c>
      <c r="B3532" s="4" t="s">
        <v>21</v>
      </c>
      <c r="C3532" s="2">
        <v>3.8020499999999999</v>
      </c>
      <c r="D3532" s="2">
        <v>1.72295</v>
      </c>
      <c r="E3532" s="2">
        <v>0.89929999999999999</v>
      </c>
      <c r="F3532" s="2">
        <v>7.5649999999999995E-2</v>
      </c>
      <c r="G3532" s="2">
        <v>0.85254999999999992</v>
      </c>
      <c r="H3532" s="2">
        <f t="shared" si="110"/>
        <v>7.3525</v>
      </c>
      <c r="J3532">
        <f t="shared" si="111"/>
        <v>5</v>
      </c>
    </row>
    <row r="3533" spans="1:10" x14ac:dyDescent="0.25">
      <c r="A3533" s="1">
        <v>42151</v>
      </c>
      <c r="B3533" s="4" t="s">
        <v>22</v>
      </c>
      <c r="C3533" s="2">
        <v>0</v>
      </c>
      <c r="D3533" s="2">
        <v>0</v>
      </c>
      <c r="E3533" s="2">
        <v>0</v>
      </c>
      <c r="F3533" s="2">
        <v>0</v>
      </c>
      <c r="G3533" s="2">
        <v>0</v>
      </c>
      <c r="H3533" s="2">
        <f t="shared" si="110"/>
        <v>0</v>
      </c>
      <c r="J3533">
        <f t="shared" si="111"/>
        <v>5</v>
      </c>
    </row>
    <row r="3534" spans="1:10" x14ac:dyDescent="0.25">
      <c r="A3534" s="1">
        <v>42151</v>
      </c>
      <c r="B3534" s="4" t="s">
        <v>23</v>
      </c>
      <c r="C3534" s="2">
        <v>0</v>
      </c>
      <c r="D3534" s="2">
        <v>0</v>
      </c>
      <c r="E3534" s="2">
        <v>0</v>
      </c>
      <c r="F3534" s="2">
        <v>0</v>
      </c>
      <c r="G3534" s="2">
        <v>0</v>
      </c>
      <c r="H3534" s="2">
        <f t="shared" si="110"/>
        <v>0</v>
      </c>
      <c r="J3534">
        <f t="shared" si="111"/>
        <v>5</v>
      </c>
    </row>
    <row r="3535" spans="1:10" x14ac:dyDescent="0.25">
      <c r="A3535" s="1">
        <v>42152</v>
      </c>
      <c r="B3535" s="4" t="s">
        <v>0</v>
      </c>
      <c r="C3535" s="2">
        <v>0</v>
      </c>
      <c r="D3535" s="2">
        <v>0</v>
      </c>
      <c r="E3535" s="2">
        <v>0</v>
      </c>
      <c r="F3535" s="2">
        <v>0</v>
      </c>
      <c r="G3535" s="2">
        <v>0</v>
      </c>
      <c r="H3535" s="2">
        <f t="shared" si="110"/>
        <v>0</v>
      </c>
      <c r="J3535">
        <f t="shared" si="111"/>
        <v>5</v>
      </c>
    </row>
    <row r="3536" spans="1:10" x14ac:dyDescent="0.25">
      <c r="A3536" s="1">
        <v>42152</v>
      </c>
      <c r="B3536" s="4" t="s">
        <v>1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f t="shared" si="110"/>
        <v>0</v>
      </c>
      <c r="J3536">
        <f t="shared" si="111"/>
        <v>5</v>
      </c>
    </row>
    <row r="3537" spans="1:10" x14ac:dyDescent="0.25">
      <c r="A3537" s="1">
        <v>42152</v>
      </c>
      <c r="B3537" s="4" t="s">
        <v>2</v>
      </c>
      <c r="C3537" s="2">
        <v>0</v>
      </c>
      <c r="D3537" s="2">
        <v>0</v>
      </c>
      <c r="E3537" s="2">
        <v>0</v>
      </c>
      <c r="F3537" s="2">
        <v>0</v>
      </c>
      <c r="G3537" s="2">
        <v>0</v>
      </c>
      <c r="H3537" s="2">
        <f t="shared" si="110"/>
        <v>0</v>
      </c>
      <c r="J3537">
        <f t="shared" si="111"/>
        <v>5</v>
      </c>
    </row>
    <row r="3538" spans="1:10" x14ac:dyDescent="0.25">
      <c r="A3538" s="1">
        <v>42152</v>
      </c>
      <c r="B3538" s="4" t="s">
        <v>3</v>
      </c>
      <c r="C3538" s="2">
        <v>0</v>
      </c>
      <c r="D3538" s="2">
        <v>0</v>
      </c>
      <c r="E3538" s="2">
        <v>0</v>
      </c>
      <c r="F3538" s="2">
        <v>0</v>
      </c>
      <c r="G3538" s="2">
        <v>0</v>
      </c>
      <c r="H3538" s="2">
        <f t="shared" si="110"/>
        <v>0</v>
      </c>
      <c r="J3538">
        <f t="shared" si="111"/>
        <v>5</v>
      </c>
    </row>
    <row r="3539" spans="1:10" x14ac:dyDescent="0.25">
      <c r="A3539" s="1">
        <v>42152</v>
      </c>
      <c r="B3539" s="4" t="s">
        <v>4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f t="shared" si="110"/>
        <v>0</v>
      </c>
      <c r="J3539">
        <f t="shared" si="111"/>
        <v>5</v>
      </c>
    </row>
    <row r="3540" spans="1:10" x14ac:dyDescent="0.25">
      <c r="A3540" s="1">
        <v>42152</v>
      </c>
      <c r="B3540" s="4" t="s">
        <v>5</v>
      </c>
      <c r="C3540" s="2">
        <v>0</v>
      </c>
      <c r="D3540" s="2">
        <v>0</v>
      </c>
      <c r="E3540" s="2">
        <v>0</v>
      </c>
      <c r="F3540" s="2">
        <v>0</v>
      </c>
      <c r="G3540" s="2">
        <v>0</v>
      </c>
      <c r="H3540" s="2">
        <f t="shared" si="110"/>
        <v>0</v>
      </c>
      <c r="J3540">
        <f t="shared" si="111"/>
        <v>5</v>
      </c>
    </row>
    <row r="3541" spans="1:10" x14ac:dyDescent="0.25">
      <c r="A3541" s="1">
        <v>42152</v>
      </c>
      <c r="B3541" s="4" t="s">
        <v>6</v>
      </c>
      <c r="C3541" s="2">
        <v>197.7236</v>
      </c>
      <c r="D3541" s="2">
        <v>89.582350000000005</v>
      </c>
      <c r="E3541" s="2">
        <v>46.763599999999997</v>
      </c>
      <c r="F3541" s="2">
        <v>3.9346499999999995</v>
      </c>
      <c r="G3541" s="2">
        <v>44.319000000000003</v>
      </c>
      <c r="H3541" s="2">
        <f t="shared" si="110"/>
        <v>382.32319999999999</v>
      </c>
      <c r="J3541">
        <f t="shared" si="111"/>
        <v>5</v>
      </c>
    </row>
    <row r="3542" spans="1:10" x14ac:dyDescent="0.25">
      <c r="A3542" s="1">
        <v>42152</v>
      </c>
      <c r="B3542" s="4" t="s">
        <v>7</v>
      </c>
      <c r="C3542" s="2">
        <v>577.96089999999992</v>
      </c>
      <c r="D3542" s="2">
        <v>261.85609999999997</v>
      </c>
      <c r="E3542" s="2">
        <v>136.69274999999999</v>
      </c>
      <c r="F3542" s="2">
        <v>11.500499999999999</v>
      </c>
      <c r="G3542" s="2">
        <v>129.54764999999998</v>
      </c>
      <c r="H3542" s="2">
        <f t="shared" si="110"/>
        <v>1117.5578999999998</v>
      </c>
      <c r="J3542">
        <f t="shared" si="111"/>
        <v>5</v>
      </c>
    </row>
    <row r="3543" spans="1:10" x14ac:dyDescent="0.25">
      <c r="A3543" s="1">
        <v>42152</v>
      </c>
      <c r="B3543" s="4" t="s">
        <v>8</v>
      </c>
      <c r="C3543" s="2">
        <v>2323.2505999999998</v>
      </c>
      <c r="D3543" s="2">
        <v>1052.5941</v>
      </c>
      <c r="E3543" s="2">
        <v>549.46974999999998</v>
      </c>
      <c r="F3543" s="2">
        <v>46.229799999999997</v>
      </c>
      <c r="G3543" s="2">
        <v>520.74739999999997</v>
      </c>
      <c r="H3543" s="2">
        <f t="shared" si="110"/>
        <v>4492.2916500000001</v>
      </c>
      <c r="J3543">
        <f t="shared" si="111"/>
        <v>5</v>
      </c>
    </row>
    <row r="3544" spans="1:10" x14ac:dyDescent="0.25">
      <c r="A3544" s="1">
        <v>42152</v>
      </c>
      <c r="B3544" s="4" t="s">
        <v>9</v>
      </c>
      <c r="C3544" s="2">
        <v>4920.2725999999993</v>
      </c>
      <c r="D3544" s="2">
        <v>2229.2253000000001</v>
      </c>
      <c r="E3544" s="2">
        <v>1163.6891000000001</v>
      </c>
      <c r="F3544" s="2">
        <v>97.908100000000005</v>
      </c>
      <c r="G3544" s="2">
        <v>1102.8588500000001</v>
      </c>
      <c r="H3544" s="2">
        <f t="shared" si="110"/>
        <v>9513.953950000001</v>
      </c>
      <c r="J3544">
        <f t="shared" si="111"/>
        <v>5</v>
      </c>
    </row>
    <row r="3545" spans="1:10" x14ac:dyDescent="0.25">
      <c r="A3545" s="1">
        <v>42152</v>
      </c>
      <c r="B3545" s="4" t="s">
        <v>10</v>
      </c>
      <c r="C3545" s="2">
        <v>9152.316350000001</v>
      </c>
      <c r="D3545" s="2">
        <v>4146.6349</v>
      </c>
      <c r="E3545" s="2">
        <v>2164.6048999999998</v>
      </c>
      <c r="F3545" s="2">
        <v>182.12099999999998</v>
      </c>
      <c r="G3545" s="2">
        <v>2051.4546</v>
      </c>
      <c r="H3545" s="2">
        <f t="shared" si="110"/>
        <v>17697.13175</v>
      </c>
      <c r="J3545">
        <f t="shared" si="111"/>
        <v>5</v>
      </c>
    </row>
    <row r="3546" spans="1:10" x14ac:dyDescent="0.25">
      <c r="A3546" s="1">
        <v>42152</v>
      </c>
      <c r="B3546" s="4" t="s">
        <v>11</v>
      </c>
      <c r="C3546" s="2">
        <v>11099.1317</v>
      </c>
      <c r="D3546" s="2">
        <v>5028.6781999999994</v>
      </c>
      <c r="E3546" s="2">
        <v>2625.0439499999998</v>
      </c>
      <c r="F3546" s="2">
        <v>220.85974999999996</v>
      </c>
      <c r="G3546" s="2">
        <v>2487.8250499999999</v>
      </c>
      <c r="H3546" s="2">
        <f t="shared" si="110"/>
        <v>21461.538649999999</v>
      </c>
      <c r="J3546">
        <f t="shared" si="111"/>
        <v>5</v>
      </c>
    </row>
    <row r="3547" spans="1:10" x14ac:dyDescent="0.25">
      <c r="A3547" s="1">
        <v>42152</v>
      </c>
      <c r="B3547" s="4" t="s">
        <v>12</v>
      </c>
      <c r="C3547" s="2">
        <v>12179.00655</v>
      </c>
      <c r="D3547" s="2">
        <v>5517.9364999999998</v>
      </c>
      <c r="E3547" s="2">
        <v>2880.4442999999997</v>
      </c>
      <c r="F3547" s="2">
        <v>242.34859999999998</v>
      </c>
      <c r="G3547" s="2">
        <v>2729.8744500000003</v>
      </c>
      <c r="H3547" s="2">
        <f t="shared" si="110"/>
        <v>23549.610400000001</v>
      </c>
      <c r="J3547">
        <f t="shared" si="111"/>
        <v>5</v>
      </c>
    </row>
    <row r="3548" spans="1:10" x14ac:dyDescent="0.25">
      <c r="A3548" s="1">
        <v>42152</v>
      </c>
      <c r="B3548" s="4" t="s">
        <v>13</v>
      </c>
      <c r="C3548" s="2">
        <v>11429.93895</v>
      </c>
      <c r="D3548" s="2">
        <v>5178.5561499999994</v>
      </c>
      <c r="E3548" s="2">
        <v>2703.28305</v>
      </c>
      <c r="F3548" s="2">
        <v>227.44299999999998</v>
      </c>
      <c r="G3548" s="2">
        <v>2561.9739500000001</v>
      </c>
      <c r="H3548" s="2">
        <f t="shared" si="110"/>
        <v>22101.195099999997</v>
      </c>
      <c r="J3548">
        <f t="shared" si="111"/>
        <v>5</v>
      </c>
    </row>
    <row r="3549" spans="1:10" x14ac:dyDescent="0.25">
      <c r="A3549" s="1">
        <v>42152</v>
      </c>
      <c r="B3549" s="4" t="s">
        <v>14</v>
      </c>
      <c r="C3549" s="2">
        <v>12133.377699999999</v>
      </c>
      <c r="D3549" s="2">
        <v>5497.2636499999999</v>
      </c>
      <c r="E3549" s="2">
        <v>2869.6526999999996</v>
      </c>
      <c r="F3549" s="2">
        <v>241.43995000000001</v>
      </c>
      <c r="G3549" s="2">
        <v>2719.64725</v>
      </c>
      <c r="H3549" s="2">
        <f t="shared" si="110"/>
        <v>23461.381249999999</v>
      </c>
      <c r="J3549">
        <f t="shared" si="111"/>
        <v>5</v>
      </c>
    </row>
    <row r="3550" spans="1:10" x14ac:dyDescent="0.25">
      <c r="A3550" s="1">
        <v>42152</v>
      </c>
      <c r="B3550" s="4" t="s">
        <v>15</v>
      </c>
      <c r="C3550" s="2">
        <v>11597.242749999999</v>
      </c>
      <c r="D3550" s="2">
        <v>5254.3565999999992</v>
      </c>
      <c r="E3550" s="2">
        <v>2742.8522499999999</v>
      </c>
      <c r="F3550" s="2">
        <v>230.77159999999998</v>
      </c>
      <c r="G3550" s="2">
        <v>2599.4751000000001</v>
      </c>
      <c r="H3550" s="2">
        <f t="shared" si="110"/>
        <v>22424.698299999996</v>
      </c>
      <c r="J3550">
        <f t="shared" si="111"/>
        <v>5</v>
      </c>
    </row>
    <row r="3551" spans="1:10" x14ac:dyDescent="0.25">
      <c r="A3551" s="1">
        <v>42152</v>
      </c>
      <c r="B3551" s="4" t="s">
        <v>16</v>
      </c>
      <c r="C3551" s="2">
        <v>9658.0323499999995</v>
      </c>
      <c r="D3551" s="2">
        <v>4375.7592000000004</v>
      </c>
      <c r="E3551" s="2">
        <v>2284.2109499999997</v>
      </c>
      <c r="F3551" s="2">
        <v>192.18414999999999</v>
      </c>
      <c r="G3551" s="2">
        <v>2164.8089</v>
      </c>
      <c r="H3551" s="2">
        <f t="shared" si="110"/>
        <v>18674.99555</v>
      </c>
      <c r="J3551">
        <f t="shared" si="111"/>
        <v>5</v>
      </c>
    </row>
    <row r="3552" spans="1:10" x14ac:dyDescent="0.25">
      <c r="A3552" s="1">
        <v>42152</v>
      </c>
      <c r="B3552" s="4" t="s">
        <v>17</v>
      </c>
      <c r="C3552" s="2">
        <v>7760.6470500000005</v>
      </c>
      <c r="D3552" s="2">
        <v>3516.1125499999998</v>
      </c>
      <c r="E3552" s="2">
        <v>1835.4627999999998</v>
      </c>
      <c r="F3552" s="2">
        <v>154.428</v>
      </c>
      <c r="G3552" s="2">
        <v>1739.5173499999999</v>
      </c>
      <c r="H3552" s="2">
        <f t="shared" si="110"/>
        <v>15006.167750000001</v>
      </c>
      <c r="J3552">
        <f t="shared" si="111"/>
        <v>5</v>
      </c>
    </row>
    <row r="3553" spans="1:10" x14ac:dyDescent="0.25">
      <c r="A3553" s="1">
        <v>42152</v>
      </c>
      <c r="B3553" s="4" t="s">
        <v>18</v>
      </c>
      <c r="C3553" s="2">
        <v>4479.1974</v>
      </c>
      <c r="D3553" s="2">
        <v>2029.3877499999999</v>
      </c>
      <c r="E3553" s="2">
        <v>1059.3703</v>
      </c>
      <c r="F3553" s="2">
        <v>89.131</v>
      </c>
      <c r="G3553" s="2">
        <v>1003.99365</v>
      </c>
      <c r="H3553" s="2">
        <f t="shared" si="110"/>
        <v>8661.0800999999992</v>
      </c>
      <c r="J3553">
        <f t="shared" si="111"/>
        <v>5</v>
      </c>
    </row>
    <row r="3554" spans="1:10" x14ac:dyDescent="0.25">
      <c r="A3554" s="1">
        <v>42152</v>
      </c>
      <c r="B3554" s="4" t="s">
        <v>19</v>
      </c>
      <c r="C3554" s="2">
        <v>1840.3494500000002</v>
      </c>
      <c r="D3554" s="2">
        <v>833.80579999999998</v>
      </c>
      <c r="E3554" s="2">
        <v>435.2595</v>
      </c>
      <c r="F3554" s="2">
        <v>36.620549999999994</v>
      </c>
      <c r="G3554" s="2">
        <v>412.50670000000002</v>
      </c>
      <c r="H3554" s="2">
        <f t="shared" si="110"/>
        <v>3558.5420000000004</v>
      </c>
      <c r="J3554">
        <f t="shared" si="111"/>
        <v>5</v>
      </c>
    </row>
    <row r="3555" spans="1:10" x14ac:dyDescent="0.25">
      <c r="A3555" s="1">
        <v>42152</v>
      </c>
      <c r="B3555" s="4" t="s">
        <v>20</v>
      </c>
      <c r="C3555" s="2">
        <v>353.62124999999997</v>
      </c>
      <c r="D3555" s="2">
        <v>160.2148</v>
      </c>
      <c r="E3555" s="2">
        <v>83.634900000000002</v>
      </c>
      <c r="F3555" s="2">
        <v>7.0362999999999998</v>
      </c>
      <c r="G3555" s="2">
        <v>79.262500000000003</v>
      </c>
      <c r="H3555" s="2">
        <f t="shared" si="110"/>
        <v>683.76975000000004</v>
      </c>
      <c r="J3555">
        <f t="shared" si="111"/>
        <v>5</v>
      </c>
    </row>
    <row r="3556" spans="1:10" x14ac:dyDescent="0.25">
      <c r="A3556" s="1">
        <v>42152</v>
      </c>
      <c r="B3556" s="4" t="s">
        <v>21</v>
      </c>
      <c r="C3556" s="2">
        <v>11.407</v>
      </c>
      <c r="D3556" s="2">
        <v>5.1680000000000001</v>
      </c>
      <c r="E3556" s="2">
        <v>2.6978999999999997</v>
      </c>
      <c r="F3556" s="2">
        <v>0.22695000000000001</v>
      </c>
      <c r="G3556" s="2">
        <v>2.5568</v>
      </c>
      <c r="H3556" s="2">
        <f t="shared" si="110"/>
        <v>22.056649999999998</v>
      </c>
      <c r="J3556">
        <f t="shared" si="111"/>
        <v>5</v>
      </c>
    </row>
    <row r="3557" spans="1:10" x14ac:dyDescent="0.25">
      <c r="A3557" s="1">
        <v>42152</v>
      </c>
      <c r="B3557" s="4" t="s">
        <v>22</v>
      </c>
      <c r="C3557" s="2">
        <v>3.8020499999999999</v>
      </c>
      <c r="D3557" s="2">
        <v>1.72295</v>
      </c>
      <c r="E3557" s="2">
        <v>0.89929999999999999</v>
      </c>
      <c r="F3557" s="2">
        <v>7.5649999999999995E-2</v>
      </c>
      <c r="G3557" s="2">
        <v>0.85254999999999992</v>
      </c>
      <c r="H3557" s="2">
        <f t="shared" si="110"/>
        <v>7.3525</v>
      </c>
      <c r="J3557">
        <f t="shared" si="111"/>
        <v>5</v>
      </c>
    </row>
    <row r="3558" spans="1:10" x14ac:dyDescent="0.25">
      <c r="A3558" s="1">
        <v>42152</v>
      </c>
      <c r="B3558" s="4" t="s">
        <v>23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f t="shared" si="110"/>
        <v>0</v>
      </c>
      <c r="J3558">
        <f t="shared" si="111"/>
        <v>5</v>
      </c>
    </row>
    <row r="3559" spans="1:10" x14ac:dyDescent="0.25">
      <c r="A3559" s="1">
        <v>42153</v>
      </c>
      <c r="B3559" s="4" t="s">
        <v>0</v>
      </c>
      <c r="C3559" s="2">
        <v>0</v>
      </c>
      <c r="D3559" s="2">
        <v>0</v>
      </c>
      <c r="E3559" s="2">
        <v>0</v>
      </c>
      <c r="F3559" s="2">
        <v>0</v>
      </c>
      <c r="G3559" s="2">
        <v>0</v>
      </c>
      <c r="H3559" s="2">
        <f t="shared" si="110"/>
        <v>0</v>
      </c>
      <c r="J3559">
        <f t="shared" si="111"/>
        <v>5</v>
      </c>
    </row>
    <row r="3560" spans="1:10" x14ac:dyDescent="0.25">
      <c r="A3560" s="1">
        <v>42153</v>
      </c>
      <c r="B3560" s="4" t="s">
        <v>1</v>
      </c>
      <c r="C3560" s="2">
        <v>0</v>
      </c>
      <c r="D3560" s="2">
        <v>0</v>
      </c>
      <c r="E3560" s="2">
        <v>0</v>
      </c>
      <c r="F3560" s="2">
        <v>0</v>
      </c>
      <c r="G3560" s="2">
        <v>0</v>
      </c>
      <c r="H3560" s="2">
        <f t="shared" si="110"/>
        <v>0</v>
      </c>
      <c r="J3560">
        <f t="shared" si="111"/>
        <v>5</v>
      </c>
    </row>
    <row r="3561" spans="1:10" x14ac:dyDescent="0.25">
      <c r="A3561" s="1">
        <v>42153</v>
      </c>
      <c r="B3561" s="4" t="s">
        <v>2</v>
      </c>
      <c r="C3561" s="2">
        <v>0</v>
      </c>
      <c r="D3561" s="2">
        <v>0</v>
      </c>
      <c r="E3561" s="2">
        <v>0</v>
      </c>
      <c r="F3561" s="2">
        <v>0</v>
      </c>
      <c r="G3561" s="2">
        <v>0</v>
      </c>
      <c r="H3561" s="2">
        <f t="shared" si="110"/>
        <v>0</v>
      </c>
      <c r="J3561">
        <f t="shared" si="111"/>
        <v>5</v>
      </c>
    </row>
    <row r="3562" spans="1:10" x14ac:dyDescent="0.25">
      <c r="A3562" s="1">
        <v>42153</v>
      </c>
      <c r="B3562" s="4" t="s">
        <v>3</v>
      </c>
      <c r="C3562" s="2">
        <v>0</v>
      </c>
      <c r="D3562" s="2">
        <v>0</v>
      </c>
      <c r="E3562" s="2">
        <v>0</v>
      </c>
      <c r="F3562" s="2">
        <v>0</v>
      </c>
      <c r="G3562" s="2">
        <v>0</v>
      </c>
      <c r="H3562" s="2">
        <f t="shared" si="110"/>
        <v>0</v>
      </c>
      <c r="J3562">
        <f t="shared" si="111"/>
        <v>5</v>
      </c>
    </row>
    <row r="3563" spans="1:10" x14ac:dyDescent="0.25">
      <c r="A3563" s="1">
        <v>42153</v>
      </c>
      <c r="B3563" s="4" t="s">
        <v>4</v>
      </c>
      <c r="C3563" s="2">
        <v>0</v>
      </c>
      <c r="D3563" s="2">
        <v>0</v>
      </c>
      <c r="E3563" s="2">
        <v>0</v>
      </c>
      <c r="F3563" s="2">
        <v>0</v>
      </c>
      <c r="G3563" s="2">
        <v>0</v>
      </c>
      <c r="H3563" s="2">
        <f t="shared" si="110"/>
        <v>0</v>
      </c>
      <c r="J3563">
        <f t="shared" si="111"/>
        <v>5</v>
      </c>
    </row>
    <row r="3564" spans="1:10" x14ac:dyDescent="0.25">
      <c r="A3564" s="1">
        <v>42153</v>
      </c>
      <c r="B3564" s="4" t="s">
        <v>5</v>
      </c>
      <c r="C3564" s="2">
        <v>0</v>
      </c>
      <c r="D3564" s="2">
        <v>0</v>
      </c>
      <c r="E3564" s="2">
        <v>0</v>
      </c>
      <c r="F3564" s="2">
        <v>0</v>
      </c>
      <c r="G3564" s="2">
        <v>0</v>
      </c>
      <c r="H3564" s="2">
        <f t="shared" si="110"/>
        <v>0</v>
      </c>
      <c r="J3564">
        <f t="shared" si="111"/>
        <v>5</v>
      </c>
    </row>
    <row r="3565" spans="1:10" x14ac:dyDescent="0.25">
      <c r="A3565" s="1">
        <v>42153</v>
      </c>
      <c r="B3565" s="4" t="s">
        <v>6</v>
      </c>
      <c r="C3565" s="2">
        <v>129.28074999999998</v>
      </c>
      <c r="D3565" s="2">
        <v>58.573499999999996</v>
      </c>
      <c r="E3565" s="2">
        <v>30.5762</v>
      </c>
      <c r="F3565" s="2">
        <v>2.5729500000000001</v>
      </c>
      <c r="G3565" s="2">
        <v>28.977350000000001</v>
      </c>
      <c r="H3565" s="2">
        <f t="shared" si="110"/>
        <v>249.98074999999997</v>
      </c>
      <c r="J3565">
        <f t="shared" si="111"/>
        <v>5</v>
      </c>
    </row>
    <row r="3566" spans="1:10" x14ac:dyDescent="0.25">
      <c r="A3566" s="1">
        <v>42153</v>
      </c>
      <c r="B3566" s="4" t="s">
        <v>7</v>
      </c>
      <c r="C3566" s="2">
        <v>916.37225000000001</v>
      </c>
      <c r="D3566" s="2">
        <v>415.17995000000002</v>
      </c>
      <c r="E3566" s="2">
        <v>216.73044999999999</v>
      </c>
      <c r="F3566" s="2">
        <v>18.235049999999998</v>
      </c>
      <c r="G3566" s="2">
        <v>205.4008</v>
      </c>
      <c r="H3566" s="2">
        <f t="shared" si="110"/>
        <v>1771.9185000000002</v>
      </c>
      <c r="J3566">
        <f t="shared" si="111"/>
        <v>5</v>
      </c>
    </row>
    <row r="3567" spans="1:10" x14ac:dyDescent="0.25">
      <c r="A3567" s="1">
        <v>42153</v>
      </c>
      <c r="B3567" s="4" t="s">
        <v>8</v>
      </c>
      <c r="C3567" s="2">
        <v>2992.4692</v>
      </c>
      <c r="D3567" s="2">
        <v>1355.79675</v>
      </c>
      <c r="E3567" s="2">
        <v>707.74570000000006</v>
      </c>
      <c r="F3567" s="2">
        <v>59.546750000000003</v>
      </c>
      <c r="G3567" s="2">
        <v>670.74944999999991</v>
      </c>
      <c r="H3567" s="2">
        <f t="shared" si="110"/>
        <v>5786.3078500000011</v>
      </c>
      <c r="J3567">
        <f t="shared" si="111"/>
        <v>5</v>
      </c>
    </row>
    <row r="3568" spans="1:10" x14ac:dyDescent="0.25">
      <c r="A3568" s="1">
        <v>42153</v>
      </c>
      <c r="B3568" s="4" t="s">
        <v>9</v>
      </c>
      <c r="C3568" s="2">
        <v>6121.8232500000004</v>
      </c>
      <c r="D3568" s="2">
        <v>2773.6111999999998</v>
      </c>
      <c r="E3568" s="2">
        <v>1447.8661999999999</v>
      </c>
      <c r="F3568" s="2">
        <v>121.81689999999999</v>
      </c>
      <c r="G3568" s="2">
        <v>1372.1822</v>
      </c>
      <c r="H3568" s="2">
        <f t="shared" si="110"/>
        <v>11837.29975</v>
      </c>
      <c r="J3568">
        <f t="shared" si="111"/>
        <v>5</v>
      </c>
    </row>
    <row r="3569" spans="1:10" x14ac:dyDescent="0.25">
      <c r="A3569" s="1">
        <v>42153</v>
      </c>
      <c r="B3569" s="4" t="s">
        <v>10</v>
      </c>
      <c r="C3569" s="2">
        <v>9498.3317999999999</v>
      </c>
      <c r="D3569" s="2">
        <v>4303.4046499999995</v>
      </c>
      <c r="E3569" s="2">
        <v>2246.4411999999998</v>
      </c>
      <c r="F3569" s="2">
        <v>189.006</v>
      </c>
      <c r="G3569" s="2">
        <v>2129.0128500000001</v>
      </c>
      <c r="H3569" s="2">
        <f t="shared" si="110"/>
        <v>18366.196499999998</v>
      </c>
      <c r="J3569">
        <f t="shared" si="111"/>
        <v>5</v>
      </c>
    </row>
    <row r="3570" spans="1:10" x14ac:dyDescent="0.25">
      <c r="A3570" s="1">
        <v>42153</v>
      </c>
      <c r="B3570" s="4" t="s">
        <v>11</v>
      </c>
      <c r="C3570" s="2">
        <v>11950.864</v>
      </c>
      <c r="D3570" s="2">
        <v>5414.5713999999998</v>
      </c>
      <c r="E3570" s="2">
        <v>2826.4862999999996</v>
      </c>
      <c r="F3570" s="2">
        <v>237.80874999999997</v>
      </c>
      <c r="G3570" s="2">
        <v>2678.7375999999999</v>
      </c>
      <c r="H3570" s="2">
        <f t="shared" si="110"/>
        <v>23108.468049999999</v>
      </c>
      <c r="J3570">
        <f t="shared" si="111"/>
        <v>5</v>
      </c>
    </row>
    <row r="3571" spans="1:10" x14ac:dyDescent="0.25">
      <c r="A3571" s="1">
        <v>42153</v>
      </c>
      <c r="B3571" s="4" t="s">
        <v>12</v>
      </c>
      <c r="C3571" s="2">
        <v>13141.00765</v>
      </c>
      <c r="D3571" s="2">
        <v>5953.7892999999995</v>
      </c>
      <c r="E3571" s="2">
        <v>3107.9663500000001</v>
      </c>
      <c r="F3571" s="2">
        <v>261.49060000000003</v>
      </c>
      <c r="G3571" s="2">
        <v>2945.5032999999999</v>
      </c>
      <c r="H3571" s="2">
        <f t="shared" si="110"/>
        <v>25409.7572</v>
      </c>
      <c r="J3571">
        <f t="shared" si="111"/>
        <v>5</v>
      </c>
    </row>
    <row r="3572" spans="1:10" x14ac:dyDescent="0.25">
      <c r="A3572" s="1">
        <v>42153</v>
      </c>
      <c r="B3572" s="4" t="s">
        <v>13</v>
      </c>
      <c r="C3572" s="2">
        <v>13776.003549999999</v>
      </c>
      <c r="D3572" s="2">
        <v>6241.4871000000003</v>
      </c>
      <c r="E3572" s="2">
        <v>3258.1486</v>
      </c>
      <c r="F3572" s="2">
        <v>274.12670000000003</v>
      </c>
      <c r="G3572" s="2">
        <v>3087.8349499999999</v>
      </c>
      <c r="H3572" s="2">
        <f t="shared" si="110"/>
        <v>26637.600900000001</v>
      </c>
      <c r="J3572">
        <f t="shared" si="111"/>
        <v>5</v>
      </c>
    </row>
    <row r="3573" spans="1:10" x14ac:dyDescent="0.25">
      <c r="A3573" s="1">
        <v>42153</v>
      </c>
      <c r="B3573" s="4" t="s">
        <v>14</v>
      </c>
      <c r="C3573" s="2">
        <v>13947.111100000002</v>
      </c>
      <c r="D3573" s="2">
        <v>6319.0105000000003</v>
      </c>
      <c r="E3573" s="2">
        <v>3298.6170999999999</v>
      </c>
      <c r="F3573" s="2">
        <v>277.53179999999998</v>
      </c>
      <c r="G3573" s="2">
        <v>3126.1877999999997</v>
      </c>
      <c r="H3573" s="2">
        <f t="shared" si="110"/>
        <v>26968.458300000002</v>
      </c>
      <c r="J3573">
        <f t="shared" si="111"/>
        <v>5</v>
      </c>
    </row>
    <row r="3574" spans="1:10" x14ac:dyDescent="0.25">
      <c r="A3574" s="1">
        <v>42153</v>
      </c>
      <c r="B3574" s="4" t="s">
        <v>15</v>
      </c>
      <c r="C3574" s="2">
        <v>12882.44615</v>
      </c>
      <c r="D3574" s="2">
        <v>5836.6431499999999</v>
      </c>
      <c r="E3574" s="2">
        <v>3046.8139500000002</v>
      </c>
      <c r="F3574" s="2">
        <v>256.34555</v>
      </c>
      <c r="G3574" s="2">
        <v>2887.5477499999997</v>
      </c>
      <c r="H3574" s="2">
        <f t="shared" si="110"/>
        <v>24909.796549999999</v>
      </c>
      <c r="J3574">
        <f t="shared" si="111"/>
        <v>5</v>
      </c>
    </row>
    <row r="3575" spans="1:10" x14ac:dyDescent="0.25">
      <c r="A3575" s="1">
        <v>42153</v>
      </c>
      <c r="B3575" s="4" t="s">
        <v>16</v>
      </c>
      <c r="C3575" s="2">
        <v>10996.467850000001</v>
      </c>
      <c r="D3575" s="2">
        <v>4982.1636499999995</v>
      </c>
      <c r="E3575" s="2">
        <v>2600.7637</v>
      </c>
      <c r="F3575" s="2">
        <v>218.81720000000001</v>
      </c>
      <c r="G3575" s="2">
        <v>2464.81385</v>
      </c>
      <c r="H3575" s="2">
        <f t="shared" si="110"/>
        <v>21263.026249999999</v>
      </c>
      <c r="J3575">
        <f t="shared" si="111"/>
        <v>5</v>
      </c>
    </row>
    <row r="3576" spans="1:10" x14ac:dyDescent="0.25">
      <c r="A3576" s="1">
        <v>42153</v>
      </c>
      <c r="B3576" s="4" t="s">
        <v>17</v>
      </c>
      <c r="C3576" s="2">
        <v>8429.8647999999994</v>
      </c>
      <c r="D3576" s="2">
        <v>3819.3143499999996</v>
      </c>
      <c r="E3576" s="2">
        <v>1993.7387499999998</v>
      </c>
      <c r="F3576" s="2">
        <v>167.74494999999999</v>
      </c>
      <c r="G3576" s="2">
        <v>1889.52025</v>
      </c>
      <c r="H3576" s="2">
        <f t="shared" si="110"/>
        <v>16300.1831</v>
      </c>
      <c r="J3576">
        <f t="shared" si="111"/>
        <v>5</v>
      </c>
    </row>
    <row r="3577" spans="1:10" x14ac:dyDescent="0.25">
      <c r="A3577" s="1">
        <v>42153</v>
      </c>
      <c r="B3577" s="4" t="s">
        <v>18</v>
      </c>
      <c r="C3577" s="2">
        <v>4486.8023499999999</v>
      </c>
      <c r="D3577" s="2">
        <v>2032.8328000000001</v>
      </c>
      <c r="E3577" s="2">
        <v>1061.1688999999999</v>
      </c>
      <c r="F3577" s="2">
        <v>89.282299999999992</v>
      </c>
      <c r="G3577" s="2">
        <v>1005.6987499999999</v>
      </c>
      <c r="H3577" s="2">
        <f t="shared" si="110"/>
        <v>8675.7850999999991</v>
      </c>
      <c r="J3577">
        <f t="shared" si="111"/>
        <v>5</v>
      </c>
    </row>
    <row r="3578" spans="1:10" x14ac:dyDescent="0.25">
      <c r="A3578" s="1">
        <v>42153</v>
      </c>
      <c r="B3578" s="4" t="s">
        <v>19</v>
      </c>
      <c r="C3578" s="2">
        <v>1817.5354500000001</v>
      </c>
      <c r="D3578" s="2">
        <v>823.46979999999996</v>
      </c>
      <c r="E3578" s="2">
        <v>429.86369999999999</v>
      </c>
      <c r="F3578" s="2">
        <v>36.166649999999997</v>
      </c>
      <c r="G3578" s="2">
        <v>407.3931</v>
      </c>
      <c r="H3578" s="2">
        <f t="shared" si="110"/>
        <v>3514.4287000000004</v>
      </c>
      <c r="J3578">
        <f t="shared" si="111"/>
        <v>5</v>
      </c>
    </row>
    <row r="3579" spans="1:10" x14ac:dyDescent="0.25">
      <c r="A3579" s="1">
        <v>42153</v>
      </c>
      <c r="B3579" s="4" t="s">
        <v>20</v>
      </c>
      <c r="C3579" s="2">
        <v>338.41134999999997</v>
      </c>
      <c r="D3579" s="2">
        <v>153.32384999999999</v>
      </c>
      <c r="E3579" s="2">
        <v>80.037700000000001</v>
      </c>
      <c r="F3579" s="2">
        <v>6.7336999999999998</v>
      </c>
      <c r="G3579" s="2">
        <v>75.853149999999999</v>
      </c>
      <c r="H3579" s="2">
        <f t="shared" si="110"/>
        <v>654.35974999999996</v>
      </c>
      <c r="J3579">
        <f t="shared" si="111"/>
        <v>5</v>
      </c>
    </row>
    <row r="3580" spans="1:10" x14ac:dyDescent="0.25">
      <c r="A3580" s="1">
        <v>42153</v>
      </c>
      <c r="B3580" s="4" t="s">
        <v>21</v>
      </c>
      <c r="C3580" s="2">
        <v>15.209899999999998</v>
      </c>
      <c r="D3580" s="2">
        <v>6.8909499999999992</v>
      </c>
      <c r="E3580" s="2">
        <v>3.5972</v>
      </c>
      <c r="F3580" s="2">
        <v>0.30259999999999998</v>
      </c>
      <c r="G3580" s="2">
        <v>3.4093499999999999</v>
      </c>
      <c r="H3580" s="2">
        <f t="shared" si="110"/>
        <v>29.41</v>
      </c>
      <c r="J3580">
        <f t="shared" si="111"/>
        <v>5</v>
      </c>
    </row>
    <row r="3581" spans="1:10" x14ac:dyDescent="0.25">
      <c r="A3581" s="1">
        <v>42153</v>
      </c>
      <c r="B3581" s="4" t="s">
        <v>22</v>
      </c>
      <c r="C3581" s="2">
        <v>0</v>
      </c>
      <c r="D3581" s="2">
        <v>0</v>
      </c>
      <c r="E3581" s="2">
        <v>0</v>
      </c>
      <c r="F3581" s="2">
        <v>0</v>
      </c>
      <c r="G3581" s="2">
        <v>0</v>
      </c>
      <c r="H3581" s="2">
        <f t="shared" si="110"/>
        <v>0</v>
      </c>
      <c r="J3581">
        <f t="shared" si="111"/>
        <v>5</v>
      </c>
    </row>
    <row r="3582" spans="1:10" x14ac:dyDescent="0.25">
      <c r="A3582" s="1">
        <v>42153</v>
      </c>
      <c r="B3582" s="4" t="s">
        <v>23</v>
      </c>
      <c r="C3582" s="2">
        <v>0</v>
      </c>
      <c r="D3582" s="2">
        <v>0</v>
      </c>
      <c r="E3582" s="2">
        <v>0</v>
      </c>
      <c r="F3582" s="2">
        <v>0</v>
      </c>
      <c r="G3582" s="2">
        <v>0</v>
      </c>
      <c r="H3582" s="2">
        <f t="shared" si="110"/>
        <v>0</v>
      </c>
      <c r="J3582">
        <f t="shared" si="111"/>
        <v>5</v>
      </c>
    </row>
    <row r="3583" spans="1:10" x14ac:dyDescent="0.25">
      <c r="A3583" s="1">
        <v>42154</v>
      </c>
      <c r="B3583" s="4" t="s">
        <v>0</v>
      </c>
      <c r="C3583" s="2">
        <v>0</v>
      </c>
      <c r="D3583" s="2">
        <v>0</v>
      </c>
      <c r="E3583" s="2">
        <v>0</v>
      </c>
      <c r="F3583" s="2">
        <v>0</v>
      </c>
      <c r="G3583" s="2">
        <v>0</v>
      </c>
      <c r="H3583" s="2">
        <f t="shared" si="110"/>
        <v>0</v>
      </c>
      <c r="J3583">
        <f t="shared" si="111"/>
        <v>5</v>
      </c>
    </row>
    <row r="3584" spans="1:10" x14ac:dyDescent="0.25">
      <c r="A3584" s="1">
        <v>42154</v>
      </c>
      <c r="B3584" s="4" t="s">
        <v>1</v>
      </c>
      <c r="C3584" s="2">
        <v>0</v>
      </c>
      <c r="D3584" s="2">
        <v>0</v>
      </c>
      <c r="E3584" s="2">
        <v>0</v>
      </c>
      <c r="F3584" s="2">
        <v>0</v>
      </c>
      <c r="G3584" s="2">
        <v>0</v>
      </c>
      <c r="H3584" s="2">
        <f t="shared" si="110"/>
        <v>0</v>
      </c>
      <c r="J3584">
        <f t="shared" si="111"/>
        <v>5</v>
      </c>
    </row>
    <row r="3585" spans="1:10" x14ac:dyDescent="0.25">
      <c r="A3585" s="1">
        <v>42154</v>
      </c>
      <c r="B3585" s="4" t="s">
        <v>2</v>
      </c>
      <c r="C3585" s="2">
        <v>0</v>
      </c>
      <c r="D3585" s="2">
        <v>0</v>
      </c>
      <c r="E3585" s="2">
        <v>0</v>
      </c>
      <c r="F3585" s="2">
        <v>0</v>
      </c>
      <c r="G3585" s="2">
        <v>0</v>
      </c>
      <c r="H3585" s="2">
        <f t="shared" si="110"/>
        <v>0</v>
      </c>
      <c r="J3585">
        <f t="shared" si="111"/>
        <v>5</v>
      </c>
    </row>
    <row r="3586" spans="1:10" x14ac:dyDescent="0.25">
      <c r="A3586" s="1">
        <v>42154</v>
      </c>
      <c r="B3586" s="4" t="s">
        <v>3</v>
      </c>
      <c r="C3586" s="2">
        <v>0</v>
      </c>
      <c r="D3586" s="2">
        <v>0</v>
      </c>
      <c r="E3586" s="2">
        <v>0</v>
      </c>
      <c r="F3586" s="2">
        <v>0</v>
      </c>
      <c r="G3586" s="2">
        <v>0</v>
      </c>
      <c r="H3586" s="2">
        <f t="shared" si="110"/>
        <v>0</v>
      </c>
      <c r="J3586">
        <f t="shared" si="111"/>
        <v>5</v>
      </c>
    </row>
    <row r="3587" spans="1:10" x14ac:dyDescent="0.25">
      <c r="A3587" s="1">
        <v>42154</v>
      </c>
      <c r="B3587" s="4" t="s">
        <v>4</v>
      </c>
      <c r="C3587" s="2">
        <v>0</v>
      </c>
      <c r="D3587" s="2">
        <v>0</v>
      </c>
      <c r="E3587" s="2">
        <v>0</v>
      </c>
      <c r="F3587" s="2">
        <v>0</v>
      </c>
      <c r="G3587" s="2">
        <v>0</v>
      </c>
      <c r="H3587" s="2">
        <f t="shared" si="110"/>
        <v>0</v>
      </c>
      <c r="J3587">
        <f t="shared" si="111"/>
        <v>5</v>
      </c>
    </row>
    <row r="3588" spans="1:10" x14ac:dyDescent="0.25">
      <c r="A3588" s="1">
        <v>42154</v>
      </c>
      <c r="B3588" s="4" t="s">
        <v>5</v>
      </c>
      <c r="C3588" s="2">
        <v>0</v>
      </c>
      <c r="D3588" s="2">
        <v>0</v>
      </c>
      <c r="E3588" s="2">
        <v>0</v>
      </c>
      <c r="F3588" s="2">
        <v>0</v>
      </c>
      <c r="G3588" s="2">
        <v>0</v>
      </c>
      <c r="H3588" s="2">
        <f t="shared" si="110"/>
        <v>0</v>
      </c>
      <c r="J3588">
        <f t="shared" si="111"/>
        <v>5</v>
      </c>
    </row>
    <row r="3589" spans="1:10" x14ac:dyDescent="0.25">
      <c r="A3589" s="1">
        <v>42154</v>
      </c>
      <c r="B3589" s="4" t="s">
        <v>6</v>
      </c>
      <c r="C3589" s="2">
        <v>133.08280000000002</v>
      </c>
      <c r="D3589" s="2">
        <v>60.295600000000007</v>
      </c>
      <c r="E3589" s="2">
        <v>31.4755</v>
      </c>
      <c r="F3589" s="2">
        <v>2.6486000000000001</v>
      </c>
      <c r="G3589" s="2">
        <v>29.829899999999999</v>
      </c>
      <c r="H3589" s="2">
        <f t="shared" si="110"/>
        <v>257.33240000000001</v>
      </c>
      <c r="J3589">
        <f t="shared" si="111"/>
        <v>5</v>
      </c>
    </row>
    <row r="3590" spans="1:10" x14ac:dyDescent="0.25">
      <c r="A3590" s="1">
        <v>42154</v>
      </c>
      <c r="B3590" s="4" t="s">
        <v>7</v>
      </c>
      <c r="C3590" s="2">
        <v>1030.4439500000001</v>
      </c>
      <c r="D3590" s="2">
        <v>466.86250000000001</v>
      </c>
      <c r="E3590" s="2">
        <v>243.70944999999998</v>
      </c>
      <c r="F3590" s="2">
        <v>20.504550000000002</v>
      </c>
      <c r="G3590" s="2">
        <v>230.96964999999997</v>
      </c>
      <c r="H3590" s="2">
        <f t="shared" si="110"/>
        <v>1992.4901000000002</v>
      </c>
      <c r="J3590">
        <f t="shared" si="111"/>
        <v>5</v>
      </c>
    </row>
    <row r="3591" spans="1:10" x14ac:dyDescent="0.25">
      <c r="A3591" s="1">
        <v>42154</v>
      </c>
      <c r="B3591" s="4" t="s">
        <v>8</v>
      </c>
      <c r="C3591" s="2">
        <v>3041.9000999999998</v>
      </c>
      <c r="D3591" s="2">
        <v>1378.1917000000001</v>
      </c>
      <c r="E3591" s="2">
        <v>719.4366</v>
      </c>
      <c r="F3591" s="2">
        <v>60.530200000000001</v>
      </c>
      <c r="G3591" s="2">
        <v>681.82920000000001</v>
      </c>
      <c r="H3591" s="2">
        <f t="shared" si="110"/>
        <v>5881.8878000000004</v>
      </c>
      <c r="J3591">
        <f t="shared" si="111"/>
        <v>5</v>
      </c>
    </row>
    <row r="3592" spans="1:10" x14ac:dyDescent="0.25">
      <c r="A3592" s="1">
        <v>42154</v>
      </c>
      <c r="B3592" s="4" t="s">
        <v>9</v>
      </c>
      <c r="C3592" s="2">
        <v>5741.5859499999997</v>
      </c>
      <c r="D3592" s="2">
        <v>2601.33745</v>
      </c>
      <c r="E3592" s="2">
        <v>1357.9361999999999</v>
      </c>
      <c r="F3592" s="2">
        <v>114.25105000000001</v>
      </c>
      <c r="G3592" s="2">
        <v>1286.9526999999998</v>
      </c>
      <c r="H3592" s="2">
        <f t="shared" ref="H3592:H3655" si="112">SUM(C3592:G3592)</f>
        <v>11102.06335</v>
      </c>
      <c r="J3592">
        <f t="shared" ref="J3592:J3655" si="113">MONTH(A3592)</f>
        <v>5</v>
      </c>
    </row>
    <row r="3593" spans="1:10" x14ac:dyDescent="0.25">
      <c r="A3593" s="1">
        <v>42154</v>
      </c>
      <c r="B3593" s="4" t="s">
        <v>10</v>
      </c>
      <c r="C3593" s="2">
        <v>8578.1575000000012</v>
      </c>
      <c r="D3593" s="2">
        <v>3886.5017499999994</v>
      </c>
      <c r="E3593" s="2">
        <v>2028.8114499999999</v>
      </c>
      <c r="F3593" s="2">
        <v>170.6953</v>
      </c>
      <c r="G3593" s="2">
        <v>1922.75865</v>
      </c>
      <c r="H3593" s="2">
        <f t="shared" si="112"/>
        <v>16586.924650000001</v>
      </c>
      <c r="J3593">
        <f t="shared" si="113"/>
        <v>5</v>
      </c>
    </row>
    <row r="3594" spans="1:10" x14ac:dyDescent="0.25">
      <c r="A3594" s="1">
        <v>42154</v>
      </c>
      <c r="B3594" s="4" t="s">
        <v>11</v>
      </c>
      <c r="C3594" s="2">
        <v>10692.2775</v>
      </c>
      <c r="D3594" s="2">
        <v>4844.34465</v>
      </c>
      <c r="E3594" s="2">
        <v>2528.8197</v>
      </c>
      <c r="F3594" s="2">
        <v>212.76435000000001</v>
      </c>
      <c r="G3594" s="2">
        <v>2396.6302500000002</v>
      </c>
      <c r="H3594" s="2">
        <f t="shared" si="112"/>
        <v>20674.836450000003</v>
      </c>
      <c r="J3594">
        <f t="shared" si="113"/>
        <v>5</v>
      </c>
    </row>
    <row r="3595" spans="1:10" x14ac:dyDescent="0.25">
      <c r="A3595" s="1">
        <v>42154</v>
      </c>
      <c r="B3595" s="4" t="s">
        <v>12</v>
      </c>
      <c r="C3595" s="2">
        <v>10928.025</v>
      </c>
      <c r="D3595" s="2">
        <v>4951.1548000000003</v>
      </c>
      <c r="E3595" s="2">
        <v>2584.5762999999997</v>
      </c>
      <c r="F3595" s="2">
        <v>217.4555</v>
      </c>
      <c r="G3595" s="2">
        <v>2449.4721999999997</v>
      </c>
      <c r="H3595" s="2">
        <f t="shared" si="112"/>
        <v>21130.683799999999</v>
      </c>
      <c r="J3595">
        <f t="shared" si="113"/>
        <v>5</v>
      </c>
    </row>
    <row r="3596" spans="1:10" x14ac:dyDescent="0.25">
      <c r="A3596" s="1">
        <v>42154</v>
      </c>
      <c r="B3596" s="4" t="s">
        <v>13</v>
      </c>
      <c r="C3596" s="2">
        <v>11646.673649999999</v>
      </c>
      <c r="D3596" s="2">
        <v>5276.7524000000003</v>
      </c>
      <c r="E3596" s="2">
        <v>2754.54315</v>
      </c>
      <c r="F3596" s="2">
        <v>231.75505000000001</v>
      </c>
      <c r="G3596" s="2">
        <v>2610.55485</v>
      </c>
      <c r="H3596" s="2">
        <f t="shared" si="112"/>
        <v>22520.2791</v>
      </c>
      <c r="J3596">
        <f t="shared" si="113"/>
        <v>5</v>
      </c>
    </row>
    <row r="3597" spans="1:10" x14ac:dyDescent="0.25">
      <c r="A3597" s="1">
        <v>42154</v>
      </c>
      <c r="B3597" s="4" t="s">
        <v>14</v>
      </c>
      <c r="C3597" s="2">
        <v>13064.959849999999</v>
      </c>
      <c r="D3597" s="2">
        <v>5919.3345499999996</v>
      </c>
      <c r="E3597" s="2">
        <v>3089.9803500000003</v>
      </c>
      <c r="F3597" s="2">
        <v>259.9776</v>
      </c>
      <c r="G3597" s="2">
        <v>2928.4574000000002</v>
      </c>
      <c r="H3597" s="2">
        <f t="shared" si="112"/>
        <v>25262.709749999998</v>
      </c>
      <c r="J3597">
        <f t="shared" si="113"/>
        <v>5</v>
      </c>
    </row>
    <row r="3598" spans="1:10" x14ac:dyDescent="0.25">
      <c r="A3598" s="1">
        <v>42154</v>
      </c>
      <c r="B3598" s="4" t="s">
        <v>15</v>
      </c>
      <c r="C3598" s="2">
        <v>12772.1765</v>
      </c>
      <c r="D3598" s="2">
        <v>5786.6835499999997</v>
      </c>
      <c r="E3598" s="2">
        <v>3020.73425</v>
      </c>
      <c r="F3598" s="2">
        <v>254.15170000000001</v>
      </c>
      <c r="G3598" s="2">
        <v>2862.8314499999997</v>
      </c>
      <c r="H3598" s="2">
        <f t="shared" si="112"/>
        <v>24696.577449999997</v>
      </c>
      <c r="J3598">
        <f t="shared" si="113"/>
        <v>5</v>
      </c>
    </row>
    <row r="3599" spans="1:10" x14ac:dyDescent="0.25">
      <c r="A3599" s="1">
        <v>42154</v>
      </c>
      <c r="B3599" s="4" t="s">
        <v>16</v>
      </c>
      <c r="C3599" s="2">
        <v>10981.2588</v>
      </c>
      <c r="D3599" s="2">
        <v>4975.2726999999995</v>
      </c>
      <c r="E3599" s="2">
        <v>2597.1664999999998</v>
      </c>
      <c r="F3599" s="2">
        <v>218.5146</v>
      </c>
      <c r="G3599" s="2">
        <v>2461.4045000000001</v>
      </c>
      <c r="H3599" s="2">
        <f t="shared" si="112"/>
        <v>21233.617099999999</v>
      </c>
      <c r="J3599">
        <f t="shared" si="113"/>
        <v>5</v>
      </c>
    </row>
    <row r="3600" spans="1:10" x14ac:dyDescent="0.25">
      <c r="A3600" s="1">
        <v>42154</v>
      </c>
      <c r="B3600" s="4" t="s">
        <v>17</v>
      </c>
      <c r="C3600" s="2">
        <v>7954.5677500000002</v>
      </c>
      <c r="D3600" s="2">
        <v>3603.9719499999997</v>
      </c>
      <c r="E3600" s="2">
        <v>1881.3271</v>
      </c>
      <c r="F3600" s="2">
        <v>158.28700000000001</v>
      </c>
      <c r="G3600" s="2">
        <v>1782.9838</v>
      </c>
      <c r="H3600" s="2">
        <f t="shared" si="112"/>
        <v>15381.1376</v>
      </c>
      <c r="J3600">
        <f t="shared" si="113"/>
        <v>5</v>
      </c>
    </row>
    <row r="3601" spans="1:10" x14ac:dyDescent="0.25">
      <c r="A3601" s="1">
        <v>42154</v>
      </c>
      <c r="B3601" s="4" t="s">
        <v>18</v>
      </c>
      <c r="C3601" s="2">
        <v>3840.3986</v>
      </c>
      <c r="D3601" s="2">
        <v>1739.9669999999999</v>
      </c>
      <c r="E3601" s="2">
        <v>908.28875000000005</v>
      </c>
      <c r="F3601" s="2">
        <v>76.419250000000005</v>
      </c>
      <c r="G3601" s="2">
        <v>860.80944999999997</v>
      </c>
      <c r="H3601" s="2">
        <f t="shared" si="112"/>
        <v>7425.8830499999995</v>
      </c>
      <c r="J3601">
        <f t="shared" si="113"/>
        <v>5</v>
      </c>
    </row>
    <row r="3602" spans="1:10" x14ac:dyDescent="0.25">
      <c r="A3602" s="1">
        <v>42154</v>
      </c>
      <c r="B3602" s="4" t="s">
        <v>19</v>
      </c>
      <c r="C3602" s="2">
        <v>1110.2937999999999</v>
      </c>
      <c r="D3602" s="2">
        <v>503.04019999999997</v>
      </c>
      <c r="E3602" s="2">
        <v>262.59474999999998</v>
      </c>
      <c r="F3602" s="2">
        <v>22.0932</v>
      </c>
      <c r="G3602" s="2">
        <v>248.8681</v>
      </c>
      <c r="H3602" s="2">
        <f t="shared" si="112"/>
        <v>2146.89005</v>
      </c>
      <c r="J3602">
        <f t="shared" si="113"/>
        <v>5</v>
      </c>
    </row>
    <row r="3603" spans="1:10" x14ac:dyDescent="0.25">
      <c r="A3603" s="1">
        <v>42154</v>
      </c>
      <c r="B3603" s="4" t="s">
        <v>20</v>
      </c>
      <c r="C3603" s="2">
        <v>205.32854999999998</v>
      </c>
      <c r="D3603" s="2">
        <v>93.028249999999986</v>
      </c>
      <c r="E3603" s="2">
        <v>48.562199999999997</v>
      </c>
      <c r="F3603" s="2">
        <v>4.0859500000000004</v>
      </c>
      <c r="G3603" s="2">
        <v>46.023250000000004</v>
      </c>
      <c r="H3603" s="2">
        <f t="shared" si="112"/>
        <v>397.02820000000003</v>
      </c>
      <c r="J3603">
        <f t="shared" si="113"/>
        <v>5</v>
      </c>
    </row>
    <row r="3604" spans="1:10" x14ac:dyDescent="0.25">
      <c r="A3604" s="1">
        <v>42154</v>
      </c>
      <c r="B3604" s="4" t="s">
        <v>21</v>
      </c>
      <c r="C3604" s="2">
        <v>11.407</v>
      </c>
      <c r="D3604" s="2">
        <v>5.1680000000000001</v>
      </c>
      <c r="E3604" s="2">
        <v>2.6978999999999997</v>
      </c>
      <c r="F3604" s="2">
        <v>0.22695000000000001</v>
      </c>
      <c r="G3604" s="2">
        <v>2.5568</v>
      </c>
      <c r="H3604" s="2">
        <f t="shared" si="112"/>
        <v>22.056649999999998</v>
      </c>
      <c r="J3604">
        <f t="shared" si="113"/>
        <v>5</v>
      </c>
    </row>
    <row r="3605" spans="1:10" x14ac:dyDescent="0.25">
      <c r="A3605" s="1">
        <v>42154</v>
      </c>
      <c r="B3605" s="4" t="s">
        <v>22</v>
      </c>
      <c r="C3605" s="2">
        <v>0</v>
      </c>
      <c r="D3605" s="2">
        <v>0</v>
      </c>
      <c r="E3605" s="2">
        <v>0</v>
      </c>
      <c r="F3605" s="2">
        <v>0</v>
      </c>
      <c r="G3605" s="2">
        <v>0</v>
      </c>
      <c r="H3605" s="2">
        <f t="shared" si="112"/>
        <v>0</v>
      </c>
      <c r="J3605">
        <f t="shared" si="113"/>
        <v>5</v>
      </c>
    </row>
    <row r="3606" spans="1:10" x14ac:dyDescent="0.25">
      <c r="A3606" s="1">
        <v>42154</v>
      </c>
      <c r="B3606" s="4" t="s">
        <v>23</v>
      </c>
      <c r="C3606" s="2">
        <v>0</v>
      </c>
      <c r="D3606" s="2">
        <v>0</v>
      </c>
      <c r="E3606" s="2">
        <v>0</v>
      </c>
      <c r="F3606" s="2">
        <v>0</v>
      </c>
      <c r="G3606" s="2">
        <v>0</v>
      </c>
      <c r="H3606" s="2">
        <f t="shared" si="112"/>
        <v>0</v>
      </c>
      <c r="J3606">
        <f t="shared" si="113"/>
        <v>5</v>
      </c>
    </row>
    <row r="3607" spans="1:10" x14ac:dyDescent="0.25">
      <c r="A3607" s="1">
        <v>42155</v>
      </c>
      <c r="B3607" s="4" t="s">
        <v>0</v>
      </c>
      <c r="C3607" s="2">
        <v>0</v>
      </c>
      <c r="D3607" s="2">
        <v>0</v>
      </c>
      <c r="E3607" s="2">
        <v>0</v>
      </c>
      <c r="F3607" s="2">
        <v>0</v>
      </c>
      <c r="G3607" s="2">
        <v>0</v>
      </c>
      <c r="H3607" s="2">
        <f t="shared" si="112"/>
        <v>0</v>
      </c>
      <c r="J3607">
        <f t="shared" si="113"/>
        <v>5</v>
      </c>
    </row>
    <row r="3608" spans="1:10" x14ac:dyDescent="0.25">
      <c r="A3608" s="1">
        <v>42155</v>
      </c>
      <c r="B3608" s="4" t="s">
        <v>1</v>
      </c>
      <c r="C3608" s="2">
        <v>0</v>
      </c>
      <c r="D3608" s="2">
        <v>0</v>
      </c>
      <c r="E3608" s="2">
        <v>0</v>
      </c>
      <c r="F3608" s="2">
        <v>0</v>
      </c>
      <c r="G3608" s="2">
        <v>0</v>
      </c>
      <c r="H3608" s="2">
        <f t="shared" si="112"/>
        <v>0</v>
      </c>
      <c r="J3608">
        <f t="shared" si="113"/>
        <v>5</v>
      </c>
    </row>
    <row r="3609" spans="1:10" x14ac:dyDescent="0.25">
      <c r="A3609" s="1">
        <v>42155</v>
      </c>
      <c r="B3609" s="4" t="s">
        <v>2</v>
      </c>
      <c r="C3609" s="2">
        <v>0</v>
      </c>
      <c r="D3609" s="2">
        <v>0</v>
      </c>
      <c r="E3609" s="2">
        <v>0</v>
      </c>
      <c r="F3609" s="2">
        <v>0</v>
      </c>
      <c r="G3609" s="2">
        <v>0</v>
      </c>
      <c r="H3609" s="2">
        <f t="shared" si="112"/>
        <v>0</v>
      </c>
      <c r="J3609">
        <f t="shared" si="113"/>
        <v>5</v>
      </c>
    </row>
    <row r="3610" spans="1:10" x14ac:dyDescent="0.25">
      <c r="A3610" s="1">
        <v>42155</v>
      </c>
      <c r="B3610" s="4" t="s">
        <v>3</v>
      </c>
      <c r="C3610" s="2">
        <v>0</v>
      </c>
      <c r="D3610" s="2">
        <v>0</v>
      </c>
      <c r="E3610" s="2">
        <v>0</v>
      </c>
      <c r="F3610" s="2">
        <v>0</v>
      </c>
      <c r="G3610" s="2">
        <v>0</v>
      </c>
      <c r="H3610" s="2">
        <f t="shared" si="112"/>
        <v>0</v>
      </c>
      <c r="J3610">
        <f t="shared" si="113"/>
        <v>5</v>
      </c>
    </row>
    <row r="3611" spans="1:10" x14ac:dyDescent="0.25">
      <c r="A3611" s="1">
        <v>42155</v>
      </c>
      <c r="B3611" s="4" t="s">
        <v>4</v>
      </c>
      <c r="C3611" s="2">
        <v>0</v>
      </c>
      <c r="D3611" s="2">
        <v>0</v>
      </c>
      <c r="E3611" s="2">
        <v>0</v>
      </c>
      <c r="F3611" s="2">
        <v>0</v>
      </c>
      <c r="G3611" s="2">
        <v>0</v>
      </c>
      <c r="H3611" s="2">
        <f t="shared" si="112"/>
        <v>0</v>
      </c>
      <c r="J3611">
        <f t="shared" si="113"/>
        <v>5</v>
      </c>
    </row>
    <row r="3612" spans="1:10" x14ac:dyDescent="0.25">
      <c r="A3612" s="1">
        <v>42155</v>
      </c>
      <c r="B3612" s="4" t="s">
        <v>5</v>
      </c>
      <c r="C3612" s="2">
        <v>0</v>
      </c>
      <c r="D3612" s="2">
        <v>0</v>
      </c>
      <c r="E3612" s="2">
        <v>0</v>
      </c>
      <c r="F3612" s="2">
        <v>0</v>
      </c>
      <c r="G3612" s="2">
        <v>0</v>
      </c>
      <c r="H3612" s="2">
        <f t="shared" si="112"/>
        <v>0</v>
      </c>
      <c r="J3612">
        <f t="shared" si="113"/>
        <v>5</v>
      </c>
    </row>
    <row r="3613" spans="1:10" x14ac:dyDescent="0.25">
      <c r="A3613" s="1">
        <v>42155</v>
      </c>
      <c r="B3613" s="4" t="s">
        <v>6</v>
      </c>
      <c r="C3613" s="2">
        <v>155.89765</v>
      </c>
      <c r="D3613" s="2">
        <v>70.632449999999992</v>
      </c>
      <c r="E3613" s="2">
        <v>36.871299999999998</v>
      </c>
      <c r="F3613" s="2">
        <v>3.1025</v>
      </c>
      <c r="G3613" s="2">
        <v>34.9435</v>
      </c>
      <c r="H3613" s="2">
        <f t="shared" si="112"/>
        <v>301.44740000000002</v>
      </c>
      <c r="J3613">
        <f t="shared" si="113"/>
        <v>5</v>
      </c>
    </row>
    <row r="3614" spans="1:10" x14ac:dyDescent="0.25">
      <c r="A3614" s="1">
        <v>42155</v>
      </c>
      <c r="B3614" s="4" t="s">
        <v>7</v>
      </c>
      <c r="C3614" s="2">
        <v>958.19819999999993</v>
      </c>
      <c r="D3614" s="2">
        <v>434.13069999999999</v>
      </c>
      <c r="E3614" s="2">
        <v>226.62275</v>
      </c>
      <c r="F3614" s="2">
        <v>19.0672</v>
      </c>
      <c r="G3614" s="2">
        <v>214.77629999999999</v>
      </c>
      <c r="H3614" s="2">
        <f t="shared" si="112"/>
        <v>1852.7951499999999</v>
      </c>
      <c r="J3614">
        <f t="shared" si="113"/>
        <v>5</v>
      </c>
    </row>
    <row r="3615" spans="1:10" x14ac:dyDescent="0.25">
      <c r="A3615" s="1">
        <v>42155</v>
      </c>
      <c r="B3615" s="4" t="s">
        <v>8</v>
      </c>
      <c r="C3615" s="2">
        <v>3026.6902</v>
      </c>
      <c r="D3615" s="2">
        <v>1371.3007500000001</v>
      </c>
      <c r="E3615" s="2">
        <v>715.83939999999996</v>
      </c>
      <c r="F3615" s="2">
        <v>60.227599999999995</v>
      </c>
      <c r="G3615" s="2">
        <v>678.42070000000001</v>
      </c>
      <c r="H3615" s="2">
        <f t="shared" si="112"/>
        <v>5852.47865</v>
      </c>
      <c r="J3615">
        <f t="shared" si="113"/>
        <v>5</v>
      </c>
    </row>
    <row r="3616" spans="1:10" x14ac:dyDescent="0.25">
      <c r="A3616" s="1">
        <v>42155</v>
      </c>
      <c r="B3616" s="4" t="s">
        <v>9</v>
      </c>
      <c r="C3616" s="2">
        <v>5821.4357999999993</v>
      </c>
      <c r="D3616" s="2">
        <v>2637.5151499999997</v>
      </c>
      <c r="E3616" s="2">
        <v>1376.8215</v>
      </c>
      <c r="F3616" s="2">
        <v>115.83970000000001</v>
      </c>
      <c r="G3616" s="2">
        <v>1304.85115</v>
      </c>
      <c r="H3616" s="2">
        <f t="shared" si="112"/>
        <v>11256.463299999999</v>
      </c>
      <c r="J3616">
        <f t="shared" si="113"/>
        <v>5</v>
      </c>
    </row>
    <row r="3617" spans="1:10" x14ac:dyDescent="0.25">
      <c r="A3617" s="1">
        <v>42155</v>
      </c>
      <c r="B3617" s="4" t="s">
        <v>10</v>
      </c>
      <c r="C3617" s="2">
        <v>8715.0432000000001</v>
      </c>
      <c r="D3617" s="2">
        <v>3948.5203000000001</v>
      </c>
      <c r="E3617" s="2">
        <v>2061.1862500000002</v>
      </c>
      <c r="F3617" s="2">
        <v>173.41954999999999</v>
      </c>
      <c r="G3617" s="2">
        <v>1953.4411</v>
      </c>
      <c r="H3617" s="2">
        <f t="shared" si="112"/>
        <v>16851.610400000001</v>
      </c>
      <c r="J3617">
        <f t="shared" si="113"/>
        <v>5</v>
      </c>
    </row>
    <row r="3618" spans="1:10" x14ac:dyDescent="0.25">
      <c r="A3618" s="1">
        <v>42155</v>
      </c>
      <c r="B3618" s="4" t="s">
        <v>11</v>
      </c>
      <c r="C3618" s="2">
        <v>11353.891149999999</v>
      </c>
      <c r="D3618" s="2">
        <v>5144.1013999999996</v>
      </c>
      <c r="E3618" s="2">
        <v>2685.2970499999997</v>
      </c>
      <c r="F3618" s="2">
        <v>225.92914999999996</v>
      </c>
      <c r="G3618" s="2">
        <v>2544.92805</v>
      </c>
      <c r="H3618" s="2">
        <f t="shared" si="112"/>
        <v>21954.146799999999</v>
      </c>
      <c r="J3618">
        <f t="shared" si="113"/>
        <v>5</v>
      </c>
    </row>
    <row r="3619" spans="1:10" x14ac:dyDescent="0.25">
      <c r="A3619" s="1">
        <v>42155</v>
      </c>
      <c r="B3619" s="4" t="s">
        <v>12</v>
      </c>
      <c r="C3619" s="2">
        <v>12429.963100000001</v>
      </c>
      <c r="D3619" s="2">
        <v>5631.6367499999997</v>
      </c>
      <c r="E3619" s="2">
        <v>2939.7980999999995</v>
      </c>
      <c r="F3619" s="2">
        <v>247.34234999999998</v>
      </c>
      <c r="G3619" s="2">
        <v>2786.1257500000002</v>
      </c>
      <c r="H3619" s="2">
        <f t="shared" si="112"/>
        <v>24034.866049999997</v>
      </c>
      <c r="J3619">
        <f t="shared" si="113"/>
        <v>5</v>
      </c>
    </row>
    <row r="3620" spans="1:10" x14ac:dyDescent="0.25">
      <c r="A3620" s="1">
        <v>42155</v>
      </c>
      <c r="B3620" s="4" t="s">
        <v>13</v>
      </c>
      <c r="C3620" s="2">
        <v>13376.754300000001</v>
      </c>
      <c r="D3620" s="2">
        <v>6060.5994499999997</v>
      </c>
      <c r="E3620" s="2">
        <v>3163.7221</v>
      </c>
      <c r="F3620" s="2">
        <v>266.18174999999997</v>
      </c>
      <c r="G3620" s="2">
        <v>2998.3452499999999</v>
      </c>
      <c r="H3620" s="2">
        <f t="shared" si="112"/>
        <v>25865.602849999999</v>
      </c>
      <c r="J3620">
        <f t="shared" si="113"/>
        <v>5</v>
      </c>
    </row>
    <row r="3621" spans="1:10" x14ac:dyDescent="0.25">
      <c r="A3621" s="1">
        <v>42155</v>
      </c>
      <c r="B3621" s="4" t="s">
        <v>14</v>
      </c>
      <c r="C3621" s="2">
        <v>13498.4301</v>
      </c>
      <c r="D3621" s="2">
        <v>6115.7270499999995</v>
      </c>
      <c r="E3621" s="2">
        <v>3192.4996999999998</v>
      </c>
      <c r="F3621" s="2">
        <v>268.60340000000002</v>
      </c>
      <c r="G3621" s="2">
        <v>3025.6183499999997</v>
      </c>
      <c r="H3621" s="2">
        <f t="shared" si="112"/>
        <v>26100.8786</v>
      </c>
      <c r="J3621">
        <f t="shared" si="113"/>
        <v>5</v>
      </c>
    </row>
    <row r="3622" spans="1:10" x14ac:dyDescent="0.25">
      <c r="A3622" s="1">
        <v>42155</v>
      </c>
      <c r="B3622" s="4" t="s">
        <v>15</v>
      </c>
      <c r="C3622" s="2">
        <v>12540.231899999999</v>
      </c>
      <c r="D3622" s="2">
        <v>5681.5963499999998</v>
      </c>
      <c r="E3622" s="2">
        <v>2965.8777999999998</v>
      </c>
      <c r="F3622" s="2">
        <v>249.53620000000001</v>
      </c>
      <c r="G3622" s="2">
        <v>2810.8420499999997</v>
      </c>
      <c r="H3622" s="2">
        <f t="shared" si="112"/>
        <v>24248.084299999995</v>
      </c>
      <c r="J3622">
        <f t="shared" si="113"/>
        <v>5</v>
      </c>
    </row>
    <row r="3623" spans="1:10" x14ac:dyDescent="0.25">
      <c r="A3623" s="1">
        <v>42155</v>
      </c>
      <c r="B3623" s="4" t="s">
        <v>16</v>
      </c>
      <c r="C3623" s="2">
        <v>10099.107549999999</v>
      </c>
      <c r="D3623" s="2">
        <v>4575.5975999999991</v>
      </c>
      <c r="E3623" s="2">
        <v>2388.5297499999997</v>
      </c>
      <c r="F3623" s="2">
        <v>200.96039999999999</v>
      </c>
      <c r="G3623" s="2">
        <v>2263.6741000000002</v>
      </c>
      <c r="H3623" s="2">
        <f t="shared" si="112"/>
        <v>19527.869399999996</v>
      </c>
      <c r="J3623">
        <f t="shared" si="113"/>
        <v>5</v>
      </c>
    </row>
    <row r="3624" spans="1:10" x14ac:dyDescent="0.25">
      <c r="A3624" s="1">
        <v>42155</v>
      </c>
      <c r="B3624" s="4" t="s">
        <v>17</v>
      </c>
      <c r="C3624" s="2">
        <v>8148.4893000000002</v>
      </c>
      <c r="D3624" s="2">
        <v>3691.8313499999999</v>
      </c>
      <c r="E3624" s="2">
        <v>1927.1905499999998</v>
      </c>
      <c r="F3624" s="2">
        <v>162.14599999999999</v>
      </c>
      <c r="G3624" s="2">
        <v>1826.4502499999999</v>
      </c>
      <c r="H3624" s="2">
        <f t="shared" si="112"/>
        <v>15756.10745</v>
      </c>
      <c r="J3624">
        <f t="shared" si="113"/>
        <v>5</v>
      </c>
    </row>
    <row r="3625" spans="1:10" x14ac:dyDescent="0.25">
      <c r="A3625" s="1">
        <v>42155</v>
      </c>
      <c r="B3625" s="4" t="s">
        <v>18</v>
      </c>
      <c r="C3625" s="2">
        <v>4593.2690999999995</v>
      </c>
      <c r="D3625" s="2">
        <v>2081.0703000000003</v>
      </c>
      <c r="E3625" s="2">
        <v>1086.3492999999999</v>
      </c>
      <c r="F3625" s="2">
        <v>91.400499999999994</v>
      </c>
      <c r="G3625" s="2">
        <v>1029.5625</v>
      </c>
      <c r="H3625" s="2">
        <f t="shared" si="112"/>
        <v>8881.6516999999985</v>
      </c>
      <c r="J3625">
        <f t="shared" si="113"/>
        <v>5</v>
      </c>
    </row>
    <row r="3626" spans="1:10" x14ac:dyDescent="0.25">
      <c r="A3626" s="1">
        <v>42155</v>
      </c>
      <c r="B3626" s="4" t="s">
        <v>19</v>
      </c>
      <c r="C3626" s="2">
        <v>1760.4995999999999</v>
      </c>
      <c r="D3626" s="2">
        <v>797.62894999999992</v>
      </c>
      <c r="E3626" s="2">
        <v>416.37419999999997</v>
      </c>
      <c r="F3626" s="2">
        <v>35.0319</v>
      </c>
      <c r="G3626" s="2">
        <v>394.60909999999996</v>
      </c>
      <c r="H3626" s="2">
        <f t="shared" si="112"/>
        <v>3404.1437499999997</v>
      </c>
      <c r="J3626">
        <f t="shared" si="113"/>
        <v>5</v>
      </c>
    </row>
    <row r="3627" spans="1:10" x14ac:dyDescent="0.25">
      <c r="A3627" s="1">
        <v>42155</v>
      </c>
      <c r="B3627" s="4" t="s">
        <v>20</v>
      </c>
      <c r="C3627" s="2">
        <v>323.20145000000002</v>
      </c>
      <c r="D3627" s="2">
        <v>146.43289999999999</v>
      </c>
      <c r="E3627" s="2">
        <v>76.4405</v>
      </c>
      <c r="F3627" s="2">
        <v>6.4310999999999998</v>
      </c>
      <c r="G3627" s="2">
        <v>72.444649999999996</v>
      </c>
      <c r="H3627" s="2">
        <f t="shared" si="112"/>
        <v>624.95060000000012</v>
      </c>
      <c r="J3627">
        <f t="shared" si="113"/>
        <v>5</v>
      </c>
    </row>
    <row r="3628" spans="1:10" x14ac:dyDescent="0.25">
      <c r="A3628" s="1">
        <v>42155</v>
      </c>
      <c r="B3628" s="4" t="s">
        <v>21</v>
      </c>
      <c r="C3628" s="2">
        <v>11.407</v>
      </c>
      <c r="D3628" s="2">
        <v>5.1680000000000001</v>
      </c>
      <c r="E3628" s="2">
        <v>2.6978999999999997</v>
      </c>
      <c r="F3628" s="2">
        <v>0.22695000000000001</v>
      </c>
      <c r="G3628" s="2">
        <v>2.5568</v>
      </c>
      <c r="H3628" s="2">
        <f t="shared" si="112"/>
        <v>22.056649999999998</v>
      </c>
      <c r="J3628">
        <f t="shared" si="113"/>
        <v>5</v>
      </c>
    </row>
    <row r="3629" spans="1:10" x14ac:dyDescent="0.25">
      <c r="A3629" s="1">
        <v>42155</v>
      </c>
      <c r="B3629" s="4" t="s">
        <v>22</v>
      </c>
      <c r="C3629" s="2">
        <v>0</v>
      </c>
      <c r="D3629" s="2">
        <v>0</v>
      </c>
      <c r="E3629" s="2">
        <v>0</v>
      </c>
      <c r="F3629" s="2">
        <v>0</v>
      </c>
      <c r="G3629" s="2">
        <v>0</v>
      </c>
      <c r="H3629" s="2">
        <f t="shared" si="112"/>
        <v>0</v>
      </c>
      <c r="J3629">
        <f t="shared" si="113"/>
        <v>5</v>
      </c>
    </row>
    <row r="3630" spans="1:10" x14ac:dyDescent="0.25">
      <c r="A3630" s="1">
        <v>42155</v>
      </c>
      <c r="B3630" s="4" t="s">
        <v>23</v>
      </c>
      <c r="C3630" s="2">
        <v>0</v>
      </c>
      <c r="D3630" s="2">
        <v>0</v>
      </c>
      <c r="E3630" s="2">
        <v>0</v>
      </c>
      <c r="F3630" s="2">
        <v>0</v>
      </c>
      <c r="G3630" s="2">
        <v>0</v>
      </c>
      <c r="H3630" s="2">
        <f t="shared" si="112"/>
        <v>0</v>
      </c>
      <c r="J3630">
        <f t="shared" si="113"/>
        <v>5</v>
      </c>
    </row>
    <row r="3631" spans="1:10" x14ac:dyDescent="0.25">
      <c r="A3631" s="1">
        <v>42156</v>
      </c>
      <c r="B3631" s="4" t="s">
        <v>0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f t="shared" si="112"/>
        <v>0</v>
      </c>
      <c r="J3631">
        <f t="shared" si="113"/>
        <v>6</v>
      </c>
    </row>
    <row r="3632" spans="1:10" x14ac:dyDescent="0.25">
      <c r="A3632" s="1">
        <v>42156</v>
      </c>
      <c r="B3632" s="4" t="s">
        <v>1</v>
      </c>
      <c r="C3632" s="2">
        <v>0</v>
      </c>
      <c r="D3632" s="2">
        <v>0</v>
      </c>
      <c r="E3632" s="2">
        <v>0</v>
      </c>
      <c r="F3632" s="2">
        <v>0</v>
      </c>
      <c r="G3632" s="2">
        <v>0</v>
      </c>
      <c r="H3632" s="2">
        <f t="shared" si="112"/>
        <v>0</v>
      </c>
      <c r="J3632">
        <f t="shared" si="113"/>
        <v>6</v>
      </c>
    </row>
    <row r="3633" spans="1:10" x14ac:dyDescent="0.25">
      <c r="A3633" s="1">
        <v>42156</v>
      </c>
      <c r="B3633" s="4" t="s">
        <v>2</v>
      </c>
      <c r="C3633" s="2">
        <v>0</v>
      </c>
      <c r="D3633" s="2">
        <v>0</v>
      </c>
      <c r="E3633" s="2">
        <v>0</v>
      </c>
      <c r="F3633" s="2">
        <v>0</v>
      </c>
      <c r="G3633" s="2">
        <v>0</v>
      </c>
      <c r="H3633" s="2">
        <f t="shared" si="112"/>
        <v>0</v>
      </c>
      <c r="J3633">
        <f t="shared" si="113"/>
        <v>6</v>
      </c>
    </row>
    <row r="3634" spans="1:10" x14ac:dyDescent="0.25">
      <c r="A3634" s="1">
        <v>42156</v>
      </c>
      <c r="B3634" s="4" t="s">
        <v>3</v>
      </c>
      <c r="C3634" s="2">
        <v>0</v>
      </c>
      <c r="D3634" s="2">
        <v>0</v>
      </c>
      <c r="E3634" s="2">
        <v>0</v>
      </c>
      <c r="F3634" s="2">
        <v>0</v>
      </c>
      <c r="G3634" s="2">
        <v>0</v>
      </c>
      <c r="H3634" s="2">
        <f t="shared" si="112"/>
        <v>0</v>
      </c>
      <c r="J3634">
        <f t="shared" si="113"/>
        <v>6</v>
      </c>
    </row>
    <row r="3635" spans="1:10" x14ac:dyDescent="0.25">
      <c r="A3635" s="1">
        <v>42156</v>
      </c>
      <c r="B3635" s="4" t="s">
        <v>4</v>
      </c>
      <c r="C3635" s="2">
        <v>0</v>
      </c>
      <c r="D3635" s="2">
        <v>0</v>
      </c>
      <c r="E3635" s="2">
        <v>0</v>
      </c>
      <c r="F3635" s="2">
        <v>0</v>
      </c>
      <c r="G3635" s="2">
        <v>0</v>
      </c>
      <c r="H3635" s="2">
        <f t="shared" si="112"/>
        <v>0</v>
      </c>
      <c r="J3635">
        <f t="shared" si="113"/>
        <v>6</v>
      </c>
    </row>
    <row r="3636" spans="1:10" x14ac:dyDescent="0.25">
      <c r="A3636" s="1">
        <v>42156</v>
      </c>
      <c r="B3636" s="4" t="s">
        <v>5</v>
      </c>
      <c r="C3636" s="2">
        <v>0</v>
      </c>
      <c r="D3636" s="2">
        <v>0</v>
      </c>
      <c r="E3636" s="2">
        <v>0</v>
      </c>
      <c r="F3636" s="2">
        <v>0</v>
      </c>
      <c r="G3636" s="2">
        <v>0</v>
      </c>
      <c r="H3636" s="2">
        <f t="shared" si="112"/>
        <v>0</v>
      </c>
      <c r="J3636">
        <f t="shared" si="113"/>
        <v>6</v>
      </c>
    </row>
    <row r="3637" spans="1:10" x14ac:dyDescent="0.25">
      <c r="A3637" s="1">
        <v>42156</v>
      </c>
      <c r="B3637" s="4" t="s">
        <v>6</v>
      </c>
      <c r="C3637" s="2">
        <v>192.51054999999999</v>
      </c>
      <c r="D3637" s="2">
        <v>81.310150000000007</v>
      </c>
      <c r="E3637" s="2">
        <v>42.267099999999999</v>
      </c>
      <c r="F3637" s="2">
        <v>3.5564</v>
      </c>
      <c r="G3637" s="2">
        <v>41.597300000000004</v>
      </c>
      <c r="H3637" s="2">
        <f t="shared" si="112"/>
        <v>361.24150000000003</v>
      </c>
      <c r="J3637">
        <f t="shared" si="113"/>
        <v>6</v>
      </c>
    </row>
    <row r="3638" spans="1:10" x14ac:dyDescent="0.25">
      <c r="A3638" s="1">
        <v>42156</v>
      </c>
      <c r="B3638" s="4" t="s">
        <v>7</v>
      </c>
      <c r="C3638" s="2">
        <v>1023.9924499999998</v>
      </c>
      <c r="D3638" s="2">
        <v>432.50124999999997</v>
      </c>
      <c r="E3638" s="2">
        <v>224.82415</v>
      </c>
      <c r="F3638" s="2">
        <v>18.915900000000001</v>
      </c>
      <c r="G3638" s="2">
        <v>221.26095000000001</v>
      </c>
      <c r="H3638" s="2">
        <f t="shared" si="112"/>
        <v>1921.4946999999997</v>
      </c>
      <c r="J3638">
        <f t="shared" si="113"/>
        <v>6</v>
      </c>
    </row>
    <row r="3639" spans="1:10" x14ac:dyDescent="0.25">
      <c r="A3639" s="1">
        <v>42156</v>
      </c>
      <c r="B3639" s="4" t="s">
        <v>8</v>
      </c>
      <c r="C3639" s="2">
        <v>2891.7552500000002</v>
      </c>
      <c r="D3639" s="2">
        <v>1221.38285</v>
      </c>
      <c r="E3639" s="2">
        <v>634.90239999999994</v>
      </c>
      <c r="F3639" s="2">
        <v>53.41825</v>
      </c>
      <c r="G3639" s="2">
        <v>624.84179999999992</v>
      </c>
      <c r="H3639" s="2">
        <f t="shared" si="112"/>
        <v>5426.3005499999999</v>
      </c>
      <c r="J3639">
        <f t="shared" si="113"/>
        <v>6</v>
      </c>
    </row>
    <row r="3640" spans="1:10" x14ac:dyDescent="0.25">
      <c r="A3640" s="1">
        <v>42156</v>
      </c>
      <c r="B3640" s="4" t="s">
        <v>9</v>
      </c>
      <c r="C3640" s="2">
        <v>5623.7665999999999</v>
      </c>
      <c r="D3640" s="2">
        <v>2375.2961</v>
      </c>
      <c r="E3640" s="2">
        <v>1234.7329499999998</v>
      </c>
      <c r="F3640" s="2">
        <v>103.8853</v>
      </c>
      <c r="G3640" s="2">
        <v>1215.1668</v>
      </c>
      <c r="H3640" s="2">
        <f t="shared" si="112"/>
        <v>10552.847750000001</v>
      </c>
      <c r="J3640">
        <f t="shared" si="113"/>
        <v>6</v>
      </c>
    </row>
    <row r="3641" spans="1:10" x14ac:dyDescent="0.25">
      <c r="A3641" s="1">
        <v>42156</v>
      </c>
      <c r="B3641" s="4" t="s">
        <v>10</v>
      </c>
      <c r="C3641" s="2">
        <v>9727.9286999999986</v>
      </c>
      <c r="D3641" s="2">
        <v>4108.7606000000005</v>
      </c>
      <c r="E3641" s="2">
        <v>2135.8272999999999</v>
      </c>
      <c r="F3641" s="2">
        <v>179.69935000000001</v>
      </c>
      <c r="G3641" s="2">
        <v>2101.9811499999996</v>
      </c>
      <c r="H3641" s="2">
        <f t="shared" si="112"/>
        <v>18254.197099999998</v>
      </c>
      <c r="J3641">
        <f t="shared" si="113"/>
        <v>6</v>
      </c>
    </row>
    <row r="3642" spans="1:10" x14ac:dyDescent="0.25">
      <c r="A3642" s="1">
        <v>42156</v>
      </c>
      <c r="B3642" s="4" t="s">
        <v>11</v>
      </c>
      <c r="C3642" s="2">
        <v>11923.369049999999</v>
      </c>
      <c r="D3642" s="2">
        <v>5036.0425999999998</v>
      </c>
      <c r="E3642" s="2">
        <v>2617.8495499999999</v>
      </c>
      <c r="F3642" s="2">
        <v>220.25454999999999</v>
      </c>
      <c r="G3642" s="2">
        <v>2576.3652999999999</v>
      </c>
      <c r="H3642" s="2">
        <f t="shared" si="112"/>
        <v>22373.88105</v>
      </c>
      <c r="J3642">
        <f t="shared" si="113"/>
        <v>6</v>
      </c>
    </row>
    <row r="3643" spans="1:10" x14ac:dyDescent="0.25">
      <c r="A3643" s="1">
        <v>42156</v>
      </c>
      <c r="B3643" s="4" t="s">
        <v>12</v>
      </c>
      <c r="C3643" s="2">
        <v>14225.304199999999</v>
      </c>
      <c r="D3643" s="2">
        <v>6008.3049000000001</v>
      </c>
      <c r="E3643" s="2">
        <v>3123.2544499999999</v>
      </c>
      <c r="F3643" s="2">
        <v>262.77749999999997</v>
      </c>
      <c r="G3643" s="2">
        <v>3073.7606499999997</v>
      </c>
      <c r="H3643" s="2">
        <f t="shared" si="112"/>
        <v>26693.401699999999</v>
      </c>
      <c r="J3643">
        <f t="shared" si="113"/>
        <v>6</v>
      </c>
    </row>
    <row r="3644" spans="1:10" x14ac:dyDescent="0.25">
      <c r="A3644" s="1">
        <v>42156</v>
      </c>
      <c r="B3644" s="4" t="s">
        <v>13</v>
      </c>
      <c r="C3644" s="2">
        <v>13565.852949999999</v>
      </c>
      <c r="D3644" s="2">
        <v>5729.7743499999997</v>
      </c>
      <c r="E3644" s="2">
        <v>2978.4671499999999</v>
      </c>
      <c r="F3644" s="2">
        <v>250.59529999999998</v>
      </c>
      <c r="G3644" s="2">
        <v>2931.2683499999998</v>
      </c>
      <c r="H3644" s="2">
        <f t="shared" si="112"/>
        <v>25455.9581</v>
      </c>
      <c r="J3644">
        <f t="shared" si="113"/>
        <v>6</v>
      </c>
    </row>
    <row r="3645" spans="1:10" x14ac:dyDescent="0.25">
      <c r="A3645" s="1">
        <v>42156</v>
      </c>
      <c r="B3645" s="4" t="s">
        <v>14</v>
      </c>
      <c r="C3645" s="2">
        <v>12865.4419</v>
      </c>
      <c r="D3645" s="2">
        <v>5433.9437499999995</v>
      </c>
      <c r="E3645" s="2">
        <v>2824.6876999999999</v>
      </c>
      <c r="F3645" s="2">
        <v>237.65744999999998</v>
      </c>
      <c r="G3645" s="2">
        <v>2779.9258500000001</v>
      </c>
      <c r="H3645" s="2">
        <f t="shared" si="112"/>
        <v>24141.656649999997</v>
      </c>
      <c r="J3645">
        <f t="shared" si="113"/>
        <v>6</v>
      </c>
    </row>
    <row r="3646" spans="1:10" x14ac:dyDescent="0.25">
      <c r="A3646" s="1">
        <v>42156</v>
      </c>
      <c r="B3646" s="4" t="s">
        <v>15</v>
      </c>
      <c r="C3646" s="2">
        <v>13897.626649999998</v>
      </c>
      <c r="D3646" s="2">
        <v>5869.9045000000006</v>
      </c>
      <c r="E3646" s="2">
        <v>3051.3104499999999</v>
      </c>
      <c r="F3646" s="2">
        <v>256.72465</v>
      </c>
      <c r="G3646" s="2">
        <v>3002.9564999999998</v>
      </c>
      <c r="H3646" s="2">
        <f t="shared" si="112"/>
        <v>26078.52275</v>
      </c>
      <c r="J3646">
        <f t="shared" si="113"/>
        <v>6</v>
      </c>
    </row>
    <row r="3647" spans="1:10" x14ac:dyDescent="0.25">
      <c r="A3647" s="1">
        <v>42156</v>
      </c>
      <c r="B3647" s="4" t="s">
        <v>16</v>
      </c>
      <c r="C3647" s="2">
        <v>11808.681949999998</v>
      </c>
      <c r="D3647" s="2">
        <v>4987.6027999999997</v>
      </c>
      <c r="E3647" s="2">
        <v>2592.6699999999996</v>
      </c>
      <c r="F3647" s="2">
        <v>218.13634999999996</v>
      </c>
      <c r="G3647" s="2">
        <v>2551.5844000000002</v>
      </c>
      <c r="H3647" s="2">
        <f t="shared" si="112"/>
        <v>22158.675499999998</v>
      </c>
      <c r="J3647">
        <f t="shared" si="113"/>
        <v>6</v>
      </c>
    </row>
    <row r="3648" spans="1:10" x14ac:dyDescent="0.25">
      <c r="A3648" s="1">
        <v>42156</v>
      </c>
      <c r="B3648" s="4" t="s">
        <v>17</v>
      </c>
      <c r="C3648" s="2">
        <v>7786.4394499999999</v>
      </c>
      <c r="D3648" s="2">
        <v>3288.7383999999997</v>
      </c>
      <c r="E3648" s="2">
        <v>1709.5608</v>
      </c>
      <c r="F3648" s="2">
        <v>143.83529999999999</v>
      </c>
      <c r="G3648" s="2">
        <v>1682.47045</v>
      </c>
      <c r="H3648" s="2">
        <f t="shared" si="112"/>
        <v>14611.044400000001</v>
      </c>
      <c r="J3648">
        <f t="shared" si="113"/>
        <v>6</v>
      </c>
    </row>
    <row r="3649" spans="1:10" x14ac:dyDescent="0.25">
      <c r="A3649" s="1">
        <v>42156</v>
      </c>
      <c r="B3649" s="4" t="s">
        <v>18</v>
      </c>
      <c r="C3649" s="2">
        <v>3084.2657999999997</v>
      </c>
      <c r="D3649" s="2">
        <v>1302.693</v>
      </c>
      <c r="E3649" s="2">
        <v>677.16949999999997</v>
      </c>
      <c r="F3649" s="2">
        <v>56.973800000000004</v>
      </c>
      <c r="G3649" s="2">
        <v>666.43910000000005</v>
      </c>
      <c r="H3649" s="2">
        <f t="shared" si="112"/>
        <v>5787.5411999999997</v>
      </c>
      <c r="J3649">
        <f t="shared" si="113"/>
        <v>6</v>
      </c>
    </row>
    <row r="3650" spans="1:10" x14ac:dyDescent="0.25">
      <c r="A3650" s="1">
        <v>42156</v>
      </c>
      <c r="B3650" s="4" t="s">
        <v>19</v>
      </c>
      <c r="C3650" s="2">
        <v>1376.24605</v>
      </c>
      <c r="D3650" s="2">
        <v>581.28184999999996</v>
      </c>
      <c r="E3650" s="2">
        <v>302.16309999999999</v>
      </c>
      <c r="F3650" s="2">
        <v>25.422649999999997</v>
      </c>
      <c r="G3650" s="2">
        <v>297.37504999999999</v>
      </c>
      <c r="H3650" s="2">
        <f t="shared" si="112"/>
        <v>2582.4886999999999</v>
      </c>
      <c r="J3650">
        <f t="shared" si="113"/>
        <v>6</v>
      </c>
    </row>
    <row r="3651" spans="1:10" x14ac:dyDescent="0.25">
      <c r="A3651" s="1">
        <v>42156</v>
      </c>
      <c r="B3651" s="4" t="s">
        <v>20</v>
      </c>
      <c r="C3651" s="2">
        <v>270.334</v>
      </c>
      <c r="D3651" s="2">
        <v>114.18050000000001</v>
      </c>
      <c r="E3651" s="2">
        <v>59.3538</v>
      </c>
      <c r="F3651" s="2">
        <v>4.9937499999999995</v>
      </c>
      <c r="G3651" s="2">
        <v>58.412849999999999</v>
      </c>
      <c r="H3651" s="2">
        <f t="shared" si="112"/>
        <v>507.27489999999995</v>
      </c>
      <c r="J3651">
        <f t="shared" si="113"/>
        <v>6</v>
      </c>
    </row>
    <row r="3652" spans="1:10" x14ac:dyDescent="0.25">
      <c r="A3652" s="1">
        <v>42156</v>
      </c>
      <c r="B3652" s="4" t="s">
        <v>21</v>
      </c>
      <c r="C3652" s="2">
        <v>20.479900000000001</v>
      </c>
      <c r="D3652" s="2">
        <v>8.6495999999999995</v>
      </c>
      <c r="E3652" s="2">
        <v>4.4965000000000002</v>
      </c>
      <c r="F3652" s="2">
        <v>0.37824999999999998</v>
      </c>
      <c r="G3652" s="2">
        <v>4.4251000000000005</v>
      </c>
      <c r="H3652" s="2">
        <f t="shared" si="112"/>
        <v>38.429349999999999</v>
      </c>
      <c r="J3652">
        <f t="shared" si="113"/>
        <v>6</v>
      </c>
    </row>
    <row r="3653" spans="1:10" x14ac:dyDescent="0.25">
      <c r="A3653" s="1">
        <v>42156</v>
      </c>
      <c r="B3653" s="4" t="s">
        <v>22</v>
      </c>
      <c r="C3653" s="2">
        <v>0</v>
      </c>
      <c r="D3653" s="2">
        <v>0</v>
      </c>
      <c r="E3653" s="2">
        <v>0</v>
      </c>
      <c r="F3653" s="2">
        <v>0</v>
      </c>
      <c r="G3653" s="2">
        <v>0</v>
      </c>
      <c r="H3653" s="2">
        <f t="shared" si="112"/>
        <v>0</v>
      </c>
      <c r="J3653">
        <f t="shared" si="113"/>
        <v>6</v>
      </c>
    </row>
    <row r="3654" spans="1:10" x14ac:dyDescent="0.25">
      <c r="A3654" s="1">
        <v>42156</v>
      </c>
      <c r="B3654" s="4" t="s">
        <v>23</v>
      </c>
      <c r="C3654" s="2">
        <v>0</v>
      </c>
      <c r="D3654" s="2">
        <v>0</v>
      </c>
      <c r="E3654" s="2">
        <v>0</v>
      </c>
      <c r="F3654" s="2">
        <v>0</v>
      </c>
      <c r="G3654" s="2">
        <v>0</v>
      </c>
      <c r="H3654" s="2">
        <f t="shared" si="112"/>
        <v>0</v>
      </c>
      <c r="J3654">
        <f t="shared" si="113"/>
        <v>6</v>
      </c>
    </row>
    <row r="3655" spans="1:10" x14ac:dyDescent="0.25">
      <c r="A3655" s="1">
        <v>42157</v>
      </c>
      <c r="B3655" s="4" t="s">
        <v>0</v>
      </c>
      <c r="C3655" s="2">
        <v>0</v>
      </c>
      <c r="D3655" s="2">
        <v>0</v>
      </c>
      <c r="E3655" s="2">
        <v>0</v>
      </c>
      <c r="F3655" s="2">
        <v>0</v>
      </c>
      <c r="G3655" s="2">
        <v>0</v>
      </c>
      <c r="H3655" s="2">
        <f t="shared" si="112"/>
        <v>0</v>
      </c>
      <c r="J3655">
        <f t="shared" si="113"/>
        <v>6</v>
      </c>
    </row>
    <row r="3656" spans="1:10" x14ac:dyDescent="0.25">
      <c r="A3656" s="1">
        <v>42157</v>
      </c>
      <c r="B3656" s="4" t="s">
        <v>1</v>
      </c>
      <c r="C3656" s="2">
        <v>0</v>
      </c>
      <c r="D3656" s="2">
        <v>0</v>
      </c>
      <c r="E3656" s="2">
        <v>0</v>
      </c>
      <c r="F3656" s="2">
        <v>0</v>
      </c>
      <c r="G3656" s="2">
        <v>0</v>
      </c>
      <c r="H3656" s="2">
        <f t="shared" ref="H3656:H3719" si="114">SUM(C3656:G3656)</f>
        <v>0</v>
      </c>
      <c r="J3656">
        <f t="shared" ref="J3656:J3719" si="115">MONTH(A3656)</f>
        <v>6</v>
      </c>
    </row>
    <row r="3657" spans="1:10" x14ac:dyDescent="0.25">
      <c r="A3657" s="1">
        <v>42157</v>
      </c>
      <c r="B3657" s="4" t="s">
        <v>2</v>
      </c>
      <c r="C3657" s="2">
        <v>0</v>
      </c>
      <c r="D3657" s="2">
        <v>0</v>
      </c>
      <c r="E3657" s="2">
        <v>0</v>
      </c>
      <c r="F3657" s="2">
        <v>0</v>
      </c>
      <c r="G3657" s="2">
        <v>0</v>
      </c>
      <c r="H3657" s="2">
        <f t="shared" si="114"/>
        <v>0</v>
      </c>
      <c r="J3657">
        <f t="shared" si="115"/>
        <v>6</v>
      </c>
    </row>
    <row r="3658" spans="1:10" x14ac:dyDescent="0.25">
      <c r="A3658" s="1">
        <v>42157</v>
      </c>
      <c r="B3658" s="4" t="s">
        <v>3</v>
      </c>
      <c r="C3658" s="2">
        <v>0</v>
      </c>
      <c r="D3658" s="2">
        <v>0</v>
      </c>
      <c r="E3658" s="2">
        <v>0</v>
      </c>
      <c r="F3658" s="2">
        <v>0</v>
      </c>
      <c r="G3658" s="2">
        <v>0</v>
      </c>
      <c r="H3658" s="2">
        <f t="shared" si="114"/>
        <v>0</v>
      </c>
      <c r="J3658">
        <f t="shared" si="115"/>
        <v>6</v>
      </c>
    </row>
    <row r="3659" spans="1:10" x14ac:dyDescent="0.25">
      <c r="A3659" s="1">
        <v>42157</v>
      </c>
      <c r="B3659" s="4" t="s">
        <v>4</v>
      </c>
      <c r="C3659" s="2">
        <v>0</v>
      </c>
      <c r="D3659" s="2">
        <v>0</v>
      </c>
      <c r="E3659" s="2">
        <v>0</v>
      </c>
      <c r="F3659" s="2">
        <v>0</v>
      </c>
      <c r="G3659" s="2">
        <v>0</v>
      </c>
      <c r="H3659" s="2">
        <f t="shared" si="114"/>
        <v>0</v>
      </c>
      <c r="J3659">
        <f t="shared" si="115"/>
        <v>6</v>
      </c>
    </row>
    <row r="3660" spans="1:10" x14ac:dyDescent="0.25">
      <c r="A3660" s="1">
        <v>42157</v>
      </c>
      <c r="B3660" s="4" t="s">
        <v>5</v>
      </c>
      <c r="C3660" s="2">
        <v>0</v>
      </c>
      <c r="D3660" s="2">
        <v>0</v>
      </c>
      <c r="E3660" s="2">
        <v>0</v>
      </c>
      <c r="F3660" s="2">
        <v>0</v>
      </c>
      <c r="G3660" s="2">
        <v>0</v>
      </c>
      <c r="H3660" s="2">
        <f t="shared" si="114"/>
        <v>0</v>
      </c>
      <c r="J3660">
        <f t="shared" si="115"/>
        <v>6</v>
      </c>
    </row>
    <row r="3661" spans="1:10" x14ac:dyDescent="0.25">
      <c r="A3661" s="1">
        <v>42157</v>
      </c>
      <c r="B3661" s="4" t="s">
        <v>6</v>
      </c>
      <c r="C3661" s="2">
        <v>147.4546</v>
      </c>
      <c r="D3661" s="2">
        <v>62.280349999999999</v>
      </c>
      <c r="E3661" s="2">
        <v>32.3748</v>
      </c>
      <c r="F3661" s="2">
        <v>2.7242500000000001</v>
      </c>
      <c r="G3661" s="2">
        <v>31.8614</v>
      </c>
      <c r="H3661" s="2">
        <f t="shared" si="114"/>
        <v>276.69540000000001</v>
      </c>
      <c r="J3661">
        <f t="shared" si="115"/>
        <v>6</v>
      </c>
    </row>
    <row r="3662" spans="1:10" x14ac:dyDescent="0.25">
      <c r="A3662" s="1">
        <v>42157</v>
      </c>
      <c r="B3662" s="4" t="s">
        <v>7</v>
      </c>
      <c r="C3662" s="2">
        <v>1044.47235</v>
      </c>
      <c r="D3662" s="2">
        <v>441.15084999999999</v>
      </c>
      <c r="E3662" s="2">
        <v>229.32064999999997</v>
      </c>
      <c r="F3662" s="2">
        <v>19.294150000000002</v>
      </c>
      <c r="G3662" s="2">
        <v>225.68604999999997</v>
      </c>
      <c r="H3662" s="2">
        <f t="shared" si="114"/>
        <v>1959.9240499999999</v>
      </c>
      <c r="J3662">
        <f t="shared" si="115"/>
        <v>6</v>
      </c>
    </row>
    <row r="3663" spans="1:10" x14ac:dyDescent="0.25">
      <c r="A3663" s="1">
        <v>42157</v>
      </c>
      <c r="B3663" s="4" t="s">
        <v>8</v>
      </c>
      <c r="C3663" s="2">
        <v>3170.2807000000003</v>
      </c>
      <c r="D3663" s="2">
        <v>1339.0237</v>
      </c>
      <c r="E3663" s="2">
        <v>696.0548</v>
      </c>
      <c r="F3663" s="2">
        <v>58.563299999999998</v>
      </c>
      <c r="G3663" s="2">
        <v>685.02434999999991</v>
      </c>
      <c r="H3663" s="2">
        <f t="shared" si="114"/>
        <v>5948.9468499999994</v>
      </c>
      <c r="J3663">
        <f t="shared" si="115"/>
        <v>6</v>
      </c>
    </row>
    <row r="3664" spans="1:10" x14ac:dyDescent="0.25">
      <c r="A3664" s="1">
        <v>42157</v>
      </c>
      <c r="B3664" s="4" t="s">
        <v>9</v>
      </c>
      <c r="C3664" s="2">
        <v>6434.7694499999998</v>
      </c>
      <c r="D3664" s="2">
        <v>2717.8367499999999</v>
      </c>
      <c r="E3664" s="2">
        <v>1412.7934999999998</v>
      </c>
      <c r="F3664" s="2">
        <v>118.86654999999999</v>
      </c>
      <c r="G3664" s="2">
        <v>1390.40535</v>
      </c>
      <c r="H3664" s="2">
        <f t="shared" si="114"/>
        <v>12074.671600000001</v>
      </c>
      <c r="J3664">
        <f t="shared" si="115"/>
        <v>6</v>
      </c>
    </row>
    <row r="3665" spans="1:10" x14ac:dyDescent="0.25">
      <c r="A3665" s="1">
        <v>42157</v>
      </c>
      <c r="B3665" s="4" t="s">
        <v>10</v>
      </c>
      <c r="C3665" s="2">
        <v>9961.39905</v>
      </c>
      <c r="D3665" s="2">
        <v>4207.3707999999997</v>
      </c>
      <c r="E3665" s="2">
        <v>2187.0873999999999</v>
      </c>
      <c r="F3665" s="2">
        <v>184.01224999999999</v>
      </c>
      <c r="G3665" s="2">
        <v>2152.4286499999998</v>
      </c>
      <c r="H3665" s="2">
        <f t="shared" si="114"/>
        <v>18692.298150000002</v>
      </c>
      <c r="J3665">
        <f t="shared" si="115"/>
        <v>6</v>
      </c>
    </row>
    <row r="3666" spans="1:10" x14ac:dyDescent="0.25">
      <c r="A3666" s="1">
        <v>42157</v>
      </c>
      <c r="B3666" s="4" t="s">
        <v>11</v>
      </c>
      <c r="C3666" s="2">
        <v>12656.5476</v>
      </c>
      <c r="D3666" s="2">
        <v>5345.7137499999999</v>
      </c>
      <c r="E3666" s="2">
        <v>2778.8242499999997</v>
      </c>
      <c r="F3666" s="2">
        <v>233.79845</v>
      </c>
      <c r="G3666" s="2">
        <v>2734.7883000000002</v>
      </c>
      <c r="H3666" s="2">
        <f t="shared" si="114"/>
        <v>23749.672349999997</v>
      </c>
      <c r="J3666">
        <f t="shared" si="115"/>
        <v>6</v>
      </c>
    </row>
    <row r="3667" spans="1:10" x14ac:dyDescent="0.25">
      <c r="A3667" s="1">
        <v>42157</v>
      </c>
      <c r="B3667" s="4" t="s">
        <v>12</v>
      </c>
      <c r="C3667" s="2">
        <v>14299.031499999999</v>
      </c>
      <c r="D3667" s="2">
        <v>6039.4454999999998</v>
      </c>
      <c r="E3667" s="2">
        <v>3139.4418499999997</v>
      </c>
      <c r="F3667" s="2">
        <v>264.13920000000002</v>
      </c>
      <c r="G3667" s="2">
        <v>3089.6913500000001</v>
      </c>
      <c r="H3667" s="2">
        <f t="shared" si="114"/>
        <v>26831.749400000001</v>
      </c>
      <c r="J3667">
        <f t="shared" si="115"/>
        <v>6</v>
      </c>
    </row>
    <row r="3668" spans="1:10" x14ac:dyDescent="0.25">
      <c r="A3668" s="1">
        <v>42157</v>
      </c>
      <c r="B3668" s="4" t="s">
        <v>13</v>
      </c>
      <c r="C3668" s="2">
        <v>14888.851599999998</v>
      </c>
      <c r="D3668" s="2">
        <v>6288.5660500000004</v>
      </c>
      <c r="E3668" s="2">
        <v>3268.9402</v>
      </c>
      <c r="F3668" s="2">
        <v>275.03449999999998</v>
      </c>
      <c r="G3668" s="2">
        <v>3217.1378</v>
      </c>
      <c r="H3668" s="2">
        <f t="shared" si="114"/>
        <v>27938.530150000002</v>
      </c>
      <c r="J3668">
        <f t="shared" si="115"/>
        <v>6</v>
      </c>
    </row>
    <row r="3669" spans="1:10" x14ac:dyDescent="0.25">
      <c r="A3669" s="1">
        <v>42157</v>
      </c>
      <c r="B3669" s="4" t="s">
        <v>14</v>
      </c>
      <c r="C3669" s="2">
        <v>14991.251099999999</v>
      </c>
      <c r="D3669" s="2">
        <v>6331.8157499999998</v>
      </c>
      <c r="E3669" s="2">
        <v>3291.4227000000001</v>
      </c>
      <c r="F3669" s="2">
        <v>276.92660000000001</v>
      </c>
      <c r="G3669" s="2">
        <v>3239.26415</v>
      </c>
      <c r="H3669" s="2">
        <f t="shared" si="114"/>
        <v>28130.680299999996</v>
      </c>
      <c r="J3669">
        <f t="shared" si="115"/>
        <v>6</v>
      </c>
    </row>
    <row r="3670" spans="1:10" x14ac:dyDescent="0.25">
      <c r="A3670" s="1">
        <v>42157</v>
      </c>
      <c r="B3670" s="4" t="s">
        <v>15</v>
      </c>
      <c r="C3670" s="2">
        <v>14045.081249999999</v>
      </c>
      <c r="D3670" s="2">
        <v>5932.1848499999996</v>
      </c>
      <c r="E3670" s="2">
        <v>3083.6852499999995</v>
      </c>
      <c r="F3670" s="2">
        <v>259.44805000000002</v>
      </c>
      <c r="G3670" s="2">
        <v>3034.8187499999999</v>
      </c>
      <c r="H3670" s="2">
        <f t="shared" si="114"/>
        <v>26355.218149999997</v>
      </c>
      <c r="J3670">
        <f t="shared" si="115"/>
        <v>6</v>
      </c>
    </row>
    <row r="3671" spans="1:10" x14ac:dyDescent="0.25">
      <c r="A3671" s="1">
        <v>42157</v>
      </c>
      <c r="B3671" s="4" t="s">
        <v>16</v>
      </c>
      <c r="C3671" s="2">
        <v>12005.28865</v>
      </c>
      <c r="D3671" s="2">
        <v>5070.6427000000003</v>
      </c>
      <c r="E3671" s="2">
        <v>2635.8355500000002</v>
      </c>
      <c r="F3671" s="2">
        <v>221.76755</v>
      </c>
      <c r="G3671" s="2">
        <v>2594.06655</v>
      </c>
      <c r="H3671" s="2">
        <f t="shared" si="114"/>
        <v>22527.600999999999</v>
      </c>
      <c r="J3671">
        <f t="shared" si="115"/>
        <v>6</v>
      </c>
    </row>
    <row r="3672" spans="1:10" x14ac:dyDescent="0.25">
      <c r="A3672" s="1">
        <v>42157</v>
      </c>
      <c r="B3672" s="4" t="s">
        <v>17</v>
      </c>
      <c r="C3672" s="2">
        <v>8900.5429500000009</v>
      </c>
      <c r="D3672" s="2">
        <v>3759.29925</v>
      </c>
      <c r="E3672" s="2">
        <v>1954.1695500000001</v>
      </c>
      <c r="F3672" s="2">
        <v>164.41550000000001</v>
      </c>
      <c r="G3672" s="2">
        <v>1923.2023499999998</v>
      </c>
      <c r="H3672" s="2">
        <f t="shared" si="114"/>
        <v>16701.6296</v>
      </c>
      <c r="J3672">
        <f t="shared" si="115"/>
        <v>6</v>
      </c>
    </row>
    <row r="3673" spans="1:10" x14ac:dyDescent="0.25">
      <c r="A3673" s="1">
        <v>42157</v>
      </c>
      <c r="B3673" s="4" t="s">
        <v>18</v>
      </c>
      <c r="C3673" s="2">
        <v>4857.8205499999995</v>
      </c>
      <c r="D3673" s="2">
        <v>2051.7852499999999</v>
      </c>
      <c r="E3673" s="2">
        <v>1066.5646999999999</v>
      </c>
      <c r="F3673" s="2">
        <v>89.736199999999997</v>
      </c>
      <c r="G3673" s="2">
        <v>1049.6632999999999</v>
      </c>
      <c r="H3673" s="2">
        <f t="shared" si="114"/>
        <v>9115.57</v>
      </c>
      <c r="J3673">
        <f t="shared" si="115"/>
        <v>6</v>
      </c>
    </row>
    <row r="3674" spans="1:10" x14ac:dyDescent="0.25">
      <c r="A3674" s="1">
        <v>42157</v>
      </c>
      <c r="B3674" s="4" t="s">
        <v>19</v>
      </c>
      <c r="C3674" s="2">
        <v>1605.6202499999999</v>
      </c>
      <c r="D3674" s="2">
        <v>678.16144999999995</v>
      </c>
      <c r="E3674" s="2">
        <v>352.52389999999997</v>
      </c>
      <c r="F3674" s="2">
        <v>29.659899999999997</v>
      </c>
      <c r="G3674" s="2">
        <v>346.93769999999995</v>
      </c>
      <c r="H3674" s="2">
        <f t="shared" si="114"/>
        <v>3012.9032000000002</v>
      </c>
      <c r="J3674">
        <f t="shared" si="115"/>
        <v>6</v>
      </c>
    </row>
    <row r="3675" spans="1:10" x14ac:dyDescent="0.25">
      <c r="A3675" s="1">
        <v>42157</v>
      </c>
      <c r="B3675" s="4" t="s">
        <v>20</v>
      </c>
      <c r="C3675" s="2">
        <v>450.55694999999997</v>
      </c>
      <c r="D3675" s="2">
        <v>190.30055000000002</v>
      </c>
      <c r="E3675" s="2">
        <v>98.922150000000002</v>
      </c>
      <c r="F3675" s="2">
        <v>8.3231999999999999</v>
      </c>
      <c r="G3675" s="2">
        <v>97.354749999999996</v>
      </c>
      <c r="H3675" s="2">
        <f t="shared" si="114"/>
        <v>845.45759999999996</v>
      </c>
      <c r="J3675">
        <f t="shared" si="115"/>
        <v>6</v>
      </c>
    </row>
    <row r="3676" spans="1:10" x14ac:dyDescent="0.25">
      <c r="A3676" s="1">
        <v>42157</v>
      </c>
      <c r="B3676" s="4" t="s">
        <v>21</v>
      </c>
      <c r="C3676" s="2">
        <v>20.479900000000001</v>
      </c>
      <c r="D3676" s="2">
        <v>8.6495999999999995</v>
      </c>
      <c r="E3676" s="2">
        <v>4.4965000000000002</v>
      </c>
      <c r="F3676" s="2">
        <v>0.37824999999999998</v>
      </c>
      <c r="G3676" s="2">
        <v>4.4251000000000005</v>
      </c>
      <c r="H3676" s="2">
        <f t="shared" si="114"/>
        <v>38.429349999999999</v>
      </c>
      <c r="J3676">
        <f t="shared" si="115"/>
        <v>6</v>
      </c>
    </row>
    <row r="3677" spans="1:10" x14ac:dyDescent="0.25">
      <c r="A3677" s="1">
        <v>42157</v>
      </c>
      <c r="B3677" s="4" t="s">
        <v>22</v>
      </c>
      <c r="C3677" s="2">
        <v>0</v>
      </c>
      <c r="D3677" s="2">
        <v>0</v>
      </c>
      <c r="E3677" s="2">
        <v>0</v>
      </c>
      <c r="F3677" s="2">
        <v>0</v>
      </c>
      <c r="G3677" s="2">
        <v>0</v>
      </c>
      <c r="H3677" s="2">
        <f t="shared" si="114"/>
        <v>0</v>
      </c>
      <c r="J3677">
        <f t="shared" si="115"/>
        <v>6</v>
      </c>
    </row>
    <row r="3678" spans="1:10" x14ac:dyDescent="0.25">
      <c r="A3678" s="1">
        <v>42157</v>
      </c>
      <c r="B3678" s="4" t="s">
        <v>23</v>
      </c>
      <c r="C3678" s="2">
        <v>0</v>
      </c>
      <c r="D3678" s="2">
        <v>0</v>
      </c>
      <c r="E3678" s="2">
        <v>0</v>
      </c>
      <c r="F3678" s="2">
        <v>0</v>
      </c>
      <c r="G3678" s="2">
        <v>0</v>
      </c>
      <c r="H3678" s="2">
        <f t="shared" si="114"/>
        <v>0</v>
      </c>
      <c r="J3678">
        <f t="shared" si="115"/>
        <v>6</v>
      </c>
    </row>
    <row r="3679" spans="1:10" x14ac:dyDescent="0.25">
      <c r="A3679" s="1">
        <v>42158</v>
      </c>
      <c r="B3679" s="4" t="s">
        <v>0</v>
      </c>
      <c r="C3679" s="2">
        <v>0</v>
      </c>
      <c r="D3679" s="2">
        <v>0</v>
      </c>
      <c r="E3679" s="2">
        <v>0</v>
      </c>
      <c r="F3679" s="2">
        <v>0</v>
      </c>
      <c r="G3679" s="2">
        <v>0</v>
      </c>
      <c r="H3679" s="2">
        <f t="shared" si="114"/>
        <v>0</v>
      </c>
      <c r="J3679">
        <f t="shared" si="115"/>
        <v>6</v>
      </c>
    </row>
    <row r="3680" spans="1:10" x14ac:dyDescent="0.25">
      <c r="A3680" s="1">
        <v>42158</v>
      </c>
      <c r="B3680" s="4" t="s">
        <v>1</v>
      </c>
      <c r="C3680" s="2">
        <v>0</v>
      </c>
      <c r="D3680" s="2">
        <v>0</v>
      </c>
      <c r="E3680" s="2">
        <v>0</v>
      </c>
      <c r="F3680" s="2">
        <v>0</v>
      </c>
      <c r="G3680" s="2">
        <v>0</v>
      </c>
      <c r="H3680" s="2">
        <f t="shared" si="114"/>
        <v>0</v>
      </c>
      <c r="J3680">
        <f t="shared" si="115"/>
        <v>6</v>
      </c>
    </row>
    <row r="3681" spans="1:10" x14ac:dyDescent="0.25">
      <c r="A3681" s="1">
        <v>42158</v>
      </c>
      <c r="B3681" s="4" t="s">
        <v>2</v>
      </c>
      <c r="C3681" s="2">
        <v>0</v>
      </c>
      <c r="D3681" s="2">
        <v>0</v>
      </c>
      <c r="E3681" s="2">
        <v>0</v>
      </c>
      <c r="F3681" s="2">
        <v>0</v>
      </c>
      <c r="G3681" s="2">
        <v>0</v>
      </c>
      <c r="H3681" s="2">
        <f t="shared" si="114"/>
        <v>0</v>
      </c>
      <c r="J3681">
        <f t="shared" si="115"/>
        <v>6</v>
      </c>
    </row>
    <row r="3682" spans="1:10" x14ac:dyDescent="0.25">
      <c r="A3682" s="1">
        <v>42158</v>
      </c>
      <c r="B3682" s="4" t="s">
        <v>3</v>
      </c>
      <c r="C3682" s="2">
        <v>0</v>
      </c>
      <c r="D3682" s="2">
        <v>0</v>
      </c>
      <c r="E3682" s="2">
        <v>0</v>
      </c>
      <c r="F3682" s="2">
        <v>0</v>
      </c>
      <c r="G3682" s="2">
        <v>0</v>
      </c>
      <c r="H3682" s="2">
        <f t="shared" si="114"/>
        <v>0</v>
      </c>
      <c r="J3682">
        <f t="shared" si="115"/>
        <v>6</v>
      </c>
    </row>
    <row r="3683" spans="1:10" x14ac:dyDescent="0.25">
      <c r="A3683" s="1">
        <v>42158</v>
      </c>
      <c r="B3683" s="4" t="s">
        <v>4</v>
      </c>
      <c r="C3683" s="2">
        <v>0</v>
      </c>
      <c r="D3683" s="2">
        <v>0</v>
      </c>
      <c r="E3683" s="2">
        <v>0</v>
      </c>
      <c r="F3683" s="2">
        <v>0</v>
      </c>
      <c r="G3683" s="2">
        <v>0</v>
      </c>
      <c r="H3683" s="2">
        <f t="shared" si="114"/>
        <v>0</v>
      </c>
      <c r="J3683">
        <f t="shared" si="115"/>
        <v>6</v>
      </c>
    </row>
    <row r="3684" spans="1:10" x14ac:dyDescent="0.25">
      <c r="A3684" s="1">
        <v>42158</v>
      </c>
      <c r="B3684" s="4" t="s">
        <v>5</v>
      </c>
      <c r="C3684" s="2">
        <v>0</v>
      </c>
      <c r="D3684" s="2">
        <v>0</v>
      </c>
      <c r="E3684" s="2">
        <v>0</v>
      </c>
      <c r="F3684" s="2">
        <v>0</v>
      </c>
      <c r="G3684" s="2">
        <v>0</v>
      </c>
      <c r="H3684" s="2">
        <f t="shared" si="114"/>
        <v>0</v>
      </c>
      <c r="J3684">
        <f t="shared" si="115"/>
        <v>6</v>
      </c>
    </row>
    <row r="3685" spans="1:10" x14ac:dyDescent="0.25">
      <c r="A3685" s="1">
        <v>42158</v>
      </c>
      <c r="B3685" s="4" t="s">
        <v>6</v>
      </c>
      <c r="C3685" s="2">
        <v>184.31825000000001</v>
      </c>
      <c r="D3685" s="2">
        <v>77.849799999999988</v>
      </c>
      <c r="E3685" s="2">
        <v>40.468499999999999</v>
      </c>
      <c r="F3685" s="2">
        <v>3.4051</v>
      </c>
      <c r="G3685" s="2">
        <v>39.826749999999997</v>
      </c>
      <c r="H3685" s="2">
        <f t="shared" si="114"/>
        <v>345.86840000000001</v>
      </c>
      <c r="J3685">
        <f t="shared" si="115"/>
        <v>6</v>
      </c>
    </row>
    <row r="3686" spans="1:10" x14ac:dyDescent="0.25">
      <c r="A3686" s="1">
        <v>42158</v>
      </c>
      <c r="B3686" s="4" t="s">
        <v>7</v>
      </c>
      <c r="C3686" s="2">
        <v>1212.4068500000001</v>
      </c>
      <c r="D3686" s="2">
        <v>512.08164999999997</v>
      </c>
      <c r="E3686" s="2">
        <v>266.19194999999996</v>
      </c>
      <c r="F3686" s="2">
        <v>22.395799999999998</v>
      </c>
      <c r="G3686" s="2">
        <v>261.97340000000003</v>
      </c>
      <c r="H3686" s="2">
        <f t="shared" si="114"/>
        <v>2275.0496499999999</v>
      </c>
      <c r="J3686">
        <f t="shared" si="115"/>
        <v>6</v>
      </c>
    </row>
    <row r="3687" spans="1:10" x14ac:dyDescent="0.25">
      <c r="A3687" s="1">
        <v>42158</v>
      </c>
      <c r="B3687" s="4" t="s">
        <v>8</v>
      </c>
      <c r="C3687" s="2">
        <v>3366.8873999999996</v>
      </c>
      <c r="D3687" s="2">
        <v>1422.0636</v>
      </c>
      <c r="E3687" s="2">
        <v>739.22119999999995</v>
      </c>
      <c r="F3687" s="2">
        <v>62.194499999999998</v>
      </c>
      <c r="G3687" s="2">
        <v>727.50649999999996</v>
      </c>
      <c r="H3687" s="2">
        <f t="shared" si="114"/>
        <v>6317.8731999999982</v>
      </c>
      <c r="J3687">
        <f t="shared" si="115"/>
        <v>6</v>
      </c>
    </row>
    <row r="3688" spans="1:10" x14ac:dyDescent="0.25">
      <c r="A3688" s="1">
        <v>42158</v>
      </c>
      <c r="B3688" s="4" t="s">
        <v>9</v>
      </c>
      <c r="C3688" s="2">
        <v>6410.1934000000001</v>
      </c>
      <c r="D3688" s="2">
        <v>2707.4565499999999</v>
      </c>
      <c r="E3688" s="2">
        <v>1407.3977</v>
      </c>
      <c r="F3688" s="2">
        <v>118.41265</v>
      </c>
      <c r="G3688" s="2">
        <v>1385.0953999999999</v>
      </c>
      <c r="H3688" s="2">
        <f t="shared" si="114"/>
        <v>12028.555699999999</v>
      </c>
      <c r="J3688">
        <f t="shared" si="115"/>
        <v>6</v>
      </c>
    </row>
    <row r="3689" spans="1:10" x14ac:dyDescent="0.25">
      <c r="A3689" s="1">
        <v>42158</v>
      </c>
      <c r="B3689" s="4" t="s">
        <v>10</v>
      </c>
      <c r="C3689" s="2">
        <v>9899.9601999999995</v>
      </c>
      <c r="D3689" s="2">
        <v>4181.4202999999998</v>
      </c>
      <c r="E3689" s="2">
        <v>2173.5978999999998</v>
      </c>
      <c r="F3689" s="2">
        <v>182.8775</v>
      </c>
      <c r="G3689" s="2">
        <v>2139.1533499999996</v>
      </c>
      <c r="H3689" s="2">
        <f t="shared" si="114"/>
        <v>18577.009249999999</v>
      </c>
      <c r="J3689">
        <f t="shared" si="115"/>
        <v>6</v>
      </c>
    </row>
    <row r="3690" spans="1:10" x14ac:dyDescent="0.25">
      <c r="A3690" s="1">
        <v>42158</v>
      </c>
      <c r="B3690" s="4" t="s">
        <v>11</v>
      </c>
      <c r="C3690" s="2">
        <v>12500.900699999998</v>
      </c>
      <c r="D3690" s="2">
        <v>5279.9730499999996</v>
      </c>
      <c r="E3690" s="2">
        <v>2744.65085</v>
      </c>
      <c r="F3690" s="2">
        <v>230.92289999999997</v>
      </c>
      <c r="G3690" s="2">
        <v>2701.1563500000002</v>
      </c>
      <c r="H3690" s="2">
        <f t="shared" si="114"/>
        <v>23457.60385</v>
      </c>
      <c r="J3690">
        <f t="shared" si="115"/>
        <v>6</v>
      </c>
    </row>
    <row r="3691" spans="1:10" x14ac:dyDescent="0.25">
      <c r="A3691" s="1">
        <v>42158</v>
      </c>
      <c r="B3691" s="4" t="s">
        <v>12</v>
      </c>
      <c r="C3691" s="2">
        <v>14122.904700000001</v>
      </c>
      <c r="D3691" s="2">
        <v>5965.0551999999998</v>
      </c>
      <c r="E3691" s="2">
        <v>3100.7719499999998</v>
      </c>
      <c r="F3691" s="2">
        <v>260.88539999999995</v>
      </c>
      <c r="G3691" s="2">
        <v>3051.6342999999997</v>
      </c>
      <c r="H3691" s="2">
        <f t="shared" si="114"/>
        <v>26501.251550000001</v>
      </c>
      <c r="J3691">
        <f t="shared" si="115"/>
        <v>6</v>
      </c>
    </row>
    <row r="3692" spans="1:10" x14ac:dyDescent="0.25">
      <c r="A3692" s="1">
        <v>42158</v>
      </c>
      <c r="B3692" s="4" t="s">
        <v>13</v>
      </c>
      <c r="C3692" s="2">
        <v>14835.604199999998</v>
      </c>
      <c r="D3692" s="2">
        <v>6266.0758999999998</v>
      </c>
      <c r="E3692" s="2">
        <v>3257.2492999999999</v>
      </c>
      <c r="F3692" s="2">
        <v>274.05104999999998</v>
      </c>
      <c r="G3692" s="2">
        <v>3205.6322</v>
      </c>
      <c r="H3692" s="2">
        <f t="shared" si="114"/>
        <v>27838.612649999995</v>
      </c>
      <c r="J3692">
        <f t="shared" si="115"/>
        <v>6</v>
      </c>
    </row>
    <row r="3693" spans="1:10" x14ac:dyDescent="0.25">
      <c r="A3693" s="1">
        <v>42158</v>
      </c>
      <c r="B3693" s="4" t="s">
        <v>14</v>
      </c>
      <c r="C3693" s="2">
        <v>14299.031499999999</v>
      </c>
      <c r="D3693" s="2">
        <v>6039.4454999999998</v>
      </c>
      <c r="E3693" s="2">
        <v>3139.4418499999997</v>
      </c>
      <c r="F3693" s="2">
        <v>264.13920000000002</v>
      </c>
      <c r="G3693" s="2">
        <v>3089.6913500000001</v>
      </c>
      <c r="H3693" s="2">
        <f t="shared" si="114"/>
        <v>26831.749400000001</v>
      </c>
      <c r="J3693">
        <f t="shared" si="115"/>
        <v>6</v>
      </c>
    </row>
    <row r="3694" spans="1:10" x14ac:dyDescent="0.25">
      <c r="A3694" s="1">
        <v>42158</v>
      </c>
      <c r="B3694" s="4" t="s">
        <v>15</v>
      </c>
      <c r="C3694" s="2">
        <v>11124.654649999999</v>
      </c>
      <c r="D3694" s="2">
        <v>4698.6920499999997</v>
      </c>
      <c r="E3694" s="2">
        <v>2442.4868999999999</v>
      </c>
      <c r="F3694" s="2">
        <v>205.50024999999999</v>
      </c>
      <c r="G3694" s="2">
        <v>2403.7813000000001</v>
      </c>
      <c r="H3694" s="2">
        <f t="shared" si="114"/>
        <v>20875.115149999998</v>
      </c>
      <c r="J3694">
        <f t="shared" si="115"/>
        <v>6</v>
      </c>
    </row>
    <row r="3695" spans="1:10" x14ac:dyDescent="0.25">
      <c r="A3695" s="1">
        <v>42158</v>
      </c>
      <c r="B3695" s="4" t="s">
        <v>16</v>
      </c>
      <c r="C3695" s="2">
        <v>6918.0938999999998</v>
      </c>
      <c r="D3695" s="2">
        <v>2921.9769999999999</v>
      </c>
      <c r="E3695" s="2">
        <v>1518.9108999999999</v>
      </c>
      <c r="F3695" s="2">
        <v>127.79495</v>
      </c>
      <c r="G3695" s="2">
        <v>1494.8406</v>
      </c>
      <c r="H3695" s="2">
        <f t="shared" si="114"/>
        <v>12981.617349999997</v>
      </c>
      <c r="J3695">
        <f t="shared" si="115"/>
        <v>6</v>
      </c>
    </row>
    <row r="3696" spans="1:10" x14ac:dyDescent="0.25">
      <c r="A3696" s="1">
        <v>42158</v>
      </c>
      <c r="B3696" s="4" t="s">
        <v>17</v>
      </c>
      <c r="C3696" s="2">
        <v>4841.4367999999995</v>
      </c>
      <c r="D3696" s="2">
        <v>2044.8654000000001</v>
      </c>
      <c r="E3696" s="2">
        <v>1062.9675</v>
      </c>
      <c r="F3696" s="2">
        <v>89.433599999999998</v>
      </c>
      <c r="G3696" s="2">
        <v>1046.1230499999999</v>
      </c>
      <c r="H3696" s="2">
        <f t="shared" si="114"/>
        <v>9084.8263499999994</v>
      </c>
      <c r="J3696">
        <f t="shared" si="115"/>
        <v>6</v>
      </c>
    </row>
    <row r="3697" spans="1:10" x14ac:dyDescent="0.25">
      <c r="A3697" s="1">
        <v>42158</v>
      </c>
      <c r="B3697" s="4" t="s">
        <v>18</v>
      </c>
      <c r="C3697" s="2">
        <v>1847.2828999999999</v>
      </c>
      <c r="D3697" s="2">
        <v>780.23199999999997</v>
      </c>
      <c r="E3697" s="2">
        <v>405.58260000000001</v>
      </c>
      <c r="F3697" s="2">
        <v>34.124099999999999</v>
      </c>
      <c r="G3697" s="2">
        <v>399.1549</v>
      </c>
      <c r="H3697" s="2">
        <f t="shared" si="114"/>
        <v>3466.3765000000003</v>
      </c>
      <c r="J3697">
        <f t="shared" si="115"/>
        <v>6</v>
      </c>
    </row>
    <row r="3698" spans="1:10" x14ac:dyDescent="0.25">
      <c r="A3698" s="1">
        <v>42158</v>
      </c>
      <c r="B3698" s="4" t="s">
        <v>19</v>
      </c>
      <c r="C3698" s="2">
        <v>688.12260000000003</v>
      </c>
      <c r="D3698" s="2">
        <v>290.64049999999997</v>
      </c>
      <c r="E3698" s="2">
        <v>151.08154999999999</v>
      </c>
      <c r="F3698" s="2">
        <v>12.71175</v>
      </c>
      <c r="G3698" s="2">
        <v>148.68709999999999</v>
      </c>
      <c r="H3698" s="2">
        <f t="shared" si="114"/>
        <v>1291.2435</v>
      </c>
      <c r="J3698">
        <f t="shared" si="115"/>
        <v>6</v>
      </c>
    </row>
    <row r="3699" spans="1:10" x14ac:dyDescent="0.25">
      <c r="A3699" s="1">
        <v>42158</v>
      </c>
      <c r="B3699" s="4" t="s">
        <v>20</v>
      </c>
      <c r="C3699" s="2">
        <v>94.207199999999986</v>
      </c>
      <c r="D3699" s="2">
        <v>39.790199999999999</v>
      </c>
      <c r="E3699" s="2">
        <v>20.683899999999998</v>
      </c>
      <c r="F3699" s="2">
        <v>1.7399500000000001</v>
      </c>
      <c r="G3699" s="2">
        <v>20.355799999999999</v>
      </c>
      <c r="H3699" s="2">
        <f t="shared" si="114"/>
        <v>176.77704999999995</v>
      </c>
      <c r="J3699">
        <f t="shared" si="115"/>
        <v>6</v>
      </c>
    </row>
    <row r="3700" spans="1:10" x14ac:dyDescent="0.25">
      <c r="A3700" s="1">
        <v>42158</v>
      </c>
      <c r="B3700" s="4" t="s">
        <v>21</v>
      </c>
      <c r="C3700" s="2">
        <v>8.1922999999999995</v>
      </c>
      <c r="D3700" s="2">
        <v>3.4603499999999996</v>
      </c>
      <c r="E3700" s="2">
        <v>1.7986</v>
      </c>
      <c r="F3700" s="2">
        <v>0.15129999999999999</v>
      </c>
      <c r="G3700" s="2">
        <v>1.7696999999999998</v>
      </c>
      <c r="H3700" s="2">
        <f t="shared" si="114"/>
        <v>15.372250000000001</v>
      </c>
      <c r="J3700">
        <f t="shared" si="115"/>
        <v>6</v>
      </c>
    </row>
    <row r="3701" spans="1:10" x14ac:dyDescent="0.25">
      <c r="A3701" s="1">
        <v>42158</v>
      </c>
      <c r="B3701" s="4" t="s">
        <v>22</v>
      </c>
      <c r="C3701" s="2">
        <v>0</v>
      </c>
      <c r="D3701" s="2">
        <v>0</v>
      </c>
      <c r="E3701" s="2">
        <v>0</v>
      </c>
      <c r="F3701" s="2">
        <v>0</v>
      </c>
      <c r="G3701" s="2">
        <v>0</v>
      </c>
      <c r="H3701" s="2">
        <f t="shared" si="114"/>
        <v>0</v>
      </c>
      <c r="J3701">
        <f t="shared" si="115"/>
        <v>6</v>
      </c>
    </row>
    <row r="3702" spans="1:10" x14ac:dyDescent="0.25">
      <c r="A3702" s="1">
        <v>42158</v>
      </c>
      <c r="B3702" s="4" t="s">
        <v>23</v>
      </c>
      <c r="C3702" s="2">
        <v>0</v>
      </c>
      <c r="D3702" s="2">
        <v>0</v>
      </c>
      <c r="E3702" s="2">
        <v>0</v>
      </c>
      <c r="F3702" s="2">
        <v>0</v>
      </c>
      <c r="G3702" s="2">
        <v>0</v>
      </c>
      <c r="H3702" s="2">
        <f t="shared" si="114"/>
        <v>0</v>
      </c>
      <c r="J3702">
        <f t="shared" si="115"/>
        <v>6</v>
      </c>
    </row>
    <row r="3703" spans="1:10" x14ac:dyDescent="0.25">
      <c r="A3703" s="1">
        <v>42159</v>
      </c>
      <c r="B3703" s="4" t="s">
        <v>0</v>
      </c>
      <c r="C3703" s="2">
        <v>0</v>
      </c>
      <c r="D3703" s="2">
        <v>0</v>
      </c>
      <c r="E3703" s="2">
        <v>0</v>
      </c>
      <c r="F3703" s="2">
        <v>0</v>
      </c>
      <c r="G3703" s="2">
        <v>0</v>
      </c>
      <c r="H3703" s="2">
        <f t="shared" si="114"/>
        <v>0</v>
      </c>
      <c r="J3703">
        <f t="shared" si="115"/>
        <v>6</v>
      </c>
    </row>
    <row r="3704" spans="1:10" x14ac:dyDescent="0.25">
      <c r="A3704" s="1">
        <v>42159</v>
      </c>
      <c r="B3704" s="4" t="s">
        <v>1</v>
      </c>
      <c r="C3704" s="2">
        <v>0</v>
      </c>
      <c r="D3704" s="2">
        <v>0</v>
      </c>
      <c r="E3704" s="2">
        <v>0</v>
      </c>
      <c r="F3704" s="2">
        <v>0</v>
      </c>
      <c r="G3704" s="2">
        <v>0</v>
      </c>
      <c r="H3704" s="2">
        <f t="shared" si="114"/>
        <v>0</v>
      </c>
      <c r="J3704">
        <f t="shared" si="115"/>
        <v>6</v>
      </c>
    </row>
    <row r="3705" spans="1:10" x14ac:dyDescent="0.25">
      <c r="A3705" s="1">
        <v>42159</v>
      </c>
      <c r="B3705" s="4" t="s">
        <v>2</v>
      </c>
      <c r="C3705" s="2">
        <v>0</v>
      </c>
      <c r="D3705" s="2">
        <v>0</v>
      </c>
      <c r="E3705" s="2">
        <v>0</v>
      </c>
      <c r="F3705" s="2">
        <v>0</v>
      </c>
      <c r="G3705" s="2">
        <v>0</v>
      </c>
      <c r="H3705" s="2">
        <f t="shared" si="114"/>
        <v>0</v>
      </c>
      <c r="J3705">
        <f t="shared" si="115"/>
        <v>6</v>
      </c>
    </row>
    <row r="3706" spans="1:10" x14ac:dyDescent="0.25">
      <c r="A3706" s="1">
        <v>42159</v>
      </c>
      <c r="B3706" s="4" t="s">
        <v>3</v>
      </c>
      <c r="C3706" s="2">
        <v>0</v>
      </c>
      <c r="D3706" s="2">
        <v>0</v>
      </c>
      <c r="E3706" s="2">
        <v>0</v>
      </c>
      <c r="F3706" s="2">
        <v>0</v>
      </c>
      <c r="G3706" s="2">
        <v>0</v>
      </c>
      <c r="H3706" s="2">
        <f t="shared" si="114"/>
        <v>0</v>
      </c>
      <c r="J3706">
        <f t="shared" si="115"/>
        <v>6</v>
      </c>
    </row>
    <row r="3707" spans="1:10" x14ac:dyDescent="0.25">
      <c r="A3707" s="1">
        <v>42159</v>
      </c>
      <c r="B3707" s="4" t="s">
        <v>4</v>
      </c>
      <c r="C3707" s="2">
        <v>0</v>
      </c>
      <c r="D3707" s="2">
        <v>0</v>
      </c>
      <c r="E3707" s="2">
        <v>0</v>
      </c>
      <c r="F3707" s="2">
        <v>0</v>
      </c>
      <c r="G3707" s="2">
        <v>0</v>
      </c>
      <c r="H3707" s="2">
        <f t="shared" si="114"/>
        <v>0</v>
      </c>
      <c r="J3707">
        <f t="shared" si="115"/>
        <v>6</v>
      </c>
    </row>
    <row r="3708" spans="1:10" x14ac:dyDescent="0.25">
      <c r="A3708" s="1">
        <v>42159</v>
      </c>
      <c r="B3708" s="4" t="s">
        <v>5</v>
      </c>
      <c r="C3708" s="2">
        <v>4.0961499999999997</v>
      </c>
      <c r="D3708" s="2">
        <v>1.7297500000000001</v>
      </c>
      <c r="E3708" s="2">
        <v>0.89929999999999999</v>
      </c>
      <c r="F3708" s="2">
        <v>7.5649999999999995E-2</v>
      </c>
      <c r="G3708" s="2">
        <v>0.88484999999999991</v>
      </c>
      <c r="H3708" s="2">
        <f t="shared" si="114"/>
        <v>7.6857000000000006</v>
      </c>
      <c r="J3708">
        <f t="shared" si="115"/>
        <v>6</v>
      </c>
    </row>
    <row r="3709" spans="1:10" x14ac:dyDescent="0.25">
      <c r="A3709" s="1">
        <v>42159</v>
      </c>
      <c r="B3709" s="4" t="s">
        <v>6</v>
      </c>
      <c r="C3709" s="2">
        <v>352.25360000000001</v>
      </c>
      <c r="D3709" s="2">
        <v>148.78059999999999</v>
      </c>
      <c r="E3709" s="2">
        <v>77.339799999999997</v>
      </c>
      <c r="F3709" s="2">
        <v>6.5067500000000003</v>
      </c>
      <c r="G3709" s="2">
        <v>76.114100000000008</v>
      </c>
      <c r="H3709" s="2">
        <f t="shared" si="114"/>
        <v>660.99485000000004</v>
      </c>
      <c r="J3709">
        <f t="shared" si="115"/>
        <v>6</v>
      </c>
    </row>
    <row r="3710" spans="1:10" x14ac:dyDescent="0.25">
      <c r="A3710" s="1">
        <v>42159</v>
      </c>
      <c r="B3710" s="4" t="s">
        <v>7</v>
      </c>
      <c r="C3710" s="2">
        <v>1753.0748499999997</v>
      </c>
      <c r="D3710" s="2">
        <v>740.44179999999994</v>
      </c>
      <c r="E3710" s="2">
        <v>384.89870000000002</v>
      </c>
      <c r="F3710" s="2">
        <v>32.383299999999998</v>
      </c>
      <c r="G3710" s="2">
        <v>378.79910000000001</v>
      </c>
      <c r="H3710" s="2">
        <f t="shared" si="114"/>
        <v>3289.5977499999999</v>
      </c>
      <c r="J3710">
        <f t="shared" si="115"/>
        <v>6</v>
      </c>
    </row>
    <row r="3711" spans="1:10" x14ac:dyDescent="0.25">
      <c r="A3711" s="1">
        <v>42159</v>
      </c>
      <c r="B3711" s="4" t="s">
        <v>8</v>
      </c>
      <c r="C3711" s="2">
        <v>3796.9644499999999</v>
      </c>
      <c r="D3711" s="2">
        <v>1603.7137</v>
      </c>
      <c r="E3711" s="2">
        <v>833.64684999999997</v>
      </c>
      <c r="F3711" s="2">
        <v>70.139449999999997</v>
      </c>
      <c r="G3711" s="2">
        <v>820.43615</v>
      </c>
      <c r="H3711" s="2">
        <f t="shared" si="114"/>
        <v>7124.900599999999</v>
      </c>
      <c r="J3711">
        <f t="shared" si="115"/>
        <v>6</v>
      </c>
    </row>
    <row r="3712" spans="1:10" x14ac:dyDescent="0.25">
      <c r="A3712" s="1">
        <v>42159</v>
      </c>
      <c r="B3712" s="4" t="s">
        <v>9</v>
      </c>
      <c r="C3712" s="2">
        <v>5693.3985999999995</v>
      </c>
      <c r="D3712" s="2">
        <v>2404.7060999999999</v>
      </c>
      <c r="E3712" s="2">
        <v>1250.0210500000001</v>
      </c>
      <c r="F3712" s="2">
        <v>105.17134999999999</v>
      </c>
      <c r="G3712" s="2">
        <v>1230.2118</v>
      </c>
      <c r="H3712" s="2">
        <f t="shared" si="114"/>
        <v>10683.508900000001</v>
      </c>
      <c r="J3712">
        <f t="shared" si="115"/>
        <v>6</v>
      </c>
    </row>
    <row r="3713" spans="1:10" x14ac:dyDescent="0.25">
      <c r="A3713" s="1">
        <v>42159</v>
      </c>
      <c r="B3713" s="4" t="s">
        <v>10</v>
      </c>
      <c r="C3713" s="2">
        <v>8511.4256999999998</v>
      </c>
      <c r="D3713" s="2">
        <v>3594.9491999999996</v>
      </c>
      <c r="E3713" s="2">
        <v>1868.7369000000001</v>
      </c>
      <c r="F3713" s="2">
        <v>157.22789999999998</v>
      </c>
      <c r="G3713" s="2">
        <v>1839.1228999999998</v>
      </c>
      <c r="H3713" s="2">
        <f t="shared" si="114"/>
        <v>15971.462599999999</v>
      </c>
      <c r="J3713">
        <f t="shared" si="115"/>
        <v>6</v>
      </c>
    </row>
    <row r="3714" spans="1:10" x14ac:dyDescent="0.25">
      <c r="A3714" s="1">
        <v>42159</v>
      </c>
      <c r="B3714" s="4" t="s">
        <v>11</v>
      </c>
      <c r="C3714" s="2">
        <v>10518.451649999999</v>
      </c>
      <c r="D3714" s="2">
        <v>4442.6516499999998</v>
      </c>
      <c r="E3714" s="2">
        <v>2309.3913499999999</v>
      </c>
      <c r="F3714" s="2">
        <v>194.30234999999999</v>
      </c>
      <c r="G3714" s="2">
        <v>2272.7946000000002</v>
      </c>
      <c r="H3714" s="2">
        <f t="shared" si="114"/>
        <v>19737.591600000003</v>
      </c>
      <c r="J3714">
        <f t="shared" si="115"/>
        <v>6</v>
      </c>
    </row>
    <row r="3715" spans="1:10" x14ac:dyDescent="0.25">
      <c r="A3715" s="1">
        <v>42159</v>
      </c>
      <c r="B3715" s="4" t="s">
        <v>12</v>
      </c>
      <c r="C3715" s="2">
        <v>10567.6029</v>
      </c>
      <c r="D3715" s="2">
        <v>4463.4111999999996</v>
      </c>
      <c r="E3715" s="2">
        <v>2320.1829499999999</v>
      </c>
      <c r="F3715" s="2">
        <v>195.21015</v>
      </c>
      <c r="G3715" s="2">
        <v>2283.4153500000002</v>
      </c>
      <c r="H3715" s="2">
        <f t="shared" si="114"/>
        <v>19829.822549999997</v>
      </c>
      <c r="J3715">
        <f t="shared" si="115"/>
        <v>6</v>
      </c>
    </row>
    <row r="3716" spans="1:10" x14ac:dyDescent="0.25">
      <c r="A3716" s="1">
        <v>42159</v>
      </c>
      <c r="B3716" s="4" t="s">
        <v>13</v>
      </c>
      <c r="C3716" s="2">
        <v>11181.9982</v>
      </c>
      <c r="D3716" s="2">
        <v>4722.9119499999997</v>
      </c>
      <c r="E3716" s="2">
        <v>2455.0771</v>
      </c>
      <c r="F3716" s="2">
        <v>206.55934999999999</v>
      </c>
      <c r="G3716" s="2">
        <v>2416.1725999999999</v>
      </c>
      <c r="H3716" s="2">
        <f t="shared" si="114"/>
        <v>20982.7192</v>
      </c>
      <c r="J3716">
        <f t="shared" si="115"/>
        <v>6</v>
      </c>
    </row>
    <row r="3717" spans="1:10" x14ac:dyDescent="0.25">
      <c r="A3717" s="1">
        <v>42159</v>
      </c>
      <c r="B3717" s="4" t="s">
        <v>14</v>
      </c>
      <c r="C3717" s="2">
        <v>12054.439899999999</v>
      </c>
      <c r="D3717" s="2">
        <v>5091.4031000000004</v>
      </c>
      <c r="E3717" s="2">
        <v>2646.6271499999998</v>
      </c>
      <c r="F3717" s="2">
        <v>222.67619999999997</v>
      </c>
      <c r="G3717" s="2">
        <v>2604.6864500000001</v>
      </c>
      <c r="H3717" s="2">
        <f t="shared" si="114"/>
        <v>22619.832800000004</v>
      </c>
      <c r="J3717">
        <f t="shared" si="115"/>
        <v>6</v>
      </c>
    </row>
    <row r="3718" spans="1:10" x14ac:dyDescent="0.25">
      <c r="A3718" s="1">
        <v>42159</v>
      </c>
      <c r="B3718" s="4" t="s">
        <v>15</v>
      </c>
      <c r="C3718" s="2">
        <v>10932.1441</v>
      </c>
      <c r="D3718" s="2">
        <v>4617.3818999999994</v>
      </c>
      <c r="E3718" s="2">
        <v>2400.2206500000002</v>
      </c>
      <c r="F3718" s="2">
        <v>201.94469999999998</v>
      </c>
      <c r="G3718" s="2">
        <v>2362.1848500000001</v>
      </c>
      <c r="H3718" s="2">
        <f t="shared" si="114"/>
        <v>20513.876199999999</v>
      </c>
      <c r="J3718">
        <f t="shared" si="115"/>
        <v>6</v>
      </c>
    </row>
    <row r="3719" spans="1:10" x14ac:dyDescent="0.25">
      <c r="A3719" s="1">
        <v>42159</v>
      </c>
      <c r="B3719" s="4" t="s">
        <v>16</v>
      </c>
      <c r="C3719" s="2">
        <v>10227.63775</v>
      </c>
      <c r="D3719" s="2">
        <v>4319.8206999999993</v>
      </c>
      <c r="E3719" s="2">
        <v>2245.5418999999997</v>
      </c>
      <c r="F3719" s="2">
        <v>188.93034999999998</v>
      </c>
      <c r="G3719" s="2">
        <v>2209.9566500000001</v>
      </c>
      <c r="H3719" s="2">
        <f t="shared" si="114"/>
        <v>19191.887349999997</v>
      </c>
      <c r="J3719">
        <f t="shared" si="115"/>
        <v>6</v>
      </c>
    </row>
    <row r="3720" spans="1:10" x14ac:dyDescent="0.25">
      <c r="A3720" s="1">
        <v>42159</v>
      </c>
      <c r="B3720" s="4" t="s">
        <v>17</v>
      </c>
      <c r="C3720" s="2">
        <v>8015.8136500000001</v>
      </c>
      <c r="D3720" s="2">
        <v>3385.6188499999998</v>
      </c>
      <c r="E3720" s="2">
        <v>1759.9216000000001</v>
      </c>
      <c r="F3720" s="2">
        <v>148.07255000000001</v>
      </c>
      <c r="G3720" s="2">
        <v>1732.03225</v>
      </c>
      <c r="H3720" s="2">
        <f t="shared" ref="H3720:H3783" si="116">SUM(C3720:G3720)</f>
        <v>15041.4589</v>
      </c>
      <c r="J3720">
        <f t="shared" ref="J3720:J3783" si="117">MONTH(A3720)</f>
        <v>6</v>
      </c>
    </row>
    <row r="3721" spans="1:10" x14ac:dyDescent="0.25">
      <c r="A3721" s="1">
        <v>42159</v>
      </c>
      <c r="B3721" s="4" t="s">
        <v>18</v>
      </c>
      <c r="C3721" s="2">
        <v>3997.6664499999997</v>
      </c>
      <c r="D3721" s="2">
        <v>1688.4841999999999</v>
      </c>
      <c r="E3721" s="2">
        <v>877.71255000000008</v>
      </c>
      <c r="F3721" s="2">
        <v>73.847149999999999</v>
      </c>
      <c r="G3721" s="2">
        <v>863.80399999999997</v>
      </c>
      <c r="H3721" s="2">
        <f t="shared" si="116"/>
        <v>7501.5143499999995</v>
      </c>
      <c r="J3721">
        <f t="shared" si="117"/>
        <v>6</v>
      </c>
    </row>
    <row r="3722" spans="1:10" x14ac:dyDescent="0.25">
      <c r="A3722" s="1">
        <v>42159</v>
      </c>
      <c r="B3722" s="4" t="s">
        <v>19</v>
      </c>
      <c r="C3722" s="2">
        <v>1777.6508999999999</v>
      </c>
      <c r="D3722" s="2">
        <v>750.822</v>
      </c>
      <c r="E3722" s="2">
        <v>390.29450000000003</v>
      </c>
      <c r="F3722" s="2">
        <v>32.838050000000003</v>
      </c>
      <c r="G3722" s="2">
        <v>384.10904999999997</v>
      </c>
      <c r="H3722" s="2">
        <f t="shared" si="116"/>
        <v>3335.7144999999996</v>
      </c>
      <c r="J3722">
        <f t="shared" si="117"/>
        <v>6</v>
      </c>
    </row>
    <row r="3723" spans="1:10" x14ac:dyDescent="0.25">
      <c r="A3723" s="1">
        <v>42159</v>
      </c>
      <c r="B3723" s="4" t="s">
        <v>20</v>
      </c>
      <c r="C3723" s="2">
        <v>405.50099999999998</v>
      </c>
      <c r="D3723" s="2">
        <v>171.27074999999999</v>
      </c>
      <c r="E3723" s="2">
        <v>89.030699999999996</v>
      </c>
      <c r="F3723" s="2">
        <v>7.4910500000000004</v>
      </c>
      <c r="G3723" s="2">
        <v>87.619699999999995</v>
      </c>
      <c r="H3723" s="2">
        <f t="shared" si="116"/>
        <v>760.91319999999996</v>
      </c>
      <c r="J3723">
        <f t="shared" si="117"/>
        <v>6</v>
      </c>
    </row>
    <row r="3724" spans="1:10" x14ac:dyDescent="0.25">
      <c r="A3724" s="1">
        <v>42159</v>
      </c>
      <c r="B3724" s="4" t="s">
        <v>21</v>
      </c>
      <c r="C3724" s="2">
        <v>28.6722</v>
      </c>
      <c r="D3724" s="2">
        <v>12.10995</v>
      </c>
      <c r="E3724" s="2">
        <v>6.2950999999999997</v>
      </c>
      <c r="F3724" s="2">
        <v>0.52954999999999997</v>
      </c>
      <c r="G3724" s="2">
        <v>6.1956499999999997</v>
      </c>
      <c r="H3724" s="2">
        <f t="shared" si="116"/>
        <v>53.80245</v>
      </c>
      <c r="J3724">
        <f t="shared" si="117"/>
        <v>6</v>
      </c>
    </row>
    <row r="3725" spans="1:10" x14ac:dyDescent="0.25">
      <c r="A3725" s="1">
        <v>42159</v>
      </c>
      <c r="B3725" s="4" t="s">
        <v>22</v>
      </c>
      <c r="C3725" s="2">
        <v>0</v>
      </c>
      <c r="D3725" s="2">
        <v>0</v>
      </c>
      <c r="E3725" s="2">
        <v>0</v>
      </c>
      <c r="F3725" s="2">
        <v>0</v>
      </c>
      <c r="G3725" s="2">
        <v>0</v>
      </c>
      <c r="H3725" s="2">
        <f t="shared" si="116"/>
        <v>0</v>
      </c>
      <c r="J3725">
        <f t="shared" si="117"/>
        <v>6</v>
      </c>
    </row>
    <row r="3726" spans="1:10" x14ac:dyDescent="0.25">
      <c r="A3726" s="1">
        <v>42159</v>
      </c>
      <c r="B3726" s="4" t="s">
        <v>23</v>
      </c>
      <c r="C3726" s="2">
        <v>0</v>
      </c>
      <c r="D3726" s="2">
        <v>0</v>
      </c>
      <c r="E3726" s="2">
        <v>0</v>
      </c>
      <c r="F3726" s="2">
        <v>0</v>
      </c>
      <c r="G3726" s="2">
        <v>0</v>
      </c>
      <c r="H3726" s="2">
        <f t="shared" si="116"/>
        <v>0</v>
      </c>
      <c r="J3726">
        <f t="shared" si="117"/>
        <v>6</v>
      </c>
    </row>
    <row r="3727" spans="1:10" x14ac:dyDescent="0.25">
      <c r="A3727" s="1">
        <v>42160</v>
      </c>
      <c r="B3727" s="4" t="s">
        <v>0</v>
      </c>
      <c r="C3727" s="2">
        <v>0</v>
      </c>
      <c r="D3727" s="2">
        <v>0</v>
      </c>
      <c r="E3727" s="2">
        <v>0</v>
      </c>
      <c r="F3727" s="2">
        <v>0</v>
      </c>
      <c r="G3727" s="2">
        <v>0</v>
      </c>
      <c r="H3727" s="2">
        <f t="shared" si="116"/>
        <v>0</v>
      </c>
      <c r="J3727">
        <f t="shared" si="117"/>
        <v>6</v>
      </c>
    </row>
    <row r="3728" spans="1:10" x14ac:dyDescent="0.25">
      <c r="A3728" s="1">
        <v>42160</v>
      </c>
      <c r="B3728" s="4" t="s">
        <v>1</v>
      </c>
      <c r="C3728" s="2">
        <v>0</v>
      </c>
      <c r="D3728" s="2">
        <v>0</v>
      </c>
      <c r="E3728" s="2">
        <v>0</v>
      </c>
      <c r="F3728" s="2">
        <v>0</v>
      </c>
      <c r="G3728" s="2">
        <v>0</v>
      </c>
      <c r="H3728" s="2">
        <f t="shared" si="116"/>
        <v>0</v>
      </c>
      <c r="J3728">
        <f t="shared" si="117"/>
        <v>6</v>
      </c>
    </row>
    <row r="3729" spans="1:10" x14ac:dyDescent="0.25">
      <c r="A3729" s="1">
        <v>42160</v>
      </c>
      <c r="B3729" s="4" t="s">
        <v>2</v>
      </c>
      <c r="C3729" s="2">
        <v>0</v>
      </c>
      <c r="D3729" s="2">
        <v>0</v>
      </c>
      <c r="E3729" s="2">
        <v>0</v>
      </c>
      <c r="F3729" s="2">
        <v>0</v>
      </c>
      <c r="G3729" s="2">
        <v>0</v>
      </c>
      <c r="H3729" s="2">
        <f t="shared" si="116"/>
        <v>0</v>
      </c>
      <c r="J3729">
        <f t="shared" si="117"/>
        <v>6</v>
      </c>
    </row>
    <row r="3730" spans="1:10" x14ac:dyDescent="0.25">
      <c r="A3730" s="1">
        <v>42160</v>
      </c>
      <c r="B3730" s="4" t="s">
        <v>3</v>
      </c>
      <c r="C3730" s="2">
        <v>0</v>
      </c>
      <c r="D3730" s="2">
        <v>0</v>
      </c>
      <c r="E3730" s="2">
        <v>0</v>
      </c>
      <c r="F3730" s="2">
        <v>0</v>
      </c>
      <c r="G3730" s="2">
        <v>0</v>
      </c>
      <c r="H3730" s="2">
        <f t="shared" si="116"/>
        <v>0</v>
      </c>
      <c r="J3730">
        <f t="shared" si="117"/>
        <v>6</v>
      </c>
    </row>
    <row r="3731" spans="1:10" x14ac:dyDescent="0.25">
      <c r="A3731" s="1">
        <v>42160</v>
      </c>
      <c r="B3731" s="4" t="s">
        <v>4</v>
      </c>
      <c r="C3731" s="2">
        <v>0</v>
      </c>
      <c r="D3731" s="2">
        <v>0</v>
      </c>
      <c r="E3731" s="2">
        <v>0</v>
      </c>
      <c r="F3731" s="2">
        <v>0</v>
      </c>
      <c r="G3731" s="2">
        <v>0</v>
      </c>
      <c r="H3731" s="2">
        <f t="shared" si="116"/>
        <v>0</v>
      </c>
      <c r="J3731">
        <f t="shared" si="117"/>
        <v>6</v>
      </c>
    </row>
    <row r="3732" spans="1:10" x14ac:dyDescent="0.25">
      <c r="A3732" s="1">
        <v>42160</v>
      </c>
      <c r="B3732" s="4" t="s">
        <v>5</v>
      </c>
      <c r="C3732" s="2">
        <v>0</v>
      </c>
      <c r="D3732" s="2">
        <v>0</v>
      </c>
      <c r="E3732" s="2">
        <v>0</v>
      </c>
      <c r="F3732" s="2">
        <v>0</v>
      </c>
      <c r="G3732" s="2">
        <v>0</v>
      </c>
      <c r="H3732" s="2">
        <f t="shared" si="116"/>
        <v>0</v>
      </c>
      <c r="J3732">
        <f t="shared" si="117"/>
        <v>6</v>
      </c>
    </row>
    <row r="3733" spans="1:10" x14ac:dyDescent="0.25">
      <c r="A3733" s="1">
        <v>42160</v>
      </c>
      <c r="B3733" s="4" t="s">
        <v>6</v>
      </c>
      <c r="C3733" s="2">
        <v>77.823449999999994</v>
      </c>
      <c r="D3733" s="2">
        <v>32.870350000000002</v>
      </c>
      <c r="E3733" s="2">
        <v>17.0867</v>
      </c>
      <c r="F3733" s="2">
        <v>1.4373499999999999</v>
      </c>
      <c r="G3733" s="2">
        <v>16.815550000000002</v>
      </c>
      <c r="H3733" s="2">
        <f t="shared" si="116"/>
        <v>146.0334</v>
      </c>
      <c r="J3733">
        <f t="shared" si="117"/>
        <v>6</v>
      </c>
    </row>
    <row r="3734" spans="1:10" x14ac:dyDescent="0.25">
      <c r="A3734" s="1">
        <v>42160</v>
      </c>
      <c r="B3734" s="4" t="s">
        <v>7</v>
      </c>
      <c r="C3734" s="2">
        <v>606.20384999999999</v>
      </c>
      <c r="D3734" s="2">
        <v>256.04039999999998</v>
      </c>
      <c r="E3734" s="2">
        <v>133.09555</v>
      </c>
      <c r="F3734" s="2">
        <v>11.197899999999999</v>
      </c>
      <c r="G3734" s="2">
        <v>130.98670000000001</v>
      </c>
      <c r="H3734" s="2">
        <f t="shared" si="116"/>
        <v>1137.5244</v>
      </c>
      <c r="J3734">
        <f t="shared" si="117"/>
        <v>6</v>
      </c>
    </row>
    <row r="3735" spans="1:10" x14ac:dyDescent="0.25">
      <c r="A3735" s="1">
        <v>42160</v>
      </c>
      <c r="B3735" s="4" t="s">
        <v>8</v>
      </c>
      <c r="C3735" s="2">
        <v>1396.72595</v>
      </c>
      <c r="D3735" s="2">
        <v>589.93145000000004</v>
      </c>
      <c r="E3735" s="2">
        <v>306.65960000000001</v>
      </c>
      <c r="F3735" s="2">
        <v>25.800899999999999</v>
      </c>
      <c r="G3735" s="2">
        <v>301.80015000000003</v>
      </c>
      <c r="H3735" s="2">
        <f t="shared" si="116"/>
        <v>2620.9180500000002</v>
      </c>
      <c r="J3735">
        <f t="shared" si="117"/>
        <v>6</v>
      </c>
    </row>
    <row r="3736" spans="1:10" x14ac:dyDescent="0.25">
      <c r="A3736" s="1">
        <v>42160</v>
      </c>
      <c r="B3736" s="4" t="s">
        <v>9</v>
      </c>
      <c r="C3736" s="2">
        <v>2121.7121999999999</v>
      </c>
      <c r="D3736" s="2">
        <v>896.14224999999999</v>
      </c>
      <c r="E3736" s="2">
        <v>465.83485000000002</v>
      </c>
      <c r="F3736" s="2">
        <v>39.1935</v>
      </c>
      <c r="G3736" s="2">
        <v>458.45344999999998</v>
      </c>
      <c r="H3736" s="2">
        <f t="shared" si="116"/>
        <v>3981.3362499999998</v>
      </c>
      <c r="J3736">
        <f t="shared" si="117"/>
        <v>6</v>
      </c>
    </row>
    <row r="3737" spans="1:10" x14ac:dyDescent="0.25">
      <c r="A3737" s="1">
        <v>42160</v>
      </c>
      <c r="B3737" s="4" t="s">
        <v>10</v>
      </c>
      <c r="C3737" s="2">
        <v>4661.2138500000001</v>
      </c>
      <c r="D3737" s="2">
        <v>1968.7453499999997</v>
      </c>
      <c r="E3737" s="2">
        <v>1023.3983000000001</v>
      </c>
      <c r="F3737" s="2">
        <v>86.104150000000004</v>
      </c>
      <c r="G3737" s="2">
        <v>1007.18115</v>
      </c>
      <c r="H3737" s="2">
        <f t="shared" si="116"/>
        <v>8746.6427999999996</v>
      </c>
      <c r="J3737">
        <f t="shared" si="117"/>
        <v>6</v>
      </c>
    </row>
    <row r="3738" spans="1:10" x14ac:dyDescent="0.25">
      <c r="A3738" s="1">
        <v>42160</v>
      </c>
      <c r="B3738" s="4" t="s">
        <v>11</v>
      </c>
      <c r="C3738" s="2">
        <v>9883.5756000000001</v>
      </c>
      <c r="D3738" s="2">
        <v>4174.5004499999995</v>
      </c>
      <c r="E3738" s="2">
        <v>2170.0007000000001</v>
      </c>
      <c r="F3738" s="2">
        <v>182.57490000000001</v>
      </c>
      <c r="G3738" s="2">
        <v>2135.6131</v>
      </c>
      <c r="H3738" s="2">
        <f t="shared" si="116"/>
        <v>18546.264749999998</v>
      </c>
      <c r="J3738">
        <f t="shared" si="117"/>
        <v>6</v>
      </c>
    </row>
    <row r="3739" spans="1:10" x14ac:dyDescent="0.25">
      <c r="A3739" s="1">
        <v>42160</v>
      </c>
      <c r="B3739" s="4" t="s">
        <v>12</v>
      </c>
      <c r="C3739" s="2">
        <v>13127.58445</v>
      </c>
      <c r="D3739" s="2">
        <v>5544.6638999999996</v>
      </c>
      <c r="E3739" s="2">
        <v>2882.2428999999997</v>
      </c>
      <c r="F3739" s="2">
        <v>242.49989999999997</v>
      </c>
      <c r="G3739" s="2">
        <v>2836.5681500000001</v>
      </c>
      <c r="H3739" s="2">
        <f t="shared" si="116"/>
        <v>24633.559300000001</v>
      </c>
      <c r="J3739">
        <f t="shared" si="117"/>
        <v>6</v>
      </c>
    </row>
    <row r="3740" spans="1:10" x14ac:dyDescent="0.25">
      <c r="A3740" s="1">
        <v>42160</v>
      </c>
      <c r="B3740" s="4" t="s">
        <v>13</v>
      </c>
      <c r="C3740" s="2">
        <v>13189.024149999999</v>
      </c>
      <c r="D3740" s="2">
        <v>5570.6143999999995</v>
      </c>
      <c r="E3740" s="2">
        <v>2895.7323999999999</v>
      </c>
      <c r="F3740" s="2">
        <v>243.63465000000002</v>
      </c>
      <c r="G3740" s="2">
        <v>2849.8442999999997</v>
      </c>
      <c r="H3740" s="2">
        <f t="shared" si="116"/>
        <v>24748.849900000001</v>
      </c>
      <c r="J3740">
        <f t="shared" si="117"/>
        <v>6</v>
      </c>
    </row>
    <row r="3741" spans="1:10" x14ac:dyDescent="0.25">
      <c r="A3741" s="1">
        <v>42160</v>
      </c>
      <c r="B3741" s="4" t="s">
        <v>14</v>
      </c>
      <c r="C3741" s="2">
        <v>9723.8333999999995</v>
      </c>
      <c r="D3741" s="2">
        <v>4107.03</v>
      </c>
      <c r="E3741" s="2">
        <v>2134.9279999999999</v>
      </c>
      <c r="F3741" s="2">
        <v>179.62369999999999</v>
      </c>
      <c r="G3741" s="2">
        <v>2101.0963000000002</v>
      </c>
      <c r="H3741" s="2">
        <f t="shared" si="116"/>
        <v>18246.511399999999</v>
      </c>
      <c r="J3741">
        <f t="shared" si="117"/>
        <v>6</v>
      </c>
    </row>
    <row r="3742" spans="1:10" x14ac:dyDescent="0.25">
      <c r="A3742" s="1">
        <v>42160</v>
      </c>
      <c r="B3742" s="4" t="s">
        <v>15</v>
      </c>
      <c r="C3742" s="2">
        <v>10104.758349999998</v>
      </c>
      <c r="D3742" s="2">
        <v>4267.9205499999998</v>
      </c>
      <c r="E3742" s="2">
        <v>2218.5628999999999</v>
      </c>
      <c r="F3742" s="2">
        <v>186.66</v>
      </c>
      <c r="G3742" s="2">
        <v>2183.4052000000001</v>
      </c>
      <c r="H3742" s="2">
        <f t="shared" si="116"/>
        <v>18961.307000000001</v>
      </c>
      <c r="J3742">
        <f t="shared" si="117"/>
        <v>6</v>
      </c>
    </row>
    <row r="3743" spans="1:10" x14ac:dyDescent="0.25">
      <c r="A3743" s="1">
        <v>42160</v>
      </c>
      <c r="B3743" s="4" t="s">
        <v>16</v>
      </c>
      <c r="C3743" s="2">
        <v>9875.3841499999999</v>
      </c>
      <c r="D3743" s="2">
        <v>4171.0409499999996</v>
      </c>
      <c r="E3743" s="2">
        <v>2168.2021</v>
      </c>
      <c r="F3743" s="2">
        <v>182.42359999999999</v>
      </c>
      <c r="G3743" s="2">
        <v>2133.8425499999998</v>
      </c>
      <c r="H3743" s="2">
        <f t="shared" si="116"/>
        <v>18530.893350000002</v>
      </c>
      <c r="J3743">
        <f t="shared" si="117"/>
        <v>6</v>
      </c>
    </row>
    <row r="3744" spans="1:10" x14ac:dyDescent="0.25">
      <c r="A3744" s="1">
        <v>42160</v>
      </c>
      <c r="B3744" s="4" t="s">
        <v>17</v>
      </c>
      <c r="C3744" s="2">
        <v>7466.9533499999998</v>
      </c>
      <c r="D3744" s="2">
        <v>3153.79835</v>
      </c>
      <c r="E3744" s="2">
        <v>1639.41625</v>
      </c>
      <c r="F3744" s="2">
        <v>137.93375</v>
      </c>
      <c r="G3744" s="2">
        <v>1613.43685</v>
      </c>
      <c r="H3744" s="2">
        <f t="shared" si="116"/>
        <v>14011.538550000001</v>
      </c>
      <c r="J3744">
        <f t="shared" si="117"/>
        <v>6</v>
      </c>
    </row>
    <row r="3745" spans="1:10" x14ac:dyDescent="0.25">
      <c r="A3745" s="1">
        <v>42160</v>
      </c>
      <c r="B3745" s="4" t="s">
        <v>18</v>
      </c>
      <c r="C3745" s="2">
        <v>3882.9793500000001</v>
      </c>
      <c r="D3745" s="2">
        <v>1640.0444</v>
      </c>
      <c r="E3745" s="2">
        <v>852.53215</v>
      </c>
      <c r="F3745" s="2">
        <v>71.728099999999998</v>
      </c>
      <c r="G3745" s="2">
        <v>839.02224999999999</v>
      </c>
      <c r="H3745" s="2">
        <f t="shared" si="116"/>
        <v>7286.3062500000005</v>
      </c>
      <c r="J3745">
        <f t="shared" si="117"/>
        <v>6</v>
      </c>
    </row>
    <row r="3746" spans="1:10" x14ac:dyDescent="0.25">
      <c r="A3746" s="1">
        <v>42160</v>
      </c>
      <c r="B3746" s="4" t="s">
        <v>19</v>
      </c>
      <c r="C3746" s="2">
        <v>1572.85275</v>
      </c>
      <c r="D3746" s="2">
        <v>664.32174999999995</v>
      </c>
      <c r="E3746" s="2">
        <v>345.3295</v>
      </c>
      <c r="F3746" s="2">
        <v>29.0547</v>
      </c>
      <c r="G3746" s="2">
        <v>339.85719999999998</v>
      </c>
      <c r="H3746" s="2">
        <f t="shared" si="116"/>
        <v>2951.4159</v>
      </c>
      <c r="J3746">
        <f t="shared" si="117"/>
        <v>6</v>
      </c>
    </row>
    <row r="3747" spans="1:10" x14ac:dyDescent="0.25">
      <c r="A3747" s="1">
        <v>42160</v>
      </c>
      <c r="B3747" s="4" t="s">
        <v>20</v>
      </c>
      <c r="C3747" s="2">
        <v>249.85410000000002</v>
      </c>
      <c r="D3747" s="2">
        <v>105.53005</v>
      </c>
      <c r="E3747" s="2">
        <v>54.857299999999995</v>
      </c>
      <c r="F3747" s="2">
        <v>4.6154999999999999</v>
      </c>
      <c r="G3747" s="2">
        <v>53.987749999999998</v>
      </c>
      <c r="H3747" s="2">
        <f t="shared" si="116"/>
        <v>468.84470000000005</v>
      </c>
      <c r="J3747">
        <f t="shared" si="117"/>
        <v>6</v>
      </c>
    </row>
    <row r="3748" spans="1:10" x14ac:dyDescent="0.25">
      <c r="A3748" s="1">
        <v>42160</v>
      </c>
      <c r="B3748" s="4" t="s">
        <v>21</v>
      </c>
      <c r="C3748" s="2">
        <v>16.383749999999999</v>
      </c>
      <c r="D3748" s="2">
        <v>6.9198499999999994</v>
      </c>
      <c r="E3748" s="2">
        <v>3.5972</v>
      </c>
      <c r="F3748" s="2">
        <v>0.30259999999999998</v>
      </c>
      <c r="G3748" s="2">
        <v>3.5402499999999999</v>
      </c>
      <c r="H3748" s="2">
        <f t="shared" si="116"/>
        <v>30.743650000000002</v>
      </c>
      <c r="J3748">
        <f t="shared" si="117"/>
        <v>6</v>
      </c>
    </row>
    <row r="3749" spans="1:10" x14ac:dyDescent="0.25">
      <c r="A3749" s="1">
        <v>42160</v>
      </c>
      <c r="B3749" s="4" t="s">
        <v>22</v>
      </c>
      <c r="C3749" s="2">
        <v>0</v>
      </c>
      <c r="D3749" s="2">
        <v>0</v>
      </c>
      <c r="E3749" s="2">
        <v>0</v>
      </c>
      <c r="F3749" s="2">
        <v>0</v>
      </c>
      <c r="G3749" s="2">
        <v>0</v>
      </c>
      <c r="H3749" s="2">
        <f t="shared" si="116"/>
        <v>0</v>
      </c>
      <c r="J3749">
        <f t="shared" si="117"/>
        <v>6</v>
      </c>
    </row>
    <row r="3750" spans="1:10" x14ac:dyDescent="0.25">
      <c r="A3750" s="1">
        <v>42160</v>
      </c>
      <c r="B3750" s="4" t="s">
        <v>23</v>
      </c>
      <c r="C3750" s="2">
        <v>0</v>
      </c>
      <c r="D3750" s="2">
        <v>0</v>
      </c>
      <c r="E3750" s="2">
        <v>0</v>
      </c>
      <c r="F3750" s="2">
        <v>0</v>
      </c>
      <c r="G3750" s="2">
        <v>0</v>
      </c>
      <c r="H3750" s="2">
        <f t="shared" si="116"/>
        <v>0</v>
      </c>
      <c r="J3750">
        <f t="shared" si="117"/>
        <v>6</v>
      </c>
    </row>
    <row r="3751" spans="1:10" x14ac:dyDescent="0.25">
      <c r="A3751" s="1">
        <v>42161</v>
      </c>
      <c r="B3751" s="4" t="s">
        <v>0</v>
      </c>
      <c r="C3751" s="2">
        <v>0</v>
      </c>
      <c r="D3751" s="2">
        <v>0</v>
      </c>
      <c r="E3751" s="2">
        <v>0</v>
      </c>
      <c r="F3751" s="2">
        <v>0</v>
      </c>
      <c r="G3751" s="2">
        <v>0</v>
      </c>
      <c r="H3751" s="2">
        <f t="shared" si="116"/>
        <v>0</v>
      </c>
      <c r="J3751">
        <f t="shared" si="117"/>
        <v>6</v>
      </c>
    </row>
    <row r="3752" spans="1:10" x14ac:dyDescent="0.25">
      <c r="A3752" s="1">
        <v>42161</v>
      </c>
      <c r="B3752" s="4" t="s">
        <v>1</v>
      </c>
      <c r="C3752" s="2">
        <v>0</v>
      </c>
      <c r="D3752" s="2">
        <v>0</v>
      </c>
      <c r="E3752" s="2">
        <v>0</v>
      </c>
      <c r="F3752" s="2">
        <v>0</v>
      </c>
      <c r="G3752" s="2">
        <v>0</v>
      </c>
      <c r="H3752" s="2">
        <f t="shared" si="116"/>
        <v>0</v>
      </c>
      <c r="J3752">
        <f t="shared" si="117"/>
        <v>6</v>
      </c>
    </row>
    <row r="3753" spans="1:10" x14ac:dyDescent="0.25">
      <c r="A3753" s="1">
        <v>42161</v>
      </c>
      <c r="B3753" s="4" t="s">
        <v>2</v>
      </c>
      <c r="C3753" s="2">
        <v>0</v>
      </c>
      <c r="D3753" s="2">
        <v>0</v>
      </c>
      <c r="E3753" s="2">
        <v>0</v>
      </c>
      <c r="F3753" s="2">
        <v>0</v>
      </c>
      <c r="G3753" s="2">
        <v>0</v>
      </c>
      <c r="H3753" s="2">
        <f t="shared" si="116"/>
        <v>0</v>
      </c>
      <c r="J3753">
        <f t="shared" si="117"/>
        <v>6</v>
      </c>
    </row>
    <row r="3754" spans="1:10" x14ac:dyDescent="0.25">
      <c r="A3754" s="1">
        <v>42161</v>
      </c>
      <c r="B3754" s="4" t="s">
        <v>3</v>
      </c>
      <c r="C3754" s="2">
        <v>0</v>
      </c>
      <c r="D3754" s="2">
        <v>0</v>
      </c>
      <c r="E3754" s="2">
        <v>0</v>
      </c>
      <c r="F3754" s="2">
        <v>0</v>
      </c>
      <c r="G3754" s="2">
        <v>0</v>
      </c>
      <c r="H3754" s="2">
        <f t="shared" si="116"/>
        <v>0</v>
      </c>
      <c r="J3754">
        <f t="shared" si="117"/>
        <v>6</v>
      </c>
    </row>
    <row r="3755" spans="1:10" x14ac:dyDescent="0.25">
      <c r="A3755" s="1">
        <v>42161</v>
      </c>
      <c r="B3755" s="4" t="s">
        <v>4</v>
      </c>
      <c r="C3755" s="2">
        <v>0</v>
      </c>
      <c r="D3755" s="2">
        <v>0</v>
      </c>
      <c r="E3755" s="2">
        <v>0</v>
      </c>
      <c r="F3755" s="2">
        <v>0</v>
      </c>
      <c r="G3755" s="2">
        <v>0</v>
      </c>
      <c r="H3755" s="2">
        <f t="shared" si="116"/>
        <v>0</v>
      </c>
      <c r="J3755">
        <f t="shared" si="117"/>
        <v>6</v>
      </c>
    </row>
    <row r="3756" spans="1:10" x14ac:dyDescent="0.25">
      <c r="A3756" s="1">
        <v>42161</v>
      </c>
      <c r="B3756" s="4" t="s">
        <v>5</v>
      </c>
      <c r="C3756" s="2">
        <v>4.0961499999999997</v>
      </c>
      <c r="D3756" s="2">
        <v>1.7297500000000001</v>
      </c>
      <c r="E3756" s="2">
        <v>0.89929999999999999</v>
      </c>
      <c r="F3756" s="2">
        <v>7.5649999999999995E-2</v>
      </c>
      <c r="G3756" s="2">
        <v>0.88484999999999991</v>
      </c>
      <c r="H3756" s="2">
        <f t="shared" si="116"/>
        <v>7.6857000000000006</v>
      </c>
      <c r="J3756">
        <f t="shared" si="117"/>
        <v>6</v>
      </c>
    </row>
    <row r="3757" spans="1:10" x14ac:dyDescent="0.25">
      <c r="A3757" s="1">
        <v>42161</v>
      </c>
      <c r="B3757" s="4" t="s">
        <v>6</v>
      </c>
      <c r="C3757" s="2">
        <v>106.4948</v>
      </c>
      <c r="D3757" s="2">
        <v>44.9803</v>
      </c>
      <c r="E3757" s="2">
        <v>23.381799999999998</v>
      </c>
      <c r="F3757" s="2">
        <v>1.9669000000000001</v>
      </c>
      <c r="G3757" s="2">
        <v>23.011199999999999</v>
      </c>
      <c r="H3757" s="2">
        <f t="shared" si="116"/>
        <v>199.83500000000001</v>
      </c>
      <c r="J3757">
        <f t="shared" si="117"/>
        <v>6</v>
      </c>
    </row>
    <row r="3758" spans="1:10" x14ac:dyDescent="0.25">
      <c r="A3758" s="1">
        <v>42161</v>
      </c>
      <c r="B3758" s="4" t="s">
        <v>7</v>
      </c>
      <c r="C3758" s="2">
        <v>937.97754999999995</v>
      </c>
      <c r="D3758" s="2">
        <v>396.17140000000001</v>
      </c>
      <c r="E3758" s="2">
        <v>205.93885</v>
      </c>
      <c r="F3758" s="2">
        <v>17.3264</v>
      </c>
      <c r="G3758" s="2">
        <v>202.67484999999999</v>
      </c>
      <c r="H3758" s="2">
        <f t="shared" si="116"/>
        <v>1760.08905</v>
      </c>
      <c r="J3758">
        <f t="shared" si="117"/>
        <v>6</v>
      </c>
    </row>
    <row r="3759" spans="1:10" x14ac:dyDescent="0.25">
      <c r="A3759" s="1">
        <v>42161</v>
      </c>
      <c r="B3759" s="4" t="s">
        <v>8</v>
      </c>
      <c r="C3759" s="2">
        <v>2965.4825499999997</v>
      </c>
      <c r="D3759" s="2">
        <v>1252.5234499999999</v>
      </c>
      <c r="E3759" s="2">
        <v>651.08980000000008</v>
      </c>
      <c r="F3759" s="2">
        <v>54.779949999999999</v>
      </c>
      <c r="G3759" s="2">
        <v>640.77250000000004</v>
      </c>
      <c r="H3759" s="2">
        <f t="shared" si="116"/>
        <v>5564.6482499999993</v>
      </c>
      <c r="J3759">
        <f t="shared" si="117"/>
        <v>6</v>
      </c>
    </row>
    <row r="3760" spans="1:10" x14ac:dyDescent="0.25">
      <c r="A3760" s="1">
        <v>42161</v>
      </c>
      <c r="B3760" s="4" t="s">
        <v>9</v>
      </c>
      <c r="C3760" s="2">
        <v>5926.86895</v>
      </c>
      <c r="D3760" s="2">
        <v>2503.3163</v>
      </c>
      <c r="E3760" s="2">
        <v>1301.28115</v>
      </c>
      <c r="F3760" s="2">
        <v>109.48425</v>
      </c>
      <c r="G3760" s="2">
        <v>1280.6601500000002</v>
      </c>
      <c r="H3760" s="2">
        <f t="shared" si="116"/>
        <v>11121.6108</v>
      </c>
      <c r="J3760">
        <f t="shared" si="117"/>
        <v>6</v>
      </c>
    </row>
    <row r="3761" spans="1:10" x14ac:dyDescent="0.25">
      <c r="A3761" s="1">
        <v>42161</v>
      </c>
      <c r="B3761" s="4" t="s">
        <v>10</v>
      </c>
      <c r="C3761" s="2">
        <v>8134.5968999999996</v>
      </c>
      <c r="D3761" s="2">
        <v>3435.7883999999999</v>
      </c>
      <c r="E3761" s="2">
        <v>1786.0012999999999</v>
      </c>
      <c r="F3761" s="2">
        <v>150.26639999999998</v>
      </c>
      <c r="G3761" s="2">
        <v>1757.6988499999998</v>
      </c>
      <c r="H3761" s="2">
        <f t="shared" si="116"/>
        <v>15264.351849999999</v>
      </c>
      <c r="J3761">
        <f t="shared" si="117"/>
        <v>6</v>
      </c>
    </row>
    <row r="3762" spans="1:10" x14ac:dyDescent="0.25">
      <c r="A3762" s="1">
        <v>42161</v>
      </c>
      <c r="B3762" s="4" t="s">
        <v>11</v>
      </c>
      <c r="C3762" s="2">
        <v>9957.3037500000009</v>
      </c>
      <c r="D3762" s="2">
        <v>4205.6410500000002</v>
      </c>
      <c r="E3762" s="2">
        <v>2186.1880999999998</v>
      </c>
      <c r="F3762" s="2">
        <v>183.93659999999997</v>
      </c>
      <c r="G3762" s="2">
        <v>2151.5437999999999</v>
      </c>
      <c r="H3762" s="2">
        <f t="shared" si="116"/>
        <v>18684.613300000001</v>
      </c>
      <c r="J3762">
        <f t="shared" si="117"/>
        <v>6</v>
      </c>
    </row>
    <row r="3763" spans="1:10" x14ac:dyDescent="0.25">
      <c r="A3763" s="1">
        <v>42161</v>
      </c>
      <c r="B3763" s="4" t="s">
        <v>12</v>
      </c>
      <c r="C3763" s="2">
        <v>11411.3724</v>
      </c>
      <c r="D3763" s="2">
        <v>4819.7924000000003</v>
      </c>
      <c r="E3763" s="2">
        <v>2505.4378999999999</v>
      </c>
      <c r="F3763" s="2">
        <v>210.79660000000001</v>
      </c>
      <c r="G3763" s="2">
        <v>2465.7343999999998</v>
      </c>
      <c r="H3763" s="2">
        <f t="shared" si="116"/>
        <v>21413.133700000002</v>
      </c>
      <c r="J3763">
        <f t="shared" si="117"/>
        <v>6</v>
      </c>
    </row>
    <row r="3764" spans="1:10" x14ac:dyDescent="0.25">
      <c r="A3764" s="1">
        <v>42161</v>
      </c>
      <c r="B3764" s="4" t="s">
        <v>13</v>
      </c>
      <c r="C3764" s="2">
        <v>11378.604899999998</v>
      </c>
      <c r="D3764" s="2">
        <v>4805.9518499999995</v>
      </c>
      <c r="E3764" s="2">
        <v>2498.2435</v>
      </c>
      <c r="F3764" s="2">
        <v>210.19139999999999</v>
      </c>
      <c r="G3764" s="2">
        <v>2458.6547499999997</v>
      </c>
      <c r="H3764" s="2">
        <f t="shared" si="116"/>
        <v>21351.646399999998</v>
      </c>
      <c r="J3764">
        <f t="shared" si="117"/>
        <v>6</v>
      </c>
    </row>
    <row r="3765" spans="1:10" x14ac:dyDescent="0.25">
      <c r="A3765" s="1">
        <v>42161</v>
      </c>
      <c r="B3765" s="4" t="s">
        <v>14</v>
      </c>
      <c r="C3765" s="2">
        <v>12111.783449999999</v>
      </c>
      <c r="D3765" s="2">
        <v>5115.6229999999996</v>
      </c>
      <c r="E3765" s="2">
        <v>2659.2173499999999</v>
      </c>
      <c r="F3765" s="2">
        <v>223.7353</v>
      </c>
      <c r="G3765" s="2">
        <v>2617.0777499999999</v>
      </c>
      <c r="H3765" s="2">
        <f t="shared" si="116"/>
        <v>22727.436849999998</v>
      </c>
      <c r="J3765">
        <f t="shared" si="117"/>
        <v>6</v>
      </c>
    </row>
    <row r="3766" spans="1:10" x14ac:dyDescent="0.25">
      <c r="A3766" s="1">
        <v>42161</v>
      </c>
      <c r="B3766" s="4" t="s">
        <v>15</v>
      </c>
      <c r="C3766" s="2">
        <v>12427.1734</v>
      </c>
      <c r="D3766" s="2">
        <v>5248.8333000000002</v>
      </c>
      <c r="E3766" s="2">
        <v>2728.4634499999997</v>
      </c>
      <c r="F3766" s="2">
        <v>229.56119999999999</v>
      </c>
      <c r="G3766" s="2">
        <v>2685.2256499999999</v>
      </c>
      <c r="H3766" s="2">
        <f t="shared" si="116"/>
        <v>23319.256999999998</v>
      </c>
      <c r="J3766">
        <f t="shared" si="117"/>
        <v>6</v>
      </c>
    </row>
    <row r="3767" spans="1:10" x14ac:dyDescent="0.25">
      <c r="A3767" s="1">
        <v>42161</v>
      </c>
      <c r="B3767" s="4" t="s">
        <v>16</v>
      </c>
      <c r="C3767" s="2">
        <v>9052.0937000000013</v>
      </c>
      <c r="D3767" s="2">
        <v>3823.3093500000004</v>
      </c>
      <c r="E3767" s="2">
        <v>1987.4436499999999</v>
      </c>
      <c r="F3767" s="2">
        <v>167.21539999999999</v>
      </c>
      <c r="G3767" s="2">
        <v>1955.9485999999999</v>
      </c>
      <c r="H3767" s="2">
        <f t="shared" si="116"/>
        <v>16986.010699999999</v>
      </c>
      <c r="J3767">
        <f t="shared" si="117"/>
        <v>6</v>
      </c>
    </row>
    <row r="3768" spans="1:10" x14ac:dyDescent="0.25">
      <c r="A3768" s="1">
        <v>42161</v>
      </c>
      <c r="B3768" s="4" t="s">
        <v>17</v>
      </c>
      <c r="C3768" s="2">
        <v>4984.7952500000001</v>
      </c>
      <c r="D3768" s="2">
        <v>2105.4151499999998</v>
      </c>
      <c r="E3768" s="2">
        <v>1094.443</v>
      </c>
      <c r="F3768" s="2">
        <v>92.08135</v>
      </c>
      <c r="G3768" s="2">
        <v>1077.0996</v>
      </c>
      <c r="H3768" s="2">
        <f t="shared" si="116"/>
        <v>9353.8343499999992</v>
      </c>
      <c r="J3768">
        <f t="shared" si="117"/>
        <v>6</v>
      </c>
    </row>
    <row r="3769" spans="1:10" x14ac:dyDescent="0.25">
      <c r="A3769" s="1">
        <v>42161</v>
      </c>
      <c r="B3769" s="4" t="s">
        <v>18</v>
      </c>
      <c r="C3769" s="2">
        <v>3235.81655</v>
      </c>
      <c r="D3769" s="2">
        <v>1366.7030999999999</v>
      </c>
      <c r="E3769" s="2">
        <v>710.44360000000006</v>
      </c>
      <c r="F3769" s="2">
        <v>59.773699999999998</v>
      </c>
      <c r="G3769" s="2">
        <v>699.18534999999997</v>
      </c>
      <c r="H3769" s="2">
        <f t="shared" si="116"/>
        <v>6071.9223000000002</v>
      </c>
      <c r="J3769">
        <f t="shared" si="117"/>
        <v>6</v>
      </c>
    </row>
    <row r="3770" spans="1:10" x14ac:dyDescent="0.25">
      <c r="A3770" s="1">
        <v>42161</v>
      </c>
      <c r="B3770" s="4" t="s">
        <v>19</v>
      </c>
      <c r="C3770" s="2">
        <v>1339.3824</v>
      </c>
      <c r="D3770" s="2">
        <v>565.71154999999999</v>
      </c>
      <c r="E3770" s="2">
        <v>294.06939999999997</v>
      </c>
      <c r="F3770" s="2">
        <v>24.741800000000001</v>
      </c>
      <c r="G3770" s="2">
        <v>289.40970000000004</v>
      </c>
      <c r="H3770" s="2">
        <f t="shared" si="116"/>
        <v>2513.3148499999998</v>
      </c>
      <c r="J3770">
        <f t="shared" si="117"/>
        <v>6</v>
      </c>
    </row>
    <row r="3771" spans="1:10" x14ac:dyDescent="0.25">
      <c r="A3771" s="1">
        <v>42161</v>
      </c>
      <c r="B3771" s="4" t="s">
        <v>20</v>
      </c>
      <c r="C3771" s="2">
        <v>159.74304999999998</v>
      </c>
      <c r="D3771" s="2">
        <v>67.47045</v>
      </c>
      <c r="E3771" s="2">
        <v>35.072699999999998</v>
      </c>
      <c r="F3771" s="2">
        <v>2.9512</v>
      </c>
      <c r="G3771" s="2">
        <v>34.516799999999996</v>
      </c>
      <c r="H3771" s="2">
        <f t="shared" si="116"/>
        <v>299.75419999999997</v>
      </c>
      <c r="J3771">
        <f t="shared" si="117"/>
        <v>6</v>
      </c>
    </row>
    <row r="3772" spans="1:10" x14ac:dyDescent="0.25">
      <c r="A3772" s="1">
        <v>42161</v>
      </c>
      <c r="B3772" s="4" t="s">
        <v>21</v>
      </c>
      <c r="C3772" s="2">
        <v>4.0961499999999997</v>
      </c>
      <c r="D3772" s="2">
        <v>1.7297500000000001</v>
      </c>
      <c r="E3772" s="2">
        <v>0.89929999999999999</v>
      </c>
      <c r="F3772" s="2">
        <v>7.5649999999999995E-2</v>
      </c>
      <c r="G3772" s="2">
        <v>0.88484999999999991</v>
      </c>
      <c r="H3772" s="2">
        <f t="shared" si="116"/>
        <v>7.6857000000000006</v>
      </c>
      <c r="J3772">
        <f t="shared" si="117"/>
        <v>6</v>
      </c>
    </row>
    <row r="3773" spans="1:10" x14ac:dyDescent="0.25">
      <c r="A3773" s="1">
        <v>42161</v>
      </c>
      <c r="B3773" s="4" t="s">
        <v>22</v>
      </c>
      <c r="C3773" s="2">
        <v>0</v>
      </c>
      <c r="D3773" s="2">
        <v>0</v>
      </c>
      <c r="E3773" s="2">
        <v>0</v>
      </c>
      <c r="F3773" s="2">
        <v>0</v>
      </c>
      <c r="G3773" s="2">
        <v>0</v>
      </c>
      <c r="H3773" s="2">
        <f t="shared" si="116"/>
        <v>0</v>
      </c>
      <c r="J3773">
        <f t="shared" si="117"/>
        <v>6</v>
      </c>
    </row>
    <row r="3774" spans="1:10" x14ac:dyDescent="0.25">
      <c r="A3774" s="1">
        <v>42161</v>
      </c>
      <c r="B3774" s="4" t="s">
        <v>23</v>
      </c>
      <c r="C3774" s="2">
        <v>0</v>
      </c>
      <c r="D3774" s="2">
        <v>0</v>
      </c>
      <c r="E3774" s="2">
        <v>0</v>
      </c>
      <c r="F3774" s="2">
        <v>0</v>
      </c>
      <c r="G3774" s="2">
        <v>0</v>
      </c>
      <c r="H3774" s="2">
        <f t="shared" si="116"/>
        <v>0</v>
      </c>
      <c r="J3774">
        <f t="shared" si="117"/>
        <v>6</v>
      </c>
    </row>
    <row r="3775" spans="1:10" x14ac:dyDescent="0.25">
      <c r="A3775" s="1">
        <v>42162</v>
      </c>
      <c r="B3775" s="4" t="s">
        <v>0</v>
      </c>
      <c r="C3775" s="2">
        <v>0</v>
      </c>
      <c r="D3775" s="2">
        <v>0</v>
      </c>
      <c r="E3775" s="2">
        <v>0</v>
      </c>
      <c r="F3775" s="2">
        <v>0</v>
      </c>
      <c r="G3775" s="2">
        <v>0</v>
      </c>
      <c r="H3775" s="2">
        <f t="shared" si="116"/>
        <v>0</v>
      </c>
      <c r="J3775">
        <f t="shared" si="117"/>
        <v>6</v>
      </c>
    </row>
    <row r="3776" spans="1:10" x14ac:dyDescent="0.25">
      <c r="A3776" s="1">
        <v>42162</v>
      </c>
      <c r="B3776" s="4" t="s">
        <v>1</v>
      </c>
      <c r="C3776" s="2">
        <v>0</v>
      </c>
      <c r="D3776" s="2">
        <v>0</v>
      </c>
      <c r="E3776" s="2">
        <v>0</v>
      </c>
      <c r="F3776" s="2">
        <v>0</v>
      </c>
      <c r="G3776" s="2">
        <v>0</v>
      </c>
      <c r="H3776" s="2">
        <f t="shared" si="116"/>
        <v>0</v>
      </c>
      <c r="J3776">
        <f t="shared" si="117"/>
        <v>6</v>
      </c>
    </row>
    <row r="3777" spans="1:10" x14ac:dyDescent="0.25">
      <c r="A3777" s="1">
        <v>42162</v>
      </c>
      <c r="B3777" s="4" t="s">
        <v>2</v>
      </c>
      <c r="C3777" s="2">
        <v>0</v>
      </c>
      <c r="D3777" s="2">
        <v>0</v>
      </c>
      <c r="E3777" s="2">
        <v>0</v>
      </c>
      <c r="F3777" s="2">
        <v>0</v>
      </c>
      <c r="G3777" s="2">
        <v>0</v>
      </c>
      <c r="H3777" s="2">
        <f t="shared" si="116"/>
        <v>0</v>
      </c>
      <c r="J3777">
        <f t="shared" si="117"/>
        <v>6</v>
      </c>
    </row>
    <row r="3778" spans="1:10" x14ac:dyDescent="0.25">
      <c r="A3778" s="1">
        <v>42162</v>
      </c>
      <c r="B3778" s="4" t="s">
        <v>3</v>
      </c>
      <c r="C3778" s="2">
        <v>0</v>
      </c>
      <c r="D3778" s="2">
        <v>0</v>
      </c>
      <c r="E3778" s="2">
        <v>0</v>
      </c>
      <c r="F3778" s="2">
        <v>0</v>
      </c>
      <c r="G3778" s="2">
        <v>0</v>
      </c>
      <c r="H3778" s="2">
        <f t="shared" si="116"/>
        <v>0</v>
      </c>
      <c r="J3778">
        <f t="shared" si="117"/>
        <v>6</v>
      </c>
    </row>
    <row r="3779" spans="1:10" x14ac:dyDescent="0.25">
      <c r="A3779" s="1">
        <v>42162</v>
      </c>
      <c r="B3779" s="4" t="s">
        <v>4</v>
      </c>
      <c r="C3779" s="2">
        <v>0</v>
      </c>
      <c r="D3779" s="2">
        <v>0</v>
      </c>
      <c r="E3779" s="2">
        <v>0</v>
      </c>
      <c r="F3779" s="2">
        <v>0</v>
      </c>
      <c r="G3779" s="2">
        <v>0</v>
      </c>
      <c r="H3779" s="2">
        <f t="shared" si="116"/>
        <v>0</v>
      </c>
      <c r="J3779">
        <f t="shared" si="117"/>
        <v>6</v>
      </c>
    </row>
    <row r="3780" spans="1:10" x14ac:dyDescent="0.25">
      <c r="A3780" s="1">
        <v>42162</v>
      </c>
      <c r="B3780" s="4" t="s">
        <v>5</v>
      </c>
      <c r="C3780" s="2">
        <v>0</v>
      </c>
      <c r="D3780" s="2">
        <v>0</v>
      </c>
      <c r="E3780" s="2">
        <v>0</v>
      </c>
      <c r="F3780" s="2">
        <v>0</v>
      </c>
      <c r="G3780" s="2">
        <v>0</v>
      </c>
      <c r="H3780" s="2">
        <f t="shared" si="116"/>
        <v>0</v>
      </c>
      <c r="J3780">
        <f t="shared" si="117"/>
        <v>6</v>
      </c>
    </row>
    <row r="3781" spans="1:10" x14ac:dyDescent="0.25">
      <c r="A3781" s="1">
        <v>42162</v>
      </c>
      <c r="B3781" s="4" t="s">
        <v>6</v>
      </c>
      <c r="C3781" s="2">
        <v>159.74304999999998</v>
      </c>
      <c r="D3781" s="2">
        <v>67.47045</v>
      </c>
      <c r="E3781" s="2">
        <v>35.072699999999998</v>
      </c>
      <c r="F3781" s="2">
        <v>2.9512</v>
      </c>
      <c r="G3781" s="2">
        <v>34.516799999999996</v>
      </c>
      <c r="H3781" s="2">
        <f t="shared" si="116"/>
        <v>299.75419999999997</v>
      </c>
      <c r="J3781">
        <f t="shared" si="117"/>
        <v>6</v>
      </c>
    </row>
    <row r="3782" spans="1:10" x14ac:dyDescent="0.25">
      <c r="A3782" s="1">
        <v>42162</v>
      </c>
      <c r="B3782" s="4" t="s">
        <v>7</v>
      </c>
      <c r="C3782" s="2">
        <v>1032.1847499999999</v>
      </c>
      <c r="D3782" s="2">
        <v>435.96074999999996</v>
      </c>
      <c r="E3782" s="2">
        <v>226.62275</v>
      </c>
      <c r="F3782" s="2">
        <v>19.0672</v>
      </c>
      <c r="G3782" s="2">
        <v>223.03149999999999</v>
      </c>
      <c r="H3782" s="2">
        <f t="shared" si="116"/>
        <v>1936.8669499999999</v>
      </c>
      <c r="J3782">
        <f t="shared" si="117"/>
        <v>6</v>
      </c>
    </row>
    <row r="3783" spans="1:10" x14ac:dyDescent="0.25">
      <c r="A3783" s="1">
        <v>42162</v>
      </c>
      <c r="B3783" s="4" t="s">
        <v>8</v>
      </c>
      <c r="C3783" s="2">
        <v>3137.5131999999999</v>
      </c>
      <c r="D3783" s="2">
        <v>1325.1831499999998</v>
      </c>
      <c r="E3783" s="2">
        <v>688.86039999999991</v>
      </c>
      <c r="F3783" s="2">
        <v>57.958100000000002</v>
      </c>
      <c r="G3783" s="2">
        <v>677.94470000000001</v>
      </c>
      <c r="H3783" s="2">
        <f t="shared" si="116"/>
        <v>5887.4595499999996</v>
      </c>
      <c r="J3783">
        <f t="shared" si="117"/>
        <v>6</v>
      </c>
    </row>
    <row r="3784" spans="1:10" x14ac:dyDescent="0.25">
      <c r="A3784" s="1">
        <v>42162</v>
      </c>
      <c r="B3784" s="4" t="s">
        <v>9</v>
      </c>
      <c r="C3784" s="2">
        <v>6377.4259000000002</v>
      </c>
      <c r="D3784" s="2">
        <v>2693.6168499999999</v>
      </c>
      <c r="E3784" s="2">
        <v>1400.2032999999999</v>
      </c>
      <c r="F3784" s="2">
        <v>117.80745</v>
      </c>
      <c r="G3784" s="2">
        <v>1378.0148999999999</v>
      </c>
      <c r="H3784" s="2">
        <f t="shared" ref="H3784:H3847" si="118">SUM(C3784:G3784)</f>
        <v>11967.0684</v>
      </c>
      <c r="J3784">
        <f t="shared" ref="J3784:J3847" si="119">MONTH(A3784)</f>
        <v>6</v>
      </c>
    </row>
    <row r="3785" spans="1:10" x14ac:dyDescent="0.25">
      <c r="A3785" s="1">
        <v>42162</v>
      </c>
      <c r="B3785" s="4" t="s">
        <v>10</v>
      </c>
      <c r="C3785" s="2">
        <v>9584.5702500000007</v>
      </c>
      <c r="D3785" s="2">
        <v>4048.21</v>
      </c>
      <c r="E3785" s="2">
        <v>2104.3517999999999</v>
      </c>
      <c r="F3785" s="2">
        <v>177.05159999999998</v>
      </c>
      <c r="G3785" s="2">
        <v>2071.0046000000002</v>
      </c>
      <c r="H3785" s="2">
        <f t="shared" si="118"/>
        <v>17985.188249999999</v>
      </c>
      <c r="J3785">
        <f t="shared" si="119"/>
        <v>6</v>
      </c>
    </row>
    <row r="3786" spans="1:10" x14ac:dyDescent="0.25">
      <c r="A3786" s="1">
        <v>42162</v>
      </c>
      <c r="B3786" s="4" t="s">
        <v>11</v>
      </c>
      <c r="C3786" s="2">
        <v>12681.12365</v>
      </c>
      <c r="D3786" s="2">
        <v>5356.0939500000004</v>
      </c>
      <c r="E3786" s="2">
        <v>2784.2200499999999</v>
      </c>
      <c r="F3786" s="2">
        <v>234.25235000000001</v>
      </c>
      <c r="G3786" s="2">
        <v>2740.09825</v>
      </c>
      <c r="H3786" s="2">
        <f t="shared" si="118"/>
        <v>23795.788249999998</v>
      </c>
      <c r="J3786">
        <f t="shared" si="119"/>
        <v>6</v>
      </c>
    </row>
    <row r="3787" spans="1:10" x14ac:dyDescent="0.25">
      <c r="A3787" s="1">
        <v>42162</v>
      </c>
      <c r="B3787" s="4" t="s">
        <v>12</v>
      </c>
      <c r="C3787" s="2">
        <v>14299.031499999999</v>
      </c>
      <c r="D3787" s="2">
        <v>6039.4454999999998</v>
      </c>
      <c r="E3787" s="2">
        <v>3139.4418499999997</v>
      </c>
      <c r="F3787" s="2">
        <v>264.13920000000002</v>
      </c>
      <c r="G3787" s="2">
        <v>3089.6913500000001</v>
      </c>
      <c r="H3787" s="2">
        <f t="shared" si="118"/>
        <v>26831.749400000001</v>
      </c>
      <c r="J3787">
        <f t="shared" si="119"/>
        <v>6</v>
      </c>
    </row>
    <row r="3788" spans="1:10" x14ac:dyDescent="0.25">
      <c r="A3788" s="1">
        <v>42162</v>
      </c>
      <c r="B3788" s="4" t="s">
        <v>13</v>
      </c>
      <c r="C3788" s="2">
        <v>14725.012400000001</v>
      </c>
      <c r="D3788" s="2">
        <v>6219.3658500000001</v>
      </c>
      <c r="E3788" s="2">
        <v>3232.9682000000003</v>
      </c>
      <c r="F3788" s="2">
        <v>272.00849999999997</v>
      </c>
      <c r="G3788" s="2">
        <v>3181.7361500000002</v>
      </c>
      <c r="H3788" s="2">
        <f t="shared" si="118"/>
        <v>27631.091100000001</v>
      </c>
      <c r="J3788">
        <f t="shared" si="119"/>
        <v>6</v>
      </c>
    </row>
    <row r="3789" spans="1:10" x14ac:dyDescent="0.25">
      <c r="A3789" s="1">
        <v>42162</v>
      </c>
      <c r="B3789" s="4" t="s">
        <v>14</v>
      </c>
      <c r="C3789" s="2">
        <v>13565.852949999999</v>
      </c>
      <c r="D3789" s="2">
        <v>5729.7743499999997</v>
      </c>
      <c r="E3789" s="2">
        <v>2978.4671499999999</v>
      </c>
      <c r="F3789" s="2">
        <v>250.59529999999998</v>
      </c>
      <c r="G3789" s="2">
        <v>2931.2683499999998</v>
      </c>
      <c r="H3789" s="2">
        <f t="shared" si="118"/>
        <v>25455.9581</v>
      </c>
      <c r="J3789">
        <f t="shared" si="119"/>
        <v>6</v>
      </c>
    </row>
    <row r="3790" spans="1:10" x14ac:dyDescent="0.25">
      <c r="A3790" s="1">
        <v>42162</v>
      </c>
      <c r="B3790" s="4" t="s">
        <v>15</v>
      </c>
      <c r="C3790" s="2">
        <v>10698.67375</v>
      </c>
      <c r="D3790" s="2">
        <v>4518.7717000000002</v>
      </c>
      <c r="E3790" s="2">
        <v>2348.9605500000002</v>
      </c>
      <c r="F3790" s="2">
        <v>197.6318</v>
      </c>
      <c r="G3790" s="2">
        <v>2311.7365</v>
      </c>
      <c r="H3790" s="2">
        <f t="shared" si="118"/>
        <v>20075.774299999997</v>
      </c>
      <c r="J3790">
        <f t="shared" si="119"/>
        <v>6</v>
      </c>
    </row>
    <row r="3791" spans="1:10" x14ac:dyDescent="0.25">
      <c r="A3791" s="1">
        <v>42162</v>
      </c>
      <c r="B3791" s="4" t="s">
        <v>16</v>
      </c>
      <c r="C3791" s="2">
        <v>9379.7712499999998</v>
      </c>
      <c r="D3791" s="2">
        <v>3961.70975</v>
      </c>
      <c r="E3791" s="2">
        <v>2059.3876500000001</v>
      </c>
      <c r="F3791" s="2">
        <v>173.26824999999999</v>
      </c>
      <c r="G3791" s="2">
        <v>2026.7527499999999</v>
      </c>
      <c r="H3791" s="2">
        <f t="shared" si="118"/>
        <v>17600.889650000001</v>
      </c>
      <c r="J3791">
        <f t="shared" si="119"/>
        <v>6</v>
      </c>
    </row>
    <row r="3792" spans="1:10" x14ac:dyDescent="0.25">
      <c r="A3792" s="1">
        <v>42162</v>
      </c>
      <c r="B3792" s="4" t="s">
        <v>17</v>
      </c>
      <c r="C3792" s="2">
        <v>7647.1763000000001</v>
      </c>
      <c r="D3792" s="2">
        <v>3229.9184</v>
      </c>
      <c r="E3792" s="2">
        <v>1678.9854499999999</v>
      </c>
      <c r="F3792" s="2">
        <v>141.26235</v>
      </c>
      <c r="G3792" s="2">
        <v>1652.3787499999999</v>
      </c>
      <c r="H3792" s="2">
        <f t="shared" si="118"/>
        <v>14349.721250000001</v>
      </c>
      <c r="J3792">
        <f t="shared" si="119"/>
        <v>6</v>
      </c>
    </row>
    <row r="3793" spans="1:10" x14ac:dyDescent="0.25">
      <c r="A3793" s="1">
        <v>42162</v>
      </c>
      <c r="B3793" s="4" t="s">
        <v>18</v>
      </c>
      <c r="C3793" s="2">
        <v>4734.9411499999997</v>
      </c>
      <c r="D3793" s="2">
        <v>1999.8851</v>
      </c>
      <c r="E3793" s="2">
        <v>1039.5856999999999</v>
      </c>
      <c r="F3793" s="2">
        <v>87.466700000000003</v>
      </c>
      <c r="G3793" s="2">
        <v>1023.11185</v>
      </c>
      <c r="H3793" s="2">
        <f t="shared" si="118"/>
        <v>8884.9904999999999</v>
      </c>
      <c r="J3793">
        <f t="shared" si="119"/>
        <v>6</v>
      </c>
    </row>
    <row r="3794" spans="1:10" x14ac:dyDescent="0.25">
      <c r="A3794" s="1">
        <v>42162</v>
      </c>
      <c r="B3794" s="4" t="s">
        <v>19</v>
      </c>
      <c r="C3794" s="2">
        <v>2072.5609499999996</v>
      </c>
      <c r="D3794" s="2">
        <v>875.3818500000001</v>
      </c>
      <c r="E3794" s="2">
        <v>455.04325</v>
      </c>
      <c r="F3794" s="2">
        <v>38.285699999999999</v>
      </c>
      <c r="G3794" s="2">
        <v>447.83269999999993</v>
      </c>
      <c r="H3794" s="2">
        <f t="shared" si="118"/>
        <v>3889.1044499999998</v>
      </c>
      <c r="J3794">
        <f t="shared" si="119"/>
        <v>6</v>
      </c>
    </row>
    <row r="3795" spans="1:10" x14ac:dyDescent="0.25">
      <c r="A3795" s="1">
        <v>42162</v>
      </c>
      <c r="B3795" s="4" t="s">
        <v>20</v>
      </c>
      <c r="C3795" s="2">
        <v>495.61204999999995</v>
      </c>
      <c r="D3795" s="2">
        <v>209.33034999999998</v>
      </c>
      <c r="E3795" s="2">
        <v>108.81444999999999</v>
      </c>
      <c r="F3795" s="2">
        <v>9.1553500000000003</v>
      </c>
      <c r="G3795" s="2">
        <v>107.09065</v>
      </c>
      <c r="H3795" s="2">
        <f t="shared" si="118"/>
        <v>930.00284999999985</v>
      </c>
      <c r="J3795">
        <f t="shared" si="119"/>
        <v>6</v>
      </c>
    </row>
    <row r="3796" spans="1:10" x14ac:dyDescent="0.25">
      <c r="A3796" s="1">
        <v>42162</v>
      </c>
      <c r="B3796" s="4" t="s">
        <v>21</v>
      </c>
      <c r="C3796" s="2">
        <v>24.576049999999999</v>
      </c>
      <c r="D3796" s="2">
        <v>10.3802</v>
      </c>
      <c r="E3796" s="2">
        <v>5.3957999999999995</v>
      </c>
      <c r="F3796" s="2">
        <v>0.45390000000000003</v>
      </c>
      <c r="G3796" s="2">
        <v>5.3099499999999997</v>
      </c>
      <c r="H3796" s="2">
        <f t="shared" si="118"/>
        <v>46.115899999999996</v>
      </c>
      <c r="J3796">
        <f t="shared" si="119"/>
        <v>6</v>
      </c>
    </row>
    <row r="3797" spans="1:10" x14ac:dyDescent="0.25">
      <c r="A3797" s="1">
        <v>42162</v>
      </c>
      <c r="B3797" s="4" t="s">
        <v>22</v>
      </c>
      <c r="C3797" s="2">
        <v>0</v>
      </c>
      <c r="D3797" s="2">
        <v>0</v>
      </c>
      <c r="E3797" s="2">
        <v>0</v>
      </c>
      <c r="F3797" s="2">
        <v>0</v>
      </c>
      <c r="G3797" s="2">
        <v>0</v>
      </c>
      <c r="H3797" s="2">
        <f t="shared" si="118"/>
        <v>0</v>
      </c>
      <c r="J3797">
        <f t="shared" si="119"/>
        <v>6</v>
      </c>
    </row>
    <row r="3798" spans="1:10" x14ac:dyDescent="0.25">
      <c r="A3798" s="1">
        <v>42162</v>
      </c>
      <c r="B3798" s="4" t="s">
        <v>23</v>
      </c>
      <c r="C3798" s="2">
        <v>0</v>
      </c>
      <c r="D3798" s="2">
        <v>0</v>
      </c>
      <c r="E3798" s="2">
        <v>0</v>
      </c>
      <c r="F3798" s="2">
        <v>0</v>
      </c>
      <c r="G3798" s="2">
        <v>0</v>
      </c>
      <c r="H3798" s="2">
        <f t="shared" si="118"/>
        <v>0</v>
      </c>
      <c r="J3798">
        <f t="shared" si="119"/>
        <v>6</v>
      </c>
    </row>
    <row r="3799" spans="1:10" x14ac:dyDescent="0.25">
      <c r="A3799" s="1">
        <v>42163</v>
      </c>
      <c r="B3799" s="4" t="s">
        <v>0</v>
      </c>
      <c r="C3799" s="2">
        <v>0</v>
      </c>
      <c r="D3799" s="2">
        <v>0</v>
      </c>
      <c r="E3799" s="2">
        <v>0</v>
      </c>
      <c r="F3799" s="2">
        <v>0</v>
      </c>
      <c r="G3799" s="2">
        <v>0</v>
      </c>
      <c r="H3799" s="2">
        <f t="shared" si="118"/>
        <v>0</v>
      </c>
      <c r="J3799">
        <f t="shared" si="119"/>
        <v>6</v>
      </c>
    </row>
    <row r="3800" spans="1:10" x14ac:dyDescent="0.25">
      <c r="A3800" s="1">
        <v>42163</v>
      </c>
      <c r="B3800" s="4" t="s">
        <v>1</v>
      </c>
      <c r="C3800" s="2">
        <v>0</v>
      </c>
      <c r="D3800" s="2">
        <v>0</v>
      </c>
      <c r="E3800" s="2">
        <v>0</v>
      </c>
      <c r="F3800" s="2">
        <v>0</v>
      </c>
      <c r="G3800" s="2">
        <v>0</v>
      </c>
      <c r="H3800" s="2">
        <f t="shared" si="118"/>
        <v>0</v>
      </c>
      <c r="J3800">
        <f t="shared" si="119"/>
        <v>6</v>
      </c>
    </row>
    <row r="3801" spans="1:10" x14ac:dyDescent="0.25">
      <c r="A3801" s="1">
        <v>42163</v>
      </c>
      <c r="B3801" s="4" t="s">
        <v>2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f t="shared" si="118"/>
        <v>0</v>
      </c>
      <c r="J3801">
        <f t="shared" si="119"/>
        <v>6</v>
      </c>
    </row>
    <row r="3802" spans="1:10" x14ac:dyDescent="0.25">
      <c r="A3802" s="1">
        <v>42163</v>
      </c>
      <c r="B3802" s="4" t="s">
        <v>3</v>
      </c>
      <c r="C3802" s="2">
        <v>0</v>
      </c>
      <c r="D3802" s="2">
        <v>0</v>
      </c>
      <c r="E3802" s="2">
        <v>0</v>
      </c>
      <c r="F3802" s="2">
        <v>0</v>
      </c>
      <c r="G3802" s="2">
        <v>0</v>
      </c>
      <c r="H3802" s="2">
        <f t="shared" si="118"/>
        <v>0</v>
      </c>
      <c r="J3802">
        <f t="shared" si="119"/>
        <v>6</v>
      </c>
    </row>
    <row r="3803" spans="1:10" x14ac:dyDescent="0.25">
      <c r="A3803" s="1">
        <v>42163</v>
      </c>
      <c r="B3803" s="4" t="s">
        <v>4</v>
      </c>
      <c r="C3803" s="2">
        <v>0</v>
      </c>
      <c r="D3803" s="2">
        <v>0</v>
      </c>
      <c r="E3803" s="2">
        <v>0</v>
      </c>
      <c r="F3803" s="2">
        <v>0</v>
      </c>
      <c r="G3803" s="2">
        <v>0</v>
      </c>
      <c r="H3803" s="2">
        <f t="shared" si="118"/>
        <v>0</v>
      </c>
      <c r="J3803">
        <f t="shared" si="119"/>
        <v>6</v>
      </c>
    </row>
    <row r="3804" spans="1:10" x14ac:dyDescent="0.25">
      <c r="A3804" s="1">
        <v>42163</v>
      </c>
      <c r="B3804" s="4" t="s">
        <v>5</v>
      </c>
      <c r="C3804" s="2">
        <v>4.0961499999999997</v>
      </c>
      <c r="D3804" s="2">
        <v>1.7297500000000001</v>
      </c>
      <c r="E3804" s="2">
        <v>0.89929999999999999</v>
      </c>
      <c r="F3804" s="2">
        <v>7.5649999999999995E-2</v>
      </c>
      <c r="G3804" s="2">
        <v>0.88484999999999991</v>
      </c>
      <c r="H3804" s="2">
        <f t="shared" si="118"/>
        <v>7.6857000000000006</v>
      </c>
      <c r="J3804">
        <f t="shared" si="119"/>
        <v>6</v>
      </c>
    </row>
    <row r="3805" spans="1:10" x14ac:dyDescent="0.25">
      <c r="A3805" s="1">
        <v>42163</v>
      </c>
      <c r="B3805" s="4" t="s">
        <v>6</v>
      </c>
      <c r="C3805" s="2">
        <v>135.167</v>
      </c>
      <c r="D3805" s="2">
        <v>57.090250000000005</v>
      </c>
      <c r="E3805" s="2">
        <v>29.6769</v>
      </c>
      <c r="F3805" s="2">
        <v>2.4973000000000001</v>
      </c>
      <c r="G3805" s="2">
        <v>29.206849999999996</v>
      </c>
      <c r="H3805" s="2">
        <f t="shared" si="118"/>
        <v>253.63829999999999</v>
      </c>
      <c r="J3805">
        <f t="shared" si="119"/>
        <v>6</v>
      </c>
    </row>
    <row r="3806" spans="1:10" x14ac:dyDescent="0.25">
      <c r="A3806" s="1">
        <v>42163</v>
      </c>
      <c r="B3806" s="4" t="s">
        <v>7</v>
      </c>
      <c r="C3806" s="2">
        <v>954.36130000000003</v>
      </c>
      <c r="D3806" s="2">
        <v>403.09125</v>
      </c>
      <c r="E3806" s="2">
        <v>209.53604999999999</v>
      </c>
      <c r="F3806" s="2">
        <v>17.629849999999998</v>
      </c>
      <c r="G3806" s="2">
        <v>206.21509999999998</v>
      </c>
      <c r="H3806" s="2">
        <f t="shared" si="118"/>
        <v>1790.8335499999998</v>
      </c>
      <c r="J3806">
        <f t="shared" si="119"/>
        <v>6</v>
      </c>
    </row>
    <row r="3807" spans="1:10" x14ac:dyDescent="0.25">
      <c r="A3807" s="1">
        <v>42163</v>
      </c>
      <c r="B3807" s="4" t="s">
        <v>8</v>
      </c>
      <c r="C3807" s="2">
        <v>3129.3209000000002</v>
      </c>
      <c r="D3807" s="2">
        <v>1321.7236499999999</v>
      </c>
      <c r="E3807" s="2">
        <v>687.06179999999995</v>
      </c>
      <c r="F3807" s="2">
        <v>57.806799999999996</v>
      </c>
      <c r="G3807" s="2">
        <v>676.17415000000005</v>
      </c>
      <c r="H3807" s="2">
        <f t="shared" si="118"/>
        <v>5872.0873000000001</v>
      </c>
      <c r="J3807">
        <f t="shared" si="119"/>
        <v>6</v>
      </c>
    </row>
    <row r="3808" spans="1:10" x14ac:dyDescent="0.25">
      <c r="A3808" s="1">
        <v>42163</v>
      </c>
      <c r="B3808" s="4" t="s">
        <v>9</v>
      </c>
      <c r="C3808" s="2">
        <v>6356.9459999999999</v>
      </c>
      <c r="D3808" s="2">
        <v>2684.9663999999998</v>
      </c>
      <c r="E3808" s="2">
        <v>1395.7067999999999</v>
      </c>
      <c r="F3808" s="2">
        <v>117.42919999999998</v>
      </c>
      <c r="G3808" s="2">
        <v>1373.5898</v>
      </c>
      <c r="H3808" s="2">
        <f t="shared" si="118"/>
        <v>11928.638199999999</v>
      </c>
      <c r="J3808">
        <f t="shared" si="119"/>
        <v>6</v>
      </c>
    </row>
    <row r="3809" spans="1:10" x14ac:dyDescent="0.25">
      <c r="A3809" s="1">
        <v>42163</v>
      </c>
      <c r="B3809" s="4" t="s">
        <v>10</v>
      </c>
      <c r="C3809" s="2">
        <v>9809.8482999999997</v>
      </c>
      <c r="D3809" s="2">
        <v>4143.3607000000002</v>
      </c>
      <c r="E3809" s="2">
        <v>2153.8133000000003</v>
      </c>
      <c r="F3809" s="2">
        <v>181.21234999999999</v>
      </c>
      <c r="G3809" s="2">
        <v>2119.6824000000001</v>
      </c>
      <c r="H3809" s="2">
        <f t="shared" si="118"/>
        <v>18407.91705</v>
      </c>
      <c r="J3809">
        <f t="shared" si="119"/>
        <v>6</v>
      </c>
    </row>
    <row r="3810" spans="1:10" x14ac:dyDescent="0.25">
      <c r="A3810" s="1">
        <v>42163</v>
      </c>
      <c r="B3810" s="4" t="s">
        <v>11</v>
      </c>
      <c r="C3810" s="2">
        <v>12488.6131</v>
      </c>
      <c r="D3810" s="2">
        <v>5274.7829499999998</v>
      </c>
      <c r="E3810" s="2">
        <v>2741.9529500000003</v>
      </c>
      <c r="F3810" s="2">
        <v>230.69594999999998</v>
      </c>
      <c r="G3810" s="2">
        <v>2698.5018</v>
      </c>
      <c r="H3810" s="2">
        <f t="shared" si="118"/>
        <v>23434.546750000001</v>
      </c>
      <c r="J3810">
        <f t="shared" si="119"/>
        <v>6</v>
      </c>
    </row>
    <row r="3811" spans="1:10" x14ac:dyDescent="0.25">
      <c r="A3811" s="1">
        <v>42163</v>
      </c>
      <c r="B3811" s="4" t="s">
        <v>12</v>
      </c>
      <c r="C3811" s="2">
        <v>14184.3444</v>
      </c>
      <c r="D3811" s="2">
        <v>5991.0048500000003</v>
      </c>
      <c r="E3811" s="2">
        <v>3114.26145</v>
      </c>
      <c r="F3811" s="2">
        <v>262.02099999999996</v>
      </c>
      <c r="G3811" s="2">
        <v>3064.9096</v>
      </c>
      <c r="H3811" s="2">
        <f t="shared" si="118"/>
        <v>26616.541299999997</v>
      </c>
      <c r="J3811">
        <f t="shared" si="119"/>
        <v>6</v>
      </c>
    </row>
    <row r="3812" spans="1:10" x14ac:dyDescent="0.25">
      <c r="A3812" s="1">
        <v>42163</v>
      </c>
      <c r="B3812" s="4" t="s">
        <v>13</v>
      </c>
      <c r="C3812" s="2">
        <v>14602.13385</v>
      </c>
      <c r="D3812" s="2">
        <v>6167.4656999999997</v>
      </c>
      <c r="E3812" s="2">
        <v>3205.9892</v>
      </c>
      <c r="F3812" s="2">
        <v>269.73815000000002</v>
      </c>
      <c r="G3812" s="2">
        <v>3155.1846999999998</v>
      </c>
      <c r="H3812" s="2">
        <f t="shared" si="118"/>
        <v>27400.511599999998</v>
      </c>
      <c r="J3812">
        <f t="shared" si="119"/>
        <v>6</v>
      </c>
    </row>
    <row r="3813" spans="1:10" x14ac:dyDescent="0.25">
      <c r="A3813" s="1">
        <v>42163</v>
      </c>
      <c r="B3813" s="4" t="s">
        <v>14</v>
      </c>
      <c r="C3813" s="2">
        <v>14507.925800000001</v>
      </c>
      <c r="D3813" s="2">
        <v>6127.6754999999994</v>
      </c>
      <c r="E3813" s="2">
        <v>3185.3053</v>
      </c>
      <c r="F3813" s="2">
        <v>267.9982</v>
      </c>
      <c r="G3813" s="2">
        <v>3134.8289</v>
      </c>
      <c r="H3813" s="2">
        <f t="shared" si="118"/>
        <v>27223.733700000004</v>
      </c>
      <c r="J3813">
        <f t="shared" si="119"/>
        <v>6</v>
      </c>
    </row>
    <row r="3814" spans="1:10" x14ac:dyDescent="0.25">
      <c r="A3814" s="1">
        <v>42163</v>
      </c>
      <c r="B3814" s="4" t="s">
        <v>15</v>
      </c>
      <c r="C3814" s="2">
        <v>13905.818950000001</v>
      </c>
      <c r="D3814" s="2">
        <v>5873.3648499999999</v>
      </c>
      <c r="E3814" s="2">
        <v>3053.10905</v>
      </c>
      <c r="F3814" s="2">
        <v>256.87594999999999</v>
      </c>
      <c r="G3814" s="2">
        <v>3004.72705</v>
      </c>
      <c r="H3814" s="2">
        <f t="shared" si="118"/>
        <v>26093.895850000001</v>
      </c>
      <c r="J3814">
        <f t="shared" si="119"/>
        <v>6</v>
      </c>
    </row>
    <row r="3815" spans="1:10" x14ac:dyDescent="0.25">
      <c r="A3815" s="1">
        <v>42163</v>
      </c>
      <c r="B3815" s="4" t="s">
        <v>16</v>
      </c>
      <c r="C3815" s="2">
        <v>11837.353300000001</v>
      </c>
      <c r="D3815" s="2">
        <v>4999.7127500000006</v>
      </c>
      <c r="E3815" s="2">
        <v>2598.9651000000003</v>
      </c>
      <c r="F3815" s="2">
        <v>218.66590000000002</v>
      </c>
      <c r="G3815" s="2">
        <v>2557.7791999999999</v>
      </c>
      <c r="H3815" s="2">
        <f t="shared" si="118"/>
        <v>22212.476250000003</v>
      </c>
      <c r="J3815">
        <f t="shared" si="119"/>
        <v>6</v>
      </c>
    </row>
    <row r="3816" spans="1:10" x14ac:dyDescent="0.25">
      <c r="A3816" s="1">
        <v>42163</v>
      </c>
      <c r="B3816" s="4" t="s">
        <v>17</v>
      </c>
      <c r="C3816" s="2">
        <v>8843.1993999999995</v>
      </c>
      <c r="D3816" s="2">
        <v>3735.07935</v>
      </c>
      <c r="E3816" s="2">
        <v>1941.5793499999997</v>
      </c>
      <c r="F3816" s="2">
        <v>163.35640000000001</v>
      </c>
      <c r="G3816" s="2">
        <v>1910.8119000000002</v>
      </c>
      <c r="H3816" s="2">
        <f t="shared" si="118"/>
        <v>16594.026399999999</v>
      </c>
      <c r="J3816">
        <f t="shared" si="119"/>
        <v>6</v>
      </c>
    </row>
    <row r="3817" spans="1:10" x14ac:dyDescent="0.25">
      <c r="A3817" s="1">
        <v>42163</v>
      </c>
      <c r="B3817" s="4" t="s">
        <v>18</v>
      </c>
      <c r="C3817" s="2">
        <v>5091.2909</v>
      </c>
      <c r="D3817" s="2">
        <v>2150.39545</v>
      </c>
      <c r="E3817" s="2">
        <v>1117.8247999999999</v>
      </c>
      <c r="F3817" s="2">
        <v>94.049099999999996</v>
      </c>
      <c r="G3817" s="2">
        <v>1100.1107999999999</v>
      </c>
      <c r="H3817" s="2">
        <f t="shared" si="118"/>
        <v>9553.6710500000008</v>
      </c>
      <c r="J3817">
        <f t="shared" si="119"/>
        <v>6</v>
      </c>
    </row>
    <row r="3818" spans="1:10" x14ac:dyDescent="0.25">
      <c r="A3818" s="1">
        <v>42163</v>
      </c>
      <c r="B3818" s="4" t="s">
        <v>19</v>
      </c>
      <c r="C3818" s="2">
        <v>2183.1519000000003</v>
      </c>
      <c r="D3818" s="2">
        <v>922.09275000000002</v>
      </c>
      <c r="E3818" s="2">
        <v>479.32434999999992</v>
      </c>
      <c r="F3818" s="2">
        <v>40.328249999999997</v>
      </c>
      <c r="G3818" s="2">
        <v>471.72874999999999</v>
      </c>
      <c r="H3818" s="2">
        <f t="shared" si="118"/>
        <v>4096.6260000000002</v>
      </c>
      <c r="J3818">
        <f t="shared" si="119"/>
        <v>6</v>
      </c>
    </row>
    <row r="3819" spans="1:10" x14ac:dyDescent="0.25">
      <c r="A3819" s="1">
        <v>42163</v>
      </c>
      <c r="B3819" s="4" t="s">
        <v>20</v>
      </c>
      <c r="C3819" s="2">
        <v>524.28424999999993</v>
      </c>
      <c r="D3819" s="2">
        <v>221.44029999999998</v>
      </c>
      <c r="E3819" s="2">
        <v>115.10955</v>
      </c>
      <c r="F3819" s="2">
        <v>9.6849000000000007</v>
      </c>
      <c r="G3819" s="2">
        <v>113.28544999999998</v>
      </c>
      <c r="H3819" s="2">
        <f t="shared" si="118"/>
        <v>983.80444999999986</v>
      </c>
      <c r="J3819">
        <f t="shared" si="119"/>
        <v>6</v>
      </c>
    </row>
    <row r="3820" spans="1:10" x14ac:dyDescent="0.25">
      <c r="A3820" s="1">
        <v>42163</v>
      </c>
      <c r="B3820" s="4" t="s">
        <v>21</v>
      </c>
      <c r="C3820" s="2">
        <v>28.6722</v>
      </c>
      <c r="D3820" s="2">
        <v>12.10995</v>
      </c>
      <c r="E3820" s="2">
        <v>6.2950999999999997</v>
      </c>
      <c r="F3820" s="2">
        <v>0.52954999999999997</v>
      </c>
      <c r="G3820" s="2">
        <v>6.1956499999999997</v>
      </c>
      <c r="H3820" s="2">
        <f t="shared" si="118"/>
        <v>53.80245</v>
      </c>
      <c r="J3820">
        <f t="shared" si="119"/>
        <v>6</v>
      </c>
    </row>
    <row r="3821" spans="1:10" x14ac:dyDescent="0.25">
      <c r="A3821" s="1">
        <v>42163</v>
      </c>
      <c r="B3821" s="4" t="s">
        <v>22</v>
      </c>
      <c r="C3821" s="2">
        <v>0</v>
      </c>
      <c r="D3821" s="2">
        <v>0</v>
      </c>
      <c r="E3821" s="2">
        <v>0</v>
      </c>
      <c r="F3821" s="2">
        <v>0</v>
      </c>
      <c r="G3821" s="2">
        <v>0</v>
      </c>
      <c r="H3821" s="2">
        <f t="shared" si="118"/>
        <v>0</v>
      </c>
      <c r="J3821">
        <f t="shared" si="119"/>
        <v>6</v>
      </c>
    </row>
    <row r="3822" spans="1:10" x14ac:dyDescent="0.25">
      <c r="A3822" s="1">
        <v>42163</v>
      </c>
      <c r="B3822" s="4" t="s">
        <v>23</v>
      </c>
      <c r="C3822" s="2">
        <v>0</v>
      </c>
      <c r="D3822" s="2">
        <v>0</v>
      </c>
      <c r="E3822" s="2">
        <v>0</v>
      </c>
      <c r="F3822" s="2">
        <v>0</v>
      </c>
      <c r="G3822" s="2">
        <v>0</v>
      </c>
      <c r="H3822" s="2">
        <f t="shared" si="118"/>
        <v>0</v>
      </c>
      <c r="J3822">
        <f t="shared" si="119"/>
        <v>6</v>
      </c>
    </row>
    <row r="3823" spans="1:10" x14ac:dyDescent="0.25">
      <c r="A3823" s="1">
        <v>42164</v>
      </c>
      <c r="B3823" s="4" t="s">
        <v>0</v>
      </c>
      <c r="C3823" s="2">
        <v>0</v>
      </c>
      <c r="D3823" s="2">
        <v>0</v>
      </c>
      <c r="E3823" s="2">
        <v>0</v>
      </c>
      <c r="F3823" s="2">
        <v>0</v>
      </c>
      <c r="G3823" s="2">
        <v>0</v>
      </c>
      <c r="H3823" s="2">
        <f t="shared" si="118"/>
        <v>0</v>
      </c>
      <c r="J3823">
        <f t="shared" si="119"/>
        <v>6</v>
      </c>
    </row>
    <row r="3824" spans="1:10" x14ac:dyDescent="0.25">
      <c r="A3824" s="1">
        <v>42164</v>
      </c>
      <c r="B3824" s="4" t="s">
        <v>1</v>
      </c>
      <c r="C3824" s="2">
        <v>0</v>
      </c>
      <c r="D3824" s="2">
        <v>0</v>
      </c>
      <c r="E3824" s="2">
        <v>0</v>
      </c>
      <c r="F3824" s="2">
        <v>0</v>
      </c>
      <c r="G3824" s="2">
        <v>0</v>
      </c>
      <c r="H3824" s="2">
        <f t="shared" si="118"/>
        <v>0</v>
      </c>
      <c r="J3824">
        <f t="shared" si="119"/>
        <v>6</v>
      </c>
    </row>
    <row r="3825" spans="1:10" x14ac:dyDescent="0.25">
      <c r="A3825" s="1">
        <v>42164</v>
      </c>
      <c r="B3825" s="4" t="s">
        <v>2</v>
      </c>
      <c r="C3825" s="2">
        <v>0</v>
      </c>
      <c r="D3825" s="2">
        <v>0</v>
      </c>
      <c r="E3825" s="2">
        <v>0</v>
      </c>
      <c r="F3825" s="2">
        <v>0</v>
      </c>
      <c r="G3825" s="2">
        <v>0</v>
      </c>
      <c r="H3825" s="2">
        <f t="shared" si="118"/>
        <v>0</v>
      </c>
      <c r="J3825">
        <f t="shared" si="119"/>
        <v>6</v>
      </c>
    </row>
    <row r="3826" spans="1:10" x14ac:dyDescent="0.25">
      <c r="A3826" s="1">
        <v>42164</v>
      </c>
      <c r="B3826" s="4" t="s">
        <v>3</v>
      </c>
      <c r="C3826" s="2">
        <v>0</v>
      </c>
      <c r="D3826" s="2">
        <v>0</v>
      </c>
      <c r="E3826" s="2">
        <v>0</v>
      </c>
      <c r="F3826" s="2">
        <v>0</v>
      </c>
      <c r="G3826" s="2">
        <v>0</v>
      </c>
      <c r="H3826" s="2">
        <f t="shared" si="118"/>
        <v>0</v>
      </c>
      <c r="J3826">
        <f t="shared" si="119"/>
        <v>6</v>
      </c>
    </row>
    <row r="3827" spans="1:10" x14ac:dyDescent="0.25">
      <c r="A3827" s="1">
        <v>42164</v>
      </c>
      <c r="B3827" s="4" t="s">
        <v>4</v>
      </c>
      <c r="C3827" s="2">
        <v>0</v>
      </c>
      <c r="D3827" s="2">
        <v>0</v>
      </c>
      <c r="E3827" s="2">
        <v>0</v>
      </c>
      <c r="F3827" s="2">
        <v>0</v>
      </c>
      <c r="G3827" s="2">
        <v>0</v>
      </c>
      <c r="H3827" s="2">
        <f t="shared" si="118"/>
        <v>0</v>
      </c>
      <c r="J3827">
        <f t="shared" si="119"/>
        <v>6</v>
      </c>
    </row>
    <row r="3828" spans="1:10" x14ac:dyDescent="0.25">
      <c r="A3828" s="1">
        <v>42164</v>
      </c>
      <c r="B3828" s="4" t="s">
        <v>5</v>
      </c>
      <c r="C3828" s="2">
        <v>0</v>
      </c>
      <c r="D3828" s="2">
        <v>0</v>
      </c>
      <c r="E3828" s="2">
        <v>0</v>
      </c>
      <c r="F3828" s="2">
        <v>0</v>
      </c>
      <c r="G3828" s="2">
        <v>0</v>
      </c>
      <c r="H3828" s="2">
        <f t="shared" si="118"/>
        <v>0</v>
      </c>
      <c r="J3828">
        <f t="shared" si="119"/>
        <v>6</v>
      </c>
    </row>
    <row r="3829" spans="1:10" x14ac:dyDescent="0.25">
      <c r="A3829" s="1">
        <v>42164</v>
      </c>
      <c r="B3829" s="4" t="s">
        <v>6</v>
      </c>
      <c r="C3829" s="2">
        <v>147.4546</v>
      </c>
      <c r="D3829" s="2">
        <v>62.280349999999999</v>
      </c>
      <c r="E3829" s="2">
        <v>32.3748</v>
      </c>
      <c r="F3829" s="2">
        <v>2.7242500000000001</v>
      </c>
      <c r="G3829" s="2">
        <v>31.8614</v>
      </c>
      <c r="H3829" s="2">
        <f t="shared" si="118"/>
        <v>276.69540000000001</v>
      </c>
      <c r="J3829">
        <f t="shared" si="119"/>
        <v>6</v>
      </c>
    </row>
    <row r="3830" spans="1:10" x14ac:dyDescent="0.25">
      <c r="A3830" s="1">
        <v>42164</v>
      </c>
      <c r="B3830" s="4" t="s">
        <v>7</v>
      </c>
      <c r="C3830" s="2">
        <v>974.84120000000007</v>
      </c>
      <c r="D3830" s="2">
        <v>411.74085000000002</v>
      </c>
      <c r="E3830" s="2">
        <v>214.03254999999999</v>
      </c>
      <c r="F3830" s="2">
        <v>18.008099999999999</v>
      </c>
      <c r="G3830" s="2">
        <v>210.64104999999998</v>
      </c>
      <c r="H3830" s="2">
        <f t="shared" si="118"/>
        <v>1829.2637499999998</v>
      </c>
      <c r="J3830">
        <f t="shared" si="119"/>
        <v>6</v>
      </c>
    </row>
    <row r="3831" spans="1:10" x14ac:dyDescent="0.25">
      <c r="A3831" s="1">
        <v>42164</v>
      </c>
      <c r="B3831" s="4" t="s">
        <v>8</v>
      </c>
      <c r="C3831" s="2">
        <v>3071.9773499999997</v>
      </c>
      <c r="D3831" s="2">
        <v>1297.5029</v>
      </c>
      <c r="E3831" s="2">
        <v>674.47159999999997</v>
      </c>
      <c r="F3831" s="2">
        <v>56.746849999999995</v>
      </c>
      <c r="G3831" s="2">
        <v>663.78369999999995</v>
      </c>
      <c r="H3831" s="2">
        <f t="shared" si="118"/>
        <v>5764.482399999999</v>
      </c>
      <c r="J3831">
        <f t="shared" si="119"/>
        <v>6</v>
      </c>
    </row>
    <row r="3832" spans="1:10" x14ac:dyDescent="0.25">
      <c r="A3832" s="1">
        <v>42164</v>
      </c>
      <c r="B3832" s="4" t="s">
        <v>9</v>
      </c>
      <c r="C3832" s="2">
        <v>6143.9555499999997</v>
      </c>
      <c r="D3832" s="2">
        <v>2595.0066499999998</v>
      </c>
      <c r="E3832" s="2">
        <v>1348.9431999999999</v>
      </c>
      <c r="F3832" s="2">
        <v>113.49454999999999</v>
      </c>
      <c r="G3832" s="2">
        <v>1327.5673999999999</v>
      </c>
      <c r="H3832" s="2">
        <f t="shared" si="118"/>
        <v>11528.967349999999</v>
      </c>
      <c r="J3832">
        <f t="shared" si="119"/>
        <v>6</v>
      </c>
    </row>
    <row r="3833" spans="1:10" x14ac:dyDescent="0.25">
      <c r="A3833" s="1">
        <v>42164</v>
      </c>
      <c r="B3833" s="4" t="s">
        <v>10</v>
      </c>
      <c r="C3833" s="2">
        <v>9494.458349999999</v>
      </c>
      <c r="D3833" s="2">
        <v>4010.1503999999995</v>
      </c>
      <c r="E3833" s="2">
        <v>2084.5672</v>
      </c>
      <c r="F3833" s="2">
        <v>175.38645</v>
      </c>
      <c r="G3833" s="2">
        <v>2051.5336499999999</v>
      </c>
      <c r="H3833" s="2">
        <f t="shared" si="118"/>
        <v>17816.09605</v>
      </c>
      <c r="J3833">
        <f t="shared" si="119"/>
        <v>6</v>
      </c>
    </row>
    <row r="3834" spans="1:10" x14ac:dyDescent="0.25">
      <c r="A3834" s="1">
        <v>42164</v>
      </c>
      <c r="B3834" s="4" t="s">
        <v>11</v>
      </c>
      <c r="C3834" s="2">
        <v>12222.375249999999</v>
      </c>
      <c r="D3834" s="2">
        <v>5162.3330499999993</v>
      </c>
      <c r="E3834" s="2">
        <v>2683.4984499999996</v>
      </c>
      <c r="F3834" s="2">
        <v>225.77784999999997</v>
      </c>
      <c r="G3834" s="2">
        <v>2640.9737999999998</v>
      </c>
      <c r="H3834" s="2">
        <f t="shared" si="118"/>
        <v>22934.958399999996</v>
      </c>
      <c r="J3834">
        <f t="shared" si="119"/>
        <v>6</v>
      </c>
    </row>
    <row r="3835" spans="1:10" x14ac:dyDescent="0.25">
      <c r="A3835" s="1">
        <v>42164</v>
      </c>
      <c r="B3835" s="4" t="s">
        <v>12</v>
      </c>
      <c r="C3835" s="2">
        <v>12246.95045</v>
      </c>
      <c r="D3835" s="2">
        <v>5172.7132499999998</v>
      </c>
      <c r="E3835" s="2">
        <v>2688.8942500000003</v>
      </c>
      <c r="F3835" s="2">
        <v>226.23174999999998</v>
      </c>
      <c r="G3835" s="2">
        <v>2646.2837500000001</v>
      </c>
      <c r="H3835" s="2">
        <f t="shared" si="118"/>
        <v>22981.07345</v>
      </c>
      <c r="J3835">
        <f t="shared" si="119"/>
        <v>6</v>
      </c>
    </row>
    <row r="3836" spans="1:10" x14ac:dyDescent="0.25">
      <c r="A3836" s="1">
        <v>42164</v>
      </c>
      <c r="B3836" s="4" t="s">
        <v>13</v>
      </c>
      <c r="C3836" s="2">
        <v>12070.823649999998</v>
      </c>
      <c r="D3836" s="2">
        <v>5098.3229499999998</v>
      </c>
      <c r="E3836" s="2">
        <v>2650.22435</v>
      </c>
      <c r="F3836" s="2">
        <v>222.97879999999998</v>
      </c>
      <c r="G3836" s="2">
        <v>2608.2266999999997</v>
      </c>
      <c r="H3836" s="2">
        <f t="shared" si="118"/>
        <v>22650.57645</v>
      </c>
      <c r="J3836">
        <f t="shared" si="119"/>
        <v>6</v>
      </c>
    </row>
    <row r="3837" spans="1:10" x14ac:dyDescent="0.25">
      <c r="A3837" s="1">
        <v>42164</v>
      </c>
      <c r="B3837" s="4" t="s">
        <v>14</v>
      </c>
      <c r="C3837" s="2">
        <v>9523.1305499999999</v>
      </c>
      <c r="D3837" s="2">
        <v>4022.26035</v>
      </c>
      <c r="E3837" s="2">
        <v>2090.8623000000002</v>
      </c>
      <c r="F3837" s="2">
        <v>175.916</v>
      </c>
      <c r="G3837" s="2">
        <v>2057.7293</v>
      </c>
      <c r="H3837" s="2">
        <f t="shared" si="118"/>
        <v>17869.898499999999</v>
      </c>
      <c r="J3837">
        <f t="shared" si="119"/>
        <v>6</v>
      </c>
    </row>
    <row r="3838" spans="1:10" x14ac:dyDescent="0.25">
      <c r="A3838" s="1">
        <v>42164</v>
      </c>
      <c r="B3838" s="4" t="s">
        <v>15</v>
      </c>
      <c r="C3838" s="2">
        <v>10272.692849999999</v>
      </c>
      <c r="D3838" s="2">
        <v>4338.8513499999999</v>
      </c>
      <c r="E3838" s="2">
        <v>2255.4333499999998</v>
      </c>
      <c r="F3838" s="2">
        <v>189.76249999999999</v>
      </c>
      <c r="G3838" s="2">
        <v>2219.6925499999998</v>
      </c>
      <c r="H3838" s="2">
        <f t="shared" si="118"/>
        <v>19276.4326</v>
      </c>
      <c r="J3838">
        <f t="shared" si="119"/>
        <v>6</v>
      </c>
    </row>
    <row r="3839" spans="1:10" x14ac:dyDescent="0.25">
      <c r="A3839" s="1">
        <v>42164</v>
      </c>
      <c r="B3839" s="4" t="s">
        <v>16</v>
      </c>
      <c r="C3839" s="2">
        <v>10420.148299999999</v>
      </c>
      <c r="D3839" s="2">
        <v>4401.1308500000005</v>
      </c>
      <c r="E3839" s="2">
        <v>2287.8081500000003</v>
      </c>
      <c r="F3839" s="2">
        <v>192.48675</v>
      </c>
      <c r="G3839" s="2">
        <v>2251.55395</v>
      </c>
      <c r="H3839" s="2">
        <f t="shared" si="118"/>
        <v>19553.128000000001</v>
      </c>
      <c r="J3839">
        <f t="shared" si="119"/>
        <v>6</v>
      </c>
    </row>
    <row r="3840" spans="1:10" x14ac:dyDescent="0.25">
      <c r="A3840" s="1">
        <v>42164</v>
      </c>
      <c r="B3840" s="4" t="s">
        <v>17</v>
      </c>
      <c r="C3840" s="2">
        <v>8191.9404499999991</v>
      </c>
      <c r="D3840" s="2">
        <v>3460.0091499999999</v>
      </c>
      <c r="E3840" s="2">
        <v>1798.5914999999998</v>
      </c>
      <c r="F3840" s="2">
        <v>151.32550000000001</v>
      </c>
      <c r="G3840" s="2">
        <v>1770.0893000000001</v>
      </c>
      <c r="H3840" s="2">
        <f t="shared" si="118"/>
        <v>15371.955900000001</v>
      </c>
      <c r="J3840">
        <f t="shared" si="119"/>
        <v>6</v>
      </c>
    </row>
    <row r="3841" spans="1:10" x14ac:dyDescent="0.25">
      <c r="A3841" s="1">
        <v>42164</v>
      </c>
      <c r="B3841" s="4" t="s">
        <v>18</v>
      </c>
      <c r="C3841" s="2">
        <v>5013.4674500000001</v>
      </c>
      <c r="D3841" s="2">
        <v>2117.5250999999998</v>
      </c>
      <c r="E3841" s="2">
        <v>1100.7381</v>
      </c>
      <c r="F3841" s="2">
        <v>92.611750000000001</v>
      </c>
      <c r="G3841" s="2">
        <v>1083.2944</v>
      </c>
      <c r="H3841" s="2">
        <f t="shared" si="118"/>
        <v>9407.6368000000002</v>
      </c>
      <c r="J3841">
        <f t="shared" si="119"/>
        <v>6</v>
      </c>
    </row>
    <row r="3842" spans="1:10" x14ac:dyDescent="0.25">
      <c r="A3842" s="1">
        <v>42164</v>
      </c>
      <c r="B3842" s="4" t="s">
        <v>19</v>
      </c>
      <c r="C3842" s="2">
        <v>2064.3686499999999</v>
      </c>
      <c r="D3842" s="2">
        <v>871.92234999999994</v>
      </c>
      <c r="E3842" s="2">
        <v>453.24465000000004</v>
      </c>
      <c r="F3842" s="2">
        <v>38.134399999999999</v>
      </c>
      <c r="G3842" s="2">
        <v>446.06214999999997</v>
      </c>
      <c r="H3842" s="2">
        <f t="shared" si="118"/>
        <v>3873.7321999999995</v>
      </c>
      <c r="J3842">
        <f t="shared" si="119"/>
        <v>6</v>
      </c>
    </row>
    <row r="3843" spans="1:10" x14ac:dyDescent="0.25">
      <c r="A3843" s="1">
        <v>42164</v>
      </c>
      <c r="B3843" s="4" t="s">
        <v>20</v>
      </c>
      <c r="C3843" s="2">
        <v>548.86029999999994</v>
      </c>
      <c r="D3843" s="2">
        <v>231.82050000000001</v>
      </c>
      <c r="E3843" s="2">
        <v>120.50534999999998</v>
      </c>
      <c r="F3843" s="2">
        <v>10.1388</v>
      </c>
      <c r="G3843" s="2">
        <v>118.59625</v>
      </c>
      <c r="H3843" s="2">
        <f t="shared" si="118"/>
        <v>1029.9212</v>
      </c>
      <c r="J3843">
        <f t="shared" si="119"/>
        <v>6</v>
      </c>
    </row>
    <row r="3844" spans="1:10" x14ac:dyDescent="0.25">
      <c r="A3844" s="1">
        <v>42164</v>
      </c>
      <c r="B3844" s="4" t="s">
        <v>21</v>
      </c>
      <c r="C3844" s="2">
        <v>20.479900000000001</v>
      </c>
      <c r="D3844" s="2">
        <v>8.6495999999999995</v>
      </c>
      <c r="E3844" s="2">
        <v>4.4965000000000002</v>
      </c>
      <c r="F3844" s="2">
        <v>0.37824999999999998</v>
      </c>
      <c r="G3844" s="2">
        <v>4.4251000000000005</v>
      </c>
      <c r="H3844" s="2">
        <f t="shared" si="118"/>
        <v>38.429349999999999</v>
      </c>
      <c r="J3844">
        <f t="shared" si="119"/>
        <v>6</v>
      </c>
    </row>
    <row r="3845" spans="1:10" x14ac:dyDescent="0.25">
      <c r="A3845" s="1">
        <v>42164</v>
      </c>
      <c r="B3845" s="4" t="s">
        <v>22</v>
      </c>
      <c r="C3845" s="2">
        <v>0</v>
      </c>
      <c r="D3845" s="2">
        <v>0</v>
      </c>
      <c r="E3845" s="2">
        <v>0</v>
      </c>
      <c r="F3845" s="2">
        <v>0</v>
      </c>
      <c r="G3845" s="2">
        <v>0</v>
      </c>
      <c r="H3845" s="2">
        <f t="shared" si="118"/>
        <v>0</v>
      </c>
      <c r="J3845">
        <f t="shared" si="119"/>
        <v>6</v>
      </c>
    </row>
    <row r="3846" spans="1:10" x14ac:dyDescent="0.25">
      <c r="A3846" s="1">
        <v>42164</v>
      </c>
      <c r="B3846" s="4" t="s">
        <v>23</v>
      </c>
      <c r="C3846" s="2">
        <v>0</v>
      </c>
      <c r="D3846" s="2">
        <v>0</v>
      </c>
      <c r="E3846" s="2">
        <v>0</v>
      </c>
      <c r="F3846" s="2">
        <v>0</v>
      </c>
      <c r="G3846" s="2">
        <v>0</v>
      </c>
      <c r="H3846" s="2">
        <f t="shared" si="118"/>
        <v>0</v>
      </c>
      <c r="J3846">
        <f t="shared" si="119"/>
        <v>6</v>
      </c>
    </row>
    <row r="3847" spans="1:10" x14ac:dyDescent="0.25">
      <c r="A3847" s="1">
        <v>42165</v>
      </c>
      <c r="B3847" s="4" t="s">
        <v>0</v>
      </c>
      <c r="C3847" s="2">
        <v>0</v>
      </c>
      <c r="D3847" s="2">
        <v>0</v>
      </c>
      <c r="E3847" s="2">
        <v>0</v>
      </c>
      <c r="F3847" s="2">
        <v>0</v>
      </c>
      <c r="G3847" s="2">
        <v>0</v>
      </c>
      <c r="H3847" s="2">
        <f t="shared" si="118"/>
        <v>0</v>
      </c>
      <c r="J3847">
        <f t="shared" si="119"/>
        <v>6</v>
      </c>
    </row>
    <row r="3848" spans="1:10" x14ac:dyDescent="0.25">
      <c r="A3848" s="1">
        <v>42165</v>
      </c>
      <c r="B3848" s="4" t="s">
        <v>1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f t="shared" ref="H3848:H3911" si="120">SUM(C3848:G3848)</f>
        <v>0</v>
      </c>
      <c r="J3848">
        <f t="shared" ref="J3848:J3911" si="121">MONTH(A3848)</f>
        <v>6</v>
      </c>
    </row>
    <row r="3849" spans="1:10" x14ac:dyDescent="0.25">
      <c r="A3849" s="1">
        <v>42165</v>
      </c>
      <c r="B3849" s="4" t="s">
        <v>2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f t="shared" si="120"/>
        <v>0</v>
      </c>
      <c r="J3849">
        <f t="shared" si="121"/>
        <v>6</v>
      </c>
    </row>
    <row r="3850" spans="1:10" x14ac:dyDescent="0.25">
      <c r="A3850" s="1">
        <v>42165</v>
      </c>
      <c r="B3850" s="4" t="s">
        <v>3</v>
      </c>
      <c r="C3850" s="2">
        <v>0</v>
      </c>
      <c r="D3850" s="2">
        <v>0</v>
      </c>
      <c r="E3850" s="2">
        <v>0</v>
      </c>
      <c r="F3850" s="2">
        <v>0</v>
      </c>
      <c r="G3850" s="2">
        <v>0</v>
      </c>
      <c r="H3850" s="2">
        <f t="shared" si="120"/>
        <v>0</v>
      </c>
      <c r="J3850">
        <f t="shared" si="121"/>
        <v>6</v>
      </c>
    </row>
    <row r="3851" spans="1:10" x14ac:dyDescent="0.25">
      <c r="A3851" s="1">
        <v>42165</v>
      </c>
      <c r="B3851" s="4" t="s">
        <v>4</v>
      </c>
      <c r="C3851" s="2">
        <v>0</v>
      </c>
      <c r="D3851" s="2">
        <v>0</v>
      </c>
      <c r="E3851" s="2">
        <v>0</v>
      </c>
      <c r="F3851" s="2">
        <v>0</v>
      </c>
      <c r="G3851" s="2">
        <v>0</v>
      </c>
      <c r="H3851" s="2">
        <f t="shared" si="120"/>
        <v>0</v>
      </c>
      <c r="J3851">
        <f t="shared" si="121"/>
        <v>6</v>
      </c>
    </row>
    <row r="3852" spans="1:10" x14ac:dyDescent="0.25">
      <c r="A3852" s="1">
        <v>42165</v>
      </c>
      <c r="B3852" s="4" t="s">
        <v>5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f t="shared" si="120"/>
        <v>0</v>
      </c>
      <c r="J3852">
        <f t="shared" si="121"/>
        <v>6</v>
      </c>
    </row>
    <row r="3853" spans="1:10" x14ac:dyDescent="0.25">
      <c r="A3853" s="1">
        <v>42165</v>
      </c>
      <c r="B3853" s="4" t="s">
        <v>6</v>
      </c>
      <c r="C3853" s="2">
        <v>167.93449999999999</v>
      </c>
      <c r="D3853" s="2">
        <v>70.929950000000005</v>
      </c>
      <c r="E3853" s="2">
        <v>36.871299999999998</v>
      </c>
      <c r="F3853" s="2">
        <v>3.1025</v>
      </c>
      <c r="G3853" s="2">
        <v>36.286499999999997</v>
      </c>
      <c r="H3853" s="2">
        <f t="shared" si="120"/>
        <v>315.12475000000001</v>
      </c>
      <c r="J3853">
        <f t="shared" si="121"/>
        <v>6</v>
      </c>
    </row>
    <row r="3854" spans="1:10" x14ac:dyDescent="0.25">
      <c r="A3854" s="1">
        <v>42165</v>
      </c>
      <c r="B3854" s="4" t="s">
        <v>7</v>
      </c>
      <c r="C3854" s="2">
        <v>991.22494999999992</v>
      </c>
      <c r="D3854" s="2">
        <v>418.66069999999996</v>
      </c>
      <c r="E3854" s="2">
        <v>217.62975</v>
      </c>
      <c r="F3854" s="2">
        <v>18.310700000000001</v>
      </c>
      <c r="G3854" s="2">
        <v>214.18045000000001</v>
      </c>
      <c r="H3854" s="2">
        <f t="shared" si="120"/>
        <v>1860.0065500000001</v>
      </c>
      <c r="J3854">
        <f t="shared" si="121"/>
        <v>6</v>
      </c>
    </row>
    <row r="3855" spans="1:10" x14ac:dyDescent="0.25">
      <c r="A3855" s="1">
        <v>42165</v>
      </c>
      <c r="B3855" s="4" t="s">
        <v>8</v>
      </c>
      <c r="C3855" s="2">
        <v>2494.4456999999998</v>
      </c>
      <c r="D3855" s="2">
        <v>1053.5724500000001</v>
      </c>
      <c r="E3855" s="2">
        <v>547.6711499999999</v>
      </c>
      <c r="F3855" s="2">
        <v>46.078499999999998</v>
      </c>
      <c r="G3855" s="2">
        <v>538.99265000000003</v>
      </c>
      <c r="H3855" s="2">
        <f t="shared" si="120"/>
        <v>4680.7604499999998</v>
      </c>
      <c r="J3855">
        <f t="shared" si="121"/>
        <v>6</v>
      </c>
    </row>
    <row r="3856" spans="1:10" x14ac:dyDescent="0.25">
      <c r="A3856" s="1">
        <v>42165</v>
      </c>
      <c r="B3856" s="4" t="s">
        <v>9</v>
      </c>
      <c r="C3856" s="2">
        <v>4415.4558999999999</v>
      </c>
      <c r="D3856" s="2">
        <v>1864.9450499999998</v>
      </c>
      <c r="E3856" s="2">
        <v>969.44114999999999</v>
      </c>
      <c r="F3856" s="2">
        <v>81.564300000000003</v>
      </c>
      <c r="G3856" s="2">
        <v>954.07824999999991</v>
      </c>
      <c r="H3856" s="2">
        <f t="shared" si="120"/>
        <v>8285.4846499999985</v>
      </c>
      <c r="J3856">
        <f t="shared" si="121"/>
        <v>6</v>
      </c>
    </row>
    <row r="3857" spans="1:10" x14ac:dyDescent="0.25">
      <c r="A3857" s="1">
        <v>42165</v>
      </c>
      <c r="B3857" s="4" t="s">
        <v>10</v>
      </c>
      <c r="C3857" s="2">
        <v>5472.2158499999996</v>
      </c>
      <c r="D3857" s="2">
        <v>2311.2859999999996</v>
      </c>
      <c r="E3857" s="2">
        <v>1201.45885</v>
      </c>
      <c r="F3857" s="2">
        <v>101.08540000000001</v>
      </c>
      <c r="G3857" s="2">
        <v>1182.4197000000001</v>
      </c>
      <c r="H3857" s="2">
        <f t="shared" si="120"/>
        <v>10268.4658</v>
      </c>
      <c r="J3857">
        <f t="shared" si="121"/>
        <v>6</v>
      </c>
    </row>
    <row r="3858" spans="1:10" x14ac:dyDescent="0.25">
      <c r="A3858" s="1">
        <v>42165</v>
      </c>
      <c r="B3858" s="4" t="s">
        <v>11</v>
      </c>
      <c r="C3858" s="2">
        <v>5971.9240499999996</v>
      </c>
      <c r="D3858" s="2">
        <v>2522.3460999999998</v>
      </c>
      <c r="E3858" s="2">
        <v>1311.17345</v>
      </c>
      <c r="F3858" s="2">
        <v>110.31639999999999</v>
      </c>
      <c r="G3858" s="2">
        <v>1290.3951999999999</v>
      </c>
      <c r="H3858" s="2">
        <f t="shared" si="120"/>
        <v>11206.155200000001</v>
      </c>
      <c r="J3858">
        <f t="shared" si="121"/>
        <v>6</v>
      </c>
    </row>
    <row r="3859" spans="1:10" x14ac:dyDescent="0.25">
      <c r="A3859" s="1">
        <v>42165</v>
      </c>
      <c r="B3859" s="4" t="s">
        <v>12</v>
      </c>
      <c r="C3859" s="2">
        <v>8294.3390999999992</v>
      </c>
      <c r="D3859" s="2">
        <v>3503.2588499999997</v>
      </c>
      <c r="E3859" s="2">
        <v>1821.0740000000001</v>
      </c>
      <c r="F3859" s="2">
        <v>153.2176</v>
      </c>
      <c r="G3859" s="2">
        <v>1792.2156499999999</v>
      </c>
      <c r="H3859" s="2">
        <f t="shared" si="120"/>
        <v>15564.1052</v>
      </c>
      <c r="J3859">
        <f t="shared" si="121"/>
        <v>6</v>
      </c>
    </row>
    <row r="3860" spans="1:10" x14ac:dyDescent="0.25">
      <c r="A3860" s="1">
        <v>42165</v>
      </c>
      <c r="B3860" s="4" t="s">
        <v>13</v>
      </c>
      <c r="C3860" s="2">
        <v>10350.516299999999</v>
      </c>
      <c r="D3860" s="2">
        <v>4371.7208499999997</v>
      </c>
      <c r="E3860" s="2">
        <v>2272.5200499999996</v>
      </c>
      <c r="F3860" s="2">
        <v>191.19985</v>
      </c>
      <c r="G3860" s="2">
        <v>2236.5081</v>
      </c>
      <c r="H3860" s="2">
        <f t="shared" si="120"/>
        <v>19422.46515</v>
      </c>
      <c r="J3860">
        <f t="shared" si="121"/>
        <v>6</v>
      </c>
    </row>
    <row r="3861" spans="1:10" x14ac:dyDescent="0.25">
      <c r="A3861" s="1">
        <v>42165</v>
      </c>
      <c r="B3861" s="4" t="s">
        <v>14</v>
      </c>
      <c r="C3861" s="2">
        <v>11042.7359</v>
      </c>
      <c r="D3861" s="2">
        <v>4664.09195</v>
      </c>
      <c r="E3861" s="2">
        <v>2424.5017499999999</v>
      </c>
      <c r="F3861" s="2">
        <v>203.98725000000002</v>
      </c>
      <c r="G3861" s="2">
        <v>2386.0808999999999</v>
      </c>
      <c r="H3861" s="2">
        <f t="shared" si="120"/>
        <v>20721.39775</v>
      </c>
      <c r="J3861">
        <f t="shared" si="121"/>
        <v>6</v>
      </c>
    </row>
    <row r="3862" spans="1:10" x14ac:dyDescent="0.25">
      <c r="A3862" s="1">
        <v>42165</v>
      </c>
      <c r="B3862" s="4" t="s">
        <v>15</v>
      </c>
      <c r="C3862" s="2">
        <v>10317.748799999999</v>
      </c>
      <c r="D3862" s="2">
        <v>4357.8811500000002</v>
      </c>
      <c r="E3862" s="2">
        <v>2265.3256499999998</v>
      </c>
      <c r="F3862" s="2">
        <v>190.59465</v>
      </c>
      <c r="G3862" s="2">
        <v>2229.4276</v>
      </c>
      <c r="H3862" s="2">
        <f t="shared" si="120"/>
        <v>19360.977849999996</v>
      </c>
      <c r="J3862">
        <f t="shared" si="121"/>
        <v>6</v>
      </c>
    </row>
    <row r="3863" spans="1:10" x14ac:dyDescent="0.25">
      <c r="A3863" s="1">
        <v>42165</v>
      </c>
      <c r="B3863" s="4" t="s">
        <v>16</v>
      </c>
      <c r="C3863" s="2">
        <v>11034.543600000001</v>
      </c>
      <c r="D3863" s="2">
        <v>4660.6315999999997</v>
      </c>
      <c r="E3863" s="2">
        <v>2422.7031499999998</v>
      </c>
      <c r="F3863" s="2">
        <v>203.83595</v>
      </c>
      <c r="G3863" s="2">
        <v>2384.3103499999997</v>
      </c>
      <c r="H3863" s="2">
        <f t="shared" si="120"/>
        <v>20706.024650000003</v>
      </c>
      <c r="J3863">
        <f t="shared" si="121"/>
        <v>6</v>
      </c>
    </row>
    <row r="3864" spans="1:10" x14ac:dyDescent="0.25">
      <c r="A3864" s="1">
        <v>42165</v>
      </c>
      <c r="B3864" s="4" t="s">
        <v>17</v>
      </c>
      <c r="C3864" s="2">
        <v>8761.2798000000003</v>
      </c>
      <c r="D3864" s="2">
        <v>3700.4792499999999</v>
      </c>
      <c r="E3864" s="2">
        <v>1923.5933499999999</v>
      </c>
      <c r="F3864" s="2">
        <v>161.84254999999999</v>
      </c>
      <c r="G3864" s="2">
        <v>1893.1106499999999</v>
      </c>
      <c r="H3864" s="2">
        <f t="shared" si="120"/>
        <v>16440.3056</v>
      </c>
      <c r="J3864">
        <f t="shared" si="121"/>
        <v>6</v>
      </c>
    </row>
    <row r="3865" spans="1:10" x14ac:dyDescent="0.25">
      <c r="A3865" s="1">
        <v>42165</v>
      </c>
      <c r="B3865" s="4" t="s">
        <v>18</v>
      </c>
      <c r="C3865" s="2">
        <v>4898.78035</v>
      </c>
      <c r="D3865" s="2">
        <v>2069.0852999999997</v>
      </c>
      <c r="E3865" s="2">
        <v>1075.5577000000001</v>
      </c>
      <c r="F3865" s="2">
        <v>90.492699999999999</v>
      </c>
      <c r="G3865" s="2">
        <v>1058.5135</v>
      </c>
      <c r="H3865" s="2">
        <f t="shared" si="120"/>
        <v>9192.4295500000007</v>
      </c>
      <c r="J3865">
        <f t="shared" si="121"/>
        <v>6</v>
      </c>
    </row>
    <row r="3866" spans="1:10" x14ac:dyDescent="0.25">
      <c r="A3866" s="1">
        <v>42165</v>
      </c>
      <c r="B3866" s="4" t="s">
        <v>19</v>
      </c>
      <c r="C3866" s="2">
        <v>2002.9297999999999</v>
      </c>
      <c r="D3866" s="2">
        <v>845.9718499999999</v>
      </c>
      <c r="E3866" s="2">
        <v>439.75599999999997</v>
      </c>
      <c r="F3866" s="2">
        <v>36.998799999999996</v>
      </c>
      <c r="G3866" s="2">
        <v>432.78685000000002</v>
      </c>
      <c r="H3866" s="2">
        <f t="shared" si="120"/>
        <v>3758.4432999999995</v>
      </c>
      <c r="J3866">
        <f t="shared" si="121"/>
        <v>6</v>
      </c>
    </row>
    <row r="3867" spans="1:10" x14ac:dyDescent="0.25">
      <c r="A3867" s="1">
        <v>42165</v>
      </c>
      <c r="B3867" s="4" t="s">
        <v>20</v>
      </c>
      <c r="C3867" s="2">
        <v>208.89430000000002</v>
      </c>
      <c r="D3867" s="2">
        <v>88.22999999999999</v>
      </c>
      <c r="E3867" s="2">
        <v>45.8643</v>
      </c>
      <c r="F3867" s="2">
        <v>3.859</v>
      </c>
      <c r="G3867" s="2">
        <v>45.137549999999997</v>
      </c>
      <c r="H3867" s="2">
        <f t="shared" si="120"/>
        <v>391.98514999999998</v>
      </c>
      <c r="J3867">
        <f t="shared" si="121"/>
        <v>6</v>
      </c>
    </row>
    <row r="3868" spans="1:10" x14ac:dyDescent="0.25">
      <c r="A3868" s="1">
        <v>42165</v>
      </c>
      <c r="B3868" s="4" t="s">
        <v>21</v>
      </c>
      <c r="C3868" s="2">
        <v>12.287599999999999</v>
      </c>
      <c r="D3868" s="2">
        <v>5.1901000000000002</v>
      </c>
      <c r="E3868" s="2">
        <v>2.6978999999999997</v>
      </c>
      <c r="F3868" s="2">
        <v>0.22695000000000001</v>
      </c>
      <c r="G3868" s="2">
        <v>2.6554000000000002</v>
      </c>
      <c r="H3868" s="2">
        <f t="shared" si="120"/>
        <v>23.057949999999998</v>
      </c>
      <c r="J3868">
        <f t="shared" si="121"/>
        <v>6</v>
      </c>
    </row>
    <row r="3869" spans="1:10" x14ac:dyDescent="0.25">
      <c r="A3869" s="1">
        <v>42165</v>
      </c>
      <c r="B3869" s="4" t="s">
        <v>22</v>
      </c>
      <c r="C3869" s="2">
        <v>0</v>
      </c>
      <c r="D3869" s="2">
        <v>0</v>
      </c>
      <c r="E3869" s="2">
        <v>0</v>
      </c>
      <c r="F3869" s="2">
        <v>0</v>
      </c>
      <c r="G3869" s="2">
        <v>0</v>
      </c>
      <c r="H3869" s="2">
        <f t="shared" si="120"/>
        <v>0</v>
      </c>
      <c r="J3869">
        <f t="shared" si="121"/>
        <v>6</v>
      </c>
    </row>
    <row r="3870" spans="1:10" x14ac:dyDescent="0.25">
      <c r="A3870" s="1">
        <v>42165</v>
      </c>
      <c r="B3870" s="4" t="s">
        <v>23</v>
      </c>
      <c r="C3870" s="2">
        <v>0</v>
      </c>
      <c r="D3870" s="2">
        <v>0</v>
      </c>
      <c r="E3870" s="2">
        <v>0</v>
      </c>
      <c r="F3870" s="2">
        <v>0</v>
      </c>
      <c r="G3870" s="2">
        <v>0</v>
      </c>
      <c r="H3870" s="2">
        <f t="shared" si="120"/>
        <v>0</v>
      </c>
      <c r="J3870">
        <f t="shared" si="121"/>
        <v>6</v>
      </c>
    </row>
    <row r="3871" spans="1:10" x14ac:dyDescent="0.25">
      <c r="A3871" s="1">
        <v>42166</v>
      </c>
      <c r="B3871" s="4" t="s">
        <v>0</v>
      </c>
      <c r="C3871" s="2">
        <v>0</v>
      </c>
      <c r="D3871" s="2">
        <v>0</v>
      </c>
      <c r="E3871" s="2">
        <v>0</v>
      </c>
      <c r="F3871" s="2">
        <v>0</v>
      </c>
      <c r="G3871" s="2">
        <v>0</v>
      </c>
      <c r="H3871" s="2">
        <f t="shared" si="120"/>
        <v>0</v>
      </c>
      <c r="J3871">
        <f t="shared" si="121"/>
        <v>6</v>
      </c>
    </row>
    <row r="3872" spans="1:10" x14ac:dyDescent="0.25">
      <c r="A3872" s="1">
        <v>42166</v>
      </c>
      <c r="B3872" s="4" t="s">
        <v>1</v>
      </c>
      <c r="C3872" s="2">
        <v>0</v>
      </c>
      <c r="D3872" s="2">
        <v>0</v>
      </c>
      <c r="E3872" s="2">
        <v>0</v>
      </c>
      <c r="F3872" s="2">
        <v>0</v>
      </c>
      <c r="G3872" s="2">
        <v>0</v>
      </c>
      <c r="H3872" s="2">
        <f t="shared" si="120"/>
        <v>0</v>
      </c>
      <c r="J3872">
        <f t="shared" si="121"/>
        <v>6</v>
      </c>
    </row>
    <row r="3873" spans="1:10" x14ac:dyDescent="0.25">
      <c r="A3873" s="1">
        <v>42166</v>
      </c>
      <c r="B3873" s="4" t="s">
        <v>2</v>
      </c>
      <c r="C3873" s="2">
        <v>0</v>
      </c>
      <c r="D3873" s="2">
        <v>0</v>
      </c>
      <c r="E3873" s="2">
        <v>0</v>
      </c>
      <c r="F3873" s="2">
        <v>0</v>
      </c>
      <c r="G3873" s="2">
        <v>0</v>
      </c>
      <c r="H3873" s="2">
        <f t="shared" si="120"/>
        <v>0</v>
      </c>
      <c r="J3873">
        <f t="shared" si="121"/>
        <v>6</v>
      </c>
    </row>
    <row r="3874" spans="1:10" x14ac:dyDescent="0.25">
      <c r="A3874" s="1">
        <v>42166</v>
      </c>
      <c r="B3874" s="4" t="s">
        <v>3</v>
      </c>
      <c r="C3874" s="2">
        <v>0</v>
      </c>
      <c r="D3874" s="2">
        <v>0</v>
      </c>
      <c r="E3874" s="2">
        <v>0</v>
      </c>
      <c r="F3874" s="2">
        <v>0</v>
      </c>
      <c r="G3874" s="2">
        <v>0</v>
      </c>
      <c r="H3874" s="2">
        <f t="shared" si="120"/>
        <v>0</v>
      </c>
      <c r="J3874">
        <f t="shared" si="121"/>
        <v>6</v>
      </c>
    </row>
    <row r="3875" spans="1:10" x14ac:dyDescent="0.25">
      <c r="A3875" s="1">
        <v>42166</v>
      </c>
      <c r="B3875" s="4" t="s">
        <v>4</v>
      </c>
      <c r="C3875" s="2">
        <v>0</v>
      </c>
      <c r="D3875" s="2">
        <v>0</v>
      </c>
      <c r="E3875" s="2">
        <v>0</v>
      </c>
      <c r="F3875" s="2">
        <v>0</v>
      </c>
      <c r="G3875" s="2">
        <v>0</v>
      </c>
      <c r="H3875" s="2">
        <f t="shared" si="120"/>
        <v>0</v>
      </c>
      <c r="J3875">
        <f t="shared" si="121"/>
        <v>6</v>
      </c>
    </row>
    <row r="3876" spans="1:10" x14ac:dyDescent="0.25">
      <c r="A3876" s="1">
        <v>42166</v>
      </c>
      <c r="B3876" s="4" t="s">
        <v>5</v>
      </c>
      <c r="C3876" s="2">
        <v>0</v>
      </c>
      <c r="D3876" s="2">
        <v>0</v>
      </c>
      <c r="E3876" s="2">
        <v>0</v>
      </c>
      <c r="F3876" s="2">
        <v>0</v>
      </c>
      <c r="G3876" s="2">
        <v>0</v>
      </c>
      <c r="H3876" s="2">
        <f t="shared" si="120"/>
        <v>0</v>
      </c>
      <c r="J3876">
        <f t="shared" si="121"/>
        <v>6</v>
      </c>
    </row>
    <row r="3877" spans="1:10" x14ac:dyDescent="0.25">
      <c r="A3877" s="1">
        <v>42166</v>
      </c>
      <c r="B3877" s="4" t="s">
        <v>6</v>
      </c>
      <c r="C3877" s="2">
        <v>184.31825000000001</v>
      </c>
      <c r="D3877" s="2">
        <v>77.849799999999988</v>
      </c>
      <c r="E3877" s="2">
        <v>40.468499999999999</v>
      </c>
      <c r="F3877" s="2">
        <v>3.4051</v>
      </c>
      <c r="G3877" s="2">
        <v>39.826749999999997</v>
      </c>
      <c r="H3877" s="2">
        <f t="shared" si="120"/>
        <v>345.86840000000001</v>
      </c>
      <c r="J3877">
        <f t="shared" si="121"/>
        <v>6</v>
      </c>
    </row>
    <row r="3878" spans="1:10" x14ac:dyDescent="0.25">
      <c r="A3878" s="1">
        <v>42166</v>
      </c>
      <c r="B3878" s="4" t="s">
        <v>7</v>
      </c>
      <c r="C3878" s="2">
        <v>1114.1034999999999</v>
      </c>
      <c r="D3878" s="2">
        <v>470.56084999999996</v>
      </c>
      <c r="E3878" s="2">
        <v>244.60874999999999</v>
      </c>
      <c r="F3878" s="2">
        <v>20.580199999999998</v>
      </c>
      <c r="G3878" s="2">
        <v>240.7319</v>
      </c>
      <c r="H3878" s="2">
        <f t="shared" si="120"/>
        <v>2090.5852</v>
      </c>
      <c r="J3878">
        <f t="shared" si="121"/>
        <v>6</v>
      </c>
    </row>
    <row r="3879" spans="1:10" x14ac:dyDescent="0.25">
      <c r="A3879" s="1">
        <v>42166</v>
      </c>
      <c r="B3879" s="4" t="s">
        <v>8</v>
      </c>
      <c r="C3879" s="2">
        <v>2850.7954500000001</v>
      </c>
      <c r="D3879" s="2">
        <v>1204.0827999999999</v>
      </c>
      <c r="E3879" s="2">
        <v>625.91025000000002</v>
      </c>
      <c r="F3879" s="2">
        <v>52.661749999999998</v>
      </c>
      <c r="G3879" s="2">
        <v>615.99075000000005</v>
      </c>
      <c r="H3879" s="2">
        <f t="shared" si="120"/>
        <v>5349.4409999999998</v>
      </c>
      <c r="J3879">
        <f t="shared" si="121"/>
        <v>6</v>
      </c>
    </row>
    <row r="3880" spans="1:10" x14ac:dyDescent="0.25">
      <c r="A3880" s="1">
        <v>42166</v>
      </c>
      <c r="B3880" s="4" t="s">
        <v>9</v>
      </c>
      <c r="C3880" s="2">
        <v>5279.7052999999996</v>
      </c>
      <c r="D3880" s="2">
        <v>2229.9758500000003</v>
      </c>
      <c r="E3880" s="2">
        <v>1159.1926000000001</v>
      </c>
      <c r="F3880" s="2">
        <v>97.529849999999996</v>
      </c>
      <c r="G3880" s="2">
        <v>1140.8224</v>
      </c>
      <c r="H3880" s="2">
        <f t="shared" si="120"/>
        <v>9907.2260000000024</v>
      </c>
      <c r="J3880">
        <f t="shared" si="121"/>
        <v>6</v>
      </c>
    </row>
    <row r="3881" spans="1:10" x14ac:dyDescent="0.25">
      <c r="A3881" s="1">
        <v>42166</v>
      </c>
      <c r="B3881" s="4" t="s">
        <v>10</v>
      </c>
      <c r="C3881" s="2">
        <v>8077.25335</v>
      </c>
      <c r="D3881" s="2">
        <v>3411.5684999999999</v>
      </c>
      <c r="E3881" s="2">
        <v>1773.4111</v>
      </c>
      <c r="F3881" s="2">
        <v>149.2073</v>
      </c>
      <c r="G3881" s="2">
        <v>1745.3084000000001</v>
      </c>
      <c r="H3881" s="2">
        <f t="shared" si="120"/>
        <v>15156.74865</v>
      </c>
      <c r="J3881">
        <f t="shared" si="121"/>
        <v>6</v>
      </c>
    </row>
    <row r="3882" spans="1:10" x14ac:dyDescent="0.25">
      <c r="A3882" s="1">
        <v>42166</v>
      </c>
      <c r="B3882" s="4" t="s">
        <v>11</v>
      </c>
      <c r="C3882" s="2">
        <v>8384.4509999999991</v>
      </c>
      <c r="D3882" s="2">
        <v>3541.3192999999997</v>
      </c>
      <c r="E3882" s="2">
        <v>1840.8585999999998</v>
      </c>
      <c r="F3882" s="2">
        <v>154.8819</v>
      </c>
      <c r="G3882" s="2">
        <v>1811.6866</v>
      </c>
      <c r="H3882" s="2">
        <f t="shared" si="120"/>
        <v>15733.197399999997</v>
      </c>
      <c r="J3882">
        <f t="shared" si="121"/>
        <v>6</v>
      </c>
    </row>
    <row r="3883" spans="1:10" x14ac:dyDescent="0.25">
      <c r="A3883" s="1">
        <v>42166</v>
      </c>
      <c r="B3883" s="4" t="s">
        <v>12</v>
      </c>
      <c r="C3883" s="2">
        <v>6926.2853500000001</v>
      </c>
      <c r="D3883" s="2">
        <v>2925.4373499999997</v>
      </c>
      <c r="E3883" s="2">
        <v>1520.7094999999999</v>
      </c>
      <c r="F3883" s="2">
        <v>127.94625000000001</v>
      </c>
      <c r="G3883" s="2">
        <v>1496.6103000000001</v>
      </c>
      <c r="H3883" s="2">
        <f t="shared" si="120"/>
        <v>12996.98875</v>
      </c>
      <c r="J3883">
        <f t="shared" si="121"/>
        <v>6</v>
      </c>
    </row>
    <row r="3884" spans="1:10" x14ac:dyDescent="0.25">
      <c r="A3884" s="1">
        <v>42166</v>
      </c>
      <c r="B3884" s="4" t="s">
        <v>13</v>
      </c>
      <c r="C3884" s="2">
        <v>7643.0801499999998</v>
      </c>
      <c r="D3884" s="2">
        <v>3228.1877999999997</v>
      </c>
      <c r="E3884" s="2">
        <v>1678.0861500000001</v>
      </c>
      <c r="F3884" s="2">
        <v>141.1867</v>
      </c>
      <c r="G3884" s="2">
        <v>1651.4938999999999</v>
      </c>
      <c r="H3884" s="2">
        <f t="shared" si="120"/>
        <v>14342.0347</v>
      </c>
      <c r="J3884">
        <f t="shared" si="121"/>
        <v>6</v>
      </c>
    </row>
    <row r="3885" spans="1:10" x14ac:dyDescent="0.25">
      <c r="A3885" s="1">
        <v>42166</v>
      </c>
      <c r="B3885" s="4" t="s">
        <v>14</v>
      </c>
      <c r="C3885" s="2">
        <v>8544.1940500000001</v>
      </c>
      <c r="D3885" s="2">
        <v>3608.7889</v>
      </c>
      <c r="E3885" s="2">
        <v>1875.9313</v>
      </c>
      <c r="F3885" s="2">
        <v>157.8331</v>
      </c>
      <c r="G3885" s="2">
        <v>1846.2033999999999</v>
      </c>
      <c r="H3885" s="2">
        <f t="shared" si="120"/>
        <v>16032.95075</v>
      </c>
      <c r="J3885">
        <f t="shared" si="121"/>
        <v>6</v>
      </c>
    </row>
    <row r="3886" spans="1:10" x14ac:dyDescent="0.25">
      <c r="A3886" s="1">
        <v>42166</v>
      </c>
      <c r="B3886" s="4" t="s">
        <v>15</v>
      </c>
      <c r="C3886" s="2">
        <v>7864.2629000000006</v>
      </c>
      <c r="D3886" s="2">
        <v>3321.6087499999999</v>
      </c>
      <c r="E3886" s="2">
        <v>1726.6474999999998</v>
      </c>
      <c r="F3886" s="2">
        <v>145.27265</v>
      </c>
      <c r="G3886" s="2">
        <v>1699.2860000000001</v>
      </c>
      <c r="H3886" s="2">
        <f t="shared" si="120"/>
        <v>14757.077800000001</v>
      </c>
      <c r="J3886">
        <f t="shared" si="121"/>
        <v>6</v>
      </c>
    </row>
    <row r="3887" spans="1:10" x14ac:dyDescent="0.25">
      <c r="A3887" s="1">
        <v>42166</v>
      </c>
      <c r="B3887" s="4" t="s">
        <v>16</v>
      </c>
      <c r="C3887" s="2">
        <v>7589.8327499999996</v>
      </c>
      <c r="D3887" s="2">
        <v>3205.6985</v>
      </c>
      <c r="E3887" s="2">
        <v>1666.3952499999998</v>
      </c>
      <c r="F3887" s="2">
        <v>140.20325</v>
      </c>
      <c r="G3887" s="2">
        <v>1639.9883</v>
      </c>
      <c r="H3887" s="2">
        <f t="shared" si="120"/>
        <v>14242.118050000001</v>
      </c>
      <c r="J3887">
        <f t="shared" si="121"/>
        <v>6</v>
      </c>
    </row>
    <row r="3888" spans="1:10" x14ac:dyDescent="0.25">
      <c r="A3888" s="1">
        <v>42166</v>
      </c>
      <c r="B3888" s="4" t="s">
        <v>17</v>
      </c>
      <c r="C3888" s="2">
        <v>7045.0686000000005</v>
      </c>
      <c r="D3888" s="2">
        <v>2975.6077500000001</v>
      </c>
      <c r="E3888" s="2">
        <v>1546.78835</v>
      </c>
      <c r="F3888" s="2">
        <v>130.14009999999999</v>
      </c>
      <c r="G3888" s="2">
        <v>1522.2768999999998</v>
      </c>
      <c r="H3888" s="2">
        <f t="shared" si="120"/>
        <v>13219.881700000002</v>
      </c>
      <c r="J3888">
        <f t="shared" si="121"/>
        <v>6</v>
      </c>
    </row>
    <row r="3889" spans="1:10" x14ac:dyDescent="0.25">
      <c r="A3889" s="1">
        <v>42166</v>
      </c>
      <c r="B3889" s="4" t="s">
        <v>18</v>
      </c>
      <c r="C3889" s="2">
        <v>4911.0679499999997</v>
      </c>
      <c r="D3889" s="2">
        <v>2074.2754</v>
      </c>
      <c r="E3889" s="2">
        <v>1078.2556</v>
      </c>
      <c r="F3889" s="2">
        <v>90.719650000000001</v>
      </c>
      <c r="G3889" s="2">
        <v>1061.1688999999999</v>
      </c>
      <c r="H3889" s="2">
        <f t="shared" si="120"/>
        <v>9215.4874999999993</v>
      </c>
      <c r="J3889">
        <f t="shared" si="121"/>
        <v>6</v>
      </c>
    </row>
    <row r="3890" spans="1:10" x14ac:dyDescent="0.25">
      <c r="A3890" s="1">
        <v>42166</v>
      </c>
      <c r="B3890" s="4" t="s">
        <v>19</v>
      </c>
      <c r="C3890" s="2">
        <v>1576.9488999999999</v>
      </c>
      <c r="D3890" s="2">
        <v>666.05150000000003</v>
      </c>
      <c r="E3890" s="2">
        <v>346.22879999999998</v>
      </c>
      <c r="F3890" s="2">
        <v>29.13035</v>
      </c>
      <c r="G3890" s="2">
        <v>340.74205000000001</v>
      </c>
      <c r="H3890" s="2">
        <f t="shared" si="120"/>
        <v>2959.1015999999995</v>
      </c>
      <c r="J3890">
        <f t="shared" si="121"/>
        <v>6</v>
      </c>
    </row>
    <row r="3891" spans="1:10" x14ac:dyDescent="0.25">
      <c r="A3891" s="1">
        <v>42166</v>
      </c>
      <c r="B3891" s="4" t="s">
        <v>20</v>
      </c>
      <c r="C3891" s="2">
        <v>528.38040000000001</v>
      </c>
      <c r="D3891" s="2">
        <v>223.17089999999996</v>
      </c>
      <c r="E3891" s="2">
        <v>116.00885</v>
      </c>
      <c r="F3891" s="2">
        <v>9.7605500000000003</v>
      </c>
      <c r="G3891" s="2">
        <v>114.17114999999998</v>
      </c>
      <c r="H3891" s="2">
        <f t="shared" si="120"/>
        <v>991.49185</v>
      </c>
      <c r="J3891">
        <f t="shared" si="121"/>
        <v>6</v>
      </c>
    </row>
    <row r="3892" spans="1:10" x14ac:dyDescent="0.25">
      <c r="A3892" s="1">
        <v>42166</v>
      </c>
      <c r="B3892" s="4" t="s">
        <v>21</v>
      </c>
      <c r="C3892" s="2">
        <v>57.343549999999993</v>
      </c>
      <c r="D3892" s="2">
        <v>24.219899999999999</v>
      </c>
      <c r="E3892" s="2">
        <v>12.590199999999999</v>
      </c>
      <c r="F3892" s="2">
        <v>1.0590999999999999</v>
      </c>
      <c r="G3892" s="2">
        <v>12.39045</v>
      </c>
      <c r="H3892" s="2">
        <f t="shared" si="120"/>
        <v>107.60319999999999</v>
      </c>
      <c r="J3892">
        <f t="shared" si="121"/>
        <v>6</v>
      </c>
    </row>
    <row r="3893" spans="1:10" x14ac:dyDescent="0.25">
      <c r="A3893" s="1">
        <v>42166</v>
      </c>
      <c r="B3893" s="4" t="s">
        <v>22</v>
      </c>
      <c r="C3893" s="2">
        <v>0</v>
      </c>
      <c r="D3893" s="2">
        <v>0</v>
      </c>
      <c r="E3893" s="2">
        <v>0</v>
      </c>
      <c r="F3893" s="2">
        <v>0</v>
      </c>
      <c r="G3893" s="2">
        <v>0</v>
      </c>
      <c r="H3893" s="2">
        <f t="shared" si="120"/>
        <v>0</v>
      </c>
      <c r="J3893">
        <f t="shared" si="121"/>
        <v>6</v>
      </c>
    </row>
    <row r="3894" spans="1:10" x14ac:dyDescent="0.25">
      <c r="A3894" s="1">
        <v>42166</v>
      </c>
      <c r="B3894" s="4" t="s">
        <v>23</v>
      </c>
      <c r="C3894" s="2">
        <v>0</v>
      </c>
      <c r="D3894" s="2">
        <v>0</v>
      </c>
      <c r="E3894" s="2">
        <v>0</v>
      </c>
      <c r="F3894" s="2">
        <v>0</v>
      </c>
      <c r="G3894" s="2">
        <v>0</v>
      </c>
      <c r="H3894" s="2">
        <f t="shared" si="120"/>
        <v>0</v>
      </c>
      <c r="J3894">
        <f t="shared" si="121"/>
        <v>6</v>
      </c>
    </row>
    <row r="3895" spans="1:10" x14ac:dyDescent="0.25">
      <c r="A3895" s="1">
        <v>42167</v>
      </c>
      <c r="B3895" s="4" t="s">
        <v>0</v>
      </c>
      <c r="C3895" s="2">
        <v>0</v>
      </c>
      <c r="D3895" s="2">
        <v>0</v>
      </c>
      <c r="E3895" s="2">
        <v>0</v>
      </c>
      <c r="F3895" s="2">
        <v>0</v>
      </c>
      <c r="G3895" s="2">
        <v>0</v>
      </c>
      <c r="H3895" s="2">
        <f t="shared" si="120"/>
        <v>0</v>
      </c>
      <c r="J3895">
        <f t="shared" si="121"/>
        <v>6</v>
      </c>
    </row>
    <row r="3896" spans="1:10" x14ac:dyDescent="0.25">
      <c r="A3896" s="1">
        <v>42167</v>
      </c>
      <c r="B3896" s="4" t="s">
        <v>1</v>
      </c>
      <c r="C3896" s="2">
        <v>0</v>
      </c>
      <c r="D3896" s="2">
        <v>0</v>
      </c>
      <c r="E3896" s="2">
        <v>0</v>
      </c>
      <c r="F3896" s="2">
        <v>0</v>
      </c>
      <c r="G3896" s="2">
        <v>0</v>
      </c>
      <c r="H3896" s="2">
        <f t="shared" si="120"/>
        <v>0</v>
      </c>
      <c r="J3896">
        <f t="shared" si="121"/>
        <v>6</v>
      </c>
    </row>
    <row r="3897" spans="1:10" x14ac:dyDescent="0.25">
      <c r="A3897" s="1">
        <v>42167</v>
      </c>
      <c r="B3897" s="4" t="s">
        <v>2</v>
      </c>
      <c r="C3897" s="2">
        <v>0</v>
      </c>
      <c r="D3897" s="2">
        <v>0</v>
      </c>
      <c r="E3897" s="2">
        <v>0</v>
      </c>
      <c r="F3897" s="2">
        <v>0</v>
      </c>
      <c r="G3897" s="2">
        <v>0</v>
      </c>
      <c r="H3897" s="2">
        <f t="shared" si="120"/>
        <v>0</v>
      </c>
      <c r="J3897">
        <f t="shared" si="121"/>
        <v>6</v>
      </c>
    </row>
    <row r="3898" spans="1:10" x14ac:dyDescent="0.25">
      <c r="A3898" s="1">
        <v>42167</v>
      </c>
      <c r="B3898" s="4" t="s">
        <v>3</v>
      </c>
      <c r="C3898" s="2">
        <v>0</v>
      </c>
      <c r="D3898" s="2">
        <v>0</v>
      </c>
      <c r="E3898" s="2">
        <v>0</v>
      </c>
      <c r="F3898" s="2">
        <v>0</v>
      </c>
      <c r="G3898" s="2">
        <v>0</v>
      </c>
      <c r="H3898" s="2">
        <f t="shared" si="120"/>
        <v>0</v>
      </c>
      <c r="J3898">
        <f t="shared" si="121"/>
        <v>6</v>
      </c>
    </row>
    <row r="3899" spans="1:10" x14ac:dyDescent="0.25">
      <c r="A3899" s="1">
        <v>42167</v>
      </c>
      <c r="B3899" s="4" t="s">
        <v>4</v>
      </c>
      <c r="C3899" s="2">
        <v>0</v>
      </c>
      <c r="D3899" s="2">
        <v>0</v>
      </c>
      <c r="E3899" s="2">
        <v>0</v>
      </c>
      <c r="F3899" s="2">
        <v>0</v>
      </c>
      <c r="G3899" s="2">
        <v>0</v>
      </c>
      <c r="H3899" s="2">
        <f t="shared" si="120"/>
        <v>0</v>
      </c>
      <c r="J3899">
        <f t="shared" si="121"/>
        <v>6</v>
      </c>
    </row>
    <row r="3900" spans="1:10" x14ac:dyDescent="0.25">
      <c r="A3900" s="1">
        <v>42167</v>
      </c>
      <c r="B3900" s="4" t="s">
        <v>5</v>
      </c>
      <c r="C3900" s="2">
        <v>0</v>
      </c>
      <c r="D3900" s="2">
        <v>0</v>
      </c>
      <c r="E3900" s="2">
        <v>0</v>
      </c>
      <c r="F3900" s="2">
        <v>0</v>
      </c>
      <c r="G3900" s="2">
        <v>0</v>
      </c>
      <c r="H3900" s="2">
        <f t="shared" si="120"/>
        <v>0</v>
      </c>
      <c r="J3900">
        <f t="shared" si="121"/>
        <v>6</v>
      </c>
    </row>
    <row r="3901" spans="1:10" x14ac:dyDescent="0.25">
      <c r="A3901" s="1">
        <v>42167</v>
      </c>
      <c r="B3901" s="4" t="s">
        <v>6</v>
      </c>
      <c r="C3901" s="2">
        <v>151.55074999999999</v>
      </c>
      <c r="D3901" s="2">
        <v>64.010099999999994</v>
      </c>
      <c r="E3901" s="2">
        <v>33.274099999999997</v>
      </c>
      <c r="F3901" s="2">
        <v>2.7999000000000001</v>
      </c>
      <c r="G3901" s="2">
        <v>32.746249999999996</v>
      </c>
      <c r="H3901" s="2">
        <f t="shared" si="120"/>
        <v>284.3811</v>
      </c>
      <c r="J3901">
        <f t="shared" si="121"/>
        <v>6</v>
      </c>
    </row>
    <row r="3902" spans="1:10" x14ac:dyDescent="0.25">
      <c r="A3902" s="1">
        <v>42167</v>
      </c>
      <c r="B3902" s="4" t="s">
        <v>7</v>
      </c>
      <c r="C3902" s="2">
        <v>958.45659999999998</v>
      </c>
      <c r="D3902" s="2">
        <v>404.82099999999997</v>
      </c>
      <c r="E3902" s="2">
        <v>210.43535</v>
      </c>
      <c r="F3902" s="2">
        <v>17.705499999999997</v>
      </c>
      <c r="G3902" s="2">
        <v>207.10079999999999</v>
      </c>
      <c r="H3902" s="2">
        <f t="shared" si="120"/>
        <v>1798.5192499999998</v>
      </c>
      <c r="J3902">
        <f t="shared" si="121"/>
        <v>6</v>
      </c>
    </row>
    <row r="3903" spans="1:10" x14ac:dyDescent="0.25">
      <c r="A3903" s="1">
        <v>42167</v>
      </c>
      <c r="B3903" s="4" t="s">
        <v>8</v>
      </c>
      <c r="C3903" s="2">
        <v>3100.6495499999996</v>
      </c>
      <c r="D3903" s="2">
        <v>1309.6136999999999</v>
      </c>
      <c r="E3903" s="2">
        <v>680.76670000000001</v>
      </c>
      <c r="F3903" s="2">
        <v>57.276399999999995</v>
      </c>
      <c r="G3903" s="2">
        <v>669.97850000000005</v>
      </c>
      <c r="H3903" s="2">
        <f t="shared" si="120"/>
        <v>5818.28485</v>
      </c>
      <c r="J3903">
        <f t="shared" si="121"/>
        <v>6</v>
      </c>
    </row>
    <row r="3904" spans="1:10" x14ac:dyDescent="0.25">
      <c r="A3904" s="1">
        <v>42167</v>
      </c>
      <c r="B3904" s="4" t="s">
        <v>9</v>
      </c>
      <c r="C3904" s="2">
        <v>6295.5063</v>
      </c>
      <c r="D3904" s="2">
        <v>2659.0167500000002</v>
      </c>
      <c r="E3904" s="2">
        <v>1382.2172999999998</v>
      </c>
      <c r="F3904" s="2">
        <v>116.2936</v>
      </c>
      <c r="G3904" s="2">
        <v>1360.3136499999998</v>
      </c>
      <c r="H3904" s="2">
        <f t="shared" si="120"/>
        <v>11813.347600000001</v>
      </c>
      <c r="J3904">
        <f t="shared" si="121"/>
        <v>6</v>
      </c>
    </row>
    <row r="3905" spans="1:10" x14ac:dyDescent="0.25">
      <c r="A3905" s="1">
        <v>42167</v>
      </c>
      <c r="B3905" s="4" t="s">
        <v>10</v>
      </c>
      <c r="C3905" s="2">
        <v>9666.4898499999999</v>
      </c>
      <c r="D3905" s="2">
        <v>4082.8100999999997</v>
      </c>
      <c r="E3905" s="2">
        <v>2122.3377999999998</v>
      </c>
      <c r="F3905" s="2">
        <v>178.56459999999998</v>
      </c>
      <c r="G3905" s="2">
        <v>2088.7058499999998</v>
      </c>
      <c r="H3905" s="2">
        <f t="shared" si="120"/>
        <v>18138.908199999998</v>
      </c>
      <c r="J3905">
        <f t="shared" si="121"/>
        <v>6</v>
      </c>
    </row>
    <row r="3906" spans="1:10" x14ac:dyDescent="0.25">
      <c r="A3906" s="1">
        <v>42167</v>
      </c>
      <c r="B3906" s="4" t="s">
        <v>11</v>
      </c>
      <c r="C3906" s="2">
        <v>12042.1523</v>
      </c>
      <c r="D3906" s="2">
        <v>5086.2129999999997</v>
      </c>
      <c r="E3906" s="2">
        <v>2643.9292500000001</v>
      </c>
      <c r="F3906" s="2">
        <v>222.44924999999998</v>
      </c>
      <c r="G3906" s="2">
        <v>2602.0319</v>
      </c>
      <c r="H3906" s="2">
        <f t="shared" si="120"/>
        <v>22596.775699999998</v>
      </c>
      <c r="J3906">
        <f t="shared" si="121"/>
        <v>6</v>
      </c>
    </row>
    <row r="3907" spans="1:10" x14ac:dyDescent="0.25">
      <c r="A3907" s="1">
        <v>42167</v>
      </c>
      <c r="B3907" s="4" t="s">
        <v>12</v>
      </c>
      <c r="C3907" s="2">
        <v>13586.332850000001</v>
      </c>
      <c r="D3907" s="2">
        <v>5738.4247999999998</v>
      </c>
      <c r="E3907" s="2">
        <v>2982.9636500000001</v>
      </c>
      <c r="F3907" s="2">
        <v>250.97354999999996</v>
      </c>
      <c r="G3907" s="2">
        <v>2935.6934499999998</v>
      </c>
      <c r="H3907" s="2">
        <f t="shared" si="120"/>
        <v>25494.388299999999</v>
      </c>
      <c r="J3907">
        <f t="shared" si="121"/>
        <v>6</v>
      </c>
    </row>
    <row r="3908" spans="1:10" x14ac:dyDescent="0.25">
      <c r="A3908" s="1">
        <v>42167</v>
      </c>
      <c r="B3908" s="4" t="s">
        <v>13</v>
      </c>
      <c r="C3908" s="2">
        <v>14000.026149999998</v>
      </c>
      <c r="D3908" s="2">
        <v>5913.1550500000003</v>
      </c>
      <c r="E3908" s="2">
        <v>3073.79295</v>
      </c>
      <c r="F3908" s="2">
        <v>258.61590000000001</v>
      </c>
      <c r="G3908" s="2">
        <v>3025.0828499999998</v>
      </c>
      <c r="H3908" s="2">
        <f t="shared" si="120"/>
        <v>26270.672899999998</v>
      </c>
      <c r="J3908">
        <f t="shared" si="121"/>
        <v>6</v>
      </c>
    </row>
    <row r="3909" spans="1:10" x14ac:dyDescent="0.25">
      <c r="A3909" s="1">
        <v>42167</v>
      </c>
      <c r="B3909" s="4" t="s">
        <v>14</v>
      </c>
      <c r="C3909" s="2">
        <v>14081.944899999999</v>
      </c>
      <c r="D3909" s="2">
        <v>5947.75515</v>
      </c>
      <c r="E3909" s="2">
        <v>3091.7789499999999</v>
      </c>
      <c r="F3909" s="2">
        <v>260.12889999999999</v>
      </c>
      <c r="G3909" s="2">
        <v>3042.7840999999999</v>
      </c>
      <c r="H3909" s="2">
        <f t="shared" si="120"/>
        <v>26424.392</v>
      </c>
      <c r="J3909">
        <f t="shared" si="121"/>
        <v>6</v>
      </c>
    </row>
    <row r="3910" spans="1:10" x14ac:dyDescent="0.25">
      <c r="A3910" s="1">
        <v>42167</v>
      </c>
      <c r="B3910" s="4" t="s">
        <v>15</v>
      </c>
      <c r="C3910" s="2">
        <v>13053.85715</v>
      </c>
      <c r="D3910" s="2">
        <v>5513.5241499999993</v>
      </c>
      <c r="E3910" s="2">
        <v>2866.0554999999999</v>
      </c>
      <c r="F3910" s="2">
        <v>241.13734999999997</v>
      </c>
      <c r="G3910" s="2">
        <v>2820.6374499999997</v>
      </c>
      <c r="H3910" s="2">
        <f t="shared" si="120"/>
        <v>24495.211599999999</v>
      </c>
      <c r="J3910">
        <f t="shared" si="121"/>
        <v>6</v>
      </c>
    </row>
    <row r="3911" spans="1:10" x14ac:dyDescent="0.25">
      <c r="A3911" s="1">
        <v>42167</v>
      </c>
      <c r="B3911" s="4" t="s">
        <v>16</v>
      </c>
      <c r="C3911" s="2">
        <v>11460.5245</v>
      </c>
      <c r="D3911" s="2">
        <v>4840.55195</v>
      </c>
      <c r="E3911" s="2">
        <v>2516.2294999999999</v>
      </c>
      <c r="F3911" s="2">
        <v>211.70439999999999</v>
      </c>
      <c r="G3911" s="2">
        <v>2476.3551499999999</v>
      </c>
      <c r="H3911" s="2">
        <f t="shared" si="120"/>
        <v>21505.3655</v>
      </c>
      <c r="J3911">
        <f t="shared" si="121"/>
        <v>6</v>
      </c>
    </row>
    <row r="3912" spans="1:10" x14ac:dyDescent="0.25">
      <c r="A3912" s="1">
        <v>42167</v>
      </c>
      <c r="B3912" s="4" t="s">
        <v>17</v>
      </c>
      <c r="C3912" s="2">
        <v>9007.0385999999999</v>
      </c>
      <c r="D3912" s="2">
        <v>3804.2795499999997</v>
      </c>
      <c r="E3912" s="2">
        <v>1977.55135</v>
      </c>
      <c r="F3912" s="2">
        <v>166.38239999999999</v>
      </c>
      <c r="G3912" s="2">
        <v>1946.2135499999999</v>
      </c>
      <c r="H3912" s="2">
        <f t="shared" ref="H3912:H3975" si="122">SUM(C3912:G3912)</f>
        <v>16901.46545</v>
      </c>
      <c r="J3912">
        <f t="shared" ref="J3912:J3975" si="123">MONTH(A3912)</f>
        <v>6</v>
      </c>
    </row>
    <row r="3913" spans="1:10" x14ac:dyDescent="0.25">
      <c r="A3913" s="1">
        <v>42167</v>
      </c>
      <c r="B3913" s="4" t="s">
        <v>18</v>
      </c>
      <c r="C3913" s="2">
        <v>5353.4326000000001</v>
      </c>
      <c r="D3913" s="2">
        <v>2261.1156000000001</v>
      </c>
      <c r="E3913" s="2">
        <v>1175.37915</v>
      </c>
      <c r="F3913" s="2">
        <v>98.891549999999995</v>
      </c>
      <c r="G3913" s="2">
        <v>1156.7530999999999</v>
      </c>
      <c r="H3913" s="2">
        <f t="shared" si="122"/>
        <v>10045.572</v>
      </c>
      <c r="J3913">
        <f t="shared" si="123"/>
        <v>6</v>
      </c>
    </row>
    <row r="3914" spans="1:10" x14ac:dyDescent="0.25">
      <c r="A3914" s="1">
        <v>42167</v>
      </c>
      <c r="B3914" s="4" t="s">
        <v>19</v>
      </c>
      <c r="C3914" s="2">
        <v>2203.6317999999997</v>
      </c>
      <c r="D3914" s="2">
        <v>930.74234999999999</v>
      </c>
      <c r="E3914" s="2">
        <v>483.82085000000001</v>
      </c>
      <c r="F3914" s="2">
        <v>40.706499999999998</v>
      </c>
      <c r="G3914" s="2">
        <v>476.15385000000003</v>
      </c>
      <c r="H3914" s="2">
        <f t="shared" si="122"/>
        <v>4135.0553499999996</v>
      </c>
      <c r="J3914">
        <f t="shared" si="123"/>
        <v>6</v>
      </c>
    </row>
    <row r="3915" spans="1:10" x14ac:dyDescent="0.25">
      <c r="A3915" s="1">
        <v>42167</v>
      </c>
      <c r="B3915" s="4" t="s">
        <v>20</v>
      </c>
      <c r="C3915" s="2">
        <v>495.61204999999995</v>
      </c>
      <c r="D3915" s="2">
        <v>209.33034999999998</v>
      </c>
      <c r="E3915" s="2">
        <v>108.81444999999999</v>
      </c>
      <c r="F3915" s="2">
        <v>9.1553500000000003</v>
      </c>
      <c r="G3915" s="2">
        <v>107.09065</v>
      </c>
      <c r="H3915" s="2">
        <f t="shared" si="122"/>
        <v>930.00284999999985</v>
      </c>
      <c r="J3915">
        <f t="shared" si="123"/>
        <v>6</v>
      </c>
    </row>
    <row r="3916" spans="1:10" x14ac:dyDescent="0.25">
      <c r="A3916" s="1">
        <v>42167</v>
      </c>
      <c r="B3916" s="4" t="s">
        <v>21</v>
      </c>
      <c r="C3916" s="2">
        <v>24.576049999999999</v>
      </c>
      <c r="D3916" s="2">
        <v>10.3802</v>
      </c>
      <c r="E3916" s="2">
        <v>5.3957999999999995</v>
      </c>
      <c r="F3916" s="2">
        <v>0.45390000000000003</v>
      </c>
      <c r="G3916" s="2">
        <v>5.3099499999999997</v>
      </c>
      <c r="H3916" s="2">
        <f t="shared" si="122"/>
        <v>46.115899999999996</v>
      </c>
      <c r="J3916">
        <f t="shared" si="123"/>
        <v>6</v>
      </c>
    </row>
    <row r="3917" spans="1:10" x14ac:dyDescent="0.25">
      <c r="A3917" s="1">
        <v>42167</v>
      </c>
      <c r="B3917" s="4" t="s">
        <v>22</v>
      </c>
      <c r="C3917" s="2">
        <v>0</v>
      </c>
      <c r="D3917" s="2">
        <v>0</v>
      </c>
      <c r="E3917" s="2">
        <v>0</v>
      </c>
      <c r="F3917" s="2">
        <v>0</v>
      </c>
      <c r="G3917" s="2">
        <v>0</v>
      </c>
      <c r="H3917" s="2">
        <f t="shared" si="122"/>
        <v>0</v>
      </c>
      <c r="J3917">
        <f t="shared" si="123"/>
        <v>6</v>
      </c>
    </row>
    <row r="3918" spans="1:10" x14ac:dyDescent="0.25">
      <c r="A3918" s="1">
        <v>42167</v>
      </c>
      <c r="B3918" s="4" t="s">
        <v>23</v>
      </c>
      <c r="C3918" s="2">
        <v>0</v>
      </c>
      <c r="D3918" s="2">
        <v>0</v>
      </c>
      <c r="E3918" s="2">
        <v>0</v>
      </c>
      <c r="F3918" s="2">
        <v>0</v>
      </c>
      <c r="G3918" s="2">
        <v>0</v>
      </c>
      <c r="H3918" s="2">
        <f t="shared" si="122"/>
        <v>0</v>
      </c>
      <c r="J3918">
        <f t="shared" si="123"/>
        <v>6</v>
      </c>
    </row>
    <row r="3919" spans="1:10" x14ac:dyDescent="0.25">
      <c r="A3919" s="1">
        <v>42168</v>
      </c>
      <c r="B3919" s="4" t="s">
        <v>0</v>
      </c>
      <c r="C3919" s="2">
        <v>0</v>
      </c>
      <c r="D3919" s="2">
        <v>0</v>
      </c>
      <c r="E3919" s="2">
        <v>0</v>
      </c>
      <c r="F3919" s="2">
        <v>0</v>
      </c>
      <c r="G3919" s="2">
        <v>0</v>
      </c>
      <c r="H3919" s="2">
        <f t="shared" si="122"/>
        <v>0</v>
      </c>
      <c r="J3919">
        <f t="shared" si="123"/>
        <v>6</v>
      </c>
    </row>
    <row r="3920" spans="1:10" x14ac:dyDescent="0.25">
      <c r="A3920" s="1">
        <v>42168</v>
      </c>
      <c r="B3920" s="4" t="s">
        <v>1</v>
      </c>
      <c r="C3920" s="2">
        <v>0</v>
      </c>
      <c r="D3920" s="2">
        <v>0</v>
      </c>
      <c r="E3920" s="2">
        <v>0</v>
      </c>
      <c r="F3920" s="2">
        <v>0</v>
      </c>
      <c r="G3920" s="2">
        <v>0</v>
      </c>
      <c r="H3920" s="2">
        <f t="shared" si="122"/>
        <v>0</v>
      </c>
      <c r="J3920">
        <f t="shared" si="123"/>
        <v>6</v>
      </c>
    </row>
    <row r="3921" spans="1:10" x14ac:dyDescent="0.25">
      <c r="A3921" s="1">
        <v>42168</v>
      </c>
      <c r="B3921" s="4" t="s">
        <v>2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f t="shared" si="122"/>
        <v>0</v>
      </c>
      <c r="J3921">
        <f t="shared" si="123"/>
        <v>6</v>
      </c>
    </row>
    <row r="3922" spans="1:10" x14ac:dyDescent="0.25">
      <c r="A3922" s="1">
        <v>42168</v>
      </c>
      <c r="B3922" s="4" t="s">
        <v>3</v>
      </c>
      <c r="C3922" s="2">
        <v>0</v>
      </c>
      <c r="D3922" s="2">
        <v>0</v>
      </c>
      <c r="E3922" s="2">
        <v>0</v>
      </c>
      <c r="F3922" s="2">
        <v>0</v>
      </c>
      <c r="G3922" s="2">
        <v>0</v>
      </c>
      <c r="H3922" s="2">
        <f t="shared" si="122"/>
        <v>0</v>
      </c>
      <c r="J3922">
        <f t="shared" si="123"/>
        <v>6</v>
      </c>
    </row>
    <row r="3923" spans="1:10" x14ac:dyDescent="0.25">
      <c r="A3923" s="1">
        <v>42168</v>
      </c>
      <c r="B3923" s="4" t="s">
        <v>4</v>
      </c>
      <c r="C3923" s="2">
        <v>0</v>
      </c>
      <c r="D3923" s="2">
        <v>0</v>
      </c>
      <c r="E3923" s="2">
        <v>0</v>
      </c>
      <c r="F3923" s="2">
        <v>0</v>
      </c>
      <c r="G3923" s="2">
        <v>0</v>
      </c>
      <c r="H3923" s="2">
        <f t="shared" si="122"/>
        <v>0</v>
      </c>
      <c r="J3923">
        <f t="shared" si="123"/>
        <v>6</v>
      </c>
    </row>
    <row r="3924" spans="1:10" x14ac:dyDescent="0.25">
      <c r="A3924" s="1">
        <v>42168</v>
      </c>
      <c r="B3924" s="4" t="s">
        <v>5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f t="shared" si="122"/>
        <v>0</v>
      </c>
      <c r="J3924">
        <f t="shared" si="123"/>
        <v>6</v>
      </c>
    </row>
    <row r="3925" spans="1:10" x14ac:dyDescent="0.25">
      <c r="A3925" s="1">
        <v>42168</v>
      </c>
      <c r="B3925" s="4" t="s">
        <v>6</v>
      </c>
      <c r="C3925" s="2">
        <v>139.26315</v>
      </c>
      <c r="D3925" s="2">
        <v>58.82</v>
      </c>
      <c r="E3925" s="2">
        <v>30.5762</v>
      </c>
      <c r="F3925" s="2">
        <v>2.5729500000000001</v>
      </c>
      <c r="G3925" s="2">
        <v>30.091699999999999</v>
      </c>
      <c r="H3925" s="2">
        <f t="shared" si="122"/>
        <v>261.32399999999996</v>
      </c>
      <c r="J3925">
        <f t="shared" si="123"/>
        <v>6</v>
      </c>
    </row>
    <row r="3926" spans="1:10" x14ac:dyDescent="0.25">
      <c r="A3926" s="1">
        <v>42168</v>
      </c>
      <c r="B3926" s="4" t="s">
        <v>7</v>
      </c>
      <c r="C3926" s="2">
        <v>933.88139999999999</v>
      </c>
      <c r="D3926" s="2">
        <v>394.44079999999997</v>
      </c>
      <c r="E3926" s="2">
        <v>205.03955000000002</v>
      </c>
      <c r="F3926" s="2">
        <v>17.25075</v>
      </c>
      <c r="G3926" s="2">
        <v>201.79</v>
      </c>
      <c r="H3926" s="2">
        <f t="shared" si="122"/>
        <v>1752.4024999999999</v>
      </c>
      <c r="J3926">
        <f t="shared" si="123"/>
        <v>6</v>
      </c>
    </row>
    <row r="3927" spans="1:10" x14ac:dyDescent="0.25">
      <c r="A3927" s="1">
        <v>42168</v>
      </c>
      <c r="B3927" s="4" t="s">
        <v>8</v>
      </c>
      <c r="C3927" s="2">
        <v>3145.7046500000001</v>
      </c>
      <c r="D3927" s="2">
        <v>1328.6434999999999</v>
      </c>
      <c r="E3927" s="2">
        <v>690.65899999999999</v>
      </c>
      <c r="F3927" s="2">
        <v>58.109400000000001</v>
      </c>
      <c r="G3927" s="2">
        <v>679.71439999999996</v>
      </c>
      <c r="H3927" s="2">
        <f t="shared" si="122"/>
        <v>5902.8309499999996</v>
      </c>
      <c r="J3927">
        <f t="shared" si="123"/>
        <v>6</v>
      </c>
    </row>
    <row r="3928" spans="1:10" x14ac:dyDescent="0.25">
      <c r="A3928" s="1">
        <v>42168</v>
      </c>
      <c r="B3928" s="4" t="s">
        <v>9</v>
      </c>
      <c r="C3928" s="2">
        <v>6365.1374500000002</v>
      </c>
      <c r="D3928" s="2">
        <v>2688.4267500000001</v>
      </c>
      <c r="E3928" s="2">
        <v>1397.5054</v>
      </c>
      <c r="F3928" s="2">
        <v>117.5805</v>
      </c>
      <c r="G3928" s="2">
        <v>1375.3594999999998</v>
      </c>
      <c r="H3928" s="2">
        <f t="shared" si="122"/>
        <v>11944.009600000001</v>
      </c>
      <c r="J3928">
        <f t="shared" si="123"/>
        <v>6</v>
      </c>
    </row>
    <row r="3929" spans="1:10" x14ac:dyDescent="0.25">
      <c r="A3929" s="1">
        <v>42168</v>
      </c>
      <c r="B3929" s="4" t="s">
        <v>10</v>
      </c>
      <c r="C3929" s="2">
        <v>9797.5607</v>
      </c>
      <c r="D3929" s="2">
        <v>4138.1705999999995</v>
      </c>
      <c r="E3929" s="2">
        <v>2151.1154000000001</v>
      </c>
      <c r="F3929" s="2">
        <v>180.9854</v>
      </c>
      <c r="G3929" s="2">
        <v>2117.027</v>
      </c>
      <c r="H3929" s="2">
        <f t="shared" si="122"/>
        <v>18384.859100000001</v>
      </c>
      <c r="J3929">
        <f t="shared" si="123"/>
        <v>6</v>
      </c>
    </row>
    <row r="3930" spans="1:10" x14ac:dyDescent="0.25">
      <c r="A3930" s="1">
        <v>42168</v>
      </c>
      <c r="B3930" s="4" t="s">
        <v>11</v>
      </c>
      <c r="C3930" s="2">
        <v>12369.82985</v>
      </c>
      <c r="D3930" s="2">
        <v>5224.6134000000002</v>
      </c>
      <c r="E3930" s="2">
        <v>2715.8732500000001</v>
      </c>
      <c r="F3930" s="2">
        <v>228.50210000000001</v>
      </c>
      <c r="G3930" s="2">
        <v>2672.8352</v>
      </c>
      <c r="H3930" s="2">
        <f t="shared" si="122"/>
        <v>23211.653800000004</v>
      </c>
      <c r="J3930">
        <f t="shared" si="123"/>
        <v>6</v>
      </c>
    </row>
    <row r="3931" spans="1:10" x14ac:dyDescent="0.25">
      <c r="A3931" s="1">
        <v>42168</v>
      </c>
      <c r="B3931" s="4" t="s">
        <v>12</v>
      </c>
      <c r="C3931" s="2">
        <v>13983.642400000001</v>
      </c>
      <c r="D3931" s="2">
        <v>5906.2351999999992</v>
      </c>
      <c r="E3931" s="2">
        <v>3070.1957499999999</v>
      </c>
      <c r="F3931" s="2">
        <v>258.31330000000003</v>
      </c>
      <c r="G3931" s="2">
        <v>3021.5425999999998</v>
      </c>
      <c r="H3931" s="2">
        <f t="shared" si="122"/>
        <v>26239.929250000001</v>
      </c>
      <c r="J3931">
        <f t="shared" si="123"/>
        <v>6</v>
      </c>
    </row>
    <row r="3932" spans="1:10" x14ac:dyDescent="0.25">
      <c r="A3932" s="1">
        <v>42168</v>
      </c>
      <c r="B3932" s="4" t="s">
        <v>13</v>
      </c>
      <c r="C3932" s="2">
        <v>14376.854949999999</v>
      </c>
      <c r="D3932" s="2">
        <v>6072.3149999999996</v>
      </c>
      <c r="E3932" s="2">
        <v>3156.5276999999996</v>
      </c>
      <c r="F3932" s="2">
        <v>265.57655</v>
      </c>
      <c r="G3932" s="2">
        <v>3106.5068999999999</v>
      </c>
      <c r="H3932" s="2">
        <f t="shared" si="122"/>
        <v>26977.7811</v>
      </c>
      <c r="J3932">
        <f t="shared" si="123"/>
        <v>6</v>
      </c>
    </row>
    <row r="3933" spans="1:10" x14ac:dyDescent="0.25">
      <c r="A3933" s="1">
        <v>42168</v>
      </c>
      <c r="B3933" s="4" t="s">
        <v>14</v>
      </c>
      <c r="C3933" s="2">
        <v>14241.68795</v>
      </c>
      <c r="D3933" s="2">
        <v>6015.2255999999998</v>
      </c>
      <c r="E3933" s="2">
        <v>3126.8516499999996</v>
      </c>
      <c r="F3933" s="2">
        <v>263.08009999999996</v>
      </c>
      <c r="G3933" s="2">
        <v>3077.3008999999997</v>
      </c>
      <c r="H3933" s="2">
        <f t="shared" si="122"/>
        <v>26724.146199999996</v>
      </c>
      <c r="J3933">
        <f t="shared" si="123"/>
        <v>6</v>
      </c>
    </row>
    <row r="3934" spans="1:10" x14ac:dyDescent="0.25">
      <c r="A3934" s="1">
        <v>42168</v>
      </c>
      <c r="B3934" s="4" t="s">
        <v>15</v>
      </c>
      <c r="C3934" s="2">
        <v>13340.5749</v>
      </c>
      <c r="D3934" s="2">
        <v>5634.6244999999999</v>
      </c>
      <c r="E3934" s="2">
        <v>2929.0065</v>
      </c>
      <c r="F3934" s="2">
        <v>246.43370000000002</v>
      </c>
      <c r="G3934" s="2">
        <v>2882.5905499999999</v>
      </c>
      <c r="H3934" s="2">
        <f t="shared" si="122"/>
        <v>25033.230149999999</v>
      </c>
      <c r="J3934">
        <f t="shared" si="123"/>
        <v>6</v>
      </c>
    </row>
    <row r="3935" spans="1:10" x14ac:dyDescent="0.25">
      <c r="A3935" s="1">
        <v>42168</v>
      </c>
      <c r="B3935" s="4" t="s">
        <v>16</v>
      </c>
      <c r="C3935" s="2">
        <v>11661.227349999999</v>
      </c>
      <c r="D3935" s="2">
        <v>4925.3224500000006</v>
      </c>
      <c r="E3935" s="2">
        <v>2560.2952</v>
      </c>
      <c r="F3935" s="2">
        <v>215.41209999999998</v>
      </c>
      <c r="G3935" s="2">
        <v>2519.7221500000001</v>
      </c>
      <c r="H3935" s="2">
        <f t="shared" si="122"/>
        <v>21881.979250000004</v>
      </c>
      <c r="J3935">
        <f t="shared" si="123"/>
        <v>6</v>
      </c>
    </row>
    <row r="3936" spans="1:10" x14ac:dyDescent="0.25">
      <c r="A3936" s="1">
        <v>42168</v>
      </c>
      <c r="B3936" s="4" t="s">
        <v>17</v>
      </c>
      <c r="C3936" s="2">
        <v>9068.4774500000003</v>
      </c>
      <c r="D3936" s="2">
        <v>3830.2300500000001</v>
      </c>
      <c r="E3936" s="2">
        <v>1991.0408499999999</v>
      </c>
      <c r="F3936" s="2">
        <v>167.518</v>
      </c>
      <c r="G3936" s="2">
        <v>1959.48885</v>
      </c>
      <c r="H3936" s="2">
        <f t="shared" si="122"/>
        <v>17016.7552</v>
      </c>
      <c r="J3936">
        <f t="shared" si="123"/>
        <v>6</v>
      </c>
    </row>
    <row r="3937" spans="1:10" x14ac:dyDescent="0.25">
      <c r="A3937" s="1">
        <v>42168</v>
      </c>
      <c r="B3937" s="4" t="s">
        <v>18</v>
      </c>
      <c r="C3937" s="2">
        <v>5193.6904000000004</v>
      </c>
      <c r="D3937" s="2">
        <v>2193.6451499999998</v>
      </c>
      <c r="E3937" s="2">
        <v>1140.3072999999999</v>
      </c>
      <c r="F3937" s="2">
        <v>95.940349999999995</v>
      </c>
      <c r="G3937" s="2">
        <v>1122.2371499999999</v>
      </c>
      <c r="H3937" s="2">
        <f t="shared" si="122"/>
        <v>9745.8203500000018</v>
      </c>
      <c r="J3937">
        <f t="shared" si="123"/>
        <v>6</v>
      </c>
    </row>
    <row r="3938" spans="1:10" x14ac:dyDescent="0.25">
      <c r="A3938" s="1">
        <v>42168</v>
      </c>
      <c r="B3938" s="4" t="s">
        <v>19</v>
      </c>
      <c r="C3938" s="2">
        <v>2084.8485499999997</v>
      </c>
      <c r="D3938" s="2">
        <v>880.57195000000002</v>
      </c>
      <c r="E3938" s="2">
        <v>457.74115</v>
      </c>
      <c r="F3938" s="2">
        <v>38.512649999999994</v>
      </c>
      <c r="G3938" s="2">
        <v>450.48809999999997</v>
      </c>
      <c r="H3938" s="2">
        <f t="shared" si="122"/>
        <v>3912.1623999999997</v>
      </c>
      <c r="J3938">
        <f t="shared" si="123"/>
        <v>6</v>
      </c>
    </row>
    <row r="3939" spans="1:10" x14ac:dyDescent="0.25">
      <c r="A3939" s="1">
        <v>42168</v>
      </c>
      <c r="B3939" s="4" t="s">
        <v>20</v>
      </c>
      <c r="C3939" s="2">
        <v>462.84455000000003</v>
      </c>
      <c r="D3939" s="2">
        <v>195.49064999999999</v>
      </c>
      <c r="E3939" s="2">
        <v>101.62004999999999</v>
      </c>
      <c r="F3939" s="2">
        <v>8.5501499999999986</v>
      </c>
      <c r="G3939" s="2">
        <v>100.01015</v>
      </c>
      <c r="H3939" s="2">
        <f t="shared" si="122"/>
        <v>868.51554999999996</v>
      </c>
      <c r="J3939">
        <f t="shared" si="123"/>
        <v>6</v>
      </c>
    </row>
    <row r="3940" spans="1:10" x14ac:dyDescent="0.25">
      <c r="A3940" s="1">
        <v>42168</v>
      </c>
      <c r="B3940" s="4" t="s">
        <v>21</v>
      </c>
      <c r="C3940" s="2">
        <v>12.287599999999999</v>
      </c>
      <c r="D3940" s="2">
        <v>5.1901000000000002</v>
      </c>
      <c r="E3940" s="2">
        <v>2.6978999999999997</v>
      </c>
      <c r="F3940" s="2">
        <v>0.22695000000000001</v>
      </c>
      <c r="G3940" s="2">
        <v>2.6554000000000002</v>
      </c>
      <c r="H3940" s="2">
        <f t="shared" si="122"/>
        <v>23.057949999999998</v>
      </c>
      <c r="J3940">
        <f t="shared" si="123"/>
        <v>6</v>
      </c>
    </row>
    <row r="3941" spans="1:10" x14ac:dyDescent="0.25">
      <c r="A3941" s="1">
        <v>42168</v>
      </c>
      <c r="B3941" s="4" t="s">
        <v>22</v>
      </c>
      <c r="C3941" s="2">
        <v>0</v>
      </c>
      <c r="D3941" s="2">
        <v>0</v>
      </c>
      <c r="E3941" s="2">
        <v>0</v>
      </c>
      <c r="F3941" s="2">
        <v>0</v>
      </c>
      <c r="G3941" s="2">
        <v>0</v>
      </c>
      <c r="H3941" s="2">
        <f t="shared" si="122"/>
        <v>0</v>
      </c>
      <c r="J3941">
        <f t="shared" si="123"/>
        <v>6</v>
      </c>
    </row>
    <row r="3942" spans="1:10" x14ac:dyDescent="0.25">
      <c r="A3942" s="1">
        <v>42168</v>
      </c>
      <c r="B3942" s="4" t="s">
        <v>23</v>
      </c>
      <c r="C3942" s="2">
        <v>0</v>
      </c>
      <c r="D3942" s="2">
        <v>0</v>
      </c>
      <c r="E3942" s="2">
        <v>0</v>
      </c>
      <c r="F3942" s="2">
        <v>0</v>
      </c>
      <c r="G3942" s="2">
        <v>0</v>
      </c>
      <c r="H3942" s="2">
        <f t="shared" si="122"/>
        <v>0</v>
      </c>
      <c r="J3942">
        <f t="shared" si="123"/>
        <v>6</v>
      </c>
    </row>
    <row r="3943" spans="1:10" x14ac:dyDescent="0.25">
      <c r="A3943" s="1">
        <v>42169</v>
      </c>
      <c r="B3943" s="4" t="s">
        <v>0</v>
      </c>
      <c r="C3943" s="2">
        <v>0</v>
      </c>
      <c r="D3943" s="2">
        <v>0</v>
      </c>
      <c r="E3943" s="2">
        <v>0</v>
      </c>
      <c r="F3943" s="2">
        <v>0</v>
      </c>
      <c r="G3943" s="2">
        <v>0</v>
      </c>
      <c r="H3943" s="2">
        <f t="shared" si="122"/>
        <v>0</v>
      </c>
      <c r="J3943">
        <f t="shared" si="123"/>
        <v>6</v>
      </c>
    </row>
    <row r="3944" spans="1:10" x14ac:dyDescent="0.25">
      <c r="A3944" s="1">
        <v>42169</v>
      </c>
      <c r="B3944" s="4" t="s">
        <v>1</v>
      </c>
      <c r="C3944" s="2">
        <v>0</v>
      </c>
      <c r="D3944" s="2">
        <v>0</v>
      </c>
      <c r="E3944" s="2">
        <v>0</v>
      </c>
      <c r="F3944" s="2">
        <v>0</v>
      </c>
      <c r="G3944" s="2">
        <v>0</v>
      </c>
      <c r="H3944" s="2">
        <f t="shared" si="122"/>
        <v>0</v>
      </c>
      <c r="J3944">
        <f t="shared" si="123"/>
        <v>6</v>
      </c>
    </row>
    <row r="3945" spans="1:10" x14ac:dyDescent="0.25">
      <c r="A3945" s="1">
        <v>42169</v>
      </c>
      <c r="B3945" s="4" t="s">
        <v>2</v>
      </c>
      <c r="C3945" s="2">
        <v>0</v>
      </c>
      <c r="D3945" s="2">
        <v>0</v>
      </c>
      <c r="E3945" s="2">
        <v>0</v>
      </c>
      <c r="F3945" s="2">
        <v>0</v>
      </c>
      <c r="G3945" s="2">
        <v>0</v>
      </c>
      <c r="H3945" s="2">
        <f t="shared" si="122"/>
        <v>0</v>
      </c>
      <c r="J3945">
        <f t="shared" si="123"/>
        <v>6</v>
      </c>
    </row>
    <row r="3946" spans="1:10" x14ac:dyDescent="0.25">
      <c r="A3946" s="1">
        <v>42169</v>
      </c>
      <c r="B3946" s="4" t="s">
        <v>3</v>
      </c>
      <c r="C3946" s="2">
        <v>0</v>
      </c>
      <c r="D3946" s="2">
        <v>0</v>
      </c>
      <c r="E3946" s="2">
        <v>0</v>
      </c>
      <c r="F3946" s="2">
        <v>0</v>
      </c>
      <c r="G3946" s="2">
        <v>0</v>
      </c>
      <c r="H3946" s="2">
        <f t="shared" si="122"/>
        <v>0</v>
      </c>
      <c r="J3946">
        <f t="shared" si="123"/>
        <v>6</v>
      </c>
    </row>
    <row r="3947" spans="1:10" x14ac:dyDescent="0.25">
      <c r="A3947" s="1">
        <v>42169</v>
      </c>
      <c r="B3947" s="4" t="s">
        <v>4</v>
      </c>
      <c r="C3947" s="2">
        <v>0</v>
      </c>
      <c r="D3947" s="2">
        <v>0</v>
      </c>
      <c r="E3947" s="2">
        <v>0</v>
      </c>
      <c r="F3947" s="2">
        <v>0</v>
      </c>
      <c r="G3947" s="2">
        <v>0</v>
      </c>
      <c r="H3947" s="2">
        <f t="shared" si="122"/>
        <v>0</v>
      </c>
      <c r="J3947">
        <f t="shared" si="123"/>
        <v>6</v>
      </c>
    </row>
    <row r="3948" spans="1:10" x14ac:dyDescent="0.25">
      <c r="A3948" s="1">
        <v>42169</v>
      </c>
      <c r="B3948" s="4" t="s">
        <v>5</v>
      </c>
      <c r="C3948" s="2">
        <v>0</v>
      </c>
      <c r="D3948" s="2">
        <v>0</v>
      </c>
      <c r="E3948" s="2">
        <v>0</v>
      </c>
      <c r="F3948" s="2">
        <v>0</v>
      </c>
      <c r="G3948" s="2">
        <v>0</v>
      </c>
      <c r="H3948" s="2">
        <f t="shared" si="122"/>
        <v>0</v>
      </c>
      <c r="J3948">
        <f t="shared" si="123"/>
        <v>6</v>
      </c>
    </row>
    <row r="3949" spans="1:10" x14ac:dyDescent="0.25">
      <c r="A3949" s="1">
        <v>42169</v>
      </c>
      <c r="B3949" s="4" t="s">
        <v>6</v>
      </c>
      <c r="C3949" s="2">
        <v>229.37419999999997</v>
      </c>
      <c r="D3949" s="2">
        <v>96.880449999999996</v>
      </c>
      <c r="E3949" s="2">
        <v>50.360799999999998</v>
      </c>
      <c r="F3949" s="2">
        <v>4.2372500000000004</v>
      </c>
      <c r="G3949" s="2">
        <v>49.562649999999998</v>
      </c>
      <c r="H3949" s="2">
        <f t="shared" si="122"/>
        <v>430.41534999999999</v>
      </c>
      <c r="J3949">
        <f t="shared" si="123"/>
        <v>6</v>
      </c>
    </row>
    <row r="3950" spans="1:10" x14ac:dyDescent="0.25">
      <c r="A3950" s="1">
        <v>42169</v>
      </c>
      <c r="B3950" s="4" t="s">
        <v>7</v>
      </c>
      <c r="C3950" s="2">
        <v>888.82544999999993</v>
      </c>
      <c r="D3950" s="2">
        <v>375.411</v>
      </c>
      <c r="E3950" s="2">
        <v>195.14725000000001</v>
      </c>
      <c r="F3950" s="2">
        <v>16.418599999999998</v>
      </c>
      <c r="G3950" s="2">
        <v>192.05494999999999</v>
      </c>
      <c r="H3950" s="2">
        <f t="shared" si="122"/>
        <v>1667.8572499999998</v>
      </c>
      <c r="J3950">
        <f t="shared" si="123"/>
        <v>6</v>
      </c>
    </row>
    <row r="3951" spans="1:10" x14ac:dyDescent="0.25">
      <c r="A3951" s="1">
        <v>42169</v>
      </c>
      <c r="B3951" s="4" t="s">
        <v>8</v>
      </c>
      <c r="C3951" s="2">
        <v>3071.9773499999997</v>
      </c>
      <c r="D3951" s="2">
        <v>1297.5029</v>
      </c>
      <c r="E3951" s="2">
        <v>674.47159999999997</v>
      </c>
      <c r="F3951" s="2">
        <v>56.746849999999995</v>
      </c>
      <c r="G3951" s="2">
        <v>663.78369999999995</v>
      </c>
      <c r="H3951" s="2">
        <f t="shared" si="122"/>
        <v>5764.482399999999</v>
      </c>
      <c r="J3951">
        <f t="shared" si="123"/>
        <v>6</v>
      </c>
    </row>
    <row r="3952" spans="1:10" x14ac:dyDescent="0.25">
      <c r="A3952" s="1">
        <v>42169</v>
      </c>
      <c r="B3952" s="4" t="s">
        <v>9</v>
      </c>
      <c r="C3952" s="2">
        <v>6299.6024499999994</v>
      </c>
      <c r="D3952" s="2">
        <v>2660.7464999999997</v>
      </c>
      <c r="E3952" s="2">
        <v>1383.1165999999998</v>
      </c>
      <c r="F3952" s="2">
        <v>116.36924999999999</v>
      </c>
      <c r="G3952" s="2">
        <v>1361.1985</v>
      </c>
      <c r="H3952" s="2">
        <f t="shared" si="122"/>
        <v>11821.033299999999</v>
      </c>
      <c r="J3952">
        <f t="shared" si="123"/>
        <v>6</v>
      </c>
    </row>
    <row r="3953" spans="1:10" x14ac:dyDescent="0.25">
      <c r="A3953" s="1">
        <v>42169</v>
      </c>
      <c r="B3953" s="4" t="s">
        <v>10</v>
      </c>
      <c r="C3953" s="2">
        <v>9674.6812999999984</v>
      </c>
      <c r="D3953" s="2">
        <v>4086.2704500000004</v>
      </c>
      <c r="E3953" s="2">
        <v>2124.1363999999999</v>
      </c>
      <c r="F3953" s="2">
        <v>178.71589999999998</v>
      </c>
      <c r="G3953" s="2">
        <v>2090.4755499999997</v>
      </c>
      <c r="H3953" s="2">
        <f t="shared" si="122"/>
        <v>18154.279599999998</v>
      </c>
      <c r="J3953">
        <f t="shared" si="123"/>
        <v>6</v>
      </c>
    </row>
    <row r="3954" spans="1:10" x14ac:dyDescent="0.25">
      <c r="A3954" s="1">
        <v>42169</v>
      </c>
      <c r="B3954" s="4" t="s">
        <v>11</v>
      </c>
      <c r="C3954" s="2">
        <v>12009.3848</v>
      </c>
      <c r="D3954" s="2">
        <v>5072.3724499999998</v>
      </c>
      <c r="E3954" s="2">
        <v>2636.7348500000003</v>
      </c>
      <c r="F3954" s="2">
        <v>221.84404999999998</v>
      </c>
      <c r="G3954" s="2">
        <v>2594.9513999999999</v>
      </c>
      <c r="H3954" s="2">
        <f t="shared" si="122"/>
        <v>22535.287550000001</v>
      </c>
      <c r="J3954">
        <f t="shared" si="123"/>
        <v>6</v>
      </c>
    </row>
    <row r="3955" spans="1:10" x14ac:dyDescent="0.25">
      <c r="A3955" s="1">
        <v>42169</v>
      </c>
      <c r="B3955" s="4" t="s">
        <v>12</v>
      </c>
      <c r="C3955" s="2">
        <v>13189.024149999999</v>
      </c>
      <c r="D3955" s="2">
        <v>5570.6143999999995</v>
      </c>
      <c r="E3955" s="2">
        <v>2895.7323999999999</v>
      </c>
      <c r="F3955" s="2">
        <v>243.63465000000002</v>
      </c>
      <c r="G3955" s="2">
        <v>2849.8442999999997</v>
      </c>
      <c r="H3955" s="2">
        <f t="shared" si="122"/>
        <v>24748.849900000001</v>
      </c>
      <c r="J3955">
        <f t="shared" si="123"/>
        <v>6</v>
      </c>
    </row>
    <row r="3956" spans="1:10" x14ac:dyDescent="0.25">
      <c r="A3956" s="1">
        <v>42169</v>
      </c>
      <c r="B3956" s="4" t="s">
        <v>13</v>
      </c>
      <c r="C3956" s="2">
        <v>14266.263999999999</v>
      </c>
      <c r="D3956" s="2">
        <v>6025.6049499999999</v>
      </c>
      <c r="E3956" s="2">
        <v>3132.2474499999998</v>
      </c>
      <c r="F3956" s="2">
        <v>263.53399999999999</v>
      </c>
      <c r="G3956" s="2">
        <v>3082.61085</v>
      </c>
      <c r="H3956" s="2">
        <f t="shared" si="122"/>
        <v>26770.26125</v>
      </c>
      <c r="J3956">
        <f t="shared" si="123"/>
        <v>6</v>
      </c>
    </row>
    <row r="3957" spans="1:10" x14ac:dyDescent="0.25">
      <c r="A3957" s="1">
        <v>42169</v>
      </c>
      <c r="B3957" s="4" t="s">
        <v>14</v>
      </c>
      <c r="C3957" s="2">
        <v>14393.238700000002</v>
      </c>
      <c r="D3957" s="2">
        <v>6079.2357000000002</v>
      </c>
      <c r="E3957" s="2">
        <v>3160.1248999999998</v>
      </c>
      <c r="F3957" s="2">
        <v>265.87914999999998</v>
      </c>
      <c r="G3957" s="2">
        <v>3110.0471499999999</v>
      </c>
      <c r="H3957" s="2">
        <f t="shared" si="122"/>
        <v>27008.525600000001</v>
      </c>
      <c r="J3957">
        <f t="shared" si="123"/>
        <v>6</v>
      </c>
    </row>
    <row r="3958" spans="1:10" x14ac:dyDescent="0.25">
      <c r="A3958" s="1">
        <v>42169</v>
      </c>
      <c r="B3958" s="4" t="s">
        <v>15</v>
      </c>
      <c r="C3958" s="2">
        <v>13504.41325</v>
      </c>
      <c r="D3958" s="2">
        <v>5703.8246999999992</v>
      </c>
      <c r="E3958" s="2">
        <v>2964.9785000000002</v>
      </c>
      <c r="F3958" s="2">
        <v>249.46054999999998</v>
      </c>
      <c r="G3958" s="2">
        <v>2917.9921999999997</v>
      </c>
      <c r="H3958" s="2">
        <f t="shared" si="122"/>
        <v>25340.6692</v>
      </c>
      <c r="J3958">
        <f t="shared" si="123"/>
        <v>6</v>
      </c>
    </row>
    <row r="3959" spans="1:10" x14ac:dyDescent="0.25">
      <c r="A3959" s="1">
        <v>42169</v>
      </c>
      <c r="B3959" s="4" t="s">
        <v>16</v>
      </c>
      <c r="C3959" s="2">
        <v>10457.01195</v>
      </c>
      <c r="D3959" s="2">
        <v>4416.7011499999999</v>
      </c>
      <c r="E3959" s="2">
        <v>2295.9018500000002</v>
      </c>
      <c r="F3959" s="2">
        <v>193.16759999999999</v>
      </c>
      <c r="G3959" s="2">
        <v>2259.5192999999999</v>
      </c>
      <c r="H3959" s="2">
        <f t="shared" si="122"/>
        <v>19622.301850000003</v>
      </c>
      <c r="J3959">
        <f t="shared" si="123"/>
        <v>6</v>
      </c>
    </row>
    <row r="3960" spans="1:10" x14ac:dyDescent="0.25">
      <c r="A3960" s="1">
        <v>42169</v>
      </c>
      <c r="B3960" s="4" t="s">
        <v>17</v>
      </c>
      <c r="C3960" s="2">
        <v>8552.3854999999985</v>
      </c>
      <c r="D3960" s="2">
        <v>3612.2492499999998</v>
      </c>
      <c r="E3960" s="2">
        <v>1877.7299</v>
      </c>
      <c r="F3960" s="2">
        <v>157.98439999999999</v>
      </c>
      <c r="G3960" s="2">
        <v>1847.9730999999997</v>
      </c>
      <c r="H3960" s="2">
        <f t="shared" si="122"/>
        <v>16048.322149999996</v>
      </c>
      <c r="J3960">
        <f t="shared" si="123"/>
        <v>6</v>
      </c>
    </row>
    <row r="3961" spans="1:10" x14ac:dyDescent="0.25">
      <c r="A3961" s="1">
        <v>42169</v>
      </c>
      <c r="B3961" s="4" t="s">
        <v>18</v>
      </c>
      <c r="C3961" s="2">
        <v>5169.1143499999998</v>
      </c>
      <c r="D3961" s="2">
        <v>2183.2657999999997</v>
      </c>
      <c r="E3961" s="2">
        <v>1134.9114999999999</v>
      </c>
      <c r="F3961" s="2">
        <v>95.486450000000005</v>
      </c>
      <c r="G3961" s="2">
        <v>1116.92635</v>
      </c>
      <c r="H3961" s="2">
        <f t="shared" si="122"/>
        <v>9699.7044499999993</v>
      </c>
      <c r="J3961">
        <f t="shared" si="123"/>
        <v>6</v>
      </c>
    </row>
    <row r="3962" spans="1:10" x14ac:dyDescent="0.25">
      <c r="A3962" s="1">
        <v>42169</v>
      </c>
      <c r="B3962" s="4" t="s">
        <v>19</v>
      </c>
      <c r="C3962" s="2">
        <v>2134.00065</v>
      </c>
      <c r="D3962" s="2">
        <v>901.33235000000002</v>
      </c>
      <c r="E3962" s="2">
        <v>468.53275000000002</v>
      </c>
      <c r="F3962" s="2">
        <v>39.420450000000002</v>
      </c>
      <c r="G3962" s="2">
        <v>461.108</v>
      </c>
      <c r="H3962" s="2">
        <f t="shared" si="122"/>
        <v>4004.3942000000002</v>
      </c>
      <c r="J3962">
        <f t="shared" si="123"/>
        <v>6</v>
      </c>
    </row>
    <row r="3963" spans="1:10" x14ac:dyDescent="0.25">
      <c r="A3963" s="1">
        <v>42169</v>
      </c>
      <c r="B3963" s="4" t="s">
        <v>20</v>
      </c>
      <c r="C3963" s="2">
        <v>475.13215000000002</v>
      </c>
      <c r="D3963" s="2">
        <v>200.68074999999999</v>
      </c>
      <c r="E3963" s="2">
        <v>104.31795</v>
      </c>
      <c r="F3963" s="2">
        <v>8.7771000000000008</v>
      </c>
      <c r="G3963" s="2">
        <v>102.66555</v>
      </c>
      <c r="H3963" s="2">
        <f t="shared" si="122"/>
        <v>891.57349999999997</v>
      </c>
      <c r="J3963">
        <f t="shared" si="123"/>
        <v>6</v>
      </c>
    </row>
    <row r="3964" spans="1:10" x14ac:dyDescent="0.25">
      <c r="A3964" s="1">
        <v>42169</v>
      </c>
      <c r="B3964" s="4" t="s">
        <v>21</v>
      </c>
      <c r="C3964" s="2">
        <v>24.576049999999999</v>
      </c>
      <c r="D3964" s="2">
        <v>10.3802</v>
      </c>
      <c r="E3964" s="2">
        <v>5.3957999999999995</v>
      </c>
      <c r="F3964" s="2">
        <v>0.45390000000000003</v>
      </c>
      <c r="G3964" s="2">
        <v>5.3099499999999997</v>
      </c>
      <c r="H3964" s="2">
        <f t="shared" si="122"/>
        <v>46.115899999999996</v>
      </c>
      <c r="J3964">
        <f t="shared" si="123"/>
        <v>6</v>
      </c>
    </row>
    <row r="3965" spans="1:10" x14ac:dyDescent="0.25">
      <c r="A3965" s="1">
        <v>42169</v>
      </c>
      <c r="B3965" s="4" t="s">
        <v>22</v>
      </c>
      <c r="C3965" s="2">
        <v>0</v>
      </c>
      <c r="D3965" s="2">
        <v>0</v>
      </c>
      <c r="E3965" s="2">
        <v>0</v>
      </c>
      <c r="F3965" s="2">
        <v>0</v>
      </c>
      <c r="G3965" s="2">
        <v>0</v>
      </c>
      <c r="H3965" s="2">
        <f t="shared" si="122"/>
        <v>0</v>
      </c>
      <c r="J3965">
        <f t="shared" si="123"/>
        <v>6</v>
      </c>
    </row>
    <row r="3966" spans="1:10" x14ac:dyDescent="0.25">
      <c r="A3966" s="1">
        <v>42169</v>
      </c>
      <c r="B3966" s="4" t="s">
        <v>23</v>
      </c>
      <c r="C3966" s="2">
        <v>0</v>
      </c>
      <c r="D3966" s="2">
        <v>0</v>
      </c>
      <c r="E3966" s="2">
        <v>0</v>
      </c>
      <c r="F3966" s="2">
        <v>0</v>
      </c>
      <c r="G3966" s="2">
        <v>0</v>
      </c>
      <c r="H3966" s="2">
        <f t="shared" si="122"/>
        <v>0</v>
      </c>
      <c r="J3966">
        <f t="shared" si="123"/>
        <v>6</v>
      </c>
    </row>
    <row r="3967" spans="1:10" x14ac:dyDescent="0.25">
      <c r="A3967" s="1">
        <v>42170</v>
      </c>
      <c r="B3967" s="4" t="s">
        <v>0</v>
      </c>
      <c r="C3967" s="2">
        <v>0</v>
      </c>
      <c r="D3967" s="2">
        <v>0</v>
      </c>
      <c r="E3967" s="2">
        <v>0</v>
      </c>
      <c r="F3967" s="2">
        <v>0</v>
      </c>
      <c r="G3967" s="2">
        <v>0</v>
      </c>
      <c r="H3967" s="2">
        <f t="shared" si="122"/>
        <v>0</v>
      </c>
      <c r="J3967">
        <f t="shared" si="123"/>
        <v>6</v>
      </c>
    </row>
    <row r="3968" spans="1:10" x14ac:dyDescent="0.25">
      <c r="A3968" s="1">
        <v>42170</v>
      </c>
      <c r="B3968" s="4" t="s">
        <v>1</v>
      </c>
      <c r="C3968" s="2">
        <v>0</v>
      </c>
      <c r="D3968" s="2">
        <v>0</v>
      </c>
      <c r="E3968" s="2">
        <v>0</v>
      </c>
      <c r="F3968" s="2">
        <v>0</v>
      </c>
      <c r="G3968" s="2">
        <v>0</v>
      </c>
      <c r="H3968" s="2">
        <f t="shared" si="122"/>
        <v>0</v>
      </c>
      <c r="J3968">
        <f t="shared" si="123"/>
        <v>6</v>
      </c>
    </row>
    <row r="3969" spans="1:10" x14ac:dyDescent="0.25">
      <c r="A3969" s="1">
        <v>42170</v>
      </c>
      <c r="B3969" s="4" t="s">
        <v>2</v>
      </c>
      <c r="C3969" s="2">
        <v>0</v>
      </c>
      <c r="D3969" s="2">
        <v>0</v>
      </c>
      <c r="E3969" s="2">
        <v>0</v>
      </c>
      <c r="F3969" s="2">
        <v>0</v>
      </c>
      <c r="G3969" s="2">
        <v>0</v>
      </c>
      <c r="H3969" s="2">
        <f t="shared" si="122"/>
        <v>0</v>
      </c>
      <c r="J3969">
        <f t="shared" si="123"/>
        <v>6</v>
      </c>
    </row>
    <row r="3970" spans="1:10" x14ac:dyDescent="0.25">
      <c r="A3970" s="1">
        <v>42170</v>
      </c>
      <c r="B3970" s="4" t="s">
        <v>3</v>
      </c>
      <c r="C3970" s="2">
        <v>0</v>
      </c>
      <c r="D3970" s="2">
        <v>0</v>
      </c>
      <c r="E3970" s="2">
        <v>0</v>
      </c>
      <c r="F3970" s="2">
        <v>0</v>
      </c>
      <c r="G3970" s="2">
        <v>0</v>
      </c>
      <c r="H3970" s="2">
        <f t="shared" si="122"/>
        <v>0</v>
      </c>
      <c r="J3970">
        <f t="shared" si="123"/>
        <v>6</v>
      </c>
    </row>
    <row r="3971" spans="1:10" x14ac:dyDescent="0.25">
      <c r="A3971" s="1">
        <v>42170</v>
      </c>
      <c r="B3971" s="4" t="s">
        <v>4</v>
      </c>
      <c r="C3971" s="2">
        <v>0</v>
      </c>
      <c r="D3971" s="2">
        <v>0</v>
      </c>
      <c r="E3971" s="2">
        <v>0</v>
      </c>
      <c r="F3971" s="2">
        <v>0</v>
      </c>
      <c r="G3971" s="2">
        <v>0</v>
      </c>
      <c r="H3971" s="2">
        <f t="shared" si="122"/>
        <v>0</v>
      </c>
      <c r="J3971">
        <f t="shared" si="123"/>
        <v>6</v>
      </c>
    </row>
    <row r="3972" spans="1:10" x14ac:dyDescent="0.25">
      <c r="A3972" s="1">
        <v>42170</v>
      </c>
      <c r="B3972" s="4" t="s">
        <v>5</v>
      </c>
      <c r="C3972" s="2">
        <v>0</v>
      </c>
      <c r="D3972" s="2">
        <v>0</v>
      </c>
      <c r="E3972" s="2">
        <v>0</v>
      </c>
      <c r="F3972" s="2">
        <v>0</v>
      </c>
      <c r="G3972" s="2">
        <v>0</v>
      </c>
      <c r="H3972" s="2">
        <f t="shared" si="122"/>
        <v>0</v>
      </c>
      <c r="J3972">
        <f t="shared" si="123"/>
        <v>6</v>
      </c>
    </row>
    <row r="3973" spans="1:10" x14ac:dyDescent="0.25">
      <c r="A3973" s="1">
        <v>42170</v>
      </c>
      <c r="B3973" s="4" t="s">
        <v>6</v>
      </c>
      <c r="C3973" s="2">
        <v>151.55074999999999</v>
      </c>
      <c r="D3973" s="2">
        <v>64.010099999999994</v>
      </c>
      <c r="E3973" s="2">
        <v>33.274099999999997</v>
      </c>
      <c r="F3973" s="2">
        <v>2.7999000000000001</v>
      </c>
      <c r="G3973" s="2">
        <v>32.746249999999996</v>
      </c>
      <c r="H3973" s="2">
        <f t="shared" si="122"/>
        <v>284.3811</v>
      </c>
      <c r="J3973">
        <f t="shared" si="123"/>
        <v>6</v>
      </c>
    </row>
    <row r="3974" spans="1:10" x14ac:dyDescent="0.25">
      <c r="A3974" s="1">
        <v>42170</v>
      </c>
      <c r="B3974" s="4" t="s">
        <v>7</v>
      </c>
      <c r="C3974" s="2">
        <v>946.1690000000001</v>
      </c>
      <c r="D3974" s="2">
        <v>399.6309</v>
      </c>
      <c r="E3974" s="2">
        <v>207.73745</v>
      </c>
      <c r="F3974" s="2">
        <v>17.478549999999998</v>
      </c>
      <c r="G3974" s="2">
        <v>204.44540000000001</v>
      </c>
      <c r="H3974" s="2">
        <f t="shared" si="122"/>
        <v>1775.4613000000002</v>
      </c>
      <c r="J3974">
        <f t="shared" si="123"/>
        <v>6</v>
      </c>
    </row>
    <row r="3975" spans="1:10" x14ac:dyDescent="0.25">
      <c r="A3975" s="1">
        <v>42170</v>
      </c>
      <c r="B3975" s="4" t="s">
        <v>8</v>
      </c>
      <c r="C3975" s="2">
        <v>3031.0175499999996</v>
      </c>
      <c r="D3975" s="2">
        <v>1280.2028500000001</v>
      </c>
      <c r="E3975" s="2">
        <v>665.47860000000003</v>
      </c>
      <c r="F3975" s="2">
        <v>55.990349999999992</v>
      </c>
      <c r="G3975" s="2">
        <v>654.93349999999998</v>
      </c>
      <c r="H3975" s="2">
        <f t="shared" si="122"/>
        <v>5687.6228500000007</v>
      </c>
      <c r="J3975">
        <f t="shared" si="123"/>
        <v>6</v>
      </c>
    </row>
    <row r="3976" spans="1:10" x14ac:dyDescent="0.25">
      <c r="A3976" s="1">
        <v>42170</v>
      </c>
      <c r="B3976" s="4" t="s">
        <v>9</v>
      </c>
      <c r="C3976" s="2">
        <v>6189.0106500000002</v>
      </c>
      <c r="D3976" s="2">
        <v>2614.0364500000001</v>
      </c>
      <c r="E3976" s="2">
        <v>1358.8355000000001</v>
      </c>
      <c r="F3976" s="2">
        <v>114.3267</v>
      </c>
      <c r="G3976" s="2">
        <v>1337.3024499999999</v>
      </c>
      <c r="H3976" s="2">
        <f t="shared" ref="H3976:H4039" si="124">SUM(C3976:G3976)</f>
        <v>11613.51175</v>
      </c>
      <c r="J3976">
        <f t="shared" ref="J3976:J4039" si="125">MONTH(A3976)</f>
        <v>6</v>
      </c>
    </row>
    <row r="3977" spans="1:10" x14ac:dyDescent="0.25">
      <c r="A3977" s="1">
        <v>42170</v>
      </c>
      <c r="B3977" s="4" t="s">
        <v>10</v>
      </c>
      <c r="C3977" s="2">
        <v>8515.521850000001</v>
      </c>
      <c r="D3977" s="2">
        <v>3596.6789499999995</v>
      </c>
      <c r="E3977" s="2">
        <v>1869.6362000000001</v>
      </c>
      <c r="F3977" s="2">
        <v>157.30354999999997</v>
      </c>
      <c r="G3977" s="2">
        <v>1840.00775</v>
      </c>
      <c r="H3977" s="2">
        <f t="shared" si="124"/>
        <v>15979.148300000003</v>
      </c>
      <c r="J3977">
        <f t="shared" si="125"/>
        <v>6</v>
      </c>
    </row>
    <row r="3978" spans="1:10" x14ac:dyDescent="0.25">
      <c r="A3978" s="1">
        <v>42170</v>
      </c>
      <c r="B3978" s="4" t="s">
        <v>11</v>
      </c>
      <c r="C3978" s="2">
        <v>10297.268899999999</v>
      </c>
      <c r="D3978" s="2">
        <v>4349.2307000000001</v>
      </c>
      <c r="E3978" s="2">
        <v>2260.82915</v>
      </c>
      <c r="F3978" s="2">
        <v>190.21639999999999</v>
      </c>
      <c r="G3978" s="2">
        <v>2225.0025000000001</v>
      </c>
      <c r="H3978" s="2">
        <f t="shared" si="124"/>
        <v>19322.54765</v>
      </c>
      <c r="J3978">
        <f t="shared" si="125"/>
        <v>6</v>
      </c>
    </row>
    <row r="3979" spans="1:10" x14ac:dyDescent="0.25">
      <c r="A3979" s="1">
        <v>42170</v>
      </c>
      <c r="B3979" s="4" t="s">
        <v>12</v>
      </c>
      <c r="C3979" s="2">
        <v>12591.0126</v>
      </c>
      <c r="D3979" s="2">
        <v>5318.0335000000005</v>
      </c>
      <c r="E3979" s="2">
        <v>2764.4354499999999</v>
      </c>
      <c r="F3979" s="2">
        <v>232.58804999999998</v>
      </c>
      <c r="G3979" s="2">
        <v>2720.6272999999997</v>
      </c>
      <c r="H3979" s="2">
        <f t="shared" si="124"/>
        <v>23626.696899999999</v>
      </c>
      <c r="J3979">
        <f t="shared" si="125"/>
        <v>6</v>
      </c>
    </row>
    <row r="3980" spans="1:10" x14ac:dyDescent="0.25">
      <c r="A3980" s="1">
        <v>42170</v>
      </c>
      <c r="B3980" s="4" t="s">
        <v>13</v>
      </c>
      <c r="C3980" s="2">
        <v>11444.140749999999</v>
      </c>
      <c r="D3980" s="2">
        <v>4833.6320999999998</v>
      </c>
      <c r="E3980" s="2">
        <v>2512.6322999999998</v>
      </c>
      <c r="F3980" s="2">
        <v>211.40179999999998</v>
      </c>
      <c r="G3980" s="2">
        <v>2472.8148999999999</v>
      </c>
      <c r="H3980" s="2">
        <f t="shared" si="124"/>
        <v>21474.62185</v>
      </c>
      <c r="J3980">
        <f t="shared" si="125"/>
        <v>6</v>
      </c>
    </row>
    <row r="3981" spans="1:10" x14ac:dyDescent="0.25">
      <c r="A3981" s="1">
        <v>42170</v>
      </c>
      <c r="B3981" s="4" t="s">
        <v>14</v>
      </c>
      <c r="C3981" s="2">
        <v>11677.6111</v>
      </c>
      <c r="D3981" s="2">
        <v>4932.2422999999999</v>
      </c>
      <c r="E3981" s="2">
        <v>2563.8924000000002</v>
      </c>
      <c r="F3981" s="2">
        <v>215.71469999999999</v>
      </c>
      <c r="G3981" s="2">
        <v>2523.2623999999996</v>
      </c>
      <c r="H3981" s="2">
        <f t="shared" si="124"/>
        <v>21912.722900000001</v>
      </c>
      <c r="J3981">
        <f t="shared" si="125"/>
        <v>6</v>
      </c>
    </row>
    <row r="3982" spans="1:10" x14ac:dyDescent="0.25">
      <c r="A3982" s="1">
        <v>42170</v>
      </c>
      <c r="B3982" s="4" t="s">
        <v>15</v>
      </c>
      <c r="C3982" s="2">
        <v>8495.0419499999989</v>
      </c>
      <c r="D3982" s="2">
        <v>3588.0293500000002</v>
      </c>
      <c r="E3982" s="2">
        <v>1865.1397000000002</v>
      </c>
      <c r="F3982" s="2">
        <v>156.92444999999998</v>
      </c>
      <c r="G3982" s="2">
        <v>1835.5826500000001</v>
      </c>
      <c r="H3982" s="2">
        <f t="shared" si="124"/>
        <v>15940.7181</v>
      </c>
      <c r="J3982">
        <f t="shared" si="125"/>
        <v>6</v>
      </c>
    </row>
    <row r="3983" spans="1:10" x14ac:dyDescent="0.25">
      <c r="A3983" s="1">
        <v>42170</v>
      </c>
      <c r="B3983" s="4" t="s">
        <v>16</v>
      </c>
      <c r="C3983" s="2">
        <v>4632.5425000000005</v>
      </c>
      <c r="D3983" s="2">
        <v>1956.6345499999998</v>
      </c>
      <c r="E3983" s="2">
        <v>1017.1032</v>
      </c>
      <c r="F3983" s="2">
        <v>85.574600000000004</v>
      </c>
      <c r="G3983" s="2">
        <v>1000.9855000000001</v>
      </c>
      <c r="H3983" s="2">
        <f t="shared" si="124"/>
        <v>8692.8403500000004</v>
      </c>
      <c r="J3983">
        <f t="shared" si="125"/>
        <v>6</v>
      </c>
    </row>
    <row r="3984" spans="1:10" x14ac:dyDescent="0.25">
      <c r="A3984" s="1">
        <v>42170</v>
      </c>
      <c r="B3984" s="4" t="s">
        <v>17</v>
      </c>
      <c r="C3984" s="2">
        <v>2068.4647999999997</v>
      </c>
      <c r="D3984" s="2">
        <v>873.65210000000002</v>
      </c>
      <c r="E3984" s="2">
        <v>454.14395000000002</v>
      </c>
      <c r="F3984" s="2">
        <v>38.210050000000003</v>
      </c>
      <c r="G3984" s="2">
        <v>446.94785000000002</v>
      </c>
      <c r="H3984" s="2">
        <f t="shared" si="124"/>
        <v>3881.4187500000003</v>
      </c>
      <c r="J3984">
        <f t="shared" si="125"/>
        <v>6</v>
      </c>
    </row>
    <row r="3985" spans="1:10" x14ac:dyDescent="0.25">
      <c r="A3985" s="1">
        <v>42170</v>
      </c>
      <c r="B3985" s="4" t="s">
        <v>18</v>
      </c>
      <c r="C3985" s="2">
        <v>761.85074999999995</v>
      </c>
      <c r="D3985" s="2">
        <v>321.78109999999998</v>
      </c>
      <c r="E3985" s="2">
        <v>167.26894999999999</v>
      </c>
      <c r="F3985" s="2">
        <v>14.073449999999998</v>
      </c>
      <c r="G3985" s="2">
        <v>164.61865</v>
      </c>
      <c r="H3985" s="2">
        <f t="shared" si="124"/>
        <v>1429.5929000000001</v>
      </c>
      <c r="J3985">
        <f t="shared" si="125"/>
        <v>6</v>
      </c>
    </row>
    <row r="3986" spans="1:10" x14ac:dyDescent="0.25">
      <c r="A3986" s="1">
        <v>42170</v>
      </c>
      <c r="B3986" s="4" t="s">
        <v>19</v>
      </c>
      <c r="C3986" s="2">
        <v>757.75459999999998</v>
      </c>
      <c r="D3986" s="2">
        <v>320.05049999999994</v>
      </c>
      <c r="E3986" s="2">
        <v>166.36965000000001</v>
      </c>
      <c r="F3986" s="2">
        <v>13.9978</v>
      </c>
      <c r="G3986" s="2">
        <v>163.73295000000002</v>
      </c>
      <c r="H3986" s="2">
        <f t="shared" si="124"/>
        <v>1421.9055000000003</v>
      </c>
      <c r="J3986">
        <f t="shared" si="125"/>
        <v>6</v>
      </c>
    </row>
    <row r="3987" spans="1:10" x14ac:dyDescent="0.25">
      <c r="A3987" s="1">
        <v>42170</v>
      </c>
      <c r="B3987" s="4" t="s">
        <v>20</v>
      </c>
      <c r="C3987" s="2">
        <v>208.89430000000002</v>
      </c>
      <c r="D3987" s="2">
        <v>88.22999999999999</v>
      </c>
      <c r="E3987" s="2">
        <v>45.8643</v>
      </c>
      <c r="F3987" s="2">
        <v>3.859</v>
      </c>
      <c r="G3987" s="2">
        <v>45.137549999999997</v>
      </c>
      <c r="H3987" s="2">
        <f t="shared" si="124"/>
        <v>391.98514999999998</v>
      </c>
      <c r="J3987">
        <f t="shared" si="125"/>
        <v>6</v>
      </c>
    </row>
    <row r="3988" spans="1:10" x14ac:dyDescent="0.25">
      <c r="A3988" s="1">
        <v>42170</v>
      </c>
      <c r="B3988" s="4" t="s">
        <v>21</v>
      </c>
      <c r="C3988" s="2">
        <v>24.576049999999999</v>
      </c>
      <c r="D3988" s="2">
        <v>10.3802</v>
      </c>
      <c r="E3988" s="2">
        <v>5.3957999999999995</v>
      </c>
      <c r="F3988" s="2">
        <v>0.45390000000000003</v>
      </c>
      <c r="G3988" s="2">
        <v>5.3099499999999997</v>
      </c>
      <c r="H3988" s="2">
        <f t="shared" si="124"/>
        <v>46.115899999999996</v>
      </c>
      <c r="J3988">
        <f t="shared" si="125"/>
        <v>6</v>
      </c>
    </row>
    <row r="3989" spans="1:10" x14ac:dyDescent="0.25">
      <c r="A3989" s="1">
        <v>42170</v>
      </c>
      <c r="B3989" s="4" t="s">
        <v>22</v>
      </c>
      <c r="C3989" s="2">
        <v>0</v>
      </c>
      <c r="D3989" s="2">
        <v>0</v>
      </c>
      <c r="E3989" s="2">
        <v>0</v>
      </c>
      <c r="F3989" s="2">
        <v>0</v>
      </c>
      <c r="G3989" s="2">
        <v>0</v>
      </c>
      <c r="H3989" s="2">
        <f t="shared" si="124"/>
        <v>0</v>
      </c>
      <c r="J3989">
        <f t="shared" si="125"/>
        <v>6</v>
      </c>
    </row>
    <row r="3990" spans="1:10" x14ac:dyDescent="0.25">
      <c r="A3990" s="1">
        <v>42170</v>
      </c>
      <c r="B3990" s="4" t="s">
        <v>23</v>
      </c>
      <c r="C3990" s="2">
        <v>0</v>
      </c>
      <c r="D3990" s="2">
        <v>0</v>
      </c>
      <c r="E3990" s="2">
        <v>0</v>
      </c>
      <c r="F3990" s="2">
        <v>0</v>
      </c>
      <c r="G3990" s="2">
        <v>0</v>
      </c>
      <c r="H3990" s="2">
        <f t="shared" si="124"/>
        <v>0</v>
      </c>
      <c r="J3990">
        <f t="shared" si="125"/>
        <v>6</v>
      </c>
    </row>
    <row r="3991" spans="1:10" x14ac:dyDescent="0.25">
      <c r="A3991" s="1">
        <v>42171</v>
      </c>
      <c r="B3991" s="4" t="s">
        <v>0</v>
      </c>
      <c r="C3991" s="2">
        <v>0</v>
      </c>
      <c r="D3991" s="2">
        <v>0</v>
      </c>
      <c r="E3991" s="2">
        <v>0</v>
      </c>
      <c r="F3991" s="2">
        <v>0</v>
      </c>
      <c r="G3991" s="2">
        <v>0</v>
      </c>
      <c r="H3991" s="2">
        <f t="shared" si="124"/>
        <v>0</v>
      </c>
      <c r="J3991">
        <f t="shared" si="125"/>
        <v>6</v>
      </c>
    </row>
    <row r="3992" spans="1:10" x14ac:dyDescent="0.25">
      <c r="A3992" s="1">
        <v>42171</v>
      </c>
      <c r="B3992" s="4" t="s">
        <v>1</v>
      </c>
      <c r="C3992" s="2">
        <v>0</v>
      </c>
      <c r="D3992" s="2">
        <v>0</v>
      </c>
      <c r="E3992" s="2">
        <v>0</v>
      </c>
      <c r="F3992" s="2">
        <v>0</v>
      </c>
      <c r="G3992" s="2">
        <v>0</v>
      </c>
      <c r="H3992" s="2">
        <f t="shared" si="124"/>
        <v>0</v>
      </c>
      <c r="J3992">
        <f t="shared" si="125"/>
        <v>6</v>
      </c>
    </row>
    <row r="3993" spans="1:10" x14ac:dyDescent="0.25">
      <c r="A3993" s="1">
        <v>42171</v>
      </c>
      <c r="B3993" s="4" t="s">
        <v>2</v>
      </c>
      <c r="C3993" s="2">
        <v>0</v>
      </c>
      <c r="D3993" s="2">
        <v>0</v>
      </c>
      <c r="E3993" s="2">
        <v>0</v>
      </c>
      <c r="F3993" s="2">
        <v>0</v>
      </c>
      <c r="G3993" s="2">
        <v>0</v>
      </c>
      <c r="H3993" s="2">
        <f t="shared" si="124"/>
        <v>0</v>
      </c>
      <c r="J3993">
        <f t="shared" si="125"/>
        <v>6</v>
      </c>
    </row>
    <row r="3994" spans="1:10" x14ac:dyDescent="0.25">
      <c r="A3994" s="1">
        <v>42171</v>
      </c>
      <c r="B3994" s="4" t="s">
        <v>3</v>
      </c>
      <c r="C3994" s="2">
        <v>0</v>
      </c>
      <c r="D3994" s="2">
        <v>0</v>
      </c>
      <c r="E3994" s="2">
        <v>0</v>
      </c>
      <c r="F3994" s="2">
        <v>0</v>
      </c>
      <c r="G3994" s="2">
        <v>0</v>
      </c>
      <c r="H3994" s="2">
        <f t="shared" si="124"/>
        <v>0</v>
      </c>
      <c r="J3994">
        <f t="shared" si="125"/>
        <v>6</v>
      </c>
    </row>
    <row r="3995" spans="1:10" x14ac:dyDescent="0.25">
      <c r="A3995" s="1">
        <v>42171</v>
      </c>
      <c r="B3995" s="4" t="s">
        <v>4</v>
      </c>
      <c r="C3995" s="2">
        <v>4.0961499999999997</v>
      </c>
      <c r="D3995" s="2">
        <v>1.7297500000000001</v>
      </c>
      <c r="E3995" s="2">
        <v>0.89929999999999999</v>
      </c>
      <c r="F3995" s="2">
        <v>7.5649999999999995E-2</v>
      </c>
      <c r="G3995" s="2">
        <v>0.88484999999999991</v>
      </c>
      <c r="H3995" s="2">
        <f t="shared" si="124"/>
        <v>7.6857000000000006</v>
      </c>
      <c r="J3995">
        <f t="shared" si="125"/>
        <v>6</v>
      </c>
    </row>
    <row r="3996" spans="1:10" x14ac:dyDescent="0.25">
      <c r="A3996" s="1">
        <v>42171</v>
      </c>
      <c r="B3996" s="4" t="s">
        <v>5</v>
      </c>
      <c r="C3996" s="2">
        <v>0</v>
      </c>
      <c r="D3996" s="2">
        <v>0</v>
      </c>
      <c r="E3996" s="2">
        <v>0</v>
      </c>
      <c r="F3996" s="2">
        <v>0</v>
      </c>
      <c r="G3996" s="2">
        <v>0</v>
      </c>
      <c r="H3996" s="2">
        <f t="shared" si="124"/>
        <v>0</v>
      </c>
      <c r="J3996">
        <f t="shared" si="125"/>
        <v>6</v>
      </c>
    </row>
    <row r="3997" spans="1:10" x14ac:dyDescent="0.25">
      <c r="A3997" s="1">
        <v>42171</v>
      </c>
      <c r="B3997" s="4" t="s">
        <v>6</v>
      </c>
      <c r="C3997" s="2">
        <v>172.03065000000001</v>
      </c>
      <c r="D3997" s="2">
        <v>72.660550000000001</v>
      </c>
      <c r="E3997" s="2">
        <v>37.770600000000002</v>
      </c>
      <c r="F3997" s="2">
        <v>3.17815</v>
      </c>
      <c r="G3997" s="2">
        <v>37.172199999999997</v>
      </c>
      <c r="H3997" s="2">
        <f t="shared" si="124"/>
        <v>322.81215000000003</v>
      </c>
      <c r="J3997">
        <f t="shared" si="125"/>
        <v>6</v>
      </c>
    </row>
    <row r="3998" spans="1:10" x14ac:dyDescent="0.25">
      <c r="A3998" s="1">
        <v>42171</v>
      </c>
      <c r="B3998" s="4" t="s">
        <v>7</v>
      </c>
      <c r="C3998" s="2">
        <v>1073.14455</v>
      </c>
      <c r="D3998" s="2">
        <v>453.26080000000002</v>
      </c>
      <c r="E3998" s="2">
        <v>235.61574999999999</v>
      </c>
      <c r="F3998" s="2">
        <v>19.823699999999999</v>
      </c>
      <c r="G3998" s="2">
        <v>231.88170000000002</v>
      </c>
      <c r="H3998" s="2">
        <f t="shared" si="124"/>
        <v>2013.7264999999998</v>
      </c>
      <c r="J3998">
        <f t="shared" si="125"/>
        <v>6</v>
      </c>
    </row>
    <row r="3999" spans="1:10" x14ac:dyDescent="0.25">
      <c r="A3999" s="1">
        <v>42171</v>
      </c>
      <c r="B3999" s="4" t="s">
        <v>8</v>
      </c>
      <c r="C3999" s="2">
        <v>3051.4974499999998</v>
      </c>
      <c r="D3999" s="2">
        <v>1288.8533</v>
      </c>
      <c r="E3999" s="2">
        <v>669.9751</v>
      </c>
      <c r="F3999" s="2">
        <v>56.368600000000001</v>
      </c>
      <c r="G3999" s="2">
        <v>659.35860000000002</v>
      </c>
      <c r="H3999" s="2">
        <f t="shared" si="124"/>
        <v>5726.0530499999986</v>
      </c>
      <c r="J3999">
        <f t="shared" si="125"/>
        <v>6</v>
      </c>
    </row>
    <row r="4000" spans="1:10" x14ac:dyDescent="0.25">
      <c r="A4000" s="1">
        <v>42171</v>
      </c>
      <c r="B4000" s="4" t="s">
        <v>9</v>
      </c>
      <c r="C4000" s="2">
        <v>5976.0201999999999</v>
      </c>
      <c r="D4000" s="2">
        <v>2524.0767000000001</v>
      </c>
      <c r="E4000" s="2">
        <v>1312.07275</v>
      </c>
      <c r="F4000" s="2">
        <v>110.39204999999998</v>
      </c>
      <c r="G4000" s="2">
        <v>1291.2800500000001</v>
      </c>
      <c r="H4000" s="2">
        <f t="shared" si="124"/>
        <v>11213.84175</v>
      </c>
      <c r="J4000">
        <f t="shared" si="125"/>
        <v>6</v>
      </c>
    </row>
    <row r="4001" spans="1:10" x14ac:dyDescent="0.25">
      <c r="A4001" s="1">
        <v>42171</v>
      </c>
      <c r="B4001" s="4" t="s">
        <v>10</v>
      </c>
      <c r="C4001" s="2">
        <v>9359.2913499999995</v>
      </c>
      <c r="D4001" s="2">
        <v>3953.0601499999998</v>
      </c>
      <c r="E4001" s="2">
        <v>2054.8911499999999</v>
      </c>
      <c r="F4001" s="2">
        <v>172.89</v>
      </c>
      <c r="G4001" s="2">
        <v>2022.3276499999997</v>
      </c>
      <c r="H4001" s="2">
        <f t="shared" si="124"/>
        <v>17562.460299999999</v>
      </c>
      <c r="J4001">
        <f t="shared" si="125"/>
        <v>6</v>
      </c>
    </row>
    <row r="4002" spans="1:10" x14ac:dyDescent="0.25">
      <c r="A4002" s="1">
        <v>42171</v>
      </c>
      <c r="B4002" s="4" t="s">
        <v>11</v>
      </c>
      <c r="C4002" s="2">
        <v>11947.945100000001</v>
      </c>
      <c r="D4002" s="2">
        <v>5046.4227999999994</v>
      </c>
      <c r="E4002" s="2">
        <v>2623.2453499999997</v>
      </c>
      <c r="F4002" s="2">
        <v>220.70844999999997</v>
      </c>
      <c r="G4002" s="2">
        <v>2581.6752499999998</v>
      </c>
      <c r="H4002" s="2">
        <f t="shared" si="124"/>
        <v>22419.996950000001</v>
      </c>
      <c r="J4002">
        <f t="shared" si="125"/>
        <v>6</v>
      </c>
    </row>
    <row r="4003" spans="1:10" x14ac:dyDescent="0.25">
      <c r="A4003" s="1">
        <v>42171</v>
      </c>
      <c r="B4003" s="4" t="s">
        <v>12</v>
      </c>
      <c r="C4003" s="2">
        <v>13610.9089</v>
      </c>
      <c r="D4003" s="2">
        <v>5748.8041499999999</v>
      </c>
      <c r="E4003" s="2">
        <v>2988.3594499999999</v>
      </c>
      <c r="F4003" s="2">
        <v>251.42745000000002</v>
      </c>
      <c r="G4003" s="2">
        <v>2941.0034000000001</v>
      </c>
      <c r="H4003" s="2">
        <f t="shared" si="124"/>
        <v>25540.503349999999</v>
      </c>
      <c r="J4003">
        <f t="shared" si="125"/>
        <v>6</v>
      </c>
    </row>
    <row r="4004" spans="1:10" x14ac:dyDescent="0.25">
      <c r="A4004" s="1">
        <v>42171</v>
      </c>
      <c r="B4004" s="4" t="s">
        <v>13</v>
      </c>
      <c r="C4004" s="2">
        <v>13823.89935</v>
      </c>
      <c r="D4004" s="2">
        <v>5838.7647500000003</v>
      </c>
      <c r="E4004" s="2">
        <v>3035.1230500000001</v>
      </c>
      <c r="F4004" s="2">
        <v>255.36209999999997</v>
      </c>
      <c r="G4004" s="2">
        <v>2987.0257999999999</v>
      </c>
      <c r="H4004" s="2">
        <f t="shared" si="124"/>
        <v>25940.175050000002</v>
      </c>
      <c r="J4004">
        <f t="shared" si="125"/>
        <v>6</v>
      </c>
    </row>
    <row r="4005" spans="1:10" x14ac:dyDescent="0.25">
      <c r="A4005" s="1">
        <v>42171</v>
      </c>
      <c r="B4005" s="4" t="s">
        <v>14</v>
      </c>
      <c r="C4005" s="2">
        <v>14094.23335</v>
      </c>
      <c r="D4005" s="2">
        <v>5952.9452499999998</v>
      </c>
      <c r="E4005" s="2">
        <v>3094.47685</v>
      </c>
      <c r="F4005" s="2">
        <v>260.35584999999998</v>
      </c>
      <c r="G4005" s="2">
        <v>3045.4386500000001</v>
      </c>
      <c r="H4005" s="2">
        <f t="shared" si="124"/>
        <v>26447.449949999998</v>
      </c>
      <c r="J4005">
        <f t="shared" si="125"/>
        <v>6</v>
      </c>
    </row>
    <row r="4006" spans="1:10" x14ac:dyDescent="0.25">
      <c r="A4006" s="1">
        <v>42171</v>
      </c>
      <c r="B4006" s="4" t="s">
        <v>15</v>
      </c>
      <c r="C4006" s="2">
        <v>12976.0337</v>
      </c>
      <c r="D4006" s="2">
        <v>5480.6538</v>
      </c>
      <c r="E4006" s="2">
        <v>2848.9688000000001</v>
      </c>
      <c r="F4006" s="2">
        <v>239.7</v>
      </c>
      <c r="G4006" s="2">
        <v>2803.8218999999999</v>
      </c>
      <c r="H4006" s="2">
        <f t="shared" si="124"/>
        <v>24349.178199999998</v>
      </c>
      <c r="J4006">
        <f t="shared" si="125"/>
        <v>6</v>
      </c>
    </row>
    <row r="4007" spans="1:10" x14ac:dyDescent="0.25">
      <c r="A4007" s="1">
        <v>42171</v>
      </c>
      <c r="B4007" s="4" t="s">
        <v>16</v>
      </c>
      <c r="C4007" s="2">
        <v>11476.90825</v>
      </c>
      <c r="D4007" s="2">
        <v>4847.4726499999997</v>
      </c>
      <c r="E4007" s="2">
        <v>2519.8267000000001</v>
      </c>
      <c r="F4007" s="2">
        <v>212.00784999999999</v>
      </c>
      <c r="G4007" s="2">
        <v>2479.8953999999999</v>
      </c>
      <c r="H4007" s="2">
        <f t="shared" si="124"/>
        <v>21536.110850000005</v>
      </c>
      <c r="J4007">
        <f t="shared" si="125"/>
        <v>6</v>
      </c>
    </row>
    <row r="4008" spans="1:10" x14ac:dyDescent="0.25">
      <c r="A4008" s="1">
        <v>42171</v>
      </c>
      <c r="B4008" s="4" t="s">
        <v>17</v>
      </c>
      <c r="C4008" s="2">
        <v>8482.7543499999992</v>
      </c>
      <c r="D4008" s="2">
        <v>3582.8392499999995</v>
      </c>
      <c r="E4008" s="2">
        <v>1862.4418000000001</v>
      </c>
      <c r="F4008" s="2">
        <v>156.69749999999999</v>
      </c>
      <c r="G4008" s="2">
        <v>1832.9280999999999</v>
      </c>
      <c r="H4008" s="2">
        <f t="shared" si="124"/>
        <v>15917.660999999998</v>
      </c>
      <c r="J4008">
        <f t="shared" si="125"/>
        <v>6</v>
      </c>
    </row>
    <row r="4009" spans="1:10" x14ac:dyDescent="0.25">
      <c r="A4009" s="1">
        <v>42171</v>
      </c>
      <c r="B4009" s="4" t="s">
        <v>18</v>
      </c>
      <c r="C4009" s="2">
        <v>4837.3406499999992</v>
      </c>
      <c r="D4009" s="2">
        <v>2043.1348</v>
      </c>
      <c r="E4009" s="2">
        <v>1062.0681999999999</v>
      </c>
      <c r="F4009" s="2">
        <v>89.357949999999988</v>
      </c>
      <c r="G4009" s="2">
        <v>1045.2382</v>
      </c>
      <c r="H4009" s="2">
        <f t="shared" si="124"/>
        <v>9077.139799999999</v>
      </c>
      <c r="J4009">
        <f t="shared" si="125"/>
        <v>6</v>
      </c>
    </row>
    <row r="4010" spans="1:10" x14ac:dyDescent="0.25">
      <c r="A4010" s="1">
        <v>42171</v>
      </c>
      <c r="B4010" s="4" t="s">
        <v>19</v>
      </c>
      <c r="C4010" s="2">
        <v>2027.5050000000001</v>
      </c>
      <c r="D4010" s="2">
        <v>856.35204999999996</v>
      </c>
      <c r="E4010" s="2">
        <v>445.15179999999998</v>
      </c>
      <c r="F4010" s="2">
        <v>37.45355</v>
      </c>
      <c r="G4010" s="2">
        <v>438.09679999999997</v>
      </c>
      <c r="H4010" s="2">
        <f t="shared" si="124"/>
        <v>3804.5592000000001</v>
      </c>
      <c r="J4010">
        <f t="shared" si="125"/>
        <v>6</v>
      </c>
    </row>
    <row r="4011" spans="1:10" x14ac:dyDescent="0.25">
      <c r="A4011" s="1">
        <v>42171</v>
      </c>
      <c r="B4011" s="4" t="s">
        <v>20</v>
      </c>
      <c r="C4011" s="2">
        <v>516.09195</v>
      </c>
      <c r="D4011" s="2">
        <v>217.98079999999999</v>
      </c>
      <c r="E4011" s="2">
        <v>113.31094999999999</v>
      </c>
      <c r="F4011" s="2">
        <v>9.5335999999999999</v>
      </c>
      <c r="G4011" s="2">
        <v>111.51575</v>
      </c>
      <c r="H4011" s="2">
        <f t="shared" si="124"/>
        <v>968.43305000000009</v>
      </c>
      <c r="J4011">
        <f t="shared" si="125"/>
        <v>6</v>
      </c>
    </row>
    <row r="4012" spans="1:10" x14ac:dyDescent="0.25">
      <c r="A4012" s="1">
        <v>42171</v>
      </c>
      <c r="B4012" s="4" t="s">
        <v>21</v>
      </c>
      <c r="C4012" s="2">
        <v>32.767499999999998</v>
      </c>
      <c r="D4012" s="2">
        <v>13.839699999999999</v>
      </c>
      <c r="E4012" s="2">
        <v>7.1943999999999999</v>
      </c>
      <c r="F4012" s="2">
        <v>0.60519999999999996</v>
      </c>
      <c r="G4012" s="2">
        <v>7.0804999999999998</v>
      </c>
      <c r="H4012" s="2">
        <f t="shared" si="124"/>
        <v>61.487300000000005</v>
      </c>
      <c r="J4012">
        <f t="shared" si="125"/>
        <v>6</v>
      </c>
    </row>
    <row r="4013" spans="1:10" x14ac:dyDescent="0.25">
      <c r="A4013" s="1">
        <v>42171</v>
      </c>
      <c r="B4013" s="4" t="s">
        <v>22</v>
      </c>
      <c r="C4013" s="2">
        <v>0</v>
      </c>
      <c r="D4013" s="2">
        <v>0</v>
      </c>
      <c r="E4013" s="2">
        <v>0</v>
      </c>
      <c r="F4013" s="2">
        <v>0</v>
      </c>
      <c r="G4013" s="2">
        <v>0</v>
      </c>
      <c r="H4013" s="2">
        <f t="shared" si="124"/>
        <v>0</v>
      </c>
      <c r="J4013">
        <f t="shared" si="125"/>
        <v>6</v>
      </c>
    </row>
    <row r="4014" spans="1:10" x14ac:dyDescent="0.25">
      <c r="A4014" s="1">
        <v>42171</v>
      </c>
      <c r="B4014" s="4" t="s">
        <v>23</v>
      </c>
      <c r="C4014" s="2">
        <v>0</v>
      </c>
      <c r="D4014" s="2">
        <v>0</v>
      </c>
      <c r="E4014" s="2">
        <v>0</v>
      </c>
      <c r="F4014" s="2">
        <v>0</v>
      </c>
      <c r="G4014" s="2">
        <v>0</v>
      </c>
      <c r="H4014" s="2">
        <f t="shared" si="124"/>
        <v>0</v>
      </c>
      <c r="J4014">
        <f t="shared" si="125"/>
        <v>6</v>
      </c>
    </row>
    <row r="4015" spans="1:10" x14ac:dyDescent="0.25">
      <c r="A4015" s="1">
        <v>42172</v>
      </c>
      <c r="B4015" s="4" t="s">
        <v>0</v>
      </c>
      <c r="C4015" s="2">
        <v>0</v>
      </c>
      <c r="D4015" s="2">
        <v>0</v>
      </c>
      <c r="E4015" s="2">
        <v>0</v>
      </c>
      <c r="F4015" s="2">
        <v>0</v>
      </c>
      <c r="G4015" s="2">
        <v>0</v>
      </c>
      <c r="H4015" s="2">
        <f t="shared" si="124"/>
        <v>0</v>
      </c>
      <c r="J4015">
        <f t="shared" si="125"/>
        <v>6</v>
      </c>
    </row>
    <row r="4016" spans="1:10" x14ac:dyDescent="0.25">
      <c r="A4016" s="1">
        <v>42172</v>
      </c>
      <c r="B4016" s="4" t="s">
        <v>1</v>
      </c>
      <c r="C4016" s="2">
        <v>0</v>
      </c>
      <c r="D4016" s="2">
        <v>0</v>
      </c>
      <c r="E4016" s="2">
        <v>0</v>
      </c>
      <c r="F4016" s="2">
        <v>0</v>
      </c>
      <c r="G4016" s="2">
        <v>0</v>
      </c>
      <c r="H4016" s="2">
        <f t="shared" si="124"/>
        <v>0</v>
      </c>
      <c r="J4016">
        <f t="shared" si="125"/>
        <v>6</v>
      </c>
    </row>
    <row r="4017" spans="1:10" x14ac:dyDescent="0.25">
      <c r="A4017" s="1">
        <v>42172</v>
      </c>
      <c r="B4017" s="4" t="s">
        <v>2</v>
      </c>
      <c r="C4017" s="2">
        <v>0</v>
      </c>
      <c r="D4017" s="2">
        <v>0</v>
      </c>
      <c r="E4017" s="2">
        <v>0</v>
      </c>
      <c r="F4017" s="2">
        <v>0</v>
      </c>
      <c r="G4017" s="2">
        <v>0</v>
      </c>
      <c r="H4017" s="2">
        <f t="shared" si="124"/>
        <v>0</v>
      </c>
      <c r="J4017">
        <f t="shared" si="125"/>
        <v>6</v>
      </c>
    </row>
    <row r="4018" spans="1:10" x14ac:dyDescent="0.25">
      <c r="A4018" s="1">
        <v>42172</v>
      </c>
      <c r="B4018" s="4" t="s">
        <v>3</v>
      </c>
      <c r="C4018" s="2">
        <v>0</v>
      </c>
      <c r="D4018" s="2">
        <v>0</v>
      </c>
      <c r="E4018" s="2">
        <v>0</v>
      </c>
      <c r="F4018" s="2">
        <v>0</v>
      </c>
      <c r="G4018" s="2">
        <v>0</v>
      </c>
      <c r="H4018" s="2">
        <f t="shared" si="124"/>
        <v>0</v>
      </c>
      <c r="J4018">
        <f t="shared" si="125"/>
        <v>6</v>
      </c>
    </row>
    <row r="4019" spans="1:10" x14ac:dyDescent="0.25">
      <c r="A4019" s="1">
        <v>42172</v>
      </c>
      <c r="B4019" s="4" t="s">
        <v>4</v>
      </c>
      <c r="C4019" s="2">
        <v>0</v>
      </c>
      <c r="D4019" s="2">
        <v>0</v>
      </c>
      <c r="E4019" s="2">
        <v>0</v>
      </c>
      <c r="F4019" s="2">
        <v>0</v>
      </c>
      <c r="G4019" s="2">
        <v>0</v>
      </c>
      <c r="H4019" s="2">
        <f t="shared" si="124"/>
        <v>0</v>
      </c>
      <c r="J4019">
        <f t="shared" si="125"/>
        <v>6</v>
      </c>
    </row>
    <row r="4020" spans="1:10" x14ac:dyDescent="0.25">
      <c r="A4020" s="1">
        <v>42172</v>
      </c>
      <c r="B4020" s="4" t="s">
        <v>5</v>
      </c>
      <c r="C4020" s="2">
        <v>0</v>
      </c>
      <c r="D4020" s="2">
        <v>0</v>
      </c>
      <c r="E4020" s="2">
        <v>0</v>
      </c>
      <c r="F4020" s="2">
        <v>0</v>
      </c>
      <c r="G4020" s="2">
        <v>0</v>
      </c>
      <c r="H4020" s="2">
        <f t="shared" si="124"/>
        <v>0</v>
      </c>
      <c r="J4020">
        <f t="shared" si="125"/>
        <v>6</v>
      </c>
    </row>
    <row r="4021" spans="1:10" x14ac:dyDescent="0.25">
      <c r="A4021" s="1">
        <v>42172</v>
      </c>
      <c r="B4021" s="4" t="s">
        <v>6</v>
      </c>
      <c r="C4021" s="2">
        <v>147.4546</v>
      </c>
      <c r="D4021" s="2">
        <v>62.280349999999999</v>
      </c>
      <c r="E4021" s="2">
        <v>32.3748</v>
      </c>
      <c r="F4021" s="2">
        <v>2.7242500000000001</v>
      </c>
      <c r="G4021" s="2">
        <v>31.8614</v>
      </c>
      <c r="H4021" s="2">
        <f t="shared" si="124"/>
        <v>276.69540000000001</v>
      </c>
      <c r="J4021">
        <f t="shared" si="125"/>
        <v>6</v>
      </c>
    </row>
    <row r="4022" spans="1:10" x14ac:dyDescent="0.25">
      <c r="A4022" s="1">
        <v>42172</v>
      </c>
      <c r="B4022" s="4" t="s">
        <v>7</v>
      </c>
      <c r="C4022" s="2">
        <v>925.68910000000005</v>
      </c>
      <c r="D4022" s="2">
        <v>390.98129999999998</v>
      </c>
      <c r="E4022" s="2">
        <v>203.24095</v>
      </c>
      <c r="F4022" s="2">
        <v>17.099450000000001</v>
      </c>
      <c r="G4022" s="2">
        <v>200.02029999999999</v>
      </c>
      <c r="H4022" s="2">
        <f t="shared" si="124"/>
        <v>1737.0310999999997</v>
      </c>
      <c r="J4022">
        <f t="shared" si="125"/>
        <v>6</v>
      </c>
    </row>
    <row r="4023" spans="1:10" x14ac:dyDescent="0.25">
      <c r="A4023" s="1">
        <v>42172</v>
      </c>
      <c r="B4023" s="4" t="s">
        <v>8</v>
      </c>
      <c r="C4023" s="2">
        <v>3031.0175499999996</v>
      </c>
      <c r="D4023" s="2">
        <v>1280.2028500000001</v>
      </c>
      <c r="E4023" s="2">
        <v>665.47860000000003</v>
      </c>
      <c r="F4023" s="2">
        <v>55.990349999999992</v>
      </c>
      <c r="G4023" s="2">
        <v>654.93349999999998</v>
      </c>
      <c r="H4023" s="2">
        <f t="shared" si="124"/>
        <v>5687.6228500000007</v>
      </c>
      <c r="J4023">
        <f t="shared" si="125"/>
        <v>6</v>
      </c>
    </row>
    <row r="4024" spans="1:10" x14ac:dyDescent="0.25">
      <c r="A4024" s="1">
        <v>42172</v>
      </c>
      <c r="B4024" s="4" t="s">
        <v>9</v>
      </c>
      <c r="C4024" s="2">
        <v>6225.8742999999995</v>
      </c>
      <c r="D4024" s="2">
        <v>2629.6067499999999</v>
      </c>
      <c r="E4024" s="2">
        <v>1366.9292</v>
      </c>
      <c r="F4024" s="2">
        <v>115.00754999999999</v>
      </c>
      <c r="G4024" s="2">
        <v>1345.2677999999999</v>
      </c>
      <c r="H4024" s="2">
        <f t="shared" si="124"/>
        <v>11682.685599999999</v>
      </c>
      <c r="J4024">
        <f t="shared" si="125"/>
        <v>6</v>
      </c>
    </row>
    <row r="4025" spans="1:10" x14ac:dyDescent="0.25">
      <c r="A4025" s="1">
        <v>42172</v>
      </c>
      <c r="B4025" s="4" t="s">
        <v>10</v>
      </c>
      <c r="C4025" s="2">
        <v>9580.4740999999995</v>
      </c>
      <c r="D4025" s="2">
        <v>4046.4802499999996</v>
      </c>
      <c r="E4025" s="2">
        <v>2103.4524999999999</v>
      </c>
      <c r="F4025" s="2">
        <v>176.97594999999998</v>
      </c>
      <c r="G4025" s="2">
        <v>2070.1197499999998</v>
      </c>
      <c r="H4025" s="2">
        <f t="shared" si="124"/>
        <v>17977.502549999997</v>
      </c>
      <c r="J4025">
        <f t="shared" si="125"/>
        <v>6</v>
      </c>
    </row>
    <row r="4026" spans="1:10" x14ac:dyDescent="0.25">
      <c r="A4026" s="1">
        <v>42172</v>
      </c>
      <c r="B4026" s="4" t="s">
        <v>11</v>
      </c>
      <c r="C4026" s="2">
        <v>12115.8796</v>
      </c>
      <c r="D4026" s="2">
        <v>5117.35275</v>
      </c>
      <c r="E4026" s="2">
        <v>2660.1166499999999</v>
      </c>
      <c r="F4026" s="2">
        <v>223.81095000000002</v>
      </c>
      <c r="G4026" s="2">
        <v>2617.9625999999998</v>
      </c>
      <c r="H4026" s="2">
        <f t="shared" si="124"/>
        <v>22735.122549999996</v>
      </c>
      <c r="J4026">
        <f t="shared" si="125"/>
        <v>6</v>
      </c>
    </row>
    <row r="4027" spans="1:10" x14ac:dyDescent="0.25">
      <c r="A4027" s="1">
        <v>42172</v>
      </c>
      <c r="B4027" s="4" t="s">
        <v>12</v>
      </c>
      <c r="C4027" s="2">
        <v>13823.89935</v>
      </c>
      <c r="D4027" s="2">
        <v>5838.7647500000003</v>
      </c>
      <c r="E4027" s="2">
        <v>3035.1230500000001</v>
      </c>
      <c r="F4027" s="2">
        <v>255.36209999999997</v>
      </c>
      <c r="G4027" s="2">
        <v>2987.0257999999999</v>
      </c>
      <c r="H4027" s="2">
        <f t="shared" si="124"/>
        <v>25940.175050000002</v>
      </c>
      <c r="J4027">
        <f t="shared" si="125"/>
        <v>6</v>
      </c>
    </row>
    <row r="4028" spans="1:10" x14ac:dyDescent="0.25">
      <c r="A4028" s="1">
        <v>42172</v>
      </c>
      <c r="B4028" s="4" t="s">
        <v>13</v>
      </c>
      <c r="C4028" s="2">
        <v>14380.951099999998</v>
      </c>
      <c r="D4028" s="2">
        <v>6074.0455999999995</v>
      </c>
      <c r="E4028" s="2">
        <v>3157.4269999999997</v>
      </c>
      <c r="F4028" s="2">
        <v>265.65219999999999</v>
      </c>
      <c r="G4028" s="2">
        <v>3107.3917500000002</v>
      </c>
      <c r="H4028" s="2">
        <f t="shared" si="124"/>
        <v>26985.467649999995</v>
      </c>
      <c r="J4028">
        <f t="shared" si="125"/>
        <v>6</v>
      </c>
    </row>
    <row r="4029" spans="1:10" x14ac:dyDescent="0.25">
      <c r="A4029" s="1">
        <v>42172</v>
      </c>
      <c r="B4029" s="4" t="s">
        <v>14</v>
      </c>
      <c r="C4029" s="2">
        <v>14274.456299999998</v>
      </c>
      <c r="D4029" s="2">
        <v>6029.0653000000002</v>
      </c>
      <c r="E4029" s="2">
        <v>3134.0460499999999</v>
      </c>
      <c r="F4029" s="2">
        <v>263.68529999999998</v>
      </c>
      <c r="G4029" s="2">
        <v>3084.3814000000002</v>
      </c>
      <c r="H4029" s="2">
        <f t="shared" si="124"/>
        <v>26785.63435</v>
      </c>
      <c r="J4029">
        <f t="shared" si="125"/>
        <v>6</v>
      </c>
    </row>
    <row r="4030" spans="1:10" x14ac:dyDescent="0.25">
      <c r="A4030" s="1">
        <v>42172</v>
      </c>
      <c r="B4030" s="4" t="s">
        <v>15</v>
      </c>
      <c r="C4030" s="2">
        <v>13381.5347</v>
      </c>
      <c r="D4030" s="2">
        <v>5651.9245499999997</v>
      </c>
      <c r="E4030" s="2">
        <v>2937.9994999999999</v>
      </c>
      <c r="F4030" s="2">
        <v>247.19104999999999</v>
      </c>
      <c r="G4030" s="2">
        <v>2891.4415999999997</v>
      </c>
      <c r="H4030" s="2">
        <f t="shared" si="124"/>
        <v>25110.091399999998</v>
      </c>
      <c r="J4030">
        <f t="shared" si="125"/>
        <v>6</v>
      </c>
    </row>
    <row r="4031" spans="1:10" x14ac:dyDescent="0.25">
      <c r="A4031" s="1">
        <v>42172</v>
      </c>
      <c r="B4031" s="4" t="s">
        <v>16</v>
      </c>
      <c r="C4031" s="2">
        <v>11501.4843</v>
      </c>
      <c r="D4031" s="2">
        <v>4857.8519999999999</v>
      </c>
      <c r="E4031" s="2">
        <v>2525.2224999999999</v>
      </c>
      <c r="F4031" s="2">
        <v>212.46174999999999</v>
      </c>
      <c r="G4031" s="2">
        <v>2485.2053500000002</v>
      </c>
      <c r="H4031" s="2">
        <f t="shared" si="124"/>
        <v>21582.225899999998</v>
      </c>
      <c r="J4031">
        <f t="shared" si="125"/>
        <v>6</v>
      </c>
    </row>
    <row r="4032" spans="1:10" x14ac:dyDescent="0.25">
      <c r="A4032" s="1">
        <v>42172</v>
      </c>
      <c r="B4032" s="4" t="s">
        <v>17</v>
      </c>
      <c r="C4032" s="2">
        <v>8667.0725999999995</v>
      </c>
      <c r="D4032" s="2">
        <v>3660.68905</v>
      </c>
      <c r="E4032" s="2">
        <v>1902.9094500000001</v>
      </c>
      <c r="F4032" s="2">
        <v>160.1026</v>
      </c>
      <c r="G4032" s="2">
        <v>1872.75485</v>
      </c>
      <c r="H4032" s="2">
        <f t="shared" si="124"/>
        <v>16263.528549999999</v>
      </c>
      <c r="J4032">
        <f t="shared" si="125"/>
        <v>6</v>
      </c>
    </row>
    <row r="4033" spans="1:10" x14ac:dyDescent="0.25">
      <c r="A4033" s="1">
        <v>42172</v>
      </c>
      <c r="B4033" s="4" t="s">
        <v>18</v>
      </c>
      <c r="C4033" s="2">
        <v>4775.9009500000002</v>
      </c>
      <c r="D4033" s="2">
        <v>2017.18515</v>
      </c>
      <c r="E4033" s="2">
        <v>1048.5787</v>
      </c>
      <c r="F4033" s="2">
        <v>88.223200000000006</v>
      </c>
      <c r="G4033" s="2">
        <v>1031.9620500000001</v>
      </c>
      <c r="H4033" s="2">
        <f t="shared" si="124"/>
        <v>8961.8500500000009</v>
      </c>
      <c r="J4033">
        <f t="shared" si="125"/>
        <v>6</v>
      </c>
    </row>
    <row r="4034" spans="1:10" x14ac:dyDescent="0.25">
      <c r="A4034" s="1">
        <v>42172</v>
      </c>
      <c r="B4034" s="4" t="s">
        <v>19</v>
      </c>
      <c r="C4034" s="2">
        <v>1921.0102000000002</v>
      </c>
      <c r="D4034" s="2">
        <v>811.37174999999991</v>
      </c>
      <c r="E4034" s="2">
        <v>421.77</v>
      </c>
      <c r="F4034" s="2">
        <v>35.485799999999998</v>
      </c>
      <c r="G4034" s="2">
        <v>415.0856</v>
      </c>
      <c r="H4034" s="2">
        <f t="shared" si="124"/>
        <v>3604.7233499999998</v>
      </c>
      <c r="J4034">
        <f t="shared" si="125"/>
        <v>6</v>
      </c>
    </row>
    <row r="4035" spans="1:10" x14ac:dyDescent="0.25">
      <c r="A4035" s="1">
        <v>42172</v>
      </c>
      <c r="B4035" s="4" t="s">
        <v>20</v>
      </c>
      <c r="C4035" s="2">
        <v>606.20384999999999</v>
      </c>
      <c r="D4035" s="2">
        <v>256.04039999999998</v>
      </c>
      <c r="E4035" s="2">
        <v>133.09555</v>
      </c>
      <c r="F4035" s="2">
        <v>11.197899999999999</v>
      </c>
      <c r="G4035" s="2">
        <v>130.98670000000001</v>
      </c>
      <c r="H4035" s="2">
        <f t="shared" si="124"/>
        <v>1137.5244</v>
      </c>
      <c r="J4035">
        <f t="shared" si="125"/>
        <v>6</v>
      </c>
    </row>
    <row r="4036" spans="1:10" x14ac:dyDescent="0.25">
      <c r="A4036" s="1">
        <v>42172</v>
      </c>
      <c r="B4036" s="4" t="s">
        <v>21</v>
      </c>
      <c r="C4036" s="2">
        <v>49.151250000000005</v>
      </c>
      <c r="D4036" s="2">
        <v>20.760400000000001</v>
      </c>
      <c r="E4036" s="2">
        <v>10.791599999999999</v>
      </c>
      <c r="F4036" s="2">
        <v>0.90780000000000005</v>
      </c>
      <c r="G4036" s="2">
        <v>10.620749999999999</v>
      </c>
      <c r="H4036" s="2">
        <f t="shared" si="124"/>
        <v>92.231800000000007</v>
      </c>
      <c r="J4036">
        <f t="shared" si="125"/>
        <v>6</v>
      </c>
    </row>
    <row r="4037" spans="1:10" x14ac:dyDescent="0.25">
      <c r="A4037" s="1">
        <v>42172</v>
      </c>
      <c r="B4037" s="4" t="s">
        <v>22</v>
      </c>
      <c r="C4037" s="2">
        <v>0</v>
      </c>
      <c r="D4037" s="2">
        <v>0</v>
      </c>
      <c r="E4037" s="2">
        <v>0</v>
      </c>
      <c r="F4037" s="2">
        <v>0</v>
      </c>
      <c r="G4037" s="2">
        <v>0</v>
      </c>
      <c r="H4037" s="2">
        <f t="shared" si="124"/>
        <v>0</v>
      </c>
      <c r="J4037">
        <f t="shared" si="125"/>
        <v>6</v>
      </c>
    </row>
    <row r="4038" spans="1:10" x14ac:dyDescent="0.25">
      <c r="A4038" s="1">
        <v>42172</v>
      </c>
      <c r="B4038" s="4" t="s">
        <v>23</v>
      </c>
      <c r="C4038" s="2">
        <v>0</v>
      </c>
      <c r="D4038" s="2">
        <v>0</v>
      </c>
      <c r="E4038" s="2">
        <v>0</v>
      </c>
      <c r="F4038" s="2">
        <v>0</v>
      </c>
      <c r="G4038" s="2">
        <v>0</v>
      </c>
      <c r="H4038" s="2">
        <f t="shared" si="124"/>
        <v>0</v>
      </c>
      <c r="J4038">
        <f t="shared" si="125"/>
        <v>6</v>
      </c>
    </row>
    <row r="4039" spans="1:10" x14ac:dyDescent="0.25">
      <c r="A4039" s="1">
        <v>42173</v>
      </c>
      <c r="B4039" s="4" t="s">
        <v>0</v>
      </c>
      <c r="C4039" s="2">
        <v>0</v>
      </c>
      <c r="D4039" s="2">
        <v>0</v>
      </c>
      <c r="E4039" s="2">
        <v>0</v>
      </c>
      <c r="F4039" s="2">
        <v>0</v>
      </c>
      <c r="G4039" s="2">
        <v>0</v>
      </c>
      <c r="H4039" s="2">
        <f t="shared" si="124"/>
        <v>0</v>
      </c>
      <c r="J4039">
        <f t="shared" si="125"/>
        <v>6</v>
      </c>
    </row>
    <row r="4040" spans="1:10" x14ac:dyDescent="0.25">
      <c r="A4040" s="1">
        <v>42173</v>
      </c>
      <c r="B4040" s="4" t="s">
        <v>1</v>
      </c>
      <c r="C4040" s="2">
        <v>0</v>
      </c>
      <c r="D4040" s="2">
        <v>0</v>
      </c>
      <c r="E4040" s="2">
        <v>0</v>
      </c>
      <c r="F4040" s="2">
        <v>0</v>
      </c>
      <c r="G4040" s="2">
        <v>0</v>
      </c>
      <c r="H4040" s="2">
        <f t="shared" ref="H4040:H4103" si="126">SUM(C4040:G4040)</f>
        <v>0</v>
      </c>
      <c r="J4040">
        <f t="shared" ref="J4040:J4103" si="127">MONTH(A4040)</f>
        <v>6</v>
      </c>
    </row>
    <row r="4041" spans="1:10" x14ac:dyDescent="0.25">
      <c r="A4041" s="1">
        <v>42173</v>
      </c>
      <c r="B4041" s="4" t="s">
        <v>2</v>
      </c>
      <c r="C4041" s="2">
        <v>0</v>
      </c>
      <c r="D4041" s="2">
        <v>0</v>
      </c>
      <c r="E4041" s="2">
        <v>0</v>
      </c>
      <c r="F4041" s="2">
        <v>0</v>
      </c>
      <c r="G4041" s="2">
        <v>0</v>
      </c>
      <c r="H4041" s="2">
        <f t="shared" si="126"/>
        <v>0</v>
      </c>
      <c r="J4041">
        <f t="shared" si="127"/>
        <v>6</v>
      </c>
    </row>
    <row r="4042" spans="1:10" x14ac:dyDescent="0.25">
      <c r="A4042" s="1">
        <v>42173</v>
      </c>
      <c r="B4042" s="4" t="s">
        <v>3</v>
      </c>
      <c r="C4042" s="2">
        <v>0</v>
      </c>
      <c r="D4042" s="2">
        <v>0</v>
      </c>
      <c r="E4042" s="2">
        <v>0</v>
      </c>
      <c r="F4042" s="2">
        <v>0</v>
      </c>
      <c r="G4042" s="2">
        <v>0</v>
      </c>
      <c r="H4042" s="2">
        <f t="shared" si="126"/>
        <v>0</v>
      </c>
      <c r="J4042">
        <f t="shared" si="127"/>
        <v>6</v>
      </c>
    </row>
    <row r="4043" spans="1:10" x14ac:dyDescent="0.25">
      <c r="A4043" s="1">
        <v>42173</v>
      </c>
      <c r="B4043" s="4" t="s">
        <v>4</v>
      </c>
      <c r="C4043" s="2">
        <v>0</v>
      </c>
      <c r="D4043" s="2">
        <v>0</v>
      </c>
      <c r="E4043" s="2">
        <v>0</v>
      </c>
      <c r="F4043" s="2">
        <v>0</v>
      </c>
      <c r="G4043" s="2">
        <v>0</v>
      </c>
      <c r="H4043" s="2">
        <f t="shared" si="126"/>
        <v>0</v>
      </c>
      <c r="J4043">
        <f t="shared" si="127"/>
        <v>6</v>
      </c>
    </row>
    <row r="4044" spans="1:10" x14ac:dyDescent="0.25">
      <c r="A4044" s="1">
        <v>42173</v>
      </c>
      <c r="B4044" s="4" t="s">
        <v>5</v>
      </c>
      <c r="C4044" s="2">
        <v>0</v>
      </c>
      <c r="D4044" s="2">
        <v>0</v>
      </c>
      <c r="E4044" s="2">
        <v>0</v>
      </c>
      <c r="F4044" s="2">
        <v>0</v>
      </c>
      <c r="G4044" s="2">
        <v>0</v>
      </c>
      <c r="H4044" s="2">
        <f t="shared" si="126"/>
        <v>0</v>
      </c>
      <c r="J4044">
        <f t="shared" si="127"/>
        <v>6</v>
      </c>
    </row>
    <row r="4045" spans="1:10" x14ac:dyDescent="0.25">
      <c r="A4045" s="1">
        <v>42173</v>
      </c>
      <c r="B4045" s="4" t="s">
        <v>6</v>
      </c>
      <c r="C4045" s="2">
        <v>151.55074999999999</v>
      </c>
      <c r="D4045" s="2">
        <v>64.010099999999994</v>
      </c>
      <c r="E4045" s="2">
        <v>33.274099999999997</v>
      </c>
      <c r="F4045" s="2">
        <v>2.7999000000000001</v>
      </c>
      <c r="G4045" s="2">
        <v>32.746249999999996</v>
      </c>
      <c r="H4045" s="2">
        <f t="shared" si="126"/>
        <v>284.3811</v>
      </c>
      <c r="J4045">
        <f t="shared" si="127"/>
        <v>6</v>
      </c>
    </row>
    <row r="4046" spans="1:10" x14ac:dyDescent="0.25">
      <c r="A4046" s="1">
        <v>42173</v>
      </c>
      <c r="B4046" s="4" t="s">
        <v>7</v>
      </c>
      <c r="C4046" s="2">
        <v>999.41640000000007</v>
      </c>
      <c r="D4046" s="2">
        <v>422.12104999999997</v>
      </c>
      <c r="E4046" s="2">
        <v>219.42834999999999</v>
      </c>
      <c r="F4046" s="2">
        <v>18.462</v>
      </c>
      <c r="G4046" s="2">
        <v>215.95099999999999</v>
      </c>
      <c r="H4046" s="2">
        <f t="shared" si="126"/>
        <v>1875.3788</v>
      </c>
      <c r="J4046">
        <f t="shared" si="127"/>
        <v>6</v>
      </c>
    </row>
    <row r="4047" spans="1:10" x14ac:dyDescent="0.25">
      <c r="A4047" s="1">
        <v>42173</v>
      </c>
      <c r="B4047" s="4" t="s">
        <v>8</v>
      </c>
      <c r="C4047" s="2">
        <v>3047.4021499999999</v>
      </c>
      <c r="D4047" s="2">
        <v>1287.1235499999998</v>
      </c>
      <c r="E4047" s="2">
        <v>669.07579999999996</v>
      </c>
      <c r="F4047" s="2">
        <v>56.292950000000005</v>
      </c>
      <c r="G4047" s="2">
        <v>658.47289999999998</v>
      </c>
      <c r="H4047" s="2">
        <f t="shared" si="126"/>
        <v>5718.3673499999995</v>
      </c>
      <c r="J4047">
        <f t="shared" si="127"/>
        <v>6</v>
      </c>
    </row>
    <row r="4048" spans="1:10" x14ac:dyDescent="0.25">
      <c r="A4048" s="1">
        <v>42173</v>
      </c>
      <c r="B4048" s="4" t="s">
        <v>9</v>
      </c>
      <c r="C4048" s="2">
        <v>6152.1469999999999</v>
      </c>
      <c r="D4048" s="2">
        <v>2598.4670000000001</v>
      </c>
      <c r="E4048" s="2">
        <v>1350.7418</v>
      </c>
      <c r="F4048" s="2">
        <v>113.64585</v>
      </c>
      <c r="G4048" s="2">
        <v>1329.3371</v>
      </c>
      <c r="H4048" s="2">
        <f t="shared" si="126"/>
        <v>11544.338750000001</v>
      </c>
      <c r="J4048">
        <f t="shared" si="127"/>
        <v>6</v>
      </c>
    </row>
    <row r="4049" spans="1:10" x14ac:dyDescent="0.25">
      <c r="A4049" s="1">
        <v>42173</v>
      </c>
      <c r="B4049" s="4" t="s">
        <v>10</v>
      </c>
      <c r="C4049" s="2">
        <v>9433.0195000000003</v>
      </c>
      <c r="D4049" s="2">
        <v>3984.1998999999996</v>
      </c>
      <c r="E4049" s="2">
        <v>2071.0776999999998</v>
      </c>
      <c r="F4049" s="2">
        <v>174.2517</v>
      </c>
      <c r="G4049" s="2">
        <v>2038.2583500000001</v>
      </c>
      <c r="H4049" s="2">
        <f t="shared" si="126"/>
        <v>17700.807150000001</v>
      </c>
      <c r="J4049">
        <f t="shared" si="127"/>
        <v>6</v>
      </c>
    </row>
    <row r="4050" spans="1:10" x14ac:dyDescent="0.25">
      <c r="A4050" s="1">
        <v>42173</v>
      </c>
      <c r="B4050" s="4" t="s">
        <v>11</v>
      </c>
      <c r="C4050" s="2">
        <v>11943.84895</v>
      </c>
      <c r="D4050" s="2">
        <v>5044.6930499999999</v>
      </c>
      <c r="E4050" s="2">
        <v>2622.3460499999997</v>
      </c>
      <c r="F4050" s="2">
        <v>220.63279999999997</v>
      </c>
      <c r="G4050" s="2">
        <v>2580.7903999999999</v>
      </c>
      <c r="H4050" s="2">
        <f t="shared" si="126"/>
        <v>22412.311249999999</v>
      </c>
      <c r="J4050">
        <f t="shared" si="127"/>
        <v>6</v>
      </c>
    </row>
    <row r="4051" spans="1:10" x14ac:dyDescent="0.25">
      <c r="A4051" s="1">
        <v>42173</v>
      </c>
      <c r="B4051" s="4" t="s">
        <v>12</v>
      </c>
      <c r="C4051" s="2">
        <v>13684.636199999999</v>
      </c>
      <c r="D4051" s="2">
        <v>5779.9447500000006</v>
      </c>
      <c r="E4051" s="2">
        <v>3004.5468499999997</v>
      </c>
      <c r="F4051" s="2">
        <v>252.78999999999996</v>
      </c>
      <c r="G4051" s="2">
        <v>2956.9349499999998</v>
      </c>
      <c r="H4051" s="2">
        <f t="shared" si="126"/>
        <v>25678.852749999998</v>
      </c>
      <c r="J4051">
        <f t="shared" si="127"/>
        <v>6</v>
      </c>
    </row>
    <row r="4052" spans="1:10" x14ac:dyDescent="0.25">
      <c r="A4052" s="1">
        <v>42173</v>
      </c>
      <c r="B4052" s="4" t="s">
        <v>13</v>
      </c>
      <c r="C4052" s="2">
        <v>14532.501850000001</v>
      </c>
      <c r="D4052" s="2">
        <v>6138.0556999999999</v>
      </c>
      <c r="E4052" s="2">
        <v>3190.7010999999998</v>
      </c>
      <c r="F4052" s="2">
        <v>268.45210000000003</v>
      </c>
      <c r="G4052" s="2">
        <v>3140.1388499999998</v>
      </c>
      <c r="H4052" s="2">
        <f t="shared" si="126"/>
        <v>27269.849599999998</v>
      </c>
      <c r="J4052">
        <f t="shared" si="127"/>
        <v>6</v>
      </c>
    </row>
    <row r="4053" spans="1:10" x14ac:dyDescent="0.25">
      <c r="A4053" s="1">
        <v>42173</v>
      </c>
      <c r="B4053" s="4" t="s">
        <v>14</v>
      </c>
      <c r="C4053" s="2">
        <v>14491.54205</v>
      </c>
      <c r="D4053" s="2">
        <v>6120.7556500000001</v>
      </c>
      <c r="E4053" s="2">
        <v>3181.7080999999998</v>
      </c>
      <c r="F4053" s="2">
        <v>267.69559999999996</v>
      </c>
      <c r="G4053" s="2">
        <v>3131.28865</v>
      </c>
      <c r="H4053" s="2">
        <f t="shared" si="126"/>
        <v>27192.990049999997</v>
      </c>
      <c r="J4053">
        <f t="shared" si="127"/>
        <v>6</v>
      </c>
    </row>
    <row r="4054" spans="1:10" x14ac:dyDescent="0.25">
      <c r="A4054" s="1">
        <v>42173</v>
      </c>
      <c r="B4054" s="4" t="s">
        <v>15</v>
      </c>
      <c r="C4054" s="2">
        <v>13528.989299999999</v>
      </c>
      <c r="D4054" s="2">
        <v>5714.2040499999994</v>
      </c>
      <c r="E4054" s="2">
        <v>2970.3734499999996</v>
      </c>
      <c r="F4054" s="2">
        <v>249.91444999999999</v>
      </c>
      <c r="G4054" s="2">
        <v>2923.3029999999999</v>
      </c>
      <c r="H4054" s="2">
        <f t="shared" si="126"/>
        <v>25386.784249999997</v>
      </c>
      <c r="J4054">
        <f t="shared" si="127"/>
        <v>6</v>
      </c>
    </row>
    <row r="4055" spans="1:10" x14ac:dyDescent="0.25">
      <c r="A4055" s="1">
        <v>42173</v>
      </c>
      <c r="B4055" s="4" t="s">
        <v>16</v>
      </c>
      <c r="C4055" s="2">
        <v>11657.1312</v>
      </c>
      <c r="D4055" s="2">
        <v>4923.5927000000001</v>
      </c>
      <c r="E4055" s="2">
        <v>2559.3959</v>
      </c>
      <c r="F4055" s="2">
        <v>215.33644999999999</v>
      </c>
      <c r="G4055" s="2">
        <v>2518.8373000000001</v>
      </c>
      <c r="H4055" s="2">
        <f t="shared" si="126"/>
        <v>21874.293549999999</v>
      </c>
      <c r="J4055">
        <f t="shared" si="127"/>
        <v>6</v>
      </c>
    </row>
    <row r="4056" spans="1:10" x14ac:dyDescent="0.25">
      <c r="A4056" s="1">
        <v>42173</v>
      </c>
      <c r="B4056" s="4" t="s">
        <v>17</v>
      </c>
      <c r="C4056" s="2">
        <v>8794.0481500000005</v>
      </c>
      <c r="D4056" s="2">
        <v>3714.3197999999993</v>
      </c>
      <c r="E4056" s="2">
        <v>1930.7877499999997</v>
      </c>
      <c r="F4056" s="2">
        <v>162.4486</v>
      </c>
      <c r="G4056" s="2">
        <v>1900.1911499999997</v>
      </c>
      <c r="H4056" s="2">
        <f t="shared" si="126"/>
        <v>16501.795449999998</v>
      </c>
      <c r="J4056">
        <f t="shared" si="127"/>
        <v>6</v>
      </c>
    </row>
    <row r="4057" spans="1:10" x14ac:dyDescent="0.25">
      <c r="A4057" s="1">
        <v>42173</v>
      </c>
      <c r="B4057" s="4" t="s">
        <v>18</v>
      </c>
      <c r="C4057" s="2">
        <v>5128.1545499999993</v>
      </c>
      <c r="D4057" s="2">
        <v>2165.9657500000003</v>
      </c>
      <c r="E4057" s="2">
        <v>1125.9185</v>
      </c>
      <c r="F4057" s="2">
        <v>94.729950000000002</v>
      </c>
      <c r="G4057" s="2">
        <v>1108.0761499999999</v>
      </c>
      <c r="H4057" s="2">
        <f t="shared" si="126"/>
        <v>9622.8449000000001</v>
      </c>
      <c r="J4057">
        <f t="shared" si="127"/>
        <v>6</v>
      </c>
    </row>
    <row r="4058" spans="1:10" x14ac:dyDescent="0.25">
      <c r="A4058" s="1">
        <v>42173</v>
      </c>
      <c r="B4058" s="4" t="s">
        <v>19</v>
      </c>
      <c r="C4058" s="2">
        <v>2052.0810500000002</v>
      </c>
      <c r="D4058" s="2">
        <v>866.73224999999991</v>
      </c>
      <c r="E4058" s="2">
        <v>450.54674999999992</v>
      </c>
      <c r="F4058" s="2">
        <v>37.907449999999997</v>
      </c>
      <c r="G4058" s="2">
        <v>443.40759999999995</v>
      </c>
      <c r="H4058" s="2">
        <f t="shared" si="126"/>
        <v>3850.6751000000004</v>
      </c>
      <c r="J4058">
        <f t="shared" si="127"/>
        <v>6</v>
      </c>
    </row>
    <row r="4059" spans="1:10" x14ac:dyDescent="0.25">
      <c r="A4059" s="1">
        <v>42173</v>
      </c>
      <c r="B4059" s="4" t="s">
        <v>20</v>
      </c>
      <c r="C4059" s="2">
        <v>434.17319999999995</v>
      </c>
      <c r="D4059" s="2">
        <v>183.38069999999999</v>
      </c>
      <c r="E4059" s="2">
        <v>95.324950000000001</v>
      </c>
      <c r="F4059" s="2">
        <v>8.0206</v>
      </c>
      <c r="G4059" s="2">
        <v>93.814499999999995</v>
      </c>
      <c r="H4059" s="2">
        <f t="shared" si="126"/>
        <v>814.71394999999973</v>
      </c>
      <c r="J4059">
        <f t="shared" si="127"/>
        <v>6</v>
      </c>
    </row>
    <row r="4060" spans="1:10" x14ac:dyDescent="0.25">
      <c r="A4060" s="1">
        <v>42173</v>
      </c>
      <c r="B4060" s="4" t="s">
        <v>21</v>
      </c>
      <c r="C4060" s="2">
        <v>24.576049999999999</v>
      </c>
      <c r="D4060" s="2">
        <v>10.3802</v>
      </c>
      <c r="E4060" s="2">
        <v>5.3957999999999995</v>
      </c>
      <c r="F4060" s="2">
        <v>0.45390000000000003</v>
      </c>
      <c r="G4060" s="2">
        <v>5.3099499999999997</v>
      </c>
      <c r="H4060" s="2">
        <f t="shared" si="126"/>
        <v>46.115899999999996</v>
      </c>
      <c r="J4060">
        <f t="shared" si="127"/>
        <v>6</v>
      </c>
    </row>
    <row r="4061" spans="1:10" x14ac:dyDescent="0.25">
      <c r="A4061" s="1">
        <v>42173</v>
      </c>
      <c r="B4061" s="4" t="s">
        <v>22</v>
      </c>
      <c r="C4061" s="2">
        <v>0</v>
      </c>
      <c r="D4061" s="2">
        <v>0</v>
      </c>
      <c r="E4061" s="2">
        <v>0</v>
      </c>
      <c r="F4061" s="2">
        <v>0</v>
      </c>
      <c r="G4061" s="2">
        <v>0</v>
      </c>
      <c r="H4061" s="2">
        <f t="shared" si="126"/>
        <v>0</v>
      </c>
      <c r="J4061">
        <f t="shared" si="127"/>
        <v>6</v>
      </c>
    </row>
    <row r="4062" spans="1:10" x14ac:dyDescent="0.25">
      <c r="A4062" s="1">
        <v>42173</v>
      </c>
      <c r="B4062" s="4" t="s">
        <v>23</v>
      </c>
      <c r="C4062" s="2">
        <v>0</v>
      </c>
      <c r="D4062" s="2">
        <v>0</v>
      </c>
      <c r="E4062" s="2">
        <v>0</v>
      </c>
      <c r="F4062" s="2">
        <v>0</v>
      </c>
      <c r="G4062" s="2">
        <v>0</v>
      </c>
      <c r="H4062" s="2">
        <f t="shared" si="126"/>
        <v>0</v>
      </c>
      <c r="J4062">
        <f t="shared" si="127"/>
        <v>6</v>
      </c>
    </row>
    <row r="4063" spans="1:10" x14ac:dyDescent="0.25">
      <c r="A4063" s="1">
        <v>42174</v>
      </c>
      <c r="B4063" s="4" t="s">
        <v>0</v>
      </c>
      <c r="C4063" s="2">
        <v>0</v>
      </c>
      <c r="D4063" s="2">
        <v>0</v>
      </c>
      <c r="E4063" s="2">
        <v>0</v>
      </c>
      <c r="F4063" s="2">
        <v>0</v>
      </c>
      <c r="G4063" s="2">
        <v>0</v>
      </c>
      <c r="H4063" s="2">
        <f t="shared" si="126"/>
        <v>0</v>
      </c>
      <c r="J4063">
        <f t="shared" si="127"/>
        <v>6</v>
      </c>
    </row>
    <row r="4064" spans="1:10" x14ac:dyDescent="0.25">
      <c r="A4064" s="1">
        <v>42174</v>
      </c>
      <c r="B4064" s="4" t="s">
        <v>1</v>
      </c>
      <c r="C4064" s="2">
        <v>0</v>
      </c>
      <c r="D4064" s="2">
        <v>0</v>
      </c>
      <c r="E4064" s="2">
        <v>0</v>
      </c>
      <c r="F4064" s="2">
        <v>0</v>
      </c>
      <c r="G4064" s="2">
        <v>0</v>
      </c>
      <c r="H4064" s="2">
        <f t="shared" si="126"/>
        <v>0</v>
      </c>
      <c r="J4064">
        <f t="shared" si="127"/>
        <v>6</v>
      </c>
    </row>
    <row r="4065" spans="1:10" x14ac:dyDescent="0.25">
      <c r="A4065" s="1">
        <v>42174</v>
      </c>
      <c r="B4065" s="4" t="s">
        <v>2</v>
      </c>
      <c r="C4065" s="2">
        <v>0</v>
      </c>
      <c r="D4065" s="2">
        <v>0</v>
      </c>
      <c r="E4065" s="2">
        <v>0</v>
      </c>
      <c r="F4065" s="2">
        <v>0</v>
      </c>
      <c r="G4065" s="2">
        <v>0</v>
      </c>
      <c r="H4065" s="2">
        <f t="shared" si="126"/>
        <v>0</v>
      </c>
      <c r="J4065">
        <f t="shared" si="127"/>
        <v>6</v>
      </c>
    </row>
    <row r="4066" spans="1:10" x14ac:dyDescent="0.25">
      <c r="A4066" s="1">
        <v>42174</v>
      </c>
      <c r="B4066" s="4" t="s">
        <v>3</v>
      </c>
      <c r="C4066" s="2">
        <v>0</v>
      </c>
      <c r="D4066" s="2">
        <v>0</v>
      </c>
      <c r="E4066" s="2">
        <v>0</v>
      </c>
      <c r="F4066" s="2">
        <v>0</v>
      </c>
      <c r="G4066" s="2">
        <v>0</v>
      </c>
      <c r="H4066" s="2">
        <f t="shared" si="126"/>
        <v>0</v>
      </c>
      <c r="J4066">
        <f t="shared" si="127"/>
        <v>6</v>
      </c>
    </row>
    <row r="4067" spans="1:10" x14ac:dyDescent="0.25">
      <c r="A4067" s="1">
        <v>42174</v>
      </c>
      <c r="B4067" s="4" t="s">
        <v>4</v>
      </c>
      <c r="C4067" s="2">
        <v>0</v>
      </c>
      <c r="D4067" s="2">
        <v>0</v>
      </c>
      <c r="E4067" s="2">
        <v>0</v>
      </c>
      <c r="F4067" s="2">
        <v>0</v>
      </c>
      <c r="G4067" s="2">
        <v>0</v>
      </c>
      <c r="H4067" s="2">
        <f t="shared" si="126"/>
        <v>0</v>
      </c>
      <c r="J4067">
        <f t="shared" si="127"/>
        <v>6</v>
      </c>
    </row>
    <row r="4068" spans="1:10" x14ac:dyDescent="0.25">
      <c r="A4068" s="1">
        <v>42174</v>
      </c>
      <c r="B4068" s="4" t="s">
        <v>5</v>
      </c>
      <c r="C4068" s="2">
        <v>0</v>
      </c>
      <c r="D4068" s="2">
        <v>0</v>
      </c>
      <c r="E4068" s="2">
        <v>0</v>
      </c>
      <c r="F4068" s="2">
        <v>0</v>
      </c>
      <c r="G4068" s="2">
        <v>0</v>
      </c>
      <c r="H4068" s="2">
        <f t="shared" si="126"/>
        <v>0</v>
      </c>
      <c r="J4068">
        <f t="shared" si="127"/>
        <v>6</v>
      </c>
    </row>
    <row r="4069" spans="1:10" x14ac:dyDescent="0.25">
      <c r="A4069" s="1">
        <v>42174</v>
      </c>
      <c r="B4069" s="4" t="s">
        <v>6</v>
      </c>
      <c r="C4069" s="2">
        <v>143.35929999999999</v>
      </c>
      <c r="D4069" s="2">
        <v>60.549749999999996</v>
      </c>
      <c r="E4069" s="2">
        <v>31.4755</v>
      </c>
      <c r="F4069" s="2">
        <v>2.6486000000000001</v>
      </c>
      <c r="G4069" s="2">
        <v>30.976549999999996</v>
      </c>
      <c r="H4069" s="2">
        <f t="shared" si="126"/>
        <v>269.00969999999995</v>
      </c>
      <c r="J4069">
        <f t="shared" si="127"/>
        <v>6</v>
      </c>
    </row>
    <row r="4070" spans="1:10" x14ac:dyDescent="0.25">
      <c r="A4070" s="1">
        <v>42174</v>
      </c>
      <c r="B4070" s="4" t="s">
        <v>7</v>
      </c>
      <c r="C4070" s="2">
        <v>925.68910000000005</v>
      </c>
      <c r="D4070" s="2">
        <v>390.98129999999998</v>
      </c>
      <c r="E4070" s="2">
        <v>203.24095</v>
      </c>
      <c r="F4070" s="2">
        <v>17.099450000000001</v>
      </c>
      <c r="G4070" s="2">
        <v>200.02029999999999</v>
      </c>
      <c r="H4070" s="2">
        <f t="shared" si="126"/>
        <v>1737.0310999999997</v>
      </c>
      <c r="J4070">
        <f t="shared" si="127"/>
        <v>6</v>
      </c>
    </row>
    <row r="4071" spans="1:10" x14ac:dyDescent="0.25">
      <c r="A4071" s="1">
        <v>42174</v>
      </c>
      <c r="B4071" s="4" t="s">
        <v>8</v>
      </c>
      <c r="C4071" s="2">
        <v>2981.8662999999997</v>
      </c>
      <c r="D4071" s="2">
        <v>1259.4433000000001</v>
      </c>
      <c r="E4071" s="2">
        <v>654.68700000000001</v>
      </c>
      <c r="F4071" s="2">
        <v>55.082549999999998</v>
      </c>
      <c r="G4071" s="2">
        <v>644.31274999999994</v>
      </c>
      <c r="H4071" s="2">
        <f t="shared" si="126"/>
        <v>5595.3918999999996</v>
      </c>
      <c r="J4071">
        <f t="shared" si="127"/>
        <v>6</v>
      </c>
    </row>
    <row r="4072" spans="1:10" x14ac:dyDescent="0.25">
      <c r="A4072" s="1">
        <v>42174</v>
      </c>
      <c r="B4072" s="4" t="s">
        <v>9</v>
      </c>
      <c r="C4072" s="2">
        <v>6078.4197000000004</v>
      </c>
      <c r="D4072" s="2">
        <v>2567.3263999999999</v>
      </c>
      <c r="E4072" s="2">
        <v>1334.5552500000001</v>
      </c>
      <c r="F4072" s="2">
        <v>112.28414999999998</v>
      </c>
      <c r="G4072" s="2">
        <v>1313.4063999999998</v>
      </c>
      <c r="H4072" s="2">
        <f t="shared" si="126"/>
        <v>11405.991899999999</v>
      </c>
      <c r="J4072">
        <f t="shared" si="127"/>
        <v>6</v>
      </c>
    </row>
    <row r="4073" spans="1:10" x14ac:dyDescent="0.25">
      <c r="A4073" s="1">
        <v>42174</v>
      </c>
      <c r="B4073" s="4" t="s">
        <v>10</v>
      </c>
      <c r="C4073" s="2">
        <v>9400.2511500000001</v>
      </c>
      <c r="D4073" s="2">
        <v>3970.3601999999996</v>
      </c>
      <c r="E4073" s="2">
        <v>2063.8841499999999</v>
      </c>
      <c r="F4073" s="2">
        <v>173.64649999999997</v>
      </c>
      <c r="G4073" s="2">
        <v>2031.17785</v>
      </c>
      <c r="H4073" s="2">
        <f t="shared" si="126"/>
        <v>17639.31985</v>
      </c>
      <c r="J4073">
        <f t="shared" si="127"/>
        <v>6</v>
      </c>
    </row>
    <row r="4074" spans="1:10" x14ac:dyDescent="0.25">
      <c r="A4074" s="1">
        <v>42174</v>
      </c>
      <c r="B4074" s="4" t="s">
        <v>11</v>
      </c>
      <c r="C4074" s="2">
        <v>11722.6662</v>
      </c>
      <c r="D4074" s="2">
        <v>4951.2729499999996</v>
      </c>
      <c r="E4074" s="2">
        <v>2573.7846999999997</v>
      </c>
      <c r="F4074" s="2">
        <v>216.54684999999998</v>
      </c>
      <c r="G4074" s="2">
        <v>2532.9983000000002</v>
      </c>
      <c r="H4074" s="2">
        <f t="shared" si="126"/>
        <v>21997.268999999997</v>
      </c>
      <c r="J4074">
        <f t="shared" si="127"/>
        <v>6</v>
      </c>
    </row>
    <row r="4075" spans="1:10" x14ac:dyDescent="0.25">
      <c r="A4075" s="1">
        <v>42174</v>
      </c>
      <c r="B4075" s="4" t="s">
        <v>12</v>
      </c>
      <c r="C4075" s="2">
        <v>13492.12565</v>
      </c>
      <c r="D4075" s="2">
        <v>5698.6345999999994</v>
      </c>
      <c r="E4075" s="2">
        <v>2962.2806</v>
      </c>
      <c r="F4075" s="2">
        <v>249.2336</v>
      </c>
      <c r="G4075" s="2">
        <v>2915.3376499999999</v>
      </c>
      <c r="H4075" s="2">
        <f t="shared" si="126"/>
        <v>25317.612099999998</v>
      </c>
      <c r="J4075">
        <f t="shared" si="127"/>
        <v>6</v>
      </c>
    </row>
    <row r="4076" spans="1:10" x14ac:dyDescent="0.25">
      <c r="A4076" s="1">
        <v>42174</v>
      </c>
      <c r="B4076" s="4" t="s">
        <v>13</v>
      </c>
      <c r="C4076" s="2">
        <v>14413.718599999998</v>
      </c>
      <c r="D4076" s="2">
        <v>6087.8852999999999</v>
      </c>
      <c r="E4076" s="2">
        <v>3164.6214</v>
      </c>
      <c r="F4076" s="2">
        <v>266.25740000000002</v>
      </c>
      <c r="G4076" s="2">
        <v>3114.4722499999998</v>
      </c>
      <c r="H4076" s="2">
        <f t="shared" si="126"/>
        <v>27046.954949999996</v>
      </c>
      <c r="J4076">
        <f t="shared" si="127"/>
        <v>6</v>
      </c>
    </row>
    <row r="4077" spans="1:10" x14ac:dyDescent="0.25">
      <c r="A4077" s="1">
        <v>42174</v>
      </c>
      <c r="B4077" s="4" t="s">
        <v>14</v>
      </c>
      <c r="C4077" s="2">
        <v>14393.238700000002</v>
      </c>
      <c r="D4077" s="2">
        <v>6079.2357000000002</v>
      </c>
      <c r="E4077" s="2">
        <v>3160.1248999999998</v>
      </c>
      <c r="F4077" s="2">
        <v>265.87914999999998</v>
      </c>
      <c r="G4077" s="2">
        <v>3110.0471499999999</v>
      </c>
      <c r="H4077" s="2">
        <f t="shared" si="126"/>
        <v>27008.525600000001</v>
      </c>
      <c r="J4077">
        <f t="shared" si="127"/>
        <v>6</v>
      </c>
    </row>
    <row r="4078" spans="1:10" x14ac:dyDescent="0.25">
      <c r="A4078" s="1">
        <v>42174</v>
      </c>
      <c r="B4078" s="4" t="s">
        <v>15</v>
      </c>
      <c r="C4078" s="2">
        <v>13434.7821</v>
      </c>
      <c r="D4078" s="2">
        <v>5674.4147000000003</v>
      </c>
      <c r="E4078" s="2">
        <v>2949.6904</v>
      </c>
      <c r="F4078" s="2">
        <v>248.17450000000002</v>
      </c>
      <c r="G4078" s="2">
        <v>2902.9472000000001</v>
      </c>
      <c r="H4078" s="2">
        <f t="shared" si="126"/>
        <v>25210.008900000001</v>
      </c>
      <c r="J4078">
        <f t="shared" si="127"/>
        <v>6</v>
      </c>
    </row>
    <row r="4079" spans="1:10" x14ac:dyDescent="0.25">
      <c r="A4079" s="1">
        <v>42174</v>
      </c>
      <c r="B4079" s="4" t="s">
        <v>16</v>
      </c>
      <c r="C4079" s="2">
        <v>11599.787649999998</v>
      </c>
      <c r="D4079" s="2">
        <v>4899.3728000000001</v>
      </c>
      <c r="E4079" s="2">
        <v>2546.8056999999999</v>
      </c>
      <c r="F4079" s="2">
        <v>214.27735000000001</v>
      </c>
      <c r="G4079" s="2">
        <v>2506.4468499999998</v>
      </c>
      <c r="H4079" s="2">
        <f t="shared" si="126"/>
        <v>21766.690350000001</v>
      </c>
      <c r="J4079">
        <f t="shared" si="127"/>
        <v>6</v>
      </c>
    </row>
    <row r="4080" spans="1:10" x14ac:dyDescent="0.25">
      <c r="A4080" s="1">
        <v>42174</v>
      </c>
      <c r="B4080" s="4" t="s">
        <v>17</v>
      </c>
      <c r="C4080" s="2">
        <v>8843.1993999999995</v>
      </c>
      <c r="D4080" s="2">
        <v>3735.07935</v>
      </c>
      <c r="E4080" s="2">
        <v>1941.5793499999997</v>
      </c>
      <c r="F4080" s="2">
        <v>163.35640000000001</v>
      </c>
      <c r="G4080" s="2">
        <v>1910.8119000000002</v>
      </c>
      <c r="H4080" s="2">
        <f t="shared" si="126"/>
        <v>16594.026399999999</v>
      </c>
      <c r="J4080">
        <f t="shared" si="127"/>
        <v>6</v>
      </c>
    </row>
    <row r="4081" spans="1:10" x14ac:dyDescent="0.25">
      <c r="A4081" s="1">
        <v>42174</v>
      </c>
      <c r="B4081" s="4" t="s">
        <v>18</v>
      </c>
      <c r="C4081" s="2">
        <v>5218.2656000000006</v>
      </c>
      <c r="D4081" s="2">
        <v>2204.0253499999999</v>
      </c>
      <c r="E4081" s="2">
        <v>1145.7030999999999</v>
      </c>
      <c r="F4081" s="2">
        <v>96.39425</v>
      </c>
      <c r="G4081" s="2">
        <v>1127.5471</v>
      </c>
      <c r="H4081" s="2">
        <f t="shared" si="126"/>
        <v>9791.9354000000003</v>
      </c>
      <c r="J4081">
        <f t="shared" si="127"/>
        <v>6</v>
      </c>
    </row>
    <row r="4082" spans="1:10" x14ac:dyDescent="0.25">
      <c r="A4082" s="1">
        <v>42174</v>
      </c>
      <c r="B4082" s="4" t="s">
        <v>19</v>
      </c>
      <c r="C4082" s="2">
        <v>2154.4805499999998</v>
      </c>
      <c r="D4082" s="2">
        <v>909.98194999999998</v>
      </c>
      <c r="E4082" s="2">
        <v>473.02924999999999</v>
      </c>
      <c r="F4082" s="2">
        <v>39.798700000000004</v>
      </c>
      <c r="G4082" s="2">
        <v>465.53395</v>
      </c>
      <c r="H4082" s="2">
        <f t="shared" si="126"/>
        <v>4042.8243999999995</v>
      </c>
      <c r="J4082">
        <f t="shared" si="127"/>
        <v>6</v>
      </c>
    </row>
    <row r="4083" spans="1:10" x14ac:dyDescent="0.25">
      <c r="A4083" s="1">
        <v>42174</v>
      </c>
      <c r="B4083" s="4" t="s">
        <v>20</v>
      </c>
      <c r="C4083" s="2">
        <v>507.90049999999997</v>
      </c>
      <c r="D4083" s="2">
        <v>214.52045000000001</v>
      </c>
      <c r="E4083" s="2">
        <v>111.51235</v>
      </c>
      <c r="F4083" s="2">
        <v>9.3823000000000008</v>
      </c>
      <c r="G4083" s="2">
        <v>109.7452</v>
      </c>
      <c r="H4083" s="2">
        <f t="shared" si="126"/>
        <v>953.06079999999986</v>
      </c>
      <c r="J4083">
        <f t="shared" si="127"/>
        <v>6</v>
      </c>
    </row>
    <row r="4084" spans="1:10" x14ac:dyDescent="0.25">
      <c r="A4084" s="1">
        <v>42174</v>
      </c>
      <c r="B4084" s="4" t="s">
        <v>21</v>
      </c>
      <c r="C4084" s="2">
        <v>24.576049999999999</v>
      </c>
      <c r="D4084" s="2">
        <v>10.3802</v>
      </c>
      <c r="E4084" s="2">
        <v>5.3957999999999995</v>
      </c>
      <c r="F4084" s="2">
        <v>0.45390000000000003</v>
      </c>
      <c r="G4084" s="2">
        <v>5.3099499999999997</v>
      </c>
      <c r="H4084" s="2">
        <f t="shared" si="126"/>
        <v>46.115899999999996</v>
      </c>
      <c r="J4084">
        <f t="shared" si="127"/>
        <v>6</v>
      </c>
    </row>
    <row r="4085" spans="1:10" x14ac:dyDescent="0.25">
      <c r="A4085" s="1">
        <v>42174</v>
      </c>
      <c r="B4085" s="4" t="s">
        <v>22</v>
      </c>
      <c r="C4085" s="2">
        <v>0</v>
      </c>
      <c r="D4085" s="2">
        <v>0</v>
      </c>
      <c r="E4085" s="2">
        <v>0</v>
      </c>
      <c r="F4085" s="2">
        <v>0</v>
      </c>
      <c r="G4085" s="2">
        <v>0</v>
      </c>
      <c r="H4085" s="2">
        <f t="shared" si="126"/>
        <v>0</v>
      </c>
      <c r="J4085">
        <f t="shared" si="127"/>
        <v>6</v>
      </c>
    </row>
    <row r="4086" spans="1:10" x14ac:dyDescent="0.25">
      <c r="A4086" s="1">
        <v>42174</v>
      </c>
      <c r="B4086" s="4" t="s">
        <v>23</v>
      </c>
      <c r="C4086" s="2">
        <v>0</v>
      </c>
      <c r="D4086" s="2">
        <v>0</v>
      </c>
      <c r="E4086" s="2">
        <v>0</v>
      </c>
      <c r="F4086" s="2">
        <v>0</v>
      </c>
      <c r="G4086" s="2">
        <v>0</v>
      </c>
      <c r="H4086" s="2">
        <f t="shared" si="126"/>
        <v>0</v>
      </c>
      <c r="J4086">
        <f t="shared" si="127"/>
        <v>6</v>
      </c>
    </row>
    <row r="4087" spans="1:10" x14ac:dyDescent="0.25">
      <c r="A4087" s="1">
        <v>42175</v>
      </c>
      <c r="B4087" s="4" t="s">
        <v>0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f t="shared" si="126"/>
        <v>0</v>
      </c>
      <c r="J4087">
        <f t="shared" si="127"/>
        <v>6</v>
      </c>
    </row>
    <row r="4088" spans="1:10" x14ac:dyDescent="0.25">
      <c r="A4088" s="1">
        <v>42175</v>
      </c>
      <c r="B4088" s="4" t="s">
        <v>1</v>
      </c>
      <c r="C4088" s="2">
        <v>0</v>
      </c>
      <c r="D4088" s="2">
        <v>0</v>
      </c>
      <c r="E4088" s="2">
        <v>0</v>
      </c>
      <c r="F4088" s="2">
        <v>0</v>
      </c>
      <c r="G4088" s="2">
        <v>0</v>
      </c>
      <c r="H4088" s="2">
        <f t="shared" si="126"/>
        <v>0</v>
      </c>
      <c r="J4088">
        <f t="shared" si="127"/>
        <v>6</v>
      </c>
    </row>
    <row r="4089" spans="1:10" x14ac:dyDescent="0.25">
      <c r="A4089" s="1">
        <v>42175</v>
      </c>
      <c r="B4089" s="4" t="s">
        <v>2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f t="shared" si="126"/>
        <v>0</v>
      </c>
      <c r="J4089">
        <f t="shared" si="127"/>
        <v>6</v>
      </c>
    </row>
    <row r="4090" spans="1:10" x14ac:dyDescent="0.25">
      <c r="A4090" s="1">
        <v>42175</v>
      </c>
      <c r="B4090" s="4" t="s">
        <v>3</v>
      </c>
      <c r="C4090" s="2">
        <v>0</v>
      </c>
      <c r="D4090" s="2">
        <v>0</v>
      </c>
      <c r="E4090" s="2">
        <v>0</v>
      </c>
      <c r="F4090" s="2">
        <v>0</v>
      </c>
      <c r="G4090" s="2">
        <v>0</v>
      </c>
      <c r="H4090" s="2">
        <f t="shared" si="126"/>
        <v>0</v>
      </c>
      <c r="J4090">
        <f t="shared" si="127"/>
        <v>6</v>
      </c>
    </row>
    <row r="4091" spans="1:10" x14ac:dyDescent="0.25">
      <c r="A4091" s="1">
        <v>42175</v>
      </c>
      <c r="B4091" s="4" t="s">
        <v>4</v>
      </c>
      <c r="C4091" s="2">
        <v>0</v>
      </c>
      <c r="D4091" s="2">
        <v>0</v>
      </c>
      <c r="E4091" s="2">
        <v>0</v>
      </c>
      <c r="F4091" s="2">
        <v>0</v>
      </c>
      <c r="G4091" s="2">
        <v>0</v>
      </c>
      <c r="H4091" s="2">
        <f t="shared" si="126"/>
        <v>0</v>
      </c>
      <c r="J4091">
        <f t="shared" si="127"/>
        <v>6</v>
      </c>
    </row>
    <row r="4092" spans="1:10" x14ac:dyDescent="0.25">
      <c r="A4092" s="1">
        <v>42175</v>
      </c>
      <c r="B4092" s="4" t="s">
        <v>5</v>
      </c>
      <c r="C4092" s="2">
        <v>0</v>
      </c>
      <c r="D4092" s="2">
        <v>0</v>
      </c>
      <c r="E4092" s="2">
        <v>0</v>
      </c>
      <c r="F4092" s="2">
        <v>0</v>
      </c>
      <c r="G4092" s="2">
        <v>0</v>
      </c>
      <c r="H4092" s="2">
        <f t="shared" si="126"/>
        <v>0</v>
      </c>
      <c r="J4092">
        <f t="shared" si="127"/>
        <v>6</v>
      </c>
    </row>
    <row r="4093" spans="1:10" x14ac:dyDescent="0.25">
      <c r="A4093" s="1">
        <v>42175</v>
      </c>
      <c r="B4093" s="4" t="s">
        <v>6</v>
      </c>
      <c r="C4093" s="2">
        <v>147.4546</v>
      </c>
      <c r="D4093" s="2">
        <v>62.280349999999999</v>
      </c>
      <c r="E4093" s="2">
        <v>32.3748</v>
      </c>
      <c r="F4093" s="2">
        <v>2.7242500000000001</v>
      </c>
      <c r="G4093" s="2">
        <v>31.8614</v>
      </c>
      <c r="H4093" s="2">
        <f t="shared" si="126"/>
        <v>276.69540000000001</v>
      </c>
      <c r="J4093">
        <f t="shared" si="127"/>
        <v>6</v>
      </c>
    </row>
    <row r="4094" spans="1:10" x14ac:dyDescent="0.25">
      <c r="A4094" s="1">
        <v>42175</v>
      </c>
      <c r="B4094" s="4" t="s">
        <v>7</v>
      </c>
      <c r="C4094" s="2">
        <v>946.1690000000001</v>
      </c>
      <c r="D4094" s="2">
        <v>399.6309</v>
      </c>
      <c r="E4094" s="2">
        <v>207.73745</v>
      </c>
      <c r="F4094" s="2">
        <v>17.478549999999998</v>
      </c>
      <c r="G4094" s="2">
        <v>204.44540000000001</v>
      </c>
      <c r="H4094" s="2">
        <f t="shared" si="126"/>
        <v>1775.4613000000002</v>
      </c>
      <c r="J4094">
        <f t="shared" si="127"/>
        <v>6</v>
      </c>
    </row>
    <row r="4095" spans="1:10" x14ac:dyDescent="0.25">
      <c r="A4095" s="1">
        <v>42175</v>
      </c>
      <c r="B4095" s="4" t="s">
        <v>8</v>
      </c>
      <c r="C4095" s="2">
        <v>3067.8820500000002</v>
      </c>
      <c r="D4095" s="2">
        <v>1295.77315</v>
      </c>
      <c r="E4095" s="2">
        <v>673.57229999999993</v>
      </c>
      <c r="F4095" s="2">
        <v>56.671199999999999</v>
      </c>
      <c r="G4095" s="2">
        <v>662.89884999999992</v>
      </c>
      <c r="H4095" s="2">
        <f t="shared" si="126"/>
        <v>5756.7975499999993</v>
      </c>
      <c r="J4095">
        <f t="shared" si="127"/>
        <v>6</v>
      </c>
    </row>
    <row r="4096" spans="1:10" x14ac:dyDescent="0.25">
      <c r="A4096" s="1">
        <v>42175</v>
      </c>
      <c r="B4096" s="4" t="s">
        <v>9</v>
      </c>
      <c r="C4096" s="2">
        <v>6049.7475000000004</v>
      </c>
      <c r="D4096" s="2">
        <v>2555.2164499999999</v>
      </c>
      <c r="E4096" s="2">
        <v>1328.2601500000001</v>
      </c>
      <c r="F4096" s="2">
        <v>111.75375</v>
      </c>
      <c r="G4096" s="2">
        <v>1307.21075</v>
      </c>
      <c r="H4096" s="2">
        <f t="shared" si="126"/>
        <v>11352.188600000001</v>
      </c>
      <c r="J4096">
        <f t="shared" si="127"/>
        <v>6</v>
      </c>
    </row>
    <row r="4097" spans="1:10" x14ac:dyDescent="0.25">
      <c r="A4097" s="1">
        <v>42175</v>
      </c>
      <c r="B4097" s="4" t="s">
        <v>10</v>
      </c>
      <c r="C4097" s="2">
        <v>9424.8271999999997</v>
      </c>
      <c r="D4097" s="2">
        <v>3980.7404000000001</v>
      </c>
      <c r="E4097" s="2">
        <v>2069.2790999999997</v>
      </c>
      <c r="F4097" s="2">
        <v>174.10040000000001</v>
      </c>
      <c r="G4097" s="2">
        <v>2036.4877999999999</v>
      </c>
      <c r="H4097" s="2">
        <f t="shared" si="126"/>
        <v>17685.4349</v>
      </c>
      <c r="J4097">
        <f t="shared" si="127"/>
        <v>6</v>
      </c>
    </row>
    <row r="4098" spans="1:10" x14ac:dyDescent="0.25">
      <c r="A4098" s="1">
        <v>42175</v>
      </c>
      <c r="B4098" s="4" t="s">
        <v>11</v>
      </c>
      <c r="C4098" s="2">
        <v>11993.0002</v>
      </c>
      <c r="D4098" s="2">
        <v>5065.4525999999996</v>
      </c>
      <c r="E4098" s="2">
        <v>2633.1376500000001</v>
      </c>
      <c r="F4098" s="2">
        <v>221.54060000000001</v>
      </c>
      <c r="G4098" s="2">
        <v>2591.4111499999999</v>
      </c>
      <c r="H4098" s="2">
        <f t="shared" si="126"/>
        <v>22504.5422</v>
      </c>
      <c r="J4098">
        <f t="shared" si="127"/>
        <v>6</v>
      </c>
    </row>
    <row r="4099" spans="1:10" x14ac:dyDescent="0.25">
      <c r="A4099" s="1">
        <v>42175</v>
      </c>
      <c r="B4099" s="4" t="s">
        <v>12</v>
      </c>
      <c r="C4099" s="2">
        <v>13492.12565</v>
      </c>
      <c r="D4099" s="2">
        <v>5698.6345999999994</v>
      </c>
      <c r="E4099" s="2">
        <v>2962.2806</v>
      </c>
      <c r="F4099" s="2">
        <v>249.2336</v>
      </c>
      <c r="G4099" s="2">
        <v>2915.3376499999999</v>
      </c>
      <c r="H4099" s="2">
        <f t="shared" si="126"/>
        <v>25317.612099999998</v>
      </c>
      <c r="J4099">
        <f t="shared" si="127"/>
        <v>6</v>
      </c>
    </row>
    <row r="4100" spans="1:10" x14ac:dyDescent="0.25">
      <c r="A4100" s="1">
        <v>42175</v>
      </c>
      <c r="B4100" s="4" t="s">
        <v>13</v>
      </c>
      <c r="C4100" s="2">
        <v>14069.657300000001</v>
      </c>
      <c r="D4100" s="2">
        <v>5942.5650499999992</v>
      </c>
      <c r="E4100" s="2">
        <v>3089.0810500000002</v>
      </c>
      <c r="F4100" s="2">
        <v>259.90195</v>
      </c>
      <c r="G4100" s="2">
        <v>3040.1286999999998</v>
      </c>
      <c r="H4100" s="2">
        <f t="shared" si="126"/>
        <v>26401.334050000001</v>
      </c>
      <c r="J4100">
        <f t="shared" si="127"/>
        <v>6</v>
      </c>
    </row>
    <row r="4101" spans="1:10" x14ac:dyDescent="0.25">
      <c r="A4101" s="1">
        <v>42175</v>
      </c>
      <c r="B4101" s="4" t="s">
        <v>14</v>
      </c>
      <c r="C4101" s="2">
        <v>14090.137200000001</v>
      </c>
      <c r="D4101" s="2">
        <v>5951.2146499999999</v>
      </c>
      <c r="E4101" s="2">
        <v>3093.57755</v>
      </c>
      <c r="F4101" s="2">
        <v>260.28019999999998</v>
      </c>
      <c r="G4101" s="2">
        <v>3044.5537999999997</v>
      </c>
      <c r="H4101" s="2">
        <f t="shared" si="126"/>
        <v>26439.763400000003</v>
      </c>
      <c r="J4101">
        <f t="shared" si="127"/>
        <v>6</v>
      </c>
    </row>
    <row r="4102" spans="1:10" x14ac:dyDescent="0.25">
      <c r="A4102" s="1">
        <v>42175</v>
      </c>
      <c r="B4102" s="4" t="s">
        <v>15</v>
      </c>
      <c r="C4102" s="2">
        <v>13225.8878</v>
      </c>
      <c r="D4102" s="2">
        <v>5586.1838499999994</v>
      </c>
      <c r="E4102" s="2">
        <v>2903.8260999999998</v>
      </c>
      <c r="F4102" s="2">
        <v>244.31549999999999</v>
      </c>
      <c r="G4102" s="2">
        <v>2857.8096499999997</v>
      </c>
      <c r="H4102" s="2">
        <f t="shared" si="126"/>
        <v>24818.022899999996</v>
      </c>
      <c r="J4102">
        <f t="shared" si="127"/>
        <v>6</v>
      </c>
    </row>
    <row r="4103" spans="1:10" x14ac:dyDescent="0.25">
      <c r="A4103" s="1">
        <v>42175</v>
      </c>
      <c r="B4103" s="4" t="s">
        <v>16</v>
      </c>
      <c r="C4103" s="2">
        <v>11259.82165</v>
      </c>
      <c r="D4103" s="2">
        <v>4755.7822999999999</v>
      </c>
      <c r="E4103" s="2">
        <v>2472.1637999999998</v>
      </c>
      <c r="F4103" s="2">
        <v>207.99754999999999</v>
      </c>
      <c r="G4103" s="2">
        <v>2432.9881499999997</v>
      </c>
      <c r="H4103" s="2">
        <f t="shared" si="126"/>
        <v>21128.75345</v>
      </c>
      <c r="J4103">
        <f t="shared" si="127"/>
        <v>6</v>
      </c>
    </row>
    <row r="4104" spans="1:10" x14ac:dyDescent="0.25">
      <c r="A4104" s="1">
        <v>42175</v>
      </c>
      <c r="B4104" s="4" t="s">
        <v>17</v>
      </c>
      <c r="C4104" s="2">
        <v>8363.9711000000007</v>
      </c>
      <c r="D4104" s="2">
        <v>3532.66885</v>
      </c>
      <c r="E4104" s="2">
        <v>1836.3620999999998</v>
      </c>
      <c r="F4104" s="2">
        <v>154.50364999999999</v>
      </c>
      <c r="G4104" s="2">
        <v>1807.2615000000001</v>
      </c>
      <c r="H4104" s="2">
        <f t="shared" ref="H4104:H4167" si="128">SUM(C4104:G4104)</f>
        <v>15694.767200000002</v>
      </c>
      <c r="J4104">
        <f t="shared" ref="J4104:J4167" si="129">MONTH(A4104)</f>
        <v>6</v>
      </c>
    </row>
    <row r="4105" spans="1:10" x14ac:dyDescent="0.25">
      <c r="A4105" s="1">
        <v>42175</v>
      </c>
      <c r="B4105" s="4" t="s">
        <v>18</v>
      </c>
      <c r="C4105" s="2">
        <v>5017.5635999999995</v>
      </c>
      <c r="D4105" s="2">
        <v>2119.2557000000002</v>
      </c>
      <c r="E4105" s="2">
        <v>1101.6374000000001</v>
      </c>
      <c r="F4105" s="2">
        <v>92.687399999999997</v>
      </c>
      <c r="G4105" s="2">
        <v>1084.1801</v>
      </c>
      <c r="H4105" s="2">
        <f t="shared" si="128"/>
        <v>9415.3241999999991</v>
      </c>
      <c r="J4105">
        <f t="shared" si="129"/>
        <v>6</v>
      </c>
    </row>
    <row r="4106" spans="1:10" x14ac:dyDescent="0.25">
      <c r="A4106" s="1">
        <v>42175</v>
      </c>
      <c r="B4106" s="4" t="s">
        <v>19</v>
      </c>
      <c r="C4106" s="2">
        <v>2080.7532500000002</v>
      </c>
      <c r="D4106" s="2">
        <v>878.84219999999993</v>
      </c>
      <c r="E4106" s="2">
        <v>456.84185000000002</v>
      </c>
      <c r="F4106" s="2">
        <v>38.436999999999998</v>
      </c>
      <c r="G4106" s="2">
        <v>449.60239999999993</v>
      </c>
      <c r="H4106" s="2">
        <f t="shared" si="128"/>
        <v>3904.4767000000002</v>
      </c>
      <c r="J4106">
        <f t="shared" si="129"/>
        <v>6</v>
      </c>
    </row>
    <row r="4107" spans="1:10" x14ac:dyDescent="0.25">
      <c r="A4107" s="1">
        <v>42175</v>
      </c>
      <c r="B4107" s="4" t="s">
        <v>20</v>
      </c>
      <c r="C4107" s="2">
        <v>421.88475</v>
      </c>
      <c r="D4107" s="2">
        <v>178.19059999999999</v>
      </c>
      <c r="E4107" s="2">
        <v>92.627049999999997</v>
      </c>
      <c r="F4107" s="2">
        <v>7.7936500000000004</v>
      </c>
      <c r="G4107" s="2">
        <v>91.159949999999995</v>
      </c>
      <c r="H4107" s="2">
        <f t="shared" si="128"/>
        <v>791.65599999999984</v>
      </c>
      <c r="J4107">
        <f t="shared" si="129"/>
        <v>6</v>
      </c>
    </row>
    <row r="4108" spans="1:10" x14ac:dyDescent="0.25">
      <c r="A4108" s="1">
        <v>42175</v>
      </c>
      <c r="B4108" s="4" t="s">
        <v>21</v>
      </c>
      <c r="C4108" s="2">
        <v>24.576049999999999</v>
      </c>
      <c r="D4108" s="2">
        <v>10.3802</v>
      </c>
      <c r="E4108" s="2">
        <v>5.3957999999999995</v>
      </c>
      <c r="F4108" s="2">
        <v>0.45390000000000003</v>
      </c>
      <c r="G4108" s="2">
        <v>5.3099499999999997</v>
      </c>
      <c r="H4108" s="2">
        <f t="shared" si="128"/>
        <v>46.115899999999996</v>
      </c>
      <c r="J4108">
        <f t="shared" si="129"/>
        <v>6</v>
      </c>
    </row>
    <row r="4109" spans="1:10" x14ac:dyDescent="0.25">
      <c r="A4109" s="1">
        <v>42175</v>
      </c>
      <c r="B4109" s="4" t="s">
        <v>22</v>
      </c>
      <c r="C4109" s="2">
        <v>0</v>
      </c>
      <c r="D4109" s="2">
        <v>0</v>
      </c>
      <c r="E4109" s="2">
        <v>0</v>
      </c>
      <c r="F4109" s="2">
        <v>0</v>
      </c>
      <c r="G4109" s="2">
        <v>0</v>
      </c>
      <c r="H4109" s="2">
        <f t="shared" si="128"/>
        <v>0</v>
      </c>
      <c r="J4109">
        <f t="shared" si="129"/>
        <v>6</v>
      </c>
    </row>
    <row r="4110" spans="1:10" x14ac:dyDescent="0.25">
      <c r="A4110" s="1">
        <v>42175</v>
      </c>
      <c r="B4110" s="4" t="s">
        <v>23</v>
      </c>
      <c r="C4110" s="2">
        <v>0</v>
      </c>
      <c r="D4110" s="2">
        <v>0</v>
      </c>
      <c r="E4110" s="2">
        <v>0</v>
      </c>
      <c r="F4110" s="2">
        <v>0</v>
      </c>
      <c r="G4110" s="2">
        <v>0</v>
      </c>
      <c r="H4110" s="2">
        <f t="shared" si="128"/>
        <v>0</v>
      </c>
      <c r="J4110">
        <f t="shared" si="129"/>
        <v>6</v>
      </c>
    </row>
    <row r="4111" spans="1:10" x14ac:dyDescent="0.25">
      <c r="A4111" s="1">
        <v>42176</v>
      </c>
      <c r="B4111" s="4" t="s">
        <v>0</v>
      </c>
      <c r="C4111" s="2">
        <v>0</v>
      </c>
      <c r="D4111" s="2">
        <v>0</v>
      </c>
      <c r="E4111" s="2">
        <v>0</v>
      </c>
      <c r="F4111" s="2">
        <v>0</v>
      </c>
      <c r="G4111" s="2">
        <v>0</v>
      </c>
      <c r="H4111" s="2">
        <f t="shared" si="128"/>
        <v>0</v>
      </c>
      <c r="J4111">
        <f t="shared" si="129"/>
        <v>6</v>
      </c>
    </row>
    <row r="4112" spans="1:10" x14ac:dyDescent="0.25">
      <c r="A4112" s="1">
        <v>42176</v>
      </c>
      <c r="B4112" s="4" t="s">
        <v>1</v>
      </c>
      <c r="C4112" s="2">
        <v>0</v>
      </c>
      <c r="D4112" s="2">
        <v>0</v>
      </c>
      <c r="E4112" s="2">
        <v>0</v>
      </c>
      <c r="F4112" s="2">
        <v>0</v>
      </c>
      <c r="G4112" s="2">
        <v>0</v>
      </c>
      <c r="H4112" s="2">
        <f t="shared" si="128"/>
        <v>0</v>
      </c>
      <c r="J4112">
        <f t="shared" si="129"/>
        <v>6</v>
      </c>
    </row>
    <row r="4113" spans="1:10" x14ac:dyDescent="0.25">
      <c r="A4113" s="1">
        <v>42176</v>
      </c>
      <c r="B4113" s="4" t="s">
        <v>2</v>
      </c>
      <c r="C4113" s="2">
        <v>0</v>
      </c>
      <c r="D4113" s="2">
        <v>0</v>
      </c>
      <c r="E4113" s="2">
        <v>0</v>
      </c>
      <c r="F4113" s="2">
        <v>0</v>
      </c>
      <c r="G4113" s="2">
        <v>0</v>
      </c>
      <c r="H4113" s="2">
        <f t="shared" si="128"/>
        <v>0</v>
      </c>
      <c r="J4113">
        <f t="shared" si="129"/>
        <v>6</v>
      </c>
    </row>
    <row r="4114" spans="1:10" x14ac:dyDescent="0.25">
      <c r="A4114" s="1">
        <v>42176</v>
      </c>
      <c r="B4114" s="4" t="s">
        <v>3</v>
      </c>
      <c r="C4114" s="2">
        <v>0</v>
      </c>
      <c r="D4114" s="2">
        <v>0</v>
      </c>
      <c r="E4114" s="2">
        <v>0</v>
      </c>
      <c r="F4114" s="2">
        <v>0</v>
      </c>
      <c r="G4114" s="2">
        <v>0</v>
      </c>
      <c r="H4114" s="2">
        <f t="shared" si="128"/>
        <v>0</v>
      </c>
      <c r="J4114">
        <f t="shared" si="129"/>
        <v>6</v>
      </c>
    </row>
    <row r="4115" spans="1:10" x14ac:dyDescent="0.25">
      <c r="A4115" s="1">
        <v>42176</v>
      </c>
      <c r="B4115" s="4" t="s">
        <v>4</v>
      </c>
      <c r="C4115" s="2">
        <v>0</v>
      </c>
      <c r="D4115" s="2">
        <v>0</v>
      </c>
      <c r="E4115" s="2">
        <v>0</v>
      </c>
      <c r="F4115" s="2">
        <v>0</v>
      </c>
      <c r="G4115" s="2">
        <v>0</v>
      </c>
      <c r="H4115" s="2">
        <f t="shared" si="128"/>
        <v>0</v>
      </c>
      <c r="J4115">
        <f t="shared" si="129"/>
        <v>6</v>
      </c>
    </row>
    <row r="4116" spans="1:10" x14ac:dyDescent="0.25">
      <c r="A4116" s="1">
        <v>42176</v>
      </c>
      <c r="B4116" s="4" t="s">
        <v>5</v>
      </c>
      <c r="C4116" s="2">
        <v>0</v>
      </c>
      <c r="D4116" s="2">
        <v>0</v>
      </c>
      <c r="E4116" s="2">
        <v>0</v>
      </c>
      <c r="F4116" s="2">
        <v>0</v>
      </c>
      <c r="G4116" s="2">
        <v>0</v>
      </c>
      <c r="H4116" s="2">
        <f t="shared" si="128"/>
        <v>0</v>
      </c>
      <c r="J4116">
        <f t="shared" si="129"/>
        <v>6</v>
      </c>
    </row>
    <row r="4117" spans="1:10" x14ac:dyDescent="0.25">
      <c r="A4117" s="1">
        <v>42176</v>
      </c>
      <c r="B4117" s="4" t="s">
        <v>6</v>
      </c>
      <c r="C4117" s="2">
        <v>299.00619999999998</v>
      </c>
      <c r="D4117" s="2">
        <v>126.29044999999999</v>
      </c>
      <c r="E4117" s="2">
        <v>65.648899999999998</v>
      </c>
      <c r="F4117" s="2">
        <v>5.5232999999999999</v>
      </c>
      <c r="G4117" s="2">
        <v>64.608500000000006</v>
      </c>
      <c r="H4117" s="2">
        <f t="shared" si="128"/>
        <v>561.07735000000002</v>
      </c>
      <c r="J4117">
        <f t="shared" si="129"/>
        <v>6</v>
      </c>
    </row>
    <row r="4118" spans="1:10" x14ac:dyDescent="0.25">
      <c r="A4118" s="1">
        <v>42176</v>
      </c>
      <c r="B4118" s="4" t="s">
        <v>7</v>
      </c>
      <c r="C4118" s="2">
        <v>1187.8316500000001</v>
      </c>
      <c r="D4118" s="2">
        <v>501.70144999999997</v>
      </c>
      <c r="E4118" s="2">
        <v>260.79615000000001</v>
      </c>
      <c r="F4118" s="2">
        <v>21.9419</v>
      </c>
      <c r="G4118" s="2">
        <v>256.6626</v>
      </c>
      <c r="H4118" s="2">
        <f t="shared" si="128"/>
        <v>2228.9337500000001</v>
      </c>
      <c r="J4118">
        <f t="shared" si="129"/>
        <v>6</v>
      </c>
    </row>
    <row r="4119" spans="1:10" x14ac:dyDescent="0.25">
      <c r="A4119" s="1">
        <v>42176</v>
      </c>
      <c r="B4119" s="4" t="s">
        <v>8</v>
      </c>
      <c r="C4119" s="2">
        <v>3145.7046500000001</v>
      </c>
      <c r="D4119" s="2">
        <v>1328.6434999999999</v>
      </c>
      <c r="E4119" s="2">
        <v>690.65899999999999</v>
      </c>
      <c r="F4119" s="2">
        <v>58.109400000000001</v>
      </c>
      <c r="G4119" s="2">
        <v>679.71439999999996</v>
      </c>
      <c r="H4119" s="2">
        <f t="shared" si="128"/>
        <v>5902.8309499999996</v>
      </c>
      <c r="J4119">
        <f t="shared" si="129"/>
        <v>6</v>
      </c>
    </row>
    <row r="4120" spans="1:10" x14ac:dyDescent="0.25">
      <c r="A4120" s="1">
        <v>42176</v>
      </c>
      <c r="B4120" s="4" t="s">
        <v>9</v>
      </c>
      <c r="C4120" s="2">
        <v>6066.1320999999998</v>
      </c>
      <c r="D4120" s="2">
        <v>2562.1362999999997</v>
      </c>
      <c r="E4120" s="2">
        <v>1331.85735</v>
      </c>
      <c r="F4120" s="2">
        <v>112.05634999999998</v>
      </c>
      <c r="G4120" s="2">
        <v>1310.751</v>
      </c>
      <c r="H4120" s="2">
        <f t="shared" si="128"/>
        <v>11382.9331</v>
      </c>
      <c r="J4120">
        <f t="shared" si="129"/>
        <v>6</v>
      </c>
    </row>
    <row r="4121" spans="1:10" x14ac:dyDescent="0.25">
      <c r="A4121" s="1">
        <v>42176</v>
      </c>
      <c r="B4121" s="4" t="s">
        <v>10</v>
      </c>
      <c r="C4121" s="2">
        <v>9568.1864999999998</v>
      </c>
      <c r="D4121" s="2">
        <v>4041.2901499999998</v>
      </c>
      <c r="E4121" s="2">
        <v>2100.7546000000002</v>
      </c>
      <c r="F4121" s="2">
        <v>176.74814999999998</v>
      </c>
      <c r="G4121" s="2">
        <v>2067.4643500000002</v>
      </c>
      <c r="H4121" s="2">
        <f t="shared" si="128"/>
        <v>17954.443749999999</v>
      </c>
      <c r="J4121">
        <f t="shared" si="129"/>
        <v>6</v>
      </c>
    </row>
    <row r="4122" spans="1:10" x14ac:dyDescent="0.25">
      <c r="A4122" s="1">
        <v>42176</v>
      </c>
      <c r="B4122" s="4" t="s">
        <v>11</v>
      </c>
      <c r="C4122" s="2">
        <v>12279.718799999999</v>
      </c>
      <c r="D4122" s="2">
        <v>5186.5529500000002</v>
      </c>
      <c r="E4122" s="2">
        <v>2696.0886500000001</v>
      </c>
      <c r="F4122" s="2">
        <v>226.83779999999999</v>
      </c>
      <c r="G4122" s="2">
        <v>2653.3642500000001</v>
      </c>
      <c r="H4122" s="2">
        <f t="shared" si="128"/>
        <v>23042.562450000001</v>
      </c>
      <c r="J4122">
        <f t="shared" si="129"/>
        <v>6</v>
      </c>
    </row>
    <row r="4123" spans="1:10" x14ac:dyDescent="0.25">
      <c r="A4123" s="1">
        <v>42176</v>
      </c>
      <c r="B4123" s="4" t="s">
        <v>12</v>
      </c>
      <c r="C4123" s="2">
        <v>14008.2176</v>
      </c>
      <c r="D4123" s="2">
        <v>5916.6153999999997</v>
      </c>
      <c r="E4123" s="2">
        <v>3075.5915499999996</v>
      </c>
      <c r="F4123" s="2">
        <v>258.7672</v>
      </c>
      <c r="G4123" s="2">
        <v>3026.8534</v>
      </c>
      <c r="H4123" s="2">
        <f t="shared" si="128"/>
        <v>26286.045149999998</v>
      </c>
      <c r="J4123">
        <f t="shared" si="129"/>
        <v>6</v>
      </c>
    </row>
    <row r="4124" spans="1:10" x14ac:dyDescent="0.25">
      <c r="A4124" s="1">
        <v>42176</v>
      </c>
      <c r="B4124" s="4" t="s">
        <v>13</v>
      </c>
      <c r="C4124" s="2">
        <v>14638.997499999998</v>
      </c>
      <c r="D4124" s="2">
        <v>6183.0360000000001</v>
      </c>
      <c r="E4124" s="2">
        <v>3214.0828999999999</v>
      </c>
      <c r="F4124" s="2">
        <v>270.41899999999998</v>
      </c>
      <c r="G4124" s="2">
        <v>3163.1500500000002</v>
      </c>
      <c r="H4124" s="2">
        <f t="shared" si="128"/>
        <v>27469.685450000001</v>
      </c>
      <c r="J4124">
        <f t="shared" si="129"/>
        <v>6</v>
      </c>
    </row>
    <row r="4125" spans="1:10" x14ac:dyDescent="0.25">
      <c r="A4125" s="1">
        <v>42176</v>
      </c>
      <c r="B4125" s="4" t="s">
        <v>14</v>
      </c>
      <c r="C4125" s="2">
        <v>14634.901349999998</v>
      </c>
      <c r="D4125" s="2">
        <v>6181.3053999999993</v>
      </c>
      <c r="E4125" s="2">
        <v>3213.1835999999998</v>
      </c>
      <c r="F4125" s="2">
        <v>270.34334999999999</v>
      </c>
      <c r="G4125" s="2">
        <v>3162.2651999999998</v>
      </c>
      <c r="H4125" s="2">
        <f t="shared" si="128"/>
        <v>27461.998899999999</v>
      </c>
      <c r="J4125">
        <f t="shared" si="129"/>
        <v>6</v>
      </c>
    </row>
    <row r="4126" spans="1:10" x14ac:dyDescent="0.25">
      <c r="A4126" s="1">
        <v>42176</v>
      </c>
      <c r="B4126" s="4" t="s">
        <v>15</v>
      </c>
      <c r="C4126" s="2">
        <v>13553.565349999999</v>
      </c>
      <c r="D4126" s="2">
        <v>5724.5842499999999</v>
      </c>
      <c r="E4126" s="2">
        <v>2975.7692500000003</v>
      </c>
      <c r="F4126" s="2">
        <v>250.36834999999999</v>
      </c>
      <c r="G4126" s="2">
        <v>2928.6129500000002</v>
      </c>
      <c r="H4126" s="2">
        <f t="shared" si="128"/>
        <v>25432.900149999998</v>
      </c>
      <c r="J4126">
        <f t="shared" si="129"/>
        <v>6</v>
      </c>
    </row>
    <row r="4127" spans="1:10" x14ac:dyDescent="0.25">
      <c r="A4127" s="1">
        <v>42176</v>
      </c>
      <c r="B4127" s="4" t="s">
        <v>16</v>
      </c>
      <c r="C4127" s="2">
        <v>11300.78145</v>
      </c>
      <c r="D4127" s="2">
        <v>4773.0823499999997</v>
      </c>
      <c r="E4127" s="2">
        <v>2481.1567999999997</v>
      </c>
      <c r="F4127" s="2">
        <v>208.75404999999998</v>
      </c>
      <c r="G4127" s="2">
        <v>2441.83835</v>
      </c>
      <c r="H4127" s="2">
        <f t="shared" si="128"/>
        <v>21205.612999999998</v>
      </c>
      <c r="J4127">
        <f t="shared" si="129"/>
        <v>6</v>
      </c>
    </row>
    <row r="4128" spans="1:10" x14ac:dyDescent="0.25">
      <c r="A4128" s="1">
        <v>42176</v>
      </c>
      <c r="B4128" s="4" t="s">
        <v>17</v>
      </c>
      <c r="C4128" s="2">
        <v>8097.7332500000002</v>
      </c>
      <c r="D4128" s="2">
        <v>3420.2189499999999</v>
      </c>
      <c r="E4128" s="2">
        <v>1777.9076</v>
      </c>
      <c r="F4128" s="2">
        <v>149.58555000000001</v>
      </c>
      <c r="G4128" s="2">
        <v>1749.7335</v>
      </c>
      <c r="H4128" s="2">
        <f t="shared" si="128"/>
        <v>15195.17885</v>
      </c>
      <c r="J4128">
        <f t="shared" si="129"/>
        <v>6</v>
      </c>
    </row>
    <row r="4129" spans="1:10" x14ac:dyDescent="0.25">
      <c r="A4129" s="1">
        <v>42176</v>
      </c>
      <c r="B4129" s="4" t="s">
        <v>18</v>
      </c>
      <c r="C4129" s="2">
        <v>4800.4769999999999</v>
      </c>
      <c r="D4129" s="2">
        <v>2027.5653500000001</v>
      </c>
      <c r="E4129" s="2">
        <v>1053.9745</v>
      </c>
      <c r="F4129" s="2">
        <v>88.677099999999996</v>
      </c>
      <c r="G4129" s="2">
        <v>1037.2728499999998</v>
      </c>
      <c r="H4129" s="2">
        <f t="shared" si="128"/>
        <v>9007.9668000000001</v>
      </c>
      <c r="J4129">
        <f t="shared" si="129"/>
        <v>6</v>
      </c>
    </row>
    <row r="4130" spans="1:10" x14ac:dyDescent="0.25">
      <c r="A4130" s="1">
        <v>42176</v>
      </c>
      <c r="B4130" s="4" t="s">
        <v>19</v>
      </c>
      <c r="C4130" s="2">
        <v>2260.9753500000002</v>
      </c>
      <c r="D4130" s="2">
        <v>954.96224999999993</v>
      </c>
      <c r="E4130" s="2">
        <v>496.41104999999999</v>
      </c>
      <c r="F4130" s="2">
        <v>41.765599999999999</v>
      </c>
      <c r="G4130" s="2">
        <v>488.54430000000002</v>
      </c>
      <c r="H4130" s="2">
        <f t="shared" si="128"/>
        <v>4242.6585500000001</v>
      </c>
      <c r="J4130">
        <f t="shared" si="129"/>
        <v>6</v>
      </c>
    </row>
    <row r="4131" spans="1:10" x14ac:dyDescent="0.25">
      <c r="A4131" s="1">
        <v>42176</v>
      </c>
      <c r="B4131" s="4" t="s">
        <v>20</v>
      </c>
      <c r="C4131" s="2">
        <v>532.47569999999996</v>
      </c>
      <c r="D4131" s="2">
        <v>224.90064999999998</v>
      </c>
      <c r="E4131" s="2">
        <v>116.90814999999999</v>
      </c>
      <c r="F4131" s="2">
        <v>9.8361999999999998</v>
      </c>
      <c r="G4131" s="2">
        <v>115.05600000000001</v>
      </c>
      <c r="H4131" s="2">
        <f t="shared" si="128"/>
        <v>999.17669999999998</v>
      </c>
      <c r="J4131">
        <f t="shared" si="129"/>
        <v>6</v>
      </c>
    </row>
    <row r="4132" spans="1:10" x14ac:dyDescent="0.25">
      <c r="A4132" s="1">
        <v>42176</v>
      </c>
      <c r="B4132" s="4" t="s">
        <v>21</v>
      </c>
      <c r="C4132" s="2">
        <v>24.576049999999999</v>
      </c>
      <c r="D4132" s="2">
        <v>10.3802</v>
      </c>
      <c r="E4132" s="2">
        <v>5.3957999999999995</v>
      </c>
      <c r="F4132" s="2">
        <v>0.45390000000000003</v>
      </c>
      <c r="G4132" s="2">
        <v>5.3099499999999997</v>
      </c>
      <c r="H4132" s="2">
        <f t="shared" si="128"/>
        <v>46.115899999999996</v>
      </c>
      <c r="J4132">
        <f t="shared" si="129"/>
        <v>6</v>
      </c>
    </row>
    <row r="4133" spans="1:10" x14ac:dyDescent="0.25">
      <c r="A4133" s="1">
        <v>42176</v>
      </c>
      <c r="B4133" s="4" t="s">
        <v>22</v>
      </c>
      <c r="C4133" s="2">
        <v>0</v>
      </c>
      <c r="D4133" s="2">
        <v>0</v>
      </c>
      <c r="E4133" s="2">
        <v>0</v>
      </c>
      <c r="F4133" s="2">
        <v>0</v>
      </c>
      <c r="G4133" s="2">
        <v>0</v>
      </c>
      <c r="H4133" s="2">
        <f t="shared" si="128"/>
        <v>0</v>
      </c>
      <c r="J4133">
        <f t="shared" si="129"/>
        <v>6</v>
      </c>
    </row>
    <row r="4134" spans="1:10" x14ac:dyDescent="0.25">
      <c r="A4134" s="1">
        <v>42176</v>
      </c>
      <c r="B4134" s="4" t="s">
        <v>23</v>
      </c>
      <c r="C4134" s="2">
        <v>0</v>
      </c>
      <c r="D4134" s="2">
        <v>0</v>
      </c>
      <c r="E4134" s="2">
        <v>0</v>
      </c>
      <c r="F4134" s="2">
        <v>0</v>
      </c>
      <c r="G4134" s="2">
        <v>0</v>
      </c>
      <c r="H4134" s="2">
        <f t="shared" si="128"/>
        <v>0</v>
      </c>
      <c r="J4134">
        <f t="shared" si="129"/>
        <v>6</v>
      </c>
    </row>
    <row r="4135" spans="1:10" x14ac:dyDescent="0.25">
      <c r="A4135" s="1">
        <v>42177</v>
      </c>
      <c r="B4135" s="4" t="s">
        <v>0</v>
      </c>
      <c r="C4135" s="2">
        <v>12.287599999999999</v>
      </c>
      <c r="D4135" s="2">
        <v>5.1901000000000002</v>
      </c>
      <c r="E4135" s="2">
        <v>2.6978999999999997</v>
      </c>
      <c r="F4135" s="2">
        <v>0.22695000000000001</v>
      </c>
      <c r="G4135" s="2">
        <v>2.6554000000000002</v>
      </c>
      <c r="H4135" s="2">
        <f t="shared" si="128"/>
        <v>23.057949999999998</v>
      </c>
      <c r="J4135">
        <f t="shared" si="129"/>
        <v>6</v>
      </c>
    </row>
    <row r="4136" spans="1:10" x14ac:dyDescent="0.25">
      <c r="A4136" s="1">
        <v>42177</v>
      </c>
      <c r="B4136" s="4" t="s">
        <v>1</v>
      </c>
      <c r="C4136" s="2">
        <v>0</v>
      </c>
      <c r="D4136" s="2">
        <v>0</v>
      </c>
      <c r="E4136" s="2">
        <v>0</v>
      </c>
      <c r="F4136" s="2">
        <v>0</v>
      </c>
      <c r="G4136" s="2">
        <v>0</v>
      </c>
      <c r="H4136" s="2">
        <f t="shared" si="128"/>
        <v>0</v>
      </c>
      <c r="J4136">
        <f t="shared" si="129"/>
        <v>6</v>
      </c>
    </row>
    <row r="4137" spans="1:10" x14ac:dyDescent="0.25">
      <c r="A4137" s="1">
        <v>42177</v>
      </c>
      <c r="B4137" s="4" t="s">
        <v>2</v>
      </c>
      <c r="C4137" s="2">
        <v>0</v>
      </c>
      <c r="D4137" s="2">
        <v>0</v>
      </c>
      <c r="E4137" s="2">
        <v>0</v>
      </c>
      <c r="F4137" s="2">
        <v>0</v>
      </c>
      <c r="G4137" s="2">
        <v>0</v>
      </c>
      <c r="H4137" s="2">
        <f t="shared" si="128"/>
        <v>0</v>
      </c>
      <c r="J4137">
        <f t="shared" si="129"/>
        <v>6</v>
      </c>
    </row>
    <row r="4138" spans="1:10" x14ac:dyDescent="0.25">
      <c r="A4138" s="1">
        <v>42177</v>
      </c>
      <c r="B4138" s="4" t="s">
        <v>3</v>
      </c>
      <c r="C4138" s="2">
        <v>0</v>
      </c>
      <c r="D4138" s="2">
        <v>0</v>
      </c>
      <c r="E4138" s="2">
        <v>0</v>
      </c>
      <c r="F4138" s="2">
        <v>0</v>
      </c>
      <c r="G4138" s="2">
        <v>0</v>
      </c>
      <c r="H4138" s="2">
        <f t="shared" si="128"/>
        <v>0</v>
      </c>
      <c r="J4138">
        <f t="shared" si="129"/>
        <v>6</v>
      </c>
    </row>
    <row r="4139" spans="1:10" x14ac:dyDescent="0.25">
      <c r="A4139" s="1">
        <v>42177</v>
      </c>
      <c r="B4139" s="4" t="s">
        <v>4</v>
      </c>
      <c r="C4139" s="2">
        <v>0</v>
      </c>
      <c r="D4139" s="2">
        <v>0</v>
      </c>
      <c r="E4139" s="2">
        <v>0</v>
      </c>
      <c r="F4139" s="2">
        <v>0</v>
      </c>
      <c r="G4139" s="2">
        <v>0</v>
      </c>
      <c r="H4139" s="2">
        <f t="shared" si="128"/>
        <v>0</v>
      </c>
      <c r="J4139">
        <f t="shared" si="129"/>
        <v>6</v>
      </c>
    </row>
    <row r="4140" spans="1:10" x14ac:dyDescent="0.25">
      <c r="A4140" s="1">
        <v>42177</v>
      </c>
      <c r="B4140" s="4" t="s">
        <v>5</v>
      </c>
      <c r="C4140" s="2">
        <v>0</v>
      </c>
      <c r="D4140" s="2">
        <v>0</v>
      </c>
      <c r="E4140" s="2">
        <v>0</v>
      </c>
      <c r="F4140" s="2">
        <v>0</v>
      </c>
      <c r="G4140" s="2">
        <v>0</v>
      </c>
      <c r="H4140" s="2">
        <f t="shared" si="128"/>
        <v>0</v>
      </c>
      <c r="J4140">
        <f t="shared" si="129"/>
        <v>6</v>
      </c>
    </row>
    <row r="4141" spans="1:10" x14ac:dyDescent="0.25">
      <c r="A4141" s="1">
        <v>42177</v>
      </c>
      <c r="B4141" s="4" t="s">
        <v>6</v>
      </c>
      <c r="C4141" s="2">
        <v>167.93449999999999</v>
      </c>
      <c r="D4141" s="2">
        <v>70.929950000000005</v>
      </c>
      <c r="E4141" s="2">
        <v>36.871299999999998</v>
      </c>
      <c r="F4141" s="2">
        <v>3.1025</v>
      </c>
      <c r="G4141" s="2">
        <v>36.286499999999997</v>
      </c>
      <c r="H4141" s="2">
        <f t="shared" si="128"/>
        <v>315.12475000000001</v>
      </c>
      <c r="J4141">
        <f t="shared" si="129"/>
        <v>6</v>
      </c>
    </row>
    <row r="4142" spans="1:10" x14ac:dyDescent="0.25">
      <c r="A4142" s="1">
        <v>42177</v>
      </c>
      <c r="B4142" s="4" t="s">
        <v>7</v>
      </c>
      <c r="C4142" s="2">
        <v>950.26515000000006</v>
      </c>
      <c r="D4142" s="2">
        <v>401.36065000000002</v>
      </c>
      <c r="E4142" s="2">
        <v>208.63675000000001</v>
      </c>
      <c r="F4142" s="2">
        <v>17.554200000000002</v>
      </c>
      <c r="G4142" s="2">
        <v>205.33025000000001</v>
      </c>
      <c r="H4142" s="2">
        <f t="shared" si="128"/>
        <v>1783.1469999999999</v>
      </c>
      <c r="J4142">
        <f t="shared" si="129"/>
        <v>6</v>
      </c>
    </row>
    <row r="4143" spans="1:10" x14ac:dyDescent="0.25">
      <c r="A4143" s="1">
        <v>42177</v>
      </c>
      <c r="B4143" s="4" t="s">
        <v>8</v>
      </c>
      <c r="C4143" s="2">
        <v>2965.4825499999997</v>
      </c>
      <c r="D4143" s="2">
        <v>1252.5234499999999</v>
      </c>
      <c r="E4143" s="2">
        <v>651.08980000000008</v>
      </c>
      <c r="F4143" s="2">
        <v>54.779949999999999</v>
      </c>
      <c r="G4143" s="2">
        <v>640.77250000000004</v>
      </c>
      <c r="H4143" s="2">
        <f t="shared" si="128"/>
        <v>5564.6482499999993</v>
      </c>
      <c r="J4143">
        <f t="shared" si="129"/>
        <v>6</v>
      </c>
    </row>
    <row r="4144" spans="1:10" x14ac:dyDescent="0.25">
      <c r="A4144" s="1">
        <v>42177</v>
      </c>
      <c r="B4144" s="4" t="s">
        <v>9</v>
      </c>
      <c r="C4144" s="2">
        <v>5943.2527</v>
      </c>
      <c r="D4144" s="2">
        <v>2510.2361500000002</v>
      </c>
      <c r="E4144" s="2">
        <v>1304.87835</v>
      </c>
      <c r="F4144" s="2">
        <v>109.78685</v>
      </c>
      <c r="G4144" s="2">
        <v>1284.19955</v>
      </c>
      <c r="H4144" s="2">
        <f t="shared" si="128"/>
        <v>11152.3536</v>
      </c>
      <c r="J4144">
        <f t="shared" si="129"/>
        <v>6</v>
      </c>
    </row>
    <row r="4145" spans="1:10" x14ac:dyDescent="0.25">
      <c r="A4145" s="1">
        <v>42177</v>
      </c>
      <c r="B4145" s="4" t="s">
        <v>10</v>
      </c>
      <c r="C4145" s="2">
        <v>9187.2606999999989</v>
      </c>
      <c r="D4145" s="2">
        <v>3880.3996000000002</v>
      </c>
      <c r="E4145" s="2">
        <v>2017.1205500000001</v>
      </c>
      <c r="F4145" s="2">
        <v>169.71185</v>
      </c>
      <c r="G4145" s="2">
        <v>1985.1554499999997</v>
      </c>
      <c r="H4145" s="2">
        <f t="shared" si="128"/>
        <v>17239.648149999997</v>
      </c>
      <c r="J4145">
        <f t="shared" si="129"/>
        <v>6</v>
      </c>
    </row>
    <row r="4146" spans="1:10" x14ac:dyDescent="0.25">
      <c r="A4146" s="1">
        <v>42177</v>
      </c>
      <c r="B4146" s="4" t="s">
        <v>11</v>
      </c>
      <c r="C4146" s="2">
        <v>11956.136549999999</v>
      </c>
      <c r="D4146" s="2">
        <v>5049.8831499999997</v>
      </c>
      <c r="E4146" s="2">
        <v>2625.0439499999998</v>
      </c>
      <c r="F4146" s="2">
        <v>220.85974999999996</v>
      </c>
      <c r="G4146" s="2">
        <v>2583.4458</v>
      </c>
      <c r="H4146" s="2">
        <f t="shared" si="128"/>
        <v>22435.369199999997</v>
      </c>
      <c r="J4146">
        <f t="shared" si="129"/>
        <v>6</v>
      </c>
    </row>
    <row r="4147" spans="1:10" x14ac:dyDescent="0.25">
      <c r="A4147" s="1">
        <v>42177</v>
      </c>
      <c r="B4147" s="4" t="s">
        <v>12</v>
      </c>
      <c r="C4147" s="2">
        <v>13651.868700000001</v>
      </c>
      <c r="D4147" s="2">
        <v>5766.1041999999998</v>
      </c>
      <c r="E4147" s="2">
        <v>2997.3524499999999</v>
      </c>
      <c r="F4147" s="2">
        <v>252.1848</v>
      </c>
      <c r="G4147" s="2">
        <v>2949.8544499999998</v>
      </c>
      <c r="H4147" s="2">
        <f t="shared" si="128"/>
        <v>25617.364599999997</v>
      </c>
      <c r="J4147">
        <f t="shared" si="129"/>
        <v>6</v>
      </c>
    </row>
    <row r="4148" spans="1:10" x14ac:dyDescent="0.25">
      <c r="A4148" s="1">
        <v>42177</v>
      </c>
      <c r="B4148" s="4" t="s">
        <v>13</v>
      </c>
      <c r="C4148" s="2">
        <v>14385.04725</v>
      </c>
      <c r="D4148" s="2">
        <v>6075.7753499999999</v>
      </c>
      <c r="E4148" s="2">
        <v>3158.3262999999997</v>
      </c>
      <c r="F4148" s="2">
        <v>265.72784999999999</v>
      </c>
      <c r="G4148" s="2">
        <v>3108.27745</v>
      </c>
      <c r="H4148" s="2">
        <f t="shared" si="128"/>
        <v>26993.154200000001</v>
      </c>
      <c r="J4148">
        <f t="shared" si="129"/>
        <v>6</v>
      </c>
    </row>
    <row r="4149" spans="1:10" x14ac:dyDescent="0.25">
      <c r="A4149" s="1">
        <v>42177</v>
      </c>
      <c r="B4149" s="4" t="s">
        <v>14</v>
      </c>
      <c r="C4149" s="2">
        <v>14327.703699999998</v>
      </c>
      <c r="D4149" s="2">
        <v>6051.5554499999998</v>
      </c>
      <c r="E4149" s="2">
        <v>3145.73695</v>
      </c>
      <c r="F4149" s="2">
        <v>264.66874999999999</v>
      </c>
      <c r="G4149" s="2">
        <v>3095.8861499999998</v>
      </c>
      <c r="H4149" s="2">
        <f t="shared" si="128"/>
        <v>26885.550999999996</v>
      </c>
      <c r="J4149">
        <f t="shared" si="129"/>
        <v>6</v>
      </c>
    </row>
    <row r="4150" spans="1:10" x14ac:dyDescent="0.25">
      <c r="A4150" s="1">
        <v>42177</v>
      </c>
      <c r="B4150" s="4" t="s">
        <v>15</v>
      </c>
      <c r="C4150" s="2">
        <v>13397.918449999999</v>
      </c>
      <c r="D4150" s="2">
        <v>5658.8444</v>
      </c>
      <c r="E4150" s="2">
        <v>2941.5967000000001</v>
      </c>
      <c r="F4150" s="2">
        <v>247.49364999999997</v>
      </c>
      <c r="G4150" s="2">
        <v>2894.9810000000002</v>
      </c>
      <c r="H4150" s="2">
        <f t="shared" si="128"/>
        <v>25140.834200000001</v>
      </c>
      <c r="J4150">
        <f t="shared" si="129"/>
        <v>6</v>
      </c>
    </row>
    <row r="4151" spans="1:10" x14ac:dyDescent="0.25">
      <c r="A4151" s="1">
        <v>42177</v>
      </c>
      <c r="B4151" s="4" t="s">
        <v>16</v>
      </c>
      <c r="C4151" s="2">
        <v>11509.67575</v>
      </c>
      <c r="D4151" s="2">
        <v>4861.3123500000002</v>
      </c>
      <c r="E4151" s="2">
        <v>2527.0210999999999</v>
      </c>
      <c r="F4151" s="2">
        <v>212.61305000000002</v>
      </c>
      <c r="G4151" s="2">
        <v>2486.9758999999999</v>
      </c>
      <c r="H4151" s="2">
        <f t="shared" si="128"/>
        <v>21597.598150000002</v>
      </c>
      <c r="J4151">
        <f t="shared" si="129"/>
        <v>6</v>
      </c>
    </row>
    <row r="4152" spans="1:10" x14ac:dyDescent="0.25">
      <c r="A4152" s="1">
        <v>42177</v>
      </c>
      <c r="B4152" s="4" t="s">
        <v>17</v>
      </c>
      <c r="C4152" s="2">
        <v>8814.528049999999</v>
      </c>
      <c r="D4152" s="2">
        <v>3722.9694</v>
      </c>
      <c r="E4152" s="2">
        <v>1935.2842499999997</v>
      </c>
      <c r="F4152" s="2">
        <v>162.82685000000001</v>
      </c>
      <c r="G4152" s="2">
        <v>1904.6162499999998</v>
      </c>
      <c r="H4152" s="2">
        <f t="shared" si="128"/>
        <v>16540.2248</v>
      </c>
      <c r="J4152">
        <f t="shared" si="129"/>
        <v>6</v>
      </c>
    </row>
    <row r="4153" spans="1:10" x14ac:dyDescent="0.25">
      <c r="A4153" s="1">
        <v>42177</v>
      </c>
      <c r="B4153" s="4" t="s">
        <v>18</v>
      </c>
      <c r="C4153" s="2">
        <v>5201.8818499999998</v>
      </c>
      <c r="D4153" s="2">
        <v>2197.1054999999997</v>
      </c>
      <c r="E4153" s="2">
        <v>1142.1059</v>
      </c>
      <c r="F4153" s="2">
        <v>96.091650000000001</v>
      </c>
      <c r="G4153" s="2">
        <v>1124.00685</v>
      </c>
      <c r="H4153" s="2">
        <f t="shared" si="128"/>
        <v>9761.19175</v>
      </c>
      <c r="J4153">
        <f t="shared" si="129"/>
        <v>6</v>
      </c>
    </row>
    <row r="4154" spans="1:10" x14ac:dyDescent="0.25">
      <c r="A4154" s="1">
        <v>42177</v>
      </c>
      <c r="B4154" s="4" t="s">
        <v>19</v>
      </c>
      <c r="C4154" s="2">
        <v>2134.00065</v>
      </c>
      <c r="D4154" s="2">
        <v>901.33235000000002</v>
      </c>
      <c r="E4154" s="2">
        <v>468.53275000000002</v>
      </c>
      <c r="F4154" s="2">
        <v>39.420450000000002</v>
      </c>
      <c r="G4154" s="2">
        <v>461.108</v>
      </c>
      <c r="H4154" s="2">
        <f t="shared" si="128"/>
        <v>4004.3942000000002</v>
      </c>
      <c r="J4154">
        <f t="shared" si="129"/>
        <v>6</v>
      </c>
    </row>
    <row r="4155" spans="1:10" x14ac:dyDescent="0.25">
      <c r="A4155" s="1">
        <v>42177</v>
      </c>
      <c r="B4155" s="4" t="s">
        <v>20</v>
      </c>
      <c r="C4155" s="2">
        <v>475.13215000000002</v>
      </c>
      <c r="D4155" s="2">
        <v>200.68074999999999</v>
      </c>
      <c r="E4155" s="2">
        <v>104.31795</v>
      </c>
      <c r="F4155" s="2">
        <v>8.7771000000000008</v>
      </c>
      <c r="G4155" s="2">
        <v>102.66555</v>
      </c>
      <c r="H4155" s="2">
        <f t="shared" si="128"/>
        <v>891.57349999999997</v>
      </c>
      <c r="J4155">
        <f t="shared" si="129"/>
        <v>6</v>
      </c>
    </row>
    <row r="4156" spans="1:10" x14ac:dyDescent="0.25">
      <c r="A4156" s="1">
        <v>42177</v>
      </c>
      <c r="B4156" s="4" t="s">
        <v>21</v>
      </c>
      <c r="C4156" s="2">
        <v>24.576049999999999</v>
      </c>
      <c r="D4156" s="2">
        <v>10.3802</v>
      </c>
      <c r="E4156" s="2">
        <v>5.3957999999999995</v>
      </c>
      <c r="F4156" s="2">
        <v>0.45390000000000003</v>
      </c>
      <c r="G4156" s="2">
        <v>5.3099499999999997</v>
      </c>
      <c r="H4156" s="2">
        <f t="shared" si="128"/>
        <v>46.115899999999996</v>
      </c>
      <c r="J4156">
        <f t="shared" si="129"/>
        <v>6</v>
      </c>
    </row>
    <row r="4157" spans="1:10" x14ac:dyDescent="0.25">
      <c r="A4157" s="1">
        <v>42177</v>
      </c>
      <c r="B4157" s="4" t="s">
        <v>22</v>
      </c>
      <c r="C4157" s="2">
        <v>0</v>
      </c>
      <c r="D4157" s="2">
        <v>0</v>
      </c>
      <c r="E4157" s="2">
        <v>0</v>
      </c>
      <c r="F4157" s="2">
        <v>0</v>
      </c>
      <c r="G4157" s="2">
        <v>0</v>
      </c>
      <c r="H4157" s="2">
        <f t="shared" si="128"/>
        <v>0</v>
      </c>
      <c r="J4157">
        <f t="shared" si="129"/>
        <v>6</v>
      </c>
    </row>
    <row r="4158" spans="1:10" x14ac:dyDescent="0.25">
      <c r="A4158" s="1">
        <v>42177</v>
      </c>
      <c r="B4158" s="4" t="s">
        <v>23</v>
      </c>
      <c r="C4158" s="2">
        <v>0</v>
      </c>
      <c r="D4158" s="2">
        <v>0</v>
      </c>
      <c r="E4158" s="2">
        <v>0</v>
      </c>
      <c r="F4158" s="2">
        <v>0</v>
      </c>
      <c r="G4158" s="2">
        <v>0</v>
      </c>
      <c r="H4158" s="2">
        <f t="shared" si="128"/>
        <v>0</v>
      </c>
      <c r="J4158">
        <f t="shared" si="129"/>
        <v>6</v>
      </c>
    </row>
    <row r="4159" spans="1:10" x14ac:dyDescent="0.25">
      <c r="A4159" s="1">
        <v>42178</v>
      </c>
      <c r="B4159" s="4" t="s">
        <v>0</v>
      </c>
      <c r="C4159" s="2">
        <v>0</v>
      </c>
      <c r="D4159" s="2">
        <v>0</v>
      </c>
      <c r="E4159" s="2">
        <v>0</v>
      </c>
      <c r="F4159" s="2">
        <v>0</v>
      </c>
      <c r="G4159" s="2">
        <v>0</v>
      </c>
      <c r="H4159" s="2">
        <f t="shared" si="128"/>
        <v>0</v>
      </c>
      <c r="J4159">
        <f t="shared" si="129"/>
        <v>6</v>
      </c>
    </row>
    <row r="4160" spans="1:10" x14ac:dyDescent="0.25">
      <c r="A4160" s="1">
        <v>42178</v>
      </c>
      <c r="B4160" s="4" t="s">
        <v>1</v>
      </c>
      <c r="C4160" s="2">
        <v>0</v>
      </c>
      <c r="D4160" s="2">
        <v>0</v>
      </c>
      <c r="E4160" s="2">
        <v>0</v>
      </c>
      <c r="F4160" s="2">
        <v>0</v>
      </c>
      <c r="G4160" s="2">
        <v>0</v>
      </c>
      <c r="H4160" s="2">
        <f t="shared" si="128"/>
        <v>0</v>
      </c>
      <c r="J4160">
        <f t="shared" si="129"/>
        <v>6</v>
      </c>
    </row>
    <row r="4161" spans="1:10" x14ac:dyDescent="0.25">
      <c r="A4161" s="1">
        <v>42178</v>
      </c>
      <c r="B4161" s="4" t="s">
        <v>2</v>
      </c>
      <c r="C4161" s="2">
        <v>0</v>
      </c>
      <c r="D4161" s="2">
        <v>0</v>
      </c>
      <c r="E4161" s="2">
        <v>0</v>
      </c>
      <c r="F4161" s="2">
        <v>0</v>
      </c>
      <c r="G4161" s="2">
        <v>0</v>
      </c>
      <c r="H4161" s="2">
        <f t="shared" si="128"/>
        <v>0</v>
      </c>
      <c r="J4161">
        <f t="shared" si="129"/>
        <v>6</v>
      </c>
    </row>
    <row r="4162" spans="1:10" x14ac:dyDescent="0.25">
      <c r="A4162" s="1">
        <v>42178</v>
      </c>
      <c r="B4162" s="4" t="s">
        <v>3</v>
      </c>
      <c r="C4162" s="2">
        <v>0</v>
      </c>
      <c r="D4162" s="2">
        <v>0</v>
      </c>
      <c r="E4162" s="2">
        <v>0</v>
      </c>
      <c r="F4162" s="2">
        <v>0</v>
      </c>
      <c r="G4162" s="2">
        <v>0</v>
      </c>
      <c r="H4162" s="2">
        <f t="shared" si="128"/>
        <v>0</v>
      </c>
      <c r="J4162">
        <f t="shared" si="129"/>
        <v>6</v>
      </c>
    </row>
    <row r="4163" spans="1:10" x14ac:dyDescent="0.25">
      <c r="A4163" s="1">
        <v>42178</v>
      </c>
      <c r="B4163" s="4" t="s">
        <v>4</v>
      </c>
      <c r="C4163" s="2">
        <v>0</v>
      </c>
      <c r="D4163" s="2">
        <v>0</v>
      </c>
      <c r="E4163" s="2">
        <v>0</v>
      </c>
      <c r="F4163" s="2">
        <v>0</v>
      </c>
      <c r="G4163" s="2">
        <v>0</v>
      </c>
      <c r="H4163" s="2">
        <f t="shared" si="128"/>
        <v>0</v>
      </c>
      <c r="J4163">
        <f t="shared" si="129"/>
        <v>6</v>
      </c>
    </row>
    <row r="4164" spans="1:10" x14ac:dyDescent="0.25">
      <c r="A4164" s="1">
        <v>42178</v>
      </c>
      <c r="B4164" s="4" t="s">
        <v>5</v>
      </c>
      <c r="C4164" s="2">
        <v>0</v>
      </c>
      <c r="D4164" s="2">
        <v>0</v>
      </c>
      <c r="E4164" s="2">
        <v>0</v>
      </c>
      <c r="F4164" s="2">
        <v>0</v>
      </c>
      <c r="G4164" s="2">
        <v>0</v>
      </c>
      <c r="H4164" s="2">
        <f t="shared" si="128"/>
        <v>0</v>
      </c>
      <c r="J4164">
        <f t="shared" si="129"/>
        <v>6</v>
      </c>
    </row>
    <row r="4165" spans="1:10" x14ac:dyDescent="0.25">
      <c r="A4165" s="1">
        <v>42178</v>
      </c>
      <c r="B4165" s="4" t="s">
        <v>6</v>
      </c>
      <c r="C4165" s="2">
        <v>163.83920000000001</v>
      </c>
      <c r="D4165" s="2">
        <v>69.200200000000009</v>
      </c>
      <c r="E4165" s="2">
        <v>35.972000000000001</v>
      </c>
      <c r="F4165" s="2">
        <v>3.02685</v>
      </c>
      <c r="G4165" s="2">
        <v>35.401649999999997</v>
      </c>
      <c r="H4165" s="2">
        <f t="shared" si="128"/>
        <v>307.43990000000002</v>
      </c>
      <c r="J4165">
        <f t="shared" si="129"/>
        <v>6</v>
      </c>
    </row>
    <row r="4166" spans="1:10" x14ac:dyDescent="0.25">
      <c r="A4166" s="1">
        <v>42178</v>
      </c>
      <c r="B4166" s="4" t="s">
        <v>7</v>
      </c>
      <c r="C4166" s="2">
        <v>958.45659999999998</v>
      </c>
      <c r="D4166" s="2">
        <v>404.82099999999997</v>
      </c>
      <c r="E4166" s="2">
        <v>210.43535</v>
      </c>
      <c r="F4166" s="2">
        <v>17.705499999999997</v>
      </c>
      <c r="G4166" s="2">
        <v>207.10079999999999</v>
      </c>
      <c r="H4166" s="2">
        <f t="shared" si="128"/>
        <v>1798.5192499999998</v>
      </c>
      <c r="J4166">
        <f t="shared" si="129"/>
        <v>6</v>
      </c>
    </row>
    <row r="4167" spans="1:10" x14ac:dyDescent="0.25">
      <c r="A4167" s="1">
        <v>42178</v>
      </c>
      <c r="B4167" s="4" t="s">
        <v>8</v>
      </c>
      <c r="C4167" s="2">
        <v>2957.29025</v>
      </c>
      <c r="D4167" s="2">
        <v>1249.0631000000001</v>
      </c>
      <c r="E4167" s="2">
        <v>649.2912</v>
      </c>
      <c r="F4167" s="2">
        <v>54.62865</v>
      </c>
      <c r="G4167" s="2">
        <v>639.00195000000008</v>
      </c>
      <c r="H4167" s="2">
        <f t="shared" si="128"/>
        <v>5549.2751499999995</v>
      </c>
      <c r="J4167">
        <f t="shared" si="129"/>
        <v>6</v>
      </c>
    </row>
    <row r="4168" spans="1:10" x14ac:dyDescent="0.25">
      <c r="A4168" s="1">
        <v>42178</v>
      </c>
      <c r="B4168" s="4" t="s">
        <v>9</v>
      </c>
      <c r="C4168" s="2">
        <v>5922.7727999999997</v>
      </c>
      <c r="D4168" s="2">
        <v>2501.58655</v>
      </c>
      <c r="E4168" s="2">
        <v>1300.38185</v>
      </c>
      <c r="F4168" s="2">
        <v>109.40860000000001</v>
      </c>
      <c r="G4168" s="2">
        <v>1279.7744499999999</v>
      </c>
      <c r="H4168" s="2">
        <f t="shared" ref="H4168:H4231" si="130">SUM(C4168:G4168)</f>
        <v>11113.92425</v>
      </c>
      <c r="J4168">
        <f t="shared" ref="J4168:J4231" si="131">MONTH(A4168)</f>
        <v>6</v>
      </c>
    </row>
    <row r="4169" spans="1:10" x14ac:dyDescent="0.25">
      <c r="A4169" s="1">
        <v>42178</v>
      </c>
      <c r="B4169" s="4" t="s">
        <v>10</v>
      </c>
      <c r="C4169" s="2">
        <v>9367.4836500000001</v>
      </c>
      <c r="D4169" s="2">
        <v>3956.5196500000002</v>
      </c>
      <c r="E4169" s="2">
        <v>2056.68975</v>
      </c>
      <c r="F4169" s="2">
        <v>173.04130000000001</v>
      </c>
      <c r="G4169" s="2">
        <v>2024.09735</v>
      </c>
      <c r="H4169" s="2">
        <f t="shared" si="130"/>
        <v>17577.831700000002</v>
      </c>
      <c r="J4169">
        <f t="shared" si="131"/>
        <v>6</v>
      </c>
    </row>
    <row r="4170" spans="1:10" x14ac:dyDescent="0.25">
      <c r="A4170" s="1">
        <v>42178</v>
      </c>
      <c r="B4170" s="4" t="s">
        <v>11</v>
      </c>
      <c r="C4170" s="2">
        <v>12033.96</v>
      </c>
      <c r="D4170" s="2">
        <v>5082.7526499999994</v>
      </c>
      <c r="E4170" s="2">
        <v>2642.1306500000001</v>
      </c>
      <c r="F4170" s="2">
        <v>222.29794999999999</v>
      </c>
      <c r="G4170" s="2">
        <v>2600.2613499999998</v>
      </c>
      <c r="H4170" s="2">
        <f t="shared" si="130"/>
        <v>22581.402599999998</v>
      </c>
      <c r="J4170">
        <f t="shared" si="131"/>
        <v>6</v>
      </c>
    </row>
    <row r="4171" spans="1:10" x14ac:dyDescent="0.25">
      <c r="A4171" s="1">
        <v>42178</v>
      </c>
      <c r="B4171" s="4" t="s">
        <v>12</v>
      </c>
      <c r="C4171" s="2">
        <v>13524.89315</v>
      </c>
      <c r="D4171" s="2">
        <v>5712.4742999999999</v>
      </c>
      <c r="E4171" s="2">
        <v>2969.4741499999996</v>
      </c>
      <c r="F4171" s="2">
        <v>249.83879999999999</v>
      </c>
      <c r="G4171" s="2">
        <v>2922.41815</v>
      </c>
      <c r="H4171" s="2">
        <f t="shared" si="130"/>
        <v>25379.098549999999</v>
      </c>
      <c r="J4171">
        <f t="shared" si="131"/>
        <v>6</v>
      </c>
    </row>
    <row r="4172" spans="1:10" x14ac:dyDescent="0.25">
      <c r="A4172" s="1">
        <v>42178</v>
      </c>
      <c r="B4172" s="4" t="s">
        <v>13</v>
      </c>
      <c r="C4172" s="2">
        <v>14081.944899999999</v>
      </c>
      <c r="D4172" s="2">
        <v>5947.75515</v>
      </c>
      <c r="E4172" s="2">
        <v>3091.7789499999999</v>
      </c>
      <c r="F4172" s="2">
        <v>260.12889999999999</v>
      </c>
      <c r="G4172" s="2">
        <v>3042.7840999999999</v>
      </c>
      <c r="H4172" s="2">
        <f t="shared" si="130"/>
        <v>26424.392</v>
      </c>
      <c r="J4172">
        <f t="shared" si="131"/>
        <v>6</v>
      </c>
    </row>
    <row r="4173" spans="1:10" x14ac:dyDescent="0.25">
      <c r="A4173" s="1">
        <v>42178</v>
      </c>
      <c r="B4173" s="4" t="s">
        <v>14</v>
      </c>
      <c r="C4173" s="2">
        <v>14081.944899999999</v>
      </c>
      <c r="D4173" s="2">
        <v>5947.75515</v>
      </c>
      <c r="E4173" s="2">
        <v>3091.7789499999999</v>
      </c>
      <c r="F4173" s="2">
        <v>260.12889999999999</v>
      </c>
      <c r="G4173" s="2">
        <v>3042.7840999999999</v>
      </c>
      <c r="H4173" s="2">
        <f t="shared" si="130"/>
        <v>26424.392</v>
      </c>
      <c r="J4173">
        <f t="shared" si="131"/>
        <v>6</v>
      </c>
    </row>
    <row r="4174" spans="1:10" x14ac:dyDescent="0.25">
      <c r="A4174" s="1">
        <v>42178</v>
      </c>
      <c r="B4174" s="4" t="s">
        <v>15</v>
      </c>
      <c r="C4174" s="2">
        <v>13131.6806</v>
      </c>
      <c r="D4174" s="2">
        <v>5546.39365</v>
      </c>
      <c r="E4174" s="2">
        <v>2883.1421999999998</v>
      </c>
      <c r="F4174" s="2">
        <v>242.57554999999996</v>
      </c>
      <c r="G4174" s="2">
        <v>2837.4538499999999</v>
      </c>
      <c r="H4174" s="2">
        <f t="shared" si="130"/>
        <v>24641.245849999999</v>
      </c>
      <c r="J4174">
        <f t="shared" si="131"/>
        <v>6</v>
      </c>
    </row>
    <row r="4175" spans="1:10" x14ac:dyDescent="0.25">
      <c r="A4175" s="1">
        <v>42178</v>
      </c>
      <c r="B4175" s="4" t="s">
        <v>16</v>
      </c>
      <c r="C4175" s="2">
        <v>11276.205399999999</v>
      </c>
      <c r="D4175" s="2">
        <v>4762.7021500000001</v>
      </c>
      <c r="E4175" s="2">
        <v>2475.761</v>
      </c>
      <c r="F4175" s="2">
        <v>208.30015</v>
      </c>
      <c r="G4175" s="2">
        <v>2436.5283999999997</v>
      </c>
      <c r="H4175" s="2">
        <f t="shared" si="130"/>
        <v>21159.497099999997</v>
      </c>
      <c r="J4175">
        <f t="shared" si="131"/>
        <v>6</v>
      </c>
    </row>
    <row r="4176" spans="1:10" x14ac:dyDescent="0.25">
      <c r="A4176" s="1">
        <v>42178</v>
      </c>
      <c r="B4176" s="4" t="s">
        <v>17</v>
      </c>
      <c r="C4176" s="2">
        <v>8232.9002499999988</v>
      </c>
      <c r="D4176" s="2">
        <v>3477.3092000000001</v>
      </c>
      <c r="E4176" s="2">
        <v>1807.5845000000002</v>
      </c>
      <c r="F4176" s="2">
        <v>152.08284999999998</v>
      </c>
      <c r="G4176" s="2">
        <v>1778.9403500000001</v>
      </c>
      <c r="H4176" s="2">
        <f t="shared" si="130"/>
        <v>15448.817150000001</v>
      </c>
      <c r="J4176">
        <f t="shared" si="131"/>
        <v>6</v>
      </c>
    </row>
    <row r="4177" spans="1:10" x14ac:dyDescent="0.25">
      <c r="A4177" s="1">
        <v>42178</v>
      </c>
      <c r="B4177" s="4" t="s">
        <v>18</v>
      </c>
      <c r="C4177" s="2">
        <v>5279.7052999999996</v>
      </c>
      <c r="D4177" s="2">
        <v>2229.9758500000003</v>
      </c>
      <c r="E4177" s="2">
        <v>1159.1926000000001</v>
      </c>
      <c r="F4177" s="2">
        <v>97.529849999999996</v>
      </c>
      <c r="G4177" s="2">
        <v>1140.8224</v>
      </c>
      <c r="H4177" s="2">
        <f t="shared" si="130"/>
        <v>9907.2260000000024</v>
      </c>
      <c r="J4177">
        <f t="shared" si="131"/>
        <v>6</v>
      </c>
    </row>
    <row r="4178" spans="1:10" x14ac:dyDescent="0.25">
      <c r="A4178" s="1">
        <v>42178</v>
      </c>
      <c r="B4178" s="4" t="s">
        <v>19</v>
      </c>
      <c r="C4178" s="2">
        <v>2871.2753499999999</v>
      </c>
      <c r="D4178" s="2">
        <v>1212.7332499999998</v>
      </c>
      <c r="E4178" s="2">
        <v>630.40589999999997</v>
      </c>
      <c r="F4178" s="2">
        <v>53.04</v>
      </c>
      <c r="G4178" s="2">
        <v>620.41669999999999</v>
      </c>
      <c r="H4178" s="2">
        <f t="shared" si="130"/>
        <v>5387.8711999999996</v>
      </c>
      <c r="J4178">
        <f t="shared" si="131"/>
        <v>6</v>
      </c>
    </row>
    <row r="4179" spans="1:10" x14ac:dyDescent="0.25">
      <c r="A4179" s="1">
        <v>42178</v>
      </c>
      <c r="B4179" s="4" t="s">
        <v>20</v>
      </c>
      <c r="C4179" s="2">
        <v>868.34555</v>
      </c>
      <c r="D4179" s="2">
        <v>366.76054999999997</v>
      </c>
      <c r="E4179" s="2">
        <v>190.65074999999999</v>
      </c>
      <c r="F4179" s="2">
        <v>16.04035</v>
      </c>
      <c r="G4179" s="2">
        <v>187.62985</v>
      </c>
      <c r="H4179" s="2">
        <f t="shared" si="130"/>
        <v>1629.42705</v>
      </c>
      <c r="J4179">
        <f t="shared" si="131"/>
        <v>6</v>
      </c>
    </row>
    <row r="4180" spans="1:10" x14ac:dyDescent="0.25">
      <c r="A4180" s="1">
        <v>42178</v>
      </c>
      <c r="B4180" s="4" t="s">
        <v>21</v>
      </c>
      <c r="C4180" s="2">
        <v>69.631149999999991</v>
      </c>
      <c r="D4180" s="2">
        <v>29.41</v>
      </c>
      <c r="E4180" s="2">
        <v>15.2881</v>
      </c>
      <c r="F4180" s="2">
        <v>1.2860499999999999</v>
      </c>
      <c r="G4180" s="2">
        <v>15.04585</v>
      </c>
      <c r="H4180" s="2">
        <f t="shared" si="130"/>
        <v>130.66114999999999</v>
      </c>
      <c r="J4180">
        <f t="shared" si="131"/>
        <v>6</v>
      </c>
    </row>
    <row r="4181" spans="1:10" x14ac:dyDescent="0.25">
      <c r="A4181" s="1">
        <v>42178</v>
      </c>
      <c r="B4181" s="4" t="s">
        <v>22</v>
      </c>
      <c r="C4181" s="2">
        <v>0</v>
      </c>
      <c r="D4181" s="2">
        <v>0</v>
      </c>
      <c r="E4181" s="2">
        <v>0</v>
      </c>
      <c r="F4181" s="2">
        <v>0</v>
      </c>
      <c r="G4181" s="2">
        <v>0</v>
      </c>
      <c r="H4181" s="2">
        <f t="shared" si="130"/>
        <v>0</v>
      </c>
      <c r="J4181">
        <f t="shared" si="131"/>
        <v>6</v>
      </c>
    </row>
    <row r="4182" spans="1:10" x14ac:dyDescent="0.25">
      <c r="A4182" s="1">
        <v>42178</v>
      </c>
      <c r="B4182" s="4" t="s">
        <v>23</v>
      </c>
      <c r="C4182" s="2">
        <v>0</v>
      </c>
      <c r="D4182" s="2">
        <v>0</v>
      </c>
      <c r="E4182" s="2">
        <v>0</v>
      </c>
      <c r="F4182" s="2">
        <v>0</v>
      </c>
      <c r="G4182" s="2">
        <v>0</v>
      </c>
      <c r="H4182" s="2">
        <f t="shared" si="130"/>
        <v>0</v>
      </c>
      <c r="J4182">
        <f t="shared" si="131"/>
        <v>6</v>
      </c>
    </row>
    <row r="4183" spans="1:10" x14ac:dyDescent="0.25">
      <c r="A4183" s="1">
        <v>42179</v>
      </c>
      <c r="B4183" s="4" t="s">
        <v>0</v>
      </c>
      <c r="C4183" s="2">
        <v>0</v>
      </c>
      <c r="D4183" s="2">
        <v>0</v>
      </c>
      <c r="E4183" s="2">
        <v>0</v>
      </c>
      <c r="F4183" s="2">
        <v>0</v>
      </c>
      <c r="G4183" s="2">
        <v>0</v>
      </c>
      <c r="H4183" s="2">
        <f t="shared" si="130"/>
        <v>0</v>
      </c>
      <c r="J4183">
        <f t="shared" si="131"/>
        <v>6</v>
      </c>
    </row>
    <row r="4184" spans="1:10" x14ac:dyDescent="0.25">
      <c r="A4184" s="1">
        <v>42179</v>
      </c>
      <c r="B4184" s="4" t="s">
        <v>1</v>
      </c>
      <c r="C4184" s="2">
        <v>0</v>
      </c>
      <c r="D4184" s="2">
        <v>0</v>
      </c>
      <c r="E4184" s="2">
        <v>0</v>
      </c>
      <c r="F4184" s="2">
        <v>0</v>
      </c>
      <c r="G4184" s="2">
        <v>0</v>
      </c>
      <c r="H4184" s="2">
        <f t="shared" si="130"/>
        <v>0</v>
      </c>
      <c r="J4184">
        <f t="shared" si="131"/>
        <v>6</v>
      </c>
    </row>
    <row r="4185" spans="1:10" x14ac:dyDescent="0.25">
      <c r="A4185" s="1">
        <v>42179</v>
      </c>
      <c r="B4185" s="4" t="s">
        <v>2</v>
      </c>
      <c r="C4185" s="2">
        <v>0</v>
      </c>
      <c r="D4185" s="2">
        <v>0</v>
      </c>
      <c r="E4185" s="2">
        <v>0</v>
      </c>
      <c r="F4185" s="2">
        <v>0</v>
      </c>
      <c r="G4185" s="2">
        <v>0</v>
      </c>
      <c r="H4185" s="2">
        <f t="shared" si="130"/>
        <v>0</v>
      </c>
      <c r="J4185">
        <f t="shared" si="131"/>
        <v>6</v>
      </c>
    </row>
    <row r="4186" spans="1:10" x14ac:dyDescent="0.25">
      <c r="A4186" s="1">
        <v>42179</v>
      </c>
      <c r="B4186" s="4" t="s">
        <v>3</v>
      </c>
      <c r="C4186" s="2">
        <v>0</v>
      </c>
      <c r="D4186" s="2">
        <v>0</v>
      </c>
      <c r="E4186" s="2">
        <v>0</v>
      </c>
      <c r="F4186" s="2">
        <v>0</v>
      </c>
      <c r="G4186" s="2">
        <v>0</v>
      </c>
      <c r="H4186" s="2">
        <f t="shared" si="130"/>
        <v>0</v>
      </c>
      <c r="J4186">
        <f t="shared" si="131"/>
        <v>6</v>
      </c>
    </row>
    <row r="4187" spans="1:10" x14ac:dyDescent="0.25">
      <c r="A4187" s="1">
        <v>42179</v>
      </c>
      <c r="B4187" s="4" t="s">
        <v>4</v>
      </c>
      <c r="C4187" s="2">
        <v>0</v>
      </c>
      <c r="D4187" s="2">
        <v>0</v>
      </c>
      <c r="E4187" s="2">
        <v>0</v>
      </c>
      <c r="F4187" s="2">
        <v>0</v>
      </c>
      <c r="G4187" s="2">
        <v>0</v>
      </c>
      <c r="H4187" s="2">
        <f t="shared" si="130"/>
        <v>0</v>
      </c>
      <c r="J4187">
        <f t="shared" si="131"/>
        <v>6</v>
      </c>
    </row>
    <row r="4188" spans="1:10" x14ac:dyDescent="0.25">
      <c r="A4188" s="1">
        <v>42179</v>
      </c>
      <c r="B4188" s="4" t="s">
        <v>5</v>
      </c>
      <c r="C4188" s="2">
        <v>0</v>
      </c>
      <c r="D4188" s="2">
        <v>0</v>
      </c>
      <c r="E4188" s="2">
        <v>0</v>
      </c>
      <c r="F4188" s="2">
        <v>0</v>
      </c>
      <c r="G4188" s="2">
        <v>0</v>
      </c>
      <c r="H4188" s="2">
        <f t="shared" si="130"/>
        <v>0</v>
      </c>
      <c r="J4188">
        <f t="shared" si="131"/>
        <v>6</v>
      </c>
    </row>
    <row r="4189" spans="1:10" x14ac:dyDescent="0.25">
      <c r="A4189" s="1">
        <v>42179</v>
      </c>
      <c r="B4189" s="4" t="s">
        <v>6</v>
      </c>
      <c r="C4189" s="2">
        <v>163.83920000000001</v>
      </c>
      <c r="D4189" s="2">
        <v>69.200200000000009</v>
      </c>
      <c r="E4189" s="2">
        <v>35.972000000000001</v>
      </c>
      <c r="F4189" s="2">
        <v>3.02685</v>
      </c>
      <c r="G4189" s="2">
        <v>35.401649999999997</v>
      </c>
      <c r="H4189" s="2">
        <f t="shared" si="130"/>
        <v>307.43990000000002</v>
      </c>
      <c r="J4189">
        <f t="shared" si="131"/>
        <v>6</v>
      </c>
    </row>
    <row r="4190" spans="1:10" x14ac:dyDescent="0.25">
      <c r="A4190" s="1">
        <v>42179</v>
      </c>
      <c r="B4190" s="4" t="s">
        <v>7</v>
      </c>
      <c r="C4190" s="2">
        <v>937.97754999999995</v>
      </c>
      <c r="D4190" s="2">
        <v>396.17140000000001</v>
      </c>
      <c r="E4190" s="2">
        <v>205.93885</v>
      </c>
      <c r="F4190" s="2">
        <v>17.3264</v>
      </c>
      <c r="G4190" s="2">
        <v>202.67484999999999</v>
      </c>
      <c r="H4190" s="2">
        <f t="shared" si="130"/>
        <v>1760.08905</v>
      </c>
      <c r="J4190">
        <f t="shared" si="131"/>
        <v>6</v>
      </c>
    </row>
    <row r="4191" spans="1:10" x14ac:dyDescent="0.25">
      <c r="A4191" s="1">
        <v>42179</v>
      </c>
      <c r="B4191" s="4" t="s">
        <v>8</v>
      </c>
      <c r="C4191" s="2">
        <v>2838.5070000000001</v>
      </c>
      <c r="D4191" s="2">
        <v>1198.8926999999999</v>
      </c>
      <c r="E4191" s="2">
        <v>623.21235000000001</v>
      </c>
      <c r="F4191" s="2">
        <v>52.434800000000003</v>
      </c>
      <c r="G4191" s="2">
        <v>613.33619999999996</v>
      </c>
      <c r="H4191" s="2">
        <f t="shared" si="130"/>
        <v>5326.3830499999995</v>
      </c>
      <c r="J4191">
        <f t="shared" si="131"/>
        <v>6</v>
      </c>
    </row>
    <row r="4192" spans="1:10" x14ac:dyDescent="0.25">
      <c r="A4192" s="1">
        <v>42179</v>
      </c>
      <c r="B4192" s="4" t="s">
        <v>9</v>
      </c>
      <c r="C4192" s="2">
        <v>5795.7981</v>
      </c>
      <c r="D4192" s="2">
        <v>2447.9557999999997</v>
      </c>
      <c r="E4192" s="2">
        <v>1272.5035500000001</v>
      </c>
      <c r="F4192" s="2">
        <v>107.0626</v>
      </c>
      <c r="G4192" s="2">
        <v>1252.3381499999998</v>
      </c>
      <c r="H4192" s="2">
        <f t="shared" si="130"/>
        <v>10875.658199999998</v>
      </c>
      <c r="J4192">
        <f t="shared" si="131"/>
        <v>6</v>
      </c>
    </row>
    <row r="4193" spans="1:10" x14ac:dyDescent="0.25">
      <c r="A4193" s="1">
        <v>42179</v>
      </c>
      <c r="B4193" s="4" t="s">
        <v>10</v>
      </c>
      <c r="C4193" s="2">
        <v>9125.8218500000003</v>
      </c>
      <c r="D4193" s="2">
        <v>3854.4499499999997</v>
      </c>
      <c r="E4193" s="2">
        <v>2003.6310500000002</v>
      </c>
      <c r="F4193" s="2">
        <v>168.5771</v>
      </c>
      <c r="G4193" s="2">
        <v>1971.8793000000001</v>
      </c>
      <c r="H4193" s="2">
        <f t="shared" si="130"/>
        <v>17124.359250000001</v>
      </c>
      <c r="J4193">
        <f t="shared" si="131"/>
        <v>6</v>
      </c>
    </row>
    <row r="4194" spans="1:10" x14ac:dyDescent="0.25">
      <c r="A4194" s="1">
        <v>42179</v>
      </c>
      <c r="B4194" s="4" t="s">
        <v>11</v>
      </c>
      <c r="C4194" s="2">
        <v>11587.4992</v>
      </c>
      <c r="D4194" s="2">
        <v>4894.1827000000003</v>
      </c>
      <c r="E4194" s="2">
        <v>2544.1078000000002</v>
      </c>
      <c r="F4194" s="2">
        <v>214.0504</v>
      </c>
      <c r="G4194" s="2">
        <v>2503.7914500000002</v>
      </c>
      <c r="H4194" s="2">
        <f t="shared" si="130"/>
        <v>21743.631550000002</v>
      </c>
      <c r="J4194">
        <f t="shared" si="131"/>
        <v>6</v>
      </c>
    </row>
    <row r="4195" spans="1:10" x14ac:dyDescent="0.25">
      <c r="A4195" s="1">
        <v>42179</v>
      </c>
      <c r="B4195" s="4" t="s">
        <v>12</v>
      </c>
      <c r="C4195" s="2">
        <v>13279.135200000001</v>
      </c>
      <c r="D4195" s="2">
        <v>5608.6739999999991</v>
      </c>
      <c r="E4195" s="2">
        <v>2915.5169999999998</v>
      </c>
      <c r="F4195" s="2">
        <v>245.29894999999999</v>
      </c>
      <c r="G4195" s="2">
        <v>2869.3152500000001</v>
      </c>
      <c r="H4195" s="2">
        <f t="shared" si="130"/>
        <v>24917.940399999999</v>
      </c>
      <c r="J4195">
        <f t="shared" si="131"/>
        <v>6</v>
      </c>
    </row>
    <row r="4196" spans="1:10" x14ac:dyDescent="0.25">
      <c r="A4196" s="1">
        <v>42179</v>
      </c>
      <c r="B4196" s="4" t="s">
        <v>13</v>
      </c>
      <c r="C4196" s="2">
        <v>14049.177399999999</v>
      </c>
      <c r="D4196" s="2">
        <v>5933.9146000000001</v>
      </c>
      <c r="E4196" s="2">
        <v>3084.5845499999996</v>
      </c>
      <c r="F4196" s="2">
        <v>259.52370000000002</v>
      </c>
      <c r="G4196" s="2">
        <v>3035.7036000000003</v>
      </c>
      <c r="H4196" s="2">
        <f t="shared" si="130"/>
        <v>26362.903849999999</v>
      </c>
      <c r="J4196">
        <f t="shared" si="131"/>
        <v>6</v>
      </c>
    </row>
    <row r="4197" spans="1:10" x14ac:dyDescent="0.25">
      <c r="A4197" s="1">
        <v>42179</v>
      </c>
      <c r="B4197" s="4" t="s">
        <v>14</v>
      </c>
      <c r="C4197" s="2">
        <v>13963.1625</v>
      </c>
      <c r="D4197" s="2">
        <v>5897.58475</v>
      </c>
      <c r="E4197" s="2">
        <v>3065.6992499999997</v>
      </c>
      <c r="F4197" s="2">
        <v>257.93504999999999</v>
      </c>
      <c r="G4197" s="2">
        <v>3017.1175000000003</v>
      </c>
      <c r="H4197" s="2">
        <f t="shared" si="130"/>
        <v>26201.499049999999</v>
      </c>
      <c r="J4197">
        <f t="shared" si="131"/>
        <v>6</v>
      </c>
    </row>
    <row r="4198" spans="1:10" x14ac:dyDescent="0.25">
      <c r="A4198" s="1">
        <v>42179</v>
      </c>
      <c r="B4198" s="4" t="s">
        <v>15</v>
      </c>
      <c r="C4198" s="2">
        <v>13004.70505</v>
      </c>
      <c r="D4198" s="2">
        <v>5492.7637500000001</v>
      </c>
      <c r="E4198" s="2">
        <v>2855.2638999999999</v>
      </c>
      <c r="F4198" s="2">
        <v>240.22954999999999</v>
      </c>
      <c r="G4198" s="2">
        <v>2810.0167000000001</v>
      </c>
      <c r="H4198" s="2">
        <f t="shared" si="130"/>
        <v>24402.978950000001</v>
      </c>
      <c r="J4198">
        <f t="shared" si="131"/>
        <v>6</v>
      </c>
    </row>
    <row r="4199" spans="1:10" x14ac:dyDescent="0.25">
      <c r="A4199" s="1">
        <v>42179</v>
      </c>
      <c r="B4199" s="4" t="s">
        <v>16</v>
      </c>
      <c r="C4199" s="2">
        <v>11419.564699999999</v>
      </c>
      <c r="D4199" s="2">
        <v>4823.2518999999993</v>
      </c>
      <c r="E4199" s="2">
        <v>2507.2365</v>
      </c>
      <c r="F4199" s="2">
        <v>210.9479</v>
      </c>
      <c r="G4199" s="2">
        <v>2467.50495</v>
      </c>
      <c r="H4199" s="2">
        <f t="shared" si="130"/>
        <v>21428.505949999995</v>
      </c>
      <c r="J4199">
        <f t="shared" si="131"/>
        <v>6</v>
      </c>
    </row>
    <row r="4200" spans="1:10" x14ac:dyDescent="0.25">
      <c r="A4200" s="1">
        <v>42179</v>
      </c>
      <c r="B4200" s="4" t="s">
        <v>17</v>
      </c>
      <c r="C4200" s="2">
        <v>8638.4012500000008</v>
      </c>
      <c r="D4200" s="2">
        <v>3648.5790999999999</v>
      </c>
      <c r="E4200" s="2">
        <v>1896.6143500000001</v>
      </c>
      <c r="F4200" s="2">
        <v>159.57304999999999</v>
      </c>
      <c r="G4200" s="2">
        <v>1866.5592000000001</v>
      </c>
      <c r="H4200" s="2">
        <f t="shared" si="130"/>
        <v>16209.726950000002</v>
      </c>
      <c r="J4200">
        <f t="shared" si="131"/>
        <v>6</v>
      </c>
    </row>
    <row r="4201" spans="1:10" x14ac:dyDescent="0.25">
      <c r="A4201" s="1">
        <v>42179</v>
      </c>
      <c r="B4201" s="4" t="s">
        <v>18</v>
      </c>
      <c r="C4201" s="2">
        <v>5083.0986000000003</v>
      </c>
      <c r="D4201" s="2">
        <v>2146.9351000000001</v>
      </c>
      <c r="E4201" s="2">
        <v>1116.0262</v>
      </c>
      <c r="F4201" s="2">
        <v>93.897800000000004</v>
      </c>
      <c r="G4201" s="2">
        <v>1098.34025</v>
      </c>
      <c r="H4201" s="2">
        <f t="shared" si="130"/>
        <v>9538.2979500000001</v>
      </c>
      <c r="J4201">
        <f t="shared" si="131"/>
        <v>6</v>
      </c>
    </row>
    <row r="4202" spans="1:10" x14ac:dyDescent="0.25">
      <c r="A4202" s="1">
        <v>42179</v>
      </c>
      <c r="B4202" s="4" t="s">
        <v>19</v>
      </c>
      <c r="C4202" s="2">
        <v>2138.0967999999998</v>
      </c>
      <c r="D4202" s="2">
        <v>903.06209999999987</v>
      </c>
      <c r="E4202" s="2">
        <v>469.43205</v>
      </c>
      <c r="F4202" s="2">
        <v>39.496099999999998</v>
      </c>
      <c r="G4202" s="2">
        <v>461.99370000000005</v>
      </c>
      <c r="H4202" s="2">
        <f t="shared" si="130"/>
        <v>4012.0807499999992</v>
      </c>
      <c r="J4202">
        <f t="shared" si="131"/>
        <v>6</v>
      </c>
    </row>
    <row r="4203" spans="1:10" x14ac:dyDescent="0.25">
      <c r="A4203" s="1">
        <v>42179</v>
      </c>
      <c r="B4203" s="4" t="s">
        <v>20</v>
      </c>
      <c r="C4203" s="2">
        <v>479.22829999999999</v>
      </c>
      <c r="D4203" s="2">
        <v>202.41049999999998</v>
      </c>
      <c r="E4203" s="2">
        <v>105.21724999999999</v>
      </c>
      <c r="F4203" s="2">
        <v>8.8527499999999986</v>
      </c>
      <c r="G4203" s="2">
        <v>103.5504</v>
      </c>
      <c r="H4203" s="2">
        <f t="shared" si="130"/>
        <v>899.25919999999996</v>
      </c>
      <c r="J4203">
        <f t="shared" si="131"/>
        <v>6</v>
      </c>
    </row>
    <row r="4204" spans="1:10" x14ac:dyDescent="0.25">
      <c r="A4204" s="1">
        <v>42179</v>
      </c>
      <c r="B4204" s="4" t="s">
        <v>21</v>
      </c>
      <c r="C4204" s="2">
        <v>20.479900000000001</v>
      </c>
      <c r="D4204" s="2">
        <v>8.6495999999999995</v>
      </c>
      <c r="E4204" s="2">
        <v>4.4965000000000002</v>
      </c>
      <c r="F4204" s="2">
        <v>0.37824999999999998</v>
      </c>
      <c r="G4204" s="2">
        <v>4.4251000000000005</v>
      </c>
      <c r="H4204" s="2">
        <f t="shared" si="130"/>
        <v>38.429349999999999</v>
      </c>
      <c r="J4204">
        <f t="shared" si="131"/>
        <v>6</v>
      </c>
    </row>
    <row r="4205" spans="1:10" x14ac:dyDescent="0.25">
      <c r="A4205" s="1">
        <v>42179</v>
      </c>
      <c r="B4205" s="4" t="s">
        <v>22</v>
      </c>
      <c r="C4205" s="2">
        <v>0</v>
      </c>
      <c r="D4205" s="2">
        <v>0</v>
      </c>
      <c r="E4205" s="2">
        <v>0</v>
      </c>
      <c r="F4205" s="2">
        <v>0</v>
      </c>
      <c r="G4205" s="2">
        <v>0</v>
      </c>
      <c r="H4205" s="2">
        <f t="shared" si="130"/>
        <v>0</v>
      </c>
      <c r="J4205">
        <f t="shared" si="131"/>
        <v>6</v>
      </c>
    </row>
    <row r="4206" spans="1:10" x14ac:dyDescent="0.25">
      <c r="A4206" s="1">
        <v>42179</v>
      </c>
      <c r="B4206" s="4" t="s">
        <v>23</v>
      </c>
      <c r="C4206" s="2">
        <v>0</v>
      </c>
      <c r="D4206" s="2">
        <v>0</v>
      </c>
      <c r="E4206" s="2">
        <v>0</v>
      </c>
      <c r="F4206" s="2">
        <v>0</v>
      </c>
      <c r="G4206" s="2">
        <v>0</v>
      </c>
      <c r="H4206" s="2">
        <f t="shared" si="130"/>
        <v>0</v>
      </c>
      <c r="J4206">
        <f t="shared" si="131"/>
        <v>6</v>
      </c>
    </row>
    <row r="4207" spans="1:10" x14ac:dyDescent="0.25">
      <c r="A4207" s="1">
        <v>42180</v>
      </c>
      <c r="B4207" s="4" t="s">
        <v>0</v>
      </c>
      <c r="C4207" s="2">
        <v>0</v>
      </c>
      <c r="D4207" s="2">
        <v>0</v>
      </c>
      <c r="E4207" s="2">
        <v>0</v>
      </c>
      <c r="F4207" s="2">
        <v>0</v>
      </c>
      <c r="G4207" s="2">
        <v>0</v>
      </c>
      <c r="H4207" s="2">
        <f t="shared" si="130"/>
        <v>0</v>
      </c>
      <c r="J4207">
        <f t="shared" si="131"/>
        <v>6</v>
      </c>
    </row>
    <row r="4208" spans="1:10" x14ac:dyDescent="0.25">
      <c r="A4208" s="1">
        <v>42180</v>
      </c>
      <c r="B4208" s="4" t="s">
        <v>1</v>
      </c>
      <c r="C4208" s="2">
        <v>0</v>
      </c>
      <c r="D4208" s="2">
        <v>0</v>
      </c>
      <c r="E4208" s="2">
        <v>0</v>
      </c>
      <c r="F4208" s="2">
        <v>0</v>
      </c>
      <c r="G4208" s="2">
        <v>0</v>
      </c>
      <c r="H4208" s="2">
        <f t="shared" si="130"/>
        <v>0</v>
      </c>
      <c r="J4208">
        <f t="shared" si="131"/>
        <v>6</v>
      </c>
    </row>
    <row r="4209" spans="1:10" x14ac:dyDescent="0.25">
      <c r="A4209" s="1">
        <v>42180</v>
      </c>
      <c r="B4209" s="4" t="s">
        <v>2</v>
      </c>
      <c r="C4209" s="2">
        <v>0</v>
      </c>
      <c r="D4209" s="2">
        <v>0</v>
      </c>
      <c r="E4209" s="2">
        <v>0</v>
      </c>
      <c r="F4209" s="2">
        <v>0</v>
      </c>
      <c r="G4209" s="2">
        <v>0</v>
      </c>
      <c r="H4209" s="2">
        <f t="shared" si="130"/>
        <v>0</v>
      </c>
      <c r="J4209">
        <f t="shared" si="131"/>
        <v>6</v>
      </c>
    </row>
    <row r="4210" spans="1:10" x14ac:dyDescent="0.25">
      <c r="A4210" s="1">
        <v>42180</v>
      </c>
      <c r="B4210" s="4" t="s">
        <v>3</v>
      </c>
      <c r="C4210" s="2">
        <v>0</v>
      </c>
      <c r="D4210" s="2">
        <v>0</v>
      </c>
      <c r="E4210" s="2">
        <v>0</v>
      </c>
      <c r="F4210" s="2">
        <v>0</v>
      </c>
      <c r="G4210" s="2">
        <v>0</v>
      </c>
      <c r="H4210" s="2">
        <f t="shared" si="130"/>
        <v>0</v>
      </c>
      <c r="J4210">
        <f t="shared" si="131"/>
        <v>6</v>
      </c>
    </row>
    <row r="4211" spans="1:10" x14ac:dyDescent="0.25">
      <c r="A4211" s="1">
        <v>42180</v>
      </c>
      <c r="B4211" s="4" t="s">
        <v>4</v>
      </c>
      <c r="C4211" s="2">
        <v>0</v>
      </c>
      <c r="D4211" s="2">
        <v>0</v>
      </c>
      <c r="E4211" s="2">
        <v>0</v>
      </c>
      <c r="F4211" s="2">
        <v>0</v>
      </c>
      <c r="G4211" s="2">
        <v>0</v>
      </c>
      <c r="H4211" s="2">
        <f t="shared" si="130"/>
        <v>0</v>
      </c>
      <c r="J4211">
        <f t="shared" si="131"/>
        <v>6</v>
      </c>
    </row>
    <row r="4212" spans="1:10" x14ac:dyDescent="0.25">
      <c r="A4212" s="1">
        <v>42180</v>
      </c>
      <c r="B4212" s="4" t="s">
        <v>5</v>
      </c>
      <c r="C4212" s="2">
        <v>0</v>
      </c>
      <c r="D4212" s="2">
        <v>0</v>
      </c>
      <c r="E4212" s="2">
        <v>0</v>
      </c>
      <c r="F4212" s="2">
        <v>0</v>
      </c>
      <c r="G4212" s="2">
        <v>0</v>
      </c>
      <c r="H4212" s="2">
        <f t="shared" si="130"/>
        <v>0</v>
      </c>
      <c r="J4212">
        <f t="shared" si="131"/>
        <v>6</v>
      </c>
    </row>
    <row r="4213" spans="1:10" x14ac:dyDescent="0.25">
      <c r="A4213" s="1">
        <v>42180</v>
      </c>
      <c r="B4213" s="4" t="s">
        <v>6</v>
      </c>
      <c r="C4213" s="2">
        <v>155.64689999999999</v>
      </c>
      <c r="D4213" s="2">
        <v>65.73984999999999</v>
      </c>
      <c r="E4213" s="2">
        <v>34.173400000000001</v>
      </c>
      <c r="F4213" s="2">
        <v>2.8755500000000001</v>
      </c>
      <c r="G4213" s="2">
        <v>33.631949999999996</v>
      </c>
      <c r="H4213" s="2">
        <f t="shared" si="130"/>
        <v>292.06764999999996</v>
      </c>
      <c r="J4213">
        <f t="shared" si="131"/>
        <v>6</v>
      </c>
    </row>
    <row r="4214" spans="1:10" x14ac:dyDescent="0.25">
      <c r="A4214" s="1">
        <v>42180</v>
      </c>
      <c r="B4214" s="4" t="s">
        <v>7</v>
      </c>
      <c r="C4214" s="2">
        <v>925.68910000000005</v>
      </c>
      <c r="D4214" s="2">
        <v>390.98129999999998</v>
      </c>
      <c r="E4214" s="2">
        <v>203.24095</v>
      </c>
      <c r="F4214" s="2">
        <v>17.099450000000001</v>
      </c>
      <c r="G4214" s="2">
        <v>200.02029999999999</v>
      </c>
      <c r="H4214" s="2">
        <f t="shared" si="130"/>
        <v>1737.0310999999997</v>
      </c>
      <c r="J4214">
        <f t="shared" si="131"/>
        <v>6</v>
      </c>
    </row>
    <row r="4215" spans="1:10" x14ac:dyDescent="0.25">
      <c r="A4215" s="1">
        <v>42180</v>
      </c>
      <c r="B4215" s="4" t="s">
        <v>8</v>
      </c>
      <c r="C4215" s="2">
        <v>2863.0830500000002</v>
      </c>
      <c r="D4215" s="2">
        <v>1209.2728999999999</v>
      </c>
      <c r="E4215" s="2">
        <v>628.60815000000002</v>
      </c>
      <c r="F4215" s="2">
        <v>52.8887</v>
      </c>
      <c r="G4215" s="2">
        <v>618.64614999999992</v>
      </c>
      <c r="H4215" s="2">
        <f t="shared" si="130"/>
        <v>5372.4989500000001</v>
      </c>
      <c r="J4215">
        <f t="shared" si="131"/>
        <v>6</v>
      </c>
    </row>
    <row r="4216" spans="1:10" x14ac:dyDescent="0.25">
      <c r="A4216" s="1">
        <v>42180</v>
      </c>
      <c r="B4216" s="4" t="s">
        <v>9</v>
      </c>
      <c r="C4216" s="2">
        <v>5758.9336000000003</v>
      </c>
      <c r="D4216" s="2">
        <v>2432.3863499999998</v>
      </c>
      <c r="E4216" s="2">
        <v>1264.40985</v>
      </c>
      <c r="F4216" s="2">
        <v>106.38175</v>
      </c>
      <c r="G4216" s="2">
        <v>1244.3728000000001</v>
      </c>
      <c r="H4216" s="2">
        <f t="shared" si="130"/>
        <v>10806.484350000002</v>
      </c>
      <c r="J4216">
        <f t="shared" si="131"/>
        <v>6</v>
      </c>
    </row>
    <row r="4217" spans="1:10" x14ac:dyDescent="0.25">
      <c r="A4217" s="1">
        <v>42180</v>
      </c>
      <c r="B4217" s="4" t="s">
        <v>10</v>
      </c>
      <c r="C4217" s="2">
        <v>8990.654849999999</v>
      </c>
      <c r="D4217" s="2">
        <v>3797.3597</v>
      </c>
      <c r="E4217" s="2">
        <v>1973.95415</v>
      </c>
      <c r="F4217" s="2">
        <v>166.07980000000001</v>
      </c>
      <c r="G4217" s="2">
        <v>1942.6732999999999</v>
      </c>
      <c r="H4217" s="2">
        <f t="shared" si="130"/>
        <v>16870.721799999999</v>
      </c>
      <c r="J4217">
        <f t="shared" si="131"/>
        <v>6</v>
      </c>
    </row>
    <row r="4218" spans="1:10" x14ac:dyDescent="0.25">
      <c r="A4218" s="1">
        <v>42180</v>
      </c>
      <c r="B4218" s="4" t="s">
        <v>11</v>
      </c>
      <c r="C4218" s="2">
        <v>11562.924000000001</v>
      </c>
      <c r="D4218" s="2">
        <v>4883.8024999999998</v>
      </c>
      <c r="E4218" s="2">
        <v>2538.712</v>
      </c>
      <c r="F4218" s="2">
        <v>213.59649999999999</v>
      </c>
      <c r="G4218" s="2">
        <v>2498.4814999999999</v>
      </c>
      <c r="H4218" s="2">
        <f t="shared" si="130"/>
        <v>21697.516499999998</v>
      </c>
      <c r="J4218">
        <f t="shared" si="131"/>
        <v>6</v>
      </c>
    </row>
    <row r="4219" spans="1:10" x14ac:dyDescent="0.25">
      <c r="A4219" s="1">
        <v>42180</v>
      </c>
      <c r="B4219" s="4" t="s">
        <v>12</v>
      </c>
      <c r="C4219" s="2">
        <v>13250.463</v>
      </c>
      <c r="D4219" s="2">
        <v>5596.56405</v>
      </c>
      <c r="E4219" s="2">
        <v>2909.2219</v>
      </c>
      <c r="F4219" s="2">
        <v>244.76939999999999</v>
      </c>
      <c r="G4219" s="2">
        <v>2863.1196</v>
      </c>
      <c r="H4219" s="2">
        <f t="shared" si="130"/>
        <v>24864.137950000004</v>
      </c>
      <c r="J4219">
        <f t="shared" si="131"/>
        <v>6</v>
      </c>
    </row>
    <row r="4220" spans="1:10" x14ac:dyDescent="0.25">
      <c r="A4220" s="1">
        <v>42180</v>
      </c>
      <c r="B4220" s="4" t="s">
        <v>13</v>
      </c>
      <c r="C4220" s="2">
        <v>13930.39415</v>
      </c>
      <c r="D4220" s="2">
        <v>5883.7450499999995</v>
      </c>
      <c r="E4220" s="2">
        <v>3058.5048499999998</v>
      </c>
      <c r="F4220" s="2">
        <v>257.32984999999996</v>
      </c>
      <c r="G4220" s="2">
        <v>3010.0369999999998</v>
      </c>
      <c r="H4220" s="2">
        <f t="shared" si="130"/>
        <v>26140.010899999997</v>
      </c>
      <c r="J4220">
        <f t="shared" si="131"/>
        <v>6</v>
      </c>
    </row>
    <row r="4221" spans="1:10" x14ac:dyDescent="0.25">
      <c r="A4221" s="1">
        <v>42180</v>
      </c>
      <c r="B4221" s="4" t="s">
        <v>14</v>
      </c>
      <c r="C4221" s="2">
        <v>13926.298849999999</v>
      </c>
      <c r="D4221" s="2">
        <v>5882.0153</v>
      </c>
      <c r="E4221" s="2">
        <v>3057.6055499999998</v>
      </c>
      <c r="F4221" s="2">
        <v>257.25419999999997</v>
      </c>
      <c r="G4221" s="2">
        <v>3009.1521499999999</v>
      </c>
      <c r="H4221" s="2">
        <f t="shared" si="130"/>
        <v>26132.326049999996</v>
      </c>
      <c r="J4221">
        <f t="shared" si="131"/>
        <v>6</v>
      </c>
    </row>
    <row r="4222" spans="1:10" x14ac:dyDescent="0.25">
      <c r="A4222" s="1">
        <v>42180</v>
      </c>
      <c r="B4222" s="4" t="s">
        <v>15</v>
      </c>
      <c r="C4222" s="2">
        <v>13070.240900000001</v>
      </c>
      <c r="D4222" s="2">
        <v>5520.4440000000004</v>
      </c>
      <c r="E4222" s="2">
        <v>2869.6526999999996</v>
      </c>
      <c r="F4222" s="2">
        <v>241.43995000000001</v>
      </c>
      <c r="G4222" s="2">
        <v>2824.1776999999997</v>
      </c>
      <c r="H4222" s="2">
        <f t="shared" si="130"/>
        <v>24525.955249999999</v>
      </c>
      <c r="J4222">
        <f t="shared" si="131"/>
        <v>6</v>
      </c>
    </row>
    <row r="4223" spans="1:10" x14ac:dyDescent="0.25">
      <c r="A4223" s="1">
        <v>42180</v>
      </c>
      <c r="B4223" s="4" t="s">
        <v>16</v>
      </c>
      <c r="C4223" s="2">
        <v>11276.205399999999</v>
      </c>
      <c r="D4223" s="2">
        <v>4762.7021500000001</v>
      </c>
      <c r="E4223" s="2">
        <v>2475.761</v>
      </c>
      <c r="F4223" s="2">
        <v>208.30015</v>
      </c>
      <c r="G4223" s="2">
        <v>2436.5283999999997</v>
      </c>
      <c r="H4223" s="2">
        <f t="shared" si="130"/>
        <v>21159.497099999997</v>
      </c>
      <c r="J4223">
        <f t="shared" si="131"/>
        <v>6</v>
      </c>
    </row>
    <row r="4224" spans="1:10" x14ac:dyDescent="0.25">
      <c r="A4224" s="1">
        <v>42180</v>
      </c>
      <c r="B4224" s="4" t="s">
        <v>17</v>
      </c>
      <c r="C4224" s="2">
        <v>8634.3050999999996</v>
      </c>
      <c r="D4224" s="2">
        <v>3646.84935</v>
      </c>
      <c r="E4224" s="2">
        <v>1895.71505</v>
      </c>
      <c r="F4224" s="2">
        <v>159.4974</v>
      </c>
      <c r="G4224" s="2">
        <v>1865.67435</v>
      </c>
      <c r="H4224" s="2">
        <f t="shared" si="130"/>
        <v>16202.04125</v>
      </c>
      <c r="J4224">
        <f t="shared" si="131"/>
        <v>6</v>
      </c>
    </row>
    <row r="4225" spans="1:10" x14ac:dyDescent="0.25">
      <c r="A4225" s="1">
        <v>42180</v>
      </c>
      <c r="B4225" s="4" t="s">
        <v>18</v>
      </c>
      <c r="C4225" s="2">
        <v>5128.1545499999993</v>
      </c>
      <c r="D4225" s="2">
        <v>2165.9657500000003</v>
      </c>
      <c r="E4225" s="2">
        <v>1125.9185</v>
      </c>
      <c r="F4225" s="2">
        <v>94.729950000000002</v>
      </c>
      <c r="G4225" s="2">
        <v>1108.0761499999999</v>
      </c>
      <c r="H4225" s="2">
        <f t="shared" si="130"/>
        <v>9622.8449000000001</v>
      </c>
      <c r="J4225">
        <f t="shared" si="131"/>
        <v>6</v>
      </c>
    </row>
    <row r="4226" spans="1:10" x14ac:dyDescent="0.25">
      <c r="A4226" s="1">
        <v>42180</v>
      </c>
      <c r="B4226" s="4" t="s">
        <v>19</v>
      </c>
      <c r="C4226" s="2">
        <v>2125.8083499999998</v>
      </c>
      <c r="D4226" s="2">
        <v>897.87199999999996</v>
      </c>
      <c r="E4226" s="2">
        <v>466.73415</v>
      </c>
      <c r="F4226" s="2">
        <v>39.269149999999996</v>
      </c>
      <c r="G4226" s="2">
        <v>459.3383</v>
      </c>
      <c r="H4226" s="2">
        <f t="shared" si="130"/>
        <v>3989.0219499999998</v>
      </c>
      <c r="J4226">
        <f t="shared" si="131"/>
        <v>6</v>
      </c>
    </row>
    <row r="4227" spans="1:10" x14ac:dyDescent="0.25">
      <c r="A4227" s="1">
        <v>42180</v>
      </c>
      <c r="B4227" s="4" t="s">
        <v>20</v>
      </c>
      <c r="C4227" s="2">
        <v>503.80435</v>
      </c>
      <c r="D4227" s="2">
        <v>212.79070000000002</v>
      </c>
      <c r="E4227" s="2">
        <v>110.61305</v>
      </c>
      <c r="F4227" s="2">
        <v>9.3066499999999994</v>
      </c>
      <c r="G4227" s="2">
        <v>108.86035</v>
      </c>
      <c r="H4227" s="2">
        <f t="shared" si="130"/>
        <v>945.37510000000009</v>
      </c>
      <c r="J4227">
        <f t="shared" si="131"/>
        <v>6</v>
      </c>
    </row>
    <row r="4228" spans="1:10" x14ac:dyDescent="0.25">
      <c r="A4228" s="1">
        <v>42180</v>
      </c>
      <c r="B4228" s="4" t="s">
        <v>21</v>
      </c>
      <c r="C4228" s="2">
        <v>24.576049999999999</v>
      </c>
      <c r="D4228" s="2">
        <v>10.3802</v>
      </c>
      <c r="E4228" s="2">
        <v>5.3957999999999995</v>
      </c>
      <c r="F4228" s="2">
        <v>0.45390000000000003</v>
      </c>
      <c r="G4228" s="2">
        <v>5.3099499999999997</v>
      </c>
      <c r="H4228" s="2">
        <f t="shared" si="130"/>
        <v>46.115899999999996</v>
      </c>
      <c r="J4228">
        <f t="shared" si="131"/>
        <v>6</v>
      </c>
    </row>
    <row r="4229" spans="1:10" x14ac:dyDescent="0.25">
      <c r="A4229" s="1">
        <v>42180</v>
      </c>
      <c r="B4229" s="4" t="s">
        <v>22</v>
      </c>
      <c r="C4229" s="2">
        <v>0</v>
      </c>
      <c r="D4229" s="2">
        <v>0</v>
      </c>
      <c r="E4229" s="2">
        <v>0</v>
      </c>
      <c r="F4229" s="2">
        <v>0</v>
      </c>
      <c r="G4229" s="2">
        <v>0</v>
      </c>
      <c r="H4229" s="2">
        <f t="shared" si="130"/>
        <v>0</v>
      </c>
      <c r="J4229">
        <f t="shared" si="131"/>
        <v>6</v>
      </c>
    </row>
    <row r="4230" spans="1:10" x14ac:dyDescent="0.25">
      <c r="A4230" s="1">
        <v>42180</v>
      </c>
      <c r="B4230" s="4" t="s">
        <v>23</v>
      </c>
      <c r="C4230" s="2">
        <v>0</v>
      </c>
      <c r="D4230" s="2">
        <v>0</v>
      </c>
      <c r="E4230" s="2">
        <v>0</v>
      </c>
      <c r="F4230" s="2">
        <v>0</v>
      </c>
      <c r="G4230" s="2">
        <v>0</v>
      </c>
      <c r="H4230" s="2">
        <f t="shared" si="130"/>
        <v>0</v>
      </c>
      <c r="J4230">
        <f t="shared" si="131"/>
        <v>6</v>
      </c>
    </row>
    <row r="4231" spans="1:10" x14ac:dyDescent="0.25">
      <c r="A4231" s="1">
        <v>42181</v>
      </c>
      <c r="B4231" s="4" t="s">
        <v>0</v>
      </c>
      <c r="C4231" s="2">
        <v>0</v>
      </c>
      <c r="D4231" s="2">
        <v>0</v>
      </c>
      <c r="E4231" s="2">
        <v>0</v>
      </c>
      <c r="F4231" s="2">
        <v>0</v>
      </c>
      <c r="G4231" s="2">
        <v>0</v>
      </c>
      <c r="H4231" s="2">
        <f t="shared" si="130"/>
        <v>0</v>
      </c>
      <c r="J4231">
        <f t="shared" si="131"/>
        <v>6</v>
      </c>
    </row>
    <row r="4232" spans="1:10" x14ac:dyDescent="0.25">
      <c r="A4232" s="1">
        <v>42181</v>
      </c>
      <c r="B4232" s="4" t="s">
        <v>1</v>
      </c>
      <c r="C4232" s="2">
        <v>0</v>
      </c>
      <c r="D4232" s="2">
        <v>0</v>
      </c>
      <c r="E4232" s="2">
        <v>0</v>
      </c>
      <c r="F4232" s="2">
        <v>0</v>
      </c>
      <c r="G4232" s="2">
        <v>0</v>
      </c>
      <c r="H4232" s="2">
        <f t="shared" ref="H4232:H4295" si="132">SUM(C4232:G4232)</f>
        <v>0</v>
      </c>
      <c r="J4232">
        <f t="shared" ref="J4232:J4295" si="133">MONTH(A4232)</f>
        <v>6</v>
      </c>
    </row>
    <row r="4233" spans="1:10" x14ac:dyDescent="0.25">
      <c r="A4233" s="1">
        <v>42181</v>
      </c>
      <c r="B4233" s="4" t="s">
        <v>2</v>
      </c>
      <c r="C4233" s="2">
        <v>0</v>
      </c>
      <c r="D4233" s="2">
        <v>0</v>
      </c>
      <c r="E4233" s="2">
        <v>0</v>
      </c>
      <c r="F4233" s="2">
        <v>0</v>
      </c>
      <c r="G4233" s="2">
        <v>0</v>
      </c>
      <c r="H4233" s="2">
        <f t="shared" si="132"/>
        <v>0</v>
      </c>
      <c r="J4233">
        <f t="shared" si="133"/>
        <v>6</v>
      </c>
    </row>
    <row r="4234" spans="1:10" x14ac:dyDescent="0.25">
      <c r="A4234" s="1">
        <v>42181</v>
      </c>
      <c r="B4234" s="4" t="s">
        <v>3</v>
      </c>
      <c r="C4234" s="2">
        <v>0</v>
      </c>
      <c r="D4234" s="2">
        <v>0</v>
      </c>
      <c r="E4234" s="2">
        <v>0</v>
      </c>
      <c r="F4234" s="2">
        <v>0</v>
      </c>
      <c r="G4234" s="2">
        <v>0</v>
      </c>
      <c r="H4234" s="2">
        <f t="shared" si="132"/>
        <v>0</v>
      </c>
      <c r="J4234">
        <f t="shared" si="133"/>
        <v>6</v>
      </c>
    </row>
    <row r="4235" spans="1:10" x14ac:dyDescent="0.25">
      <c r="A4235" s="1">
        <v>42181</v>
      </c>
      <c r="B4235" s="4" t="s">
        <v>4</v>
      </c>
      <c r="C4235" s="2">
        <v>0</v>
      </c>
      <c r="D4235" s="2">
        <v>0</v>
      </c>
      <c r="E4235" s="2">
        <v>0</v>
      </c>
      <c r="F4235" s="2">
        <v>0</v>
      </c>
      <c r="G4235" s="2">
        <v>0</v>
      </c>
      <c r="H4235" s="2">
        <f t="shared" si="132"/>
        <v>0</v>
      </c>
      <c r="J4235">
        <f t="shared" si="133"/>
        <v>6</v>
      </c>
    </row>
    <row r="4236" spans="1:10" x14ac:dyDescent="0.25">
      <c r="A4236" s="1">
        <v>42181</v>
      </c>
      <c r="B4236" s="4" t="s">
        <v>5</v>
      </c>
      <c r="C4236" s="2">
        <v>0</v>
      </c>
      <c r="D4236" s="2">
        <v>0</v>
      </c>
      <c r="E4236" s="2">
        <v>0</v>
      </c>
      <c r="F4236" s="2">
        <v>0</v>
      </c>
      <c r="G4236" s="2">
        <v>0</v>
      </c>
      <c r="H4236" s="2">
        <f t="shared" si="132"/>
        <v>0</v>
      </c>
      <c r="J4236">
        <f t="shared" si="133"/>
        <v>6</v>
      </c>
    </row>
    <row r="4237" spans="1:10" x14ac:dyDescent="0.25">
      <c r="A4237" s="1">
        <v>42181</v>
      </c>
      <c r="B4237" s="4" t="s">
        <v>6</v>
      </c>
      <c r="C4237" s="2">
        <v>122.87939999999999</v>
      </c>
      <c r="D4237" s="2">
        <v>51.900149999999996</v>
      </c>
      <c r="E4237" s="2">
        <v>26.978999999999999</v>
      </c>
      <c r="F4237" s="2">
        <v>2.2694999999999999</v>
      </c>
      <c r="G4237" s="2">
        <v>26.551449999999999</v>
      </c>
      <c r="H4237" s="2">
        <f t="shared" si="132"/>
        <v>230.57949999999994</v>
      </c>
      <c r="J4237">
        <f t="shared" si="133"/>
        <v>6</v>
      </c>
    </row>
    <row r="4238" spans="1:10" x14ac:dyDescent="0.25">
      <c r="A4238" s="1">
        <v>42181</v>
      </c>
      <c r="B4238" s="4" t="s">
        <v>7</v>
      </c>
      <c r="C4238" s="2">
        <v>856.05794999999989</v>
      </c>
      <c r="D4238" s="2">
        <v>361.57129999999995</v>
      </c>
      <c r="E4238" s="2">
        <v>187.95285000000001</v>
      </c>
      <c r="F4238" s="2">
        <v>15.8134</v>
      </c>
      <c r="G4238" s="2">
        <v>184.97444999999999</v>
      </c>
      <c r="H4238" s="2">
        <f t="shared" si="132"/>
        <v>1606.36995</v>
      </c>
      <c r="J4238">
        <f t="shared" si="133"/>
        <v>6</v>
      </c>
    </row>
    <row r="4239" spans="1:10" x14ac:dyDescent="0.25">
      <c r="A4239" s="1">
        <v>42181</v>
      </c>
      <c r="B4239" s="4" t="s">
        <v>8</v>
      </c>
      <c r="C4239" s="2">
        <v>2818.0270999999998</v>
      </c>
      <c r="D4239" s="2">
        <v>1190.2430999999999</v>
      </c>
      <c r="E4239" s="2">
        <v>618.71584999999993</v>
      </c>
      <c r="F4239" s="2">
        <v>52.055699999999995</v>
      </c>
      <c r="G4239" s="2">
        <v>608.91109999999992</v>
      </c>
      <c r="H4239" s="2">
        <f t="shared" si="132"/>
        <v>5287.9528499999997</v>
      </c>
      <c r="J4239">
        <f t="shared" si="133"/>
        <v>6</v>
      </c>
    </row>
    <row r="4240" spans="1:10" x14ac:dyDescent="0.25">
      <c r="A4240" s="1">
        <v>42181</v>
      </c>
      <c r="B4240" s="4" t="s">
        <v>9</v>
      </c>
      <c r="C4240" s="2">
        <v>5787.6058000000003</v>
      </c>
      <c r="D4240" s="2">
        <v>2444.4963000000002</v>
      </c>
      <c r="E4240" s="2">
        <v>1270.7049499999998</v>
      </c>
      <c r="F4240" s="2">
        <v>106.9113</v>
      </c>
      <c r="G4240" s="2">
        <v>1250.56845</v>
      </c>
      <c r="H4240" s="2">
        <f t="shared" si="132"/>
        <v>10860.2868</v>
      </c>
      <c r="J4240">
        <f t="shared" si="133"/>
        <v>6</v>
      </c>
    </row>
    <row r="4241" spans="1:10" x14ac:dyDescent="0.25">
      <c r="A4241" s="1">
        <v>42181</v>
      </c>
      <c r="B4241" s="4" t="s">
        <v>10</v>
      </c>
      <c r="C4241" s="2">
        <v>9207.740600000001</v>
      </c>
      <c r="D4241" s="2">
        <v>3889.0500499999998</v>
      </c>
      <c r="E4241" s="2">
        <v>2021.6170500000001</v>
      </c>
      <c r="F4241" s="2">
        <v>170.09009999999998</v>
      </c>
      <c r="G4241" s="2">
        <v>1989.5805499999999</v>
      </c>
      <c r="H4241" s="2">
        <f t="shared" si="132"/>
        <v>17278.07835</v>
      </c>
      <c r="J4241">
        <f t="shared" si="133"/>
        <v>6</v>
      </c>
    </row>
    <row r="4242" spans="1:10" x14ac:dyDescent="0.25">
      <c r="A4242" s="1">
        <v>42181</v>
      </c>
      <c r="B4242" s="4" t="s">
        <v>11</v>
      </c>
      <c r="C4242" s="2">
        <v>11878.313100000001</v>
      </c>
      <c r="D4242" s="2">
        <v>5017.0128000000004</v>
      </c>
      <c r="E4242" s="2">
        <v>2607.9572499999999</v>
      </c>
      <c r="F4242" s="2">
        <v>219.42240000000001</v>
      </c>
      <c r="G4242" s="2">
        <v>2566.6293999999998</v>
      </c>
      <c r="H4242" s="2">
        <f t="shared" si="132"/>
        <v>22289.334950000004</v>
      </c>
      <c r="J4242">
        <f t="shared" si="133"/>
        <v>6</v>
      </c>
    </row>
    <row r="4243" spans="1:10" x14ac:dyDescent="0.25">
      <c r="A4243" s="1">
        <v>42181</v>
      </c>
      <c r="B4243" s="4" t="s">
        <v>12</v>
      </c>
      <c r="C4243" s="2">
        <v>13283.23135</v>
      </c>
      <c r="D4243" s="2">
        <v>5610.4045999999998</v>
      </c>
      <c r="E4243" s="2">
        <v>2916.4162999999999</v>
      </c>
      <c r="F4243" s="2">
        <v>245.37459999999999</v>
      </c>
      <c r="G4243" s="2">
        <v>2870.2001</v>
      </c>
      <c r="H4243" s="2">
        <f t="shared" si="132"/>
        <v>24925.626949999998</v>
      </c>
      <c r="J4243">
        <f t="shared" si="133"/>
        <v>6</v>
      </c>
    </row>
    <row r="4244" spans="1:10" x14ac:dyDescent="0.25">
      <c r="A4244" s="1">
        <v>42181</v>
      </c>
      <c r="B4244" s="4" t="s">
        <v>13</v>
      </c>
      <c r="C4244" s="2">
        <v>13942.682599999998</v>
      </c>
      <c r="D4244" s="2">
        <v>5888.9351499999993</v>
      </c>
      <c r="E4244" s="2">
        <v>3061.2027499999999</v>
      </c>
      <c r="F4244" s="2">
        <v>257.55679999999995</v>
      </c>
      <c r="G4244" s="2">
        <v>3012.6923999999999</v>
      </c>
      <c r="H4244" s="2">
        <f t="shared" si="132"/>
        <v>26163.069699999996</v>
      </c>
      <c r="J4244">
        <f t="shared" si="133"/>
        <v>6</v>
      </c>
    </row>
    <row r="4245" spans="1:10" x14ac:dyDescent="0.25">
      <c r="A4245" s="1">
        <v>42181</v>
      </c>
      <c r="B4245" s="4" t="s">
        <v>14</v>
      </c>
      <c r="C4245" s="2">
        <v>13877.14675</v>
      </c>
      <c r="D4245" s="2">
        <v>5861.2548999999999</v>
      </c>
      <c r="E4245" s="2">
        <v>3046.8139500000002</v>
      </c>
      <c r="F4245" s="2">
        <v>256.34555</v>
      </c>
      <c r="G4245" s="2">
        <v>2998.5314000000003</v>
      </c>
      <c r="H4245" s="2">
        <f t="shared" si="132"/>
        <v>26040.092550000001</v>
      </c>
      <c r="J4245">
        <f t="shared" si="133"/>
        <v>6</v>
      </c>
    </row>
    <row r="4246" spans="1:10" x14ac:dyDescent="0.25">
      <c r="A4246" s="1">
        <v>42181</v>
      </c>
      <c r="B4246" s="4" t="s">
        <v>15</v>
      </c>
      <c r="C4246" s="2">
        <v>13029.2811</v>
      </c>
      <c r="D4246" s="2">
        <v>5503.1439499999997</v>
      </c>
      <c r="E4246" s="2">
        <v>2860.6596999999997</v>
      </c>
      <c r="F4246" s="2">
        <v>240.68344999999997</v>
      </c>
      <c r="G4246" s="2">
        <v>2815.3274999999999</v>
      </c>
      <c r="H4246" s="2">
        <f t="shared" si="132"/>
        <v>24449.095699999998</v>
      </c>
      <c r="J4246">
        <f t="shared" si="133"/>
        <v>6</v>
      </c>
    </row>
    <row r="4247" spans="1:10" x14ac:dyDescent="0.25">
      <c r="A4247" s="1">
        <v>42181</v>
      </c>
      <c r="B4247" s="4" t="s">
        <v>16</v>
      </c>
      <c r="C4247" s="2">
        <v>11292.59</v>
      </c>
      <c r="D4247" s="2">
        <v>4769.6219999999994</v>
      </c>
      <c r="E4247" s="2">
        <v>2479.3581999999997</v>
      </c>
      <c r="F4247" s="2">
        <v>208.60274999999999</v>
      </c>
      <c r="G4247" s="2">
        <v>2440.0686499999997</v>
      </c>
      <c r="H4247" s="2">
        <f t="shared" si="132"/>
        <v>21190.241599999998</v>
      </c>
      <c r="J4247">
        <f t="shared" si="133"/>
        <v>6</v>
      </c>
    </row>
    <row r="4248" spans="1:10" x14ac:dyDescent="0.25">
      <c r="A4248" s="1">
        <v>42181</v>
      </c>
      <c r="B4248" s="4" t="s">
        <v>17</v>
      </c>
      <c r="C4248" s="2">
        <v>8564.6739499999985</v>
      </c>
      <c r="D4248" s="2">
        <v>3617.4393499999996</v>
      </c>
      <c r="E4248" s="2">
        <v>1880.4277999999999</v>
      </c>
      <c r="F4248" s="2">
        <v>158.21135000000001</v>
      </c>
      <c r="G4248" s="2">
        <v>1850.6285</v>
      </c>
      <c r="H4248" s="2">
        <f t="shared" si="132"/>
        <v>16071.380949999997</v>
      </c>
      <c r="J4248">
        <f t="shared" si="133"/>
        <v>6</v>
      </c>
    </row>
    <row r="4249" spans="1:10" x14ac:dyDescent="0.25">
      <c r="A4249" s="1">
        <v>42181</v>
      </c>
      <c r="B4249" s="4" t="s">
        <v>18</v>
      </c>
      <c r="C4249" s="2">
        <v>5107.6746499999999</v>
      </c>
      <c r="D4249" s="2">
        <v>2157.3152999999998</v>
      </c>
      <c r="E4249" s="2">
        <v>1121.422</v>
      </c>
      <c r="F4249" s="2">
        <v>94.351699999999994</v>
      </c>
      <c r="G4249" s="2">
        <v>1103.6510499999999</v>
      </c>
      <c r="H4249" s="2">
        <f t="shared" si="132"/>
        <v>9584.4146999999994</v>
      </c>
      <c r="J4249">
        <f t="shared" si="133"/>
        <v>6</v>
      </c>
    </row>
    <row r="4250" spans="1:10" x14ac:dyDescent="0.25">
      <c r="A4250" s="1">
        <v>42181</v>
      </c>
      <c r="B4250" s="4" t="s">
        <v>19</v>
      </c>
      <c r="C4250" s="2">
        <v>2158.5758500000002</v>
      </c>
      <c r="D4250" s="2">
        <v>911.71255000000008</v>
      </c>
      <c r="E4250" s="2">
        <v>473.92854999999997</v>
      </c>
      <c r="F4250" s="2">
        <v>39.87435</v>
      </c>
      <c r="G4250" s="2">
        <v>466.41879999999992</v>
      </c>
      <c r="H4250" s="2">
        <f t="shared" si="132"/>
        <v>4050.5101000000004</v>
      </c>
      <c r="J4250">
        <f t="shared" si="133"/>
        <v>6</v>
      </c>
    </row>
    <row r="4251" spans="1:10" x14ac:dyDescent="0.25">
      <c r="A4251" s="1">
        <v>42181</v>
      </c>
      <c r="B4251" s="4" t="s">
        <v>20</v>
      </c>
      <c r="C4251" s="2">
        <v>528.38040000000001</v>
      </c>
      <c r="D4251" s="2">
        <v>223.17089999999996</v>
      </c>
      <c r="E4251" s="2">
        <v>116.00885</v>
      </c>
      <c r="F4251" s="2">
        <v>9.7605500000000003</v>
      </c>
      <c r="G4251" s="2">
        <v>114.17114999999998</v>
      </c>
      <c r="H4251" s="2">
        <f t="shared" si="132"/>
        <v>991.49185</v>
      </c>
      <c r="J4251">
        <f t="shared" si="133"/>
        <v>6</v>
      </c>
    </row>
    <row r="4252" spans="1:10" x14ac:dyDescent="0.25">
      <c r="A4252" s="1">
        <v>42181</v>
      </c>
      <c r="B4252" s="4" t="s">
        <v>21</v>
      </c>
      <c r="C4252" s="2">
        <v>20.479900000000001</v>
      </c>
      <c r="D4252" s="2">
        <v>8.6495999999999995</v>
      </c>
      <c r="E4252" s="2">
        <v>4.4965000000000002</v>
      </c>
      <c r="F4252" s="2">
        <v>0.37824999999999998</v>
      </c>
      <c r="G4252" s="2">
        <v>4.4251000000000005</v>
      </c>
      <c r="H4252" s="2">
        <f t="shared" si="132"/>
        <v>38.429349999999999</v>
      </c>
      <c r="J4252">
        <f t="shared" si="133"/>
        <v>6</v>
      </c>
    </row>
    <row r="4253" spans="1:10" x14ac:dyDescent="0.25">
      <c r="A4253" s="1">
        <v>42181</v>
      </c>
      <c r="B4253" s="4" t="s">
        <v>22</v>
      </c>
      <c r="C4253" s="2">
        <v>0</v>
      </c>
      <c r="D4253" s="2">
        <v>0</v>
      </c>
      <c r="E4253" s="2">
        <v>0</v>
      </c>
      <c r="F4253" s="2">
        <v>0</v>
      </c>
      <c r="G4253" s="2">
        <v>0</v>
      </c>
      <c r="H4253" s="2">
        <f t="shared" si="132"/>
        <v>0</v>
      </c>
      <c r="J4253">
        <f t="shared" si="133"/>
        <v>6</v>
      </c>
    </row>
    <row r="4254" spans="1:10" x14ac:dyDescent="0.25">
      <c r="A4254" s="1">
        <v>42181</v>
      </c>
      <c r="B4254" s="4" t="s">
        <v>23</v>
      </c>
      <c r="C4254" s="2">
        <v>0</v>
      </c>
      <c r="D4254" s="2">
        <v>0</v>
      </c>
      <c r="E4254" s="2">
        <v>0</v>
      </c>
      <c r="F4254" s="2">
        <v>0</v>
      </c>
      <c r="G4254" s="2">
        <v>0</v>
      </c>
      <c r="H4254" s="2">
        <f t="shared" si="132"/>
        <v>0</v>
      </c>
      <c r="J4254">
        <f t="shared" si="133"/>
        <v>6</v>
      </c>
    </row>
    <row r="4255" spans="1:10" x14ac:dyDescent="0.25">
      <c r="A4255" s="1">
        <v>42182</v>
      </c>
      <c r="B4255" s="4" t="s">
        <v>0</v>
      </c>
      <c r="C4255" s="2">
        <v>0</v>
      </c>
      <c r="D4255" s="2">
        <v>0</v>
      </c>
      <c r="E4255" s="2">
        <v>0</v>
      </c>
      <c r="F4255" s="2">
        <v>0</v>
      </c>
      <c r="G4255" s="2">
        <v>0</v>
      </c>
      <c r="H4255" s="2">
        <f t="shared" si="132"/>
        <v>0</v>
      </c>
      <c r="J4255">
        <f t="shared" si="133"/>
        <v>6</v>
      </c>
    </row>
    <row r="4256" spans="1:10" x14ac:dyDescent="0.25">
      <c r="A4256" s="1">
        <v>42182</v>
      </c>
      <c r="B4256" s="4" t="s">
        <v>1</v>
      </c>
      <c r="C4256" s="2">
        <v>0</v>
      </c>
      <c r="D4256" s="2">
        <v>0</v>
      </c>
      <c r="E4256" s="2">
        <v>0</v>
      </c>
      <c r="F4256" s="2">
        <v>0</v>
      </c>
      <c r="G4256" s="2">
        <v>0</v>
      </c>
      <c r="H4256" s="2">
        <f t="shared" si="132"/>
        <v>0</v>
      </c>
      <c r="J4256">
        <f t="shared" si="133"/>
        <v>6</v>
      </c>
    </row>
    <row r="4257" spans="1:10" x14ac:dyDescent="0.25">
      <c r="A4257" s="1">
        <v>42182</v>
      </c>
      <c r="B4257" s="4" t="s">
        <v>2</v>
      </c>
      <c r="C4257" s="2">
        <v>0</v>
      </c>
      <c r="D4257" s="2">
        <v>0</v>
      </c>
      <c r="E4257" s="2">
        <v>0</v>
      </c>
      <c r="F4257" s="2">
        <v>0</v>
      </c>
      <c r="G4257" s="2">
        <v>0</v>
      </c>
      <c r="H4257" s="2">
        <f t="shared" si="132"/>
        <v>0</v>
      </c>
      <c r="J4257">
        <f t="shared" si="133"/>
        <v>6</v>
      </c>
    </row>
    <row r="4258" spans="1:10" x14ac:dyDescent="0.25">
      <c r="A4258" s="1">
        <v>42182</v>
      </c>
      <c r="B4258" s="4" t="s">
        <v>3</v>
      </c>
      <c r="C4258" s="2">
        <v>0</v>
      </c>
      <c r="D4258" s="2">
        <v>0</v>
      </c>
      <c r="E4258" s="2">
        <v>0</v>
      </c>
      <c r="F4258" s="2">
        <v>0</v>
      </c>
      <c r="G4258" s="2">
        <v>0</v>
      </c>
      <c r="H4258" s="2">
        <f t="shared" si="132"/>
        <v>0</v>
      </c>
      <c r="J4258">
        <f t="shared" si="133"/>
        <v>6</v>
      </c>
    </row>
    <row r="4259" spans="1:10" x14ac:dyDescent="0.25">
      <c r="A4259" s="1">
        <v>42182</v>
      </c>
      <c r="B4259" s="4" t="s">
        <v>4</v>
      </c>
      <c r="C4259" s="2">
        <v>0</v>
      </c>
      <c r="D4259" s="2">
        <v>0</v>
      </c>
      <c r="E4259" s="2">
        <v>0</v>
      </c>
      <c r="F4259" s="2">
        <v>0</v>
      </c>
      <c r="G4259" s="2">
        <v>0</v>
      </c>
      <c r="H4259" s="2">
        <f t="shared" si="132"/>
        <v>0</v>
      </c>
      <c r="J4259">
        <f t="shared" si="133"/>
        <v>6</v>
      </c>
    </row>
    <row r="4260" spans="1:10" x14ac:dyDescent="0.25">
      <c r="A4260" s="1">
        <v>42182</v>
      </c>
      <c r="B4260" s="4" t="s">
        <v>5</v>
      </c>
      <c r="C4260" s="2">
        <v>0</v>
      </c>
      <c r="D4260" s="2">
        <v>0</v>
      </c>
      <c r="E4260" s="2">
        <v>0</v>
      </c>
      <c r="F4260" s="2">
        <v>0</v>
      </c>
      <c r="G4260" s="2">
        <v>0</v>
      </c>
      <c r="H4260" s="2">
        <f t="shared" si="132"/>
        <v>0</v>
      </c>
      <c r="J4260">
        <f t="shared" si="133"/>
        <v>6</v>
      </c>
    </row>
    <row r="4261" spans="1:10" x14ac:dyDescent="0.25">
      <c r="A4261" s="1">
        <v>42182</v>
      </c>
      <c r="B4261" s="4" t="s">
        <v>6</v>
      </c>
      <c r="C4261" s="2">
        <v>237.56649999999999</v>
      </c>
      <c r="D4261" s="2">
        <v>100.33995</v>
      </c>
      <c r="E4261" s="2">
        <v>52.159399999999998</v>
      </c>
      <c r="F4261" s="2">
        <v>4.3885500000000004</v>
      </c>
      <c r="G4261" s="2">
        <v>51.332349999999998</v>
      </c>
      <c r="H4261" s="2">
        <f t="shared" si="132"/>
        <v>445.78675000000004</v>
      </c>
      <c r="J4261">
        <f t="shared" si="133"/>
        <v>6</v>
      </c>
    </row>
    <row r="4262" spans="1:10" x14ac:dyDescent="0.25">
      <c r="A4262" s="1">
        <v>42182</v>
      </c>
      <c r="B4262" s="4" t="s">
        <v>7</v>
      </c>
      <c r="C4262" s="2">
        <v>929.78525000000002</v>
      </c>
      <c r="D4262" s="2">
        <v>392.71104999999994</v>
      </c>
      <c r="E4262" s="2">
        <v>204.14024999999998</v>
      </c>
      <c r="F4262" s="2">
        <v>17.1751</v>
      </c>
      <c r="G4262" s="2">
        <v>200.90514999999999</v>
      </c>
      <c r="H4262" s="2">
        <f t="shared" si="132"/>
        <v>1744.7167999999999</v>
      </c>
      <c r="J4262">
        <f t="shared" si="133"/>
        <v>6</v>
      </c>
    </row>
    <row r="4263" spans="1:10" x14ac:dyDescent="0.25">
      <c r="A4263" s="1">
        <v>42182</v>
      </c>
      <c r="B4263" s="4" t="s">
        <v>8</v>
      </c>
      <c r="C4263" s="2">
        <v>2793.4519</v>
      </c>
      <c r="D4263" s="2">
        <v>1179.8629000000001</v>
      </c>
      <c r="E4263" s="2">
        <v>613.32005000000004</v>
      </c>
      <c r="F4263" s="2">
        <v>51.601799999999997</v>
      </c>
      <c r="G4263" s="2">
        <v>603.60030000000006</v>
      </c>
      <c r="H4263" s="2">
        <f t="shared" si="132"/>
        <v>5241.8369500000008</v>
      </c>
      <c r="J4263">
        <f t="shared" si="133"/>
        <v>6</v>
      </c>
    </row>
    <row r="4264" spans="1:10" x14ac:dyDescent="0.25">
      <c r="A4264" s="1">
        <v>42182</v>
      </c>
      <c r="B4264" s="4" t="s">
        <v>9</v>
      </c>
      <c r="C4264" s="2">
        <v>5603.28755</v>
      </c>
      <c r="D4264" s="2">
        <v>2366.6456499999999</v>
      </c>
      <c r="E4264" s="2">
        <v>1230.2364499999999</v>
      </c>
      <c r="F4264" s="2">
        <v>103.50704999999999</v>
      </c>
      <c r="G4264" s="2">
        <v>1210.7408500000001</v>
      </c>
      <c r="H4264" s="2">
        <f t="shared" si="132"/>
        <v>10514.41755</v>
      </c>
      <c r="J4264">
        <f t="shared" si="133"/>
        <v>6</v>
      </c>
    </row>
    <row r="4265" spans="1:10" x14ac:dyDescent="0.25">
      <c r="A4265" s="1">
        <v>42182</v>
      </c>
      <c r="B4265" s="4" t="s">
        <v>10</v>
      </c>
      <c r="C4265" s="2">
        <v>8916.9267</v>
      </c>
      <c r="D4265" s="2">
        <v>3766.2199499999997</v>
      </c>
      <c r="E4265" s="2">
        <v>1957.76675</v>
      </c>
      <c r="F4265" s="2">
        <v>164.71809999999999</v>
      </c>
      <c r="G4265" s="2">
        <v>1926.7425999999998</v>
      </c>
      <c r="H4265" s="2">
        <f t="shared" si="132"/>
        <v>16732.374100000001</v>
      </c>
      <c r="J4265">
        <f t="shared" si="133"/>
        <v>6</v>
      </c>
    </row>
    <row r="4266" spans="1:10" x14ac:dyDescent="0.25">
      <c r="A4266" s="1">
        <v>42182</v>
      </c>
      <c r="B4266" s="4" t="s">
        <v>11</v>
      </c>
      <c r="C4266" s="2">
        <v>11558.82785</v>
      </c>
      <c r="D4266" s="2">
        <v>4882.0727499999994</v>
      </c>
      <c r="E4266" s="2">
        <v>2537.8126999999999</v>
      </c>
      <c r="F4266" s="2">
        <v>213.52085</v>
      </c>
      <c r="G4266" s="2">
        <v>2497.59665</v>
      </c>
      <c r="H4266" s="2">
        <f t="shared" si="132"/>
        <v>21689.8308</v>
      </c>
      <c r="J4266">
        <f t="shared" si="133"/>
        <v>6</v>
      </c>
    </row>
    <row r="4267" spans="1:10" x14ac:dyDescent="0.25">
      <c r="A4267" s="1">
        <v>42182</v>
      </c>
      <c r="B4267" s="4" t="s">
        <v>12</v>
      </c>
      <c r="C4267" s="2">
        <v>13119.39215</v>
      </c>
      <c r="D4267" s="2">
        <v>5541.2044000000005</v>
      </c>
      <c r="E4267" s="2">
        <v>2880.4442999999997</v>
      </c>
      <c r="F4267" s="2">
        <v>242.34859999999998</v>
      </c>
      <c r="G4267" s="2">
        <v>2834.7984499999998</v>
      </c>
      <c r="H4267" s="2">
        <f t="shared" si="132"/>
        <v>24618.187900000001</v>
      </c>
      <c r="J4267">
        <f t="shared" si="133"/>
        <v>6</v>
      </c>
    </row>
    <row r="4268" spans="1:10" x14ac:dyDescent="0.25">
      <c r="A4268" s="1">
        <v>42182</v>
      </c>
      <c r="B4268" s="4" t="s">
        <v>13</v>
      </c>
      <c r="C4268" s="2">
        <v>13741.97975</v>
      </c>
      <c r="D4268" s="2">
        <v>5804.1646499999997</v>
      </c>
      <c r="E4268" s="2">
        <v>3017.1370499999998</v>
      </c>
      <c r="F4268" s="2">
        <v>253.84909999999999</v>
      </c>
      <c r="G4268" s="2">
        <v>2969.3254000000002</v>
      </c>
      <c r="H4268" s="2">
        <f t="shared" si="132"/>
        <v>25786.455950000003</v>
      </c>
      <c r="J4268">
        <f t="shared" si="133"/>
        <v>6</v>
      </c>
    </row>
    <row r="4269" spans="1:10" x14ac:dyDescent="0.25">
      <c r="A4269" s="1">
        <v>42182</v>
      </c>
      <c r="B4269" s="4" t="s">
        <v>14</v>
      </c>
      <c r="C4269" s="2">
        <v>13242.271549999999</v>
      </c>
      <c r="D4269" s="2">
        <v>5593.1045499999991</v>
      </c>
      <c r="E4269" s="2">
        <v>2907.4232999999999</v>
      </c>
      <c r="F4269" s="2">
        <v>244.6181</v>
      </c>
      <c r="G4269" s="2">
        <v>2861.3498999999997</v>
      </c>
      <c r="H4269" s="2">
        <f t="shared" si="132"/>
        <v>24848.767399999997</v>
      </c>
      <c r="J4269">
        <f t="shared" si="133"/>
        <v>6</v>
      </c>
    </row>
    <row r="4270" spans="1:10" x14ac:dyDescent="0.25">
      <c r="A4270" s="1">
        <v>42182</v>
      </c>
      <c r="B4270" s="4" t="s">
        <v>15</v>
      </c>
      <c r="C4270" s="2">
        <v>12758.947099999999</v>
      </c>
      <c r="D4270" s="2">
        <v>5388.9634500000002</v>
      </c>
      <c r="E4270" s="2">
        <v>2801.3058999999998</v>
      </c>
      <c r="F4270" s="2">
        <v>235.68969999999999</v>
      </c>
      <c r="G4270" s="2">
        <v>2756.9146500000002</v>
      </c>
      <c r="H4270" s="2">
        <f t="shared" si="132"/>
        <v>23941.820799999998</v>
      </c>
      <c r="J4270">
        <f t="shared" si="133"/>
        <v>6</v>
      </c>
    </row>
    <row r="4271" spans="1:10" x14ac:dyDescent="0.25">
      <c r="A4271" s="1">
        <v>42182</v>
      </c>
      <c r="B4271" s="4" t="s">
        <v>16</v>
      </c>
      <c r="C4271" s="2">
        <v>11304.8776</v>
      </c>
      <c r="D4271" s="2">
        <v>4774.8121000000001</v>
      </c>
      <c r="E4271" s="2">
        <v>2482.0560999999998</v>
      </c>
      <c r="F4271" s="2">
        <v>208.82969999999997</v>
      </c>
      <c r="G4271" s="2">
        <v>2442.7231999999999</v>
      </c>
      <c r="H4271" s="2">
        <f t="shared" si="132"/>
        <v>21213.298699999996</v>
      </c>
      <c r="J4271">
        <f t="shared" si="133"/>
        <v>6</v>
      </c>
    </row>
    <row r="4272" spans="1:10" x14ac:dyDescent="0.25">
      <c r="A4272" s="1">
        <v>42182</v>
      </c>
      <c r="B4272" s="4" t="s">
        <v>17</v>
      </c>
      <c r="C4272" s="2">
        <v>8359.8749500000013</v>
      </c>
      <c r="D4272" s="2">
        <v>3530.9391000000001</v>
      </c>
      <c r="E4272" s="2">
        <v>1835.4627999999998</v>
      </c>
      <c r="F4272" s="2">
        <v>154.428</v>
      </c>
      <c r="G4272" s="2">
        <v>1806.3766499999999</v>
      </c>
      <c r="H4272" s="2">
        <f t="shared" si="132"/>
        <v>15687.0815</v>
      </c>
      <c r="J4272">
        <f t="shared" si="133"/>
        <v>6</v>
      </c>
    </row>
    <row r="4273" spans="1:10" x14ac:dyDescent="0.25">
      <c r="A4273" s="1">
        <v>42182</v>
      </c>
      <c r="B4273" s="4" t="s">
        <v>18</v>
      </c>
      <c r="C4273" s="2">
        <v>4730.8458499999997</v>
      </c>
      <c r="D4273" s="2">
        <v>1998.15535</v>
      </c>
      <c r="E4273" s="2">
        <v>1038.6863999999998</v>
      </c>
      <c r="F4273" s="2">
        <v>87.391049999999993</v>
      </c>
      <c r="G4273" s="2">
        <v>1022.2269999999999</v>
      </c>
      <c r="H4273" s="2">
        <f t="shared" si="132"/>
        <v>8877.3056499999984</v>
      </c>
      <c r="J4273">
        <f t="shared" si="133"/>
        <v>6</v>
      </c>
    </row>
    <row r="4274" spans="1:10" x14ac:dyDescent="0.25">
      <c r="A4274" s="1">
        <v>42182</v>
      </c>
      <c r="B4274" s="4" t="s">
        <v>19</v>
      </c>
      <c r="C4274" s="2">
        <v>1990.6413499999999</v>
      </c>
      <c r="D4274" s="2">
        <v>840.78174999999999</v>
      </c>
      <c r="E4274" s="2">
        <v>437.05810000000002</v>
      </c>
      <c r="F4274" s="2">
        <v>36.771850000000001</v>
      </c>
      <c r="G4274" s="2">
        <v>430.13144999999997</v>
      </c>
      <c r="H4274" s="2">
        <f t="shared" si="132"/>
        <v>3735.3845000000001</v>
      </c>
      <c r="J4274">
        <f t="shared" si="133"/>
        <v>6</v>
      </c>
    </row>
    <row r="4275" spans="1:10" x14ac:dyDescent="0.25">
      <c r="A4275" s="1">
        <v>42182</v>
      </c>
      <c r="B4275" s="4" t="s">
        <v>20</v>
      </c>
      <c r="C4275" s="2">
        <v>516.09195</v>
      </c>
      <c r="D4275" s="2">
        <v>217.98079999999999</v>
      </c>
      <c r="E4275" s="2">
        <v>113.31094999999999</v>
      </c>
      <c r="F4275" s="2">
        <v>9.5335999999999999</v>
      </c>
      <c r="G4275" s="2">
        <v>111.51575</v>
      </c>
      <c r="H4275" s="2">
        <f t="shared" si="132"/>
        <v>968.43305000000009</v>
      </c>
      <c r="J4275">
        <f t="shared" si="133"/>
        <v>6</v>
      </c>
    </row>
    <row r="4276" spans="1:10" x14ac:dyDescent="0.25">
      <c r="A4276" s="1">
        <v>42182</v>
      </c>
      <c r="B4276" s="4" t="s">
        <v>21</v>
      </c>
      <c r="C4276" s="2">
        <v>40.959800000000001</v>
      </c>
      <c r="D4276" s="2">
        <v>17.300050000000002</v>
      </c>
      <c r="E4276" s="2">
        <v>8.9930000000000003</v>
      </c>
      <c r="F4276" s="2">
        <v>0.75649999999999995</v>
      </c>
      <c r="G4276" s="2">
        <v>8.850200000000001</v>
      </c>
      <c r="H4276" s="2">
        <f t="shared" si="132"/>
        <v>76.859549999999999</v>
      </c>
      <c r="J4276">
        <f t="shared" si="133"/>
        <v>6</v>
      </c>
    </row>
    <row r="4277" spans="1:10" x14ac:dyDescent="0.25">
      <c r="A4277" s="1">
        <v>42182</v>
      </c>
      <c r="B4277" s="4" t="s">
        <v>22</v>
      </c>
      <c r="C4277" s="2">
        <v>0</v>
      </c>
      <c r="D4277" s="2">
        <v>0</v>
      </c>
      <c r="E4277" s="2">
        <v>0</v>
      </c>
      <c r="F4277" s="2">
        <v>0</v>
      </c>
      <c r="G4277" s="2">
        <v>0</v>
      </c>
      <c r="H4277" s="2">
        <f t="shared" si="132"/>
        <v>0</v>
      </c>
      <c r="J4277">
        <f t="shared" si="133"/>
        <v>6</v>
      </c>
    </row>
    <row r="4278" spans="1:10" x14ac:dyDescent="0.25">
      <c r="A4278" s="1">
        <v>42182</v>
      </c>
      <c r="B4278" s="4" t="s">
        <v>23</v>
      </c>
      <c r="C4278" s="2">
        <v>0</v>
      </c>
      <c r="D4278" s="2">
        <v>0</v>
      </c>
      <c r="E4278" s="2">
        <v>0</v>
      </c>
      <c r="F4278" s="2">
        <v>0</v>
      </c>
      <c r="G4278" s="2">
        <v>0</v>
      </c>
      <c r="H4278" s="2">
        <f t="shared" si="132"/>
        <v>0</v>
      </c>
      <c r="J4278">
        <f t="shared" si="133"/>
        <v>6</v>
      </c>
    </row>
    <row r="4279" spans="1:10" x14ac:dyDescent="0.25">
      <c r="A4279" s="1">
        <v>42183</v>
      </c>
      <c r="B4279" s="4" t="s">
        <v>0</v>
      </c>
      <c r="C4279" s="2">
        <v>0</v>
      </c>
      <c r="D4279" s="2">
        <v>0</v>
      </c>
      <c r="E4279" s="2">
        <v>0</v>
      </c>
      <c r="F4279" s="2">
        <v>0</v>
      </c>
      <c r="G4279" s="2">
        <v>0</v>
      </c>
      <c r="H4279" s="2">
        <f t="shared" si="132"/>
        <v>0</v>
      </c>
      <c r="J4279">
        <f t="shared" si="133"/>
        <v>6</v>
      </c>
    </row>
    <row r="4280" spans="1:10" x14ac:dyDescent="0.25">
      <c r="A4280" s="1">
        <v>42183</v>
      </c>
      <c r="B4280" s="4" t="s">
        <v>1</v>
      </c>
      <c r="C4280" s="2">
        <v>12.287599999999999</v>
      </c>
      <c r="D4280" s="2">
        <v>5.1901000000000002</v>
      </c>
      <c r="E4280" s="2">
        <v>2.6978999999999997</v>
      </c>
      <c r="F4280" s="2">
        <v>0.22695000000000001</v>
      </c>
      <c r="G4280" s="2">
        <v>2.6554000000000002</v>
      </c>
      <c r="H4280" s="2">
        <f t="shared" si="132"/>
        <v>23.057949999999998</v>
      </c>
      <c r="J4280">
        <f t="shared" si="133"/>
        <v>6</v>
      </c>
    </row>
    <row r="4281" spans="1:10" x14ac:dyDescent="0.25">
      <c r="A4281" s="1">
        <v>42183</v>
      </c>
      <c r="B4281" s="4" t="s">
        <v>2</v>
      </c>
      <c r="C4281" s="2">
        <v>0</v>
      </c>
      <c r="D4281" s="2">
        <v>0</v>
      </c>
      <c r="E4281" s="2">
        <v>0</v>
      </c>
      <c r="F4281" s="2">
        <v>0</v>
      </c>
      <c r="G4281" s="2">
        <v>0</v>
      </c>
      <c r="H4281" s="2">
        <f t="shared" si="132"/>
        <v>0</v>
      </c>
      <c r="J4281">
        <f t="shared" si="133"/>
        <v>6</v>
      </c>
    </row>
    <row r="4282" spans="1:10" x14ac:dyDescent="0.25">
      <c r="A4282" s="1">
        <v>42183</v>
      </c>
      <c r="B4282" s="4" t="s">
        <v>3</v>
      </c>
      <c r="C4282" s="2">
        <v>0</v>
      </c>
      <c r="D4282" s="2">
        <v>0</v>
      </c>
      <c r="E4282" s="2">
        <v>0</v>
      </c>
      <c r="F4282" s="2">
        <v>0</v>
      </c>
      <c r="G4282" s="2">
        <v>0</v>
      </c>
      <c r="H4282" s="2">
        <f t="shared" si="132"/>
        <v>0</v>
      </c>
      <c r="J4282">
        <f t="shared" si="133"/>
        <v>6</v>
      </c>
    </row>
    <row r="4283" spans="1:10" x14ac:dyDescent="0.25">
      <c r="A4283" s="1">
        <v>42183</v>
      </c>
      <c r="B4283" s="4" t="s">
        <v>4</v>
      </c>
      <c r="C4283" s="2">
        <v>0</v>
      </c>
      <c r="D4283" s="2">
        <v>0</v>
      </c>
      <c r="E4283" s="2">
        <v>0</v>
      </c>
      <c r="F4283" s="2">
        <v>0</v>
      </c>
      <c r="G4283" s="2">
        <v>0</v>
      </c>
      <c r="H4283" s="2">
        <f t="shared" si="132"/>
        <v>0</v>
      </c>
      <c r="J4283">
        <f t="shared" si="133"/>
        <v>6</v>
      </c>
    </row>
    <row r="4284" spans="1:10" x14ac:dyDescent="0.25">
      <c r="A4284" s="1">
        <v>42183</v>
      </c>
      <c r="B4284" s="4" t="s">
        <v>5</v>
      </c>
      <c r="C4284" s="2">
        <v>0</v>
      </c>
      <c r="D4284" s="2">
        <v>0</v>
      </c>
      <c r="E4284" s="2">
        <v>0</v>
      </c>
      <c r="F4284" s="2">
        <v>0</v>
      </c>
      <c r="G4284" s="2">
        <v>0</v>
      </c>
      <c r="H4284" s="2">
        <f t="shared" si="132"/>
        <v>0</v>
      </c>
      <c r="J4284">
        <f t="shared" si="133"/>
        <v>6</v>
      </c>
    </row>
    <row r="4285" spans="1:10" x14ac:dyDescent="0.25">
      <c r="A4285" s="1">
        <v>42183</v>
      </c>
      <c r="B4285" s="4" t="s">
        <v>6</v>
      </c>
      <c r="C4285" s="2">
        <v>155.64689999999999</v>
      </c>
      <c r="D4285" s="2">
        <v>65.73984999999999</v>
      </c>
      <c r="E4285" s="2">
        <v>34.173400000000001</v>
      </c>
      <c r="F4285" s="2">
        <v>2.8755500000000001</v>
      </c>
      <c r="G4285" s="2">
        <v>33.631949999999996</v>
      </c>
      <c r="H4285" s="2">
        <f t="shared" si="132"/>
        <v>292.06764999999996</v>
      </c>
      <c r="J4285">
        <f t="shared" si="133"/>
        <v>6</v>
      </c>
    </row>
    <row r="4286" spans="1:10" x14ac:dyDescent="0.25">
      <c r="A4286" s="1">
        <v>42183</v>
      </c>
      <c r="B4286" s="4" t="s">
        <v>7</v>
      </c>
      <c r="C4286" s="2">
        <v>897.01774999999998</v>
      </c>
      <c r="D4286" s="2">
        <v>378.87135000000001</v>
      </c>
      <c r="E4286" s="2">
        <v>196.94584999999998</v>
      </c>
      <c r="F4286" s="2">
        <v>16.569900000000001</v>
      </c>
      <c r="G4286" s="2">
        <v>193.82464999999999</v>
      </c>
      <c r="H4286" s="2">
        <f t="shared" si="132"/>
        <v>1683.2294999999999</v>
      </c>
      <c r="J4286">
        <f t="shared" si="133"/>
        <v>6</v>
      </c>
    </row>
    <row r="4287" spans="1:10" x14ac:dyDescent="0.25">
      <c r="A4287" s="1">
        <v>42183</v>
      </c>
      <c r="B4287" s="4" t="s">
        <v>8</v>
      </c>
      <c r="C4287" s="2">
        <v>2740.2036499999999</v>
      </c>
      <c r="D4287" s="2">
        <v>1157.37275</v>
      </c>
      <c r="E4287" s="2">
        <v>601.62914999999998</v>
      </c>
      <c r="F4287" s="2">
        <v>50.61835</v>
      </c>
      <c r="G4287" s="2">
        <v>592.09469999999999</v>
      </c>
      <c r="H4287" s="2">
        <f t="shared" si="132"/>
        <v>5141.9185999999991</v>
      </c>
      <c r="J4287">
        <f t="shared" si="133"/>
        <v>6</v>
      </c>
    </row>
    <row r="4288" spans="1:10" x14ac:dyDescent="0.25">
      <c r="A4288" s="1">
        <v>42183</v>
      </c>
      <c r="B4288" s="4" t="s">
        <v>9</v>
      </c>
      <c r="C4288" s="2">
        <v>5681.1101499999995</v>
      </c>
      <c r="D4288" s="2">
        <v>2399.5160000000001</v>
      </c>
      <c r="E4288" s="2">
        <v>1247.3231499999999</v>
      </c>
      <c r="F4288" s="2">
        <v>104.9444</v>
      </c>
      <c r="G4288" s="2">
        <v>1227.5572499999998</v>
      </c>
      <c r="H4288" s="2">
        <f t="shared" si="132"/>
        <v>10660.45095</v>
      </c>
      <c r="J4288">
        <f t="shared" si="133"/>
        <v>6</v>
      </c>
    </row>
    <row r="4289" spans="1:10" x14ac:dyDescent="0.25">
      <c r="A4289" s="1">
        <v>42183</v>
      </c>
      <c r="B4289" s="4" t="s">
        <v>10</v>
      </c>
      <c r="C4289" s="2">
        <v>8888.2553499999995</v>
      </c>
      <c r="D4289" s="2">
        <v>3754.1091500000002</v>
      </c>
      <c r="E4289" s="2">
        <v>1951.4716500000002</v>
      </c>
      <c r="F4289" s="2">
        <v>164.18854999999999</v>
      </c>
      <c r="G4289" s="2">
        <v>1920.5469499999999</v>
      </c>
      <c r="H4289" s="2">
        <f t="shared" si="132"/>
        <v>16678.571649999998</v>
      </c>
      <c r="J4289">
        <f t="shared" si="133"/>
        <v>6</v>
      </c>
    </row>
    <row r="4290" spans="1:10" x14ac:dyDescent="0.25">
      <c r="A4290" s="1">
        <v>42183</v>
      </c>
      <c r="B4290" s="4" t="s">
        <v>11</v>
      </c>
      <c r="C4290" s="2">
        <v>11431.852299999999</v>
      </c>
      <c r="D4290" s="2">
        <v>4828.442</v>
      </c>
      <c r="E4290" s="2">
        <v>2509.9344000000001</v>
      </c>
      <c r="F4290" s="2">
        <v>211.17484999999999</v>
      </c>
      <c r="G4290" s="2">
        <v>2470.1595000000002</v>
      </c>
      <c r="H4290" s="2">
        <f t="shared" si="132"/>
        <v>21451.563050000001</v>
      </c>
      <c r="J4290">
        <f t="shared" si="133"/>
        <v>6</v>
      </c>
    </row>
    <row r="4291" spans="1:10" x14ac:dyDescent="0.25">
      <c r="A4291" s="1">
        <v>42183</v>
      </c>
      <c r="B4291" s="4" t="s">
        <v>12</v>
      </c>
      <c r="C4291" s="2">
        <v>12804.003049999999</v>
      </c>
      <c r="D4291" s="2">
        <v>5407.9940999999999</v>
      </c>
      <c r="E4291" s="2">
        <v>2811.1981999999998</v>
      </c>
      <c r="F4291" s="2">
        <v>236.52185</v>
      </c>
      <c r="G4291" s="2">
        <v>2766.6496999999999</v>
      </c>
      <c r="H4291" s="2">
        <f t="shared" si="132"/>
        <v>24026.366900000001</v>
      </c>
      <c r="J4291">
        <f t="shared" si="133"/>
        <v>6</v>
      </c>
    </row>
    <row r="4292" spans="1:10" x14ac:dyDescent="0.25">
      <c r="A4292" s="1">
        <v>42183</v>
      </c>
      <c r="B4292" s="4" t="s">
        <v>13</v>
      </c>
      <c r="C4292" s="2">
        <v>13008.8012</v>
      </c>
      <c r="D4292" s="2">
        <v>5494.4934999999996</v>
      </c>
      <c r="E4292" s="2">
        <v>2856.1632</v>
      </c>
      <c r="F4292" s="2">
        <v>240.30519999999999</v>
      </c>
      <c r="G4292" s="2">
        <v>2810.9023999999999</v>
      </c>
      <c r="H4292" s="2">
        <f t="shared" si="132"/>
        <v>24410.665499999996</v>
      </c>
      <c r="J4292">
        <f t="shared" si="133"/>
        <v>6</v>
      </c>
    </row>
    <row r="4293" spans="1:10" x14ac:dyDescent="0.25">
      <c r="A4293" s="1">
        <v>42183</v>
      </c>
      <c r="B4293" s="4" t="s">
        <v>14</v>
      </c>
      <c r="C4293" s="2">
        <v>12939.170049999999</v>
      </c>
      <c r="D4293" s="2">
        <v>5465.0834999999997</v>
      </c>
      <c r="E4293" s="2">
        <v>2840.8751000000002</v>
      </c>
      <c r="F4293" s="2">
        <v>239.01915</v>
      </c>
      <c r="G4293" s="2">
        <v>2795.85655</v>
      </c>
      <c r="H4293" s="2">
        <f t="shared" si="132"/>
        <v>24280.004349999999</v>
      </c>
      <c r="J4293">
        <f t="shared" si="133"/>
        <v>6</v>
      </c>
    </row>
    <row r="4294" spans="1:10" x14ac:dyDescent="0.25">
      <c r="A4294" s="1">
        <v>42183</v>
      </c>
      <c r="B4294" s="4" t="s">
        <v>15</v>
      </c>
      <c r="C4294" s="2">
        <v>12103.592000000001</v>
      </c>
      <c r="D4294" s="2">
        <v>5112.1626500000002</v>
      </c>
      <c r="E4294" s="2">
        <v>2657.4187499999998</v>
      </c>
      <c r="F4294" s="2">
        <v>223.584</v>
      </c>
      <c r="G4294" s="2">
        <v>2615.3071999999997</v>
      </c>
      <c r="H4294" s="2">
        <f t="shared" si="132"/>
        <v>22712.064600000002</v>
      </c>
      <c r="J4294">
        <f t="shared" si="133"/>
        <v>6</v>
      </c>
    </row>
    <row r="4295" spans="1:10" x14ac:dyDescent="0.25">
      <c r="A4295" s="1">
        <v>42183</v>
      </c>
      <c r="B4295" s="4" t="s">
        <v>16</v>
      </c>
      <c r="C4295" s="2">
        <v>9674.6812999999984</v>
      </c>
      <c r="D4295" s="2">
        <v>4086.2704500000004</v>
      </c>
      <c r="E4295" s="2">
        <v>2124.1363999999999</v>
      </c>
      <c r="F4295" s="2">
        <v>178.71589999999998</v>
      </c>
      <c r="G4295" s="2">
        <v>2090.4755499999997</v>
      </c>
      <c r="H4295" s="2">
        <f t="shared" si="132"/>
        <v>18154.279599999998</v>
      </c>
      <c r="J4295">
        <f t="shared" si="133"/>
        <v>6</v>
      </c>
    </row>
    <row r="4296" spans="1:10" x14ac:dyDescent="0.25">
      <c r="A4296" s="1">
        <v>42183</v>
      </c>
      <c r="B4296" s="4" t="s">
        <v>17</v>
      </c>
      <c r="C4296" s="2">
        <v>7753.6711000000005</v>
      </c>
      <c r="D4296" s="2">
        <v>3274.8987000000002</v>
      </c>
      <c r="E4296" s="2">
        <v>1702.36725</v>
      </c>
      <c r="F4296" s="2">
        <v>143.23009999999999</v>
      </c>
      <c r="G4296" s="2">
        <v>1675.38995</v>
      </c>
      <c r="H4296" s="2">
        <f t="shared" ref="H4296:H4359" si="134">SUM(C4296:G4296)</f>
        <v>14549.557100000002</v>
      </c>
      <c r="J4296">
        <f t="shared" ref="J4296:J4359" si="135">MONTH(A4296)</f>
        <v>6</v>
      </c>
    </row>
    <row r="4297" spans="1:10" x14ac:dyDescent="0.25">
      <c r="A4297" s="1">
        <v>42183</v>
      </c>
      <c r="B4297" s="4" t="s">
        <v>18</v>
      </c>
      <c r="C4297" s="2">
        <v>4833.2444999999998</v>
      </c>
      <c r="D4297" s="2">
        <v>2041.4050499999998</v>
      </c>
      <c r="E4297" s="2">
        <v>1061.1688999999999</v>
      </c>
      <c r="F4297" s="2">
        <v>89.282299999999992</v>
      </c>
      <c r="G4297" s="2">
        <v>1044.3525</v>
      </c>
      <c r="H4297" s="2">
        <f t="shared" si="134"/>
        <v>9069.4532499999987</v>
      </c>
      <c r="J4297">
        <f t="shared" si="135"/>
        <v>6</v>
      </c>
    </row>
    <row r="4298" spans="1:10" x14ac:dyDescent="0.25">
      <c r="A4298" s="1">
        <v>42183</v>
      </c>
      <c r="B4298" s="4" t="s">
        <v>19</v>
      </c>
      <c r="C4298" s="2">
        <v>2072.5609499999996</v>
      </c>
      <c r="D4298" s="2">
        <v>875.3818500000001</v>
      </c>
      <c r="E4298" s="2">
        <v>455.04325</v>
      </c>
      <c r="F4298" s="2">
        <v>38.285699999999999</v>
      </c>
      <c r="G4298" s="2">
        <v>447.83269999999993</v>
      </c>
      <c r="H4298" s="2">
        <f t="shared" si="134"/>
        <v>3889.1044499999998</v>
      </c>
      <c r="J4298">
        <f t="shared" si="135"/>
        <v>6</v>
      </c>
    </row>
    <row r="4299" spans="1:10" x14ac:dyDescent="0.25">
      <c r="A4299" s="1">
        <v>42183</v>
      </c>
      <c r="B4299" s="4" t="s">
        <v>20</v>
      </c>
      <c r="C4299" s="2">
        <v>495.61204999999995</v>
      </c>
      <c r="D4299" s="2">
        <v>209.33034999999998</v>
      </c>
      <c r="E4299" s="2">
        <v>108.81444999999999</v>
      </c>
      <c r="F4299" s="2">
        <v>9.1553500000000003</v>
      </c>
      <c r="G4299" s="2">
        <v>107.09065</v>
      </c>
      <c r="H4299" s="2">
        <f t="shared" si="134"/>
        <v>930.00284999999985</v>
      </c>
      <c r="J4299">
        <f t="shared" si="135"/>
        <v>6</v>
      </c>
    </row>
    <row r="4300" spans="1:10" x14ac:dyDescent="0.25">
      <c r="A4300" s="1">
        <v>42183</v>
      </c>
      <c r="B4300" s="4" t="s">
        <v>21</v>
      </c>
      <c r="C4300" s="2">
        <v>24.576049999999999</v>
      </c>
      <c r="D4300" s="2">
        <v>10.3802</v>
      </c>
      <c r="E4300" s="2">
        <v>5.3957999999999995</v>
      </c>
      <c r="F4300" s="2">
        <v>0.45390000000000003</v>
      </c>
      <c r="G4300" s="2">
        <v>5.3099499999999997</v>
      </c>
      <c r="H4300" s="2">
        <f t="shared" si="134"/>
        <v>46.115899999999996</v>
      </c>
      <c r="J4300">
        <f t="shared" si="135"/>
        <v>6</v>
      </c>
    </row>
    <row r="4301" spans="1:10" x14ac:dyDescent="0.25">
      <c r="A4301" s="1">
        <v>42183</v>
      </c>
      <c r="B4301" s="4" t="s">
        <v>22</v>
      </c>
      <c r="C4301" s="2">
        <v>0</v>
      </c>
      <c r="D4301" s="2">
        <v>0</v>
      </c>
      <c r="E4301" s="2">
        <v>0</v>
      </c>
      <c r="F4301" s="2">
        <v>0</v>
      </c>
      <c r="G4301" s="2">
        <v>0</v>
      </c>
      <c r="H4301" s="2">
        <f t="shared" si="134"/>
        <v>0</v>
      </c>
      <c r="J4301">
        <f t="shared" si="135"/>
        <v>6</v>
      </c>
    </row>
    <row r="4302" spans="1:10" x14ac:dyDescent="0.25">
      <c r="A4302" s="1">
        <v>42183</v>
      </c>
      <c r="B4302" s="4" t="s">
        <v>23</v>
      </c>
      <c r="C4302" s="2">
        <v>0</v>
      </c>
      <c r="D4302" s="2">
        <v>0</v>
      </c>
      <c r="E4302" s="2">
        <v>0</v>
      </c>
      <c r="F4302" s="2">
        <v>0</v>
      </c>
      <c r="G4302" s="2">
        <v>0</v>
      </c>
      <c r="H4302" s="2">
        <f t="shared" si="134"/>
        <v>0</v>
      </c>
      <c r="J4302">
        <f t="shared" si="135"/>
        <v>6</v>
      </c>
    </row>
    <row r="4303" spans="1:10" x14ac:dyDescent="0.25">
      <c r="A4303" s="1">
        <v>42184</v>
      </c>
      <c r="B4303" s="4" t="s">
        <v>0</v>
      </c>
      <c r="C4303" s="2">
        <v>0</v>
      </c>
      <c r="D4303" s="2">
        <v>0</v>
      </c>
      <c r="E4303" s="2">
        <v>0</v>
      </c>
      <c r="F4303" s="2">
        <v>0</v>
      </c>
      <c r="G4303" s="2">
        <v>0</v>
      </c>
      <c r="H4303" s="2">
        <f t="shared" si="134"/>
        <v>0</v>
      </c>
      <c r="J4303">
        <f t="shared" si="135"/>
        <v>6</v>
      </c>
    </row>
    <row r="4304" spans="1:10" x14ac:dyDescent="0.25">
      <c r="A4304" s="1">
        <v>42184</v>
      </c>
      <c r="B4304" s="4" t="s">
        <v>1</v>
      </c>
      <c r="C4304" s="2">
        <v>0</v>
      </c>
      <c r="D4304" s="2">
        <v>0</v>
      </c>
      <c r="E4304" s="2">
        <v>0</v>
      </c>
      <c r="F4304" s="2">
        <v>0</v>
      </c>
      <c r="G4304" s="2">
        <v>0</v>
      </c>
      <c r="H4304" s="2">
        <f t="shared" si="134"/>
        <v>0</v>
      </c>
      <c r="J4304">
        <f t="shared" si="135"/>
        <v>6</v>
      </c>
    </row>
    <row r="4305" spans="1:10" x14ac:dyDescent="0.25">
      <c r="A4305" s="1">
        <v>42184</v>
      </c>
      <c r="B4305" s="4" t="s">
        <v>2</v>
      </c>
      <c r="C4305" s="2">
        <v>0</v>
      </c>
      <c r="D4305" s="2">
        <v>0</v>
      </c>
      <c r="E4305" s="2">
        <v>0</v>
      </c>
      <c r="F4305" s="2">
        <v>0</v>
      </c>
      <c r="G4305" s="2">
        <v>0</v>
      </c>
      <c r="H4305" s="2">
        <f t="shared" si="134"/>
        <v>0</v>
      </c>
      <c r="J4305">
        <f t="shared" si="135"/>
        <v>6</v>
      </c>
    </row>
    <row r="4306" spans="1:10" x14ac:dyDescent="0.25">
      <c r="A4306" s="1">
        <v>42184</v>
      </c>
      <c r="B4306" s="4" t="s">
        <v>3</v>
      </c>
      <c r="C4306" s="2">
        <v>0</v>
      </c>
      <c r="D4306" s="2">
        <v>0</v>
      </c>
      <c r="E4306" s="2">
        <v>0</v>
      </c>
      <c r="F4306" s="2">
        <v>0</v>
      </c>
      <c r="G4306" s="2">
        <v>0</v>
      </c>
      <c r="H4306" s="2">
        <f t="shared" si="134"/>
        <v>0</v>
      </c>
      <c r="J4306">
        <f t="shared" si="135"/>
        <v>6</v>
      </c>
    </row>
    <row r="4307" spans="1:10" x14ac:dyDescent="0.25">
      <c r="A4307" s="1">
        <v>42184</v>
      </c>
      <c r="B4307" s="4" t="s">
        <v>4</v>
      </c>
      <c r="C4307" s="2">
        <v>0</v>
      </c>
      <c r="D4307" s="2">
        <v>0</v>
      </c>
      <c r="E4307" s="2">
        <v>0</v>
      </c>
      <c r="F4307" s="2">
        <v>0</v>
      </c>
      <c r="G4307" s="2">
        <v>0</v>
      </c>
      <c r="H4307" s="2">
        <f t="shared" si="134"/>
        <v>0</v>
      </c>
      <c r="J4307">
        <f t="shared" si="135"/>
        <v>6</v>
      </c>
    </row>
    <row r="4308" spans="1:10" x14ac:dyDescent="0.25">
      <c r="A4308" s="1">
        <v>42184</v>
      </c>
      <c r="B4308" s="4" t="s">
        <v>5</v>
      </c>
      <c r="C4308" s="2">
        <v>0</v>
      </c>
      <c r="D4308" s="2">
        <v>0</v>
      </c>
      <c r="E4308" s="2">
        <v>0</v>
      </c>
      <c r="F4308" s="2">
        <v>0</v>
      </c>
      <c r="G4308" s="2">
        <v>0</v>
      </c>
      <c r="H4308" s="2">
        <f t="shared" si="134"/>
        <v>0</v>
      </c>
      <c r="J4308">
        <f t="shared" si="135"/>
        <v>6</v>
      </c>
    </row>
    <row r="4309" spans="1:10" x14ac:dyDescent="0.25">
      <c r="A4309" s="1">
        <v>42184</v>
      </c>
      <c r="B4309" s="4" t="s">
        <v>6</v>
      </c>
      <c r="C4309" s="2">
        <v>147.4546</v>
      </c>
      <c r="D4309" s="2">
        <v>62.280349999999999</v>
      </c>
      <c r="E4309" s="2">
        <v>32.3748</v>
      </c>
      <c r="F4309" s="2">
        <v>2.7242500000000001</v>
      </c>
      <c r="G4309" s="2">
        <v>31.8614</v>
      </c>
      <c r="H4309" s="2">
        <f t="shared" si="134"/>
        <v>276.69540000000001</v>
      </c>
      <c r="J4309">
        <f t="shared" si="135"/>
        <v>6</v>
      </c>
    </row>
    <row r="4310" spans="1:10" x14ac:dyDescent="0.25">
      <c r="A4310" s="1">
        <v>42184</v>
      </c>
      <c r="B4310" s="4" t="s">
        <v>7</v>
      </c>
      <c r="C4310" s="2">
        <v>856.05794999999989</v>
      </c>
      <c r="D4310" s="2">
        <v>361.57129999999995</v>
      </c>
      <c r="E4310" s="2">
        <v>187.95285000000001</v>
      </c>
      <c r="F4310" s="2">
        <v>15.8134</v>
      </c>
      <c r="G4310" s="2">
        <v>184.97444999999999</v>
      </c>
      <c r="H4310" s="2">
        <f t="shared" si="134"/>
        <v>1606.36995</v>
      </c>
      <c r="J4310">
        <f t="shared" si="135"/>
        <v>6</v>
      </c>
    </row>
    <row r="4311" spans="1:10" x14ac:dyDescent="0.25">
      <c r="A4311" s="1">
        <v>42184</v>
      </c>
      <c r="B4311" s="4" t="s">
        <v>8</v>
      </c>
      <c r="C4311" s="2">
        <v>2707.43615</v>
      </c>
      <c r="D4311" s="2">
        <v>1143.53305</v>
      </c>
      <c r="E4311" s="2">
        <v>594.43475000000001</v>
      </c>
      <c r="F4311" s="2">
        <v>50.013149999999996</v>
      </c>
      <c r="G4311" s="2">
        <v>585.01419999999996</v>
      </c>
      <c r="H4311" s="2">
        <f t="shared" si="134"/>
        <v>5080.4312999999993</v>
      </c>
      <c r="J4311">
        <f t="shared" si="135"/>
        <v>6</v>
      </c>
    </row>
    <row r="4312" spans="1:10" x14ac:dyDescent="0.25">
      <c r="A4312" s="1">
        <v>42184</v>
      </c>
      <c r="B4312" s="4" t="s">
        <v>9</v>
      </c>
      <c r="C4312" s="2">
        <v>5431.25605</v>
      </c>
      <c r="D4312" s="2">
        <v>2293.9859499999998</v>
      </c>
      <c r="E4312" s="2">
        <v>1192.46585</v>
      </c>
      <c r="F4312" s="2">
        <v>100.3289</v>
      </c>
      <c r="G4312" s="2">
        <v>1173.5695000000001</v>
      </c>
      <c r="H4312" s="2">
        <f t="shared" si="134"/>
        <v>10191.606250000001</v>
      </c>
      <c r="J4312">
        <f t="shared" si="135"/>
        <v>6</v>
      </c>
    </row>
    <row r="4313" spans="1:10" x14ac:dyDescent="0.25">
      <c r="A4313" s="1">
        <v>42184</v>
      </c>
      <c r="B4313" s="4" t="s">
        <v>10</v>
      </c>
      <c r="C4313" s="2">
        <v>8495.0419499999989</v>
      </c>
      <c r="D4313" s="2">
        <v>3588.0293500000002</v>
      </c>
      <c r="E4313" s="2">
        <v>1865.1397000000002</v>
      </c>
      <c r="F4313" s="2">
        <v>156.92444999999998</v>
      </c>
      <c r="G4313" s="2">
        <v>1835.5826500000001</v>
      </c>
      <c r="H4313" s="2">
        <f t="shared" si="134"/>
        <v>15940.7181</v>
      </c>
      <c r="J4313">
        <f t="shared" si="135"/>
        <v>6</v>
      </c>
    </row>
    <row r="4314" spans="1:10" x14ac:dyDescent="0.25">
      <c r="A4314" s="1">
        <v>42184</v>
      </c>
      <c r="B4314" s="4" t="s">
        <v>11</v>
      </c>
      <c r="C4314" s="2">
        <v>10997.67995</v>
      </c>
      <c r="D4314" s="2">
        <v>4645.0621500000007</v>
      </c>
      <c r="E4314" s="2">
        <v>2414.6094499999999</v>
      </c>
      <c r="F4314" s="2">
        <v>203.1551</v>
      </c>
      <c r="G4314" s="2">
        <v>2376.3449999999998</v>
      </c>
      <c r="H4314" s="2">
        <f t="shared" si="134"/>
        <v>20636.851650000001</v>
      </c>
      <c r="J4314">
        <f t="shared" si="135"/>
        <v>6</v>
      </c>
    </row>
    <row r="4315" spans="1:10" x14ac:dyDescent="0.25">
      <c r="A4315" s="1">
        <v>42184</v>
      </c>
      <c r="B4315" s="4" t="s">
        <v>12</v>
      </c>
      <c r="C4315" s="2">
        <v>12484.516949999999</v>
      </c>
      <c r="D4315" s="2">
        <v>5273.0531999999994</v>
      </c>
      <c r="E4315" s="2">
        <v>2741.0536499999998</v>
      </c>
      <c r="F4315" s="2">
        <v>230.62029999999999</v>
      </c>
      <c r="G4315" s="2">
        <v>2697.6161000000002</v>
      </c>
      <c r="H4315" s="2">
        <f t="shared" si="134"/>
        <v>23426.860199999999</v>
      </c>
      <c r="J4315">
        <f t="shared" si="135"/>
        <v>6</v>
      </c>
    </row>
    <row r="4316" spans="1:10" x14ac:dyDescent="0.25">
      <c r="A4316" s="1">
        <v>42184</v>
      </c>
      <c r="B4316" s="4" t="s">
        <v>13</v>
      </c>
      <c r="C4316" s="2">
        <v>13070.240900000001</v>
      </c>
      <c r="D4316" s="2">
        <v>5520.4440000000004</v>
      </c>
      <c r="E4316" s="2">
        <v>2869.6526999999996</v>
      </c>
      <c r="F4316" s="2">
        <v>241.43995000000001</v>
      </c>
      <c r="G4316" s="2">
        <v>2824.1776999999997</v>
      </c>
      <c r="H4316" s="2">
        <f t="shared" si="134"/>
        <v>24525.955249999999</v>
      </c>
      <c r="J4316">
        <f t="shared" si="135"/>
        <v>6</v>
      </c>
    </row>
    <row r="4317" spans="1:10" x14ac:dyDescent="0.25">
      <c r="A4317" s="1">
        <v>42184</v>
      </c>
      <c r="B4317" s="4" t="s">
        <v>14</v>
      </c>
      <c r="C4317" s="2">
        <v>12652.451449999999</v>
      </c>
      <c r="D4317" s="2">
        <v>5343.98315</v>
      </c>
      <c r="E4317" s="2">
        <v>2777.9249500000001</v>
      </c>
      <c r="F4317" s="2">
        <v>233.72280000000001</v>
      </c>
      <c r="G4317" s="2">
        <v>2733.9034499999998</v>
      </c>
      <c r="H4317" s="2">
        <f t="shared" si="134"/>
        <v>23741.985800000002</v>
      </c>
      <c r="J4317">
        <f t="shared" si="135"/>
        <v>6</v>
      </c>
    </row>
    <row r="4318" spans="1:10" x14ac:dyDescent="0.25">
      <c r="A4318" s="1">
        <v>42184</v>
      </c>
      <c r="B4318" s="4" t="s">
        <v>15</v>
      </c>
      <c r="C4318" s="2">
        <v>12033.96</v>
      </c>
      <c r="D4318" s="2">
        <v>5082.7526499999994</v>
      </c>
      <c r="E4318" s="2">
        <v>2642.1306500000001</v>
      </c>
      <c r="F4318" s="2">
        <v>222.29794999999999</v>
      </c>
      <c r="G4318" s="2">
        <v>2600.2613499999998</v>
      </c>
      <c r="H4318" s="2">
        <f t="shared" si="134"/>
        <v>22581.402599999998</v>
      </c>
      <c r="J4318">
        <f t="shared" si="135"/>
        <v>6</v>
      </c>
    </row>
    <row r="4319" spans="1:10" x14ac:dyDescent="0.25">
      <c r="A4319" s="1">
        <v>42184</v>
      </c>
      <c r="B4319" s="4" t="s">
        <v>16</v>
      </c>
      <c r="C4319" s="2">
        <v>9641.9138000000003</v>
      </c>
      <c r="D4319" s="2">
        <v>4072.4299000000001</v>
      </c>
      <c r="E4319" s="2">
        <v>2116.942</v>
      </c>
      <c r="F4319" s="2">
        <v>178.11070000000001</v>
      </c>
      <c r="G4319" s="2">
        <v>2083.3950499999996</v>
      </c>
      <c r="H4319" s="2">
        <f t="shared" si="134"/>
        <v>18092.791450000001</v>
      </c>
      <c r="J4319">
        <f t="shared" si="135"/>
        <v>6</v>
      </c>
    </row>
    <row r="4320" spans="1:10" x14ac:dyDescent="0.25">
      <c r="A4320" s="1">
        <v>42184</v>
      </c>
      <c r="B4320" s="4" t="s">
        <v>17</v>
      </c>
      <c r="C4320" s="2">
        <v>7876.5505000000003</v>
      </c>
      <c r="D4320" s="2">
        <v>3326.7980000000002</v>
      </c>
      <c r="E4320" s="2">
        <v>1729.3453999999999</v>
      </c>
      <c r="F4320" s="2">
        <v>145.49959999999999</v>
      </c>
      <c r="G4320" s="2">
        <v>1701.9414000000002</v>
      </c>
      <c r="H4320" s="2">
        <f t="shared" si="134"/>
        <v>14780.134899999999</v>
      </c>
      <c r="J4320">
        <f t="shared" si="135"/>
        <v>6</v>
      </c>
    </row>
    <row r="4321" spans="1:10" x14ac:dyDescent="0.25">
      <c r="A4321" s="1">
        <v>42184</v>
      </c>
      <c r="B4321" s="4" t="s">
        <v>18</v>
      </c>
      <c r="C4321" s="2">
        <v>4509.6630999999998</v>
      </c>
      <c r="D4321" s="2">
        <v>1904.7344000000001</v>
      </c>
      <c r="E4321" s="2">
        <v>990.12420000000009</v>
      </c>
      <c r="F4321" s="2">
        <v>83.305099999999996</v>
      </c>
      <c r="G4321" s="2">
        <v>974.43404999999996</v>
      </c>
      <c r="H4321" s="2">
        <f t="shared" si="134"/>
        <v>8462.2608500000006</v>
      </c>
      <c r="J4321">
        <f t="shared" si="135"/>
        <v>6</v>
      </c>
    </row>
    <row r="4322" spans="1:10" x14ac:dyDescent="0.25">
      <c r="A4322" s="1">
        <v>42184</v>
      </c>
      <c r="B4322" s="4" t="s">
        <v>19</v>
      </c>
      <c r="C4322" s="2">
        <v>1863.6666499999999</v>
      </c>
      <c r="D4322" s="2">
        <v>787.15184999999997</v>
      </c>
      <c r="E4322" s="2">
        <v>409.17979999999994</v>
      </c>
      <c r="F4322" s="2">
        <v>34.426700000000004</v>
      </c>
      <c r="G4322" s="2">
        <v>402.69515000000001</v>
      </c>
      <c r="H4322" s="2">
        <f t="shared" si="134"/>
        <v>3497.1201499999997</v>
      </c>
      <c r="J4322">
        <f t="shared" si="135"/>
        <v>6</v>
      </c>
    </row>
    <row r="4323" spans="1:10" x14ac:dyDescent="0.25">
      <c r="A4323" s="1">
        <v>42184</v>
      </c>
      <c r="B4323" s="4" t="s">
        <v>20</v>
      </c>
      <c r="C4323" s="2">
        <v>458.74839999999995</v>
      </c>
      <c r="D4323" s="2">
        <v>193.76089999999999</v>
      </c>
      <c r="E4323" s="2">
        <v>100.72075</v>
      </c>
      <c r="F4323" s="2">
        <v>8.4745000000000008</v>
      </c>
      <c r="G4323" s="2">
        <v>99.125299999999996</v>
      </c>
      <c r="H4323" s="2">
        <f t="shared" si="134"/>
        <v>860.82984999999996</v>
      </c>
      <c r="J4323">
        <f t="shared" si="135"/>
        <v>6</v>
      </c>
    </row>
    <row r="4324" spans="1:10" x14ac:dyDescent="0.25">
      <c r="A4324" s="1">
        <v>42184</v>
      </c>
      <c r="B4324" s="4" t="s">
        <v>21</v>
      </c>
      <c r="C4324" s="2">
        <v>28.6722</v>
      </c>
      <c r="D4324" s="2">
        <v>12.10995</v>
      </c>
      <c r="E4324" s="2">
        <v>6.2950999999999997</v>
      </c>
      <c r="F4324" s="2">
        <v>0.52954999999999997</v>
      </c>
      <c r="G4324" s="2">
        <v>6.1956499999999997</v>
      </c>
      <c r="H4324" s="2">
        <f t="shared" si="134"/>
        <v>53.80245</v>
      </c>
      <c r="J4324">
        <f t="shared" si="135"/>
        <v>6</v>
      </c>
    </row>
    <row r="4325" spans="1:10" x14ac:dyDescent="0.25">
      <c r="A4325" s="1">
        <v>42184</v>
      </c>
      <c r="B4325" s="4" t="s">
        <v>22</v>
      </c>
      <c r="C4325" s="2">
        <v>0</v>
      </c>
      <c r="D4325" s="2">
        <v>0</v>
      </c>
      <c r="E4325" s="2">
        <v>0</v>
      </c>
      <c r="F4325" s="2">
        <v>0</v>
      </c>
      <c r="G4325" s="2">
        <v>0</v>
      </c>
      <c r="H4325" s="2">
        <f t="shared" si="134"/>
        <v>0</v>
      </c>
      <c r="J4325">
        <f t="shared" si="135"/>
        <v>6</v>
      </c>
    </row>
    <row r="4326" spans="1:10" x14ac:dyDescent="0.25">
      <c r="A4326" s="1">
        <v>42184</v>
      </c>
      <c r="B4326" s="4" t="s">
        <v>23</v>
      </c>
      <c r="C4326" s="2">
        <v>0</v>
      </c>
      <c r="D4326" s="2">
        <v>0</v>
      </c>
      <c r="E4326" s="2">
        <v>0</v>
      </c>
      <c r="F4326" s="2">
        <v>0</v>
      </c>
      <c r="G4326" s="2">
        <v>0</v>
      </c>
      <c r="H4326" s="2">
        <f t="shared" si="134"/>
        <v>0</v>
      </c>
      <c r="J4326">
        <f t="shared" si="135"/>
        <v>6</v>
      </c>
    </row>
    <row r="4327" spans="1:10" x14ac:dyDescent="0.25">
      <c r="A4327" s="1">
        <v>42185</v>
      </c>
      <c r="B4327" s="4" t="s">
        <v>0</v>
      </c>
      <c r="C4327" s="2">
        <v>0</v>
      </c>
      <c r="D4327" s="2">
        <v>0</v>
      </c>
      <c r="E4327" s="2">
        <v>0</v>
      </c>
      <c r="F4327" s="2">
        <v>0</v>
      </c>
      <c r="G4327" s="2">
        <v>0</v>
      </c>
      <c r="H4327" s="2">
        <f t="shared" si="134"/>
        <v>0</v>
      </c>
      <c r="J4327">
        <f t="shared" si="135"/>
        <v>6</v>
      </c>
    </row>
    <row r="4328" spans="1:10" x14ac:dyDescent="0.25">
      <c r="A4328" s="1">
        <v>42185</v>
      </c>
      <c r="B4328" s="4" t="s">
        <v>1</v>
      </c>
      <c r="C4328" s="2">
        <v>0</v>
      </c>
      <c r="D4328" s="2">
        <v>0</v>
      </c>
      <c r="E4328" s="2">
        <v>0</v>
      </c>
      <c r="F4328" s="2">
        <v>0</v>
      </c>
      <c r="G4328" s="2">
        <v>0</v>
      </c>
      <c r="H4328" s="2">
        <f t="shared" si="134"/>
        <v>0</v>
      </c>
      <c r="J4328">
        <f t="shared" si="135"/>
        <v>6</v>
      </c>
    </row>
    <row r="4329" spans="1:10" x14ac:dyDescent="0.25">
      <c r="A4329" s="1">
        <v>42185</v>
      </c>
      <c r="B4329" s="4" t="s">
        <v>2</v>
      </c>
      <c r="C4329" s="2">
        <v>0</v>
      </c>
      <c r="D4329" s="2">
        <v>0</v>
      </c>
      <c r="E4329" s="2">
        <v>0</v>
      </c>
      <c r="F4329" s="2">
        <v>0</v>
      </c>
      <c r="G4329" s="2">
        <v>0</v>
      </c>
      <c r="H4329" s="2">
        <f t="shared" si="134"/>
        <v>0</v>
      </c>
      <c r="J4329">
        <f t="shared" si="135"/>
        <v>6</v>
      </c>
    </row>
    <row r="4330" spans="1:10" x14ac:dyDescent="0.25">
      <c r="A4330" s="1">
        <v>42185</v>
      </c>
      <c r="B4330" s="4" t="s">
        <v>3</v>
      </c>
      <c r="C4330" s="2">
        <v>0</v>
      </c>
      <c r="D4330" s="2">
        <v>0</v>
      </c>
      <c r="E4330" s="2">
        <v>0</v>
      </c>
      <c r="F4330" s="2">
        <v>0</v>
      </c>
      <c r="G4330" s="2">
        <v>0</v>
      </c>
      <c r="H4330" s="2">
        <f t="shared" si="134"/>
        <v>0</v>
      </c>
      <c r="J4330">
        <f t="shared" si="135"/>
        <v>6</v>
      </c>
    </row>
    <row r="4331" spans="1:10" x14ac:dyDescent="0.25">
      <c r="A4331" s="1">
        <v>42185</v>
      </c>
      <c r="B4331" s="4" t="s">
        <v>4</v>
      </c>
      <c r="C4331" s="2">
        <v>0</v>
      </c>
      <c r="D4331" s="2">
        <v>0</v>
      </c>
      <c r="E4331" s="2">
        <v>0</v>
      </c>
      <c r="F4331" s="2">
        <v>0</v>
      </c>
      <c r="G4331" s="2">
        <v>0</v>
      </c>
      <c r="H4331" s="2">
        <f t="shared" si="134"/>
        <v>0</v>
      </c>
      <c r="J4331">
        <f t="shared" si="135"/>
        <v>6</v>
      </c>
    </row>
    <row r="4332" spans="1:10" x14ac:dyDescent="0.25">
      <c r="A4332" s="1">
        <v>42185</v>
      </c>
      <c r="B4332" s="4" t="s">
        <v>5</v>
      </c>
      <c r="C4332" s="2">
        <v>0</v>
      </c>
      <c r="D4332" s="2">
        <v>0</v>
      </c>
      <c r="E4332" s="2">
        <v>0</v>
      </c>
      <c r="F4332" s="2">
        <v>0</v>
      </c>
      <c r="G4332" s="2">
        <v>0</v>
      </c>
      <c r="H4332" s="2">
        <f t="shared" si="134"/>
        <v>0</v>
      </c>
      <c r="J4332">
        <f t="shared" si="135"/>
        <v>6</v>
      </c>
    </row>
    <row r="4333" spans="1:10" x14ac:dyDescent="0.25">
      <c r="A4333" s="1">
        <v>42185</v>
      </c>
      <c r="B4333" s="4" t="s">
        <v>6</v>
      </c>
      <c r="C4333" s="2">
        <v>163.83920000000001</v>
      </c>
      <c r="D4333" s="2">
        <v>69.200200000000009</v>
      </c>
      <c r="E4333" s="2">
        <v>35.972000000000001</v>
      </c>
      <c r="F4333" s="2">
        <v>3.02685</v>
      </c>
      <c r="G4333" s="2">
        <v>35.401649999999997</v>
      </c>
      <c r="H4333" s="2">
        <f t="shared" si="134"/>
        <v>307.43990000000002</v>
      </c>
      <c r="J4333">
        <f t="shared" si="135"/>
        <v>6</v>
      </c>
    </row>
    <row r="4334" spans="1:10" x14ac:dyDescent="0.25">
      <c r="A4334" s="1">
        <v>42185</v>
      </c>
      <c r="B4334" s="4" t="s">
        <v>7</v>
      </c>
      <c r="C4334" s="2">
        <v>958.45659999999998</v>
      </c>
      <c r="D4334" s="2">
        <v>404.82099999999997</v>
      </c>
      <c r="E4334" s="2">
        <v>210.43535</v>
      </c>
      <c r="F4334" s="2">
        <v>17.705499999999997</v>
      </c>
      <c r="G4334" s="2">
        <v>207.10079999999999</v>
      </c>
      <c r="H4334" s="2">
        <f t="shared" si="134"/>
        <v>1798.5192499999998</v>
      </c>
      <c r="J4334">
        <f t="shared" si="135"/>
        <v>6</v>
      </c>
    </row>
    <row r="4335" spans="1:10" x14ac:dyDescent="0.25">
      <c r="A4335" s="1">
        <v>42185</v>
      </c>
      <c r="B4335" s="4" t="s">
        <v>8</v>
      </c>
      <c r="C4335" s="2">
        <v>2564.0776999999998</v>
      </c>
      <c r="D4335" s="2">
        <v>1082.98245</v>
      </c>
      <c r="E4335" s="2">
        <v>562.95925</v>
      </c>
      <c r="F4335" s="2">
        <v>47.365399999999994</v>
      </c>
      <c r="G4335" s="2">
        <v>554.03764999999999</v>
      </c>
      <c r="H4335" s="2">
        <f t="shared" si="134"/>
        <v>4811.42245</v>
      </c>
      <c r="J4335">
        <f t="shared" si="135"/>
        <v>6</v>
      </c>
    </row>
    <row r="4336" spans="1:10" x14ac:dyDescent="0.25">
      <c r="A4336" s="1">
        <v>42185</v>
      </c>
      <c r="B4336" s="4" t="s">
        <v>9</v>
      </c>
      <c r="C4336" s="2">
        <v>5468.1205499999996</v>
      </c>
      <c r="D4336" s="2">
        <v>2309.5562500000001</v>
      </c>
      <c r="E4336" s="2">
        <v>1200.5595499999999</v>
      </c>
      <c r="F4336" s="2">
        <v>101.00975</v>
      </c>
      <c r="G4336" s="2">
        <v>1181.53485</v>
      </c>
      <c r="H4336" s="2">
        <f t="shared" si="134"/>
        <v>10260.780949999998</v>
      </c>
      <c r="J4336">
        <f t="shared" si="135"/>
        <v>6</v>
      </c>
    </row>
    <row r="4337" spans="1:10" x14ac:dyDescent="0.25">
      <c r="A4337" s="1">
        <v>42185</v>
      </c>
      <c r="B4337" s="4" t="s">
        <v>10</v>
      </c>
      <c r="C4337" s="2">
        <v>8335.2988999999998</v>
      </c>
      <c r="D4337" s="2">
        <v>3520.5588999999995</v>
      </c>
      <c r="E4337" s="2">
        <v>1830.067</v>
      </c>
      <c r="F4337" s="2">
        <v>153.97409999999999</v>
      </c>
      <c r="G4337" s="2">
        <v>1801.0658499999997</v>
      </c>
      <c r="H4337" s="2">
        <f t="shared" si="134"/>
        <v>15640.964749999999</v>
      </c>
      <c r="J4337">
        <f t="shared" si="135"/>
        <v>6</v>
      </c>
    </row>
    <row r="4338" spans="1:10" x14ac:dyDescent="0.25">
      <c r="A4338" s="1">
        <v>42185</v>
      </c>
      <c r="B4338" s="4" t="s">
        <v>11</v>
      </c>
      <c r="C4338" s="2">
        <v>10796.977099999998</v>
      </c>
      <c r="D4338" s="2">
        <v>4560.2916500000001</v>
      </c>
      <c r="E4338" s="2">
        <v>2370.5437499999998</v>
      </c>
      <c r="F4338" s="2">
        <v>199.44739999999999</v>
      </c>
      <c r="G4338" s="2">
        <v>2332.9779999999996</v>
      </c>
      <c r="H4338" s="2">
        <f t="shared" si="134"/>
        <v>20260.2379</v>
      </c>
      <c r="J4338">
        <f t="shared" si="135"/>
        <v>6</v>
      </c>
    </row>
    <row r="4339" spans="1:10" x14ac:dyDescent="0.25">
      <c r="A4339" s="1">
        <v>42185</v>
      </c>
      <c r="B4339" s="4" t="s">
        <v>12</v>
      </c>
      <c r="C4339" s="2">
        <v>12156.839400000001</v>
      </c>
      <c r="D4339" s="2">
        <v>5134.6527999999998</v>
      </c>
      <c r="E4339" s="2">
        <v>2669.1096499999999</v>
      </c>
      <c r="F4339" s="2">
        <v>224.56745000000001</v>
      </c>
      <c r="G4339" s="2">
        <v>2626.8127999999997</v>
      </c>
      <c r="H4339" s="2">
        <f t="shared" si="134"/>
        <v>22811.982099999997</v>
      </c>
      <c r="J4339">
        <f t="shared" si="135"/>
        <v>6</v>
      </c>
    </row>
    <row r="4340" spans="1:10" x14ac:dyDescent="0.25">
      <c r="A4340" s="1">
        <v>42185</v>
      </c>
      <c r="B4340" s="4" t="s">
        <v>13</v>
      </c>
      <c r="C4340" s="2">
        <v>12701.60355</v>
      </c>
      <c r="D4340" s="2">
        <v>5364.7435499999992</v>
      </c>
      <c r="E4340" s="2">
        <v>2788.7157000000002</v>
      </c>
      <c r="F4340" s="2">
        <v>234.63059999999999</v>
      </c>
      <c r="G4340" s="2">
        <v>2744.5241999999998</v>
      </c>
      <c r="H4340" s="2">
        <f t="shared" si="134"/>
        <v>23834.2176</v>
      </c>
      <c r="J4340">
        <f t="shared" si="135"/>
        <v>6</v>
      </c>
    </row>
    <row r="4341" spans="1:10" x14ac:dyDescent="0.25">
      <c r="A4341" s="1">
        <v>42185</v>
      </c>
      <c r="B4341" s="4" t="s">
        <v>14</v>
      </c>
      <c r="C4341" s="2">
        <v>12603.3002</v>
      </c>
      <c r="D4341" s="2">
        <v>5323.2236000000003</v>
      </c>
      <c r="E4341" s="2">
        <v>2767.1333500000001</v>
      </c>
      <c r="F4341" s="2">
        <v>232.81499999999997</v>
      </c>
      <c r="G4341" s="2">
        <v>2723.2827000000002</v>
      </c>
      <c r="H4341" s="2">
        <f t="shared" si="134"/>
        <v>23649.754849999998</v>
      </c>
      <c r="J4341">
        <f t="shared" si="135"/>
        <v>6</v>
      </c>
    </row>
    <row r="4342" spans="1:10" x14ac:dyDescent="0.25">
      <c r="A4342" s="1">
        <v>42185</v>
      </c>
      <c r="B4342" s="4" t="s">
        <v>15</v>
      </c>
      <c r="C4342" s="2">
        <v>11648.938899999999</v>
      </c>
      <c r="D4342" s="2">
        <v>4920.1323499999999</v>
      </c>
      <c r="E4342" s="2">
        <v>2557.5972999999999</v>
      </c>
      <c r="F4342" s="2">
        <v>215.18514999999999</v>
      </c>
      <c r="G4342" s="2">
        <v>2517.0675999999999</v>
      </c>
      <c r="H4342" s="2">
        <f t="shared" si="134"/>
        <v>21858.921300000002</v>
      </c>
      <c r="J4342">
        <f t="shared" si="135"/>
        <v>6</v>
      </c>
    </row>
    <row r="4343" spans="1:10" x14ac:dyDescent="0.25">
      <c r="A4343" s="1">
        <v>42185</v>
      </c>
      <c r="B4343" s="4" t="s">
        <v>16</v>
      </c>
      <c r="C4343" s="2">
        <v>9826.2320499999987</v>
      </c>
      <c r="D4343" s="2">
        <v>4150.2805499999995</v>
      </c>
      <c r="E4343" s="2">
        <v>2157.4105</v>
      </c>
      <c r="F4343" s="2">
        <v>181.51495</v>
      </c>
      <c r="G4343" s="2">
        <v>2123.2226500000002</v>
      </c>
      <c r="H4343" s="2">
        <f t="shared" si="134"/>
        <v>18438.6607</v>
      </c>
      <c r="J4343">
        <f t="shared" si="135"/>
        <v>6</v>
      </c>
    </row>
    <row r="4344" spans="1:10" x14ac:dyDescent="0.25">
      <c r="A4344" s="1">
        <v>42185</v>
      </c>
      <c r="B4344" s="4" t="s">
        <v>17</v>
      </c>
      <c r="C4344" s="2">
        <v>8064.964899999999</v>
      </c>
      <c r="D4344" s="2">
        <v>3406.3784000000001</v>
      </c>
      <c r="E4344" s="2">
        <v>1770.7131999999999</v>
      </c>
      <c r="F4344" s="2">
        <v>148.98034999999999</v>
      </c>
      <c r="G4344" s="2">
        <v>1742.6529999999998</v>
      </c>
      <c r="H4344" s="2">
        <f t="shared" si="134"/>
        <v>15133.689849999999</v>
      </c>
      <c r="J4344">
        <f t="shared" si="135"/>
        <v>6</v>
      </c>
    </row>
    <row r="4345" spans="1:10" x14ac:dyDescent="0.25">
      <c r="A4345" s="1">
        <v>42185</v>
      </c>
      <c r="B4345" s="4" t="s">
        <v>18</v>
      </c>
      <c r="C4345" s="2">
        <v>4464.6071499999998</v>
      </c>
      <c r="D4345" s="2">
        <v>1885.7046</v>
      </c>
      <c r="E4345" s="2">
        <v>980.2327499999999</v>
      </c>
      <c r="F4345" s="2">
        <v>82.472949999999997</v>
      </c>
      <c r="G4345" s="2">
        <v>964.69900000000007</v>
      </c>
      <c r="H4345" s="2">
        <f t="shared" si="134"/>
        <v>8377.7164499999999</v>
      </c>
      <c r="J4345">
        <f t="shared" si="135"/>
        <v>6</v>
      </c>
    </row>
    <row r="4346" spans="1:10" x14ac:dyDescent="0.25">
      <c r="A4346" s="1">
        <v>42185</v>
      </c>
      <c r="B4346" s="4" t="s">
        <v>19</v>
      </c>
      <c r="C4346" s="2">
        <v>1863.6666499999999</v>
      </c>
      <c r="D4346" s="2">
        <v>787.15184999999997</v>
      </c>
      <c r="E4346" s="2">
        <v>409.17979999999994</v>
      </c>
      <c r="F4346" s="2">
        <v>34.426700000000004</v>
      </c>
      <c r="G4346" s="2">
        <v>402.69515000000001</v>
      </c>
      <c r="H4346" s="2">
        <f t="shared" si="134"/>
        <v>3497.1201499999997</v>
      </c>
      <c r="J4346">
        <f t="shared" si="135"/>
        <v>6</v>
      </c>
    </row>
    <row r="4347" spans="1:10" x14ac:dyDescent="0.25">
      <c r="A4347" s="1">
        <v>42185</v>
      </c>
      <c r="B4347" s="4" t="s">
        <v>20</v>
      </c>
      <c r="C4347" s="2">
        <v>491.51675</v>
      </c>
      <c r="D4347" s="2">
        <v>207.60059999999999</v>
      </c>
      <c r="E4347" s="2">
        <v>107.91515</v>
      </c>
      <c r="F4347" s="2">
        <v>9.0797000000000008</v>
      </c>
      <c r="G4347" s="2">
        <v>106.20495</v>
      </c>
      <c r="H4347" s="2">
        <f t="shared" si="134"/>
        <v>922.31715000000008</v>
      </c>
      <c r="J4347">
        <f t="shared" si="135"/>
        <v>6</v>
      </c>
    </row>
    <row r="4348" spans="1:10" x14ac:dyDescent="0.25">
      <c r="A4348" s="1">
        <v>42185</v>
      </c>
      <c r="B4348" s="4" t="s">
        <v>21</v>
      </c>
      <c r="C4348" s="2">
        <v>32.767499999999998</v>
      </c>
      <c r="D4348" s="2">
        <v>13.839699999999999</v>
      </c>
      <c r="E4348" s="2">
        <v>7.1943999999999999</v>
      </c>
      <c r="F4348" s="2">
        <v>0.60519999999999996</v>
      </c>
      <c r="G4348" s="2">
        <v>7.0804999999999998</v>
      </c>
      <c r="H4348" s="2">
        <f t="shared" si="134"/>
        <v>61.487300000000005</v>
      </c>
      <c r="J4348">
        <f t="shared" si="135"/>
        <v>6</v>
      </c>
    </row>
    <row r="4349" spans="1:10" x14ac:dyDescent="0.25">
      <c r="A4349" s="1">
        <v>42185</v>
      </c>
      <c r="B4349" s="4" t="s">
        <v>22</v>
      </c>
      <c r="C4349" s="2">
        <v>0</v>
      </c>
      <c r="D4349" s="2">
        <v>0</v>
      </c>
      <c r="E4349" s="2">
        <v>0</v>
      </c>
      <c r="F4349" s="2">
        <v>0</v>
      </c>
      <c r="G4349" s="2">
        <v>0</v>
      </c>
      <c r="H4349" s="2">
        <f t="shared" si="134"/>
        <v>0</v>
      </c>
      <c r="J4349">
        <f t="shared" si="135"/>
        <v>6</v>
      </c>
    </row>
    <row r="4350" spans="1:10" x14ac:dyDescent="0.25">
      <c r="A4350" s="1">
        <v>42185</v>
      </c>
      <c r="B4350" s="4" t="s">
        <v>23</v>
      </c>
      <c r="C4350" s="2">
        <v>0</v>
      </c>
      <c r="D4350" s="2">
        <v>0</v>
      </c>
      <c r="E4350" s="2">
        <v>0</v>
      </c>
      <c r="F4350" s="2">
        <v>0</v>
      </c>
      <c r="G4350" s="2">
        <v>0</v>
      </c>
      <c r="H4350" s="2">
        <f t="shared" si="134"/>
        <v>0</v>
      </c>
      <c r="J4350">
        <f t="shared" si="135"/>
        <v>6</v>
      </c>
    </row>
    <row r="4351" spans="1:10" x14ac:dyDescent="0.25">
      <c r="A4351" s="1">
        <v>42186</v>
      </c>
      <c r="B4351" s="4" t="s">
        <v>0</v>
      </c>
      <c r="C4351" s="2">
        <v>0</v>
      </c>
      <c r="D4351" s="2">
        <v>0</v>
      </c>
      <c r="E4351" s="2">
        <v>0</v>
      </c>
      <c r="F4351" s="2">
        <v>0</v>
      </c>
      <c r="G4351" s="2">
        <v>0</v>
      </c>
      <c r="H4351" s="2">
        <f t="shared" si="134"/>
        <v>0</v>
      </c>
      <c r="J4351">
        <f t="shared" si="135"/>
        <v>7</v>
      </c>
    </row>
    <row r="4352" spans="1:10" x14ac:dyDescent="0.25">
      <c r="A4352" s="1">
        <v>42186</v>
      </c>
      <c r="B4352" s="4" t="s">
        <v>1</v>
      </c>
      <c r="C4352" s="2">
        <v>0</v>
      </c>
      <c r="D4352" s="2">
        <v>0</v>
      </c>
      <c r="E4352" s="2">
        <v>0</v>
      </c>
      <c r="F4352" s="2">
        <v>0</v>
      </c>
      <c r="G4352" s="2">
        <v>0</v>
      </c>
      <c r="H4352" s="2">
        <f t="shared" si="134"/>
        <v>0</v>
      </c>
      <c r="J4352">
        <f t="shared" si="135"/>
        <v>7</v>
      </c>
    </row>
    <row r="4353" spans="1:10" x14ac:dyDescent="0.25">
      <c r="A4353" s="1">
        <v>42186</v>
      </c>
      <c r="B4353" s="4" t="s">
        <v>2</v>
      </c>
      <c r="C4353" s="2">
        <v>0</v>
      </c>
      <c r="D4353" s="2">
        <v>0</v>
      </c>
      <c r="E4353" s="2">
        <v>0</v>
      </c>
      <c r="F4353" s="2">
        <v>0</v>
      </c>
      <c r="G4353" s="2">
        <v>0</v>
      </c>
      <c r="H4353" s="2">
        <f t="shared" si="134"/>
        <v>0</v>
      </c>
      <c r="J4353">
        <f t="shared" si="135"/>
        <v>7</v>
      </c>
    </row>
    <row r="4354" spans="1:10" x14ac:dyDescent="0.25">
      <c r="A4354" s="1">
        <v>42186</v>
      </c>
      <c r="B4354" s="4" t="s">
        <v>3</v>
      </c>
      <c r="C4354" s="2">
        <v>0</v>
      </c>
      <c r="D4354" s="2">
        <v>0</v>
      </c>
      <c r="E4354" s="2">
        <v>0</v>
      </c>
      <c r="F4354" s="2">
        <v>0</v>
      </c>
      <c r="G4354" s="2">
        <v>0</v>
      </c>
      <c r="H4354" s="2">
        <f t="shared" si="134"/>
        <v>0</v>
      </c>
      <c r="J4354">
        <f t="shared" si="135"/>
        <v>7</v>
      </c>
    </row>
    <row r="4355" spans="1:10" x14ac:dyDescent="0.25">
      <c r="A4355" s="1">
        <v>42186</v>
      </c>
      <c r="B4355" s="4" t="s">
        <v>4</v>
      </c>
      <c r="C4355" s="2">
        <v>0</v>
      </c>
      <c r="D4355" s="2">
        <v>0</v>
      </c>
      <c r="E4355" s="2">
        <v>0</v>
      </c>
      <c r="F4355" s="2">
        <v>0</v>
      </c>
      <c r="G4355" s="2">
        <v>0</v>
      </c>
      <c r="H4355" s="2">
        <f t="shared" si="134"/>
        <v>0</v>
      </c>
      <c r="J4355">
        <f t="shared" si="135"/>
        <v>7</v>
      </c>
    </row>
    <row r="4356" spans="1:10" x14ac:dyDescent="0.25">
      <c r="A4356" s="1">
        <v>42186</v>
      </c>
      <c r="B4356" s="4" t="s">
        <v>5</v>
      </c>
      <c r="C4356" s="2">
        <v>0</v>
      </c>
      <c r="D4356" s="2">
        <v>0</v>
      </c>
      <c r="E4356" s="2">
        <v>0</v>
      </c>
      <c r="F4356" s="2">
        <v>0</v>
      </c>
      <c r="G4356" s="2">
        <v>0</v>
      </c>
      <c r="H4356" s="2">
        <f t="shared" si="134"/>
        <v>0</v>
      </c>
      <c r="J4356">
        <f t="shared" si="135"/>
        <v>7</v>
      </c>
    </row>
    <row r="4357" spans="1:10" x14ac:dyDescent="0.25">
      <c r="A4357" s="1">
        <v>42186</v>
      </c>
      <c r="B4357" s="4" t="s">
        <v>6</v>
      </c>
      <c r="C4357" s="2">
        <v>293.93934999999999</v>
      </c>
      <c r="D4357" s="2">
        <v>116.92175</v>
      </c>
      <c r="E4357" s="2">
        <v>59.3538</v>
      </c>
      <c r="F4357" s="2">
        <v>4.9937499999999995</v>
      </c>
      <c r="G4357" s="2">
        <v>61.427799999999998</v>
      </c>
      <c r="H4357" s="2">
        <f t="shared" si="134"/>
        <v>536.63644999999997</v>
      </c>
      <c r="J4357">
        <f t="shared" si="135"/>
        <v>7</v>
      </c>
    </row>
    <row r="4358" spans="1:10" x14ac:dyDescent="0.25">
      <c r="A4358" s="1">
        <v>42186</v>
      </c>
      <c r="B4358" s="4" t="s">
        <v>7</v>
      </c>
      <c r="C4358" s="2">
        <v>1349.44895</v>
      </c>
      <c r="D4358" s="2">
        <v>536.77669999999989</v>
      </c>
      <c r="E4358" s="2">
        <v>272.4862</v>
      </c>
      <c r="F4358" s="2">
        <v>22.926200000000001</v>
      </c>
      <c r="G4358" s="2">
        <v>282.00959999999998</v>
      </c>
      <c r="H4358" s="2">
        <f t="shared" si="134"/>
        <v>2463.6476499999994</v>
      </c>
      <c r="J4358">
        <f t="shared" si="135"/>
        <v>7</v>
      </c>
    </row>
    <row r="4359" spans="1:10" x14ac:dyDescent="0.25">
      <c r="A4359" s="1">
        <v>42186</v>
      </c>
      <c r="B4359" s="4" t="s">
        <v>8</v>
      </c>
      <c r="C4359" s="2">
        <v>3086.3644499999996</v>
      </c>
      <c r="D4359" s="2">
        <v>1227.67795</v>
      </c>
      <c r="E4359" s="2">
        <v>623.21235000000001</v>
      </c>
      <c r="F4359" s="2">
        <v>52.434800000000003</v>
      </c>
      <c r="G4359" s="2">
        <v>644.99275</v>
      </c>
      <c r="H4359" s="2">
        <f t="shared" si="134"/>
        <v>5634.6822999999995</v>
      </c>
      <c r="J4359">
        <f t="shared" si="135"/>
        <v>7</v>
      </c>
    </row>
    <row r="4360" spans="1:10" x14ac:dyDescent="0.25">
      <c r="A4360" s="1">
        <v>42186</v>
      </c>
      <c r="B4360" s="4" t="s">
        <v>9</v>
      </c>
      <c r="C4360" s="2">
        <v>5852.0672500000001</v>
      </c>
      <c r="D4360" s="2">
        <v>2327.8049000000001</v>
      </c>
      <c r="E4360" s="2">
        <v>1181.6742499999998</v>
      </c>
      <c r="F4360" s="2">
        <v>99.421099999999996</v>
      </c>
      <c r="G4360" s="2">
        <v>1222.9740499999998</v>
      </c>
      <c r="H4360" s="2">
        <f t="shared" ref="H4360:H4423" si="136">SUM(C4360:G4360)</f>
        <v>10683.94155</v>
      </c>
      <c r="J4360">
        <f t="shared" ref="J4360:J4423" si="137">MONTH(A4360)</f>
        <v>7</v>
      </c>
    </row>
    <row r="4361" spans="1:10" x14ac:dyDescent="0.25">
      <c r="A4361" s="1">
        <v>42186</v>
      </c>
      <c r="B4361" s="4" t="s">
        <v>10</v>
      </c>
      <c r="C4361" s="2">
        <v>9210.10275</v>
      </c>
      <c r="D4361" s="2">
        <v>3663.54675</v>
      </c>
      <c r="E4361" s="2">
        <v>1859.7439000000002</v>
      </c>
      <c r="F4361" s="2">
        <v>156.47055</v>
      </c>
      <c r="G4361" s="2">
        <v>1924.7408499999999</v>
      </c>
      <c r="H4361" s="2">
        <f t="shared" si="136"/>
        <v>16814.604799999997</v>
      </c>
      <c r="J4361">
        <f t="shared" si="137"/>
        <v>7</v>
      </c>
    </row>
    <row r="4362" spans="1:10" x14ac:dyDescent="0.25">
      <c r="A4362" s="1">
        <v>42186</v>
      </c>
      <c r="B4362" s="4" t="s">
        <v>11</v>
      </c>
      <c r="C4362" s="2">
        <v>11949.084099999998</v>
      </c>
      <c r="D4362" s="2">
        <v>4753.0444500000003</v>
      </c>
      <c r="E4362" s="2">
        <v>2412.8108499999998</v>
      </c>
      <c r="F4362" s="2">
        <v>203.00379999999998</v>
      </c>
      <c r="G4362" s="2">
        <v>2497.1376500000001</v>
      </c>
      <c r="H4362" s="2">
        <f t="shared" si="136"/>
        <v>21815.080849999995</v>
      </c>
      <c r="J4362">
        <f t="shared" si="137"/>
        <v>7</v>
      </c>
    </row>
    <row r="4363" spans="1:10" x14ac:dyDescent="0.25">
      <c r="A4363" s="1">
        <v>42186</v>
      </c>
      <c r="B4363" s="4" t="s">
        <v>12</v>
      </c>
      <c r="C4363" s="2">
        <v>13623.647849999999</v>
      </c>
      <c r="D4363" s="2">
        <v>5419.1435499999998</v>
      </c>
      <c r="E4363" s="2">
        <v>2750.9459500000003</v>
      </c>
      <c r="F4363" s="2">
        <v>231.45245000000003</v>
      </c>
      <c r="G4363" s="2">
        <v>2847.0902999999998</v>
      </c>
      <c r="H4363" s="2">
        <f t="shared" si="136"/>
        <v>24872.2801</v>
      </c>
      <c r="J4363">
        <f t="shared" si="137"/>
        <v>7</v>
      </c>
    </row>
    <row r="4364" spans="1:10" x14ac:dyDescent="0.25">
      <c r="A4364" s="1">
        <v>42186</v>
      </c>
      <c r="B4364" s="4" t="s">
        <v>13</v>
      </c>
      <c r="C4364" s="2">
        <v>14171.443949999999</v>
      </c>
      <c r="D4364" s="2">
        <v>5637.0427499999996</v>
      </c>
      <c r="E4364" s="2">
        <v>2861.5589999999997</v>
      </c>
      <c r="F4364" s="2">
        <v>240.75909999999999</v>
      </c>
      <c r="G4364" s="2">
        <v>2961.5699999999997</v>
      </c>
      <c r="H4364" s="2">
        <f t="shared" si="136"/>
        <v>25872.374799999998</v>
      </c>
      <c r="J4364">
        <f t="shared" si="137"/>
        <v>7</v>
      </c>
    </row>
    <row r="4365" spans="1:10" x14ac:dyDescent="0.25">
      <c r="A4365" s="1">
        <v>42186</v>
      </c>
      <c r="B4365" s="4" t="s">
        <v>14</v>
      </c>
      <c r="C4365" s="2">
        <v>13561.29695</v>
      </c>
      <c r="D4365" s="2">
        <v>5394.3422499999997</v>
      </c>
      <c r="E4365" s="2">
        <v>2738.3557499999997</v>
      </c>
      <c r="F4365" s="2">
        <v>230.39334999999997</v>
      </c>
      <c r="G4365" s="2">
        <v>2834.0598</v>
      </c>
      <c r="H4365" s="2">
        <f t="shared" si="136"/>
        <v>24758.448099999994</v>
      </c>
      <c r="J4365">
        <f t="shared" si="137"/>
        <v>7</v>
      </c>
    </row>
    <row r="4366" spans="1:10" x14ac:dyDescent="0.25">
      <c r="A4366" s="1">
        <v>42186</v>
      </c>
      <c r="B4366" s="4" t="s">
        <v>15</v>
      </c>
      <c r="C4366" s="2">
        <v>13089.2129</v>
      </c>
      <c r="D4366" s="2">
        <v>5206.5585499999997</v>
      </c>
      <c r="E4366" s="2">
        <v>2643.0299500000001</v>
      </c>
      <c r="F4366" s="2">
        <v>222.37359999999998</v>
      </c>
      <c r="G4366" s="2">
        <v>2735.4028499999999</v>
      </c>
      <c r="H4366" s="2">
        <f t="shared" si="136"/>
        <v>23896.577849999998</v>
      </c>
      <c r="J4366">
        <f t="shared" si="137"/>
        <v>7</v>
      </c>
    </row>
    <row r="4367" spans="1:10" x14ac:dyDescent="0.25">
      <c r="A4367" s="1">
        <v>42186</v>
      </c>
      <c r="B4367" s="4" t="s">
        <v>16</v>
      </c>
      <c r="C4367" s="2">
        <v>11022.729449999999</v>
      </c>
      <c r="D4367" s="2">
        <v>4384.5635000000002</v>
      </c>
      <c r="E4367" s="2">
        <v>2225.7572999999998</v>
      </c>
      <c r="F4367" s="2">
        <v>187.26604999999998</v>
      </c>
      <c r="G4367" s="2">
        <v>2303.54675</v>
      </c>
      <c r="H4367" s="2">
        <f t="shared" si="136"/>
        <v>20123.86305</v>
      </c>
      <c r="J4367">
        <f t="shared" si="137"/>
        <v>7</v>
      </c>
    </row>
    <row r="4368" spans="1:10" x14ac:dyDescent="0.25">
      <c r="A4368" s="1">
        <v>42186</v>
      </c>
      <c r="B4368" s="4" t="s">
        <v>17</v>
      </c>
      <c r="C4368" s="2">
        <v>8858.2664999999997</v>
      </c>
      <c r="D4368" s="2">
        <v>3523.5951</v>
      </c>
      <c r="E4368" s="2">
        <v>1788.6991999999998</v>
      </c>
      <c r="F4368" s="2">
        <v>150.49334999999999</v>
      </c>
      <c r="G4368" s="2">
        <v>1851.2133000000001</v>
      </c>
      <c r="H4368" s="2">
        <f t="shared" si="136"/>
        <v>16172.267449999999</v>
      </c>
      <c r="J4368">
        <f t="shared" si="137"/>
        <v>7</v>
      </c>
    </row>
    <row r="4369" spans="1:10" x14ac:dyDescent="0.25">
      <c r="A4369" s="1">
        <v>42186</v>
      </c>
      <c r="B4369" s="4" t="s">
        <v>18</v>
      </c>
      <c r="C4369" s="2">
        <v>5050.4143999999997</v>
      </c>
      <c r="D4369" s="2">
        <v>2008.9273999999998</v>
      </c>
      <c r="E4369" s="2">
        <v>1019.8011</v>
      </c>
      <c r="F4369" s="2">
        <v>85.801549999999992</v>
      </c>
      <c r="G4369" s="2">
        <v>1055.4433000000001</v>
      </c>
      <c r="H4369" s="2">
        <f t="shared" si="136"/>
        <v>9220.3877499999999</v>
      </c>
      <c r="J4369">
        <f t="shared" si="137"/>
        <v>7</v>
      </c>
    </row>
    <row r="4370" spans="1:10" x14ac:dyDescent="0.25">
      <c r="A4370" s="1">
        <v>42186</v>
      </c>
      <c r="B4370" s="4" t="s">
        <v>19</v>
      </c>
      <c r="C4370" s="2">
        <v>2137.7414999999996</v>
      </c>
      <c r="D4370" s="2">
        <v>850.33999999999992</v>
      </c>
      <c r="E4370" s="2">
        <v>431.66230000000002</v>
      </c>
      <c r="F4370" s="2">
        <v>36.317949999999996</v>
      </c>
      <c r="G4370" s="2">
        <v>446.74810000000002</v>
      </c>
      <c r="H4370" s="2">
        <f t="shared" si="136"/>
        <v>3902.8098499999996</v>
      </c>
      <c r="J4370">
        <f t="shared" si="137"/>
        <v>7</v>
      </c>
    </row>
    <row r="4371" spans="1:10" x14ac:dyDescent="0.25">
      <c r="A4371" s="1">
        <v>42186</v>
      </c>
      <c r="B4371" s="4" t="s">
        <v>20</v>
      </c>
      <c r="C4371" s="2">
        <v>525.52779999999996</v>
      </c>
      <c r="D4371" s="2">
        <v>209.04219999999998</v>
      </c>
      <c r="E4371" s="2">
        <v>106.11655</v>
      </c>
      <c r="F4371" s="2">
        <v>8.9283999999999999</v>
      </c>
      <c r="G4371" s="2">
        <v>109.82594999999999</v>
      </c>
      <c r="H4371" s="2">
        <f t="shared" si="136"/>
        <v>959.44089999999994</v>
      </c>
      <c r="J4371">
        <f t="shared" si="137"/>
        <v>7</v>
      </c>
    </row>
    <row r="4372" spans="1:10" x14ac:dyDescent="0.25">
      <c r="A4372" s="1">
        <v>42186</v>
      </c>
      <c r="B4372" s="4" t="s">
        <v>21</v>
      </c>
      <c r="C4372" s="2">
        <v>26.721450000000001</v>
      </c>
      <c r="D4372" s="2">
        <v>10.629250000000001</v>
      </c>
      <c r="E4372" s="2">
        <v>5.3957999999999995</v>
      </c>
      <c r="F4372" s="2">
        <v>0.45390000000000003</v>
      </c>
      <c r="G4372" s="2">
        <v>5.5845000000000002</v>
      </c>
      <c r="H4372" s="2">
        <f t="shared" si="136"/>
        <v>48.7849</v>
      </c>
      <c r="J4372">
        <f t="shared" si="137"/>
        <v>7</v>
      </c>
    </row>
    <row r="4373" spans="1:10" x14ac:dyDescent="0.25">
      <c r="A4373" s="1">
        <v>42186</v>
      </c>
      <c r="B4373" s="4" t="s">
        <v>22</v>
      </c>
      <c r="C4373" s="2">
        <v>0</v>
      </c>
      <c r="D4373" s="2">
        <v>0</v>
      </c>
      <c r="E4373" s="2">
        <v>0</v>
      </c>
      <c r="F4373" s="2">
        <v>0</v>
      </c>
      <c r="G4373" s="2">
        <v>0</v>
      </c>
      <c r="H4373" s="2">
        <f t="shared" si="136"/>
        <v>0</v>
      </c>
      <c r="J4373">
        <f t="shared" si="137"/>
        <v>7</v>
      </c>
    </row>
    <row r="4374" spans="1:10" x14ac:dyDescent="0.25">
      <c r="A4374" s="1">
        <v>42186</v>
      </c>
      <c r="B4374" s="4" t="s">
        <v>23</v>
      </c>
      <c r="C4374" s="2">
        <v>0</v>
      </c>
      <c r="D4374" s="2">
        <v>0</v>
      </c>
      <c r="E4374" s="2">
        <v>0</v>
      </c>
      <c r="F4374" s="2">
        <v>0</v>
      </c>
      <c r="G4374" s="2">
        <v>0</v>
      </c>
      <c r="H4374" s="2">
        <f t="shared" si="136"/>
        <v>0</v>
      </c>
      <c r="J4374">
        <f t="shared" si="137"/>
        <v>7</v>
      </c>
    </row>
    <row r="4375" spans="1:10" x14ac:dyDescent="0.25">
      <c r="A4375" s="1">
        <v>42187</v>
      </c>
      <c r="B4375" s="4" t="s">
        <v>0</v>
      </c>
      <c r="C4375" s="2">
        <v>0</v>
      </c>
      <c r="D4375" s="2">
        <v>0</v>
      </c>
      <c r="E4375" s="2">
        <v>0</v>
      </c>
      <c r="F4375" s="2">
        <v>0</v>
      </c>
      <c r="G4375" s="2">
        <v>0</v>
      </c>
      <c r="H4375" s="2">
        <f t="shared" si="136"/>
        <v>0</v>
      </c>
      <c r="J4375">
        <f t="shared" si="137"/>
        <v>7</v>
      </c>
    </row>
    <row r="4376" spans="1:10" x14ac:dyDescent="0.25">
      <c r="A4376" s="1">
        <v>42187</v>
      </c>
      <c r="B4376" s="4" t="s">
        <v>1</v>
      </c>
      <c r="C4376" s="2">
        <v>0</v>
      </c>
      <c r="D4376" s="2">
        <v>0</v>
      </c>
      <c r="E4376" s="2">
        <v>0</v>
      </c>
      <c r="F4376" s="2">
        <v>0</v>
      </c>
      <c r="G4376" s="2">
        <v>0</v>
      </c>
      <c r="H4376" s="2">
        <f t="shared" si="136"/>
        <v>0</v>
      </c>
      <c r="J4376">
        <f t="shared" si="137"/>
        <v>7</v>
      </c>
    </row>
    <row r="4377" spans="1:10" x14ac:dyDescent="0.25">
      <c r="A4377" s="1">
        <v>42187</v>
      </c>
      <c r="B4377" s="4" t="s">
        <v>2</v>
      </c>
      <c r="C4377" s="2">
        <v>0</v>
      </c>
      <c r="D4377" s="2">
        <v>0</v>
      </c>
      <c r="E4377" s="2">
        <v>0</v>
      </c>
      <c r="F4377" s="2">
        <v>0</v>
      </c>
      <c r="G4377" s="2">
        <v>0</v>
      </c>
      <c r="H4377" s="2">
        <f t="shared" si="136"/>
        <v>0</v>
      </c>
      <c r="J4377">
        <f t="shared" si="137"/>
        <v>7</v>
      </c>
    </row>
    <row r="4378" spans="1:10" x14ac:dyDescent="0.25">
      <c r="A4378" s="1">
        <v>42187</v>
      </c>
      <c r="B4378" s="4" t="s">
        <v>3</v>
      </c>
      <c r="C4378" s="2">
        <v>0</v>
      </c>
      <c r="D4378" s="2">
        <v>0</v>
      </c>
      <c r="E4378" s="2">
        <v>0</v>
      </c>
      <c r="F4378" s="2">
        <v>0</v>
      </c>
      <c r="G4378" s="2">
        <v>0</v>
      </c>
      <c r="H4378" s="2">
        <f t="shared" si="136"/>
        <v>0</v>
      </c>
      <c r="J4378">
        <f t="shared" si="137"/>
        <v>7</v>
      </c>
    </row>
    <row r="4379" spans="1:10" x14ac:dyDescent="0.25">
      <c r="A4379" s="1">
        <v>42187</v>
      </c>
      <c r="B4379" s="4" t="s">
        <v>4</v>
      </c>
      <c r="C4379" s="2">
        <v>0</v>
      </c>
      <c r="D4379" s="2">
        <v>0</v>
      </c>
      <c r="E4379" s="2">
        <v>0</v>
      </c>
      <c r="F4379" s="2">
        <v>0</v>
      </c>
      <c r="G4379" s="2">
        <v>0</v>
      </c>
      <c r="H4379" s="2">
        <f t="shared" si="136"/>
        <v>0</v>
      </c>
      <c r="J4379">
        <f t="shared" si="137"/>
        <v>7</v>
      </c>
    </row>
    <row r="4380" spans="1:10" x14ac:dyDescent="0.25">
      <c r="A4380" s="1">
        <v>42187</v>
      </c>
      <c r="B4380" s="4" t="s">
        <v>5</v>
      </c>
      <c r="C4380" s="2">
        <v>0</v>
      </c>
      <c r="D4380" s="2">
        <v>0</v>
      </c>
      <c r="E4380" s="2">
        <v>0</v>
      </c>
      <c r="F4380" s="2">
        <v>0</v>
      </c>
      <c r="G4380" s="2">
        <v>0</v>
      </c>
      <c r="H4380" s="2">
        <f t="shared" si="136"/>
        <v>0</v>
      </c>
      <c r="J4380">
        <f t="shared" si="137"/>
        <v>7</v>
      </c>
    </row>
    <row r="4381" spans="1:10" x14ac:dyDescent="0.25">
      <c r="A4381" s="1">
        <v>42187</v>
      </c>
      <c r="B4381" s="4" t="s">
        <v>6</v>
      </c>
      <c r="C4381" s="2">
        <v>97.979499999999987</v>
      </c>
      <c r="D4381" s="2">
        <v>38.974199999999996</v>
      </c>
      <c r="E4381" s="2">
        <v>19.784600000000001</v>
      </c>
      <c r="F4381" s="2">
        <v>1.6642999999999999</v>
      </c>
      <c r="G4381" s="2">
        <v>20.475649999999998</v>
      </c>
      <c r="H4381" s="2">
        <f t="shared" si="136"/>
        <v>178.87824999999998</v>
      </c>
      <c r="J4381">
        <f t="shared" si="137"/>
        <v>7</v>
      </c>
    </row>
    <row r="4382" spans="1:10" x14ac:dyDescent="0.25">
      <c r="A4382" s="1">
        <v>42187</v>
      </c>
      <c r="B4382" s="4" t="s">
        <v>7</v>
      </c>
      <c r="C4382" s="2">
        <v>961.98324999999988</v>
      </c>
      <c r="D4382" s="2">
        <v>382.65300000000002</v>
      </c>
      <c r="E4382" s="2">
        <v>194.24794999999997</v>
      </c>
      <c r="F4382" s="2">
        <v>16.342949999999998</v>
      </c>
      <c r="G4382" s="2">
        <v>201.0369</v>
      </c>
      <c r="H4382" s="2">
        <f t="shared" si="136"/>
        <v>1756.26405</v>
      </c>
      <c r="J4382">
        <f t="shared" si="137"/>
        <v>7</v>
      </c>
    </row>
    <row r="4383" spans="1:10" x14ac:dyDescent="0.25">
      <c r="A4383" s="1">
        <v>42187</v>
      </c>
      <c r="B4383" s="4" t="s">
        <v>8</v>
      </c>
      <c r="C4383" s="2">
        <v>2868.1362999999997</v>
      </c>
      <c r="D4383" s="2">
        <v>1140.87255</v>
      </c>
      <c r="E4383" s="2">
        <v>579.14665000000002</v>
      </c>
      <c r="F4383" s="2">
        <v>48.7271</v>
      </c>
      <c r="G4383" s="2">
        <v>599.3877</v>
      </c>
      <c r="H4383" s="2">
        <f t="shared" si="136"/>
        <v>5236.2703000000001</v>
      </c>
      <c r="J4383">
        <f t="shared" si="137"/>
        <v>7</v>
      </c>
    </row>
    <row r="4384" spans="1:10" x14ac:dyDescent="0.25">
      <c r="A4384" s="1">
        <v>42187</v>
      </c>
      <c r="B4384" s="4" t="s">
        <v>9</v>
      </c>
      <c r="C4384" s="2">
        <v>5562.5810499999998</v>
      </c>
      <c r="D4384" s="2">
        <v>2212.6545500000002</v>
      </c>
      <c r="E4384" s="2">
        <v>1123.2205999999999</v>
      </c>
      <c r="F4384" s="2">
        <v>94.503</v>
      </c>
      <c r="G4384" s="2">
        <v>1162.47615</v>
      </c>
      <c r="H4384" s="2">
        <f t="shared" si="136"/>
        <v>10155.435350000002</v>
      </c>
      <c r="J4384">
        <f t="shared" si="137"/>
        <v>7</v>
      </c>
    </row>
    <row r="4385" spans="1:10" x14ac:dyDescent="0.25">
      <c r="A4385" s="1">
        <v>42187</v>
      </c>
      <c r="B4385" s="4" t="s">
        <v>10</v>
      </c>
      <c r="C4385" s="2">
        <v>8956.2459999999992</v>
      </c>
      <c r="D4385" s="2">
        <v>3562.5684499999998</v>
      </c>
      <c r="E4385" s="2">
        <v>1808.4838</v>
      </c>
      <c r="F4385" s="2">
        <v>152.15849999999998</v>
      </c>
      <c r="G4385" s="2">
        <v>1871.6897999999999</v>
      </c>
      <c r="H4385" s="2">
        <f t="shared" si="136"/>
        <v>16351.146549999998</v>
      </c>
      <c r="J4385">
        <f t="shared" si="137"/>
        <v>7</v>
      </c>
    </row>
    <row r="4386" spans="1:10" x14ac:dyDescent="0.25">
      <c r="A4386" s="1">
        <v>42187</v>
      </c>
      <c r="B4386" s="4" t="s">
        <v>11</v>
      </c>
      <c r="C4386" s="2">
        <v>11735.309949999999</v>
      </c>
      <c r="D4386" s="2">
        <v>4668.0104499999998</v>
      </c>
      <c r="E4386" s="2">
        <v>2369.6444499999998</v>
      </c>
      <c r="F4386" s="2">
        <v>199.37174999999999</v>
      </c>
      <c r="G4386" s="2">
        <v>2452.4625000000001</v>
      </c>
      <c r="H4386" s="2">
        <f t="shared" si="136"/>
        <v>21424.799099999997</v>
      </c>
      <c r="J4386">
        <f t="shared" si="137"/>
        <v>7</v>
      </c>
    </row>
    <row r="4387" spans="1:10" x14ac:dyDescent="0.25">
      <c r="A4387" s="1">
        <v>42187</v>
      </c>
      <c r="B4387" s="4" t="s">
        <v>12</v>
      </c>
      <c r="C4387" s="2">
        <v>13418.780849999999</v>
      </c>
      <c r="D4387" s="2">
        <v>5337.6523500000003</v>
      </c>
      <c r="E4387" s="2">
        <v>2709.5781499999998</v>
      </c>
      <c r="F4387" s="2">
        <v>227.97254999999998</v>
      </c>
      <c r="G4387" s="2">
        <v>2804.2766499999998</v>
      </c>
      <c r="H4387" s="2">
        <f t="shared" si="136"/>
        <v>24498.260549999999</v>
      </c>
      <c r="J4387">
        <f t="shared" si="137"/>
        <v>7</v>
      </c>
    </row>
    <row r="4388" spans="1:10" x14ac:dyDescent="0.25">
      <c r="A4388" s="1">
        <v>42187</v>
      </c>
      <c r="B4388" s="4" t="s">
        <v>13</v>
      </c>
      <c r="C4388" s="2">
        <v>14291.6926</v>
      </c>
      <c r="D4388" s="2">
        <v>5684.8747999999996</v>
      </c>
      <c r="E4388" s="2">
        <v>2885.8400999999999</v>
      </c>
      <c r="F4388" s="2">
        <v>242.80249999999998</v>
      </c>
      <c r="G4388" s="2">
        <v>2986.6994</v>
      </c>
      <c r="H4388" s="2">
        <f t="shared" si="136"/>
        <v>26091.909400000004</v>
      </c>
      <c r="J4388">
        <f t="shared" si="137"/>
        <v>7</v>
      </c>
    </row>
    <row r="4389" spans="1:10" x14ac:dyDescent="0.25">
      <c r="A4389" s="1">
        <v>42187</v>
      </c>
      <c r="B4389" s="4" t="s">
        <v>14</v>
      </c>
      <c r="C4389" s="2">
        <v>14046.743</v>
      </c>
      <c r="D4389" s="2">
        <v>5587.4401499999994</v>
      </c>
      <c r="E4389" s="2">
        <v>2836.3786</v>
      </c>
      <c r="F4389" s="2">
        <v>238.64090000000002</v>
      </c>
      <c r="G4389" s="2">
        <v>2935.509</v>
      </c>
      <c r="H4389" s="2">
        <f t="shared" si="136"/>
        <v>25644.711649999997</v>
      </c>
      <c r="J4389">
        <f t="shared" si="137"/>
        <v>7</v>
      </c>
    </row>
    <row r="4390" spans="1:10" x14ac:dyDescent="0.25">
      <c r="A4390" s="1">
        <v>42187</v>
      </c>
      <c r="B4390" s="4" t="s">
        <v>15</v>
      </c>
      <c r="C4390" s="2">
        <v>12946.6968</v>
      </c>
      <c r="D4390" s="2">
        <v>5149.8694999999998</v>
      </c>
      <c r="E4390" s="2">
        <v>2614.2523499999998</v>
      </c>
      <c r="F4390" s="2">
        <v>219.95194999999998</v>
      </c>
      <c r="G4390" s="2">
        <v>2705.6196999999997</v>
      </c>
      <c r="H4390" s="2">
        <f t="shared" si="136"/>
        <v>23636.390299999995</v>
      </c>
      <c r="J4390">
        <f t="shared" si="137"/>
        <v>7</v>
      </c>
    </row>
    <row r="4391" spans="1:10" x14ac:dyDescent="0.25">
      <c r="A4391" s="1">
        <v>42187</v>
      </c>
      <c r="B4391" s="4" t="s">
        <v>16</v>
      </c>
      <c r="C4391" s="2">
        <v>11668.50505</v>
      </c>
      <c r="D4391" s="2">
        <v>4641.4368999999997</v>
      </c>
      <c r="E4391" s="2">
        <v>2356.1549500000001</v>
      </c>
      <c r="F4391" s="2">
        <v>198.23699999999999</v>
      </c>
      <c r="G4391" s="2">
        <v>2438.5021000000002</v>
      </c>
      <c r="H4391" s="2">
        <f t="shared" si="136"/>
        <v>21302.836000000003</v>
      </c>
      <c r="J4391">
        <f t="shared" si="137"/>
        <v>7</v>
      </c>
    </row>
    <row r="4392" spans="1:10" x14ac:dyDescent="0.25">
      <c r="A4392" s="1">
        <v>42187</v>
      </c>
      <c r="B4392" s="4" t="s">
        <v>17</v>
      </c>
      <c r="C4392" s="2">
        <v>8764.7401499999996</v>
      </c>
      <c r="D4392" s="2">
        <v>3486.3923</v>
      </c>
      <c r="E4392" s="2">
        <v>1769.8138999999999</v>
      </c>
      <c r="F4392" s="2">
        <v>148.90469999999999</v>
      </c>
      <c r="G4392" s="2">
        <v>1831.6684</v>
      </c>
      <c r="H4392" s="2">
        <f t="shared" si="136"/>
        <v>16001.519449999998</v>
      </c>
      <c r="J4392">
        <f t="shared" si="137"/>
        <v>7</v>
      </c>
    </row>
    <row r="4393" spans="1:10" x14ac:dyDescent="0.25">
      <c r="A4393" s="1">
        <v>42187</v>
      </c>
      <c r="B4393" s="4" t="s">
        <v>18</v>
      </c>
      <c r="C4393" s="2">
        <v>5210.7447999999995</v>
      </c>
      <c r="D4393" s="2">
        <v>2072.7029000000002</v>
      </c>
      <c r="E4393" s="2">
        <v>1052.1759</v>
      </c>
      <c r="F4393" s="2">
        <v>88.52579999999999</v>
      </c>
      <c r="G4393" s="2">
        <v>1088.9494499999998</v>
      </c>
      <c r="H4393" s="2">
        <f t="shared" si="136"/>
        <v>9513.0988499999985</v>
      </c>
      <c r="J4393">
        <f t="shared" si="137"/>
        <v>7</v>
      </c>
    </row>
    <row r="4394" spans="1:10" x14ac:dyDescent="0.25">
      <c r="A4394" s="1">
        <v>42187</v>
      </c>
      <c r="B4394" s="4" t="s">
        <v>19</v>
      </c>
      <c r="C4394" s="2">
        <v>2128.8343500000001</v>
      </c>
      <c r="D4394" s="2">
        <v>846.79634999999996</v>
      </c>
      <c r="E4394" s="2">
        <v>429.86369999999999</v>
      </c>
      <c r="F4394" s="2">
        <v>36.166649999999997</v>
      </c>
      <c r="G4394" s="2">
        <v>444.88659999999993</v>
      </c>
      <c r="H4394" s="2">
        <f t="shared" si="136"/>
        <v>3886.54765</v>
      </c>
      <c r="J4394">
        <f t="shared" si="137"/>
        <v>7</v>
      </c>
    </row>
    <row r="4395" spans="1:10" x14ac:dyDescent="0.25">
      <c r="A4395" s="1">
        <v>42187</v>
      </c>
      <c r="B4395" s="4" t="s">
        <v>20</v>
      </c>
      <c r="C4395" s="2">
        <v>423.09429999999998</v>
      </c>
      <c r="D4395" s="2">
        <v>168.29660000000001</v>
      </c>
      <c r="E4395" s="2">
        <v>85.433499999999995</v>
      </c>
      <c r="F4395" s="2">
        <v>7.1875999999999998</v>
      </c>
      <c r="G4395" s="2">
        <v>88.418700000000001</v>
      </c>
      <c r="H4395" s="2">
        <f t="shared" si="136"/>
        <v>772.43069999999989</v>
      </c>
      <c r="J4395">
        <f t="shared" si="137"/>
        <v>7</v>
      </c>
    </row>
    <row r="4396" spans="1:10" x14ac:dyDescent="0.25">
      <c r="A4396" s="1">
        <v>42187</v>
      </c>
      <c r="B4396" s="4" t="s">
        <v>21</v>
      </c>
      <c r="C4396" s="2">
        <v>31.175449999999998</v>
      </c>
      <c r="D4396" s="2">
        <v>12.400650000000001</v>
      </c>
      <c r="E4396" s="2">
        <v>6.2950999999999997</v>
      </c>
      <c r="F4396" s="2">
        <v>0.52954999999999997</v>
      </c>
      <c r="G4396" s="2">
        <v>6.51525</v>
      </c>
      <c r="H4396" s="2">
        <f t="shared" si="136"/>
        <v>56.915999999999997</v>
      </c>
      <c r="J4396">
        <f t="shared" si="137"/>
        <v>7</v>
      </c>
    </row>
    <row r="4397" spans="1:10" x14ac:dyDescent="0.25">
      <c r="A4397" s="1">
        <v>42187</v>
      </c>
      <c r="B4397" s="4" t="s">
        <v>22</v>
      </c>
      <c r="C4397" s="2">
        <v>0</v>
      </c>
      <c r="D4397" s="2">
        <v>0</v>
      </c>
      <c r="E4397" s="2">
        <v>0</v>
      </c>
      <c r="F4397" s="2">
        <v>0</v>
      </c>
      <c r="G4397" s="2">
        <v>0</v>
      </c>
      <c r="H4397" s="2">
        <f t="shared" si="136"/>
        <v>0</v>
      </c>
      <c r="J4397">
        <f t="shared" si="137"/>
        <v>7</v>
      </c>
    </row>
    <row r="4398" spans="1:10" x14ac:dyDescent="0.25">
      <c r="A4398" s="1">
        <v>42187</v>
      </c>
      <c r="B4398" s="4" t="s">
        <v>23</v>
      </c>
      <c r="C4398" s="2">
        <v>0</v>
      </c>
      <c r="D4398" s="2">
        <v>0</v>
      </c>
      <c r="E4398" s="2">
        <v>0</v>
      </c>
      <c r="F4398" s="2">
        <v>0</v>
      </c>
      <c r="G4398" s="2">
        <v>0</v>
      </c>
      <c r="H4398" s="2">
        <f t="shared" si="136"/>
        <v>0</v>
      </c>
      <c r="J4398">
        <f t="shared" si="137"/>
        <v>7</v>
      </c>
    </row>
    <row r="4399" spans="1:10" x14ac:dyDescent="0.25">
      <c r="A4399" s="1">
        <v>42188</v>
      </c>
      <c r="B4399" s="4" t="s">
        <v>0</v>
      </c>
      <c r="C4399" s="2">
        <v>0</v>
      </c>
      <c r="D4399" s="2">
        <v>0</v>
      </c>
      <c r="E4399" s="2">
        <v>0</v>
      </c>
      <c r="F4399" s="2">
        <v>0</v>
      </c>
      <c r="G4399" s="2">
        <v>0</v>
      </c>
      <c r="H4399" s="2">
        <f t="shared" si="136"/>
        <v>0</v>
      </c>
      <c r="J4399">
        <f t="shared" si="137"/>
        <v>7</v>
      </c>
    </row>
    <row r="4400" spans="1:10" x14ac:dyDescent="0.25">
      <c r="A4400" s="1">
        <v>42188</v>
      </c>
      <c r="B4400" s="4" t="s">
        <v>1</v>
      </c>
      <c r="C4400" s="2">
        <v>0</v>
      </c>
      <c r="D4400" s="2">
        <v>0</v>
      </c>
      <c r="E4400" s="2">
        <v>0</v>
      </c>
      <c r="F4400" s="2">
        <v>0</v>
      </c>
      <c r="G4400" s="2">
        <v>0</v>
      </c>
      <c r="H4400" s="2">
        <f t="shared" si="136"/>
        <v>0</v>
      </c>
      <c r="J4400">
        <f t="shared" si="137"/>
        <v>7</v>
      </c>
    </row>
    <row r="4401" spans="1:10" x14ac:dyDescent="0.25">
      <c r="A4401" s="1">
        <v>42188</v>
      </c>
      <c r="B4401" s="4" t="s">
        <v>2</v>
      </c>
      <c r="C4401" s="2">
        <v>13.361149999999999</v>
      </c>
      <c r="D4401" s="2">
        <v>5.3141999999999996</v>
      </c>
      <c r="E4401" s="2">
        <v>2.6978999999999997</v>
      </c>
      <c r="F4401" s="2">
        <v>0.22695000000000001</v>
      </c>
      <c r="G4401" s="2">
        <v>2.7922500000000001</v>
      </c>
      <c r="H4401" s="2">
        <f t="shared" si="136"/>
        <v>24.392449999999997</v>
      </c>
      <c r="J4401">
        <f t="shared" si="137"/>
        <v>7</v>
      </c>
    </row>
    <row r="4402" spans="1:10" x14ac:dyDescent="0.25">
      <c r="A4402" s="1">
        <v>42188</v>
      </c>
      <c r="B4402" s="4" t="s">
        <v>3</v>
      </c>
      <c r="C4402" s="2">
        <v>0</v>
      </c>
      <c r="D4402" s="2">
        <v>0</v>
      </c>
      <c r="E4402" s="2">
        <v>0</v>
      </c>
      <c r="F4402" s="2">
        <v>0</v>
      </c>
      <c r="G4402" s="2">
        <v>0</v>
      </c>
      <c r="H4402" s="2">
        <f t="shared" si="136"/>
        <v>0</v>
      </c>
      <c r="J4402">
        <f t="shared" si="137"/>
        <v>7</v>
      </c>
    </row>
    <row r="4403" spans="1:10" x14ac:dyDescent="0.25">
      <c r="A4403" s="1">
        <v>42188</v>
      </c>
      <c r="B4403" s="4" t="s">
        <v>4</v>
      </c>
      <c r="C4403" s="2">
        <v>0</v>
      </c>
      <c r="D4403" s="2">
        <v>0</v>
      </c>
      <c r="E4403" s="2">
        <v>0</v>
      </c>
      <c r="F4403" s="2">
        <v>0</v>
      </c>
      <c r="G4403" s="2">
        <v>0</v>
      </c>
      <c r="H4403" s="2">
        <f t="shared" si="136"/>
        <v>0</v>
      </c>
      <c r="J4403">
        <f t="shared" si="137"/>
        <v>7</v>
      </c>
    </row>
    <row r="4404" spans="1:10" x14ac:dyDescent="0.25">
      <c r="A4404" s="1">
        <v>42188</v>
      </c>
      <c r="B4404" s="4" t="s">
        <v>5</v>
      </c>
      <c r="C4404" s="2">
        <v>0</v>
      </c>
      <c r="D4404" s="2">
        <v>0</v>
      </c>
      <c r="E4404" s="2">
        <v>0</v>
      </c>
      <c r="F4404" s="2">
        <v>0</v>
      </c>
      <c r="G4404" s="2">
        <v>0</v>
      </c>
      <c r="H4404" s="2">
        <f t="shared" si="136"/>
        <v>0</v>
      </c>
      <c r="J4404">
        <f t="shared" si="137"/>
        <v>7</v>
      </c>
    </row>
    <row r="4405" spans="1:10" x14ac:dyDescent="0.25">
      <c r="A4405" s="1">
        <v>42188</v>
      </c>
      <c r="B4405" s="4" t="s">
        <v>6</v>
      </c>
      <c r="C4405" s="2">
        <v>191.50584999999998</v>
      </c>
      <c r="D4405" s="2">
        <v>76.176149999999993</v>
      </c>
      <c r="E4405" s="2">
        <v>38.669899999999998</v>
      </c>
      <c r="F4405" s="2">
        <v>3.2537999999999996</v>
      </c>
      <c r="G4405" s="2">
        <v>40.0214</v>
      </c>
      <c r="H4405" s="2">
        <f t="shared" si="136"/>
        <v>349.62709999999993</v>
      </c>
      <c r="J4405">
        <f t="shared" si="137"/>
        <v>7</v>
      </c>
    </row>
    <row r="4406" spans="1:10" x14ac:dyDescent="0.25">
      <c r="A4406" s="1">
        <v>42188</v>
      </c>
      <c r="B4406" s="4" t="s">
        <v>7</v>
      </c>
      <c r="C4406" s="2">
        <v>984.25154999999995</v>
      </c>
      <c r="D4406" s="2">
        <v>391.51085</v>
      </c>
      <c r="E4406" s="2">
        <v>198.74445</v>
      </c>
      <c r="F4406" s="2">
        <v>16.7212</v>
      </c>
      <c r="G4406" s="2">
        <v>205.69065000000001</v>
      </c>
      <c r="H4406" s="2">
        <f t="shared" si="136"/>
        <v>1796.9186999999999</v>
      </c>
      <c r="J4406">
        <f t="shared" si="137"/>
        <v>7</v>
      </c>
    </row>
    <row r="4407" spans="1:10" x14ac:dyDescent="0.25">
      <c r="A4407" s="1">
        <v>42188</v>
      </c>
      <c r="B4407" s="4" t="s">
        <v>8</v>
      </c>
      <c r="C4407" s="2">
        <v>2881.4974499999998</v>
      </c>
      <c r="D4407" s="2">
        <v>1146.1867499999998</v>
      </c>
      <c r="E4407" s="2">
        <v>581.84455000000003</v>
      </c>
      <c r="F4407" s="2">
        <v>48.954050000000002</v>
      </c>
      <c r="G4407" s="2">
        <v>602.17994999999996</v>
      </c>
      <c r="H4407" s="2">
        <f t="shared" si="136"/>
        <v>5260.6627499999995</v>
      </c>
      <c r="J4407">
        <f t="shared" si="137"/>
        <v>7</v>
      </c>
    </row>
    <row r="4408" spans="1:10" x14ac:dyDescent="0.25">
      <c r="A4408" s="1">
        <v>42188</v>
      </c>
      <c r="B4408" s="4" t="s">
        <v>9</v>
      </c>
      <c r="C4408" s="2">
        <v>5722.9123</v>
      </c>
      <c r="D4408" s="2">
        <v>2276.4300499999999</v>
      </c>
      <c r="E4408" s="2">
        <v>1155.5953999999999</v>
      </c>
      <c r="F4408" s="2">
        <v>97.227249999999998</v>
      </c>
      <c r="G4408" s="2">
        <v>1195.9822999999999</v>
      </c>
      <c r="H4408" s="2">
        <f t="shared" si="136"/>
        <v>10448.147299999999</v>
      </c>
      <c r="J4408">
        <f t="shared" si="137"/>
        <v>7</v>
      </c>
    </row>
    <row r="4409" spans="1:10" x14ac:dyDescent="0.25">
      <c r="A4409" s="1">
        <v>42188</v>
      </c>
      <c r="B4409" s="4" t="s">
        <v>10</v>
      </c>
      <c r="C4409" s="2">
        <v>9080.9477999999999</v>
      </c>
      <c r="D4409" s="2">
        <v>3612.1718999999994</v>
      </c>
      <c r="E4409" s="2">
        <v>1833.6641999999999</v>
      </c>
      <c r="F4409" s="2">
        <v>154.27670000000001</v>
      </c>
      <c r="G4409" s="2">
        <v>1897.7499499999999</v>
      </c>
      <c r="H4409" s="2">
        <f t="shared" si="136"/>
        <v>16578.810549999998</v>
      </c>
      <c r="J4409">
        <f t="shared" si="137"/>
        <v>7</v>
      </c>
    </row>
    <row r="4410" spans="1:10" x14ac:dyDescent="0.25">
      <c r="A4410" s="1">
        <v>42188</v>
      </c>
      <c r="B4410" s="4" t="s">
        <v>11</v>
      </c>
      <c r="C4410" s="2">
        <v>11819.92915</v>
      </c>
      <c r="D4410" s="2">
        <v>4701.6696000000002</v>
      </c>
      <c r="E4410" s="2">
        <v>2386.7311499999996</v>
      </c>
      <c r="F4410" s="2">
        <v>200.8091</v>
      </c>
      <c r="G4410" s="2">
        <v>2470.1467499999999</v>
      </c>
      <c r="H4410" s="2">
        <f t="shared" si="136"/>
        <v>21579.285749999999</v>
      </c>
      <c r="J4410">
        <f t="shared" si="137"/>
        <v>7</v>
      </c>
    </row>
    <row r="4411" spans="1:10" x14ac:dyDescent="0.25">
      <c r="A4411" s="1">
        <v>42188</v>
      </c>
      <c r="B4411" s="4" t="s">
        <v>12</v>
      </c>
      <c r="C4411" s="2">
        <v>13476.678599999999</v>
      </c>
      <c r="D4411" s="2">
        <v>5360.6830999999993</v>
      </c>
      <c r="E4411" s="2">
        <v>2721.2690499999999</v>
      </c>
      <c r="F4411" s="2">
        <v>228.95600000000002</v>
      </c>
      <c r="G4411" s="2">
        <v>2816.3764000000001</v>
      </c>
      <c r="H4411" s="2">
        <f t="shared" si="136"/>
        <v>24603.963149999996</v>
      </c>
      <c r="J4411">
        <f t="shared" si="137"/>
        <v>7</v>
      </c>
    </row>
    <row r="4412" spans="1:10" x14ac:dyDescent="0.25">
      <c r="A4412" s="1">
        <v>42188</v>
      </c>
      <c r="B4412" s="4" t="s">
        <v>13</v>
      </c>
      <c r="C4412" s="2">
        <v>14104.639899999998</v>
      </c>
      <c r="D4412" s="2">
        <v>5610.4700499999999</v>
      </c>
      <c r="E4412" s="2">
        <v>2848.0695000000001</v>
      </c>
      <c r="F4412" s="2">
        <v>239.62434999999999</v>
      </c>
      <c r="G4412" s="2">
        <v>2947.6087499999999</v>
      </c>
      <c r="H4412" s="2">
        <f t="shared" si="136"/>
        <v>25750.412549999997</v>
      </c>
      <c r="J4412">
        <f t="shared" si="137"/>
        <v>7</v>
      </c>
    </row>
    <row r="4413" spans="1:10" x14ac:dyDescent="0.25">
      <c r="A4413" s="1">
        <v>42188</v>
      </c>
      <c r="B4413" s="4" t="s">
        <v>14</v>
      </c>
      <c r="C4413" s="2">
        <v>13855.237150000001</v>
      </c>
      <c r="D4413" s="2">
        <v>5511.2640000000001</v>
      </c>
      <c r="E4413" s="2">
        <v>2797.7087000000001</v>
      </c>
      <c r="F4413" s="2">
        <v>235.38709999999998</v>
      </c>
      <c r="G4413" s="2">
        <v>2895.4884499999998</v>
      </c>
      <c r="H4413" s="2">
        <f t="shared" si="136"/>
        <v>25295.0854</v>
      </c>
      <c r="J4413">
        <f t="shared" si="137"/>
        <v>7</v>
      </c>
    </row>
    <row r="4414" spans="1:10" x14ac:dyDescent="0.25">
      <c r="A4414" s="1">
        <v>42188</v>
      </c>
      <c r="B4414" s="4" t="s">
        <v>15</v>
      </c>
      <c r="C4414" s="2">
        <v>13053.583449999998</v>
      </c>
      <c r="D4414" s="2">
        <v>5192.3864999999996</v>
      </c>
      <c r="E4414" s="2">
        <v>2635.8355500000002</v>
      </c>
      <c r="F4414" s="2">
        <v>221.76755</v>
      </c>
      <c r="G4414" s="2">
        <v>2727.9576999999999</v>
      </c>
      <c r="H4414" s="2">
        <f t="shared" si="136"/>
        <v>23831.530749999998</v>
      </c>
      <c r="J4414">
        <f t="shared" si="137"/>
        <v>7</v>
      </c>
    </row>
    <row r="4415" spans="1:10" x14ac:dyDescent="0.25">
      <c r="A4415" s="1">
        <v>42188</v>
      </c>
      <c r="B4415" s="4" t="s">
        <v>16</v>
      </c>
      <c r="C4415" s="2">
        <v>11062.81205</v>
      </c>
      <c r="D4415" s="2">
        <v>4400.5078000000003</v>
      </c>
      <c r="E4415" s="2">
        <v>2233.8510000000001</v>
      </c>
      <c r="F4415" s="2">
        <v>187.9469</v>
      </c>
      <c r="G4415" s="2">
        <v>2311.92265</v>
      </c>
      <c r="H4415" s="2">
        <f t="shared" si="136"/>
        <v>20197.040399999998</v>
      </c>
      <c r="J4415">
        <f t="shared" si="137"/>
        <v>7</v>
      </c>
    </row>
    <row r="4416" spans="1:10" x14ac:dyDescent="0.25">
      <c r="A4416" s="1">
        <v>42188</v>
      </c>
      <c r="B4416" s="4" t="s">
        <v>17</v>
      </c>
      <c r="C4416" s="2">
        <v>8399.5427500000005</v>
      </c>
      <c r="D4416" s="2">
        <v>3341.1264500000002</v>
      </c>
      <c r="E4416" s="2">
        <v>1696.07215</v>
      </c>
      <c r="F4416" s="2">
        <v>142.70054999999999</v>
      </c>
      <c r="G4416" s="2">
        <v>1755.3486</v>
      </c>
      <c r="H4416" s="2">
        <f t="shared" si="136"/>
        <v>15334.790499999999</v>
      </c>
      <c r="J4416">
        <f t="shared" si="137"/>
        <v>7</v>
      </c>
    </row>
    <row r="4417" spans="1:10" x14ac:dyDescent="0.25">
      <c r="A4417" s="1">
        <v>42188</v>
      </c>
      <c r="B4417" s="4" t="s">
        <v>18</v>
      </c>
      <c r="C4417" s="2">
        <v>5103.8572999999997</v>
      </c>
      <c r="D4417" s="2">
        <v>2030.1859000000002</v>
      </c>
      <c r="E4417" s="2">
        <v>1030.5926999999999</v>
      </c>
      <c r="F4417" s="2">
        <v>86.709350000000001</v>
      </c>
      <c r="G4417" s="2">
        <v>1066.6114499999999</v>
      </c>
      <c r="H4417" s="2">
        <f t="shared" si="136"/>
        <v>9317.9567000000006</v>
      </c>
      <c r="J4417">
        <f t="shared" si="137"/>
        <v>7</v>
      </c>
    </row>
    <row r="4418" spans="1:10" x14ac:dyDescent="0.25">
      <c r="A4418" s="1">
        <v>42188</v>
      </c>
      <c r="B4418" s="4" t="s">
        <v>19</v>
      </c>
      <c r="C4418" s="2">
        <v>2253.5361499999999</v>
      </c>
      <c r="D4418" s="2">
        <v>896.39979999999991</v>
      </c>
      <c r="E4418" s="2">
        <v>455.04325</v>
      </c>
      <c r="F4418" s="2">
        <v>38.285699999999999</v>
      </c>
      <c r="G4418" s="2">
        <v>470.94760000000002</v>
      </c>
      <c r="H4418" s="2">
        <f t="shared" si="136"/>
        <v>4114.2125000000005</v>
      </c>
      <c r="J4418">
        <f t="shared" si="137"/>
        <v>7</v>
      </c>
    </row>
    <row r="4419" spans="1:10" x14ac:dyDescent="0.25">
      <c r="A4419" s="1">
        <v>42188</v>
      </c>
      <c r="B4419" s="4" t="s">
        <v>20</v>
      </c>
      <c r="C4419" s="2">
        <v>516.62064999999996</v>
      </c>
      <c r="D4419" s="2">
        <v>205.49854999999999</v>
      </c>
      <c r="E4419" s="2">
        <v>104.31795</v>
      </c>
      <c r="F4419" s="2">
        <v>8.7771000000000008</v>
      </c>
      <c r="G4419" s="2">
        <v>107.96445</v>
      </c>
      <c r="H4419" s="2">
        <f t="shared" si="136"/>
        <v>943.17869999999994</v>
      </c>
      <c r="J4419">
        <f t="shared" si="137"/>
        <v>7</v>
      </c>
    </row>
    <row r="4420" spans="1:10" x14ac:dyDescent="0.25">
      <c r="A4420" s="1">
        <v>42188</v>
      </c>
      <c r="B4420" s="4" t="s">
        <v>21</v>
      </c>
      <c r="C4420" s="2">
        <v>31.175449999999998</v>
      </c>
      <c r="D4420" s="2">
        <v>12.400650000000001</v>
      </c>
      <c r="E4420" s="2">
        <v>6.2950999999999997</v>
      </c>
      <c r="F4420" s="2">
        <v>0.52954999999999997</v>
      </c>
      <c r="G4420" s="2">
        <v>6.51525</v>
      </c>
      <c r="H4420" s="2">
        <f t="shared" si="136"/>
        <v>56.915999999999997</v>
      </c>
      <c r="J4420">
        <f t="shared" si="137"/>
        <v>7</v>
      </c>
    </row>
    <row r="4421" spans="1:10" x14ac:dyDescent="0.25">
      <c r="A4421" s="1">
        <v>42188</v>
      </c>
      <c r="B4421" s="4" t="s">
        <v>22</v>
      </c>
      <c r="C4421" s="2">
        <v>0</v>
      </c>
      <c r="D4421" s="2">
        <v>0</v>
      </c>
      <c r="E4421" s="2">
        <v>0</v>
      </c>
      <c r="F4421" s="2">
        <v>0</v>
      </c>
      <c r="G4421" s="2">
        <v>0</v>
      </c>
      <c r="H4421" s="2">
        <f t="shared" si="136"/>
        <v>0</v>
      </c>
      <c r="J4421">
        <f t="shared" si="137"/>
        <v>7</v>
      </c>
    </row>
    <row r="4422" spans="1:10" x14ac:dyDescent="0.25">
      <c r="A4422" s="1">
        <v>42188</v>
      </c>
      <c r="B4422" s="4" t="s">
        <v>23</v>
      </c>
      <c r="C4422" s="2">
        <v>0</v>
      </c>
      <c r="D4422" s="2">
        <v>0</v>
      </c>
      <c r="E4422" s="2">
        <v>0</v>
      </c>
      <c r="F4422" s="2">
        <v>0</v>
      </c>
      <c r="G4422" s="2">
        <v>0</v>
      </c>
      <c r="H4422" s="2">
        <f t="shared" si="136"/>
        <v>0</v>
      </c>
      <c r="J4422">
        <f t="shared" si="137"/>
        <v>7</v>
      </c>
    </row>
    <row r="4423" spans="1:10" x14ac:dyDescent="0.25">
      <c r="A4423" s="1">
        <v>42189</v>
      </c>
      <c r="B4423" s="4" t="s">
        <v>0</v>
      </c>
      <c r="C4423" s="2">
        <v>0</v>
      </c>
      <c r="D4423" s="2">
        <v>0</v>
      </c>
      <c r="E4423" s="2">
        <v>0</v>
      </c>
      <c r="F4423" s="2">
        <v>0</v>
      </c>
      <c r="G4423" s="2">
        <v>0</v>
      </c>
      <c r="H4423" s="2">
        <f t="shared" si="136"/>
        <v>0</v>
      </c>
      <c r="J4423">
        <f t="shared" si="137"/>
        <v>7</v>
      </c>
    </row>
    <row r="4424" spans="1:10" x14ac:dyDescent="0.25">
      <c r="A4424" s="1">
        <v>42189</v>
      </c>
      <c r="B4424" s="4" t="s">
        <v>1</v>
      </c>
      <c r="C4424" s="2">
        <v>0</v>
      </c>
      <c r="D4424" s="2">
        <v>0</v>
      </c>
      <c r="E4424" s="2">
        <v>0</v>
      </c>
      <c r="F4424" s="2">
        <v>0</v>
      </c>
      <c r="G4424" s="2">
        <v>0</v>
      </c>
      <c r="H4424" s="2">
        <f t="shared" ref="H4424:H4487" si="138">SUM(C4424:G4424)</f>
        <v>0</v>
      </c>
      <c r="J4424">
        <f t="shared" ref="J4424:J4487" si="139">MONTH(A4424)</f>
        <v>7</v>
      </c>
    </row>
    <row r="4425" spans="1:10" x14ac:dyDescent="0.25">
      <c r="A4425" s="1">
        <v>42189</v>
      </c>
      <c r="B4425" s="4" t="s">
        <v>2</v>
      </c>
      <c r="C4425" s="2">
        <v>0</v>
      </c>
      <c r="D4425" s="2">
        <v>0</v>
      </c>
      <c r="E4425" s="2">
        <v>0</v>
      </c>
      <c r="F4425" s="2">
        <v>0</v>
      </c>
      <c r="G4425" s="2">
        <v>0</v>
      </c>
      <c r="H4425" s="2">
        <f t="shared" si="138"/>
        <v>0</v>
      </c>
      <c r="J4425">
        <f t="shared" si="139"/>
        <v>7</v>
      </c>
    </row>
    <row r="4426" spans="1:10" x14ac:dyDescent="0.25">
      <c r="A4426" s="1">
        <v>42189</v>
      </c>
      <c r="B4426" s="4" t="s">
        <v>3</v>
      </c>
      <c r="C4426" s="2">
        <v>0</v>
      </c>
      <c r="D4426" s="2">
        <v>0</v>
      </c>
      <c r="E4426" s="2">
        <v>0</v>
      </c>
      <c r="F4426" s="2">
        <v>0</v>
      </c>
      <c r="G4426" s="2">
        <v>0</v>
      </c>
      <c r="H4426" s="2">
        <f t="shared" si="138"/>
        <v>0</v>
      </c>
      <c r="J4426">
        <f t="shared" si="139"/>
        <v>7</v>
      </c>
    </row>
    <row r="4427" spans="1:10" x14ac:dyDescent="0.25">
      <c r="A4427" s="1">
        <v>42189</v>
      </c>
      <c r="B4427" s="4" t="s">
        <v>4</v>
      </c>
      <c r="C4427" s="2">
        <v>0</v>
      </c>
      <c r="D4427" s="2">
        <v>0</v>
      </c>
      <c r="E4427" s="2">
        <v>0</v>
      </c>
      <c r="F4427" s="2">
        <v>0</v>
      </c>
      <c r="G4427" s="2">
        <v>0</v>
      </c>
      <c r="H4427" s="2">
        <f t="shared" si="138"/>
        <v>0</v>
      </c>
      <c r="J4427">
        <f t="shared" si="139"/>
        <v>7</v>
      </c>
    </row>
    <row r="4428" spans="1:10" x14ac:dyDescent="0.25">
      <c r="A4428" s="1">
        <v>42189</v>
      </c>
      <c r="B4428" s="4" t="s">
        <v>5</v>
      </c>
      <c r="C4428" s="2">
        <v>0</v>
      </c>
      <c r="D4428" s="2">
        <v>0</v>
      </c>
      <c r="E4428" s="2">
        <v>0</v>
      </c>
      <c r="F4428" s="2">
        <v>0</v>
      </c>
      <c r="G4428" s="2">
        <v>0</v>
      </c>
      <c r="H4428" s="2">
        <f t="shared" si="138"/>
        <v>0</v>
      </c>
      <c r="J4428">
        <f t="shared" si="139"/>
        <v>7</v>
      </c>
    </row>
    <row r="4429" spans="1:10" x14ac:dyDescent="0.25">
      <c r="A4429" s="1">
        <v>42189</v>
      </c>
      <c r="B4429" s="4" t="s">
        <v>6</v>
      </c>
      <c r="C4429" s="2">
        <v>75.712049999999991</v>
      </c>
      <c r="D4429" s="2">
        <v>30.116349999999997</v>
      </c>
      <c r="E4429" s="2">
        <v>15.2881</v>
      </c>
      <c r="F4429" s="2">
        <v>1.2860499999999999</v>
      </c>
      <c r="G4429" s="2">
        <v>15.822749999999997</v>
      </c>
      <c r="H4429" s="2">
        <f t="shared" si="138"/>
        <v>138.22529999999998</v>
      </c>
      <c r="J4429">
        <f t="shared" si="139"/>
        <v>7</v>
      </c>
    </row>
    <row r="4430" spans="1:10" x14ac:dyDescent="0.25">
      <c r="A4430" s="1">
        <v>42189</v>
      </c>
      <c r="B4430" s="4" t="s">
        <v>7</v>
      </c>
      <c r="C4430" s="2">
        <v>877.36489999999992</v>
      </c>
      <c r="D4430" s="2">
        <v>348.99385000000001</v>
      </c>
      <c r="E4430" s="2">
        <v>177.16125</v>
      </c>
      <c r="F4430" s="2">
        <v>14.905600000000002</v>
      </c>
      <c r="G4430" s="2">
        <v>183.35265000000001</v>
      </c>
      <c r="H4430" s="2">
        <f t="shared" si="138"/>
        <v>1601.7782500000001</v>
      </c>
      <c r="J4430">
        <f t="shared" si="139"/>
        <v>7</v>
      </c>
    </row>
    <row r="4431" spans="1:10" x14ac:dyDescent="0.25">
      <c r="A4431" s="1">
        <v>42189</v>
      </c>
      <c r="B4431" s="4" t="s">
        <v>8</v>
      </c>
      <c r="C4431" s="2">
        <v>2400.5053999999996</v>
      </c>
      <c r="D4431" s="2">
        <v>954.86024999999995</v>
      </c>
      <c r="E4431" s="2">
        <v>484.72014999999999</v>
      </c>
      <c r="F4431" s="2">
        <v>40.782150000000001</v>
      </c>
      <c r="G4431" s="2">
        <v>501.66150000000005</v>
      </c>
      <c r="H4431" s="2">
        <f t="shared" si="138"/>
        <v>4382.52945</v>
      </c>
      <c r="J4431">
        <f t="shared" si="139"/>
        <v>7</v>
      </c>
    </row>
    <row r="4432" spans="1:10" x14ac:dyDescent="0.25">
      <c r="A4432" s="1">
        <v>42189</v>
      </c>
      <c r="B4432" s="4" t="s">
        <v>9</v>
      </c>
      <c r="C4432" s="2">
        <v>5188.4764999999998</v>
      </c>
      <c r="D4432" s="2">
        <v>2063.8450499999999</v>
      </c>
      <c r="E4432" s="2">
        <v>1047.6794</v>
      </c>
      <c r="F4432" s="2">
        <v>88.147549999999995</v>
      </c>
      <c r="G4432" s="2">
        <v>1084.2957000000001</v>
      </c>
      <c r="H4432" s="2">
        <f t="shared" si="138"/>
        <v>9472.4441999999999</v>
      </c>
      <c r="J4432">
        <f t="shared" si="139"/>
        <v>7</v>
      </c>
    </row>
    <row r="4433" spans="1:10" x14ac:dyDescent="0.25">
      <c r="A4433" s="1">
        <v>42189</v>
      </c>
      <c r="B4433" s="4" t="s">
        <v>10</v>
      </c>
      <c r="C4433" s="2">
        <v>6635.9058000000005</v>
      </c>
      <c r="D4433" s="2">
        <v>2639.5959499999999</v>
      </c>
      <c r="E4433" s="2">
        <v>1339.9510499999999</v>
      </c>
      <c r="F4433" s="2">
        <v>112.73805</v>
      </c>
      <c r="G4433" s="2">
        <v>1386.7818</v>
      </c>
      <c r="H4433" s="2">
        <f t="shared" si="138"/>
        <v>12114.97265</v>
      </c>
      <c r="J4433">
        <f t="shared" si="139"/>
        <v>7</v>
      </c>
    </row>
    <row r="4434" spans="1:10" x14ac:dyDescent="0.25">
      <c r="A4434" s="1">
        <v>42189</v>
      </c>
      <c r="B4434" s="4" t="s">
        <v>11</v>
      </c>
      <c r="C4434" s="2">
        <v>8190.2217499999997</v>
      </c>
      <c r="D4434" s="2">
        <v>3257.8638499999997</v>
      </c>
      <c r="E4434" s="2">
        <v>1653.8050499999999</v>
      </c>
      <c r="F4434" s="2">
        <v>139.14415</v>
      </c>
      <c r="G4434" s="2">
        <v>1711.6050499999999</v>
      </c>
      <c r="H4434" s="2">
        <f t="shared" si="138"/>
        <v>14952.639849999998</v>
      </c>
      <c r="J4434">
        <f t="shared" si="139"/>
        <v>7</v>
      </c>
    </row>
    <row r="4435" spans="1:10" x14ac:dyDescent="0.25">
      <c r="A4435" s="1">
        <v>42189</v>
      </c>
      <c r="B4435" s="4" t="s">
        <v>12</v>
      </c>
      <c r="C4435" s="2">
        <v>10118.643099999999</v>
      </c>
      <c r="D4435" s="2">
        <v>4024.9412500000003</v>
      </c>
      <c r="E4435" s="2">
        <v>2043.2002499999999</v>
      </c>
      <c r="F4435" s="2">
        <v>171.9057</v>
      </c>
      <c r="G4435" s="2">
        <v>2114.6087499999999</v>
      </c>
      <c r="H4435" s="2">
        <f t="shared" si="138"/>
        <v>18473.299049999998</v>
      </c>
      <c r="J4435">
        <f t="shared" si="139"/>
        <v>7</v>
      </c>
    </row>
    <row r="4436" spans="1:10" x14ac:dyDescent="0.25">
      <c r="A4436" s="1">
        <v>42189</v>
      </c>
      <c r="B4436" s="4" t="s">
        <v>13</v>
      </c>
      <c r="C4436" s="2">
        <v>11735.309949999999</v>
      </c>
      <c r="D4436" s="2">
        <v>4668.0104499999998</v>
      </c>
      <c r="E4436" s="2">
        <v>2369.6444499999998</v>
      </c>
      <c r="F4436" s="2">
        <v>199.37174999999999</v>
      </c>
      <c r="G4436" s="2">
        <v>2452.4625000000001</v>
      </c>
      <c r="H4436" s="2">
        <f t="shared" si="138"/>
        <v>21424.799099999997</v>
      </c>
      <c r="J4436">
        <f t="shared" si="139"/>
        <v>7</v>
      </c>
    </row>
    <row r="4437" spans="1:10" x14ac:dyDescent="0.25">
      <c r="A4437" s="1">
        <v>42189</v>
      </c>
      <c r="B4437" s="4" t="s">
        <v>14</v>
      </c>
      <c r="C4437" s="2">
        <v>12688.386050000001</v>
      </c>
      <c r="D4437" s="2">
        <v>5047.1197999999995</v>
      </c>
      <c r="E4437" s="2">
        <v>2562.0938000000001</v>
      </c>
      <c r="F4437" s="2">
        <v>215.5634</v>
      </c>
      <c r="G4437" s="2">
        <v>2651.6379000000002</v>
      </c>
      <c r="H4437" s="2">
        <f t="shared" si="138"/>
        <v>23164.800950000001</v>
      </c>
      <c r="J4437">
        <f t="shared" si="139"/>
        <v>7</v>
      </c>
    </row>
    <row r="4438" spans="1:10" x14ac:dyDescent="0.25">
      <c r="A4438" s="1">
        <v>42189</v>
      </c>
      <c r="B4438" s="4" t="s">
        <v>15</v>
      </c>
      <c r="C4438" s="2">
        <v>12198.486849999999</v>
      </c>
      <c r="D4438" s="2">
        <v>4852.2505000000001</v>
      </c>
      <c r="E4438" s="2">
        <v>2463.1707999999999</v>
      </c>
      <c r="F4438" s="2">
        <v>207.24104999999997</v>
      </c>
      <c r="G4438" s="2">
        <v>2549.2579499999997</v>
      </c>
      <c r="H4438" s="2">
        <f t="shared" si="138"/>
        <v>22270.407149999999</v>
      </c>
      <c r="J4438">
        <f t="shared" si="139"/>
        <v>7</v>
      </c>
    </row>
    <row r="4439" spans="1:10" x14ac:dyDescent="0.25">
      <c r="A4439" s="1">
        <v>42189</v>
      </c>
      <c r="B4439" s="4" t="s">
        <v>16</v>
      </c>
      <c r="C4439" s="2">
        <v>9962.7658499999998</v>
      </c>
      <c r="D4439" s="2">
        <v>3962.9371500000002</v>
      </c>
      <c r="E4439" s="2">
        <v>2011.7247500000001</v>
      </c>
      <c r="F4439" s="2">
        <v>169.25794999999999</v>
      </c>
      <c r="G4439" s="2">
        <v>2082.0333500000002</v>
      </c>
      <c r="H4439" s="2">
        <f t="shared" si="138"/>
        <v>18188.71905</v>
      </c>
      <c r="J4439">
        <f t="shared" si="139"/>
        <v>7</v>
      </c>
    </row>
    <row r="4440" spans="1:10" x14ac:dyDescent="0.25">
      <c r="A4440" s="1">
        <v>42189</v>
      </c>
      <c r="B4440" s="4" t="s">
        <v>17</v>
      </c>
      <c r="C4440" s="2">
        <v>7067.9072499999993</v>
      </c>
      <c r="D4440" s="2">
        <v>2811.4353499999997</v>
      </c>
      <c r="E4440" s="2">
        <v>1427.1822999999999</v>
      </c>
      <c r="F4440" s="2">
        <v>120.07695</v>
      </c>
      <c r="G4440" s="2">
        <v>1477.0619999999999</v>
      </c>
      <c r="H4440" s="2">
        <f t="shared" si="138"/>
        <v>12903.663850000001</v>
      </c>
      <c r="J4440">
        <f t="shared" si="139"/>
        <v>7</v>
      </c>
    </row>
    <row r="4441" spans="1:10" x14ac:dyDescent="0.25">
      <c r="A4441" s="1">
        <v>42189</v>
      </c>
      <c r="B4441" s="4" t="s">
        <v>18</v>
      </c>
      <c r="C4441" s="2">
        <v>3785.5837999999994</v>
      </c>
      <c r="D4441" s="2">
        <v>1505.8098499999999</v>
      </c>
      <c r="E4441" s="2">
        <v>764.40160000000003</v>
      </c>
      <c r="F4441" s="2">
        <v>64.313549999999992</v>
      </c>
      <c r="G4441" s="2">
        <v>791.11709999999994</v>
      </c>
      <c r="H4441" s="2">
        <f t="shared" si="138"/>
        <v>6911.2258999999995</v>
      </c>
      <c r="J4441">
        <f t="shared" si="139"/>
        <v>7</v>
      </c>
    </row>
    <row r="4442" spans="1:10" x14ac:dyDescent="0.25">
      <c r="A4442" s="1">
        <v>42189</v>
      </c>
      <c r="B4442" s="4" t="s">
        <v>19</v>
      </c>
      <c r="C4442" s="2">
        <v>1189.1185499999999</v>
      </c>
      <c r="D4442" s="2">
        <v>473.00119999999998</v>
      </c>
      <c r="E4442" s="2">
        <v>240.11225000000002</v>
      </c>
      <c r="F4442" s="2">
        <v>20.20195</v>
      </c>
      <c r="G4442" s="2">
        <v>248.50345000000002</v>
      </c>
      <c r="H4442" s="2">
        <f t="shared" si="138"/>
        <v>2170.9373999999998</v>
      </c>
      <c r="J4442">
        <f t="shared" si="139"/>
        <v>7</v>
      </c>
    </row>
    <row r="4443" spans="1:10" x14ac:dyDescent="0.25">
      <c r="A4443" s="1">
        <v>42189</v>
      </c>
      <c r="B4443" s="4" t="s">
        <v>20</v>
      </c>
      <c r="C4443" s="2">
        <v>218.22814999999997</v>
      </c>
      <c r="D4443" s="2">
        <v>86.805399999999992</v>
      </c>
      <c r="E4443" s="2">
        <v>44.0657</v>
      </c>
      <c r="F4443" s="2">
        <v>3.7077</v>
      </c>
      <c r="G4443" s="2">
        <v>45.605899999999998</v>
      </c>
      <c r="H4443" s="2">
        <f t="shared" si="138"/>
        <v>398.41284999999999</v>
      </c>
      <c r="J4443">
        <f t="shared" si="139"/>
        <v>7</v>
      </c>
    </row>
    <row r="4444" spans="1:10" x14ac:dyDescent="0.25">
      <c r="A4444" s="1">
        <v>42189</v>
      </c>
      <c r="B4444" s="4" t="s">
        <v>21</v>
      </c>
      <c r="C4444" s="2">
        <v>13.361149999999999</v>
      </c>
      <c r="D4444" s="2">
        <v>5.3141999999999996</v>
      </c>
      <c r="E4444" s="2">
        <v>2.6978999999999997</v>
      </c>
      <c r="F4444" s="2">
        <v>0.22695000000000001</v>
      </c>
      <c r="G4444" s="2">
        <v>2.7922500000000001</v>
      </c>
      <c r="H4444" s="2">
        <f t="shared" si="138"/>
        <v>24.392449999999997</v>
      </c>
      <c r="J4444">
        <f t="shared" si="139"/>
        <v>7</v>
      </c>
    </row>
    <row r="4445" spans="1:10" x14ac:dyDescent="0.25">
      <c r="A4445" s="1">
        <v>42189</v>
      </c>
      <c r="B4445" s="4" t="s">
        <v>22</v>
      </c>
      <c r="C4445" s="2">
        <v>0</v>
      </c>
      <c r="D4445" s="2">
        <v>0</v>
      </c>
      <c r="E4445" s="2">
        <v>0</v>
      </c>
      <c r="F4445" s="2">
        <v>0</v>
      </c>
      <c r="G4445" s="2">
        <v>0</v>
      </c>
      <c r="H4445" s="2">
        <f t="shared" si="138"/>
        <v>0</v>
      </c>
      <c r="J4445">
        <f t="shared" si="139"/>
        <v>7</v>
      </c>
    </row>
    <row r="4446" spans="1:10" x14ac:dyDescent="0.25">
      <c r="A4446" s="1">
        <v>42189</v>
      </c>
      <c r="B4446" s="4" t="s">
        <v>23</v>
      </c>
      <c r="C4446" s="2">
        <v>0</v>
      </c>
      <c r="D4446" s="2">
        <v>0</v>
      </c>
      <c r="E4446" s="2">
        <v>0</v>
      </c>
      <c r="F4446" s="2">
        <v>0</v>
      </c>
      <c r="G4446" s="2">
        <v>0</v>
      </c>
      <c r="H4446" s="2">
        <f t="shared" si="138"/>
        <v>0</v>
      </c>
      <c r="J4446">
        <f t="shared" si="139"/>
        <v>7</v>
      </c>
    </row>
    <row r="4447" spans="1:10" x14ac:dyDescent="0.25">
      <c r="A4447" s="1">
        <v>42190</v>
      </c>
      <c r="B4447" s="4" t="s">
        <v>0</v>
      </c>
      <c r="C4447" s="2">
        <v>0</v>
      </c>
      <c r="D4447" s="2">
        <v>0</v>
      </c>
      <c r="E4447" s="2">
        <v>0</v>
      </c>
      <c r="F4447" s="2">
        <v>0</v>
      </c>
      <c r="G4447" s="2">
        <v>0</v>
      </c>
      <c r="H4447" s="2">
        <f t="shared" si="138"/>
        <v>0</v>
      </c>
      <c r="J4447">
        <f t="shared" si="139"/>
        <v>7</v>
      </c>
    </row>
    <row r="4448" spans="1:10" x14ac:dyDescent="0.25">
      <c r="A4448" s="1">
        <v>42190</v>
      </c>
      <c r="B4448" s="4" t="s">
        <v>1</v>
      </c>
      <c r="C4448" s="2">
        <v>0</v>
      </c>
      <c r="D4448" s="2">
        <v>0</v>
      </c>
      <c r="E4448" s="2">
        <v>0</v>
      </c>
      <c r="F4448" s="2">
        <v>0</v>
      </c>
      <c r="G4448" s="2">
        <v>0</v>
      </c>
      <c r="H4448" s="2">
        <f t="shared" si="138"/>
        <v>0</v>
      </c>
      <c r="J4448">
        <f t="shared" si="139"/>
        <v>7</v>
      </c>
    </row>
    <row r="4449" spans="1:10" x14ac:dyDescent="0.25">
      <c r="A4449" s="1">
        <v>42190</v>
      </c>
      <c r="B4449" s="4" t="s">
        <v>2</v>
      </c>
      <c r="C4449" s="2">
        <v>0</v>
      </c>
      <c r="D4449" s="2">
        <v>0</v>
      </c>
      <c r="E4449" s="2">
        <v>0</v>
      </c>
      <c r="F4449" s="2">
        <v>0</v>
      </c>
      <c r="G4449" s="2">
        <v>0</v>
      </c>
      <c r="H4449" s="2">
        <f t="shared" si="138"/>
        <v>0</v>
      </c>
      <c r="J4449">
        <f t="shared" si="139"/>
        <v>7</v>
      </c>
    </row>
    <row r="4450" spans="1:10" x14ac:dyDescent="0.25">
      <c r="A4450" s="1">
        <v>42190</v>
      </c>
      <c r="B4450" s="4" t="s">
        <v>3</v>
      </c>
      <c r="C4450" s="2">
        <v>0</v>
      </c>
      <c r="D4450" s="2">
        <v>0</v>
      </c>
      <c r="E4450" s="2">
        <v>0</v>
      </c>
      <c r="F4450" s="2">
        <v>0</v>
      </c>
      <c r="G4450" s="2">
        <v>0</v>
      </c>
      <c r="H4450" s="2">
        <f t="shared" si="138"/>
        <v>0</v>
      </c>
      <c r="J4450">
        <f t="shared" si="139"/>
        <v>7</v>
      </c>
    </row>
    <row r="4451" spans="1:10" x14ac:dyDescent="0.25">
      <c r="A4451" s="1">
        <v>42190</v>
      </c>
      <c r="B4451" s="4" t="s">
        <v>4</v>
      </c>
      <c r="C4451" s="2">
        <v>0</v>
      </c>
      <c r="D4451" s="2">
        <v>0</v>
      </c>
      <c r="E4451" s="2">
        <v>0</v>
      </c>
      <c r="F4451" s="2">
        <v>0</v>
      </c>
      <c r="G4451" s="2">
        <v>0</v>
      </c>
      <c r="H4451" s="2">
        <f t="shared" si="138"/>
        <v>0</v>
      </c>
      <c r="J4451">
        <f t="shared" si="139"/>
        <v>7</v>
      </c>
    </row>
    <row r="4452" spans="1:10" x14ac:dyDescent="0.25">
      <c r="A4452" s="1">
        <v>42190</v>
      </c>
      <c r="B4452" s="4" t="s">
        <v>5</v>
      </c>
      <c r="C4452" s="2">
        <v>0</v>
      </c>
      <c r="D4452" s="2">
        <v>0</v>
      </c>
      <c r="E4452" s="2">
        <v>0</v>
      </c>
      <c r="F4452" s="2">
        <v>0</v>
      </c>
      <c r="G4452" s="2">
        <v>0</v>
      </c>
      <c r="H4452" s="2">
        <f t="shared" si="138"/>
        <v>0</v>
      </c>
      <c r="J4452">
        <f t="shared" si="139"/>
        <v>7</v>
      </c>
    </row>
    <row r="4453" spans="1:10" x14ac:dyDescent="0.25">
      <c r="A4453" s="1">
        <v>42190</v>
      </c>
      <c r="B4453" s="4" t="s">
        <v>6</v>
      </c>
      <c r="C4453" s="2">
        <v>17.814299999999999</v>
      </c>
      <c r="D4453" s="2">
        <v>7.0864499999999992</v>
      </c>
      <c r="E4453" s="2">
        <v>3.5972</v>
      </c>
      <c r="F4453" s="2">
        <v>0.30259999999999998</v>
      </c>
      <c r="G4453" s="2">
        <v>3.7229999999999999</v>
      </c>
      <c r="H4453" s="2">
        <f t="shared" si="138"/>
        <v>32.52355</v>
      </c>
      <c r="J4453">
        <f t="shared" si="139"/>
        <v>7</v>
      </c>
    </row>
    <row r="4454" spans="1:10" x14ac:dyDescent="0.25">
      <c r="A4454" s="1">
        <v>42190</v>
      </c>
      <c r="B4454" s="4" t="s">
        <v>7</v>
      </c>
      <c r="C4454" s="2">
        <v>418.64114999999998</v>
      </c>
      <c r="D4454" s="2">
        <v>166.52520000000001</v>
      </c>
      <c r="E4454" s="2">
        <v>84.534199999999998</v>
      </c>
      <c r="F4454" s="2">
        <v>7.1119500000000002</v>
      </c>
      <c r="G4454" s="2">
        <v>87.487949999999998</v>
      </c>
      <c r="H4454" s="2">
        <f t="shared" si="138"/>
        <v>764.30044999999996</v>
      </c>
      <c r="J4454">
        <f t="shared" si="139"/>
        <v>7</v>
      </c>
    </row>
    <row r="4455" spans="1:10" x14ac:dyDescent="0.25">
      <c r="A4455" s="1">
        <v>42190</v>
      </c>
      <c r="B4455" s="4" t="s">
        <v>8</v>
      </c>
      <c r="C4455" s="2">
        <v>1002.0667</v>
      </c>
      <c r="D4455" s="2">
        <v>398.59645</v>
      </c>
      <c r="E4455" s="2">
        <v>202.34164999999999</v>
      </c>
      <c r="F4455" s="2">
        <v>17.023799999999998</v>
      </c>
      <c r="G4455" s="2">
        <v>209.41364999999999</v>
      </c>
      <c r="H4455" s="2">
        <f t="shared" si="138"/>
        <v>1829.4422499999998</v>
      </c>
      <c r="J4455">
        <f t="shared" si="139"/>
        <v>7</v>
      </c>
    </row>
    <row r="4456" spans="1:10" x14ac:dyDescent="0.25">
      <c r="A4456" s="1">
        <v>42190</v>
      </c>
      <c r="B4456" s="4" t="s">
        <v>9</v>
      </c>
      <c r="C4456" s="2">
        <v>1540.9556499999999</v>
      </c>
      <c r="D4456" s="2">
        <v>612.95285000000001</v>
      </c>
      <c r="E4456" s="2">
        <v>311.15609999999998</v>
      </c>
      <c r="F4456" s="2">
        <v>26.17915</v>
      </c>
      <c r="G4456" s="2">
        <v>322.03100000000001</v>
      </c>
      <c r="H4456" s="2">
        <f t="shared" si="138"/>
        <v>2813.27475</v>
      </c>
      <c r="J4456">
        <f t="shared" si="139"/>
        <v>7</v>
      </c>
    </row>
    <row r="4457" spans="1:10" x14ac:dyDescent="0.25">
      <c r="A4457" s="1">
        <v>42190</v>
      </c>
      <c r="B4457" s="4" t="s">
        <v>10</v>
      </c>
      <c r="C4457" s="2">
        <v>3839.0275499999998</v>
      </c>
      <c r="D4457" s="2">
        <v>1527.06835</v>
      </c>
      <c r="E4457" s="2">
        <v>775.19319999999993</v>
      </c>
      <c r="F4457" s="2">
        <v>65.221349999999987</v>
      </c>
      <c r="G4457" s="2">
        <v>802.28525000000002</v>
      </c>
      <c r="H4457" s="2">
        <f t="shared" si="138"/>
        <v>7008.7956999999997</v>
      </c>
      <c r="J4457">
        <f t="shared" si="139"/>
        <v>7</v>
      </c>
    </row>
    <row r="4458" spans="1:10" x14ac:dyDescent="0.25">
      <c r="A4458" s="1">
        <v>42190</v>
      </c>
      <c r="B4458" s="4" t="s">
        <v>11</v>
      </c>
      <c r="C4458" s="2">
        <v>5843.1600999999991</v>
      </c>
      <c r="D4458" s="2">
        <v>2324.26125</v>
      </c>
      <c r="E4458" s="2">
        <v>1179.87565</v>
      </c>
      <c r="F4458" s="2">
        <v>99.269799999999989</v>
      </c>
      <c r="G4458" s="2">
        <v>1221.1125500000001</v>
      </c>
      <c r="H4458" s="2">
        <f t="shared" si="138"/>
        <v>10667.679349999999</v>
      </c>
      <c r="J4458">
        <f t="shared" si="139"/>
        <v>7</v>
      </c>
    </row>
    <row r="4459" spans="1:10" x14ac:dyDescent="0.25">
      <c r="A4459" s="1">
        <v>42190</v>
      </c>
      <c r="B4459" s="4" t="s">
        <v>12</v>
      </c>
      <c r="C4459" s="2">
        <v>10996.008</v>
      </c>
      <c r="D4459" s="2">
        <v>4373.9342500000002</v>
      </c>
      <c r="E4459" s="2">
        <v>2220.3615</v>
      </c>
      <c r="F4459" s="2">
        <v>186.81129999999999</v>
      </c>
      <c r="G4459" s="2">
        <v>2297.96225</v>
      </c>
      <c r="H4459" s="2">
        <f t="shared" si="138"/>
        <v>20075.077300000001</v>
      </c>
      <c r="J4459">
        <f t="shared" si="139"/>
        <v>7</v>
      </c>
    </row>
    <row r="4460" spans="1:10" x14ac:dyDescent="0.25">
      <c r="A4460" s="1">
        <v>42190</v>
      </c>
      <c r="B4460" s="4" t="s">
        <v>13</v>
      </c>
      <c r="C4460" s="2">
        <v>13205.0067</v>
      </c>
      <c r="D4460" s="2">
        <v>5252.6183499999997</v>
      </c>
      <c r="E4460" s="2">
        <v>2666.4117499999998</v>
      </c>
      <c r="F4460" s="2">
        <v>224.34049999999999</v>
      </c>
      <c r="G4460" s="2">
        <v>2759.6023499999997</v>
      </c>
      <c r="H4460" s="2">
        <f t="shared" si="138"/>
        <v>24107.979649999997</v>
      </c>
      <c r="J4460">
        <f t="shared" si="139"/>
        <v>7</v>
      </c>
    </row>
    <row r="4461" spans="1:10" x14ac:dyDescent="0.25">
      <c r="A4461" s="1">
        <v>42190</v>
      </c>
      <c r="B4461" s="4" t="s">
        <v>14</v>
      </c>
      <c r="C4461" s="2">
        <v>14438.66185</v>
      </c>
      <c r="D4461" s="2">
        <v>5743.3352500000001</v>
      </c>
      <c r="E4461" s="2">
        <v>2915.5169999999998</v>
      </c>
      <c r="F4461" s="2">
        <v>245.29894999999999</v>
      </c>
      <c r="G4461" s="2">
        <v>3017.4133000000002</v>
      </c>
      <c r="H4461" s="2">
        <f t="shared" si="138"/>
        <v>26360.226350000001</v>
      </c>
      <c r="J4461">
        <f t="shared" si="139"/>
        <v>7</v>
      </c>
    </row>
    <row r="4462" spans="1:10" x14ac:dyDescent="0.25">
      <c r="A4462" s="1">
        <v>42190</v>
      </c>
      <c r="B4462" s="4" t="s">
        <v>15</v>
      </c>
      <c r="C4462" s="2">
        <v>12470.158749999999</v>
      </c>
      <c r="D4462" s="2">
        <v>4960.3143999999993</v>
      </c>
      <c r="E4462" s="2">
        <v>2518.0281</v>
      </c>
      <c r="F4462" s="2">
        <v>211.85569999999998</v>
      </c>
      <c r="G4462" s="2">
        <v>2606.0320000000002</v>
      </c>
      <c r="H4462" s="2">
        <f t="shared" si="138"/>
        <v>22766.388949999997</v>
      </c>
      <c r="J4462">
        <f t="shared" si="139"/>
        <v>7</v>
      </c>
    </row>
    <row r="4463" spans="1:10" x14ac:dyDescent="0.25">
      <c r="A4463" s="1">
        <v>42190</v>
      </c>
      <c r="B4463" s="4" t="s">
        <v>16</v>
      </c>
      <c r="C4463" s="2">
        <v>10287.880649999999</v>
      </c>
      <c r="D4463" s="2">
        <v>4092.2595499999998</v>
      </c>
      <c r="E4463" s="2">
        <v>2077.3727999999996</v>
      </c>
      <c r="F4463" s="2">
        <v>174.78125</v>
      </c>
      <c r="G4463" s="2">
        <v>2149.9764</v>
      </c>
      <c r="H4463" s="2">
        <f t="shared" si="138"/>
        <v>18782.270649999999</v>
      </c>
      <c r="J4463">
        <f t="shared" si="139"/>
        <v>7</v>
      </c>
    </row>
    <row r="4464" spans="1:10" x14ac:dyDescent="0.25">
      <c r="A4464" s="1">
        <v>42190</v>
      </c>
      <c r="B4464" s="4" t="s">
        <v>17</v>
      </c>
      <c r="C4464" s="2">
        <v>8105.6034000000009</v>
      </c>
      <c r="D4464" s="2">
        <v>3224.2046999999998</v>
      </c>
      <c r="E4464" s="2">
        <v>1636.7183499999999</v>
      </c>
      <c r="F4464" s="2">
        <v>137.70680000000002</v>
      </c>
      <c r="G4464" s="2">
        <v>1693.9207999999999</v>
      </c>
      <c r="H4464" s="2">
        <f t="shared" si="138"/>
        <v>14798.154049999999</v>
      </c>
      <c r="J4464">
        <f t="shared" si="139"/>
        <v>7</v>
      </c>
    </row>
    <row r="4465" spans="1:10" x14ac:dyDescent="0.25">
      <c r="A4465" s="1">
        <v>42190</v>
      </c>
      <c r="B4465" s="4" t="s">
        <v>18</v>
      </c>
      <c r="C4465" s="2">
        <v>4925.7125999999998</v>
      </c>
      <c r="D4465" s="2">
        <v>1959.32395</v>
      </c>
      <c r="E4465" s="2">
        <v>994.62070000000006</v>
      </c>
      <c r="F4465" s="2">
        <v>83.68334999999999</v>
      </c>
      <c r="G4465" s="2">
        <v>1029.3831499999999</v>
      </c>
      <c r="H4465" s="2">
        <f t="shared" si="138"/>
        <v>8992.723750000001</v>
      </c>
      <c r="J4465">
        <f t="shared" si="139"/>
        <v>7</v>
      </c>
    </row>
    <row r="4466" spans="1:10" x14ac:dyDescent="0.25">
      <c r="A4466" s="1">
        <v>42190</v>
      </c>
      <c r="B4466" s="4" t="s">
        <v>19</v>
      </c>
      <c r="C4466" s="2">
        <v>2364.8768</v>
      </c>
      <c r="D4466" s="2">
        <v>940.68819999999994</v>
      </c>
      <c r="E4466" s="2">
        <v>477.52574999999996</v>
      </c>
      <c r="F4466" s="2">
        <v>40.176950000000005</v>
      </c>
      <c r="G4466" s="2">
        <v>494.21549999999996</v>
      </c>
      <c r="H4466" s="2">
        <f t="shared" si="138"/>
        <v>4317.4831999999997</v>
      </c>
      <c r="J4466">
        <f t="shared" si="139"/>
        <v>7</v>
      </c>
    </row>
    <row r="4467" spans="1:10" x14ac:dyDescent="0.25">
      <c r="A4467" s="1">
        <v>42190</v>
      </c>
      <c r="B4467" s="4" t="s">
        <v>20</v>
      </c>
      <c r="C4467" s="2">
        <v>547.79610000000002</v>
      </c>
      <c r="D4467" s="2">
        <v>217.89919999999998</v>
      </c>
      <c r="E4467" s="2">
        <v>110.61305</v>
      </c>
      <c r="F4467" s="2">
        <v>9.3066499999999994</v>
      </c>
      <c r="G4467" s="2">
        <v>114.47969999999998</v>
      </c>
      <c r="H4467" s="2">
        <f t="shared" si="138"/>
        <v>1000.0947</v>
      </c>
      <c r="J4467">
        <f t="shared" si="139"/>
        <v>7</v>
      </c>
    </row>
    <row r="4468" spans="1:10" x14ac:dyDescent="0.25">
      <c r="A4468" s="1">
        <v>42190</v>
      </c>
      <c r="B4468" s="4" t="s">
        <v>21</v>
      </c>
      <c r="C4468" s="2">
        <v>26.721450000000001</v>
      </c>
      <c r="D4468" s="2">
        <v>10.629250000000001</v>
      </c>
      <c r="E4468" s="2">
        <v>5.3957999999999995</v>
      </c>
      <c r="F4468" s="2">
        <v>0.45390000000000003</v>
      </c>
      <c r="G4468" s="2">
        <v>5.5845000000000002</v>
      </c>
      <c r="H4468" s="2">
        <f t="shared" si="138"/>
        <v>48.7849</v>
      </c>
      <c r="J4468">
        <f t="shared" si="139"/>
        <v>7</v>
      </c>
    </row>
    <row r="4469" spans="1:10" x14ac:dyDescent="0.25">
      <c r="A4469" s="1">
        <v>42190</v>
      </c>
      <c r="B4469" s="4" t="s">
        <v>22</v>
      </c>
      <c r="C4469" s="2">
        <v>0</v>
      </c>
      <c r="D4469" s="2">
        <v>0</v>
      </c>
      <c r="E4469" s="2">
        <v>0</v>
      </c>
      <c r="F4469" s="2">
        <v>0</v>
      </c>
      <c r="G4469" s="2">
        <v>0</v>
      </c>
      <c r="H4469" s="2">
        <f t="shared" si="138"/>
        <v>0</v>
      </c>
      <c r="J4469">
        <f t="shared" si="139"/>
        <v>7</v>
      </c>
    </row>
    <row r="4470" spans="1:10" x14ac:dyDescent="0.25">
      <c r="A4470" s="1">
        <v>42190</v>
      </c>
      <c r="B4470" s="4" t="s">
        <v>23</v>
      </c>
      <c r="C4470" s="2">
        <v>0</v>
      </c>
      <c r="D4470" s="2">
        <v>0</v>
      </c>
      <c r="E4470" s="2">
        <v>0</v>
      </c>
      <c r="F4470" s="2">
        <v>0</v>
      </c>
      <c r="G4470" s="2">
        <v>0</v>
      </c>
      <c r="H4470" s="2">
        <f t="shared" si="138"/>
        <v>0</v>
      </c>
      <c r="J4470">
        <f t="shared" si="139"/>
        <v>7</v>
      </c>
    </row>
    <row r="4471" spans="1:10" x14ac:dyDescent="0.25">
      <c r="A4471" s="1">
        <v>42191</v>
      </c>
      <c r="B4471" s="4" t="s">
        <v>0</v>
      </c>
      <c r="C4471" s="2">
        <v>0</v>
      </c>
      <c r="D4471" s="2">
        <v>0</v>
      </c>
      <c r="E4471" s="2">
        <v>0</v>
      </c>
      <c r="F4471" s="2">
        <v>0</v>
      </c>
      <c r="G4471" s="2">
        <v>0</v>
      </c>
      <c r="H4471" s="2">
        <f t="shared" si="138"/>
        <v>0</v>
      </c>
      <c r="J4471">
        <f t="shared" si="139"/>
        <v>7</v>
      </c>
    </row>
    <row r="4472" spans="1:10" x14ac:dyDescent="0.25">
      <c r="A4472" s="1">
        <v>42191</v>
      </c>
      <c r="B4472" s="4" t="s">
        <v>1</v>
      </c>
      <c r="C4472" s="2">
        <v>0</v>
      </c>
      <c r="D4472" s="2">
        <v>0</v>
      </c>
      <c r="E4472" s="2">
        <v>0</v>
      </c>
      <c r="F4472" s="2">
        <v>0</v>
      </c>
      <c r="G4472" s="2">
        <v>0</v>
      </c>
      <c r="H4472" s="2">
        <f t="shared" si="138"/>
        <v>0</v>
      </c>
      <c r="J4472">
        <f t="shared" si="139"/>
        <v>7</v>
      </c>
    </row>
    <row r="4473" spans="1:10" x14ac:dyDescent="0.25">
      <c r="A4473" s="1">
        <v>42191</v>
      </c>
      <c r="B4473" s="4" t="s">
        <v>2</v>
      </c>
      <c r="C4473" s="2">
        <v>0</v>
      </c>
      <c r="D4473" s="2">
        <v>0</v>
      </c>
      <c r="E4473" s="2">
        <v>0</v>
      </c>
      <c r="F4473" s="2">
        <v>0</v>
      </c>
      <c r="G4473" s="2">
        <v>0</v>
      </c>
      <c r="H4473" s="2">
        <f t="shared" si="138"/>
        <v>0</v>
      </c>
      <c r="J4473">
        <f t="shared" si="139"/>
        <v>7</v>
      </c>
    </row>
    <row r="4474" spans="1:10" x14ac:dyDescent="0.25">
      <c r="A4474" s="1">
        <v>42191</v>
      </c>
      <c r="B4474" s="4" t="s">
        <v>3</v>
      </c>
      <c r="C4474" s="2">
        <v>0</v>
      </c>
      <c r="D4474" s="2">
        <v>0</v>
      </c>
      <c r="E4474" s="2">
        <v>0</v>
      </c>
      <c r="F4474" s="2">
        <v>0</v>
      </c>
      <c r="G4474" s="2">
        <v>0</v>
      </c>
      <c r="H4474" s="2">
        <f t="shared" si="138"/>
        <v>0</v>
      </c>
      <c r="J4474">
        <f t="shared" si="139"/>
        <v>7</v>
      </c>
    </row>
    <row r="4475" spans="1:10" x14ac:dyDescent="0.25">
      <c r="A4475" s="1">
        <v>42191</v>
      </c>
      <c r="B4475" s="4" t="s">
        <v>4</v>
      </c>
      <c r="C4475" s="2">
        <v>0</v>
      </c>
      <c r="D4475" s="2">
        <v>0</v>
      </c>
      <c r="E4475" s="2">
        <v>0</v>
      </c>
      <c r="F4475" s="2">
        <v>0</v>
      </c>
      <c r="G4475" s="2">
        <v>0</v>
      </c>
      <c r="H4475" s="2">
        <f t="shared" si="138"/>
        <v>0</v>
      </c>
      <c r="J4475">
        <f t="shared" si="139"/>
        <v>7</v>
      </c>
    </row>
    <row r="4476" spans="1:10" x14ac:dyDescent="0.25">
      <c r="A4476" s="1">
        <v>42191</v>
      </c>
      <c r="B4476" s="4" t="s">
        <v>5</v>
      </c>
      <c r="C4476" s="2">
        <v>0</v>
      </c>
      <c r="D4476" s="2">
        <v>0</v>
      </c>
      <c r="E4476" s="2">
        <v>0</v>
      </c>
      <c r="F4476" s="2">
        <v>0</v>
      </c>
      <c r="G4476" s="2">
        <v>0</v>
      </c>
      <c r="H4476" s="2">
        <f t="shared" si="138"/>
        <v>0</v>
      </c>
      <c r="J4476">
        <f t="shared" si="139"/>
        <v>7</v>
      </c>
    </row>
    <row r="4477" spans="1:10" x14ac:dyDescent="0.25">
      <c r="A4477" s="1">
        <v>42191</v>
      </c>
      <c r="B4477" s="4" t="s">
        <v>6</v>
      </c>
      <c r="C4477" s="2">
        <v>124.70179999999999</v>
      </c>
      <c r="D4477" s="2">
        <v>49.603449999999995</v>
      </c>
      <c r="E4477" s="2">
        <v>25.180399999999999</v>
      </c>
      <c r="F4477" s="2">
        <v>2.1181999999999999</v>
      </c>
      <c r="G4477" s="2">
        <v>26.06015</v>
      </c>
      <c r="H4477" s="2">
        <f t="shared" si="138"/>
        <v>227.66399999999999</v>
      </c>
      <c r="J4477">
        <f t="shared" si="139"/>
        <v>7</v>
      </c>
    </row>
    <row r="4478" spans="1:10" x14ac:dyDescent="0.25">
      <c r="A4478" s="1">
        <v>42191</v>
      </c>
      <c r="B4478" s="4" t="s">
        <v>7</v>
      </c>
      <c r="C4478" s="2">
        <v>810.56</v>
      </c>
      <c r="D4478" s="2">
        <v>322.4203</v>
      </c>
      <c r="E4478" s="2">
        <v>163.67175</v>
      </c>
      <c r="F4478" s="2">
        <v>13.770849999999999</v>
      </c>
      <c r="G4478" s="2">
        <v>169.39224999999999</v>
      </c>
      <c r="H4478" s="2">
        <f t="shared" si="138"/>
        <v>1479.8151499999999</v>
      </c>
      <c r="J4478">
        <f t="shared" si="139"/>
        <v>7</v>
      </c>
    </row>
    <row r="4479" spans="1:10" x14ac:dyDescent="0.25">
      <c r="A4479" s="1">
        <v>42191</v>
      </c>
      <c r="B4479" s="4" t="s">
        <v>8</v>
      </c>
      <c r="C4479" s="2">
        <v>2440.5880000000002</v>
      </c>
      <c r="D4479" s="2">
        <v>970.80455000000006</v>
      </c>
      <c r="E4479" s="2">
        <v>492.81384999999995</v>
      </c>
      <c r="F4479" s="2">
        <v>41.463000000000001</v>
      </c>
      <c r="G4479" s="2">
        <v>510.03739999999999</v>
      </c>
      <c r="H4479" s="2">
        <f t="shared" si="138"/>
        <v>4455.7068000000008</v>
      </c>
      <c r="J4479">
        <f t="shared" si="139"/>
        <v>7</v>
      </c>
    </row>
    <row r="4480" spans="1:10" x14ac:dyDescent="0.25">
      <c r="A4480" s="1">
        <v>42191</v>
      </c>
      <c r="B4480" s="4" t="s">
        <v>9</v>
      </c>
      <c r="C4480" s="2">
        <v>4925.7125999999998</v>
      </c>
      <c r="D4480" s="2">
        <v>1959.32395</v>
      </c>
      <c r="E4480" s="2">
        <v>994.62070000000006</v>
      </c>
      <c r="F4480" s="2">
        <v>83.68334999999999</v>
      </c>
      <c r="G4480" s="2">
        <v>1029.3831499999999</v>
      </c>
      <c r="H4480" s="2">
        <f t="shared" si="138"/>
        <v>8992.723750000001</v>
      </c>
      <c r="J4480">
        <f t="shared" si="139"/>
        <v>7</v>
      </c>
    </row>
    <row r="4481" spans="1:10" x14ac:dyDescent="0.25">
      <c r="A4481" s="1">
        <v>42191</v>
      </c>
      <c r="B4481" s="4" t="s">
        <v>10</v>
      </c>
      <c r="C4481" s="2">
        <v>7637.9716499999995</v>
      </c>
      <c r="D4481" s="2">
        <v>3038.1923999999999</v>
      </c>
      <c r="E4481" s="2">
        <v>1542.2918500000001</v>
      </c>
      <c r="F4481" s="2">
        <v>129.76185000000001</v>
      </c>
      <c r="G4481" s="2">
        <v>1596.1946</v>
      </c>
      <c r="H4481" s="2">
        <f t="shared" si="138"/>
        <v>13944.412350000001</v>
      </c>
      <c r="J4481">
        <f t="shared" si="139"/>
        <v>7</v>
      </c>
    </row>
    <row r="4482" spans="1:10" x14ac:dyDescent="0.25">
      <c r="A4482" s="1">
        <v>42191</v>
      </c>
      <c r="B4482" s="4" t="s">
        <v>11</v>
      </c>
      <c r="C4482" s="2">
        <v>9379.3402999999998</v>
      </c>
      <c r="D4482" s="2">
        <v>3730.8650499999994</v>
      </c>
      <c r="E4482" s="2">
        <v>1893.9164500000002</v>
      </c>
      <c r="F4482" s="2">
        <v>159.34610000000001</v>
      </c>
      <c r="G4482" s="2">
        <v>1960.1085</v>
      </c>
      <c r="H4482" s="2">
        <f t="shared" si="138"/>
        <v>17123.576400000002</v>
      </c>
      <c r="J4482">
        <f t="shared" si="139"/>
        <v>7</v>
      </c>
    </row>
    <row r="4483" spans="1:10" x14ac:dyDescent="0.25">
      <c r="A4483" s="1">
        <v>42191</v>
      </c>
      <c r="B4483" s="4" t="s">
        <v>12</v>
      </c>
      <c r="C4483" s="2">
        <v>9633.1970500000007</v>
      </c>
      <c r="D4483" s="2">
        <v>3831.8433500000001</v>
      </c>
      <c r="E4483" s="2">
        <v>1945.1765500000001</v>
      </c>
      <c r="F4483" s="2">
        <v>163.65899999999999</v>
      </c>
      <c r="G4483" s="2">
        <v>2013.1604</v>
      </c>
      <c r="H4483" s="2">
        <f t="shared" si="138"/>
        <v>17587.036350000002</v>
      </c>
      <c r="J4483">
        <f t="shared" si="139"/>
        <v>7</v>
      </c>
    </row>
    <row r="4484" spans="1:10" x14ac:dyDescent="0.25">
      <c r="A4484" s="1">
        <v>42191</v>
      </c>
      <c r="B4484" s="4" t="s">
        <v>13</v>
      </c>
      <c r="C4484" s="2">
        <v>9535.2175499999994</v>
      </c>
      <c r="D4484" s="2">
        <v>3792.8691499999995</v>
      </c>
      <c r="E4484" s="2">
        <v>1925.39195</v>
      </c>
      <c r="F4484" s="2">
        <v>161.99384999999998</v>
      </c>
      <c r="G4484" s="2">
        <v>1992.6838999999998</v>
      </c>
      <c r="H4484" s="2">
        <f t="shared" si="138"/>
        <v>17408.1564</v>
      </c>
      <c r="J4484">
        <f t="shared" si="139"/>
        <v>7</v>
      </c>
    </row>
    <row r="4485" spans="1:10" x14ac:dyDescent="0.25">
      <c r="A4485" s="1">
        <v>42191</v>
      </c>
      <c r="B4485" s="4" t="s">
        <v>14</v>
      </c>
      <c r="C4485" s="2">
        <v>7918.5506999999989</v>
      </c>
      <c r="D4485" s="2">
        <v>3149.7999500000001</v>
      </c>
      <c r="E4485" s="2">
        <v>1598.94775</v>
      </c>
      <c r="F4485" s="2">
        <v>134.52865</v>
      </c>
      <c r="G4485" s="2">
        <v>1654.83015</v>
      </c>
      <c r="H4485" s="2">
        <f t="shared" si="138"/>
        <v>14456.657199999998</v>
      </c>
      <c r="J4485">
        <f t="shared" si="139"/>
        <v>7</v>
      </c>
    </row>
    <row r="4486" spans="1:10" x14ac:dyDescent="0.25">
      <c r="A4486" s="1">
        <v>42191</v>
      </c>
      <c r="B4486" s="4" t="s">
        <v>15</v>
      </c>
      <c r="C4486" s="2">
        <v>6194.9963499999994</v>
      </c>
      <c r="D4486" s="2">
        <v>2464.2137499999999</v>
      </c>
      <c r="E4486" s="2">
        <v>1250.9203500000001</v>
      </c>
      <c r="F4486" s="2">
        <v>105.24699999999999</v>
      </c>
      <c r="G4486" s="2">
        <v>1294.6392499999999</v>
      </c>
      <c r="H4486" s="2">
        <f t="shared" si="138"/>
        <v>11310.0167</v>
      </c>
      <c r="J4486">
        <f t="shared" si="139"/>
        <v>7</v>
      </c>
    </row>
    <row r="4487" spans="1:10" x14ac:dyDescent="0.25">
      <c r="A4487" s="1">
        <v>42191</v>
      </c>
      <c r="B4487" s="4" t="s">
        <v>16</v>
      </c>
      <c r="C4487" s="2">
        <v>4752.0210500000003</v>
      </c>
      <c r="D4487" s="2">
        <v>1890.2342499999997</v>
      </c>
      <c r="E4487" s="2">
        <v>959.54885000000002</v>
      </c>
      <c r="F4487" s="2">
        <v>80.732150000000004</v>
      </c>
      <c r="G4487" s="2">
        <v>993.08474999999999</v>
      </c>
      <c r="H4487" s="2">
        <f t="shared" si="138"/>
        <v>8675.6210499999997</v>
      </c>
      <c r="J4487">
        <f t="shared" si="139"/>
        <v>7</v>
      </c>
    </row>
    <row r="4488" spans="1:10" x14ac:dyDescent="0.25">
      <c r="A4488" s="1">
        <v>42191</v>
      </c>
      <c r="B4488" s="4" t="s">
        <v>17</v>
      </c>
      <c r="C4488" s="2">
        <v>4925.7125999999998</v>
      </c>
      <c r="D4488" s="2">
        <v>1959.32395</v>
      </c>
      <c r="E4488" s="2">
        <v>994.62070000000006</v>
      </c>
      <c r="F4488" s="2">
        <v>83.68334999999999</v>
      </c>
      <c r="G4488" s="2">
        <v>1029.3831499999999</v>
      </c>
      <c r="H4488" s="2">
        <f t="shared" ref="H4488:H4551" si="140">SUM(C4488:G4488)</f>
        <v>8992.723750000001</v>
      </c>
      <c r="J4488">
        <f t="shared" ref="J4488:J4551" si="141">MONTH(A4488)</f>
        <v>7</v>
      </c>
    </row>
    <row r="4489" spans="1:10" x14ac:dyDescent="0.25">
      <c r="A4489" s="1">
        <v>42191</v>
      </c>
      <c r="B4489" s="4" t="s">
        <v>18</v>
      </c>
      <c r="C4489" s="2">
        <v>4155.2352000000001</v>
      </c>
      <c r="D4489" s="2">
        <v>1652.8479500000001</v>
      </c>
      <c r="E4489" s="2">
        <v>839.04264999999998</v>
      </c>
      <c r="F4489" s="2">
        <v>70.593350000000001</v>
      </c>
      <c r="G4489" s="2">
        <v>868.3667999999999</v>
      </c>
      <c r="H4489" s="2">
        <f t="shared" si="140"/>
        <v>7586.0859500000006</v>
      </c>
      <c r="J4489">
        <f t="shared" si="141"/>
        <v>7</v>
      </c>
    </row>
    <row r="4490" spans="1:10" x14ac:dyDescent="0.25">
      <c r="A4490" s="1">
        <v>42191</v>
      </c>
      <c r="B4490" s="4" t="s">
        <v>19</v>
      </c>
      <c r="C4490" s="2">
        <v>2333.7013499999998</v>
      </c>
      <c r="D4490" s="2">
        <v>928.28755000000001</v>
      </c>
      <c r="E4490" s="2">
        <v>471.23064999999997</v>
      </c>
      <c r="F4490" s="2">
        <v>39.647399999999998</v>
      </c>
      <c r="G4490" s="2">
        <v>487.70024999999998</v>
      </c>
      <c r="H4490" s="2">
        <f t="shared" si="140"/>
        <v>4260.5671999999995</v>
      </c>
      <c r="J4490">
        <f t="shared" si="141"/>
        <v>7</v>
      </c>
    </row>
    <row r="4491" spans="1:10" x14ac:dyDescent="0.25">
      <c r="A4491" s="1">
        <v>42191</v>
      </c>
      <c r="B4491" s="4" t="s">
        <v>20</v>
      </c>
      <c r="C4491" s="2">
        <v>556.70325000000003</v>
      </c>
      <c r="D4491" s="2">
        <v>221.44284999999999</v>
      </c>
      <c r="E4491" s="2">
        <v>112.41164999999999</v>
      </c>
      <c r="F4491" s="2">
        <v>9.4579500000000003</v>
      </c>
      <c r="G4491" s="2">
        <v>116.34035</v>
      </c>
      <c r="H4491" s="2">
        <f t="shared" si="140"/>
        <v>1016.3560500000001</v>
      </c>
      <c r="J4491">
        <f t="shared" si="141"/>
        <v>7</v>
      </c>
    </row>
    <row r="4492" spans="1:10" x14ac:dyDescent="0.25">
      <c r="A4492" s="1">
        <v>42191</v>
      </c>
      <c r="B4492" s="4" t="s">
        <v>21</v>
      </c>
      <c r="C4492" s="2">
        <v>40.082599999999999</v>
      </c>
      <c r="D4492" s="2">
        <v>15.94345</v>
      </c>
      <c r="E4492" s="2">
        <v>8.0937000000000001</v>
      </c>
      <c r="F4492" s="2">
        <v>0.68085000000000007</v>
      </c>
      <c r="G4492" s="2">
        <v>8.3767499999999995</v>
      </c>
      <c r="H4492" s="2">
        <f t="shared" si="140"/>
        <v>73.177350000000004</v>
      </c>
      <c r="J4492">
        <f t="shared" si="141"/>
        <v>7</v>
      </c>
    </row>
    <row r="4493" spans="1:10" x14ac:dyDescent="0.25">
      <c r="A4493" s="1">
        <v>42191</v>
      </c>
      <c r="B4493" s="4" t="s">
        <v>22</v>
      </c>
      <c r="C4493" s="2">
        <v>0</v>
      </c>
      <c r="D4493" s="2">
        <v>0</v>
      </c>
      <c r="E4493" s="2">
        <v>0</v>
      </c>
      <c r="F4493" s="2">
        <v>0</v>
      </c>
      <c r="G4493" s="2">
        <v>0</v>
      </c>
      <c r="H4493" s="2">
        <f t="shared" si="140"/>
        <v>0</v>
      </c>
      <c r="J4493">
        <f t="shared" si="141"/>
        <v>7</v>
      </c>
    </row>
    <row r="4494" spans="1:10" x14ac:dyDescent="0.25">
      <c r="A4494" s="1">
        <v>42191</v>
      </c>
      <c r="B4494" s="4" t="s">
        <v>23</v>
      </c>
      <c r="C4494" s="2">
        <v>0</v>
      </c>
      <c r="D4494" s="2">
        <v>0</v>
      </c>
      <c r="E4494" s="2">
        <v>0</v>
      </c>
      <c r="F4494" s="2">
        <v>0</v>
      </c>
      <c r="G4494" s="2">
        <v>0</v>
      </c>
      <c r="H4494" s="2">
        <f t="shared" si="140"/>
        <v>0</v>
      </c>
      <c r="J4494">
        <f t="shared" si="141"/>
        <v>7</v>
      </c>
    </row>
    <row r="4495" spans="1:10" x14ac:dyDescent="0.25">
      <c r="A4495" s="1">
        <v>42192</v>
      </c>
      <c r="B4495" s="4" t="s">
        <v>0</v>
      </c>
      <c r="C4495" s="2">
        <v>0</v>
      </c>
      <c r="D4495" s="2">
        <v>0</v>
      </c>
      <c r="E4495" s="2">
        <v>0</v>
      </c>
      <c r="F4495" s="2">
        <v>0</v>
      </c>
      <c r="G4495" s="2">
        <v>0</v>
      </c>
      <c r="H4495" s="2">
        <f t="shared" si="140"/>
        <v>0</v>
      </c>
      <c r="J4495">
        <f t="shared" si="141"/>
        <v>7</v>
      </c>
    </row>
    <row r="4496" spans="1:10" x14ac:dyDescent="0.25">
      <c r="A4496" s="1">
        <v>42192</v>
      </c>
      <c r="B4496" s="4" t="s">
        <v>1</v>
      </c>
      <c r="C4496" s="2">
        <v>0</v>
      </c>
      <c r="D4496" s="2">
        <v>0</v>
      </c>
      <c r="E4496" s="2">
        <v>0</v>
      </c>
      <c r="F4496" s="2">
        <v>0</v>
      </c>
      <c r="G4496" s="2">
        <v>0</v>
      </c>
      <c r="H4496" s="2">
        <f t="shared" si="140"/>
        <v>0</v>
      </c>
      <c r="J4496">
        <f t="shared" si="141"/>
        <v>7</v>
      </c>
    </row>
    <row r="4497" spans="1:10" x14ac:dyDescent="0.25">
      <c r="A4497" s="1">
        <v>42192</v>
      </c>
      <c r="B4497" s="4" t="s">
        <v>2</v>
      </c>
      <c r="C4497" s="2">
        <v>0</v>
      </c>
      <c r="D4497" s="2">
        <v>0</v>
      </c>
      <c r="E4497" s="2">
        <v>0</v>
      </c>
      <c r="F4497" s="2">
        <v>0</v>
      </c>
      <c r="G4497" s="2">
        <v>0</v>
      </c>
      <c r="H4497" s="2">
        <f t="shared" si="140"/>
        <v>0</v>
      </c>
      <c r="J4497">
        <f t="shared" si="141"/>
        <v>7</v>
      </c>
    </row>
    <row r="4498" spans="1:10" x14ac:dyDescent="0.25">
      <c r="A4498" s="1">
        <v>42192</v>
      </c>
      <c r="B4498" s="4" t="s">
        <v>3</v>
      </c>
      <c r="C4498" s="2">
        <v>0</v>
      </c>
      <c r="D4498" s="2">
        <v>0</v>
      </c>
      <c r="E4498" s="2">
        <v>0</v>
      </c>
      <c r="F4498" s="2">
        <v>0</v>
      </c>
      <c r="G4498" s="2">
        <v>0</v>
      </c>
      <c r="H4498" s="2">
        <f t="shared" si="140"/>
        <v>0</v>
      </c>
      <c r="J4498">
        <f t="shared" si="141"/>
        <v>7</v>
      </c>
    </row>
    <row r="4499" spans="1:10" x14ac:dyDescent="0.25">
      <c r="A4499" s="1">
        <v>42192</v>
      </c>
      <c r="B4499" s="4" t="s">
        <v>4</v>
      </c>
      <c r="C4499" s="2">
        <v>0</v>
      </c>
      <c r="D4499" s="2">
        <v>0</v>
      </c>
      <c r="E4499" s="2">
        <v>0</v>
      </c>
      <c r="F4499" s="2">
        <v>0</v>
      </c>
      <c r="G4499" s="2">
        <v>0</v>
      </c>
      <c r="H4499" s="2">
        <f t="shared" si="140"/>
        <v>0</v>
      </c>
      <c r="J4499">
        <f t="shared" si="141"/>
        <v>7</v>
      </c>
    </row>
    <row r="4500" spans="1:10" x14ac:dyDescent="0.25">
      <c r="A4500" s="1">
        <v>42192</v>
      </c>
      <c r="B4500" s="4" t="s">
        <v>5</v>
      </c>
      <c r="C4500" s="2">
        <v>0</v>
      </c>
      <c r="D4500" s="2">
        <v>0</v>
      </c>
      <c r="E4500" s="2">
        <v>0</v>
      </c>
      <c r="F4500" s="2">
        <v>0</v>
      </c>
      <c r="G4500" s="2">
        <v>0</v>
      </c>
      <c r="H4500" s="2">
        <f t="shared" si="140"/>
        <v>0</v>
      </c>
      <c r="J4500">
        <f t="shared" si="141"/>
        <v>7</v>
      </c>
    </row>
    <row r="4501" spans="1:10" x14ac:dyDescent="0.25">
      <c r="A4501" s="1">
        <v>42192</v>
      </c>
      <c r="B4501" s="4" t="s">
        <v>6</v>
      </c>
      <c r="C4501" s="2">
        <v>129.15494999999999</v>
      </c>
      <c r="D4501" s="2">
        <v>51.374850000000002</v>
      </c>
      <c r="E4501" s="2">
        <v>26.079699999999999</v>
      </c>
      <c r="F4501" s="2">
        <v>2.1938499999999999</v>
      </c>
      <c r="G4501" s="2">
        <v>26.9909</v>
      </c>
      <c r="H4501" s="2">
        <f t="shared" si="140"/>
        <v>235.79425000000001</v>
      </c>
      <c r="J4501">
        <f t="shared" si="141"/>
        <v>7</v>
      </c>
    </row>
    <row r="4502" spans="1:10" x14ac:dyDescent="0.25">
      <c r="A4502" s="1">
        <v>42192</v>
      </c>
      <c r="B4502" s="4" t="s">
        <v>7</v>
      </c>
      <c r="C4502" s="2">
        <v>948.62295000000006</v>
      </c>
      <c r="D4502" s="2">
        <v>377.33795000000003</v>
      </c>
      <c r="E4502" s="2">
        <v>191.55005</v>
      </c>
      <c r="F4502" s="2">
        <v>16.116</v>
      </c>
      <c r="G4502" s="2">
        <v>198.24465000000001</v>
      </c>
      <c r="H4502" s="2">
        <f t="shared" si="140"/>
        <v>1731.8716000000002</v>
      </c>
      <c r="J4502">
        <f t="shared" si="141"/>
        <v>7</v>
      </c>
    </row>
    <row r="4503" spans="1:10" x14ac:dyDescent="0.25">
      <c r="A4503" s="1">
        <v>42192</v>
      </c>
      <c r="B4503" s="4" t="s">
        <v>8</v>
      </c>
      <c r="C4503" s="2">
        <v>2792.4250999999999</v>
      </c>
      <c r="D4503" s="2">
        <v>1110.7561999999998</v>
      </c>
      <c r="E4503" s="2">
        <v>563.85855000000004</v>
      </c>
      <c r="F4503" s="2">
        <v>47.441050000000004</v>
      </c>
      <c r="G4503" s="2">
        <v>583.56494999999995</v>
      </c>
      <c r="H4503" s="2">
        <f t="shared" si="140"/>
        <v>5098.0458500000004</v>
      </c>
      <c r="J4503">
        <f t="shared" si="141"/>
        <v>7</v>
      </c>
    </row>
    <row r="4504" spans="1:10" x14ac:dyDescent="0.25">
      <c r="A4504" s="1">
        <v>42192</v>
      </c>
      <c r="B4504" s="4" t="s">
        <v>9</v>
      </c>
      <c r="C4504" s="2">
        <v>5700.6440000000002</v>
      </c>
      <c r="D4504" s="2">
        <v>2267.5722000000001</v>
      </c>
      <c r="E4504" s="2">
        <v>1151.0989</v>
      </c>
      <c r="F4504" s="2">
        <v>96.84814999999999</v>
      </c>
      <c r="G4504" s="2">
        <v>1191.3294000000001</v>
      </c>
      <c r="H4504" s="2">
        <f t="shared" si="140"/>
        <v>10407.49265</v>
      </c>
      <c r="J4504">
        <f t="shared" si="141"/>
        <v>7</v>
      </c>
    </row>
    <row r="4505" spans="1:10" x14ac:dyDescent="0.25">
      <c r="A4505" s="1">
        <v>42192</v>
      </c>
      <c r="B4505" s="4" t="s">
        <v>10</v>
      </c>
      <c r="C4505" s="2">
        <v>8234.7583499999982</v>
      </c>
      <c r="D4505" s="2">
        <v>3275.5786999999996</v>
      </c>
      <c r="E4505" s="2">
        <v>1662.7980499999999</v>
      </c>
      <c r="F4505" s="2">
        <v>139.90064999999998</v>
      </c>
      <c r="G4505" s="2">
        <v>1720.9117000000001</v>
      </c>
      <c r="H4505" s="2">
        <f t="shared" si="140"/>
        <v>15033.947449999998</v>
      </c>
      <c r="J4505">
        <f t="shared" si="141"/>
        <v>7</v>
      </c>
    </row>
    <row r="4506" spans="1:10" x14ac:dyDescent="0.25">
      <c r="A4506" s="1">
        <v>42192</v>
      </c>
      <c r="B4506" s="4" t="s">
        <v>11</v>
      </c>
      <c r="C4506" s="2">
        <v>10002.84845</v>
      </c>
      <c r="D4506" s="2">
        <v>3978.8806</v>
      </c>
      <c r="E4506" s="2">
        <v>2019.81845</v>
      </c>
      <c r="F4506" s="2">
        <v>169.93879999999999</v>
      </c>
      <c r="G4506" s="2">
        <v>2090.4101000000001</v>
      </c>
      <c r="H4506" s="2">
        <f t="shared" si="140"/>
        <v>18261.896400000001</v>
      </c>
      <c r="J4506">
        <f t="shared" si="141"/>
        <v>7</v>
      </c>
    </row>
    <row r="4507" spans="1:10" x14ac:dyDescent="0.25">
      <c r="A4507" s="1">
        <v>42192</v>
      </c>
      <c r="B4507" s="4" t="s">
        <v>12</v>
      </c>
      <c r="C4507" s="2">
        <v>10212.169449999999</v>
      </c>
      <c r="D4507" s="2">
        <v>4062.1432</v>
      </c>
      <c r="E4507" s="2">
        <v>2062.0855500000002</v>
      </c>
      <c r="F4507" s="2">
        <v>173.49519999999998</v>
      </c>
      <c r="G4507" s="2">
        <v>2134.1545000000001</v>
      </c>
      <c r="H4507" s="2">
        <f t="shared" si="140"/>
        <v>18644.047900000001</v>
      </c>
      <c r="J4507">
        <f t="shared" si="141"/>
        <v>7</v>
      </c>
    </row>
    <row r="4508" spans="1:10" x14ac:dyDescent="0.25">
      <c r="A4508" s="1">
        <v>42192</v>
      </c>
      <c r="B4508" s="4" t="s">
        <v>13</v>
      </c>
      <c r="C4508" s="2">
        <v>11178.6067</v>
      </c>
      <c r="D4508" s="2">
        <v>4446.5676000000003</v>
      </c>
      <c r="E4508" s="2">
        <v>2257.2319499999999</v>
      </c>
      <c r="F4508" s="2">
        <v>189.91379999999998</v>
      </c>
      <c r="G4508" s="2">
        <v>2336.1221499999997</v>
      </c>
      <c r="H4508" s="2">
        <f t="shared" si="140"/>
        <v>20408.442199999998</v>
      </c>
      <c r="J4508">
        <f t="shared" si="141"/>
        <v>7</v>
      </c>
    </row>
    <row r="4509" spans="1:10" x14ac:dyDescent="0.25">
      <c r="A4509" s="1">
        <v>42192</v>
      </c>
      <c r="B4509" s="4" t="s">
        <v>14</v>
      </c>
      <c r="C4509" s="2">
        <v>7139.1652999999997</v>
      </c>
      <c r="D4509" s="2">
        <v>2839.7802999999999</v>
      </c>
      <c r="E4509" s="2">
        <v>1441.5710999999999</v>
      </c>
      <c r="F4509" s="2">
        <v>121.28735</v>
      </c>
      <c r="G4509" s="2">
        <v>1491.9531500000001</v>
      </c>
      <c r="H4509" s="2">
        <f t="shared" si="140"/>
        <v>13033.757199999998</v>
      </c>
      <c r="J4509">
        <f t="shared" si="141"/>
        <v>7</v>
      </c>
    </row>
    <row r="4510" spans="1:10" x14ac:dyDescent="0.25">
      <c r="A4510" s="1">
        <v>42192</v>
      </c>
      <c r="B4510" s="4" t="s">
        <v>15</v>
      </c>
      <c r="C4510" s="2">
        <v>5313.1782999999996</v>
      </c>
      <c r="D4510" s="2">
        <v>2113.4485</v>
      </c>
      <c r="E4510" s="2">
        <v>1072.8598</v>
      </c>
      <c r="F4510" s="2">
        <v>90.265749999999997</v>
      </c>
      <c r="G4510" s="2">
        <v>1110.3558499999999</v>
      </c>
      <c r="H4510" s="2">
        <f t="shared" si="140"/>
        <v>9700.1082000000006</v>
      </c>
      <c r="J4510">
        <f t="shared" si="141"/>
        <v>7</v>
      </c>
    </row>
    <row r="4511" spans="1:10" x14ac:dyDescent="0.25">
      <c r="A4511" s="1">
        <v>42192</v>
      </c>
      <c r="B4511" s="4" t="s">
        <v>16</v>
      </c>
      <c r="C4511" s="2">
        <v>5477.9627</v>
      </c>
      <c r="D4511" s="2">
        <v>2178.9953999999998</v>
      </c>
      <c r="E4511" s="2">
        <v>1106.1339</v>
      </c>
      <c r="F4511" s="2">
        <v>93.065650000000005</v>
      </c>
      <c r="G4511" s="2">
        <v>1144.7927500000001</v>
      </c>
      <c r="H4511" s="2">
        <f t="shared" si="140"/>
        <v>10000.950400000002</v>
      </c>
      <c r="J4511">
        <f t="shared" si="141"/>
        <v>7</v>
      </c>
    </row>
    <row r="4512" spans="1:10" x14ac:dyDescent="0.25">
      <c r="A4512" s="1">
        <v>42192</v>
      </c>
      <c r="B4512" s="4" t="s">
        <v>17</v>
      </c>
      <c r="C4512" s="2">
        <v>6377.5950499999999</v>
      </c>
      <c r="D4512" s="2">
        <v>2536.8462500000001</v>
      </c>
      <c r="E4512" s="2">
        <v>1287.7916499999999</v>
      </c>
      <c r="F4512" s="2">
        <v>108.34949999999999</v>
      </c>
      <c r="G4512" s="2">
        <v>1332.7991500000001</v>
      </c>
      <c r="H4512" s="2">
        <f t="shared" si="140"/>
        <v>11643.381600000001</v>
      </c>
      <c r="J4512">
        <f t="shared" si="141"/>
        <v>7</v>
      </c>
    </row>
    <row r="4513" spans="1:10" x14ac:dyDescent="0.25">
      <c r="A4513" s="1">
        <v>42192</v>
      </c>
      <c r="B4513" s="4" t="s">
        <v>18</v>
      </c>
      <c r="C4513" s="2">
        <v>4177.5034999999998</v>
      </c>
      <c r="D4513" s="2">
        <v>1661.7049499999998</v>
      </c>
      <c r="E4513" s="2">
        <v>843.53914999999995</v>
      </c>
      <c r="F4513" s="2">
        <v>70.971599999999995</v>
      </c>
      <c r="G4513" s="2">
        <v>873.02055000000007</v>
      </c>
      <c r="H4513" s="2">
        <f t="shared" si="140"/>
        <v>7626.7397499999997</v>
      </c>
      <c r="J4513">
        <f t="shared" si="141"/>
        <v>7</v>
      </c>
    </row>
    <row r="4514" spans="1:10" x14ac:dyDescent="0.25">
      <c r="A4514" s="1">
        <v>42192</v>
      </c>
      <c r="B4514" s="4" t="s">
        <v>19</v>
      </c>
      <c r="C4514" s="2">
        <v>2324.7942000000003</v>
      </c>
      <c r="D4514" s="2">
        <v>924.74474999999995</v>
      </c>
      <c r="E4514" s="2">
        <v>469.43205</v>
      </c>
      <c r="F4514" s="2">
        <v>39.496099999999998</v>
      </c>
      <c r="G4514" s="2">
        <v>485.83875</v>
      </c>
      <c r="H4514" s="2">
        <f t="shared" si="140"/>
        <v>4244.3058499999997</v>
      </c>
      <c r="J4514">
        <f t="shared" si="141"/>
        <v>7</v>
      </c>
    </row>
    <row r="4515" spans="1:10" x14ac:dyDescent="0.25">
      <c r="A4515" s="1">
        <v>42192</v>
      </c>
      <c r="B4515" s="4" t="s">
        <v>20</v>
      </c>
      <c r="C4515" s="2">
        <v>556.70325000000003</v>
      </c>
      <c r="D4515" s="2">
        <v>221.44284999999999</v>
      </c>
      <c r="E4515" s="2">
        <v>112.41164999999999</v>
      </c>
      <c r="F4515" s="2">
        <v>9.4579500000000003</v>
      </c>
      <c r="G4515" s="2">
        <v>116.34035</v>
      </c>
      <c r="H4515" s="2">
        <f t="shared" si="140"/>
        <v>1016.3560500000001</v>
      </c>
      <c r="J4515">
        <f t="shared" si="141"/>
        <v>7</v>
      </c>
    </row>
    <row r="4516" spans="1:10" x14ac:dyDescent="0.25">
      <c r="A4516" s="1">
        <v>42192</v>
      </c>
      <c r="B4516" s="4" t="s">
        <v>21</v>
      </c>
      <c r="C4516" s="2">
        <v>31.175449999999998</v>
      </c>
      <c r="D4516" s="2">
        <v>12.400650000000001</v>
      </c>
      <c r="E4516" s="2">
        <v>6.2950999999999997</v>
      </c>
      <c r="F4516" s="2">
        <v>0.52954999999999997</v>
      </c>
      <c r="G4516" s="2">
        <v>6.51525</v>
      </c>
      <c r="H4516" s="2">
        <f t="shared" si="140"/>
        <v>56.915999999999997</v>
      </c>
      <c r="J4516">
        <f t="shared" si="141"/>
        <v>7</v>
      </c>
    </row>
    <row r="4517" spans="1:10" x14ac:dyDescent="0.25">
      <c r="A4517" s="1">
        <v>42192</v>
      </c>
      <c r="B4517" s="4" t="s">
        <v>22</v>
      </c>
      <c r="C4517" s="2">
        <v>0</v>
      </c>
      <c r="D4517" s="2">
        <v>0</v>
      </c>
      <c r="E4517" s="2">
        <v>0</v>
      </c>
      <c r="F4517" s="2">
        <v>0</v>
      </c>
      <c r="G4517" s="2">
        <v>0</v>
      </c>
      <c r="H4517" s="2">
        <f t="shared" si="140"/>
        <v>0</v>
      </c>
      <c r="J4517">
        <f t="shared" si="141"/>
        <v>7</v>
      </c>
    </row>
    <row r="4518" spans="1:10" x14ac:dyDescent="0.25">
      <c r="A4518" s="1">
        <v>42192</v>
      </c>
      <c r="B4518" s="4" t="s">
        <v>23</v>
      </c>
      <c r="C4518" s="2">
        <v>0</v>
      </c>
      <c r="D4518" s="2">
        <v>0</v>
      </c>
      <c r="E4518" s="2">
        <v>0</v>
      </c>
      <c r="F4518" s="2">
        <v>0</v>
      </c>
      <c r="G4518" s="2">
        <v>0</v>
      </c>
      <c r="H4518" s="2">
        <f t="shared" si="140"/>
        <v>0</v>
      </c>
      <c r="J4518">
        <f t="shared" si="141"/>
        <v>7</v>
      </c>
    </row>
    <row r="4519" spans="1:10" x14ac:dyDescent="0.25">
      <c r="A4519" s="1">
        <v>42193</v>
      </c>
      <c r="B4519" s="4" t="s">
        <v>0</v>
      </c>
      <c r="C4519" s="2">
        <v>0</v>
      </c>
      <c r="D4519" s="2">
        <v>0</v>
      </c>
      <c r="E4519" s="2">
        <v>0</v>
      </c>
      <c r="F4519" s="2">
        <v>0</v>
      </c>
      <c r="G4519" s="2">
        <v>0</v>
      </c>
      <c r="H4519" s="2">
        <f t="shared" si="140"/>
        <v>0</v>
      </c>
      <c r="J4519">
        <f t="shared" si="141"/>
        <v>7</v>
      </c>
    </row>
    <row r="4520" spans="1:10" x14ac:dyDescent="0.25">
      <c r="A4520" s="1">
        <v>42193</v>
      </c>
      <c r="B4520" s="4" t="s">
        <v>1</v>
      </c>
      <c r="C4520" s="2">
        <v>0</v>
      </c>
      <c r="D4520" s="2">
        <v>0</v>
      </c>
      <c r="E4520" s="2">
        <v>0</v>
      </c>
      <c r="F4520" s="2">
        <v>0</v>
      </c>
      <c r="G4520" s="2">
        <v>0</v>
      </c>
      <c r="H4520" s="2">
        <f t="shared" si="140"/>
        <v>0</v>
      </c>
      <c r="J4520">
        <f t="shared" si="141"/>
        <v>7</v>
      </c>
    </row>
    <row r="4521" spans="1:10" x14ac:dyDescent="0.25">
      <c r="A4521" s="1">
        <v>42193</v>
      </c>
      <c r="B4521" s="4" t="s">
        <v>2</v>
      </c>
      <c r="C4521" s="2">
        <v>0</v>
      </c>
      <c r="D4521" s="2">
        <v>0</v>
      </c>
      <c r="E4521" s="2">
        <v>0</v>
      </c>
      <c r="F4521" s="2">
        <v>0</v>
      </c>
      <c r="G4521" s="2">
        <v>0</v>
      </c>
      <c r="H4521" s="2">
        <f t="shared" si="140"/>
        <v>0</v>
      </c>
      <c r="J4521">
        <f t="shared" si="141"/>
        <v>7</v>
      </c>
    </row>
    <row r="4522" spans="1:10" x14ac:dyDescent="0.25">
      <c r="A4522" s="1">
        <v>42193</v>
      </c>
      <c r="B4522" s="4" t="s">
        <v>3</v>
      </c>
      <c r="C4522" s="2">
        <v>0</v>
      </c>
      <c r="D4522" s="2">
        <v>0</v>
      </c>
      <c r="E4522" s="2">
        <v>0</v>
      </c>
      <c r="F4522" s="2">
        <v>0</v>
      </c>
      <c r="G4522" s="2">
        <v>0</v>
      </c>
      <c r="H4522" s="2">
        <f t="shared" si="140"/>
        <v>0</v>
      </c>
      <c r="J4522">
        <f t="shared" si="141"/>
        <v>7</v>
      </c>
    </row>
    <row r="4523" spans="1:10" x14ac:dyDescent="0.25">
      <c r="A4523" s="1">
        <v>42193</v>
      </c>
      <c r="B4523" s="4" t="s">
        <v>4</v>
      </c>
      <c r="C4523" s="2">
        <v>0</v>
      </c>
      <c r="D4523" s="2">
        <v>0</v>
      </c>
      <c r="E4523" s="2">
        <v>0</v>
      </c>
      <c r="F4523" s="2">
        <v>0</v>
      </c>
      <c r="G4523" s="2">
        <v>0</v>
      </c>
      <c r="H4523" s="2">
        <f t="shared" si="140"/>
        <v>0</v>
      </c>
      <c r="J4523">
        <f t="shared" si="141"/>
        <v>7</v>
      </c>
    </row>
    <row r="4524" spans="1:10" x14ac:dyDescent="0.25">
      <c r="A4524" s="1">
        <v>42193</v>
      </c>
      <c r="B4524" s="4" t="s">
        <v>5</v>
      </c>
      <c r="C4524" s="2">
        <v>0</v>
      </c>
      <c r="D4524" s="2">
        <v>0</v>
      </c>
      <c r="E4524" s="2">
        <v>0</v>
      </c>
      <c r="F4524" s="2">
        <v>0</v>
      </c>
      <c r="G4524" s="2">
        <v>0</v>
      </c>
      <c r="H4524" s="2">
        <f t="shared" si="140"/>
        <v>0</v>
      </c>
      <c r="J4524">
        <f t="shared" si="141"/>
        <v>7</v>
      </c>
    </row>
    <row r="4525" spans="1:10" x14ac:dyDescent="0.25">
      <c r="A4525" s="1">
        <v>42193</v>
      </c>
      <c r="B4525" s="4" t="s">
        <v>6</v>
      </c>
      <c r="C4525" s="2">
        <v>164.78440000000001</v>
      </c>
      <c r="D4525" s="2">
        <v>65.546900000000008</v>
      </c>
      <c r="E4525" s="2">
        <v>33.274099999999997</v>
      </c>
      <c r="F4525" s="2">
        <v>2.7999000000000001</v>
      </c>
      <c r="G4525" s="2">
        <v>34.436900000000001</v>
      </c>
      <c r="H4525" s="2">
        <f t="shared" si="140"/>
        <v>300.84219999999993</v>
      </c>
      <c r="J4525">
        <f t="shared" si="141"/>
        <v>7</v>
      </c>
    </row>
    <row r="4526" spans="1:10" x14ac:dyDescent="0.25">
      <c r="A4526" s="1">
        <v>42193</v>
      </c>
      <c r="B4526" s="4" t="s">
        <v>7</v>
      </c>
      <c r="C4526" s="2">
        <v>993.15869999999995</v>
      </c>
      <c r="D4526" s="2">
        <v>395.05365</v>
      </c>
      <c r="E4526" s="2">
        <v>200.54304999999999</v>
      </c>
      <c r="F4526" s="2">
        <v>16.872500000000002</v>
      </c>
      <c r="G4526" s="2">
        <v>207.55214999999998</v>
      </c>
      <c r="H4526" s="2">
        <f t="shared" si="140"/>
        <v>1813.1800499999999</v>
      </c>
      <c r="J4526">
        <f t="shared" si="141"/>
        <v>7</v>
      </c>
    </row>
    <row r="4527" spans="1:10" x14ac:dyDescent="0.25">
      <c r="A4527" s="1">
        <v>42193</v>
      </c>
      <c r="B4527" s="4" t="s">
        <v>8</v>
      </c>
      <c r="C4527" s="2">
        <v>3064.0961499999999</v>
      </c>
      <c r="D4527" s="2">
        <v>1218.8200999999999</v>
      </c>
      <c r="E4527" s="2">
        <v>618.71584999999993</v>
      </c>
      <c r="F4527" s="2">
        <v>52.055699999999995</v>
      </c>
      <c r="G4527" s="2">
        <v>640.33900000000006</v>
      </c>
      <c r="H4527" s="2">
        <f t="shared" si="140"/>
        <v>5594.0267999999996</v>
      </c>
      <c r="J4527">
        <f t="shared" si="141"/>
        <v>7</v>
      </c>
    </row>
    <row r="4528" spans="1:10" x14ac:dyDescent="0.25">
      <c r="A4528" s="1">
        <v>42193</v>
      </c>
      <c r="B4528" s="4" t="s">
        <v>9</v>
      </c>
      <c r="C4528" s="2">
        <v>3255.6019999999999</v>
      </c>
      <c r="D4528" s="2">
        <v>1294.9962500000001</v>
      </c>
      <c r="E4528" s="2">
        <v>657.38490000000002</v>
      </c>
      <c r="F4528" s="2">
        <v>55.309499999999993</v>
      </c>
      <c r="G4528" s="2">
        <v>680.36039999999991</v>
      </c>
      <c r="H4528" s="2">
        <f t="shared" si="140"/>
        <v>5943.6530499999999</v>
      </c>
      <c r="J4528">
        <f t="shared" si="141"/>
        <v>7</v>
      </c>
    </row>
    <row r="4529" spans="1:10" x14ac:dyDescent="0.25">
      <c r="A4529" s="1">
        <v>42193</v>
      </c>
      <c r="B4529" s="4" t="s">
        <v>10</v>
      </c>
      <c r="C4529" s="2">
        <v>2543.0214999999998</v>
      </c>
      <c r="D4529" s="2">
        <v>1011.5501499999999</v>
      </c>
      <c r="E4529" s="2">
        <v>513.49775</v>
      </c>
      <c r="F4529" s="2">
        <v>43.203800000000001</v>
      </c>
      <c r="G4529" s="2">
        <v>531.44465000000002</v>
      </c>
      <c r="H4529" s="2">
        <f t="shared" si="140"/>
        <v>4642.71785</v>
      </c>
      <c r="J4529">
        <f t="shared" si="141"/>
        <v>7</v>
      </c>
    </row>
    <row r="4530" spans="1:10" x14ac:dyDescent="0.25">
      <c r="A4530" s="1">
        <v>42193</v>
      </c>
      <c r="B4530" s="4" t="s">
        <v>11</v>
      </c>
      <c r="C4530" s="2">
        <v>3242.2408499999997</v>
      </c>
      <c r="D4530" s="2">
        <v>1289.6820499999999</v>
      </c>
      <c r="E4530" s="2">
        <v>654.68700000000001</v>
      </c>
      <c r="F4530" s="2">
        <v>55.082549999999998</v>
      </c>
      <c r="G4530" s="2">
        <v>677.56814999999995</v>
      </c>
      <c r="H4530" s="2">
        <f t="shared" si="140"/>
        <v>5919.2605999999996</v>
      </c>
      <c r="J4530">
        <f t="shared" si="141"/>
        <v>7</v>
      </c>
    </row>
    <row r="4531" spans="1:10" x14ac:dyDescent="0.25">
      <c r="A4531" s="1">
        <v>42193</v>
      </c>
      <c r="B4531" s="4" t="s">
        <v>12</v>
      </c>
      <c r="C4531" s="2">
        <v>6569.1017499999998</v>
      </c>
      <c r="D4531" s="2">
        <v>2613.0223999999998</v>
      </c>
      <c r="E4531" s="2">
        <v>1326.4615499999998</v>
      </c>
      <c r="F4531" s="2">
        <v>111.60244999999999</v>
      </c>
      <c r="G4531" s="2">
        <v>1372.8205500000001</v>
      </c>
      <c r="H4531" s="2">
        <f t="shared" si="140"/>
        <v>11993.0087</v>
      </c>
      <c r="J4531">
        <f t="shared" si="141"/>
        <v>7</v>
      </c>
    </row>
    <row r="4532" spans="1:10" x14ac:dyDescent="0.25">
      <c r="A4532" s="1">
        <v>42193</v>
      </c>
      <c r="B4532" s="4" t="s">
        <v>13</v>
      </c>
      <c r="C4532" s="2">
        <v>10381.406999999999</v>
      </c>
      <c r="D4532" s="2">
        <v>4129.4614999999994</v>
      </c>
      <c r="E4532" s="2">
        <v>2096.2581</v>
      </c>
      <c r="F4532" s="2">
        <v>176.3699</v>
      </c>
      <c r="G4532" s="2">
        <v>2169.5221499999998</v>
      </c>
      <c r="H4532" s="2">
        <f t="shared" si="140"/>
        <v>18953.018650000002</v>
      </c>
      <c r="J4532">
        <f t="shared" si="141"/>
        <v>7</v>
      </c>
    </row>
    <row r="4533" spans="1:10" x14ac:dyDescent="0.25">
      <c r="A4533" s="1">
        <v>42193</v>
      </c>
      <c r="B4533" s="4" t="s">
        <v>14</v>
      </c>
      <c r="C4533" s="2">
        <v>8938.4316999999992</v>
      </c>
      <c r="D4533" s="2">
        <v>3555.4828500000003</v>
      </c>
      <c r="E4533" s="2">
        <v>1804.8866</v>
      </c>
      <c r="F4533" s="2">
        <v>151.85504999999998</v>
      </c>
      <c r="G4533" s="2">
        <v>1867.9668000000001</v>
      </c>
      <c r="H4533" s="2">
        <f t="shared" si="140"/>
        <v>16318.623</v>
      </c>
      <c r="J4533">
        <f t="shared" si="141"/>
        <v>7</v>
      </c>
    </row>
    <row r="4534" spans="1:10" x14ac:dyDescent="0.25">
      <c r="A4534" s="1">
        <v>42193</v>
      </c>
      <c r="B4534" s="4" t="s">
        <v>15</v>
      </c>
      <c r="C4534" s="2">
        <v>12122.77565</v>
      </c>
      <c r="D4534" s="2">
        <v>4822.1341499999999</v>
      </c>
      <c r="E4534" s="2">
        <v>2447.8827000000001</v>
      </c>
      <c r="F4534" s="2">
        <v>205.95415</v>
      </c>
      <c r="G4534" s="2">
        <v>2533.4360499999998</v>
      </c>
      <c r="H4534" s="2">
        <f t="shared" si="140"/>
        <v>22132.182700000005</v>
      </c>
      <c r="J4534">
        <f t="shared" si="141"/>
        <v>7</v>
      </c>
    </row>
    <row r="4535" spans="1:10" x14ac:dyDescent="0.25">
      <c r="A4535" s="1">
        <v>42193</v>
      </c>
      <c r="B4535" s="4" t="s">
        <v>16</v>
      </c>
      <c r="C4535" s="2">
        <v>10889.120499999999</v>
      </c>
      <c r="D4535" s="2">
        <v>4331.4172499999995</v>
      </c>
      <c r="E4535" s="2">
        <v>2198.7782999999999</v>
      </c>
      <c r="F4535" s="2">
        <v>184.9957</v>
      </c>
      <c r="G4535" s="2">
        <v>2275.6242499999998</v>
      </c>
      <c r="H4535" s="2">
        <f t="shared" si="140"/>
        <v>19879.936000000002</v>
      </c>
      <c r="J4535">
        <f t="shared" si="141"/>
        <v>7</v>
      </c>
    </row>
    <row r="4536" spans="1:10" x14ac:dyDescent="0.25">
      <c r="A4536" s="1">
        <v>42193</v>
      </c>
      <c r="B4536" s="4" t="s">
        <v>17</v>
      </c>
      <c r="C4536" s="2">
        <v>8880.5339499999991</v>
      </c>
      <c r="D4536" s="2">
        <v>3532.4529499999999</v>
      </c>
      <c r="E4536" s="2">
        <v>1793.1956999999998</v>
      </c>
      <c r="F4536" s="2">
        <v>150.8716</v>
      </c>
      <c r="G4536" s="2">
        <v>1855.8670500000001</v>
      </c>
      <c r="H4536" s="2">
        <f t="shared" si="140"/>
        <v>16212.921250000001</v>
      </c>
      <c r="J4536">
        <f t="shared" si="141"/>
        <v>7</v>
      </c>
    </row>
    <row r="4537" spans="1:10" x14ac:dyDescent="0.25">
      <c r="A4537" s="1">
        <v>42193</v>
      </c>
      <c r="B4537" s="4" t="s">
        <v>18</v>
      </c>
      <c r="C4537" s="2">
        <v>5460.1475500000006</v>
      </c>
      <c r="D4537" s="2">
        <v>2171.90895</v>
      </c>
      <c r="E4537" s="2">
        <v>1102.5367000000001</v>
      </c>
      <c r="F4537" s="2">
        <v>92.763049999999993</v>
      </c>
      <c r="G4537" s="2">
        <v>1141.0697499999999</v>
      </c>
      <c r="H4537" s="2">
        <f t="shared" si="140"/>
        <v>9968.4260000000013</v>
      </c>
      <c r="J4537">
        <f t="shared" si="141"/>
        <v>7</v>
      </c>
    </row>
    <row r="4538" spans="1:10" x14ac:dyDescent="0.25">
      <c r="A4538" s="1">
        <v>42193</v>
      </c>
      <c r="B4538" s="4" t="s">
        <v>19</v>
      </c>
      <c r="C4538" s="2">
        <v>2280.2575999999999</v>
      </c>
      <c r="D4538" s="2">
        <v>907.02904999999998</v>
      </c>
      <c r="E4538" s="2">
        <v>460.43904999999995</v>
      </c>
      <c r="F4538" s="2">
        <v>38.739600000000003</v>
      </c>
      <c r="G4538" s="2">
        <v>476.53125</v>
      </c>
      <c r="H4538" s="2">
        <f t="shared" si="140"/>
        <v>4162.9965499999998</v>
      </c>
      <c r="J4538">
        <f t="shared" si="141"/>
        <v>7</v>
      </c>
    </row>
    <row r="4539" spans="1:10" x14ac:dyDescent="0.25">
      <c r="A4539" s="1">
        <v>42193</v>
      </c>
      <c r="B4539" s="4" t="s">
        <v>20</v>
      </c>
      <c r="C4539" s="2">
        <v>400.82684999999998</v>
      </c>
      <c r="D4539" s="2">
        <v>159.43875</v>
      </c>
      <c r="E4539" s="2">
        <v>80.936999999999998</v>
      </c>
      <c r="F4539" s="2">
        <v>6.8093499999999993</v>
      </c>
      <c r="G4539" s="2">
        <v>83.764949999999999</v>
      </c>
      <c r="H4539" s="2">
        <f t="shared" si="140"/>
        <v>731.77689999999996</v>
      </c>
      <c r="J4539">
        <f t="shared" si="141"/>
        <v>7</v>
      </c>
    </row>
    <row r="4540" spans="1:10" x14ac:dyDescent="0.25">
      <c r="A4540" s="1">
        <v>42193</v>
      </c>
      <c r="B4540" s="4" t="s">
        <v>21</v>
      </c>
      <c r="C4540" s="2">
        <v>31.175449999999998</v>
      </c>
      <c r="D4540" s="2">
        <v>12.400650000000001</v>
      </c>
      <c r="E4540" s="2">
        <v>6.2950999999999997</v>
      </c>
      <c r="F4540" s="2">
        <v>0.52954999999999997</v>
      </c>
      <c r="G4540" s="2">
        <v>6.51525</v>
      </c>
      <c r="H4540" s="2">
        <f t="shared" si="140"/>
        <v>56.915999999999997</v>
      </c>
      <c r="J4540">
        <f t="shared" si="141"/>
        <v>7</v>
      </c>
    </row>
    <row r="4541" spans="1:10" x14ac:dyDescent="0.25">
      <c r="A4541" s="1">
        <v>42193</v>
      </c>
      <c r="B4541" s="4" t="s">
        <v>22</v>
      </c>
      <c r="C4541" s="2">
        <v>0</v>
      </c>
      <c r="D4541" s="2">
        <v>0</v>
      </c>
      <c r="E4541" s="2">
        <v>0</v>
      </c>
      <c r="F4541" s="2">
        <v>0</v>
      </c>
      <c r="G4541" s="2">
        <v>0</v>
      </c>
      <c r="H4541" s="2">
        <f t="shared" si="140"/>
        <v>0</v>
      </c>
      <c r="J4541">
        <f t="shared" si="141"/>
        <v>7</v>
      </c>
    </row>
    <row r="4542" spans="1:10" x14ac:dyDescent="0.25">
      <c r="A4542" s="1">
        <v>42193</v>
      </c>
      <c r="B4542" s="4" t="s">
        <v>23</v>
      </c>
      <c r="C4542" s="2">
        <v>0</v>
      </c>
      <c r="D4542" s="2">
        <v>0</v>
      </c>
      <c r="E4542" s="2">
        <v>0</v>
      </c>
      <c r="F4542" s="2">
        <v>0</v>
      </c>
      <c r="G4542" s="2">
        <v>0</v>
      </c>
      <c r="H4542" s="2">
        <f t="shared" si="140"/>
        <v>0</v>
      </c>
      <c r="J4542">
        <f t="shared" si="141"/>
        <v>7</v>
      </c>
    </row>
    <row r="4543" spans="1:10" x14ac:dyDescent="0.25">
      <c r="A4543" s="1">
        <v>42194</v>
      </c>
      <c r="B4543" s="4" t="s">
        <v>0</v>
      </c>
      <c r="C4543" s="2">
        <v>0</v>
      </c>
      <c r="D4543" s="2">
        <v>0</v>
      </c>
      <c r="E4543" s="2">
        <v>0</v>
      </c>
      <c r="F4543" s="2">
        <v>0</v>
      </c>
      <c r="G4543" s="2">
        <v>0</v>
      </c>
      <c r="H4543" s="2">
        <f t="shared" si="140"/>
        <v>0</v>
      </c>
      <c r="J4543">
        <f t="shared" si="141"/>
        <v>7</v>
      </c>
    </row>
    <row r="4544" spans="1:10" x14ac:dyDescent="0.25">
      <c r="A4544" s="1">
        <v>42194</v>
      </c>
      <c r="B4544" s="4" t="s">
        <v>1</v>
      </c>
      <c r="C4544" s="2">
        <v>0</v>
      </c>
      <c r="D4544" s="2">
        <v>0</v>
      </c>
      <c r="E4544" s="2">
        <v>0</v>
      </c>
      <c r="F4544" s="2">
        <v>0</v>
      </c>
      <c r="G4544" s="2">
        <v>0</v>
      </c>
      <c r="H4544" s="2">
        <f t="shared" si="140"/>
        <v>0</v>
      </c>
      <c r="J4544">
        <f t="shared" si="141"/>
        <v>7</v>
      </c>
    </row>
    <row r="4545" spans="1:10" x14ac:dyDescent="0.25">
      <c r="A4545" s="1">
        <v>42194</v>
      </c>
      <c r="B4545" s="4" t="s">
        <v>2</v>
      </c>
      <c r="C4545" s="2">
        <v>0</v>
      </c>
      <c r="D4545" s="2">
        <v>0</v>
      </c>
      <c r="E4545" s="2">
        <v>0</v>
      </c>
      <c r="F4545" s="2">
        <v>0</v>
      </c>
      <c r="G4545" s="2">
        <v>0</v>
      </c>
      <c r="H4545" s="2">
        <f t="shared" si="140"/>
        <v>0</v>
      </c>
      <c r="J4545">
        <f t="shared" si="141"/>
        <v>7</v>
      </c>
    </row>
    <row r="4546" spans="1:10" x14ac:dyDescent="0.25">
      <c r="A4546" s="1">
        <v>42194</v>
      </c>
      <c r="B4546" s="4" t="s">
        <v>3</v>
      </c>
      <c r="C4546" s="2">
        <v>0</v>
      </c>
      <c r="D4546" s="2">
        <v>0</v>
      </c>
      <c r="E4546" s="2">
        <v>0</v>
      </c>
      <c r="F4546" s="2">
        <v>0</v>
      </c>
      <c r="G4546" s="2">
        <v>0</v>
      </c>
      <c r="H4546" s="2">
        <f t="shared" si="140"/>
        <v>0</v>
      </c>
      <c r="J4546">
        <f t="shared" si="141"/>
        <v>7</v>
      </c>
    </row>
    <row r="4547" spans="1:10" x14ac:dyDescent="0.25">
      <c r="A4547" s="1">
        <v>42194</v>
      </c>
      <c r="B4547" s="4" t="s">
        <v>4</v>
      </c>
      <c r="C4547" s="2">
        <v>0</v>
      </c>
      <c r="D4547" s="2">
        <v>0</v>
      </c>
      <c r="E4547" s="2">
        <v>0</v>
      </c>
      <c r="F4547" s="2">
        <v>0</v>
      </c>
      <c r="G4547" s="2">
        <v>0</v>
      </c>
      <c r="H4547" s="2">
        <f t="shared" si="140"/>
        <v>0</v>
      </c>
      <c r="J4547">
        <f t="shared" si="141"/>
        <v>7</v>
      </c>
    </row>
    <row r="4548" spans="1:10" x14ac:dyDescent="0.25">
      <c r="A4548" s="1">
        <v>42194</v>
      </c>
      <c r="B4548" s="4" t="s">
        <v>5</v>
      </c>
      <c r="C4548" s="2">
        <v>0</v>
      </c>
      <c r="D4548" s="2">
        <v>0</v>
      </c>
      <c r="E4548" s="2">
        <v>0</v>
      </c>
      <c r="F4548" s="2">
        <v>0</v>
      </c>
      <c r="G4548" s="2">
        <v>0</v>
      </c>
      <c r="H4548" s="2">
        <f t="shared" si="140"/>
        <v>0</v>
      </c>
      <c r="J4548">
        <f t="shared" si="141"/>
        <v>7</v>
      </c>
    </row>
    <row r="4549" spans="1:10" x14ac:dyDescent="0.25">
      <c r="A4549" s="1">
        <v>42194</v>
      </c>
      <c r="B4549" s="4" t="s">
        <v>6</v>
      </c>
      <c r="C4549" s="2">
        <v>97.979499999999987</v>
      </c>
      <c r="D4549" s="2">
        <v>38.974199999999996</v>
      </c>
      <c r="E4549" s="2">
        <v>19.784600000000001</v>
      </c>
      <c r="F4549" s="2">
        <v>1.6642999999999999</v>
      </c>
      <c r="G4549" s="2">
        <v>20.475649999999998</v>
      </c>
      <c r="H4549" s="2">
        <f t="shared" si="140"/>
        <v>178.87824999999998</v>
      </c>
      <c r="J4549">
        <f t="shared" si="141"/>
        <v>7</v>
      </c>
    </row>
    <row r="4550" spans="1:10" x14ac:dyDescent="0.25">
      <c r="A4550" s="1">
        <v>42194</v>
      </c>
      <c r="B4550" s="4" t="s">
        <v>7</v>
      </c>
      <c r="C4550" s="2">
        <v>837.28229999999996</v>
      </c>
      <c r="D4550" s="2">
        <v>333.04954999999995</v>
      </c>
      <c r="E4550" s="2">
        <v>169.06754999999998</v>
      </c>
      <c r="F4550" s="2">
        <v>14.224749999999998</v>
      </c>
      <c r="G4550" s="2">
        <v>174.97674999999998</v>
      </c>
      <c r="H4550" s="2">
        <f t="shared" si="140"/>
        <v>1528.6009000000001</v>
      </c>
      <c r="J4550">
        <f t="shared" si="141"/>
        <v>7</v>
      </c>
    </row>
    <row r="4551" spans="1:10" x14ac:dyDescent="0.25">
      <c r="A4551" s="1">
        <v>42194</v>
      </c>
      <c r="B4551" s="4" t="s">
        <v>8</v>
      </c>
      <c r="C4551" s="2">
        <v>2939.39435</v>
      </c>
      <c r="D4551" s="2">
        <v>1169.2166499999998</v>
      </c>
      <c r="E4551" s="2">
        <v>593.53544999999997</v>
      </c>
      <c r="F4551" s="2">
        <v>49.9375</v>
      </c>
      <c r="G4551" s="2">
        <v>614.27885000000003</v>
      </c>
      <c r="H4551" s="2">
        <f t="shared" si="140"/>
        <v>5366.3627999999999</v>
      </c>
      <c r="J4551">
        <f t="shared" si="141"/>
        <v>7</v>
      </c>
    </row>
    <row r="4552" spans="1:10" x14ac:dyDescent="0.25">
      <c r="A4552" s="1">
        <v>42194</v>
      </c>
      <c r="B4552" s="4" t="s">
        <v>9</v>
      </c>
      <c r="C4552" s="2">
        <v>6097.01685</v>
      </c>
      <c r="D4552" s="2">
        <v>2425.2395499999998</v>
      </c>
      <c r="E4552" s="2">
        <v>1231.1357499999999</v>
      </c>
      <c r="F4552" s="2">
        <v>103.58269999999999</v>
      </c>
      <c r="G4552" s="2">
        <v>1274.1636000000001</v>
      </c>
      <c r="H4552" s="2">
        <f t="shared" ref="H4552:H4615" si="142">SUM(C4552:G4552)</f>
        <v>11131.13845</v>
      </c>
      <c r="J4552">
        <f t="shared" ref="J4552:J4615" si="143">MONTH(A4552)</f>
        <v>7</v>
      </c>
    </row>
    <row r="4553" spans="1:10" x14ac:dyDescent="0.25">
      <c r="A4553" s="1">
        <v>42194</v>
      </c>
      <c r="B4553" s="4" t="s">
        <v>10</v>
      </c>
      <c r="C4553" s="2">
        <v>9757.8988499999996</v>
      </c>
      <c r="D4553" s="2">
        <v>3881.4459499999998</v>
      </c>
      <c r="E4553" s="2">
        <v>1970.3569499999999</v>
      </c>
      <c r="F4553" s="2">
        <v>165.77719999999999</v>
      </c>
      <c r="G4553" s="2">
        <v>2039.22055</v>
      </c>
      <c r="H4553" s="2">
        <f t="shared" si="142"/>
        <v>17814.699499999999</v>
      </c>
      <c r="J4553">
        <f t="shared" si="143"/>
        <v>7</v>
      </c>
    </row>
    <row r="4554" spans="1:10" x14ac:dyDescent="0.25">
      <c r="A4554" s="1">
        <v>42194</v>
      </c>
      <c r="B4554" s="4" t="s">
        <v>11</v>
      </c>
      <c r="C4554" s="2">
        <v>12550.32395</v>
      </c>
      <c r="D4554" s="2">
        <v>4992.2021500000001</v>
      </c>
      <c r="E4554" s="2">
        <v>2534.2154999999998</v>
      </c>
      <c r="F4554" s="2">
        <v>213.21824999999998</v>
      </c>
      <c r="G4554" s="2">
        <v>2622.7855</v>
      </c>
      <c r="H4554" s="2">
        <f t="shared" si="142"/>
        <v>22912.745349999997</v>
      </c>
      <c r="J4554">
        <f t="shared" si="143"/>
        <v>7</v>
      </c>
    </row>
    <row r="4555" spans="1:10" x14ac:dyDescent="0.25">
      <c r="A4555" s="1">
        <v>42194</v>
      </c>
      <c r="B4555" s="4" t="s">
        <v>12</v>
      </c>
      <c r="C4555" s="2">
        <v>13917.5872</v>
      </c>
      <c r="D4555" s="2">
        <v>5536.0653000000002</v>
      </c>
      <c r="E4555" s="2">
        <v>2810.2988999999998</v>
      </c>
      <c r="F4555" s="2">
        <v>236.4462</v>
      </c>
      <c r="G4555" s="2">
        <v>2908.5180999999998</v>
      </c>
      <c r="H4555" s="2">
        <f t="shared" si="142"/>
        <v>25408.915699999998</v>
      </c>
      <c r="J4555">
        <f t="shared" si="143"/>
        <v>7</v>
      </c>
    </row>
    <row r="4556" spans="1:10" x14ac:dyDescent="0.25">
      <c r="A4556" s="1">
        <v>42194</v>
      </c>
      <c r="B4556" s="4" t="s">
        <v>13</v>
      </c>
      <c r="C4556" s="2">
        <v>12585.95255</v>
      </c>
      <c r="D4556" s="2">
        <v>5006.3742000000002</v>
      </c>
      <c r="E4556" s="2">
        <v>2541.4098999999997</v>
      </c>
      <c r="F4556" s="2">
        <v>213.82344999999998</v>
      </c>
      <c r="G4556" s="2">
        <v>2630.2314999999999</v>
      </c>
      <c r="H4556" s="2">
        <f t="shared" si="142"/>
        <v>22977.791599999997</v>
      </c>
      <c r="J4556">
        <f t="shared" si="143"/>
        <v>7</v>
      </c>
    </row>
    <row r="4557" spans="1:10" x14ac:dyDescent="0.25">
      <c r="A4557" s="1">
        <v>42194</v>
      </c>
      <c r="B4557" s="4" t="s">
        <v>14</v>
      </c>
      <c r="C4557" s="2">
        <v>10020.66275</v>
      </c>
      <c r="D4557" s="2">
        <v>3985.9670499999997</v>
      </c>
      <c r="E4557" s="2">
        <v>2023.4156499999999</v>
      </c>
      <c r="F4557" s="2">
        <v>170.2414</v>
      </c>
      <c r="G4557" s="2">
        <v>2094.1331</v>
      </c>
      <c r="H4557" s="2">
        <f t="shared" si="142"/>
        <v>18294.41995</v>
      </c>
      <c r="J4557">
        <f t="shared" si="143"/>
        <v>7</v>
      </c>
    </row>
    <row r="4558" spans="1:10" x14ac:dyDescent="0.25">
      <c r="A4558" s="1">
        <v>42194</v>
      </c>
      <c r="B4558" s="4" t="s">
        <v>15</v>
      </c>
      <c r="C4558" s="2">
        <v>5776.3552</v>
      </c>
      <c r="D4558" s="2">
        <v>2297.6885499999999</v>
      </c>
      <c r="E4558" s="2">
        <v>1166.3869999999999</v>
      </c>
      <c r="F4558" s="2">
        <v>98.135050000000007</v>
      </c>
      <c r="G4558" s="2">
        <v>1207.1513</v>
      </c>
      <c r="H4558" s="2">
        <f t="shared" si="142"/>
        <v>10545.7171</v>
      </c>
      <c r="J4558">
        <f t="shared" si="143"/>
        <v>7</v>
      </c>
    </row>
    <row r="4559" spans="1:10" x14ac:dyDescent="0.25">
      <c r="A4559" s="1">
        <v>42194</v>
      </c>
      <c r="B4559" s="4" t="s">
        <v>16</v>
      </c>
      <c r="C4559" s="2">
        <v>4916.8054499999998</v>
      </c>
      <c r="D4559" s="2">
        <v>1955.7811499999998</v>
      </c>
      <c r="E4559" s="2">
        <v>992.82209999999998</v>
      </c>
      <c r="F4559" s="2">
        <v>83.532049999999998</v>
      </c>
      <c r="G4559" s="2">
        <v>1027.5216499999999</v>
      </c>
      <c r="H4559" s="2">
        <f t="shared" si="142"/>
        <v>8976.4624000000003</v>
      </c>
      <c r="J4559">
        <f t="shared" si="143"/>
        <v>7</v>
      </c>
    </row>
    <row r="4560" spans="1:10" x14ac:dyDescent="0.25">
      <c r="A4560" s="1">
        <v>42194</v>
      </c>
      <c r="B4560" s="4" t="s">
        <v>17</v>
      </c>
      <c r="C4560" s="2">
        <v>5224.1059499999992</v>
      </c>
      <c r="D4560" s="2">
        <v>2078.0171</v>
      </c>
      <c r="E4560" s="2">
        <v>1054.8738000000001</v>
      </c>
      <c r="F4560" s="2">
        <v>88.752750000000006</v>
      </c>
      <c r="G4560" s="2">
        <v>1091.7417</v>
      </c>
      <c r="H4560" s="2">
        <f t="shared" si="142"/>
        <v>9537.4912999999997</v>
      </c>
      <c r="J4560">
        <f t="shared" si="143"/>
        <v>7</v>
      </c>
    </row>
    <row r="4561" spans="1:10" x14ac:dyDescent="0.25">
      <c r="A4561" s="1">
        <v>42194</v>
      </c>
      <c r="B4561" s="4" t="s">
        <v>18</v>
      </c>
      <c r="C4561" s="2">
        <v>3705.4185999999995</v>
      </c>
      <c r="D4561" s="2">
        <v>1473.9221</v>
      </c>
      <c r="E4561" s="2">
        <v>748.21419999999989</v>
      </c>
      <c r="F4561" s="2">
        <v>62.951850000000007</v>
      </c>
      <c r="G4561" s="2">
        <v>774.36359999999991</v>
      </c>
      <c r="H4561" s="2">
        <f t="shared" si="142"/>
        <v>6764.8703499999992</v>
      </c>
      <c r="J4561">
        <f t="shared" si="143"/>
        <v>7</v>
      </c>
    </row>
    <row r="4562" spans="1:10" x14ac:dyDescent="0.25">
      <c r="A4562" s="1">
        <v>42194</v>
      </c>
      <c r="B4562" s="4" t="s">
        <v>19</v>
      </c>
      <c r="C4562" s="2">
        <v>2191.1852499999995</v>
      </c>
      <c r="D4562" s="2">
        <v>871.59850000000006</v>
      </c>
      <c r="E4562" s="2">
        <v>442.45389999999998</v>
      </c>
      <c r="F4562" s="2">
        <v>37.225749999999998</v>
      </c>
      <c r="G4562" s="2">
        <v>457.9171</v>
      </c>
      <c r="H4562" s="2">
        <f t="shared" si="142"/>
        <v>4000.3804999999998</v>
      </c>
      <c r="J4562">
        <f t="shared" si="143"/>
        <v>7</v>
      </c>
    </row>
    <row r="4563" spans="1:10" x14ac:dyDescent="0.25">
      <c r="A4563" s="1">
        <v>42194</v>
      </c>
      <c r="B4563" s="4" t="s">
        <v>20</v>
      </c>
      <c r="C4563" s="2">
        <v>752.66309999999999</v>
      </c>
      <c r="D4563" s="2">
        <v>299.3904</v>
      </c>
      <c r="E4563" s="2">
        <v>151.98084999999998</v>
      </c>
      <c r="F4563" s="2">
        <v>12.7874</v>
      </c>
      <c r="G4563" s="2">
        <v>157.29250000000002</v>
      </c>
      <c r="H4563" s="2">
        <f t="shared" si="142"/>
        <v>1374.1142499999999</v>
      </c>
      <c r="J4563">
        <f t="shared" si="143"/>
        <v>7</v>
      </c>
    </row>
    <row r="4564" spans="1:10" x14ac:dyDescent="0.25">
      <c r="A4564" s="1">
        <v>42194</v>
      </c>
      <c r="B4564" s="4" t="s">
        <v>21</v>
      </c>
      <c r="C4564" s="2">
        <v>66.804050000000004</v>
      </c>
      <c r="D4564" s="2">
        <v>26.572700000000001</v>
      </c>
      <c r="E4564" s="2">
        <v>13.4895</v>
      </c>
      <c r="F4564" s="2">
        <v>1.1347499999999999</v>
      </c>
      <c r="G4564" s="2">
        <v>13.96125</v>
      </c>
      <c r="H4564" s="2">
        <f t="shared" si="142"/>
        <v>121.96225000000001</v>
      </c>
      <c r="J4564">
        <f t="shared" si="143"/>
        <v>7</v>
      </c>
    </row>
    <row r="4565" spans="1:10" x14ac:dyDescent="0.25">
      <c r="A4565" s="1">
        <v>42194</v>
      </c>
      <c r="B4565" s="4" t="s">
        <v>22</v>
      </c>
      <c r="C4565" s="2">
        <v>0</v>
      </c>
      <c r="D4565" s="2">
        <v>0</v>
      </c>
      <c r="E4565" s="2">
        <v>0</v>
      </c>
      <c r="F4565" s="2">
        <v>0</v>
      </c>
      <c r="G4565" s="2">
        <v>0</v>
      </c>
      <c r="H4565" s="2">
        <f t="shared" si="142"/>
        <v>0</v>
      </c>
      <c r="J4565">
        <f t="shared" si="143"/>
        <v>7</v>
      </c>
    </row>
    <row r="4566" spans="1:10" x14ac:dyDescent="0.25">
      <c r="A4566" s="1">
        <v>42194</v>
      </c>
      <c r="B4566" s="4" t="s">
        <v>23</v>
      </c>
      <c r="C4566" s="2">
        <v>0</v>
      </c>
      <c r="D4566" s="2">
        <v>0</v>
      </c>
      <c r="E4566" s="2">
        <v>0</v>
      </c>
      <c r="F4566" s="2">
        <v>0</v>
      </c>
      <c r="G4566" s="2">
        <v>0</v>
      </c>
      <c r="H4566" s="2">
        <f t="shared" si="142"/>
        <v>0</v>
      </c>
      <c r="J4566">
        <f t="shared" si="143"/>
        <v>7</v>
      </c>
    </row>
    <row r="4567" spans="1:10" x14ac:dyDescent="0.25">
      <c r="A4567" s="1">
        <v>42195</v>
      </c>
      <c r="B4567" s="4" t="s">
        <v>0</v>
      </c>
      <c r="C4567" s="2">
        <v>0</v>
      </c>
      <c r="D4567" s="2">
        <v>0</v>
      </c>
      <c r="E4567" s="2">
        <v>0</v>
      </c>
      <c r="F4567" s="2">
        <v>0</v>
      </c>
      <c r="G4567" s="2">
        <v>0</v>
      </c>
      <c r="H4567" s="2">
        <f t="shared" si="142"/>
        <v>0</v>
      </c>
      <c r="J4567">
        <f t="shared" si="143"/>
        <v>7</v>
      </c>
    </row>
    <row r="4568" spans="1:10" x14ac:dyDescent="0.25">
      <c r="A4568" s="1">
        <v>42195</v>
      </c>
      <c r="B4568" s="4" t="s">
        <v>1</v>
      </c>
      <c r="C4568" s="2">
        <v>0</v>
      </c>
      <c r="D4568" s="2">
        <v>0</v>
      </c>
      <c r="E4568" s="2">
        <v>0</v>
      </c>
      <c r="F4568" s="2">
        <v>0</v>
      </c>
      <c r="G4568" s="2">
        <v>0</v>
      </c>
      <c r="H4568" s="2">
        <f t="shared" si="142"/>
        <v>0</v>
      </c>
      <c r="J4568">
        <f t="shared" si="143"/>
        <v>7</v>
      </c>
    </row>
    <row r="4569" spans="1:10" x14ac:dyDescent="0.25">
      <c r="A4569" s="1">
        <v>42195</v>
      </c>
      <c r="B4569" s="4" t="s">
        <v>2</v>
      </c>
      <c r="C4569" s="2">
        <v>0</v>
      </c>
      <c r="D4569" s="2">
        <v>0</v>
      </c>
      <c r="E4569" s="2">
        <v>0</v>
      </c>
      <c r="F4569" s="2">
        <v>0</v>
      </c>
      <c r="G4569" s="2">
        <v>0</v>
      </c>
      <c r="H4569" s="2">
        <f t="shared" si="142"/>
        <v>0</v>
      </c>
      <c r="J4569">
        <f t="shared" si="143"/>
        <v>7</v>
      </c>
    </row>
    <row r="4570" spans="1:10" x14ac:dyDescent="0.25">
      <c r="A4570" s="1">
        <v>42195</v>
      </c>
      <c r="B4570" s="4" t="s">
        <v>3</v>
      </c>
      <c r="C4570" s="2">
        <v>0</v>
      </c>
      <c r="D4570" s="2">
        <v>0</v>
      </c>
      <c r="E4570" s="2">
        <v>0</v>
      </c>
      <c r="F4570" s="2">
        <v>0</v>
      </c>
      <c r="G4570" s="2">
        <v>0</v>
      </c>
      <c r="H4570" s="2">
        <f t="shared" si="142"/>
        <v>0</v>
      </c>
      <c r="J4570">
        <f t="shared" si="143"/>
        <v>7</v>
      </c>
    </row>
    <row r="4571" spans="1:10" x14ac:dyDescent="0.25">
      <c r="A4571" s="1">
        <v>42195</v>
      </c>
      <c r="B4571" s="4" t="s">
        <v>4</v>
      </c>
      <c r="C4571" s="2">
        <v>0</v>
      </c>
      <c r="D4571" s="2">
        <v>0</v>
      </c>
      <c r="E4571" s="2">
        <v>0</v>
      </c>
      <c r="F4571" s="2">
        <v>0</v>
      </c>
      <c r="G4571" s="2">
        <v>0</v>
      </c>
      <c r="H4571" s="2">
        <f t="shared" si="142"/>
        <v>0</v>
      </c>
      <c r="J4571">
        <f t="shared" si="143"/>
        <v>7</v>
      </c>
    </row>
    <row r="4572" spans="1:10" x14ac:dyDescent="0.25">
      <c r="A4572" s="1">
        <v>42195</v>
      </c>
      <c r="B4572" s="4" t="s">
        <v>5</v>
      </c>
      <c r="C4572" s="2">
        <v>0</v>
      </c>
      <c r="D4572" s="2">
        <v>0</v>
      </c>
      <c r="E4572" s="2">
        <v>0</v>
      </c>
      <c r="F4572" s="2">
        <v>0</v>
      </c>
      <c r="G4572" s="2">
        <v>0</v>
      </c>
      <c r="H4572" s="2">
        <f t="shared" si="142"/>
        <v>0</v>
      </c>
      <c r="J4572">
        <f t="shared" si="143"/>
        <v>7</v>
      </c>
    </row>
    <row r="4573" spans="1:10" x14ac:dyDescent="0.25">
      <c r="A4573" s="1">
        <v>42195</v>
      </c>
      <c r="B4573" s="4" t="s">
        <v>6</v>
      </c>
      <c r="C4573" s="2">
        <v>120.24779999999998</v>
      </c>
      <c r="D4573" s="2">
        <v>47.831199999999995</v>
      </c>
      <c r="E4573" s="2">
        <v>24.281099999999999</v>
      </c>
      <c r="F4573" s="2">
        <v>2.0425499999999999</v>
      </c>
      <c r="G4573" s="2">
        <v>25.1294</v>
      </c>
      <c r="H4573" s="2">
        <f t="shared" si="142"/>
        <v>219.53205</v>
      </c>
      <c r="J4573">
        <f t="shared" si="143"/>
        <v>7</v>
      </c>
    </row>
    <row r="4574" spans="1:10" x14ac:dyDescent="0.25">
      <c r="A4574" s="1">
        <v>42195</v>
      </c>
      <c r="B4574" s="4" t="s">
        <v>7</v>
      </c>
      <c r="C4574" s="2">
        <v>886.27204999999992</v>
      </c>
      <c r="D4574" s="2">
        <v>352.53665000000001</v>
      </c>
      <c r="E4574" s="2">
        <v>178.95984999999999</v>
      </c>
      <c r="F4574" s="2">
        <v>15.056899999999999</v>
      </c>
      <c r="G4574" s="2">
        <v>185.21414999999999</v>
      </c>
      <c r="H4574" s="2">
        <f t="shared" si="142"/>
        <v>1618.0396000000001</v>
      </c>
      <c r="J4574">
        <f t="shared" si="143"/>
        <v>7</v>
      </c>
    </row>
    <row r="4575" spans="1:10" x14ac:dyDescent="0.25">
      <c r="A4575" s="1">
        <v>42195</v>
      </c>
      <c r="B4575" s="4" t="s">
        <v>8</v>
      </c>
      <c r="C4575" s="2">
        <v>2926.0331999999999</v>
      </c>
      <c r="D4575" s="2">
        <v>1163.90245</v>
      </c>
      <c r="E4575" s="2">
        <v>590.83754999999996</v>
      </c>
      <c r="F4575" s="2">
        <v>49.710549999999998</v>
      </c>
      <c r="G4575" s="2">
        <v>611.48659999999995</v>
      </c>
      <c r="H4575" s="2">
        <f t="shared" si="142"/>
        <v>5341.9703499999996</v>
      </c>
      <c r="J4575">
        <f t="shared" si="143"/>
        <v>7</v>
      </c>
    </row>
    <row r="4576" spans="1:10" x14ac:dyDescent="0.25">
      <c r="A4576" s="1">
        <v>42195</v>
      </c>
      <c r="B4576" s="4" t="s">
        <v>9</v>
      </c>
      <c r="C4576" s="2">
        <v>5941.1395999999995</v>
      </c>
      <c r="D4576" s="2">
        <v>2363.2354500000001</v>
      </c>
      <c r="E4576" s="2">
        <v>1199.6602499999999</v>
      </c>
      <c r="F4576" s="2">
        <v>100.93409999999999</v>
      </c>
      <c r="G4576" s="2">
        <v>1241.5881999999999</v>
      </c>
      <c r="H4576" s="2">
        <f t="shared" si="142"/>
        <v>10846.5576</v>
      </c>
      <c r="J4576">
        <f t="shared" si="143"/>
        <v>7</v>
      </c>
    </row>
    <row r="4577" spans="1:10" x14ac:dyDescent="0.25">
      <c r="A4577" s="1">
        <v>42195</v>
      </c>
      <c r="B4577" s="4" t="s">
        <v>10</v>
      </c>
      <c r="C4577" s="2">
        <v>7842.8386500000006</v>
      </c>
      <c r="D4577" s="2">
        <v>3119.6835999999998</v>
      </c>
      <c r="E4577" s="2">
        <v>1583.6596499999998</v>
      </c>
      <c r="F4577" s="2">
        <v>133.24260000000001</v>
      </c>
      <c r="G4577" s="2">
        <v>1639.0082499999999</v>
      </c>
      <c r="H4577" s="2">
        <f t="shared" si="142"/>
        <v>14318.43275</v>
      </c>
      <c r="J4577">
        <f t="shared" si="143"/>
        <v>7</v>
      </c>
    </row>
    <row r="4578" spans="1:10" x14ac:dyDescent="0.25">
      <c r="A4578" s="1">
        <v>42195</v>
      </c>
      <c r="B4578" s="4" t="s">
        <v>11</v>
      </c>
      <c r="C4578" s="2">
        <v>11842.196599999999</v>
      </c>
      <c r="D4578" s="2">
        <v>4710.5274499999996</v>
      </c>
      <c r="E4578" s="2">
        <v>2391.2276499999998</v>
      </c>
      <c r="F4578" s="2">
        <v>201.18735000000001</v>
      </c>
      <c r="G4578" s="2">
        <v>2474.7996499999999</v>
      </c>
      <c r="H4578" s="2">
        <f t="shared" si="142"/>
        <v>21619.938699999999</v>
      </c>
      <c r="J4578">
        <f t="shared" si="143"/>
        <v>7</v>
      </c>
    </row>
    <row r="4579" spans="1:10" x14ac:dyDescent="0.25">
      <c r="A4579" s="1">
        <v>42195</v>
      </c>
      <c r="B4579" s="4" t="s">
        <v>12</v>
      </c>
      <c r="C4579" s="2">
        <v>11178.6067</v>
      </c>
      <c r="D4579" s="2">
        <v>4446.5676000000003</v>
      </c>
      <c r="E4579" s="2">
        <v>2257.2319499999999</v>
      </c>
      <c r="F4579" s="2">
        <v>189.91379999999998</v>
      </c>
      <c r="G4579" s="2">
        <v>2336.1221499999997</v>
      </c>
      <c r="H4579" s="2">
        <f t="shared" si="142"/>
        <v>20408.442199999998</v>
      </c>
      <c r="J4579">
        <f t="shared" si="143"/>
        <v>7</v>
      </c>
    </row>
    <row r="4580" spans="1:10" x14ac:dyDescent="0.25">
      <c r="A4580" s="1">
        <v>42195</v>
      </c>
      <c r="B4580" s="4" t="s">
        <v>13</v>
      </c>
      <c r="C4580" s="2">
        <v>5981.2222000000002</v>
      </c>
      <c r="D4580" s="2">
        <v>2379.1797499999998</v>
      </c>
      <c r="E4580" s="2">
        <v>1207.75395</v>
      </c>
      <c r="F4580" s="2">
        <v>101.61494999999999</v>
      </c>
      <c r="G4580" s="2">
        <v>1249.96495</v>
      </c>
      <c r="H4580" s="2">
        <f t="shared" si="142"/>
        <v>10919.735799999999</v>
      </c>
      <c r="J4580">
        <f t="shared" si="143"/>
        <v>7</v>
      </c>
    </row>
    <row r="4581" spans="1:10" x14ac:dyDescent="0.25">
      <c r="A4581" s="1">
        <v>42195</v>
      </c>
      <c r="B4581" s="4" t="s">
        <v>14</v>
      </c>
      <c r="C4581" s="2">
        <v>9927.1372499999998</v>
      </c>
      <c r="D4581" s="2">
        <v>3948.7642499999997</v>
      </c>
      <c r="E4581" s="2">
        <v>2004.53035</v>
      </c>
      <c r="F4581" s="2">
        <v>168.65275</v>
      </c>
      <c r="G4581" s="2">
        <v>2074.5882000000001</v>
      </c>
      <c r="H4581" s="2">
        <f t="shared" si="142"/>
        <v>18123.6728</v>
      </c>
      <c r="J4581">
        <f t="shared" si="143"/>
        <v>7</v>
      </c>
    </row>
    <row r="4582" spans="1:10" x14ac:dyDescent="0.25">
      <c r="A4582" s="1">
        <v>42195</v>
      </c>
      <c r="B4582" s="4" t="s">
        <v>15</v>
      </c>
      <c r="C4582" s="2">
        <v>12496.8802</v>
      </c>
      <c r="D4582" s="2">
        <v>4970.9436500000002</v>
      </c>
      <c r="E4582" s="2">
        <v>2523.4238999999998</v>
      </c>
      <c r="F4582" s="2">
        <v>212.31044999999997</v>
      </c>
      <c r="G4582" s="2">
        <v>2611.6164999999996</v>
      </c>
      <c r="H4582" s="2">
        <f t="shared" si="142"/>
        <v>22815.174700000003</v>
      </c>
      <c r="J4582">
        <f t="shared" si="143"/>
        <v>7</v>
      </c>
    </row>
    <row r="4583" spans="1:10" x14ac:dyDescent="0.25">
      <c r="A4583" s="1">
        <v>42195</v>
      </c>
      <c r="B4583" s="4" t="s">
        <v>16</v>
      </c>
      <c r="C4583" s="2">
        <v>11116.255800000001</v>
      </c>
      <c r="D4583" s="2">
        <v>4421.7663000000002</v>
      </c>
      <c r="E4583" s="2">
        <v>2244.6425999999997</v>
      </c>
      <c r="F4583" s="2">
        <v>188.85469999999998</v>
      </c>
      <c r="G4583" s="2">
        <v>2323.0916499999998</v>
      </c>
      <c r="H4583" s="2">
        <f t="shared" si="142"/>
        <v>20294.61105</v>
      </c>
      <c r="J4583">
        <f t="shared" si="143"/>
        <v>7</v>
      </c>
    </row>
    <row r="4584" spans="1:10" x14ac:dyDescent="0.25">
      <c r="A4584" s="1">
        <v>42195</v>
      </c>
      <c r="B4584" s="4" t="s">
        <v>17</v>
      </c>
      <c r="C4584" s="2">
        <v>8457.4396500000003</v>
      </c>
      <c r="D4584" s="2">
        <v>3364.1563500000002</v>
      </c>
      <c r="E4584" s="2">
        <v>1707.76305</v>
      </c>
      <c r="F4584" s="2">
        <v>143.684</v>
      </c>
      <c r="G4584" s="2">
        <v>1767.4483500000001</v>
      </c>
      <c r="H4584" s="2">
        <f t="shared" si="142"/>
        <v>15440.491400000001</v>
      </c>
      <c r="J4584">
        <f t="shared" si="143"/>
        <v>7</v>
      </c>
    </row>
    <row r="4585" spans="1:10" x14ac:dyDescent="0.25">
      <c r="A4585" s="1">
        <v>42195</v>
      </c>
      <c r="B4585" s="4" t="s">
        <v>18</v>
      </c>
      <c r="C4585" s="2">
        <v>5037.0532499999999</v>
      </c>
      <c r="D4585" s="2">
        <v>2003.6123499999999</v>
      </c>
      <c r="E4585" s="2">
        <v>1017.1032</v>
      </c>
      <c r="F4585" s="2">
        <v>85.574600000000004</v>
      </c>
      <c r="G4585" s="2">
        <v>1052.6510499999999</v>
      </c>
      <c r="H4585" s="2">
        <f t="shared" si="142"/>
        <v>9195.9944500000001</v>
      </c>
      <c r="J4585">
        <f t="shared" si="143"/>
        <v>7</v>
      </c>
    </row>
    <row r="4586" spans="1:10" x14ac:dyDescent="0.25">
      <c r="A4586" s="1">
        <v>42195</v>
      </c>
      <c r="B4586" s="4" t="s">
        <v>19</v>
      </c>
      <c r="C4586" s="2">
        <v>1995.2254</v>
      </c>
      <c r="D4586" s="2">
        <v>793.65009999999995</v>
      </c>
      <c r="E4586" s="2">
        <v>402.88470000000001</v>
      </c>
      <c r="F4586" s="2">
        <v>33.897149999999996</v>
      </c>
      <c r="G4586" s="2">
        <v>416.96494999999999</v>
      </c>
      <c r="H4586" s="2">
        <f t="shared" si="142"/>
        <v>3642.6223</v>
      </c>
      <c r="J4586">
        <f t="shared" si="143"/>
        <v>7</v>
      </c>
    </row>
    <row r="4587" spans="1:10" x14ac:dyDescent="0.25">
      <c r="A4587" s="1">
        <v>42195</v>
      </c>
      <c r="B4587" s="4" t="s">
        <v>20</v>
      </c>
      <c r="C4587" s="2">
        <v>378.55854999999997</v>
      </c>
      <c r="D4587" s="2">
        <v>150.58089999999999</v>
      </c>
      <c r="E4587" s="2">
        <v>76.4405</v>
      </c>
      <c r="F4587" s="2">
        <v>6.4310999999999998</v>
      </c>
      <c r="G4587" s="2">
        <v>79.112049999999996</v>
      </c>
      <c r="H4587" s="2">
        <f t="shared" si="142"/>
        <v>691.12309999999991</v>
      </c>
      <c r="J4587">
        <f t="shared" si="143"/>
        <v>7</v>
      </c>
    </row>
    <row r="4588" spans="1:10" x14ac:dyDescent="0.25">
      <c r="A4588" s="1">
        <v>42195</v>
      </c>
      <c r="B4588" s="4" t="s">
        <v>21</v>
      </c>
      <c r="C4588" s="2">
        <v>13.361149999999999</v>
      </c>
      <c r="D4588" s="2">
        <v>5.3141999999999996</v>
      </c>
      <c r="E4588" s="2">
        <v>2.6978999999999997</v>
      </c>
      <c r="F4588" s="2">
        <v>0.22695000000000001</v>
      </c>
      <c r="G4588" s="2">
        <v>2.7922500000000001</v>
      </c>
      <c r="H4588" s="2">
        <f t="shared" si="142"/>
        <v>24.392449999999997</v>
      </c>
      <c r="J4588">
        <f t="shared" si="143"/>
        <v>7</v>
      </c>
    </row>
    <row r="4589" spans="1:10" x14ac:dyDescent="0.25">
      <c r="A4589" s="1">
        <v>42195</v>
      </c>
      <c r="B4589" s="4" t="s">
        <v>22</v>
      </c>
      <c r="C4589" s="2">
        <v>0</v>
      </c>
      <c r="D4589" s="2">
        <v>0</v>
      </c>
      <c r="E4589" s="2">
        <v>0</v>
      </c>
      <c r="F4589" s="2">
        <v>0</v>
      </c>
      <c r="G4589" s="2">
        <v>0</v>
      </c>
      <c r="H4589" s="2">
        <f t="shared" si="142"/>
        <v>0</v>
      </c>
      <c r="J4589">
        <f t="shared" si="143"/>
        <v>7</v>
      </c>
    </row>
    <row r="4590" spans="1:10" x14ac:dyDescent="0.25">
      <c r="A4590" s="1">
        <v>42195</v>
      </c>
      <c r="B4590" s="4" t="s">
        <v>23</v>
      </c>
      <c r="C4590" s="2">
        <v>0</v>
      </c>
      <c r="D4590" s="2">
        <v>0</v>
      </c>
      <c r="E4590" s="2">
        <v>0</v>
      </c>
      <c r="F4590" s="2">
        <v>0</v>
      </c>
      <c r="G4590" s="2">
        <v>0</v>
      </c>
      <c r="H4590" s="2">
        <f t="shared" si="142"/>
        <v>0</v>
      </c>
      <c r="J4590">
        <f t="shared" si="143"/>
        <v>7</v>
      </c>
    </row>
    <row r="4591" spans="1:10" x14ac:dyDescent="0.25">
      <c r="A4591" s="1">
        <v>42196</v>
      </c>
      <c r="B4591" s="4" t="s">
        <v>0</v>
      </c>
      <c r="C4591" s="2">
        <v>0</v>
      </c>
      <c r="D4591" s="2">
        <v>0</v>
      </c>
      <c r="E4591" s="2">
        <v>0</v>
      </c>
      <c r="F4591" s="2">
        <v>0</v>
      </c>
      <c r="G4591" s="2">
        <v>0</v>
      </c>
      <c r="H4591" s="2">
        <f t="shared" si="142"/>
        <v>0</v>
      </c>
      <c r="J4591">
        <f t="shared" si="143"/>
        <v>7</v>
      </c>
    </row>
    <row r="4592" spans="1:10" x14ac:dyDescent="0.25">
      <c r="A4592" s="1">
        <v>42196</v>
      </c>
      <c r="B4592" s="4" t="s">
        <v>1</v>
      </c>
      <c r="C4592" s="2">
        <v>0</v>
      </c>
      <c r="D4592" s="2">
        <v>0</v>
      </c>
      <c r="E4592" s="2">
        <v>0</v>
      </c>
      <c r="F4592" s="2">
        <v>0</v>
      </c>
      <c r="G4592" s="2">
        <v>0</v>
      </c>
      <c r="H4592" s="2">
        <f t="shared" si="142"/>
        <v>0</v>
      </c>
      <c r="J4592">
        <f t="shared" si="143"/>
        <v>7</v>
      </c>
    </row>
    <row r="4593" spans="1:10" x14ac:dyDescent="0.25">
      <c r="A4593" s="1">
        <v>42196</v>
      </c>
      <c r="B4593" s="4" t="s">
        <v>2</v>
      </c>
      <c r="C4593" s="2">
        <v>0</v>
      </c>
      <c r="D4593" s="2">
        <v>0</v>
      </c>
      <c r="E4593" s="2">
        <v>0</v>
      </c>
      <c r="F4593" s="2">
        <v>0</v>
      </c>
      <c r="G4593" s="2">
        <v>0</v>
      </c>
      <c r="H4593" s="2">
        <f t="shared" si="142"/>
        <v>0</v>
      </c>
      <c r="J4593">
        <f t="shared" si="143"/>
        <v>7</v>
      </c>
    </row>
    <row r="4594" spans="1:10" x14ac:dyDescent="0.25">
      <c r="A4594" s="1">
        <v>42196</v>
      </c>
      <c r="B4594" s="4" t="s">
        <v>3</v>
      </c>
      <c r="C4594" s="2">
        <v>0</v>
      </c>
      <c r="D4594" s="2">
        <v>0</v>
      </c>
      <c r="E4594" s="2">
        <v>0</v>
      </c>
      <c r="F4594" s="2">
        <v>0</v>
      </c>
      <c r="G4594" s="2">
        <v>0</v>
      </c>
      <c r="H4594" s="2">
        <f t="shared" si="142"/>
        <v>0</v>
      </c>
      <c r="J4594">
        <f t="shared" si="143"/>
        <v>7</v>
      </c>
    </row>
    <row r="4595" spans="1:10" x14ac:dyDescent="0.25">
      <c r="A4595" s="1">
        <v>42196</v>
      </c>
      <c r="B4595" s="4" t="s">
        <v>4</v>
      </c>
      <c r="C4595" s="2">
        <v>0</v>
      </c>
      <c r="D4595" s="2">
        <v>0</v>
      </c>
      <c r="E4595" s="2">
        <v>0</v>
      </c>
      <c r="F4595" s="2">
        <v>0</v>
      </c>
      <c r="G4595" s="2">
        <v>0</v>
      </c>
      <c r="H4595" s="2">
        <f t="shared" si="142"/>
        <v>0</v>
      </c>
      <c r="J4595">
        <f t="shared" si="143"/>
        <v>7</v>
      </c>
    </row>
    <row r="4596" spans="1:10" x14ac:dyDescent="0.25">
      <c r="A4596" s="1">
        <v>42196</v>
      </c>
      <c r="B4596" s="4" t="s">
        <v>5</v>
      </c>
      <c r="C4596" s="2">
        <v>0</v>
      </c>
      <c r="D4596" s="2">
        <v>0</v>
      </c>
      <c r="E4596" s="2">
        <v>0</v>
      </c>
      <c r="F4596" s="2">
        <v>0</v>
      </c>
      <c r="G4596" s="2">
        <v>0</v>
      </c>
      <c r="H4596" s="2">
        <f t="shared" si="142"/>
        <v>0</v>
      </c>
      <c r="J4596">
        <f t="shared" si="143"/>
        <v>7</v>
      </c>
    </row>
    <row r="4597" spans="1:10" x14ac:dyDescent="0.25">
      <c r="A4597" s="1">
        <v>42196</v>
      </c>
      <c r="B4597" s="4" t="s">
        <v>6</v>
      </c>
      <c r="C4597" s="2">
        <v>142.51609999999999</v>
      </c>
      <c r="D4597" s="2">
        <v>56.689049999999995</v>
      </c>
      <c r="E4597" s="2">
        <v>28.7776</v>
      </c>
      <c r="F4597" s="2">
        <v>2.4207999999999998</v>
      </c>
      <c r="G4597" s="2">
        <v>29.783149999999999</v>
      </c>
      <c r="H4597" s="2">
        <f t="shared" si="142"/>
        <v>260.18669999999997</v>
      </c>
      <c r="J4597">
        <f t="shared" si="143"/>
        <v>7</v>
      </c>
    </row>
    <row r="4598" spans="1:10" x14ac:dyDescent="0.25">
      <c r="A4598" s="1">
        <v>42196</v>
      </c>
      <c r="B4598" s="4" t="s">
        <v>7</v>
      </c>
      <c r="C4598" s="2">
        <v>984.25154999999995</v>
      </c>
      <c r="D4598" s="2">
        <v>391.51085</v>
      </c>
      <c r="E4598" s="2">
        <v>198.74445</v>
      </c>
      <c r="F4598" s="2">
        <v>16.7212</v>
      </c>
      <c r="G4598" s="2">
        <v>205.69065000000001</v>
      </c>
      <c r="H4598" s="2">
        <f t="shared" si="142"/>
        <v>1796.9186999999999</v>
      </c>
      <c r="J4598">
        <f t="shared" si="143"/>
        <v>7</v>
      </c>
    </row>
    <row r="4599" spans="1:10" x14ac:dyDescent="0.25">
      <c r="A4599" s="1">
        <v>42196</v>
      </c>
      <c r="B4599" s="4" t="s">
        <v>8</v>
      </c>
      <c r="C4599" s="2">
        <v>3077.4573</v>
      </c>
      <c r="D4599" s="2">
        <v>1224.1351500000001</v>
      </c>
      <c r="E4599" s="2">
        <v>621.41375000000005</v>
      </c>
      <c r="F4599" s="2">
        <v>52.282649999999997</v>
      </c>
      <c r="G4599" s="2">
        <v>643.13125000000002</v>
      </c>
      <c r="H4599" s="2">
        <f t="shared" si="142"/>
        <v>5618.4201000000003</v>
      </c>
      <c r="J4599">
        <f t="shared" si="143"/>
        <v>7</v>
      </c>
    </row>
    <row r="4600" spans="1:10" x14ac:dyDescent="0.25">
      <c r="A4600" s="1">
        <v>42196</v>
      </c>
      <c r="B4600" s="4" t="s">
        <v>9</v>
      </c>
      <c r="C4600" s="2">
        <v>6043.5730999999996</v>
      </c>
      <c r="D4600" s="2">
        <v>2403.9810500000003</v>
      </c>
      <c r="E4600" s="2">
        <v>1220.3441500000001</v>
      </c>
      <c r="F4600" s="2">
        <v>102.67489999999999</v>
      </c>
      <c r="G4600" s="2">
        <v>1262.9946</v>
      </c>
      <c r="H4600" s="2">
        <f t="shared" si="142"/>
        <v>11033.567800000001</v>
      </c>
      <c r="J4600">
        <f t="shared" si="143"/>
        <v>7</v>
      </c>
    </row>
    <row r="4601" spans="1:10" x14ac:dyDescent="0.25">
      <c r="A4601" s="1">
        <v>42196</v>
      </c>
      <c r="B4601" s="4" t="s">
        <v>10</v>
      </c>
      <c r="C4601" s="2">
        <v>9686.640800000001</v>
      </c>
      <c r="D4601" s="2">
        <v>3853.1018499999996</v>
      </c>
      <c r="E4601" s="2">
        <v>1955.9681500000002</v>
      </c>
      <c r="F4601" s="2">
        <v>164.5668</v>
      </c>
      <c r="G4601" s="2">
        <v>2024.32855</v>
      </c>
      <c r="H4601" s="2">
        <f t="shared" si="142"/>
        <v>17684.60615</v>
      </c>
      <c r="J4601">
        <f t="shared" si="143"/>
        <v>7</v>
      </c>
    </row>
    <row r="4602" spans="1:10" x14ac:dyDescent="0.25">
      <c r="A4602" s="1">
        <v>42196</v>
      </c>
      <c r="B4602" s="4" t="s">
        <v>11</v>
      </c>
      <c r="C4602" s="2">
        <v>12572.59225</v>
      </c>
      <c r="D4602" s="2">
        <v>5001.0600000000004</v>
      </c>
      <c r="E4602" s="2">
        <v>2538.712</v>
      </c>
      <c r="F4602" s="2">
        <v>213.59649999999999</v>
      </c>
      <c r="G4602" s="2">
        <v>2627.4392499999999</v>
      </c>
      <c r="H4602" s="2">
        <f t="shared" si="142"/>
        <v>22953.399999999998</v>
      </c>
      <c r="J4602">
        <f t="shared" si="143"/>
        <v>7</v>
      </c>
    </row>
    <row r="4603" spans="1:10" x14ac:dyDescent="0.25">
      <c r="A4603" s="1">
        <v>42196</v>
      </c>
      <c r="B4603" s="4" t="s">
        <v>12</v>
      </c>
      <c r="C4603" s="2">
        <v>13988.84525</v>
      </c>
      <c r="D4603" s="2">
        <v>5564.4102499999999</v>
      </c>
      <c r="E4603" s="2">
        <v>2824.6876999999999</v>
      </c>
      <c r="F4603" s="2">
        <v>237.65744999999998</v>
      </c>
      <c r="G4603" s="2">
        <v>2923.4101000000001</v>
      </c>
      <c r="H4603" s="2">
        <f t="shared" si="142"/>
        <v>25539.010749999998</v>
      </c>
      <c r="J4603">
        <f t="shared" si="143"/>
        <v>7</v>
      </c>
    </row>
    <row r="4604" spans="1:10" x14ac:dyDescent="0.25">
      <c r="A4604" s="1">
        <v>42196</v>
      </c>
      <c r="B4604" s="4" t="s">
        <v>13</v>
      </c>
      <c r="C4604" s="2">
        <v>14180.35195</v>
      </c>
      <c r="D4604" s="2">
        <v>5640.5864000000001</v>
      </c>
      <c r="E4604" s="2">
        <v>2863.3575999999998</v>
      </c>
      <c r="F4604" s="2">
        <v>240.91039999999998</v>
      </c>
      <c r="G4604" s="2">
        <v>2963.4306500000002</v>
      </c>
      <c r="H4604" s="2">
        <f t="shared" si="142"/>
        <v>25888.637000000002</v>
      </c>
      <c r="J4604">
        <f t="shared" si="143"/>
        <v>7</v>
      </c>
    </row>
    <row r="4605" spans="1:10" x14ac:dyDescent="0.25">
      <c r="A4605" s="1">
        <v>42196</v>
      </c>
      <c r="B4605" s="4" t="s">
        <v>14</v>
      </c>
      <c r="C4605" s="2">
        <v>13454.4103</v>
      </c>
      <c r="D4605" s="2">
        <v>5351.8252499999999</v>
      </c>
      <c r="E4605" s="2">
        <v>2716.7725499999997</v>
      </c>
      <c r="F4605" s="2">
        <v>228.57775000000001</v>
      </c>
      <c r="G4605" s="2">
        <v>2811.7226500000002</v>
      </c>
      <c r="H4605" s="2">
        <f t="shared" si="142"/>
        <v>24563.308499999999</v>
      </c>
      <c r="J4605">
        <f t="shared" si="143"/>
        <v>7</v>
      </c>
    </row>
    <row r="4606" spans="1:10" x14ac:dyDescent="0.25">
      <c r="A4606" s="1">
        <v>42196</v>
      </c>
      <c r="B4606" s="4" t="s">
        <v>15</v>
      </c>
      <c r="C4606" s="2">
        <v>10270.066350000001</v>
      </c>
      <c r="D4606" s="2">
        <v>4085.1731</v>
      </c>
      <c r="E4606" s="2">
        <v>2073.7755999999999</v>
      </c>
      <c r="F4606" s="2">
        <v>174.47864999999999</v>
      </c>
      <c r="G4606" s="2">
        <v>2146.2534000000001</v>
      </c>
      <c r="H4606" s="2">
        <f t="shared" si="142"/>
        <v>18749.747100000004</v>
      </c>
      <c r="J4606">
        <f t="shared" si="143"/>
        <v>7</v>
      </c>
    </row>
    <row r="4607" spans="1:10" x14ac:dyDescent="0.25">
      <c r="A4607" s="1">
        <v>42196</v>
      </c>
      <c r="B4607" s="4" t="s">
        <v>16</v>
      </c>
      <c r="C4607" s="2">
        <v>9236.8242000000009</v>
      </c>
      <c r="D4607" s="2">
        <v>3674.1760000000004</v>
      </c>
      <c r="E4607" s="2">
        <v>1865.1397000000002</v>
      </c>
      <c r="F4607" s="2">
        <v>156.92444999999998</v>
      </c>
      <c r="G4607" s="2">
        <v>1930.3253499999998</v>
      </c>
      <c r="H4607" s="2">
        <f t="shared" si="142"/>
        <v>16863.389700000003</v>
      </c>
      <c r="J4607">
        <f t="shared" si="143"/>
        <v>7</v>
      </c>
    </row>
    <row r="4608" spans="1:10" x14ac:dyDescent="0.25">
      <c r="A4608" s="1">
        <v>42196</v>
      </c>
      <c r="B4608" s="4" t="s">
        <v>17</v>
      </c>
      <c r="C4608" s="2">
        <v>7370.7546000000002</v>
      </c>
      <c r="D4608" s="2">
        <v>2931.8998999999999</v>
      </c>
      <c r="E4608" s="2">
        <v>1488.3346999999999</v>
      </c>
      <c r="F4608" s="2">
        <v>125.22199999999999</v>
      </c>
      <c r="G4608" s="2">
        <v>1540.3513</v>
      </c>
      <c r="H4608" s="2">
        <f t="shared" si="142"/>
        <v>13456.5625</v>
      </c>
      <c r="J4608">
        <f t="shared" si="143"/>
        <v>7</v>
      </c>
    </row>
    <row r="4609" spans="1:10" x14ac:dyDescent="0.25">
      <c r="A4609" s="1">
        <v>42196</v>
      </c>
      <c r="B4609" s="4" t="s">
        <v>18</v>
      </c>
      <c r="C4609" s="2">
        <v>5094.9501499999997</v>
      </c>
      <c r="D4609" s="2">
        <v>2026.6431</v>
      </c>
      <c r="E4609" s="2">
        <v>1028.7941000000001</v>
      </c>
      <c r="F4609" s="2">
        <v>86.558049999999994</v>
      </c>
      <c r="G4609" s="2">
        <v>1064.7499499999999</v>
      </c>
      <c r="H4609" s="2">
        <f t="shared" si="142"/>
        <v>9301.69535</v>
      </c>
      <c r="J4609">
        <f t="shared" si="143"/>
        <v>7</v>
      </c>
    </row>
    <row r="4610" spans="1:10" x14ac:dyDescent="0.25">
      <c r="A4610" s="1">
        <v>42196</v>
      </c>
      <c r="B4610" s="4" t="s">
        <v>19</v>
      </c>
      <c r="C4610" s="2">
        <v>2151.1026499999998</v>
      </c>
      <c r="D4610" s="2">
        <v>855.65420000000006</v>
      </c>
      <c r="E4610" s="2">
        <v>434.36019999999996</v>
      </c>
      <c r="F4610" s="2">
        <v>36.544899999999998</v>
      </c>
      <c r="G4610" s="2">
        <v>449.54034999999999</v>
      </c>
      <c r="H4610" s="2">
        <f t="shared" si="142"/>
        <v>3927.2022999999999</v>
      </c>
      <c r="J4610">
        <f t="shared" si="143"/>
        <v>7</v>
      </c>
    </row>
    <row r="4611" spans="1:10" x14ac:dyDescent="0.25">
      <c r="A4611" s="1">
        <v>42196</v>
      </c>
      <c r="B4611" s="4" t="s">
        <v>20</v>
      </c>
      <c r="C4611" s="2">
        <v>409.73399999999998</v>
      </c>
      <c r="D4611" s="2">
        <v>162.98155</v>
      </c>
      <c r="E4611" s="2">
        <v>82.735599999999991</v>
      </c>
      <c r="F4611" s="2">
        <v>6.9606500000000002</v>
      </c>
      <c r="G4611" s="2">
        <v>85.626449999999991</v>
      </c>
      <c r="H4611" s="2">
        <f t="shared" si="142"/>
        <v>748.03824999999995</v>
      </c>
      <c r="J4611">
        <f t="shared" si="143"/>
        <v>7</v>
      </c>
    </row>
    <row r="4612" spans="1:10" x14ac:dyDescent="0.25">
      <c r="A4612" s="1">
        <v>42196</v>
      </c>
      <c r="B4612" s="4" t="s">
        <v>21</v>
      </c>
      <c r="C4612" s="2">
        <v>22.2683</v>
      </c>
      <c r="D4612" s="2">
        <v>8.8578499999999991</v>
      </c>
      <c r="E4612" s="2">
        <v>4.4965000000000002</v>
      </c>
      <c r="F4612" s="2">
        <v>0.37824999999999998</v>
      </c>
      <c r="G4612" s="2">
        <v>4.6537499999999996</v>
      </c>
      <c r="H4612" s="2">
        <f t="shared" si="142"/>
        <v>40.654650000000004</v>
      </c>
      <c r="J4612">
        <f t="shared" si="143"/>
        <v>7</v>
      </c>
    </row>
    <row r="4613" spans="1:10" x14ac:dyDescent="0.25">
      <c r="A4613" s="1">
        <v>42196</v>
      </c>
      <c r="B4613" s="4" t="s">
        <v>22</v>
      </c>
      <c r="C4613" s="2">
        <v>0</v>
      </c>
      <c r="D4613" s="2">
        <v>0</v>
      </c>
      <c r="E4613" s="2">
        <v>0</v>
      </c>
      <c r="F4613" s="2">
        <v>0</v>
      </c>
      <c r="G4613" s="2">
        <v>0</v>
      </c>
      <c r="H4613" s="2">
        <f t="shared" si="142"/>
        <v>0</v>
      </c>
      <c r="J4613">
        <f t="shared" si="143"/>
        <v>7</v>
      </c>
    </row>
    <row r="4614" spans="1:10" x14ac:dyDescent="0.25">
      <c r="A4614" s="1">
        <v>42196</v>
      </c>
      <c r="B4614" s="4" t="s">
        <v>23</v>
      </c>
      <c r="C4614" s="2">
        <v>0</v>
      </c>
      <c r="D4614" s="2">
        <v>0</v>
      </c>
      <c r="E4614" s="2">
        <v>0</v>
      </c>
      <c r="F4614" s="2">
        <v>0</v>
      </c>
      <c r="G4614" s="2">
        <v>0</v>
      </c>
      <c r="H4614" s="2">
        <f t="shared" si="142"/>
        <v>0</v>
      </c>
      <c r="J4614">
        <f t="shared" si="143"/>
        <v>7</v>
      </c>
    </row>
    <row r="4615" spans="1:10" x14ac:dyDescent="0.25">
      <c r="A4615" s="1">
        <v>42197</v>
      </c>
      <c r="B4615" s="4" t="s">
        <v>0</v>
      </c>
      <c r="C4615" s="2">
        <v>0</v>
      </c>
      <c r="D4615" s="2">
        <v>0</v>
      </c>
      <c r="E4615" s="2">
        <v>0</v>
      </c>
      <c r="F4615" s="2">
        <v>0</v>
      </c>
      <c r="G4615" s="2">
        <v>0</v>
      </c>
      <c r="H4615" s="2">
        <f t="shared" si="142"/>
        <v>0</v>
      </c>
      <c r="J4615">
        <f t="shared" si="143"/>
        <v>7</v>
      </c>
    </row>
    <row r="4616" spans="1:10" x14ac:dyDescent="0.25">
      <c r="A4616" s="1">
        <v>42197</v>
      </c>
      <c r="B4616" s="4" t="s">
        <v>1</v>
      </c>
      <c r="C4616" s="2">
        <v>0</v>
      </c>
      <c r="D4616" s="2">
        <v>0</v>
      </c>
      <c r="E4616" s="2">
        <v>0</v>
      </c>
      <c r="F4616" s="2">
        <v>0</v>
      </c>
      <c r="G4616" s="2">
        <v>0</v>
      </c>
      <c r="H4616" s="2">
        <f t="shared" ref="H4616:H4679" si="144">SUM(C4616:G4616)</f>
        <v>0</v>
      </c>
      <c r="J4616">
        <f t="shared" ref="J4616:J4679" si="145">MONTH(A4616)</f>
        <v>7</v>
      </c>
    </row>
    <row r="4617" spans="1:10" x14ac:dyDescent="0.25">
      <c r="A4617" s="1">
        <v>42197</v>
      </c>
      <c r="B4617" s="4" t="s">
        <v>2</v>
      </c>
      <c r="C4617" s="2">
        <v>0</v>
      </c>
      <c r="D4617" s="2">
        <v>0</v>
      </c>
      <c r="E4617" s="2">
        <v>0</v>
      </c>
      <c r="F4617" s="2">
        <v>0</v>
      </c>
      <c r="G4617" s="2">
        <v>0</v>
      </c>
      <c r="H4617" s="2">
        <f t="shared" si="144"/>
        <v>0</v>
      </c>
      <c r="J4617">
        <f t="shared" si="145"/>
        <v>7</v>
      </c>
    </row>
    <row r="4618" spans="1:10" x14ac:dyDescent="0.25">
      <c r="A4618" s="1">
        <v>42197</v>
      </c>
      <c r="B4618" s="4" t="s">
        <v>3</v>
      </c>
      <c r="C4618" s="2">
        <v>0</v>
      </c>
      <c r="D4618" s="2">
        <v>0</v>
      </c>
      <c r="E4618" s="2">
        <v>0</v>
      </c>
      <c r="F4618" s="2">
        <v>0</v>
      </c>
      <c r="G4618" s="2">
        <v>0</v>
      </c>
      <c r="H4618" s="2">
        <f t="shared" si="144"/>
        <v>0</v>
      </c>
      <c r="J4618">
        <f t="shared" si="145"/>
        <v>7</v>
      </c>
    </row>
    <row r="4619" spans="1:10" x14ac:dyDescent="0.25">
      <c r="A4619" s="1">
        <v>42197</v>
      </c>
      <c r="B4619" s="4" t="s">
        <v>4</v>
      </c>
      <c r="C4619" s="2">
        <v>0</v>
      </c>
      <c r="D4619" s="2">
        <v>0</v>
      </c>
      <c r="E4619" s="2">
        <v>0</v>
      </c>
      <c r="F4619" s="2">
        <v>0</v>
      </c>
      <c r="G4619" s="2">
        <v>0</v>
      </c>
      <c r="H4619" s="2">
        <f t="shared" si="144"/>
        <v>0</v>
      </c>
      <c r="J4619">
        <f t="shared" si="145"/>
        <v>7</v>
      </c>
    </row>
    <row r="4620" spans="1:10" x14ac:dyDescent="0.25">
      <c r="A4620" s="1">
        <v>42197</v>
      </c>
      <c r="B4620" s="4" t="s">
        <v>5</v>
      </c>
      <c r="C4620" s="2">
        <v>0</v>
      </c>
      <c r="D4620" s="2">
        <v>0</v>
      </c>
      <c r="E4620" s="2">
        <v>0</v>
      </c>
      <c r="F4620" s="2">
        <v>0</v>
      </c>
      <c r="G4620" s="2">
        <v>0</v>
      </c>
      <c r="H4620" s="2">
        <f t="shared" si="144"/>
        <v>0</v>
      </c>
      <c r="J4620">
        <f t="shared" si="145"/>
        <v>7</v>
      </c>
    </row>
    <row r="4621" spans="1:10" x14ac:dyDescent="0.25">
      <c r="A4621" s="1">
        <v>42197</v>
      </c>
      <c r="B4621" s="4" t="s">
        <v>6</v>
      </c>
      <c r="C4621" s="2">
        <v>93.526350000000008</v>
      </c>
      <c r="D4621" s="2">
        <v>37.201950000000004</v>
      </c>
      <c r="E4621" s="2">
        <v>18.885300000000001</v>
      </c>
      <c r="F4621" s="2">
        <v>1.5886499999999999</v>
      </c>
      <c r="G4621" s="2">
        <v>19.544899999999998</v>
      </c>
      <c r="H4621" s="2">
        <f t="shared" si="144"/>
        <v>170.74715000000003</v>
      </c>
      <c r="J4621">
        <f t="shared" si="145"/>
        <v>7</v>
      </c>
    </row>
    <row r="4622" spans="1:10" x14ac:dyDescent="0.25">
      <c r="A4622" s="1">
        <v>42197</v>
      </c>
      <c r="B4622" s="4" t="s">
        <v>7</v>
      </c>
      <c r="C4622" s="2">
        <v>810.56</v>
      </c>
      <c r="D4622" s="2">
        <v>322.4203</v>
      </c>
      <c r="E4622" s="2">
        <v>163.67175</v>
      </c>
      <c r="F4622" s="2">
        <v>13.770849999999999</v>
      </c>
      <c r="G4622" s="2">
        <v>169.39224999999999</v>
      </c>
      <c r="H4622" s="2">
        <f t="shared" si="144"/>
        <v>1479.8151499999999</v>
      </c>
      <c r="J4622">
        <f t="shared" si="145"/>
        <v>7</v>
      </c>
    </row>
    <row r="4623" spans="1:10" x14ac:dyDescent="0.25">
      <c r="A4623" s="1">
        <v>42197</v>
      </c>
      <c r="B4623" s="4" t="s">
        <v>8</v>
      </c>
      <c r="C4623" s="2">
        <v>2934.9411999999998</v>
      </c>
      <c r="D4623" s="2">
        <v>1167.44525</v>
      </c>
      <c r="E4623" s="2">
        <v>592.63615000000004</v>
      </c>
      <c r="F4623" s="2">
        <v>49.861849999999997</v>
      </c>
      <c r="G4623" s="2">
        <v>613.34810000000004</v>
      </c>
      <c r="H4623" s="2">
        <f t="shared" si="144"/>
        <v>5358.2325500000006</v>
      </c>
      <c r="J4623">
        <f t="shared" si="145"/>
        <v>7</v>
      </c>
    </row>
    <row r="4624" spans="1:10" x14ac:dyDescent="0.25">
      <c r="A4624" s="1">
        <v>42197</v>
      </c>
      <c r="B4624" s="4" t="s">
        <v>9</v>
      </c>
      <c r="C4624" s="2">
        <v>6177.1820500000003</v>
      </c>
      <c r="D4624" s="2">
        <v>2457.1272999999997</v>
      </c>
      <c r="E4624" s="2">
        <v>1247.3231499999999</v>
      </c>
      <c r="F4624" s="2">
        <v>104.9444</v>
      </c>
      <c r="G4624" s="2">
        <v>1290.9171000000001</v>
      </c>
      <c r="H4624" s="2">
        <f t="shared" si="144"/>
        <v>11277.494000000001</v>
      </c>
      <c r="J4624">
        <f t="shared" si="145"/>
        <v>7</v>
      </c>
    </row>
    <row r="4625" spans="1:10" x14ac:dyDescent="0.25">
      <c r="A4625" s="1">
        <v>42197</v>
      </c>
      <c r="B4625" s="4" t="s">
        <v>10</v>
      </c>
      <c r="C4625" s="2">
        <v>9953.8587000000007</v>
      </c>
      <c r="D4625" s="2">
        <v>3959.3934999999997</v>
      </c>
      <c r="E4625" s="2">
        <v>2009.92615</v>
      </c>
      <c r="F4625" s="2">
        <v>169.10665</v>
      </c>
      <c r="G4625" s="2">
        <v>2080.1718499999997</v>
      </c>
      <c r="H4625" s="2">
        <f t="shared" si="144"/>
        <v>18172.456849999999</v>
      </c>
      <c r="J4625">
        <f t="shared" si="145"/>
        <v>7</v>
      </c>
    </row>
    <row r="4626" spans="1:10" x14ac:dyDescent="0.25">
      <c r="A4626" s="1">
        <v>42197</v>
      </c>
      <c r="B4626" s="4" t="s">
        <v>11</v>
      </c>
      <c r="C4626" s="2">
        <v>12942.2428</v>
      </c>
      <c r="D4626" s="2">
        <v>5148.0981000000002</v>
      </c>
      <c r="E4626" s="2">
        <v>2613.3530499999997</v>
      </c>
      <c r="F4626" s="2">
        <v>219.87629999999999</v>
      </c>
      <c r="G4626" s="2">
        <v>2704.6889500000002</v>
      </c>
      <c r="H4626" s="2">
        <f t="shared" si="144"/>
        <v>23628.2592</v>
      </c>
      <c r="J4626">
        <f t="shared" si="145"/>
        <v>7</v>
      </c>
    </row>
    <row r="4627" spans="1:10" x14ac:dyDescent="0.25">
      <c r="A4627" s="1">
        <v>42197</v>
      </c>
      <c r="B4627" s="4" t="s">
        <v>12</v>
      </c>
      <c r="C4627" s="2">
        <v>14768.23065</v>
      </c>
      <c r="D4627" s="2">
        <v>5874.4299000000001</v>
      </c>
      <c r="E4627" s="2">
        <v>2982.0643500000001</v>
      </c>
      <c r="F4627" s="2">
        <v>250.89789999999996</v>
      </c>
      <c r="G4627" s="2">
        <v>3086.2871</v>
      </c>
      <c r="H4627" s="2">
        <f t="shared" si="144"/>
        <v>26961.909900000002</v>
      </c>
      <c r="J4627">
        <f t="shared" si="145"/>
        <v>7</v>
      </c>
    </row>
    <row r="4628" spans="1:10" x14ac:dyDescent="0.25">
      <c r="A4628" s="1">
        <v>42197</v>
      </c>
      <c r="B4628" s="4" t="s">
        <v>13</v>
      </c>
      <c r="C4628" s="2">
        <v>15480.81115</v>
      </c>
      <c r="D4628" s="2">
        <v>6157.8760000000002</v>
      </c>
      <c r="E4628" s="2">
        <v>3125.95235</v>
      </c>
      <c r="F4628" s="2">
        <v>263.00444999999996</v>
      </c>
      <c r="G4628" s="2">
        <v>3235.2028500000001</v>
      </c>
      <c r="H4628" s="2">
        <f t="shared" si="144"/>
        <v>28262.846799999999</v>
      </c>
      <c r="J4628">
        <f t="shared" si="145"/>
        <v>7</v>
      </c>
    </row>
    <row r="4629" spans="1:10" x14ac:dyDescent="0.25">
      <c r="A4629" s="1">
        <v>42197</v>
      </c>
      <c r="B4629" s="4" t="s">
        <v>14</v>
      </c>
      <c r="C4629" s="2">
        <v>15391.738799999999</v>
      </c>
      <c r="D4629" s="2">
        <v>6122.4454500000002</v>
      </c>
      <c r="E4629" s="2">
        <v>3107.9663500000001</v>
      </c>
      <c r="F4629" s="2">
        <v>261.49060000000003</v>
      </c>
      <c r="G4629" s="2">
        <v>3216.5887000000002</v>
      </c>
      <c r="H4629" s="2">
        <f t="shared" si="144"/>
        <v>28100.229899999998</v>
      </c>
      <c r="J4629">
        <f t="shared" si="145"/>
        <v>7</v>
      </c>
    </row>
    <row r="4630" spans="1:10" x14ac:dyDescent="0.25">
      <c r="A4630" s="1">
        <v>42197</v>
      </c>
      <c r="B4630" s="4" t="s">
        <v>15</v>
      </c>
      <c r="C4630" s="2">
        <v>14572.2708</v>
      </c>
      <c r="D4630" s="2">
        <v>5796.4814999999999</v>
      </c>
      <c r="E4630" s="2">
        <v>2942.4960000000001</v>
      </c>
      <c r="F4630" s="2">
        <v>247.56929999999997</v>
      </c>
      <c r="G4630" s="2">
        <v>3045.3349499999999</v>
      </c>
      <c r="H4630" s="2">
        <f t="shared" si="144"/>
        <v>26604.152549999999</v>
      </c>
      <c r="J4630">
        <f t="shared" si="145"/>
        <v>7</v>
      </c>
    </row>
    <row r="4631" spans="1:10" x14ac:dyDescent="0.25">
      <c r="A4631" s="1">
        <v>42197</v>
      </c>
      <c r="B4631" s="4" t="s">
        <v>16</v>
      </c>
      <c r="C4631" s="2">
        <v>12608.22085</v>
      </c>
      <c r="D4631" s="2">
        <v>5015.2320499999996</v>
      </c>
      <c r="E4631" s="2">
        <v>2545.9064000000003</v>
      </c>
      <c r="F4631" s="2">
        <v>214.20170000000002</v>
      </c>
      <c r="G4631" s="2">
        <v>2634.8852499999998</v>
      </c>
      <c r="H4631" s="2">
        <f t="shared" si="144"/>
        <v>23018.446250000001</v>
      </c>
      <c r="J4631">
        <f t="shared" si="145"/>
        <v>7</v>
      </c>
    </row>
    <row r="4632" spans="1:10" x14ac:dyDescent="0.25">
      <c r="A4632" s="1">
        <v>42197</v>
      </c>
      <c r="B4632" s="4" t="s">
        <v>17</v>
      </c>
      <c r="C4632" s="2">
        <v>9455.0523499999999</v>
      </c>
      <c r="D4632" s="2">
        <v>3760.9814000000001</v>
      </c>
      <c r="E4632" s="2">
        <v>1909.2045499999999</v>
      </c>
      <c r="F4632" s="2">
        <v>160.63215</v>
      </c>
      <c r="G4632" s="2">
        <v>1975.9312499999999</v>
      </c>
      <c r="H4632" s="2">
        <f t="shared" si="144"/>
        <v>17261.8017</v>
      </c>
      <c r="J4632">
        <f t="shared" si="145"/>
        <v>7</v>
      </c>
    </row>
    <row r="4633" spans="1:10" x14ac:dyDescent="0.25">
      <c r="A4633" s="1">
        <v>42197</v>
      </c>
      <c r="B4633" s="4" t="s">
        <v>18</v>
      </c>
      <c r="C4633" s="2">
        <v>5883.2426999999998</v>
      </c>
      <c r="D4633" s="2">
        <v>2340.2055500000001</v>
      </c>
      <c r="E4633" s="2">
        <v>1187.9693500000001</v>
      </c>
      <c r="F4633" s="2">
        <v>99.950649999999996</v>
      </c>
      <c r="G4633" s="2">
        <v>1229.4884500000001</v>
      </c>
      <c r="H4633" s="2">
        <f t="shared" si="144"/>
        <v>10740.8567</v>
      </c>
      <c r="J4633">
        <f t="shared" si="145"/>
        <v>7</v>
      </c>
    </row>
    <row r="4634" spans="1:10" x14ac:dyDescent="0.25">
      <c r="A4634" s="1">
        <v>42197</v>
      </c>
      <c r="B4634" s="4" t="s">
        <v>19</v>
      </c>
      <c r="C4634" s="2">
        <v>2645.4549999999999</v>
      </c>
      <c r="D4634" s="2">
        <v>1052.2948999999999</v>
      </c>
      <c r="E4634" s="2">
        <v>534.18164999999999</v>
      </c>
      <c r="F4634" s="2">
        <v>44.943750000000001</v>
      </c>
      <c r="G4634" s="2">
        <v>552.85104999999999</v>
      </c>
      <c r="H4634" s="2">
        <f t="shared" si="144"/>
        <v>4829.7263499999999</v>
      </c>
      <c r="J4634">
        <f t="shared" si="145"/>
        <v>7</v>
      </c>
    </row>
    <row r="4635" spans="1:10" x14ac:dyDescent="0.25">
      <c r="A4635" s="1">
        <v>42197</v>
      </c>
      <c r="B4635" s="4" t="s">
        <v>20</v>
      </c>
      <c r="C4635" s="2">
        <v>605.69299999999998</v>
      </c>
      <c r="D4635" s="2">
        <v>240.92994999999999</v>
      </c>
      <c r="E4635" s="2">
        <v>122.30395</v>
      </c>
      <c r="F4635" s="2">
        <v>10.290099999999999</v>
      </c>
      <c r="G4635" s="2">
        <v>126.57859999999999</v>
      </c>
      <c r="H4635" s="2">
        <f t="shared" si="144"/>
        <v>1105.7955999999999</v>
      </c>
      <c r="J4635">
        <f t="shared" si="145"/>
        <v>7</v>
      </c>
    </row>
    <row r="4636" spans="1:10" x14ac:dyDescent="0.25">
      <c r="A4636" s="1">
        <v>42197</v>
      </c>
      <c r="B4636" s="4" t="s">
        <v>21</v>
      </c>
      <c r="C4636" s="2">
        <v>26.721450000000001</v>
      </c>
      <c r="D4636" s="2">
        <v>10.629250000000001</v>
      </c>
      <c r="E4636" s="2">
        <v>5.3957999999999995</v>
      </c>
      <c r="F4636" s="2">
        <v>0.45390000000000003</v>
      </c>
      <c r="G4636" s="2">
        <v>5.5845000000000002</v>
      </c>
      <c r="H4636" s="2">
        <f t="shared" si="144"/>
        <v>48.7849</v>
      </c>
      <c r="J4636">
        <f t="shared" si="145"/>
        <v>7</v>
      </c>
    </row>
    <row r="4637" spans="1:10" x14ac:dyDescent="0.25">
      <c r="A4637" s="1">
        <v>42197</v>
      </c>
      <c r="B4637" s="4" t="s">
        <v>22</v>
      </c>
      <c r="C4637" s="2">
        <v>0</v>
      </c>
      <c r="D4637" s="2">
        <v>0</v>
      </c>
      <c r="E4637" s="2">
        <v>0</v>
      </c>
      <c r="F4637" s="2">
        <v>0</v>
      </c>
      <c r="G4637" s="2">
        <v>0</v>
      </c>
      <c r="H4637" s="2">
        <f t="shared" si="144"/>
        <v>0</v>
      </c>
      <c r="J4637">
        <f t="shared" si="145"/>
        <v>7</v>
      </c>
    </row>
    <row r="4638" spans="1:10" x14ac:dyDescent="0.25">
      <c r="A4638" s="1">
        <v>42197</v>
      </c>
      <c r="B4638" s="4" t="s">
        <v>23</v>
      </c>
      <c r="C4638" s="2">
        <v>0</v>
      </c>
      <c r="D4638" s="2">
        <v>0</v>
      </c>
      <c r="E4638" s="2">
        <v>0</v>
      </c>
      <c r="F4638" s="2">
        <v>0</v>
      </c>
      <c r="G4638" s="2">
        <v>0</v>
      </c>
      <c r="H4638" s="2">
        <f t="shared" si="144"/>
        <v>0</v>
      </c>
      <c r="J4638">
        <f t="shared" si="145"/>
        <v>7</v>
      </c>
    </row>
    <row r="4639" spans="1:10" x14ac:dyDescent="0.25">
      <c r="A4639" s="1">
        <v>42198</v>
      </c>
      <c r="B4639" s="4" t="s">
        <v>0</v>
      </c>
      <c r="C4639" s="2">
        <v>0</v>
      </c>
      <c r="D4639" s="2">
        <v>0</v>
      </c>
      <c r="E4639" s="2">
        <v>0</v>
      </c>
      <c r="F4639" s="2">
        <v>0</v>
      </c>
      <c r="G4639" s="2">
        <v>0</v>
      </c>
      <c r="H4639" s="2">
        <f t="shared" si="144"/>
        <v>0</v>
      </c>
      <c r="J4639">
        <f t="shared" si="145"/>
        <v>7</v>
      </c>
    </row>
    <row r="4640" spans="1:10" x14ac:dyDescent="0.25">
      <c r="A4640" s="1">
        <v>42198</v>
      </c>
      <c r="B4640" s="4" t="s">
        <v>1</v>
      </c>
      <c r="C4640" s="2">
        <v>0</v>
      </c>
      <c r="D4640" s="2">
        <v>0</v>
      </c>
      <c r="E4640" s="2">
        <v>0</v>
      </c>
      <c r="F4640" s="2">
        <v>0</v>
      </c>
      <c r="G4640" s="2">
        <v>0</v>
      </c>
      <c r="H4640" s="2">
        <f t="shared" si="144"/>
        <v>0</v>
      </c>
      <c r="J4640">
        <f t="shared" si="145"/>
        <v>7</v>
      </c>
    </row>
    <row r="4641" spans="1:10" x14ac:dyDescent="0.25">
      <c r="A4641" s="1">
        <v>42198</v>
      </c>
      <c r="B4641" s="4" t="s">
        <v>2</v>
      </c>
      <c r="C4641" s="2">
        <v>0</v>
      </c>
      <c r="D4641" s="2">
        <v>0</v>
      </c>
      <c r="E4641" s="2">
        <v>0</v>
      </c>
      <c r="F4641" s="2">
        <v>0</v>
      </c>
      <c r="G4641" s="2">
        <v>0</v>
      </c>
      <c r="H4641" s="2">
        <f t="shared" si="144"/>
        <v>0</v>
      </c>
      <c r="J4641">
        <f t="shared" si="145"/>
        <v>7</v>
      </c>
    </row>
    <row r="4642" spans="1:10" x14ac:dyDescent="0.25">
      <c r="A4642" s="1">
        <v>42198</v>
      </c>
      <c r="B4642" s="4" t="s">
        <v>3</v>
      </c>
      <c r="C4642" s="2">
        <v>0</v>
      </c>
      <c r="D4642" s="2">
        <v>0</v>
      </c>
      <c r="E4642" s="2">
        <v>0</v>
      </c>
      <c r="F4642" s="2">
        <v>0</v>
      </c>
      <c r="G4642" s="2">
        <v>0</v>
      </c>
      <c r="H4642" s="2">
        <f t="shared" si="144"/>
        <v>0</v>
      </c>
      <c r="J4642">
        <f t="shared" si="145"/>
        <v>7</v>
      </c>
    </row>
    <row r="4643" spans="1:10" x14ac:dyDescent="0.25">
      <c r="A4643" s="1">
        <v>42198</v>
      </c>
      <c r="B4643" s="4" t="s">
        <v>4</v>
      </c>
      <c r="C4643" s="2">
        <v>0</v>
      </c>
      <c r="D4643" s="2">
        <v>0</v>
      </c>
      <c r="E4643" s="2">
        <v>0</v>
      </c>
      <c r="F4643" s="2">
        <v>0</v>
      </c>
      <c r="G4643" s="2">
        <v>0</v>
      </c>
      <c r="H4643" s="2">
        <f t="shared" si="144"/>
        <v>0</v>
      </c>
      <c r="J4643">
        <f t="shared" si="145"/>
        <v>7</v>
      </c>
    </row>
    <row r="4644" spans="1:10" x14ac:dyDescent="0.25">
      <c r="A4644" s="1">
        <v>42198</v>
      </c>
      <c r="B4644" s="4" t="s">
        <v>5</v>
      </c>
      <c r="C4644" s="2">
        <v>0</v>
      </c>
      <c r="D4644" s="2">
        <v>0</v>
      </c>
      <c r="E4644" s="2">
        <v>0</v>
      </c>
      <c r="F4644" s="2">
        <v>0</v>
      </c>
      <c r="G4644" s="2">
        <v>0</v>
      </c>
      <c r="H4644" s="2">
        <f t="shared" si="144"/>
        <v>0</v>
      </c>
      <c r="J4644">
        <f t="shared" si="145"/>
        <v>7</v>
      </c>
    </row>
    <row r="4645" spans="1:10" x14ac:dyDescent="0.25">
      <c r="A4645" s="1">
        <v>42198</v>
      </c>
      <c r="B4645" s="4" t="s">
        <v>6</v>
      </c>
      <c r="C4645" s="2">
        <v>84.619200000000006</v>
      </c>
      <c r="D4645" s="2">
        <v>33.659149999999997</v>
      </c>
      <c r="E4645" s="2">
        <v>17.0867</v>
      </c>
      <c r="F4645" s="2">
        <v>1.4373499999999999</v>
      </c>
      <c r="G4645" s="2">
        <v>17.683399999999999</v>
      </c>
      <c r="H4645" s="2">
        <f t="shared" si="144"/>
        <v>154.48580000000001</v>
      </c>
      <c r="J4645">
        <f t="shared" si="145"/>
        <v>7</v>
      </c>
    </row>
    <row r="4646" spans="1:10" x14ac:dyDescent="0.25">
      <c r="A4646" s="1">
        <v>42198</v>
      </c>
      <c r="B4646" s="4" t="s">
        <v>7</v>
      </c>
      <c r="C4646" s="2">
        <v>783.83854999999994</v>
      </c>
      <c r="D4646" s="2">
        <v>311.79104999999998</v>
      </c>
      <c r="E4646" s="2">
        <v>158.27594999999999</v>
      </c>
      <c r="F4646" s="2">
        <v>13.31695</v>
      </c>
      <c r="G4646" s="2">
        <v>163.80775</v>
      </c>
      <c r="H4646" s="2">
        <f t="shared" si="144"/>
        <v>1431.0302499999998</v>
      </c>
      <c r="J4646">
        <f t="shared" si="145"/>
        <v>7</v>
      </c>
    </row>
    <row r="4647" spans="1:10" x14ac:dyDescent="0.25">
      <c r="A4647" s="1">
        <v>42198</v>
      </c>
      <c r="B4647" s="4" t="s">
        <v>8</v>
      </c>
      <c r="C4647" s="2">
        <v>2961.6626500000002</v>
      </c>
      <c r="D4647" s="2">
        <v>1178.0744999999999</v>
      </c>
      <c r="E4647" s="2">
        <v>598.03194999999994</v>
      </c>
      <c r="F4647" s="2">
        <v>50.315750000000001</v>
      </c>
      <c r="G4647" s="2">
        <v>618.93259999999998</v>
      </c>
      <c r="H4647" s="2">
        <f t="shared" si="144"/>
        <v>5407.0174499999994</v>
      </c>
      <c r="J4647">
        <f t="shared" si="145"/>
        <v>7</v>
      </c>
    </row>
    <row r="4648" spans="1:10" x14ac:dyDescent="0.25">
      <c r="A4648" s="1">
        <v>42198</v>
      </c>
      <c r="B4648" s="4" t="s">
        <v>9</v>
      </c>
      <c r="C4648" s="2">
        <v>5981.2222000000002</v>
      </c>
      <c r="D4648" s="2">
        <v>2379.1797499999998</v>
      </c>
      <c r="E4648" s="2">
        <v>1207.75395</v>
      </c>
      <c r="F4648" s="2">
        <v>101.61494999999999</v>
      </c>
      <c r="G4648" s="2">
        <v>1249.96495</v>
      </c>
      <c r="H4648" s="2">
        <f t="shared" si="144"/>
        <v>10919.735799999999</v>
      </c>
      <c r="J4648">
        <f t="shared" si="145"/>
        <v>7</v>
      </c>
    </row>
    <row r="4649" spans="1:10" x14ac:dyDescent="0.25">
      <c r="A4649" s="1">
        <v>42198</v>
      </c>
      <c r="B4649" s="4" t="s">
        <v>10</v>
      </c>
      <c r="C4649" s="2">
        <v>9633.1970500000007</v>
      </c>
      <c r="D4649" s="2">
        <v>3831.8433500000001</v>
      </c>
      <c r="E4649" s="2">
        <v>1945.1765500000001</v>
      </c>
      <c r="F4649" s="2">
        <v>163.65899999999999</v>
      </c>
      <c r="G4649" s="2">
        <v>2013.1604</v>
      </c>
      <c r="H4649" s="2">
        <f t="shared" si="144"/>
        <v>17587.036350000002</v>
      </c>
      <c r="J4649">
        <f t="shared" si="145"/>
        <v>7</v>
      </c>
    </row>
    <row r="4650" spans="1:10" x14ac:dyDescent="0.25">
      <c r="A4650" s="1">
        <v>42198</v>
      </c>
      <c r="B4650" s="4" t="s">
        <v>11</v>
      </c>
      <c r="C4650" s="2">
        <v>12345.45695</v>
      </c>
      <c r="D4650" s="2">
        <v>4910.7109499999997</v>
      </c>
      <c r="E4650" s="2">
        <v>2492.8477000000003</v>
      </c>
      <c r="F4650" s="2">
        <v>209.73749999999998</v>
      </c>
      <c r="G4650" s="2">
        <v>2579.9718499999999</v>
      </c>
      <c r="H4650" s="2">
        <f t="shared" si="144"/>
        <v>22538.724949999996</v>
      </c>
      <c r="J4650">
        <f t="shared" si="145"/>
        <v>7</v>
      </c>
    </row>
    <row r="4651" spans="1:10" x14ac:dyDescent="0.25">
      <c r="A4651" s="1">
        <v>42198</v>
      </c>
      <c r="B4651" s="4" t="s">
        <v>12</v>
      </c>
      <c r="C4651" s="2">
        <v>13427.68885</v>
      </c>
      <c r="D4651" s="2">
        <v>5341.1959999999999</v>
      </c>
      <c r="E4651" s="2">
        <v>2711.3767499999999</v>
      </c>
      <c r="F4651" s="2">
        <v>228.12384999999998</v>
      </c>
      <c r="G4651" s="2">
        <v>2806.1381499999998</v>
      </c>
      <c r="H4651" s="2">
        <f t="shared" si="144"/>
        <v>24514.5236</v>
      </c>
      <c r="J4651">
        <f t="shared" si="145"/>
        <v>7</v>
      </c>
    </row>
    <row r="4652" spans="1:10" x14ac:dyDescent="0.25">
      <c r="A4652" s="1">
        <v>42198</v>
      </c>
      <c r="B4652" s="4" t="s">
        <v>13</v>
      </c>
      <c r="C4652" s="2">
        <v>13592.472400000001</v>
      </c>
      <c r="D4652" s="2">
        <v>5406.7428999999993</v>
      </c>
      <c r="E4652" s="2">
        <v>2744.65085</v>
      </c>
      <c r="F4652" s="2">
        <v>230.92289999999997</v>
      </c>
      <c r="G4652" s="2">
        <v>2840.5750499999999</v>
      </c>
      <c r="H4652" s="2">
        <f t="shared" si="144"/>
        <v>24815.364100000003</v>
      </c>
      <c r="J4652">
        <f t="shared" si="145"/>
        <v>7</v>
      </c>
    </row>
    <row r="4653" spans="1:10" x14ac:dyDescent="0.25">
      <c r="A4653" s="1">
        <v>42198</v>
      </c>
      <c r="B4653" s="4" t="s">
        <v>14</v>
      </c>
      <c r="C4653" s="2">
        <v>13396.5134</v>
      </c>
      <c r="D4653" s="2">
        <v>5328.7953500000003</v>
      </c>
      <c r="E4653" s="2">
        <v>2705.0816500000001</v>
      </c>
      <c r="F4653" s="2">
        <v>227.59429999999998</v>
      </c>
      <c r="G4653" s="2">
        <v>2799.6228999999998</v>
      </c>
      <c r="H4653" s="2">
        <f t="shared" si="144"/>
        <v>24457.607599999999</v>
      </c>
      <c r="J4653">
        <f t="shared" si="145"/>
        <v>7</v>
      </c>
    </row>
    <row r="4654" spans="1:10" x14ac:dyDescent="0.25">
      <c r="A4654" s="1">
        <v>42198</v>
      </c>
      <c r="B4654" s="4" t="s">
        <v>15</v>
      </c>
      <c r="C4654" s="2">
        <v>12973.418249999999</v>
      </c>
      <c r="D4654" s="2">
        <v>5160.4987499999997</v>
      </c>
      <c r="E4654" s="2">
        <v>2619.64815</v>
      </c>
      <c r="F4654" s="2">
        <v>220.40584999999999</v>
      </c>
      <c r="G4654" s="2">
        <v>2711.2042000000001</v>
      </c>
      <c r="H4654" s="2">
        <f t="shared" si="144"/>
        <v>23685.175199999998</v>
      </c>
      <c r="J4654">
        <f t="shared" si="145"/>
        <v>7</v>
      </c>
    </row>
    <row r="4655" spans="1:10" x14ac:dyDescent="0.25">
      <c r="A4655" s="1">
        <v>42198</v>
      </c>
      <c r="B4655" s="4" t="s">
        <v>16</v>
      </c>
      <c r="C4655" s="2">
        <v>10497.201649999999</v>
      </c>
      <c r="D4655" s="2">
        <v>4175.5221499999998</v>
      </c>
      <c r="E4655" s="2">
        <v>2119.6399000000001</v>
      </c>
      <c r="F4655" s="2">
        <v>178.33765</v>
      </c>
      <c r="G4655" s="2">
        <v>2193.7208000000001</v>
      </c>
      <c r="H4655" s="2">
        <f t="shared" si="144"/>
        <v>19164.422150000002</v>
      </c>
      <c r="J4655">
        <f t="shared" si="145"/>
        <v>7</v>
      </c>
    </row>
    <row r="4656" spans="1:10" x14ac:dyDescent="0.25">
      <c r="A4656" s="1">
        <v>42198</v>
      </c>
      <c r="B4656" s="4" t="s">
        <v>17</v>
      </c>
      <c r="C4656" s="2">
        <v>7410.837199999999</v>
      </c>
      <c r="D4656" s="2">
        <v>2947.8442</v>
      </c>
      <c r="E4656" s="2">
        <v>1496.4283999999998</v>
      </c>
      <c r="F4656" s="2">
        <v>125.90285</v>
      </c>
      <c r="G4656" s="2">
        <v>1548.7280499999999</v>
      </c>
      <c r="H4656" s="2">
        <f t="shared" si="144"/>
        <v>13529.740699999998</v>
      </c>
      <c r="J4656">
        <f t="shared" si="145"/>
        <v>7</v>
      </c>
    </row>
    <row r="4657" spans="1:10" x14ac:dyDescent="0.25">
      <c r="A4657" s="1">
        <v>42198</v>
      </c>
      <c r="B4657" s="4" t="s">
        <v>18</v>
      </c>
      <c r="C4657" s="2">
        <v>4694.1241499999996</v>
      </c>
      <c r="D4657" s="2">
        <v>1867.2043499999997</v>
      </c>
      <c r="E4657" s="2">
        <v>947.85794999999996</v>
      </c>
      <c r="F4657" s="2">
        <v>79.748699999999999</v>
      </c>
      <c r="G4657" s="2">
        <v>980.9849999999999</v>
      </c>
      <c r="H4657" s="2">
        <f t="shared" si="144"/>
        <v>8569.9201499999999</v>
      </c>
      <c r="J4657">
        <f t="shared" si="145"/>
        <v>7</v>
      </c>
    </row>
    <row r="4658" spans="1:10" x14ac:dyDescent="0.25">
      <c r="A4658" s="1">
        <v>42198</v>
      </c>
      <c r="B4658" s="4" t="s">
        <v>19</v>
      </c>
      <c r="C4658" s="2">
        <v>2200.0924</v>
      </c>
      <c r="D4658" s="2">
        <v>875.1413</v>
      </c>
      <c r="E4658" s="2">
        <v>444.25249999999994</v>
      </c>
      <c r="F4658" s="2">
        <v>37.377049999999997</v>
      </c>
      <c r="G4658" s="2">
        <v>459.77860000000004</v>
      </c>
      <c r="H4658" s="2">
        <f t="shared" si="144"/>
        <v>4016.64185</v>
      </c>
      <c r="J4658">
        <f t="shared" si="145"/>
        <v>7</v>
      </c>
    </row>
    <row r="4659" spans="1:10" x14ac:dyDescent="0.25">
      <c r="A4659" s="1">
        <v>42198</v>
      </c>
      <c r="B4659" s="4" t="s">
        <v>20</v>
      </c>
      <c r="C4659" s="2">
        <v>654.68359999999996</v>
      </c>
      <c r="D4659" s="2">
        <v>260.4162</v>
      </c>
      <c r="E4659" s="2">
        <v>132.19624999999999</v>
      </c>
      <c r="F4659" s="2">
        <v>11.122250000000001</v>
      </c>
      <c r="G4659" s="2">
        <v>136.81685000000002</v>
      </c>
      <c r="H4659" s="2">
        <f t="shared" si="144"/>
        <v>1195.2351499999997</v>
      </c>
      <c r="J4659">
        <f t="shared" si="145"/>
        <v>7</v>
      </c>
    </row>
    <row r="4660" spans="1:10" x14ac:dyDescent="0.25">
      <c r="A4660" s="1">
        <v>42198</v>
      </c>
      <c r="B4660" s="4" t="s">
        <v>21</v>
      </c>
      <c r="C4660" s="2">
        <v>31.175449999999998</v>
      </c>
      <c r="D4660" s="2">
        <v>12.400650000000001</v>
      </c>
      <c r="E4660" s="2">
        <v>6.2950999999999997</v>
      </c>
      <c r="F4660" s="2">
        <v>0.52954999999999997</v>
      </c>
      <c r="G4660" s="2">
        <v>6.51525</v>
      </c>
      <c r="H4660" s="2">
        <f t="shared" si="144"/>
        <v>56.915999999999997</v>
      </c>
      <c r="J4660">
        <f t="shared" si="145"/>
        <v>7</v>
      </c>
    </row>
    <row r="4661" spans="1:10" x14ac:dyDescent="0.25">
      <c r="A4661" s="1">
        <v>42198</v>
      </c>
      <c r="B4661" s="4" t="s">
        <v>22</v>
      </c>
      <c r="C4661" s="2">
        <v>0</v>
      </c>
      <c r="D4661" s="2">
        <v>0</v>
      </c>
      <c r="E4661" s="2">
        <v>0</v>
      </c>
      <c r="F4661" s="2">
        <v>0</v>
      </c>
      <c r="G4661" s="2">
        <v>0</v>
      </c>
      <c r="H4661" s="2">
        <f t="shared" si="144"/>
        <v>0</v>
      </c>
      <c r="J4661">
        <f t="shared" si="145"/>
        <v>7</v>
      </c>
    </row>
    <row r="4662" spans="1:10" x14ac:dyDescent="0.25">
      <c r="A4662" s="1">
        <v>42198</v>
      </c>
      <c r="B4662" s="4" t="s">
        <v>23</v>
      </c>
      <c r="C4662" s="2">
        <v>0</v>
      </c>
      <c r="D4662" s="2">
        <v>0</v>
      </c>
      <c r="E4662" s="2">
        <v>0</v>
      </c>
      <c r="F4662" s="2">
        <v>0</v>
      </c>
      <c r="G4662" s="2">
        <v>0</v>
      </c>
      <c r="H4662" s="2">
        <f t="shared" si="144"/>
        <v>0</v>
      </c>
      <c r="J4662">
        <f t="shared" si="145"/>
        <v>7</v>
      </c>
    </row>
    <row r="4663" spans="1:10" x14ac:dyDescent="0.25">
      <c r="A4663" s="1">
        <v>42199</v>
      </c>
      <c r="B4663" s="4" t="s">
        <v>0</v>
      </c>
      <c r="C4663" s="2">
        <v>0</v>
      </c>
      <c r="D4663" s="2">
        <v>0</v>
      </c>
      <c r="E4663" s="2">
        <v>0</v>
      </c>
      <c r="F4663" s="2">
        <v>0</v>
      </c>
      <c r="G4663" s="2">
        <v>0</v>
      </c>
      <c r="H4663" s="2">
        <f t="shared" si="144"/>
        <v>0</v>
      </c>
      <c r="J4663">
        <f t="shared" si="145"/>
        <v>7</v>
      </c>
    </row>
    <row r="4664" spans="1:10" x14ac:dyDescent="0.25">
      <c r="A4664" s="1">
        <v>42199</v>
      </c>
      <c r="B4664" s="4" t="s">
        <v>1</v>
      </c>
      <c r="C4664" s="2">
        <v>0</v>
      </c>
      <c r="D4664" s="2">
        <v>0</v>
      </c>
      <c r="E4664" s="2">
        <v>0</v>
      </c>
      <c r="F4664" s="2">
        <v>0</v>
      </c>
      <c r="G4664" s="2">
        <v>0</v>
      </c>
      <c r="H4664" s="2">
        <f t="shared" si="144"/>
        <v>0</v>
      </c>
      <c r="J4664">
        <f t="shared" si="145"/>
        <v>7</v>
      </c>
    </row>
    <row r="4665" spans="1:10" x14ac:dyDescent="0.25">
      <c r="A4665" s="1">
        <v>42199</v>
      </c>
      <c r="B4665" s="4" t="s">
        <v>2</v>
      </c>
      <c r="C4665" s="2">
        <v>0</v>
      </c>
      <c r="D4665" s="2">
        <v>0</v>
      </c>
      <c r="E4665" s="2">
        <v>0</v>
      </c>
      <c r="F4665" s="2">
        <v>0</v>
      </c>
      <c r="G4665" s="2">
        <v>0</v>
      </c>
      <c r="H4665" s="2">
        <f t="shared" si="144"/>
        <v>0</v>
      </c>
      <c r="J4665">
        <f t="shared" si="145"/>
        <v>7</v>
      </c>
    </row>
    <row r="4666" spans="1:10" x14ac:dyDescent="0.25">
      <c r="A4666" s="1">
        <v>42199</v>
      </c>
      <c r="B4666" s="4" t="s">
        <v>3</v>
      </c>
      <c r="C4666" s="2">
        <v>0</v>
      </c>
      <c r="D4666" s="2">
        <v>0</v>
      </c>
      <c r="E4666" s="2">
        <v>0</v>
      </c>
      <c r="F4666" s="2">
        <v>0</v>
      </c>
      <c r="G4666" s="2">
        <v>0</v>
      </c>
      <c r="H4666" s="2">
        <f t="shared" si="144"/>
        <v>0</v>
      </c>
      <c r="J4666">
        <f t="shared" si="145"/>
        <v>7</v>
      </c>
    </row>
    <row r="4667" spans="1:10" x14ac:dyDescent="0.25">
      <c r="A4667" s="1">
        <v>42199</v>
      </c>
      <c r="B4667" s="4" t="s">
        <v>4</v>
      </c>
      <c r="C4667" s="2">
        <v>0</v>
      </c>
      <c r="D4667" s="2">
        <v>0</v>
      </c>
      <c r="E4667" s="2">
        <v>0</v>
      </c>
      <c r="F4667" s="2">
        <v>0</v>
      </c>
      <c r="G4667" s="2">
        <v>0</v>
      </c>
      <c r="H4667" s="2">
        <f t="shared" si="144"/>
        <v>0</v>
      </c>
      <c r="J4667">
        <f t="shared" si="145"/>
        <v>7</v>
      </c>
    </row>
    <row r="4668" spans="1:10" x14ac:dyDescent="0.25">
      <c r="A4668" s="1">
        <v>42199</v>
      </c>
      <c r="B4668" s="4" t="s">
        <v>5</v>
      </c>
      <c r="C4668" s="2">
        <v>0</v>
      </c>
      <c r="D4668" s="2">
        <v>0</v>
      </c>
      <c r="E4668" s="2">
        <v>0</v>
      </c>
      <c r="F4668" s="2">
        <v>0</v>
      </c>
      <c r="G4668" s="2">
        <v>0</v>
      </c>
      <c r="H4668" s="2">
        <f t="shared" si="144"/>
        <v>0</v>
      </c>
      <c r="J4668">
        <f t="shared" si="145"/>
        <v>7</v>
      </c>
    </row>
    <row r="4669" spans="1:10" x14ac:dyDescent="0.25">
      <c r="A4669" s="1">
        <v>42199</v>
      </c>
      <c r="B4669" s="4" t="s">
        <v>6</v>
      </c>
      <c r="C4669" s="2">
        <v>106.88664999999999</v>
      </c>
      <c r="D4669" s="2">
        <v>42.517000000000003</v>
      </c>
      <c r="E4669" s="2">
        <v>21.583199999999998</v>
      </c>
      <c r="F4669" s="2">
        <v>1.8156000000000001</v>
      </c>
      <c r="G4669" s="2">
        <v>22.337149999999998</v>
      </c>
      <c r="H4669" s="2">
        <f t="shared" si="144"/>
        <v>195.1396</v>
      </c>
      <c r="J4669">
        <f t="shared" si="145"/>
        <v>7</v>
      </c>
    </row>
    <row r="4670" spans="1:10" x14ac:dyDescent="0.25">
      <c r="A4670" s="1">
        <v>42199</v>
      </c>
      <c r="B4670" s="4" t="s">
        <v>7</v>
      </c>
      <c r="C4670" s="2">
        <v>988.70555000000002</v>
      </c>
      <c r="D4670" s="2">
        <v>393.28224999999998</v>
      </c>
      <c r="E4670" s="2">
        <v>199.64374999999998</v>
      </c>
      <c r="F4670" s="2">
        <v>16.796849999999999</v>
      </c>
      <c r="G4670" s="2">
        <v>206.62139999999999</v>
      </c>
      <c r="H4670" s="2">
        <f t="shared" si="144"/>
        <v>1805.0497999999998</v>
      </c>
      <c r="J4670">
        <f t="shared" si="145"/>
        <v>7</v>
      </c>
    </row>
    <row r="4671" spans="1:10" x14ac:dyDescent="0.25">
      <c r="A4671" s="1">
        <v>42199</v>
      </c>
      <c r="B4671" s="4" t="s">
        <v>8</v>
      </c>
      <c r="C4671" s="2">
        <v>3010.6523999999999</v>
      </c>
      <c r="D4671" s="2">
        <v>1197.5616</v>
      </c>
      <c r="E4671" s="2">
        <v>607.92425000000003</v>
      </c>
      <c r="F4671" s="2">
        <v>51.1479</v>
      </c>
      <c r="G4671" s="2">
        <v>629.17084999999997</v>
      </c>
      <c r="H4671" s="2">
        <f t="shared" si="144"/>
        <v>5496.4570000000003</v>
      </c>
      <c r="J4671">
        <f t="shared" si="145"/>
        <v>7</v>
      </c>
    </row>
    <row r="4672" spans="1:10" x14ac:dyDescent="0.25">
      <c r="A4672" s="1">
        <v>42199</v>
      </c>
      <c r="B4672" s="4" t="s">
        <v>9</v>
      </c>
      <c r="C4672" s="2">
        <v>5999.0373499999996</v>
      </c>
      <c r="D4672" s="2">
        <v>2386.2653500000001</v>
      </c>
      <c r="E4672" s="2">
        <v>1211.35115</v>
      </c>
      <c r="F4672" s="2">
        <v>101.91755000000001</v>
      </c>
      <c r="G4672" s="2">
        <v>1253.68795</v>
      </c>
      <c r="H4672" s="2">
        <f t="shared" si="144"/>
        <v>10952.25935</v>
      </c>
      <c r="J4672">
        <f t="shared" si="145"/>
        <v>7</v>
      </c>
    </row>
    <row r="4673" spans="1:10" x14ac:dyDescent="0.25">
      <c r="A4673" s="1">
        <v>42199</v>
      </c>
      <c r="B4673" s="4" t="s">
        <v>10</v>
      </c>
      <c r="C4673" s="2">
        <v>9441.6911999999993</v>
      </c>
      <c r="D4673" s="2">
        <v>3755.6663499999995</v>
      </c>
      <c r="E4673" s="2">
        <v>1906.50665</v>
      </c>
      <c r="F4673" s="2">
        <v>160.40519999999998</v>
      </c>
      <c r="G4673" s="2">
        <v>1973.1390000000001</v>
      </c>
      <c r="H4673" s="2">
        <f t="shared" si="144"/>
        <v>17237.408399999997</v>
      </c>
      <c r="J4673">
        <f t="shared" si="145"/>
        <v>7</v>
      </c>
    </row>
    <row r="4674" spans="1:10" x14ac:dyDescent="0.25">
      <c r="A4674" s="1">
        <v>42199</v>
      </c>
      <c r="B4674" s="4" t="s">
        <v>11</v>
      </c>
      <c r="C4674" s="2">
        <v>12283.10605</v>
      </c>
      <c r="D4674" s="2">
        <v>4885.9096499999996</v>
      </c>
      <c r="E4674" s="2">
        <v>2480.2574999999997</v>
      </c>
      <c r="F4674" s="2">
        <v>208.67839999999998</v>
      </c>
      <c r="G4674" s="2">
        <v>2566.9422</v>
      </c>
      <c r="H4674" s="2">
        <f t="shared" si="144"/>
        <v>22424.893800000002</v>
      </c>
      <c r="J4674">
        <f t="shared" si="145"/>
        <v>7</v>
      </c>
    </row>
    <row r="4675" spans="1:10" x14ac:dyDescent="0.25">
      <c r="A4675" s="1">
        <v>42199</v>
      </c>
      <c r="B4675" s="4" t="s">
        <v>12</v>
      </c>
      <c r="C4675" s="2">
        <v>14069.011299999998</v>
      </c>
      <c r="D4675" s="2">
        <v>5596.2979999999998</v>
      </c>
      <c r="E4675" s="2">
        <v>2840.8751000000002</v>
      </c>
      <c r="F4675" s="2">
        <v>239.01915</v>
      </c>
      <c r="G4675" s="2">
        <v>2940.16275</v>
      </c>
      <c r="H4675" s="2">
        <f t="shared" si="144"/>
        <v>25685.366299999998</v>
      </c>
      <c r="J4675">
        <f t="shared" si="145"/>
        <v>7</v>
      </c>
    </row>
    <row r="4676" spans="1:10" x14ac:dyDescent="0.25">
      <c r="A4676" s="1">
        <v>42199</v>
      </c>
      <c r="B4676" s="4" t="s">
        <v>13</v>
      </c>
      <c r="C4676" s="2">
        <v>13525.66835</v>
      </c>
      <c r="D4676" s="2">
        <v>5380.1693500000001</v>
      </c>
      <c r="E4676" s="2">
        <v>2731.1613499999999</v>
      </c>
      <c r="F4676" s="2">
        <v>229.78815</v>
      </c>
      <c r="G4676" s="2">
        <v>2826.61465</v>
      </c>
      <c r="H4676" s="2">
        <f t="shared" si="144"/>
        <v>24693.401849999998</v>
      </c>
      <c r="J4676">
        <f t="shared" si="145"/>
        <v>7</v>
      </c>
    </row>
    <row r="4677" spans="1:10" x14ac:dyDescent="0.25">
      <c r="A4677" s="1">
        <v>42199</v>
      </c>
      <c r="B4677" s="4" t="s">
        <v>14</v>
      </c>
      <c r="C4677" s="2">
        <v>12826.449000000001</v>
      </c>
      <c r="D4677" s="2">
        <v>5102.0374499999998</v>
      </c>
      <c r="E4677" s="2">
        <v>2589.9721</v>
      </c>
      <c r="F4677" s="2">
        <v>217.90939999999998</v>
      </c>
      <c r="G4677" s="2">
        <v>2680.4902999999999</v>
      </c>
      <c r="H4677" s="2">
        <f t="shared" si="144"/>
        <v>23416.858250000001</v>
      </c>
      <c r="J4677">
        <f t="shared" si="145"/>
        <v>7</v>
      </c>
    </row>
    <row r="4678" spans="1:10" x14ac:dyDescent="0.25">
      <c r="A4678" s="1">
        <v>42199</v>
      </c>
      <c r="B4678" s="4" t="s">
        <v>15</v>
      </c>
      <c r="C4678" s="2">
        <v>13245.09015</v>
      </c>
      <c r="D4678" s="2">
        <v>5268.5626499999998</v>
      </c>
      <c r="E4678" s="2">
        <v>2674.5054499999997</v>
      </c>
      <c r="F4678" s="2">
        <v>225.02134999999998</v>
      </c>
      <c r="G4678" s="2">
        <v>2767.9782500000001</v>
      </c>
      <c r="H4678" s="2">
        <f t="shared" si="144"/>
        <v>24181.15785</v>
      </c>
      <c r="J4678">
        <f t="shared" si="145"/>
        <v>7</v>
      </c>
    </row>
    <row r="4679" spans="1:10" x14ac:dyDescent="0.25">
      <c r="A4679" s="1">
        <v>42199</v>
      </c>
      <c r="B4679" s="4" t="s">
        <v>16</v>
      </c>
      <c r="C4679" s="2">
        <v>10630.809749999999</v>
      </c>
      <c r="D4679" s="2">
        <v>4228.6684000000005</v>
      </c>
      <c r="E4679" s="2">
        <v>2146.6188999999999</v>
      </c>
      <c r="F4679" s="2">
        <v>180.60715000000002</v>
      </c>
      <c r="G4679" s="2">
        <v>2221.6424499999998</v>
      </c>
      <c r="H4679" s="2">
        <f t="shared" si="144"/>
        <v>19408.346649999999</v>
      </c>
      <c r="J4679">
        <f t="shared" si="145"/>
        <v>7</v>
      </c>
    </row>
    <row r="4680" spans="1:10" x14ac:dyDescent="0.25">
      <c r="A4680" s="1">
        <v>42199</v>
      </c>
      <c r="B4680" s="4" t="s">
        <v>17</v>
      </c>
      <c r="C4680" s="2">
        <v>7143.6192999999994</v>
      </c>
      <c r="D4680" s="2">
        <v>2841.5517</v>
      </c>
      <c r="E4680" s="2">
        <v>1442.4703999999999</v>
      </c>
      <c r="F4680" s="2">
        <v>121.363</v>
      </c>
      <c r="G4680" s="2">
        <v>1492.8839</v>
      </c>
      <c r="H4680" s="2">
        <f t="shared" ref="H4680:H4743" si="146">SUM(C4680:G4680)</f>
        <v>13041.888299999999</v>
      </c>
      <c r="J4680">
        <f t="shared" ref="J4680:J4743" si="147">MONTH(A4680)</f>
        <v>7</v>
      </c>
    </row>
    <row r="4681" spans="1:10" x14ac:dyDescent="0.25">
      <c r="A4681" s="1">
        <v>42199</v>
      </c>
      <c r="B4681" s="4" t="s">
        <v>18</v>
      </c>
      <c r="C4681" s="2">
        <v>4925.7125999999998</v>
      </c>
      <c r="D4681" s="2">
        <v>1959.32395</v>
      </c>
      <c r="E4681" s="2">
        <v>994.62070000000006</v>
      </c>
      <c r="F4681" s="2">
        <v>83.68334999999999</v>
      </c>
      <c r="G4681" s="2">
        <v>1029.3831499999999</v>
      </c>
      <c r="H4681" s="2">
        <f t="shared" si="146"/>
        <v>8992.723750000001</v>
      </c>
      <c r="J4681">
        <f t="shared" si="147"/>
        <v>7</v>
      </c>
    </row>
    <row r="4682" spans="1:10" x14ac:dyDescent="0.25">
      <c r="A4682" s="1">
        <v>42199</v>
      </c>
      <c r="B4682" s="4" t="s">
        <v>19</v>
      </c>
      <c r="C4682" s="2">
        <v>2449.4951499999997</v>
      </c>
      <c r="D4682" s="2">
        <v>974.34734999999989</v>
      </c>
      <c r="E4682" s="2">
        <v>494.61245000000002</v>
      </c>
      <c r="F4682" s="2">
        <v>41.6143</v>
      </c>
      <c r="G4682" s="2">
        <v>511.89890000000003</v>
      </c>
      <c r="H4682" s="2">
        <f t="shared" si="146"/>
        <v>4471.9681499999997</v>
      </c>
      <c r="J4682">
        <f t="shared" si="147"/>
        <v>7</v>
      </c>
    </row>
    <row r="4683" spans="1:10" x14ac:dyDescent="0.25">
      <c r="A4683" s="1">
        <v>42199</v>
      </c>
      <c r="B4683" s="4" t="s">
        <v>20</v>
      </c>
      <c r="C4683" s="2">
        <v>538.88894999999991</v>
      </c>
      <c r="D4683" s="2">
        <v>214.35639999999998</v>
      </c>
      <c r="E4683" s="2">
        <v>108.81444999999999</v>
      </c>
      <c r="F4683" s="2">
        <v>9.1553500000000003</v>
      </c>
      <c r="G4683" s="2">
        <v>112.61819999999999</v>
      </c>
      <c r="H4683" s="2">
        <f t="shared" si="146"/>
        <v>983.83334999999988</v>
      </c>
      <c r="J4683">
        <f t="shared" si="147"/>
        <v>7</v>
      </c>
    </row>
    <row r="4684" spans="1:10" x14ac:dyDescent="0.25">
      <c r="A4684" s="1">
        <v>42199</v>
      </c>
      <c r="B4684" s="4" t="s">
        <v>21</v>
      </c>
      <c r="C4684" s="2">
        <v>40.082599999999999</v>
      </c>
      <c r="D4684" s="2">
        <v>15.94345</v>
      </c>
      <c r="E4684" s="2">
        <v>8.0937000000000001</v>
      </c>
      <c r="F4684" s="2">
        <v>0.68085000000000007</v>
      </c>
      <c r="G4684" s="2">
        <v>8.3767499999999995</v>
      </c>
      <c r="H4684" s="2">
        <f t="shared" si="146"/>
        <v>73.177350000000004</v>
      </c>
      <c r="J4684">
        <f t="shared" si="147"/>
        <v>7</v>
      </c>
    </row>
    <row r="4685" spans="1:10" x14ac:dyDescent="0.25">
      <c r="A4685" s="1">
        <v>42199</v>
      </c>
      <c r="B4685" s="4" t="s">
        <v>22</v>
      </c>
      <c r="C4685" s="2">
        <v>0</v>
      </c>
      <c r="D4685" s="2">
        <v>0</v>
      </c>
      <c r="E4685" s="2">
        <v>0</v>
      </c>
      <c r="F4685" s="2">
        <v>0</v>
      </c>
      <c r="G4685" s="2">
        <v>0</v>
      </c>
      <c r="H4685" s="2">
        <f t="shared" si="146"/>
        <v>0</v>
      </c>
      <c r="J4685">
        <f t="shared" si="147"/>
        <v>7</v>
      </c>
    </row>
    <row r="4686" spans="1:10" x14ac:dyDescent="0.25">
      <c r="A4686" s="1">
        <v>42199</v>
      </c>
      <c r="B4686" s="4" t="s">
        <v>23</v>
      </c>
      <c r="C4686" s="2">
        <v>0</v>
      </c>
      <c r="D4686" s="2">
        <v>0</v>
      </c>
      <c r="E4686" s="2">
        <v>0</v>
      </c>
      <c r="F4686" s="2">
        <v>0</v>
      </c>
      <c r="G4686" s="2">
        <v>0</v>
      </c>
      <c r="H4686" s="2">
        <f t="shared" si="146"/>
        <v>0</v>
      </c>
      <c r="J4686">
        <f t="shared" si="147"/>
        <v>7</v>
      </c>
    </row>
    <row r="4687" spans="1:10" x14ac:dyDescent="0.25">
      <c r="A4687" s="1">
        <v>42200</v>
      </c>
      <c r="B4687" s="4" t="s">
        <v>0</v>
      </c>
      <c r="C4687" s="2">
        <v>0</v>
      </c>
      <c r="D4687" s="2">
        <v>0</v>
      </c>
      <c r="E4687" s="2">
        <v>0</v>
      </c>
      <c r="F4687" s="2">
        <v>0</v>
      </c>
      <c r="G4687" s="2">
        <v>0</v>
      </c>
      <c r="H4687" s="2">
        <f t="shared" si="146"/>
        <v>0</v>
      </c>
      <c r="J4687">
        <f t="shared" si="147"/>
        <v>7</v>
      </c>
    </row>
    <row r="4688" spans="1:10" x14ac:dyDescent="0.25">
      <c r="A4688" s="1">
        <v>42200</v>
      </c>
      <c r="B4688" s="4" t="s">
        <v>1</v>
      </c>
      <c r="C4688" s="2">
        <v>0</v>
      </c>
      <c r="D4688" s="2">
        <v>0</v>
      </c>
      <c r="E4688" s="2">
        <v>0</v>
      </c>
      <c r="F4688" s="2">
        <v>0</v>
      </c>
      <c r="G4688" s="2">
        <v>0</v>
      </c>
      <c r="H4688" s="2">
        <f t="shared" si="146"/>
        <v>0</v>
      </c>
      <c r="J4688">
        <f t="shared" si="147"/>
        <v>7</v>
      </c>
    </row>
    <row r="4689" spans="1:10" x14ac:dyDescent="0.25">
      <c r="A4689" s="1">
        <v>42200</v>
      </c>
      <c r="B4689" s="4" t="s">
        <v>2</v>
      </c>
      <c r="C4689" s="2">
        <v>0</v>
      </c>
      <c r="D4689" s="2">
        <v>0</v>
      </c>
      <c r="E4689" s="2">
        <v>0</v>
      </c>
      <c r="F4689" s="2">
        <v>0</v>
      </c>
      <c r="G4689" s="2">
        <v>0</v>
      </c>
      <c r="H4689" s="2">
        <f t="shared" si="146"/>
        <v>0</v>
      </c>
      <c r="J4689">
        <f t="shared" si="147"/>
        <v>7</v>
      </c>
    </row>
    <row r="4690" spans="1:10" x14ac:dyDescent="0.25">
      <c r="A4690" s="1">
        <v>42200</v>
      </c>
      <c r="B4690" s="4" t="s">
        <v>3</v>
      </c>
      <c r="C4690" s="2">
        <v>0</v>
      </c>
      <c r="D4690" s="2">
        <v>0</v>
      </c>
      <c r="E4690" s="2">
        <v>0</v>
      </c>
      <c r="F4690" s="2">
        <v>0</v>
      </c>
      <c r="G4690" s="2">
        <v>0</v>
      </c>
      <c r="H4690" s="2">
        <f t="shared" si="146"/>
        <v>0</v>
      </c>
      <c r="J4690">
        <f t="shared" si="147"/>
        <v>7</v>
      </c>
    </row>
    <row r="4691" spans="1:10" x14ac:dyDescent="0.25">
      <c r="A4691" s="1">
        <v>42200</v>
      </c>
      <c r="B4691" s="4" t="s">
        <v>4</v>
      </c>
      <c r="C4691" s="2">
        <v>0</v>
      </c>
      <c r="D4691" s="2">
        <v>0</v>
      </c>
      <c r="E4691" s="2">
        <v>0</v>
      </c>
      <c r="F4691" s="2">
        <v>0</v>
      </c>
      <c r="G4691" s="2">
        <v>0</v>
      </c>
      <c r="H4691" s="2">
        <f t="shared" si="146"/>
        <v>0</v>
      </c>
      <c r="J4691">
        <f t="shared" si="147"/>
        <v>7</v>
      </c>
    </row>
    <row r="4692" spans="1:10" x14ac:dyDescent="0.25">
      <c r="A4692" s="1">
        <v>42200</v>
      </c>
      <c r="B4692" s="4" t="s">
        <v>5</v>
      </c>
      <c r="C4692" s="2">
        <v>0</v>
      </c>
      <c r="D4692" s="2">
        <v>0</v>
      </c>
      <c r="E4692" s="2">
        <v>0</v>
      </c>
      <c r="F4692" s="2">
        <v>0</v>
      </c>
      <c r="G4692" s="2">
        <v>0</v>
      </c>
      <c r="H4692" s="2">
        <f t="shared" si="146"/>
        <v>0</v>
      </c>
      <c r="J4692">
        <f t="shared" si="147"/>
        <v>7</v>
      </c>
    </row>
    <row r="4693" spans="1:10" x14ac:dyDescent="0.25">
      <c r="A4693" s="1">
        <v>42200</v>
      </c>
      <c r="B4693" s="4" t="s">
        <v>6</v>
      </c>
      <c r="C4693" s="2">
        <v>160.3304</v>
      </c>
      <c r="D4693" s="2">
        <v>63.775500000000001</v>
      </c>
      <c r="E4693" s="2">
        <v>32.3748</v>
      </c>
      <c r="F4693" s="2">
        <v>2.7242500000000001</v>
      </c>
      <c r="G4693" s="2">
        <v>33.506149999999998</v>
      </c>
      <c r="H4693" s="2">
        <f t="shared" si="146"/>
        <v>292.71109999999999</v>
      </c>
      <c r="J4693">
        <f t="shared" si="147"/>
        <v>7</v>
      </c>
    </row>
    <row r="4694" spans="1:10" x14ac:dyDescent="0.25">
      <c r="A4694" s="1">
        <v>42200</v>
      </c>
      <c r="B4694" s="4" t="s">
        <v>7</v>
      </c>
      <c r="C4694" s="2">
        <v>850.6425999999999</v>
      </c>
      <c r="D4694" s="2">
        <v>338.3646</v>
      </c>
      <c r="E4694" s="2">
        <v>171.76544999999999</v>
      </c>
      <c r="F4694" s="2">
        <v>14.451699999999999</v>
      </c>
      <c r="G4694" s="2">
        <v>177.76899999999998</v>
      </c>
      <c r="H4694" s="2">
        <f t="shared" si="146"/>
        <v>1552.99335</v>
      </c>
      <c r="J4694">
        <f t="shared" si="147"/>
        <v>7</v>
      </c>
    </row>
    <row r="4695" spans="1:10" x14ac:dyDescent="0.25">
      <c r="A4695" s="1">
        <v>42200</v>
      </c>
      <c r="B4695" s="4" t="s">
        <v>8</v>
      </c>
      <c r="C4695" s="2">
        <v>2618.7335499999999</v>
      </c>
      <c r="D4695" s="2">
        <v>1041.6656499999999</v>
      </c>
      <c r="E4695" s="2">
        <v>528.78584999999998</v>
      </c>
      <c r="F4695" s="2">
        <v>44.489849999999997</v>
      </c>
      <c r="G4695" s="2">
        <v>547.26654999999994</v>
      </c>
      <c r="H4695" s="2">
        <f t="shared" si="146"/>
        <v>4780.9414500000003</v>
      </c>
      <c r="J4695">
        <f t="shared" si="147"/>
        <v>7</v>
      </c>
    </row>
    <row r="4696" spans="1:10" x14ac:dyDescent="0.25">
      <c r="A4696" s="1">
        <v>42200</v>
      </c>
      <c r="B4696" s="4" t="s">
        <v>9</v>
      </c>
      <c r="C4696" s="2">
        <v>5491.3230000000003</v>
      </c>
      <c r="D4696" s="2">
        <v>2184.3095999999996</v>
      </c>
      <c r="E4696" s="2">
        <v>1108.8317999999999</v>
      </c>
      <c r="F4696" s="2">
        <v>93.292599999999993</v>
      </c>
      <c r="G4696" s="2">
        <v>1147.5849999999998</v>
      </c>
      <c r="H4696" s="2">
        <f t="shared" si="146"/>
        <v>10025.342000000001</v>
      </c>
      <c r="J4696">
        <f t="shared" si="147"/>
        <v>7</v>
      </c>
    </row>
    <row r="4697" spans="1:10" x14ac:dyDescent="0.25">
      <c r="A4697" s="1">
        <v>42200</v>
      </c>
      <c r="B4697" s="4" t="s">
        <v>10</v>
      </c>
      <c r="C4697" s="2">
        <v>8969.6071499999998</v>
      </c>
      <c r="D4697" s="2">
        <v>3567.8834999999999</v>
      </c>
      <c r="E4697" s="2">
        <v>1811.1817000000001</v>
      </c>
      <c r="F4697" s="2">
        <v>152.38544999999999</v>
      </c>
      <c r="G4697" s="2">
        <v>1874.4820500000001</v>
      </c>
      <c r="H4697" s="2">
        <f t="shared" si="146"/>
        <v>16375.539850000001</v>
      </c>
      <c r="J4697">
        <f t="shared" si="147"/>
        <v>7</v>
      </c>
    </row>
    <row r="4698" spans="1:10" x14ac:dyDescent="0.25">
      <c r="A4698" s="1">
        <v>42200</v>
      </c>
      <c r="B4698" s="4" t="s">
        <v>11</v>
      </c>
      <c r="C4698" s="2">
        <v>11984.7127</v>
      </c>
      <c r="D4698" s="2">
        <v>4767.2164999999995</v>
      </c>
      <c r="E4698" s="2">
        <v>2420.0052500000002</v>
      </c>
      <c r="F4698" s="2">
        <v>203.60899999999998</v>
      </c>
      <c r="G4698" s="2">
        <v>2504.58365</v>
      </c>
      <c r="H4698" s="2">
        <f t="shared" si="146"/>
        <v>21880.127100000002</v>
      </c>
      <c r="J4698">
        <f t="shared" si="147"/>
        <v>7</v>
      </c>
    </row>
    <row r="4699" spans="1:10" x14ac:dyDescent="0.25">
      <c r="A4699" s="1">
        <v>42200</v>
      </c>
      <c r="B4699" s="4" t="s">
        <v>12</v>
      </c>
      <c r="C4699" s="2">
        <v>13311.894199999999</v>
      </c>
      <c r="D4699" s="2">
        <v>5295.1353499999996</v>
      </c>
      <c r="E4699" s="2">
        <v>2687.9949500000002</v>
      </c>
      <c r="F4699" s="2">
        <v>226.15609999999998</v>
      </c>
      <c r="G4699" s="2">
        <v>2781.9395</v>
      </c>
      <c r="H4699" s="2">
        <f t="shared" si="146"/>
        <v>24303.1201</v>
      </c>
      <c r="J4699">
        <f t="shared" si="147"/>
        <v>7</v>
      </c>
    </row>
    <row r="4700" spans="1:10" x14ac:dyDescent="0.25">
      <c r="A4700" s="1">
        <v>42200</v>
      </c>
      <c r="B4700" s="4" t="s">
        <v>13</v>
      </c>
      <c r="C4700" s="2">
        <v>13859.6903</v>
      </c>
      <c r="D4700" s="2">
        <v>5513.0353999999998</v>
      </c>
      <c r="E4700" s="2">
        <v>2798.6079999999997</v>
      </c>
      <c r="F4700" s="2">
        <v>235.46274999999997</v>
      </c>
      <c r="G4700" s="2">
        <v>2896.4191999999998</v>
      </c>
      <c r="H4700" s="2">
        <f t="shared" si="146"/>
        <v>25303.215649999998</v>
      </c>
      <c r="J4700">
        <f t="shared" si="147"/>
        <v>7</v>
      </c>
    </row>
    <row r="4701" spans="1:10" x14ac:dyDescent="0.25">
      <c r="A4701" s="1">
        <v>42200</v>
      </c>
      <c r="B4701" s="4" t="s">
        <v>14</v>
      </c>
      <c r="C4701" s="2">
        <v>14193.71225</v>
      </c>
      <c r="D4701" s="2">
        <v>5645.9005999999999</v>
      </c>
      <c r="E4701" s="2">
        <v>2866.0554999999999</v>
      </c>
      <c r="F4701" s="2">
        <v>241.13734999999997</v>
      </c>
      <c r="G4701" s="2">
        <v>2966.2228999999998</v>
      </c>
      <c r="H4701" s="2">
        <f t="shared" si="146"/>
        <v>25913.028600000001</v>
      </c>
      <c r="J4701">
        <f t="shared" si="147"/>
        <v>7</v>
      </c>
    </row>
    <row r="4702" spans="1:10" x14ac:dyDescent="0.25">
      <c r="A4702" s="1">
        <v>42200</v>
      </c>
      <c r="B4702" s="4" t="s">
        <v>15</v>
      </c>
      <c r="C4702" s="2">
        <v>13681.545599999999</v>
      </c>
      <c r="D4702" s="2">
        <v>5442.1734499999993</v>
      </c>
      <c r="E4702" s="2">
        <v>2762.6368499999999</v>
      </c>
      <c r="F4702" s="2">
        <v>232.43674999999999</v>
      </c>
      <c r="G4702" s="2">
        <v>2859.1900500000002</v>
      </c>
      <c r="H4702" s="2">
        <f t="shared" si="146"/>
        <v>24977.9827</v>
      </c>
      <c r="J4702">
        <f t="shared" si="147"/>
        <v>7</v>
      </c>
    </row>
    <row r="4703" spans="1:10" x14ac:dyDescent="0.25">
      <c r="A4703" s="1">
        <v>42200</v>
      </c>
      <c r="B4703" s="4" t="s">
        <v>16</v>
      </c>
      <c r="C4703" s="2">
        <v>12189.5797</v>
      </c>
      <c r="D4703" s="2">
        <v>4848.7076999999999</v>
      </c>
      <c r="E4703" s="2">
        <v>2461.3721999999998</v>
      </c>
      <c r="F4703" s="2">
        <v>207.08974999999998</v>
      </c>
      <c r="G4703" s="2">
        <v>2547.3964499999997</v>
      </c>
      <c r="H4703" s="2">
        <f t="shared" si="146"/>
        <v>22254.145799999998</v>
      </c>
      <c r="J4703">
        <f t="shared" si="147"/>
        <v>7</v>
      </c>
    </row>
    <row r="4704" spans="1:10" x14ac:dyDescent="0.25">
      <c r="A4704" s="1">
        <v>42200</v>
      </c>
      <c r="B4704" s="4" t="s">
        <v>17</v>
      </c>
      <c r="C4704" s="2">
        <v>9232.3710499999997</v>
      </c>
      <c r="D4704" s="2">
        <v>3672.4045999999994</v>
      </c>
      <c r="E4704" s="2">
        <v>1864.2404000000001</v>
      </c>
      <c r="F4704" s="2">
        <v>156.84879999999998</v>
      </c>
      <c r="G4704" s="2">
        <v>1929.3946000000001</v>
      </c>
      <c r="H4704" s="2">
        <f t="shared" si="146"/>
        <v>16855.259450000001</v>
      </c>
      <c r="J4704">
        <f t="shared" si="147"/>
        <v>7</v>
      </c>
    </row>
    <row r="4705" spans="1:10" x14ac:dyDescent="0.25">
      <c r="A4705" s="1">
        <v>42200</v>
      </c>
      <c r="B4705" s="4" t="s">
        <v>18</v>
      </c>
      <c r="C4705" s="2">
        <v>5348.8068999999996</v>
      </c>
      <c r="D4705" s="2">
        <v>2127.6205500000001</v>
      </c>
      <c r="E4705" s="2">
        <v>1080.0542</v>
      </c>
      <c r="F4705" s="2">
        <v>90.870949999999993</v>
      </c>
      <c r="G4705" s="2">
        <v>1117.8018499999998</v>
      </c>
      <c r="H4705" s="2">
        <f t="shared" si="146"/>
        <v>9765.15445</v>
      </c>
      <c r="J4705">
        <f t="shared" si="147"/>
        <v>7</v>
      </c>
    </row>
    <row r="4706" spans="1:10" x14ac:dyDescent="0.25">
      <c r="A4706" s="1">
        <v>42200</v>
      </c>
      <c r="B4706" s="4" t="s">
        <v>19</v>
      </c>
      <c r="C4706" s="2">
        <v>2168.9169499999998</v>
      </c>
      <c r="D4706" s="2">
        <v>862.74064999999996</v>
      </c>
      <c r="E4706" s="2">
        <v>437.95740000000001</v>
      </c>
      <c r="F4706" s="2">
        <v>36.847500000000004</v>
      </c>
      <c r="G4706" s="2">
        <v>453.26334999999995</v>
      </c>
      <c r="H4706" s="2">
        <f t="shared" si="146"/>
        <v>3959.7258499999998</v>
      </c>
      <c r="J4706">
        <f t="shared" si="147"/>
        <v>7</v>
      </c>
    </row>
    <row r="4707" spans="1:10" x14ac:dyDescent="0.25">
      <c r="A4707" s="1">
        <v>42200</v>
      </c>
      <c r="B4707" s="4" t="s">
        <v>20</v>
      </c>
      <c r="C4707" s="2">
        <v>432.00229999999999</v>
      </c>
      <c r="D4707" s="2">
        <v>171.83939999999998</v>
      </c>
      <c r="E4707" s="2">
        <v>87.232100000000003</v>
      </c>
      <c r="F4707" s="2">
        <v>7.3388999999999998</v>
      </c>
      <c r="G4707" s="2">
        <v>90.280199999999994</v>
      </c>
      <c r="H4707" s="2">
        <f t="shared" si="146"/>
        <v>788.6928999999999</v>
      </c>
      <c r="J4707">
        <f t="shared" si="147"/>
        <v>7</v>
      </c>
    </row>
    <row r="4708" spans="1:10" x14ac:dyDescent="0.25">
      <c r="A4708" s="1">
        <v>42200</v>
      </c>
      <c r="B4708" s="4" t="s">
        <v>21</v>
      </c>
      <c r="C4708" s="2">
        <v>13.361149999999999</v>
      </c>
      <c r="D4708" s="2">
        <v>5.3141999999999996</v>
      </c>
      <c r="E4708" s="2">
        <v>2.6978999999999997</v>
      </c>
      <c r="F4708" s="2">
        <v>0.22695000000000001</v>
      </c>
      <c r="G4708" s="2">
        <v>2.7922500000000001</v>
      </c>
      <c r="H4708" s="2">
        <f t="shared" si="146"/>
        <v>24.392449999999997</v>
      </c>
      <c r="J4708">
        <f t="shared" si="147"/>
        <v>7</v>
      </c>
    </row>
    <row r="4709" spans="1:10" x14ac:dyDescent="0.25">
      <c r="A4709" s="1">
        <v>42200</v>
      </c>
      <c r="B4709" s="4" t="s">
        <v>22</v>
      </c>
      <c r="C4709" s="2">
        <v>0</v>
      </c>
      <c r="D4709" s="2">
        <v>0</v>
      </c>
      <c r="E4709" s="2">
        <v>0</v>
      </c>
      <c r="F4709" s="2">
        <v>0</v>
      </c>
      <c r="G4709" s="2">
        <v>0</v>
      </c>
      <c r="H4709" s="2">
        <f t="shared" si="146"/>
        <v>0</v>
      </c>
      <c r="J4709">
        <f t="shared" si="147"/>
        <v>7</v>
      </c>
    </row>
    <row r="4710" spans="1:10" x14ac:dyDescent="0.25">
      <c r="A4710" s="1">
        <v>42200</v>
      </c>
      <c r="B4710" s="4" t="s">
        <v>23</v>
      </c>
      <c r="C4710" s="2">
        <v>0</v>
      </c>
      <c r="D4710" s="2">
        <v>0</v>
      </c>
      <c r="E4710" s="2">
        <v>0</v>
      </c>
      <c r="F4710" s="2">
        <v>0</v>
      </c>
      <c r="G4710" s="2">
        <v>0</v>
      </c>
      <c r="H4710" s="2">
        <f t="shared" si="146"/>
        <v>0</v>
      </c>
      <c r="J4710">
        <f t="shared" si="147"/>
        <v>7</v>
      </c>
    </row>
    <row r="4711" spans="1:10" x14ac:dyDescent="0.25">
      <c r="A4711" s="1">
        <v>42201</v>
      </c>
      <c r="B4711" s="4" t="s">
        <v>0</v>
      </c>
      <c r="C4711" s="2">
        <v>0</v>
      </c>
      <c r="D4711" s="2">
        <v>0</v>
      </c>
      <c r="E4711" s="2">
        <v>0</v>
      </c>
      <c r="F4711" s="2">
        <v>0</v>
      </c>
      <c r="G4711" s="2">
        <v>0</v>
      </c>
      <c r="H4711" s="2">
        <f t="shared" si="146"/>
        <v>0</v>
      </c>
      <c r="J4711">
        <f t="shared" si="147"/>
        <v>7</v>
      </c>
    </row>
    <row r="4712" spans="1:10" x14ac:dyDescent="0.25">
      <c r="A4712" s="1">
        <v>42201</v>
      </c>
      <c r="B4712" s="4" t="s">
        <v>1</v>
      </c>
      <c r="C4712" s="2">
        <v>0</v>
      </c>
      <c r="D4712" s="2">
        <v>0</v>
      </c>
      <c r="E4712" s="2">
        <v>0</v>
      </c>
      <c r="F4712" s="2">
        <v>0</v>
      </c>
      <c r="G4712" s="2">
        <v>0</v>
      </c>
      <c r="H4712" s="2">
        <f t="shared" si="146"/>
        <v>0</v>
      </c>
      <c r="J4712">
        <f t="shared" si="147"/>
        <v>7</v>
      </c>
    </row>
    <row r="4713" spans="1:10" x14ac:dyDescent="0.25">
      <c r="A4713" s="1">
        <v>42201</v>
      </c>
      <c r="B4713" s="4" t="s">
        <v>2</v>
      </c>
      <c r="C4713" s="2">
        <v>0</v>
      </c>
      <c r="D4713" s="2">
        <v>0</v>
      </c>
      <c r="E4713" s="2">
        <v>0</v>
      </c>
      <c r="F4713" s="2">
        <v>0</v>
      </c>
      <c r="G4713" s="2">
        <v>0</v>
      </c>
      <c r="H4713" s="2">
        <f t="shared" si="146"/>
        <v>0</v>
      </c>
      <c r="J4713">
        <f t="shared" si="147"/>
        <v>7</v>
      </c>
    </row>
    <row r="4714" spans="1:10" x14ac:dyDescent="0.25">
      <c r="A4714" s="1">
        <v>42201</v>
      </c>
      <c r="B4714" s="4" t="s">
        <v>3</v>
      </c>
      <c r="C4714" s="2">
        <v>0</v>
      </c>
      <c r="D4714" s="2">
        <v>0</v>
      </c>
      <c r="E4714" s="2">
        <v>0</v>
      </c>
      <c r="F4714" s="2">
        <v>0</v>
      </c>
      <c r="G4714" s="2">
        <v>0</v>
      </c>
      <c r="H4714" s="2">
        <f t="shared" si="146"/>
        <v>0</v>
      </c>
      <c r="J4714">
        <f t="shared" si="147"/>
        <v>7</v>
      </c>
    </row>
    <row r="4715" spans="1:10" x14ac:dyDescent="0.25">
      <c r="A4715" s="1">
        <v>42201</v>
      </c>
      <c r="B4715" s="4" t="s">
        <v>4</v>
      </c>
      <c r="C4715" s="2">
        <v>0</v>
      </c>
      <c r="D4715" s="2">
        <v>0</v>
      </c>
      <c r="E4715" s="2">
        <v>0</v>
      </c>
      <c r="F4715" s="2">
        <v>0</v>
      </c>
      <c r="G4715" s="2">
        <v>0</v>
      </c>
      <c r="H4715" s="2">
        <f t="shared" si="146"/>
        <v>0</v>
      </c>
      <c r="J4715">
        <f t="shared" si="147"/>
        <v>7</v>
      </c>
    </row>
    <row r="4716" spans="1:10" x14ac:dyDescent="0.25">
      <c r="A4716" s="1">
        <v>42201</v>
      </c>
      <c r="B4716" s="4" t="s">
        <v>5</v>
      </c>
      <c r="C4716" s="2">
        <v>0</v>
      </c>
      <c r="D4716" s="2">
        <v>0</v>
      </c>
      <c r="E4716" s="2">
        <v>0</v>
      </c>
      <c r="F4716" s="2">
        <v>0</v>
      </c>
      <c r="G4716" s="2">
        <v>0</v>
      </c>
      <c r="H4716" s="2">
        <f t="shared" si="146"/>
        <v>0</v>
      </c>
      <c r="J4716">
        <f t="shared" si="147"/>
        <v>7</v>
      </c>
    </row>
    <row r="4717" spans="1:10" x14ac:dyDescent="0.25">
      <c r="A4717" s="1">
        <v>42201</v>
      </c>
      <c r="B4717" s="4" t="s">
        <v>6</v>
      </c>
      <c r="C4717" s="2">
        <v>129.15494999999999</v>
      </c>
      <c r="D4717" s="2">
        <v>51.374850000000002</v>
      </c>
      <c r="E4717" s="2">
        <v>26.079699999999999</v>
      </c>
      <c r="F4717" s="2">
        <v>2.1938499999999999</v>
      </c>
      <c r="G4717" s="2">
        <v>26.9909</v>
      </c>
      <c r="H4717" s="2">
        <f t="shared" si="146"/>
        <v>235.79425000000001</v>
      </c>
      <c r="J4717">
        <f t="shared" si="147"/>
        <v>7</v>
      </c>
    </row>
    <row r="4718" spans="1:10" x14ac:dyDescent="0.25">
      <c r="A4718" s="1">
        <v>42201</v>
      </c>
      <c r="B4718" s="4" t="s">
        <v>7</v>
      </c>
      <c r="C4718" s="2">
        <v>917.44749999999988</v>
      </c>
      <c r="D4718" s="2">
        <v>364.93729999999999</v>
      </c>
      <c r="E4718" s="2">
        <v>185.25495000000001</v>
      </c>
      <c r="F4718" s="2">
        <v>15.586449999999999</v>
      </c>
      <c r="G4718" s="2">
        <v>191.7294</v>
      </c>
      <c r="H4718" s="2">
        <f t="shared" si="146"/>
        <v>1674.9555999999998</v>
      </c>
      <c r="J4718">
        <f t="shared" si="147"/>
        <v>7</v>
      </c>
    </row>
    <row r="4719" spans="1:10" x14ac:dyDescent="0.25">
      <c r="A4719" s="1">
        <v>42201</v>
      </c>
      <c r="B4719" s="4" t="s">
        <v>8</v>
      </c>
      <c r="C4719" s="2">
        <v>2966.1166499999999</v>
      </c>
      <c r="D4719" s="2">
        <v>1179.8459</v>
      </c>
      <c r="E4719" s="2">
        <v>598.93124999999998</v>
      </c>
      <c r="F4719" s="2">
        <v>50.391399999999997</v>
      </c>
      <c r="G4719" s="2">
        <v>619.86334999999997</v>
      </c>
      <c r="H4719" s="2">
        <f t="shared" si="146"/>
        <v>5415.1485499999999</v>
      </c>
      <c r="J4719">
        <f t="shared" si="147"/>
        <v>7</v>
      </c>
    </row>
    <row r="4720" spans="1:10" x14ac:dyDescent="0.25">
      <c r="A4720" s="1">
        <v>42201</v>
      </c>
      <c r="B4720" s="4" t="s">
        <v>9</v>
      </c>
      <c r="C4720" s="2">
        <v>6105.9239999999991</v>
      </c>
      <c r="D4720" s="2">
        <v>2428.78235</v>
      </c>
      <c r="E4720" s="2">
        <v>1232.93435</v>
      </c>
      <c r="F4720" s="2">
        <v>103.73400000000001</v>
      </c>
      <c r="G4720" s="2">
        <v>1276.0250999999998</v>
      </c>
      <c r="H4720" s="2">
        <f t="shared" si="146"/>
        <v>11147.399799999999</v>
      </c>
      <c r="J4720">
        <f t="shared" si="147"/>
        <v>7</v>
      </c>
    </row>
    <row r="4721" spans="1:10" x14ac:dyDescent="0.25">
      <c r="A4721" s="1">
        <v>42201</v>
      </c>
      <c r="B4721" s="4" t="s">
        <v>10</v>
      </c>
      <c r="C4721" s="2">
        <v>8871.6268</v>
      </c>
      <c r="D4721" s="2">
        <v>3528.9093000000003</v>
      </c>
      <c r="E4721" s="2">
        <v>1791.3970999999999</v>
      </c>
      <c r="F4721" s="2">
        <v>150.72030000000001</v>
      </c>
      <c r="G4721" s="2">
        <v>1854.0055499999999</v>
      </c>
      <c r="H4721" s="2">
        <f t="shared" si="146"/>
        <v>16196.659050000002</v>
      </c>
      <c r="J4721">
        <f t="shared" si="147"/>
        <v>7</v>
      </c>
    </row>
    <row r="4722" spans="1:10" x14ac:dyDescent="0.25">
      <c r="A4722" s="1">
        <v>42201</v>
      </c>
      <c r="B4722" s="4" t="s">
        <v>11</v>
      </c>
      <c r="C4722" s="2">
        <v>12091.600200000001</v>
      </c>
      <c r="D4722" s="2">
        <v>4809.7335000000003</v>
      </c>
      <c r="E4722" s="2">
        <v>2441.5875999999998</v>
      </c>
      <c r="F4722" s="2">
        <v>205.4246</v>
      </c>
      <c r="G4722" s="2">
        <v>2526.9207999999999</v>
      </c>
      <c r="H4722" s="2">
        <f t="shared" si="146"/>
        <v>22075.2667</v>
      </c>
      <c r="J4722">
        <f t="shared" si="147"/>
        <v>7</v>
      </c>
    </row>
    <row r="4723" spans="1:10" x14ac:dyDescent="0.25">
      <c r="A4723" s="1">
        <v>42201</v>
      </c>
      <c r="B4723" s="4" t="s">
        <v>12</v>
      </c>
      <c r="C4723" s="2">
        <v>14460.93015</v>
      </c>
      <c r="D4723" s="2">
        <v>5752.1930999999995</v>
      </c>
      <c r="E4723" s="2">
        <v>2920.0135</v>
      </c>
      <c r="F4723" s="2">
        <v>245.67719999999997</v>
      </c>
      <c r="G4723" s="2">
        <v>3022.0670500000001</v>
      </c>
      <c r="H4723" s="2">
        <f t="shared" si="146"/>
        <v>26400.881000000001</v>
      </c>
      <c r="J4723">
        <f t="shared" si="147"/>
        <v>7</v>
      </c>
    </row>
    <row r="4724" spans="1:10" x14ac:dyDescent="0.25">
      <c r="A4724" s="1">
        <v>42201</v>
      </c>
      <c r="B4724" s="4" t="s">
        <v>13</v>
      </c>
      <c r="C4724" s="2">
        <v>14968.643650000002</v>
      </c>
      <c r="D4724" s="2">
        <v>5954.1488500000005</v>
      </c>
      <c r="E4724" s="2">
        <v>3022.5328499999996</v>
      </c>
      <c r="F4724" s="2">
        <v>254.303</v>
      </c>
      <c r="G4724" s="2">
        <v>3128.1691500000002</v>
      </c>
      <c r="H4724" s="2">
        <f t="shared" si="146"/>
        <v>27327.797500000004</v>
      </c>
      <c r="J4724">
        <f t="shared" si="147"/>
        <v>7</v>
      </c>
    </row>
    <row r="4725" spans="1:10" x14ac:dyDescent="0.25">
      <c r="A4725" s="1">
        <v>42201</v>
      </c>
      <c r="B4725" s="4" t="s">
        <v>14</v>
      </c>
      <c r="C4725" s="2">
        <v>14590.0851</v>
      </c>
      <c r="D4725" s="2">
        <v>5803.5679499999997</v>
      </c>
      <c r="E4725" s="2">
        <v>2946.0932000000003</v>
      </c>
      <c r="F4725" s="2">
        <v>247.87189999999998</v>
      </c>
      <c r="G4725" s="2">
        <v>3049.0579499999999</v>
      </c>
      <c r="H4725" s="2">
        <f t="shared" si="146"/>
        <v>26636.676099999997</v>
      </c>
      <c r="J4725">
        <f t="shared" si="147"/>
        <v>7</v>
      </c>
    </row>
    <row r="4726" spans="1:10" x14ac:dyDescent="0.25">
      <c r="A4726" s="1">
        <v>42201</v>
      </c>
      <c r="B4726" s="4" t="s">
        <v>15</v>
      </c>
      <c r="C4726" s="2">
        <v>13035.76915</v>
      </c>
      <c r="D4726" s="2">
        <v>5185.3000499999998</v>
      </c>
      <c r="E4726" s="2">
        <v>2632.2383500000001</v>
      </c>
      <c r="F4726" s="2">
        <v>221.46495000000002</v>
      </c>
      <c r="G4726" s="2">
        <v>2724.2347</v>
      </c>
      <c r="H4726" s="2">
        <f t="shared" si="146"/>
        <v>23799.0072</v>
      </c>
      <c r="J4726">
        <f t="shared" si="147"/>
        <v>7</v>
      </c>
    </row>
    <row r="4727" spans="1:10" x14ac:dyDescent="0.25">
      <c r="A4727" s="1">
        <v>42201</v>
      </c>
      <c r="B4727" s="4" t="s">
        <v>16</v>
      </c>
      <c r="C4727" s="2">
        <v>11142.97725</v>
      </c>
      <c r="D4727" s="2">
        <v>4432.3955499999993</v>
      </c>
      <c r="E4727" s="2">
        <v>2250.03755</v>
      </c>
      <c r="F4727" s="2">
        <v>189.30860000000001</v>
      </c>
      <c r="G4727" s="2">
        <v>2328.6761500000002</v>
      </c>
      <c r="H4727" s="2">
        <f t="shared" si="146"/>
        <v>20343.395099999998</v>
      </c>
      <c r="J4727">
        <f t="shared" si="147"/>
        <v>7</v>
      </c>
    </row>
    <row r="4728" spans="1:10" x14ac:dyDescent="0.25">
      <c r="A4728" s="1">
        <v>42201</v>
      </c>
      <c r="B4728" s="4" t="s">
        <v>17</v>
      </c>
      <c r="C4728" s="2">
        <v>8306.0163999999986</v>
      </c>
      <c r="D4728" s="2">
        <v>3303.9236500000002</v>
      </c>
      <c r="E4728" s="2">
        <v>1677.18685</v>
      </c>
      <c r="F4728" s="2">
        <v>141.11105000000001</v>
      </c>
      <c r="G4728" s="2">
        <v>1735.8036999999999</v>
      </c>
      <c r="H4728" s="2">
        <f t="shared" si="146"/>
        <v>15164.041649999999</v>
      </c>
      <c r="J4728">
        <f t="shared" si="147"/>
        <v>7</v>
      </c>
    </row>
    <row r="4729" spans="1:10" x14ac:dyDescent="0.25">
      <c r="A4729" s="1">
        <v>42201</v>
      </c>
      <c r="B4729" s="4" t="s">
        <v>18</v>
      </c>
      <c r="C4729" s="2">
        <v>5103.8572999999997</v>
      </c>
      <c r="D4729" s="2">
        <v>2030.1859000000002</v>
      </c>
      <c r="E4729" s="2">
        <v>1030.5926999999999</v>
      </c>
      <c r="F4729" s="2">
        <v>86.709350000000001</v>
      </c>
      <c r="G4729" s="2">
        <v>1066.6114499999999</v>
      </c>
      <c r="H4729" s="2">
        <f t="shared" si="146"/>
        <v>9317.9567000000006</v>
      </c>
      <c r="J4729">
        <f t="shared" si="147"/>
        <v>7</v>
      </c>
    </row>
    <row r="4730" spans="1:10" x14ac:dyDescent="0.25">
      <c r="A4730" s="1">
        <v>42201</v>
      </c>
      <c r="B4730" s="4" t="s">
        <v>19</v>
      </c>
      <c r="C4730" s="2">
        <v>1870.5236</v>
      </c>
      <c r="D4730" s="2">
        <v>744.04750000000001</v>
      </c>
      <c r="E4730" s="2">
        <v>377.70429999999999</v>
      </c>
      <c r="F4730" s="2">
        <v>31.778100000000002</v>
      </c>
      <c r="G4730" s="2">
        <v>390.90479999999997</v>
      </c>
      <c r="H4730" s="2">
        <f t="shared" si="146"/>
        <v>3414.9582999999998</v>
      </c>
      <c r="J4730">
        <f t="shared" si="147"/>
        <v>7</v>
      </c>
    </row>
    <row r="4731" spans="1:10" x14ac:dyDescent="0.25">
      <c r="A4731" s="1">
        <v>42201</v>
      </c>
      <c r="B4731" s="4" t="s">
        <v>20</v>
      </c>
      <c r="C4731" s="2">
        <v>289.4862</v>
      </c>
      <c r="D4731" s="2">
        <v>115.15035</v>
      </c>
      <c r="E4731" s="2">
        <v>58.454499999999996</v>
      </c>
      <c r="F4731" s="2">
        <v>4.9180999999999999</v>
      </c>
      <c r="G4731" s="2">
        <v>60.497050000000002</v>
      </c>
      <c r="H4731" s="2">
        <f t="shared" si="146"/>
        <v>528.50620000000004</v>
      </c>
      <c r="J4731">
        <f t="shared" si="147"/>
        <v>7</v>
      </c>
    </row>
    <row r="4732" spans="1:10" x14ac:dyDescent="0.25">
      <c r="A4732" s="1">
        <v>42201</v>
      </c>
      <c r="B4732" s="4" t="s">
        <v>21</v>
      </c>
      <c r="C4732" s="2">
        <v>13.361149999999999</v>
      </c>
      <c r="D4732" s="2">
        <v>5.3141999999999996</v>
      </c>
      <c r="E4732" s="2">
        <v>2.6978999999999997</v>
      </c>
      <c r="F4732" s="2">
        <v>0.22695000000000001</v>
      </c>
      <c r="G4732" s="2">
        <v>2.7922500000000001</v>
      </c>
      <c r="H4732" s="2">
        <f t="shared" si="146"/>
        <v>24.392449999999997</v>
      </c>
      <c r="J4732">
        <f t="shared" si="147"/>
        <v>7</v>
      </c>
    </row>
    <row r="4733" spans="1:10" x14ac:dyDescent="0.25">
      <c r="A4733" s="1">
        <v>42201</v>
      </c>
      <c r="B4733" s="4" t="s">
        <v>22</v>
      </c>
      <c r="C4733" s="2">
        <v>0</v>
      </c>
      <c r="D4733" s="2">
        <v>0</v>
      </c>
      <c r="E4733" s="2">
        <v>0</v>
      </c>
      <c r="F4733" s="2">
        <v>0</v>
      </c>
      <c r="G4733" s="2">
        <v>0</v>
      </c>
      <c r="H4733" s="2">
        <f t="shared" si="146"/>
        <v>0</v>
      </c>
      <c r="J4733">
        <f t="shared" si="147"/>
        <v>7</v>
      </c>
    </row>
    <row r="4734" spans="1:10" x14ac:dyDescent="0.25">
      <c r="A4734" s="1">
        <v>42201</v>
      </c>
      <c r="B4734" s="4" t="s">
        <v>23</v>
      </c>
      <c r="C4734" s="2">
        <v>0</v>
      </c>
      <c r="D4734" s="2">
        <v>0</v>
      </c>
      <c r="E4734" s="2">
        <v>0</v>
      </c>
      <c r="F4734" s="2">
        <v>0</v>
      </c>
      <c r="G4734" s="2">
        <v>0</v>
      </c>
      <c r="H4734" s="2">
        <f t="shared" si="146"/>
        <v>0</v>
      </c>
      <c r="J4734">
        <f t="shared" si="147"/>
        <v>7</v>
      </c>
    </row>
    <row r="4735" spans="1:10" x14ac:dyDescent="0.25">
      <c r="A4735" s="1">
        <v>42202</v>
      </c>
      <c r="B4735" s="4" t="s">
        <v>0</v>
      </c>
      <c r="C4735" s="2">
        <v>0</v>
      </c>
      <c r="D4735" s="2">
        <v>0</v>
      </c>
      <c r="E4735" s="2">
        <v>0</v>
      </c>
      <c r="F4735" s="2">
        <v>0</v>
      </c>
      <c r="G4735" s="2">
        <v>0</v>
      </c>
      <c r="H4735" s="2">
        <f t="shared" si="146"/>
        <v>0</v>
      </c>
      <c r="J4735">
        <f t="shared" si="147"/>
        <v>7</v>
      </c>
    </row>
    <row r="4736" spans="1:10" x14ac:dyDescent="0.25">
      <c r="A4736" s="1">
        <v>42202</v>
      </c>
      <c r="B4736" s="4" t="s">
        <v>1</v>
      </c>
      <c r="C4736" s="2">
        <v>0</v>
      </c>
      <c r="D4736" s="2">
        <v>0</v>
      </c>
      <c r="E4736" s="2">
        <v>0</v>
      </c>
      <c r="F4736" s="2">
        <v>0</v>
      </c>
      <c r="G4736" s="2">
        <v>0</v>
      </c>
      <c r="H4736" s="2">
        <f t="shared" si="146"/>
        <v>0</v>
      </c>
      <c r="J4736">
        <f t="shared" si="147"/>
        <v>7</v>
      </c>
    </row>
    <row r="4737" spans="1:10" x14ac:dyDescent="0.25">
      <c r="A4737" s="1">
        <v>42202</v>
      </c>
      <c r="B4737" s="4" t="s">
        <v>2</v>
      </c>
      <c r="C4737" s="2">
        <v>13.361149999999999</v>
      </c>
      <c r="D4737" s="2">
        <v>5.3141999999999996</v>
      </c>
      <c r="E4737" s="2">
        <v>2.6978999999999997</v>
      </c>
      <c r="F4737" s="2">
        <v>0.22695000000000001</v>
      </c>
      <c r="G4737" s="2">
        <v>2.7922500000000001</v>
      </c>
      <c r="H4737" s="2">
        <f t="shared" si="146"/>
        <v>24.392449999999997</v>
      </c>
      <c r="J4737">
        <f t="shared" si="147"/>
        <v>7</v>
      </c>
    </row>
    <row r="4738" spans="1:10" x14ac:dyDescent="0.25">
      <c r="A4738" s="1">
        <v>42202</v>
      </c>
      <c r="B4738" s="4" t="s">
        <v>3</v>
      </c>
      <c r="C4738" s="2">
        <v>0</v>
      </c>
      <c r="D4738" s="2">
        <v>0</v>
      </c>
      <c r="E4738" s="2">
        <v>0</v>
      </c>
      <c r="F4738" s="2">
        <v>0</v>
      </c>
      <c r="G4738" s="2">
        <v>0</v>
      </c>
      <c r="H4738" s="2">
        <f t="shared" si="146"/>
        <v>0</v>
      </c>
      <c r="J4738">
        <f t="shared" si="147"/>
        <v>7</v>
      </c>
    </row>
    <row r="4739" spans="1:10" x14ac:dyDescent="0.25">
      <c r="A4739" s="1">
        <v>42202</v>
      </c>
      <c r="B4739" s="4" t="s">
        <v>4</v>
      </c>
      <c r="C4739" s="2">
        <v>0</v>
      </c>
      <c r="D4739" s="2">
        <v>0</v>
      </c>
      <c r="E4739" s="2">
        <v>0</v>
      </c>
      <c r="F4739" s="2">
        <v>0</v>
      </c>
      <c r="G4739" s="2">
        <v>0</v>
      </c>
      <c r="H4739" s="2">
        <f t="shared" si="146"/>
        <v>0</v>
      </c>
      <c r="J4739">
        <f t="shared" si="147"/>
        <v>7</v>
      </c>
    </row>
    <row r="4740" spans="1:10" x14ac:dyDescent="0.25">
      <c r="A4740" s="1">
        <v>42202</v>
      </c>
      <c r="B4740" s="4" t="s">
        <v>5</v>
      </c>
      <c r="C4740" s="2">
        <v>0</v>
      </c>
      <c r="D4740" s="2">
        <v>0</v>
      </c>
      <c r="E4740" s="2">
        <v>0</v>
      </c>
      <c r="F4740" s="2">
        <v>0</v>
      </c>
      <c r="G4740" s="2">
        <v>0</v>
      </c>
      <c r="H4740" s="2">
        <f t="shared" si="146"/>
        <v>0</v>
      </c>
      <c r="J4740">
        <f t="shared" si="147"/>
        <v>7</v>
      </c>
    </row>
    <row r="4741" spans="1:10" x14ac:dyDescent="0.25">
      <c r="A4741" s="1">
        <v>42202</v>
      </c>
      <c r="B4741" s="4" t="s">
        <v>6</v>
      </c>
      <c r="C4741" s="2">
        <v>120.24779999999998</v>
      </c>
      <c r="D4741" s="2">
        <v>47.831199999999995</v>
      </c>
      <c r="E4741" s="2">
        <v>24.281099999999999</v>
      </c>
      <c r="F4741" s="2">
        <v>2.0425499999999999</v>
      </c>
      <c r="G4741" s="2">
        <v>25.1294</v>
      </c>
      <c r="H4741" s="2">
        <f t="shared" si="146"/>
        <v>219.53205</v>
      </c>
      <c r="J4741">
        <f t="shared" si="147"/>
        <v>7</v>
      </c>
    </row>
    <row r="4742" spans="1:10" x14ac:dyDescent="0.25">
      <c r="A4742" s="1">
        <v>42202</v>
      </c>
      <c r="B4742" s="4" t="s">
        <v>7</v>
      </c>
      <c r="C4742" s="2">
        <v>1010.9738500000001</v>
      </c>
      <c r="D4742" s="2">
        <v>402.14009999999996</v>
      </c>
      <c r="E4742" s="2">
        <v>204.14024999999998</v>
      </c>
      <c r="F4742" s="2">
        <v>17.1751</v>
      </c>
      <c r="G4742" s="2">
        <v>211.27515</v>
      </c>
      <c r="H4742" s="2">
        <f t="shared" si="146"/>
        <v>1845.7044499999997</v>
      </c>
      <c r="J4742">
        <f t="shared" si="147"/>
        <v>7</v>
      </c>
    </row>
    <row r="4743" spans="1:10" x14ac:dyDescent="0.25">
      <c r="A4743" s="1">
        <v>42202</v>
      </c>
      <c r="B4743" s="4" t="s">
        <v>8</v>
      </c>
      <c r="C4743" s="2">
        <v>2975.0237999999999</v>
      </c>
      <c r="D4743" s="2">
        <v>1183.3895499999999</v>
      </c>
      <c r="E4743" s="2">
        <v>600.72984999999994</v>
      </c>
      <c r="F4743" s="2">
        <v>50.542700000000004</v>
      </c>
      <c r="G4743" s="2">
        <v>621.72485000000006</v>
      </c>
      <c r="H4743" s="2">
        <f t="shared" si="146"/>
        <v>5431.4107499999991</v>
      </c>
      <c r="J4743">
        <f t="shared" si="147"/>
        <v>7</v>
      </c>
    </row>
    <row r="4744" spans="1:10" x14ac:dyDescent="0.25">
      <c r="A4744" s="1">
        <v>42202</v>
      </c>
      <c r="B4744" s="4" t="s">
        <v>9</v>
      </c>
      <c r="C4744" s="2">
        <v>5045.9603999999999</v>
      </c>
      <c r="D4744" s="2">
        <v>2007.1559999999999</v>
      </c>
      <c r="E4744" s="2">
        <v>1018.9018000000001</v>
      </c>
      <c r="F4744" s="2">
        <v>85.725899999999996</v>
      </c>
      <c r="G4744" s="2">
        <v>1054.5125499999999</v>
      </c>
      <c r="H4744" s="2">
        <f t="shared" ref="H4744:H4807" si="148">SUM(C4744:G4744)</f>
        <v>9212.2566500000012</v>
      </c>
      <c r="J4744">
        <f t="shared" ref="J4744:J4807" si="149">MONTH(A4744)</f>
        <v>7</v>
      </c>
    </row>
    <row r="4745" spans="1:10" x14ac:dyDescent="0.25">
      <c r="A4745" s="1">
        <v>42202</v>
      </c>
      <c r="B4745" s="4" t="s">
        <v>10</v>
      </c>
      <c r="C4745" s="2">
        <v>7330.6719999999996</v>
      </c>
      <c r="D4745" s="2">
        <v>2915.9564499999997</v>
      </c>
      <c r="E4745" s="2">
        <v>1480.241</v>
      </c>
      <c r="F4745" s="2">
        <v>124.54115</v>
      </c>
      <c r="G4745" s="2">
        <v>1531.9745500000001</v>
      </c>
      <c r="H4745" s="2">
        <f t="shared" si="148"/>
        <v>13383.38515</v>
      </c>
      <c r="J4745">
        <f t="shared" si="149"/>
        <v>7</v>
      </c>
    </row>
    <row r="4746" spans="1:10" x14ac:dyDescent="0.25">
      <c r="A4746" s="1">
        <v>42202</v>
      </c>
      <c r="B4746" s="4" t="s">
        <v>11</v>
      </c>
      <c r="C4746" s="2">
        <v>8773.6473000000005</v>
      </c>
      <c r="D4746" s="2">
        <v>3489.9359499999996</v>
      </c>
      <c r="E4746" s="2">
        <v>1771.6125</v>
      </c>
      <c r="F4746" s="2">
        <v>149.05600000000001</v>
      </c>
      <c r="G4746" s="2">
        <v>1833.5299</v>
      </c>
      <c r="H4746" s="2">
        <f t="shared" si="148"/>
        <v>16017.781649999999</v>
      </c>
      <c r="J4746">
        <f t="shared" si="149"/>
        <v>7</v>
      </c>
    </row>
    <row r="4747" spans="1:10" x14ac:dyDescent="0.25">
      <c r="A4747" s="1">
        <v>42202</v>
      </c>
      <c r="B4747" s="4" t="s">
        <v>12</v>
      </c>
      <c r="C4747" s="2">
        <v>12024.7953</v>
      </c>
      <c r="D4747" s="2">
        <v>4783.1607999999997</v>
      </c>
      <c r="E4747" s="2">
        <v>2428.0980999999997</v>
      </c>
      <c r="F4747" s="2">
        <v>204.28985</v>
      </c>
      <c r="G4747" s="2">
        <v>2512.9595499999996</v>
      </c>
      <c r="H4747" s="2">
        <f t="shared" si="148"/>
        <v>21953.303599999999</v>
      </c>
      <c r="J4747">
        <f t="shared" si="149"/>
        <v>7</v>
      </c>
    </row>
    <row r="4748" spans="1:10" x14ac:dyDescent="0.25">
      <c r="A4748" s="1">
        <v>42202</v>
      </c>
      <c r="B4748" s="4" t="s">
        <v>13</v>
      </c>
      <c r="C4748" s="2">
        <v>11802.114</v>
      </c>
      <c r="D4748" s="2">
        <v>4694.5831499999995</v>
      </c>
      <c r="E4748" s="2">
        <v>2383.1339499999999</v>
      </c>
      <c r="F4748" s="2">
        <v>200.50649999999999</v>
      </c>
      <c r="G4748" s="2">
        <v>2466.4237499999999</v>
      </c>
      <c r="H4748" s="2">
        <f t="shared" si="148"/>
        <v>21546.761350000001</v>
      </c>
      <c r="J4748">
        <f t="shared" si="149"/>
        <v>7</v>
      </c>
    </row>
    <row r="4749" spans="1:10" x14ac:dyDescent="0.25">
      <c r="A4749" s="1">
        <v>42202</v>
      </c>
      <c r="B4749" s="4" t="s">
        <v>14</v>
      </c>
      <c r="C4749" s="2">
        <v>12657.210599999999</v>
      </c>
      <c r="D4749" s="2">
        <v>5034.7191499999999</v>
      </c>
      <c r="E4749" s="2">
        <v>2555.7986999999998</v>
      </c>
      <c r="F4749" s="2">
        <v>215.03385</v>
      </c>
      <c r="G4749" s="2">
        <v>2645.1226499999998</v>
      </c>
      <c r="H4749" s="2">
        <f t="shared" si="148"/>
        <v>23107.88495</v>
      </c>
      <c r="J4749">
        <f t="shared" si="149"/>
        <v>7</v>
      </c>
    </row>
    <row r="4750" spans="1:10" x14ac:dyDescent="0.25">
      <c r="A4750" s="1">
        <v>42202</v>
      </c>
      <c r="B4750" s="4" t="s">
        <v>15</v>
      </c>
      <c r="C4750" s="2">
        <v>11588.33985</v>
      </c>
      <c r="D4750" s="2">
        <v>4609.5491499999998</v>
      </c>
      <c r="E4750" s="2">
        <v>2339.9675499999998</v>
      </c>
      <c r="F4750" s="2">
        <v>196.87445</v>
      </c>
      <c r="G4750" s="2">
        <v>2421.7485999999999</v>
      </c>
      <c r="H4750" s="2">
        <f t="shared" si="148"/>
        <v>21156.479599999999</v>
      </c>
      <c r="J4750">
        <f t="shared" si="149"/>
        <v>7</v>
      </c>
    </row>
    <row r="4751" spans="1:10" x14ac:dyDescent="0.25">
      <c r="A4751" s="1">
        <v>42202</v>
      </c>
      <c r="B4751" s="4" t="s">
        <v>16</v>
      </c>
      <c r="C4751" s="2">
        <v>9539.6715499999991</v>
      </c>
      <c r="D4751" s="2">
        <v>3794.6405500000001</v>
      </c>
      <c r="E4751" s="2">
        <v>1926.2912499999998</v>
      </c>
      <c r="F4751" s="2">
        <v>162.07034999999999</v>
      </c>
      <c r="G4751" s="2">
        <v>1993.61465</v>
      </c>
      <c r="H4751" s="2">
        <f t="shared" si="148"/>
        <v>17416.288349999999</v>
      </c>
      <c r="J4751">
        <f t="shared" si="149"/>
        <v>7</v>
      </c>
    </row>
    <row r="4752" spans="1:10" x14ac:dyDescent="0.25">
      <c r="A4752" s="1">
        <v>42202</v>
      </c>
      <c r="B4752" s="4" t="s">
        <v>17</v>
      </c>
      <c r="C4752" s="2">
        <v>7134.7121500000003</v>
      </c>
      <c r="D4752" s="2">
        <v>2838.0088999999998</v>
      </c>
      <c r="E4752" s="2">
        <v>1440.6717999999998</v>
      </c>
      <c r="F4752" s="2">
        <v>121.21169999999999</v>
      </c>
      <c r="G4752" s="2">
        <v>1491.0224000000001</v>
      </c>
      <c r="H4752" s="2">
        <f t="shared" si="148"/>
        <v>13025.62695</v>
      </c>
      <c r="J4752">
        <f t="shared" si="149"/>
        <v>7</v>
      </c>
    </row>
    <row r="4753" spans="1:10" x14ac:dyDescent="0.25">
      <c r="A4753" s="1">
        <v>42202</v>
      </c>
      <c r="B4753" s="4" t="s">
        <v>18</v>
      </c>
      <c r="C4753" s="2">
        <v>3549.5413499999995</v>
      </c>
      <c r="D4753" s="2">
        <v>1411.9179999999999</v>
      </c>
      <c r="E4753" s="2">
        <v>716.73869999999999</v>
      </c>
      <c r="F4753" s="2">
        <v>60.303249999999991</v>
      </c>
      <c r="G4753" s="2">
        <v>741.78819999999996</v>
      </c>
      <c r="H4753" s="2">
        <f t="shared" si="148"/>
        <v>6480.289499999999</v>
      </c>
      <c r="J4753">
        <f t="shared" si="149"/>
        <v>7</v>
      </c>
    </row>
    <row r="4754" spans="1:10" x14ac:dyDescent="0.25">
      <c r="A4754" s="1">
        <v>42202</v>
      </c>
      <c r="B4754" s="4" t="s">
        <v>19</v>
      </c>
      <c r="C4754" s="2">
        <v>1460.7896000000001</v>
      </c>
      <c r="D4754" s="2">
        <v>581.06510000000003</v>
      </c>
      <c r="E4754" s="2">
        <v>294.96870000000001</v>
      </c>
      <c r="F4754" s="2">
        <v>24.817449999999997</v>
      </c>
      <c r="G4754" s="2">
        <v>305.27834999999999</v>
      </c>
      <c r="H4754" s="2">
        <f t="shared" si="148"/>
        <v>2666.9192000000003</v>
      </c>
      <c r="J4754">
        <f t="shared" si="149"/>
        <v>7</v>
      </c>
    </row>
    <row r="4755" spans="1:10" x14ac:dyDescent="0.25">
      <c r="A4755" s="1">
        <v>42202</v>
      </c>
      <c r="B4755" s="4" t="s">
        <v>20</v>
      </c>
      <c r="C4755" s="2">
        <v>213.77414999999999</v>
      </c>
      <c r="D4755" s="2">
        <v>85.034000000000006</v>
      </c>
      <c r="E4755" s="2">
        <v>43.166399999999996</v>
      </c>
      <c r="F4755" s="2">
        <v>3.6320499999999996</v>
      </c>
      <c r="G4755" s="2">
        <v>44.675149999999995</v>
      </c>
      <c r="H4755" s="2">
        <f t="shared" si="148"/>
        <v>390.28174999999999</v>
      </c>
      <c r="J4755">
        <f t="shared" si="149"/>
        <v>7</v>
      </c>
    </row>
    <row r="4756" spans="1:10" x14ac:dyDescent="0.25">
      <c r="A4756" s="1">
        <v>42202</v>
      </c>
      <c r="B4756" s="4" t="s">
        <v>21</v>
      </c>
      <c r="C4756" s="2">
        <v>17.814299999999999</v>
      </c>
      <c r="D4756" s="2">
        <v>7.0864499999999992</v>
      </c>
      <c r="E4756" s="2">
        <v>3.5972</v>
      </c>
      <c r="F4756" s="2">
        <v>0.30259999999999998</v>
      </c>
      <c r="G4756" s="2">
        <v>3.7229999999999999</v>
      </c>
      <c r="H4756" s="2">
        <f t="shared" si="148"/>
        <v>32.52355</v>
      </c>
      <c r="J4756">
        <f t="shared" si="149"/>
        <v>7</v>
      </c>
    </row>
    <row r="4757" spans="1:10" x14ac:dyDescent="0.25">
      <c r="A4757" s="1">
        <v>42202</v>
      </c>
      <c r="B4757" s="4" t="s">
        <v>22</v>
      </c>
      <c r="C4757" s="2">
        <v>0</v>
      </c>
      <c r="D4757" s="2">
        <v>0</v>
      </c>
      <c r="E4757" s="2">
        <v>0</v>
      </c>
      <c r="F4757" s="2">
        <v>0</v>
      </c>
      <c r="G4757" s="2">
        <v>0</v>
      </c>
      <c r="H4757" s="2">
        <f t="shared" si="148"/>
        <v>0</v>
      </c>
      <c r="J4757">
        <f t="shared" si="149"/>
        <v>7</v>
      </c>
    </row>
    <row r="4758" spans="1:10" x14ac:dyDescent="0.25">
      <c r="A4758" s="1">
        <v>42202</v>
      </c>
      <c r="B4758" s="4" t="s">
        <v>23</v>
      </c>
      <c r="C4758" s="2">
        <v>0</v>
      </c>
      <c r="D4758" s="2">
        <v>0</v>
      </c>
      <c r="E4758" s="2">
        <v>0</v>
      </c>
      <c r="F4758" s="2">
        <v>0</v>
      </c>
      <c r="G4758" s="2">
        <v>0</v>
      </c>
      <c r="H4758" s="2">
        <f t="shared" si="148"/>
        <v>0</v>
      </c>
      <c r="J4758">
        <f t="shared" si="149"/>
        <v>7</v>
      </c>
    </row>
    <row r="4759" spans="1:10" x14ac:dyDescent="0.25">
      <c r="A4759" s="1">
        <v>42203</v>
      </c>
      <c r="B4759" s="4" t="s">
        <v>0</v>
      </c>
      <c r="C4759" s="2">
        <v>0</v>
      </c>
      <c r="D4759" s="2">
        <v>0</v>
      </c>
      <c r="E4759" s="2">
        <v>0</v>
      </c>
      <c r="F4759" s="2">
        <v>0</v>
      </c>
      <c r="G4759" s="2">
        <v>0</v>
      </c>
      <c r="H4759" s="2">
        <f t="shared" si="148"/>
        <v>0</v>
      </c>
      <c r="J4759">
        <f t="shared" si="149"/>
        <v>7</v>
      </c>
    </row>
    <row r="4760" spans="1:10" x14ac:dyDescent="0.25">
      <c r="A4760" s="1">
        <v>42203</v>
      </c>
      <c r="B4760" s="4" t="s">
        <v>1</v>
      </c>
      <c r="C4760" s="2">
        <v>0</v>
      </c>
      <c r="D4760" s="2">
        <v>0</v>
      </c>
      <c r="E4760" s="2">
        <v>0</v>
      </c>
      <c r="F4760" s="2">
        <v>0</v>
      </c>
      <c r="G4760" s="2">
        <v>0</v>
      </c>
      <c r="H4760" s="2">
        <f t="shared" si="148"/>
        <v>0</v>
      </c>
      <c r="J4760">
        <f t="shared" si="149"/>
        <v>7</v>
      </c>
    </row>
    <row r="4761" spans="1:10" x14ac:dyDescent="0.25">
      <c r="A4761" s="1">
        <v>42203</v>
      </c>
      <c r="B4761" s="4" t="s">
        <v>2</v>
      </c>
      <c r="C4761" s="2">
        <v>0</v>
      </c>
      <c r="D4761" s="2">
        <v>0</v>
      </c>
      <c r="E4761" s="2">
        <v>0</v>
      </c>
      <c r="F4761" s="2">
        <v>0</v>
      </c>
      <c r="G4761" s="2">
        <v>0</v>
      </c>
      <c r="H4761" s="2">
        <f t="shared" si="148"/>
        <v>0</v>
      </c>
      <c r="J4761">
        <f t="shared" si="149"/>
        <v>7</v>
      </c>
    </row>
    <row r="4762" spans="1:10" x14ac:dyDescent="0.25">
      <c r="A4762" s="1">
        <v>42203</v>
      </c>
      <c r="B4762" s="4" t="s">
        <v>3</v>
      </c>
      <c r="C4762" s="2">
        <v>0</v>
      </c>
      <c r="D4762" s="2">
        <v>0</v>
      </c>
      <c r="E4762" s="2">
        <v>0</v>
      </c>
      <c r="F4762" s="2">
        <v>0</v>
      </c>
      <c r="G4762" s="2">
        <v>0</v>
      </c>
      <c r="H4762" s="2">
        <f t="shared" si="148"/>
        <v>0</v>
      </c>
      <c r="J4762">
        <f t="shared" si="149"/>
        <v>7</v>
      </c>
    </row>
    <row r="4763" spans="1:10" x14ac:dyDescent="0.25">
      <c r="A4763" s="1">
        <v>42203</v>
      </c>
      <c r="B4763" s="4" t="s">
        <v>4</v>
      </c>
      <c r="C4763" s="2">
        <v>0</v>
      </c>
      <c r="D4763" s="2">
        <v>0</v>
      </c>
      <c r="E4763" s="2">
        <v>0</v>
      </c>
      <c r="F4763" s="2">
        <v>0</v>
      </c>
      <c r="G4763" s="2">
        <v>0</v>
      </c>
      <c r="H4763" s="2">
        <f t="shared" si="148"/>
        <v>0</v>
      </c>
      <c r="J4763">
        <f t="shared" si="149"/>
        <v>7</v>
      </c>
    </row>
    <row r="4764" spans="1:10" x14ac:dyDescent="0.25">
      <c r="A4764" s="1">
        <v>42203</v>
      </c>
      <c r="B4764" s="4" t="s">
        <v>5</v>
      </c>
      <c r="C4764" s="2">
        <v>0</v>
      </c>
      <c r="D4764" s="2">
        <v>0</v>
      </c>
      <c r="E4764" s="2">
        <v>0</v>
      </c>
      <c r="F4764" s="2">
        <v>0</v>
      </c>
      <c r="G4764" s="2">
        <v>0</v>
      </c>
      <c r="H4764" s="2">
        <f t="shared" si="148"/>
        <v>0</v>
      </c>
      <c r="J4764">
        <f t="shared" si="149"/>
        <v>7</v>
      </c>
    </row>
    <row r="4765" spans="1:10" x14ac:dyDescent="0.25">
      <c r="A4765" s="1">
        <v>42203</v>
      </c>
      <c r="B4765" s="4" t="s">
        <v>6</v>
      </c>
      <c r="C4765" s="2">
        <v>89.07235</v>
      </c>
      <c r="D4765" s="2">
        <v>35.430549999999997</v>
      </c>
      <c r="E4765" s="2">
        <v>17.986000000000001</v>
      </c>
      <c r="F4765" s="2">
        <v>1.5129999999999999</v>
      </c>
      <c r="G4765" s="2">
        <v>18.614149999999999</v>
      </c>
      <c r="H4765" s="2">
        <f t="shared" si="148"/>
        <v>162.61605</v>
      </c>
      <c r="J4765">
        <f t="shared" si="149"/>
        <v>7</v>
      </c>
    </row>
    <row r="4766" spans="1:10" x14ac:dyDescent="0.25">
      <c r="A4766" s="1">
        <v>42203</v>
      </c>
      <c r="B4766" s="4" t="s">
        <v>7</v>
      </c>
      <c r="C4766" s="2">
        <v>788.29255000000001</v>
      </c>
      <c r="D4766" s="2">
        <v>313.56245000000001</v>
      </c>
      <c r="E4766" s="2">
        <v>159.17524999999998</v>
      </c>
      <c r="F4766" s="2">
        <v>13.3926</v>
      </c>
      <c r="G4766" s="2">
        <v>164.73849999999999</v>
      </c>
      <c r="H4766" s="2">
        <f t="shared" si="148"/>
        <v>1439.1613499999999</v>
      </c>
      <c r="J4766">
        <f t="shared" si="149"/>
        <v>7</v>
      </c>
    </row>
    <row r="4767" spans="1:10" x14ac:dyDescent="0.25">
      <c r="A4767" s="1">
        <v>42203</v>
      </c>
      <c r="B4767" s="4" t="s">
        <v>8</v>
      </c>
      <c r="C4767" s="2">
        <v>2819.1465499999999</v>
      </c>
      <c r="D4767" s="2">
        <v>1121.38545</v>
      </c>
      <c r="E4767" s="2">
        <v>569.25435000000004</v>
      </c>
      <c r="F4767" s="2">
        <v>47.894950000000001</v>
      </c>
      <c r="G4767" s="2">
        <v>589.14945</v>
      </c>
      <c r="H4767" s="2">
        <f t="shared" si="148"/>
        <v>5146.8307500000001</v>
      </c>
      <c r="J4767">
        <f t="shared" si="149"/>
        <v>7</v>
      </c>
    </row>
    <row r="4768" spans="1:10" x14ac:dyDescent="0.25">
      <c r="A4768" s="1">
        <v>42203</v>
      </c>
      <c r="B4768" s="4" t="s">
        <v>9</v>
      </c>
      <c r="C4768" s="2">
        <v>5624.9319500000001</v>
      </c>
      <c r="D4768" s="2">
        <v>2237.4558499999998</v>
      </c>
      <c r="E4768" s="2">
        <v>1135.8108</v>
      </c>
      <c r="F4768" s="2">
        <v>95.562100000000001</v>
      </c>
      <c r="G4768" s="2">
        <v>1175.50665</v>
      </c>
      <c r="H4768" s="2">
        <f t="shared" si="148"/>
        <v>10269.267349999998</v>
      </c>
      <c r="J4768">
        <f t="shared" si="149"/>
        <v>7</v>
      </c>
    </row>
    <row r="4769" spans="1:10" x14ac:dyDescent="0.25">
      <c r="A4769" s="1">
        <v>42203</v>
      </c>
      <c r="B4769" s="4" t="s">
        <v>10</v>
      </c>
      <c r="C4769" s="2">
        <v>8733.564699999999</v>
      </c>
      <c r="D4769" s="2">
        <v>3473.9916499999999</v>
      </c>
      <c r="E4769" s="2">
        <v>1763.5188000000001</v>
      </c>
      <c r="F4769" s="2">
        <v>148.37514999999999</v>
      </c>
      <c r="G4769" s="2">
        <v>1825.1531499999999</v>
      </c>
      <c r="H4769" s="2">
        <f t="shared" si="148"/>
        <v>15944.603449999999</v>
      </c>
      <c r="J4769">
        <f t="shared" si="149"/>
        <v>7</v>
      </c>
    </row>
    <row r="4770" spans="1:10" x14ac:dyDescent="0.25">
      <c r="A4770" s="1">
        <v>42203</v>
      </c>
      <c r="B4770" s="4" t="s">
        <v>11</v>
      </c>
      <c r="C4770" s="2">
        <v>11606.154999999999</v>
      </c>
      <c r="D4770" s="2">
        <v>4616.6356000000005</v>
      </c>
      <c r="E4770" s="2">
        <v>2343.56475</v>
      </c>
      <c r="F4770" s="2">
        <v>197.17789999999999</v>
      </c>
      <c r="G4770" s="2">
        <v>2425.4715999999999</v>
      </c>
      <c r="H4770" s="2">
        <f t="shared" si="148"/>
        <v>21189.004850000001</v>
      </c>
      <c r="J4770">
        <f t="shared" si="149"/>
        <v>7</v>
      </c>
    </row>
    <row r="4771" spans="1:10" x14ac:dyDescent="0.25">
      <c r="A4771" s="1">
        <v>42203</v>
      </c>
      <c r="B4771" s="4" t="s">
        <v>12</v>
      </c>
      <c r="C4771" s="2">
        <v>13663.730450000001</v>
      </c>
      <c r="D4771" s="2">
        <v>5435.0878499999999</v>
      </c>
      <c r="E4771" s="2">
        <v>2759.0396500000002</v>
      </c>
      <c r="F4771" s="2">
        <v>232.13414999999998</v>
      </c>
      <c r="G4771" s="2">
        <v>2855.4670499999997</v>
      </c>
      <c r="H4771" s="2">
        <f t="shared" si="148"/>
        <v>24945.459149999999</v>
      </c>
      <c r="J4771">
        <f t="shared" si="149"/>
        <v>7</v>
      </c>
    </row>
    <row r="4772" spans="1:10" x14ac:dyDescent="0.25">
      <c r="A4772" s="1">
        <v>42203</v>
      </c>
      <c r="B4772" s="4" t="s">
        <v>13</v>
      </c>
      <c r="C4772" s="2">
        <v>15226.954399999999</v>
      </c>
      <c r="D4772" s="2">
        <v>6056.8985499999999</v>
      </c>
      <c r="E4772" s="2">
        <v>3074.6922499999996</v>
      </c>
      <c r="F4772" s="2">
        <v>258.69155000000001</v>
      </c>
      <c r="G4772" s="2">
        <v>3182.1518000000001</v>
      </c>
      <c r="H4772" s="2">
        <f t="shared" si="148"/>
        <v>27799.38855</v>
      </c>
      <c r="J4772">
        <f t="shared" si="149"/>
        <v>7</v>
      </c>
    </row>
    <row r="4773" spans="1:10" x14ac:dyDescent="0.25">
      <c r="A4773" s="1">
        <v>42203</v>
      </c>
      <c r="B4773" s="4" t="s">
        <v>14</v>
      </c>
      <c r="C4773" s="2">
        <v>14839.488700000002</v>
      </c>
      <c r="D4773" s="2">
        <v>5902.7739999999994</v>
      </c>
      <c r="E4773" s="2">
        <v>2996.4531499999998</v>
      </c>
      <c r="F4773" s="2">
        <v>252.10914999999997</v>
      </c>
      <c r="G4773" s="2">
        <v>3101.1782499999999</v>
      </c>
      <c r="H4773" s="2">
        <f t="shared" si="148"/>
        <v>27092.003250000002</v>
      </c>
      <c r="J4773">
        <f t="shared" si="149"/>
        <v>7</v>
      </c>
    </row>
    <row r="4774" spans="1:10" x14ac:dyDescent="0.25">
      <c r="A4774" s="1">
        <v>42203</v>
      </c>
      <c r="B4774" s="4" t="s">
        <v>15</v>
      </c>
      <c r="C4774" s="2">
        <v>13757.256799999999</v>
      </c>
      <c r="D4774" s="2">
        <v>5472.2898000000005</v>
      </c>
      <c r="E4774" s="2">
        <v>2777.9249500000001</v>
      </c>
      <c r="F4774" s="2">
        <v>233.72280000000001</v>
      </c>
      <c r="G4774" s="2">
        <v>2875.0119500000001</v>
      </c>
      <c r="H4774" s="2">
        <f t="shared" si="148"/>
        <v>25116.206300000002</v>
      </c>
      <c r="J4774">
        <f t="shared" si="149"/>
        <v>7</v>
      </c>
    </row>
    <row r="4775" spans="1:10" x14ac:dyDescent="0.25">
      <c r="A4775" s="1">
        <v>42203</v>
      </c>
      <c r="B4775" s="4" t="s">
        <v>16</v>
      </c>
      <c r="C4775" s="2">
        <v>10555.098550000001</v>
      </c>
      <c r="D4775" s="2">
        <v>4198.5520500000002</v>
      </c>
      <c r="E4775" s="2">
        <v>2131.3307999999997</v>
      </c>
      <c r="F4775" s="2">
        <v>179.3211</v>
      </c>
      <c r="G4775" s="2">
        <v>2205.8205499999999</v>
      </c>
      <c r="H4775" s="2">
        <f t="shared" si="148"/>
        <v>19270.123050000002</v>
      </c>
      <c r="J4775">
        <f t="shared" si="149"/>
        <v>7</v>
      </c>
    </row>
    <row r="4776" spans="1:10" x14ac:dyDescent="0.25">
      <c r="A4776" s="1">
        <v>42203</v>
      </c>
      <c r="B4776" s="4" t="s">
        <v>17</v>
      </c>
      <c r="C4776" s="2">
        <v>8181.3145999999988</v>
      </c>
      <c r="D4776" s="2">
        <v>3254.3210499999996</v>
      </c>
      <c r="E4776" s="2">
        <v>1652.0064500000001</v>
      </c>
      <c r="F4776" s="2">
        <v>138.99284999999998</v>
      </c>
      <c r="G4776" s="2">
        <v>1709.7435499999999</v>
      </c>
      <c r="H4776" s="2">
        <f t="shared" si="148"/>
        <v>14936.378499999999</v>
      </c>
      <c r="J4776">
        <f t="shared" si="149"/>
        <v>7</v>
      </c>
    </row>
    <row r="4777" spans="1:10" x14ac:dyDescent="0.25">
      <c r="A4777" s="1">
        <v>42203</v>
      </c>
      <c r="B4777" s="4" t="s">
        <v>18</v>
      </c>
      <c r="C4777" s="2">
        <v>4876.7228500000001</v>
      </c>
      <c r="D4777" s="2">
        <v>1939.8376999999998</v>
      </c>
      <c r="E4777" s="2">
        <v>984.72925000000009</v>
      </c>
      <c r="F4777" s="2">
        <v>82.851199999999992</v>
      </c>
      <c r="G4777" s="2">
        <v>1019.1448999999999</v>
      </c>
      <c r="H4777" s="2">
        <f t="shared" si="148"/>
        <v>8903.2859000000008</v>
      </c>
      <c r="J4777">
        <f t="shared" si="149"/>
        <v>7</v>
      </c>
    </row>
    <row r="4778" spans="1:10" x14ac:dyDescent="0.25">
      <c r="A4778" s="1">
        <v>42203</v>
      </c>
      <c r="B4778" s="4" t="s">
        <v>19</v>
      </c>
      <c r="C4778" s="2">
        <v>2320.3401999999996</v>
      </c>
      <c r="D4778" s="2">
        <v>922.97249999999985</v>
      </c>
      <c r="E4778" s="2">
        <v>468.53275000000002</v>
      </c>
      <c r="F4778" s="2">
        <v>39.420450000000002</v>
      </c>
      <c r="G4778" s="2">
        <v>484.90800000000002</v>
      </c>
      <c r="H4778" s="2">
        <f t="shared" si="148"/>
        <v>4236.1738999999998</v>
      </c>
      <c r="J4778">
        <f t="shared" si="149"/>
        <v>7</v>
      </c>
    </row>
    <row r="4779" spans="1:10" x14ac:dyDescent="0.25">
      <c r="A4779" s="1">
        <v>42203</v>
      </c>
      <c r="B4779" s="4" t="s">
        <v>20</v>
      </c>
      <c r="C4779" s="2">
        <v>627.96130000000005</v>
      </c>
      <c r="D4779" s="2">
        <v>249.78695000000002</v>
      </c>
      <c r="E4779" s="2">
        <v>126.80044999999998</v>
      </c>
      <c r="F4779" s="2">
        <v>10.66835</v>
      </c>
      <c r="G4779" s="2">
        <v>131.23235</v>
      </c>
      <c r="H4779" s="2">
        <f t="shared" si="148"/>
        <v>1146.4494</v>
      </c>
      <c r="J4779">
        <f t="shared" si="149"/>
        <v>7</v>
      </c>
    </row>
    <row r="4780" spans="1:10" x14ac:dyDescent="0.25">
      <c r="A4780" s="1">
        <v>42203</v>
      </c>
      <c r="B4780" s="4" t="s">
        <v>21</v>
      </c>
      <c r="C4780" s="2">
        <v>44.5366</v>
      </c>
      <c r="D4780" s="2">
        <v>17.715699999999998</v>
      </c>
      <c r="E4780" s="2">
        <v>8.9930000000000003</v>
      </c>
      <c r="F4780" s="2">
        <v>0.75649999999999995</v>
      </c>
      <c r="G4780" s="2">
        <v>9.3074999999999992</v>
      </c>
      <c r="H4780" s="2">
        <f t="shared" si="148"/>
        <v>81.309300000000007</v>
      </c>
      <c r="J4780">
        <f t="shared" si="149"/>
        <v>7</v>
      </c>
    </row>
    <row r="4781" spans="1:10" x14ac:dyDescent="0.25">
      <c r="A4781" s="1">
        <v>42203</v>
      </c>
      <c r="B4781" s="4" t="s">
        <v>22</v>
      </c>
      <c r="C4781" s="2">
        <v>0</v>
      </c>
      <c r="D4781" s="2">
        <v>0</v>
      </c>
      <c r="E4781" s="2">
        <v>0</v>
      </c>
      <c r="F4781" s="2">
        <v>0</v>
      </c>
      <c r="G4781" s="2">
        <v>0</v>
      </c>
      <c r="H4781" s="2">
        <f t="shared" si="148"/>
        <v>0</v>
      </c>
      <c r="J4781">
        <f t="shared" si="149"/>
        <v>7</v>
      </c>
    </row>
    <row r="4782" spans="1:10" x14ac:dyDescent="0.25">
      <c r="A4782" s="1">
        <v>42203</v>
      </c>
      <c r="B4782" s="4" t="s">
        <v>23</v>
      </c>
      <c r="C4782" s="2">
        <v>0</v>
      </c>
      <c r="D4782" s="2">
        <v>0</v>
      </c>
      <c r="E4782" s="2">
        <v>0</v>
      </c>
      <c r="F4782" s="2">
        <v>0</v>
      </c>
      <c r="G4782" s="2">
        <v>0</v>
      </c>
      <c r="H4782" s="2">
        <f t="shared" si="148"/>
        <v>0</v>
      </c>
      <c r="J4782">
        <f t="shared" si="149"/>
        <v>7</v>
      </c>
    </row>
    <row r="4783" spans="1:10" x14ac:dyDescent="0.25">
      <c r="A4783" s="1">
        <v>42204</v>
      </c>
      <c r="B4783" s="4" t="s">
        <v>0</v>
      </c>
      <c r="C4783" s="2">
        <v>0</v>
      </c>
      <c r="D4783" s="2">
        <v>0</v>
      </c>
      <c r="E4783" s="2">
        <v>0</v>
      </c>
      <c r="F4783" s="2">
        <v>0</v>
      </c>
      <c r="G4783" s="2">
        <v>0</v>
      </c>
      <c r="H4783" s="2">
        <f t="shared" si="148"/>
        <v>0</v>
      </c>
      <c r="J4783">
        <f t="shared" si="149"/>
        <v>7</v>
      </c>
    </row>
    <row r="4784" spans="1:10" x14ac:dyDescent="0.25">
      <c r="A4784" s="1">
        <v>42204</v>
      </c>
      <c r="B4784" s="4" t="s">
        <v>1</v>
      </c>
      <c r="C4784" s="2">
        <v>0</v>
      </c>
      <c r="D4784" s="2">
        <v>0</v>
      </c>
      <c r="E4784" s="2">
        <v>0</v>
      </c>
      <c r="F4784" s="2">
        <v>0</v>
      </c>
      <c r="G4784" s="2">
        <v>0</v>
      </c>
      <c r="H4784" s="2">
        <f t="shared" si="148"/>
        <v>0</v>
      </c>
      <c r="J4784">
        <f t="shared" si="149"/>
        <v>7</v>
      </c>
    </row>
    <row r="4785" spans="1:10" x14ac:dyDescent="0.25">
      <c r="A4785" s="1">
        <v>42204</v>
      </c>
      <c r="B4785" s="4" t="s">
        <v>2</v>
      </c>
      <c r="C4785" s="2">
        <v>0</v>
      </c>
      <c r="D4785" s="2">
        <v>0</v>
      </c>
      <c r="E4785" s="2">
        <v>0</v>
      </c>
      <c r="F4785" s="2">
        <v>0</v>
      </c>
      <c r="G4785" s="2">
        <v>0</v>
      </c>
      <c r="H4785" s="2">
        <f t="shared" si="148"/>
        <v>0</v>
      </c>
      <c r="J4785">
        <f t="shared" si="149"/>
        <v>7</v>
      </c>
    </row>
    <row r="4786" spans="1:10" x14ac:dyDescent="0.25">
      <c r="A4786" s="1">
        <v>42204</v>
      </c>
      <c r="B4786" s="4" t="s">
        <v>3</v>
      </c>
      <c r="C4786" s="2">
        <v>0</v>
      </c>
      <c r="D4786" s="2">
        <v>0</v>
      </c>
      <c r="E4786" s="2">
        <v>0</v>
      </c>
      <c r="F4786" s="2">
        <v>0</v>
      </c>
      <c r="G4786" s="2">
        <v>0</v>
      </c>
      <c r="H4786" s="2">
        <f t="shared" si="148"/>
        <v>0</v>
      </c>
      <c r="J4786">
        <f t="shared" si="149"/>
        <v>7</v>
      </c>
    </row>
    <row r="4787" spans="1:10" x14ac:dyDescent="0.25">
      <c r="A4787" s="1">
        <v>42204</v>
      </c>
      <c r="B4787" s="4" t="s">
        <v>4</v>
      </c>
      <c r="C4787" s="2">
        <v>0</v>
      </c>
      <c r="D4787" s="2">
        <v>0</v>
      </c>
      <c r="E4787" s="2">
        <v>0</v>
      </c>
      <c r="F4787" s="2">
        <v>0</v>
      </c>
      <c r="G4787" s="2">
        <v>0</v>
      </c>
      <c r="H4787" s="2">
        <f t="shared" si="148"/>
        <v>0</v>
      </c>
      <c r="J4787">
        <f t="shared" si="149"/>
        <v>7</v>
      </c>
    </row>
    <row r="4788" spans="1:10" x14ac:dyDescent="0.25">
      <c r="A4788" s="1">
        <v>42204</v>
      </c>
      <c r="B4788" s="4" t="s">
        <v>5</v>
      </c>
      <c r="C4788" s="2">
        <v>0</v>
      </c>
      <c r="D4788" s="2">
        <v>0</v>
      </c>
      <c r="E4788" s="2">
        <v>0</v>
      </c>
      <c r="F4788" s="2">
        <v>0</v>
      </c>
      <c r="G4788" s="2">
        <v>0</v>
      </c>
      <c r="H4788" s="2">
        <f t="shared" si="148"/>
        <v>0</v>
      </c>
      <c r="J4788">
        <f t="shared" si="149"/>
        <v>7</v>
      </c>
    </row>
    <row r="4789" spans="1:10" x14ac:dyDescent="0.25">
      <c r="A4789" s="1">
        <v>42204</v>
      </c>
      <c r="B4789" s="4" t="s">
        <v>6</v>
      </c>
      <c r="C4789" s="2">
        <v>84.619200000000006</v>
      </c>
      <c r="D4789" s="2">
        <v>33.659149999999997</v>
      </c>
      <c r="E4789" s="2">
        <v>17.0867</v>
      </c>
      <c r="F4789" s="2">
        <v>1.4373499999999999</v>
      </c>
      <c r="G4789" s="2">
        <v>17.683399999999999</v>
      </c>
      <c r="H4789" s="2">
        <f t="shared" si="148"/>
        <v>154.48580000000001</v>
      </c>
      <c r="J4789">
        <f t="shared" si="149"/>
        <v>7</v>
      </c>
    </row>
    <row r="4790" spans="1:10" x14ac:dyDescent="0.25">
      <c r="A4790" s="1">
        <v>42204</v>
      </c>
      <c r="B4790" s="4" t="s">
        <v>7</v>
      </c>
      <c r="C4790" s="2">
        <v>872.91089999999997</v>
      </c>
      <c r="D4790" s="2">
        <v>347.22159999999997</v>
      </c>
      <c r="E4790" s="2">
        <v>176.26194999999998</v>
      </c>
      <c r="F4790" s="2">
        <v>14.829949999999998</v>
      </c>
      <c r="G4790" s="2">
        <v>182.42189999999999</v>
      </c>
      <c r="H4790" s="2">
        <f t="shared" si="148"/>
        <v>1593.6463000000001</v>
      </c>
      <c r="J4790">
        <f t="shared" si="149"/>
        <v>7</v>
      </c>
    </row>
    <row r="4791" spans="1:10" x14ac:dyDescent="0.25">
      <c r="A4791" s="1">
        <v>42204</v>
      </c>
      <c r="B4791" s="4" t="s">
        <v>8</v>
      </c>
      <c r="C4791" s="2">
        <v>2836.9608499999999</v>
      </c>
      <c r="D4791" s="2">
        <v>1128.4719</v>
      </c>
      <c r="E4791" s="2">
        <v>572.85154999999997</v>
      </c>
      <c r="F4791" s="2">
        <v>48.19755</v>
      </c>
      <c r="G4791" s="2">
        <v>592.87244999999996</v>
      </c>
      <c r="H4791" s="2">
        <f t="shared" si="148"/>
        <v>5179.3543</v>
      </c>
      <c r="J4791">
        <f t="shared" si="149"/>
        <v>7</v>
      </c>
    </row>
    <row r="4792" spans="1:10" x14ac:dyDescent="0.25">
      <c r="A4792" s="1">
        <v>42204</v>
      </c>
      <c r="B4792" s="4" t="s">
        <v>9</v>
      </c>
      <c r="C4792" s="2">
        <v>5838.7060999999994</v>
      </c>
      <c r="D4792" s="2">
        <v>2322.4898499999999</v>
      </c>
      <c r="E4792" s="2">
        <v>1178.9763499999999</v>
      </c>
      <c r="F4792" s="2">
        <v>99.194149999999993</v>
      </c>
      <c r="G4792" s="2">
        <v>1220.1818000000001</v>
      </c>
      <c r="H4792" s="2">
        <f t="shared" si="148"/>
        <v>10659.548249999998</v>
      </c>
      <c r="J4792">
        <f t="shared" si="149"/>
        <v>7</v>
      </c>
    </row>
    <row r="4793" spans="1:10" x14ac:dyDescent="0.25">
      <c r="A4793" s="1">
        <v>42204</v>
      </c>
      <c r="B4793" s="4" t="s">
        <v>10</v>
      </c>
      <c r="C4793" s="2">
        <v>9570.8469999999998</v>
      </c>
      <c r="D4793" s="2">
        <v>3807.0412000000001</v>
      </c>
      <c r="E4793" s="2">
        <v>1932.5863499999998</v>
      </c>
      <c r="F4793" s="2">
        <v>162.59990000000002</v>
      </c>
      <c r="G4793" s="2">
        <v>2000.1298999999999</v>
      </c>
      <c r="H4793" s="2">
        <f t="shared" si="148"/>
        <v>17473.20435</v>
      </c>
      <c r="J4793">
        <f t="shared" si="149"/>
        <v>7</v>
      </c>
    </row>
    <row r="4794" spans="1:10" x14ac:dyDescent="0.25">
      <c r="A4794" s="1">
        <v>42204</v>
      </c>
      <c r="B4794" s="4" t="s">
        <v>11</v>
      </c>
      <c r="C4794" s="2">
        <v>12670.571749999999</v>
      </c>
      <c r="D4794" s="2">
        <v>5040.0342000000001</v>
      </c>
      <c r="E4794" s="2">
        <v>2558.4965999999999</v>
      </c>
      <c r="F4794" s="2">
        <v>215.26079999999999</v>
      </c>
      <c r="G4794" s="2">
        <v>2647.9148999999998</v>
      </c>
      <c r="H4794" s="2">
        <f t="shared" si="148"/>
        <v>23132.278249999996</v>
      </c>
      <c r="J4794">
        <f t="shared" si="149"/>
        <v>7</v>
      </c>
    </row>
    <row r="4795" spans="1:10" x14ac:dyDescent="0.25">
      <c r="A4795" s="1">
        <v>42204</v>
      </c>
      <c r="B4795" s="4" t="s">
        <v>12</v>
      </c>
      <c r="C4795" s="2">
        <v>14483.19845</v>
      </c>
      <c r="D4795" s="2">
        <v>5761.0509499999998</v>
      </c>
      <c r="E4795" s="2">
        <v>2924.5099999999998</v>
      </c>
      <c r="F4795" s="2">
        <v>246.05544999999998</v>
      </c>
      <c r="G4795" s="2">
        <v>3026.7208000000001</v>
      </c>
      <c r="H4795" s="2">
        <f t="shared" si="148"/>
        <v>26441.535649999998</v>
      </c>
      <c r="J4795">
        <f t="shared" si="149"/>
        <v>7</v>
      </c>
    </row>
    <row r="4796" spans="1:10" x14ac:dyDescent="0.25">
      <c r="A4796" s="1">
        <v>42204</v>
      </c>
      <c r="B4796" s="4" t="s">
        <v>13</v>
      </c>
      <c r="C4796" s="2">
        <v>14772.683800000001</v>
      </c>
      <c r="D4796" s="2">
        <v>5876.2012999999997</v>
      </c>
      <c r="E4796" s="2">
        <v>2982.9636500000001</v>
      </c>
      <c r="F4796" s="2">
        <v>250.97354999999996</v>
      </c>
      <c r="G4796" s="2">
        <v>3087.21785</v>
      </c>
      <c r="H4796" s="2">
        <f t="shared" si="148"/>
        <v>26970.040150000001</v>
      </c>
      <c r="J4796">
        <f t="shared" si="149"/>
        <v>7</v>
      </c>
    </row>
    <row r="4797" spans="1:10" x14ac:dyDescent="0.25">
      <c r="A4797" s="1">
        <v>42204</v>
      </c>
      <c r="B4797" s="4" t="s">
        <v>14</v>
      </c>
      <c r="C4797" s="2">
        <v>13957.67065</v>
      </c>
      <c r="D4797" s="2">
        <v>5552.00875</v>
      </c>
      <c r="E4797" s="2">
        <v>2818.3925999999997</v>
      </c>
      <c r="F4797" s="2">
        <v>237.12789999999998</v>
      </c>
      <c r="G4797" s="2">
        <v>2916.8948500000001</v>
      </c>
      <c r="H4797" s="2">
        <f t="shared" si="148"/>
        <v>25482.09475</v>
      </c>
      <c r="J4797">
        <f t="shared" si="149"/>
        <v>7</v>
      </c>
    </row>
    <row r="4798" spans="1:10" x14ac:dyDescent="0.25">
      <c r="A4798" s="1">
        <v>42204</v>
      </c>
      <c r="B4798" s="4" t="s">
        <v>15</v>
      </c>
      <c r="C4798" s="2">
        <v>14135.815349999999</v>
      </c>
      <c r="D4798" s="2">
        <v>5622.8706999999995</v>
      </c>
      <c r="E4798" s="2">
        <v>2854.3645999999999</v>
      </c>
      <c r="F4798" s="2">
        <v>240.15389999999999</v>
      </c>
      <c r="G4798" s="2">
        <v>2954.1239999999998</v>
      </c>
      <c r="H4798" s="2">
        <f t="shared" si="148"/>
        <v>25807.328549999998</v>
      </c>
      <c r="J4798">
        <f t="shared" si="149"/>
        <v>7</v>
      </c>
    </row>
    <row r="4799" spans="1:10" x14ac:dyDescent="0.25">
      <c r="A4799" s="1">
        <v>42204</v>
      </c>
      <c r="B4799" s="4" t="s">
        <v>16</v>
      </c>
      <c r="C4799" s="2">
        <v>12238.569449999999</v>
      </c>
      <c r="D4799" s="2">
        <v>4868.1947999999993</v>
      </c>
      <c r="E4799" s="2">
        <v>2471.2644999999998</v>
      </c>
      <c r="F4799" s="2">
        <v>207.92189999999999</v>
      </c>
      <c r="G4799" s="2">
        <v>2557.6347000000001</v>
      </c>
      <c r="H4799" s="2">
        <f t="shared" si="148"/>
        <v>22343.585350000001</v>
      </c>
      <c r="J4799">
        <f t="shared" si="149"/>
        <v>7</v>
      </c>
    </row>
    <row r="4800" spans="1:10" x14ac:dyDescent="0.25">
      <c r="A4800" s="1">
        <v>42204</v>
      </c>
      <c r="B4800" s="4" t="s">
        <v>17</v>
      </c>
      <c r="C4800" s="2">
        <v>8809.2758999999987</v>
      </c>
      <c r="D4800" s="2">
        <v>3504.1079999999997</v>
      </c>
      <c r="E4800" s="2">
        <v>1778.8068999999998</v>
      </c>
      <c r="F4800" s="2">
        <v>149.66120000000001</v>
      </c>
      <c r="G4800" s="2">
        <v>1840.9758999999997</v>
      </c>
      <c r="H4800" s="2">
        <f t="shared" si="148"/>
        <v>16082.827899999998</v>
      </c>
      <c r="J4800">
        <f t="shared" si="149"/>
        <v>7</v>
      </c>
    </row>
    <row r="4801" spans="1:10" x14ac:dyDescent="0.25">
      <c r="A4801" s="1">
        <v>42204</v>
      </c>
      <c r="B4801" s="4" t="s">
        <v>18</v>
      </c>
      <c r="C4801" s="2">
        <v>4533.7937499999998</v>
      </c>
      <c r="D4801" s="2">
        <v>1803.42885</v>
      </c>
      <c r="E4801" s="2">
        <v>915.48314999999991</v>
      </c>
      <c r="F4801" s="2">
        <v>77.024450000000002</v>
      </c>
      <c r="G4801" s="2">
        <v>947.47884999999997</v>
      </c>
      <c r="H4801" s="2">
        <f t="shared" si="148"/>
        <v>8277.2090499999995</v>
      </c>
      <c r="J4801">
        <f t="shared" si="149"/>
        <v>7</v>
      </c>
    </row>
    <row r="4802" spans="1:10" x14ac:dyDescent="0.25">
      <c r="A4802" s="1">
        <v>42204</v>
      </c>
      <c r="B4802" s="4" t="s">
        <v>19</v>
      </c>
      <c r="C4802" s="2">
        <v>1670.1106</v>
      </c>
      <c r="D4802" s="2">
        <v>664.32769999999994</v>
      </c>
      <c r="E4802" s="2">
        <v>337.23579999999998</v>
      </c>
      <c r="F4802" s="2">
        <v>28.373850000000001</v>
      </c>
      <c r="G4802" s="2">
        <v>349.02189999999996</v>
      </c>
      <c r="H4802" s="2">
        <f t="shared" si="148"/>
        <v>3049.0698499999999</v>
      </c>
      <c r="J4802">
        <f t="shared" si="149"/>
        <v>7</v>
      </c>
    </row>
    <row r="4803" spans="1:10" x14ac:dyDescent="0.25">
      <c r="A4803" s="1">
        <v>42204</v>
      </c>
      <c r="B4803" s="4" t="s">
        <v>20</v>
      </c>
      <c r="C4803" s="2">
        <v>374.10454999999996</v>
      </c>
      <c r="D4803" s="2">
        <v>148.80949999999999</v>
      </c>
      <c r="E4803" s="2">
        <v>75.541200000000003</v>
      </c>
      <c r="F4803" s="2">
        <v>6.3554500000000003</v>
      </c>
      <c r="G4803" s="2">
        <v>78.181299999999993</v>
      </c>
      <c r="H4803" s="2">
        <f t="shared" si="148"/>
        <v>682.99199999999996</v>
      </c>
      <c r="J4803">
        <f t="shared" si="149"/>
        <v>7</v>
      </c>
    </row>
    <row r="4804" spans="1:10" x14ac:dyDescent="0.25">
      <c r="A4804" s="1">
        <v>42204</v>
      </c>
      <c r="B4804" s="4" t="s">
        <v>21</v>
      </c>
      <c r="C4804" s="2">
        <v>22.2683</v>
      </c>
      <c r="D4804" s="2">
        <v>8.8578499999999991</v>
      </c>
      <c r="E4804" s="2">
        <v>4.4965000000000002</v>
      </c>
      <c r="F4804" s="2">
        <v>0.37824999999999998</v>
      </c>
      <c r="G4804" s="2">
        <v>4.6537499999999996</v>
      </c>
      <c r="H4804" s="2">
        <f t="shared" si="148"/>
        <v>40.654650000000004</v>
      </c>
      <c r="J4804">
        <f t="shared" si="149"/>
        <v>7</v>
      </c>
    </row>
    <row r="4805" spans="1:10" x14ac:dyDescent="0.25">
      <c r="A4805" s="1">
        <v>42204</v>
      </c>
      <c r="B4805" s="4" t="s">
        <v>22</v>
      </c>
      <c r="C4805" s="2">
        <v>0</v>
      </c>
      <c r="D4805" s="2">
        <v>0</v>
      </c>
      <c r="E4805" s="2">
        <v>0</v>
      </c>
      <c r="F4805" s="2">
        <v>0</v>
      </c>
      <c r="G4805" s="2">
        <v>0</v>
      </c>
      <c r="H4805" s="2">
        <f t="shared" si="148"/>
        <v>0</v>
      </c>
      <c r="J4805">
        <f t="shared" si="149"/>
        <v>7</v>
      </c>
    </row>
    <row r="4806" spans="1:10" x14ac:dyDescent="0.25">
      <c r="A4806" s="1">
        <v>42204</v>
      </c>
      <c r="B4806" s="4" t="s">
        <v>23</v>
      </c>
      <c r="C4806" s="2">
        <v>13.361149999999999</v>
      </c>
      <c r="D4806" s="2">
        <v>5.3141999999999996</v>
      </c>
      <c r="E4806" s="2">
        <v>2.6978999999999997</v>
      </c>
      <c r="F4806" s="2">
        <v>0.22695000000000001</v>
      </c>
      <c r="G4806" s="2">
        <v>2.7922500000000001</v>
      </c>
      <c r="H4806" s="2">
        <f t="shared" si="148"/>
        <v>24.392449999999997</v>
      </c>
      <c r="J4806">
        <f t="shared" si="149"/>
        <v>7</v>
      </c>
    </row>
    <row r="4807" spans="1:10" x14ac:dyDescent="0.25">
      <c r="A4807" s="1">
        <v>42205</v>
      </c>
      <c r="B4807" s="4" t="s">
        <v>0</v>
      </c>
      <c r="C4807" s="2">
        <v>0</v>
      </c>
      <c r="D4807" s="2">
        <v>0</v>
      </c>
      <c r="E4807" s="2">
        <v>0</v>
      </c>
      <c r="F4807" s="2">
        <v>0</v>
      </c>
      <c r="G4807" s="2">
        <v>0</v>
      </c>
      <c r="H4807" s="2">
        <f t="shared" si="148"/>
        <v>0</v>
      </c>
      <c r="J4807">
        <f t="shared" si="149"/>
        <v>7</v>
      </c>
    </row>
    <row r="4808" spans="1:10" x14ac:dyDescent="0.25">
      <c r="A4808" s="1">
        <v>42205</v>
      </c>
      <c r="B4808" s="4" t="s">
        <v>1</v>
      </c>
      <c r="C4808" s="2">
        <v>0</v>
      </c>
      <c r="D4808" s="2">
        <v>0</v>
      </c>
      <c r="E4808" s="2">
        <v>0</v>
      </c>
      <c r="F4808" s="2">
        <v>0</v>
      </c>
      <c r="G4808" s="2">
        <v>0</v>
      </c>
      <c r="H4808" s="2">
        <f t="shared" ref="H4808:H4871" si="150">SUM(C4808:G4808)</f>
        <v>0</v>
      </c>
      <c r="J4808">
        <f t="shared" ref="J4808:J4871" si="151">MONTH(A4808)</f>
        <v>7</v>
      </c>
    </row>
    <row r="4809" spans="1:10" x14ac:dyDescent="0.25">
      <c r="A4809" s="1">
        <v>42205</v>
      </c>
      <c r="B4809" s="4" t="s">
        <v>2</v>
      </c>
      <c r="C4809" s="2">
        <v>0</v>
      </c>
      <c r="D4809" s="2">
        <v>0</v>
      </c>
      <c r="E4809" s="2">
        <v>0</v>
      </c>
      <c r="F4809" s="2">
        <v>0</v>
      </c>
      <c r="G4809" s="2">
        <v>0</v>
      </c>
      <c r="H4809" s="2">
        <f t="shared" si="150"/>
        <v>0</v>
      </c>
      <c r="J4809">
        <f t="shared" si="151"/>
        <v>7</v>
      </c>
    </row>
    <row r="4810" spans="1:10" x14ac:dyDescent="0.25">
      <c r="A4810" s="1">
        <v>42205</v>
      </c>
      <c r="B4810" s="4" t="s">
        <v>3</v>
      </c>
      <c r="C4810" s="2">
        <v>0</v>
      </c>
      <c r="D4810" s="2">
        <v>0</v>
      </c>
      <c r="E4810" s="2">
        <v>0</v>
      </c>
      <c r="F4810" s="2">
        <v>0</v>
      </c>
      <c r="G4810" s="2">
        <v>0</v>
      </c>
      <c r="H4810" s="2">
        <f t="shared" si="150"/>
        <v>0</v>
      </c>
      <c r="J4810">
        <f t="shared" si="151"/>
        <v>7</v>
      </c>
    </row>
    <row r="4811" spans="1:10" x14ac:dyDescent="0.25">
      <c r="A4811" s="1">
        <v>42205</v>
      </c>
      <c r="B4811" s="4" t="s">
        <v>4</v>
      </c>
      <c r="C4811" s="2">
        <v>0</v>
      </c>
      <c r="D4811" s="2">
        <v>0</v>
      </c>
      <c r="E4811" s="2">
        <v>0</v>
      </c>
      <c r="F4811" s="2">
        <v>0</v>
      </c>
      <c r="G4811" s="2">
        <v>0</v>
      </c>
      <c r="H4811" s="2">
        <f t="shared" si="150"/>
        <v>0</v>
      </c>
      <c r="J4811">
        <f t="shared" si="151"/>
        <v>7</v>
      </c>
    </row>
    <row r="4812" spans="1:10" x14ac:dyDescent="0.25">
      <c r="A4812" s="1">
        <v>42205</v>
      </c>
      <c r="B4812" s="4" t="s">
        <v>5</v>
      </c>
      <c r="C4812" s="2">
        <v>0</v>
      </c>
      <c r="D4812" s="2">
        <v>0</v>
      </c>
      <c r="E4812" s="2">
        <v>0</v>
      </c>
      <c r="F4812" s="2">
        <v>0</v>
      </c>
      <c r="G4812" s="2">
        <v>0</v>
      </c>
      <c r="H4812" s="2">
        <f t="shared" si="150"/>
        <v>0</v>
      </c>
      <c r="J4812">
        <f t="shared" si="151"/>
        <v>7</v>
      </c>
    </row>
    <row r="4813" spans="1:10" x14ac:dyDescent="0.25">
      <c r="A4813" s="1">
        <v>42205</v>
      </c>
      <c r="B4813" s="4" t="s">
        <v>6</v>
      </c>
      <c r="C4813" s="2">
        <v>13.361149999999999</v>
      </c>
      <c r="D4813" s="2">
        <v>5.3141999999999996</v>
      </c>
      <c r="E4813" s="2">
        <v>2.6978999999999997</v>
      </c>
      <c r="F4813" s="2">
        <v>0.22695000000000001</v>
      </c>
      <c r="G4813" s="2">
        <v>2.7922500000000001</v>
      </c>
      <c r="H4813" s="2">
        <f t="shared" si="150"/>
        <v>24.392449999999997</v>
      </c>
      <c r="J4813">
        <f t="shared" si="151"/>
        <v>7</v>
      </c>
    </row>
    <row r="4814" spans="1:10" x14ac:dyDescent="0.25">
      <c r="A4814" s="1">
        <v>42205</v>
      </c>
      <c r="B4814" s="4" t="s">
        <v>7</v>
      </c>
      <c r="C4814" s="2">
        <v>173.69154999999998</v>
      </c>
      <c r="D4814" s="2">
        <v>69.089699999999993</v>
      </c>
      <c r="E4814" s="2">
        <v>35.072699999999998</v>
      </c>
      <c r="F4814" s="2">
        <v>2.9512</v>
      </c>
      <c r="G4814" s="2">
        <v>36.298400000000001</v>
      </c>
      <c r="H4814" s="2">
        <f t="shared" si="150"/>
        <v>317.10354999999993</v>
      </c>
      <c r="J4814">
        <f t="shared" si="151"/>
        <v>7</v>
      </c>
    </row>
    <row r="4815" spans="1:10" x14ac:dyDescent="0.25">
      <c r="A4815" s="1">
        <v>42205</v>
      </c>
      <c r="B4815" s="4" t="s">
        <v>8</v>
      </c>
      <c r="C4815" s="2">
        <v>681.40504999999996</v>
      </c>
      <c r="D4815" s="2">
        <v>271.04545000000002</v>
      </c>
      <c r="E4815" s="2">
        <v>137.59205</v>
      </c>
      <c r="F4815" s="2">
        <v>11.57615</v>
      </c>
      <c r="G4815" s="2">
        <v>142.40135000000001</v>
      </c>
      <c r="H4815" s="2">
        <f t="shared" si="150"/>
        <v>1244.0200500000001</v>
      </c>
      <c r="J4815">
        <f t="shared" si="151"/>
        <v>7</v>
      </c>
    </row>
    <row r="4816" spans="1:10" x14ac:dyDescent="0.25">
      <c r="A4816" s="1">
        <v>42205</v>
      </c>
      <c r="B4816" s="4" t="s">
        <v>9</v>
      </c>
      <c r="C4816" s="2">
        <v>1389.5315499999999</v>
      </c>
      <c r="D4816" s="2">
        <v>552.721</v>
      </c>
      <c r="E4816" s="2">
        <v>280.57990000000001</v>
      </c>
      <c r="F4816" s="2">
        <v>23.607049999999997</v>
      </c>
      <c r="G4816" s="2">
        <v>290.38634999999999</v>
      </c>
      <c r="H4816" s="2">
        <f t="shared" si="150"/>
        <v>2536.8258500000002</v>
      </c>
      <c r="J4816">
        <f t="shared" si="151"/>
        <v>7</v>
      </c>
    </row>
    <row r="4817" spans="1:10" x14ac:dyDescent="0.25">
      <c r="A4817" s="1">
        <v>42205</v>
      </c>
      <c r="B4817" s="4" t="s">
        <v>10</v>
      </c>
      <c r="C4817" s="2">
        <v>3113.0859</v>
      </c>
      <c r="D4817" s="2">
        <v>1238.3072</v>
      </c>
      <c r="E4817" s="2">
        <v>628.60815000000002</v>
      </c>
      <c r="F4817" s="2">
        <v>52.8887</v>
      </c>
      <c r="G4817" s="2">
        <v>650.57724999999994</v>
      </c>
      <c r="H4817" s="2">
        <f t="shared" si="150"/>
        <v>5683.467200000001</v>
      </c>
      <c r="J4817">
        <f t="shared" si="151"/>
        <v>7</v>
      </c>
    </row>
    <row r="4818" spans="1:10" x14ac:dyDescent="0.25">
      <c r="A4818" s="1">
        <v>42205</v>
      </c>
      <c r="B4818" s="4" t="s">
        <v>11</v>
      </c>
      <c r="C4818" s="2">
        <v>6983.2888999999996</v>
      </c>
      <c r="D4818" s="2">
        <v>2777.7762000000002</v>
      </c>
      <c r="E4818" s="2">
        <v>1410.0955999999999</v>
      </c>
      <c r="F4818" s="2">
        <v>118.63959999999999</v>
      </c>
      <c r="G4818" s="2">
        <v>1459.3777499999999</v>
      </c>
      <c r="H4818" s="2">
        <f t="shared" si="150"/>
        <v>12749.17805</v>
      </c>
      <c r="J4818">
        <f t="shared" si="151"/>
        <v>7</v>
      </c>
    </row>
    <row r="4819" spans="1:10" x14ac:dyDescent="0.25">
      <c r="A4819" s="1">
        <v>42205</v>
      </c>
      <c r="B4819" s="4" t="s">
        <v>12</v>
      </c>
      <c r="C4819" s="2">
        <v>10612.99545</v>
      </c>
      <c r="D4819" s="2">
        <v>4221.5819499999998</v>
      </c>
      <c r="E4819" s="2">
        <v>2143.0217000000002</v>
      </c>
      <c r="F4819" s="2">
        <v>180.30454999999998</v>
      </c>
      <c r="G4819" s="2">
        <v>2217.9194499999999</v>
      </c>
      <c r="H4819" s="2">
        <f t="shared" si="150"/>
        <v>19375.823100000001</v>
      </c>
      <c r="J4819">
        <f t="shared" si="151"/>
        <v>7</v>
      </c>
    </row>
    <row r="4820" spans="1:10" x14ac:dyDescent="0.25">
      <c r="A4820" s="1">
        <v>42205</v>
      </c>
      <c r="B4820" s="4" t="s">
        <v>13</v>
      </c>
      <c r="C4820" s="2">
        <v>12902.1602</v>
      </c>
      <c r="D4820" s="2">
        <v>5132.1538</v>
      </c>
      <c r="E4820" s="2">
        <v>2605.2602000000002</v>
      </c>
      <c r="F4820" s="2">
        <v>219.19544999999999</v>
      </c>
      <c r="G4820" s="2">
        <v>2696.3130499999997</v>
      </c>
      <c r="H4820" s="2">
        <f t="shared" si="150"/>
        <v>23555.082699999999</v>
      </c>
      <c r="J4820">
        <f t="shared" si="151"/>
        <v>7</v>
      </c>
    </row>
    <row r="4821" spans="1:10" x14ac:dyDescent="0.25">
      <c r="A4821" s="1">
        <v>42205</v>
      </c>
      <c r="B4821" s="4" t="s">
        <v>14</v>
      </c>
      <c r="C4821" s="2">
        <v>13120.388349999999</v>
      </c>
      <c r="D4821" s="2">
        <v>5218.9592000000002</v>
      </c>
      <c r="E4821" s="2">
        <v>2649.3250499999999</v>
      </c>
      <c r="F4821" s="2">
        <v>222.90314999999998</v>
      </c>
      <c r="G4821" s="2">
        <v>2741.9180999999999</v>
      </c>
      <c r="H4821" s="2">
        <f t="shared" si="150"/>
        <v>23953.493849999995</v>
      </c>
      <c r="J4821">
        <f t="shared" si="151"/>
        <v>7</v>
      </c>
    </row>
    <row r="4822" spans="1:10" x14ac:dyDescent="0.25">
      <c r="A4822" s="1">
        <v>42205</v>
      </c>
      <c r="B4822" s="4" t="s">
        <v>15</v>
      </c>
      <c r="C4822" s="2">
        <v>12879.891900000001</v>
      </c>
      <c r="D4822" s="2">
        <v>5123.2959499999997</v>
      </c>
      <c r="E4822" s="2">
        <v>2600.7637</v>
      </c>
      <c r="F4822" s="2">
        <v>218.81720000000001</v>
      </c>
      <c r="G4822" s="2">
        <v>2691.6592999999998</v>
      </c>
      <c r="H4822" s="2">
        <f t="shared" si="150"/>
        <v>23514.428050000002</v>
      </c>
      <c r="J4822">
        <f t="shared" si="151"/>
        <v>7</v>
      </c>
    </row>
    <row r="4823" spans="1:10" x14ac:dyDescent="0.25">
      <c r="A4823" s="1">
        <v>42205</v>
      </c>
      <c r="B4823" s="4" t="s">
        <v>16</v>
      </c>
      <c r="C4823" s="2">
        <v>11205.328149999999</v>
      </c>
      <c r="D4823" s="2">
        <v>4457.1968500000003</v>
      </c>
      <c r="E4823" s="2">
        <v>2262.6277500000001</v>
      </c>
      <c r="F4823" s="2">
        <v>190.36769999999999</v>
      </c>
      <c r="G4823" s="2">
        <v>2341.7057999999997</v>
      </c>
      <c r="H4823" s="2">
        <f t="shared" si="150"/>
        <v>20457.22625</v>
      </c>
      <c r="J4823">
        <f t="shared" si="151"/>
        <v>7</v>
      </c>
    </row>
    <row r="4824" spans="1:10" x14ac:dyDescent="0.25">
      <c r="A4824" s="1">
        <v>42205</v>
      </c>
      <c r="B4824" s="4" t="s">
        <v>17</v>
      </c>
      <c r="C4824" s="2">
        <v>8301.5623999999989</v>
      </c>
      <c r="D4824" s="2">
        <v>3302.1522500000001</v>
      </c>
      <c r="E4824" s="2">
        <v>1676.28755</v>
      </c>
      <c r="F4824" s="2">
        <v>141.03540000000001</v>
      </c>
      <c r="G4824" s="2">
        <v>1734.8729499999999</v>
      </c>
      <c r="H4824" s="2">
        <f t="shared" si="150"/>
        <v>15155.910550000001</v>
      </c>
      <c r="J4824">
        <f t="shared" si="151"/>
        <v>7</v>
      </c>
    </row>
    <row r="4825" spans="1:10" x14ac:dyDescent="0.25">
      <c r="A4825" s="1">
        <v>42205</v>
      </c>
      <c r="B4825" s="4" t="s">
        <v>18</v>
      </c>
      <c r="C4825" s="2">
        <v>4898.9911499999998</v>
      </c>
      <c r="D4825" s="2">
        <v>1948.6946999999998</v>
      </c>
      <c r="E4825" s="2">
        <v>989.22490000000005</v>
      </c>
      <c r="F4825" s="2">
        <v>83.22945</v>
      </c>
      <c r="G4825" s="2">
        <v>1023.7986500000001</v>
      </c>
      <c r="H4825" s="2">
        <f t="shared" si="150"/>
        <v>8943.9388500000005</v>
      </c>
      <c r="J4825">
        <f t="shared" si="151"/>
        <v>7</v>
      </c>
    </row>
    <row r="4826" spans="1:10" x14ac:dyDescent="0.25">
      <c r="A4826" s="1">
        <v>42205</v>
      </c>
      <c r="B4826" s="4" t="s">
        <v>19</v>
      </c>
      <c r="C4826" s="2">
        <v>1790.3584000000001</v>
      </c>
      <c r="D4826" s="2">
        <v>712.15975000000003</v>
      </c>
      <c r="E4826" s="2">
        <v>361.51690000000002</v>
      </c>
      <c r="F4826" s="2">
        <v>30.416399999999999</v>
      </c>
      <c r="G4826" s="2">
        <v>374.15214999999995</v>
      </c>
      <c r="H4826" s="2">
        <f t="shared" si="150"/>
        <v>3268.6035999999999</v>
      </c>
      <c r="J4826">
        <f t="shared" si="151"/>
        <v>7</v>
      </c>
    </row>
    <row r="4827" spans="1:10" x14ac:dyDescent="0.25">
      <c r="A4827" s="1">
        <v>42205</v>
      </c>
      <c r="B4827" s="4" t="s">
        <v>20</v>
      </c>
      <c r="C4827" s="2">
        <v>307.30049999999994</v>
      </c>
      <c r="D4827" s="2">
        <v>122.23594999999999</v>
      </c>
      <c r="E4827" s="2">
        <v>62.051699999999997</v>
      </c>
      <c r="F4827" s="2">
        <v>5.2206999999999999</v>
      </c>
      <c r="G4827" s="2">
        <v>64.220050000000001</v>
      </c>
      <c r="H4827" s="2">
        <f t="shared" si="150"/>
        <v>561.02889999999991</v>
      </c>
      <c r="J4827">
        <f t="shared" si="151"/>
        <v>7</v>
      </c>
    </row>
    <row r="4828" spans="1:10" x14ac:dyDescent="0.25">
      <c r="A4828" s="1">
        <v>42205</v>
      </c>
      <c r="B4828" s="4" t="s">
        <v>21</v>
      </c>
      <c r="C4828" s="2">
        <v>17.814299999999999</v>
      </c>
      <c r="D4828" s="2">
        <v>7.0864499999999992</v>
      </c>
      <c r="E4828" s="2">
        <v>3.5972</v>
      </c>
      <c r="F4828" s="2">
        <v>0.30259999999999998</v>
      </c>
      <c r="G4828" s="2">
        <v>3.7229999999999999</v>
      </c>
      <c r="H4828" s="2">
        <f t="shared" si="150"/>
        <v>32.52355</v>
      </c>
      <c r="J4828">
        <f t="shared" si="151"/>
        <v>7</v>
      </c>
    </row>
    <row r="4829" spans="1:10" x14ac:dyDescent="0.25">
      <c r="A4829" s="1">
        <v>42205</v>
      </c>
      <c r="B4829" s="4" t="s">
        <v>22</v>
      </c>
      <c r="C4829" s="2">
        <v>0</v>
      </c>
      <c r="D4829" s="2">
        <v>0</v>
      </c>
      <c r="E4829" s="2">
        <v>0</v>
      </c>
      <c r="F4829" s="2">
        <v>0</v>
      </c>
      <c r="G4829" s="2">
        <v>0</v>
      </c>
      <c r="H4829" s="2">
        <f t="shared" si="150"/>
        <v>0</v>
      </c>
      <c r="J4829">
        <f t="shared" si="151"/>
        <v>7</v>
      </c>
    </row>
    <row r="4830" spans="1:10" x14ac:dyDescent="0.25">
      <c r="A4830" s="1">
        <v>42205</v>
      </c>
      <c r="B4830" s="4" t="s">
        <v>23</v>
      </c>
      <c r="C4830" s="2">
        <v>0</v>
      </c>
      <c r="D4830" s="2">
        <v>0</v>
      </c>
      <c r="E4830" s="2">
        <v>0</v>
      </c>
      <c r="F4830" s="2">
        <v>0</v>
      </c>
      <c r="G4830" s="2">
        <v>0</v>
      </c>
      <c r="H4830" s="2">
        <f t="shared" si="150"/>
        <v>0</v>
      </c>
      <c r="J4830">
        <f t="shared" si="151"/>
        <v>7</v>
      </c>
    </row>
    <row r="4831" spans="1:10" x14ac:dyDescent="0.25">
      <c r="A4831" s="1">
        <v>42206</v>
      </c>
      <c r="B4831" s="4" t="s">
        <v>0</v>
      </c>
      <c r="C4831" s="2">
        <v>0</v>
      </c>
      <c r="D4831" s="2">
        <v>0</v>
      </c>
      <c r="E4831" s="2">
        <v>0</v>
      </c>
      <c r="F4831" s="2">
        <v>0</v>
      </c>
      <c r="G4831" s="2">
        <v>0</v>
      </c>
      <c r="H4831" s="2">
        <f t="shared" si="150"/>
        <v>0</v>
      </c>
      <c r="J4831">
        <f t="shared" si="151"/>
        <v>7</v>
      </c>
    </row>
    <row r="4832" spans="1:10" x14ac:dyDescent="0.25">
      <c r="A4832" s="1">
        <v>42206</v>
      </c>
      <c r="B4832" s="4" t="s">
        <v>1</v>
      </c>
      <c r="C4832" s="2">
        <v>0</v>
      </c>
      <c r="D4832" s="2">
        <v>0</v>
      </c>
      <c r="E4832" s="2">
        <v>0</v>
      </c>
      <c r="F4832" s="2">
        <v>0</v>
      </c>
      <c r="G4832" s="2">
        <v>0</v>
      </c>
      <c r="H4832" s="2">
        <f t="shared" si="150"/>
        <v>0</v>
      </c>
      <c r="J4832">
        <f t="shared" si="151"/>
        <v>7</v>
      </c>
    </row>
    <row r="4833" spans="1:10" x14ac:dyDescent="0.25">
      <c r="A4833" s="1">
        <v>42206</v>
      </c>
      <c r="B4833" s="4" t="s">
        <v>2</v>
      </c>
      <c r="C4833" s="2">
        <v>0</v>
      </c>
      <c r="D4833" s="2">
        <v>0</v>
      </c>
      <c r="E4833" s="2">
        <v>0</v>
      </c>
      <c r="F4833" s="2">
        <v>0</v>
      </c>
      <c r="G4833" s="2">
        <v>0</v>
      </c>
      <c r="H4833" s="2">
        <f t="shared" si="150"/>
        <v>0</v>
      </c>
      <c r="J4833">
        <f t="shared" si="151"/>
        <v>7</v>
      </c>
    </row>
    <row r="4834" spans="1:10" x14ac:dyDescent="0.25">
      <c r="A4834" s="1">
        <v>42206</v>
      </c>
      <c r="B4834" s="4" t="s">
        <v>3</v>
      </c>
      <c r="C4834" s="2">
        <v>0</v>
      </c>
      <c r="D4834" s="2">
        <v>0</v>
      </c>
      <c r="E4834" s="2">
        <v>0</v>
      </c>
      <c r="F4834" s="2">
        <v>0</v>
      </c>
      <c r="G4834" s="2">
        <v>0</v>
      </c>
      <c r="H4834" s="2">
        <f t="shared" si="150"/>
        <v>0</v>
      </c>
      <c r="J4834">
        <f t="shared" si="151"/>
        <v>7</v>
      </c>
    </row>
    <row r="4835" spans="1:10" x14ac:dyDescent="0.25">
      <c r="A4835" s="1">
        <v>42206</v>
      </c>
      <c r="B4835" s="4" t="s">
        <v>4</v>
      </c>
      <c r="C4835" s="2">
        <v>0</v>
      </c>
      <c r="D4835" s="2">
        <v>0</v>
      </c>
      <c r="E4835" s="2">
        <v>0</v>
      </c>
      <c r="F4835" s="2">
        <v>0</v>
      </c>
      <c r="G4835" s="2">
        <v>0</v>
      </c>
      <c r="H4835" s="2">
        <f t="shared" si="150"/>
        <v>0</v>
      </c>
      <c r="J4835">
        <f t="shared" si="151"/>
        <v>7</v>
      </c>
    </row>
    <row r="4836" spans="1:10" x14ac:dyDescent="0.25">
      <c r="A4836" s="1">
        <v>42206</v>
      </c>
      <c r="B4836" s="4" t="s">
        <v>5</v>
      </c>
      <c r="C4836" s="2">
        <v>0</v>
      </c>
      <c r="D4836" s="2">
        <v>0</v>
      </c>
      <c r="E4836" s="2">
        <v>0</v>
      </c>
      <c r="F4836" s="2">
        <v>0</v>
      </c>
      <c r="G4836" s="2">
        <v>0</v>
      </c>
      <c r="H4836" s="2">
        <f t="shared" si="150"/>
        <v>0</v>
      </c>
      <c r="J4836">
        <f t="shared" si="151"/>
        <v>7</v>
      </c>
    </row>
    <row r="4837" spans="1:10" x14ac:dyDescent="0.25">
      <c r="A4837" s="1">
        <v>42206</v>
      </c>
      <c r="B4837" s="4" t="s">
        <v>6</v>
      </c>
      <c r="C4837" s="2">
        <v>89.07235</v>
      </c>
      <c r="D4837" s="2">
        <v>35.430549999999997</v>
      </c>
      <c r="E4837" s="2">
        <v>17.986000000000001</v>
      </c>
      <c r="F4837" s="2">
        <v>1.5129999999999999</v>
      </c>
      <c r="G4837" s="2">
        <v>18.614149999999999</v>
      </c>
      <c r="H4837" s="2">
        <f t="shared" si="150"/>
        <v>162.61605</v>
      </c>
      <c r="J4837">
        <f t="shared" si="151"/>
        <v>7</v>
      </c>
    </row>
    <row r="4838" spans="1:10" x14ac:dyDescent="0.25">
      <c r="A4838" s="1">
        <v>42206</v>
      </c>
      <c r="B4838" s="4" t="s">
        <v>7</v>
      </c>
      <c r="C4838" s="2">
        <v>806.10685000000001</v>
      </c>
      <c r="D4838" s="2">
        <v>320.64889999999997</v>
      </c>
      <c r="E4838" s="2">
        <v>162.77245000000002</v>
      </c>
      <c r="F4838" s="2">
        <v>13.695199999999998</v>
      </c>
      <c r="G4838" s="2">
        <v>168.4615</v>
      </c>
      <c r="H4838" s="2">
        <f t="shared" si="150"/>
        <v>1471.6848999999997</v>
      </c>
      <c r="J4838">
        <f t="shared" si="151"/>
        <v>7</v>
      </c>
    </row>
    <row r="4839" spans="1:10" x14ac:dyDescent="0.25">
      <c r="A4839" s="1">
        <v>42206</v>
      </c>
      <c r="B4839" s="4" t="s">
        <v>8</v>
      </c>
      <c r="C4839" s="2">
        <v>2983.9309499999999</v>
      </c>
      <c r="D4839" s="2">
        <v>1186.93235</v>
      </c>
      <c r="E4839" s="2">
        <v>602.52844999999991</v>
      </c>
      <c r="F4839" s="2">
        <v>50.694000000000003</v>
      </c>
      <c r="G4839" s="2">
        <v>623.58634999999992</v>
      </c>
      <c r="H4839" s="2">
        <f t="shared" si="150"/>
        <v>5447.6720999999998</v>
      </c>
      <c r="J4839">
        <f t="shared" si="151"/>
        <v>7</v>
      </c>
    </row>
    <row r="4840" spans="1:10" x14ac:dyDescent="0.25">
      <c r="A4840" s="1">
        <v>42206</v>
      </c>
      <c r="B4840" s="4" t="s">
        <v>9</v>
      </c>
      <c r="C4840" s="2">
        <v>6021.3047999999999</v>
      </c>
      <c r="D4840" s="2">
        <v>2395.1232</v>
      </c>
      <c r="E4840" s="2">
        <v>1215.8476500000002</v>
      </c>
      <c r="F4840" s="2">
        <v>102.29665</v>
      </c>
      <c r="G4840" s="2">
        <v>1258.3416999999999</v>
      </c>
      <c r="H4840" s="2">
        <f t="shared" si="150"/>
        <v>10992.914000000001</v>
      </c>
      <c r="J4840">
        <f t="shared" si="151"/>
        <v>7</v>
      </c>
    </row>
    <row r="4841" spans="1:10" x14ac:dyDescent="0.25">
      <c r="A4841" s="1">
        <v>42206</v>
      </c>
      <c r="B4841" s="4" t="s">
        <v>10</v>
      </c>
      <c r="C4841" s="2">
        <v>8951.7919999999995</v>
      </c>
      <c r="D4841" s="2">
        <v>3560.7970499999997</v>
      </c>
      <c r="E4841" s="2">
        <v>1807.5845000000002</v>
      </c>
      <c r="F4841" s="2">
        <v>152.08284999999998</v>
      </c>
      <c r="G4841" s="2">
        <v>1870.7590499999999</v>
      </c>
      <c r="H4841" s="2">
        <f t="shared" si="150"/>
        <v>16343.015450000001</v>
      </c>
      <c r="J4841">
        <f t="shared" si="151"/>
        <v>7</v>
      </c>
    </row>
    <row r="4842" spans="1:10" x14ac:dyDescent="0.25">
      <c r="A4842" s="1">
        <v>42206</v>
      </c>
      <c r="B4842" s="4" t="s">
        <v>11</v>
      </c>
      <c r="C4842" s="2">
        <v>11686.320199999998</v>
      </c>
      <c r="D4842" s="2">
        <v>4648.5233499999995</v>
      </c>
      <c r="E4842" s="2">
        <v>2359.7521499999998</v>
      </c>
      <c r="F4842" s="2">
        <v>198.53959999999998</v>
      </c>
      <c r="G4842" s="2">
        <v>2442.2242499999998</v>
      </c>
      <c r="H4842" s="2">
        <f t="shared" si="150"/>
        <v>21335.359549999997</v>
      </c>
      <c r="J4842">
        <f t="shared" si="151"/>
        <v>7</v>
      </c>
    </row>
    <row r="4843" spans="1:10" x14ac:dyDescent="0.25">
      <c r="A4843" s="1">
        <v>42206</v>
      </c>
      <c r="B4843" s="4" t="s">
        <v>12</v>
      </c>
      <c r="C4843" s="2">
        <v>13766.163949999998</v>
      </c>
      <c r="D4843" s="2">
        <v>5475.8325999999997</v>
      </c>
      <c r="E4843" s="2">
        <v>2779.7235499999997</v>
      </c>
      <c r="F4843" s="2">
        <v>233.8741</v>
      </c>
      <c r="G4843" s="2">
        <v>2876.8734499999996</v>
      </c>
      <c r="H4843" s="2">
        <f t="shared" si="150"/>
        <v>25132.467649999995</v>
      </c>
      <c r="J4843">
        <f t="shared" si="151"/>
        <v>7</v>
      </c>
    </row>
    <row r="4844" spans="1:10" x14ac:dyDescent="0.25">
      <c r="A4844" s="1">
        <v>42206</v>
      </c>
      <c r="B4844" s="4" t="s">
        <v>13</v>
      </c>
      <c r="C4844" s="2">
        <v>13659.2773</v>
      </c>
      <c r="D4844" s="2">
        <v>5433.3155999999999</v>
      </c>
      <c r="E4844" s="2">
        <v>2758.1403500000001</v>
      </c>
      <c r="F4844" s="2">
        <v>232.05849999999998</v>
      </c>
      <c r="G4844" s="2">
        <v>2854.5362999999998</v>
      </c>
      <c r="H4844" s="2">
        <f t="shared" si="150"/>
        <v>24937.32805</v>
      </c>
      <c r="J4844">
        <f t="shared" si="151"/>
        <v>7</v>
      </c>
    </row>
    <row r="4845" spans="1:10" x14ac:dyDescent="0.25">
      <c r="A4845" s="1">
        <v>42206</v>
      </c>
      <c r="B4845" s="4" t="s">
        <v>14</v>
      </c>
      <c r="C4845" s="2">
        <v>12777.4584</v>
      </c>
      <c r="D4845" s="2">
        <v>5082.5511999999999</v>
      </c>
      <c r="E4845" s="2">
        <v>2580.0798</v>
      </c>
      <c r="F4845" s="2">
        <v>217.07724999999999</v>
      </c>
      <c r="G4845" s="2">
        <v>2670.2520500000001</v>
      </c>
      <c r="H4845" s="2">
        <f t="shared" si="150"/>
        <v>23327.418699999995</v>
      </c>
      <c r="J4845">
        <f t="shared" si="151"/>
        <v>7</v>
      </c>
    </row>
    <row r="4846" spans="1:10" x14ac:dyDescent="0.25">
      <c r="A4846" s="1">
        <v>42206</v>
      </c>
      <c r="B4846" s="4" t="s">
        <v>15</v>
      </c>
      <c r="C4846" s="2">
        <v>11156.338399999999</v>
      </c>
      <c r="D4846" s="2">
        <v>4437.70975</v>
      </c>
      <c r="E4846" s="2">
        <v>2252.7354500000001</v>
      </c>
      <c r="F4846" s="2">
        <v>189.53555</v>
      </c>
      <c r="G4846" s="2">
        <v>2331.4683999999997</v>
      </c>
      <c r="H4846" s="2">
        <f t="shared" si="150"/>
        <v>20367.787550000001</v>
      </c>
      <c r="J4846">
        <f t="shared" si="151"/>
        <v>7</v>
      </c>
    </row>
    <row r="4847" spans="1:10" x14ac:dyDescent="0.25">
      <c r="A4847" s="1">
        <v>42206</v>
      </c>
      <c r="B4847" s="4" t="s">
        <v>16</v>
      </c>
      <c r="C4847" s="2">
        <v>10261.1592</v>
      </c>
      <c r="D4847" s="2">
        <v>4081.6302999999998</v>
      </c>
      <c r="E4847" s="2">
        <v>2071.9769999999999</v>
      </c>
      <c r="F4847" s="2">
        <v>174.32735</v>
      </c>
      <c r="G4847" s="2">
        <v>2144.39275</v>
      </c>
      <c r="H4847" s="2">
        <f t="shared" si="150"/>
        <v>18733.486599999997</v>
      </c>
      <c r="J4847">
        <f t="shared" si="151"/>
        <v>7</v>
      </c>
    </row>
    <row r="4848" spans="1:10" x14ac:dyDescent="0.25">
      <c r="A4848" s="1">
        <v>42206</v>
      </c>
      <c r="B4848" s="4" t="s">
        <v>17</v>
      </c>
      <c r="C4848" s="2">
        <v>8791.4616000000005</v>
      </c>
      <c r="D4848" s="2">
        <v>3497.0215499999999</v>
      </c>
      <c r="E4848" s="2">
        <v>1775.2096999999999</v>
      </c>
      <c r="F4848" s="2">
        <v>149.3586</v>
      </c>
      <c r="G4848" s="2">
        <v>1837.2529000000002</v>
      </c>
      <c r="H4848" s="2">
        <f t="shared" si="150"/>
        <v>16050.304349999999</v>
      </c>
      <c r="J4848">
        <f t="shared" si="151"/>
        <v>7</v>
      </c>
    </row>
    <row r="4849" spans="1:10" x14ac:dyDescent="0.25">
      <c r="A4849" s="1">
        <v>42206</v>
      </c>
      <c r="B4849" s="4" t="s">
        <v>18</v>
      </c>
      <c r="C4849" s="2">
        <v>5491.3230000000003</v>
      </c>
      <c r="D4849" s="2">
        <v>2184.3095999999996</v>
      </c>
      <c r="E4849" s="2">
        <v>1108.8317999999999</v>
      </c>
      <c r="F4849" s="2">
        <v>93.292599999999993</v>
      </c>
      <c r="G4849" s="2">
        <v>1147.5849999999998</v>
      </c>
      <c r="H4849" s="2">
        <f t="shared" si="150"/>
        <v>10025.342000000001</v>
      </c>
      <c r="J4849">
        <f t="shared" si="151"/>
        <v>7</v>
      </c>
    </row>
    <row r="4850" spans="1:10" x14ac:dyDescent="0.25">
      <c r="A4850" s="1">
        <v>42206</v>
      </c>
      <c r="B4850" s="4" t="s">
        <v>19</v>
      </c>
      <c r="C4850" s="2">
        <v>2208.99955</v>
      </c>
      <c r="D4850" s="2">
        <v>878.68410000000006</v>
      </c>
      <c r="E4850" s="2">
        <v>446.05109999999996</v>
      </c>
      <c r="F4850" s="2">
        <v>37.529200000000003</v>
      </c>
      <c r="G4850" s="2">
        <v>461.64009999999996</v>
      </c>
      <c r="H4850" s="2">
        <f t="shared" si="150"/>
        <v>4032.9040500000001</v>
      </c>
      <c r="J4850">
        <f t="shared" si="151"/>
        <v>7</v>
      </c>
    </row>
    <row r="4851" spans="1:10" x14ac:dyDescent="0.25">
      <c r="A4851" s="1">
        <v>42206</v>
      </c>
      <c r="B4851" s="4" t="s">
        <v>20</v>
      </c>
      <c r="C4851" s="2">
        <v>391.91885000000002</v>
      </c>
      <c r="D4851" s="2">
        <v>155.89595</v>
      </c>
      <c r="E4851" s="2">
        <v>79.138400000000004</v>
      </c>
      <c r="F4851" s="2">
        <v>6.6580500000000002</v>
      </c>
      <c r="G4851" s="2">
        <v>81.903449999999992</v>
      </c>
      <c r="H4851" s="2">
        <f t="shared" si="150"/>
        <v>715.51470000000006</v>
      </c>
      <c r="J4851">
        <f t="shared" si="151"/>
        <v>7</v>
      </c>
    </row>
    <row r="4852" spans="1:10" x14ac:dyDescent="0.25">
      <c r="A4852" s="1">
        <v>42206</v>
      </c>
      <c r="B4852" s="4" t="s">
        <v>21</v>
      </c>
      <c r="C4852" s="2">
        <v>13.361149999999999</v>
      </c>
      <c r="D4852" s="2">
        <v>5.3141999999999996</v>
      </c>
      <c r="E4852" s="2">
        <v>2.6978999999999997</v>
      </c>
      <c r="F4852" s="2">
        <v>0.22695000000000001</v>
      </c>
      <c r="G4852" s="2">
        <v>2.7922500000000001</v>
      </c>
      <c r="H4852" s="2">
        <f t="shared" si="150"/>
        <v>24.392449999999997</v>
      </c>
      <c r="J4852">
        <f t="shared" si="151"/>
        <v>7</v>
      </c>
    </row>
    <row r="4853" spans="1:10" x14ac:dyDescent="0.25">
      <c r="A4853" s="1">
        <v>42206</v>
      </c>
      <c r="B4853" s="4" t="s">
        <v>22</v>
      </c>
      <c r="C4853" s="2">
        <v>0</v>
      </c>
      <c r="D4853" s="2">
        <v>0</v>
      </c>
      <c r="E4853" s="2">
        <v>0</v>
      </c>
      <c r="F4853" s="2">
        <v>0</v>
      </c>
      <c r="G4853" s="2">
        <v>0</v>
      </c>
      <c r="H4853" s="2">
        <f t="shared" si="150"/>
        <v>0</v>
      </c>
      <c r="J4853">
        <f t="shared" si="151"/>
        <v>7</v>
      </c>
    </row>
    <row r="4854" spans="1:10" x14ac:dyDescent="0.25">
      <c r="A4854" s="1">
        <v>42206</v>
      </c>
      <c r="B4854" s="4" t="s">
        <v>23</v>
      </c>
      <c r="C4854" s="2">
        <v>0</v>
      </c>
      <c r="D4854" s="2">
        <v>0</v>
      </c>
      <c r="E4854" s="2">
        <v>0</v>
      </c>
      <c r="F4854" s="2">
        <v>0</v>
      </c>
      <c r="G4854" s="2">
        <v>0</v>
      </c>
      <c r="H4854" s="2">
        <f t="shared" si="150"/>
        <v>0</v>
      </c>
      <c r="J4854">
        <f t="shared" si="151"/>
        <v>7</v>
      </c>
    </row>
    <row r="4855" spans="1:10" x14ac:dyDescent="0.25">
      <c r="A4855" s="1">
        <v>42207</v>
      </c>
      <c r="B4855" s="4" t="s">
        <v>0</v>
      </c>
      <c r="C4855" s="2">
        <v>0</v>
      </c>
      <c r="D4855" s="2">
        <v>0</v>
      </c>
      <c r="E4855" s="2">
        <v>0</v>
      </c>
      <c r="F4855" s="2">
        <v>0</v>
      </c>
      <c r="G4855" s="2">
        <v>0</v>
      </c>
      <c r="H4855" s="2">
        <f t="shared" si="150"/>
        <v>0</v>
      </c>
      <c r="J4855">
        <f t="shared" si="151"/>
        <v>7</v>
      </c>
    </row>
    <row r="4856" spans="1:10" x14ac:dyDescent="0.25">
      <c r="A4856" s="1">
        <v>42207</v>
      </c>
      <c r="B4856" s="4" t="s">
        <v>1</v>
      </c>
      <c r="C4856" s="2">
        <v>0</v>
      </c>
      <c r="D4856" s="2">
        <v>0</v>
      </c>
      <c r="E4856" s="2">
        <v>0</v>
      </c>
      <c r="F4856" s="2">
        <v>0</v>
      </c>
      <c r="G4856" s="2">
        <v>0</v>
      </c>
      <c r="H4856" s="2">
        <f t="shared" si="150"/>
        <v>0</v>
      </c>
      <c r="J4856">
        <f t="shared" si="151"/>
        <v>7</v>
      </c>
    </row>
    <row r="4857" spans="1:10" x14ac:dyDescent="0.25">
      <c r="A4857" s="1">
        <v>42207</v>
      </c>
      <c r="B4857" s="4" t="s">
        <v>2</v>
      </c>
      <c r="C4857" s="2">
        <v>0</v>
      </c>
      <c r="D4857" s="2">
        <v>0</v>
      </c>
      <c r="E4857" s="2">
        <v>0</v>
      </c>
      <c r="F4857" s="2">
        <v>0</v>
      </c>
      <c r="G4857" s="2">
        <v>0</v>
      </c>
      <c r="H4857" s="2">
        <f t="shared" si="150"/>
        <v>0</v>
      </c>
      <c r="J4857">
        <f t="shared" si="151"/>
        <v>7</v>
      </c>
    </row>
    <row r="4858" spans="1:10" x14ac:dyDescent="0.25">
      <c r="A4858" s="1">
        <v>42207</v>
      </c>
      <c r="B4858" s="4" t="s">
        <v>3</v>
      </c>
      <c r="C4858" s="2">
        <v>0</v>
      </c>
      <c r="D4858" s="2">
        <v>0</v>
      </c>
      <c r="E4858" s="2">
        <v>0</v>
      </c>
      <c r="F4858" s="2">
        <v>0</v>
      </c>
      <c r="G4858" s="2">
        <v>0</v>
      </c>
      <c r="H4858" s="2">
        <f t="shared" si="150"/>
        <v>0</v>
      </c>
      <c r="J4858">
        <f t="shared" si="151"/>
        <v>7</v>
      </c>
    </row>
    <row r="4859" spans="1:10" x14ac:dyDescent="0.25">
      <c r="A4859" s="1">
        <v>42207</v>
      </c>
      <c r="B4859" s="4" t="s">
        <v>4</v>
      </c>
      <c r="C4859" s="2">
        <v>0</v>
      </c>
      <c r="D4859" s="2">
        <v>0</v>
      </c>
      <c r="E4859" s="2">
        <v>0</v>
      </c>
      <c r="F4859" s="2">
        <v>0</v>
      </c>
      <c r="G4859" s="2">
        <v>0</v>
      </c>
      <c r="H4859" s="2">
        <f t="shared" si="150"/>
        <v>0</v>
      </c>
      <c r="J4859">
        <f t="shared" si="151"/>
        <v>7</v>
      </c>
    </row>
    <row r="4860" spans="1:10" x14ac:dyDescent="0.25">
      <c r="A4860" s="1">
        <v>42207</v>
      </c>
      <c r="B4860" s="4" t="s">
        <v>5</v>
      </c>
      <c r="C4860" s="2">
        <v>0</v>
      </c>
      <c r="D4860" s="2">
        <v>0</v>
      </c>
      <c r="E4860" s="2">
        <v>0</v>
      </c>
      <c r="F4860" s="2">
        <v>0</v>
      </c>
      <c r="G4860" s="2">
        <v>0</v>
      </c>
      <c r="H4860" s="2">
        <f t="shared" si="150"/>
        <v>0</v>
      </c>
      <c r="J4860">
        <f t="shared" si="151"/>
        <v>7</v>
      </c>
    </row>
    <row r="4861" spans="1:10" x14ac:dyDescent="0.25">
      <c r="A4861" s="1">
        <v>42207</v>
      </c>
      <c r="B4861" s="4" t="s">
        <v>6</v>
      </c>
      <c r="C4861" s="2">
        <v>75.712049999999991</v>
      </c>
      <c r="D4861" s="2">
        <v>30.116349999999997</v>
      </c>
      <c r="E4861" s="2">
        <v>15.2881</v>
      </c>
      <c r="F4861" s="2">
        <v>1.2860499999999999</v>
      </c>
      <c r="G4861" s="2">
        <v>15.822749999999997</v>
      </c>
      <c r="H4861" s="2">
        <f t="shared" si="150"/>
        <v>138.22529999999998</v>
      </c>
      <c r="J4861">
        <f t="shared" si="151"/>
        <v>7</v>
      </c>
    </row>
    <row r="4862" spans="1:10" x14ac:dyDescent="0.25">
      <c r="A4862" s="1">
        <v>42207</v>
      </c>
      <c r="B4862" s="4" t="s">
        <v>7</v>
      </c>
      <c r="C4862" s="2">
        <v>757.11709999999994</v>
      </c>
      <c r="D4862" s="2">
        <v>301.16179999999997</v>
      </c>
      <c r="E4862" s="2">
        <v>152.88015000000001</v>
      </c>
      <c r="F4862" s="2">
        <v>12.863049999999999</v>
      </c>
      <c r="G4862" s="2">
        <v>158.22325000000001</v>
      </c>
      <c r="H4862" s="2">
        <f t="shared" si="150"/>
        <v>1382.2453499999997</v>
      </c>
      <c r="J4862">
        <f t="shared" si="151"/>
        <v>7</v>
      </c>
    </row>
    <row r="4863" spans="1:10" x14ac:dyDescent="0.25">
      <c r="A4863" s="1">
        <v>42207</v>
      </c>
      <c r="B4863" s="4" t="s">
        <v>8</v>
      </c>
      <c r="C4863" s="2">
        <v>2872.5902999999998</v>
      </c>
      <c r="D4863" s="2">
        <v>1142.6439499999999</v>
      </c>
      <c r="E4863" s="2">
        <v>580.04595000000006</v>
      </c>
      <c r="F4863" s="2">
        <v>48.802749999999996</v>
      </c>
      <c r="G4863" s="2">
        <v>600.31844999999998</v>
      </c>
      <c r="H4863" s="2">
        <f t="shared" si="150"/>
        <v>5244.4013999999988</v>
      </c>
      <c r="J4863">
        <f t="shared" si="151"/>
        <v>7</v>
      </c>
    </row>
    <row r="4864" spans="1:10" x14ac:dyDescent="0.25">
      <c r="A4864" s="1">
        <v>42207</v>
      </c>
      <c r="B4864" s="4" t="s">
        <v>9</v>
      </c>
      <c r="C4864" s="2">
        <v>6128.1922999999997</v>
      </c>
      <c r="D4864" s="2">
        <v>2437.6401999999998</v>
      </c>
      <c r="E4864" s="2">
        <v>1237.43085</v>
      </c>
      <c r="F4864" s="2">
        <v>104.11225</v>
      </c>
      <c r="G4864" s="2">
        <v>1280.67885</v>
      </c>
      <c r="H4864" s="2">
        <f t="shared" si="150"/>
        <v>11188.054450000001</v>
      </c>
      <c r="J4864">
        <f t="shared" si="151"/>
        <v>7</v>
      </c>
    </row>
    <row r="4865" spans="1:10" x14ac:dyDescent="0.25">
      <c r="A4865" s="1">
        <v>42207</v>
      </c>
      <c r="B4865" s="4" t="s">
        <v>10</v>
      </c>
      <c r="C4865" s="2">
        <v>8938.4316999999992</v>
      </c>
      <c r="D4865" s="2">
        <v>3555.4828500000003</v>
      </c>
      <c r="E4865" s="2">
        <v>1804.8866</v>
      </c>
      <c r="F4865" s="2">
        <v>151.85504999999998</v>
      </c>
      <c r="G4865" s="2">
        <v>1867.9668000000001</v>
      </c>
      <c r="H4865" s="2">
        <f t="shared" si="150"/>
        <v>16318.623</v>
      </c>
      <c r="J4865">
        <f t="shared" si="151"/>
        <v>7</v>
      </c>
    </row>
    <row r="4866" spans="1:10" x14ac:dyDescent="0.25">
      <c r="A4866" s="1">
        <v>42207</v>
      </c>
      <c r="B4866" s="4" t="s">
        <v>11</v>
      </c>
      <c r="C4866" s="2">
        <v>10457.118200000001</v>
      </c>
      <c r="D4866" s="2">
        <v>4159.5778499999997</v>
      </c>
      <c r="E4866" s="2">
        <v>2111.5461999999998</v>
      </c>
      <c r="F4866" s="2">
        <v>177.6568</v>
      </c>
      <c r="G4866" s="2">
        <v>2185.3440499999997</v>
      </c>
      <c r="H4866" s="2">
        <f t="shared" si="150"/>
        <v>19091.2431</v>
      </c>
      <c r="J4866">
        <f t="shared" si="151"/>
        <v>7</v>
      </c>
    </row>
    <row r="4867" spans="1:10" x14ac:dyDescent="0.25">
      <c r="A4867" s="1">
        <v>42207</v>
      </c>
      <c r="B4867" s="4" t="s">
        <v>12</v>
      </c>
      <c r="C4867" s="2">
        <v>10412.58245</v>
      </c>
      <c r="D4867" s="2">
        <v>4141.8629999999994</v>
      </c>
      <c r="E4867" s="2">
        <v>2102.5531999999998</v>
      </c>
      <c r="F4867" s="2">
        <v>176.89944999999997</v>
      </c>
      <c r="G4867" s="2">
        <v>2176.0373999999997</v>
      </c>
      <c r="H4867" s="2">
        <f t="shared" si="150"/>
        <v>19009.9355</v>
      </c>
      <c r="J4867">
        <f t="shared" si="151"/>
        <v>7</v>
      </c>
    </row>
    <row r="4868" spans="1:10" x14ac:dyDescent="0.25">
      <c r="A4868" s="1">
        <v>42207</v>
      </c>
      <c r="B4868" s="4" t="s">
        <v>13</v>
      </c>
      <c r="C4868" s="2">
        <v>12853.17045</v>
      </c>
      <c r="D4868" s="2">
        <v>5112.6666999999998</v>
      </c>
      <c r="E4868" s="2">
        <v>2595.3678999999997</v>
      </c>
      <c r="F4868" s="2">
        <v>218.36330000000001</v>
      </c>
      <c r="G4868" s="2">
        <v>2686.0747999999999</v>
      </c>
      <c r="H4868" s="2">
        <f t="shared" si="150"/>
        <v>23465.64315</v>
      </c>
      <c r="J4868">
        <f t="shared" si="151"/>
        <v>7</v>
      </c>
    </row>
    <row r="4869" spans="1:10" x14ac:dyDescent="0.25">
      <c r="A4869" s="1">
        <v>42207</v>
      </c>
      <c r="B4869" s="4" t="s">
        <v>14</v>
      </c>
      <c r="C4869" s="2">
        <v>14118.001050000001</v>
      </c>
      <c r="D4869" s="2">
        <v>5615.7842499999997</v>
      </c>
      <c r="E4869" s="2">
        <v>2850.7674000000002</v>
      </c>
      <c r="F4869" s="2">
        <v>239.85129999999998</v>
      </c>
      <c r="G4869" s="2">
        <v>2950.4009999999998</v>
      </c>
      <c r="H4869" s="2">
        <f t="shared" si="150"/>
        <v>25774.805</v>
      </c>
      <c r="J4869">
        <f t="shared" si="151"/>
        <v>7</v>
      </c>
    </row>
    <row r="4870" spans="1:10" x14ac:dyDescent="0.25">
      <c r="A4870" s="1">
        <v>42207</v>
      </c>
      <c r="B4870" s="4" t="s">
        <v>15</v>
      </c>
      <c r="C4870" s="2">
        <v>7856.1997999999994</v>
      </c>
      <c r="D4870" s="2">
        <v>3124.9977999999996</v>
      </c>
      <c r="E4870" s="2">
        <v>1586.3575499999999</v>
      </c>
      <c r="F4870" s="2">
        <v>133.46955</v>
      </c>
      <c r="G4870" s="2">
        <v>1641.8004999999998</v>
      </c>
      <c r="H4870" s="2">
        <f t="shared" si="150"/>
        <v>14342.825199999999</v>
      </c>
      <c r="J4870">
        <f t="shared" si="151"/>
        <v>7</v>
      </c>
    </row>
    <row r="4871" spans="1:10" x14ac:dyDescent="0.25">
      <c r="A4871" s="1">
        <v>42207</v>
      </c>
      <c r="B4871" s="4" t="s">
        <v>16</v>
      </c>
      <c r="C4871" s="2">
        <v>6898.6697000000004</v>
      </c>
      <c r="D4871" s="2">
        <v>2744.1170499999998</v>
      </c>
      <c r="E4871" s="2">
        <v>1393.0089</v>
      </c>
      <c r="F4871" s="2">
        <v>117.20224999999999</v>
      </c>
      <c r="G4871" s="2">
        <v>1441.69435</v>
      </c>
      <c r="H4871" s="2">
        <f t="shared" si="150"/>
        <v>12594.69225</v>
      </c>
      <c r="J4871">
        <f t="shared" si="151"/>
        <v>7</v>
      </c>
    </row>
    <row r="4872" spans="1:10" x14ac:dyDescent="0.25">
      <c r="A4872" s="1">
        <v>42207</v>
      </c>
      <c r="B4872" s="4" t="s">
        <v>17</v>
      </c>
      <c r="C4872" s="2">
        <v>4876.7228500000001</v>
      </c>
      <c r="D4872" s="2">
        <v>1939.8376999999998</v>
      </c>
      <c r="E4872" s="2">
        <v>984.72925000000009</v>
      </c>
      <c r="F4872" s="2">
        <v>82.851199999999992</v>
      </c>
      <c r="G4872" s="2">
        <v>1019.1448999999999</v>
      </c>
      <c r="H4872" s="2">
        <f t="shared" ref="H4872:H4935" si="152">SUM(C4872:G4872)</f>
        <v>8903.2859000000008</v>
      </c>
      <c r="J4872">
        <f t="shared" ref="J4872:J4935" si="153">MONTH(A4872)</f>
        <v>7</v>
      </c>
    </row>
    <row r="4873" spans="1:10" x14ac:dyDescent="0.25">
      <c r="A4873" s="1">
        <v>42207</v>
      </c>
      <c r="B4873" s="4" t="s">
        <v>18</v>
      </c>
      <c r="C4873" s="2">
        <v>4230.9463999999998</v>
      </c>
      <c r="D4873" s="2">
        <v>1682.96345</v>
      </c>
      <c r="E4873" s="2">
        <v>854.33074999999997</v>
      </c>
      <c r="F4873" s="2">
        <v>71.87939999999999</v>
      </c>
      <c r="G4873" s="2">
        <v>884.18954999999994</v>
      </c>
      <c r="H4873" s="2">
        <f t="shared" si="152"/>
        <v>7724.3095499999999</v>
      </c>
      <c r="J4873">
        <f t="shared" si="153"/>
        <v>7</v>
      </c>
    </row>
    <row r="4874" spans="1:10" x14ac:dyDescent="0.25">
      <c r="A4874" s="1">
        <v>42207</v>
      </c>
      <c r="B4874" s="4" t="s">
        <v>19</v>
      </c>
      <c r="C4874" s="2">
        <v>1781.4512499999998</v>
      </c>
      <c r="D4874" s="2">
        <v>708.61610000000007</v>
      </c>
      <c r="E4874" s="2">
        <v>359.7183</v>
      </c>
      <c r="F4874" s="2">
        <v>30.2651</v>
      </c>
      <c r="G4874" s="2">
        <v>372.29064999999997</v>
      </c>
      <c r="H4874" s="2">
        <f t="shared" si="152"/>
        <v>3252.3413999999998</v>
      </c>
      <c r="J4874">
        <f t="shared" si="153"/>
        <v>7</v>
      </c>
    </row>
    <row r="4875" spans="1:10" x14ac:dyDescent="0.25">
      <c r="A4875" s="1">
        <v>42207</v>
      </c>
      <c r="B4875" s="4" t="s">
        <v>20</v>
      </c>
      <c r="C4875" s="2">
        <v>476.53805</v>
      </c>
      <c r="D4875" s="2">
        <v>189.55509999999998</v>
      </c>
      <c r="E4875" s="2">
        <v>96.224249999999998</v>
      </c>
      <c r="F4875" s="2">
        <v>8.0962499999999995</v>
      </c>
      <c r="G4875" s="2">
        <v>99.587699999999998</v>
      </c>
      <c r="H4875" s="2">
        <f t="shared" si="152"/>
        <v>870.00135</v>
      </c>
      <c r="J4875">
        <f t="shared" si="153"/>
        <v>7</v>
      </c>
    </row>
    <row r="4876" spans="1:10" x14ac:dyDescent="0.25">
      <c r="A4876" s="1">
        <v>42207</v>
      </c>
      <c r="B4876" s="4" t="s">
        <v>21</v>
      </c>
      <c r="C4876" s="2">
        <v>31.175449999999998</v>
      </c>
      <c r="D4876" s="2">
        <v>12.400650000000001</v>
      </c>
      <c r="E4876" s="2">
        <v>6.2950999999999997</v>
      </c>
      <c r="F4876" s="2">
        <v>0.52954999999999997</v>
      </c>
      <c r="G4876" s="2">
        <v>6.51525</v>
      </c>
      <c r="H4876" s="2">
        <f t="shared" si="152"/>
        <v>56.915999999999997</v>
      </c>
      <c r="J4876">
        <f t="shared" si="153"/>
        <v>7</v>
      </c>
    </row>
    <row r="4877" spans="1:10" x14ac:dyDescent="0.25">
      <c r="A4877" s="1">
        <v>42207</v>
      </c>
      <c r="B4877" s="4" t="s">
        <v>22</v>
      </c>
      <c r="C4877" s="2">
        <v>0</v>
      </c>
      <c r="D4877" s="2">
        <v>0</v>
      </c>
      <c r="E4877" s="2">
        <v>0</v>
      </c>
      <c r="F4877" s="2">
        <v>0</v>
      </c>
      <c r="G4877" s="2">
        <v>0</v>
      </c>
      <c r="H4877" s="2">
        <f t="shared" si="152"/>
        <v>0</v>
      </c>
      <c r="J4877">
        <f t="shared" si="153"/>
        <v>7</v>
      </c>
    </row>
    <row r="4878" spans="1:10" x14ac:dyDescent="0.25">
      <c r="A4878" s="1">
        <v>42207</v>
      </c>
      <c r="B4878" s="4" t="s">
        <v>23</v>
      </c>
      <c r="C4878" s="2">
        <v>0</v>
      </c>
      <c r="D4878" s="2">
        <v>0</v>
      </c>
      <c r="E4878" s="2">
        <v>0</v>
      </c>
      <c r="F4878" s="2">
        <v>0</v>
      </c>
      <c r="G4878" s="2">
        <v>0</v>
      </c>
      <c r="H4878" s="2">
        <f t="shared" si="152"/>
        <v>0</v>
      </c>
      <c r="J4878">
        <f t="shared" si="153"/>
        <v>7</v>
      </c>
    </row>
    <row r="4879" spans="1:10" x14ac:dyDescent="0.25">
      <c r="A4879" s="1">
        <v>42208</v>
      </c>
      <c r="B4879" s="4" t="s">
        <v>0</v>
      </c>
      <c r="C4879" s="2">
        <v>0</v>
      </c>
      <c r="D4879" s="2">
        <v>0</v>
      </c>
      <c r="E4879" s="2">
        <v>0</v>
      </c>
      <c r="F4879" s="2">
        <v>0</v>
      </c>
      <c r="G4879" s="2">
        <v>0</v>
      </c>
      <c r="H4879" s="2">
        <f t="shared" si="152"/>
        <v>0</v>
      </c>
      <c r="J4879">
        <f t="shared" si="153"/>
        <v>7</v>
      </c>
    </row>
    <row r="4880" spans="1:10" x14ac:dyDescent="0.25">
      <c r="A4880" s="1">
        <v>42208</v>
      </c>
      <c r="B4880" s="4" t="s">
        <v>1</v>
      </c>
      <c r="C4880" s="2">
        <v>0</v>
      </c>
      <c r="D4880" s="2">
        <v>0</v>
      </c>
      <c r="E4880" s="2">
        <v>0</v>
      </c>
      <c r="F4880" s="2">
        <v>0</v>
      </c>
      <c r="G4880" s="2">
        <v>0</v>
      </c>
      <c r="H4880" s="2">
        <f t="shared" si="152"/>
        <v>0</v>
      </c>
      <c r="J4880">
        <f t="shared" si="153"/>
        <v>7</v>
      </c>
    </row>
    <row r="4881" spans="1:10" x14ac:dyDescent="0.25">
      <c r="A4881" s="1">
        <v>42208</v>
      </c>
      <c r="B4881" s="4" t="s">
        <v>2</v>
      </c>
      <c r="C4881" s="2">
        <v>0</v>
      </c>
      <c r="D4881" s="2">
        <v>0</v>
      </c>
      <c r="E4881" s="2">
        <v>0</v>
      </c>
      <c r="F4881" s="2">
        <v>0</v>
      </c>
      <c r="G4881" s="2">
        <v>0</v>
      </c>
      <c r="H4881" s="2">
        <f t="shared" si="152"/>
        <v>0</v>
      </c>
      <c r="J4881">
        <f t="shared" si="153"/>
        <v>7</v>
      </c>
    </row>
    <row r="4882" spans="1:10" x14ac:dyDescent="0.25">
      <c r="A4882" s="1">
        <v>42208</v>
      </c>
      <c r="B4882" s="4" t="s">
        <v>3</v>
      </c>
      <c r="C4882" s="2">
        <v>0</v>
      </c>
      <c r="D4882" s="2">
        <v>0</v>
      </c>
      <c r="E4882" s="2">
        <v>0</v>
      </c>
      <c r="F4882" s="2">
        <v>0</v>
      </c>
      <c r="G4882" s="2">
        <v>0</v>
      </c>
      <c r="H4882" s="2">
        <f t="shared" si="152"/>
        <v>0</v>
      </c>
      <c r="J4882">
        <f t="shared" si="153"/>
        <v>7</v>
      </c>
    </row>
    <row r="4883" spans="1:10" x14ac:dyDescent="0.25">
      <c r="A4883" s="1">
        <v>42208</v>
      </c>
      <c r="B4883" s="4" t="s">
        <v>4</v>
      </c>
      <c r="C4883" s="2">
        <v>0</v>
      </c>
      <c r="D4883" s="2">
        <v>0</v>
      </c>
      <c r="E4883" s="2">
        <v>0</v>
      </c>
      <c r="F4883" s="2">
        <v>0</v>
      </c>
      <c r="G4883" s="2">
        <v>0</v>
      </c>
      <c r="H4883" s="2">
        <f t="shared" si="152"/>
        <v>0</v>
      </c>
      <c r="J4883">
        <f t="shared" si="153"/>
        <v>7</v>
      </c>
    </row>
    <row r="4884" spans="1:10" x14ac:dyDescent="0.25">
      <c r="A4884" s="1">
        <v>42208</v>
      </c>
      <c r="B4884" s="4" t="s">
        <v>5</v>
      </c>
      <c r="C4884" s="2">
        <v>0</v>
      </c>
      <c r="D4884" s="2">
        <v>0</v>
      </c>
      <c r="E4884" s="2">
        <v>0</v>
      </c>
      <c r="F4884" s="2">
        <v>0</v>
      </c>
      <c r="G4884" s="2">
        <v>0</v>
      </c>
      <c r="H4884" s="2">
        <f t="shared" si="152"/>
        <v>0</v>
      </c>
      <c r="J4884">
        <f t="shared" si="153"/>
        <v>7</v>
      </c>
    </row>
    <row r="4885" spans="1:10" x14ac:dyDescent="0.25">
      <c r="A4885" s="1">
        <v>42208</v>
      </c>
      <c r="B4885" s="4" t="s">
        <v>6</v>
      </c>
      <c r="C4885" s="2">
        <v>115.79465</v>
      </c>
      <c r="D4885" s="2">
        <v>46.059800000000003</v>
      </c>
      <c r="E4885" s="2">
        <v>23.381799999999998</v>
      </c>
      <c r="F4885" s="2">
        <v>1.9669000000000001</v>
      </c>
      <c r="G4885" s="2">
        <v>24.198650000000001</v>
      </c>
      <c r="H4885" s="2">
        <f t="shared" si="152"/>
        <v>211.40180000000004</v>
      </c>
      <c r="J4885">
        <f t="shared" si="153"/>
        <v>7</v>
      </c>
    </row>
    <row r="4886" spans="1:10" x14ac:dyDescent="0.25">
      <c r="A4886" s="1">
        <v>42208</v>
      </c>
      <c r="B4886" s="4" t="s">
        <v>7</v>
      </c>
      <c r="C4886" s="2">
        <v>761.57024999999999</v>
      </c>
      <c r="D4886" s="2">
        <v>302.9332</v>
      </c>
      <c r="E4886" s="2">
        <v>153.77945</v>
      </c>
      <c r="F4886" s="2">
        <v>12.938699999999999</v>
      </c>
      <c r="G4886" s="2">
        <v>159.154</v>
      </c>
      <c r="H4886" s="2">
        <f t="shared" si="152"/>
        <v>1390.3755999999998</v>
      </c>
      <c r="J4886">
        <f t="shared" si="153"/>
        <v>7</v>
      </c>
    </row>
    <row r="4887" spans="1:10" x14ac:dyDescent="0.25">
      <c r="A4887" s="1">
        <v>42208</v>
      </c>
      <c r="B4887" s="4" t="s">
        <v>8</v>
      </c>
      <c r="C4887" s="2">
        <v>2730.0742</v>
      </c>
      <c r="D4887" s="2">
        <v>1085.9549</v>
      </c>
      <c r="E4887" s="2">
        <v>551.26835000000005</v>
      </c>
      <c r="F4887" s="2">
        <v>46.381100000000004</v>
      </c>
      <c r="G4887" s="2">
        <v>570.53530000000001</v>
      </c>
      <c r="H4887" s="2">
        <f t="shared" si="152"/>
        <v>4984.2138500000001</v>
      </c>
      <c r="J4887">
        <f t="shared" si="153"/>
        <v>7</v>
      </c>
    </row>
    <row r="4888" spans="1:10" x14ac:dyDescent="0.25">
      <c r="A4888" s="1">
        <v>42208</v>
      </c>
      <c r="B4888" s="4" t="s">
        <v>9</v>
      </c>
      <c r="C4888" s="2">
        <v>5887.6958500000001</v>
      </c>
      <c r="D4888" s="2">
        <v>2341.9769499999998</v>
      </c>
      <c r="E4888" s="2">
        <v>1188.8686500000001</v>
      </c>
      <c r="F4888" s="2">
        <v>100.02629999999999</v>
      </c>
      <c r="G4888" s="2">
        <v>1230.4191999999998</v>
      </c>
      <c r="H4888" s="2">
        <f t="shared" si="152"/>
        <v>10748.98695</v>
      </c>
      <c r="J4888">
        <f t="shared" si="153"/>
        <v>7</v>
      </c>
    </row>
    <row r="4889" spans="1:10" x14ac:dyDescent="0.25">
      <c r="A4889" s="1">
        <v>42208</v>
      </c>
      <c r="B4889" s="4" t="s">
        <v>10</v>
      </c>
      <c r="C4889" s="2">
        <v>9272.4536499999995</v>
      </c>
      <c r="D4889" s="2">
        <v>3688.3480500000001</v>
      </c>
      <c r="E4889" s="2">
        <v>1872.3341</v>
      </c>
      <c r="F4889" s="2">
        <v>157.53050000000002</v>
      </c>
      <c r="G4889" s="2">
        <v>1937.7713500000002</v>
      </c>
      <c r="H4889" s="2">
        <f t="shared" si="152"/>
        <v>16928.43765</v>
      </c>
      <c r="J4889">
        <f t="shared" si="153"/>
        <v>7</v>
      </c>
    </row>
    <row r="4890" spans="1:10" x14ac:dyDescent="0.25">
      <c r="A4890" s="1">
        <v>42208</v>
      </c>
      <c r="B4890" s="4" t="s">
        <v>11</v>
      </c>
      <c r="C4890" s="2">
        <v>11632.87645</v>
      </c>
      <c r="D4890" s="2">
        <v>4627.2648500000005</v>
      </c>
      <c r="E4890" s="2">
        <v>2348.9605500000002</v>
      </c>
      <c r="F4890" s="2">
        <v>197.6318</v>
      </c>
      <c r="G4890" s="2">
        <v>2431.0560999999998</v>
      </c>
      <c r="H4890" s="2">
        <f t="shared" si="152"/>
        <v>21237.789749999996</v>
      </c>
      <c r="J4890">
        <f t="shared" si="153"/>
        <v>7</v>
      </c>
    </row>
    <row r="4891" spans="1:10" x14ac:dyDescent="0.25">
      <c r="A4891" s="1">
        <v>42208</v>
      </c>
      <c r="B4891" s="4" t="s">
        <v>12</v>
      </c>
      <c r="C4891" s="2">
        <v>13864.1443</v>
      </c>
      <c r="D4891" s="2">
        <v>5514.8067999999994</v>
      </c>
      <c r="E4891" s="2">
        <v>2799.5072999999998</v>
      </c>
      <c r="F4891" s="2">
        <v>235.53839999999997</v>
      </c>
      <c r="G4891" s="2">
        <v>2897.3499499999998</v>
      </c>
      <c r="H4891" s="2">
        <f t="shared" si="152"/>
        <v>25311.346750000001</v>
      </c>
      <c r="J4891">
        <f t="shared" si="153"/>
        <v>7</v>
      </c>
    </row>
    <row r="4892" spans="1:10" x14ac:dyDescent="0.25">
      <c r="A4892" s="1">
        <v>42208</v>
      </c>
      <c r="B4892" s="4" t="s">
        <v>13</v>
      </c>
      <c r="C4892" s="2">
        <v>14487.651599999997</v>
      </c>
      <c r="D4892" s="2">
        <v>5762.8223500000004</v>
      </c>
      <c r="E4892" s="2">
        <v>2925.4092999999998</v>
      </c>
      <c r="F4892" s="2">
        <v>246.13109999999998</v>
      </c>
      <c r="G4892" s="2">
        <v>3027.65155</v>
      </c>
      <c r="H4892" s="2">
        <f t="shared" si="152"/>
        <v>26449.665899999996</v>
      </c>
      <c r="J4892">
        <f t="shared" si="153"/>
        <v>7</v>
      </c>
    </row>
    <row r="4893" spans="1:10" x14ac:dyDescent="0.25">
      <c r="A4893" s="1">
        <v>42208</v>
      </c>
      <c r="B4893" s="4" t="s">
        <v>14</v>
      </c>
      <c r="C4893" s="2">
        <v>14238.24885</v>
      </c>
      <c r="D4893" s="2">
        <v>5663.6163000000006</v>
      </c>
      <c r="E4893" s="2">
        <v>2875.0484999999999</v>
      </c>
      <c r="F4893" s="2">
        <v>241.8947</v>
      </c>
      <c r="G4893" s="2">
        <v>2975.5303999999996</v>
      </c>
      <c r="H4893" s="2">
        <f t="shared" si="152"/>
        <v>25994.338750000003</v>
      </c>
      <c r="J4893">
        <f t="shared" si="153"/>
        <v>7</v>
      </c>
    </row>
    <row r="4894" spans="1:10" x14ac:dyDescent="0.25">
      <c r="A4894" s="1">
        <v>42208</v>
      </c>
      <c r="B4894" s="4" t="s">
        <v>15</v>
      </c>
      <c r="C4894" s="2">
        <v>14233.794849999998</v>
      </c>
      <c r="D4894" s="2">
        <v>5661.8448999999991</v>
      </c>
      <c r="E4894" s="2">
        <v>2874.1491999999998</v>
      </c>
      <c r="F4894" s="2">
        <v>241.81904999999998</v>
      </c>
      <c r="G4894" s="2">
        <v>2974.5996500000001</v>
      </c>
      <c r="H4894" s="2">
        <f t="shared" si="152"/>
        <v>25986.207649999997</v>
      </c>
      <c r="J4894">
        <f t="shared" si="153"/>
        <v>7</v>
      </c>
    </row>
    <row r="4895" spans="1:10" x14ac:dyDescent="0.25">
      <c r="A4895" s="1">
        <v>42208</v>
      </c>
      <c r="B4895" s="4" t="s">
        <v>16</v>
      </c>
      <c r="C4895" s="2">
        <v>13013.50085</v>
      </c>
      <c r="D4895" s="2">
        <v>5176.4421999999995</v>
      </c>
      <c r="E4895" s="2">
        <v>2627.7418499999999</v>
      </c>
      <c r="F4895" s="2">
        <v>221.08669999999998</v>
      </c>
      <c r="G4895" s="2">
        <v>2719.58095</v>
      </c>
      <c r="H4895" s="2">
        <f t="shared" si="152"/>
        <v>23758.35255</v>
      </c>
      <c r="J4895">
        <f t="shared" si="153"/>
        <v>7</v>
      </c>
    </row>
    <row r="4896" spans="1:10" x14ac:dyDescent="0.25">
      <c r="A4896" s="1">
        <v>42208</v>
      </c>
      <c r="B4896" s="4" t="s">
        <v>17</v>
      </c>
      <c r="C4896" s="2">
        <v>10007.302450000001</v>
      </c>
      <c r="D4896" s="2">
        <v>3980.6519999999996</v>
      </c>
      <c r="E4896" s="2">
        <v>2020.71775</v>
      </c>
      <c r="F4896" s="2">
        <v>170.01444999999998</v>
      </c>
      <c r="G4896" s="2">
        <v>2091.3408499999996</v>
      </c>
      <c r="H4896" s="2">
        <f t="shared" si="152"/>
        <v>18270.0275</v>
      </c>
      <c r="J4896">
        <f t="shared" si="153"/>
        <v>7</v>
      </c>
    </row>
    <row r="4897" spans="1:10" x14ac:dyDescent="0.25">
      <c r="A4897" s="1">
        <v>42208</v>
      </c>
      <c r="B4897" s="4" t="s">
        <v>18</v>
      </c>
      <c r="C4897" s="2">
        <v>5544.7667499999998</v>
      </c>
      <c r="D4897" s="2">
        <v>2205.5681</v>
      </c>
      <c r="E4897" s="2">
        <v>1119.6233999999999</v>
      </c>
      <c r="F4897" s="2">
        <v>94.200400000000002</v>
      </c>
      <c r="G4897" s="2">
        <v>1158.7539999999999</v>
      </c>
      <c r="H4897" s="2">
        <f t="shared" si="152"/>
        <v>10122.912649999998</v>
      </c>
      <c r="J4897">
        <f t="shared" si="153"/>
        <v>7</v>
      </c>
    </row>
    <row r="4898" spans="1:10" x14ac:dyDescent="0.25">
      <c r="A4898" s="1">
        <v>42208</v>
      </c>
      <c r="B4898" s="4" t="s">
        <v>19</v>
      </c>
      <c r="C4898" s="2">
        <v>2191.1852499999995</v>
      </c>
      <c r="D4898" s="2">
        <v>871.59850000000006</v>
      </c>
      <c r="E4898" s="2">
        <v>442.45389999999998</v>
      </c>
      <c r="F4898" s="2">
        <v>37.225749999999998</v>
      </c>
      <c r="G4898" s="2">
        <v>457.9171</v>
      </c>
      <c r="H4898" s="2">
        <f t="shared" si="152"/>
        <v>4000.3804999999998</v>
      </c>
      <c r="J4898">
        <f t="shared" si="153"/>
        <v>7</v>
      </c>
    </row>
    <row r="4899" spans="1:10" x14ac:dyDescent="0.25">
      <c r="A4899" s="1">
        <v>42208</v>
      </c>
      <c r="B4899" s="4" t="s">
        <v>20</v>
      </c>
      <c r="C4899" s="2">
        <v>432.00229999999999</v>
      </c>
      <c r="D4899" s="2">
        <v>171.83939999999998</v>
      </c>
      <c r="E4899" s="2">
        <v>87.232100000000003</v>
      </c>
      <c r="F4899" s="2">
        <v>7.3388999999999998</v>
      </c>
      <c r="G4899" s="2">
        <v>90.280199999999994</v>
      </c>
      <c r="H4899" s="2">
        <f t="shared" si="152"/>
        <v>788.6928999999999</v>
      </c>
      <c r="J4899">
        <f t="shared" si="153"/>
        <v>7</v>
      </c>
    </row>
    <row r="4900" spans="1:10" x14ac:dyDescent="0.25">
      <c r="A4900" s="1">
        <v>42208</v>
      </c>
      <c r="B4900" s="4" t="s">
        <v>21</v>
      </c>
      <c r="C4900" s="2">
        <v>13.361149999999999</v>
      </c>
      <c r="D4900" s="2">
        <v>5.3141999999999996</v>
      </c>
      <c r="E4900" s="2">
        <v>2.6978999999999997</v>
      </c>
      <c r="F4900" s="2">
        <v>0.22695000000000001</v>
      </c>
      <c r="G4900" s="2">
        <v>2.7922500000000001</v>
      </c>
      <c r="H4900" s="2">
        <f t="shared" si="152"/>
        <v>24.392449999999997</v>
      </c>
      <c r="J4900">
        <f t="shared" si="153"/>
        <v>7</v>
      </c>
    </row>
    <row r="4901" spans="1:10" x14ac:dyDescent="0.25">
      <c r="A4901" s="1">
        <v>42208</v>
      </c>
      <c r="B4901" s="4" t="s">
        <v>22</v>
      </c>
      <c r="C4901" s="2">
        <v>0</v>
      </c>
      <c r="D4901" s="2">
        <v>0</v>
      </c>
      <c r="E4901" s="2">
        <v>0</v>
      </c>
      <c r="F4901" s="2">
        <v>0</v>
      </c>
      <c r="G4901" s="2">
        <v>0</v>
      </c>
      <c r="H4901" s="2">
        <f t="shared" si="152"/>
        <v>0</v>
      </c>
      <c r="J4901">
        <f t="shared" si="153"/>
        <v>7</v>
      </c>
    </row>
    <row r="4902" spans="1:10" x14ac:dyDescent="0.25">
      <c r="A4902" s="1">
        <v>42208</v>
      </c>
      <c r="B4902" s="4" t="s">
        <v>23</v>
      </c>
      <c r="C4902" s="2">
        <v>0</v>
      </c>
      <c r="D4902" s="2">
        <v>0</v>
      </c>
      <c r="E4902" s="2">
        <v>0</v>
      </c>
      <c r="F4902" s="2">
        <v>0</v>
      </c>
      <c r="G4902" s="2">
        <v>0</v>
      </c>
      <c r="H4902" s="2">
        <f t="shared" si="152"/>
        <v>0</v>
      </c>
      <c r="J4902">
        <f t="shared" si="153"/>
        <v>7</v>
      </c>
    </row>
    <row r="4903" spans="1:10" x14ac:dyDescent="0.25">
      <c r="A4903" s="1">
        <v>42209</v>
      </c>
      <c r="B4903" s="4" t="s">
        <v>0</v>
      </c>
      <c r="C4903" s="2">
        <v>0</v>
      </c>
      <c r="D4903" s="2">
        <v>0</v>
      </c>
      <c r="E4903" s="2">
        <v>0</v>
      </c>
      <c r="F4903" s="2">
        <v>0</v>
      </c>
      <c r="G4903" s="2">
        <v>0</v>
      </c>
      <c r="H4903" s="2">
        <f t="shared" si="152"/>
        <v>0</v>
      </c>
      <c r="J4903">
        <f t="shared" si="153"/>
        <v>7</v>
      </c>
    </row>
    <row r="4904" spans="1:10" x14ac:dyDescent="0.25">
      <c r="A4904" s="1">
        <v>42209</v>
      </c>
      <c r="B4904" s="4" t="s">
        <v>1</v>
      </c>
      <c r="C4904" s="2">
        <v>0</v>
      </c>
      <c r="D4904" s="2">
        <v>0</v>
      </c>
      <c r="E4904" s="2">
        <v>0</v>
      </c>
      <c r="F4904" s="2">
        <v>0</v>
      </c>
      <c r="G4904" s="2">
        <v>0</v>
      </c>
      <c r="H4904" s="2">
        <f t="shared" si="152"/>
        <v>0</v>
      </c>
      <c r="J4904">
        <f t="shared" si="153"/>
        <v>7</v>
      </c>
    </row>
    <row r="4905" spans="1:10" x14ac:dyDescent="0.25">
      <c r="A4905" s="1">
        <v>42209</v>
      </c>
      <c r="B4905" s="4" t="s">
        <v>2</v>
      </c>
      <c r="C4905" s="2">
        <v>0</v>
      </c>
      <c r="D4905" s="2">
        <v>0</v>
      </c>
      <c r="E4905" s="2">
        <v>0</v>
      </c>
      <c r="F4905" s="2">
        <v>0</v>
      </c>
      <c r="G4905" s="2">
        <v>0</v>
      </c>
      <c r="H4905" s="2">
        <f t="shared" si="152"/>
        <v>0</v>
      </c>
      <c r="J4905">
        <f t="shared" si="153"/>
        <v>7</v>
      </c>
    </row>
    <row r="4906" spans="1:10" x14ac:dyDescent="0.25">
      <c r="A4906" s="1">
        <v>42209</v>
      </c>
      <c r="B4906" s="4" t="s">
        <v>3</v>
      </c>
      <c r="C4906" s="2">
        <v>0</v>
      </c>
      <c r="D4906" s="2">
        <v>0</v>
      </c>
      <c r="E4906" s="2">
        <v>0</v>
      </c>
      <c r="F4906" s="2">
        <v>0</v>
      </c>
      <c r="G4906" s="2">
        <v>0</v>
      </c>
      <c r="H4906" s="2">
        <f t="shared" si="152"/>
        <v>0</v>
      </c>
      <c r="J4906">
        <f t="shared" si="153"/>
        <v>7</v>
      </c>
    </row>
    <row r="4907" spans="1:10" x14ac:dyDescent="0.25">
      <c r="A4907" s="1">
        <v>42209</v>
      </c>
      <c r="B4907" s="4" t="s">
        <v>4</v>
      </c>
      <c r="C4907" s="2">
        <v>0</v>
      </c>
      <c r="D4907" s="2">
        <v>0</v>
      </c>
      <c r="E4907" s="2">
        <v>0</v>
      </c>
      <c r="F4907" s="2">
        <v>0</v>
      </c>
      <c r="G4907" s="2">
        <v>0</v>
      </c>
      <c r="H4907" s="2">
        <f t="shared" si="152"/>
        <v>0</v>
      </c>
      <c r="J4907">
        <f t="shared" si="153"/>
        <v>7</v>
      </c>
    </row>
    <row r="4908" spans="1:10" x14ac:dyDescent="0.25">
      <c r="A4908" s="1">
        <v>42209</v>
      </c>
      <c r="B4908" s="4" t="s">
        <v>5</v>
      </c>
      <c r="C4908" s="2">
        <v>0</v>
      </c>
      <c r="D4908" s="2">
        <v>0</v>
      </c>
      <c r="E4908" s="2">
        <v>0</v>
      </c>
      <c r="F4908" s="2">
        <v>0</v>
      </c>
      <c r="G4908" s="2">
        <v>0</v>
      </c>
      <c r="H4908" s="2">
        <f t="shared" si="152"/>
        <v>0</v>
      </c>
      <c r="J4908">
        <f t="shared" si="153"/>
        <v>7</v>
      </c>
    </row>
    <row r="4909" spans="1:10" x14ac:dyDescent="0.25">
      <c r="A4909" s="1">
        <v>42209</v>
      </c>
      <c r="B4909" s="4" t="s">
        <v>6</v>
      </c>
      <c r="C4909" s="2">
        <v>62.350899999999996</v>
      </c>
      <c r="D4909" s="2">
        <v>24.801300000000001</v>
      </c>
      <c r="E4909" s="2">
        <v>12.590199999999999</v>
      </c>
      <c r="F4909" s="2">
        <v>1.0590999999999999</v>
      </c>
      <c r="G4909" s="2">
        <v>13.0305</v>
      </c>
      <c r="H4909" s="2">
        <f t="shared" si="152"/>
        <v>113.83199999999999</v>
      </c>
      <c r="J4909">
        <f t="shared" si="153"/>
        <v>7</v>
      </c>
    </row>
    <row r="4910" spans="1:10" x14ac:dyDescent="0.25">
      <c r="A4910" s="1">
        <v>42209</v>
      </c>
      <c r="B4910" s="4" t="s">
        <v>7</v>
      </c>
      <c r="C4910" s="2">
        <v>699.21934999999996</v>
      </c>
      <c r="D4910" s="2">
        <v>278.13189999999997</v>
      </c>
      <c r="E4910" s="2">
        <v>141.18924999999999</v>
      </c>
      <c r="F4910" s="2">
        <v>11.87875</v>
      </c>
      <c r="G4910" s="2">
        <v>146.12434999999999</v>
      </c>
      <c r="H4910" s="2">
        <f t="shared" si="152"/>
        <v>1276.5436</v>
      </c>
      <c r="J4910">
        <f t="shared" si="153"/>
        <v>7</v>
      </c>
    </row>
    <row r="4911" spans="1:10" x14ac:dyDescent="0.25">
      <c r="A4911" s="1">
        <v>42209</v>
      </c>
      <c r="B4911" s="4" t="s">
        <v>8</v>
      </c>
      <c r="C4911" s="2">
        <v>2841.4148499999997</v>
      </c>
      <c r="D4911" s="2">
        <v>1130.2433000000001</v>
      </c>
      <c r="E4911" s="2">
        <v>573.75085000000001</v>
      </c>
      <c r="F4911" s="2">
        <v>48.273200000000003</v>
      </c>
      <c r="G4911" s="2">
        <v>593.80319999999995</v>
      </c>
      <c r="H4911" s="2">
        <f t="shared" si="152"/>
        <v>5187.4853999999996</v>
      </c>
      <c r="J4911">
        <f t="shared" si="153"/>
        <v>7</v>
      </c>
    </row>
    <row r="4912" spans="1:10" x14ac:dyDescent="0.25">
      <c r="A4912" s="1">
        <v>42209</v>
      </c>
      <c r="B4912" s="4" t="s">
        <v>9</v>
      </c>
      <c r="C4912" s="2">
        <v>6301.8838499999993</v>
      </c>
      <c r="D4912" s="2">
        <v>2506.7307499999997</v>
      </c>
      <c r="E4912" s="2">
        <v>1272.5035500000001</v>
      </c>
      <c r="F4912" s="2">
        <v>107.0626</v>
      </c>
      <c r="G4912" s="2">
        <v>1316.9772499999999</v>
      </c>
      <c r="H4912" s="2">
        <f t="shared" si="152"/>
        <v>11505.157999999998</v>
      </c>
      <c r="J4912">
        <f t="shared" si="153"/>
        <v>7</v>
      </c>
    </row>
    <row r="4913" spans="1:10" x14ac:dyDescent="0.25">
      <c r="A4913" s="1">
        <v>42209</v>
      </c>
      <c r="B4913" s="4" t="s">
        <v>10</v>
      </c>
      <c r="C4913" s="2">
        <v>10034.0239</v>
      </c>
      <c r="D4913" s="2">
        <v>3991.28125</v>
      </c>
      <c r="E4913" s="2">
        <v>2026.11355</v>
      </c>
      <c r="F4913" s="2">
        <v>170.46834999999999</v>
      </c>
      <c r="G4913" s="2">
        <v>2096.92535</v>
      </c>
      <c r="H4913" s="2">
        <f t="shared" si="152"/>
        <v>18318.812399999999</v>
      </c>
      <c r="J4913">
        <f t="shared" si="153"/>
        <v>7</v>
      </c>
    </row>
    <row r="4914" spans="1:10" x14ac:dyDescent="0.25">
      <c r="A4914" s="1">
        <v>42209</v>
      </c>
      <c r="B4914" s="4" t="s">
        <v>11</v>
      </c>
      <c r="C4914" s="2">
        <v>13200.553550000001</v>
      </c>
      <c r="D4914" s="2">
        <v>5250.8469499999992</v>
      </c>
      <c r="E4914" s="2">
        <v>2665.5124499999997</v>
      </c>
      <c r="F4914" s="2">
        <v>224.26485</v>
      </c>
      <c r="G4914" s="2">
        <v>2758.6716000000001</v>
      </c>
      <c r="H4914" s="2">
        <f t="shared" si="152"/>
        <v>24099.849399999999</v>
      </c>
      <c r="J4914">
        <f t="shared" si="153"/>
        <v>7</v>
      </c>
    </row>
    <row r="4915" spans="1:10" x14ac:dyDescent="0.25">
      <c r="A4915" s="1">
        <v>42209</v>
      </c>
      <c r="B4915" s="4" t="s">
        <v>12</v>
      </c>
      <c r="C4915" s="2">
        <v>15142.335199999998</v>
      </c>
      <c r="D4915" s="2">
        <v>6023.2393999999995</v>
      </c>
      <c r="E4915" s="2">
        <v>3057.6055499999998</v>
      </c>
      <c r="F4915" s="2">
        <v>257.25419999999997</v>
      </c>
      <c r="G4915" s="2">
        <v>3164.4675499999998</v>
      </c>
      <c r="H4915" s="2">
        <f t="shared" si="152"/>
        <v>27644.901899999997</v>
      </c>
      <c r="J4915">
        <f t="shared" si="153"/>
        <v>7</v>
      </c>
    </row>
    <row r="4916" spans="1:10" x14ac:dyDescent="0.25">
      <c r="A4916" s="1">
        <v>42209</v>
      </c>
      <c r="B4916" s="4" t="s">
        <v>13</v>
      </c>
      <c r="C4916" s="2">
        <v>16028.607250000001</v>
      </c>
      <c r="D4916" s="2">
        <v>6375.7760499999995</v>
      </c>
      <c r="E4916" s="2">
        <v>3236.5654</v>
      </c>
      <c r="F4916" s="2">
        <v>272.31109999999995</v>
      </c>
      <c r="G4916" s="2">
        <v>3349.68255</v>
      </c>
      <c r="H4916" s="2">
        <f t="shared" si="152"/>
        <v>29262.942350000001</v>
      </c>
      <c r="J4916">
        <f t="shared" si="153"/>
        <v>7</v>
      </c>
    </row>
    <row r="4917" spans="1:10" x14ac:dyDescent="0.25">
      <c r="A4917" s="1">
        <v>42209</v>
      </c>
      <c r="B4917" s="4" t="s">
        <v>14</v>
      </c>
      <c r="C4917" s="2">
        <v>16157.762200000001</v>
      </c>
      <c r="D4917" s="2">
        <v>6427.1500500000002</v>
      </c>
      <c r="E4917" s="2">
        <v>3262.6450999999997</v>
      </c>
      <c r="F4917" s="2">
        <v>274.50495000000001</v>
      </c>
      <c r="G4917" s="2">
        <v>3376.6734499999998</v>
      </c>
      <c r="H4917" s="2">
        <f t="shared" si="152"/>
        <v>29498.73575</v>
      </c>
      <c r="J4917">
        <f t="shared" si="153"/>
        <v>7</v>
      </c>
    </row>
    <row r="4918" spans="1:10" x14ac:dyDescent="0.25">
      <c r="A4918" s="1">
        <v>42209</v>
      </c>
      <c r="B4918" s="4" t="s">
        <v>15</v>
      </c>
      <c r="C4918" s="2">
        <v>15360.56335</v>
      </c>
      <c r="D4918" s="2">
        <v>6110.0447999999997</v>
      </c>
      <c r="E4918" s="2">
        <v>3101.6712499999999</v>
      </c>
      <c r="F4918" s="2">
        <v>260.96105</v>
      </c>
      <c r="G4918" s="2">
        <v>3210.0734499999999</v>
      </c>
      <c r="H4918" s="2">
        <f t="shared" si="152"/>
        <v>28043.313900000001</v>
      </c>
      <c r="J4918">
        <f t="shared" si="153"/>
        <v>7</v>
      </c>
    </row>
    <row r="4919" spans="1:10" x14ac:dyDescent="0.25">
      <c r="A4919" s="1">
        <v>42209</v>
      </c>
      <c r="B4919" s="4" t="s">
        <v>16</v>
      </c>
      <c r="C4919" s="2">
        <v>13200.553550000001</v>
      </c>
      <c r="D4919" s="2">
        <v>5250.8469499999992</v>
      </c>
      <c r="E4919" s="2">
        <v>2665.5124499999997</v>
      </c>
      <c r="F4919" s="2">
        <v>224.26485</v>
      </c>
      <c r="G4919" s="2">
        <v>2758.6716000000001</v>
      </c>
      <c r="H4919" s="2">
        <f t="shared" si="152"/>
        <v>24099.849399999999</v>
      </c>
      <c r="J4919">
        <f t="shared" si="153"/>
        <v>7</v>
      </c>
    </row>
    <row r="4920" spans="1:10" x14ac:dyDescent="0.25">
      <c r="A4920" s="1">
        <v>42209</v>
      </c>
      <c r="B4920" s="4" t="s">
        <v>17</v>
      </c>
      <c r="C4920" s="2">
        <v>10007.302450000001</v>
      </c>
      <c r="D4920" s="2">
        <v>3980.6519999999996</v>
      </c>
      <c r="E4920" s="2">
        <v>2020.71775</v>
      </c>
      <c r="F4920" s="2">
        <v>170.01444999999998</v>
      </c>
      <c r="G4920" s="2">
        <v>2091.3408499999996</v>
      </c>
      <c r="H4920" s="2">
        <f t="shared" si="152"/>
        <v>18270.0275</v>
      </c>
      <c r="J4920">
        <f t="shared" si="153"/>
        <v>7</v>
      </c>
    </row>
    <row r="4921" spans="1:10" x14ac:dyDescent="0.25">
      <c r="A4921" s="1">
        <v>42209</v>
      </c>
      <c r="B4921" s="4" t="s">
        <v>18</v>
      </c>
      <c r="C4921" s="2">
        <v>5562.5810499999998</v>
      </c>
      <c r="D4921" s="2">
        <v>2212.6545500000002</v>
      </c>
      <c r="E4921" s="2">
        <v>1123.2205999999999</v>
      </c>
      <c r="F4921" s="2">
        <v>94.503</v>
      </c>
      <c r="G4921" s="2">
        <v>1162.47615</v>
      </c>
      <c r="H4921" s="2">
        <f t="shared" si="152"/>
        <v>10155.435350000002</v>
      </c>
      <c r="J4921">
        <f t="shared" si="153"/>
        <v>7</v>
      </c>
    </row>
    <row r="4922" spans="1:10" x14ac:dyDescent="0.25">
      <c r="A4922" s="1">
        <v>42209</v>
      </c>
      <c r="B4922" s="4" t="s">
        <v>19</v>
      </c>
      <c r="C4922" s="2">
        <v>2182.2781</v>
      </c>
      <c r="D4922" s="2">
        <v>868.05484999999999</v>
      </c>
      <c r="E4922" s="2">
        <v>440.65530000000001</v>
      </c>
      <c r="F4922" s="2">
        <v>37.074449999999999</v>
      </c>
      <c r="G4922" s="2">
        <v>456.05559999999991</v>
      </c>
      <c r="H4922" s="2">
        <f t="shared" si="152"/>
        <v>3984.1183000000001</v>
      </c>
      <c r="J4922">
        <f t="shared" si="153"/>
        <v>7</v>
      </c>
    </row>
    <row r="4923" spans="1:10" x14ac:dyDescent="0.25">
      <c r="A4923" s="1">
        <v>42209</v>
      </c>
      <c r="B4923" s="4" t="s">
        <v>20</v>
      </c>
      <c r="C4923" s="2">
        <v>383.01169999999996</v>
      </c>
      <c r="D4923" s="2">
        <v>152.35229999999999</v>
      </c>
      <c r="E4923" s="2">
        <v>77.339799999999997</v>
      </c>
      <c r="F4923" s="2">
        <v>6.5067500000000003</v>
      </c>
      <c r="G4923" s="2">
        <v>80.0428</v>
      </c>
      <c r="H4923" s="2">
        <f t="shared" si="152"/>
        <v>699.25334999999995</v>
      </c>
      <c r="J4923">
        <f t="shared" si="153"/>
        <v>7</v>
      </c>
    </row>
    <row r="4924" spans="1:10" x14ac:dyDescent="0.25">
      <c r="A4924" s="1">
        <v>42209</v>
      </c>
      <c r="B4924" s="4" t="s">
        <v>21</v>
      </c>
      <c r="C4924" s="2">
        <v>8.9071499999999997</v>
      </c>
      <c r="D4924" s="2">
        <v>3.5428000000000002</v>
      </c>
      <c r="E4924" s="2">
        <v>1.7986</v>
      </c>
      <c r="F4924" s="2">
        <v>0.15129999999999999</v>
      </c>
      <c r="G4924" s="2">
        <v>1.8614999999999999</v>
      </c>
      <c r="H4924" s="2">
        <f t="shared" si="152"/>
        <v>16.26135</v>
      </c>
      <c r="J4924">
        <f t="shared" si="153"/>
        <v>7</v>
      </c>
    </row>
    <row r="4925" spans="1:10" x14ac:dyDescent="0.25">
      <c r="A4925" s="1">
        <v>42209</v>
      </c>
      <c r="B4925" s="4" t="s">
        <v>22</v>
      </c>
      <c r="C4925" s="2">
        <v>0</v>
      </c>
      <c r="D4925" s="2">
        <v>0</v>
      </c>
      <c r="E4925" s="2">
        <v>0</v>
      </c>
      <c r="F4925" s="2">
        <v>0</v>
      </c>
      <c r="G4925" s="2">
        <v>0</v>
      </c>
      <c r="H4925" s="2">
        <f t="shared" si="152"/>
        <v>0</v>
      </c>
      <c r="J4925">
        <f t="shared" si="153"/>
        <v>7</v>
      </c>
    </row>
    <row r="4926" spans="1:10" x14ac:dyDescent="0.25">
      <c r="A4926" s="1">
        <v>42209</v>
      </c>
      <c r="B4926" s="4" t="s">
        <v>23</v>
      </c>
      <c r="C4926" s="2">
        <v>0</v>
      </c>
      <c r="D4926" s="2">
        <v>0</v>
      </c>
      <c r="E4926" s="2">
        <v>0</v>
      </c>
      <c r="F4926" s="2">
        <v>0</v>
      </c>
      <c r="G4926" s="2">
        <v>0</v>
      </c>
      <c r="H4926" s="2">
        <f t="shared" si="152"/>
        <v>0</v>
      </c>
      <c r="J4926">
        <f t="shared" si="153"/>
        <v>7</v>
      </c>
    </row>
    <row r="4927" spans="1:10" x14ac:dyDescent="0.25">
      <c r="A4927" s="1">
        <v>42210</v>
      </c>
      <c r="B4927" s="4" t="s">
        <v>0</v>
      </c>
      <c r="C4927" s="2">
        <v>0</v>
      </c>
      <c r="D4927" s="2">
        <v>0</v>
      </c>
      <c r="E4927" s="2">
        <v>0</v>
      </c>
      <c r="F4927" s="2">
        <v>0</v>
      </c>
      <c r="G4927" s="2">
        <v>0</v>
      </c>
      <c r="H4927" s="2">
        <f t="shared" si="152"/>
        <v>0</v>
      </c>
      <c r="J4927">
        <f t="shared" si="153"/>
        <v>7</v>
      </c>
    </row>
    <row r="4928" spans="1:10" x14ac:dyDescent="0.25">
      <c r="A4928" s="1">
        <v>42210</v>
      </c>
      <c r="B4928" s="4" t="s">
        <v>1</v>
      </c>
      <c r="C4928" s="2">
        <v>0</v>
      </c>
      <c r="D4928" s="2">
        <v>0</v>
      </c>
      <c r="E4928" s="2">
        <v>0</v>
      </c>
      <c r="F4928" s="2">
        <v>0</v>
      </c>
      <c r="G4928" s="2">
        <v>0</v>
      </c>
      <c r="H4928" s="2">
        <f t="shared" si="152"/>
        <v>0</v>
      </c>
      <c r="J4928">
        <f t="shared" si="153"/>
        <v>7</v>
      </c>
    </row>
    <row r="4929" spans="1:10" x14ac:dyDescent="0.25">
      <c r="A4929" s="1">
        <v>42210</v>
      </c>
      <c r="B4929" s="4" t="s">
        <v>2</v>
      </c>
      <c r="C4929" s="2">
        <v>0</v>
      </c>
      <c r="D4929" s="2">
        <v>0</v>
      </c>
      <c r="E4929" s="2">
        <v>0</v>
      </c>
      <c r="F4929" s="2">
        <v>0</v>
      </c>
      <c r="G4929" s="2">
        <v>0</v>
      </c>
      <c r="H4929" s="2">
        <f t="shared" si="152"/>
        <v>0</v>
      </c>
      <c r="J4929">
        <f t="shared" si="153"/>
        <v>7</v>
      </c>
    </row>
    <row r="4930" spans="1:10" x14ac:dyDescent="0.25">
      <c r="A4930" s="1">
        <v>42210</v>
      </c>
      <c r="B4930" s="4" t="s">
        <v>3</v>
      </c>
      <c r="C4930" s="2">
        <v>0</v>
      </c>
      <c r="D4930" s="2">
        <v>0</v>
      </c>
      <c r="E4930" s="2">
        <v>0</v>
      </c>
      <c r="F4930" s="2">
        <v>0</v>
      </c>
      <c r="G4930" s="2">
        <v>0</v>
      </c>
      <c r="H4930" s="2">
        <f t="shared" si="152"/>
        <v>0</v>
      </c>
      <c r="J4930">
        <f t="shared" si="153"/>
        <v>7</v>
      </c>
    </row>
    <row r="4931" spans="1:10" x14ac:dyDescent="0.25">
      <c r="A4931" s="1">
        <v>42210</v>
      </c>
      <c r="B4931" s="4" t="s">
        <v>4</v>
      </c>
      <c r="C4931" s="2">
        <v>0</v>
      </c>
      <c r="D4931" s="2">
        <v>0</v>
      </c>
      <c r="E4931" s="2">
        <v>0</v>
      </c>
      <c r="F4931" s="2">
        <v>0</v>
      </c>
      <c r="G4931" s="2">
        <v>0</v>
      </c>
      <c r="H4931" s="2">
        <f t="shared" si="152"/>
        <v>0</v>
      </c>
      <c r="J4931">
        <f t="shared" si="153"/>
        <v>7</v>
      </c>
    </row>
    <row r="4932" spans="1:10" x14ac:dyDescent="0.25">
      <c r="A4932" s="1">
        <v>42210</v>
      </c>
      <c r="B4932" s="4" t="s">
        <v>5</v>
      </c>
      <c r="C4932" s="2">
        <v>0</v>
      </c>
      <c r="D4932" s="2">
        <v>0</v>
      </c>
      <c r="E4932" s="2">
        <v>0</v>
      </c>
      <c r="F4932" s="2">
        <v>0</v>
      </c>
      <c r="G4932" s="2">
        <v>0</v>
      </c>
      <c r="H4932" s="2">
        <f t="shared" si="152"/>
        <v>0</v>
      </c>
      <c r="J4932">
        <f t="shared" si="153"/>
        <v>7</v>
      </c>
    </row>
    <row r="4933" spans="1:10" x14ac:dyDescent="0.25">
      <c r="A4933" s="1">
        <v>42210</v>
      </c>
      <c r="B4933" s="4" t="s">
        <v>6</v>
      </c>
      <c r="C4933" s="2">
        <v>75.712049999999991</v>
      </c>
      <c r="D4933" s="2">
        <v>30.116349999999997</v>
      </c>
      <c r="E4933" s="2">
        <v>15.2881</v>
      </c>
      <c r="F4933" s="2">
        <v>1.2860499999999999</v>
      </c>
      <c r="G4933" s="2">
        <v>15.822749999999997</v>
      </c>
      <c r="H4933" s="2">
        <f t="shared" si="152"/>
        <v>138.22529999999998</v>
      </c>
      <c r="J4933">
        <f t="shared" si="153"/>
        <v>7</v>
      </c>
    </row>
    <row r="4934" spans="1:10" x14ac:dyDescent="0.25">
      <c r="A4934" s="1">
        <v>42210</v>
      </c>
      <c r="B4934" s="4" t="s">
        <v>7</v>
      </c>
      <c r="C4934" s="2">
        <v>721.48764999999992</v>
      </c>
      <c r="D4934" s="2">
        <v>286.98974999999996</v>
      </c>
      <c r="E4934" s="2">
        <v>145.68575000000001</v>
      </c>
      <c r="F4934" s="2">
        <v>12.257</v>
      </c>
      <c r="G4934" s="2">
        <v>150.77724999999998</v>
      </c>
      <c r="H4934" s="2">
        <f t="shared" si="152"/>
        <v>1317.1974</v>
      </c>
      <c r="J4934">
        <f t="shared" si="153"/>
        <v>7</v>
      </c>
    </row>
    <row r="4935" spans="1:10" x14ac:dyDescent="0.25">
      <c r="A4935" s="1">
        <v>42210</v>
      </c>
      <c r="B4935" s="4" t="s">
        <v>8</v>
      </c>
      <c r="C4935" s="2">
        <v>2877.0434500000001</v>
      </c>
      <c r="D4935" s="2">
        <v>1144.41535</v>
      </c>
      <c r="E4935" s="2">
        <v>580.94524999999999</v>
      </c>
      <c r="F4935" s="2">
        <v>48.878399999999999</v>
      </c>
      <c r="G4935" s="2">
        <v>601.24919999999997</v>
      </c>
      <c r="H4935" s="2">
        <f t="shared" si="152"/>
        <v>5252.5316499999999</v>
      </c>
      <c r="J4935">
        <f t="shared" si="153"/>
        <v>7</v>
      </c>
    </row>
    <row r="4936" spans="1:10" x14ac:dyDescent="0.25">
      <c r="A4936" s="1">
        <v>42210</v>
      </c>
      <c r="B4936" s="4" t="s">
        <v>9</v>
      </c>
      <c r="C4936" s="2">
        <v>6235.0789499999992</v>
      </c>
      <c r="D4936" s="2">
        <v>2480.1571999999996</v>
      </c>
      <c r="E4936" s="2">
        <v>1259.01405</v>
      </c>
      <c r="F4936" s="2">
        <v>105.92784999999999</v>
      </c>
      <c r="G4936" s="2">
        <v>1303.0160000000001</v>
      </c>
      <c r="H4936" s="2">
        <f t="shared" ref="H4936:H4999" si="154">SUM(C4936:G4936)</f>
        <v>11383.194049999998</v>
      </c>
      <c r="J4936">
        <f t="shared" ref="J4936:J4999" si="155">MONTH(A4936)</f>
        <v>7</v>
      </c>
    </row>
    <row r="4937" spans="1:10" x14ac:dyDescent="0.25">
      <c r="A4937" s="1">
        <v>42210</v>
      </c>
      <c r="B4937" s="4" t="s">
        <v>10</v>
      </c>
      <c r="C4937" s="2">
        <v>9895.9618000000009</v>
      </c>
      <c r="D4937" s="2">
        <v>3936.3635999999997</v>
      </c>
      <c r="E4937" s="2">
        <v>1998.2352499999997</v>
      </c>
      <c r="F4937" s="2">
        <v>168.1232</v>
      </c>
      <c r="G4937" s="2">
        <v>2068.0729499999998</v>
      </c>
      <c r="H4937" s="2">
        <f t="shared" si="154"/>
        <v>18066.756800000003</v>
      </c>
      <c r="J4937">
        <f t="shared" si="155"/>
        <v>7</v>
      </c>
    </row>
    <row r="4938" spans="1:10" x14ac:dyDescent="0.25">
      <c r="A4938" s="1">
        <v>42210</v>
      </c>
      <c r="B4938" s="4" t="s">
        <v>11</v>
      </c>
      <c r="C4938" s="2">
        <v>13031.315999999999</v>
      </c>
      <c r="D4938" s="2">
        <v>5183.5286500000002</v>
      </c>
      <c r="E4938" s="2">
        <v>2631.33905</v>
      </c>
      <c r="F4938" s="2">
        <v>221.38930000000002</v>
      </c>
      <c r="G4938" s="2">
        <v>2723.30395</v>
      </c>
      <c r="H4938" s="2">
        <f t="shared" si="154"/>
        <v>23790.876949999998</v>
      </c>
      <c r="J4938">
        <f t="shared" si="155"/>
        <v>7</v>
      </c>
    </row>
    <row r="4939" spans="1:10" x14ac:dyDescent="0.25">
      <c r="A4939" s="1">
        <v>42210</v>
      </c>
      <c r="B4939" s="4" t="s">
        <v>12</v>
      </c>
      <c r="C4939" s="2">
        <v>15030.994550000001</v>
      </c>
      <c r="D4939" s="2">
        <v>5978.9501499999997</v>
      </c>
      <c r="E4939" s="2">
        <v>3035.1230500000001</v>
      </c>
      <c r="F4939" s="2">
        <v>255.36209999999997</v>
      </c>
      <c r="G4939" s="2">
        <v>3141.19965</v>
      </c>
      <c r="H4939" s="2">
        <f t="shared" si="154"/>
        <v>27441.629499999999</v>
      </c>
      <c r="J4939">
        <f t="shared" si="155"/>
        <v>7</v>
      </c>
    </row>
    <row r="4940" spans="1:10" x14ac:dyDescent="0.25">
      <c r="A4940" s="1">
        <v>42210</v>
      </c>
      <c r="B4940" s="4" t="s">
        <v>13</v>
      </c>
      <c r="C4940" s="2">
        <v>15917.266599999999</v>
      </c>
      <c r="D4940" s="2">
        <v>6331.4867999999997</v>
      </c>
      <c r="E4940" s="2">
        <v>3214.0828999999999</v>
      </c>
      <c r="F4940" s="2">
        <v>270.41899999999998</v>
      </c>
      <c r="G4940" s="2">
        <v>3326.4137999999998</v>
      </c>
      <c r="H4940" s="2">
        <f t="shared" si="154"/>
        <v>29059.669099999999</v>
      </c>
      <c r="J4940">
        <f t="shared" si="155"/>
        <v>7</v>
      </c>
    </row>
    <row r="4941" spans="1:10" x14ac:dyDescent="0.25">
      <c r="A4941" s="1">
        <v>42210</v>
      </c>
      <c r="B4941" s="4" t="s">
        <v>14</v>
      </c>
      <c r="C4941" s="2">
        <v>15587.6978</v>
      </c>
      <c r="D4941" s="2">
        <v>6200.393</v>
      </c>
      <c r="E4941" s="2">
        <v>3147.5346999999997</v>
      </c>
      <c r="F4941" s="2">
        <v>264.82004999999998</v>
      </c>
      <c r="G4941" s="2">
        <v>3257.5408499999999</v>
      </c>
      <c r="H4941" s="2">
        <f t="shared" si="154"/>
        <v>28457.986399999998</v>
      </c>
      <c r="J4941">
        <f t="shared" si="155"/>
        <v>7</v>
      </c>
    </row>
    <row r="4942" spans="1:10" x14ac:dyDescent="0.25">
      <c r="A4942" s="1">
        <v>42210</v>
      </c>
      <c r="B4942" s="4" t="s">
        <v>15</v>
      </c>
      <c r="C4942" s="2">
        <v>14256.06315</v>
      </c>
      <c r="D4942" s="2">
        <v>5670.7027499999995</v>
      </c>
      <c r="E4942" s="2">
        <v>2878.6456999999996</v>
      </c>
      <c r="F4942" s="2">
        <v>242.19729999999998</v>
      </c>
      <c r="G4942" s="2">
        <v>2979.2534000000001</v>
      </c>
      <c r="H4942" s="2">
        <f t="shared" si="154"/>
        <v>26026.862300000001</v>
      </c>
      <c r="J4942">
        <f t="shared" si="155"/>
        <v>7</v>
      </c>
    </row>
    <row r="4943" spans="1:10" x14ac:dyDescent="0.25">
      <c r="A4943" s="1">
        <v>42210</v>
      </c>
      <c r="B4943" s="4" t="s">
        <v>16</v>
      </c>
      <c r="C4943" s="2">
        <v>11476.9992</v>
      </c>
      <c r="D4943" s="2">
        <v>4565.2607500000004</v>
      </c>
      <c r="E4943" s="2">
        <v>2317.4850499999998</v>
      </c>
      <c r="F4943" s="2">
        <v>194.98319999999998</v>
      </c>
      <c r="G4943" s="2">
        <v>2398.4807000000001</v>
      </c>
      <c r="H4943" s="2">
        <f t="shared" si="154"/>
        <v>20953.208899999998</v>
      </c>
      <c r="J4943">
        <f t="shared" si="155"/>
        <v>7</v>
      </c>
    </row>
    <row r="4944" spans="1:10" x14ac:dyDescent="0.25">
      <c r="A4944" s="1">
        <v>42210</v>
      </c>
      <c r="B4944" s="4" t="s">
        <v>17</v>
      </c>
      <c r="C4944" s="2">
        <v>9659.9193500000001</v>
      </c>
      <c r="D4944" s="2">
        <v>3842.4725999999996</v>
      </c>
      <c r="E4944" s="2">
        <v>1950.5723500000001</v>
      </c>
      <c r="F4944" s="2">
        <v>164.1129</v>
      </c>
      <c r="G4944" s="2">
        <v>2018.7440499999998</v>
      </c>
      <c r="H4944" s="2">
        <f t="shared" si="154"/>
        <v>17635.821250000001</v>
      </c>
      <c r="J4944">
        <f t="shared" si="155"/>
        <v>7</v>
      </c>
    </row>
    <row r="4945" spans="1:10" x14ac:dyDescent="0.25">
      <c r="A4945" s="1">
        <v>42210</v>
      </c>
      <c r="B4945" s="4" t="s">
        <v>18</v>
      </c>
      <c r="C4945" s="2">
        <v>5335.4466000000002</v>
      </c>
      <c r="D4945" s="2">
        <v>2122.3063499999998</v>
      </c>
      <c r="E4945" s="2">
        <v>1077.3562999999999</v>
      </c>
      <c r="F4945" s="2">
        <v>90.643999999999991</v>
      </c>
      <c r="G4945" s="2">
        <v>1115.0096000000001</v>
      </c>
      <c r="H4945" s="2">
        <f t="shared" si="154"/>
        <v>9740.7628499999992</v>
      </c>
      <c r="J4945">
        <f t="shared" si="155"/>
        <v>7</v>
      </c>
    </row>
    <row r="4946" spans="1:10" x14ac:dyDescent="0.25">
      <c r="A4946" s="1">
        <v>42210</v>
      </c>
      <c r="B4946" s="4" t="s">
        <v>19</v>
      </c>
      <c r="C4946" s="2">
        <v>2111.0200499999996</v>
      </c>
      <c r="D4946" s="2">
        <v>839.71074999999996</v>
      </c>
      <c r="E4946" s="2">
        <v>426.26650000000001</v>
      </c>
      <c r="F4946" s="2">
        <v>35.864049999999999</v>
      </c>
      <c r="G4946" s="2">
        <v>441.16445000000004</v>
      </c>
      <c r="H4946" s="2">
        <f t="shared" si="154"/>
        <v>3854.0257999999999</v>
      </c>
      <c r="J4946">
        <f t="shared" si="155"/>
        <v>7</v>
      </c>
    </row>
    <row r="4947" spans="1:10" x14ac:dyDescent="0.25">
      <c r="A4947" s="1">
        <v>42210</v>
      </c>
      <c r="B4947" s="4" t="s">
        <v>20</v>
      </c>
      <c r="C4947" s="2">
        <v>409.73399999999998</v>
      </c>
      <c r="D4947" s="2">
        <v>162.98155</v>
      </c>
      <c r="E4947" s="2">
        <v>82.735599999999991</v>
      </c>
      <c r="F4947" s="2">
        <v>6.9606500000000002</v>
      </c>
      <c r="G4947" s="2">
        <v>85.626449999999991</v>
      </c>
      <c r="H4947" s="2">
        <f t="shared" si="154"/>
        <v>748.03824999999995</v>
      </c>
      <c r="J4947">
        <f t="shared" si="155"/>
        <v>7</v>
      </c>
    </row>
    <row r="4948" spans="1:10" x14ac:dyDescent="0.25">
      <c r="A4948" s="1">
        <v>42210</v>
      </c>
      <c r="B4948" s="4" t="s">
        <v>21</v>
      </c>
      <c r="C4948" s="2">
        <v>13.361149999999999</v>
      </c>
      <c r="D4948" s="2">
        <v>5.3141999999999996</v>
      </c>
      <c r="E4948" s="2">
        <v>2.6978999999999997</v>
      </c>
      <c r="F4948" s="2">
        <v>0.22695000000000001</v>
      </c>
      <c r="G4948" s="2">
        <v>2.7922500000000001</v>
      </c>
      <c r="H4948" s="2">
        <f t="shared" si="154"/>
        <v>24.392449999999997</v>
      </c>
      <c r="J4948">
        <f t="shared" si="155"/>
        <v>7</v>
      </c>
    </row>
    <row r="4949" spans="1:10" x14ac:dyDescent="0.25">
      <c r="A4949" s="1">
        <v>42210</v>
      </c>
      <c r="B4949" s="4" t="s">
        <v>22</v>
      </c>
      <c r="C4949" s="2">
        <v>0</v>
      </c>
      <c r="D4949" s="2">
        <v>0</v>
      </c>
      <c r="E4949" s="2">
        <v>0</v>
      </c>
      <c r="F4949" s="2">
        <v>0</v>
      </c>
      <c r="G4949" s="2">
        <v>0</v>
      </c>
      <c r="H4949" s="2">
        <f t="shared" si="154"/>
        <v>0</v>
      </c>
      <c r="J4949">
        <f t="shared" si="155"/>
        <v>7</v>
      </c>
    </row>
    <row r="4950" spans="1:10" x14ac:dyDescent="0.25">
      <c r="A4950" s="1">
        <v>42210</v>
      </c>
      <c r="B4950" s="4" t="s">
        <v>23</v>
      </c>
      <c r="C4950" s="2">
        <v>0</v>
      </c>
      <c r="D4950" s="2">
        <v>0</v>
      </c>
      <c r="E4950" s="2">
        <v>0</v>
      </c>
      <c r="F4950" s="2">
        <v>0</v>
      </c>
      <c r="G4950" s="2">
        <v>0</v>
      </c>
      <c r="H4950" s="2">
        <f t="shared" si="154"/>
        <v>0</v>
      </c>
      <c r="J4950">
        <f t="shared" si="155"/>
        <v>7</v>
      </c>
    </row>
    <row r="4951" spans="1:10" x14ac:dyDescent="0.25">
      <c r="A4951" s="1">
        <v>42211</v>
      </c>
      <c r="B4951" s="4" t="s">
        <v>0</v>
      </c>
      <c r="C4951" s="2">
        <v>0</v>
      </c>
      <c r="D4951" s="2">
        <v>0</v>
      </c>
      <c r="E4951" s="2">
        <v>0</v>
      </c>
      <c r="F4951" s="2">
        <v>0</v>
      </c>
      <c r="G4951" s="2">
        <v>0</v>
      </c>
      <c r="H4951" s="2">
        <f t="shared" si="154"/>
        <v>0</v>
      </c>
      <c r="J4951">
        <f t="shared" si="155"/>
        <v>7</v>
      </c>
    </row>
    <row r="4952" spans="1:10" x14ac:dyDescent="0.25">
      <c r="A4952" s="1">
        <v>42211</v>
      </c>
      <c r="B4952" s="4" t="s">
        <v>1</v>
      </c>
      <c r="C4952" s="2">
        <v>0</v>
      </c>
      <c r="D4952" s="2">
        <v>0</v>
      </c>
      <c r="E4952" s="2">
        <v>0</v>
      </c>
      <c r="F4952" s="2">
        <v>0</v>
      </c>
      <c r="G4952" s="2">
        <v>0</v>
      </c>
      <c r="H4952" s="2">
        <f t="shared" si="154"/>
        <v>0</v>
      </c>
      <c r="J4952">
        <f t="shared" si="155"/>
        <v>7</v>
      </c>
    </row>
    <row r="4953" spans="1:10" x14ac:dyDescent="0.25">
      <c r="A4953" s="1">
        <v>42211</v>
      </c>
      <c r="B4953" s="4" t="s">
        <v>2</v>
      </c>
      <c r="C4953" s="2">
        <v>0</v>
      </c>
      <c r="D4953" s="2">
        <v>0</v>
      </c>
      <c r="E4953" s="2">
        <v>0</v>
      </c>
      <c r="F4953" s="2">
        <v>0</v>
      </c>
      <c r="G4953" s="2">
        <v>0</v>
      </c>
      <c r="H4953" s="2">
        <f t="shared" si="154"/>
        <v>0</v>
      </c>
      <c r="J4953">
        <f t="shared" si="155"/>
        <v>7</v>
      </c>
    </row>
    <row r="4954" spans="1:10" x14ac:dyDescent="0.25">
      <c r="A4954" s="1">
        <v>42211</v>
      </c>
      <c r="B4954" s="4" t="s">
        <v>3</v>
      </c>
      <c r="C4954" s="2">
        <v>0</v>
      </c>
      <c r="D4954" s="2">
        <v>0</v>
      </c>
      <c r="E4954" s="2">
        <v>0</v>
      </c>
      <c r="F4954" s="2">
        <v>0</v>
      </c>
      <c r="G4954" s="2">
        <v>0</v>
      </c>
      <c r="H4954" s="2">
        <f t="shared" si="154"/>
        <v>0</v>
      </c>
      <c r="J4954">
        <f t="shared" si="155"/>
        <v>7</v>
      </c>
    </row>
    <row r="4955" spans="1:10" x14ac:dyDescent="0.25">
      <c r="A4955" s="1">
        <v>42211</v>
      </c>
      <c r="B4955" s="4" t="s">
        <v>4</v>
      </c>
      <c r="C4955" s="2">
        <v>0</v>
      </c>
      <c r="D4955" s="2">
        <v>0</v>
      </c>
      <c r="E4955" s="2">
        <v>0</v>
      </c>
      <c r="F4955" s="2">
        <v>0</v>
      </c>
      <c r="G4955" s="2">
        <v>0</v>
      </c>
      <c r="H4955" s="2">
        <f t="shared" si="154"/>
        <v>0</v>
      </c>
      <c r="J4955">
        <f t="shared" si="155"/>
        <v>7</v>
      </c>
    </row>
    <row r="4956" spans="1:10" x14ac:dyDescent="0.25">
      <c r="A4956" s="1">
        <v>42211</v>
      </c>
      <c r="B4956" s="4" t="s">
        <v>5</v>
      </c>
      <c r="C4956" s="2">
        <v>0</v>
      </c>
      <c r="D4956" s="2">
        <v>0</v>
      </c>
      <c r="E4956" s="2">
        <v>0</v>
      </c>
      <c r="F4956" s="2">
        <v>0</v>
      </c>
      <c r="G4956" s="2">
        <v>0</v>
      </c>
      <c r="H4956" s="2">
        <f t="shared" si="154"/>
        <v>0</v>
      </c>
      <c r="J4956">
        <f t="shared" si="155"/>
        <v>7</v>
      </c>
    </row>
    <row r="4957" spans="1:10" x14ac:dyDescent="0.25">
      <c r="A4957" s="1">
        <v>42211</v>
      </c>
      <c r="B4957" s="4" t="s">
        <v>6</v>
      </c>
      <c r="C4957" s="2">
        <v>62.350899999999996</v>
      </c>
      <c r="D4957" s="2">
        <v>24.801300000000001</v>
      </c>
      <c r="E4957" s="2">
        <v>12.590199999999999</v>
      </c>
      <c r="F4957" s="2">
        <v>1.0590999999999999</v>
      </c>
      <c r="G4957" s="2">
        <v>13.0305</v>
      </c>
      <c r="H4957" s="2">
        <f t="shared" si="154"/>
        <v>113.83199999999999</v>
      </c>
      <c r="J4957">
        <f t="shared" si="155"/>
        <v>7</v>
      </c>
    </row>
    <row r="4958" spans="1:10" x14ac:dyDescent="0.25">
      <c r="A4958" s="1">
        <v>42211</v>
      </c>
      <c r="B4958" s="4" t="s">
        <v>7</v>
      </c>
      <c r="C4958" s="2">
        <v>685.85905000000002</v>
      </c>
      <c r="D4958" s="2">
        <v>272.8177</v>
      </c>
      <c r="E4958" s="2">
        <v>138.49135000000001</v>
      </c>
      <c r="F4958" s="2">
        <v>11.6518</v>
      </c>
      <c r="G4958" s="2">
        <v>143.3321</v>
      </c>
      <c r="H4958" s="2">
        <f t="shared" si="154"/>
        <v>1252.1520000000003</v>
      </c>
      <c r="J4958">
        <f t="shared" si="155"/>
        <v>7</v>
      </c>
    </row>
    <row r="4959" spans="1:10" x14ac:dyDescent="0.25">
      <c r="A4959" s="1">
        <v>42211</v>
      </c>
      <c r="B4959" s="4" t="s">
        <v>8</v>
      </c>
      <c r="C4959" s="2">
        <v>2810.2393999999999</v>
      </c>
      <c r="D4959" s="2">
        <v>1117.8426499999998</v>
      </c>
      <c r="E4959" s="2">
        <v>567.45574999999997</v>
      </c>
      <c r="F4959" s="2">
        <v>47.743649999999995</v>
      </c>
      <c r="G4959" s="2">
        <v>587.28795000000002</v>
      </c>
      <c r="H4959" s="2">
        <f t="shared" si="154"/>
        <v>5130.5694000000003</v>
      </c>
      <c r="J4959">
        <f t="shared" si="155"/>
        <v>7</v>
      </c>
    </row>
    <row r="4960" spans="1:10" x14ac:dyDescent="0.25">
      <c r="A4960" s="1">
        <v>42211</v>
      </c>
      <c r="B4960" s="4" t="s">
        <v>9</v>
      </c>
      <c r="C4960" s="2">
        <v>6252.8940999999995</v>
      </c>
      <c r="D4960" s="2">
        <v>2487.2436499999999</v>
      </c>
      <c r="E4960" s="2">
        <v>1262.6112499999999</v>
      </c>
      <c r="F4960" s="2">
        <v>106.23045</v>
      </c>
      <c r="G4960" s="2">
        <v>1306.7389999999998</v>
      </c>
      <c r="H4960" s="2">
        <f t="shared" si="154"/>
        <v>11415.718449999998</v>
      </c>
      <c r="J4960">
        <f t="shared" si="155"/>
        <v>7</v>
      </c>
    </row>
    <row r="4961" spans="1:10" x14ac:dyDescent="0.25">
      <c r="A4961" s="1">
        <v>42211</v>
      </c>
      <c r="B4961" s="4" t="s">
        <v>10</v>
      </c>
      <c r="C4961" s="2">
        <v>10034.0239</v>
      </c>
      <c r="D4961" s="2">
        <v>3991.28125</v>
      </c>
      <c r="E4961" s="2">
        <v>2026.11355</v>
      </c>
      <c r="F4961" s="2">
        <v>170.46834999999999</v>
      </c>
      <c r="G4961" s="2">
        <v>2096.92535</v>
      </c>
      <c r="H4961" s="2">
        <f t="shared" si="154"/>
        <v>18318.812399999999</v>
      </c>
      <c r="J4961">
        <f t="shared" si="155"/>
        <v>7</v>
      </c>
    </row>
    <row r="4962" spans="1:10" x14ac:dyDescent="0.25">
      <c r="A4962" s="1">
        <v>42211</v>
      </c>
      <c r="B4962" s="4" t="s">
        <v>11</v>
      </c>
      <c r="C4962" s="2">
        <v>13253.997299999999</v>
      </c>
      <c r="D4962" s="2">
        <v>5272.10545</v>
      </c>
      <c r="E4962" s="2">
        <v>2676.3040499999997</v>
      </c>
      <c r="F4962" s="2">
        <v>225.17264999999998</v>
      </c>
      <c r="G4962" s="2">
        <v>2769.8397500000001</v>
      </c>
      <c r="H4962" s="2">
        <f t="shared" si="154"/>
        <v>24197.419199999997</v>
      </c>
      <c r="J4962">
        <f t="shared" si="155"/>
        <v>7</v>
      </c>
    </row>
    <row r="4963" spans="1:10" x14ac:dyDescent="0.25">
      <c r="A4963" s="1">
        <v>42211</v>
      </c>
      <c r="B4963" s="4" t="s">
        <v>12</v>
      </c>
      <c r="C4963" s="2">
        <v>15293.758449999999</v>
      </c>
      <c r="D4963" s="2">
        <v>6083.4712499999996</v>
      </c>
      <c r="E4963" s="2">
        <v>3088.1817500000002</v>
      </c>
      <c r="F4963" s="2">
        <v>259.8263</v>
      </c>
      <c r="G4963" s="2">
        <v>3196.1122</v>
      </c>
      <c r="H4963" s="2">
        <f t="shared" si="154"/>
        <v>27921.34995</v>
      </c>
      <c r="J4963">
        <f t="shared" si="155"/>
        <v>7</v>
      </c>
    </row>
    <row r="4964" spans="1:10" x14ac:dyDescent="0.25">
      <c r="A4964" s="1">
        <v>42211</v>
      </c>
      <c r="B4964" s="4" t="s">
        <v>13</v>
      </c>
      <c r="C4964" s="2">
        <v>16113.22645</v>
      </c>
      <c r="D4964" s="2">
        <v>6409.4351999999999</v>
      </c>
      <c r="E4964" s="2">
        <v>3253.6520999999998</v>
      </c>
      <c r="F4964" s="2">
        <v>273.74844999999999</v>
      </c>
      <c r="G4964" s="2">
        <v>3367.3659499999999</v>
      </c>
      <c r="H4964" s="2">
        <f t="shared" si="154"/>
        <v>29417.42815</v>
      </c>
      <c r="J4964">
        <f t="shared" si="155"/>
        <v>7</v>
      </c>
    </row>
    <row r="4965" spans="1:10" x14ac:dyDescent="0.25">
      <c r="A4965" s="1">
        <v>42211</v>
      </c>
      <c r="B4965" s="4" t="s">
        <v>14</v>
      </c>
      <c r="C4965" s="2">
        <v>16073.143849999999</v>
      </c>
      <c r="D4965" s="2">
        <v>6393.4908999999998</v>
      </c>
      <c r="E4965" s="2">
        <v>3245.5583999999999</v>
      </c>
      <c r="F4965" s="2">
        <v>273.06759999999997</v>
      </c>
      <c r="G4965" s="2">
        <v>3358.9892</v>
      </c>
      <c r="H4965" s="2">
        <f t="shared" si="154"/>
        <v>29344.249949999998</v>
      </c>
      <c r="J4965">
        <f t="shared" si="155"/>
        <v>7</v>
      </c>
    </row>
    <row r="4966" spans="1:10" x14ac:dyDescent="0.25">
      <c r="A4966" s="1">
        <v>42211</v>
      </c>
      <c r="B4966" s="4" t="s">
        <v>15</v>
      </c>
      <c r="C4966" s="2">
        <v>15182.417800000001</v>
      </c>
      <c r="D4966" s="2">
        <v>6039.1828500000001</v>
      </c>
      <c r="E4966" s="2">
        <v>3065.6992499999997</v>
      </c>
      <c r="F4966" s="2">
        <v>257.93504999999999</v>
      </c>
      <c r="G4966" s="2">
        <v>3172.8442999999997</v>
      </c>
      <c r="H4966" s="2">
        <f t="shared" si="154"/>
        <v>27718.079249999999</v>
      </c>
      <c r="J4966">
        <f t="shared" si="155"/>
        <v>7</v>
      </c>
    </row>
    <row r="4967" spans="1:10" x14ac:dyDescent="0.25">
      <c r="A4967" s="1">
        <v>42211</v>
      </c>
      <c r="B4967" s="4" t="s">
        <v>16</v>
      </c>
      <c r="C4967" s="2">
        <v>12821.995000000001</v>
      </c>
      <c r="D4967" s="2">
        <v>5100.2660500000002</v>
      </c>
      <c r="E4967" s="2">
        <v>2589.0727999999999</v>
      </c>
      <c r="F4967" s="2">
        <v>217.83374999999998</v>
      </c>
      <c r="G4967" s="2">
        <v>2679.5595499999999</v>
      </c>
      <c r="H4967" s="2">
        <f t="shared" si="154"/>
        <v>23408.727150000006</v>
      </c>
      <c r="J4967">
        <f t="shared" si="155"/>
        <v>7</v>
      </c>
    </row>
    <row r="4968" spans="1:10" x14ac:dyDescent="0.25">
      <c r="A4968" s="1">
        <v>42211</v>
      </c>
      <c r="B4968" s="4" t="s">
        <v>17</v>
      </c>
      <c r="C4968" s="2">
        <v>9838.064049999999</v>
      </c>
      <c r="D4968" s="2">
        <v>3913.3336999999997</v>
      </c>
      <c r="E4968" s="2">
        <v>1986.5443499999999</v>
      </c>
      <c r="F4968" s="2">
        <v>167.13974999999999</v>
      </c>
      <c r="G4968" s="2">
        <v>2055.9731999999999</v>
      </c>
      <c r="H4968" s="2">
        <f t="shared" si="154"/>
        <v>17961.055049999999</v>
      </c>
      <c r="J4968">
        <f t="shared" si="155"/>
        <v>7</v>
      </c>
    </row>
    <row r="4969" spans="1:10" x14ac:dyDescent="0.25">
      <c r="A4969" s="1">
        <v>42211</v>
      </c>
      <c r="B4969" s="4" t="s">
        <v>18</v>
      </c>
      <c r="C4969" s="2">
        <v>5411.1578</v>
      </c>
      <c r="D4969" s="2">
        <v>2152.4218499999997</v>
      </c>
      <c r="E4969" s="2">
        <v>1092.6443999999999</v>
      </c>
      <c r="F4969" s="2">
        <v>91.930050000000008</v>
      </c>
      <c r="G4969" s="2">
        <v>1130.8315</v>
      </c>
      <c r="H4969" s="2">
        <f t="shared" si="154"/>
        <v>9878.9856</v>
      </c>
      <c r="J4969">
        <f t="shared" si="155"/>
        <v>7</v>
      </c>
    </row>
    <row r="4970" spans="1:10" x14ac:dyDescent="0.25">
      <c r="A4970" s="1">
        <v>42211</v>
      </c>
      <c r="B4970" s="4" t="s">
        <v>19</v>
      </c>
      <c r="C4970" s="2">
        <v>2186.7312499999998</v>
      </c>
      <c r="D4970" s="2">
        <v>869.82625000000007</v>
      </c>
      <c r="E4970" s="2">
        <v>441.55459999999999</v>
      </c>
      <c r="F4970" s="2">
        <v>37.150100000000002</v>
      </c>
      <c r="G4970" s="2">
        <v>456.98634999999996</v>
      </c>
      <c r="H4970" s="2">
        <f t="shared" si="154"/>
        <v>3992.2485499999998</v>
      </c>
      <c r="J4970">
        <f t="shared" si="155"/>
        <v>7</v>
      </c>
    </row>
    <row r="4971" spans="1:10" x14ac:dyDescent="0.25">
      <c r="A4971" s="1">
        <v>42211</v>
      </c>
      <c r="B4971" s="4" t="s">
        <v>20</v>
      </c>
      <c r="C4971" s="2">
        <v>405.28</v>
      </c>
      <c r="D4971" s="2">
        <v>161.21015</v>
      </c>
      <c r="E4971" s="2">
        <v>81.836300000000008</v>
      </c>
      <c r="F4971" s="2">
        <v>6.8849999999999998</v>
      </c>
      <c r="G4971" s="2">
        <v>84.695699999999988</v>
      </c>
      <c r="H4971" s="2">
        <f t="shared" si="154"/>
        <v>739.90715</v>
      </c>
      <c r="J4971">
        <f t="shared" si="155"/>
        <v>7</v>
      </c>
    </row>
    <row r="4972" spans="1:10" x14ac:dyDescent="0.25">
      <c r="A4972" s="1">
        <v>42211</v>
      </c>
      <c r="B4972" s="4" t="s">
        <v>21</v>
      </c>
      <c r="C4972" s="2">
        <v>13.361149999999999</v>
      </c>
      <c r="D4972" s="2">
        <v>5.3141999999999996</v>
      </c>
      <c r="E4972" s="2">
        <v>2.6978999999999997</v>
      </c>
      <c r="F4972" s="2">
        <v>0.22695000000000001</v>
      </c>
      <c r="G4972" s="2">
        <v>2.7922500000000001</v>
      </c>
      <c r="H4972" s="2">
        <f t="shared" si="154"/>
        <v>24.392449999999997</v>
      </c>
      <c r="J4972">
        <f t="shared" si="155"/>
        <v>7</v>
      </c>
    </row>
    <row r="4973" spans="1:10" x14ac:dyDescent="0.25">
      <c r="A4973" s="1">
        <v>42211</v>
      </c>
      <c r="B4973" s="4" t="s">
        <v>22</v>
      </c>
      <c r="C4973" s="2">
        <v>0</v>
      </c>
      <c r="D4973" s="2">
        <v>0</v>
      </c>
      <c r="E4973" s="2">
        <v>0</v>
      </c>
      <c r="F4973" s="2">
        <v>0</v>
      </c>
      <c r="G4973" s="2">
        <v>0</v>
      </c>
      <c r="H4973" s="2">
        <f t="shared" si="154"/>
        <v>0</v>
      </c>
      <c r="J4973">
        <f t="shared" si="155"/>
        <v>7</v>
      </c>
    </row>
    <row r="4974" spans="1:10" x14ac:dyDescent="0.25">
      <c r="A4974" s="1">
        <v>42211</v>
      </c>
      <c r="B4974" s="4" t="s">
        <v>23</v>
      </c>
      <c r="C4974" s="2">
        <v>0</v>
      </c>
      <c r="D4974" s="2">
        <v>0</v>
      </c>
      <c r="E4974" s="2">
        <v>0</v>
      </c>
      <c r="F4974" s="2">
        <v>0</v>
      </c>
      <c r="G4974" s="2">
        <v>0</v>
      </c>
      <c r="H4974" s="2">
        <f t="shared" si="154"/>
        <v>0</v>
      </c>
      <c r="J4974">
        <f t="shared" si="155"/>
        <v>7</v>
      </c>
    </row>
    <row r="4975" spans="1:10" x14ac:dyDescent="0.25">
      <c r="A4975" s="1">
        <v>42212</v>
      </c>
      <c r="B4975" s="4" t="s">
        <v>0</v>
      </c>
      <c r="C4975" s="2">
        <v>0</v>
      </c>
      <c r="D4975" s="2">
        <v>0</v>
      </c>
      <c r="E4975" s="2">
        <v>0</v>
      </c>
      <c r="F4975" s="2">
        <v>0</v>
      </c>
      <c r="G4975" s="2">
        <v>0</v>
      </c>
      <c r="H4975" s="2">
        <f t="shared" si="154"/>
        <v>0</v>
      </c>
      <c r="J4975">
        <f t="shared" si="155"/>
        <v>7</v>
      </c>
    </row>
    <row r="4976" spans="1:10" x14ac:dyDescent="0.25">
      <c r="A4976" s="1">
        <v>42212</v>
      </c>
      <c r="B4976" s="4" t="s">
        <v>1</v>
      </c>
      <c r="C4976" s="2">
        <v>0</v>
      </c>
      <c r="D4976" s="2">
        <v>0</v>
      </c>
      <c r="E4976" s="2">
        <v>0</v>
      </c>
      <c r="F4976" s="2">
        <v>0</v>
      </c>
      <c r="G4976" s="2">
        <v>0</v>
      </c>
      <c r="H4976" s="2">
        <f t="shared" si="154"/>
        <v>0</v>
      </c>
      <c r="J4976">
        <f t="shared" si="155"/>
        <v>7</v>
      </c>
    </row>
    <row r="4977" spans="1:10" x14ac:dyDescent="0.25">
      <c r="A4977" s="1">
        <v>42212</v>
      </c>
      <c r="B4977" s="4" t="s">
        <v>2</v>
      </c>
      <c r="C4977" s="2">
        <v>0</v>
      </c>
      <c r="D4977" s="2">
        <v>0</v>
      </c>
      <c r="E4977" s="2">
        <v>0</v>
      </c>
      <c r="F4977" s="2">
        <v>0</v>
      </c>
      <c r="G4977" s="2">
        <v>0</v>
      </c>
      <c r="H4977" s="2">
        <f t="shared" si="154"/>
        <v>0</v>
      </c>
      <c r="J4977">
        <f t="shared" si="155"/>
        <v>7</v>
      </c>
    </row>
    <row r="4978" spans="1:10" x14ac:dyDescent="0.25">
      <c r="A4978" s="1">
        <v>42212</v>
      </c>
      <c r="B4978" s="4" t="s">
        <v>3</v>
      </c>
      <c r="C4978" s="2">
        <v>0</v>
      </c>
      <c r="D4978" s="2">
        <v>0</v>
      </c>
      <c r="E4978" s="2">
        <v>0</v>
      </c>
      <c r="F4978" s="2">
        <v>0</v>
      </c>
      <c r="G4978" s="2">
        <v>0</v>
      </c>
      <c r="H4978" s="2">
        <f t="shared" si="154"/>
        <v>0</v>
      </c>
      <c r="J4978">
        <f t="shared" si="155"/>
        <v>7</v>
      </c>
    </row>
    <row r="4979" spans="1:10" x14ac:dyDescent="0.25">
      <c r="A4979" s="1">
        <v>42212</v>
      </c>
      <c r="B4979" s="4" t="s">
        <v>4</v>
      </c>
      <c r="C4979" s="2">
        <v>0</v>
      </c>
      <c r="D4979" s="2">
        <v>0</v>
      </c>
      <c r="E4979" s="2">
        <v>0</v>
      </c>
      <c r="F4979" s="2">
        <v>0</v>
      </c>
      <c r="G4979" s="2">
        <v>0</v>
      </c>
      <c r="H4979" s="2">
        <f t="shared" si="154"/>
        <v>0</v>
      </c>
      <c r="J4979">
        <f t="shared" si="155"/>
        <v>7</v>
      </c>
    </row>
    <row r="4980" spans="1:10" x14ac:dyDescent="0.25">
      <c r="A4980" s="1">
        <v>42212</v>
      </c>
      <c r="B4980" s="4" t="s">
        <v>5</v>
      </c>
      <c r="C4980" s="2">
        <v>0</v>
      </c>
      <c r="D4980" s="2">
        <v>0</v>
      </c>
      <c r="E4980" s="2">
        <v>0</v>
      </c>
      <c r="F4980" s="2">
        <v>0</v>
      </c>
      <c r="G4980" s="2">
        <v>0</v>
      </c>
      <c r="H4980" s="2">
        <f t="shared" si="154"/>
        <v>0</v>
      </c>
      <c r="J4980">
        <f t="shared" si="155"/>
        <v>7</v>
      </c>
    </row>
    <row r="4981" spans="1:10" x14ac:dyDescent="0.25">
      <c r="A4981" s="1">
        <v>42212</v>
      </c>
      <c r="B4981" s="4" t="s">
        <v>6</v>
      </c>
      <c r="C4981" s="2">
        <v>53.443750000000001</v>
      </c>
      <c r="D4981" s="2">
        <v>21.258500000000002</v>
      </c>
      <c r="E4981" s="2">
        <v>10.791599999999999</v>
      </c>
      <c r="F4981" s="2">
        <v>0.90780000000000005</v>
      </c>
      <c r="G4981" s="2">
        <v>11.169</v>
      </c>
      <c r="H4981" s="2">
        <f t="shared" si="154"/>
        <v>97.570650000000001</v>
      </c>
      <c r="J4981">
        <f t="shared" si="155"/>
        <v>7</v>
      </c>
    </row>
    <row r="4982" spans="1:10" x14ac:dyDescent="0.25">
      <c r="A4982" s="1">
        <v>42212</v>
      </c>
      <c r="B4982" s="4" t="s">
        <v>7</v>
      </c>
      <c r="C4982" s="2">
        <v>654.68359999999996</v>
      </c>
      <c r="D4982" s="2">
        <v>260.4162</v>
      </c>
      <c r="E4982" s="2">
        <v>132.19624999999999</v>
      </c>
      <c r="F4982" s="2">
        <v>11.122250000000001</v>
      </c>
      <c r="G4982" s="2">
        <v>136.81685000000002</v>
      </c>
      <c r="H4982" s="2">
        <f t="shared" si="154"/>
        <v>1195.2351499999997</v>
      </c>
      <c r="J4982">
        <f t="shared" si="155"/>
        <v>7</v>
      </c>
    </row>
    <row r="4983" spans="1:10" x14ac:dyDescent="0.25">
      <c r="A4983" s="1">
        <v>42212</v>
      </c>
      <c r="B4983" s="4" t="s">
        <v>8</v>
      </c>
      <c r="C4983" s="2">
        <v>2681.0844499999998</v>
      </c>
      <c r="D4983" s="2">
        <v>1066.4677999999999</v>
      </c>
      <c r="E4983" s="2">
        <v>541.37604999999996</v>
      </c>
      <c r="F4983" s="2">
        <v>45.548950000000005</v>
      </c>
      <c r="G4983" s="2">
        <v>560.29705000000001</v>
      </c>
      <c r="H4983" s="2">
        <f t="shared" si="154"/>
        <v>4894.7743</v>
      </c>
      <c r="J4983">
        <f t="shared" si="155"/>
        <v>7</v>
      </c>
    </row>
    <row r="4984" spans="1:10" x14ac:dyDescent="0.25">
      <c r="A4984" s="1">
        <v>42212</v>
      </c>
      <c r="B4984" s="4" t="s">
        <v>9</v>
      </c>
      <c r="C4984" s="2">
        <v>6092.5628499999993</v>
      </c>
      <c r="D4984" s="2">
        <v>2423.4681500000002</v>
      </c>
      <c r="E4984" s="2">
        <v>1230.2364499999999</v>
      </c>
      <c r="F4984" s="2">
        <v>103.50704999999999</v>
      </c>
      <c r="G4984" s="2">
        <v>1273.2328500000001</v>
      </c>
      <c r="H4984" s="2">
        <f t="shared" si="154"/>
        <v>11123.00735</v>
      </c>
      <c r="J4984">
        <f t="shared" si="155"/>
        <v>7</v>
      </c>
    </row>
    <row r="4985" spans="1:10" x14ac:dyDescent="0.25">
      <c r="A4985" s="1">
        <v>42212</v>
      </c>
      <c r="B4985" s="4" t="s">
        <v>10</v>
      </c>
      <c r="C4985" s="2">
        <v>7548.8993000000009</v>
      </c>
      <c r="D4985" s="2">
        <v>3002.7618499999999</v>
      </c>
      <c r="E4985" s="2">
        <v>1524.3066999999999</v>
      </c>
      <c r="F4985" s="2">
        <v>128.24885</v>
      </c>
      <c r="G4985" s="2">
        <v>1577.5804499999999</v>
      </c>
      <c r="H4985" s="2">
        <f t="shared" si="154"/>
        <v>13781.797149999999</v>
      </c>
      <c r="J4985">
        <f t="shared" si="155"/>
        <v>7</v>
      </c>
    </row>
    <row r="4986" spans="1:10" x14ac:dyDescent="0.25">
      <c r="A4986" s="1">
        <v>42212</v>
      </c>
      <c r="B4986" s="4" t="s">
        <v>11</v>
      </c>
      <c r="C4986" s="2">
        <v>7032.2786500000002</v>
      </c>
      <c r="D4986" s="2">
        <v>2797.2633000000001</v>
      </c>
      <c r="E4986" s="2">
        <v>1419.9879000000001</v>
      </c>
      <c r="F4986" s="2">
        <v>119.47175</v>
      </c>
      <c r="G4986" s="2">
        <v>1469.616</v>
      </c>
      <c r="H4986" s="2">
        <f t="shared" si="154"/>
        <v>12838.617600000001</v>
      </c>
      <c r="J4986">
        <f t="shared" si="155"/>
        <v>7</v>
      </c>
    </row>
    <row r="4987" spans="1:10" x14ac:dyDescent="0.25">
      <c r="A4987" s="1">
        <v>42212</v>
      </c>
      <c r="B4987" s="4" t="s">
        <v>12</v>
      </c>
      <c r="C4987" s="2">
        <v>8208.0360500000006</v>
      </c>
      <c r="D4987" s="2">
        <v>3264.9494500000001</v>
      </c>
      <c r="E4987" s="2">
        <v>1657.4022499999999</v>
      </c>
      <c r="F4987" s="2">
        <v>139.44675000000001</v>
      </c>
      <c r="G4987" s="2">
        <v>1715.3280499999998</v>
      </c>
      <c r="H4987" s="2">
        <f t="shared" si="154"/>
        <v>14985.162549999999</v>
      </c>
      <c r="J4987">
        <f t="shared" si="155"/>
        <v>7</v>
      </c>
    </row>
    <row r="4988" spans="1:10" x14ac:dyDescent="0.25">
      <c r="A4988" s="1">
        <v>42212</v>
      </c>
      <c r="B4988" s="4" t="s">
        <v>13</v>
      </c>
      <c r="C4988" s="2">
        <v>14968.643650000002</v>
      </c>
      <c r="D4988" s="2">
        <v>5954.1488500000005</v>
      </c>
      <c r="E4988" s="2">
        <v>3022.5328499999996</v>
      </c>
      <c r="F4988" s="2">
        <v>254.303</v>
      </c>
      <c r="G4988" s="2">
        <v>3128.1691500000002</v>
      </c>
      <c r="H4988" s="2">
        <f t="shared" si="154"/>
        <v>27327.797500000004</v>
      </c>
      <c r="J4988">
        <f t="shared" si="155"/>
        <v>7</v>
      </c>
    </row>
    <row r="4989" spans="1:10" x14ac:dyDescent="0.25">
      <c r="A4989" s="1">
        <v>42212</v>
      </c>
      <c r="B4989" s="4" t="s">
        <v>14</v>
      </c>
      <c r="C4989" s="2">
        <v>16010.792949999999</v>
      </c>
      <c r="D4989" s="2">
        <v>6368.6895999999997</v>
      </c>
      <c r="E4989" s="2">
        <v>3232.9682000000003</v>
      </c>
      <c r="F4989" s="2">
        <v>272.00849999999997</v>
      </c>
      <c r="G4989" s="2">
        <v>3345.9595499999996</v>
      </c>
      <c r="H4989" s="2">
        <f t="shared" si="154"/>
        <v>29230.418799999999</v>
      </c>
      <c r="J4989">
        <f t="shared" si="155"/>
        <v>7</v>
      </c>
    </row>
    <row r="4990" spans="1:10" x14ac:dyDescent="0.25">
      <c r="A4990" s="1">
        <v>42212</v>
      </c>
      <c r="B4990" s="4" t="s">
        <v>15</v>
      </c>
      <c r="C4990" s="2">
        <v>15373.923650000001</v>
      </c>
      <c r="D4990" s="2">
        <v>6115.3589999999995</v>
      </c>
      <c r="E4990" s="2">
        <v>3104.36915</v>
      </c>
      <c r="F4990" s="2">
        <v>261.18799999999999</v>
      </c>
      <c r="G4990" s="2">
        <v>3212.8656999999998</v>
      </c>
      <c r="H4990" s="2">
        <f t="shared" si="154"/>
        <v>28067.705499999996</v>
      </c>
      <c r="J4990">
        <f t="shared" si="155"/>
        <v>7</v>
      </c>
    </row>
    <row r="4991" spans="1:10" x14ac:dyDescent="0.25">
      <c r="A4991" s="1">
        <v>42212</v>
      </c>
      <c r="B4991" s="4" t="s">
        <v>16</v>
      </c>
      <c r="C4991" s="2">
        <v>13320.80135</v>
      </c>
      <c r="D4991" s="2">
        <v>5298.6790000000001</v>
      </c>
      <c r="E4991" s="2">
        <v>2689.7935499999999</v>
      </c>
      <c r="F4991" s="2">
        <v>226.30740000000003</v>
      </c>
      <c r="G4991" s="2">
        <v>2783.8009999999999</v>
      </c>
      <c r="H4991" s="2">
        <f t="shared" si="154"/>
        <v>24319.382299999997</v>
      </c>
      <c r="J4991">
        <f t="shared" si="155"/>
        <v>7</v>
      </c>
    </row>
    <row r="4992" spans="1:10" x14ac:dyDescent="0.25">
      <c r="A4992" s="1">
        <v>42212</v>
      </c>
      <c r="B4992" s="4" t="s">
        <v>17</v>
      </c>
      <c r="C4992" s="2">
        <v>10083.013650000001</v>
      </c>
      <c r="D4992" s="2">
        <v>4010.7683500000003</v>
      </c>
      <c r="E4992" s="2">
        <v>2036.0058499999998</v>
      </c>
      <c r="F4992" s="2">
        <v>171.3005</v>
      </c>
      <c r="G4992" s="2">
        <v>2107.1635999999999</v>
      </c>
      <c r="H4992" s="2">
        <f t="shared" si="154"/>
        <v>18408.251949999998</v>
      </c>
      <c r="J4992">
        <f t="shared" si="155"/>
        <v>7</v>
      </c>
    </row>
    <row r="4993" spans="1:10" x14ac:dyDescent="0.25">
      <c r="A4993" s="1">
        <v>42212</v>
      </c>
      <c r="B4993" s="4" t="s">
        <v>18</v>
      </c>
      <c r="C4993" s="2">
        <v>5500.2309999999998</v>
      </c>
      <c r="D4993" s="2">
        <v>2187.8532500000001</v>
      </c>
      <c r="E4993" s="2">
        <v>1110.6304</v>
      </c>
      <c r="F4993" s="2">
        <v>93.443899999999999</v>
      </c>
      <c r="G4993" s="2">
        <v>1149.4465</v>
      </c>
      <c r="H4993" s="2">
        <f t="shared" si="154"/>
        <v>10041.60505</v>
      </c>
      <c r="J4993">
        <f t="shared" si="155"/>
        <v>7</v>
      </c>
    </row>
    <row r="4994" spans="1:10" x14ac:dyDescent="0.25">
      <c r="A4994" s="1">
        <v>42212</v>
      </c>
      <c r="B4994" s="4" t="s">
        <v>19</v>
      </c>
      <c r="C4994" s="2">
        <v>2186.7312499999998</v>
      </c>
      <c r="D4994" s="2">
        <v>869.82625000000007</v>
      </c>
      <c r="E4994" s="2">
        <v>441.55459999999999</v>
      </c>
      <c r="F4994" s="2">
        <v>37.150100000000002</v>
      </c>
      <c r="G4994" s="2">
        <v>456.98634999999996</v>
      </c>
      <c r="H4994" s="2">
        <f t="shared" si="154"/>
        <v>3992.2485499999998</v>
      </c>
      <c r="J4994">
        <f t="shared" si="155"/>
        <v>7</v>
      </c>
    </row>
    <row r="4995" spans="1:10" x14ac:dyDescent="0.25">
      <c r="A4995" s="1">
        <v>42212</v>
      </c>
      <c r="B4995" s="4" t="s">
        <v>20</v>
      </c>
      <c r="C4995" s="2">
        <v>391.91885000000002</v>
      </c>
      <c r="D4995" s="2">
        <v>155.89595</v>
      </c>
      <c r="E4995" s="2">
        <v>79.138400000000004</v>
      </c>
      <c r="F4995" s="2">
        <v>6.6580500000000002</v>
      </c>
      <c r="G4995" s="2">
        <v>81.903449999999992</v>
      </c>
      <c r="H4995" s="2">
        <f t="shared" si="154"/>
        <v>715.51470000000006</v>
      </c>
      <c r="J4995">
        <f t="shared" si="155"/>
        <v>7</v>
      </c>
    </row>
    <row r="4996" spans="1:10" x14ac:dyDescent="0.25">
      <c r="A4996" s="1">
        <v>42212</v>
      </c>
      <c r="B4996" s="4" t="s">
        <v>21</v>
      </c>
      <c r="C4996" s="2">
        <v>13.361149999999999</v>
      </c>
      <c r="D4996" s="2">
        <v>5.3141999999999996</v>
      </c>
      <c r="E4996" s="2">
        <v>2.6978999999999997</v>
      </c>
      <c r="F4996" s="2">
        <v>0.22695000000000001</v>
      </c>
      <c r="G4996" s="2">
        <v>2.7922500000000001</v>
      </c>
      <c r="H4996" s="2">
        <f t="shared" si="154"/>
        <v>24.392449999999997</v>
      </c>
      <c r="J4996">
        <f t="shared" si="155"/>
        <v>7</v>
      </c>
    </row>
    <row r="4997" spans="1:10" x14ac:dyDescent="0.25">
      <c r="A4997" s="1">
        <v>42212</v>
      </c>
      <c r="B4997" s="4" t="s">
        <v>22</v>
      </c>
      <c r="C4997" s="2">
        <v>0</v>
      </c>
      <c r="D4997" s="2">
        <v>0</v>
      </c>
      <c r="E4997" s="2">
        <v>0</v>
      </c>
      <c r="F4997" s="2">
        <v>0</v>
      </c>
      <c r="G4997" s="2">
        <v>0</v>
      </c>
      <c r="H4997" s="2">
        <f t="shared" si="154"/>
        <v>0</v>
      </c>
      <c r="J4997">
        <f t="shared" si="155"/>
        <v>7</v>
      </c>
    </row>
    <row r="4998" spans="1:10" x14ac:dyDescent="0.25">
      <c r="A4998" s="1">
        <v>42212</v>
      </c>
      <c r="B4998" s="4" t="s">
        <v>23</v>
      </c>
      <c r="C4998" s="2">
        <v>0</v>
      </c>
      <c r="D4998" s="2">
        <v>0</v>
      </c>
      <c r="E4998" s="2">
        <v>0</v>
      </c>
      <c r="F4998" s="2">
        <v>0</v>
      </c>
      <c r="G4998" s="2">
        <v>0</v>
      </c>
      <c r="H4998" s="2">
        <f t="shared" si="154"/>
        <v>0</v>
      </c>
      <c r="J4998">
        <f t="shared" si="155"/>
        <v>7</v>
      </c>
    </row>
    <row r="4999" spans="1:10" x14ac:dyDescent="0.25">
      <c r="A4999" s="1">
        <v>42213</v>
      </c>
      <c r="B4999" s="4" t="s">
        <v>0</v>
      </c>
      <c r="C4999" s="2">
        <v>0</v>
      </c>
      <c r="D4999" s="2">
        <v>0</v>
      </c>
      <c r="E4999" s="2">
        <v>0</v>
      </c>
      <c r="F4999" s="2">
        <v>0</v>
      </c>
      <c r="G4999" s="2">
        <v>0</v>
      </c>
      <c r="H4999" s="2">
        <f t="shared" si="154"/>
        <v>0</v>
      </c>
      <c r="J4999">
        <f t="shared" si="155"/>
        <v>7</v>
      </c>
    </row>
    <row r="5000" spans="1:10" x14ac:dyDescent="0.25">
      <c r="A5000" s="1">
        <v>42213</v>
      </c>
      <c r="B5000" s="4" t="s">
        <v>1</v>
      </c>
      <c r="C5000" s="2">
        <v>0</v>
      </c>
      <c r="D5000" s="2">
        <v>0</v>
      </c>
      <c r="E5000" s="2">
        <v>0</v>
      </c>
      <c r="F5000" s="2">
        <v>0</v>
      </c>
      <c r="G5000" s="2">
        <v>0</v>
      </c>
      <c r="H5000" s="2">
        <f t="shared" ref="H5000:H5063" si="156">SUM(C5000:G5000)</f>
        <v>0</v>
      </c>
      <c r="J5000">
        <f t="shared" ref="J5000:J5063" si="157">MONTH(A5000)</f>
        <v>7</v>
      </c>
    </row>
    <row r="5001" spans="1:10" x14ac:dyDescent="0.25">
      <c r="A5001" s="1">
        <v>42213</v>
      </c>
      <c r="B5001" s="4" t="s">
        <v>2</v>
      </c>
      <c r="C5001" s="2">
        <v>0</v>
      </c>
      <c r="D5001" s="2">
        <v>0</v>
      </c>
      <c r="E5001" s="2">
        <v>0</v>
      </c>
      <c r="F5001" s="2">
        <v>0</v>
      </c>
      <c r="G5001" s="2">
        <v>0</v>
      </c>
      <c r="H5001" s="2">
        <f t="shared" si="156"/>
        <v>0</v>
      </c>
      <c r="J5001">
        <f t="shared" si="157"/>
        <v>7</v>
      </c>
    </row>
    <row r="5002" spans="1:10" x14ac:dyDescent="0.25">
      <c r="A5002" s="1">
        <v>42213</v>
      </c>
      <c r="B5002" s="4" t="s">
        <v>3</v>
      </c>
      <c r="C5002" s="2">
        <v>0</v>
      </c>
      <c r="D5002" s="2">
        <v>0</v>
      </c>
      <c r="E5002" s="2">
        <v>0</v>
      </c>
      <c r="F5002" s="2">
        <v>0</v>
      </c>
      <c r="G5002" s="2">
        <v>0</v>
      </c>
      <c r="H5002" s="2">
        <f t="shared" si="156"/>
        <v>0</v>
      </c>
      <c r="J5002">
        <f t="shared" si="157"/>
        <v>7</v>
      </c>
    </row>
    <row r="5003" spans="1:10" x14ac:dyDescent="0.25">
      <c r="A5003" s="1">
        <v>42213</v>
      </c>
      <c r="B5003" s="4" t="s">
        <v>4</v>
      </c>
      <c r="C5003" s="2">
        <v>0</v>
      </c>
      <c r="D5003" s="2">
        <v>0</v>
      </c>
      <c r="E5003" s="2">
        <v>0</v>
      </c>
      <c r="F5003" s="2">
        <v>0</v>
      </c>
      <c r="G5003" s="2">
        <v>0</v>
      </c>
      <c r="H5003" s="2">
        <f t="shared" si="156"/>
        <v>0</v>
      </c>
      <c r="J5003">
        <f t="shared" si="157"/>
        <v>7</v>
      </c>
    </row>
    <row r="5004" spans="1:10" x14ac:dyDescent="0.25">
      <c r="A5004" s="1">
        <v>42213</v>
      </c>
      <c r="B5004" s="4" t="s">
        <v>5</v>
      </c>
      <c r="C5004" s="2">
        <v>0</v>
      </c>
      <c r="D5004" s="2">
        <v>0</v>
      </c>
      <c r="E5004" s="2">
        <v>0</v>
      </c>
      <c r="F5004" s="2">
        <v>0</v>
      </c>
      <c r="G5004" s="2">
        <v>0</v>
      </c>
      <c r="H5004" s="2">
        <f t="shared" si="156"/>
        <v>0</v>
      </c>
      <c r="J5004">
        <f t="shared" si="157"/>
        <v>7</v>
      </c>
    </row>
    <row r="5005" spans="1:10" x14ac:dyDescent="0.25">
      <c r="A5005" s="1">
        <v>42213</v>
      </c>
      <c r="B5005" s="4" t="s">
        <v>6</v>
      </c>
      <c r="C5005" s="2">
        <v>57.896900000000002</v>
      </c>
      <c r="D5005" s="2">
        <v>23.029900000000001</v>
      </c>
      <c r="E5005" s="2">
        <v>11.690899999999999</v>
      </c>
      <c r="F5005" s="2">
        <v>0.98345000000000005</v>
      </c>
      <c r="G5005" s="2">
        <v>12.099749999999998</v>
      </c>
      <c r="H5005" s="2">
        <f t="shared" si="156"/>
        <v>105.7009</v>
      </c>
      <c r="J5005">
        <f t="shared" si="157"/>
        <v>7</v>
      </c>
    </row>
    <row r="5006" spans="1:10" x14ac:dyDescent="0.25">
      <c r="A5006" s="1">
        <v>42213</v>
      </c>
      <c r="B5006" s="4" t="s">
        <v>7</v>
      </c>
      <c r="C5006" s="2">
        <v>668.04390000000001</v>
      </c>
      <c r="D5006" s="2">
        <v>265.73124999999999</v>
      </c>
      <c r="E5006" s="2">
        <v>134.89415</v>
      </c>
      <c r="F5006" s="2">
        <v>11.3492</v>
      </c>
      <c r="G5006" s="2">
        <v>139.60910000000001</v>
      </c>
      <c r="H5006" s="2">
        <f t="shared" si="156"/>
        <v>1219.6276000000003</v>
      </c>
      <c r="J5006">
        <f t="shared" si="157"/>
        <v>7</v>
      </c>
    </row>
    <row r="5007" spans="1:10" x14ac:dyDescent="0.25">
      <c r="A5007" s="1">
        <v>42213</v>
      </c>
      <c r="B5007" s="4" t="s">
        <v>8</v>
      </c>
      <c r="C5007" s="2">
        <v>2810.2393999999999</v>
      </c>
      <c r="D5007" s="2">
        <v>1117.8426499999998</v>
      </c>
      <c r="E5007" s="2">
        <v>567.45574999999997</v>
      </c>
      <c r="F5007" s="2">
        <v>47.743649999999995</v>
      </c>
      <c r="G5007" s="2">
        <v>587.28795000000002</v>
      </c>
      <c r="H5007" s="2">
        <f t="shared" si="156"/>
        <v>5130.5694000000003</v>
      </c>
      <c r="J5007">
        <f t="shared" si="157"/>
        <v>7</v>
      </c>
    </row>
    <row r="5008" spans="1:10" x14ac:dyDescent="0.25">
      <c r="A5008" s="1">
        <v>42213</v>
      </c>
      <c r="B5008" s="4" t="s">
        <v>9</v>
      </c>
      <c r="C5008" s="2">
        <v>6128.1922999999997</v>
      </c>
      <c r="D5008" s="2">
        <v>2437.6401999999998</v>
      </c>
      <c r="E5008" s="2">
        <v>1237.43085</v>
      </c>
      <c r="F5008" s="2">
        <v>104.11225</v>
      </c>
      <c r="G5008" s="2">
        <v>1280.67885</v>
      </c>
      <c r="H5008" s="2">
        <f t="shared" si="156"/>
        <v>11188.054450000001</v>
      </c>
      <c r="J5008">
        <f t="shared" si="157"/>
        <v>7</v>
      </c>
    </row>
    <row r="5009" spans="1:10" x14ac:dyDescent="0.25">
      <c r="A5009" s="1">
        <v>42213</v>
      </c>
      <c r="B5009" s="4" t="s">
        <v>10</v>
      </c>
      <c r="C5009" s="2">
        <v>10140.911400000001</v>
      </c>
      <c r="D5009" s="2">
        <v>4033.7982500000003</v>
      </c>
      <c r="E5009" s="2">
        <v>2047.6967499999998</v>
      </c>
      <c r="F5009" s="2">
        <v>172.28479999999999</v>
      </c>
      <c r="G5009" s="2">
        <v>2119.2624999999998</v>
      </c>
      <c r="H5009" s="2">
        <f t="shared" si="156"/>
        <v>18513.953700000002</v>
      </c>
      <c r="J5009">
        <f t="shared" si="157"/>
        <v>7</v>
      </c>
    </row>
    <row r="5010" spans="1:10" x14ac:dyDescent="0.25">
      <c r="A5010" s="1">
        <v>42213</v>
      </c>
      <c r="B5010" s="4" t="s">
        <v>11</v>
      </c>
      <c r="C5010" s="2">
        <v>13378.698249999999</v>
      </c>
      <c r="D5010" s="2">
        <v>5321.7088999999996</v>
      </c>
      <c r="E5010" s="2">
        <v>2701.4844499999999</v>
      </c>
      <c r="F5010" s="2">
        <v>227.29169999999999</v>
      </c>
      <c r="G5010" s="2">
        <v>2795.9007499999998</v>
      </c>
      <c r="H5010" s="2">
        <f t="shared" si="156"/>
        <v>24425.084050000001</v>
      </c>
      <c r="J5010">
        <f t="shared" si="157"/>
        <v>7</v>
      </c>
    </row>
    <row r="5011" spans="1:10" x14ac:dyDescent="0.25">
      <c r="A5011" s="1">
        <v>42213</v>
      </c>
      <c r="B5011" s="4" t="s">
        <v>12</v>
      </c>
      <c r="C5011" s="2">
        <v>15378.377649999999</v>
      </c>
      <c r="D5011" s="2">
        <v>6117.1304</v>
      </c>
      <c r="E5011" s="2">
        <v>3105.26845</v>
      </c>
      <c r="F5011" s="2">
        <v>261.26365000000004</v>
      </c>
      <c r="G5011" s="2">
        <v>3213.7964499999998</v>
      </c>
      <c r="H5011" s="2">
        <f t="shared" si="156"/>
        <v>28075.836599999995</v>
      </c>
      <c r="J5011">
        <f t="shared" si="157"/>
        <v>7</v>
      </c>
    </row>
    <row r="5012" spans="1:10" x14ac:dyDescent="0.25">
      <c r="A5012" s="1">
        <v>42213</v>
      </c>
      <c r="B5012" s="4" t="s">
        <v>13</v>
      </c>
      <c r="C5012" s="2">
        <v>16273.556850000001</v>
      </c>
      <c r="D5012" s="2">
        <v>6473.2107000000005</v>
      </c>
      <c r="E5012" s="2">
        <v>3286.0269000000003</v>
      </c>
      <c r="F5012" s="2">
        <v>276.47185000000002</v>
      </c>
      <c r="G5012" s="2">
        <v>3400.8720999999996</v>
      </c>
      <c r="H5012" s="2">
        <f t="shared" si="156"/>
        <v>29710.138400000003</v>
      </c>
      <c r="J5012">
        <f t="shared" si="157"/>
        <v>7</v>
      </c>
    </row>
    <row r="5013" spans="1:10" x14ac:dyDescent="0.25">
      <c r="A5013" s="1">
        <v>42213</v>
      </c>
      <c r="B5013" s="4" t="s">
        <v>14</v>
      </c>
      <c r="C5013" s="2">
        <v>16393.804650000002</v>
      </c>
      <c r="D5013" s="2">
        <v>6521.0419000000002</v>
      </c>
      <c r="E5013" s="2">
        <v>3310.308</v>
      </c>
      <c r="F5013" s="2">
        <v>278.51525000000004</v>
      </c>
      <c r="G5013" s="2">
        <v>3426.0014999999999</v>
      </c>
      <c r="H5013" s="2">
        <f t="shared" si="156"/>
        <v>29929.671300000002</v>
      </c>
      <c r="J5013">
        <f t="shared" si="157"/>
        <v>7</v>
      </c>
    </row>
    <row r="5014" spans="1:10" x14ac:dyDescent="0.25">
      <c r="A5014" s="1">
        <v>42213</v>
      </c>
      <c r="B5014" s="4" t="s">
        <v>15</v>
      </c>
      <c r="C5014" s="2">
        <v>15480.81115</v>
      </c>
      <c r="D5014" s="2">
        <v>6157.8760000000002</v>
      </c>
      <c r="E5014" s="2">
        <v>3125.95235</v>
      </c>
      <c r="F5014" s="2">
        <v>263.00444999999996</v>
      </c>
      <c r="G5014" s="2">
        <v>3235.2028500000001</v>
      </c>
      <c r="H5014" s="2">
        <f t="shared" si="156"/>
        <v>28262.846799999999</v>
      </c>
      <c r="J5014">
        <f t="shared" si="157"/>
        <v>7</v>
      </c>
    </row>
    <row r="5015" spans="1:10" x14ac:dyDescent="0.25">
      <c r="A5015" s="1">
        <v>42213</v>
      </c>
      <c r="B5015" s="4" t="s">
        <v>16</v>
      </c>
      <c r="C5015" s="2">
        <v>13378.698249999999</v>
      </c>
      <c r="D5015" s="2">
        <v>5321.7088999999996</v>
      </c>
      <c r="E5015" s="2">
        <v>2701.4844499999999</v>
      </c>
      <c r="F5015" s="2">
        <v>227.29169999999999</v>
      </c>
      <c r="G5015" s="2">
        <v>2795.9007499999998</v>
      </c>
      <c r="H5015" s="2">
        <f t="shared" si="156"/>
        <v>24425.084050000001</v>
      </c>
      <c r="J5015">
        <f t="shared" si="157"/>
        <v>7</v>
      </c>
    </row>
    <row r="5016" spans="1:10" x14ac:dyDescent="0.25">
      <c r="A5016" s="1">
        <v>42213</v>
      </c>
      <c r="B5016" s="4" t="s">
        <v>17</v>
      </c>
      <c r="C5016" s="2">
        <v>10189.90115</v>
      </c>
      <c r="D5016" s="2">
        <v>4053.2853499999997</v>
      </c>
      <c r="E5016" s="2">
        <v>2057.58905</v>
      </c>
      <c r="F5016" s="2">
        <v>173.11695</v>
      </c>
      <c r="G5016" s="2">
        <v>2129.5007500000002</v>
      </c>
      <c r="H5016" s="2">
        <f t="shared" si="156"/>
        <v>18603.393250000001</v>
      </c>
      <c r="J5016">
        <f t="shared" si="157"/>
        <v>7</v>
      </c>
    </row>
    <row r="5017" spans="1:10" x14ac:dyDescent="0.25">
      <c r="A5017" s="1">
        <v>42213</v>
      </c>
      <c r="B5017" s="4" t="s">
        <v>18</v>
      </c>
      <c r="C5017" s="2">
        <v>5589.3033500000001</v>
      </c>
      <c r="D5017" s="2">
        <v>2223.2838000000002</v>
      </c>
      <c r="E5017" s="2">
        <v>1128.6164000000001</v>
      </c>
      <c r="F5017" s="2">
        <v>94.95689999999999</v>
      </c>
      <c r="G5017" s="2">
        <v>1168.0606500000001</v>
      </c>
      <c r="H5017" s="2">
        <f t="shared" si="156"/>
        <v>10204.221099999999</v>
      </c>
      <c r="J5017">
        <f t="shared" si="157"/>
        <v>7</v>
      </c>
    </row>
    <row r="5018" spans="1:10" x14ac:dyDescent="0.25">
      <c r="A5018" s="1">
        <v>42213</v>
      </c>
      <c r="B5018" s="4" t="s">
        <v>19</v>
      </c>
      <c r="C5018" s="2">
        <v>2253.5361499999999</v>
      </c>
      <c r="D5018" s="2">
        <v>896.39979999999991</v>
      </c>
      <c r="E5018" s="2">
        <v>455.04325</v>
      </c>
      <c r="F5018" s="2">
        <v>38.285699999999999</v>
      </c>
      <c r="G5018" s="2">
        <v>470.94760000000002</v>
      </c>
      <c r="H5018" s="2">
        <f t="shared" si="156"/>
        <v>4114.2125000000005</v>
      </c>
      <c r="J5018">
        <f t="shared" si="157"/>
        <v>7</v>
      </c>
    </row>
    <row r="5019" spans="1:10" x14ac:dyDescent="0.25">
      <c r="A5019" s="1">
        <v>42213</v>
      </c>
      <c r="B5019" s="4" t="s">
        <v>20</v>
      </c>
      <c r="C5019" s="2">
        <v>414.18714999999997</v>
      </c>
      <c r="D5019" s="2">
        <v>164.75295</v>
      </c>
      <c r="E5019" s="2">
        <v>83.634900000000002</v>
      </c>
      <c r="F5019" s="2">
        <v>7.0362999999999998</v>
      </c>
      <c r="G5019" s="2">
        <v>86.557199999999995</v>
      </c>
      <c r="H5019" s="2">
        <f t="shared" si="156"/>
        <v>756.16849999999999</v>
      </c>
      <c r="J5019">
        <f t="shared" si="157"/>
        <v>7</v>
      </c>
    </row>
    <row r="5020" spans="1:10" x14ac:dyDescent="0.25">
      <c r="A5020" s="1">
        <v>42213</v>
      </c>
      <c r="B5020" s="4" t="s">
        <v>21</v>
      </c>
      <c r="C5020" s="2">
        <v>13.361149999999999</v>
      </c>
      <c r="D5020" s="2">
        <v>5.3141999999999996</v>
      </c>
      <c r="E5020" s="2">
        <v>2.6978999999999997</v>
      </c>
      <c r="F5020" s="2">
        <v>0.22695000000000001</v>
      </c>
      <c r="G5020" s="2">
        <v>2.7922500000000001</v>
      </c>
      <c r="H5020" s="2">
        <f t="shared" si="156"/>
        <v>24.392449999999997</v>
      </c>
      <c r="J5020">
        <f t="shared" si="157"/>
        <v>7</v>
      </c>
    </row>
    <row r="5021" spans="1:10" x14ac:dyDescent="0.25">
      <c r="A5021" s="1">
        <v>42213</v>
      </c>
      <c r="B5021" s="4" t="s">
        <v>22</v>
      </c>
      <c r="C5021" s="2">
        <v>0</v>
      </c>
      <c r="D5021" s="2">
        <v>0</v>
      </c>
      <c r="E5021" s="2">
        <v>0</v>
      </c>
      <c r="F5021" s="2">
        <v>0</v>
      </c>
      <c r="G5021" s="2">
        <v>0</v>
      </c>
      <c r="H5021" s="2">
        <f t="shared" si="156"/>
        <v>0</v>
      </c>
      <c r="J5021">
        <f t="shared" si="157"/>
        <v>7</v>
      </c>
    </row>
    <row r="5022" spans="1:10" x14ac:dyDescent="0.25">
      <c r="A5022" s="1">
        <v>42213</v>
      </c>
      <c r="B5022" s="4" t="s">
        <v>23</v>
      </c>
      <c r="C5022" s="2">
        <v>0</v>
      </c>
      <c r="D5022" s="2">
        <v>0</v>
      </c>
      <c r="E5022" s="2">
        <v>0</v>
      </c>
      <c r="F5022" s="2">
        <v>0</v>
      </c>
      <c r="G5022" s="2">
        <v>0</v>
      </c>
      <c r="H5022" s="2">
        <f t="shared" si="156"/>
        <v>0</v>
      </c>
      <c r="J5022">
        <f t="shared" si="157"/>
        <v>7</v>
      </c>
    </row>
    <row r="5023" spans="1:10" x14ac:dyDescent="0.25">
      <c r="A5023" s="1">
        <v>42214</v>
      </c>
      <c r="B5023" s="4" t="s">
        <v>0</v>
      </c>
      <c r="C5023" s="2">
        <v>0</v>
      </c>
      <c r="D5023" s="2">
        <v>0</v>
      </c>
      <c r="E5023" s="2">
        <v>0</v>
      </c>
      <c r="F5023" s="2">
        <v>0</v>
      </c>
      <c r="G5023" s="2">
        <v>0</v>
      </c>
      <c r="H5023" s="2">
        <f t="shared" si="156"/>
        <v>0</v>
      </c>
      <c r="J5023">
        <f t="shared" si="157"/>
        <v>7</v>
      </c>
    </row>
    <row r="5024" spans="1:10" x14ac:dyDescent="0.25">
      <c r="A5024" s="1">
        <v>42214</v>
      </c>
      <c r="B5024" s="4" t="s">
        <v>1</v>
      </c>
      <c r="C5024" s="2">
        <v>0</v>
      </c>
      <c r="D5024" s="2">
        <v>0</v>
      </c>
      <c r="E5024" s="2">
        <v>0</v>
      </c>
      <c r="F5024" s="2">
        <v>0</v>
      </c>
      <c r="G5024" s="2">
        <v>0</v>
      </c>
      <c r="H5024" s="2">
        <f t="shared" si="156"/>
        <v>0</v>
      </c>
      <c r="J5024">
        <f t="shared" si="157"/>
        <v>7</v>
      </c>
    </row>
    <row r="5025" spans="1:10" x14ac:dyDescent="0.25">
      <c r="A5025" s="1">
        <v>42214</v>
      </c>
      <c r="B5025" s="4" t="s">
        <v>2</v>
      </c>
      <c r="C5025" s="2">
        <v>0</v>
      </c>
      <c r="D5025" s="2">
        <v>0</v>
      </c>
      <c r="E5025" s="2">
        <v>0</v>
      </c>
      <c r="F5025" s="2">
        <v>0</v>
      </c>
      <c r="G5025" s="2">
        <v>0</v>
      </c>
      <c r="H5025" s="2">
        <f t="shared" si="156"/>
        <v>0</v>
      </c>
      <c r="J5025">
        <f t="shared" si="157"/>
        <v>7</v>
      </c>
    </row>
    <row r="5026" spans="1:10" x14ac:dyDescent="0.25">
      <c r="A5026" s="1">
        <v>42214</v>
      </c>
      <c r="B5026" s="4" t="s">
        <v>3</v>
      </c>
      <c r="C5026" s="2">
        <v>0</v>
      </c>
      <c r="D5026" s="2">
        <v>0</v>
      </c>
      <c r="E5026" s="2">
        <v>0</v>
      </c>
      <c r="F5026" s="2">
        <v>0</v>
      </c>
      <c r="G5026" s="2">
        <v>0</v>
      </c>
      <c r="H5026" s="2">
        <f t="shared" si="156"/>
        <v>0</v>
      </c>
      <c r="J5026">
        <f t="shared" si="157"/>
        <v>7</v>
      </c>
    </row>
    <row r="5027" spans="1:10" x14ac:dyDescent="0.25">
      <c r="A5027" s="1">
        <v>42214</v>
      </c>
      <c r="B5027" s="4" t="s">
        <v>4</v>
      </c>
      <c r="C5027" s="2">
        <v>0</v>
      </c>
      <c r="D5027" s="2">
        <v>0</v>
      </c>
      <c r="E5027" s="2">
        <v>0</v>
      </c>
      <c r="F5027" s="2">
        <v>0</v>
      </c>
      <c r="G5027" s="2">
        <v>0</v>
      </c>
      <c r="H5027" s="2">
        <f t="shared" si="156"/>
        <v>0</v>
      </c>
      <c r="J5027">
        <f t="shared" si="157"/>
        <v>7</v>
      </c>
    </row>
    <row r="5028" spans="1:10" x14ac:dyDescent="0.25">
      <c r="A5028" s="1">
        <v>42214</v>
      </c>
      <c r="B5028" s="4" t="s">
        <v>5</v>
      </c>
      <c r="C5028" s="2">
        <v>0</v>
      </c>
      <c r="D5028" s="2">
        <v>0</v>
      </c>
      <c r="E5028" s="2">
        <v>0</v>
      </c>
      <c r="F5028" s="2">
        <v>0</v>
      </c>
      <c r="G5028" s="2">
        <v>0</v>
      </c>
      <c r="H5028" s="2">
        <f t="shared" si="156"/>
        <v>0</v>
      </c>
      <c r="J5028">
        <f t="shared" si="157"/>
        <v>7</v>
      </c>
    </row>
    <row r="5029" spans="1:10" x14ac:dyDescent="0.25">
      <c r="A5029" s="1">
        <v>42214</v>
      </c>
      <c r="B5029" s="4" t="s">
        <v>6</v>
      </c>
      <c r="C5029" s="2">
        <v>48.989749999999994</v>
      </c>
      <c r="D5029" s="2">
        <v>19.487099999999998</v>
      </c>
      <c r="E5029" s="2">
        <v>9.8923000000000005</v>
      </c>
      <c r="F5029" s="2">
        <v>0.83214999999999995</v>
      </c>
      <c r="G5029" s="2">
        <v>10.238249999999999</v>
      </c>
      <c r="H5029" s="2">
        <f t="shared" si="156"/>
        <v>89.439549999999983</v>
      </c>
      <c r="J5029">
        <f t="shared" si="157"/>
        <v>7</v>
      </c>
    </row>
    <row r="5030" spans="1:10" x14ac:dyDescent="0.25">
      <c r="A5030" s="1">
        <v>42214</v>
      </c>
      <c r="B5030" s="4" t="s">
        <v>7</v>
      </c>
      <c r="C5030" s="2">
        <v>663.59075000000007</v>
      </c>
      <c r="D5030" s="2">
        <v>263.95985000000002</v>
      </c>
      <c r="E5030" s="2">
        <v>133.99484999999999</v>
      </c>
      <c r="F5030" s="2">
        <v>11.27355</v>
      </c>
      <c r="G5030" s="2">
        <v>138.67834999999999</v>
      </c>
      <c r="H5030" s="2">
        <f t="shared" si="156"/>
        <v>1211.4973499999999</v>
      </c>
      <c r="J5030">
        <f t="shared" si="157"/>
        <v>7</v>
      </c>
    </row>
    <row r="5031" spans="1:10" x14ac:dyDescent="0.25">
      <c r="A5031" s="1">
        <v>42214</v>
      </c>
      <c r="B5031" s="4" t="s">
        <v>8</v>
      </c>
      <c r="C5031" s="2">
        <v>2801.3322499999999</v>
      </c>
      <c r="D5031" s="2">
        <v>1114.299</v>
      </c>
      <c r="E5031" s="2">
        <v>565.65715</v>
      </c>
      <c r="F5031" s="2">
        <v>47.592349999999996</v>
      </c>
      <c r="G5031" s="2">
        <v>585.42644999999993</v>
      </c>
      <c r="H5031" s="2">
        <f t="shared" si="156"/>
        <v>5114.3071999999993</v>
      </c>
      <c r="J5031">
        <f t="shared" si="157"/>
        <v>7</v>
      </c>
    </row>
    <row r="5032" spans="1:10" x14ac:dyDescent="0.25">
      <c r="A5032" s="1">
        <v>42214</v>
      </c>
      <c r="B5032" s="4" t="s">
        <v>9</v>
      </c>
      <c r="C5032" s="2">
        <v>6105.9239999999991</v>
      </c>
      <c r="D5032" s="2">
        <v>2428.78235</v>
      </c>
      <c r="E5032" s="2">
        <v>1232.93435</v>
      </c>
      <c r="F5032" s="2">
        <v>103.73400000000001</v>
      </c>
      <c r="G5032" s="2">
        <v>1276.0250999999998</v>
      </c>
      <c r="H5032" s="2">
        <f t="shared" si="156"/>
        <v>11147.399799999999</v>
      </c>
      <c r="J5032">
        <f t="shared" si="157"/>
        <v>7</v>
      </c>
    </row>
    <row r="5033" spans="1:10" x14ac:dyDescent="0.25">
      <c r="A5033" s="1">
        <v>42214</v>
      </c>
      <c r="B5033" s="4" t="s">
        <v>10</v>
      </c>
      <c r="C5033" s="2">
        <v>9851.4251999999997</v>
      </c>
      <c r="D5033" s="2">
        <v>3918.6487499999998</v>
      </c>
      <c r="E5033" s="2">
        <v>1989.2422499999998</v>
      </c>
      <c r="F5033" s="2">
        <v>167.36669999999998</v>
      </c>
      <c r="G5033" s="2">
        <v>2058.7654500000003</v>
      </c>
      <c r="H5033" s="2">
        <f t="shared" si="156"/>
        <v>17985.448349999999</v>
      </c>
      <c r="J5033">
        <f t="shared" si="157"/>
        <v>7</v>
      </c>
    </row>
    <row r="5034" spans="1:10" x14ac:dyDescent="0.25">
      <c r="A5034" s="1">
        <v>42214</v>
      </c>
      <c r="B5034" s="4" t="s">
        <v>11</v>
      </c>
      <c r="C5034" s="2">
        <v>13000.14055</v>
      </c>
      <c r="D5034" s="2">
        <v>5171.1279999999997</v>
      </c>
      <c r="E5034" s="2">
        <v>2625.0439499999998</v>
      </c>
      <c r="F5034" s="2">
        <v>220.85974999999996</v>
      </c>
      <c r="G5034" s="2">
        <v>2716.7887000000001</v>
      </c>
      <c r="H5034" s="2">
        <f t="shared" si="156"/>
        <v>23733.960950000001</v>
      </c>
      <c r="J5034">
        <f t="shared" si="157"/>
        <v>7</v>
      </c>
    </row>
    <row r="5035" spans="1:10" x14ac:dyDescent="0.25">
      <c r="A5035" s="1">
        <v>42214</v>
      </c>
      <c r="B5035" s="4" t="s">
        <v>12</v>
      </c>
      <c r="C5035" s="2">
        <v>14888.478449999999</v>
      </c>
      <c r="D5035" s="2">
        <v>5922.2610999999997</v>
      </c>
      <c r="E5035" s="2">
        <v>3006.3454499999998</v>
      </c>
      <c r="F5035" s="2">
        <v>252.94129999999998</v>
      </c>
      <c r="G5035" s="2">
        <v>3111.4164999999998</v>
      </c>
      <c r="H5035" s="2">
        <f t="shared" si="156"/>
        <v>27181.442799999997</v>
      </c>
      <c r="J5035">
        <f t="shared" si="157"/>
        <v>7</v>
      </c>
    </row>
    <row r="5036" spans="1:10" x14ac:dyDescent="0.25">
      <c r="A5036" s="1">
        <v>42214</v>
      </c>
      <c r="B5036" s="4" t="s">
        <v>13</v>
      </c>
      <c r="C5036" s="2">
        <v>15658.955849999998</v>
      </c>
      <c r="D5036" s="2">
        <v>6228.7379499999997</v>
      </c>
      <c r="E5036" s="2">
        <v>3161.9234999999999</v>
      </c>
      <c r="F5036" s="2">
        <v>266.03044999999997</v>
      </c>
      <c r="G5036" s="2">
        <v>3272.4319999999998</v>
      </c>
      <c r="H5036" s="2">
        <f t="shared" si="156"/>
        <v>28588.079749999997</v>
      </c>
      <c r="J5036">
        <f t="shared" si="157"/>
        <v>7</v>
      </c>
    </row>
    <row r="5037" spans="1:10" x14ac:dyDescent="0.25">
      <c r="A5037" s="1">
        <v>42214</v>
      </c>
      <c r="B5037" s="4" t="s">
        <v>14</v>
      </c>
      <c r="C5037" s="2">
        <v>15650.048699999999</v>
      </c>
      <c r="D5037" s="2">
        <v>6225.1943000000001</v>
      </c>
      <c r="E5037" s="2">
        <v>3160.1248999999998</v>
      </c>
      <c r="F5037" s="2">
        <v>265.87914999999998</v>
      </c>
      <c r="G5037" s="2">
        <v>3270.5704999999998</v>
      </c>
      <c r="H5037" s="2">
        <f t="shared" si="156"/>
        <v>28571.81755</v>
      </c>
      <c r="J5037">
        <f t="shared" si="157"/>
        <v>7</v>
      </c>
    </row>
    <row r="5038" spans="1:10" x14ac:dyDescent="0.25">
      <c r="A5038" s="1">
        <v>42214</v>
      </c>
      <c r="B5038" s="4" t="s">
        <v>15</v>
      </c>
      <c r="C5038" s="2">
        <v>14710.333750000002</v>
      </c>
      <c r="D5038" s="2">
        <v>5851.4</v>
      </c>
      <c r="E5038" s="2">
        <v>2970.3734499999996</v>
      </c>
      <c r="F5038" s="2">
        <v>249.91444999999999</v>
      </c>
      <c r="G5038" s="2">
        <v>3074.1873499999997</v>
      </c>
      <c r="H5038" s="2">
        <f t="shared" si="156"/>
        <v>26856.208999999999</v>
      </c>
      <c r="J5038">
        <f t="shared" si="157"/>
        <v>7</v>
      </c>
    </row>
    <row r="5039" spans="1:10" x14ac:dyDescent="0.25">
      <c r="A5039" s="1">
        <v>42214</v>
      </c>
      <c r="B5039" s="4" t="s">
        <v>16</v>
      </c>
      <c r="C5039" s="2">
        <v>12893.253049999999</v>
      </c>
      <c r="D5039" s="2">
        <v>5128.6109999999999</v>
      </c>
      <c r="E5039" s="2">
        <v>2603.4616000000001</v>
      </c>
      <c r="F5039" s="2">
        <v>219.04415</v>
      </c>
      <c r="G5039" s="2">
        <v>2694.4515500000002</v>
      </c>
      <c r="H5039" s="2">
        <f t="shared" si="156"/>
        <v>23538.821350000002</v>
      </c>
      <c r="J5039">
        <f t="shared" si="157"/>
        <v>7</v>
      </c>
    </row>
    <row r="5040" spans="1:10" x14ac:dyDescent="0.25">
      <c r="A5040" s="1">
        <v>42214</v>
      </c>
      <c r="B5040" s="4" t="s">
        <v>17</v>
      </c>
      <c r="C5040" s="2">
        <v>9700.0019499999999</v>
      </c>
      <c r="D5040" s="2">
        <v>3858.4160499999998</v>
      </c>
      <c r="E5040" s="2">
        <v>1958.66605</v>
      </c>
      <c r="F5040" s="2">
        <v>164.79374999999999</v>
      </c>
      <c r="G5040" s="2">
        <v>2027.1207999999999</v>
      </c>
      <c r="H5040" s="2">
        <f t="shared" si="156"/>
        <v>17708.998599999999</v>
      </c>
      <c r="J5040">
        <f t="shared" si="157"/>
        <v>7</v>
      </c>
    </row>
    <row r="5041" spans="1:10" x14ac:dyDescent="0.25">
      <c r="A5041" s="1">
        <v>42214</v>
      </c>
      <c r="B5041" s="4" t="s">
        <v>18</v>
      </c>
      <c r="C5041" s="2">
        <v>5255.2813999999998</v>
      </c>
      <c r="D5041" s="2">
        <v>2090.4186</v>
      </c>
      <c r="E5041" s="2">
        <v>1061.1688999999999</v>
      </c>
      <c r="F5041" s="2">
        <v>89.282299999999992</v>
      </c>
      <c r="G5041" s="2">
        <v>1098.2561000000001</v>
      </c>
      <c r="H5041" s="2">
        <f t="shared" si="156"/>
        <v>9594.4073000000008</v>
      </c>
      <c r="J5041">
        <f t="shared" si="157"/>
        <v>7</v>
      </c>
    </row>
    <row r="5042" spans="1:10" x14ac:dyDescent="0.25">
      <c r="A5042" s="1">
        <v>42214</v>
      </c>
      <c r="B5042" s="4" t="s">
        <v>19</v>
      </c>
      <c r="C5042" s="2">
        <v>2093.2049000000002</v>
      </c>
      <c r="D5042" s="2">
        <v>832.62429999999995</v>
      </c>
      <c r="E5042" s="2">
        <v>422.66929999999996</v>
      </c>
      <c r="F5042" s="2">
        <v>35.561450000000001</v>
      </c>
      <c r="G5042" s="2">
        <v>437.44144999999992</v>
      </c>
      <c r="H5042" s="2">
        <f t="shared" si="156"/>
        <v>3821.5014000000001</v>
      </c>
      <c r="J5042">
        <f t="shared" si="157"/>
        <v>7</v>
      </c>
    </row>
    <row r="5043" spans="1:10" x14ac:dyDescent="0.25">
      <c r="A5043" s="1">
        <v>42214</v>
      </c>
      <c r="B5043" s="4" t="s">
        <v>20</v>
      </c>
      <c r="C5043" s="2">
        <v>369.65140000000002</v>
      </c>
      <c r="D5043" s="2">
        <v>147.03809999999999</v>
      </c>
      <c r="E5043" s="2">
        <v>74.641899999999993</v>
      </c>
      <c r="F5043" s="2">
        <v>6.2797999999999998</v>
      </c>
      <c r="G5043" s="2">
        <v>77.25054999999999</v>
      </c>
      <c r="H5043" s="2">
        <f t="shared" si="156"/>
        <v>674.86174999999992</v>
      </c>
      <c r="J5043">
        <f t="shared" si="157"/>
        <v>7</v>
      </c>
    </row>
    <row r="5044" spans="1:10" x14ac:dyDescent="0.25">
      <c r="A5044" s="1">
        <v>42214</v>
      </c>
      <c r="B5044" s="4" t="s">
        <v>21</v>
      </c>
      <c r="C5044" s="2">
        <v>8.9071499999999997</v>
      </c>
      <c r="D5044" s="2">
        <v>3.5428000000000002</v>
      </c>
      <c r="E5044" s="2">
        <v>1.7986</v>
      </c>
      <c r="F5044" s="2">
        <v>0.15129999999999999</v>
      </c>
      <c r="G5044" s="2">
        <v>1.8614999999999999</v>
      </c>
      <c r="H5044" s="2">
        <f t="shared" si="156"/>
        <v>16.26135</v>
      </c>
      <c r="J5044">
        <f t="shared" si="157"/>
        <v>7</v>
      </c>
    </row>
    <row r="5045" spans="1:10" x14ac:dyDescent="0.25">
      <c r="A5045" s="1">
        <v>42214</v>
      </c>
      <c r="B5045" s="4" t="s">
        <v>22</v>
      </c>
      <c r="C5045" s="2">
        <v>0</v>
      </c>
      <c r="D5045" s="2">
        <v>0</v>
      </c>
      <c r="E5045" s="2">
        <v>0</v>
      </c>
      <c r="F5045" s="2">
        <v>0</v>
      </c>
      <c r="G5045" s="2">
        <v>0</v>
      </c>
      <c r="H5045" s="2">
        <f t="shared" si="156"/>
        <v>0</v>
      </c>
      <c r="J5045">
        <f t="shared" si="157"/>
        <v>7</v>
      </c>
    </row>
    <row r="5046" spans="1:10" x14ac:dyDescent="0.25">
      <c r="A5046" s="1">
        <v>42214</v>
      </c>
      <c r="B5046" s="4" t="s">
        <v>23</v>
      </c>
      <c r="C5046" s="2">
        <v>0</v>
      </c>
      <c r="D5046" s="2">
        <v>0</v>
      </c>
      <c r="E5046" s="2">
        <v>0</v>
      </c>
      <c r="F5046" s="2">
        <v>0</v>
      </c>
      <c r="G5046" s="2">
        <v>0</v>
      </c>
      <c r="H5046" s="2">
        <f t="shared" si="156"/>
        <v>0</v>
      </c>
      <c r="J5046">
        <f t="shared" si="157"/>
        <v>7</v>
      </c>
    </row>
    <row r="5047" spans="1:10" x14ac:dyDescent="0.25">
      <c r="A5047" s="1">
        <v>42215</v>
      </c>
      <c r="B5047" s="4" t="s">
        <v>0</v>
      </c>
      <c r="C5047" s="2">
        <v>0</v>
      </c>
      <c r="D5047" s="2">
        <v>0</v>
      </c>
      <c r="E5047" s="2">
        <v>0</v>
      </c>
      <c r="F5047" s="2">
        <v>0</v>
      </c>
      <c r="G5047" s="2">
        <v>0</v>
      </c>
      <c r="H5047" s="2">
        <f t="shared" si="156"/>
        <v>0</v>
      </c>
      <c r="J5047">
        <f t="shared" si="157"/>
        <v>7</v>
      </c>
    </row>
    <row r="5048" spans="1:10" x14ac:dyDescent="0.25">
      <c r="A5048" s="1">
        <v>42215</v>
      </c>
      <c r="B5048" s="4" t="s">
        <v>1</v>
      </c>
      <c r="C5048" s="2">
        <v>0</v>
      </c>
      <c r="D5048" s="2">
        <v>0</v>
      </c>
      <c r="E5048" s="2">
        <v>0</v>
      </c>
      <c r="F5048" s="2">
        <v>0</v>
      </c>
      <c r="G5048" s="2">
        <v>0</v>
      </c>
      <c r="H5048" s="2">
        <f t="shared" si="156"/>
        <v>0</v>
      </c>
      <c r="J5048">
        <f t="shared" si="157"/>
        <v>7</v>
      </c>
    </row>
    <row r="5049" spans="1:10" x14ac:dyDescent="0.25">
      <c r="A5049" s="1">
        <v>42215</v>
      </c>
      <c r="B5049" s="4" t="s">
        <v>2</v>
      </c>
      <c r="C5049" s="2">
        <v>0</v>
      </c>
      <c r="D5049" s="2">
        <v>0</v>
      </c>
      <c r="E5049" s="2">
        <v>0</v>
      </c>
      <c r="F5049" s="2">
        <v>0</v>
      </c>
      <c r="G5049" s="2">
        <v>0</v>
      </c>
      <c r="H5049" s="2">
        <f t="shared" si="156"/>
        <v>0</v>
      </c>
      <c r="J5049">
        <f t="shared" si="157"/>
        <v>7</v>
      </c>
    </row>
    <row r="5050" spans="1:10" x14ac:dyDescent="0.25">
      <c r="A5050" s="1">
        <v>42215</v>
      </c>
      <c r="B5050" s="4" t="s">
        <v>3</v>
      </c>
      <c r="C5050" s="2">
        <v>0</v>
      </c>
      <c r="D5050" s="2">
        <v>0</v>
      </c>
      <c r="E5050" s="2">
        <v>0</v>
      </c>
      <c r="F5050" s="2">
        <v>0</v>
      </c>
      <c r="G5050" s="2">
        <v>0</v>
      </c>
      <c r="H5050" s="2">
        <f t="shared" si="156"/>
        <v>0</v>
      </c>
      <c r="J5050">
        <f t="shared" si="157"/>
        <v>7</v>
      </c>
    </row>
    <row r="5051" spans="1:10" x14ac:dyDescent="0.25">
      <c r="A5051" s="1">
        <v>42215</v>
      </c>
      <c r="B5051" s="4" t="s">
        <v>4</v>
      </c>
      <c r="C5051" s="2">
        <v>0</v>
      </c>
      <c r="D5051" s="2">
        <v>0</v>
      </c>
      <c r="E5051" s="2">
        <v>0</v>
      </c>
      <c r="F5051" s="2">
        <v>0</v>
      </c>
      <c r="G5051" s="2">
        <v>0</v>
      </c>
      <c r="H5051" s="2">
        <f t="shared" si="156"/>
        <v>0</v>
      </c>
      <c r="J5051">
        <f t="shared" si="157"/>
        <v>7</v>
      </c>
    </row>
    <row r="5052" spans="1:10" x14ac:dyDescent="0.25">
      <c r="A5052" s="1">
        <v>42215</v>
      </c>
      <c r="B5052" s="4" t="s">
        <v>5</v>
      </c>
      <c r="C5052" s="2">
        <v>0</v>
      </c>
      <c r="D5052" s="2">
        <v>0</v>
      </c>
      <c r="E5052" s="2">
        <v>0</v>
      </c>
      <c r="F5052" s="2">
        <v>0</v>
      </c>
      <c r="G5052" s="2">
        <v>0</v>
      </c>
      <c r="H5052" s="2">
        <f t="shared" si="156"/>
        <v>0</v>
      </c>
      <c r="J5052">
        <f t="shared" si="157"/>
        <v>7</v>
      </c>
    </row>
    <row r="5053" spans="1:10" x14ac:dyDescent="0.25">
      <c r="A5053" s="1">
        <v>42215</v>
      </c>
      <c r="B5053" s="4" t="s">
        <v>6</v>
      </c>
      <c r="C5053" s="2">
        <v>48.989749999999994</v>
      </c>
      <c r="D5053" s="2">
        <v>19.487099999999998</v>
      </c>
      <c r="E5053" s="2">
        <v>9.8923000000000005</v>
      </c>
      <c r="F5053" s="2">
        <v>0.83214999999999995</v>
      </c>
      <c r="G5053" s="2">
        <v>10.238249999999999</v>
      </c>
      <c r="H5053" s="2">
        <f t="shared" si="156"/>
        <v>89.439549999999983</v>
      </c>
      <c r="J5053">
        <f t="shared" si="157"/>
        <v>7</v>
      </c>
    </row>
    <row r="5054" spans="1:10" x14ac:dyDescent="0.25">
      <c r="A5054" s="1">
        <v>42215</v>
      </c>
      <c r="B5054" s="4" t="s">
        <v>7</v>
      </c>
      <c r="C5054" s="2">
        <v>654.68359999999996</v>
      </c>
      <c r="D5054" s="2">
        <v>260.4162</v>
      </c>
      <c r="E5054" s="2">
        <v>132.19624999999999</v>
      </c>
      <c r="F5054" s="2">
        <v>11.122250000000001</v>
      </c>
      <c r="G5054" s="2">
        <v>136.81685000000002</v>
      </c>
      <c r="H5054" s="2">
        <f t="shared" si="156"/>
        <v>1195.2351499999997</v>
      </c>
      <c r="J5054">
        <f t="shared" si="157"/>
        <v>7</v>
      </c>
    </row>
    <row r="5055" spans="1:10" x14ac:dyDescent="0.25">
      <c r="A5055" s="1">
        <v>42215</v>
      </c>
      <c r="B5055" s="4" t="s">
        <v>8</v>
      </c>
      <c r="C5055" s="2">
        <v>2738.98135</v>
      </c>
      <c r="D5055" s="2">
        <v>1089.4976999999999</v>
      </c>
      <c r="E5055" s="2">
        <v>553.06695000000002</v>
      </c>
      <c r="F5055" s="2">
        <v>46.532399999999996</v>
      </c>
      <c r="G5055" s="2">
        <v>572.39679999999998</v>
      </c>
      <c r="H5055" s="2">
        <f t="shared" si="156"/>
        <v>5000.4752000000008</v>
      </c>
      <c r="J5055">
        <f t="shared" si="157"/>
        <v>7</v>
      </c>
    </row>
    <row r="5056" spans="1:10" x14ac:dyDescent="0.25">
      <c r="A5056" s="1">
        <v>42215</v>
      </c>
      <c r="B5056" s="4" t="s">
        <v>9</v>
      </c>
      <c r="C5056" s="2">
        <v>6056.9342500000002</v>
      </c>
      <c r="D5056" s="2">
        <v>2409.2952500000001</v>
      </c>
      <c r="E5056" s="2">
        <v>1223.04205</v>
      </c>
      <c r="F5056" s="2">
        <v>102.90185000000001</v>
      </c>
      <c r="G5056" s="2">
        <v>1265.78685</v>
      </c>
      <c r="H5056" s="2">
        <f t="shared" si="156"/>
        <v>11057.960250000002</v>
      </c>
      <c r="J5056">
        <f t="shared" si="157"/>
        <v>7</v>
      </c>
    </row>
    <row r="5057" spans="1:10" x14ac:dyDescent="0.25">
      <c r="A5057" s="1">
        <v>42215</v>
      </c>
      <c r="B5057" s="4" t="s">
        <v>10</v>
      </c>
      <c r="C5057" s="2">
        <v>9762.3528499999993</v>
      </c>
      <c r="D5057" s="2">
        <v>3883.2173499999999</v>
      </c>
      <c r="E5057" s="2">
        <v>1971.2562499999999</v>
      </c>
      <c r="F5057" s="2">
        <v>165.85284999999999</v>
      </c>
      <c r="G5057" s="2">
        <v>2040.1512999999998</v>
      </c>
      <c r="H5057" s="2">
        <f t="shared" si="156"/>
        <v>17822.830599999998</v>
      </c>
      <c r="J5057">
        <f t="shared" si="157"/>
        <v>7</v>
      </c>
    </row>
    <row r="5058" spans="1:10" x14ac:dyDescent="0.25">
      <c r="A5058" s="1">
        <v>42215</v>
      </c>
      <c r="B5058" s="4" t="s">
        <v>11</v>
      </c>
      <c r="C5058" s="2">
        <v>12764.098099999999</v>
      </c>
      <c r="D5058" s="2">
        <v>5077.2361499999997</v>
      </c>
      <c r="E5058" s="2">
        <v>2577.3818999999999</v>
      </c>
      <c r="F5058" s="2">
        <v>216.8503</v>
      </c>
      <c r="G5058" s="2">
        <v>2667.46065</v>
      </c>
      <c r="H5058" s="2">
        <f t="shared" si="156"/>
        <v>23303.027099999999</v>
      </c>
      <c r="J5058">
        <f t="shared" si="157"/>
        <v>7</v>
      </c>
    </row>
    <row r="5059" spans="1:10" x14ac:dyDescent="0.25">
      <c r="A5059" s="1">
        <v>42215</v>
      </c>
      <c r="B5059" s="4" t="s">
        <v>12</v>
      </c>
      <c r="C5059" s="2">
        <v>14523.28105</v>
      </c>
      <c r="D5059" s="2">
        <v>5776.9952499999999</v>
      </c>
      <c r="E5059" s="2">
        <v>2932.6036999999997</v>
      </c>
      <c r="F5059" s="2">
        <v>246.7363</v>
      </c>
      <c r="G5059" s="2">
        <v>3035.0967000000001</v>
      </c>
      <c r="H5059" s="2">
        <f t="shared" si="156"/>
        <v>26514.712999999996</v>
      </c>
      <c r="J5059">
        <f t="shared" si="157"/>
        <v>7</v>
      </c>
    </row>
    <row r="5060" spans="1:10" x14ac:dyDescent="0.25">
      <c r="A5060" s="1">
        <v>42215</v>
      </c>
      <c r="B5060" s="4" t="s">
        <v>13</v>
      </c>
      <c r="C5060" s="2">
        <v>15436.27455</v>
      </c>
      <c r="D5060" s="2">
        <v>6140.1611499999999</v>
      </c>
      <c r="E5060" s="2">
        <v>3116.9593500000001</v>
      </c>
      <c r="F5060" s="2">
        <v>262.24795</v>
      </c>
      <c r="G5060" s="2">
        <v>3225.8953499999998</v>
      </c>
      <c r="H5060" s="2">
        <f t="shared" si="156"/>
        <v>28181.538350000003</v>
      </c>
      <c r="J5060">
        <f t="shared" si="157"/>
        <v>7</v>
      </c>
    </row>
    <row r="5061" spans="1:10" x14ac:dyDescent="0.25">
      <c r="A5061" s="1">
        <v>42215</v>
      </c>
      <c r="B5061" s="4" t="s">
        <v>14</v>
      </c>
      <c r="C5061" s="2">
        <v>15525.3469</v>
      </c>
      <c r="D5061" s="2">
        <v>6175.5916999999999</v>
      </c>
      <c r="E5061" s="2">
        <v>3134.94535</v>
      </c>
      <c r="F5061" s="2">
        <v>263.76094999999998</v>
      </c>
      <c r="G5061" s="2">
        <v>3244.51035</v>
      </c>
      <c r="H5061" s="2">
        <f t="shared" si="156"/>
        <v>28344.155250000003</v>
      </c>
      <c r="J5061">
        <f t="shared" si="157"/>
        <v>7</v>
      </c>
    </row>
    <row r="5062" spans="1:10" x14ac:dyDescent="0.25">
      <c r="A5062" s="1">
        <v>42215</v>
      </c>
      <c r="B5062" s="4" t="s">
        <v>15</v>
      </c>
      <c r="C5062" s="2">
        <v>14674.704299999999</v>
      </c>
      <c r="D5062" s="2">
        <v>5837.2271000000001</v>
      </c>
      <c r="E5062" s="2">
        <v>2963.1799000000001</v>
      </c>
      <c r="F5062" s="2">
        <v>249.30924999999999</v>
      </c>
      <c r="G5062" s="2">
        <v>3066.7413499999998</v>
      </c>
      <c r="H5062" s="2">
        <f t="shared" si="156"/>
        <v>26791.161899999999</v>
      </c>
      <c r="J5062">
        <f t="shared" si="157"/>
        <v>7</v>
      </c>
    </row>
    <row r="5063" spans="1:10" x14ac:dyDescent="0.25">
      <c r="A5063" s="1">
        <v>42215</v>
      </c>
      <c r="B5063" s="4" t="s">
        <v>16</v>
      </c>
      <c r="C5063" s="2">
        <v>12666.117749999999</v>
      </c>
      <c r="D5063" s="2">
        <v>5038.2619500000001</v>
      </c>
      <c r="E5063" s="2">
        <v>2557.5972999999999</v>
      </c>
      <c r="F5063" s="2">
        <v>215.18514999999999</v>
      </c>
      <c r="G5063" s="2">
        <v>2646.9841500000002</v>
      </c>
      <c r="H5063" s="2">
        <f t="shared" si="156"/>
        <v>23124.1463</v>
      </c>
      <c r="J5063">
        <f t="shared" si="157"/>
        <v>7</v>
      </c>
    </row>
    <row r="5064" spans="1:10" x14ac:dyDescent="0.25">
      <c r="A5064" s="1">
        <v>42215</v>
      </c>
      <c r="B5064" s="4" t="s">
        <v>17</v>
      </c>
      <c r="C5064" s="2">
        <v>9619.8367500000004</v>
      </c>
      <c r="D5064" s="2">
        <v>3826.5282999999995</v>
      </c>
      <c r="E5064" s="2">
        <v>1942.4786499999998</v>
      </c>
      <c r="F5064" s="2">
        <v>163.43205</v>
      </c>
      <c r="G5064" s="2">
        <v>2010.36815</v>
      </c>
      <c r="H5064" s="2">
        <f t="shared" ref="H5064:H5127" si="158">SUM(C5064:G5064)</f>
        <v>17562.643899999999</v>
      </c>
      <c r="J5064">
        <f t="shared" ref="J5064:J5127" si="159">MONTH(A5064)</f>
        <v>7</v>
      </c>
    </row>
    <row r="5065" spans="1:10" x14ac:dyDescent="0.25">
      <c r="A5065" s="1">
        <v>42215</v>
      </c>
      <c r="B5065" s="4" t="s">
        <v>18</v>
      </c>
      <c r="C5065" s="2">
        <v>5344.3537500000002</v>
      </c>
      <c r="D5065" s="2">
        <v>2125.8491499999996</v>
      </c>
      <c r="E5065" s="2">
        <v>1079.1549</v>
      </c>
      <c r="F5065" s="2">
        <v>90.795299999999997</v>
      </c>
      <c r="G5065" s="2">
        <v>1116.8710999999998</v>
      </c>
      <c r="H5065" s="2">
        <f t="shared" si="158"/>
        <v>9757.0241999999998</v>
      </c>
      <c r="J5065">
        <f t="shared" si="159"/>
        <v>7</v>
      </c>
    </row>
    <row r="5066" spans="1:10" x14ac:dyDescent="0.25">
      <c r="A5066" s="1">
        <v>42215</v>
      </c>
      <c r="B5066" s="4" t="s">
        <v>19</v>
      </c>
      <c r="C5066" s="2">
        <v>2088.7517499999999</v>
      </c>
      <c r="D5066" s="2">
        <v>830.85289999999998</v>
      </c>
      <c r="E5066" s="2">
        <v>421.77</v>
      </c>
      <c r="F5066" s="2">
        <v>35.485799999999998</v>
      </c>
      <c r="G5066" s="2">
        <v>436.51069999999999</v>
      </c>
      <c r="H5066" s="2">
        <f t="shared" si="158"/>
        <v>3813.3711499999995</v>
      </c>
      <c r="J5066">
        <f t="shared" si="159"/>
        <v>7</v>
      </c>
    </row>
    <row r="5067" spans="1:10" x14ac:dyDescent="0.25">
      <c r="A5067" s="1">
        <v>42215</v>
      </c>
      <c r="B5067" s="4" t="s">
        <v>20</v>
      </c>
      <c r="C5067" s="2">
        <v>351.83625000000001</v>
      </c>
      <c r="D5067" s="2">
        <v>139.95165</v>
      </c>
      <c r="E5067" s="2">
        <v>71.044699999999992</v>
      </c>
      <c r="F5067" s="2">
        <v>5.9771999999999998</v>
      </c>
      <c r="G5067" s="2">
        <v>73.527550000000005</v>
      </c>
      <c r="H5067" s="2">
        <f t="shared" si="158"/>
        <v>642.33735000000013</v>
      </c>
      <c r="J5067">
        <f t="shared" si="159"/>
        <v>7</v>
      </c>
    </row>
    <row r="5068" spans="1:10" x14ac:dyDescent="0.25">
      <c r="A5068" s="1">
        <v>42215</v>
      </c>
      <c r="B5068" s="4" t="s">
        <v>21</v>
      </c>
      <c r="C5068" s="2">
        <v>8.9071499999999997</v>
      </c>
      <c r="D5068" s="2">
        <v>3.5428000000000002</v>
      </c>
      <c r="E5068" s="2">
        <v>1.7986</v>
      </c>
      <c r="F5068" s="2">
        <v>0.15129999999999999</v>
      </c>
      <c r="G5068" s="2">
        <v>1.8614999999999999</v>
      </c>
      <c r="H5068" s="2">
        <f t="shared" si="158"/>
        <v>16.26135</v>
      </c>
      <c r="J5068">
        <f t="shared" si="159"/>
        <v>7</v>
      </c>
    </row>
    <row r="5069" spans="1:10" x14ac:dyDescent="0.25">
      <c r="A5069" s="1">
        <v>42215</v>
      </c>
      <c r="B5069" s="4" t="s">
        <v>22</v>
      </c>
      <c r="C5069" s="2">
        <v>0</v>
      </c>
      <c r="D5069" s="2">
        <v>0</v>
      </c>
      <c r="E5069" s="2">
        <v>0</v>
      </c>
      <c r="F5069" s="2">
        <v>0</v>
      </c>
      <c r="G5069" s="2">
        <v>0</v>
      </c>
      <c r="H5069" s="2">
        <f t="shared" si="158"/>
        <v>0</v>
      </c>
      <c r="J5069">
        <f t="shared" si="159"/>
        <v>7</v>
      </c>
    </row>
    <row r="5070" spans="1:10" x14ac:dyDescent="0.25">
      <c r="A5070" s="1">
        <v>42215</v>
      </c>
      <c r="B5070" s="4" t="s">
        <v>23</v>
      </c>
      <c r="C5070" s="2">
        <v>0</v>
      </c>
      <c r="D5070" s="2">
        <v>0</v>
      </c>
      <c r="E5070" s="2">
        <v>0</v>
      </c>
      <c r="F5070" s="2">
        <v>0</v>
      </c>
      <c r="G5070" s="2">
        <v>0</v>
      </c>
      <c r="H5070" s="2">
        <f t="shared" si="158"/>
        <v>0</v>
      </c>
      <c r="J5070">
        <f t="shared" si="159"/>
        <v>7</v>
      </c>
    </row>
    <row r="5071" spans="1:10" x14ac:dyDescent="0.25">
      <c r="A5071" s="1">
        <v>42216</v>
      </c>
      <c r="B5071" s="4" t="s">
        <v>0</v>
      </c>
      <c r="C5071" s="2">
        <v>0</v>
      </c>
      <c r="D5071" s="2">
        <v>0</v>
      </c>
      <c r="E5071" s="2">
        <v>0</v>
      </c>
      <c r="F5071" s="2">
        <v>0</v>
      </c>
      <c r="G5071" s="2">
        <v>0</v>
      </c>
      <c r="H5071" s="2">
        <f t="shared" si="158"/>
        <v>0</v>
      </c>
      <c r="J5071">
        <f t="shared" si="159"/>
        <v>7</v>
      </c>
    </row>
    <row r="5072" spans="1:10" x14ac:dyDescent="0.25">
      <c r="A5072" s="1">
        <v>42216</v>
      </c>
      <c r="B5072" s="4" t="s">
        <v>1</v>
      </c>
      <c r="C5072" s="2">
        <v>0</v>
      </c>
      <c r="D5072" s="2">
        <v>0</v>
      </c>
      <c r="E5072" s="2">
        <v>0</v>
      </c>
      <c r="F5072" s="2">
        <v>0</v>
      </c>
      <c r="G5072" s="2">
        <v>0</v>
      </c>
      <c r="H5072" s="2">
        <f t="shared" si="158"/>
        <v>0</v>
      </c>
      <c r="J5072">
        <f t="shared" si="159"/>
        <v>7</v>
      </c>
    </row>
    <row r="5073" spans="1:10" x14ac:dyDescent="0.25">
      <c r="A5073" s="1">
        <v>42216</v>
      </c>
      <c r="B5073" s="4" t="s">
        <v>2</v>
      </c>
      <c r="C5073" s="2">
        <v>0</v>
      </c>
      <c r="D5073" s="2">
        <v>0</v>
      </c>
      <c r="E5073" s="2">
        <v>0</v>
      </c>
      <c r="F5073" s="2">
        <v>0</v>
      </c>
      <c r="G5073" s="2">
        <v>0</v>
      </c>
      <c r="H5073" s="2">
        <f t="shared" si="158"/>
        <v>0</v>
      </c>
      <c r="J5073">
        <f t="shared" si="159"/>
        <v>7</v>
      </c>
    </row>
    <row r="5074" spans="1:10" x14ac:dyDescent="0.25">
      <c r="A5074" s="1">
        <v>42216</v>
      </c>
      <c r="B5074" s="4" t="s">
        <v>3</v>
      </c>
      <c r="C5074" s="2">
        <v>17.814299999999999</v>
      </c>
      <c r="D5074" s="2">
        <v>7.0864499999999992</v>
      </c>
      <c r="E5074" s="2">
        <v>3.5972</v>
      </c>
      <c r="F5074" s="2">
        <v>0.30259999999999998</v>
      </c>
      <c r="G5074" s="2">
        <v>3.7229999999999999</v>
      </c>
      <c r="H5074" s="2">
        <f t="shared" si="158"/>
        <v>32.52355</v>
      </c>
      <c r="J5074">
        <f t="shared" si="159"/>
        <v>7</v>
      </c>
    </row>
    <row r="5075" spans="1:10" x14ac:dyDescent="0.25">
      <c r="A5075" s="1">
        <v>42216</v>
      </c>
      <c r="B5075" s="4" t="s">
        <v>4</v>
      </c>
      <c r="C5075" s="2">
        <v>0</v>
      </c>
      <c r="D5075" s="2">
        <v>0</v>
      </c>
      <c r="E5075" s="2">
        <v>0</v>
      </c>
      <c r="F5075" s="2">
        <v>0</v>
      </c>
      <c r="G5075" s="2">
        <v>0</v>
      </c>
      <c r="H5075" s="2">
        <f t="shared" si="158"/>
        <v>0</v>
      </c>
      <c r="J5075">
        <f t="shared" si="159"/>
        <v>7</v>
      </c>
    </row>
    <row r="5076" spans="1:10" x14ac:dyDescent="0.25">
      <c r="A5076" s="1">
        <v>42216</v>
      </c>
      <c r="B5076" s="4" t="s">
        <v>5</v>
      </c>
      <c r="C5076" s="2">
        <v>0</v>
      </c>
      <c r="D5076" s="2">
        <v>0</v>
      </c>
      <c r="E5076" s="2">
        <v>0</v>
      </c>
      <c r="F5076" s="2">
        <v>0</v>
      </c>
      <c r="G5076" s="2">
        <v>0</v>
      </c>
      <c r="H5076" s="2">
        <f t="shared" si="158"/>
        <v>0</v>
      </c>
      <c r="J5076">
        <f t="shared" si="159"/>
        <v>7</v>
      </c>
    </row>
    <row r="5077" spans="1:10" x14ac:dyDescent="0.25">
      <c r="A5077" s="1">
        <v>42216</v>
      </c>
      <c r="B5077" s="4" t="s">
        <v>6</v>
      </c>
      <c r="C5077" s="2">
        <v>53.443750000000001</v>
      </c>
      <c r="D5077" s="2">
        <v>21.258500000000002</v>
      </c>
      <c r="E5077" s="2">
        <v>10.791599999999999</v>
      </c>
      <c r="F5077" s="2">
        <v>0.90780000000000005</v>
      </c>
      <c r="G5077" s="2">
        <v>11.169</v>
      </c>
      <c r="H5077" s="2">
        <f t="shared" si="158"/>
        <v>97.570650000000001</v>
      </c>
      <c r="J5077">
        <f t="shared" si="159"/>
        <v>7</v>
      </c>
    </row>
    <row r="5078" spans="1:10" x14ac:dyDescent="0.25">
      <c r="A5078" s="1">
        <v>42216</v>
      </c>
      <c r="B5078" s="4" t="s">
        <v>7</v>
      </c>
      <c r="C5078" s="2">
        <v>734.84879999999998</v>
      </c>
      <c r="D5078" s="2">
        <v>292.30394999999999</v>
      </c>
      <c r="E5078" s="2">
        <v>148.38364999999999</v>
      </c>
      <c r="F5078" s="2">
        <v>12.4848</v>
      </c>
      <c r="G5078" s="2">
        <v>153.56949999999998</v>
      </c>
      <c r="H5078" s="2">
        <f t="shared" si="158"/>
        <v>1341.5907</v>
      </c>
      <c r="J5078">
        <f t="shared" si="159"/>
        <v>7</v>
      </c>
    </row>
    <row r="5079" spans="1:10" x14ac:dyDescent="0.25">
      <c r="A5079" s="1">
        <v>42216</v>
      </c>
      <c r="B5079" s="4" t="s">
        <v>8</v>
      </c>
      <c r="C5079" s="2">
        <v>2422.7737000000002</v>
      </c>
      <c r="D5079" s="2">
        <v>963.71810000000005</v>
      </c>
      <c r="E5079" s="2">
        <v>489.21664999999996</v>
      </c>
      <c r="F5079" s="2">
        <v>41.160399999999996</v>
      </c>
      <c r="G5079" s="2">
        <v>506.31524999999993</v>
      </c>
      <c r="H5079" s="2">
        <f t="shared" si="158"/>
        <v>4423.1841000000004</v>
      </c>
      <c r="J5079">
        <f t="shared" si="159"/>
        <v>7</v>
      </c>
    </row>
    <row r="5080" spans="1:10" x14ac:dyDescent="0.25">
      <c r="A5080" s="1">
        <v>42216</v>
      </c>
      <c r="B5080" s="4" t="s">
        <v>9</v>
      </c>
      <c r="C5080" s="2">
        <v>5691.7368500000002</v>
      </c>
      <c r="D5080" s="2">
        <v>2264.0293999999999</v>
      </c>
      <c r="E5080" s="2">
        <v>1149.3002999999999</v>
      </c>
      <c r="F5080" s="2">
        <v>96.696849999999998</v>
      </c>
      <c r="G5080" s="2">
        <v>1189.4679000000001</v>
      </c>
      <c r="H5080" s="2">
        <f t="shared" si="158"/>
        <v>10391.231299999999</v>
      </c>
      <c r="J5080">
        <f t="shared" si="159"/>
        <v>7</v>
      </c>
    </row>
    <row r="5081" spans="1:10" x14ac:dyDescent="0.25">
      <c r="A5081" s="1">
        <v>42216</v>
      </c>
      <c r="B5081" s="4" t="s">
        <v>10</v>
      </c>
      <c r="C5081" s="2">
        <v>9241.2782000000007</v>
      </c>
      <c r="D5081" s="2">
        <v>3675.9474</v>
      </c>
      <c r="E5081" s="2">
        <v>1866.039</v>
      </c>
      <c r="F5081" s="2">
        <v>157.00009999999997</v>
      </c>
      <c r="G5081" s="2">
        <v>1931.2560999999998</v>
      </c>
      <c r="H5081" s="2">
        <f t="shared" si="158"/>
        <v>16871.520800000002</v>
      </c>
      <c r="J5081">
        <f t="shared" si="159"/>
        <v>7</v>
      </c>
    </row>
    <row r="5082" spans="1:10" x14ac:dyDescent="0.25">
      <c r="A5082" s="1">
        <v>42216</v>
      </c>
      <c r="B5082" s="4" t="s">
        <v>11</v>
      </c>
      <c r="C5082" s="2">
        <v>12078.239049999998</v>
      </c>
      <c r="D5082" s="2">
        <v>4804.4192999999996</v>
      </c>
      <c r="E5082" s="2">
        <v>2438.8897000000002</v>
      </c>
      <c r="F5082" s="2">
        <v>205.19764999999998</v>
      </c>
      <c r="G5082" s="2">
        <v>2524.1285499999999</v>
      </c>
      <c r="H5082" s="2">
        <f t="shared" si="158"/>
        <v>22050.874249999997</v>
      </c>
      <c r="J5082">
        <f t="shared" si="159"/>
        <v>7</v>
      </c>
    </row>
    <row r="5083" spans="1:10" x14ac:dyDescent="0.25">
      <c r="A5083" s="1">
        <v>42216</v>
      </c>
      <c r="B5083" s="4" t="s">
        <v>12</v>
      </c>
      <c r="C5083" s="2">
        <v>14086.8256</v>
      </c>
      <c r="D5083" s="2">
        <v>5603.3836000000001</v>
      </c>
      <c r="E5083" s="2">
        <v>2844.4722999999999</v>
      </c>
      <c r="F5083" s="2">
        <v>239.32175000000001</v>
      </c>
      <c r="G5083" s="2">
        <v>2943.8857499999999</v>
      </c>
      <c r="H5083" s="2">
        <f t="shared" si="158"/>
        <v>25717.889000000003</v>
      </c>
      <c r="J5083">
        <f t="shared" si="159"/>
        <v>7</v>
      </c>
    </row>
    <row r="5084" spans="1:10" x14ac:dyDescent="0.25">
      <c r="A5084" s="1">
        <v>42216</v>
      </c>
      <c r="B5084" s="4" t="s">
        <v>13</v>
      </c>
      <c r="C5084" s="2">
        <v>14821.674399999998</v>
      </c>
      <c r="D5084" s="2">
        <v>5895.6884</v>
      </c>
      <c r="E5084" s="2">
        <v>2992.8559500000001</v>
      </c>
      <c r="F5084" s="2">
        <v>251.80654999999999</v>
      </c>
      <c r="G5084" s="2">
        <v>3097.45525</v>
      </c>
      <c r="H5084" s="2">
        <f t="shared" si="158"/>
        <v>27059.48055</v>
      </c>
      <c r="J5084">
        <f t="shared" si="159"/>
        <v>7</v>
      </c>
    </row>
    <row r="5085" spans="1:10" x14ac:dyDescent="0.25">
      <c r="A5085" s="1">
        <v>42216</v>
      </c>
      <c r="B5085" s="4" t="s">
        <v>14</v>
      </c>
      <c r="C5085" s="2">
        <v>14483.19845</v>
      </c>
      <c r="D5085" s="2">
        <v>5761.0509499999998</v>
      </c>
      <c r="E5085" s="2">
        <v>2924.5099999999998</v>
      </c>
      <c r="F5085" s="2">
        <v>246.05544999999998</v>
      </c>
      <c r="G5085" s="2">
        <v>3026.7208000000001</v>
      </c>
      <c r="H5085" s="2">
        <f t="shared" si="158"/>
        <v>26441.535649999998</v>
      </c>
      <c r="J5085">
        <f t="shared" si="159"/>
        <v>7</v>
      </c>
    </row>
    <row r="5086" spans="1:10" x14ac:dyDescent="0.25">
      <c r="A5086" s="1">
        <v>42216</v>
      </c>
      <c r="B5086" s="4" t="s">
        <v>15</v>
      </c>
      <c r="C5086" s="2">
        <v>13329.708500000001</v>
      </c>
      <c r="D5086" s="2">
        <v>5302.2218000000003</v>
      </c>
      <c r="E5086" s="2">
        <v>2691.5921499999999</v>
      </c>
      <c r="F5086" s="2">
        <v>226.45870000000002</v>
      </c>
      <c r="G5086" s="2">
        <v>2785.6624999999999</v>
      </c>
      <c r="H5086" s="2">
        <f t="shared" si="158"/>
        <v>24335.643649999998</v>
      </c>
      <c r="J5086">
        <f t="shared" si="159"/>
        <v>7</v>
      </c>
    </row>
    <row r="5087" spans="1:10" x14ac:dyDescent="0.25">
      <c r="A5087" s="1">
        <v>42216</v>
      </c>
      <c r="B5087" s="4" t="s">
        <v>16</v>
      </c>
      <c r="C5087" s="2">
        <v>12363.27125</v>
      </c>
      <c r="D5087" s="2">
        <v>4917.7974000000004</v>
      </c>
      <c r="E5087" s="2">
        <v>2496.4449</v>
      </c>
      <c r="F5087" s="2">
        <v>210.0401</v>
      </c>
      <c r="G5087" s="2">
        <v>2583.6948499999999</v>
      </c>
      <c r="H5087" s="2">
        <f t="shared" si="158"/>
        <v>22571.248499999998</v>
      </c>
      <c r="J5087">
        <f t="shared" si="159"/>
        <v>7</v>
      </c>
    </row>
    <row r="5088" spans="1:10" x14ac:dyDescent="0.25">
      <c r="A5088" s="1">
        <v>42216</v>
      </c>
      <c r="B5088" s="4" t="s">
        <v>17</v>
      </c>
      <c r="C5088" s="2">
        <v>9361.5259999999998</v>
      </c>
      <c r="D5088" s="2">
        <v>3723.7786000000001</v>
      </c>
      <c r="E5088" s="2">
        <v>1890.31925</v>
      </c>
      <c r="F5088" s="2">
        <v>159.04349999999999</v>
      </c>
      <c r="G5088" s="2">
        <v>1956.3855000000001</v>
      </c>
      <c r="H5088" s="2">
        <f t="shared" si="158"/>
        <v>17091.05285</v>
      </c>
      <c r="J5088">
        <f t="shared" si="159"/>
        <v>7</v>
      </c>
    </row>
    <row r="5089" spans="1:10" x14ac:dyDescent="0.25">
      <c r="A5089" s="1">
        <v>42216</v>
      </c>
      <c r="B5089" s="4" t="s">
        <v>18</v>
      </c>
      <c r="C5089" s="2">
        <v>4983.6094999999996</v>
      </c>
      <c r="D5089" s="2">
        <v>1982.35385</v>
      </c>
      <c r="E5089" s="2">
        <v>1006.3115999999999</v>
      </c>
      <c r="F5089" s="2">
        <v>84.666799999999995</v>
      </c>
      <c r="G5089" s="2">
        <v>1041.4820499999998</v>
      </c>
      <c r="H5089" s="2">
        <f t="shared" si="158"/>
        <v>9098.4238000000005</v>
      </c>
      <c r="J5089">
        <f t="shared" si="159"/>
        <v>7</v>
      </c>
    </row>
    <row r="5090" spans="1:10" x14ac:dyDescent="0.25">
      <c r="A5090" s="1">
        <v>42216</v>
      </c>
      <c r="B5090" s="4" t="s">
        <v>19</v>
      </c>
      <c r="C5090" s="2">
        <v>2021.9468499999998</v>
      </c>
      <c r="D5090" s="2">
        <v>804.27935000000002</v>
      </c>
      <c r="E5090" s="2">
        <v>408.28049999999996</v>
      </c>
      <c r="F5090" s="2">
        <v>34.351049999999994</v>
      </c>
      <c r="G5090" s="2">
        <v>422.54944999999998</v>
      </c>
      <c r="H5090" s="2">
        <f t="shared" si="158"/>
        <v>3691.4072000000001</v>
      </c>
      <c r="J5090">
        <f t="shared" si="159"/>
        <v>7</v>
      </c>
    </row>
    <row r="5091" spans="1:10" x14ac:dyDescent="0.25">
      <c r="A5091" s="1">
        <v>42216</v>
      </c>
      <c r="B5091" s="4" t="s">
        <v>20</v>
      </c>
      <c r="C5091" s="2">
        <v>329.56880000000001</v>
      </c>
      <c r="D5091" s="2">
        <v>131.09380000000002</v>
      </c>
      <c r="E5091" s="2">
        <v>66.548199999999994</v>
      </c>
      <c r="F5091" s="2">
        <v>5.5989499999999994</v>
      </c>
      <c r="G5091" s="2">
        <v>68.873800000000003</v>
      </c>
      <c r="H5091" s="2">
        <f t="shared" si="158"/>
        <v>601.68354999999985</v>
      </c>
      <c r="J5091">
        <f t="shared" si="159"/>
        <v>7</v>
      </c>
    </row>
    <row r="5092" spans="1:10" x14ac:dyDescent="0.25">
      <c r="A5092" s="1">
        <v>42216</v>
      </c>
      <c r="B5092" s="4" t="s">
        <v>21</v>
      </c>
      <c r="C5092" s="2">
        <v>13.361149999999999</v>
      </c>
      <c r="D5092" s="2">
        <v>5.3141999999999996</v>
      </c>
      <c r="E5092" s="2">
        <v>2.6978999999999997</v>
      </c>
      <c r="F5092" s="2">
        <v>0.22695000000000001</v>
      </c>
      <c r="G5092" s="2">
        <v>2.7922500000000001</v>
      </c>
      <c r="H5092" s="2">
        <f t="shared" si="158"/>
        <v>24.392449999999997</v>
      </c>
      <c r="J5092">
        <f t="shared" si="159"/>
        <v>7</v>
      </c>
    </row>
    <row r="5093" spans="1:10" x14ac:dyDescent="0.25">
      <c r="A5093" s="1">
        <v>42216</v>
      </c>
      <c r="B5093" s="4" t="s">
        <v>22</v>
      </c>
      <c r="C5093" s="2">
        <v>0</v>
      </c>
      <c r="D5093" s="2">
        <v>0</v>
      </c>
      <c r="E5093" s="2">
        <v>0</v>
      </c>
      <c r="F5093" s="2">
        <v>0</v>
      </c>
      <c r="G5093" s="2">
        <v>0</v>
      </c>
      <c r="H5093" s="2">
        <f t="shared" si="158"/>
        <v>0</v>
      </c>
      <c r="J5093">
        <f t="shared" si="159"/>
        <v>7</v>
      </c>
    </row>
    <row r="5094" spans="1:10" x14ac:dyDescent="0.25">
      <c r="A5094" s="1">
        <v>42216</v>
      </c>
      <c r="B5094" s="4" t="s">
        <v>23</v>
      </c>
      <c r="C5094" s="2">
        <v>0</v>
      </c>
      <c r="D5094" s="2">
        <v>0</v>
      </c>
      <c r="E5094" s="2">
        <v>0</v>
      </c>
      <c r="F5094" s="2">
        <v>0</v>
      </c>
      <c r="G5094" s="2">
        <v>0</v>
      </c>
      <c r="H5094" s="2">
        <f t="shared" si="158"/>
        <v>0</v>
      </c>
      <c r="J5094">
        <f t="shared" si="159"/>
        <v>7</v>
      </c>
    </row>
    <row r="5095" spans="1:10" x14ac:dyDescent="0.25">
      <c r="A5095" s="1">
        <v>42217</v>
      </c>
      <c r="B5095" s="4" t="s">
        <v>0</v>
      </c>
      <c r="C5095" s="2">
        <v>0</v>
      </c>
      <c r="D5095" s="2">
        <v>0</v>
      </c>
      <c r="E5095" s="2">
        <v>0</v>
      </c>
      <c r="F5095" s="2">
        <v>0</v>
      </c>
      <c r="G5095" s="2">
        <v>0</v>
      </c>
      <c r="H5095" s="2">
        <f t="shared" si="158"/>
        <v>0</v>
      </c>
      <c r="J5095">
        <f t="shared" si="159"/>
        <v>8</v>
      </c>
    </row>
    <row r="5096" spans="1:10" x14ac:dyDescent="0.25">
      <c r="A5096" s="1">
        <v>42217</v>
      </c>
      <c r="B5096" s="4" t="s">
        <v>1</v>
      </c>
      <c r="C5096" s="2">
        <v>0</v>
      </c>
      <c r="D5096" s="2">
        <v>0</v>
      </c>
      <c r="E5096" s="2">
        <v>0</v>
      </c>
      <c r="F5096" s="2">
        <v>0</v>
      </c>
      <c r="G5096" s="2">
        <v>0</v>
      </c>
      <c r="H5096" s="2">
        <f t="shared" si="158"/>
        <v>0</v>
      </c>
      <c r="J5096">
        <f t="shared" si="159"/>
        <v>8</v>
      </c>
    </row>
    <row r="5097" spans="1:10" x14ac:dyDescent="0.25">
      <c r="A5097" s="1">
        <v>42217</v>
      </c>
      <c r="B5097" s="4" t="s">
        <v>2</v>
      </c>
      <c r="C5097" s="2">
        <v>0</v>
      </c>
      <c r="D5097" s="2">
        <v>0</v>
      </c>
      <c r="E5097" s="2">
        <v>0</v>
      </c>
      <c r="F5097" s="2">
        <v>0</v>
      </c>
      <c r="G5097" s="2">
        <v>0</v>
      </c>
      <c r="H5097" s="2">
        <f t="shared" si="158"/>
        <v>0</v>
      </c>
      <c r="J5097">
        <f t="shared" si="159"/>
        <v>8</v>
      </c>
    </row>
    <row r="5098" spans="1:10" x14ac:dyDescent="0.25">
      <c r="A5098" s="1">
        <v>42217</v>
      </c>
      <c r="B5098" s="4" t="s">
        <v>3</v>
      </c>
      <c r="C5098" s="2">
        <v>0</v>
      </c>
      <c r="D5098" s="2">
        <v>0</v>
      </c>
      <c r="E5098" s="2">
        <v>0</v>
      </c>
      <c r="F5098" s="2">
        <v>0</v>
      </c>
      <c r="G5098" s="2">
        <v>0</v>
      </c>
      <c r="H5098" s="2">
        <f t="shared" si="158"/>
        <v>0</v>
      </c>
      <c r="J5098">
        <f t="shared" si="159"/>
        <v>8</v>
      </c>
    </row>
    <row r="5099" spans="1:10" x14ac:dyDescent="0.25">
      <c r="A5099" s="1">
        <v>42217</v>
      </c>
      <c r="B5099" s="4" t="s">
        <v>4</v>
      </c>
      <c r="C5099" s="2">
        <v>0</v>
      </c>
      <c r="D5099" s="2">
        <v>0</v>
      </c>
      <c r="E5099" s="2">
        <v>0</v>
      </c>
      <c r="F5099" s="2">
        <v>0</v>
      </c>
      <c r="G5099" s="2">
        <v>0</v>
      </c>
      <c r="H5099" s="2">
        <f t="shared" si="158"/>
        <v>0</v>
      </c>
      <c r="J5099">
        <f t="shared" si="159"/>
        <v>8</v>
      </c>
    </row>
    <row r="5100" spans="1:10" x14ac:dyDescent="0.25">
      <c r="A5100" s="1">
        <v>42217</v>
      </c>
      <c r="B5100" s="4" t="s">
        <v>5</v>
      </c>
      <c r="C5100" s="2">
        <v>0</v>
      </c>
      <c r="D5100" s="2">
        <v>0</v>
      </c>
      <c r="E5100" s="2">
        <v>0</v>
      </c>
      <c r="F5100" s="2">
        <v>0</v>
      </c>
      <c r="G5100" s="2">
        <v>0</v>
      </c>
      <c r="H5100" s="2">
        <f t="shared" si="158"/>
        <v>0</v>
      </c>
      <c r="J5100">
        <f t="shared" si="159"/>
        <v>8</v>
      </c>
    </row>
    <row r="5101" spans="1:10" x14ac:dyDescent="0.25">
      <c r="A5101" s="1">
        <v>42217</v>
      </c>
      <c r="B5101" s="4" t="s">
        <v>6</v>
      </c>
      <c r="C5101" s="2">
        <v>57.339299999999994</v>
      </c>
      <c r="D5101" s="2">
        <v>21.641849999999998</v>
      </c>
      <c r="E5101" s="2">
        <v>10.791599999999999</v>
      </c>
      <c r="F5101" s="2">
        <v>0.90780000000000005</v>
      </c>
      <c r="G5101" s="2">
        <v>11.712149999999999</v>
      </c>
      <c r="H5101" s="2">
        <f t="shared" si="158"/>
        <v>102.39269999999998</v>
      </c>
      <c r="J5101">
        <f t="shared" si="159"/>
        <v>8</v>
      </c>
    </row>
    <row r="5102" spans="1:10" x14ac:dyDescent="0.25">
      <c r="A5102" s="1">
        <v>42217</v>
      </c>
      <c r="B5102" s="4" t="s">
        <v>7</v>
      </c>
      <c r="C5102" s="2">
        <v>740.63389999999993</v>
      </c>
      <c r="D5102" s="2">
        <v>279.5412</v>
      </c>
      <c r="E5102" s="2">
        <v>139.39064999999999</v>
      </c>
      <c r="F5102" s="2">
        <v>11.727450000000001</v>
      </c>
      <c r="G5102" s="2">
        <v>151.28215</v>
      </c>
      <c r="H5102" s="2">
        <f t="shared" si="158"/>
        <v>1322.5753500000001</v>
      </c>
      <c r="J5102">
        <f t="shared" si="159"/>
        <v>8</v>
      </c>
    </row>
    <row r="5103" spans="1:10" x14ac:dyDescent="0.25">
      <c r="A5103" s="1">
        <v>42217</v>
      </c>
      <c r="B5103" s="4" t="s">
        <v>8</v>
      </c>
      <c r="C5103" s="2">
        <v>2819.1873499999997</v>
      </c>
      <c r="D5103" s="2">
        <v>1064.0614499999999</v>
      </c>
      <c r="E5103" s="2">
        <v>530.58444999999995</v>
      </c>
      <c r="F5103" s="2">
        <v>44.641149999999996</v>
      </c>
      <c r="G5103" s="2">
        <v>575.84780000000001</v>
      </c>
      <c r="H5103" s="2">
        <f t="shared" si="158"/>
        <v>5034.3222000000005</v>
      </c>
      <c r="J5103">
        <f t="shared" si="159"/>
        <v>8</v>
      </c>
    </row>
    <row r="5104" spans="1:10" x14ac:dyDescent="0.25">
      <c r="A5104" s="1">
        <v>42217</v>
      </c>
      <c r="B5104" s="4" t="s">
        <v>9</v>
      </c>
      <c r="C5104" s="2">
        <v>5953.7416999999996</v>
      </c>
      <c r="D5104" s="2">
        <v>2247.1534999999999</v>
      </c>
      <c r="E5104" s="2">
        <v>1120.5227</v>
      </c>
      <c r="F5104" s="2">
        <v>94.276049999999998</v>
      </c>
      <c r="G5104" s="2">
        <v>1216.11285</v>
      </c>
      <c r="H5104" s="2">
        <f t="shared" si="158"/>
        <v>10631.806799999998</v>
      </c>
      <c r="J5104">
        <f t="shared" si="159"/>
        <v>8</v>
      </c>
    </row>
    <row r="5105" spans="1:10" x14ac:dyDescent="0.25">
      <c r="A5105" s="1">
        <v>42217</v>
      </c>
      <c r="B5105" s="4" t="s">
        <v>10</v>
      </c>
      <c r="C5105" s="2">
        <v>9422.7752999999993</v>
      </c>
      <c r="D5105" s="2">
        <v>3556.4892499999996</v>
      </c>
      <c r="E5105" s="2">
        <v>1773.4111</v>
      </c>
      <c r="F5105" s="2">
        <v>149.2073</v>
      </c>
      <c r="G5105" s="2">
        <v>1924.6991999999998</v>
      </c>
      <c r="H5105" s="2">
        <f t="shared" si="158"/>
        <v>16826.582149999998</v>
      </c>
      <c r="J5105">
        <f t="shared" si="159"/>
        <v>8</v>
      </c>
    </row>
    <row r="5106" spans="1:10" x14ac:dyDescent="0.25">
      <c r="A5106" s="1">
        <v>42217</v>
      </c>
      <c r="B5106" s="4" t="s">
        <v>11</v>
      </c>
      <c r="C5106" s="2">
        <v>12313.636349999999</v>
      </c>
      <c r="D5106" s="2">
        <v>4647.60365</v>
      </c>
      <c r="E5106" s="2">
        <v>2317.4850499999998</v>
      </c>
      <c r="F5106" s="2">
        <v>194.98319999999998</v>
      </c>
      <c r="G5106" s="2">
        <v>2515.1873999999998</v>
      </c>
      <c r="H5106" s="2">
        <f t="shared" si="158"/>
        <v>21988.895649999995</v>
      </c>
      <c r="J5106">
        <f t="shared" si="159"/>
        <v>8</v>
      </c>
    </row>
    <row r="5107" spans="1:10" x14ac:dyDescent="0.25">
      <c r="A5107" s="1">
        <v>42217</v>
      </c>
      <c r="B5107" s="4" t="s">
        <v>12</v>
      </c>
      <c r="C5107" s="2">
        <v>13938.25325</v>
      </c>
      <c r="D5107" s="2">
        <v>5260.7911000000004</v>
      </c>
      <c r="E5107" s="2">
        <v>2623.2453499999997</v>
      </c>
      <c r="F5107" s="2">
        <v>220.70844999999997</v>
      </c>
      <c r="G5107" s="2">
        <v>2847.0324999999998</v>
      </c>
      <c r="H5107" s="2">
        <f t="shared" si="158"/>
        <v>24890.030650000001</v>
      </c>
      <c r="J5107">
        <f t="shared" si="159"/>
        <v>8</v>
      </c>
    </row>
    <row r="5108" spans="1:10" x14ac:dyDescent="0.25">
      <c r="A5108" s="1">
        <v>42217</v>
      </c>
      <c r="B5108" s="4" t="s">
        <v>13</v>
      </c>
      <c r="C5108" s="2">
        <v>15013.367249999999</v>
      </c>
      <c r="D5108" s="2">
        <v>5666.5776999999998</v>
      </c>
      <c r="E5108" s="2">
        <v>2825.5869999999995</v>
      </c>
      <c r="F5108" s="2">
        <v>237.73309999999998</v>
      </c>
      <c r="G5108" s="2">
        <v>3066.6351</v>
      </c>
      <c r="H5108" s="2">
        <f t="shared" si="158"/>
        <v>26809.900149999998</v>
      </c>
      <c r="J5108">
        <f t="shared" si="159"/>
        <v>8</v>
      </c>
    </row>
    <row r="5109" spans="1:10" x14ac:dyDescent="0.25">
      <c r="A5109" s="1">
        <v>42217</v>
      </c>
      <c r="B5109" s="4" t="s">
        <v>14</v>
      </c>
      <c r="C5109" s="2">
        <v>14812.67885</v>
      </c>
      <c r="D5109" s="2">
        <v>5590.8307999999997</v>
      </c>
      <c r="E5109" s="2">
        <v>2787.8164000000002</v>
      </c>
      <c r="F5109" s="2">
        <v>234.55494999999999</v>
      </c>
      <c r="G5109" s="2">
        <v>3025.643</v>
      </c>
      <c r="H5109" s="2">
        <f t="shared" si="158"/>
        <v>26451.524000000001</v>
      </c>
      <c r="J5109">
        <f t="shared" si="159"/>
        <v>8</v>
      </c>
    </row>
    <row r="5110" spans="1:10" x14ac:dyDescent="0.25">
      <c r="A5110" s="1">
        <v>42217</v>
      </c>
      <c r="B5110" s="4" t="s">
        <v>15</v>
      </c>
      <c r="C5110" s="2">
        <v>14349.185750000001</v>
      </c>
      <c r="D5110" s="2">
        <v>5415.8914499999992</v>
      </c>
      <c r="E5110" s="2">
        <v>2700.5851499999999</v>
      </c>
      <c r="F5110" s="2">
        <v>227.21605</v>
      </c>
      <c r="G5110" s="2">
        <v>2930.9691499999999</v>
      </c>
      <c r="H5110" s="2">
        <f t="shared" si="158"/>
        <v>25623.847549999999</v>
      </c>
      <c r="J5110">
        <f t="shared" si="159"/>
        <v>8</v>
      </c>
    </row>
    <row r="5111" spans="1:10" x14ac:dyDescent="0.25">
      <c r="A5111" s="1">
        <v>42217</v>
      </c>
      <c r="B5111" s="4" t="s">
        <v>16</v>
      </c>
      <c r="C5111" s="2">
        <v>12347.084699999999</v>
      </c>
      <c r="D5111" s="2">
        <v>4660.2278500000002</v>
      </c>
      <c r="E5111" s="2">
        <v>2323.78015</v>
      </c>
      <c r="F5111" s="2">
        <v>195.51274999999998</v>
      </c>
      <c r="G5111" s="2">
        <v>2522.0196999999998</v>
      </c>
      <c r="H5111" s="2">
        <f t="shared" si="158"/>
        <v>22048.62515</v>
      </c>
      <c r="J5111">
        <f t="shared" si="159"/>
        <v>8</v>
      </c>
    </row>
    <row r="5112" spans="1:10" x14ac:dyDescent="0.25">
      <c r="A5112" s="1">
        <v>42217</v>
      </c>
      <c r="B5112" s="4" t="s">
        <v>17</v>
      </c>
      <c r="C5112" s="2">
        <v>8944.9469499999996</v>
      </c>
      <c r="D5112" s="2">
        <v>3376.1405</v>
      </c>
      <c r="E5112" s="2">
        <v>1683.4819499999999</v>
      </c>
      <c r="F5112" s="2">
        <v>141.64060000000001</v>
      </c>
      <c r="G5112" s="2">
        <v>1827.0979500000001</v>
      </c>
      <c r="H5112" s="2">
        <f t="shared" si="158"/>
        <v>15973.307949999999</v>
      </c>
      <c r="J5112">
        <f t="shared" si="159"/>
        <v>8</v>
      </c>
    </row>
    <row r="5113" spans="1:10" x14ac:dyDescent="0.25">
      <c r="A5113" s="1">
        <v>42217</v>
      </c>
      <c r="B5113" s="4" t="s">
        <v>18</v>
      </c>
      <c r="C5113" s="2">
        <v>4864.2924499999999</v>
      </c>
      <c r="D5113" s="2">
        <v>1835.9566500000001</v>
      </c>
      <c r="E5113" s="2">
        <v>915.48314999999991</v>
      </c>
      <c r="F5113" s="2">
        <v>77.024450000000002</v>
      </c>
      <c r="G5113" s="2">
        <v>993.58199999999999</v>
      </c>
      <c r="H5113" s="2">
        <f t="shared" si="158"/>
        <v>8686.3387000000002</v>
      </c>
      <c r="J5113">
        <f t="shared" si="159"/>
        <v>8</v>
      </c>
    </row>
    <row r="5114" spans="1:10" x14ac:dyDescent="0.25">
      <c r="A5114" s="1">
        <v>42217</v>
      </c>
      <c r="B5114" s="4" t="s">
        <v>19</v>
      </c>
      <c r="C5114" s="2">
        <v>1982.98795</v>
      </c>
      <c r="D5114" s="2">
        <v>748.44965000000002</v>
      </c>
      <c r="E5114" s="2">
        <v>373.20779999999996</v>
      </c>
      <c r="F5114" s="2">
        <v>31.399850000000001</v>
      </c>
      <c r="G5114" s="2">
        <v>405.04539999999997</v>
      </c>
      <c r="H5114" s="2">
        <f t="shared" si="158"/>
        <v>3541.0906500000001</v>
      </c>
      <c r="J5114">
        <f t="shared" si="159"/>
        <v>8</v>
      </c>
    </row>
    <row r="5115" spans="1:10" x14ac:dyDescent="0.25">
      <c r="A5115" s="1">
        <v>42217</v>
      </c>
      <c r="B5115" s="4" t="s">
        <v>20</v>
      </c>
      <c r="C5115" s="2">
        <v>348.81450000000001</v>
      </c>
      <c r="D5115" s="2">
        <v>131.65479999999999</v>
      </c>
      <c r="E5115" s="2">
        <v>65.648899999999998</v>
      </c>
      <c r="F5115" s="2">
        <v>5.5232999999999999</v>
      </c>
      <c r="G5115" s="2">
        <v>71.248699999999999</v>
      </c>
      <c r="H5115" s="2">
        <f t="shared" si="158"/>
        <v>622.89019999999994</v>
      </c>
      <c r="J5115">
        <f t="shared" si="159"/>
        <v>8</v>
      </c>
    </row>
    <row r="5116" spans="1:10" x14ac:dyDescent="0.25">
      <c r="A5116" s="1">
        <v>42217</v>
      </c>
      <c r="B5116" s="4" t="s">
        <v>21</v>
      </c>
      <c r="C5116" s="2">
        <v>14.335249999999998</v>
      </c>
      <c r="D5116" s="2">
        <v>5.4102500000000004</v>
      </c>
      <c r="E5116" s="2">
        <v>2.6978999999999997</v>
      </c>
      <c r="F5116" s="2">
        <v>0.22695000000000001</v>
      </c>
      <c r="G5116" s="2">
        <v>2.9282499999999998</v>
      </c>
      <c r="H5116" s="2">
        <f t="shared" si="158"/>
        <v>25.598599999999998</v>
      </c>
      <c r="J5116">
        <f t="shared" si="159"/>
        <v>8</v>
      </c>
    </row>
    <row r="5117" spans="1:10" x14ac:dyDescent="0.25">
      <c r="A5117" s="1">
        <v>42217</v>
      </c>
      <c r="B5117" s="4" t="s">
        <v>22</v>
      </c>
      <c r="C5117" s="2">
        <v>0</v>
      </c>
      <c r="D5117" s="2">
        <v>0</v>
      </c>
      <c r="E5117" s="2">
        <v>0</v>
      </c>
      <c r="F5117" s="2">
        <v>0</v>
      </c>
      <c r="G5117" s="2">
        <v>0</v>
      </c>
      <c r="H5117" s="2">
        <f t="shared" si="158"/>
        <v>0</v>
      </c>
      <c r="J5117">
        <f t="shared" si="159"/>
        <v>8</v>
      </c>
    </row>
    <row r="5118" spans="1:10" x14ac:dyDescent="0.25">
      <c r="A5118" s="1">
        <v>42217</v>
      </c>
      <c r="B5118" s="4" t="s">
        <v>23</v>
      </c>
      <c r="C5118" s="2">
        <v>0</v>
      </c>
      <c r="D5118" s="2">
        <v>0</v>
      </c>
      <c r="E5118" s="2">
        <v>0</v>
      </c>
      <c r="F5118" s="2">
        <v>0</v>
      </c>
      <c r="G5118" s="2">
        <v>0</v>
      </c>
      <c r="H5118" s="2">
        <f t="shared" si="158"/>
        <v>0</v>
      </c>
      <c r="J5118">
        <f t="shared" si="159"/>
        <v>8</v>
      </c>
    </row>
    <row r="5119" spans="1:10" x14ac:dyDescent="0.25">
      <c r="A5119" s="1">
        <v>42218</v>
      </c>
      <c r="B5119" s="4" t="s">
        <v>0</v>
      </c>
      <c r="C5119" s="2">
        <v>0</v>
      </c>
      <c r="D5119" s="2">
        <v>0</v>
      </c>
      <c r="E5119" s="2">
        <v>0</v>
      </c>
      <c r="F5119" s="2">
        <v>0</v>
      </c>
      <c r="G5119" s="2">
        <v>0</v>
      </c>
      <c r="H5119" s="2">
        <f t="shared" si="158"/>
        <v>0</v>
      </c>
      <c r="J5119">
        <f t="shared" si="159"/>
        <v>8</v>
      </c>
    </row>
    <row r="5120" spans="1:10" x14ac:dyDescent="0.25">
      <c r="A5120" s="1">
        <v>42218</v>
      </c>
      <c r="B5120" s="4" t="s">
        <v>1</v>
      </c>
      <c r="C5120" s="2">
        <v>0</v>
      </c>
      <c r="D5120" s="2">
        <v>0</v>
      </c>
      <c r="E5120" s="2">
        <v>0</v>
      </c>
      <c r="F5120" s="2">
        <v>0</v>
      </c>
      <c r="G5120" s="2">
        <v>0</v>
      </c>
      <c r="H5120" s="2">
        <f t="shared" si="158"/>
        <v>0</v>
      </c>
      <c r="J5120">
        <f t="shared" si="159"/>
        <v>8</v>
      </c>
    </row>
    <row r="5121" spans="1:10" x14ac:dyDescent="0.25">
      <c r="A5121" s="1">
        <v>42218</v>
      </c>
      <c r="B5121" s="4" t="s">
        <v>2</v>
      </c>
      <c r="C5121" s="2">
        <v>0</v>
      </c>
      <c r="D5121" s="2">
        <v>0</v>
      </c>
      <c r="E5121" s="2">
        <v>0</v>
      </c>
      <c r="F5121" s="2">
        <v>0</v>
      </c>
      <c r="G5121" s="2">
        <v>0</v>
      </c>
      <c r="H5121" s="2">
        <f t="shared" si="158"/>
        <v>0</v>
      </c>
      <c r="J5121">
        <f t="shared" si="159"/>
        <v>8</v>
      </c>
    </row>
    <row r="5122" spans="1:10" x14ac:dyDescent="0.25">
      <c r="A5122" s="1">
        <v>42218</v>
      </c>
      <c r="B5122" s="4" t="s">
        <v>3</v>
      </c>
      <c r="C5122" s="2">
        <v>0</v>
      </c>
      <c r="D5122" s="2">
        <v>0</v>
      </c>
      <c r="E5122" s="2">
        <v>0</v>
      </c>
      <c r="F5122" s="2">
        <v>0</v>
      </c>
      <c r="G5122" s="2">
        <v>0</v>
      </c>
      <c r="H5122" s="2">
        <f t="shared" si="158"/>
        <v>0</v>
      </c>
      <c r="J5122">
        <f t="shared" si="159"/>
        <v>8</v>
      </c>
    </row>
    <row r="5123" spans="1:10" x14ac:dyDescent="0.25">
      <c r="A5123" s="1">
        <v>42218</v>
      </c>
      <c r="B5123" s="4" t="s">
        <v>4</v>
      </c>
      <c r="C5123" s="2">
        <v>0</v>
      </c>
      <c r="D5123" s="2">
        <v>0</v>
      </c>
      <c r="E5123" s="2">
        <v>0</v>
      </c>
      <c r="F5123" s="2">
        <v>0</v>
      </c>
      <c r="G5123" s="2">
        <v>0</v>
      </c>
      <c r="H5123" s="2">
        <f t="shared" si="158"/>
        <v>0</v>
      </c>
      <c r="J5123">
        <f t="shared" si="159"/>
        <v>8</v>
      </c>
    </row>
    <row r="5124" spans="1:10" x14ac:dyDescent="0.25">
      <c r="A5124" s="1">
        <v>42218</v>
      </c>
      <c r="B5124" s="4" t="s">
        <v>5</v>
      </c>
      <c r="C5124" s="2">
        <v>0</v>
      </c>
      <c r="D5124" s="2">
        <v>0</v>
      </c>
      <c r="E5124" s="2">
        <v>0</v>
      </c>
      <c r="F5124" s="2">
        <v>0</v>
      </c>
      <c r="G5124" s="2">
        <v>0</v>
      </c>
      <c r="H5124" s="2">
        <f t="shared" si="158"/>
        <v>0</v>
      </c>
      <c r="J5124">
        <f t="shared" si="159"/>
        <v>8</v>
      </c>
    </row>
    <row r="5125" spans="1:10" x14ac:dyDescent="0.25">
      <c r="A5125" s="1">
        <v>42218</v>
      </c>
      <c r="B5125" s="4" t="s">
        <v>6</v>
      </c>
      <c r="C5125" s="2">
        <v>95.5655</v>
      </c>
      <c r="D5125" s="2">
        <v>36.069749999999999</v>
      </c>
      <c r="E5125" s="2">
        <v>17.986000000000001</v>
      </c>
      <c r="F5125" s="2">
        <v>1.5129999999999999</v>
      </c>
      <c r="G5125" s="2">
        <v>19.520250000000001</v>
      </c>
      <c r="H5125" s="2">
        <f t="shared" si="158"/>
        <v>170.65449999999998</v>
      </c>
      <c r="J5125">
        <f t="shared" si="159"/>
        <v>8</v>
      </c>
    </row>
    <row r="5126" spans="1:10" x14ac:dyDescent="0.25">
      <c r="A5126" s="1">
        <v>42218</v>
      </c>
      <c r="B5126" s="4" t="s">
        <v>7</v>
      </c>
      <c r="C5126" s="2">
        <v>984.32634999999993</v>
      </c>
      <c r="D5126" s="2">
        <v>371.5197</v>
      </c>
      <c r="E5126" s="2">
        <v>185.25495000000001</v>
      </c>
      <c r="F5126" s="2">
        <v>15.586449999999999</v>
      </c>
      <c r="G5126" s="2">
        <v>201.059</v>
      </c>
      <c r="H5126" s="2">
        <f t="shared" si="158"/>
        <v>1757.7464499999999</v>
      </c>
      <c r="J5126">
        <f t="shared" si="159"/>
        <v>8</v>
      </c>
    </row>
    <row r="5127" spans="1:10" x14ac:dyDescent="0.25">
      <c r="A5127" s="1">
        <v>42218</v>
      </c>
      <c r="B5127" s="4" t="s">
        <v>8</v>
      </c>
      <c r="C5127" s="2">
        <v>3120.2190999999998</v>
      </c>
      <c r="D5127" s="2">
        <v>1177.6818000000001</v>
      </c>
      <c r="E5127" s="2">
        <v>587.24034999999992</v>
      </c>
      <c r="F5127" s="2">
        <v>49.40795</v>
      </c>
      <c r="G5127" s="2">
        <v>637.33679999999993</v>
      </c>
      <c r="H5127" s="2">
        <f t="shared" si="158"/>
        <v>5571.8859999999995</v>
      </c>
      <c r="J5127">
        <f t="shared" si="159"/>
        <v>8</v>
      </c>
    </row>
    <row r="5128" spans="1:10" x14ac:dyDescent="0.25">
      <c r="A5128" s="1">
        <v>42218</v>
      </c>
      <c r="B5128" s="4" t="s">
        <v>9</v>
      </c>
      <c r="C5128" s="2">
        <v>5246.5553</v>
      </c>
      <c r="D5128" s="2">
        <v>1980.2365</v>
      </c>
      <c r="E5128" s="2">
        <v>987.4271500000001</v>
      </c>
      <c r="F5128" s="2">
        <v>83.078150000000008</v>
      </c>
      <c r="G5128" s="2">
        <v>1071.663</v>
      </c>
      <c r="H5128" s="2">
        <f t="shared" ref="H5128:H5191" si="160">SUM(C5128:G5128)</f>
        <v>9368.9601000000002</v>
      </c>
      <c r="J5128">
        <f t="shared" ref="J5128:J5191" si="161">MONTH(A5128)</f>
        <v>8</v>
      </c>
    </row>
    <row r="5129" spans="1:10" x14ac:dyDescent="0.25">
      <c r="A5129" s="1">
        <v>42218</v>
      </c>
      <c r="B5129" s="4" t="s">
        <v>10</v>
      </c>
      <c r="C5129" s="2">
        <v>8342.8834499999994</v>
      </c>
      <c r="D5129" s="2">
        <v>3148.8998000000001</v>
      </c>
      <c r="E5129" s="2">
        <v>1570.1701499999999</v>
      </c>
      <c r="F5129" s="2">
        <v>132.10784999999998</v>
      </c>
      <c r="G5129" s="2">
        <v>1704.11995</v>
      </c>
      <c r="H5129" s="2">
        <f t="shared" si="160"/>
        <v>14898.181200000001</v>
      </c>
      <c r="J5129">
        <f t="shared" si="161"/>
        <v>8</v>
      </c>
    </row>
    <row r="5130" spans="1:10" x14ac:dyDescent="0.25">
      <c r="A5130" s="1">
        <v>42218</v>
      </c>
      <c r="B5130" s="4" t="s">
        <v>11</v>
      </c>
      <c r="C5130" s="2">
        <v>10373.6533</v>
      </c>
      <c r="D5130" s="2">
        <v>3915.3847499999997</v>
      </c>
      <c r="E5130" s="2">
        <v>1952.37095</v>
      </c>
      <c r="F5130" s="2">
        <v>164.26420000000002</v>
      </c>
      <c r="G5130" s="2">
        <v>2118.9258999999997</v>
      </c>
      <c r="H5130" s="2">
        <f t="shared" si="160"/>
        <v>18524.599099999999</v>
      </c>
      <c r="J5130">
        <f t="shared" si="161"/>
        <v>8</v>
      </c>
    </row>
    <row r="5131" spans="1:10" x14ac:dyDescent="0.25">
      <c r="A5131" s="1">
        <v>42218</v>
      </c>
      <c r="B5131" s="4" t="s">
        <v>12</v>
      </c>
      <c r="C5131" s="2">
        <v>13632.442799999999</v>
      </c>
      <c r="D5131" s="2">
        <v>5145.3678999999993</v>
      </c>
      <c r="E5131" s="2">
        <v>2565.6909999999998</v>
      </c>
      <c r="F5131" s="2">
        <v>215.86600000000001</v>
      </c>
      <c r="G5131" s="2">
        <v>2784.5677000000001</v>
      </c>
      <c r="H5131" s="2">
        <f t="shared" si="160"/>
        <v>24343.935399999998</v>
      </c>
      <c r="J5131">
        <f t="shared" si="161"/>
        <v>8</v>
      </c>
    </row>
    <row r="5132" spans="1:10" x14ac:dyDescent="0.25">
      <c r="A5132" s="1">
        <v>42218</v>
      </c>
      <c r="B5132" s="4" t="s">
        <v>13</v>
      </c>
      <c r="C5132" s="2">
        <v>14688.4437</v>
      </c>
      <c r="D5132" s="2">
        <v>5543.9396999999999</v>
      </c>
      <c r="E5132" s="2">
        <v>2764.4354499999999</v>
      </c>
      <c r="F5132" s="2">
        <v>232.58804999999998</v>
      </c>
      <c r="G5132" s="2">
        <v>3000.2662499999997</v>
      </c>
      <c r="H5132" s="2">
        <f t="shared" si="160"/>
        <v>26229.673149999999</v>
      </c>
      <c r="J5132">
        <f t="shared" si="161"/>
        <v>8</v>
      </c>
    </row>
    <row r="5133" spans="1:10" x14ac:dyDescent="0.25">
      <c r="A5133" s="1">
        <v>42218</v>
      </c>
      <c r="B5133" s="4" t="s">
        <v>14</v>
      </c>
      <c r="C5133" s="2">
        <v>10990.05205</v>
      </c>
      <c r="D5133" s="2">
        <v>4148.0357000000004</v>
      </c>
      <c r="E5133" s="2">
        <v>2068.3797999999997</v>
      </c>
      <c r="F5133" s="2">
        <v>174.02475000000001</v>
      </c>
      <c r="G5133" s="2">
        <v>2244.8321499999997</v>
      </c>
      <c r="H5133" s="2">
        <f t="shared" si="160"/>
        <v>19625.32445</v>
      </c>
      <c r="J5133">
        <f t="shared" si="161"/>
        <v>8</v>
      </c>
    </row>
    <row r="5134" spans="1:10" x14ac:dyDescent="0.25">
      <c r="A5134" s="1">
        <v>42218</v>
      </c>
      <c r="B5134" s="4" t="s">
        <v>15</v>
      </c>
      <c r="C5134" s="2">
        <v>6097.0899499999996</v>
      </c>
      <c r="D5134" s="2">
        <v>2301.2577000000001</v>
      </c>
      <c r="E5134" s="2">
        <v>1147.5017</v>
      </c>
      <c r="F5134" s="2">
        <v>96.545549999999992</v>
      </c>
      <c r="G5134" s="2">
        <v>1245.39365</v>
      </c>
      <c r="H5134" s="2">
        <f t="shared" si="160"/>
        <v>10887.788550000001</v>
      </c>
      <c r="J5134">
        <f t="shared" si="161"/>
        <v>8</v>
      </c>
    </row>
    <row r="5135" spans="1:10" x14ac:dyDescent="0.25">
      <c r="A5135" s="1">
        <v>42218</v>
      </c>
      <c r="B5135" s="4" t="s">
        <v>16</v>
      </c>
      <c r="C5135" s="2">
        <v>2699.7300499999997</v>
      </c>
      <c r="D5135" s="2">
        <v>1018.9740499999999</v>
      </c>
      <c r="E5135" s="2">
        <v>508.10195000000004</v>
      </c>
      <c r="F5135" s="2">
        <v>42.749899999999997</v>
      </c>
      <c r="G5135" s="2">
        <v>551.44769999999994</v>
      </c>
      <c r="H5135" s="2">
        <f t="shared" si="160"/>
        <v>4821.0036499999987</v>
      </c>
      <c r="J5135">
        <f t="shared" si="161"/>
        <v>8</v>
      </c>
    </row>
    <row r="5136" spans="1:10" x14ac:dyDescent="0.25">
      <c r="A5136" s="1">
        <v>42218</v>
      </c>
      <c r="B5136" s="4" t="s">
        <v>17</v>
      </c>
      <c r="C5136" s="2">
        <v>2866.9701</v>
      </c>
      <c r="D5136" s="2">
        <v>1082.0959</v>
      </c>
      <c r="E5136" s="2">
        <v>539.57745</v>
      </c>
      <c r="F5136" s="2">
        <v>45.397649999999999</v>
      </c>
      <c r="G5136" s="2">
        <v>585.60834999999997</v>
      </c>
      <c r="H5136" s="2">
        <f t="shared" si="160"/>
        <v>5119.649449999999</v>
      </c>
      <c r="J5136">
        <f t="shared" si="161"/>
        <v>8</v>
      </c>
    </row>
    <row r="5137" spans="1:10" x14ac:dyDescent="0.25">
      <c r="A5137" s="1">
        <v>42218</v>
      </c>
      <c r="B5137" s="4" t="s">
        <v>18</v>
      </c>
      <c r="C5137" s="2">
        <v>2503.82035</v>
      </c>
      <c r="D5137" s="2">
        <v>945.03084999999987</v>
      </c>
      <c r="E5137" s="2">
        <v>471.23064999999997</v>
      </c>
      <c r="F5137" s="2">
        <v>39.647399999999998</v>
      </c>
      <c r="G5137" s="2">
        <v>511.43139999999994</v>
      </c>
      <c r="H5137" s="2">
        <f t="shared" si="160"/>
        <v>4471.1606499999998</v>
      </c>
      <c r="J5137">
        <f t="shared" si="161"/>
        <v>8</v>
      </c>
    </row>
    <row r="5138" spans="1:10" x14ac:dyDescent="0.25">
      <c r="A5138" s="1">
        <v>42218</v>
      </c>
      <c r="B5138" s="4" t="s">
        <v>19</v>
      </c>
      <c r="C5138" s="2">
        <v>1151.5664000000002</v>
      </c>
      <c r="D5138" s="2">
        <v>434.64240000000001</v>
      </c>
      <c r="E5138" s="2">
        <v>216.73044999999999</v>
      </c>
      <c r="F5138" s="2">
        <v>18.235049999999998</v>
      </c>
      <c r="G5138" s="2">
        <v>235.21964999999997</v>
      </c>
      <c r="H5138" s="2">
        <f t="shared" si="160"/>
        <v>2056.3939500000001</v>
      </c>
      <c r="J5138">
        <f t="shared" si="161"/>
        <v>8</v>
      </c>
    </row>
    <row r="5139" spans="1:10" x14ac:dyDescent="0.25">
      <c r="A5139" s="1">
        <v>42218</v>
      </c>
      <c r="B5139" s="4" t="s">
        <v>20</v>
      </c>
      <c r="C5139" s="2">
        <v>167.24005</v>
      </c>
      <c r="D5139" s="2">
        <v>63.122700000000002</v>
      </c>
      <c r="E5139" s="2">
        <v>31.4755</v>
      </c>
      <c r="F5139" s="2">
        <v>2.6486000000000001</v>
      </c>
      <c r="G5139" s="2">
        <v>34.160649999999997</v>
      </c>
      <c r="H5139" s="2">
        <f t="shared" si="160"/>
        <v>298.64749999999998</v>
      </c>
      <c r="J5139">
        <f t="shared" si="161"/>
        <v>8</v>
      </c>
    </row>
    <row r="5140" spans="1:10" x14ac:dyDescent="0.25">
      <c r="A5140" s="1">
        <v>42218</v>
      </c>
      <c r="B5140" s="4" t="s">
        <v>21</v>
      </c>
      <c r="C5140" s="2">
        <v>4.7786999999999997</v>
      </c>
      <c r="D5140" s="2">
        <v>1.8036999999999999</v>
      </c>
      <c r="E5140" s="2">
        <v>0.89929999999999999</v>
      </c>
      <c r="F5140" s="2">
        <v>7.5649999999999995E-2</v>
      </c>
      <c r="G5140" s="2">
        <v>0.97579999999999989</v>
      </c>
      <c r="H5140" s="2">
        <f t="shared" si="160"/>
        <v>8.5331499999999991</v>
      </c>
      <c r="J5140">
        <f t="shared" si="161"/>
        <v>8</v>
      </c>
    </row>
    <row r="5141" spans="1:10" x14ac:dyDescent="0.25">
      <c r="A5141" s="1">
        <v>42218</v>
      </c>
      <c r="B5141" s="4" t="s">
        <v>22</v>
      </c>
      <c r="C5141" s="2">
        <v>0</v>
      </c>
      <c r="D5141" s="2">
        <v>0</v>
      </c>
      <c r="E5141" s="2">
        <v>0</v>
      </c>
      <c r="F5141" s="2">
        <v>0</v>
      </c>
      <c r="G5141" s="2">
        <v>0</v>
      </c>
      <c r="H5141" s="2">
        <f t="shared" si="160"/>
        <v>0</v>
      </c>
      <c r="J5141">
        <f t="shared" si="161"/>
        <v>8</v>
      </c>
    </row>
    <row r="5142" spans="1:10" x14ac:dyDescent="0.25">
      <c r="A5142" s="1">
        <v>42218</v>
      </c>
      <c r="B5142" s="4" t="s">
        <v>23</v>
      </c>
      <c r="C5142" s="2">
        <v>0</v>
      </c>
      <c r="D5142" s="2">
        <v>0</v>
      </c>
      <c r="E5142" s="2">
        <v>0</v>
      </c>
      <c r="F5142" s="2">
        <v>0</v>
      </c>
      <c r="G5142" s="2">
        <v>0</v>
      </c>
      <c r="H5142" s="2">
        <f t="shared" si="160"/>
        <v>0</v>
      </c>
      <c r="J5142">
        <f t="shared" si="161"/>
        <v>8</v>
      </c>
    </row>
    <row r="5143" spans="1:10" x14ac:dyDescent="0.25">
      <c r="A5143" s="1">
        <v>42219</v>
      </c>
      <c r="B5143" s="4" t="s">
        <v>0</v>
      </c>
      <c r="C5143" s="2">
        <v>0</v>
      </c>
      <c r="D5143" s="2">
        <v>0</v>
      </c>
      <c r="E5143" s="2">
        <v>0</v>
      </c>
      <c r="F5143" s="2">
        <v>0</v>
      </c>
      <c r="G5143" s="2">
        <v>0</v>
      </c>
      <c r="H5143" s="2">
        <f t="shared" si="160"/>
        <v>0</v>
      </c>
      <c r="J5143">
        <f t="shared" si="161"/>
        <v>8</v>
      </c>
    </row>
    <row r="5144" spans="1:10" x14ac:dyDescent="0.25">
      <c r="A5144" s="1">
        <v>42219</v>
      </c>
      <c r="B5144" s="4" t="s">
        <v>1</v>
      </c>
      <c r="C5144" s="2">
        <v>0</v>
      </c>
      <c r="D5144" s="2">
        <v>0</v>
      </c>
      <c r="E5144" s="2">
        <v>0</v>
      </c>
      <c r="F5144" s="2">
        <v>0</v>
      </c>
      <c r="G5144" s="2">
        <v>0</v>
      </c>
      <c r="H5144" s="2">
        <f t="shared" si="160"/>
        <v>0</v>
      </c>
      <c r="J5144">
        <f t="shared" si="161"/>
        <v>8</v>
      </c>
    </row>
    <row r="5145" spans="1:10" x14ac:dyDescent="0.25">
      <c r="A5145" s="1">
        <v>42219</v>
      </c>
      <c r="B5145" s="4" t="s">
        <v>2</v>
      </c>
      <c r="C5145" s="2">
        <v>0</v>
      </c>
      <c r="D5145" s="2">
        <v>0</v>
      </c>
      <c r="E5145" s="2">
        <v>0</v>
      </c>
      <c r="F5145" s="2">
        <v>0</v>
      </c>
      <c r="G5145" s="2">
        <v>0</v>
      </c>
      <c r="H5145" s="2">
        <f t="shared" si="160"/>
        <v>0</v>
      </c>
      <c r="J5145">
        <f t="shared" si="161"/>
        <v>8</v>
      </c>
    </row>
    <row r="5146" spans="1:10" x14ac:dyDescent="0.25">
      <c r="A5146" s="1">
        <v>42219</v>
      </c>
      <c r="B5146" s="4" t="s">
        <v>3</v>
      </c>
      <c r="C5146" s="2">
        <v>0</v>
      </c>
      <c r="D5146" s="2">
        <v>0</v>
      </c>
      <c r="E5146" s="2">
        <v>0</v>
      </c>
      <c r="F5146" s="2">
        <v>0</v>
      </c>
      <c r="G5146" s="2">
        <v>0</v>
      </c>
      <c r="H5146" s="2">
        <f t="shared" si="160"/>
        <v>0</v>
      </c>
      <c r="J5146">
        <f t="shared" si="161"/>
        <v>8</v>
      </c>
    </row>
    <row r="5147" spans="1:10" x14ac:dyDescent="0.25">
      <c r="A5147" s="1">
        <v>42219</v>
      </c>
      <c r="B5147" s="4" t="s">
        <v>4</v>
      </c>
      <c r="C5147" s="2">
        <v>0</v>
      </c>
      <c r="D5147" s="2">
        <v>0</v>
      </c>
      <c r="E5147" s="2">
        <v>0</v>
      </c>
      <c r="F5147" s="2">
        <v>0</v>
      </c>
      <c r="G5147" s="2">
        <v>0</v>
      </c>
      <c r="H5147" s="2">
        <f t="shared" si="160"/>
        <v>0</v>
      </c>
      <c r="J5147">
        <f t="shared" si="161"/>
        <v>8</v>
      </c>
    </row>
    <row r="5148" spans="1:10" x14ac:dyDescent="0.25">
      <c r="A5148" s="1">
        <v>42219</v>
      </c>
      <c r="B5148" s="4" t="s">
        <v>5</v>
      </c>
      <c r="C5148" s="2">
        <v>0</v>
      </c>
      <c r="D5148" s="2">
        <v>0</v>
      </c>
      <c r="E5148" s="2">
        <v>0</v>
      </c>
      <c r="F5148" s="2">
        <v>0</v>
      </c>
      <c r="G5148" s="2">
        <v>0</v>
      </c>
      <c r="H5148" s="2">
        <f t="shared" si="160"/>
        <v>0</v>
      </c>
      <c r="J5148">
        <f t="shared" si="161"/>
        <v>8</v>
      </c>
    </row>
    <row r="5149" spans="1:10" x14ac:dyDescent="0.25">
      <c r="A5149" s="1">
        <v>42219</v>
      </c>
      <c r="B5149" s="4" t="s">
        <v>6</v>
      </c>
      <c r="C5149" s="2">
        <v>0</v>
      </c>
      <c r="D5149" s="2">
        <v>0</v>
      </c>
      <c r="E5149" s="2">
        <v>0</v>
      </c>
      <c r="F5149" s="2">
        <v>0</v>
      </c>
      <c r="G5149" s="2">
        <v>0</v>
      </c>
      <c r="H5149" s="2">
        <f t="shared" si="160"/>
        <v>0</v>
      </c>
      <c r="J5149">
        <f t="shared" si="161"/>
        <v>8</v>
      </c>
    </row>
    <row r="5150" spans="1:10" x14ac:dyDescent="0.25">
      <c r="A5150" s="1">
        <v>42219</v>
      </c>
      <c r="B5150" s="4" t="s">
        <v>7</v>
      </c>
      <c r="C5150" s="2">
        <v>205.46625</v>
      </c>
      <c r="D5150" s="2">
        <v>77.550600000000003</v>
      </c>
      <c r="E5150" s="2">
        <v>38.669899999999998</v>
      </c>
      <c r="F5150" s="2">
        <v>3.2537999999999996</v>
      </c>
      <c r="G5150" s="2">
        <v>41.96875</v>
      </c>
      <c r="H5150" s="2">
        <f t="shared" si="160"/>
        <v>366.90929999999997</v>
      </c>
      <c r="J5150">
        <f t="shared" si="161"/>
        <v>8</v>
      </c>
    </row>
    <row r="5151" spans="1:10" x14ac:dyDescent="0.25">
      <c r="A5151" s="1">
        <v>42219</v>
      </c>
      <c r="B5151" s="4" t="s">
        <v>8</v>
      </c>
      <c r="C5151" s="2">
        <v>874.42560000000003</v>
      </c>
      <c r="D5151" s="2">
        <v>330.03969999999998</v>
      </c>
      <c r="E5151" s="2">
        <v>164.57104999999999</v>
      </c>
      <c r="F5151" s="2">
        <v>13.846499999999999</v>
      </c>
      <c r="G5151" s="2">
        <v>178.6105</v>
      </c>
      <c r="H5151" s="2">
        <f t="shared" si="160"/>
        <v>1561.4933500000002</v>
      </c>
      <c r="J5151">
        <f t="shared" si="161"/>
        <v>8</v>
      </c>
    </row>
    <row r="5152" spans="1:10" x14ac:dyDescent="0.25">
      <c r="A5152" s="1">
        <v>42219</v>
      </c>
      <c r="B5152" s="4" t="s">
        <v>9</v>
      </c>
      <c r="C5152" s="2">
        <v>1471.7112499999998</v>
      </c>
      <c r="D5152" s="2">
        <v>555.47584999999992</v>
      </c>
      <c r="E5152" s="2">
        <v>276.98270000000002</v>
      </c>
      <c r="F5152" s="2">
        <v>23.304449999999999</v>
      </c>
      <c r="G5152" s="2">
        <v>300.61185</v>
      </c>
      <c r="H5152" s="2">
        <f t="shared" si="160"/>
        <v>2628.0860999999995</v>
      </c>
      <c r="J5152">
        <f t="shared" si="161"/>
        <v>8</v>
      </c>
    </row>
    <row r="5153" spans="1:10" x14ac:dyDescent="0.25">
      <c r="A5153" s="1">
        <v>42219</v>
      </c>
      <c r="B5153" s="4" t="s">
        <v>10</v>
      </c>
      <c r="C5153" s="2">
        <v>2006.8788999999999</v>
      </c>
      <c r="D5153" s="2">
        <v>757.46730000000002</v>
      </c>
      <c r="E5153" s="2">
        <v>377.70429999999999</v>
      </c>
      <c r="F5153" s="2">
        <v>31.778100000000002</v>
      </c>
      <c r="G5153" s="2">
        <v>409.92610000000002</v>
      </c>
      <c r="H5153" s="2">
        <f t="shared" si="160"/>
        <v>3583.7547</v>
      </c>
      <c r="J5153">
        <f t="shared" si="161"/>
        <v>8</v>
      </c>
    </row>
    <row r="5154" spans="1:10" x14ac:dyDescent="0.25">
      <c r="A5154" s="1">
        <v>42219</v>
      </c>
      <c r="B5154" s="4" t="s">
        <v>11</v>
      </c>
      <c r="C5154" s="2">
        <v>2570.7161999999998</v>
      </c>
      <c r="D5154" s="2">
        <v>970.27925000000005</v>
      </c>
      <c r="E5154" s="2">
        <v>483.82085000000001</v>
      </c>
      <c r="F5154" s="2">
        <v>40.706499999999998</v>
      </c>
      <c r="G5154" s="2">
        <v>525.09514999999999</v>
      </c>
      <c r="H5154" s="2">
        <f t="shared" si="160"/>
        <v>4590.6179499999998</v>
      </c>
      <c r="J5154">
        <f t="shared" si="161"/>
        <v>8</v>
      </c>
    </row>
    <row r="5155" spans="1:10" x14ac:dyDescent="0.25">
      <c r="A5155" s="1">
        <v>42219</v>
      </c>
      <c r="B5155" s="4" t="s">
        <v>12</v>
      </c>
      <c r="C5155" s="2">
        <v>3693.6129499999997</v>
      </c>
      <c r="D5155" s="2">
        <v>1394.1002999999998</v>
      </c>
      <c r="E5155" s="2">
        <v>695.15549999999996</v>
      </c>
      <c r="F5155" s="2">
        <v>58.487649999999995</v>
      </c>
      <c r="G5155" s="2">
        <v>754.45829999999989</v>
      </c>
      <c r="H5155" s="2">
        <f t="shared" si="160"/>
        <v>6595.8146999999999</v>
      </c>
      <c r="J5155">
        <f t="shared" si="161"/>
        <v>8</v>
      </c>
    </row>
    <row r="5156" spans="1:10" x14ac:dyDescent="0.25">
      <c r="A5156" s="1">
        <v>42219</v>
      </c>
      <c r="B5156" s="4" t="s">
        <v>13</v>
      </c>
      <c r="C5156" s="2">
        <v>4658.8261999999995</v>
      </c>
      <c r="D5156" s="2">
        <v>1758.4060500000001</v>
      </c>
      <c r="E5156" s="2">
        <v>876.81325000000004</v>
      </c>
      <c r="F5156" s="2">
        <v>73.771500000000003</v>
      </c>
      <c r="G5156" s="2">
        <v>951.61324999999999</v>
      </c>
      <c r="H5156" s="2">
        <f t="shared" si="160"/>
        <v>8319.4302499999994</v>
      </c>
      <c r="J5156">
        <f t="shared" si="161"/>
        <v>8</v>
      </c>
    </row>
    <row r="5157" spans="1:10" x14ac:dyDescent="0.25">
      <c r="A5157" s="1">
        <v>42219</v>
      </c>
      <c r="B5157" s="4" t="s">
        <v>14</v>
      </c>
      <c r="C5157" s="2">
        <v>4353.0165999999999</v>
      </c>
      <c r="D5157" s="2">
        <v>1642.9828500000001</v>
      </c>
      <c r="E5157" s="2">
        <v>819.25804999999991</v>
      </c>
      <c r="F5157" s="2">
        <v>68.929050000000004</v>
      </c>
      <c r="G5157" s="2">
        <v>889.14845000000003</v>
      </c>
      <c r="H5157" s="2">
        <f t="shared" si="160"/>
        <v>7773.3349999999991</v>
      </c>
      <c r="J5157">
        <f t="shared" si="161"/>
        <v>8</v>
      </c>
    </row>
    <row r="5158" spans="1:10" x14ac:dyDescent="0.25">
      <c r="A5158" s="1">
        <v>42219</v>
      </c>
      <c r="B5158" s="4" t="s">
        <v>15</v>
      </c>
      <c r="C5158" s="2">
        <v>5213.1069500000003</v>
      </c>
      <c r="D5158" s="2">
        <v>1967.6114499999999</v>
      </c>
      <c r="E5158" s="2">
        <v>981.13204999999994</v>
      </c>
      <c r="F5158" s="2">
        <v>82.548599999999993</v>
      </c>
      <c r="G5158" s="2">
        <v>1064.8307</v>
      </c>
      <c r="H5158" s="2">
        <f t="shared" si="160"/>
        <v>9309.2297500000004</v>
      </c>
      <c r="J5158">
        <f t="shared" si="161"/>
        <v>8</v>
      </c>
    </row>
    <row r="5159" spans="1:10" x14ac:dyDescent="0.25">
      <c r="A5159" s="1">
        <v>42219</v>
      </c>
      <c r="B5159" s="4" t="s">
        <v>16</v>
      </c>
      <c r="C5159" s="2">
        <v>5714.8270999999995</v>
      </c>
      <c r="D5159" s="2">
        <v>2156.9786999999997</v>
      </c>
      <c r="E5159" s="2">
        <v>1075.5577000000001</v>
      </c>
      <c r="F5159" s="2">
        <v>90.492699999999999</v>
      </c>
      <c r="G5159" s="2">
        <v>1167.3126499999998</v>
      </c>
      <c r="H5159" s="2">
        <f t="shared" si="160"/>
        <v>10205.16885</v>
      </c>
      <c r="J5159">
        <f t="shared" si="161"/>
        <v>8</v>
      </c>
    </row>
    <row r="5160" spans="1:10" x14ac:dyDescent="0.25">
      <c r="A5160" s="1">
        <v>42219</v>
      </c>
      <c r="B5160" s="4" t="s">
        <v>17</v>
      </c>
      <c r="C5160" s="2">
        <v>6087.5334000000003</v>
      </c>
      <c r="D5160" s="2">
        <v>2297.6511500000001</v>
      </c>
      <c r="E5160" s="2">
        <v>1145.7030999999999</v>
      </c>
      <c r="F5160" s="2">
        <v>96.39425</v>
      </c>
      <c r="G5160" s="2">
        <v>1243.4420500000001</v>
      </c>
      <c r="H5160" s="2">
        <f t="shared" si="160"/>
        <v>10870.72395</v>
      </c>
      <c r="J5160">
        <f t="shared" si="161"/>
        <v>8</v>
      </c>
    </row>
    <row r="5161" spans="1:10" x14ac:dyDescent="0.25">
      <c r="A5161" s="1">
        <v>42219</v>
      </c>
      <c r="B5161" s="4" t="s">
        <v>18</v>
      </c>
      <c r="C5161" s="2">
        <v>3832.1833499999998</v>
      </c>
      <c r="D5161" s="2">
        <v>1446.4016499999998</v>
      </c>
      <c r="E5161" s="2">
        <v>721.23519999999996</v>
      </c>
      <c r="F5161" s="2">
        <v>60.6815</v>
      </c>
      <c r="G5161" s="2">
        <v>782.76329999999996</v>
      </c>
      <c r="H5161" s="2">
        <f t="shared" si="160"/>
        <v>6843.2649999999985</v>
      </c>
      <c r="J5161">
        <f t="shared" si="161"/>
        <v>8</v>
      </c>
    </row>
    <row r="5162" spans="1:10" x14ac:dyDescent="0.25">
      <c r="A5162" s="1">
        <v>42219</v>
      </c>
      <c r="B5162" s="4" t="s">
        <v>19</v>
      </c>
      <c r="C5162" s="2">
        <v>2049.8838000000001</v>
      </c>
      <c r="D5162" s="2">
        <v>773.69889999999998</v>
      </c>
      <c r="E5162" s="2">
        <v>385.798</v>
      </c>
      <c r="F5162" s="2">
        <v>32.459800000000001</v>
      </c>
      <c r="G5162" s="2">
        <v>418.71000000000004</v>
      </c>
      <c r="H5162" s="2">
        <f t="shared" si="160"/>
        <v>3660.5504999999998</v>
      </c>
      <c r="J5162">
        <f t="shared" si="161"/>
        <v>8</v>
      </c>
    </row>
    <row r="5163" spans="1:10" x14ac:dyDescent="0.25">
      <c r="A5163" s="1">
        <v>42219</v>
      </c>
      <c r="B5163" s="4" t="s">
        <v>20</v>
      </c>
      <c r="C5163" s="2">
        <v>324.92354999999998</v>
      </c>
      <c r="D5163" s="2">
        <v>122.63714999999999</v>
      </c>
      <c r="E5163" s="2">
        <v>61.1524</v>
      </c>
      <c r="F5163" s="2">
        <v>5.1450499999999995</v>
      </c>
      <c r="G5163" s="2">
        <v>66.368849999999995</v>
      </c>
      <c r="H5163" s="2">
        <f t="shared" si="160"/>
        <v>580.22699999999998</v>
      </c>
      <c r="J5163">
        <f t="shared" si="161"/>
        <v>8</v>
      </c>
    </row>
    <row r="5164" spans="1:10" x14ac:dyDescent="0.25">
      <c r="A5164" s="1">
        <v>42219</v>
      </c>
      <c r="B5164" s="4" t="s">
        <v>21</v>
      </c>
      <c r="C5164" s="2">
        <v>14.335249999999998</v>
      </c>
      <c r="D5164" s="2">
        <v>5.4102500000000004</v>
      </c>
      <c r="E5164" s="2">
        <v>2.6978999999999997</v>
      </c>
      <c r="F5164" s="2">
        <v>0.22695000000000001</v>
      </c>
      <c r="G5164" s="2">
        <v>2.9282499999999998</v>
      </c>
      <c r="H5164" s="2">
        <f t="shared" si="160"/>
        <v>25.598599999999998</v>
      </c>
      <c r="J5164">
        <f t="shared" si="161"/>
        <v>8</v>
      </c>
    </row>
    <row r="5165" spans="1:10" x14ac:dyDescent="0.25">
      <c r="A5165" s="1">
        <v>42219</v>
      </c>
      <c r="B5165" s="4" t="s">
        <v>22</v>
      </c>
      <c r="C5165" s="2">
        <v>0</v>
      </c>
      <c r="D5165" s="2">
        <v>0</v>
      </c>
      <c r="E5165" s="2">
        <v>0</v>
      </c>
      <c r="F5165" s="2">
        <v>0</v>
      </c>
      <c r="G5165" s="2">
        <v>0</v>
      </c>
      <c r="H5165" s="2">
        <f t="shared" si="160"/>
        <v>0</v>
      </c>
      <c r="J5165">
        <f t="shared" si="161"/>
        <v>8</v>
      </c>
    </row>
    <row r="5166" spans="1:10" x14ac:dyDescent="0.25">
      <c r="A5166" s="1">
        <v>42219</v>
      </c>
      <c r="B5166" s="4" t="s">
        <v>23</v>
      </c>
      <c r="C5166" s="2">
        <v>0</v>
      </c>
      <c r="D5166" s="2">
        <v>0</v>
      </c>
      <c r="E5166" s="2">
        <v>0</v>
      </c>
      <c r="F5166" s="2">
        <v>0</v>
      </c>
      <c r="G5166" s="2">
        <v>0</v>
      </c>
      <c r="H5166" s="2">
        <f t="shared" si="160"/>
        <v>0</v>
      </c>
      <c r="J5166">
        <f t="shared" si="161"/>
        <v>8</v>
      </c>
    </row>
    <row r="5167" spans="1:10" x14ac:dyDescent="0.25">
      <c r="A5167" s="1">
        <v>42220</v>
      </c>
      <c r="B5167" s="4" t="s">
        <v>0</v>
      </c>
      <c r="C5167" s="2">
        <v>0</v>
      </c>
      <c r="D5167" s="2">
        <v>0</v>
      </c>
      <c r="E5167" s="2">
        <v>0</v>
      </c>
      <c r="F5167" s="2">
        <v>0</v>
      </c>
      <c r="G5167" s="2">
        <v>0</v>
      </c>
      <c r="H5167" s="2">
        <f t="shared" si="160"/>
        <v>0</v>
      </c>
      <c r="J5167">
        <f t="shared" si="161"/>
        <v>8</v>
      </c>
    </row>
    <row r="5168" spans="1:10" x14ac:dyDescent="0.25">
      <c r="A5168" s="1">
        <v>42220</v>
      </c>
      <c r="B5168" s="4" t="s">
        <v>1</v>
      </c>
      <c r="C5168" s="2">
        <v>0</v>
      </c>
      <c r="D5168" s="2">
        <v>0</v>
      </c>
      <c r="E5168" s="2">
        <v>0</v>
      </c>
      <c r="F5168" s="2">
        <v>0</v>
      </c>
      <c r="G5168" s="2">
        <v>0</v>
      </c>
      <c r="H5168" s="2">
        <f t="shared" si="160"/>
        <v>0</v>
      </c>
      <c r="J5168">
        <f t="shared" si="161"/>
        <v>8</v>
      </c>
    </row>
    <row r="5169" spans="1:10" x14ac:dyDescent="0.25">
      <c r="A5169" s="1">
        <v>42220</v>
      </c>
      <c r="B5169" s="4" t="s">
        <v>2</v>
      </c>
      <c r="C5169" s="2">
        <v>0</v>
      </c>
      <c r="D5169" s="2">
        <v>0</v>
      </c>
      <c r="E5169" s="2">
        <v>0</v>
      </c>
      <c r="F5169" s="2">
        <v>0</v>
      </c>
      <c r="G5169" s="2">
        <v>0</v>
      </c>
      <c r="H5169" s="2">
        <f t="shared" si="160"/>
        <v>0</v>
      </c>
      <c r="J5169">
        <f t="shared" si="161"/>
        <v>8</v>
      </c>
    </row>
    <row r="5170" spans="1:10" x14ac:dyDescent="0.25">
      <c r="A5170" s="1">
        <v>42220</v>
      </c>
      <c r="B5170" s="4" t="s">
        <v>3</v>
      </c>
      <c r="C5170" s="2">
        <v>0</v>
      </c>
      <c r="D5170" s="2">
        <v>0</v>
      </c>
      <c r="E5170" s="2">
        <v>0</v>
      </c>
      <c r="F5170" s="2">
        <v>0</v>
      </c>
      <c r="G5170" s="2">
        <v>0</v>
      </c>
      <c r="H5170" s="2">
        <f t="shared" si="160"/>
        <v>0</v>
      </c>
      <c r="J5170">
        <f t="shared" si="161"/>
        <v>8</v>
      </c>
    </row>
    <row r="5171" spans="1:10" x14ac:dyDescent="0.25">
      <c r="A5171" s="1">
        <v>42220</v>
      </c>
      <c r="B5171" s="4" t="s">
        <v>4</v>
      </c>
      <c r="C5171" s="2">
        <v>0</v>
      </c>
      <c r="D5171" s="2">
        <v>0</v>
      </c>
      <c r="E5171" s="2">
        <v>0</v>
      </c>
      <c r="F5171" s="2">
        <v>0</v>
      </c>
      <c r="G5171" s="2">
        <v>0</v>
      </c>
      <c r="H5171" s="2">
        <f t="shared" si="160"/>
        <v>0</v>
      </c>
      <c r="J5171">
        <f t="shared" si="161"/>
        <v>8</v>
      </c>
    </row>
    <row r="5172" spans="1:10" x14ac:dyDescent="0.25">
      <c r="A5172" s="1">
        <v>42220</v>
      </c>
      <c r="B5172" s="4" t="s">
        <v>5</v>
      </c>
      <c r="C5172" s="2">
        <v>0</v>
      </c>
      <c r="D5172" s="2">
        <v>0</v>
      </c>
      <c r="E5172" s="2">
        <v>0</v>
      </c>
      <c r="F5172" s="2">
        <v>0</v>
      </c>
      <c r="G5172" s="2">
        <v>0</v>
      </c>
      <c r="H5172" s="2">
        <f t="shared" si="160"/>
        <v>0</v>
      </c>
      <c r="J5172">
        <f t="shared" si="161"/>
        <v>8</v>
      </c>
    </row>
    <row r="5173" spans="1:10" x14ac:dyDescent="0.25">
      <c r="A5173" s="1">
        <v>42220</v>
      </c>
      <c r="B5173" s="4" t="s">
        <v>6</v>
      </c>
      <c r="C5173" s="2">
        <v>43.004899999999999</v>
      </c>
      <c r="D5173" s="2">
        <v>16.2316</v>
      </c>
      <c r="E5173" s="2">
        <v>8.0937000000000001</v>
      </c>
      <c r="F5173" s="2">
        <v>0.68085000000000007</v>
      </c>
      <c r="G5173" s="2">
        <v>8.7838999999999992</v>
      </c>
      <c r="H5173" s="2">
        <f t="shared" si="160"/>
        <v>76.794950000000014</v>
      </c>
      <c r="J5173">
        <f t="shared" si="161"/>
        <v>8</v>
      </c>
    </row>
    <row r="5174" spans="1:10" x14ac:dyDescent="0.25">
      <c r="A5174" s="1">
        <v>42220</v>
      </c>
      <c r="B5174" s="4" t="s">
        <v>7</v>
      </c>
      <c r="C5174" s="2">
        <v>664.18149999999991</v>
      </c>
      <c r="D5174" s="2">
        <v>250.68539999999999</v>
      </c>
      <c r="E5174" s="2">
        <v>125.00185</v>
      </c>
      <c r="F5174" s="2">
        <v>10.517049999999999</v>
      </c>
      <c r="G5174" s="2">
        <v>135.66595000000001</v>
      </c>
      <c r="H5174" s="2">
        <f t="shared" si="160"/>
        <v>1186.0517499999999</v>
      </c>
      <c r="J5174">
        <f t="shared" si="161"/>
        <v>8</v>
      </c>
    </row>
    <row r="5175" spans="1:10" x14ac:dyDescent="0.25">
      <c r="A5175" s="1">
        <v>42220</v>
      </c>
      <c r="B5175" s="4" t="s">
        <v>8</v>
      </c>
      <c r="C5175" s="2">
        <v>2852.6356999999998</v>
      </c>
      <c r="D5175" s="2">
        <v>1076.6856500000001</v>
      </c>
      <c r="E5175" s="2">
        <v>536.87954999999999</v>
      </c>
      <c r="F5175" s="2">
        <v>45.170700000000004</v>
      </c>
      <c r="G5175" s="2">
        <v>582.68009999999992</v>
      </c>
      <c r="H5175" s="2">
        <f t="shared" si="160"/>
        <v>5094.0516999999991</v>
      </c>
      <c r="J5175">
        <f t="shared" si="161"/>
        <v>8</v>
      </c>
    </row>
    <row r="5176" spans="1:10" x14ac:dyDescent="0.25">
      <c r="A5176" s="1">
        <v>42220</v>
      </c>
      <c r="B5176" s="4" t="s">
        <v>9</v>
      </c>
      <c r="C5176" s="2">
        <v>6135.3161499999997</v>
      </c>
      <c r="D5176" s="2">
        <v>2315.6855999999998</v>
      </c>
      <c r="E5176" s="2">
        <v>1154.6960999999999</v>
      </c>
      <c r="F5176" s="2">
        <v>97.150750000000002</v>
      </c>
      <c r="G5176" s="2">
        <v>1253.2017499999999</v>
      </c>
      <c r="H5176" s="2">
        <f t="shared" si="160"/>
        <v>10956.05035</v>
      </c>
      <c r="J5176">
        <f t="shared" si="161"/>
        <v>8</v>
      </c>
    </row>
    <row r="5177" spans="1:10" x14ac:dyDescent="0.25">
      <c r="A5177" s="1">
        <v>42220</v>
      </c>
      <c r="B5177" s="4" t="s">
        <v>10</v>
      </c>
      <c r="C5177" s="2">
        <v>10287.64435</v>
      </c>
      <c r="D5177" s="2">
        <v>3882.9223999999999</v>
      </c>
      <c r="E5177" s="2">
        <v>1936.1835499999997</v>
      </c>
      <c r="F5177" s="2">
        <v>162.9025</v>
      </c>
      <c r="G5177" s="2">
        <v>2101.3580999999999</v>
      </c>
      <c r="H5177" s="2">
        <f t="shared" si="160"/>
        <v>18371.010900000001</v>
      </c>
      <c r="J5177">
        <f t="shared" si="161"/>
        <v>8</v>
      </c>
    </row>
    <row r="5178" spans="1:10" x14ac:dyDescent="0.25">
      <c r="A5178" s="1">
        <v>42220</v>
      </c>
      <c r="B5178" s="4" t="s">
        <v>11</v>
      </c>
      <c r="C5178" s="2">
        <v>13340.9676</v>
      </c>
      <c r="D5178" s="2">
        <v>5035.3540999999996</v>
      </c>
      <c r="E5178" s="2">
        <v>2510.8337000000001</v>
      </c>
      <c r="F5178" s="2">
        <v>211.25049999999999</v>
      </c>
      <c r="G5178" s="2">
        <v>2725.0302999999999</v>
      </c>
      <c r="H5178" s="2">
        <f t="shared" si="160"/>
        <v>23823.436199999996</v>
      </c>
      <c r="J5178">
        <f t="shared" si="161"/>
        <v>8</v>
      </c>
    </row>
    <row r="5179" spans="1:10" x14ac:dyDescent="0.25">
      <c r="A5179" s="1">
        <v>42220</v>
      </c>
      <c r="B5179" s="4" t="s">
        <v>12</v>
      </c>
      <c r="C5179" s="2">
        <v>15538.978350000001</v>
      </c>
      <c r="D5179" s="2">
        <v>5864.9617499999995</v>
      </c>
      <c r="E5179" s="2">
        <v>2924.5099999999998</v>
      </c>
      <c r="F5179" s="2">
        <v>246.05544999999998</v>
      </c>
      <c r="G5179" s="2">
        <v>3173.9969000000001</v>
      </c>
      <c r="H5179" s="2">
        <f t="shared" si="160"/>
        <v>27748.50245</v>
      </c>
      <c r="J5179">
        <f t="shared" si="161"/>
        <v>8</v>
      </c>
    </row>
    <row r="5180" spans="1:10" x14ac:dyDescent="0.25">
      <c r="A5180" s="1">
        <v>42220</v>
      </c>
      <c r="B5180" s="4" t="s">
        <v>13</v>
      </c>
      <c r="C5180" s="2">
        <v>16465.965399999997</v>
      </c>
      <c r="D5180" s="2">
        <v>6214.8396000000002</v>
      </c>
      <c r="E5180" s="2">
        <v>3098.9733500000002</v>
      </c>
      <c r="F5180" s="2">
        <v>260.73409999999996</v>
      </c>
      <c r="G5180" s="2">
        <v>3363.34375</v>
      </c>
      <c r="H5180" s="2">
        <f t="shared" si="160"/>
        <v>29403.856199999998</v>
      </c>
      <c r="J5180">
        <f t="shared" si="161"/>
        <v>8</v>
      </c>
    </row>
    <row r="5181" spans="1:10" x14ac:dyDescent="0.25">
      <c r="A5181" s="1">
        <v>42220</v>
      </c>
      <c r="B5181" s="4" t="s">
        <v>14</v>
      </c>
      <c r="C5181" s="2">
        <v>16389.512149999999</v>
      </c>
      <c r="D5181" s="2">
        <v>6185.9838</v>
      </c>
      <c r="E5181" s="2">
        <v>3084.5845499999996</v>
      </c>
      <c r="F5181" s="2">
        <v>259.52370000000002</v>
      </c>
      <c r="G5181" s="2">
        <v>3347.7275500000001</v>
      </c>
      <c r="H5181" s="2">
        <f t="shared" si="160"/>
        <v>29267.331749999998</v>
      </c>
      <c r="J5181">
        <f t="shared" si="161"/>
        <v>8</v>
      </c>
    </row>
    <row r="5182" spans="1:10" x14ac:dyDescent="0.25">
      <c r="A5182" s="1">
        <v>42220</v>
      </c>
      <c r="B5182" s="4" t="s">
        <v>15</v>
      </c>
      <c r="C5182" s="2">
        <v>15457.747249999999</v>
      </c>
      <c r="D5182" s="2">
        <v>5834.3022499999997</v>
      </c>
      <c r="E5182" s="2">
        <v>2909.2219</v>
      </c>
      <c r="F5182" s="2">
        <v>244.76939999999999</v>
      </c>
      <c r="G5182" s="2">
        <v>3157.4049</v>
      </c>
      <c r="H5182" s="2">
        <f t="shared" si="160"/>
        <v>27603.4457</v>
      </c>
      <c r="J5182">
        <f t="shared" si="161"/>
        <v>8</v>
      </c>
    </row>
    <row r="5183" spans="1:10" x14ac:dyDescent="0.25">
      <c r="A5183" s="1">
        <v>42220</v>
      </c>
      <c r="B5183" s="4" t="s">
        <v>16</v>
      </c>
      <c r="C5183" s="2">
        <v>13207.175899999998</v>
      </c>
      <c r="D5183" s="2">
        <v>4984.8564500000002</v>
      </c>
      <c r="E5183" s="2">
        <v>2485.6532999999999</v>
      </c>
      <c r="F5183" s="2">
        <v>209.13230000000001</v>
      </c>
      <c r="G5183" s="2">
        <v>2697.7019499999997</v>
      </c>
      <c r="H5183" s="2">
        <f t="shared" si="160"/>
        <v>23584.519899999999</v>
      </c>
      <c r="J5183">
        <f t="shared" si="161"/>
        <v>8</v>
      </c>
    </row>
    <row r="5184" spans="1:10" x14ac:dyDescent="0.25">
      <c r="A5184" s="1">
        <v>42220</v>
      </c>
      <c r="B5184" s="4" t="s">
        <v>17</v>
      </c>
      <c r="C5184" s="2">
        <v>9050.0689999999995</v>
      </c>
      <c r="D5184" s="2">
        <v>3415.8168000000001</v>
      </c>
      <c r="E5184" s="2">
        <v>1703.2665500000001</v>
      </c>
      <c r="F5184" s="2">
        <v>143.30574999999999</v>
      </c>
      <c r="G5184" s="2">
        <v>1848.5698</v>
      </c>
      <c r="H5184" s="2">
        <f t="shared" si="160"/>
        <v>16161.027899999999</v>
      </c>
      <c r="J5184">
        <f t="shared" si="161"/>
        <v>8</v>
      </c>
    </row>
    <row r="5185" spans="1:10" x14ac:dyDescent="0.25">
      <c r="A5185" s="1">
        <v>42220</v>
      </c>
      <c r="B5185" s="4" t="s">
        <v>18</v>
      </c>
      <c r="C5185" s="2">
        <v>4988.5275999999994</v>
      </c>
      <c r="D5185" s="2">
        <v>1882.8477499999997</v>
      </c>
      <c r="E5185" s="2">
        <v>938.86495000000002</v>
      </c>
      <c r="F5185" s="2">
        <v>78.992199999999997</v>
      </c>
      <c r="G5185" s="2">
        <v>1018.95875</v>
      </c>
      <c r="H5185" s="2">
        <f t="shared" si="160"/>
        <v>8908.1912499999999</v>
      </c>
      <c r="J5185">
        <f t="shared" si="161"/>
        <v>8</v>
      </c>
    </row>
    <row r="5186" spans="1:10" x14ac:dyDescent="0.25">
      <c r="A5186" s="1">
        <v>42220</v>
      </c>
      <c r="B5186" s="4" t="s">
        <v>19</v>
      </c>
      <c r="C5186" s="2">
        <v>1978.2092499999999</v>
      </c>
      <c r="D5186" s="2">
        <v>746.64679999999998</v>
      </c>
      <c r="E5186" s="2">
        <v>372.30849999999998</v>
      </c>
      <c r="F5186" s="2">
        <v>31.324199999999998</v>
      </c>
      <c r="G5186" s="2">
        <v>404.06959999999998</v>
      </c>
      <c r="H5186" s="2">
        <f t="shared" si="160"/>
        <v>3532.5583499999998</v>
      </c>
      <c r="J5186">
        <f t="shared" si="161"/>
        <v>8</v>
      </c>
    </row>
    <row r="5187" spans="1:10" x14ac:dyDescent="0.25">
      <c r="A5187" s="1">
        <v>42220</v>
      </c>
      <c r="B5187" s="4" t="s">
        <v>20</v>
      </c>
      <c r="C5187" s="2">
        <v>353.59320000000002</v>
      </c>
      <c r="D5187" s="2">
        <v>133.45849999999999</v>
      </c>
      <c r="E5187" s="2">
        <v>66.548199999999994</v>
      </c>
      <c r="F5187" s="2">
        <v>5.5989499999999994</v>
      </c>
      <c r="G5187" s="2">
        <v>72.225350000000006</v>
      </c>
      <c r="H5187" s="2">
        <f t="shared" si="160"/>
        <v>631.42419999999993</v>
      </c>
      <c r="J5187">
        <f t="shared" si="161"/>
        <v>8</v>
      </c>
    </row>
    <row r="5188" spans="1:10" x14ac:dyDescent="0.25">
      <c r="A5188" s="1">
        <v>42220</v>
      </c>
      <c r="B5188" s="4" t="s">
        <v>21</v>
      </c>
      <c r="C5188" s="2">
        <v>19.113099999999999</v>
      </c>
      <c r="D5188" s="2">
        <v>7.2139499999999996</v>
      </c>
      <c r="E5188" s="2">
        <v>3.5972</v>
      </c>
      <c r="F5188" s="2">
        <v>0.30259999999999998</v>
      </c>
      <c r="G5188" s="2">
        <v>3.9040499999999998</v>
      </c>
      <c r="H5188" s="2">
        <f t="shared" si="160"/>
        <v>34.130899999999997</v>
      </c>
      <c r="J5188">
        <f t="shared" si="161"/>
        <v>8</v>
      </c>
    </row>
    <row r="5189" spans="1:10" x14ac:dyDescent="0.25">
      <c r="A5189" s="1">
        <v>42220</v>
      </c>
      <c r="B5189" s="4" t="s">
        <v>22</v>
      </c>
      <c r="C5189" s="2">
        <v>0</v>
      </c>
      <c r="D5189" s="2">
        <v>0</v>
      </c>
      <c r="E5189" s="2">
        <v>0</v>
      </c>
      <c r="F5189" s="2">
        <v>0</v>
      </c>
      <c r="G5189" s="2">
        <v>0</v>
      </c>
      <c r="H5189" s="2">
        <f t="shared" si="160"/>
        <v>0</v>
      </c>
      <c r="J5189">
        <f t="shared" si="161"/>
        <v>8</v>
      </c>
    </row>
    <row r="5190" spans="1:10" x14ac:dyDescent="0.25">
      <c r="A5190" s="1">
        <v>42220</v>
      </c>
      <c r="B5190" s="4" t="s">
        <v>23</v>
      </c>
      <c r="C5190" s="2">
        <v>0</v>
      </c>
      <c r="D5190" s="2">
        <v>0</v>
      </c>
      <c r="E5190" s="2">
        <v>0</v>
      </c>
      <c r="F5190" s="2">
        <v>0</v>
      </c>
      <c r="G5190" s="2">
        <v>0</v>
      </c>
      <c r="H5190" s="2">
        <f t="shared" si="160"/>
        <v>0</v>
      </c>
      <c r="J5190">
        <f t="shared" si="161"/>
        <v>8</v>
      </c>
    </row>
    <row r="5191" spans="1:10" x14ac:dyDescent="0.25">
      <c r="A5191" s="1">
        <v>42221</v>
      </c>
      <c r="B5191" s="4" t="s">
        <v>0</v>
      </c>
      <c r="C5191" s="2">
        <v>0</v>
      </c>
      <c r="D5191" s="2">
        <v>0</v>
      </c>
      <c r="E5191" s="2">
        <v>0</v>
      </c>
      <c r="F5191" s="2">
        <v>0</v>
      </c>
      <c r="G5191" s="2">
        <v>0</v>
      </c>
      <c r="H5191" s="2">
        <f t="shared" si="160"/>
        <v>0</v>
      </c>
      <c r="J5191">
        <f t="shared" si="161"/>
        <v>8</v>
      </c>
    </row>
    <row r="5192" spans="1:10" x14ac:dyDescent="0.25">
      <c r="A5192" s="1">
        <v>42221</v>
      </c>
      <c r="B5192" s="4" t="s">
        <v>1</v>
      </c>
      <c r="C5192" s="2">
        <v>0</v>
      </c>
      <c r="D5192" s="2">
        <v>0</v>
      </c>
      <c r="E5192" s="2">
        <v>0</v>
      </c>
      <c r="F5192" s="2">
        <v>0</v>
      </c>
      <c r="G5192" s="2">
        <v>0</v>
      </c>
      <c r="H5192" s="2">
        <f t="shared" ref="H5192:H5255" si="162">SUM(C5192:G5192)</f>
        <v>0</v>
      </c>
      <c r="J5192">
        <f t="shared" ref="J5192:J5255" si="163">MONTH(A5192)</f>
        <v>8</v>
      </c>
    </row>
    <row r="5193" spans="1:10" x14ac:dyDescent="0.25">
      <c r="A5193" s="1">
        <v>42221</v>
      </c>
      <c r="B5193" s="4" t="s">
        <v>2</v>
      </c>
      <c r="C5193" s="2">
        <v>0</v>
      </c>
      <c r="D5193" s="2">
        <v>0</v>
      </c>
      <c r="E5193" s="2">
        <v>0</v>
      </c>
      <c r="F5193" s="2">
        <v>0</v>
      </c>
      <c r="G5193" s="2">
        <v>0</v>
      </c>
      <c r="H5193" s="2">
        <f t="shared" si="162"/>
        <v>0</v>
      </c>
      <c r="J5193">
        <f t="shared" si="163"/>
        <v>8</v>
      </c>
    </row>
    <row r="5194" spans="1:10" x14ac:dyDescent="0.25">
      <c r="A5194" s="1">
        <v>42221</v>
      </c>
      <c r="B5194" s="4" t="s">
        <v>3</v>
      </c>
      <c r="C5194" s="2">
        <v>0</v>
      </c>
      <c r="D5194" s="2">
        <v>0</v>
      </c>
      <c r="E5194" s="2">
        <v>0</v>
      </c>
      <c r="F5194" s="2">
        <v>0</v>
      </c>
      <c r="G5194" s="2">
        <v>0</v>
      </c>
      <c r="H5194" s="2">
        <f t="shared" si="162"/>
        <v>0</v>
      </c>
      <c r="J5194">
        <f t="shared" si="163"/>
        <v>8</v>
      </c>
    </row>
    <row r="5195" spans="1:10" x14ac:dyDescent="0.25">
      <c r="A5195" s="1">
        <v>42221</v>
      </c>
      <c r="B5195" s="4" t="s">
        <v>4</v>
      </c>
      <c r="C5195" s="2">
        <v>0</v>
      </c>
      <c r="D5195" s="2">
        <v>0</v>
      </c>
      <c r="E5195" s="2">
        <v>0</v>
      </c>
      <c r="F5195" s="2">
        <v>0</v>
      </c>
      <c r="G5195" s="2">
        <v>0</v>
      </c>
      <c r="H5195" s="2">
        <f t="shared" si="162"/>
        <v>0</v>
      </c>
      <c r="J5195">
        <f t="shared" si="163"/>
        <v>8</v>
      </c>
    </row>
    <row r="5196" spans="1:10" x14ac:dyDescent="0.25">
      <c r="A5196" s="1">
        <v>42221</v>
      </c>
      <c r="B5196" s="4" t="s">
        <v>5</v>
      </c>
      <c r="C5196" s="2">
        <v>0</v>
      </c>
      <c r="D5196" s="2">
        <v>0</v>
      </c>
      <c r="E5196" s="2">
        <v>0</v>
      </c>
      <c r="F5196" s="2">
        <v>0</v>
      </c>
      <c r="G5196" s="2">
        <v>0</v>
      </c>
      <c r="H5196" s="2">
        <f t="shared" si="162"/>
        <v>0</v>
      </c>
      <c r="J5196">
        <f t="shared" si="163"/>
        <v>8</v>
      </c>
    </row>
    <row r="5197" spans="1:10" x14ac:dyDescent="0.25">
      <c r="A5197" s="1">
        <v>42221</v>
      </c>
      <c r="B5197" s="4" t="s">
        <v>6</v>
      </c>
      <c r="C5197" s="2">
        <v>62.117999999999995</v>
      </c>
      <c r="D5197" s="2">
        <v>23.445549999999997</v>
      </c>
      <c r="E5197" s="2">
        <v>11.690899999999999</v>
      </c>
      <c r="F5197" s="2">
        <v>0.98345000000000005</v>
      </c>
      <c r="G5197" s="2">
        <v>12.687949999999999</v>
      </c>
      <c r="H5197" s="2">
        <f t="shared" si="162"/>
        <v>110.92585</v>
      </c>
      <c r="J5197">
        <f t="shared" si="163"/>
        <v>8</v>
      </c>
    </row>
    <row r="5198" spans="1:10" x14ac:dyDescent="0.25">
      <c r="A5198" s="1">
        <v>42221</v>
      </c>
      <c r="B5198" s="4" t="s">
        <v>7</v>
      </c>
      <c r="C5198" s="2">
        <v>1008.2181499999999</v>
      </c>
      <c r="D5198" s="2">
        <v>380.53734999999995</v>
      </c>
      <c r="E5198" s="2">
        <v>189.75144999999998</v>
      </c>
      <c r="F5198" s="2">
        <v>15.964699999999999</v>
      </c>
      <c r="G5198" s="2">
        <v>205.93885</v>
      </c>
      <c r="H5198" s="2">
        <f t="shared" si="162"/>
        <v>1800.4104999999997</v>
      </c>
      <c r="J5198">
        <f t="shared" si="163"/>
        <v>8</v>
      </c>
    </row>
    <row r="5199" spans="1:10" x14ac:dyDescent="0.25">
      <c r="A5199" s="1">
        <v>42221</v>
      </c>
      <c r="B5199" s="4" t="s">
        <v>8</v>
      </c>
      <c r="C5199" s="2">
        <v>2360.4721</v>
      </c>
      <c r="D5199" s="2">
        <v>890.92579999999987</v>
      </c>
      <c r="E5199" s="2">
        <v>444.25249999999994</v>
      </c>
      <c r="F5199" s="2">
        <v>37.377049999999997</v>
      </c>
      <c r="G5199" s="2">
        <v>482.1506</v>
      </c>
      <c r="H5199" s="2">
        <f t="shared" si="162"/>
        <v>4215.1780500000004</v>
      </c>
      <c r="J5199">
        <f t="shared" si="163"/>
        <v>8</v>
      </c>
    </row>
    <row r="5200" spans="1:10" x14ac:dyDescent="0.25">
      <c r="A5200" s="1">
        <v>42221</v>
      </c>
      <c r="B5200" s="4" t="s">
        <v>9</v>
      </c>
      <c r="C5200" s="2">
        <v>5303.8945999999996</v>
      </c>
      <c r="D5200" s="2">
        <v>2001.8783499999997</v>
      </c>
      <c r="E5200" s="2">
        <v>998.21789999999999</v>
      </c>
      <c r="F5200" s="2">
        <v>83.985950000000003</v>
      </c>
      <c r="G5200" s="2">
        <v>1083.3751499999998</v>
      </c>
      <c r="H5200" s="2">
        <f t="shared" si="162"/>
        <v>9471.3519500000002</v>
      </c>
      <c r="J5200">
        <f t="shared" si="163"/>
        <v>8</v>
      </c>
    </row>
    <row r="5201" spans="1:10" x14ac:dyDescent="0.25">
      <c r="A5201" s="1">
        <v>42221</v>
      </c>
      <c r="B5201" s="4" t="s">
        <v>10</v>
      </c>
      <c r="C5201" s="2">
        <v>7841.1632999999993</v>
      </c>
      <c r="D5201" s="2">
        <v>2959.5333999999998</v>
      </c>
      <c r="E5201" s="2">
        <v>1475.7445</v>
      </c>
      <c r="F5201" s="2">
        <v>124.16290000000001</v>
      </c>
      <c r="G5201" s="2">
        <v>1601.6388499999998</v>
      </c>
      <c r="H5201" s="2">
        <f t="shared" si="162"/>
        <v>14002.242949999998</v>
      </c>
      <c r="J5201">
        <f t="shared" si="163"/>
        <v>8</v>
      </c>
    </row>
    <row r="5202" spans="1:10" x14ac:dyDescent="0.25">
      <c r="A5202" s="1">
        <v>42221</v>
      </c>
      <c r="B5202" s="4" t="s">
        <v>11</v>
      </c>
      <c r="C5202" s="2">
        <v>8338.1047500000004</v>
      </c>
      <c r="D5202" s="2">
        <v>3147.0969500000001</v>
      </c>
      <c r="E5202" s="2">
        <v>1569.2708499999999</v>
      </c>
      <c r="F5202" s="2">
        <v>132.03134999999997</v>
      </c>
      <c r="G5202" s="2">
        <v>1703.1441500000001</v>
      </c>
      <c r="H5202" s="2">
        <f t="shared" si="162"/>
        <v>14889.648050000002</v>
      </c>
      <c r="J5202">
        <f t="shared" si="163"/>
        <v>8</v>
      </c>
    </row>
    <row r="5203" spans="1:10" x14ac:dyDescent="0.25">
      <c r="A5203" s="1">
        <v>42221</v>
      </c>
      <c r="B5203" s="4" t="s">
        <v>12</v>
      </c>
      <c r="C5203" s="2">
        <v>7392.0046000000002</v>
      </c>
      <c r="D5203" s="2">
        <v>2790.00515</v>
      </c>
      <c r="E5203" s="2">
        <v>1391.2103</v>
      </c>
      <c r="F5203" s="2">
        <v>117.05009999999999</v>
      </c>
      <c r="G5203" s="2">
        <v>1509.8932500000001</v>
      </c>
      <c r="H5203" s="2">
        <f t="shared" si="162"/>
        <v>13200.163400000001</v>
      </c>
      <c r="J5203">
        <f t="shared" si="163"/>
        <v>8</v>
      </c>
    </row>
    <row r="5204" spans="1:10" x14ac:dyDescent="0.25">
      <c r="A5204" s="1">
        <v>42221</v>
      </c>
      <c r="B5204" s="4" t="s">
        <v>13</v>
      </c>
      <c r="C5204" s="2">
        <v>7047.9679500000002</v>
      </c>
      <c r="D5204" s="2">
        <v>2660.1532000000002</v>
      </c>
      <c r="E5204" s="2">
        <v>1326.4615499999998</v>
      </c>
      <c r="F5204" s="2">
        <v>111.60244999999999</v>
      </c>
      <c r="G5204" s="2">
        <v>1439.6203499999999</v>
      </c>
      <c r="H5204" s="2">
        <f t="shared" si="162"/>
        <v>12585.8055</v>
      </c>
      <c r="J5204">
        <f t="shared" si="163"/>
        <v>8</v>
      </c>
    </row>
    <row r="5205" spans="1:10" x14ac:dyDescent="0.25">
      <c r="A5205" s="1">
        <v>42221</v>
      </c>
      <c r="B5205" s="4" t="s">
        <v>14</v>
      </c>
      <c r="C5205" s="2">
        <v>5733.9402</v>
      </c>
      <c r="D5205" s="2">
        <v>2164.19265</v>
      </c>
      <c r="E5205" s="2">
        <v>1079.1549</v>
      </c>
      <c r="F5205" s="2">
        <v>90.795299999999997</v>
      </c>
      <c r="G5205" s="2">
        <v>1171.2166999999999</v>
      </c>
      <c r="H5205" s="2">
        <f t="shared" si="162"/>
        <v>10239.299749999998</v>
      </c>
      <c r="J5205">
        <f t="shared" si="163"/>
        <v>8</v>
      </c>
    </row>
    <row r="5206" spans="1:10" x14ac:dyDescent="0.25">
      <c r="A5206" s="1">
        <v>42221</v>
      </c>
      <c r="B5206" s="4" t="s">
        <v>15</v>
      </c>
      <c r="C5206" s="2">
        <v>7047.9679500000002</v>
      </c>
      <c r="D5206" s="2">
        <v>2660.1532000000002</v>
      </c>
      <c r="E5206" s="2">
        <v>1326.4615499999998</v>
      </c>
      <c r="F5206" s="2">
        <v>111.60244999999999</v>
      </c>
      <c r="G5206" s="2">
        <v>1439.6203499999999</v>
      </c>
      <c r="H5206" s="2">
        <f t="shared" si="162"/>
        <v>12585.8055</v>
      </c>
      <c r="J5206">
        <f t="shared" si="163"/>
        <v>8</v>
      </c>
    </row>
    <row r="5207" spans="1:10" x14ac:dyDescent="0.25">
      <c r="A5207" s="1">
        <v>42221</v>
      </c>
      <c r="B5207" s="4" t="s">
        <v>16</v>
      </c>
      <c r="C5207" s="2">
        <v>6751.7148999999999</v>
      </c>
      <c r="D5207" s="2">
        <v>2548.33655</v>
      </c>
      <c r="E5207" s="2">
        <v>1270.7049499999998</v>
      </c>
      <c r="F5207" s="2">
        <v>106.9113</v>
      </c>
      <c r="G5207" s="2">
        <v>1379.10715</v>
      </c>
      <c r="H5207" s="2">
        <f t="shared" si="162"/>
        <v>12056.774849999998</v>
      </c>
      <c r="J5207">
        <f t="shared" si="163"/>
        <v>8</v>
      </c>
    </row>
    <row r="5208" spans="1:10" x14ac:dyDescent="0.25">
      <c r="A5208" s="1">
        <v>42221</v>
      </c>
      <c r="B5208" s="4" t="s">
        <v>17</v>
      </c>
      <c r="C5208" s="2">
        <v>3841.7399</v>
      </c>
      <c r="D5208" s="2">
        <v>1450.0090499999999</v>
      </c>
      <c r="E5208" s="2">
        <v>723.03380000000004</v>
      </c>
      <c r="F5208" s="2">
        <v>60.832799999999999</v>
      </c>
      <c r="G5208" s="2">
        <v>784.71489999999994</v>
      </c>
      <c r="H5208" s="2">
        <f t="shared" si="162"/>
        <v>6860.3304500000004</v>
      </c>
      <c r="J5208">
        <f t="shared" si="163"/>
        <v>8</v>
      </c>
    </row>
    <row r="5209" spans="1:10" x14ac:dyDescent="0.25">
      <c r="A5209" s="1">
        <v>42221</v>
      </c>
      <c r="B5209" s="4" t="s">
        <v>18</v>
      </c>
      <c r="C5209" s="2">
        <v>2747.5128</v>
      </c>
      <c r="D5209" s="2">
        <v>1037.0084999999999</v>
      </c>
      <c r="E5209" s="2">
        <v>517.09494999999993</v>
      </c>
      <c r="F5209" s="2">
        <v>43.506399999999999</v>
      </c>
      <c r="G5209" s="2">
        <v>561.20825000000002</v>
      </c>
      <c r="H5209" s="2">
        <f t="shared" si="162"/>
        <v>4906.3308999999999</v>
      </c>
      <c r="J5209">
        <f t="shared" si="163"/>
        <v>8</v>
      </c>
    </row>
    <row r="5210" spans="1:10" x14ac:dyDescent="0.25">
      <c r="A5210" s="1">
        <v>42221</v>
      </c>
      <c r="B5210" s="4" t="s">
        <v>19</v>
      </c>
      <c r="C5210" s="2">
        <v>1638.9512999999999</v>
      </c>
      <c r="D5210" s="2">
        <v>618.59855000000005</v>
      </c>
      <c r="E5210" s="2">
        <v>308.45819999999998</v>
      </c>
      <c r="F5210" s="2">
        <v>25.952199999999998</v>
      </c>
      <c r="G5210" s="2">
        <v>334.77250000000004</v>
      </c>
      <c r="H5210" s="2">
        <f t="shared" si="162"/>
        <v>2926.7327500000001</v>
      </c>
      <c r="J5210">
        <f t="shared" si="163"/>
        <v>8</v>
      </c>
    </row>
    <row r="5211" spans="1:10" x14ac:dyDescent="0.25">
      <c r="A5211" s="1">
        <v>42221</v>
      </c>
      <c r="B5211" s="4" t="s">
        <v>20</v>
      </c>
      <c r="C5211" s="2">
        <v>339.25794999999999</v>
      </c>
      <c r="D5211" s="2">
        <v>128.04825</v>
      </c>
      <c r="E5211" s="2">
        <v>63.850299999999997</v>
      </c>
      <c r="F5211" s="2">
        <v>5.3719999999999999</v>
      </c>
      <c r="G5211" s="2">
        <v>69.2971</v>
      </c>
      <c r="H5211" s="2">
        <f t="shared" si="162"/>
        <v>605.82559999999989</v>
      </c>
      <c r="J5211">
        <f t="shared" si="163"/>
        <v>8</v>
      </c>
    </row>
    <row r="5212" spans="1:10" x14ac:dyDescent="0.25">
      <c r="A5212" s="1">
        <v>42221</v>
      </c>
      <c r="B5212" s="4" t="s">
        <v>21</v>
      </c>
      <c r="C5212" s="2">
        <v>14.335249999999998</v>
      </c>
      <c r="D5212" s="2">
        <v>5.4102500000000004</v>
      </c>
      <c r="E5212" s="2">
        <v>2.6978999999999997</v>
      </c>
      <c r="F5212" s="2">
        <v>0.22695000000000001</v>
      </c>
      <c r="G5212" s="2">
        <v>2.9282499999999998</v>
      </c>
      <c r="H5212" s="2">
        <f t="shared" si="162"/>
        <v>25.598599999999998</v>
      </c>
      <c r="J5212">
        <f t="shared" si="163"/>
        <v>8</v>
      </c>
    </row>
    <row r="5213" spans="1:10" x14ac:dyDescent="0.25">
      <c r="A5213" s="1">
        <v>42221</v>
      </c>
      <c r="B5213" s="4" t="s">
        <v>22</v>
      </c>
      <c r="C5213" s="2">
        <v>0</v>
      </c>
      <c r="D5213" s="2">
        <v>0</v>
      </c>
      <c r="E5213" s="2">
        <v>0</v>
      </c>
      <c r="F5213" s="2">
        <v>0</v>
      </c>
      <c r="G5213" s="2">
        <v>0</v>
      </c>
      <c r="H5213" s="2">
        <f t="shared" si="162"/>
        <v>0</v>
      </c>
      <c r="J5213">
        <f t="shared" si="163"/>
        <v>8</v>
      </c>
    </row>
    <row r="5214" spans="1:10" x14ac:dyDescent="0.25">
      <c r="A5214" s="1">
        <v>42221</v>
      </c>
      <c r="B5214" s="4" t="s">
        <v>23</v>
      </c>
      <c r="C5214" s="2">
        <v>0</v>
      </c>
      <c r="D5214" s="2">
        <v>0</v>
      </c>
      <c r="E5214" s="2">
        <v>0</v>
      </c>
      <c r="F5214" s="2">
        <v>0</v>
      </c>
      <c r="G5214" s="2">
        <v>0</v>
      </c>
      <c r="H5214" s="2">
        <f t="shared" si="162"/>
        <v>0</v>
      </c>
      <c r="J5214">
        <f t="shared" si="163"/>
        <v>8</v>
      </c>
    </row>
    <row r="5215" spans="1:10" x14ac:dyDescent="0.25">
      <c r="A5215" s="1">
        <v>42222</v>
      </c>
      <c r="B5215" s="4" t="s">
        <v>0</v>
      </c>
      <c r="C5215" s="2">
        <v>0</v>
      </c>
      <c r="D5215" s="2">
        <v>0</v>
      </c>
      <c r="E5215" s="2">
        <v>0</v>
      </c>
      <c r="F5215" s="2">
        <v>0</v>
      </c>
      <c r="G5215" s="2">
        <v>0</v>
      </c>
      <c r="H5215" s="2">
        <f t="shared" si="162"/>
        <v>0</v>
      </c>
      <c r="J5215">
        <f t="shared" si="163"/>
        <v>8</v>
      </c>
    </row>
    <row r="5216" spans="1:10" x14ac:dyDescent="0.25">
      <c r="A5216" s="1">
        <v>42222</v>
      </c>
      <c r="B5216" s="4" t="s">
        <v>1</v>
      </c>
      <c r="C5216" s="2">
        <v>0</v>
      </c>
      <c r="D5216" s="2">
        <v>0</v>
      </c>
      <c r="E5216" s="2">
        <v>0</v>
      </c>
      <c r="F5216" s="2">
        <v>0</v>
      </c>
      <c r="G5216" s="2">
        <v>0</v>
      </c>
      <c r="H5216" s="2">
        <f t="shared" si="162"/>
        <v>0</v>
      </c>
      <c r="J5216">
        <f t="shared" si="163"/>
        <v>8</v>
      </c>
    </row>
    <row r="5217" spans="1:10" x14ac:dyDescent="0.25">
      <c r="A5217" s="1">
        <v>42222</v>
      </c>
      <c r="B5217" s="4" t="s">
        <v>2</v>
      </c>
      <c r="C5217" s="2">
        <v>0</v>
      </c>
      <c r="D5217" s="2">
        <v>0</v>
      </c>
      <c r="E5217" s="2">
        <v>0</v>
      </c>
      <c r="F5217" s="2">
        <v>0</v>
      </c>
      <c r="G5217" s="2">
        <v>0</v>
      </c>
      <c r="H5217" s="2">
        <f t="shared" si="162"/>
        <v>0</v>
      </c>
      <c r="J5217">
        <f t="shared" si="163"/>
        <v>8</v>
      </c>
    </row>
    <row r="5218" spans="1:10" x14ac:dyDescent="0.25">
      <c r="A5218" s="1">
        <v>42222</v>
      </c>
      <c r="B5218" s="4" t="s">
        <v>3</v>
      </c>
      <c r="C5218" s="2">
        <v>0</v>
      </c>
      <c r="D5218" s="2">
        <v>0</v>
      </c>
      <c r="E5218" s="2">
        <v>0</v>
      </c>
      <c r="F5218" s="2">
        <v>0</v>
      </c>
      <c r="G5218" s="2">
        <v>0</v>
      </c>
      <c r="H5218" s="2">
        <f t="shared" si="162"/>
        <v>0</v>
      </c>
      <c r="J5218">
        <f t="shared" si="163"/>
        <v>8</v>
      </c>
    </row>
    <row r="5219" spans="1:10" x14ac:dyDescent="0.25">
      <c r="A5219" s="1">
        <v>42222</v>
      </c>
      <c r="B5219" s="4" t="s">
        <v>4</v>
      </c>
      <c r="C5219" s="2">
        <v>0</v>
      </c>
      <c r="D5219" s="2">
        <v>0</v>
      </c>
      <c r="E5219" s="2">
        <v>0</v>
      </c>
      <c r="F5219" s="2">
        <v>0</v>
      </c>
      <c r="G5219" s="2">
        <v>0</v>
      </c>
      <c r="H5219" s="2">
        <f t="shared" si="162"/>
        <v>0</v>
      </c>
      <c r="J5219">
        <f t="shared" si="163"/>
        <v>8</v>
      </c>
    </row>
    <row r="5220" spans="1:10" x14ac:dyDescent="0.25">
      <c r="A5220" s="1">
        <v>42222</v>
      </c>
      <c r="B5220" s="4" t="s">
        <v>5</v>
      </c>
      <c r="C5220" s="2">
        <v>0</v>
      </c>
      <c r="D5220" s="2">
        <v>0</v>
      </c>
      <c r="E5220" s="2">
        <v>0</v>
      </c>
      <c r="F5220" s="2">
        <v>0</v>
      </c>
      <c r="G5220" s="2">
        <v>0</v>
      </c>
      <c r="H5220" s="2">
        <f t="shared" si="162"/>
        <v>0</v>
      </c>
      <c r="J5220">
        <f t="shared" si="163"/>
        <v>8</v>
      </c>
    </row>
    <row r="5221" spans="1:10" x14ac:dyDescent="0.25">
      <c r="A5221" s="1">
        <v>42222</v>
      </c>
      <c r="B5221" s="4" t="s">
        <v>6</v>
      </c>
      <c r="C5221" s="2">
        <v>43.004899999999999</v>
      </c>
      <c r="D5221" s="2">
        <v>16.2316</v>
      </c>
      <c r="E5221" s="2">
        <v>8.0937000000000001</v>
      </c>
      <c r="F5221" s="2">
        <v>0.68085000000000007</v>
      </c>
      <c r="G5221" s="2">
        <v>8.7838999999999992</v>
      </c>
      <c r="H5221" s="2">
        <f t="shared" si="162"/>
        <v>76.794950000000014</v>
      </c>
      <c r="J5221">
        <f t="shared" si="163"/>
        <v>8</v>
      </c>
    </row>
    <row r="5222" spans="1:10" x14ac:dyDescent="0.25">
      <c r="A5222" s="1">
        <v>42222</v>
      </c>
      <c r="B5222" s="4" t="s">
        <v>7</v>
      </c>
      <c r="C5222" s="2">
        <v>788.41665</v>
      </c>
      <c r="D5222" s="2">
        <v>297.57649999999995</v>
      </c>
      <c r="E5222" s="2">
        <v>148.38364999999999</v>
      </c>
      <c r="F5222" s="2">
        <v>12.4848</v>
      </c>
      <c r="G5222" s="2">
        <v>161.0427</v>
      </c>
      <c r="H5222" s="2">
        <f t="shared" si="162"/>
        <v>1407.9042999999999</v>
      </c>
      <c r="J5222">
        <f t="shared" si="163"/>
        <v>8</v>
      </c>
    </row>
    <row r="5223" spans="1:10" x14ac:dyDescent="0.25">
      <c r="A5223" s="1">
        <v>42222</v>
      </c>
      <c r="B5223" s="4" t="s">
        <v>8</v>
      </c>
      <c r="C5223" s="2">
        <v>2981.6487000000002</v>
      </c>
      <c r="D5223" s="2">
        <v>1125.3804500000001</v>
      </c>
      <c r="E5223" s="2">
        <v>561.16064999999992</v>
      </c>
      <c r="F5223" s="2">
        <v>47.213250000000002</v>
      </c>
      <c r="G5223" s="2">
        <v>609.03264999999999</v>
      </c>
      <c r="H5223" s="2">
        <f t="shared" si="162"/>
        <v>5324.4357</v>
      </c>
      <c r="J5223">
        <f t="shared" si="163"/>
        <v>8</v>
      </c>
    </row>
    <row r="5224" spans="1:10" x14ac:dyDescent="0.25">
      <c r="A5224" s="1">
        <v>42222</v>
      </c>
      <c r="B5224" s="4" t="s">
        <v>9</v>
      </c>
      <c r="C5224" s="2">
        <v>6355.1167999999998</v>
      </c>
      <c r="D5224" s="2">
        <v>2398.6464499999997</v>
      </c>
      <c r="E5224" s="2">
        <v>1196.06305</v>
      </c>
      <c r="F5224" s="2">
        <v>100.6315</v>
      </c>
      <c r="G5224" s="2">
        <v>1298.0987499999999</v>
      </c>
      <c r="H5224" s="2">
        <f t="shared" si="162"/>
        <v>11348.556549999999</v>
      </c>
      <c r="J5224">
        <f t="shared" si="163"/>
        <v>8</v>
      </c>
    </row>
    <row r="5225" spans="1:10" x14ac:dyDescent="0.25">
      <c r="A5225" s="1">
        <v>42222</v>
      </c>
      <c r="B5225" s="4" t="s">
        <v>10</v>
      </c>
      <c r="C5225" s="2">
        <v>10072.62155</v>
      </c>
      <c r="D5225" s="2">
        <v>3801.7643999999996</v>
      </c>
      <c r="E5225" s="2">
        <v>1895.71505</v>
      </c>
      <c r="F5225" s="2">
        <v>159.4974</v>
      </c>
      <c r="G5225" s="2">
        <v>2057.4369000000002</v>
      </c>
      <c r="H5225" s="2">
        <f t="shared" si="162"/>
        <v>17987.0353</v>
      </c>
      <c r="J5225">
        <f t="shared" si="163"/>
        <v>8</v>
      </c>
    </row>
    <row r="5226" spans="1:10" x14ac:dyDescent="0.25">
      <c r="A5226" s="1">
        <v>42222</v>
      </c>
      <c r="B5226" s="4" t="s">
        <v>11</v>
      </c>
      <c r="C5226" s="2">
        <v>12595.555849999999</v>
      </c>
      <c r="D5226" s="2">
        <v>4754.0092000000004</v>
      </c>
      <c r="E5226" s="2">
        <v>2370.5437499999998</v>
      </c>
      <c r="F5226" s="2">
        <v>199.44739999999999</v>
      </c>
      <c r="G5226" s="2">
        <v>2572.7723500000002</v>
      </c>
      <c r="H5226" s="2">
        <f t="shared" si="162"/>
        <v>22492.328549999998</v>
      </c>
      <c r="J5226">
        <f t="shared" si="163"/>
        <v>8</v>
      </c>
    </row>
    <row r="5227" spans="1:10" x14ac:dyDescent="0.25">
      <c r="A5227" s="1">
        <v>42222</v>
      </c>
      <c r="B5227" s="4" t="s">
        <v>12</v>
      </c>
      <c r="C5227" s="2">
        <v>12294.52325</v>
      </c>
      <c r="D5227" s="2">
        <v>4640.3896999999997</v>
      </c>
      <c r="E5227" s="2">
        <v>2313.8878500000001</v>
      </c>
      <c r="F5227" s="2">
        <v>194.6806</v>
      </c>
      <c r="G5227" s="2">
        <v>2511.2833500000002</v>
      </c>
      <c r="H5227" s="2">
        <f t="shared" si="162"/>
        <v>21954.764749999998</v>
      </c>
      <c r="J5227">
        <f t="shared" si="163"/>
        <v>8</v>
      </c>
    </row>
    <row r="5228" spans="1:10" x14ac:dyDescent="0.25">
      <c r="A5228" s="1">
        <v>42222</v>
      </c>
      <c r="B5228" s="4" t="s">
        <v>13</v>
      </c>
      <c r="C5228" s="2">
        <v>12404.424000000001</v>
      </c>
      <c r="D5228" s="2">
        <v>4681.8697000000002</v>
      </c>
      <c r="E5228" s="2">
        <v>2334.5717499999996</v>
      </c>
      <c r="F5228" s="2">
        <v>196.42054999999999</v>
      </c>
      <c r="G5228" s="2">
        <v>2533.7318499999997</v>
      </c>
      <c r="H5228" s="2">
        <f t="shared" si="162"/>
        <v>22151.01785</v>
      </c>
      <c r="J5228">
        <f t="shared" si="163"/>
        <v>8</v>
      </c>
    </row>
    <row r="5229" spans="1:10" x14ac:dyDescent="0.25">
      <c r="A5229" s="1">
        <v>42222</v>
      </c>
      <c r="B5229" s="4" t="s">
        <v>14</v>
      </c>
      <c r="C5229" s="2">
        <v>12160.73155</v>
      </c>
      <c r="D5229" s="2">
        <v>4589.8912</v>
      </c>
      <c r="E5229" s="2">
        <v>2288.7074500000003</v>
      </c>
      <c r="F5229" s="2">
        <v>192.5624</v>
      </c>
      <c r="G5229" s="2">
        <v>2483.9549999999999</v>
      </c>
      <c r="H5229" s="2">
        <f t="shared" si="162"/>
        <v>21715.847600000001</v>
      </c>
      <c r="J5229">
        <f t="shared" si="163"/>
        <v>8</v>
      </c>
    </row>
    <row r="5230" spans="1:10" x14ac:dyDescent="0.25">
      <c r="A5230" s="1">
        <v>42222</v>
      </c>
      <c r="B5230" s="4" t="s">
        <v>15</v>
      </c>
      <c r="C5230" s="2">
        <v>12442.6502</v>
      </c>
      <c r="D5230" s="2">
        <v>4696.2975999999999</v>
      </c>
      <c r="E5230" s="2">
        <v>2341.7661499999999</v>
      </c>
      <c r="F5230" s="2">
        <v>197.0266</v>
      </c>
      <c r="G5230" s="2">
        <v>2541.5399499999999</v>
      </c>
      <c r="H5230" s="2">
        <f t="shared" si="162"/>
        <v>22219.280500000001</v>
      </c>
      <c r="J5230">
        <f t="shared" si="163"/>
        <v>8</v>
      </c>
    </row>
    <row r="5231" spans="1:10" x14ac:dyDescent="0.25">
      <c r="A5231" s="1">
        <v>42222</v>
      </c>
      <c r="B5231" s="4" t="s">
        <v>16</v>
      </c>
      <c r="C5231" s="2">
        <v>10937.49145</v>
      </c>
      <c r="D5231" s="2">
        <v>4128.1975499999999</v>
      </c>
      <c r="E5231" s="2">
        <v>2058.4883500000001</v>
      </c>
      <c r="F5231" s="2">
        <v>173.1926</v>
      </c>
      <c r="G5231" s="2">
        <v>2234.0958000000001</v>
      </c>
      <c r="H5231" s="2">
        <f t="shared" si="162"/>
        <v>19531.465749999996</v>
      </c>
      <c r="J5231">
        <f t="shared" si="163"/>
        <v>8</v>
      </c>
    </row>
    <row r="5232" spans="1:10" x14ac:dyDescent="0.25">
      <c r="A5232" s="1">
        <v>42222</v>
      </c>
      <c r="B5232" s="4" t="s">
        <v>17</v>
      </c>
      <c r="C5232" s="2">
        <v>6393.3429999999998</v>
      </c>
      <c r="D5232" s="2">
        <v>2413.0743499999999</v>
      </c>
      <c r="E5232" s="2">
        <v>1203.2574500000001</v>
      </c>
      <c r="F5232" s="2">
        <v>101.2367</v>
      </c>
      <c r="G5232" s="2">
        <v>1305.9068500000001</v>
      </c>
      <c r="H5232" s="2">
        <f t="shared" si="162"/>
        <v>11416.81835</v>
      </c>
      <c r="J5232">
        <f t="shared" si="163"/>
        <v>8</v>
      </c>
    </row>
    <row r="5233" spans="1:10" x14ac:dyDescent="0.25">
      <c r="A5233" s="1">
        <v>42222</v>
      </c>
      <c r="B5233" s="4" t="s">
        <v>18</v>
      </c>
      <c r="C5233" s="2">
        <v>3502.4819499999999</v>
      </c>
      <c r="D5233" s="2">
        <v>1321.9608000000001</v>
      </c>
      <c r="E5233" s="2">
        <v>659.18349999999998</v>
      </c>
      <c r="F5233" s="2">
        <v>55.460799999999999</v>
      </c>
      <c r="G5233" s="2">
        <v>715.41779999999994</v>
      </c>
      <c r="H5233" s="2">
        <f t="shared" si="162"/>
        <v>6254.5048500000003</v>
      </c>
      <c r="J5233">
        <f t="shared" si="163"/>
        <v>8</v>
      </c>
    </row>
    <row r="5234" spans="1:10" x14ac:dyDescent="0.25">
      <c r="A5234" s="1">
        <v>42222</v>
      </c>
      <c r="B5234" s="4" t="s">
        <v>19</v>
      </c>
      <c r="C5234" s="2">
        <v>1452.59815</v>
      </c>
      <c r="D5234" s="2">
        <v>548.26189999999997</v>
      </c>
      <c r="E5234" s="2">
        <v>273.38549999999998</v>
      </c>
      <c r="F5234" s="2">
        <v>23.001850000000001</v>
      </c>
      <c r="G5234" s="2">
        <v>296.70779999999996</v>
      </c>
      <c r="H5234" s="2">
        <f t="shared" si="162"/>
        <v>2593.9552000000003</v>
      </c>
      <c r="J5234">
        <f t="shared" si="163"/>
        <v>8</v>
      </c>
    </row>
    <row r="5235" spans="1:10" x14ac:dyDescent="0.25">
      <c r="A5235" s="1">
        <v>42222</v>
      </c>
      <c r="B5235" s="4" t="s">
        <v>20</v>
      </c>
      <c r="C5235" s="2">
        <v>253.249</v>
      </c>
      <c r="D5235" s="2">
        <v>95.585049999999995</v>
      </c>
      <c r="E5235" s="2">
        <v>47.6629</v>
      </c>
      <c r="F5235" s="2">
        <v>4.0103</v>
      </c>
      <c r="G5235" s="2">
        <v>51.728449999999995</v>
      </c>
      <c r="H5235" s="2">
        <f t="shared" si="162"/>
        <v>452.23569999999995</v>
      </c>
      <c r="J5235">
        <f t="shared" si="163"/>
        <v>8</v>
      </c>
    </row>
    <row r="5236" spans="1:10" x14ac:dyDescent="0.25">
      <c r="A5236" s="1">
        <v>42222</v>
      </c>
      <c r="B5236" s="4" t="s">
        <v>21</v>
      </c>
      <c r="C5236" s="2">
        <v>4.7786999999999997</v>
      </c>
      <c r="D5236" s="2">
        <v>1.8036999999999999</v>
      </c>
      <c r="E5236" s="2">
        <v>0.89929999999999999</v>
      </c>
      <c r="F5236" s="2">
        <v>7.5649999999999995E-2</v>
      </c>
      <c r="G5236" s="2">
        <v>0.97579999999999989</v>
      </c>
      <c r="H5236" s="2">
        <f t="shared" si="162"/>
        <v>8.5331499999999991</v>
      </c>
      <c r="J5236">
        <f t="shared" si="163"/>
        <v>8</v>
      </c>
    </row>
    <row r="5237" spans="1:10" x14ac:dyDescent="0.25">
      <c r="A5237" s="1">
        <v>42222</v>
      </c>
      <c r="B5237" s="4" t="s">
        <v>22</v>
      </c>
      <c r="C5237" s="2">
        <v>0</v>
      </c>
      <c r="D5237" s="2">
        <v>0</v>
      </c>
      <c r="E5237" s="2">
        <v>0</v>
      </c>
      <c r="F5237" s="2">
        <v>0</v>
      </c>
      <c r="G5237" s="2">
        <v>0</v>
      </c>
      <c r="H5237" s="2">
        <f t="shared" si="162"/>
        <v>0</v>
      </c>
      <c r="J5237">
        <f t="shared" si="163"/>
        <v>8</v>
      </c>
    </row>
    <row r="5238" spans="1:10" x14ac:dyDescent="0.25">
      <c r="A5238" s="1">
        <v>42222</v>
      </c>
      <c r="B5238" s="4" t="s">
        <v>23</v>
      </c>
      <c r="C5238" s="2">
        <v>0</v>
      </c>
      <c r="D5238" s="2">
        <v>0</v>
      </c>
      <c r="E5238" s="2">
        <v>0</v>
      </c>
      <c r="F5238" s="2">
        <v>0</v>
      </c>
      <c r="G5238" s="2">
        <v>0</v>
      </c>
      <c r="H5238" s="2">
        <f t="shared" si="162"/>
        <v>0</v>
      </c>
      <c r="J5238">
        <f t="shared" si="163"/>
        <v>8</v>
      </c>
    </row>
    <row r="5239" spans="1:10" x14ac:dyDescent="0.25">
      <c r="A5239" s="1">
        <v>42223</v>
      </c>
      <c r="B5239" s="4" t="s">
        <v>0</v>
      </c>
      <c r="C5239" s="2">
        <v>0</v>
      </c>
      <c r="D5239" s="2">
        <v>0</v>
      </c>
      <c r="E5239" s="2">
        <v>0</v>
      </c>
      <c r="F5239" s="2">
        <v>0</v>
      </c>
      <c r="G5239" s="2">
        <v>0</v>
      </c>
      <c r="H5239" s="2">
        <f t="shared" si="162"/>
        <v>0</v>
      </c>
      <c r="J5239">
        <f t="shared" si="163"/>
        <v>8</v>
      </c>
    </row>
    <row r="5240" spans="1:10" x14ac:dyDescent="0.25">
      <c r="A5240" s="1">
        <v>42223</v>
      </c>
      <c r="B5240" s="4" t="s">
        <v>1</v>
      </c>
      <c r="C5240" s="2">
        <v>0</v>
      </c>
      <c r="D5240" s="2">
        <v>0</v>
      </c>
      <c r="E5240" s="2">
        <v>0</v>
      </c>
      <c r="F5240" s="2">
        <v>0</v>
      </c>
      <c r="G5240" s="2">
        <v>0</v>
      </c>
      <c r="H5240" s="2">
        <f t="shared" si="162"/>
        <v>0</v>
      </c>
      <c r="J5240">
        <f t="shared" si="163"/>
        <v>8</v>
      </c>
    </row>
    <row r="5241" spans="1:10" x14ac:dyDescent="0.25">
      <c r="A5241" s="1">
        <v>42223</v>
      </c>
      <c r="B5241" s="4" t="s">
        <v>2</v>
      </c>
      <c r="C5241" s="2">
        <v>0</v>
      </c>
      <c r="D5241" s="2">
        <v>0</v>
      </c>
      <c r="E5241" s="2">
        <v>0</v>
      </c>
      <c r="F5241" s="2">
        <v>0</v>
      </c>
      <c r="G5241" s="2">
        <v>0</v>
      </c>
      <c r="H5241" s="2">
        <f t="shared" si="162"/>
        <v>0</v>
      </c>
      <c r="J5241">
        <f t="shared" si="163"/>
        <v>8</v>
      </c>
    </row>
    <row r="5242" spans="1:10" x14ac:dyDescent="0.25">
      <c r="A5242" s="1">
        <v>42223</v>
      </c>
      <c r="B5242" s="4" t="s">
        <v>3</v>
      </c>
      <c r="C5242" s="2">
        <v>0</v>
      </c>
      <c r="D5242" s="2">
        <v>0</v>
      </c>
      <c r="E5242" s="2">
        <v>0</v>
      </c>
      <c r="F5242" s="2">
        <v>0</v>
      </c>
      <c r="G5242" s="2">
        <v>0</v>
      </c>
      <c r="H5242" s="2">
        <f t="shared" si="162"/>
        <v>0</v>
      </c>
      <c r="J5242">
        <f t="shared" si="163"/>
        <v>8</v>
      </c>
    </row>
    <row r="5243" spans="1:10" x14ac:dyDescent="0.25">
      <c r="A5243" s="1">
        <v>42223</v>
      </c>
      <c r="B5243" s="4" t="s">
        <v>4</v>
      </c>
      <c r="C5243" s="2">
        <v>0</v>
      </c>
      <c r="D5243" s="2">
        <v>0</v>
      </c>
      <c r="E5243" s="2">
        <v>0</v>
      </c>
      <c r="F5243" s="2">
        <v>0</v>
      </c>
      <c r="G5243" s="2">
        <v>0</v>
      </c>
      <c r="H5243" s="2">
        <f t="shared" si="162"/>
        <v>0</v>
      </c>
      <c r="J5243">
        <f t="shared" si="163"/>
        <v>8</v>
      </c>
    </row>
    <row r="5244" spans="1:10" x14ac:dyDescent="0.25">
      <c r="A5244" s="1">
        <v>42223</v>
      </c>
      <c r="B5244" s="4" t="s">
        <v>5</v>
      </c>
      <c r="C5244" s="2">
        <v>0</v>
      </c>
      <c r="D5244" s="2">
        <v>0</v>
      </c>
      <c r="E5244" s="2">
        <v>0</v>
      </c>
      <c r="F5244" s="2">
        <v>0</v>
      </c>
      <c r="G5244" s="2">
        <v>0</v>
      </c>
      <c r="H5244" s="2">
        <f t="shared" si="162"/>
        <v>0</v>
      </c>
      <c r="J5244">
        <f t="shared" si="163"/>
        <v>8</v>
      </c>
    </row>
    <row r="5245" spans="1:10" x14ac:dyDescent="0.25">
      <c r="A5245" s="1">
        <v>42223</v>
      </c>
      <c r="B5245" s="4" t="s">
        <v>6</v>
      </c>
      <c r="C5245" s="2">
        <v>0</v>
      </c>
      <c r="D5245" s="2">
        <v>0</v>
      </c>
      <c r="E5245" s="2">
        <v>0</v>
      </c>
      <c r="F5245" s="2">
        <v>0</v>
      </c>
      <c r="G5245" s="2">
        <v>0</v>
      </c>
      <c r="H5245" s="2">
        <f t="shared" si="162"/>
        <v>0</v>
      </c>
      <c r="J5245">
        <f t="shared" si="163"/>
        <v>8</v>
      </c>
    </row>
    <row r="5246" spans="1:10" x14ac:dyDescent="0.25">
      <c r="A5246" s="1">
        <v>42223</v>
      </c>
      <c r="B5246" s="4" t="s">
        <v>7</v>
      </c>
      <c r="C5246" s="2">
        <v>219.80064999999999</v>
      </c>
      <c r="D5246" s="2">
        <v>82.960849999999994</v>
      </c>
      <c r="E5246" s="2">
        <v>41.367799999999995</v>
      </c>
      <c r="F5246" s="2">
        <v>3.4807499999999996</v>
      </c>
      <c r="G5246" s="2">
        <v>44.896999999999998</v>
      </c>
      <c r="H5246" s="2">
        <f t="shared" si="162"/>
        <v>392.50704999999994</v>
      </c>
      <c r="J5246">
        <f t="shared" si="163"/>
        <v>8</v>
      </c>
    </row>
    <row r="5247" spans="1:10" x14ac:dyDescent="0.25">
      <c r="A5247" s="1">
        <v>42223</v>
      </c>
      <c r="B5247" s="4" t="s">
        <v>8</v>
      </c>
      <c r="C5247" s="2">
        <v>807.52974999999992</v>
      </c>
      <c r="D5247" s="2">
        <v>304.79044999999996</v>
      </c>
      <c r="E5247" s="2">
        <v>151.98084999999998</v>
      </c>
      <c r="F5247" s="2">
        <v>12.7874</v>
      </c>
      <c r="G5247" s="2">
        <v>164.94675000000001</v>
      </c>
      <c r="H5247" s="2">
        <f t="shared" si="162"/>
        <v>1442.0351999999998</v>
      </c>
      <c r="J5247">
        <f t="shared" si="163"/>
        <v>8</v>
      </c>
    </row>
    <row r="5248" spans="1:10" x14ac:dyDescent="0.25">
      <c r="A5248" s="1">
        <v>42223</v>
      </c>
      <c r="B5248" s="4" t="s">
        <v>9</v>
      </c>
      <c r="C5248" s="2">
        <v>1954.3182999999999</v>
      </c>
      <c r="D5248" s="2">
        <v>737.62914999999998</v>
      </c>
      <c r="E5248" s="2">
        <v>367.81200000000001</v>
      </c>
      <c r="F5248" s="2">
        <v>30.945949999999996</v>
      </c>
      <c r="G5248" s="2">
        <v>399.18975</v>
      </c>
      <c r="H5248" s="2">
        <f t="shared" si="162"/>
        <v>3489.8951499999994</v>
      </c>
      <c r="J5248">
        <f t="shared" si="163"/>
        <v>8</v>
      </c>
    </row>
    <row r="5249" spans="1:10" x14ac:dyDescent="0.25">
      <c r="A5249" s="1">
        <v>42223</v>
      </c>
      <c r="B5249" s="4" t="s">
        <v>10</v>
      </c>
      <c r="C5249" s="2">
        <v>2962.5355999999997</v>
      </c>
      <c r="D5249" s="2">
        <v>1118.1665</v>
      </c>
      <c r="E5249" s="2">
        <v>557.56344999999999</v>
      </c>
      <c r="F5249" s="2">
        <v>46.910649999999997</v>
      </c>
      <c r="G5249" s="2">
        <v>605.12860000000001</v>
      </c>
      <c r="H5249" s="2">
        <f t="shared" si="162"/>
        <v>5290.304799999999</v>
      </c>
      <c r="J5249">
        <f t="shared" si="163"/>
        <v>8</v>
      </c>
    </row>
    <row r="5250" spans="1:10" x14ac:dyDescent="0.25">
      <c r="A5250" s="1">
        <v>42223</v>
      </c>
      <c r="B5250" s="4" t="s">
        <v>11</v>
      </c>
      <c r="C5250" s="2">
        <v>4491.5861500000001</v>
      </c>
      <c r="D5250" s="2">
        <v>1695.2842000000001</v>
      </c>
      <c r="E5250" s="2">
        <v>845.33774999999991</v>
      </c>
      <c r="F5250" s="2">
        <v>71.122900000000001</v>
      </c>
      <c r="G5250" s="2">
        <v>917.45259999999996</v>
      </c>
      <c r="H5250" s="2">
        <f t="shared" si="162"/>
        <v>8020.7835999999998</v>
      </c>
      <c r="J5250">
        <f t="shared" si="163"/>
        <v>8</v>
      </c>
    </row>
    <row r="5251" spans="1:10" x14ac:dyDescent="0.25">
      <c r="A5251" s="1">
        <v>42223</v>
      </c>
      <c r="B5251" s="4" t="s">
        <v>12</v>
      </c>
      <c r="C5251" s="2">
        <v>7626.1405000000004</v>
      </c>
      <c r="D5251" s="2">
        <v>2878.3762499999998</v>
      </c>
      <c r="E5251" s="2">
        <v>1435.2759999999998</v>
      </c>
      <c r="F5251" s="2">
        <v>120.7578</v>
      </c>
      <c r="G5251" s="2">
        <v>1557.7184999999999</v>
      </c>
      <c r="H5251" s="2">
        <f t="shared" si="162"/>
        <v>13618.269049999999</v>
      </c>
      <c r="J5251">
        <f t="shared" si="163"/>
        <v>8</v>
      </c>
    </row>
    <row r="5252" spans="1:10" x14ac:dyDescent="0.25">
      <c r="A5252" s="1">
        <v>42223</v>
      </c>
      <c r="B5252" s="4" t="s">
        <v>13</v>
      </c>
      <c r="C5252" s="2">
        <v>7525.7963</v>
      </c>
      <c r="D5252" s="2">
        <v>2840.5027999999998</v>
      </c>
      <c r="E5252" s="2">
        <v>1416.3907000000002</v>
      </c>
      <c r="F5252" s="2">
        <v>119.16915</v>
      </c>
      <c r="G5252" s="2">
        <v>1537.2216000000001</v>
      </c>
      <c r="H5252" s="2">
        <f t="shared" si="162"/>
        <v>13439.080550000001</v>
      </c>
      <c r="J5252">
        <f t="shared" si="163"/>
        <v>8</v>
      </c>
    </row>
    <row r="5253" spans="1:10" x14ac:dyDescent="0.25">
      <c r="A5253" s="1">
        <v>42223</v>
      </c>
      <c r="B5253" s="4" t="s">
        <v>14</v>
      </c>
      <c r="C5253" s="2">
        <v>10674.68505</v>
      </c>
      <c r="D5253" s="2">
        <v>4029.0051000000003</v>
      </c>
      <c r="E5253" s="2">
        <v>2009.02685</v>
      </c>
      <c r="F5253" s="2">
        <v>169.03100000000001</v>
      </c>
      <c r="G5253" s="2">
        <v>2180.4148999999998</v>
      </c>
      <c r="H5253" s="2">
        <f t="shared" si="162"/>
        <v>19062.162899999999</v>
      </c>
      <c r="J5253">
        <f t="shared" si="163"/>
        <v>8</v>
      </c>
    </row>
    <row r="5254" spans="1:10" x14ac:dyDescent="0.25">
      <c r="A5254" s="1">
        <v>42223</v>
      </c>
      <c r="B5254" s="4" t="s">
        <v>15</v>
      </c>
      <c r="C5254" s="2">
        <v>10760.69485</v>
      </c>
      <c r="D5254" s="2">
        <v>4061.4683</v>
      </c>
      <c r="E5254" s="2">
        <v>2025.21425</v>
      </c>
      <c r="F5254" s="2">
        <v>170.39269999999999</v>
      </c>
      <c r="G5254" s="2">
        <v>2197.9835499999999</v>
      </c>
      <c r="H5254" s="2">
        <f t="shared" si="162"/>
        <v>19215.753650000002</v>
      </c>
      <c r="J5254">
        <f t="shared" si="163"/>
        <v>8</v>
      </c>
    </row>
    <row r="5255" spans="1:10" x14ac:dyDescent="0.25">
      <c r="A5255" s="1">
        <v>42223</v>
      </c>
      <c r="B5255" s="4" t="s">
        <v>16</v>
      </c>
      <c r="C5255" s="2">
        <v>11467.8804</v>
      </c>
      <c r="D5255" s="2">
        <v>4328.3852999999999</v>
      </c>
      <c r="E5255" s="2">
        <v>2158.3098</v>
      </c>
      <c r="F5255" s="2">
        <v>181.59059999999999</v>
      </c>
      <c r="G5255" s="2">
        <v>2342.4333999999999</v>
      </c>
      <c r="H5255" s="2">
        <f t="shared" si="162"/>
        <v>20478.599499999997</v>
      </c>
      <c r="J5255">
        <f t="shared" si="163"/>
        <v>8</v>
      </c>
    </row>
    <row r="5256" spans="1:10" x14ac:dyDescent="0.25">
      <c r="A5256" s="1">
        <v>42223</v>
      </c>
      <c r="B5256" s="4" t="s">
        <v>17</v>
      </c>
      <c r="C5256" s="2">
        <v>9183.8606999999993</v>
      </c>
      <c r="D5256" s="2">
        <v>3466.3152999999998</v>
      </c>
      <c r="E5256" s="2">
        <v>1728.4460999999999</v>
      </c>
      <c r="F5256" s="2">
        <v>145.42394999999999</v>
      </c>
      <c r="G5256" s="2">
        <v>1875.8989999999999</v>
      </c>
      <c r="H5256" s="2">
        <f t="shared" ref="H5256:H5319" si="164">SUM(C5256:G5256)</f>
        <v>16399.945049999998</v>
      </c>
      <c r="J5256">
        <f t="shared" ref="J5256:J5319" si="165">MONTH(A5256)</f>
        <v>8</v>
      </c>
    </row>
    <row r="5257" spans="1:10" x14ac:dyDescent="0.25">
      <c r="A5257" s="1">
        <v>42223</v>
      </c>
      <c r="B5257" s="4" t="s">
        <v>18</v>
      </c>
      <c r="C5257" s="2">
        <v>3168.0018500000001</v>
      </c>
      <c r="D5257" s="2">
        <v>1195.7162499999999</v>
      </c>
      <c r="E5257" s="2">
        <v>596.23334999999997</v>
      </c>
      <c r="F5257" s="2">
        <v>50.164450000000002</v>
      </c>
      <c r="G5257" s="2">
        <v>647.09735000000001</v>
      </c>
      <c r="H5257" s="2">
        <f t="shared" si="164"/>
        <v>5657.2132500000007</v>
      </c>
      <c r="J5257">
        <f t="shared" si="165"/>
        <v>8</v>
      </c>
    </row>
    <row r="5258" spans="1:10" x14ac:dyDescent="0.25">
      <c r="A5258" s="1">
        <v>42223</v>
      </c>
      <c r="B5258" s="4" t="s">
        <v>19</v>
      </c>
      <c r="C5258" s="2">
        <v>525.61109999999996</v>
      </c>
      <c r="D5258" s="2">
        <v>198.38405</v>
      </c>
      <c r="E5258" s="2">
        <v>98.922150000000002</v>
      </c>
      <c r="F5258" s="2">
        <v>8.3231999999999999</v>
      </c>
      <c r="G5258" s="2">
        <v>107.3618</v>
      </c>
      <c r="H5258" s="2">
        <f t="shared" si="164"/>
        <v>938.60230000000001</v>
      </c>
      <c r="J5258">
        <f t="shared" si="165"/>
        <v>8</v>
      </c>
    </row>
    <row r="5259" spans="1:10" x14ac:dyDescent="0.25">
      <c r="A5259" s="1">
        <v>42223</v>
      </c>
      <c r="B5259" s="4" t="s">
        <v>20</v>
      </c>
      <c r="C5259" s="2">
        <v>38.226199999999999</v>
      </c>
      <c r="D5259" s="2">
        <v>14.427899999999999</v>
      </c>
      <c r="E5259" s="2">
        <v>7.1943999999999999</v>
      </c>
      <c r="F5259" s="2">
        <v>0.60519999999999996</v>
      </c>
      <c r="G5259" s="2">
        <v>7.8080999999999996</v>
      </c>
      <c r="H5259" s="2">
        <f t="shared" si="164"/>
        <v>68.261799999999994</v>
      </c>
      <c r="J5259">
        <f t="shared" si="165"/>
        <v>8</v>
      </c>
    </row>
    <row r="5260" spans="1:10" x14ac:dyDescent="0.25">
      <c r="A5260" s="1">
        <v>42223</v>
      </c>
      <c r="B5260" s="4" t="s">
        <v>21</v>
      </c>
      <c r="C5260" s="2">
        <v>9.5565499999999997</v>
      </c>
      <c r="D5260" s="2">
        <v>3.6073999999999997</v>
      </c>
      <c r="E5260" s="2">
        <v>1.7986</v>
      </c>
      <c r="F5260" s="2">
        <v>0.15129999999999999</v>
      </c>
      <c r="G5260" s="2">
        <v>1.95245</v>
      </c>
      <c r="H5260" s="2">
        <f t="shared" si="164"/>
        <v>17.066299999999998</v>
      </c>
      <c r="J5260">
        <f t="shared" si="165"/>
        <v>8</v>
      </c>
    </row>
    <row r="5261" spans="1:10" x14ac:dyDescent="0.25">
      <c r="A5261" s="1">
        <v>42223</v>
      </c>
      <c r="B5261" s="4" t="s">
        <v>22</v>
      </c>
      <c r="C5261" s="2">
        <v>0</v>
      </c>
      <c r="D5261" s="2">
        <v>0</v>
      </c>
      <c r="E5261" s="2">
        <v>0</v>
      </c>
      <c r="F5261" s="2">
        <v>0</v>
      </c>
      <c r="G5261" s="2">
        <v>0</v>
      </c>
      <c r="H5261" s="2">
        <f t="shared" si="164"/>
        <v>0</v>
      </c>
      <c r="J5261">
        <f t="shared" si="165"/>
        <v>8</v>
      </c>
    </row>
    <row r="5262" spans="1:10" x14ac:dyDescent="0.25">
      <c r="A5262" s="1">
        <v>42223</v>
      </c>
      <c r="B5262" s="4" t="s">
        <v>23</v>
      </c>
      <c r="C5262" s="2">
        <v>0</v>
      </c>
      <c r="D5262" s="2">
        <v>0</v>
      </c>
      <c r="E5262" s="2">
        <v>0</v>
      </c>
      <c r="F5262" s="2">
        <v>0</v>
      </c>
      <c r="G5262" s="2">
        <v>0</v>
      </c>
      <c r="H5262" s="2">
        <f t="shared" si="164"/>
        <v>0</v>
      </c>
      <c r="J5262">
        <f t="shared" si="165"/>
        <v>8</v>
      </c>
    </row>
    <row r="5263" spans="1:10" x14ac:dyDescent="0.25">
      <c r="A5263" s="1">
        <v>42224</v>
      </c>
      <c r="B5263" s="4" t="s">
        <v>0</v>
      </c>
      <c r="C5263" s="2">
        <v>0</v>
      </c>
      <c r="D5263" s="2">
        <v>0</v>
      </c>
      <c r="E5263" s="2">
        <v>0</v>
      </c>
      <c r="F5263" s="2">
        <v>0</v>
      </c>
      <c r="G5263" s="2">
        <v>0</v>
      </c>
      <c r="H5263" s="2">
        <f t="shared" si="164"/>
        <v>0</v>
      </c>
      <c r="J5263">
        <f t="shared" si="165"/>
        <v>8</v>
      </c>
    </row>
    <row r="5264" spans="1:10" x14ac:dyDescent="0.25">
      <c r="A5264" s="1">
        <v>42224</v>
      </c>
      <c r="B5264" s="4" t="s">
        <v>1</v>
      </c>
      <c r="C5264" s="2">
        <v>0</v>
      </c>
      <c r="D5264" s="2">
        <v>0</v>
      </c>
      <c r="E5264" s="2">
        <v>0</v>
      </c>
      <c r="F5264" s="2">
        <v>0</v>
      </c>
      <c r="G5264" s="2">
        <v>0</v>
      </c>
      <c r="H5264" s="2">
        <f t="shared" si="164"/>
        <v>0</v>
      </c>
      <c r="J5264">
        <f t="shared" si="165"/>
        <v>8</v>
      </c>
    </row>
    <row r="5265" spans="1:10" x14ac:dyDescent="0.25">
      <c r="A5265" s="1">
        <v>42224</v>
      </c>
      <c r="B5265" s="4" t="s">
        <v>2</v>
      </c>
      <c r="C5265" s="2">
        <v>0</v>
      </c>
      <c r="D5265" s="2">
        <v>0</v>
      </c>
      <c r="E5265" s="2">
        <v>0</v>
      </c>
      <c r="F5265" s="2">
        <v>0</v>
      </c>
      <c r="G5265" s="2">
        <v>0</v>
      </c>
      <c r="H5265" s="2">
        <f t="shared" si="164"/>
        <v>0</v>
      </c>
      <c r="J5265">
        <f t="shared" si="165"/>
        <v>8</v>
      </c>
    </row>
    <row r="5266" spans="1:10" x14ac:dyDescent="0.25">
      <c r="A5266" s="1">
        <v>42224</v>
      </c>
      <c r="B5266" s="4" t="s">
        <v>3</v>
      </c>
      <c r="C5266" s="2">
        <v>0</v>
      </c>
      <c r="D5266" s="2">
        <v>0</v>
      </c>
      <c r="E5266" s="2">
        <v>0</v>
      </c>
      <c r="F5266" s="2">
        <v>0</v>
      </c>
      <c r="G5266" s="2">
        <v>0</v>
      </c>
      <c r="H5266" s="2">
        <f t="shared" si="164"/>
        <v>0</v>
      </c>
      <c r="J5266">
        <f t="shared" si="165"/>
        <v>8</v>
      </c>
    </row>
    <row r="5267" spans="1:10" x14ac:dyDescent="0.25">
      <c r="A5267" s="1">
        <v>42224</v>
      </c>
      <c r="B5267" s="4" t="s">
        <v>4</v>
      </c>
      <c r="C5267" s="2">
        <v>0</v>
      </c>
      <c r="D5267" s="2">
        <v>0</v>
      </c>
      <c r="E5267" s="2">
        <v>0</v>
      </c>
      <c r="F5267" s="2">
        <v>0</v>
      </c>
      <c r="G5267" s="2">
        <v>0</v>
      </c>
      <c r="H5267" s="2">
        <f t="shared" si="164"/>
        <v>0</v>
      </c>
      <c r="J5267">
        <f t="shared" si="165"/>
        <v>8</v>
      </c>
    </row>
    <row r="5268" spans="1:10" x14ac:dyDescent="0.25">
      <c r="A5268" s="1">
        <v>42224</v>
      </c>
      <c r="B5268" s="4" t="s">
        <v>5</v>
      </c>
      <c r="C5268" s="2">
        <v>0</v>
      </c>
      <c r="D5268" s="2">
        <v>0</v>
      </c>
      <c r="E5268" s="2">
        <v>0</v>
      </c>
      <c r="F5268" s="2">
        <v>0</v>
      </c>
      <c r="G5268" s="2">
        <v>0</v>
      </c>
      <c r="H5268" s="2">
        <f t="shared" si="164"/>
        <v>0</v>
      </c>
      <c r="J5268">
        <f t="shared" si="165"/>
        <v>8</v>
      </c>
    </row>
    <row r="5269" spans="1:10" x14ac:dyDescent="0.25">
      <c r="A5269" s="1">
        <v>42224</v>
      </c>
      <c r="B5269" s="4" t="s">
        <v>6</v>
      </c>
      <c r="C5269" s="2">
        <v>38.226199999999999</v>
      </c>
      <c r="D5269" s="2">
        <v>14.427899999999999</v>
      </c>
      <c r="E5269" s="2">
        <v>7.1943999999999999</v>
      </c>
      <c r="F5269" s="2">
        <v>0.60519999999999996</v>
      </c>
      <c r="G5269" s="2">
        <v>7.8080999999999996</v>
      </c>
      <c r="H5269" s="2">
        <f t="shared" si="164"/>
        <v>68.261799999999994</v>
      </c>
      <c r="J5269">
        <f t="shared" si="165"/>
        <v>8</v>
      </c>
    </row>
    <row r="5270" spans="1:10" x14ac:dyDescent="0.25">
      <c r="A5270" s="1">
        <v>42224</v>
      </c>
      <c r="B5270" s="4" t="s">
        <v>7</v>
      </c>
      <c r="C5270" s="2">
        <v>678.51589999999999</v>
      </c>
      <c r="D5270" s="2">
        <v>256.09649999999999</v>
      </c>
      <c r="E5270" s="2">
        <v>127.69975000000001</v>
      </c>
      <c r="F5270" s="2">
        <v>10.744</v>
      </c>
      <c r="G5270" s="2">
        <v>138.5942</v>
      </c>
      <c r="H5270" s="2">
        <f t="shared" si="164"/>
        <v>1211.6503499999999</v>
      </c>
      <c r="J5270">
        <f t="shared" si="165"/>
        <v>8</v>
      </c>
    </row>
    <row r="5271" spans="1:10" x14ac:dyDescent="0.25">
      <c r="A5271" s="1">
        <v>42224</v>
      </c>
      <c r="B5271" s="4" t="s">
        <v>8</v>
      </c>
      <c r="C5271" s="2">
        <v>2828.7438999999999</v>
      </c>
      <c r="D5271" s="2">
        <v>1067.6679999999999</v>
      </c>
      <c r="E5271" s="2">
        <v>532.38304999999991</v>
      </c>
      <c r="F5271" s="2">
        <v>44.792450000000002</v>
      </c>
      <c r="G5271" s="2">
        <v>577.80025000000001</v>
      </c>
      <c r="H5271" s="2">
        <f t="shared" si="164"/>
        <v>5051.3876499999997</v>
      </c>
      <c r="J5271">
        <f t="shared" si="165"/>
        <v>8</v>
      </c>
    </row>
    <row r="5272" spans="1:10" x14ac:dyDescent="0.25">
      <c r="A5272" s="1">
        <v>42224</v>
      </c>
      <c r="B5272" s="4" t="s">
        <v>9</v>
      </c>
      <c r="C5272" s="2">
        <v>6130.5374499999998</v>
      </c>
      <c r="D5272" s="2">
        <v>2313.8827500000002</v>
      </c>
      <c r="E5272" s="2">
        <v>1153.7967999999998</v>
      </c>
      <c r="F5272" s="2">
        <v>97.075100000000006</v>
      </c>
      <c r="G5272" s="2">
        <v>1252.22595</v>
      </c>
      <c r="H5272" s="2">
        <f t="shared" si="164"/>
        <v>10947.518050000001</v>
      </c>
      <c r="J5272">
        <f t="shared" si="165"/>
        <v>8</v>
      </c>
    </row>
    <row r="5273" spans="1:10" x14ac:dyDescent="0.25">
      <c r="A5273" s="1">
        <v>42224</v>
      </c>
      <c r="B5273" s="4" t="s">
        <v>10</v>
      </c>
      <c r="C5273" s="2">
        <v>10091.73465</v>
      </c>
      <c r="D5273" s="2">
        <v>3808.9791999999998</v>
      </c>
      <c r="E5273" s="2">
        <v>1899.3122499999999</v>
      </c>
      <c r="F5273" s="2">
        <v>159.79999999999998</v>
      </c>
      <c r="G5273" s="2">
        <v>2061.3409499999998</v>
      </c>
      <c r="H5273" s="2">
        <f t="shared" si="164"/>
        <v>18021.167049999996</v>
      </c>
      <c r="J5273">
        <f t="shared" si="165"/>
        <v>8</v>
      </c>
    </row>
    <row r="5274" spans="1:10" x14ac:dyDescent="0.25">
      <c r="A5274" s="1">
        <v>42224</v>
      </c>
      <c r="B5274" s="4" t="s">
        <v>11</v>
      </c>
      <c r="C5274" s="2">
        <v>12523.881299999999</v>
      </c>
      <c r="D5274" s="2">
        <v>4726.9570999999996</v>
      </c>
      <c r="E5274" s="2">
        <v>2357.0542500000001</v>
      </c>
      <c r="F5274" s="2">
        <v>198.31264999999999</v>
      </c>
      <c r="G5274" s="2">
        <v>2558.13195</v>
      </c>
      <c r="H5274" s="2">
        <f t="shared" si="164"/>
        <v>22364.33725</v>
      </c>
      <c r="J5274">
        <f t="shared" si="165"/>
        <v>8</v>
      </c>
    </row>
    <row r="5275" spans="1:10" x14ac:dyDescent="0.25">
      <c r="A5275" s="1">
        <v>42224</v>
      </c>
      <c r="B5275" s="4" t="s">
        <v>12</v>
      </c>
      <c r="C5275" s="2">
        <v>12963.48345</v>
      </c>
      <c r="D5275" s="2">
        <v>4892.8788000000004</v>
      </c>
      <c r="E5275" s="2">
        <v>2439.7890000000002</v>
      </c>
      <c r="F5275" s="2">
        <v>205.27329999999998</v>
      </c>
      <c r="G5275" s="2">
        <v>2647.9259499999998</v>
      </c>
      <c r="H5275" s="2">
        <f t="shared" si="164"/>
        <v>23149.3505</v>
      </c>
      <c r="J5275">
        <f t="shared" si="165"/>
        <v>8</v>
      </c>
    </row>
    <row r="5276" spans="1:10" x14ac:dyDescent="0.25">
      <c r="A5276" s="1">
        <v>42224</v>
      </c>
      <c r="B5276" s="4" t="s">
        <v>13</v>
      </c>
      <c r="C5276" s="2">
        <v>12222.849550000001</v>
      </c>
      <c r="D5276" s="2">
        <v>4613.3367499999995</v>
      </c>
      <c r="E5276" s="2">
        <v>2300.3983499999999</v>
      </c>
      <c r="F5276" s="2">
        <v>193.54585</v>
      </c>
      <c r="G5276" s="2">
        <v>2496.6437999999998</v>
      </c>
      <c r="H5276" s="2">
        <f t="shared" si="164"/>
        <v>21826.774299999997</v>
      </c>
      <c r="J5276">
        <f t="shared" si="165"/>
        <v>8</v>
      </c>
    </row>
    <row r="5277" spans="1:10" x14ac:dyDescent="0.25">
      <c r="A5277" s="1">
        <v>42224</v>
      </c>
      <c r="B5277" s="4" t="s">
        <v>14</v>
      </c>
      <c r="C5277" s="2">
        <v>13106.831699999999</v>
      </c>
      <c r="D5277" s="2">
        <v>4946.9829999999993</v>
      </c>
      <c r="E5277" s="2">
        <v>2466.768</v>
      </c>
      <c r="F5277" s="2">
        <v>207.54365000000001</v>
      </c>
      <c r="G5277" s="2">
        <v>2677.2058999999999</v>
      </c>
      <c r="H5277" s="2">
        <f t="shared" si="164"/>
        <v>23405.332249999999</v>
      </c>
      <c r="J5277">
        <f t="shared" si="165"/>
        <v>8</v>
      </c>
    </row>
    <row r="5278" spans="1:10" x14ac:dyDescent="0.25">
      <c r="A5278" s="1">
        <v>42224</v>
      </c>
      <c r="B5278" s="4" t="s">
        <v>15</v>
      </c>
      <c r="C5278" s="2">
        <v>13097.275149999999</v>
      </c>
      <c r="D5278" s="2">
        <v>4943.3764499999997</v>
      </c>
      <c r="E5278" s="2">
        <v>2464.9694</v>
      </c>
      <c r="F5278" s="2">
        <v>207.39234999999999</v>
      </c>
      <c r="G5278" s="2">
        <v>2675.2543000000001</v>
      </c>
      <c r="H5278" s="2">
        <f t="shared" si="164"/>
        <v>23388.267649999998</v>
      </c>
      <c r="J5278">
        <f t="shared" si="165"/>
        <v>8</v>
      </c>
    </row>
    <row r="5279" spans="1:10" x14ac:dyDescent="0.25">
      <c r="A5279" s="1">
        <v>42224</v>
      </c>
      <c r="B5279" s="4" t="s">
        <v>16</v>
      </c>
      <c r="C5279" s="2">
        <v>11095.1741</v>
      </c>
      <c r="D5279" s="2">
        <v>4187.7128499999999</v>
      </c>
      <c r="E5279" s="2">
        <v>2088.1644000000001</v>
      </c>
      <c r="F5279" s="2">
        <v>175.68905000000001</v>
      </c>
      <c r="G5279" s="2">
        <v>2266.3039999999996</v>
      </c>
      <c r="H5279" s="2">
        <f t="shared" si="164"/>
        <v>19813.044400000002</v>
      </c>
      <c r="J5279">
        <f t="shared" si="165"/>
        <v>8</v>
      </c>
    </row>
    <row r="5280" spans="1:10" x14ac:dyDescent="0.25">
      <c r="A5280" s="1">
        <v>42224</v>
      </c>
      <c r="B5280" s="4" t="s">
        <v>17</v>
      </c>
      <c r="C5280" s="2">
        <v>9136.077949999999</v>
      </c>
      <c r="D5280" s="2">
        <v>3448.28</v>
      </c>
      <c r="E5280" s="2">
        <v>1719.4530999999999</v>
      </c>
      <c r="F5280" s="2">
        <v>144.66745</v>
      </c>
      <c r="G5280" s="2">
        <v>1866.1384499999999</v>
      </c>
      <c r="H5280" s="2">
        <f t="shared" si="164"/>
        <v>16314.616950000001</v>
      </c>
      <c r="J5280">
        <f t="shared" si="165"/>
        <v>8</v>
      </c>
    </row>
    <row r="5281" spans="1:10" x14ac:dyDescent="0.25">
      <c r="A5281" s="1">
        <v>42224</v>
      </c>
      <c r="B5281" s="4" t="s">
        <v>18</v>
      </c>
      <c r="C5281" s="2">
        <v>5045.8677499999994</v>
      </c>
      <c r="D5281" s="2">
        <v>1904.4895999999999</v>
      </c>
      <c r="E5281" s="2">
        <v>949.65654999999992</v>
      </c>
      <c r="F5281" s="2">
        <v>79.899999999999991</v>
      </c>
      <c r="G5281" s="2">
        <v>1030.6709000000001</v>
      </c>
      <c r="H5281" s="2">
        <f t="shared" si="164"/>
        <v>9010.5847999999987</v>
      </c>
      <c r="J5281">
        <f t="shared" si="165"/>
        <v>8</v>
      </c>
    </row>
    <row r="5282" spans="1:10" x14ac:dyDescent="0.25">
      <c r="A5282" s="1">
        <v>42224</v>
      </c>
      <c r="B5282" s="4" t="s">
        <v>19</v>
      </c>
      <c r="C5282" s="2">
        <v>1901.7568499999998</v>
      </c>
      <c r="D5282" s="2">
        <v>717.79014999999993</v>
      </c>
      <c r="E5282" s="2">
        <v>357.91969999999998</v>
      </c>
      <c r="F5282" s="2">
        <v>30.113799999999998</v>
      </c>
      <c r="G5282" s="2">
        <v>388.45339999999999</v>
      </c>
      <c r="H5282" s="2">
        <f t="shared" si="164"/>
        <v>3396.0338999999994</v>
      </c>
      <c r="J5282">
        <f t="shared" si="165"/>
        <v>8</v>
      </c>
    </row>
    <row r="5283" spans="1:10" x14ac:dyDescent="0.25">
      <c r="A5283" s="1">
        <v>42224</v>
      </c>
      <c r="B5283" s="4" t="s">
        <v>20</v>
      </c>
      <c r="C5283" s="2">
        <v>210.2441</v>
      </c>
      <c r="D5283" s="2">
        <v>79.353449999999995</v>
      </c>
      <c r="E5283" s="2">
        <v>39.569200000000002</v>
      </c>
      <c r="F5283" s="2">
        <v>3.3294499999999996</v>
      </c>
      <c r="G5283" s="2">
        <v>42.94455</v>
      </c>
      <c r="H5283" s="2">
        <f t="shared" si="164"/>
        <v>375.44075000000004</v>
      </c>
      <c r="J5283">
        <f t="shared" si="165"/>
        <v>8</v>
      </c>
    </row>
    <row r="5284" spans="1:10" x14ac:dyDescent="0.25">
      <c r="A5284" s="1">
        <v>42224</v>
      </c>
      <c r="B5284" s="4" t="s">
        <v>21</v>
      </c>
      <c r="C5284" s="2">
        <v>9.5565499999999997</v>
      </c>
      <c r="D5284" s="2">
        <v>3.6073999999999997</v>
      </c>
      <c r="E5284" s="2">
        <v>1.7986</v>
      </c>
      <c r="F5284" s="2">
        <v>0.15129999999999999</v>
      </c>
      <c r="G5284" s="2">
        <v>1.95245</v>
      </c>
      <c r="H5284" s="2">
        <f t="shared" si="164"/>
        <v>17.066299999999998</v>
      </c>
      <c r="J5284">
        <f t="shared" si="165"/>
        <v>8</v>
      </c>
    </row>
    <row r="5285" spans="1:10" x14ac:dyDescent="0.25">
      <c r="A5285" s="1">
        <v>42224</v>
      </c>
      <c r="B5285" s="4" t="s">
        <v>22</v>
      </c>
      <c r="C5285" s="2">
        <v>0</v>
      </c>
      <c r="D5285" s="2">
        <v>0</v>
      </c>
      <c r="E5285" s="2">
        <v>0</v>
      </c>
      <c r="F5285" s="2">
        <v>0</v>
      </c>
      <c r="G5285" s="2">
        <v>0</v>
      </c>
      <c r="H5285" s="2">
        <f t="shared" si="164"/>
        <v>0</v>
      </c>
      <c r="J5285">
        <f t="shared" si="165"/>
        <v>8</v>
      </c>
    </row>
    <row r="5286" spans="1:10" x14ac:dyDescent="0.25">
      <c r="A5286" s="1">
        <v>42224</v>
      </c>
      <c r="B5286" s="4" t="s">
        <v>23</v>
      </c>
      <c r="C5286" s="2">
        <v>0</v>
      </c>
      <c r="D5286" s="2">
        <v>0</v>
      </c>
      <c r="E5286" s="2">
        <v>0</v>
      </c>
      <c r="F5286" s="2">
        <v>0</v>
      </c>
      <c r="G5286" s="2">
        <v>0</v>
      </c>
      <c r="H5286" s="2">
        <f t="shared" si="164"/>
        <v>0</v>
      </c>
      <c r="J5286">
        <f t="shared" si="165"/>
        <v>8</v>
      </c>
    </row>
    <row r="5287" spans="1:10" x14ac:dyDescent="0.25">
      <c r="A5287" s="1">
        <v>42225</v>
      </c>
      <c r="B5287" s="4" t="s">
        <v>0</v>
      </c>
      <c r="C5287" s="2">
        <v>0</v>
      </c>
      <c r="D5287" s="2">
        <v>0</v>
      </c>
      <c r="E5287" s="2">
        <v>0</v>
      </c>
      <c r="F5287" s="2">
        <v>0</v>
      </c>
      <c r="G5287" s="2">
        <v>0</v>
      </c>
      <c r="H5287" s="2">
        <f t="shared" si="164"/>
        <v>0</v>
      </c>
      <c r="J5287">
        <f t="shared" si="165"/>
        <v>8</v>
      </c>
    </row>
    <row r="5288" spans="1:10" x14ac:dyDescent="0.25">
      <c r="A5288" s="1">
        <v>42225</v>
      </c>
      <c r="B5288" s="4" t="s">
        <v>1</v>
      </c>
      <c r="C5288" s="2">
        <v>0</v>
      </c>
      <c r="D5288" s="2">
        <v>0</v>
      </c>
      <c r="E5288" s="2">
        <v>0</v>
      </c>
      <c r="F5288" s="2">
        <v>0</v>
      </c>
      <c r="G5288" s="2">
        <v>0</v>
      </c>
      <c r="H5288" s="2">
        <f t="shared" si="164"/>
        <v>0</v>
      </c>
      <c r="J5288">
        <f t="shared" si="165"/>
        <v>8</v>
      </c>
    </row>
    <row r="5289" spans="1:10" x14ac:dyDescent="0.25">
      <c r="A5289" s="1">
        <v>42225</v>
      </c>
      <c r="B5289" s="4" t="s">
        <v>2</v>
      </c>
      <c r="C5289" s="2">
        <v>0</v>
      </c>
      <c r="D5289" s="2">
        <v>0</v>
      </c>
      <c r="E5289" s="2">
        <v>0</v>
      </c>
      <c r="F5289" s="2">
        <v>0</v>
      </c>
      <c r="G5289" s="2">
        <v>0</v>
      </c>
      <c r="H5289" s="2">
        <f t="shared" si="164"/>
        <v>0</v>
      </c>
      <c r="J5289">
        <f t="shared" si="165"/>
        <v>8</v>
      </c>
    </row>
    <row r="5290" spans="1:10" x14ac:dyDescent="0.25">
      <c r="A5290" s="1">
        <v>42225</v>
      </c>
      <c r="B5290" s="4" t="s">
        <v>3</v>
      </c>
      <c r="C5290" s="2">
        <v>0</v>
      </c>
      <c r="D5290" s="2">
        <v>0</v>
      </c>
      <c r="E5290" s="2">
        <v>0</v>
      </c>
      <c r="F5290" s="2">
        <v>0</v>
      </c>
      <c r="G5290" s="2">
        <v>0</v>
      </c>
      <c r="H5290" s="2">
        <f t="shared" si="164"/>
        <v>0</v>
      </c>
      <c r="J5290">
        <f t="shared" si="165"/>
        <v>8</v>
      </c>
    </row>
    <row r="5291" spans="1:10" x14ac:dyDescent="0.25">
      <c r="A5291" s="1">
        <v>42225</v>
      </c>
      <c r="B5291" s="4" t="s">
        <v>4</v>
      </c>
      <c r="C5291" s="2">
        <v>0</v>
      </c>
      <c r="D5291" s="2">
        <v>0</v>
      </c>
      <c r="E5291" s="2">
        <v>0</v>
      </c>
      <c r="F5291" s="2">
        <v>0</v>
      </c>
      <c r="G5291" s="2">
        <v>0</v>
      </c>
      <c r="H5291" s="2">
        <f t="shared" si="164"/>
        <v>0</v>
      </c>
      <c r="J5291">
        <f t="shared" si="165"/>
        <v>8</v>
      </c>
    </row>
    <row r="5292" spans="1:10" x14ac:dyDescent="0.25">
      <c r="A5292" s="1">
        <v>42225</v>
      </c>
      <c r="B5292" s="4" t="s">
        <v>5</v>
      </c>
      <c r="C5292" s="2">
        <v>0</v>
      </c>
      <c r="D5292" s="2">
        <v>0</v>
      </c>
      <c r="E5292" s="2">
        <v>0</v>
      </c>
      <c r="F5292" s="2">
        <v>0</v>
      </c>
      <c r="G5292" s="2">
        <v>0</v>
      </c>
      <c r="H5292" s="2">
        <f t="shared" si="164"/>
        <v>0</v>
      </c>
      <c r="J5292">
        <f t="shared" si="165"/>
        <v>8</v>
      </c>
    </row>
    <row r="5293" spans="1:10" x14ac:dyDescent="0.25">
      <c r="A5293" s="1">
        <v>42225</v>
      </c>
      <c r="B5293" s="4" t="s">
        <v>6</v>
      </c>
      <c r="C5293" s="2">
        <v>33.448349999999998</v>
      </c>
      <c r="D5293" s="2">
        <v>12.6242</v>
      </c>
      <c r="E5293" s="2">
        <v>6.2950999999999997</v>
      </c>
      <c r="F5293" s="2">
        <v>0.52954999999999997</v>
      </c>
      <c r="G5293" s="2">
        <v>6.8323</v>
      </c>
      <c r="H5293" s="2">
        <f t="shared" si="164"/>
        <v>59.729500000000002</v>
      </c>
      <c r="J5293">
        <f t="shared" si="165"/>
        <v>8</v>
      </c>
    </row>
    <row r="5294" spans="1:10" x14ac:dyDescent="0.25">
      <c r="A5294" s="1">
        <v>42225</v>
      </c>
      <c r="B5294" s="4" t="s">
        <v>7</v>
      </c>
      <c r="C5294" s="2">
        <v>640.28970000000004</v>
      </c>
      <c r="D5294" s="2">
        <v>241.66774999999998</v>
      </c>
      <c r="E5294" s="2">
        <v>120.50534999999998</v>
      </c>
      <c r="F5294" s="2">
        <v>10.1388</v>
      </c>
      <c r="G5294" s="2">
        <v>130.7861</v>
      </c>
      <c r="H5294" s="2">
        <f t="shared" si="164"/>
        <v>1143.3877</v>
      </c>
      <c r="J5294">
        <f t="shared" si="165"/>
        <v>8</v>
      </c>
    </row>
    <row r="5295" spans="1:10" x14ac:dyDescent="0.25">
      <c r="A5295" s="1">
        <v>42225</v>
      </c>
      <c r="B5295" s="4" t="s">
        <v>8</v>
      </c>
      <c r="C5295" s="2">
        <v>2833.5217499999999</v>
      </c>
      <c r="D5295" s="2">
        <v>1069.4717000000001</v>
      </c>
      <c r="E5295" s="2">
        <v>533.28234999999995</v>
      </c>
      <c r="F5295" s="2">
        <v>44.868099999999998</v>
      </c>
      <c r="G5295" s="2">
        <v>578.77604999999994</v>
      </c>
      <c r="H5295" s="2">
        <f t="shared" si="164"/>
        <v>5059.9199499999995</v>
      </c>
      <c r="J5295">
        <f t="shared" si="165"/>
        <v>8</v>
      </c>
    </row>
    <row r="5296" spans="1:10" x14ac:dyDescent="0.25">
      <c r="A5296" s="1">
        <v>42225</v>
      </c>
      <c r="B5296" s="4" t="s">
        <v>9</v>
      </c>
      <c r="C5296" s="2">
        <v>6336.0037000000002</v>
      </c>
      <c r="D5296" s="2">
        <v>2391.4324999999999</v>
      </c>
      <c r="E5296" s="2">
        <v>1192.46585</v>
      </c>
      <c r="F5296" s="2">
        <v>100.3289</v>
      </c>
      <c r="G5296" s="2">
        <v>1294.1947</v>
      </c>
      <c r="H5296" s="2">
        <f t="shared" si="164"/>
        <v>11314.425650000001</v>
      </c>
      <c r="J5296">
        <f t="shared" si="165"/>
        <v>8</v>
      </c>
    </row>
    <row r="5297" spans="1:10" x14ac:dyDescent="0.25">
      <c r="A5297" s="1">
        <v>42225</v>
      </c>
      <c r="B5297" s="4" t="s">
        <v>10</v>
      </c>
      <c r="C5297" s="2">
        <v>10215.970650000001</v>
      </c>
      <c r="D5297" s="2">
        <v>3855.8694499999997</v>
      </c>
      <c r="E5297" s="2">
        <v>1922.6940499999998</v>
      </c>
      <c r="F5297" s="2">
        <v>161.76689999999999</v>
      </c>
      <c r="G5297" s="2">
        <v>2086.7177000000001</v>
      </c>
      <c r="H5297" s="2">
        <f t="shared" si="164"/>
        <v>18243.018750000003</v>
      </c>
      <c r="J5297">
        <f t="shared" si="165"/>
        <v>8</v>
      </c>
    </row>
    <row r="5298" spans="1:10" x14ac:dyDescent="0.25">
      <c r="A5298" s="1">
        <v>42225</v>
      </c>
      <c r="B5298" s="4" t="s">
        <v>11</v>
      </c>
      <c r="C5298" s="2">
        <v>13512.985499999999</v>
      </c>
      <c r="D5298" s="2">
        <v>5100.2804999999998</v>
      </c>
      <c r="E5298" s="2">
        <v>2543.2085000000002</v>
      </c>
      <c r="F5298" s="2">
        <v>213.97475</v>
      </c>
      <c r="G5298" s="2">
        <v>2760.1667499999999</v>
      </c>
      <c r="H5298" s="2">
        <f t="shared" si="164"/>
        <v>24130.616000000002</v>
      </c>
      <c r="J5298">
        <f t="shared" si="165"/>
        <v>8</v>
      </c>
    </row>
    <row r="5299" spans="1:10" x14ac:dyDescent="0.25">
      <c r="A5299" s="1">
        <v>42225</v>
      </c>
      <c r="B5299" s="4" t="s">
        <v>12</v>
      </c>
      <c r="C5299" s="2">
        <v>15605.874199999998</v>
      </c>
      <c r="D5299" s="2">
        <v>5890.2101499999999</v>
      </c>
      <c r="E5299" s="2">
        <v>2937.1001999999999</v>
      </c>
      <c r="F5299" s="2">
        <v>247.11539999999999</v>
      </c>
      <c r="G5299" s="2">
        <v>3187.6615000000002</v>
      </c>
      <c r="H5299" s="2">
        <f t="shared" si="164"/>
        <v>27867.961449999995</v>
      </c>
      <c r="J5299">
        <f t="shared" si="165"/>
        <v>8</v>
      </c>
    </row>
    <row r="5300" spans="1:10" x14ac:dyDescent="0.25">
      <c r="A5300" s="1">
        <v>42225</v>
      </c>
      <c r="B5300" s="4" t="s">
        <v>13</v>
      </c>
      <c r="C5300" s="2">
        <v>16270.055699999999</v>
      </c>
      <c r="D5300" s="2">
        <v>6140.8963999999996</v>
      </c>
      <c r="E5300" s="2">
        <v>3062.10205</v>
      </c>
      <c r="F5300" s="2">
        <v>257.63244999999995</v>
      </c>
      <c r="G5300" s="2">
        <v>3323.3274499999998</v>
      </c>
      <c r="H5300" s="2">
        <f t="shared" si="164"/>
        <v>29054.014050000002</v>
      </c>
      <c r="J5300">
        <f t="shared" si="165"/>
        <v>8</v>
      </c>
    </row>
    <row r="5301" spans="1:10" x14ac:dyDescent="0.25">
      <c r="A5301" s="1">
        <v>42225</v>
      </c>
      <c r="B5301" s="4" t="s">
        <v>14</v>
      </c>
      <c r="C5301" s="2">
        <v>16599.757099999999</v>
      </c>
      <c r="D5301" s="2">
        <v>6265.3372499999996</v>
      </c>
      <c r="E5301" s="2">
        <v>3124.1537499999999</v>
      </c>
      <c r="F5301" s="2">
        <v>262.85314999999997</v>
      </c>
      <c r="G5301" s="2">
        <v>3390.6720999999998</v>
      </c>
      <c r="H5301" s="2">
        <f t="shared" si="164"/>
        <v>29642.773349999999</v>
      </c>
      <c r="J5301">
        <f t="shared" si="165"/>
        <v>8</v>
      </c>
    </row>
    <row r="5302" spans="1:10" x14ac:dyDescent="0.25">
      <c r="A5302" s="1">
        <v>42225</v>
      </c>
      <c r="B5302" s="4" t="s">
        <v>15</v>
      </c>
      <c r="C5302" s="2">
        <v>14893.909949999999</v>
      </c>
      <c r="D5302" s="2">
        <v>5621.4902999999995</v>
      </c>
      <c r="E5302" s="2">
        <v>2803.1044999999999</v>
      </c>
      <c r="F5302" s="2">
        <v>235.84099999999998</v>
      </c>
      <c r="G5302" s="2">
        <v>3042.2349999999997</v>
      </c>
      <c r="H5302" s="2">
        <f t="shared" si="164"/>
        <v>26596.580750000001</v>
      </c>
      <c r="J5302">
        <f t="shared" si="165"/>
        <v>8</v>
      </c>
    </row>
    <row r="5303" spans="1:10" x14ac:dyDescent="0.25">
      <c r="A5303" s="1">
        <v>42225</v>
      </c>
      <c r="B5303" s="4" t="s">
        <v>16</v>
      </c>
      <c r="C5303" s="2">
        <v>13250.17995</v>
      </c>
      <c r="D5303" s="2">
        <v>5001.0880499999994</v>
      </c>
      <c r="E5303" s="2">
        <v>2493.7470000000003</v>
      </c>
      <c r="F5303" s="2">
        <v>209.81315000000001</v>
      </c>
      <c r="G5303" s="2">
        <v>2706.4866999999999</v>
      </c>
      <c r="H5303" s="2">
        <f t="shared" si="164"/>
        <v>23661.314850000002</v>
      </c>
      <c r="J5303">
        <f t="shared" si="165"/>
        <v>8</v>
      </c>
    </row>
    <row r="5304" spans="1:10" x14ac:dyDescent="0.25">
      <c r="A5304" s="1">
        <v>42225</v>
      </c>
      <c r="B5304" s="4" t="s">
        <v>17</v>
      </c>
      <c r="C5304" s="2">
        <v>9547.0104499999998</v>
      </c>
      <c r="D5304" s="2">
        <v>3603.3803499999995</v>
      </c>
      <c r="E5304" s="2">
        <v>1796.7928999999997</v>
      </c>
      <c r="F5304" s="2">
        <v>151.17420000000001</v>
      </c>
      <c r="G5304" s="2">
        <v>1950.0759499999999</v>
      </c>
      <c r="H5304" s="2">
        <f t="shared" si="164"/>
        <v>17048.433849999998</v>
      </c>
      <c r="J5304">
        <f t="shared" si="165"/>
        <v>8</v>
      </c>
    </row>
    <row r="5305" spans="1:10" x14ac:dyDescent="0.25">
      <c r="A5305" s="1">
        <v>42225</v>
      </c>
      <c r="B5305" s="4" t="s">
        <v>18</v>
      </c>
      <c r="C5305" s="2">
        <v>5064.9808499999999</v>
      </c>
      <c r="D5305" s="2">
        <v>1911.70355</v>
      </c>
      <c r="E5305" s="2">
        <v>953.25374999999985</v>
      </c>
      <c r="F5305" s="2">
        <v>80.20259999999999</v>
      </c>
      <c r="G5305" s="2">
        <v>1034.5749499999999</v>
      </c>
      <c r="H5305" s="2">
        <f t="shared" si="164"/>
        <v>9044.7156999999988</v>
      </c>
      <c r="J5305">
        <f t="shared" si="165"/>
        <v>8</v>
      </c>
    </row>
    <row r="5306" spans="1:10" x14ac:dyDescent="0.25">
      <c r="A5306" s="1">
        <v>42225</v>
      </c>
      <c r="B5306" s="4" t="s">
        <v>19</v>
      </c>
      <c r="C5306" s="2">
        <v>1858.7519499999999</v>
      </c>
      <c r="D5306" s="2">
        <v>701.55939999999998</v>
      </c>
      <c r="E5306" s="2">
        <v>349.82599999999996</v>
      </c>
      <c r="F5306" s="2">
        <v>29.432950000000002</v>
      </c>
      <c r="G5306" s="2">
        <v>379.66950000000003</v>
      </c>
      <c r="H5306" s="2">
        <f t="shared" si="164"/>
        <v>3319.2397999999998</v>
      </c>
      <c r="J5306">
        <f t="shared" si="165"/>
        <v>8</v>
      </c>
    </row>
    <row r="5307" spans="1:10" x14ac:dyDescent="0.25">
      <c r="A5307" s="1">
        <v>42225</v>
      </c>
      <c r="B5307" s="4" t="s">
        <v>20</v>
      </c>
      <c r="C5307" s="2">
        <v>191.131</v>
      </c>
      <c r="D5307" s="2">
        <v>72.139499999999998</v>
      </c>
      <c r="E5307" s="2">
        <v>35.972000000000001</v>
      </c>
      <c r="F5307" s="2">
        <v>3.02685</v>
      </c>
      <c r="G5307" s="2">
        <v>39.040500000000002</v>
      </c>
      <c r="H5307" s="2">
        <f t="shared" si="164"/>
        <v>341.30984999999998</v>
      </c>
      <c r="J5307">
        <f t="shared" si="165"/>
        <v>8</v>
      </c>
    </row>
    <row r="5308" spans="1:10" x14ac:dyDescent="0.25">
      <c r="A5308" s="1">
        <v>42225</v>
      </c>
      <c r="B5308" s="4" t="s">
        <v>21</v>
      </c>
      <c r="C5308" s="2">
        <v>4.7786999999999997</v>
      </c>
      <c r="D5308" s="2">
        <v>1.8036999999999999</v>
      </c>
      <c r="E5308" s="2">
        <v>0.89929999999999999</v>
      </c>
      <c r="F5308" s="2">
        <v>7.5649999999999995E-2</v>
      </c>
      <c r="G5308" s="2">
        <v>0.97579999999999989</v>
      </c>
      <c r="H5308" s="2">
        <f t="shared" si="164"/>
        <v>8.5331499999999991</v>
      </c>
      <c r="J5308">
        <f t="shared" si="165"/>
        <v>8</v>
      </c>
    </row>
    <row r="5309" spans="1:10" x14ac:dyDescent="0.25">
      <c r="A5309" s="1">
        <v>42225</v>
      </c>
      <c r="B5309" s="4" t="s">
        <v>22</v>
      </c>
      <c r="C5309" s="2">
        <v>0</v>
      </c>
      <c r="D5309" s="2">
        <v>0</v>
      </c>
      <c r="E5309" s="2">
        <v>0</v>
      </c>
      <c r="F5309" s="2">
        <v>0</v>
      </c>
      <c r="G5309" s="2">
        <v>0</v>
      </c>
      <c r="H5309" s="2">
        <f t="shared" si="164"/>
        <v>0</v>
      </c>
      <c r="J5309">
        <f t="shared" si="165"/>
        <v>8</v>
      </c>
    </row>
    <row r="5310" spans="1:10" x14ac:dyDescent="0.25">
      <c r="A5310" s="1">
        <v>42225</v>
      </c>
      <c r="B5310" s="4" t="s">
        <v>23</v>
      </c>
      <c r="C5310" s="2">
        <v>0</v>
      </c>
      <c r="D5310" s="2">
        <v>0</v>
      </c>
      <c r="E5310" s="2">
        <v>0</v>
      </c>
      <c r="F5310" s="2">
        <v>0</v>
      </c>
      <c r="G5310" s="2">
        <v>0</v>
      </c>
      <c r="H5310" s="2">
        <f t="shared" si="164"/>
        <v>0</v>
      </c>
      <c r="J5310">
        <f t="shared" si="165"/>
        <v>8</v>
      </c>
    </row>
    <row r="5311" spans="1:10" x14ac:dyDescent="0.25">
      <c r="A5311" s="1">
        <v>42226</v>
      </c>
      <c r="B5311" s="4" t="s">
        <v>0</v>
      </c>
      <c r="C5311" s="2">
        <v>0</v>
      </c>
      <c r="D5311" s="2">
        <v>0</v>
      </c>
      <c r="E5311" s="2">
        <v>0</v>
      </c>
      <c r="F5311" s="2">
        <v>0</v>
      </c>
      <c r="G5311" s="2">
        <v>0</v>
      </c>
      <c r="H5311" s="2">
        <f t="shared" si="164"/>
        <v>0</v>
      </c>
      <c r="J5311">
        <f t="shared" si="165"/>
        <v>8</v>
      </c>
    </row>
    <row r="5312" spans="1:10" x14ac:dyDescent="0.25">
      <c r="A5312" s="1">
        <v>42226</v>
      </c>
      <c r="B5312" s="4" t="s">
        <v>1</v>
      </c>
      <c r="C5312" s="2">
        <v>14.335249999999998</v>
      </c>
      <c r="D5312" s="2">
        <v>5.4102500000000004</v>
      </c>
      <c r="E5312" s="2">
        <v>2.6978999999999997</v>
      </c>
      <c r="F5312" s="2">
        <v>0.22695000000000001</v>
      </c>
      <c r="G5312" s="2">
        <v>2.9282499999999998</v>
      </c>
      <c r="H5312" s="2">
        <f t="shared" si="164"/>
        <v>25.598599999999998</v>
      </c>
      <c r="J5312">
        <f t="shared" si="165"/>
        <v>8</v>
      </c>
    </row>
    <row r="5313" spans="1:10" x14ac:dyDescent="0.25">
      <c r="A5313" s="1">
        <v>42226</v>
      </c>
      <c r="B5313" s="4" t="s">
        <v>2</v>
      </c>
      <c r="C5313" s="2">
        <v>0</v>
      </c>
      <c r="D5313" s="2">
        <v>0</v>
      </c>
      <c r="E5313" s="2">
        <v>0</v>
      </c>
      <c r="F5313" s="2">
        <v>0</v>
      </c>
      <c r="G5313" s="2">
        <v>0</v>
      </c>
      <c r="H5313" s="2">
        <f t="shared" si="164"/>
        <v>0</v>
      </c>
      <c r="J5313">
        <f t="shared" si="165"/>
        <v>8</v>
      </c>
    </row>
    <row r="5314" spans="1:10" x14ac:dyDescent="0.25">
      <c r="A5314" s="1">
        <v>42226</v>
      </c>
      <c r="B5314" s="4" t="s">
        <v>3</v>
      </c>
      <c r="C5314" s="2">
        <v>0</v>
      </c>
      <c r="D5314" s="2">
        <v>0</v>
      </c>
      <c r="E5314" s="2">
        <v>0</v>
      </c>
      <c r="F5314" s="2">
        <v>0</v>
      </c>
      <c r="G5314" s="2">
        <v>0</v>
      </c>
      <c r="H5314" s="2">
        <f t="shared" si="164"/>
        <v>0</v>
      </c>
      <c r="J5314">
        <f t="shared" si="165"/>
        <v>8</v>
      </c>
    </row>
    <row r="5315" spans="1:10" x14ac:dyDescent="0.25">
      <c r="A5315" s="1">
        <v>42226</v>
      </c>
      <c r="B5315" s="4" t="s">
        <v>4</v>
      </c>
      <c r="C5315" s="2">
        <v>0</v>
      </c>
      <c r="D5315" s="2">
        <v>0</v>
      </c>
      <c r="E5315" s="2">
        <v>0</v>
      </c>
      <c r="F5315" s="2">
        <v>0</v>
      </c>
      <c r="G5315" s="2">
        <v>0</v>
      </c>
      <c r="H5315" s="2">
        <f t="shared" si="164"/>
        <v>0</v>
      </c>
      <c r="J5315">
        <f t="shared" si="165"/>
        <v>8</v>
      </c>
    </row>
    <row r="5316" spans="1:10" x14ac:dyDescent="0.25">
      <c r="A5316" s="1">
        <v>42226</v>
      </c>
      <c r="B5316" s="4" t="s">
        <v>5</v>
      </c>
      <c r="C5316" s="2">
        <v>0</v>
      </c>
      <c r="D5316" s="2">
        <v>0</v>
      </c>
      <c r="E5316" s="2">
        <v>0</v>
      </c>
      <c r="F5316" s="2">
        <v>0</v>
      </c>
      <c r="G5316" s="2">
        <v>0</v>
      </c>
      <c r="H5316" s="2">
        <f t="shared" si="164"/>
        <v>0</v>
      </c>
      <c r="J5316">
        <f t="shared" si="165"/>
        <v>8</v>
      </c>
    </row>
    <row r="5317" spans="1:10" x14ac:dyDescent="0.25">
      <c r="A5317" s="1">
        <v>42226</v>
      </c>
      <c r="B5317" s="4" t="s">
        <v>6</v>
      </c>
      <c r="C5317" s="2">
        <v>43.004899999999999</v>
      </c>
      <c r="D5317" s="2">
        <v>16.2316</v>
      </c>
      <c r="E5317" s="2">
        <v>8.0937000000000001</v>
      </c>
      <c r="F5317" s="2">
        <v>0.68085000000000007</v>
      </c>
      <c r="G5317" s="2">
        <v>8.7838999999999992</v>
      </c>
      <c r="H5317" s="2">
        <f t="shared" si="164"/>
        <v>76.794950000000014</v>
      </c>
      <c r="J5317">
        <f t="shared" si="165"/>
        <v>8</v>
      </c>
    </row>
    <row r="5318" spans="1:10" x14ac:dyDescent="0.25">
      <c r="A5318" s="1">
        <v>42226</v>
      </c>
      <c r="B5318" s="4" t="s">
        <v>7</v>
      </c>
      <c r="C5318" s="2">
        <v>745.4126</v>
      </c>
      <c r="D5318" s="2">
        <v>281.3449</v>
      </c>
      <c r="E5318" s="2">
        <v>140.28995</v>
      </c>
      <c r="F5318" s="2">
        <v>11.803099999999999</v>
      </c>
      <c r="G5318" s="2">
        <v>152.25794999999999</v>
      </c>
      <c r="H5318" s="2">
        <f t="shared" si="164"/>
        <v>1331.1085</v>
      </c>
      <c r="J5318">
        <f t="shared" si="165"/>
        <v>8</v>
      </c>
    </row>
    <row r="5319" spans="1:10" x14ac:dyDescent="0.25">
      <c r="A5319" s="1">
        <v>42226</v>
      </c>
      <c r="B5319" s="4" t="s">
        <v>8</v>
      </c>
      <c r="C5319" s="2">
        <v>2728.3996999999999</v>
      </c>
      <c r="D5319" s="2">
        <v>1029.7945499999998</v>
      </c>
      <c r="E5319" s="2">
        <v>513.49775</v>
      </c>
      <c r="F5319" s="2">
        <v>43.203800000000001</v>
      </c>
      <c r="G5319" s="2">
        <v>557.30420000000004</v>
      </c>
      <c r="H5319" s="2">
        <f t="shared" si="164"/>
        <v>4872.1999999999989</v>
      </c>
      <c r="J5319">
        <f t="shared" si="165"/>
        <v>8</v>
      </c>
    </row>
    <row r="5320" spans="1:10" x14ac:dyDescent="0.25">
      <c r="A5320" s="1">
        <v>42226</v>
      </c>
      <c r="B5320" s="4" t="s">
        <v>9</v>
      </c>
      <c r="C5320" s="2">
        <v>5733.9402</v>
      </c>
      <c r="D5320" s="2">
        <v>2164.19265</v>
      </c>
      <c r="E5320" s="2">
        <v>1079.1549</v>
      </c>
      <c r="F5320" s="2">
        <v>90.795299999999997</v>
      </c>
      <c r="G5320" s="2">
        <v>1171.2166999999999</v>
      </c>
      <c r="H5320" s="2">
        <f t="shared" ref="H5320:H5383" si="166">SUM(C5320:G5320)</f>
        <v>10239.299749999998</v>
      </c>
      <c r="J5320">
        <f t="shared" ref="J5320:J5383" si="167">MONTH(A5320)</f>
        <v>8</v>
      </c>
    </row>
    <row r="5321" spans="1:10" x14ac:dyDescent="0.25">
      <c r="A5321" s="1">
        <v>42226</v>
      </c>
      <c r="B5321" s="4" t="s">
        <v>10</v>
      </c>
      <c r="C5321" s="2">
        <v>8954.5034999999989</v>
      </c>
      <c r="D5321" s="2">
        <v>3379.7470499999999</v>
      </c>
      <c r="E5321" s="2">
        <v>1685.2805499999999</v>
      </c>
      <c r="F5321" s="2">
        <v>141.7919</v>
      </c>
      <c r="G5321" s="2">
        <v>1829.0495499999997</v>
      </c>
      <c r="H5321" s="2">
        <f t="shared" si="166"/>
        <v>15990.372549999998</v>
      </c>
      <c r="J5321">
        <f t="shared" si="167"/>
        <v>8</v>
      </c>
    </row>
    <row r="5322" spans="1:10" x14ac:dyDescent="0.25">
      <c r="A5322" s="1">
        <v>42226</v>
      </c>
      <c r="B5322" s="4" t="s">
        <v>11</v>
      </c>
      <c r="C5322" s="2">
        <v>12055.609499999999</v>
      </c>
      <c r="D5322" s="2">
        <v>4550.2148999999999</v>
      </c>
      <c r="E5322" s="2">
        <v>2268.9228499999999</v>
      </c>
      <c r="F5322" s="2">
        <v>190.89725000000001</v>
      </c>
      <c r="G5322" s="2">
        <v>2462.48315</v>
      </c>
      <c r="H5322" s="2">
        <f t="shared" si="166"/>
        <v>21528.127649999999</v>
      </c>
      <c r="J5322">
        <f t="shared" si="167"/>
        <v>8</v>
      </c>
    </row>
    <row r="5323" spans="1:10" x14ac:dyDescent="0.25">
      <c r="A5323" s="1">
        <v>42226</v>
      </c>
      <c r="B5323" s="4" t="s">
        <v>12</v>
      </c>
      <c r="C5323" s="2">
        <v>14827.014099999999</v>
      </c>
      <c r="D5323" s="2">
        <v>5596.2410499999996</v>
      </c>
      <c r="E5323" s="2">
        <v>2790.5142999999998</v>
      </c>
      <c r="F5323" s="2">
        <v>234.78189999999998</v>
      </c>
      <c r="G5323" s="2">
        <v>3028.57125</v>
      </c>
      <c r="H5323" s="2">
        <f t="shared" si="166"/>
        <v>26477.122599999999</v>
      </c>
      <c r="J5323">
        <f t="shared" si="167"/>
        <v>8</v>
      </c>
    </row>
    <row r="5324" spans="1:10" x14ac:dyDescent="0.25">
      <c r="A5324" s="1">
        <v>42226</v>
      </c>
      <c r="B5324" s="4" t="s">
        <v>13</v>
      </c>
      <c r="C5324" s="2">
        <v>16255.720450000001</v>
      </c>
      <c r="D5324" s="2">
        <v>6135.4852999999994</v>
      </c>
      <c r="E5324" s="2">
        <v>3059.4041499999998</v>
      </c>
      <c r="F5324" s="2">
        <v>257.40549999999996</v>
      </c>
      <c r="G5324" s="2">
        <v>3320.3991999999998</v>
      </c>
      <c r="H5324" s="2">
        <f t="shared" si="166"/>
        <v>29028.4146</v>
      </c>
      <c r="J5324">
        <f t="shared" si="167"/>
        <v>8</v>
      </c>
    </row>
    <row r="5325" spans="1:10" x14ac:dyDescent="0.25">
      <c r="A5325" s="1">
        <v>42226</v>
      </c>
      <c r="B5325" s="4" t="s">
        <v>14</v>
      </c>
      <c r="C5325" s="2">
        <v>16250.9426</v>
      </c>
      <c r="D5325" s="2">
        <v>6133.6824499999993</v>
      </c>
      <c r="E5325" s="2">
        <v>3058.5048499999998</v>
      </c>
      <c r="F5325" s="2">
        <v>257.32984999999996</v>
      </c>
      <c r="G5325" s="2">
        <v>3319.4234000000001</v>
      </c>
      <c r="H5325" s="2">
        <f t="shared" si="166"/>
        <v>29019.883149999998</v>
      </c>
      <c r="J5325">
        <f t="shared" si="167"/>
        <v>8</v>
      </c>
    </row>
    <row r="5326" spans="1:10" x14ac:dyDescent="0.25">
      <c r="A5326" s="1">
        <v>42226</v>
      </c>
      <c r="B5326" s="4" t="s">
        <v>15</v>
      </c>
      <c r="C5326" s="2">
        <v>14860.461600000001</v>
      </c>
      <c r="D5326" s="2">
        <v>5608.8652499999998</v>
      </c>
      <c r="E5326" s="2">
        <v>2796.8094000000001</v>
      </c>
      <c r="F5326" s="2">
        <v>235.31144999999998</v>
      </c>
      <c r="G5326" s="2">
        <v>3035.4026999999996</v>
      </c>
      <c r="H5326" s="2">
        <f t="shared" si="166"/>
        <v>26536.850400000003</v>
      </c>
      <c r="J5326">
        <f t="shared" si="167"/>
        <v>8</v>
      </c>
    </row>
    <row r="5327" spans="1:10" x14ac:dyDescent="0.25">
      <c r="A5327" s="1">
        <v>42226</v>
      </c>
      <c r="B5327" s="4" t="s">
        <v>16</v>
      </c>
      <c r="C5327" s="2">
        <v>12724.56885</v>
      </c>
      <c r="D5327" s="2">
        <v>4802.7039999999997</v>
      </c>
      <c r="E5327" s="2">
        <v>2394.82485</v>
      </c>
      <c r="F5327" s="2">
        <v>201.48994999999999</v>
      </c>
      <c r="G5327" s="2">
        <v>2599.1248999999998</v>
      </c>
      <c r="H5327" s="2">
        <f t="shared" si="166"/>
        <v>22722.71255</v>
      </c>
      <c r="J5327">
        <f t="shared" si="167"/>
        <v>8</v>
      </c>
    </row>
    <row r="5328" spans="1:10" x14ac:dyDescent="0.25">
      <c r="A5328" s="1">
        <v>42226</v>
      </c>
      <c r="B5328" s="4" t="s">
        <v>17</v>
      </c>
      <c r="C5328" s="2">
        <v>9499.2276999999995</v>
      </c>
      <c r="D5328" s="2">
        <v>3585.3458999999998</v>
      </c>
      <c r="E5328" s="2">
        <v>1787.7998999999998</v>
      </c>
      <c r="F5328" s="2">
        <v>150.4177</v>
      </c>
      <c r="G5328" s="2">
        <v>1940.3154000000002</v>
      </c>
      <c r="H5328" s="2">
        <f t="shared" si="166"/>
        <v>16963.106599999999</v>
      </c>
      <c r="J5328">
        <f t="shared" si="167"/>
        <v>8</v>
      </c>
    </row>
    <row r="5329" spans="1:10" x14ac:dyDescent="0.25">
      <c r="A5329" s="1">
        <v>42226</v>
      </c>
      <c r="B5329" s="4" t="s">
        <v>18</v>
      </c>
      <c r="C5329" s="2">
        <v>4816.5096999999996</v>
      </c>
      <c r="D5329" s="2">
        <v>1817.9213500000001</v>
      </c>
      <c r="E5329" s="2">
        <v>906.49014999999997</v>
      </c>
      <c r="F5329" s="2">
        <v>76.267949999999999</v>
      </c>
      <c r="G5329" s="2">
        <v>983.82230000000004</v>
      </c>
      <c r="H5329" s="2">
        <f t="shared" si="166"/>
        <v>8601.01145</v>
      </c>
      <c r="J5329">
        <f t="shared" si="167"/>
        <v>8</v>
      </c>
    </row>
    <row r="5330" spans="1:10" x14ac:dyDescent="0.25">
      <c r="A5330" s="1">
        <v>42226</v>
      </c>
      <c r="B5330" s="4" t="s">
        <v>19</v>
      </c>
      <c r="C5330" s="2">
        <v>1954.3182999999999</v>
      </c>
      <c r="D5330" s="2">
        <v>737.62914999999998</v>
      </c>
      <c r="E5330" s="2">
        <v>367.81200000000001</v>
      </c>
      <c r="F5330" s="2">
        <v>30.945949999999996</v>
      </c>
      <c r="G5330" s="2">
        <v>399.18975</v>
      </c>
      <c r="H5330" s="2">
        <f t="shared" si="166"/>
        <v>3489.8951499999994</v>
      </c>
      <c r="J5330">
        <f t="shared" si="167"/>
        <v>8</v>
      </c>
    </row>
    <row r="5331" spans="1:10" x14ac:dyDescent="0.25">
      <c r="A5331" s="1">
        <v>42226</v>
      </c>
      <c r="B5331" s="4" t="s">
        <v>20</v>
      </c>
      <c r="C5331" s="2">
        <v>181.57444999999998</v>
      </c>
      <c r="D5331" s="2">
        <v>68.53295</v>
      </c>
      <c r="E5331" s="2">
        <v>34.173400000000001</v>
      </c>
      <c r="F5331" s="2">
        <v>2.8755500000000001</v>
      </c>
      <c r="G5331" s="2">
        <v>37.088900000000002</v>
      </c>
      <c r="H5331" s="2">
        <f t="shared" si="166"/>
        <v>324.24525</v>
      </c>
      <c r="J5331">
        <f t="shared" si="167"/>
        <v>8</v>
      </c>
    </row>
    <row r="5332" spans="1:10" x14ac:dyDescent="0.25">
      <c r="A5332" s="1">
        <v>42226</v>
      </c>
      <c r="B5332" s="4" t="s">
        <v>21</v>
      </c>
      <c r="C5332" s="2">
        <v>4.7786999999999997</v>
      </c>
      <c r="D5332" s="2">
        <v>1.8036999999999999</v>
      </c>
      <c r="E5332" s="2">
        <v>0.89929999999999999</v>
      </c>
      <c r="F5332" s="2">
        <v>7.5649999999999995E-2</v>
      </c>
      <c r="G5332" s="2">
        <v>0.97579999999999989</v>
      </c>
      <c r="H5332" s="2">
        <f t="shared" si="166"/>
        <v>8.5331499999999991</v>
      </c>
      <c r="J5332">
        <f t="shared" si="167"/>
        <v>8</v>
      </c>
    </row>
    <row r="5333" spans="1:10" x14ac:dyDescent="0.25">
      <c r="A5333" s="1">
        <v>42226</v>
      </c>
      <c r="B5333" s="4" t="s">
        <v>22</v>
      </c>
      <c r="C5333" s="2">
        <v>0</v>
      </c>
      <c r="D5333" s="2">
        <v>0</v>
      </c>
      <c r="E5333" s="2">
        <v>0</v>
      </c>
      <c r="F5333" s="2">
        <v>0</v>
      </c>
      <c r="G5333" s="2">
        <v>0</v>
      </c>
      <c r="H5333" s="2">
        <f t="shared" si="166"/>
        <v>0</v>
      </c>
      <c r="J5333">
        <f t="shared" si="167"/>
        <v>8</v>
      </c>
    </row>
    <row r="5334" spans="1:10" x14ac:dyDescent="0.25">
      <c r="A5334" s="1">
        <v>42226</v>
      </c>
      <c r="B5334" s="4" t="s">
        <v>23</v>
      </c>
      <c r="C5334" s="2">
        <v>0</v>
      </c>
      <c r="D5334" s="2">
        <v>0</v>
      </c>
      <c r="E5334" s="2">
        <v>0</v>
      </c>
      <c r="F5334" s="2">
        <v>0</v>
      </c>
      <c r="G5334" s="2">
        <v>0</v>
      </c>
      <c r="H5334" s="2">
        <f t="shared" si="166"/>
        <v>0</v>
      </c>
      <c r="J5334">
        <f t="shared" si="167"/>
        <v>8</v>
      </c>
    </row>
    <row r="5335" spans="1:10" x14ac:dyDescent="0.25">
      <c r="A5335" s="1">
        <v>42227</v>
      </c>
      <c r="B5335" s="4" t="s">
        <v>0</v>
      </c>
      <c r="C5335" s="2">
        <v>0</v>
      </c>
      <c r="D5335" s="2">
        <v>0</v>
      </c>
      <c r="E5335" s="2">
        <v>0</v>
      </c>
      <c r="F5335" s="2">
        <v>0</v>
      </c>
      <c r="G5335" s="2">
        <v>0</v>
      </c>
      <c r="H5335" s="2">
        <f t="shared" si="166"/>
        <v>0</v>
      </c>
      <c r="J5335">
        <f t="shared" si="167"/>
        <v>8</v>
      </c>
    </row>
    <row r="5336" spans="1:10" x14ac:dyDescent="0.25">
      <c r="A5336" s="1">
        <v>42227</v>
      </c>
      <c r="B5336" s="4" t="s">
        <v>1</v>
      </c>
      <c r="C5336" s="2">
        <v>0</v>
      </c>
      <c r="D5336" s="2">
        <v>0</v>
      </c>
      <c r="E5336" s="2">
        <v>0</v>
      </c>
      <c r="F5336" s="2">
        <v>0</v>
      </c>
      <c r="G5336" s="2">
        <v>0</v>
      </c>
      <c r="H5336" s="2">
        <f t="shared" si="166"/>
        <v>0</v>
      </c>
      <c r="J5336">
        <f t="shared" si="167"/>
        <v>8</v>
      </c>
    </row>
    <row r="5337" spans="1:10" x14ac:dyDescent="0.25">
      <c r="A5337" s="1">
        <v>42227</v>
      </c>
      <c r="B5337" s="4" t="s">
        <v>2</v>
      </c>
      <c r="C5337" s="2">
        <v>0</v>
      </c>
      <c r="D5337" s="2">
        <v>0</v>
      </c>
      <c r="E5337" s="2">
        <v>0</v>
      </c>
      <c r="F5337" s="2">
        <v>0</v>
      </c>
      <c r="G5337" s="2">
        <v>0</v>
      </c>
      <c r="H5337" s="2">
        <f t="shared" si="166"/>
        <v>0</v>
      </c>
      <c r="J5337">
        <f t="shared" si="167"/>
        <v>8</v>
      </c>
    </row>
    <row r="5338" spans="1:10" x14ac:dyDescent="0.25">
      <c r="A5338" s="1">
        <v>42227</v>
      </c>
      <c r="B5338" s="4" t="s">
        <v>3</v>
      </c>
      <c r="C5338" s="2">
        <v>0</v>
      </c>
      <c r="D5338" s="2">
        <v>0</v>
      </c>
      <c r="E5338" s="2">
        <v>0</v>
      </c>
      <c r="F5338" s="2">
        <v>0</v>
      </c>
      <c r="G5338" s="2">
        <v>0</v>
      </c>
      <c r="H5338" s="2">
        <f t="shared" si="166"/>
        <v>0</v>
      </c>
      <c r="J5338">
        <f t="shared" si="167"/>
        <v>8</v>
      </c>
    </row>
    <row r="5339" spans="1:10" x14ac:dyDescent="0.25">
      <c r="A5339" s="1">
        <v>42227</v>
      </c>
      <c r="B5339" s="4" t="s">
        <v>4</v>
      </c>
      <c r="C5339" s="2">
        <v>0</v>
      </c>
      <c r="D5339" s="2">
        <v>0</v>
      </c>
      <c r="E5339" s="2">
        <v>0</v>
      </c>
      <c r="F5339" s="2">
        <v>0</v>
      </c>
      <c r="G5339" s="2">
        <v>0</v>
      </c>
      <c r="H5339" s="2">
        <f t="shared" si="166"/>
        <v>0</v>
      </c>
      <c r="J5339">
        <f t="shared" si="167"/>
        <v>8</v>
      </c>
    </row>
    <row r="5340" spans="1:10" x14ac:dyDescent="0.25">
      <c r="A5340" s="1">
        <v>42227</v>
      </c>
      <c r="B5340" s="4" t="s">
        <v>5</v>
      </c>
      <c r="C5340" s="2">
        <v>0</v>
      </c>
      <c r="D5340" s="2">
        <v>0</v>
      </c>
      <c r="E5340" s="2">
        <v>0</v>
      </c>
      <c r="F5340" s="2">
        <v>0</v>
      </c>
      <c r="G5340" s="2">
        <v>0</v>
      </c>
      <c r="H5340" s="2">
        <f t="shared" si="166"/>
        <v>0</v>
      </c>
      <c r="J5340">
        <f t="shared" si="167"/>
        <v>8</v>
      </c>
    </row>
    <row r="5341" spans="1:10" x14ac:dyDescent="0.25">
      <c r="A5341" s="1">
        <v>42227</v>
      </c>
      <c r="B5341" s="4" t="s">
        <v>6</v>
      </c>
      <c r="C5341" s="2">
        <v>28.669649999999997</v>
      </c>
      <c r="D5341" s="2">
        <v>10.821349999999999</v>
      </c>
      <c r="E5341" s="2">
        <v>5.3957999999999995</v>
      </c>
      <c r="F5341" s="2">
        <v>0.45390000000000003</v>
      </c>
      <c r="G5341" s="2">
        <v>5.8564999999999996</v>
      </c>
      <c r="H5341" s="2">
        <f t="shared" si="166"/>
        <v>51.197199999999995</v>
      </c>
      <c r="J5341">
        <f t="shared" si="167"/>
        <v>8</v>
      </c>
    </row>
    <row r="5342" spans="1:10" x14ac:dyDescent="0.25">
      <c r="A5342" s="1">
        <v>42227</v>
      </c>
      <c r="B5342" s="4" t="s">
        <v>7</v>
      </c>
      <c r="C5342" s="2">
        <v>578.17255</v>
      </c>
      <c r="D5342" s="2">
        <v>218.22305</v>
      </c>
      <c r="E5342" s="2">
        <v>108.81444999999999</v>
      </c>
      <c r="F5342" s="2">
        <v>9.1553500000000003</v>
      </c>
      <c r="G5342" s="2">
        <v>118.09729999999999</v>
      </c>
      <c r="H5342" s="2">
        <f t="shared" si="166"/>
        <v>1032.4627</v>
      </c>
      <c r="J5342">
        <f t="shared" si="167"/>
        <v>8</v>
      </c>
    </row>
    <row r="5343" spans="1:10" x14ac:dyDescent="0.25">
      <c r="A5343" s="1">
        <v>42227</v>
      </c>
      <c r="B5343" s="4" t="s">
        <v>8</v>
      </c>
      <c r="C5343" s="2">
        <v>2341.3589999999999</v>
      </c>
      <c r="D5343" s="2">
        <v>883.71185000000003</v>
      </c>
      <c r="E5343" s="2">
        <v>440.65530000000001</v>
      </c>
      <c r="F5343" s="2">
        <v>37.074449999999999</v>
      </c>
      <c r="G5343" s="2">
        <v>478.24655000000001</v>
      </c>
      <c r="H5343" s="2">
        <f t="shared" si="166"/>
        <v>4181.0471500000003</v>
      </c>
      <c r="J5343">
        <f t="shared" si="167"/>
        <v>8</v>
      </c>
    </row>
    <row r="5344" spans="1:10" x14ac:dyDescent="0.25">
      <c r="A5344" s="1">
        <v>42227</v>
      </c>
      <c r="B5344" s="4" t="s">
        <v>9</v>
      </c>
      <c r="C5344" s="2">
        <v>5590.59195</v>
      </c>
      <c r="D5344" s="2">
        <v>2110.0875999999998</v>
      </c>
      <c r="E5344" s="2">
        <v>1052.1759</v>
      </c>
      <c r="F5344" s="2">
        <v>88.52579999999999</v>
      </c>
      <c r="G5344" s="2">
        <v>1141.9358999999999</v>
      </c>
      <c r="H5344" s="2">
        <f t="shared" si="166"/>
        <v>9983.3171499999989</v>
      </c>
      <c r="J5344">
        <f t="shared" si="167"/>
        <v>8</v>
      </c>
    </row>
    <row r="5345" spans="1:10" x14ac:dyDescent="0.25">
      <c r="A5345" s="1">
        <v>42227</v>
      </c>
      <c r="B5345" s="4" t="s">
        <v>10</v>
      </c>
      <c r="C5345" s="2">
        <v>8921.0551500000001</v>
      </c>
      <c r="D5345" s="2">
        <v>3367.1228499999997</v>
      </c>
      <c r="E5345" s="2">
        <v>1678.9854499999999</v>
      </c>
      <c r="F5345" s="2">
        <v>141.26235</v>
      </c>
      <c r="G5345" s="2">
        <v>1822.2181</v>
      </c>
      <c r="H5345" s="2">
        <f t="shared" si="166"/>
        <v>15930.643900000001</v>
      </c>
      <c r="J5345">
        <f t="shared" si="167"/>
        <v>8</v>
      </c>
    </row>
    <row r="5346" spans="1:10" x14ac:dyDescent="0.25">
      <c r="A5346" s="1">
        <v>42227</v>
      </c>
      <c r="B5346" s="4" t="s">
        <v>11</v>
      </c>
      <c r="C5346" s="2">
        <v>12318.41505</v>
      </c>
      <c r="D5346" s="2">
        <v>4649.4065000000001</v>
      </c>
      <c r="E5346" s="2">
        <v>2318.3843499999998</v>
      </c>
      <c r="F5346" s="2">
        <v>195.05884999999998</v>
      </c>
      <c r="G5346" s="2">
        <v>2516.1640500000003</v>
      </c>
      <c r="H5346" s="2">
        <f t="shared" si="166"/>
        <v>21997.428800000002</v>
      </c>
      <c r="J5346">
        <f t="shared" si="167"/>
        <v>8</v>
      </c>
    </row>
    <row r="5347" spans="1:10" x14ac:dyDescent="0.25">
      <c r="A5347" s="1">
        <v>42227</v>
      </c>
      <c r="B5347" s="4" t="s">
        <v>12</v>
      </c>
      <c r="C5347" s="2">
        <v>14435.194699999998</v>
      </c>
      <c r="D5347" s="2">
        <v>5448.3546499999993</v>
      </c>
      <c r="E5347" s="2">
        <v>2716.7725499999997</v>
      </c>
      <c r="F5347" s="2">
        <v>228.57775000000001</v>
      </c>
      <c r="G5347" s="2">
        <v>2948.5378000000001</v>
      </c>
      <c r="H5347" s="2">
        <f t="shared" si="166"/>
        <v>25777.437449999998</v>
      </c>
      <c r="J5347">
        <f t="shared" si="167"/>
        <v>8</v>
      </c>
    </row>
    <row r="5348" spans="1:10" x14ac:dyDescent="0.25">
      <c r="A5348" s="1">
        <v>42227</v>
      </c>
      <c r="B5348" s="4" t="s">
        <v>13</v>
      </c>
      <c r="C5348" s="2">
        <v>15883.014150000001</v>
      </c>
      <c r="D5348" s="2">
        <v>5994.8128499999993</v>
      </c>
      <c r="E5348" s="2">
        <v>2989.25875</v>
      </c>
      <c r="F5348" s="2">
        <v>251.50310000000002</v>
      </c>
      <c r="G5348" s="2">
        <v>3244.2698</v>
      </c>
      <c r="H5348" s="2">
        <f t="shared" si="166"/>
        <v>28362.858650000002</v>
      </c>
      <c r="J5348">
        <f t="shared" si="167"/>
        <v>8</v>
      </c>
    </row>
    <row r="5349" spans="1:10" x14ac:dyDescent="0.25">
      <c r="A5349" s="1">
        <v>42227</v>
      </c>
      <c r="B5349" s="4" t="s">
        <v>14</v>
      </c>
      <c r="C5349" s="2">
        <v>15677.5479</v>
      </c>
      <c r="D5349" s="2">
        <v>5917.2631000000001</v>
      </c>
      <c r="E5349" s="2">
        <v>2950.5897</v>
      </c>
      <c r="F5349" s="2">
        <v>248.25015000000002</v>
      </c>
      <c r="G5349" s="2">
        <v>3202.30105</v>
      </c>
      <c r="H5349" s="2">
        <f t="shared" si="166"/>
        <v>27995.9519</v>
      </c>
      <c r="J5349">
        <f t="shared" si="167"/>
        <v>8</v>
      </c>
    </row>
    <row r="5350" spans="1:10" x14ac:dyDescent="0.25">
      <c r="A5350" s="1">
        <v>42227</v>
      </c>
      <c r="B5350" s="4" t="s">
        <v>15</v>
      </c>
      <c r="C5350" s="2">
        <v>14052.931850000001</v>
      </c>
      <c r="D5350" s="2">
        <v>5304.0747999999994</v>
      </c>
      <c r="E5350" s="2">
        <v>2644.8285500000002</v>
      </c>
      <c r="F5350" s="2">
        <v>222.52489999999997</v>
      </c>
      <c r="G5350" s="2">
        <v>2870.4567999999999</v>
      </c>
      <c r="H5350" s="2">
        <f t="shared" si="166"/>
        <v>25094.816900000002</v>
      </c>
      <c r="J5350">
        <f t="shared" si="167"/>
        <v>8</v>
      </c>
    </row>
    <row r="5351" spans="1:10" x14ac:dyDescent="0.25">
      <c r="A5351" s="1">
        <v>42227</v>
      </c>
      <c r="B5351" s="4" t="s">
        <v>16</v>
      </c>
      <c r="C5351" s="2">
        <v>9422.7752999999993</v>
      </c>
      <c r="D5351" s="2">
        <v>3556.4892499999996</v>
      </c>
      <c r="E5351" s="2">
        <v>1773.4111</v>
      </c>
      <c r="F5351" s="2">
        <v>149.2073</v>
      </c>
      <c r="G5351" s="2">
        <v>1924.6991999999998</v>
      </c>
      <c r="H5351" s="2">
        <f t="shared" si="166"/>
        <v>16826.582149999998</v>
      </c>
      <c r="J5351">
        <f t="shared" si="167"/>
        <v>8</v>
      </c>
    </row>
    <row r="5352" spans="1:10" x14ac:dyDescent="0.25">
      <c r="A5352" s="1">
        <v>42227</v>
      </c>
      <c r="B5352" s="4" t="s">
        <v>17</v>
      </c>
      <c r="C5352" s="2">
        <v>3335.2419</v>
      </c>
      <c r="D5352" s="2">
        <v>1258.8389500000001</v>
      </c>
      <c r="E5352" s="2">
        <v>627.70884999999998</v>
      </c>
      <c r="F5352" s="2">
        <v>52.813050000000004</v>
      </c>
      <c r="G5352" s="2">
        <v>681.25800000000004</v>
      </c>
      <c r="H5352" s="2">
        <f t="shared" si="166"/>
        <v>5955.8607499999998</v>
      </c>
      <c r="J5352">
        <f t="shared" si="167"/>
        <v>8</v>
      </c>
    </row>
    <row r="5353" spans="1:10" x14ac:dyDescent="0.25">
      <c r="A5353" s="1">
        <v>42227</v>
      </c>
      <c r="B5353" s="4" t="s">
        <v>18</v>
      </c>
      <c r="C5353" s="2">
        <v>960.43539999999996</v>
      </c>
      <c r="D5353" s="2">
        <v>362.50205</v>
      </c>
      <c r="E5353" s="2">
        <v>180.75845000000001</v>
      </c>
      <c r="F5353" s="2">
        <v>15.2082</v>
      </c>
      <c r="G5353" s="2">
        <v>196.17914999999999</v>
      </c>
      <c r="H5353" s="2">
        <f t="shared" si="166"/>
        <v>1715.0832499999999</v>
      </c>
      <c r="J5353">
        <f t="shared" si="167"/>
        <v>8</v>
      </c>
    </row>
    <row r="5354" spans="1:10" x14ac:dyDescent="0.25">
      <c r="A5354" s="1">
        <v>42227</v>
      </c>
      <c r="B5354" s="4" t="s">
        <v>19</v>
      </c>
      <c r="C5354" s="2">
        <v>430.04559999999998</v>
      </c>
      <c r="D5354" s="2">
        <v>162.3143</v>
      </c>
      <c r="E5354" s="2">
        <v>80.936999999999998</v>
      </c>
      <c r="F5354" s="2">
        <v>6.8093499999999993</v>
      </c>
      <c r="G5354" s="2">
        <v>87.841549999999998</v>
      </c>
      <c r="H5354" s="2">
        <f t="shared" si="166"/>
        <v>767.94779999999992</v>
      </c>
      <c r="J5354">
        <f t="shared" si="167"/>
        <v>8</v>
      </c>
    </row>
    <row r="5355" spans="1:10" x14ac:dyDescent="0.25">
      <c r="A5355" s="1">
        <v>42227</v>
      </c>
      <c r="B5355" s="4" t="s">
        <v>20</v>
      </c>
      <c r="C5355" s="2">
        <v>71.674549999999996</v>
      </c>
      <c r="D5355" s="2">
        <v>27.052099999999999</v>
      </c>
      <c r="E5355" s="2">
        <v>13.4895</v>
      </c>
      <c r="F5355" s="2">
        <v>1.1347499999999999</v>
      </c>
      <c r="G5355" s="2">
        <v>14.6404</v>
      </c>
      <c r="H5355" s="2">
        <f t="shared" si="166"/>
        <v>127.9913</v>
      </c>
      <c r="J5355">
        <f t="shared" si="167"/>
        <v>8</v>
      </c>
    </row>
    <row r="5356" spans="1:10" x14ac:dyDescent="0.25">
      <c r="A5356" s="1">
        <v>42227</v>
      </c>
      <c r="B5356" s="4" t="s">
        <v>21</v>
      </c>
      <c r="C5356" s="2">
        <v>0</v>
      </c>
      <c r="D5356" s="2">
        <v>0</v>
      </c>
      <c r="E5356" s="2">
        <v>0</v>
      </c>
      <c r="F5356" s="2">
        <v>0</v>
      </c>
      <c r="G5356" s="2">
        <v>0</v>
      </c>
      <c r="H5356" s="2">
        <f t="shared" si="166"/>
        <v>0</v>
      </c>
      <c r="J5356">
        <f t="shared" si="167"/>
        <v>8</v>
      </c>
    </row>
    <row r="5357" spans="1:10" x14ac:dyDescent="0.25">
      <c r="A5357" s="1">
        <v>42227</v>
      </c>
      <c r="B5357" s="4" t="s">
        <v>22</v>
      </c>
      <c r="C5357" s="2">
        <v>0</v>
      </c>
      <c r="D5357" s="2">
        <v>0</v>
      </c>
      <c r="E5357" s="2">
        <v>0</v>
      </c>
      <c r="F5357" s="2">
        <v>0</v>
      </c>
      <c r="G5357" s="2">
        <v>0</v>
      </c>
      <c r="H5357" s="2">
        <f t="shared" si="166"/>
        <v>0</v>
      </c>
      <c r="J5357">
        <f t="shared" si="167"/>
        <v>8</v>
      </c>
    </row>
    <row r="5358" spans="1:10" x14ac:dyDescent="0.25">
      <c r="A5358" s="1">
        <v>42227</v>
      </c>
      <c r="B5358" s="4" t="s">
        <v>23</v>
      </c>
      <c r="C5358" s="2">
        <v>0</v>
      </c>
      <c r="D5358" s="2">
        <v>0</v>
      </c>
      <c r="E5358" s="2">
        <v>0</v>
      </c>
      <c r="F5358" s="2">
        <v>0</v>
      </c>
      <c r="G5358" s="2">
        <v>0</v>
      </c>
      <c r="H5358" s="2">
        <f t="shared" si="166"/>
        <v>0</v>
      </c>
      <c r="J5358">
        <f t="shared" si="167"/>
        <v>8</v>
      </c>
    </row>
    <row r="5359" spans="1:10" x14ac:dyDescent="0.25">
      <c r="A5359" s="1">
        <v>42228</v>
      </c>
      <c r="B5359" s="4" t="s">
        <v>0</v>
      </c>
      <c r="C5359" s="2">
        <v>0</v>
      </c>
      <c r="D5359" s="2">
        <v>0</v>
      </c>
      <c r="E5359" s="2">
        <v>0</v>
      </c>
      <c r="F5359" s="2">
        <v>0</v>
      </c>
      <c r="G5359" s="2">
        <v>0</v>
      </c>
      <c r="H5359" s="2">
        <f t="shared" si="166"/>
        <v>0</v>
      </c>
      <c r="J5359">
        <f t="shared" si="167"/>
        <v>8</v>
      </c>
    </row>
    <row r="5360" spans="1:10" x14ac:dyDescent="0.25">
      <c r="A5360" s="1">
        <v>42228</v>
      </c>
      <c r="B5360" s="4" t="s">
        <v>1</v>
      </c>
      <c r="C5360" s="2">
        <v>0</v>
      </c>
      <c r="D5360" s="2">
        <v>0</v>
      </c>
      <c r="E5360" s="2">
        <v>0</v>
      </c>
      <c r="F5360" s="2">
        <v>0</v>
      </c>
      <c r="G5360" s="2">
        <v>0</v>
      </c>
      <c r="H5360" s="2">
        <f t="shared" si="166"/>
        <v>0</v>
      </c>
      <c r="J5360">
        <f t="shared" si="167"/>
        <v>8</v>
      </c>
    </row>
    <row r="5361" spans="1:10" x14ac:dyDescent="0.25">
      <c r="A5361" s="1">
        <v>42228</v>
      </c>
      <c r="B5361" s="4" t="s">
        <v>2</v>
      </c>
      <c r="C5361" s="2">
        <v>14.335249999999998</v>
      </c>
      <c r="D5361" s="2">
        <v>5.4102500000000004</v>
      </c>
      <c r="E5361" s="2">
        <v>2.6978999999999997</v>
      </c>
      <c r="F5361" s="2">
        <v>0.22695000000000001</v>
      </c>
      <c r="G5361" s="2">
        <v>2.9282499999999998</v>
      </c>
      <c r="H5361" s="2">
        <f t="shared" si="166"/>
        <v>25.598599999999998</v>
      </c>
      <c r="J5361">
        <f t="shared" si="167"/>
        <v>8</v>
      </c>
    </row>
    <row r="5362" spans="1:10" x14ac:dyDescent="0.25">
      <c r="A5362" s="1">
        <v>42228</v>
      </c>
      <c r="B5362" s="4" t="s">
        <v>3</v>
      </c>
      <c r="C5362" s="2">
        <v>0</v>
      </c>
      <c r="D5362" s="2">
        <v>0</v>
      </c>
      <c r="E5362" s="2">
        <v>0</v>
      </c>
      <c r="F5362" s="2">
        <v>0</v>
      </c>
      <c r="G5362" s="2">
        <v>0</v>
      </c>
      <c r="H5362" s="2">
        <f t="shared" si="166"/>
        <v>0</v>
      </c>
      <c r="J5362">
        <f t="shared" si="167"/>
        <v>8</v>
      </c>
    </row>
    <row r="5363" spans="1:10" x14ac:dyDescent="0.25">
      <c r="A5363" s="1">
        <v>42228</v>
      </c>
      <c r="B5363" s="4" t="s">
        <v>4</v>
      </c>
      <c r="C5363" s="2">
        <v>0</v>
      </c>
      <c r="D5363" s="2">
        <v>0</v>
      </c>
      <c r="E5363" s="2">
        <v>0</v>
      </c>
      <c r="F5363" s="2">
        <v>0</v>
      </c>
      <c r="G5363" s="2">
        <v>0</v>
      </c>
      <c r="H5363" s="2">
        <f t="shared" si="166"/>
        <v>0</v>
      </c>
      <c r="J5363">
        <f t="shared" si="167"/>
        <v>8</v>
      </c>
    </row>
    <row r="5364" spans="1:10" x14ac:dyDescent="0.25">
      <c r="A5364" s="1">
        <v>42228</v>
      </c>
      <c r="B5364" s="4" t="s">
        <v>5</v>
      </c>
      <c r="C5364" s="2">
        <v>14.335249999999998</v>
      </c>
      <c r="D5364" s="2">
        <v>5.4102500000000004</v>
      </c>
      <c r="E5364" s="2">
        <v>2.6978999999999997</v>
      </c>
      <c r="F5364" s="2">
        <v>0.22695000000000001</v>
      </c>
      <c r="G5364" s="2">
        <v>2.9282499999999998</v>
      </c>
      <c r="H5364" s="2">
        <f t="shared" si="166"/>
        <v>25.598599999999998</v>
      </c>
      <c r="J5364">
        <f t="shared" si="167"/>
        <v>8</v>
      </c>
    </row>
    <row r="5365" spans="1:10" x14ac:dyDescent="0.25">
      <c r="A5365" s="1">
        <v>42228</v>
      </c>
      <c r="B5365" s="4" t="s">
        <v>6</v>
      </c>
      <c r="C5365" s="2">
        <v>14.335249999999998</v>
      </c>
      <c r="D5365" s="2">
        <v>5.4102500000000004</v>
      </c>
      <c r="E5365" s="2">
        <v>2.6978999999999997</v>
      </c>
      <c r="F5365" s="2">
        <v>0.22695000000000001</v>
      </c>
      <c r="G5365" s="2">
        <v>2.9282499999999998</v>
      </c>
      <c r="H5365" s="2">
        <f t="shared" si="166"/>
        <v>25.598599999999998</v>
      </c>
      <c r="J5365">
        <f t="shared" si="167"/>
        <v>8</v>
      </c>
    </row>
    <row r="5366" spans="1:10" x14ac:dyDescent="0.25">
      <c r="A5366" s="1">
        <v>42228</v>
      </c>
      <c r="B5366" s="4" t="s">
        <v>7</v>
      </c>
      <c r="C5366" s="2">
        <v>874.42560000000003</v>
      </c>
      <c r="D5366" s="2">
        <v>330.03969999999998</v>
      </c>
      <c r="E5366" s="2">
        <v>164.57104999999999</v>
      </c>
      <c r="F5366" s="2">
        <v>13.846499999999999</v>
      </c>
      <c r="G5366" s="2">
        <v>178.6105</v>
      </c>
      <c r="H5366" s="2">
        <f t="shared" si="166"/>
        <v>1561.4933500000002</v>
      </c>
      <c r="J5366">
        <f t="shared" si="167"/>
        <v>8</v>
      </c>
    </row>
    <row r="5367" spans="1:10" x14ac:dyDescent="0.25">
      <c r="A5367" s="1">
        <v>42228</v>
      </c>
      <c r="B5367" s="4" t="s">
        <v>8</v>
      </c>
      <c r="C5367" s="2">
        <v>2828.7438999999999</v>
      </c>
      <c r="D5367" s="2">
        <v>1067.6679999999999</v>
      </c>
      <c r="E5367" s="2">
        <v>532.38304999999991</v>
      </c>
      <c r="F5367" s="2">
        <v>44.792450000000002</v>
      </c>
      <c r="G5367" s="2">
        <v>577.80025000000001</v>
      </c>
      <c r="H5367" s="2">
        <f t="shared" si="166"/>
        <v>5051.3876499999997</v>
      </c>
      <c r="J5367">
        <f t="shared" si="167"/>
        <v>8</v>
      </c>
    </row>
    <row r="5368" spans="1:10" x14ac:dyDescent="0.25">
      <c r="A5368" s="1">
        <v>42228</v>
      </c>
      <c r="B5368" s="4" t="s">
        <v>9</v>
      </c>
      <c r="C5368" s="2">
        <v>5882.0671499999999</v>
      </c>
      <c r="D5368" s="2">
        <v>2220.1005499999997</v>
      </c>
      <c r="E5368" s="2">
        <v>1107.0332000000001</v>
      </c>
      <c r="F5368" s="2">
        <v>93.141300000000001</v>
      </c>
      <c r="G5368" s="2">
        <v>1201.4733000000001</v>
      </c>
      <c r="H5368" s="2">
        <f t="shared" si="166"/>
        <v>10503.815499999999</v>
      </c>
      <c r="J5368">
        <f t="shared" si="167"/>
        <v>8</v>
      </c>
    </row>
    <row r="5369" spans="1:10" x14ac:dyDescent="0.25">
      <c r="A5369" s="1">
        <v>42228</v>
      </c>
      <c r="B5369" s="4" t="s">
        <v>10</v>
      </c>
      <c r="C5369" s="2">
        <v>8581.7971999999991</v>
      </c>
      <c r="D5369" s="2">
        <v>3239.0745999999999</v>
      </c>
      <c r="E5369" s="2">
        <v>1615.1351500000001</v>
      </c>
      <c r="F5369" s="2">
        <v>135.89035000000001</v>
      </c>
      <c r="G5369" s="2">
        <v>1752.921</v>
      </c>
      <c r="H5369" s="2">
        <f t="shared" si="166"/>
        <v>15324.818299999999</v>
      </c>
      <c r="J5369">
        <f t="shared" si="167"/>
        <v>8</v>
      </c>
    </row>
    <row r="5370" spans="1:10" x14ac:dyDescent="0.25">
      <c r="A5370" s="1">
        <v>42228</v>
      </c>
      <c r="B5370" s="4" t="s">
        <v>11</v>
      </c>
      <c r="C5370" s="2">
        <v>12022.161149999998</v>
      </c>
      <c r="D5370" s="2">
        <v>4537.5898500000003</v>
      </c>
      <c r="E5370" s="2">
        <v>2262.6277500000001</v>
      </c>
      <c r="F5370" s="2">
        <v>190.36769999999999</v>
      </c>
      <c r="G5370" s="2">
        <v>2455.65085</v>
      </c>
      <c r="H5370" s="2">
        <f t="shared" si="166"/>
        <v>21468.397299999997</v>
      </c>
      <c r="J5370">
        <f t="shared" si="167"/>
        <v>8</v>
      </c>
    </row>
    <row r="5371" spans="1:10" x14ac:dyDescent="0.25">
      <c r="A5371" s="1">
        <v>42228</v>
      </c>
      <c r="B5371" s="4" t="s">
        <v>12</v>
      </c>
      <c r="C5371" s="2">
        <v>14769.674799999999</v>
      </c>
      <c r="D5371" s="2">
        <v>5574.5991999999997</v>
      </c>
      <c r="E5371" s="2">
        <v>2779.7235499999997</v>
      </c>
      <c r="F5371" s="2">
        <v>233.8741</v>
      </c>
      <c r="G5371" s="2">
        <v>3016.8591000000001</v>
      </c>
      <c r="H5371" s="2">
        <f t="shared" si="166"/>
        <v>26374.730749999999</v>
      </c>
      <c r="J5371">
        <f t="shared" si="167"/>
        <v>8</v>
      </c>
    </row>
    <row r="5372" spans="1:10" x14ac:dyDescent="0.25">
      <c r="A5372" s="1">
        <v>42228</v>
      </c>
      <c r="B5372" s="4" t="s">
        <v>13</v>
      </c>
      <c r="C5372" s="2">
        <v>15519.865250000001</v>
      </c>
      <c r="D5372" s="2">
        <v>5857.7478000000001</v>
      </c>
      <c r="E5372" s="2">
        <v>2920.9128000000001</v>
      </c>
      <c r="F5372" s="2">
        <v>245.75284999999997</v>
      </c>
      <c r="G5372" s="2">
        <v>3170.09285</v>
      </c>
      <c r="H5372" s="2">
        <f t="shared" si="166"/>
        <v>27714.37155</v>
      </c>
      <c r="J5372">
        <f t="shared" si="167"/>
        <v>8</v>
      </c>
    </row>
    <row r="5373" spans="1:10" x14ac:dyDescent="0.25">
      <c r="A5373" s="1">
        <v>42228</v>
      </c>
      <c r="B5373" s="4" t="s">
        <v>14</v>
      </c>
      <c r="C5373" s="2">
        <v>15261.837549999998</v>
      </c>
      <c r="D5373" s="2">
        <v>5760.35905</v>
      </c>
      <c r="E5373" s="2">
        <v>2872.3505999999998</v>
      </c>
      <c r="F5373" s="2">
        <v>241.6669</v>
      </c>
      <c r="G5373" s="2">
        <v>3117.3885999999998</v>
      </c>
      <c r="H5373" s="2">
        <f t="shared" si="166"/>
        <v>27253.602699999999</v>
      </c>
      <c r="J5373">
        <f t="shared" si="167"/>
        <v>8</v>
      </c>
    </row>
    <row r="5374" spans="1:10" x14ac:dyDescent="0.25">
      <c r="A5374" s="1">
        <v>42228</v>
      </c>
      <c r="B5374" s="4" t="s">
        <v>15</v>
      </c>
      <c r="C5374" s="2">
        <v>13154.614449999999</v>
      </c>
      <c r="D5374" s="2">
        <v>4965.0182999999997</v>
      </c>
      <c r="E5374" s="2">
        <v>2475.761</v>
      </c>
      <c r="F5374" s="2">
        <v>208.30015</v>
      </c>
      <c r="G5374" s="2">
        <v>2686.9664499999999</v>
      </c>
      <c r="H5374" s="2">
        <f t="shared" si="166"/>
        <v>23490.660349999995</v>
      </c>
      <c r="J5374">
        <f t="shared" si="167"/>
        <v>8</v>
      </c>
    </row>
    <row r="5375" spans="1:10" x14ac:dyDescent="0.25">
      <c r="A5375" s="1">
        <v>42228</v>
      </c>
      <c r="B5375" s="4" t="s">
        <v>16</v>
      </c>
      <c r="C5375" s="2">
        <v>8744.2585499999986</v>
      </c>
      <c r="D5375" s="2">
        <v>3300.3935999999999</v>
      </c>
      <c r="E5375" s="2">
        <v>1645.71135</v>
      </c>
      <c r="F5375" s="2">
        <v>138.4633</v>
      </c>
      <c r="G5375" s="2">
        <v>1786.105</v>
      </c>
      <c r="H5375" s="2">
        <f t="shared" si="166"/>
        <v>15614.931799999997</v>
      </c>
      <c r="J5375">
        <f t="shared" si="167"/>
        <v>8</v>
      </c>
    </row>
    <row r="5376" spans="1:10" x14ac:dyDescent="0.25">
      <c r="A5376" s="1">
        <v>42228</v>
      </c>
      <c r="B5376" s="4" t="s">
        <v>17</v>
      </c>
      <c r="C5376" s="2">
        <v>7535.3528499999993</v>
      </c>
      <c r="D5376" s="2">
        <v>2844.1093499999997</v>
      </c>
      <c r="E5376" s="2">
        <v>1418.1893</v>
      </c>
      <c r="F5376" s="2">
        <v>119.32045000000001</v>
      </c>
      <c r="G5376" s="2">
        <v>1539.1740499999999</v>
      </c>
      <c r="H5376" s="2">
        <f t="shared" si="166"/>
        <v>13456.145999999997</v>
      </c>
      <c r="J5376">
        <f t="shared" si="167"/>
        <v>8</v>
      </c>
    </row>
    <row r="5377" spans="1:10" x14ac:dyDescent="0.25">
      <c r="A5377" s="1">
        <v>42228</v>
      </c>
      <c r="B5377" s="4" t="s">
        <v>18</v>
      </c>
      <c r="C5377" s="2">
        <v>3354.355</v>
      </c>
      <c r="D5377" s="2">
        <v>1266.0528999999999</v>
      </c>
      <c r="E5377" s="2">
        <v>631.30520000000001</v>
      </c>
      <c r="F5377" s="2">
        <v>53.115649999999995</v>
      </c>
      <c r="G5377" s="2">
        <v>685.16204999999991</v>
      </c>
      <c r="H5377" s="2">
        <f t="shared" si="166"/>
        <v>5989.9907999999996</v>
      </c>
      <c r="J5377">
        <f t="shared" si="167"/>
        <v>8</v>
      </c>
    </row>
    <row r="5378" spans="1:10" x14ac:dyDescent="0.25">
      <c r="A5378" s="1">
        <v>42228</v>
      </c>
      <c r="B5378" s="4" t="s">
        <v>19</v>
      </c>
      <c r="C5378" s="2">
        <v>1323.5843</v>
      </c>
      <c r="D5378" s="2">
        <v>499.56794999999994</v>
      </c>
      <c r="E5378" s="2">
        <v>249.10524999999998</v>
      </c>
      <c r="F5378" s="2">
        <v>20.958449999999999</v>
      </c>
      <c r="G5378" s="2">
        <v>270.35609999999997</v>
      </c>
      <c r="H5378" s="2">
        <f t="shared" si="166"/>
        <v>2363.5720499999998</v>
      </c>
      <c r="J5378">
        <f t="shared" si="167"/>
        <v>8</v>
      </c>
    </row>
    <row r="5379" spans="1:10" x14ac:dyDescent="0.25">
      <c r="A5379" s="1">
        <v>42228</v>
      </c>
      <c r="B5379" s="4" t="s">
        <v>20</v>
      </c>
      <c r="C5379" s="2">
        <v>210.2441</v>
      </c>
      <c r="D5379" s="2">
        <v>79.353449999999995</v>
      </c>
      <c r="E5379" s="2">
        <v>39.569200000000002</v>
      </c>
      <c r="F5379" s="2">
        <v>3.3294499999999996</v>
      </c>
      <c r="G5379" s="2">
        <v>42.94455</v>
      </c>
      <c r="H5379" s="2">
        <f t="shared" si="166"/>
        <v>375.44075000000004</v>
      </c>
      <c r="J5379">
        <f t="shared" si="167"/>
        <v>8</v>
      </c>
    </row>
    <row r="5380" spans="1:10" x14ac:dyDescent="0.25">
      <c r="A5380" s="1">
        <v>42228</v>
      </c>
      <c r="B5380" s="4" t="s">
        <v>21</v>
      </c>
      <c r="C5380" s="2">
        <v>9.5565499999999997</v>
      </c>
      <c r="D5380" s="2">
        <v>3.6073999999999997</v>
      </c>
      <c r="E5380" s="2">
        <v>1.7986</v>
      </c>
      <c r="F5380" s="2">
        <v>0.15129999999999999</v>
      </c>
      <c r="G5380" s="2">
        <v>1.95245</v>
      </c>
      <c r="H5380" s="2">
        <f t="shared" si="166"/>
        <v>17.066299999999998</v>
      </c>
      <c r="J5380">
        <f t="shared" si="167"/>
        <v>8</v>
      </c>
    </row>
    <row r="5381" spans="1:10" x14ac:dyDescent="0.25">
      <c r="A5381" s="1">
        <v>42228</v>
      </c>
      <c r="B5381" s="4" t="s">
        <v>22</v>
      </c>
      <c r="C5381" s="2">
        <v>0</v>
      </c>
      <c r="D5381" s="2">
        <v>0</v>
      </c>
      <c r="E5381" s="2">
        <v>0</v>
      </c>
      <c r="F5381" s="2">
        <v>0</v>
      </c>
      <c r="G5381" s="2">
        <v>0</v>
      </c>
      <c r="H5381" s="2">
        <f t="shared" si="166"/>
        <v>0</v>
      </c>
      <c r="J5381">
        <f t="shared" si="167"/>
        <v>8</v>
      </c>
    </row>
    <row r="5382" spans="1:10" x14ac:dyDescent="0.25">
      <c r="A5382" s="1">
        <v>42228</v>
      </c>
      <c r="B5382" s="4" t="s">
        <v>23</v>
      </c>
      <c r="C5382" s="2">
        <v>0</v>
      </c>
      <c r="D5382" s="2">
        <v>0</v>
      </c>
      <c r="E5382" s="2">
        <v>0</v>
      </c>
      <c r="F5382" s="2">
        <v>0</v>
      </c>
      <c r="G5382" s="2">
        <v>0</v>
      </c>
      <c r="H5382" s="2">
        <f t="shared" si="166"/>
        <v>0</v>
      </c>
      <c r="J5382">
        <f t="shared" si="167"/>
        <v>8</v>
      </c>
    </row>
    <row r="5383" spans="1:10" x14ac:dyDescent="0.25">
      <c r="A5383" s="1">
        <v>42229</v>
      </c>
      <c r="B5383" s="4" t="s">
        <v>0</v>
      </c>
      <c r="C5383" s="2">
        <v>0</v>
      </c>
      <c r="D5383" s="2">
        <v>0</v>
      </c>
      <c r="E5383" s="2">
        <v>0</v>
      </c>
      <c r="F5383" s="2">
        <v>0</v>
      </c>
      <c r="G5383" s="2">
        <v>0</v>
      </c>
      <c r="H5383" s="2">
        <f t="shared" si="166"/>
        <v>0</v>
      </c>
      <c r="J5383">
        <f t="shared" si="167"/>
        <v>8</v>
      </c>
    </row>
    <row r="5384" spans="1:10" x14ac:dyDescent="0.25">
      <c r="A5384" s="1">
        <v>42229</v>
      </c>
      <c r="B5384" s="4" t="s">
        <v>1</v>
      </c>
      <c r="C5384" s="2">
        <v>0</v>
      </c>
      <c r="D5384" s="2">
        <v>0</v>
      </c>
      <c r="E5384" s="2">
        <v>0</v>
      </c>
      <c r="F5384" s="2">
        <v>0</v>
      </c>
      <c r="G5384" s="2">
        <v>0</v>
      </c>
      <c r="H5384" s="2">
        <f t="shared" ref="H5384:H5447" si="168">SUM(C5384:G5384)</f>
        <v>0</v>
      </c>
      <c r="J5384">
        <f t="shared" ref="J5384:J5447" si="169">MONTH(A5384)</f>
        <v>8</v>
      </c>
    </row>
    <row r="5385" spans="1:10" x14ac:dyDescent="0.25">
      <c r="A5385" s="1">
        <v>42229</v>
      </c>
      <c r="B5385" s="4" t="s">
        <v>2</v>
      </c>
      <c r="C5385" s="2">
        <v>0</v>
      </c>
      <c r="D5385" s="2">
        <v>0</v>
      </c>
      <c r="E5385" s="2">
        <v>0</v>
      </c>
      <c r="F5385" s="2">
        <v>0</v>
      </c>
      <c r="G5385" s="2">
        <v>0</v>
      </c>
      <c r="H5385" s="2">
        <f t="shared" si="168"/>
        <v>0</v>
      </c>
      <c r="J5385">
        <f t="shared" si="169"/>
        <v>8</v>
      </c>
    </row>
    <row r="5386" spans="1:10" x14ac:dyDescent="0.25">
      <c r="A5386" s="1">
        <v>42229</v>
      </c>
      <c r="B5386" s="4" t="s">
        <v>3</v>
      </c>
      <c r="C5386" s="2">
        <v>0</v>
      </c>
      <c r="D5386" s="2">
        <v>0</v>
      </c>
      <c r="E5386" s="2">
        <v>0</v>
      </c>
      <c r="F5386" s="2">
        <v>0</v>
      </c>
      <c r="G5386" s="2">
        <v>0</v>
      </c>
      <c r="H5386" s="2">
        <f t="shared" si="168"/>
        <v>0</v>
      </c>
      <c r="J5386">
        <f t="shared" si="169"/>
        <v>8</v>
      </c>
    </row>
    <row r="5387" spans="1:10" x14ac:dyDescent="0.25">
      <c r="A5387" s="1">
        <v>42229</v>
      </c>
      <c r="B5387" s="4" t="s">
        <v>4</v>
      </c>
      <c r="C5387" s="2">
        <v>0</v>
      </c>
      <c r="D5387" s="2">
        <v>0</v>
      </c>
      <c r="E5387" s="2">
        <v>0</v>
      </c>
      <c r="F5387" s="2">
        <v>0</v>
      </c>
      <c r="G5387" s="2">
        <v>0</v>
      </c>
      <c r="H5387" s="2">
        <f t="shared" si="168"/>
        <v>0</v>
      </c>
      <c r="J5387">
        <f t="shared" si="169"/>
        <v>8</v>
      </c>
    </row>
    <row r="5388" spans="1:10" x14ac:dyDescent="0.25">
      <c r="A5388" s="1">
        <v>42229</v>
      </c>
      <c r="B5388" s="4" t="s">
        <v>5</v>
      </c>
      <c r="C5388" s="2">
        <v>0</v>
      </c>
      <c r="D5388" s="2">
        <v>0</v>
      </c>
      <c r="E5388" s="2">
        <v>0</v>
      </c>
      <c r="F5388" s="2">
        <v>0</v>
      </c>
      <c r="G5388" s="2">
        <v>0</v>
      </c>
      <c r="H5388" s="2">
        <f t="shared" si="168"/>
        <v>0</v>
      </c>
      <c r="J5388">
        <f t="shared" si="169"/>
        <v>8</v>
      </c>
    </row>
    <row r="5389" spans="1:10" x14ac:dyDescent="0.25">
      <c r="A5389" s="1">
        <v>42229</v>
      </c>
      <c r="B5389" s="4" t="s">
        <v>6</v>
      </c>
      <c r="C5389" s="2">
        <v>23.8918</v>
      </c>
      <c r="D5389" s="2">
        <v>9.0176499999999997</v>
      </c>
      <c r="E5389" s="2">
        <v>4.4965000000000002</v>
      </c>
      <c r="F5389" s="2">
        <v>0.37824999999999998</v>
      </c>
      <c r="G5389" s="2">
        <v>4.8798499999999994</v>
      </c>
      <c r="H5389" s="2">
        <f t="shared" si="168"/>
        <v>42.664049999999996</v>
      </c>
      <c r="J5389">
        <f t="shared" si="169"/>
        <v>8</v>
      </c>
    </row>
    <row r="5390" spans="1:10" x14ac:dyDescent="0.25">
      <c r="A5390" s="1">
        <v>42229</v>
      </c>
      <c r="B5390" s="4" t="s">
        <v>7</v>
      </c>
      <c r="C5390" s="2">
        <v>492.16359999999997</v>
      </c>
      <c r="D5390" s="2">
        <v>185.75985</v>
      </c>
      <c r="E5390" s="2">
        <v>92.627049999999997</v>
      </c>
      <c r="F5390" s="2">
        <v>7.7936500000000004</v>
      </c>
      <c r="G5390" s="2">
        <v>100.5295</v>
      </c>
      <c r="H5390" s="2">
        <f t="shared" si="168"/>
        <v>878.87365</v>
      </c>
      <c r="J5390">
        <f t="shared" si="169"/>
        <v>8</v>
      </c>
    </row>
    <row r="5391" spans="1:10" x14ac:dyDescent="0.25">
      <c r="A5391" s="1">
        <v>42229</v>
      </c>
      <c r="B5391" s="4" t="s">
        <v>8</v>
      </c>
      <c r="C5391" s="2">
        <v>2671.0603999999998</v>
      </c>
      <c r="D5391" s="2">
        <v>1008.1526999999999</v>
      </c>
      <c r="E5391" s="2">
        <v>502.70614999999998</v>
      </c>
      <c r="F5391" s="2">
        <v>42.29515</v>
      </c>
      <c r="G5391" s="2">
        <v>545.59204999999997</v>
      </c>
      <c r="H5391" s="2">
        <f t="shared" si="168"/>
        <v>4769.80645</v>
      </c>
      <c r="J5391">
        <f t="shared" si="169"/>
        <v>8</v>
      </c>
    </row>
    <row r="5392" spans="1:10" x14ac:dyDescent="0.25">
      <c r="A5392" s="1">
        <v>42229</v>
      </c>
      <c r="B5392" s="4" t="s">
        <v>9</v>
      </c>
      <c r="C5392" s="2">
        <v>6111.4243500000002</v>
      </c>
      <c r="D5392" s="2">
        <v>2306.6687999999999</v>
      </c>
      <c r="E5392" s="2">
        <v>1150.1995999999999</v>
      </c>
      <c r="F5392" s="2">
        <v>96.772499999999994</v>
      </c>
      <c r="G5392" s="2">
        <v>1248.3218999999999</v>
      </c>
      <c r="H5392" s="2">
        <f t="shared" si="168"/>
        <v>10913.387149999999</v>
      </c>
      <c r="J5392">
        <f t="shared" si="169"/>
        <v>8</v>
      </c>
    </row>
    <row r="5393" spans="1:10" x14ac:dyDescent="0.25">
      <c r="A5393" s="1">
        <v>42229</v>
      </c>
      <c r="B5393" s="4" t="s">
        <v>10</v>
      </c>
      <c r="C5393" s="2">
        <v>9833.7077999999983</v>
      </c>
      <c r="D5393" s="2">
        <v>3711.5904500000001</v>
      </c>
      <c r="E5393" s="2">
        <v>1850.7508999999998</v>
      </c>
      <c r="F5393" s="2">
        <v>155.71405000000001</v>
      </c>
      <c r="G5393" s="2">
        <v>2008.6366999999998</v>
      </c>
      <c r="H5393" s="2">
        <f t="shared" si="168"/>
        <v>17560.399899999997</v>
      </c>
      <c r="J5393">
        <f t="shared" si="169"/>
        <v>8</v>
      </c>
    </row>
    <row r="5394" spans="1:10" x14ac:dyDescent="0.25">
      <c r="A5394" s="1">
        <v>42229</v>
      </c>
      <c r="B5394" s="4" t="s">
        <v>11</v>
      </c>
      <c r="C5394" s="2">
        <v>13030.379300000001</v>
      </c>
      <c r="D5394" s="2">
        <v>4918.1271999999999</v>
      </c>
      <c r="E5394" s="2">
        <v>2452.3791999999999</v>
      </c>
      <c r="F5394" s="2">
        <v>206.33240000000001</v>
      </c>
      <c r="G5394" s="2">
        <v>2661.5897</v>
      </c>
      <c r="H5394" s="2">
        <f t="shared" si="168"/>
        <v>23268.807799999999</v>
      </c>
      <c r="J5394">
        <f t="shared" si="169"/>
        <v>8</v>
      </c>
    </row>
    <row r="5395" spans="1:10" x14ac:dyDescent="0.25">
      <c r="A5395" s="1">
        <v>42229</v>
      </c>
      <c r="B5395" s="4" t="s">
        <v>12</v>
      </c>
      <c r="C5395" s="2">
        <v>15252.281000000001</v>
      </c>
      <c r="D5395" s="2">
        <v>5756.7516500000002</v>
      </c>
      <c r="E5395" s="2">
        <v>2870.5519999999997</v>
      </c>
      <c r="F5395" s="2">
        <v>241.51560000000001</v>
      </c>
      <c r="G5395" s="2">
        <v>3115.43615</v>
      </c>
      <c r="H5395" s="2">
        <f t="shared" si="168"/>
        <v>27236.536400000001</v>
      </c>
      <c r="J5395">
        <f t="shared" si="169"/>
        <v>8</v>
      </c>
    </row>
    <row r="5396" spans="1:10" x14ac:dyDescent="0.25">
      <c r="A5396" s="1">
        <v>42229</v>
      </c>
      <c r="B5396" s="4" t="s">
        <v>13</v>
      </c>
      <c r="C5396" s="2">
        <v>16055.0329</v>
      </c>
      <c r="D5396" s="2">
        <v>6059.7392499999996</v>
      </c>
      <c r="E5396" s="2">
        <v>3021.6335499999996</v>
      </c>
      <c r="F5396" s="2">
        <v>254.22735</v>
      </c>
      <c r="G5396" s="2">
        <v>3279.40625</v>
      </c>
      <c r="H5396" s="2">
        <f t="shared" si="168"/>
        <v>28670.0393</v>
      </c>
      <c r="J5396">
        <f t="shared" si="169"/>
        <v>8</v>
      </c>
    </row>
    <row r="5397" spans="1:10" x14ac:dyDescent="0.25">
      <c r="A5397" s="1">
        <v>42229</v>
      </c>
      <c r="B5397" s="4" t="s">
        <v>14</v>
      </c>
      <c r="C5397" s="2">
        <v>15792.227349999999</v>
      </c>
      <c r="D5397" s="2">
        <v>5960.5468000000001</v>
      </c>
      <c r="E5397" s="2">
        <v>2972.1720499999997</v>
      </c>
      <c r="F5397" s="2">
        <v>250.06574999999998</v>
      </c>
      <c r="G5397" s="2">
        <v>3225.7253499999997</v>
      </c>
      <c r="H5397" s="2">
        <f t="shared" si="168"/>
        <v>28200.737300000001</v>
      </c>
      <c r="J5397">
        <f t="shared" si="169"/>
        <v>8</v>
      </c>
    </row>
    <row r="5398" spans="1:10" x14ac:dyDescent="0.25">
      <c r="A5398" s="1">
        <v>42229</v>
      </c>
      <c r="B5398" s="4" t="s">
        <v>15</v>
      </c>
      <c r="C5398" s="2">
        <v>14616.76915</v>
      </c>
      <c r="D5398" s="2">
        <v>5516.8876</v>
      </c>
      <c r="E5398" s="2">
        <v>2750.9459500000003</v>
      </c>
      <c r="F5398" s="2">
        <v>231.45245000000003</v>
      </c>
      <c r="G5398" s="2">
        <v>2985.6266999999998</v>
      </c>
      <c r="H5398" s="2">
        <f t="shared" si="168"/>
        <v>26101.681850000004</v>
      </c>
      <c r="J5398">
        <f t="shared" si="169"/>
        <v>8</v>
      </c>
    </row>
    <row r="5399" spans="1:10" x14ac:dyDescent="0.25">
      <c r="A5399" s="1">
        <v>42229</v>
      </c>
      <c r="B5399" s="4" t="s">
        <v>16</v>
      </c>
      <c r="C5399" s="2">
        <v>12342.306</v>
      </c>
      <c r="D5399" s="2">
        <v>4658.4241499999998</v>
      </c>
      <c r="E5399" s="2">
        <v>2322.88085</v>
      </c>
      <c r="F5399" s="2">
        <v>195.43709999999999</v>
      </c>
      <c r="G5399" s="2">
        <v>2521.0439000000001</v>
      </c>
      <c r="H5399" s="2">
        <f t="shared" si="168"/>
        <v>22040.092000000001</v>
      </c>
      <c r="J5399">
        <f t="shared" si="169"/>
        <v>8</v>
      </c>
    </row>
    <row r="5400" spans="1:10" x14ac:dyDescent="0.25">
      <c r="A5400" s="1">
        <v>42229</v>
      </c>
      <c r="B5400" s="4" t="s">
        <v>17</v>
      </c>
      <c r="C5400" s="2">
        <v>8572.2406499999997</v>
      </c>
      <c r="D5400" s="2">
        <v>3235.4680499999999</v>
      </c>
      <c r="E5400" s="2">
        <v>1613.3365499999998</v>
      </c>
      <c r="F5400" s="2">
        <v>135.73905000000002</v>
      </c>
      <c r="G5400" s="2">
        <v>1750.9685500000001</v>
      </c>
      <c r="H5400" s="2">
        <f t="shared" si="168"/>
        <v>15307.752849999999</v>
      </c>
      <c r="J5400">
        <f t="shared" si="169"/>
        <v>8</v>
      </c>
    </row>
    <row r="5401" spans="1:10" x14ac:dyDescent="0.25">
      <c r="A5401" s="1">
        <v>42229</v>
      </c>
      <c r="B5401" s="4" t="s">
        <v>18</v>
      </c>
      <c r="C5401" s="2">
        <v>4200.1109499999993</v>
      </c>
      <c r="D5401" s="2">
        <v>1585.27125</v>
      </c>
      <c r="E5401" s="2">
        <v>790.48129999999992</v>
      </c>
      <c r="F5401" s="2">
        <v>66.507400000000004</v>
      </c>
      <c r="G5401" s="2">
        <v>857.91604999999993</v>
      </c>
      <c r="H5401" s="2">
        <f t="shared" si="168"/>
        <v>7500.2869499999997</v>
      </c>
      <c r="J5401">
        <f t="shared" si="169"/>
        <v>8</v>
      </c>
    </row>
    <row r="5402" spans="1:10" x14ac:dyDescent="0.25">
      <c r="A5402" s="1">
        <v>42229</v>
      </c>
      <c r="B5402" s="4" t="s">
        <v>19</v>
      </c>
      <c r="C5402" s="2">
        <v>1385.7022999999999</v>
      </c>
      <c r="D5402" s="2">
        <v>523.01349999999991</v>
      </c>
      <c r="E5402" s="2">
        <v>260.79615000000001</v>
      </c>
      <c r="F5402" s="2">
        <v>21.9419</v>
      </c>
      <c r="G5402" s="2">
        <v>283.04404999999997</v>
      </c>
      <c r="H5402" s="2">
        <f t="shared" si="168"/>
        <v>2474.4978999999998</v>
      </c>
      <c r="J5402">
        <f t="shared" si="169"/>
        <v>8</v>
      </c>
    </row>
    <row r="5403" spans="1:10" x14ac:dyDescent="0.25">
      <c r="A5403" s="1">
        <v>42229</v>
      </c>
      <c r="B5403" s="4" t="s">
        <v>20</v>
      </c>
      <c r="C5403" s="2">
        <v>119.4573</v>
      </c>
      <c r="D5403" s="2">
        <v>45.087399999999995</v>
      </c>
      <c r="E5403" s="2">
        <v>22.482499999999998</v>
      </c>
      <c r="F5403" s="2">
        <v>1.8912500000000001</v>
      </c>
      <c r="G5403" s="2">
        <v>24.400099999999998</v>
      </c>
      <c r="H5403" s="2">
        <f t="shared" si="168"/>
        <v>213.31855000000002</v>
      </c>
      <c r="J5403">
        <f t="shared" si="169"/>
        <v>8</v>
      </c>
    </row>
    <row r="5404" spans="1:10" x14ac:dyDescent="0.25">
      <c r="A5404" s="1">
        <v>42229</v>
      </c>
      <c r="B5404" s="4" t="s">
        <v>21</v>
      </c>
      <c r="C5404" s="2">
        <v>4.7786999999999997</v>
      </c>
      <c r="D5404" s="2">
        <v>1.8036999999999999</v>
      </c>
      <c r="E5404" s="2">
        <v>0.89929999999999999</v>
      </c>
      <c r="F5404" s="2">
        <v>7.5649999999999995E-2</v>
      </c>
      <c r="G5404" s="2">
        <v>0.97579999999999989</v>
      </c>
      <c r="H5404" s="2">
        <f t="shared" si="168"/>
        <v>8.5331499999999991</v>
      </c>
      <c r="J5404">
        <f t="shared" si="169"/>
        <v>8</v>
      </c>
    </row>
    <row r="5405" spans="1:10" x14ac:dyDescent="0.25">
      <c r="A5405" s="1">
        <v>42229</v>
      </c>
      <c r="B5405" s="4" t="s">
        <v>22</v>
      </c>
      <c r="C5405" s="2">
        <v>0</v>
      </c>
      <c r="D5405" s="2">
        <v>0</v>
      </c>
      <c r="E5405" s="2">
        <v>0</v>
      </c>
      <c r="F5405" s="2">
        <v>0</v>
      </c>
      <c r="G5405" s="2">
        <v>0</v>
      </c>
      <c r="H5405" s="2">
        <f t="shared" si="168"/>
        <v>0</v>
      </c>
      <c r="J5405">
        <f t="shared" si="169"/>
        <v>8</v>
      </c>
    </row>
    <row r="5406" spans="1:10" x14ac:dyDescent="0.25">
      <c r="A5406" s="1">
        <v>42229</v>
      </c>
      <c r="B5406" s="4" t="s">
        <v>23</v>
      </c>
      <c r="C5406" s="2">
        <v>0</v>
      </c>
      <c r="D5406" s="2">
        <v>0</v>
      </c>
      <c r="E5406" s="2">
        <v>0</v>
      </c>
      <c r="F5406" s="2">
        <v>0</v>
      </c>
      <c r="G5406" s="2">
        <v>0</v>
      </c>
      <c r="H5406" s="2">
        <f t="shared" si="168"/>
        <v>0</v>
      </c>
      <c r="J5406">
        <f t="shared" si="169"/>
        <v>8</v>
      </c>
    </row>
    <row r="5407" spans="1:10" x14ac:dyDescent="0.25">
      <c r="A5407" s="1">
        <v>42230</v>
      </c>
      <c r="B5407" s="4" t="s">
        <v>0</v>
      </c>
      <c r="C5407" s="2">
        <v>0</v>
      </c>
      <c r="D5407" s="2">
        <v>0</v>
      </c>
      <c r="E5407" s="2">
        <v>0</v>
      </c>
      <c r="F5407" s="2">
        <v>0</v>
      </c>
      <c r="G5407" s="2">
        <v>0</v>
      </c>
      <c r="H5407" s="2">
        <f t="shared" si="168"/>
        <v>0</v>
      </c>
      <c r="J5407">
        <f t="shared" si="169"/>
        <v>8</v>
      </c>
    </row>
    <row r="5408" spans="1:10" x14ac:dyDescent="0.25">
      <c r="A5408" s="1">
        <v>42230</v>
      </c>
      <c r="B5408" s="4" t="s">
        <v>1</v>
      </c>
      <c r="C5408" s="2">
        <v>0</v>
      </c>
      <c r="D5408" s="2">
        <v>0</v>
      </c>
      <c r="E5408" s="2">
        <v>0</v>
      </c>
      <c r="F5408" s="2">
        <v>0</v>
      </c>
      <c r="G5408" s="2">
        <v>0</v>
      </c>
      <c r="H5408" s="2">
        <f t="shared" si="168"/>
        <v>0</v>
      </c>
      <c r="J5408">
        <f t="shared" si="169"/>
        <v>8</v>
      </c>
    </row>
    <row r="5409" spans="1:10" x14ac:dyDescent="0.25">
      <c r="A5409" s="1">
        <v>42230</v>
      </c>
      <c r="B5409" s="4" t="s">
        <v>2</v>
      </c>
      <c r="C5409" s="2">
        <v>0</v>
      </c>
      <c r="D5409" s="2">
        <v>0</v>
      </c>
      <c r="E5409" s="2">
        <v>0</v>
      </c>
      <c r="F5409" s="2">
        <v>0</v>
      </c>
      <c r="G5409" s="2">
        <v>0</v>
      </c>
      <c r="H5409" s="2">
        <f t="shared" si="168"/>
        <v>0</v>
      </c>
      <c r="J5409">
        <f t="shared" si="169"/>
        <v>8</v>
      </c>
    </row>
    <row r="5410" spans="1:10" x14ac:dyDescent="0.25">
      <c r="A5410" s="1">
        <v>42230</v>
      </c>
      <c r="B5410" s="4" t="s">
        <v>3</v>
      </c>
      <c r="C5410" s="2">
        <v>0</v>
      </c>
      <c r="D5410" s="2">
        <v>0</v>
      </c>
      <c r="E5410" s="2">
        <v>0</v>
      </c>
      <c r="F5410" s="2">
        <v>0</v>
      </c>
      <c r="G5410" s="2">
        <v>0</v>
      </c>
      <c r="H5410" s="2">
        <f t="shared" si="168"/>
        <v>0</v>
      </c>
      <c r="J5410">
        <f t="shared" si="169"/>
        <v>8</v>
      </c>
    </row>
    <row r="5411" spans="1:10" x14ac:dyDescent="0.25">
      <c r="A5411" s="1">
        <v>42230</v>
      </c>
      <c r="B5411" s="4" t="s">
        <v>4</v>
      </c>
      <c r="C5411" s="2">
        <v>0</v>
      </c>
      <c r="D5411" s="2">
        <v>0</v>
      </c>
      <c r="E5411" s="2">
        <v>0</v>
      </c>
      <c r="F5411" s="2">
        <v>0</v>
      </c>
      <c r="G5411" s="2">
        <v>0</v>
      </c>
      <c r="H5411" s="2">
        <f t="shared" si="168"/>
        <v>0</v>
      </c>
      <c r="J5411">
        <f t="shared" si="169"/>
        <v>8</v>
      </c>
    </row>
    <row r="5412" spans="1:10" x14ac:dyDescent="0.25">
      <c r="A5412" s="1">
        <v>42230</v>
      </c>
      <c r="B5412" s="4" t="s">
        <v>5</v>
      </c>
      <c r="C5412" s="2">
        <v>0</v>
      </c>
      <c r="D5412" s="2">
        <v>0</v>
      </c>
      <c r="E5412" s="2">
        <v>0</v>
      </c>
      <c r="F5412" s="2">
        <v>0</v>
      </c>
      <c r="G5412" s="2">
        <v>0</v>
      </c>
      <c r="H5412" s="2">
        <f t="shared" si="168"/>
        <v>0</v>
      </c>
      <c r="J5412">
        <f t="shared" si="169"/>
        <v>8</v>
      </c>
    </row>
    <row r="5413" spans="1:10" x14ac:dyDescent="0.25">
      <c r="A5413" s="1">
        <v>42230</v>
      </c>
      <c r="B5413" s="4" t="s">
        <v>6</v>
      </c>
      <c r="C5413" s="2">
        <v>23.8918</v>
      </c>
      <c r="D5413" s="2">
        <v>9.0176499999999997</v>
      </c>
      <c r="E5413" s="2">
        <v>4.4965000000000002</v>
      </c>
      <c r="F5413" s="2">
        <v>0.37824999999999998</v>
      </c>
      <c r="G5413" s="2">
        <v>4.8798499999999994</v>
      </c>
      <c r="H5413" s="2">
        <f t="shared" si="168"/>
        <v>42.664049999999996</v>
      </c>
      <c r="J5413">
        <f t="shared" si="169"/>
        <v>8</v>
      </c>
    </row>
    <row r="5414" spans="1:10" x14ac:dyDescent="0.25">
      <c r="A5414" s="1">
        <v>42230</v>
      </c>
      <c r="B5414" s="4" t="s">
        <v>7</v>
      </c>
      <c r="C5414" s="2">
        <v>535.16764999999998</v>
      </c>
      <c r="D5414" s="2">
        <v>201.99144999999999</v>
      </c>
      <c r="E5414" s="2">
        <v>100.72075</v>
      </c>
      <c r="F5414" s="2">
        <v>8.4745000000000008</v>
      </c>
      <c r="G5414" s="2">
        <v>109.3134</v>
      </c>
      <c r="H5414" s="2">
        <f t="shared" si="168"/>
        <v>955.66774999999996</v>
      </c>
      <c r="J5414">
        <f t="shared" si="169"/>
        <v>8</v>
      </c>
    </row>
    <row r="5415" spans="1:10" x14ac:dyDescent="0.25">
      <c r="A5415" s="1">
        <v>42230</v>
      </c>
      <c r="B5415" s="4" t="s">
        <v>8</v>
      </c>
      <c r="C5415" s="2">
        <v>2408.2548499999998</v>
      </c>
      <c r="D5415" s="2">
        <v>908.96109999999999</v>
      </c>
      <c r="E5415" s="2">
        <v>453.24465000000004</v>
      </c>
      <c r="F5415" s="2">
        <v>38.134399999999999</v>
      </c>
      <c r="G5415" s="2">
        <v>491.91115000000002</v>
      </c>
      <c r="H5415" s="2">
        <f t="shared" si="168"/>
        <v>4300.5061500000002</v>
      </c>
      <c r="J5415">
        <f t="shared" si="169"/>
        <v>8</v>
      </c>
    </row>
    <row r="5416" spans="1:10" x14ac:dyDescent="0.25">
      <c r="A5416" s="1">
        <v>42230</v>
      </c>
      <c r="B5416" s="4" t="s">
        <v>9</v>
      </c>
      <c r="C5416" s="2">
        <v>5757.8320000000003</v>
      </c>
      <c r="D5416" s="2">
        <v>2173.2102999999997</v>
      </c>
      <c r="E5416" s="2">
        <v>1083.6514</v>
      </c>
      <c r="F5416" s="2">
        <v>91.173550000000006</v>
      </c>
      <c r="G5416" s="2">
        <v>1176.09655</v>
      </c>
      <c r="H5416" s="2">
        <f t="shared" si="168"/>
        <v>10281.9638</v>
      </c>
      <c r="J5416">
        <f t="shared" si="169"/>
        <v>8</v>
      </c>
    </row>
    <row r="5417" spans="1:10" x14ac:dyDescent="0.25">
      <c r="A5417" s="1">
        <v>42230</v>
      </c>
      <c r="B5417" s="4" t="s">
        <v>10</v>
      </c>
      <c r="C5417" s="2">
        <v>9594.7932000000001</v>
      </c>
      <c r="D5417" s="2">
        <v>3621.4156499999995</v>
      </c>
      <c r="E5417" s="2">
        <v>1805.7859000000001</v>
      </c>
      <c r="F5417" s="2">
        <v>151.9307</v>
      </c>
      <c r="G5417" s="2">
        <v>1959.8356499999998</v>
      </c>
      <c r="H5417" s="2">
        <f t="shared" si="168"/>
        <v>17133.7611</v>
      </c>
      <c r="J5417">
        <f t="shared" si="169"/>
        <v>8</v>
      </c>
    </row>
    <row r="5418" spans="1:10" x14ac:dyDescent="0.25">
      <c r="A5418" s="1">
        <v>42230</v>
      </c>
      <c r="B5418" s="4" t="s">
        <v>11</v>
      </c>
      <c r="C5418" s="2">
        <v>13092.497299999999</v>
      </c>
      <c r="D5418" s="2">
        <v>4941.5727499999994</v>
      </c>
      <c r="E5418" s="2">
        <v>2464.0700999999999</v>
      </c>
      <c r="F5418" s="2">
        <v>207.3167</v>
      </c>
      <c r="G5418" s="2">
        <v>2674.27765</v>
      </c>
      <c r="H5418" s="2">
        <f t="shared" si="168"/>
        <v>23379.734499999999</v>
      </c>
      <c r="J5418">
        <f t="shared" si="169"/>
        <v>8</v>
      </c>
    </row>
    <row r="5419" spans="1:10" x14ac:dyDescent="0.25">
      <c r="A5419" s="1">
        <v>42230</v>
      </c>
      <c r="B5419" s="4" t="s">
        <v>12</v>
      </c>
      <c r="C5419" s="2">
        <v>15257.0597</v>
      </c>
      <c r="D5419" s="2">
        <v>5758.5553499999996</v>
      </c>
      <c r="E5419" s="2">
        <v>2871.4512999999997</v>
      </c>
      <c r="F5419" s="2">
        <v>241.59125</v>
      </c>
      <c r="G5419" s="2">
        <v>3116.4119500000002</v>
      </c>
      <c r="H5419" s="2">
        <f t="shared" si="168"/>
        <v>27245.069550000004</v>
      </c>
      <c r="J5419">
        <f t="shared" si="169"/>
        <v>8</v>
      </c>
    </row>
    <row r="5420" spans="1:10" x14ac:dyDescent="0.25">
      <c r="A5420" s="1">
        <v>42230</v>
      </c>
      <c r="B5420" s="4" t="s">
        <v>13</v>
      </c>
      <c r="C5420" s="2">
        <v>16193.603299999999</v>
      </c>
      <c r="D5420" s="2">
        <v>6112.0406000000003</v>
      </c>
      <c r="E5420" s="2">
        <v>3047.7132499999998</v>
      </c>
      <c r="F5420" s="2">
        <v>256.4212</v>
      </c>
      <c r="G5420" s="2">
        <v>3307.7112500000003</v>
      </c>
      <c r="H5420" s="2">
        <f t="shared" si="168"/>
        <v>28917.489600000001</v>
      </c>
      <c r="J5420">
        <f t="shared" si="169"/>
        <v>8</v>
      </c>
    </row>
    <row r="5421" spans="1:10" x14ac:dyDescent="0.25">
      <c r="A5421" s="1">
        <v>42230</v>
      </c>
      <c r="B5421" s="4" t="s">
        <v>14</v>
      </c>
      <c r="C5421" s="2">
        <v>16098.036949999998</v>
      </c>
      <c r="D5421" s="2">
        <v>6075.9699999999993</v>
      </c>
      <c r="E5421" s="2">
        <v>3029.7272499999999</v>
      </c>
      <c r="F5421" s="2">
        <v>254.90819999999999</v>
      </c>
      <c r="G5421" s="2">
        <v>3288.1909999999998</v>
      </c>
      <c r="H5421" s="2">
        <f t="shared" si="168"/>
        <v>28746.833399999996</v>
      </c>
      <c r="J5421">
        <f t="shared" si="169"/>
        <v>8</v>
      </c>
    </row>
    <row r="5422" spans="1:10" x14ac:dyDescent="0.25">
      <c r="A5422" s="1">
        <v>42230</v>
      </c>
      <c r="B5422" s="4" t="s">
        <v>15</v>
      </c>
      <c r="C5422" s="2">
        <v>14631.104399999998</v>
      </c>
      <c r="D5422" s="2">
        <v>5522.2978499999999</v>
      </c>
      <c r="E5422" s="2">
        <v>2753.6438499999999</v>
      </c>
      <c r="F5422" s="2">
        <v>231.67940000000002</v>
      </c>
      <c r="G5422" s="2">
        <v>2988.5540999999998</v>
      </c>
      <c r="H5422" s="2">
        <f t="shared" si="168"/>
        <v>26127.279600000002</v>
      </c>
      <c r="J5422">
        <f t="shared" si="169"/>
        <v>8</v>
      </c>
    </row>
    <row r="5423" spans="1:10" x14ac:dyDescent="0.25">
      <c r="A5423" s="1">
        <v>42230</v>
      </c>
      <c r="B5423" s="4" t="s">
        <v>16</v>
      </c>
      <c r="C5423" s="2">
        <v>12318.41505</v>
      </c>
      <c r="D5423" s="2">
        <v>4649.4065000000001</v>
      </c>
      <c r="E5423" s="2">
        <v>2318.3843499999998</v>
      </c>
      <c r="F5423" s="2">
        <v>195.05884999999998</v>
      </c>
      <c r="G5423" s="2">
        <v>2516.1640500000003</v>
      </c>
      <c r="H5423" s="2">
        <f t="shared" si="168"/>
        <v>21997.428800000002</v>
      </c>
      <c r="J5423">
        <f t="shared" si="169"/>
        <v>8</v>
      </c>
    </row>
    <row r="5424" spans="1:10" x14ac:dyDescent="0.25">
      <c r="A5424" s="1">
        <v>42230</v>
      </c>
      <c r="B5424" s="4" t="s">
        <v>17</v>
      </c>
      <c r="C5424" s="2">
        <v>7850.7198499999995</v>
      </c>
      <c r="D5424" s="2">
        <v>2963.1399499999998</v>
      </c>
      <c r="E5424" s="2">
        <v>1477.5431000000001</v>
      </c>
      <c r="F5424" s="2">
        <v>124.3142</v>
      </c>
      <c r="G5424" s="2">
        <v>1603.5904499999999</v>
      </c>
      <c r="H5424" s="2">
        <f t="shared" si="168"/>
        <v>14019.30755</v>
      </c>
      <c r="J5424">
        <f t="shared" si="169"/>
        <v>8</v>
      </c>
    </row>
    <row r="5425" spans="1:10" x14ac:dyDescent="0.25">
      <c r="A5425" s="1">
        <v>42230</v>
      </c>
      <c r="B5425" s="4" t="s">
        <v>18</v>
      </c>
      <c r="C5425" s="2">
        <v>3655.3867499999997</v>
      </c>
      <c r="D5425" s="2">
        <v>1379.6723999999999</v>
      </c>
      <c r="E5425" s="2">
        <v>687.96109999999999</v>
      </c>
      <c r="F5425" s="2">
        <v>57.882449999999992</v>
      </c>
      <c r="G5425" s="2">
        <v>746.65020000000004</v>
      </c>
      <c r="H5425" s="2">
        <f t="shared" si="168"/>
        <v>6527.5528999999997</v>
      </c>
      <c r="J5425">
        <f t="shared" si="169"/>
        <v>8</v>
      </c>
    </row>
    <row r="5426" spans="1:10" x14ac:dyDescent="0.25">
      <c r="A5426" s="1">
        <v>42230</v>
      </c>
      <c r="B5426" s="4" t="s">
        <v>19</v>
      </c>
      <c r="C5426" s="2">
        <v>1161.1229499999999</v>
      </c>
      <c r="D5426" s="2">
        <v>438.24894999999998</v>
      </c>
      <c r="E5426" s="2">
        <v>218.52905000000001</v>
      </c>
      <c r="F5426" s="2">
        <v>18.38635</v>
      </c>
      <c r="G5426" s="2">
        <v>237.17124999999999</v>
      </c>
      <c r="H5426" s="2">
        <f t="shared" si="168"/>
        <v>2073.4585499999998</v>
      </c>
      <c r="J5426">
        <f t="shared" si="169"/>
        <v>8</v>
      </c>
    </row>
    <row r="5427" spans="1:10" x14ac:dyDescent="0.25">
      <c r="A5427" s="1">
        <v>42230</v>
      </c>
      <c r="B5427" s="4" t="s">
        <v>20</v>
      </c>
      <c r="C5427" s="2">
        <v>100.3442</v>
      </c>
      <c r="D5427" s="2">
        <v>37.873449999999998</v>
      </c>
      <c r="E5427" s="2">
        <v>18.885300000000001</v>
      </c>
      <c r="F5427" s="2">
        <v>1.5886499999999999</v>
      </c>
      <c r="G5427" s="2">
        <v>20.49605</v>
      </c>
      <c r="H5427" s="2">
        <f t="shared" si="168"/>
        <v>179.18764999999999</v>
      </c>
      <c r="J5427">
        <f t="shared" si="169"/>
        <v>8</v>
      </c>
    </row>
    <row r="5428" spans="1:10" x14ac:dyDescent="0.25">
      <c r="A5428" s="1">
        <v>42230</v>
      </c>
      <c r="B5428" s="4" t="s">
        <v>21</v>
      </c>
      <c r="C5428" s="2">
        <v>4.7786999999999997</v>
      </c>
      <c r="D5428" s="2">
        <v>1.8036999999999999</v>
      </c>
      <c r="E5428" s="2">
        <v>0.89929999999999999</v>
      </c>
      <c r="F5428" s="2">
        <v>7.5649999999999995E-2</v>
      </c>
      <c r="G5428" s="2">
        <v>0.97579999999999989</v>
      </c>
      <c r="H5428" s="2">
        <f t="shared" si="168"/>
        <v>8.5331499999999991</v>
      </c>
      <c r="J5428">
        <f t="shared" si="169"/>
        <v>8</v>
      </c>
    </row>
    <row r="5429" spans="1:10" x14ac:dyDescent="0.25">
      <c r="A5429" s="1">
        <v>42230</v>
      </c>
      <c r="B5429" s="4" t="s">
        <v>22</v>
      </c>
      <c r="C5429" s="2">
        <v>0</v>
      </c>
      <c r="D5429" s="2">
        <v>0</v>
      </c>
      <c r="E5429" s="2">
        <v>0</v>
      </c>
      <c r="F5429" s="2">
        <v>0</v>
      </c>
      <c r="G5429" s="2">
        <v>0</v>
      </c>
      <c r="H5429" s="2">
        <f t="shared" si="168"/>
        <v>0</v>
      </c>
      <c r="J5429">
        <f t="shared" si="169"/>
        <v>8</v>
      </c>
    </row>
    <row r="5430" spans="1:10" x14ac:dyDescent="0.25">
      <c r="A5430" s="1">
        <v>42230</v>
      </c>
      <c r="B5430" s="4" t="s">
        <v>23</v>
      </c>
      <c r="C5430" s="2">
        <v>0</v>
      </c>
      <c r="D5430" s="2">
        <v>0</v>
      </c>
      <c r="E5430" s="2">
        <v>0</v>
      </c>
      <c r="F5430" s="2">
        <v>0</v>
      </c>
      <c r="G5430" s="2">
        <v>0</v>
      </c>
      <c r="H5430" s="2">
        <f t="shared" si="168"/>
        <v>0</v>
      </c>
      <c r="J5430">
        <f t="shared" si="169"/>
        <v>8</v>
      </c>
    </row>
    <row r="5431" spans="1:10" x14ac:dyDescent="0.25">
      <c r="A5431" s="1">
        <v>42231</v>
      </c>
      <c r="B5431" s="4" t="s">
        <v>0</v>
      </c>
      <c r="C5431" s="2">
        <v>0</v>
      </c>
      <c r="D5431" s="2">
        <v>0</v>
      </c>
      <c r="E5431" s="2">
        <v>0</v>
      </c>
      <c r="F5431" s="2">
        <v>0</v>
      </c>
      <c r="G5431" s="2">
        <v>0</v>
      </c>
      <c r="H5431" s="2">
        <f t="shared" si="168"/>
        <v>0</v>
      </c>
      <c r="J5431">
        <f t="shared" si="169"/>
        <v>8</v>
      </c>
    </row>
    <row r="5432" spans="1:10" x14ac:dyDescent="0.25">
      <c r="A5432" s="1">
        <v>42231</v>
      </c>
      <c r="B5432" s="4" t="s">
        <v>1</v>
      </c>
      <c r="C5432" s="2">
        <v>0</v>
      </c>
      <c r="D5432" s="2">
        <v>0</v>
      </c>
      <c r="E5432" s="2">
        <v>0</v>
      </c>
      <c r="F5432" s="2">
        <v>0</v>
      </c>
      <c r="G5432" s="2">
        <v>0</v>
      </c>
      <c r="H5432" s="2">
        <f t="shared" si="168"/>
        <v>0</v>
      </c>
      <c r="J5432">
        <f t="shared" si="169"/>
        <v>8</v>
      </c>
    </row>
    <row r="5433" spans="1:10" x14ac:dyDescent="0.25">
      <c r="A5433" s="1">
        <v>42231</v>
      </c>
      <c r="B5433" s="4" t="s">
        <v>2</v>
      </c>
      <c r="C5433" s="2">
        <v>0</v>
      </c>
      <c r="D5433" s="2">
        <v>0</v>
      </c>
      <c r="E5433" s="2">
        <v>0</v>
      </c>
      <c r="F5433" s="2">
        <v>0</v>
      </c>
      <c r="G5433" s="2">
        <v>0</v>
      </c>
      <c r="H5433" s="2">
        <f t="shared" si="168"/>
        <v>0</v>
      </c>
      <c r="J5433">
        <f t="shared" si="169"/>
        <v>8</v>
      </c>
    </row>
    <row r="5434" spans="1:10" x14ac:dyDescent="0.25">
      <c r="A5434" s="1">
        <v>42231</v>
      </c>
      <c r="B5434" s="4" t="s">
        <v>3</v>
      </c>
      <c r="C5434" s="2">
        <v>0</v>
      </c>
      <c r="D5434" s="2">
        <v>0</v>
      </c>
      <c r="E5434" s="2">
        <v>0</v>
      </c>
      <c r="F5434" s="2">
        <v>0</v>
      </c>
      <c r="G5434" s="2">
        <v>0</v>
      </c>
      <c r="H5434" s="2">
        <f t="shared" si="168"/>
        <v>0</v>
      </c>
      <c r="J5434">
        <f t="shared" si="169"/>
        <v>8</v>
      </c>
    </row>
    <row r="5435" spans="1:10" x14ac:dyDescent="0.25">
      <c r="A5435" s="1">
        <v>42231</v>
      </c>
      <c r="B5435" s="4" t="s">
        <v>4</v>
      </c>
      <c r="C5435" s="2">
        <v>0</v>
      </c>
      <c r="D5435" s="2">
        <v>0</v>
      </c>
      <c r="E5435" s="2">
        <v>0</v>
      </c>
      <c r="F5435" s="2">
        <v>0</v>
      </c>
      <c r="G5435" s="2">
        <v>0</v>
      </c>
      <c r="H5435" s="2">
        <f t="shared" si="168"/>
        <v>0</v>
      </c>
      <c r="J5435">
        <f t="shared" si="169"/>
        <v>8</v>
      </c>
    </row>
    <row r="5436" spans="1:10" x14ac:dyDescent="0.25">
      <c r="A5436" s="1">
        <v>42231</v>
      </c>
      <c r="B5436" s="4" t="s">
        <v>5</v>
      </c>
      <c r="C5436" s="2">
        <v>0</v>
      </c>
      <c r="D5436" s="2">
        <v>0</v>
      </c>
      <c r="E5436" s="2">
        <v>0</v>
      </c>
      <c r="F5436" s="2">
        <v>0</v>
      </c>
      <c r="G5436" s="2">
        <v>0</v>
      </c>
      <c r="H5436" s="2">
        <f t="shared" si="168"/>
        <v>0</v>
      </c>
      <c r="J5436">
        <f t="shared" si="169"/>
        <v>8</v>
      </c>
    </row>
    <row r="5437" spans="1:10" x14ac:dyDescent="0.25">
      <c r="A5437" s="1">
        <v>42231</v>
      </c>
      <c r="B5437" s="4" t="s">
        <v>6</v>
      </c>
      <c r="C5437" s="2">
        <v>9.5565499999999997</v>
      </c>
      <c r="D5437" s="2">
        <v>3.6073999999999997</v>
      </c>
      <c r="E5437" s="2">
        <v>1.7986</v>
      </c>
      <c r="F5437" s="2">
        <v>0.15129999999999999</v>
      </c>
      <c r="G5437" s="2">
        <v>1.95245</v>
      </c>
      <c r="H5437" s="2">
        <f t="shared" si="168"/>
        <v>17.066299999999998</v>
      </c>
      <c r="J5437">
        <f t="shared" si="169"/>
        <v>8</v>
      </c>
    </row>
    <row r="5438" spans="1:10" x14ac:dyDescent="0.25">
      <c r="A5438" s="1">
        <v>42231</v>
      </c>
      <c r="B5438" s="4" t="s">
        <v>7</v>
      </c>
      <c r="C5438" s="2">
        <v>563.83729999999991</v>
      </c>
      <c r="D5438" s="2">
        <v>212.81195</v>
      </c>
      <c r="E5438" s="2">
        <v>106.11655</v>
      </c>
      <c r="F5438" s="2">
        <v>8.9283999999999999</v>
      </c>
      <c r="G5438" s="2">
        <v>115.1699</v>
      </c>
      <c r="H5438" s="2">
        <f t="shared" si="168"/>
        <v>1006.8640999999999</v>
      </c>
      <c r="J5438">
        <f t="shared" si="169"/>
        <v>8</v>
      </c>
    </row>
    <row r="5439" spans="1:10" x14ac:dyDescent="0.25">
      <c r="A5439" s="1">
        <v>42231</v>
      </c>
      <c r="B5439" s="4" t="s">
        <v>8</v>
      </c>
      <c r="C5439" s="2">
        <v>2690.1734999999999</v>
      </c>
      <c r="D5439" s="2">
        <v>1015.3666499999999</v>
      </c>
      <c r="E5439" s="2">
        <v>506.30334999999997</v>
      </c>
      <c r="F5439" s="2">
        <v>42.598599999999998</v>
      </c>
      <c r="G5439" s="2">
        <v>549.49609999999996</v>
      </c>
      <c r="H5439" s="2">
        <f t="shared" si="168"/>
        <v>4803.9382000000005</v>
      </c>
      <c r="J5439">
        <f t="shared" si="169"/>
        <v>8</v>
      </c>
    </row>
    <row r="5440" spans="1:10" x14ac:dyDescent="0.25">
      <c r="A5440" s="1">
        <v>42231</v>
      </c>
      <c r="B5440" s="4" t="s">
        <v>9</v>
      </c>
      <c r="C5440" s="2">
        <v>6063.6415999999999</v>
      </c>
      <c r="D5440" s="2">
        <v>2288.6334999999999</v>
      </c>
      <c r="E5440" s="2">
        <v>1141.2066</v>
      </c>
      <c r="F5440" s="2">
        <v>96.015999999999991</v>
      </c>
      <c r="G5440" s="2">
        <v>1238.5613499999999</v>
      </c>
      <c r="H5440" s="2">
        <f t="shared" si="168"/>
        <v>10828.059049999998</v>
      </c>
      <c r="J5440">
        <f t="shared" si="169"/>
        <v>8</v>
      </c>
    </row>
    <row r="5441" spans="1:10" x14ac:dyDescent="0.25">
      <c r="A5441" s="1">
        <v>42231</v>
      </c>
      <c r="B5441" s="4" t="s">
        <v>10</v>
      </c>
      <c r="C5441" s="2">
        <v>9728.5848999999998</v>
      </c>
      <c r="D5441" s="2">
        <v>3671.9133000000002</v>
      </c>
      <c r="E5441" s="2">
        <v>1830.9662999999998</v>
      </c>
      <c r="F5441" s="2">
        <v>154.04975000000002</v>
      </c>
      <c r="G5441" s="2">
        <v>1987.164</v>
      </c>
      <c r="H5441" s="2">
        <f t="shared" si="168"/>
        <v>17372.678250000001</v>
      </c>
      <c r="J5441">
        <f t="shared" si="169"/>
        <v>8</v>
      </c>
    </row>
    <row r="5442" spans="1:10" x14ac:dyDescent="0.25">
      <c r="A5442" s="1">
        <v>42231</v>
      </c>
      <c r="B5442" s="4" t="s">
        <v>11</v>
      </c>
      <c r="C5442" s="2">
        <v>12801.02125</v>
      </c>
      <c r="D5442" s="2">
        <v>4831.5598</v>
      </c>
      <c r="E5442" s="2">
        <v>2409.2136500000001</v>
      </c>
      <c r="F5442" s="2">
        <v>202.7012</v>
      </c>
      <c r="G5442" s="2">
        <v>2614.7411000000002</v>
      </c>
      <c r="H5442" s="2">
        <f t="shared" si="168"/>
        <v>22859.237000000001</v>
      </c>
      <c r="J5442">
        <f t="shared" si="169"/>
        <v>8</v>
      </c>
    </row>
    <row r="5443" spans="1:10" x14ac:dyDescent="0.25">
      <c r="A5443" s="1">
        <v>42231</v>
      </c>
      <c r="B5443" s="4" t="s">
        <v>12</v>
      </c>
      <c r="C5443" s="2">
        <v>14936.913999999999</v>
      </c>
      <c r="D5443" s="2">
        <v>5637.7210500000001</v>
      </c>
      <c r="E5443" s="2">
        <v>2811.1981999999998</v>
      </c>
      <c r="F5443" s="2">
        <v>236.52185</v>
      </c>
      <c r="G5443" s="2">
        <v>3051.0189</v>
      </c>
      <c r="H5443" s="2">
        <f t="shared" si="168"/>
        <v>26673.373999999996</v>
      </c>
      <c r="J5443">
        <f t="shared" si="169"/>
        <v>8</v>
      </c>
    </row>
    <row r="5444" spans="1:10" x14ac:dyDescent="0.25">
      <c r="A5444" s="1">
        <v>42231</v>
      </c>
      <c r="B5444" s="4" t="s">
        <v>13</v>
      </c>
      <c r="C5444" s="2">
        <v>15610.652050000001</v>
      </c>
      <c r="D5444" s="2">
        <v>5892.0138499999994</v>
      </c>
      <c r="E5444" s="2">
        <v>2937.9994999999999</v>
      </c>
      <c r="F5444" s="2">
        <v>247.19104999999999</v>
      </c>
      <c r="G5444" s="2">
        <v>3188.6372999999999</v>
      </c>
      <c r="H5444" s="2">
        <f t="shared" si="168"/>
        <v>27876.493749999998</v>
      </c>
      <c r="J5444">
        <f t="shared" si="169"/>
        <v>8</v>
      </c>
    </row>
    <row r="5445" spans="1:10" x14ac:dyDescent="0.25">
      <c r="A5445" s="1">
        <v>42231</v>
      </c>
      <c r="B5445" s="4" t="s">
        <v>14</v>
      </c>
      <c r="C5445" s="2">
        <v>15400.407950000001</v>
      </c>
      <c r="D5445" s="2">
        <v>5812.6603999999998</v>
      </c>
      <c r="E5445" s="2">
        <v>2898.4303</v>
      </c>
      <c r="F5445" s="2">
        <v>243.86160000000001</v>
      </c>
      <c r="G5445" s="2">
        <v>3145.6927500000002</v>
      </c>
      <c r="H5445" s="2">
        <f t="shared" si="168"/>
        <v>27501.053</v>
      </c>
      <c r="J5445">
        <f t="shared" si="169"/>
        <v>8</v>
      </c>
    </row>
    <row r="5446" spans="1:10" x14ac:dyDescent="0.25">
      <c r="A5446" s="1">
        <v>42231</v>
      </c>
      <c r="B5446" s="4" t="s">
        <v>15</v>
      </c>
      <c r="C5446" s="2">
        <v>13780.569749999999</v>
      </c>
      <c r="D5446" s="2">
        <v>5201.2758000000003</v>
      </c>
      <c r="E5446" s="2">
        <v>2593.5692999999997</v>
      </c>
      <c r="F5446" s="2">
        <v>218.21200000000002</v>
      </c>
      <c r="G5446" s="2">
        <v>2814.8242999999998</v>
      </c>
      <c r="H5446" s="2">
        <f t="shared" si="168"/>
        <v>24608.451149999997</v>
      </c>
      <c r="J5446">
        <f t="shared" si="169"/>
        <v>8</v>
      </c>
    </row>
    <row r="5447" spans="1:10" x14ac:dyDescent="0.25">
      <c r="A5447" s="1">
        <v>42231</v>
      </c>
      <c r="B5447" s="4" t="s">
        <v>16</v>
      </c>
      <c r="C5447" s="2">
        <v>11529.998399999999</v>
      </c>
      <c r="D5447" s="2">
        <v>4351.83</v>
      </c>
      <c r="E5447" s="2">
        <v>2170.0007000000001</v>
      </c>
      <c r="F5447" s="2">
        <v>182.57490000000001</v>
      </c>
      <c r="G5447" s="2">
        <v>2355.1213500000003</v>
      </c>
      <c r="H5447" s="2">
        <f t="shared" si="168"/>
        <v>20589.52535</v>
      </c>
      <c r="J5447">
        <f t="shared" si="169"/>
        <v>8</v>
      </c>
    </row>
    <row r="5448" spans="1:10" x14ac:dyDescent="0.25">
      <c r="A5448" s="1">
        <v>42231</v>
      </c>
      <c r="B5448" s="4" t="s">
        <v>17</v>
      </c>
      <c r="C5448" s="2">
        <v>8863.7158500000005</v>
      </c>
      <c r="D5448" s="2">
        <v>3345.4810000000002</v>
      </c>
      <c r="E5448" s="2">
        <v>1668.1938499999999</v>
      </c>
      <c r="F5448" s="2">
        <v>140.35454999999999</v>
      </c>
      <c r="G5448" s="2">
        <v>1810.50595</v>
      </c>
      <c r="H5448" s="2">
        <f t="shared" ref="H5448:H5511" si="170">SUM(C5448:G5448)</f>
        <v>15828.251200000001</v>
      </c>
      <c r="J5448">
        <f t="shared" ref="J5448:J5511" si="171">MONTH(A5448)</f>
        <v>8</v>
      </c>
    </row>
    <row r="5449" spans="1:10" x14ac:dyDescent="0.25">
      <c r="A5449" s="1">
        <v>42231</v>
      </c>
      <c r="B5449" s="4" t="s">
        <v>18</v>
      </c>
      <c r="C5449" s="2">
        <v>4482.0295999999998</v>
      </c>
      <c r="D5449" s="2">
        <v>1691.6768</v>
      </c>
      <c r="E5449" s="2">
        <v>843.53914999999995</v>
      </c>
      <c r="F5449" s="2">
        <v>70.971599999999995</v>
      </c>
      <c r="G5449" s="2">
        <v>915.50099999999998</v>
      </c>
      <c r="H5449" s="2">
        <f t="shared" si="170"/>
        <v>8003.7181499999997</v>
      </c>
      <c r="J5449">
        <f t="shared" si="171"/>
        <v>8</v>
      </c>
    </row>
    <row r="5450" spans="1:10" x14ac:dyDescent="0.25">
      <c r="A5450" s="1">
        <v>42231</v>
      </c>
      <c r="B5450" s="4" t="s">
        <v>19</v>
      </c>
      <c r="C5450" s="2">
        <v>1314.02775</v>
      </c>
      <c r="D5450" s="2">
        <v>495.96054999999996</v>
      </c>
      <c r="E5450" s="2">
        <v>247.30664999999999</v>
      </c>
      <c r="F5450" s="2">
        <v>20.80715</v>
      </c>
      <c r="G5450" s="2">
        <v>268.40364999999997</v>
      </c>
      <c r="H5450" s="2">
        <f t="shared" si="170"/>
        <v>2346.5057500000003</v>
      </c>
      <c r="J5450">
        <f t="shared" si="171"/>
        <v>8</v>
      </c>
    </row>
    <row r="5451" spans="1:10" x14ac:dyDescent="0.25">
      <c r="A5451" s="1">
        <v>42231</v>
      </c>
      <c r="B5451" s="4" t="s">
        <v>20</v>
      </c>
      <c r="C5451" s="2">
        <v>105.12205</v>
      </c>
      <c r="D5451" s="2">
        <v>39.677149999999997</v>
      </c>
      <c r="E5451" s="2">
        <v>19.784600000000001</v>
      </c>
      <c r="F5451" s="2">
        <v>1.6642999999999999</v>
      </c>
      <c r="G5451" s="2">
        <v>21.4727</v>
      </c>
      <c r="H5451" s="2">
        <f t="shared" si="170"/>
        <v>187.7208</v>
      </c>
      <c r="J5451">
        <f t="shared" si="171"/>
        <v>8</v>
      </c>
    </row>
    <row r="5452" spans="1:10" x14ac:dyDescent="0.25">
      <c r="A5452" s="1">
        <v>42231</v>
      </c>
      <c r="B5452" s="4" t="s">
        <v>21</v>
      </c>
      <c r="C5452" s="2">
        <v>0</v>
      </c>
      <c r="D5452" s="2">
        <v>0</v>
      </c>
      <c r="E5452" s="2">
        <v>0</v>
      </c>
      <c r="F5452" s="2">
        <v>0</v>
      </c>
      <c r="G5452" s="2">
        <v>0</v>
      </c>
      <c r="H5452" s="2">
        <f t="shared" si="170"/>
        <v>0</v>
      </c>
      <c r="J5452">
        <f t="shared" si="171"/>
        <v>8</v>
      </c>
    </row>
    <row r="5453" spans="1:10" x14ac:dyDescent="0.25">
      <c r="A5453" s="1">
        <v>42231</v>
      </c>
      <c r="B5453" s="4" t="s">
        <v>22</v>
      </c>
      <c r="C5453" s="2">
        <v>0</v>
      </c>
      <c r="D5453" s="2">
        <v>0</v>
      </c>
      <c r="E5453" s="2">
        <v>0</v>
      </c>
      <c r="F5453" s="2">
        <v>0</v>
      </c>
      <c r="G5453" s="2">
        <v>0</v>
      </c>
      <c r="H5453" s="2">
        <f t="shared" si="170"/>
        <v>0</v>
      </c>
      <c r="J5453">
        <f t="shared" si="171"/>
        <v>8</v>
      </c>
    </row>
    <row r="5454" spans="1:10" x14ac:dyDescent="0.25">
      <c r="A5454" s="1">
        <v>42231</v>
      </c>
      <c r="B5454" s="4" t="s">
        <v>23</v>
      </c>
      <c r="C5454" s="2">
        <v>0</v>
      </c>
      <c r="D5454" s="2">
        <v>0</v>
      </c>
      <c r="E5454" s="2">
        <v>0</v>
      </c>
      <c r="F5454" s="2">
        <v>0</v>
      </c>
      <c r="G5454" s="2">
        <v>0</v>
      </c>
      <c r="H5454" s="2">
        <f t="shared" si="170"/>
        <v>0</v>
      </c>
      <c r="J5454">
        <f t="shared" si="171"/>
        <v>8</v>
      </c>
    </row>
    <row r="5455" spans="1:10" x14ac:dyDescent="0.25">
      <c r="A5455" s="1">
        <v>42232</v>
      </c>
      <c r="B5455" s="4" t="s">
        <v>0</v>
      </c>
      <c r="C5455" s="2">
        <v>0</v>
      </c>
      <c r="D5455" s="2">
        <v>0</v>
      </c>
      <c r="E5455" s="2">
        <v>0</v>
      </c>
      <c r="F5455" s="2">
        <v>0</v>
      </c>
      <c r="G5455" s="2">
        <v>0</v>
      </c>
      <c r="H5455" s="2">
        <f t="shared" si="170"/>
        <v>0</v>
      </c>
      <c r="J5455">
        <f t="shared" si="171"/>
        <v>8</v>
      </c>
    </row>
    <row r="5456" spans="1:10" x14ac:dyDescent="0.25">
      <c r="A5456" s="1">
        <v>42232</v>
      </c>
      <c r="B5456" s="4" t="s">
        <v>1</v>
      </c>
      <c r="C5456" s="2">
        <v>0</v>
      </c>
      <c r="D5456" s="2">
        <v>0</v>
      </c>
      <c r="E5456" s="2">
        <v>0</v>
      </c>
      <c r="F5456" s="2">
        <v>0</v>
      </c>
      <c r="G5456" s="2">
        <v>0</v>
      </c>
      <c r="H5456" s="2">
        <f t="shared" si="170"/>
        <v>0</v>
      </c>
      <c r="J5456">
        <f t="shared" si="171"/>
        <v>8</v>
      </c>
    </row>
    <row r="5457" spans="1:10" x14ac:dyDescent="0.25">
      <c r="A5457" s="1">
        <v>42232</v>
      </c>
      <c r="B5457" s="4" t="s">
        <v>2</v>
      </c>
      <c r="C5457" s="2">
        <v>0</v>
      </c>
      <c r="D5457" s="2">
        <v>0</v>
      </c>
      <c r="E5457" s="2">
        <v>0</v>
      </c>
      <c r="F5457" s="2">
        <v>0</v>
      </c>
      <c r="G5457" s="2">
        <v>0</v>
      </c>
      <c r="H5457" s="2">
        <f t="shared" si="170"/>
        <v>0</v>
      </c>
      <c r="J5457">
        <f t="shared" si="171"/>
        <v>8</v>
      </c>
    </row>
    <row r="5458" spans="1:10" x14ac:dyDescent="0.25">
      <c r="A5458" s="1">
        <v>42232</v>
      </c>
      <c r="B5458" s="4" t="s">
        <v>3</v>
      </c>
      <c r="C5458" s="2">
        <v>0</v>
      </c>
      <c r="D5458" s="2">
        <v>0</v>
      </c>
      <c r="E5458" s="2">
        <v>0</v>
      </c>
      <c r="F5458" s="2">
        <v>0</v>
      </c>
      <c r="G5458" s="2">
        <v>0</v>
      </c>
      <c r="H5458" s="2">
        <f t="shared" si="170"/>
        <v>0</v>
      </c>
      <c r="J5458">
        <f t="shared" si="171"/>
        <v>8</v>
      </c>
    </row>
    <row r="5459" spans="1:10" x14ac:dyDescent="0.25">
      <c r="A5459" s="1">
        <v>42232</v>
      </c>
      <c r="B5459" s="4" t="s">
        <v>4</v>
      </c>
      <c r="C5459" s="2">
        <v>0</v>
      </c>
      <c r="D5459" s="2">
        <v>0</v>
      </c>
      <c r="E5459" s="2">
        <v>0</v>
      </c>
      <c r="F5459" s="2">
        <v>0</v>
      </c>
      <c r="G5459" s="2">
        <v>0</v>
      </c>
      <c r="H5459" s="2">
        <f t="shared" si="170"/>
        <v>0</v>
      </c>
      <c r="J5459">
        <f t="shared" si="171"/>
        <v>8</v>
      </c>
    </row>
    <row r="5460" spans="1:10" x14ac:dyDescent="0.25">
      <c r="A5460" s="1">
        <v>42232</v>
      </c>
      <c r="B5460" s="4" t="s">
        <v>5</v>
      </c>
      <c r="C5460" s="2">
        <v>0</v>
      </c>
      <c r="D5460" s="2">
        <v>0</v>
      </c>
      <c r="E5460" s="2">
        <v>0</v>
      </c>
      <c r="F5460" s="2">
        <v>0</v>
      </c>
      <c r="G5460" s="2">
        <v>0</v>
      </c>
      <c r="H5460" s="2">
        <f t="shared" si="170"/>
        <v>0</v>
      </c>
      <c r="J5460">
        <f t="shared" si="171"/>
        <v>8</v>
      </c>
    </row>
    <row r="5461" spans="1:10" x14ac:dyDescent="0.25">
      <c r="A5461" s="1">
        <v>42232</v>
      </c>
      <c r="B5461" s="4" t="s">
        <v>6</v>
      </c>
      <c r="C5461" s="2">
        <v>28.669649999999997</v>
      </c>
      <c r="D5461" s="2">
        <v>10.821349999999999</v>
      </c>
      <c r="E5461" s="2">
        <v>5.3957999999999995</v>
      </c>
      <c r="F5461" s="2">
        <v>0.45390000000000003</v>
      </c>
      <c r="G5461" s="2">
        <v>5.8564999999999996</v>
      </c>
      <c r="H5461" s="2">
        <f t="shared" si="170"/>
        <v>51.197199999999995</v>
      </c>
      <c r="J5461">
        <f t="shared" si="171"/>
        <v>8</v>
      </c>
    </row>
    <row r="5462" spans="1:10" x14ac:dyDescent="0.25">
      <c r="A5462" s="1">
        <v>42232</v>
      </c>
      <c r="B5462" s="4" t="s">
        <v>7</v>
      </c>
      <c r="C5462" s="2">
        <v>606.84220000000005</v>
      </c>
      <c r="D5462" s="2">
        <v>229.04355000000001</v>
      </c>
      <c r="E5462" s="2">
        <v>114.21025</v>
      </c>
      <c r="F5462" s="2">
        <v>9.6092499999999994</v>
      </c>
      <c r="G5462" s="2">
        <v>123.9538</v>
      </c>
      <c r="H5462" s="2">
        <f t="shared" si="170"/>
        <v>1083.65905</v>
      </c>
      <c r="J5462">
        <f t="shared" si="171"/>
        <v>8</v>
      </c>
    </row>
    <row r="5463" spans="1:10" x14ac:dyDescent="0.25">
      <c r="A5463" s="1">
        <v>42232</v>
      </c>
      <c r="B5463" s="4" t="s">
        <v>8</v>
      </c>
      <c r="C5463" s="2">
        <v>2632.8342000000002</v>
      </c>
      <c r="D5463" s="2">
        <v>993.72479999999996</v>
      </c>
      <c r="E5463" s="2">
        <v>495.51175000000001</v>
      </c>
      <c r="F5463" s="2">
        <v>41.689949999999996</v>
      </c>
      <c r="G5463" s="2">
        <v>537.78395</v>
      </c>
      <c r="H5463" s="2">
        <f t="shared" si="170"/>
        <v>4701.5446499999998</v>
      </c>
      <c r="J5463">
        <f t="shared" si="171"/>
        <v>8</v>
      </c>
    </row>
    <row r="5464" spans="1:10" x14ac:dyDescent="0.25">
      <c r="A5464" s="1">
        <v>42232</v>
      </c>
      <c r="B5464" s="4" t="s">
        <v>9</v>
      </c>
      <c r="C5464" s="2">
        <v>5839.0622499999999</v>
      </c>
      <c r="D5464" s="2">
        <v>2203.8689499999996</v>
      </c>
      <c r="E5464" s="2">
        <v>1098.9395</v>
      </c>
      <c r="F5464" s="2">
        <v>92.460449999999994</v>
      </c>
      <c r="G5464" s="2">
        <v>1192.6885500000001</v>
      </c>
      <c r="H5464" s="2">
        <f t="shared" si="170"/>
        <v>10427.019700000001</v>
      </c>
      <c r="J5464">
        <f t="shared" si="171"/>
        <v>8</v>
      </c>
    </row>
    <row r="5465" spans="1:10" x14ac:dyDescent="0.25">
      <c r="A5465" s="1">
        <v>42232</v>
      </c>
      <c r="B5465" s="4" t="s">
        <v>10</v>
      </c>
      <c r="C5465" s="2">
        <v>9489.6711500000001</v>
      </c>
      <c r="D5465" s="2">
        <v>3581.7385000000004</v>
      </c>
      <c r="E5465" s="2">
        <v>1786.0012999999999</v>
      </c>
      <c r="F5465" s="2">
        <v>150.26639999999998</v>
      </c>
      <c r="G5465" s="2">
        <v>1938.3637999999999</v>
      </c>
      <c r="H5465" s="2">
        <f t="shared" si="170"/>
        <v>16946.041150000001</v>
      </c>
      <c r="J5465">
        <f t="shared" si="171"/>
        <v>8</v>
      </c>
    </row>
    <row r="5466" spans="1:10" x14ac:dyDescent="0.25">
      <c r="A5466" s="1">
        <v>42232</v>
      </c>
      <c r="B5466" s="4" t="s">
        <v>11</v>
      </c>
      <c r="C5466" s="2">
        <v>12136.8406</v>
      </c>
      <c r="D5466" s="2">
        <v>4580.8743999999997</v>
      </c>
      <c r="E5466" s="2">
        <v>2284.2109499999997</v>
      </c>
      <c r="F5466" s="2">
        <v>192.18414999999999</v>
      </c>
      <c r="G5466" s="2">
        <v>2479.0751500000001</v>
      </c>
      <c r="H5466" s="2">
        <f t="shared" si="170"/>
        <v>21673.185250000002</v>
      </c>
      <c r="J5466">
        <f t="shared" si="171"/>
        <v>8</v>
      </c>
    </row>
    <row r="5467" spans="1:10" x14ac:dyDescent="0.25">
      <c r="A5467" s="1">
        <v>42232</v>
      </c>
      <c r="B5467" s="4" t="s">
        <v>12</v>
      </c>
      <c r="C5467" s="2">
        <v>13723.230450000001</v>
      </c>
      <c r="D5467" s="2">
        <v>5179.6339499999995</v>
      </c>
      <c r="E5467" s="2">
        <v>2582.7776999999996</v>
      </c>
      <c r="F5467" s="2">
        <v>217.30419999999998</v>
      </c>
      <c r="G5467" s="2">
        <v>2803.1121499999999</v>
      </c>
      <c r="H5467" s="2">
        <f t="shared" si="170"/>
        <v>24506.058449999997</v>
      </c>
      <c r="J5467">
        <f t="shared" si="171"/>
        <v>8</v>
      </c>
    </row>
    <row r="5468" spans="1:10" x14ac:dyDescent="0.25">
      <c r="A5468" s="1">
        <v>42232</v>
      </c>
      <c r="B5468" s="4" t="s">
        <v>13</v>
      </c>
      <c r="C5468" s="2">
        <v>14411.302899999999</v>
      </c>
      <c r="D5468" s="2">
        <v>5439.3370000000004</v>
      </c>
      <c r="E5468" s="2">
        <v>2712.2760499999999</v>
      </c>
      <c r="F5468" s="2">
        <v>228.19950000000003</v>
      </c>
      <c r="G5468" s="2">
        <v>2943.6579499999998</v>
      </c>
      <c r="H5468" s="2">
        <f t="shared" si="170"/>
        <v>25734.773399999998</v>
      </c>
      <c r="J5468">
        <f t="shared" si="171"/>
        <v>8</v>
      </c>
    </row>
    <row r="5469" spans="1:10" x14ac:dyDescent="0.25">
      <c r="A5469" s="1">
        <v>42232</v>
      </c>
      <c r="B5469" s="4" t="s">
        <v>14</v>
      </c>
      <c r="C5469" s="2">
        <v>14373.0767</v>
      </c>
      <c r="D5469" s="2">
        <v>5424.9090999999999</v>
      </c>
      <c r="E5469" s="2">
        <v>2705.0816500000001</v>
      </c>
      <c r="F5469" s="2">
        <v>227.59429999999998</v>
      </c>
      <c r="G5469" s="2">
        <v>2935.8498499999996</v>
      </c>
      <c r="H5469" s="2">
        <f t="shared" si="170"/>
        <v>25666.511599999998</v>
      </c>
      <c r="J5469">
        <f t="shared" si="171"/>
        <v>8</v>
      </c>
    </row>
    <row r="5470" spans="1:10" x14ac:dyDescent="0.25">
      <c r="A5470" s="1">
        <v>42232</v>
      </c>
      <c r="B5470" s="4" t="s">
        <v>15</v>
      </c>
      <c r="C5470" s="2">
        <v>13751.900099999999</v>
      </c>
      <c r="D5470" s="2">
        <v>5190.4552999999996</v>
      </c>
      <c r="E5470" s="2">
        <v>2588.1734999999999</v>
      </c>
      <c r="F5470" s="2">
        <v>217.75809999999998</v>
      </c>
      <c r="G5470" s="2">
        <v>2808.9677999999999</v>
      </c>
      <c r="H5470" s="2">
        <f t="shared" si="170"/>
        <v>24557.254799999999</v>
      </c>
      <c r="J5470">
        <f t="shared" si="171"/>
        <v>8</v>
      </c>
    </row>
    <row r="5471" spans="1:10" x14ac:dyDescent="0.25">
      <c r="A5471" s="1">
        <v>42232</v>
      </c>
      <c r="B5471" s="4" t="s">
        <v>16</v>
      </c>
      <c r="C5471" s="2">
        <v>11797.5818</v>
      </c>
      <c r="D5471" s="2">
        <v>4452.8261499999999</v>
      </c>
      <c r="E5471" s="2">
        <v>2220.3615</v>
      </c>
      <c r="F5471" s="2">
        <v>186.81129999999999</v>
      </c>
      <c r="G5471" s="2">
        <v>2409.7780499999999</v>
      </c>
      <c r="H5471" s="2">
        <f t="shared" si="170"/>
        <v>21067.358800000002</v>
      </c>
      <c r="J5471">
        <f t="shared" si="171"/>
        <v>8</v>
      </c>
    </row>
    <row r="5472" spans="1:10" x14ac:dyDescent="0.25">
      <c r="A5472" s="1">
        <v>42232</v>
      </c>
      <c r="B5472" s="4" t="s">
        <v>17</v>
      </c>
      <c r="C5472" s="2">
        <v>8318.9916499999999</v>
      </c>
      <c r="D5472" s="2">
        <v>3139.8829999999998</v>
      </c>
      <c r="E5472" s="2">
        <v>1565.67365</v>
      </c>
      <c r="F5472" s="2">
        <v>131.72874999999999</v>
      </c>
      <c r="G5472" s="2">
        <v>1699.2401</v>
      </c>
      <c r="H5472" s="2">
        <f t="shared" si="170"/>
        <v>14855.51715</v>
      </c>
      <c r="J5472">
        <f t="shared" si="171"/>
        <v>8</v>
      </c>
    </row>
    <row r="5473" spans="1:10" x14ac:dyDescent="0.25">
      <c r="A5473" s="1">
        <v>42232</v>
      </c>
      <c r="B5473" s="4" t="s">
        <v>18</v>
      </c>
      <c r="C5473" s="2">
        <v>4204.8896500000001</v>
      </c>
      <c r="D5473" s="2">
        <v>1587.0740999999998</v>
      </c>
      <c r="E5473" s="2">
        <v>791.38059999999996</v>
      </c>
      <c r="F5473" s="2">
        <v>66.58305</v>
      </c>
      <c r="G5473" s="2">
        <v>858.89184999999998</v>
      </c>
      <c r="H5473" s="2">
        <f t="shared" si="170"/>
        <v>7508.8192499999996</v>
      </c>
      <c r="J5473">
        <f t="shared" si="171"/>
        <v>8</v>
      </c>
    </row>
    <row r="5474" spans="1:10" x14ac:dyDescent="0.25">
      <c r="A5474" s="1">
        <v>42232</v>
      </c>
      <c r="B5474" s="4" t="s">
        <v>19</v>
      </c>
      <c r="C5474" s="2">
        <v>1447.8202999999999</v>
      </c>
      <c r="D5474" s="2">
        <v>546.45820000000003</v>
      </c>
      <c r="E5474" s="2">
        <v>272.4862</v>
      </c>
      <c r="F5474" s="2">
        <v>22.926200000000001</v>
      </c>
      <c r="G5474" s="2">
        <v>295.73200000000003</v>
      </c>
      <c r="H5474" s="2">
        <f t="shared" si="170"/>
        <v>2585.4228999999996</v>
      </c>
      <c r="J5474">
        <f t="shared" si="171"/>
        <v>8</v>
      </c>
    </row>
    <row r="5475" spans="1:10" x14ac:dyDescent="0.25">
      <c r="A5475" s="1">
        <v>42232</v>
      </c>
      <c r="B5475" s="4" t="s">
        <v>20</v>
      </c>
      <c r="C5475" s="2">
        <v>152.90479999999999</v>
      </c>
      <c r="D5475" s="2">
        <v>57.711599999999997</v>
      </c>
      <c r="E5475" s="2">
        <v>28.7776</v>
      </c>
      <c r="F5475" s="2">
        <v>2.4207999999999998</v>
      </c>
      <c r="G5475" s="2">
        <v>31.232399999999998</v>
      </c>
      <c r="H5475" s="2">
        <f t="shared" si="170"/>
        <v>273.04719999999998</v>
      </c>
      <c r="J5475">
        <f t="shared" si="171"/>
        <v>8</v>
      </c>
    </row>
    <row r="5476" spans="1:10" x14ac:dyDescent="0.25">
      <c r="A5476" s="1">
        <v>42232</v>
      </c>
      <c r="B5476" s="4" t="s">
        <v>21</v>
      </c>
      <c r="C5476" s="2">
        <v>0</v>
      </c>
      <c r="D5476" s="2">
        <v>0</v>
      </c>
      <c r="E5476" s="2">
        <v>0</v>
      </c>
      <c r="F5476" s="2">
        <v>0</v>
      </c>
      <c r="G5476" s="2">
        <v>0</v>
      </c>
      <c r="H5476" s="2">
        <f t="shared" si="170"/>
        <v>0</v>
      </c>
      <c r="J5476">
        <f t="shared" si="171"/>
        <v>8</v>
      </c>
    </row>
    <row r="5477" spans="1:10" x14ac:dyDescent="0.25">
      <c r="A5477" s="1">
        <v>42232</v>
      </c>
      <c r="B5477" s="4" t="s">
        <v>22</v>
      </c>
      <c r="C5477" s="2">
        <v>0</v>
      </c>
      <c r="D5477" s="2">
        <v>0</v>
      </c>
      <c r="E5477" s="2">
        <v>0</v>
      </c>
      <c r="F5477" s="2">
        <v>0</v>
      </c>
      <c r="G5477" s="2">
        <v>0</v>
      </c>
      <c r="H5477" s="2">
        <f t="shared" si="170"/>
        <v>0</v>
      </c>
      <c r="J5477">
        <f t="shared" si="171"/>
        <v>8</v>
      </c>
    </row>
    <row r="5478" spans="1:10" x14ac:dyDescent="0.25">
      <c r="A5478" s="1">
        <v>42232</v>
      </c>
      <c r="B5478" s="4" t="s">
        <v>23</v>
      </c>
      <c r="C5478" s="2">
        <v>0</v>
      </c>
      <c r="D5478" s="2">
        <v>0</v>
      </c>
      <c r="E5478" s="2">
        <v>0</v>
      </c>
      <c r="F5478" s="2">
        <v>0</v>
      </c>
      <c r="G5478" s="2">
        <v>0</v>
      </c>
      <c r="H5478" s="2">
        <f t="shared" si="170"/>
        <v>0</v>
      </c>
      <c r="J5478">
        <f t="shared" si="171"/>
        <v>8</v>
      </c>
    </row>
    <row r="5479" spans="1:10" x14ac:dyDescent="0.25">
      <c r="A5479" s="1">
        <v>42233</v>
      </c>
      <c r="B5479" s="4" t="s">
        <v>0</v>
      </c>
      <c r="C5479" s="2">
        <v>0</v>
      </c>
      <c r="D5479" s="2">
        <v>0</v>
      </c>
      <c r="E5479" s="2">
        <v>0</v>
      </c>
      <c r="F5479" s="2">
        <v>0</v>
      </c>
      <c r="G5479" s="2">
        <v>0</v>
      </c>
      <c r="H5479" s="2">
        <f t="shared" si="170"/>
        <v>0</v>
      </c>
      <c r="J5479">
        <f t="shared" si="171"/>
        <v>8</v>
      </c>
    </row>
    <row r="5480" spans="1:10" x14ac:dyDescent="0.25">
      <c r="A5480" s="1">
        <v>42233</v>
      </c>
      <c r="B5480" s="4" t="s">
        <v>1</v>
      </c>
      <c r="C5480" s="2">
        <v>0</v>
      </c>
      <c r="D5480" s="2">
        <v>0</v>
      </c>
      <c r="E5480" s="2">
        <v>0</v>
      </c>
      <c r="F5480" s="2">
        <v>0</v>
      </c>
      <c r="G5480" s="2">
        <v>0</v>
      </c>
      <c r="H5480" s="2">
        <f t="shared" si="170"/>
        <v>0</v>
      </c>
      <c r="J5480">
        <f t="shared" si="171"/>
        <v>8</v>
      </c>
    </row>
    <row r="5481" spans="1:10" x14ac:dyDescent="0.25">
      <c r="A5481" s="1">
        <v>42233</v>
      </c>
      <c r="B5481" s="4" t="s">
        <v>2</v>
      </c>
      <c r="C5481" s="2">
        <v>0</v>
      </c>
      <c r="D5481" s="2">
        <v>0</v>
      </c>
      <c r="E5481" s="2">
        <v>0</v>
      </c>
      <c r="F5481" s="2">
        <v>0</v>
      </c>
      <c r="G5481" s="2">
        <v>0</v>
      </c>
      <c r="H5481" s="2">
        <f t="shared" si="170"/>
        <v>0</v>
      </c>
      <c r="J5481">
        <f t="shared" si="171"/>
        <v>8</v>
      </c>
    </row>
    <row r="5482" spans="1:10" x14ac:dyDescent="0.25">
      <c r="A5482" s="1">
        <v>42233</v>
      </c>
      <c r="B5482" s="4" t="s">
        <v>3</v>
      </c>
      <c r="C5482" s="2">
        <v>0</v>
      </c>
      <c r="D5482" s="2">
        <v>0</v>
      </c>
      <c r="E5482" s="2">
        <v>0</v>
      </c>
      <c r="F5482" s="2">
        <v>0</v>
      </c>
      <c r="G5482" s="2">
        <v>0</v>
      </c>
      <c r="H5482" s="2">
        <f t="shared" si="170"/>
        <v>0</v>
      </c>
      <c r="J5482">
        <f t="shared" si="171"/>
        <v>8</v>
      </c>
    </row>
    <row r="5483" spans="1:10" x14ac:dyDescent="0.25">
      <c r="A5483" s="1">
        <v>42233</v>
      </c>
      <c r="B5483" s="4" t="s">
        <v>4</v>
      </c>
      <c r="C5483" s="2">
        <v>0</v>
      </c>
      <c r="D5483" s="2">
        <v>0</v>
      </c>
      <c r="E5483" s="2">
        <v>0</v>
      </c>
      <c r="F5483" s="2">
        <v>0</v>
      </c>
      <c r="G5483" s="2">
        <v>0</v>
      </c>
      <c r="H5483" s="2">
        <f t="shared" si="170"/>
        <v>0</v>
      </c>
      <c r="J5483">
        <f t="shared" si="171"/>
        <v>8</v>
      </c>
    </row>
    <row r="5484" spans="1:10" x14ac:dyDescent="0.25">
      <c r="A5484" s="1">
        <v>42233</v>
      </c>
      <c r="B5484" s="4" t="s">
        <v>5</v>
      </c>
      <c r="C5484" s="2">
        <v>0</v>
      </c>
      <c r="D5484" s="2">
        <v>0</v>
      </c>
      <c r="E5484" s="2">
        <v>0</v>
      </c>
      <c r="F5484" s="2">
        <v>0</v>
      </c>
      <c r="G5484" s="2">
        <v>0</v>
      </c>
      <c r="H5484" s="2">
        <f t="shared" si="170"/>
        <v>0</v>
      </c>
      <c r="J5484">
        <f t="shared" si="171"/>
        <v>8</v>
      </c>
    </row>
    <row r="5485" spans="1:10" x14ac:dyDescent="0.25">
      <c r="A5485" s="1">
        <v>42233</v>
      </c>
      <c r="B5485" s="4" t="s">
        <v>6</v>
      </c>
      <c r="C5485" s="2">
        <v>14.335249999999998</v>
      </c>
      <c r="D5485" s="2">
        <v>5.4102500000000004</v>
      </c>
      <c r="E5485" s="2">
        <v>2.6978999999999997</v>
      </c>
      <c r="F5485" s="2">
        <v>0.22695000000000001</v>
      </c>
      <c r="G5485" s="2">
        <v>2.9282499999999998</v>
      </c>
      <c r="H5485" s="2">
        <f t="shared" si="170"/>
        <v>25.598599999999998</v>
      </c>
      <c r="J5485">
        <f t="shared" si="171"/>
        <v>8</v>
      </c>
    </row>
    <row r="5486" spans="1:10" x14ac:dyDescent="0.25">
      <c r="A5486" s="1">
        <v>42233</v>
      </c>
      <c r="B5486" s="4" t="s">
        <v>7</v>
      </c>
      <c r="C5486" s="2">
        <v>587.72910000000002</v>
      </c>
      <c r="D5486" s="2">
        <v>221.8296</v>
      </c>
      <c r="E5486" s="2">
        <v>110.61305</v>
      </c>
      <c r="F5486" s="2">
        <v>9.3066499999999994</v>
      </c>
      <c r="G5486" s="2">
        <v>120.04975</v>
      </c>
      <c r="H5486" s="2">
        <f t="shared" si="170"/>
        <v>1049.5281500000001</v>
      </c>
      <c r="J5486">
        <f t="shared" si="171"/>
        <v>8</v>
      </c>
    </row>
    <row r="5487" spans="1:10" x14ac:dyDescent="0.25">
      <c r="A5487" s="1">
        <v>42233</v>
      </c>
      <c r="B5487" s="4" t="s">
        <v>8</v>
      </c>
      <c r="C5487" s="2">
        <v>2685.3956499999999</v>
      </c>
      <c r="D5487" s="2">
        <v>1013.5638</v>
      </c>
      <c r="E5487" s="2">
        <v>505.40404999999993</v>
      </c>
      <c r="F5487" s="2">
        <v>42.522950000000002</v>
      </c>
      <c r="G5487" s="2">
        <v>548.51945000000001</v>
      </c>
      <c r="H5487" s="2">
        <f t="shared" si="170"/>
        <v>4795.4058999999988</v>
      </c>
      <c r="J5487">
        <f t="shared" si="171"/>
        <v>8</v>
      </c>
    </row>
    <row r="5488" spans="1:10" x14ac:dyDescent="0.25">
      <c r="A5488" s="1">
        <v>42233</v>
      </c>
      <c r="B5488" s="4" t="s">
        <v>9</v>
      </c>
      <c r="C5488" s="2">
        <v>6039.75065</v>
      </c>
      <c r="D5488" s="2">
        <v>2279.6158499999997</v>
      </c>
      <c r="E5488" s="2">
        <v>1136.7101</v>
      </c>
      <c r="F5488" s="2">
        <v>95.637749999999997</v>
      </c>
      <c r="G5488" s="2">
        <v>1233.6815000000001</v>
      </c>
      <c r="H5488" s="2">
        <f t="shared" si="170"/>
        <v>10785.395850000001</v>
      </c>
      <c r="J5488">
        <f t="shared" si="171"/>
        <v>8</v>
      </c>
    </row>
    <row r="5489" spans="1:10" x14ac:dyDescent="0.25">
      <c r="A5489" s="1">
        <v>42233</v>
      </c>
      <c r="B5489" s="4" t="s">
        <v>10</v>
      </c>
      <c r="C5489" s="2">
        <v>9828.9290999999994</v>
      </c>
      <c r="D5489" s="2">
        <v>3709.7867499999998</v>
      </c>
      <c r="E5489" s="2">
        <v>1849.8515999999997</v>
      </c>
      <c r="F5489" s="2">
        <v>155.63840000000002</v>
      </c>
      <c r="G5489" s="2">
        <v>2007.66005</v>
      </c>
      <c r="H5489" s="2">
        <f t="shared" si="170"/>
        <v>17551.865899999997</v>
      </c>
      <c r="J5489">
        <f t="shared" si="171"/>
        <v>8</v>
      </c>
    </row>
    <row r="5490" spans="1:10" x14ac:dyDescent="0.25">
      <c r="A5490" s="1">
        <v>42233</v>
      </c>
      <c r="B5490" s="4" t="s">
        <v>11</v>
      </c>
      <c r="C5490" s="2">
        <v>12996.93095</v>
      </c>
      <c r="D5490" s="2">
        <v>4905.5029999999997</v>
      </c>
      <c r="E5490" s="2">
        <v>2446.0841</v>
      </c>
      <c r="F5490" s="2">
        <v>205.80285000000001</v>
      </c>
      <c r="G5490" s="2">
        <v>2654.7574</v>
      </c>
      <c r="H5490" s="2">
        <f t="shared" si="170"/>
        <v>23209.078299999997</v>
      </c>
      <c r="J5490">
        <f t="shared" si="171"/>
        <v>8</v>
      </c>
    </row>
    <row r="5491" spans="1:10" x14ac:dyDescent="0.25">
      <c r="A5491" s="1">
        <v>42233</v>
      </c>
      <c r="B5491" s="4" t="s">
        <v>12</v>
      </c>
      <c r="C5491" s="2">
        <v>15075.484400000001</v>
      </c>
      <c r="D5491" s="2">
        <v>5690.0223999999998</v>
      </c>
      <c r="E5491" s="2">
        <v>2837.2779</v>
      </c>
      <c r="F5491" s="2">
        <v>238.71655000000001</v>
      </c>
      <c r="G5491" s="2">
        <v>3079.3238999999999</v>
      </c>
      <c r="H5491" s="2">
        <f t="shared" si="170"/>
        <v>26920.825150000004</v>
      </c>
      <c r="J5491">
        <f t="shared" si="171"/>
        <v>8</v>
      </c>
    </row>
    <row r="5492" spans="1:10" x14ac:dyDescent="0.25">
      <c r="A5492" s="1">
        <v>42233</v>
      </c>
      <c r="B5492" s="4" t="s">
        <v>13</v>
      </c>
      <c r="C5492" s="2">
        <v>16155.376249999999</v>
      </c>
      <c r="D5492" s="2">
        <v>6097.6126999999997</v>
      </c>
      <c r="E5492" s="2">
        <v>3040.5188499999999</v>
      </c>
      <c r="F5492" s="2">
        <v>255.81599999999997</v>
      </c>
      <c r="G5492" s="2">
        <v>3299.9031500000001</v>
      </c>
      <c r="H5492" s="2">
        <f t="shared" si="170"/>
        <v>28849.226949999997</v>
      </c>
      <c r="J5492">
        <f t="shared" si="171"/>
        <v>8</v>
      </c>
    </row>
    <row r="5493" spans="1:10" x14ac:dyDescent="0.25">
      <c r="A5493" s="1">
        <v>42233</v>
      </c>
      <c r="B5493" s="4" t="s">
        <v>14</v>
      </c>
      <c r="C5493" s="2">
        <v>16351.28595</v>
      </c>
      <c r="D5493" s="2">
        <v>6171.5559000000003</v>
      </c>
      <c r="E5493" s="2">
        <v>3077.3901499999997</v>
      </c>
      <c r="F5493" s="2">
        <v>258.91849999999999</v>
      </c>
      <c r="G5493" s="2">
        <v>3339.9194499999999</v>
      </c>
      <c r="H5493" s="2">
        <f t="shared" si="170"/>
        <v>29199.069950000001</v>
      </c>
      <c r="J5493">
        <f t="shared" si="171"/>
        <v>8</v>
      </c>
    </row>
    <row r="5494" spans="1:10" x14ac:dyDescent="0.25">
      <c r="A5494" s="1">
        <v>42233</v>
      </c>
      <c r="B5494" s="4" t="s">
        <v>15</v>
      </c>
      <c r="C5494" s="2">
        <v>15366.9596</v>
      </c>
      <c r="D5494" s="2">
        <v>5800.0361999999996</v>
      </c>
      <c r="E5494" s="2">
        <v>2892.1352000000002</v>
      </c>
      <c r="F5494" s="2">
        <v>243.33205000000001</v>
      </c>
      <c r="G5494" s="2">
        <v>3138.8604500000001</v>
      </c>
      <c r="H5494" s="2">
        <f t="shared" si="170"/>
        <v>27441.323500000002</v>
      </c>
      <c r="J5494">
        <f t="shared" si="171"/>
        <v>8</v>
      </c>
    </row>
    <row r="5495" spans="1:10" x14ac:dyDescent="0.25">
      <c r="A5495" s="1">
        <v>42233</v>
      </c>
      <c r="B5495" s="4" t="s">
        <v>16</v>
      </c>
      <c r="C5495" s="2">
        <v>12944.370349999999</v>
      </c>
      <c r="D5495" s="2">
        <v>4885.6648500000001</v>
      </c>
      <c r="E5495" s="2">
        <v>2436.1918000000001</v>
      </c>
      <c r="F5495" s="2">
        <v>204.97069999999999</v>
      </c>
      <c r="G5495" s="2">
        <v>2644.0218999999997</v>
      </c>
      <c r="H5495" s="2">
        <f t="shared" si="170"/>
        <v>23115.2196</v>
      </c>
      <c r="J5495">
        <f t="shared" si="171"/>
        <v>8</v>
      </c>
    </row>
    <row r="5496" spans="1:10" x14ac:dyDescent="0.25">
      <c r="A5496" s="1">
        <v>42233</v>
      </c>
      <c r="B5496" s="4" t="s">
        <v>17</v>
      </c>
      <c r="C5496" s="2">
        <v>9212.5303500000009</v>
      </c>
      <c r="D5496" s="2">
        <v>3477.1358</v>
      </c>
      <c r="E5496" s="2">
        <v>1733.8419000000001</v>
      </c>
      <c r="F5496" s="2">
        <v>145.87785</v>
      </c>
      <c r="G5496" s="2">
        <v>1881.7546500000001</v>
      </c>
      <c r="H5496" s="2">
        <f t="shared" si="170"/>
        <v>16451.14055</v>
      </c>
      <c r="J5496">
        <f t="shared" si="171"/>
        <v>8</v>
      </c>
    </row>
    <row r="5497" spans="1:10" x14ac:dyDescent="0.25">
      <c r="A5497" s="1">
        <v>42233</v>
      </c>
      <c r="B5497" s="4" t="s">
        <v>18</v>
      </c>
      <c r="C5497" s="2">
        <v>4558.4828500000003</v>
      </c>
      <c r="D5497" s="2">
        <v>1720.5334499999999</v>
      </c>
      <c r="E5497" s="2">
        <v>857.92795000000001</v>
      </c>
      <c r="F5497" s="2">
        <v>72.182000000000002</v>
      </c>
      <c r="G5497" s="2">
        <v>931.11720000000003</v>
      </c>
      <c r="H5497" s="2">
        <f t="shared" si="170"/>
        <v>8140.2434499999999</v>
      </c>
      <c r="J5497">
        <f t="shared" si="171"/>
        <v>8</v>
      </c>
    </row>
    <row r="5498" spans="1:10" x14ac:dyDescent="0.25">
      <c r="A5498" s="1">
        <v>42233</v>
      </c>
      <c r="B5498" s="4" t="s">
        <v>19</v>
      </c>
      <c r="C5498" s="2">
        <v>1533.82925</v>
      </c>
      <c r="D5498" s="2">
        <v>578.92139999999995</v>
      </c>
      <c r="E5498" s="2">
        <v>288.67359999999996</v>
      </c>
      <c r="F5498" s="2">
        <v>24.2879</v>
      </c>
      <c r="G5498" s="2">
        <v>313.30065000000002</v>
      </c>
      <c r="H5498" s="2">
        <f t="shared" si="170"/>
        <v>2739.0128</v>
      </c>
      <c r="J5498">
        <f t="shared" si="171"/>
        <v>8</v>
      </c>
    </row>
    <row r="5499" spans="1:10" x14ac:dyDescent="0.25">
      <c r="A5499" s="1">
        <v>42233</v>
      </c>
      <c r="B5499" s="4" t="s">
        <v>20</v>
      </c>
      <c r="C5499" s="2">
        <v>114.67859999999999</v>
      </c>
      <c r="D5499" s="2">
        <v>43.283699999999996</v>
      </c>
      <c r="E5499" s="2">
        <v>21.583199999999998</v>
      </c>
      <c r="F5499" s="2">
        <v>1.8156000000000001</v>
      </c>
      <c r="G5499" s="2">
        <v>23.424299999999999</v>
      </c>
      <c r="H5499" s="2">
        <f t="shared" si="170"/>
        <v>204.78539999999995</v>
      </c>
      <c r="J5499">
        <f t="shared" si="171"/>
        <v>8</v>
      </c>
    </row>
    <row r="5500" spans="1:10" x14ac:dyDescent="0.25">
      <c r="A5500" s="1">
        <v>42233</v>
      </c>
      <c r="B5500" s="4" t="s">
        <v>21</v>
      </c>
      <c r="C5500" s="2">
        <v>4.7786999999999997</v>
      </c>
      <c r="D5500" s="2">
        <v>1.8036999999999999</v>
      </c>
      <c r="E5500" s="2">
        <v>0.89929999999999999</v>
      </c>
      <c r="F5500" s="2">
        <v>7.5649999999999995E-2</v>
      </c>
      <c r="G5500" s="2">
        <v>0.97579999999999989</v>
      </c>
      <c r="H5500" s="2">
        <f t="shared" si="170"/>
        <v>8.5331499999999991</v>
      </c>
      <c r="J5500">
        <f t="shared" si="171"/>
        <v>8</v>
      </c>
    </row>
    <row r="5501" spans="1:10" x14ac:dyDescent="0.25">
      <c r="A5501" s="1">
        <v>42233</v>
      </c>
      <c r="B5501" s="4" t="s">
        <v>22</v>
      </c>
      <c r="C5501" s="2">
        <v>0</v>
      </c>
      <c r="D5501" s="2">
        <v>0</v>
      </c>
      <c r="E5501" s="2">
        <v>0</v>
      </c>
      <c r="F5501" s="2">
        <v>0</v>
      </c>
      <c r="G5501" s="2">
        <v>0</v>
      </c>
      <c r="H5501" s="2">
        <f t="shared" si="170"/>
        <v>0</v>
      </c>
      <c r="J5501">
        <f t="shared" si="171"/>
        <v>8</v>
      </c>
    </row>
    <row r="5502" spans="1:10" x14ac:dyDescent="0.25">
      <c r="A5502" s="1">
        <v>42233</v>
      </c>
      <c r="B5502" s="4" t="s">
        <v>23</v>
      </c>
      <c r="C5502" s="2">
        <v>0</v>
      </c>
      <c r="D5502" s="2">
        <v>0</v>
      </c>
      <c r="E5502" s="2">
        <v>0</v>
      </c>
      <c r="F5502" s="2">
        <v>0</v>
      </c>
      <c r="G5502" s="2">
        <v>0</v>
      </c>
      <c r="H5502" s="2">
        <f t="shared" si="170"/>
        <v>0</v>
      </c>
      <c r="J5502">
        <f t="shared" si="171"/>
        <v>8</v>
      </c>
    </row>
    <row r="5503" spans="1:10" x14ac:dyDescent="0.25">
      <c r="A5503" s="1">
        <v>42234</v>
      </c>
      <c r="B5503" s="4" t="s">
        <v>0</v>
      </c>
      <c r="C5503" s="2">
        <v>0</v>
      </c>
      <c r="D5503" s="2">
        <v>0</v>
      </c>
      <c r="E5503" s="2">
        <v>0</v>
      </c>
      <c r="F5503" s="2">
        <v>0</v>
      </c>
      <c r="G5503" s="2">
        <v>0</v>
      </c>
      <c r="H5503" s="2">
        <f t="shared" si="170"/>
        <v>0</v>
      </c>
      <c r="J5503">
        <f t="shared" si="171"/>
        <v>8</v>
      </c>
    </row>
    <row r="5504" spans="1:10" x14ac:dyDescent="0.25">
      <c r="A5504" s="1">
        <v>42234</v>
      </c>
      <c r="B5504" s="4" t="s">
        <v>1</v>
      </c>
      <c r="C5504" s="2">
        <v>0</v>
      </c>
      <c r="D5504" s="2">
        <v>0</v>
      </c>
      <c r="E5504" s="2">
        <v>0</v>
      </c>
      <c r="F5504" s="2">
        <v>0</v>
      </c>
      <c r="G5504" s="2">
        <v>0</v>
      </c>
      <c r="H5504" s="2">
        <f t="shared" si="170"/>
        <v>0</v>
      </c>
      <c r="J5504">
        <f t="shared" si="171"/>
        <v>8</v>
      </c>
    </row>
    <row r="5505" spans="1:10" x14ac:dyDescent="0.25">
      <c r="A5505" s="1">
        <v>42234</v>
      </c>
      <c r="B5505" s="4" t="s">
        <v>2</v>
      </c>
      <c r="C5505" s="2">
        <v>0</v>
      </c>
      <c r="D5505" s="2">
        <v>0</v>
      </c>
      <c r="E5505" s="2">
        <v>0</v>
      </c>
      <c r="F5505" s="2">
        <v>0</v>
      </c>
      <c r="G5505" s="2">
        <v>0</v>
      </c>
      <c r="H5505" s="2">
        <f t="shared" si="170"/>
        <v>0</v>
      </c>
      <c r="J5505">
        <f t="shared" si="171"/>
        <v>8</v>
      </c>
    </row>
    <row r="5506" spans="1:10" x14ac:dyDescent="0.25">
      <c r="A5506" s="1">
        <v>42234</v>
      </c>
      <c r="B5506" s="4" t="s">
        <v>3</v>
      </c>
      <c r="C5506" s="2">
        <v>0</v>
      </c>
      <c r="D5506" s="2">
        <v>0</v>
      </c>
      <c r="E5506" s="2">
        <v>0</v>
      </c>
      <c r="F5506" s="2">
        <v>0</v>
      </c>
      <c r="G5506" s="2">
        <v>0</v>
      </c>
      <c r="H5506" s="2">
        <f t="shared" si="170"/>
        <v>0</v>
      </c>
      <c r="J5506">
        <f t="shared" si="171"/>
        <v>8</v>
      </c>
    </row>
    <row r="5507" spans="1:10" x14ac:dyDescent="0.25">
      <c r="A5507" s="1">
        <v>42234</v>
      </c>
      <c r="B5507" s="4" t="s">
        <v>4</v>
      </c>
      <c r="C5507" s="2">
        <v>0</v>
      </c>
      <c r="D5507" s="2">
        <v>0</v>
      </c>
      <c r="E5507" s="2">
        <v>0</v>
      </c>
      <c r="F5507" s="2">
        <v>0</v>
      </c>
      <c r="G5507" s="2">
        <v>0</v>
      </c>
      <c r="H5507" s="2">
        <f t="shared" si="170"/>
        <v>0</v>
      </c>
      <c r="J5507">
        <f t="shared" si="171"/>
        <v>8</v>
      </c>
    </row>
    <row r="5508" spans="1:10" x14ac:dyDescent="0.25">
      <c r="A5508" s="1">
        <v>42234</v>
      </c>
      <c r="B5508" s="4" t="s">
        <v>5</v>
      </c>
      <c r="C5508" s="2">
        <v>0</v>
      </c>
      <c r="D5508" s="2">
        <v>0</v>
      </c>
      <c r="E5508" s="2">
        <v>0</v>
      </c>
      <c r="F5508" s="2">
        <v>0</v>
      </c>
      <c r="G5508" s="2">
        <v>0</v>
      </c>
      <c r="H5508" s="2">
        <f t="shared" si="170"/>
        <v>0</v>
      </c>
      <c r="J5508">
        <f t="shared" si="171"/>
        <v>8</v>
      </c>
    </row>
    <row r="5509" spans="1:10" x14ac:dyDescent="0.25">
      <c r="A5509" s="1">
        <v>42234</v>
      </c>
      <c r="B5509" s="4" t="s">
        <v>6</v>
      </c>
      <c r="C5509" s="2">
        <v>19.113099999999999</v>
      </c>
      <c r="D5509" s="2">
        <v>7.2139499999999996</v>
      </c>
      <c r="E5509" s="2">
        <v>3.5972</v>
      </c>
      <c r="F5509" s="2">
        <v>0.30259999999999998</v>
      </c>
      <c r="G5509" s="2">
        <v>3.9040499999999998</v>
      </c>
      <c r="H5509" s="2">
        <f t="shared" si="170"/>
        <v>34.130899999999997</v>
      </c>
      <c r="J5509">
        <f t="shared" si="171"/>
        <v>8</v>
      </c>
    </row>
    <row r="5510" spans="1:10" x14ac:dyDescent="0.25">
      <c r="A5510" s="1">
        <v>42234</v>
      </c>
      <c r="B5510" s="4" t="s">
        <v>7</v>
      </c>
      <c r="C5510" s="2">
        <v>554.28075000000001</v>
      </c>
      <c r="D5510" s="2">
        <v>209.2054</v>
      </c>
      <c r="E5510" s="2">
        <v>104.31795</v>
      </c>
      <c r="F5510" s="2">
        <v>8.7771000000000008</v>
      </c>
      <c r="G5510" s="2">
        <v>113.21745</v>
      </c>
      <c r="H5510" s="2">
        <f t="shared" si="170"/>
        <v>989.79864999999995</v>
      </c>
      <c r="J5510">
        <f t="shared" si="171"/>
        <v>8</v>
      </c>
    </row>
    <row r="5511" spans="1:10" x14ac:dyDescent="0.25">
      <c r="A5511" s="1">
        <v>42234</v>
      </c>
      <c r="B5511" s="4" t="s">
        <v>8</v>
      </c>
      <c r="C5511" s="2">
        <v>2709.2865999999999</v>
      </c>
      <c r="D5511" s="2">
        <v>1022.5806</v>
      </c>
      <c r="E5511" s="2">
        <v>509.90055000000001</v>
      </c>
      <c r="F5511" s="2">
        <v>42.901200000000003</v>
      </c>
      <c r="G5511" s="2">
        <v>553.40014999999994</v>
      </c>
      <c r="H5511" s="2">
        <f t="shared" si="170"/>
        <v>4838.0691000000006</v>
      </c>
      <c r="J5511">
        <f t="shared" si="171"/>
        <v>8</v>
      </c>
    </row>
    <row r="5512" spans="1:10" x14ac:dyDescent="0.25">
      <c r="A5512" s="1">
        <v>42234</v>
      </c>
      <c r="B5512" s="4" t="s">
        <v>9</v>
      </c>
      <c r="C5512" s="2">
        <v>6063.6415999999999</v>
      </c>
      <c r="D5512" s="2">
        <v>2288.6334999999999</v>
      </c>
      <c r="E5512" s="2">
        <v>1141.2066</v>
      </c>
      <c r="F5512" s="2">
        <v>96.015999999999991</v>
      </c>
      <c r="G5512" s="2">
        <v>1238.5613499999999</v>
      </c>
      <c r="H5512" s="2">
        <f t="shared" ref="H5512:H5575" si="172">SUM(C5512:G5512)</f>
        <v>10828.059049999998</v>
      </c>
      <c r="J5512">
        <f t="shared" ref="J5512:J5575" si="173">MONTH(A5512)</f>
        <v>8</v>
      </c>
    </row>
    <row r="5513" spans="1:10" x14ac:dyDescent="0.25">
      <c r="A5513" s="1">
        <v>42234</v>
      </c>
      <c r="B5513" s="4" t="s">
        <v>10</v>
      </c>
      <c r="C5513" s="2">
        <v>9862.37745</v>
      </c>
      <c r="D5513" s="2">
        <v>3722.4109499999995</v>
      </c>
      <c r="E5513" s="2">
        <v>1856.1467000000002</v>
      </c>
      <c r="F5513" s="2">
        <v>156.16794999999999</v>
      </c>
      <c r="G5513" s="2">
        <v>2014.49235</v>
      </c>
      <c r="H5513" s="2">
        <f t="shared" si="172"/>
        <v>17611.595399999998</v>
      </c>
      <c r="J5513">
        <f t="shared" si="173"/>
        <v>8</v>
      </c>
    </row>
    <row r="5514" spans="1:10" x14ac:dyDescent="0.25">
      <c r="A5514" s="1">
        <v>42234</v>
      </c>
      <c r="B5514" s="4" t="s">
        <v>11</v>
      </c>
      <c r="C5514" s="2">
        <v>13087.7186</v>
      </c>
      <c r="D5514" s="2">
        <v>4939.7690499999999</v>
      </c>
      <c r="E5514" s="2">
        <v>2463.1707999999999</v>
      </c>
      <c r="F5514" s="2">
        <v>207.24104999999997</v>
      </c>
      <c r="G5514" s="2">
        <v>2673.3018499999998</v>
      </c>
      <c r="H5514" s="2">
        <f t="shared" si="172"/>
        <v>23371.201349999999</v>
      </c>
      <c r="J5514">
        <f t="shared" si="173"/>
        <v>8</v>
      </c>
    </row>
    <row r="5515" spans="1:10" x14ac:dyDescent="0.25">
      <c r="A5515" s="1">
        <v>42234</v>
      </c>
      <c r="B5515" s="4" t="s">
        <v>12</v>
      </c>
      <c r="C5515" s="2">
        <v>15352.6252</v>
      </c>
      <c r="D5515" s="2">
        <v>5794.6251000000002</v>
      </c>
      <c r="E5515" s="2">
        <v>2889.4373000000001</v>
      </c>
      <c r="F5515" s="2">
        <v>243.10509999999996</v>
      </c>
      <c r="G5515" s="2">
        <v>3135.9321999999997</v>
      </c>
      <c r="H5515" s="2">
        <f t="shared" si="172"/>
        <v>27415.724900000001</v>
      </c>
      <c r="J5515">
        <f t="shared" si="173"/>
        <v>8</v>
      </c>
    </row>
    <row r="5516" spans="1:10" x14ac:dyDescent="0.25">
      <c r="A5516" s="1">
        <v>42234</v>
      </c>
      <c r="B5516" s="4" t="s">
        <v>13</v>
      </c>
      <c r="C5516" s="2">
        <v>16499.412899999999</v>
      </c>
      <c r="D5516" s="2">
        <v>6227.4637999999995</v>
      </c>
      <c r="E5516" s="2">
        <v>3105.26845</v>
      </c>
      <c r="F5516" s="2">
        <v>261.26365000000004</v>
      </c>
      <c r="G5516" s="2">
        <v>3370.17605</v>
      </c>
      <c r="H5516" s="2">
        <f t="shared" si="172"/>
        <v>29463.584849999999</v>
      </c>
      <c r="J5516">
        <f t="shared" si="173"/>
        <v>8</v>
      </c>
    </row>
    <row r="5517" spans="1:10" x14ac:dyDescent="0.25">
      <c r="A5517" s="1">
        <v>42234</v>
      </c>
      <c r="B5517" s="4" t="s">
        <v>14</v>
      </c>
      <c r="C5517" s="2">
        <v>16485.0785</v>
      </c>
      <c r="D5517" s="2">
        <v>6222.0535499999996</v>
      </c>
      <c r="E5517" s="2">
        <v>3102.5705499999999</v>
      </c>
      <c r="F5517" s="2">
        <v>261.0367</v>
      </c>
      <c r="G5517" s="2">
        <v>3367.2477999999996</v>
      </c>
      <c r="H5517" s="2">
        <f t="shared" si="172"/>
        <v>29437.987100000002</v>
      </c>
      <c r="J5517">
        <f t="shared" si="173"/>
        <v>8</v>
      </c>
    </row>
    <row r="5518" spans="1:10" x14ac:dyDescent="0.25">
      <c r="A5518" s="1">
        <v>42234</v>
      </c>
      <c r="B5518" s="4" t="s">
        <v>15</v>
      </c>
      <c r="C5518" s="2">
        <v>15357.403049999999</v>
      </c>
      <c r="D5518" s="2">
        <v>5796.4288000000006</v>
      </c>
      <c r="E5518" s="2">
        <v>2890.3366000000001</v>
      </c>
      <c r="F5518" s="2">
        <v>243.18075000000002</v>
      </c>
      <c r="G5518" s="2">
        <v>3136.9088500000003</v>
      </c>
      <c r="H5518" s="2">
        <f t="shared" si="172"/>
        <v>27424.258049999997</v>
      </c>
      <c r="J5518">
        <f t="shared" si="173"/>
        <v>8</v>
      </c>
    </row>
    <row r="5519" spans="1:10" x14ac:dyDescent="0.25">
      <c r="A5519" s="1">
        <v>42234</v>
      </c>
      <c r="B5519" s="4" t="s">
        <v>16</v>
      </c>
      <c r="C5519" s="2">
        <v>12844.02615</v>
      </c>
      <c r="D5519" s="2">
        <v>4847.7913999999992</v>
      </c>
      <c r="E5519" s="2">
        <v>2417.30735</v>
      </c>
      <c r="F5519" s="2">
        <v>203.38204999999999</v>
      </c>
      <c r="G5519" s="2">
        <v>2623.5250000000001</v>
      </c>
      <c r="H5519" s="2">
        <f t="shared" si="172"/>
        <v>22936.031950000001</v>
      </c>
      <c r="J5519">
        <f t="shared" si="173"/>
        <v>8</v>
      </c>
    </row>
    <row r="5520" spans="1:10" x14ac:dyDescent="0.25">
      <c r="A5520" s="1">
        <v>42234</v>
      </c>
      <c r="B5520" s="4" t="s">
        <v>17</v>
      </c>
      <c r="C5520" s="2">
        <v>9050.0689999999995</v>
      </c>
      <c r="D5520" s="2">
        <v>3415.8168000000001</v>
      </c>
      <c r="E5520" s="2">
        <v>1703.2665500000001</v>
      </c>
      <c r="F5520" s="2">
        <v>143.30574999999999</v>
      </c>
      <c r="G5520" s="2">
        <v>1848.5698</v>
      </c>
      <c r="H5520" s="2">
        <f t="shared" si="172"/>
        <v>16161.027899999999</v>
      </c>
      <c r="J5520">
        <f t="shared" si="173"/>
        <v>8</v>
      </c>
    </row>
    <row r="5521" spans="1:10" x14ac:dyDescent="0.25">
      <c r="A5521" s="1">
        <v>42234</v>
      </c>
      <c r="B5521" s="4" t="s">
        <v>18</v>
      </c>
      <c r="C5521" s="2">
        <v>4491.5861500000001</v>
      </c>
      <c r="D5521" s="2">
        <v>1695.2842000000001</v>
      </c>
      <c r="E5521" s="2">
        <v>845.33774999999991</v>
      </c>
      <c r="F5521" s="2">
        <v>71.122900000000001</v>
      </c>
      <c r="G5521" s="2">
        <v>917.45259999999996</v>
      </c>
      <c r="H5521" s="2">
        <f t="shared" si="172"/>
        <v>8020.7835999999998</v>
      </c>
      <c r="J5521">
        <f t="shared" si="173"/>
        <v>8</v>
      </c>
    </row>
    <row r="5522" spans="1:10" x14ac:dyDescent="0.25">
      <c r="A5522" s="1">
        <v>42234</v>
      </c>
      <c r="B5522" s="4" t="s">
        <v>19</v>
      </c>
      <c r="C5522" s="2">
        <v>1500.3808999999999</v>
      </c>
      <c r="D5522" s="2">
        <v>566.29719999999998</v>
      </c>
      <c r="E5522" s="2">
        <v>282.37849999999997</v>
      </c>
      <c r="F5522" s="2">
        <v>23.75835</v>
      </c>
      <c r="G5522" s="2">
        <v>306.46834999999999</v>
      </c>
      <c r="H5522" s="2">
        <f t="shared" si="172"/>
        <v>2679.2833000000001</v>
      </c>
      <c r="J5522">
        <f t="shared" si="173"/>
        <v>8</v>
      </c>
    </row>
    <row r="5523" spans="1:10" x14ac:dyDescent="0.25">
      <c r="A5523" s="1">
        <v>42234</v>
      </c>
      <c r="B5523" s="4" t="s">
        <v>20</v>
      </c>
      <c r="C5523" s="2">
        <v>129.01384999999999</v>
      </c>
      <c r="D5523" s="2">
        <v>48.693950000000001</v>
      </c>
      <c r="E5523" s="2">
        <v>24.281099999999999</v>
      </c>
      <c r="F5523" s="2">
        <v>2.0425499999999999</v>
      </c>
      <c r="G5523" s="2">
        <v>26.352550000000001</v>
      </c>
      <c r="H5523" s="2">
        <f t="shared" si="172"/>
        <v>230.38400000000001</v>
      </c>
      <c r="J5523">
        <f t="shared" si="173"/>
        <v>8</v>
      </c>
    </row>
    <row r="5524" spans="1:10" x14ac:dyDescent="0.25">
      <c r="A5524" s="1">
        <v>42234</v>
      </c>
      <c r="B5524" s="4" t="s">
        <v>21</v>
      </c>
      <c r="C5524" s="2">
        <v>4.7786999999999997</v>
      </c>
      <c r="D5524" s="2">
        <v>1.8036999999999999</v>
      </c>
      <c r="E5524" s="2">
        <v>0.89929999999999999</v>
      </c>
      <c r="F5524" s="2">
        <v>7.5649999999999995E-2</v>
      </c>
      <c r="G5524" s="2">
        <v>0.97579999999999989</v>
      </c>
      <c r="H5524" s="2">
        <f t="shared" si="172"/>
        <v>8.5331499999999991</v>
      </c>
      <c r="J5524">
        <f t="shared" si="173"/>
        <v>8</v>
      </c>
    </row>
    <row r="5525" spans="1:10" x14ac:dyDescent="0.25">
      <c r="A5525" s="1">
        <v>42234</v>
      </c>
      <c r="B5525" s="4" t="s">
        <v>22</v>
      </c>
      <c r="C5525" s="2">
        <v>0</v>
      </c>
      <c r="D5525" s="2">
        <v>0</v>
      </c>
      <c r="E5525" s="2">
        <v>0</v>
      </c>
      <c r="F5525" s="2">
        <v>0</v>
      </c>
      <c r="G5525" s="2">
        <v>0</v>
      </c>
      <c r="H5525" s="2">
        <f t="shared" si="172"/>
        <v>0</v>
      </c>
      <c r="J5525">
        <f t="shared" si="173"/>
        <v>8</v>
      </c>
    </row>
    <row r="5526" spans="1:10" x14ac:dyDescent="0.25">
      <c r="A5526" s="1">
        <v>42234</v>
      </c>
      <c r="B5526" s="4" t="s">
        <v>23</v>
      </c>
      <c r="C5526" s="2">
        <v>0</v>
      </c>
      <c r="D5526" s="2">
        <v>0</v>
      </c>
      <c r="E5526" s="2">
        <v>0</v>
      </c>
      <c r="F5526" s="2">
        <v>0</v>
      </c>
      <c r="G5526" s="2">
        <v>0</v>
      </c>
      <c r="H5526" s="2">
        <f t="shared" si="172"/>
        <v>0</v>
      </c>
      <c r="J5526">
        <f t="shared" si="173"/>
        <v>8</v>
      </c>
    </row>
    <row r="5527" spans="1:10" x14ac:dyDescent="0.25">
      <c r="A5527" s="1">
        <v>42235</v>
      </c>
      <c r="B5527" s="4" t="s">
        <v>0</v>
      </c>
      <c r="C5527" s="2">
        <v>0</v>
      </c>
      <c r="D5527" s="2">
        <v>0</v>
      </c>
      <c r="E5527" s="2">
        <v>0</v>
      </c>
      <c r="F5527" s="2">
        <v>0</v>
      </c>
      <c r="G5527" s="2">
        <v>0</v>
      </c>
      <c r="H5527" s="2">
        <f t="shared" si="172"/>
        <v>0</v>
      </c>
      <c r="J5527">
        <f t="shared" si="173"/>
        <v>8</v>
      </c>
    </row>
    <row r="5528" spans="1:10" x14ac:dyDescent="0.25">
      <c r="A5528" s="1">
        <v>42235</v>
      </c>
      <c r="B5528" s="4" t="s">
        <v>1</v>
      </c>
      <c r="C5528" s="2">
        <v>0</v>
      </c>
      <c r="D5528" s="2">
        <v>0</v>
      </c>
      <c r="E5528" s="2">
        <v>0</v>
      </c>
      <c r="F5528" s="2">
        <v>0</v>
      </c>
      <c r="G5528" s="2">
        <v>0</v>
      </c>
      <c r="H5528" s="2">
        <f t="shared" si="172"/>
        <v>0</v>
      </c>
      <c r="J5528">
        <f t="shared" si="173"/>
        <v>8</v>
      </c>
    </row>
    <row r="5529" spans="1:10" x14ac:dyDescent="0.25">
      <c r="A5529" s="1">
        <v>42235</v>
      </c>
      <c r="B5529" s="4" t="s">
        <v>2</v>
      </c>
      <c r="C5529" s="2">
        <v>0</v>
      </c>
      <c r="D5529" s="2">
        <v>0</v>
      </c>
      <c r="E5529" s="2">
        <v>0</v>
      </c>
      <c r="F5529" s="2">
        <v>0</v>
      </c>
      <c r="G5529" s="2">
        <v>0</v>
      </c>
      <c r="H5529" s="2">
        <f t="shared" si="172"/>
        <v>0</v>
      </c>
      <c r="J5529">
        <f t="shared" si="173"/>
        <v>8</v>
      </c>
    </row>
    <row r="5530" spans="1:10" x14ac:dyDescent="0.25">
      <c r="A5530" s="1">
        <v>42235</v>
      </c>
      <c r="B5530" s="4" t="s">
        <v>3</v>
      </c>
      <c r="C5530" s="2">
        <v>0</v>
      </c>
      <c r="D5530" s="2">
        <v>0</v>
      </c>
      <c r="E5530" s="2">
        <v>0</v>
      </c>
      <c r="F5530" s="2">
        <v>0</v>
      </c>
      <c r="G5530" s="2">
        <v>0</v>
      </c>
      <c r="H5530" s="2">
        <f t="shared" si="172"/>
        <v>0</v>
      </c>
      <c r="J5530">
        <f t="shared" si="173"/>
        <v>8</v>
      </c>
    </row>
    <row r="5531" spans="1:10" x14ac:dyDescent="0.25">
      <c r="A5531" s="1">
        <v>42235</v>
      </c>
      <c r="B5531" s="4" t="s">
        <v>4</v>
      </c>
      <c r="C5531" s="2">
        <v>0</v>
      </c>
      <c r="D5531" s="2">
        <v>0</v>
      </c>
      <c r="E5531" s="2">
        <v>0</v>
      </c>
      <c r="F5531" s="2">
        <v>0</v>
      </c>
      <c r="G5531" s="2">
        <v>0</v>
      </c>
      <c r="H5531" s="2">
        <f t="shared" si="172"/>
        <v>0</v>
      </c>
      <c r="J5531">
        <f t="shared" si="173"/>
        <v>8</v>
      </c>
    </row>
    <row r="5532" spans="1:10" x14ac:dyDescent="0.25">
      <c r="A5532" s="1">
        <v>42235</v>
      </c>
      <c r="B5532" s="4" t="s">
        <v>5</v>
      </c>
      <c r="C5532" s="2">
        <v>0</v>
      </c>
      <c r="D5532" s="2">
        <v>0</v>
      </c>
      <c r="E5532" s="2">
        <v>0</v>
      </c>
      <c r="F5532" s="2">
        <v>0</v>
      </c>
      <c r="G5532" s="2">
        <v>0</v>
      </c>
      <c r="H5532" s="2">
        <f t="shared" si="172"/>
        <v>0</v>
      </c>
      <c r="J5532">
        <f t="shared" si="173"/>
        <v>8</v>
      </c>
    </row>
    <row r="5533" spans="1:10" x14ac:dyDescent="0.25">
      <c r="A5533" s="1">
        <v>42235</v>
      </c>
      <c r="B5533" s="4" t="s">
        <v>6</v>
      </c>
      <c r="C5533" s="2">
        <v>14.335249999999998</v>
      </c>
      <c r="D5533" s="2">
        <v>5.4102500000000004</v>
      </c>
      <c r="E5533" s="2">
        <v>2.6978999999999997</v>
      </c>
      <c r="F5533" s="2">
        <v>0.22695000000000001</v>
      </c>
      <c r="G5533" s="2">
        <v>2.9282499999999998</v>
      </c>
      <c r="H5533" s="2">
        <f t="shared" si="172"/>
        <v>25.598599999999998</v>
      </c>
      <c r="J5533">
        <f t="shared" si="173"/>
        <v>8</v>
      </c>
    </row>
    <row r="5534" spans="1:10" x14ac:dyDescent="0.25">
      <c r="A5534" s="1">
        <v>42235</v>
      </c>
      <c r="B5534" s="4" t="s">
        <v>7</v>
      </c>
      <c r="C5534" s="2">
        <v>597.28564999999992</v>
      </c>
      <c r="D5534" s="2">
        <v>225.43700000000001</v>
      </c>
      <c r="E5534" s="2">
        <v>112.41164999999999</v>
      </c>
      <c r="F5534" s="2">
        <v>9.4579500000000003</v>
      </c>
      <c r="G5534" s="2">
        <v>122.00135</v>
      </c>
      <c r="H5534" s="2">
        <f t="shared" si="172"/>
        <v>1066.5935999999999</v>
      </c>
      <c r="J5534">
        <f t="shared" si="173"/>
        <v>8</v>
      </c>
    </row>
    <row r="5535" spans="1:10" x14ac:dyDescent="0.25">
      <c r="A5535" s="1">
        <v>42235</v>
      </c>
      <c r="B5535" s="4" t="s">
        <v>8</v>
      </c>
      <c r="C5535" s="2">
        <v>2651.9472999999998</v>
      </c>
      <c r="D5535" s="2">
        <v>1000.93875</v>
      </c>
      <c r="E5535" s="2">
        <v>499.10894999999999</v>
      </c>
      <c r="F5535" s="2">
        <v>41.992549999999994</v>
      </c>
      <c r="G5535" s="2">
        <v>541.68799999999999</v>
      </c>
      <c r="H5535" s="2">
        <f t="shared" si="172"/>
        <v>4735.6755499999999</v>
      </c>
      <c r="J5535">
        <f t="shared" si="173"/>
        <v>8</v>
      </c>
    </row>
    <row r="5536" spans="1:10" x14ac:dyDescent="0.25">
      <c r="A5536" s="1">
        <v>42235</v>
      </c>
      <c r="B5536" s="4" t="s">
        <v>9</v>
      </c>
      <c r="C5536" s="2">
        <v>6011.0809999999992</v>
      </c>
      <c r="D5536" s="2">
        <v>2268.7953499999999</v>
      </c>
      <c r="E5536" s="2">
        <v>1131.3143</v>
      </c>
      <c r="F5536" s="2">
        <v>95.183849999999993</v>
      </c>
      <c r="G5536" s="2">
        <v>1227.825</v>
      </c>
      <c r="H5536" s="2">
        <f t="shared" si="172"/>
        <v>10734.199499999999</v>
      </c>
      <c r="J5536">
        <f t="shared" si="173"/>
        <v>8</v>
      </c>
    </row>
    <row r="5537" spans="1:10" x14ac:dyDescent="0.25">
      <c r="A5537" s="1">
        <v>42235</v>
      </c>
      <c r="B5537" s="4" t="s">
        <v>10</v>
      </c>
      <c r="C5537" s="2">
        <v>9776.3685000000005</v>
      </c>
      <c r="D5537" s="2">
        <v>3689.9485999999997</v>
      </c>
      <c r="E5537" s="2">
        <v>1839.9592999999998</v>
      </c>
      <c r="F5537" s="2">
        <v>154.80625000000001</v>
      </c>
      <c r="G5537" s="2">
        <v>1996.9245499999997</v>
      </c>
      <c r="H5537" s="2">
        <f t="shared" si="172"/>
        <v>17458.0072</v>
      </c>
      <c r="J5537">
        <f t="shared" si="173"/>
        <v>8</v>
      </c>
    </row>
    <row r="5538" spans="1:10" x14ac:dyDescent="0.25">
      <c r="A5538" s="1">
        <v>42235</v>
      </c>
      <c r="B5538" s="4" t="s">
        <v>11</v>
      </c>
      <c r="C5538" s="2">
        <v>12949.1482</v>
      </c>
      <c r="D5538" s="2">
        <v>4887.4677000000001</v>
      </c>
      <c r="E5538" s="2">
        <v>2437.0911000000001</v>
      </c>
      <c r="F5538" s="2">
        <v>205.04634999999999</v>
      </c>
      <c r="G5538" s="2">
        <v>2644.9976999999999</v>
      </c>
      <c r="H5538" s="2">
        <f t="shared" si="172"/>
        <v>23123.751050000003</v>
      </c>
      <c r="J5538">
        <f t="shared" si="173"/>
        <v>8</v>
      </c>
    </row>
    <row r="5539" spans="1:10" x14ac:dyDescent="0.25">
      <c r="A5539" s="1">
        <v>42235</v>
      </c>
      <c r="B5539" s="4" t="s">
        <v>12</v>
      </c>
      <c r="C5539" s="2">
        <v>15147.158950000001</v>
      </c>
      <c r="D5539" s="2">
        <v>5717.0753499999992</v>
      </c>
      <c r="E5539" s="2">
        <v>2850.7674000000002</v>
      </c>
      <c r="F5539" s="2">
        <v>239.85129999999998</v>
      </c>
      <c r="G5539" s="2">
        <v>3093.9634499999997</v>
      </c>
      <c r="H5539" s="2">
        <f t="shared" si="172"/>
        <v>27048.816449999998</v>
      </c>
      <c r="J5539">
        <f t="shared" si="173"/>
        <v>8</v>
      </c>
    </row>
    <row r="5540" spans="1:10" x14ac:dyDescent="0.25">
      <c r="A5540" s="1">
        <v>42235</v>
      </c>
      <c r="B5540" s="4" t="s">
        <v>13</v>
      </c>
      <c r="C5540" s="2">
        <v>16055.0329</v>
      </c>
      <c r="D5540" s="2">
        <v>6059.7392499999996</v>
      </c>
      <c r="E5540" s="2">
        <v>3021.6335499999996</v>
      </c>
      <c r="F5540" s="2">
        <v>254.22735</v>
      </c>
      <c r="G5540" s="2">
        <v>3279.40625</v>
      </c>
      <c r="H5540" s="2">
        <f t="shared" si="172"/>
        <v>28670.0393</v>
      </c>
      <c r="J5540">
        <f t="shared" si="173"/>
        <v>8</v>
      </c>
    </row>
    <row r="5541" spans="1:10" x14ac:dyDescent="0.25">
      <c r="A5541" s="1">
        <v>42235</v>
      </c>
      <c r="B5541" s="4" t="s">
        <v>14</v>
      </c>
      <c r="C5541" s="2">
        <v>16040.69765</v>
      </c>
      <c r="D5541" s="2">
        <v>6054.3281499999994</v>
      </c>
      <c r="E5541" s="2">
        <v>3018.9356499999999</v>
      </c>
      <c r="F5541" s="2">
        <v>254.00040000000001</v>
      </c>
      <c r="G5541" s="2">
        <v>3276.47885</v>
      </c>
      <c r="H5541" s="2">
        <f t="shared" si="172"/>
        <v>28644.440699999999</v>
      </c>
      <c r="J5541">
        <f t="shared" si="173"/>
        <v>8</v>
      </c>
    </row>
    <row r="5542" spans="1:10" x14ac:dyDescent="0.25">
      <c r="A5542" s="1">
        <v>42235</v>
      </c>
      <c r="B5542" s="4" t="s">
        <v>15</v>
      </c>
      <c r="C5542" s="2">
        <v>14879.574700000001</v>
      </c>
      <c r="D5542" s="2">
        <v>5616.0792000000001</v>
      </c>
      <c r="E5542" s="2">
        <v>2800.4065999999998</v>
      </c>
      <c r="F5542" s="2">
        <v>235.61404999999999</v>
      </c>
      <c r="G5542" s="2">
        <v>3039.3067500000002</v>
      </c>
      <c r="H5542" s="2">
        <f t="shared" si="172"/>
        <v>26570.981299999999</v>
      </c>
      <c r="J5542">
        <f t="shared" si="173"/>
        <v>8</v>
      </c>
    </row>
    <row r="5543" spans="1:10" x14ac:dyDescent="0.25">
      <c r="A5543" s="1">
        <v>42235</v>
      </c>
      <c r="B5543" s="4" t="s">
        <v>16</v>
      </c>
      <c r="C5543" s="2">
        <v>12361.41995</v>
      </c>
      <c r="D5543" s="2">
        <v>4665.6381000000001</v>
      </c>
      <c r="E5543" s="2">
        <v>2326.4780499999997</v>
      </c>
      <c r="F5543" s="2">
        <v>195.7397</v>
      </c>
      <c r="G5543" s="2">
        <v>2524.9479499999998</v>
      </c>
      <c r="H5543" s="2">
        <f t="shared" si="172"/>
        <v>22074.223749999997</v>
      </c>
      <c r="J5543">
        <f t="shared" si="173"/>
        <v>8</v>
      </c>
    </row>
    <row r="5544" spans="1:10" x14ac:dyDescent="0.25">
      <c r="A5544" s="1">
        <v>42235</v>
      </c>
      <c r="B5544" s="4" t="s">
        <v>17</v>
      </c>
      <c r="C5544" s="2">
        <v>8720.3675999999996</v>
      </c>
      <c r="D5544" s="2">
        <v>3291.3759499999996</v>
      </c>
      <c r="E5544" s="2">
        <v>1641.2148499999998</v>
      </c>
      <c r="F5544" s="2">
        <v>138.08505</v>
      </c>
      <c r="G5544" s="2">
        <v>1781.2251500000002</v>
      </c>
      <c r="H5544" s="2">
        <f t="shared" si="172"/>
        <v>15572.268599999999</v>
      </c>
      <c r="J5544">
        <f t="shared" si="173"/>
        <v>8</v>
      </c>
    </row>
    <row r="5545" spans="1:10" x14ac:dyDescent="0.25">
      <c r="A5545" s="1">
        <v>42235</v>
      </c>
      <c r="B5545" s="4" t="s">
        <v>18</v>
      </c>
      <c r="C5545" s="2">
        <v>4252.6724000000004</v>
      </c>
      <c r="D5545" s="2">
        <v>1605.1094000000001</v>
      </c>
      <c r="E5545" s="2">
        <v>800.37360000000001</v>
      </c>
      <c r="F5545" s="2">
        <v>67.340400000000002</v>
      </c>
      <c r="G5545" s="2">
        <v>868.65239999999994</v>
      </c>
      <c r="H5545" s="2">
        <f t="shared" si="172"/>
        <v>7594.1482000000005</v>
      </c>
      <c r="J5545">
        <f t="shared" si="173"/>
        <v>8</v>
      </c>
    </row>
    <row r="5546" spans="1:10" x14ac:dyDescent="0.25">
      <c r="A5546" s="1">
        <v>42235</v>
      </c>
      <c r="B5546" s="4" t="s">
        <v>19</v>
      </c>
      <c r="C5546" s="2">
        <v>1352.2539499999998</v>
      </c>
      <c r="D5546" s="2">
        <v>510.38844999999998</v>
      </c>
      <c r="E5546" s="2">
        <v>254.50104999999999</v>
      </c>
      <c r="F5546" s="2">
        <v>21.41235</v>
      </c>
      <c r="G5546" s="2">
        <v>276.21174999999999</v>
      </c>
      <c r="H5546" s="2">
        <f t="shared" si="172"/>
        <v>2414.7675499999996</v>
      </c>
      <c r="J5546">
        <f t="shared" si="173"/>
        <v>8</v>
      </c>
    </row>
    <row r="5547" spans="1:10" x14ac:dyDescent="0.25">
      <c r="A5547" s="1">
        <v>42235</v>
      </c>
      <c r="B5547" s="4" t="s">
        <v>20</v>
      </c>
      <c r="C5547" s="2">
        <v>119.4573</v>
      </c>
      <c r="D5547" s="2">
        <v>45.087399999999995</v>
      </c>
      <c r="E5547" s="2">
        <v>22.482499999999998</v>
      </c>
      <c r="F5547" s="2">
        <v>1.8912500000000001</v>
      </c>
      <c r="G5547" s="2">
        <v>24.400099999999998</v>
      </c>
      <c r="H5547" s="2">
        <f t="shared" si="172"/>
        <v>213.31855000000002</v>
      </c>
      <c r="J5547">
        <f t="shared" si="173"/>
        <v>8</v>
      </c>
    </row>
    <row r="5548" spans="1:10" x14ac:dyDescent="0.25">
      <c r="A5548" s="1">
        <v>42235</v>
      </c>
      <c r="B5548" s="4" t="s">
        <v>21</v>
      </c>
      <c r="C5548" s="2">
        <v>4.7786999999999997</v>
      </c>
      <c r="D5548" s="2">
        <v>1.8036999999999999</v>
      </c>
      <c r="E5548" s="2">
        <v>0.89929999999999999</v>
      </c>
      <c r="F5548" s="2">
        <v>7.5649999999999995E-2</v>
      </c>
      <c r="G5548" s="2">
        <v>0.97579999999999989</v>
      </c>
      <c r="H5548" s="2">
        <f t="shared" si="172"/>
        <v>8.5331499999999991</v>
      </c>
      <c r="J5548">
        <f t="shared" si="173"/>
        <v>8</v>
      </c>
    </row>
    <row r="5549" spans="1:10" x14ac:dyDescent="0.25">
      <c r="A5549" s="1">
        <v>42235</v>
      </c>
      <c r="B5549" s="4" t="s">
        <v>22</v>
      </c>
      <c r="C5549" s="2">
        <v>0</v>
      </c>
      <c r="D5549" s="2">
        <v>0</v>
      </c>
      <c r="E5549" s="2">
        <v>0</v>
      </c>
      <c r="F5549" s="2">
        <v>0</v>
      </c>
      <c r="G5549" s="2">
        <v>0</v>
      </c>
      <c r="H5549" s="2">
        <f t="shared" si="172"/>
        <v>0</v>
      </c>
      <c r="J5549">
        <f t="shared" si="173"/>
        <v>8</v>
      </c>
    </row>
    <row r="5550" spans="1:10" x14ac:dyDescent="0.25">
      <c r="A5550" s="1">
        <v>42235</v>
      </c>
      <c r="B5550" s="4" t="s">
        <v>23</v>
      </c>
      <c r="C5550" s="2">
        <v>0</v>
      </c>
      <c r="D5550" s="2">
        <v>0</v>
      </c>
      <c r="E5550" s="2">
        <v>0</v>
      </c>
      <c r="F5550" s="2">
        <v>0</v>
      </c>
      <c r="G5550" s="2">
        <v>0</v>
      </c>
      <c r="H5550" s="2">
        <f t="shared" si="172"/>
        <v>0</v>
      </c>
      <c r="J5550">
        <f t="shared" si="173"/>
        <v>8</v>
      </c>
    </row>
    <row r="5551" spans="1:10" x14ac:dyDescent="0.25">
      <c r="A5551" s="1">
        <v>42236</v>
      </c>
      <c r="B5551" s="4" t="s">
        <v>0</v>
      </c>
      <c r="C5551" s="2">
        <v>0</v>
      </c>
      <c r="D5551" s="2">
        <v>0</v>
      </c>
      <c r="E5551" s="2">
        <v>0</v>
      </c>
      <c r="F5551" s="2">
        <v>0</v>
      </c>
      <c r="G5551" s="2">
        <v>0</v>
      </c>
      <c r="H5551" s="2">
        <f t="shared" si="172"/>
        <v>0</v>
      </c>
      <c r="J5551">
        <f t="shared" si="173"/>
        <v>8</v>
      </c>
    </row>
    <row r="5552" spans="1:10" x14ac:dyDescent="0.25">
      <c r="A5552" s="1">
        <v>42236</v>
      </c>
      <c r="B5552" s="4" t="s">
        <v>1</v>
      </c>
      <c r="C5552" s="2">
        <v>0</v>
      </c>
      <c r="D5552" s="2">
        <v>0</v>
      </c>
      <c r="E5552" s="2">
        <v>0</v>
      </c>
      <c r="F5552" s="2">
        <v>0</v>
      </c>
      <c r="G5552" s="2">
        <v>0</v>
      </c>
      <c r="H5552" s="2">
        <f t="shared" si="172"/>
        <v>0</v>
      </c>
      <c r="J5552">
        <f t="shared" si="173"/>
        <v>8</v>
      </c>
    </row>
    <row r="5553" spans="1:10" x14ac:dyDescent="0.25">
      <c r="A5553" s="1">
        <v>42236</v>
      </c>
      <c r="B5553" s="4" t="s">
        <v>2</v>
      </c>
      <c r="C5553" s="2">
        <v>0</v>
      </c>
      <c r="D5553" s="2">
        <v>0</v>
      </c>
      <c r="E5553" s="2">
        <v>0</v>
      </c>
      <c r="F5553" s="2">
        <v>0</v>
      </c>
      <c r="G5553" s="2">
        <v>0</v>
      </c>
      <c r="H5553" s="2">
        <f t="shared" si="172"/>
        <v>0</v>
      </c>
      <c r="J5553">
        <f t="shared" si="173"/>
        <v>8</v>
      </c>
    </row>
    <row r="5554" spans="1:10" x14ac:dyDescent="0.25">
      <c r="A5554" s="1">
        <v>42236</v>
      </c>
      <c r="B5554" s="4" t="s">
        <v>3</v>
      </c>
      <c r="C5554" s="2">
        <v>0</v>
      </c>
      <c r="D5554" s="2">
        <v>0</v>
      </c>
      <c r="E5554" s="2">
        <v>0</v>
      </c>
      <c r="F5554" s="2">
        <v>0</v>
      </c>
      <c r="G5554" s="2">
        <v>0</v>
      </c>
      <c r="H5554" s="2">
        <f t="shared" si="172"/>
        <v>0</v>
      </c>
      <c r="J5554">
        <f t="shared" si="173"/>
        <v>8</v>
      </c>
    </row>
    <row r="5555" spans="1:10" x14ac:dyDescent="0.25">
      <c r="A5555" s="1">
        <v>42236</v>
      </c>
      <c r="B5555" s="4" t="s">
        <v>4</v>
      </c>
      <c r="C5555" s="2">
        <v>0</v>
      </c>
      <c r="D5555" s="2">
        <v>0</v>
      </c>
      <c r="E5555" s="2">
        <v>0</v>
      </c>
      <c r="F5555" s="2">
        <v>0</v>
      </c>
      <c r="G5555" s="2">
        <v>0</v>
      </c>
      <c r="H5555" s="2">
        <f t="shared" si="172"/>
        <v>0</v>
      </c>
      <c r="J5555">
        <f t="shared" si="173"/>
        <v>8</v>
      </c>
    </row>
    <row r="5556" spans="1:10" x14ac:dyDescent="0.25">
      <c r="A5556" s="1">
        <v>42236</v>
      </c>
      <c r="B5556" s="4" t="s">
        <v>5</v>
      </c>
      <c r="C5556" s="2">
        <v>0</v>
      </c>
      <c r="D5556" s="2">
        <v>0</v>
      </c>
      <c r="E5556" s="2">
        <v>0</v>
      </c>
      <c r="F5556" s="2">
        <v>0</v>
      </c>
      <c r="G5556" s="2">
        <v>0</v>
      </c>
      <c r="H5556" s="2">
        <f t="shared" si="172"/>
        <v>0</v>
      </c>
      <c r="J5556">
        <f t="shared" si="173"/>
        <v>8</v>
      </c>
    </row>
    <row r="5557" spans="1:10" x14ac:dyDescent="0.25">
      <c r="A5557" s="1">
        <v>42236</v>
      </c>
      <c r="B5557" s="4" t="s">
        <v>6</v>
      </c>
      <c r="C5557" s="2">
        <v>14.335249999999998</v>
      </c>
      <c r="D5557" s="2">
        <v>5.4102500000000004</v>
      </c>
      <c r="E5557" s="2">
        <v>2.6978999999999997</v>
      </c>
      <c r="F5557" s="2">
        <v>0.22695000000000001</v>
      </c>
      <c r="G5557" s="2">
        <v>2.9282499999999998</v>
      </c>
      <c r="H5557" s="2">
        <f t="shared" si="172"/>
        <v>25.598599999999998</v>
      </c>
      <c r="J5557">
        <f t="shared" si="173"/>
        <v>8</v>
      </c>
    </row>
    <row r="5558" spans="1:10" x14ac:dyDescent="0.25">
      <c r="A5558" s="1">
        <v>42236</v>
      </c>
      <c r="B5558" s="4" t="s">
        <v>7</v>
      </c>
      <c r="C5558" s="2">
        <v>587.72910000000002</v>
      </c>
      <c r="D5558" s="2">
        <v>221.8296</v>
      </c>
      <c r="E5558" s="2">
        <v>110.61305</v>
      </c>
      <c r="F5558" s="2">
        <v>9.3066499999999994</v>
      </c>
      <c r="G5558" s="2">
        <v>120.04975</v>
      </c>
      <c r="H5558" s="2">
        <f t="shared" si="172"/>
        <v>1049.5281500000001</v>
      </c>
      <c r="J5558">
        <f t="shared" si="173"/>
        <v>8</v>
      </c>
    </row>
    <row r="5559" spans="1:10" x14ac:dyDescent="0.25">
      <c r="A5559" s="1">
        <v>42236</v>
      </c>
      <c r="B5559" s="4" t="s">
        <v>8</v>
      </c>
      <c r="C5559" s="2">
        <v>2513.3769000000002</v>
      </c>
      <c r="D5559" s="2">
        <v>948.63740000000007</v>
      </c>
      <c r="E5559" s="2">
        <v>473.02924999999999</v>
      </c>
      <c r="F5559" s="2">
        <v>39.798700000000004</v>
      </c>
      <c r="G5559" s="2">
        <v>513.38300000000004</v>
      </c>
      <c r="H5559" s="2">
        <f t="shared" si="172"/>
        <v>4488.2252500000004</v>
      </c>
      <c r="J5559">
        <f t="shared" si="173"/>
        <v>8</v>
      </c>
    </row>
    <row r="5560" spans="1:10" x14ac:dyDescent="0.25">
      <c r="A5560" s="1">
        <v>42236</v>
      </c>
      <c r="B5560" s="4" t="s">
        <v>9</v>
      </c>
      <c r="C5560" s="2">
        <v>5600.1484999999993</v>
      </c>
      <c r="D5560" s="2">
        <v>2113.6949999999997</v>
      </c>
      <c r="E5560" s="2">
        <v>1053.9745</v>
      </c>
      <c r="F5560" s="2">
        <v>88.677099999999996</v>
      </c>
      <c r="G5560" s="2">
        <v>1143.8883499999999</v>
      </c>
      <c r="H5560" s="2">
        <f t="shared" si="172"/>
        <v>10000.383449999999</v>
      </c>
      <c r="J5560">
        <f t="shared" si="173"/>
        <v>8</v>
      </c>
    </row>
    <row r="5561" spans="1:10" x14ac:dyDescent="0.25">
      <c r="A5561" s="1">
        <v>42236</v>
      </c>
      <c r="B5561" s="4" t="s">
        <v>10</v>
      </c>
      <c r="C5561" s="2">
        <v>9145.6345000000001</v>
      </c>
      <c r="D5561" s="2">
        <v>3451.8873999999996</v>
      </c>
      <c r="E5561" s="2">
        <v>1721.2517</v>
      </c>
      <c r="F5561" s="2">
        <v>144.81874999999999</v>
      </c>
      <c r="G5561" s="2">
        <v>1868.0908999999999</v>
      </c>
      <c r="H5561" s="2">
        <f t="shared" si="172"/>
        <v>16331.68325</v>
      </c>
      <c r="J5561">
        <f t="shared" si="173"/>
        <v>8</v>
      </c>
    </row>
    <row r="5562" spans="1:10" x14ac:dyDescent="0.25">
      <c r="A5562" s="1">
        <v>42236</v>
      </c>
      <c r="B5562" s="4" t="s">
        <v>11</v>
      </c>
      <c r="C5562" s="2">
        <v>12213.293</v>
      </c>
      <c r="D5562" s="2">
        <v>4609.7302</v>
      </c>
      <c r="E5562" s="2">
        <v>2298.5997499999999</v>
      </c>
      <c r="F5562" s="2">
        <v>193.39454999999998</v>
      </c>
      <c r="G5562" s="2">
        <v>2494.6913500000001</v>
      </c>
      <c r="H5562" s="2">
        <f t="shared" si="172"/>
        <v>21809.708850000003</v>
      </c>
      <c r="J5562">
        <f t="shared" si="173"/>
        <v>8</v>
      </c>
    </row>
    <row r="5563" spans="1:10" x14ac:dyDescent="0.25">
      <c r="A5563" s="1">
        <v>42236</v>
      </c>
      <c r="B5563" s="4" t="s">
        <v>12</v>
      </c>
      <c r="C5563" s="2">
        <v>14320.516100000001</v>
      </c>
      <c r="D5563" s="2">
        <v>5405.0709500000003</v>
      </c>
      <c r="E5563" s="2">
        <v>2695.1893500000001</v>
      </c>
      <c r="F5563" s="2">
        <v>226.76130000000001</v>
      </c>
      <c r="G5563" s="2">
        <v>2925.1134999999999</v>
      </c>
      <c r="H5563" s="2">
        <f t="shared" si="172"/>
        <v>25572.6512</v>
      </c>
      <c r="J5563">
        <f t="shared" si="173"/>
        <v>8</v>
      </c>
    </row>
    <row r="5564" spans="1:10" x14ac:dyDescent="0.25">
      <c r="A5564" s="1">
        <v>42236</v>
      </c>
      <c r="B5564" s="4" t="s">
        <v>13</v>
      </c>
      <c r="C5564" s="2">
        <v>15376.516149999999</v>
      </c>
      <c r="D5564" s="2">
        <v>5803.6427499999991</v>
      </c>
      <c r="E5564" s="2">
        <v>2893.9338000000002</v>
      </c>
      <c r="F5564" s="2">
        <v>243.48335</v>
      </c>
      <c r="G5564" s="2">
        <v>3140.8128999999999</v>
      </c>
      <c r="H5564" s="2">
        <f t="shared" si="172"/>
        <v>27458.388949999997</v>
      </c>
      <c r="J5564">
        <f t="shared" si="173"/>
        <v>8</v>
      </c>
    </row>
    <row r="5565" spans="1:10" x14ac:dyDescent="0.25">
      <c r="A5565" s="1">
        <v>42236</v>
      </c>
      <c r="B5565" s="4" t="s">
        <v>14</v>
      </c>
      <c r="C5565" s="2">
        <v>15395.62925</v>
      </c>
      <c r="D5565" s="2">
        <v>5810.8566999999994</v>
      </c>
      <c r="E5565" s="2">
        <v>2897.5309999999999</v>
      </c>
      <c r="F5565" s="2">
        <v>243.78595000000001</v>
      </c>
      <c r="G5565" s="2">
        <v>3144.71695</v>
      </c>
      <c r="H5565" s="2">
        <f t="shared" si="172"/>
        <v>27492.519849999997</v>
      </c>
      <c r="J5565">
        <f t="shared" si="173"/>
        <v>8</v>
      </c>
    </row>
    <row r="5566" spans="1:10" x14ac:dyDescent="0.25">
      <c r="A5566" s="1">
        <v>42236</v>
      </c>
      <c r="B5566" s="4" t="s">
        <v>15</v>
      </c>
      <c r="C5566" s="2">
        <v>14353.963599999999</v>
      </c>
      <c r="D5566" s="2">
        <v>5417.6951499999996</v>
      </c>
      <c r="E5566" s="2">
        <v>2701.4844499999999</v>
      </c>
      <c r="F5566" s="2">
        <v>227.29169999999999</v>
      </c>
      <c r="G5566" s="2">
        <v>2931.9458</v>
      </c>
      <c r="H5566" s="2">
        <f t="shared" si="172"/>
        <v>25632.380700000002</v>
      </c>
      <c r="J5566">
        <f t="shared" si="173"/>
        <v>8</v>
      </c>
    </row>
    <row r="5567" spans="1:10" x14ac:dyDescent="0.25">
      <c r="A5567" s="1">
        <v>42236</v>
      </c>
      <c r="B5567" s="4" t="s">
        <v>16</v>
      </c>
      <c r="C5567" s="2">
        <v>11864.477650000001</v>
      </c>
      <c r="D5567" s="2">
        <v>4478.0745500000003</v>
      </c>
      <c r="E5567" s="2">
        <v>2232.9517000000001</v>
      </c>
      <c r="F5567" s="2">
        <v>187.87125</v>
      </c>
      <c r="G5567" s="2">
        <v>2423.44265</v>
      </c>
      <c r="H5567" s="2">
        <f t="shared" si="172"/>
        <v>21186.817800000004</v>
      </c>
      <c r="J5567">
        <f t="shared" si="173"/>
        <v>8</v>
      </c>
    </row>
    <row r="5568" spans="1:10" x14ac:dyDescent="0.25">
      <c r="A5568" s="1">
        <v>42236</v>
      </c>
      <c r="B5568" s="4" t="s">
        <v>17</v>
      </c>
      <c r="C5568" s="2">
        <v>8256.8736499999995</v>
      </c>
      <c r="D5568" s="2">
        <v>3116.4374499999999</v>
      </c>
      <c r="E5568" s="2">
        <v>1553.9827499999999</v>
      </c>
      <c r="F5568" s="2">
        <v>130.74530000000001</v>
      </c>
      <c r="G5568" s="2">
        <v>1686.55215</v>
      </c>
      <c r="H5568" s="2">
        <f t="shared" si="172"/>
        <v>14744.591299999998</v>
      </c>
      <c r="J5568">
        <f t="shared" si="173"/>
        <v>8</v>
      </c>
    </row>
    <row r="5569" spans="1:10" x14ac:dyDescent="0.25">
      <c r="A5569" s="1">
        <v>42236</v>
      </c>
      <c r="B5569" s="4" t="s">
        <v>18</v>
      </c>
      <c r="C5569" s="2">
        <v>3999.4233999999997</v>
      </c>
      <c r="D5569" s="2">
        <v>1509.5243499999999</v>
      </c>
      <c r="E5569" s="2">
        <v>752.71069999999997</v>
      </c>
      <c r="F5569" s="2">
        <v>63.330100000000002</v>
      </c>
      <c r="G5569" s="2">
        <v>816.92394999999999</v>
      </c>
      <c r="H5569" s="2">
        <f t="shared" si="172"/>
        <v>7141.9124999999995</v>
      </c>
      <c r="J5569">
        <f t="shared" si="173"/>
        <v>8</v>
      </c>
    </row>
    <row r="5570" spans="1:10" x14ac:dyDescent="0.25">
      <c r="A5570" s="1">
        <v>42236</v>
      </c>
      <c r="B5570" s="4" t="s">
        <v>19</v>
      </c>
      <c r="C5570" s="2">
        <v>1242.3540500000001</v>
      </c>
      <c r="D5570" s="2">
        <v>468.90845000000002</v>
      </c>
      <c r="E5570" s="2">
        <v>233.81715</v>
      </c>
      <c r="F5570" s="2">
        <v>19.6724</v>
      </c>
      <c r="G5570" s="2">
        <v>253.76325</v>
      </c>
      <c r="H5570" s="2">
        <f t="shared" si="172"/>
        <v>2218.5153000000005</v>
      </c>
      <c r="J5570">
        <f t="shared" si="173"/>
        <v>8</v>
      </c>
    </row>
    <row r="5571" spans="1:10" x14ac:dyDescent="0.25">
      <c r="A5571" s="1">
        <v>42236</v>
      </c>
      <c r="B5571" s="4" t="s">
        <v>20</v>
      </c>
      <c r="C5571" s="2">
        <v>105.12205</v>
      </c>
      <c r="D5571" s="2">
        <v>39.677149999999997</v>
      </c>
      <c r="E5571" s="2">
        <v>19.784600000000001</v>
      </c>
      <c r="F5571" s="2">
        <v>1.6642999999999999</v>
      </c>
      <c r="G5571" s="2">
        <v>21.4727</v>
      </c>
      <c r="H5571" s="2">
        <f t="shared" si="172"/>
        <v>187.7208</v>
      </c>
      <c r="J5571">
        <f t="shared" si="173"/>
        <v>8</v>
      </c>
    </row>
    <row r="5572" spans="1:10" x14ac:dyDescent="0.25">
      <c r="A5572" s="1">
        <v>42236</v>
      </c>
      <c r="B5572" s="4" t="s">
        <v>21</v>
      </c>
      <c r="C5572" s="2">
        <v>0</v>
      </c>
      <c r="D5572" s="2">
        <v>0</v>
      </c>
      <c r="E5572" s="2">
        <v>0</v>
      </c>
      <c r="F5572" s="2">
        <v>0</v>
      </c>
      <c r="G5572" s="2">
        <v>0</v>
      </c>
      <c r="H5572" s="2">
        <f t="shared" si="172"/>
        <v>0</v>
      </c>
      <c r="J5572">
        <f t="shared" si="173"/>
        <v>8</v>
      </c>
    </row>
    <row r="5573" spans="1:10" x14ac:dyDescent="0.25">
      <c r="A5573" s="1">
        <v>42236</v>
      </c>
      <c r="B5573" s="4" t="s">
        <v>22</v>
      </c>
      <c r="C5573" s="2">
        <v>0</v>
      </c>
      <c r="D5573" s="2">
        <v>0</v>
      </c>
      <c r="E5573" s="2">
        <v>0</v>
      </c>
      <c r="F5573" s="2">
        <v>0</v>
      </c>
      <c r="G5573" s="2">
        <v>0</v>
      </c>
      <c r="H5573" s="2">
        <f t="shared" si="172"/>
        <v>0</v>
      </c>
      <c r="J5573">
        <f t="shared" si="173"/>
        <v>8</v>
      </c>
    </row>
    <row r="5574" spans="1:10" x14ac:dyDescent="0.25">
      <c r="A5574" s="1">
        <v>42236</v>
      </c>
      <c r="B5574" s="4" t="s">
        <v>23</v>
      </c>
      <c r="C5574" s="2">
        <v>0</v>
      </c>
      <c r="D5574" s="2">
        <v>0</v>
      </c>
      <c r="E5574" s="2">
        <v>0</v>
      </c>
      <c r="F5574" s="2">
        <v>0</v>
      </c>
      <c r="G5574" s="2">
        <v>0</v>
      </c>
      <c r="H5574" s="2">
        <f t="shared" si="172"/>
        <v>0</v>
      </c>
      <c r="J5574">
        <f t="shared" si="173"/>
        <v>8</v>
      </c>
    </row>
    <row r="5575" spans="1:10" x14ac:dyDescent="0.25">
      <c r="A5575" s="1">
        <v>42237</v>
      </c>
      <c r="B5575" s="4" t="s">
        <v>0</v>
      </c>
      <c r="C5575" s="2">
        <v>0</v>
      </c>
      <c r="D5575" s="2">
        <v>0</v>
      </c>
      <c r="E5575" s="2">
        <v>0</v>
      </c>
      <c r="F5575" s="2">
        <v>0</v>
      </c>
      <c r="G5575" s="2">
        <v>0</v>
      </c>
      <c r="H5575" s="2">
        <f t="shared" si="172"/>
        <v>0</v>
      </c>
      <c r="J5575">
        <f t="shared" si="173"/>
        <v>8</v>
      </c>
    </row>
    <row r="5576" spans="1:10" x14ac:dyDescent="0.25">
      <c r="A5576" s="1">
        <v>42237</v>
      </c>
      <c r="B5576" s="4" t="s">
        <v>1</v>
      </c>
      <c r="C5576" s="2">
        <v>0</v>
      </c>
      <c r="D5576" s="2">
        <v>0</v>
      </c>
      <c r="E5576" s="2">
        <v>0</v>
      </c>
      <c r="F5576" s="2">
        <v>0</v>
      </c>
      <c r="G5576" s="2">
        <v>0</v>
      </c>
      <c r="H5576" s="2">
        <f t="shared" ref="H5576:H5639" si="174">SUM(C5576:G5576)</f>
        <v>0</v>
      </c>
      <c r="J5576">
        <f t="shared" ref="J5576:J5639" si="175">MONTH(A5576)</f>
        <v>8</v>
      </c>
    </row>
    <row r="5577" spans="1:10" x14ac:dyDescent="0.25">
      <c r="A5577" s="1">
        <v>42237</v>
      </c>
      <c r="B5577" s="4" t="s">
        <v>2</v>
      </c>
      <c r="C5577" s="2">
        <v>0</v>
      </c>
      <c r="D5577" s="2">
        <v>0</v>
      </c>
      <c r="E5577" s="2">
        <v>0</v>
      </c>
      <c r="F5577" s="2">
        <v>0</v>
      </c>
      <c r="G5577" s="2">
        <v>0</v>
      </c>
      <c r="H5577" s="2">
        <f t="shared" si="174"/>
        <v>0</v>
      </c>
      <c r="J5577">
        <f t="shared" si="175"/>
        <v>8</v>
      </c>
    </row>
    <row r="5578" spans="1:10" x14ac:dyDescent="0.25">
      <c r="A5578" s="1">
        <v>42237</v>
      </c>
      <c r="B5578" s="4" t="s">
        <v>3</v>
      </c>
      <c r="C5578" s="2">
        <v>0</v>
      </c>
      <c r="D5578" s="2">
        <v>0</v>
      </c>
      <c r="E5578" s="2">
        <v>0</v>
      </c>
      <c r="F5578" s="2">
        <v>0</v>
      </c>
      <c r="G5578" s="2">
        <v>0</v>
      </c>
      <c r="H5578" s="2">
        <f t="shared" si="174"/>
        <v>0</v>
      </c>
      <c r="J5578">
        <f t="shared" si="175"/>
        <v>8</v>
      </c>
    </row>
    <row r="5579" spans="1:10" x14ac:dyDescent="0.25">
      <c r="A5579" s="1">
        <v>42237</v>
      </c>
      <c r="B5579" s="4" t="s">
        <v>4</v>
      </c>
      <c r="C5579" s="2">
        <v>0</v>
      </c>
      <c r="D5579" s="2">
        <v>0</v>
      </c>
      <c r="E5579" s="2">
        <v>0</v>
      </c>
      <c r="F5579" s="2">
        <v>0</v>
      </c>
      <c r="G5579" s="2">
        <v>0</v>
      </c>
      <c r="H5579" s="2">
        <f t="shared" si="174"/>
        <v>0</v>
      </c>
      <c r="J5579">
        <f t="shared" si="175"/>
        <v>8</v>
      </c>
    </row>
    <row r="5580" spans="1:10" x14ac:dyDescent="0.25">
      <c r="A5580" s="1">
        <v>42237</v>
      </c>
      <c r="B5580" s="4" t="s">
        <v>5</v>
      </c>
      <c r="C5580" s="2">
        <v>0</v>
      </c>
      <c r="D5580" s="2">
        <v>0</v>
      </c>
      <c r="E5580" s="2">
        <v>0</v>
      </c>
      <c r="F5580" s="2">
        <v>0</v>
      </c>
      <c r="G5580" s="2">
        <v>0</v>
      </c>
      <c r="H5580" s="2">
        <f t="shared" si="174"/>
        <v>0</v>
      </c>
      <c r="J5580">
        <f t="shared" si="175"/>
        <v>8</v>
      </c>
    </row>
    <row r="5581" spans="1:10" x14ac:dyDescent="0.25">
      <c r="A5581" s="1">
        <v>42237</v>
      </c>
      <c r="B5581" s="4" t="s">
        <v>6</v>
      </c>
      <c r="C5581" s="2">
        <v>9.5565499999999997</v>
      </c>
      <c r="D5581" s="2">
        <v>3.6073999999999997</v>
      </c>
      <c r="E5581" s="2">
        <v>1.7986</v>
      </c>
      <c r="F5581" s="2">
        <v>0.15129999999999999</v>
      </c>
      <c r="G5581" s="2">
        <v>1.95245</v>
      </c>
      <c r="H5581" s="2">
        <f t="shared" si="174"/>
        <v>17.066299999999998</v>
      </c>
      <c r="J5581">
        <f t="shared" si="175"/>
        <v>8</v>
      </c>
    </row>
    <row r="5582" spans="1:10" x14ac:dyDescent="0.25">
      <c r="A5582" s="1">
        <v>42237</v>
      </c>
      <c r="B5582" s="4" t="s">
        <v>7</v>
      </c>
      <c r="C5582" s="2">
        <v>592.50694999999996</v>
      </c>
      <c r="D5582" s="2">
        <v>223.63329999999999</v>
      </c>
      <c r="E5582" s="2">
        <v>111.51235</v>
      </c>
      <c r="F5582" s="2">
        <v>9.3823000000000008</v>
      </c>
      <c r="G5582" s="2">
        <v>121.02555000000001</v>
      </c>
      <c r="H5582" s="2">
        <f t="shared" si="174"/>
        <v>1058.0604499999999</v>
      </c>
      <c r="J5582">
        <f t="shared" si="175"/>
        <v>8</v>
      </c>
    </row>
    <row r="5583" spans="1:10" x14ac:dyDescent="0.25">
      <c r="A5583" s="1">
        <v>42237</v>
      </c>
      <c r="B5583" s="4" t="s">
        <v>8</v>
      </c>
      <c r="C5583" s="2">
        <v>2537.2687000000001</v>
      </c>
      <c r="D5583" s="2">
        <v>957.65504999999996</v>
      </c>
      <c r="E5583" s="2">
        <v>477.52574999999996</v>
      </c>
      <c r="F5583" s="2">
        <v>40.176950000000005</v>
      </c>
      <c r="G5583" s="2">
        <v>518.26369999999997</v>
      </c>
      <c r="H5583" s="2">
        <f t="shared" si="174"/>
        <v>4530.8901499999993</v>
      </c>
      <c r="J5583">
        <f t="shared" si="175"/>
        <v>8</v>
      </c>
    </row>
    <row r="5584" spans="1:10" x14ac:dyDescent="0.25">
      <c r="A5584" s="1">
        <v>42237</v>
      </c>
      <c r="B5584" s="4" t="s">
        <v>9</v>
      </c>
      <c r="C5584" s="2">
        <v>5719.6058000000003</v>
      </c>
      <c r="D5584" s="2">
        <v>2158.7824000000001</v>
      </c>
      <c r="E5584" s="2">
        <v>1076.4570000000001</v>
      </c>
      <c r="F5584" s="2">
        <v>90.568349999999995</v>
      </c>
      <c r="G5584" s="2">
        <v>1168.28845</v>
      </c>
      <c r="H5584" s="2">
        <f t="shared" si="174"/>
        <v>10213.701999999999</v>
      </c>
      <c r="J5584">
        <f t="shared" si="175"/>
        <v>8</v>
      </c>
    </row>
    <row r="5585" spans="1:10" x14ac:dyDescent="0.25">
      <c r="A5585" s="1">
        <v>42237</v>
      </c>
      <c r="B5585" s="4" t="s">
        <v>10</v>
      </c>
      <c r="C5585" s="2">
        <v>9441.8883999999998</v>
      </c>
      <c r="D5585" s="2">
        <v>3563.7040499999998</v>
      </c>
      <c r="E5585" s="2">
        <v>1777.0083</v>
      </c>
      <c r="F5585" s="2">
        <v>149.50989999999999</v>
      </c>
      <c r="G5585" s="2">
        <v>1928.6032500000001</v>
      </c>
      <c r="H5585" s="2">
        <f t="shared" si="174"/>
        <v>16860.713899999999</v>
      </c>
      <c r="J5585">
        <f t="shared" si="175"/>
        <v>8</v>
      </c>
    </row>
    <row r="5586" spans="1:10" x14ac:dyDescent="0.25">
      <c r="A5586" s="1">
        <v>42237</v>
      </c>
      <c r="B5586" s="4" t="s">
        <v>11</v>
      </c>
      <c r="C5586" s="2">
        <v>12672.008250000001</v>
      </c>
      <c r="D5586" s="2">
        <v>4782.8649999999998</v>
      </c>
      <c r="E5586" s="2">
        <v>2384.93255</v>
      </c>
      <c r="F5586" s="2">
        <v>200.65780000000001</v>
      </c>
      <c r="G5586" s="2">
        <v>2588.3885500000001</v>
      </c>
      <c r="H5586" s="2">
        <f t="shared" si="174"/>
        <v>22628.852150000002</v>
      </c>
      <c r="J5586">
        <f t="shared" si="175"/>
        <v>8</v>
      </c>
    </row>
    <row r="5587" spans="1:10" x14ac:dyDescent="0.25">
      <c r="A5587" s="1">
        <v>42237</v>
      </c>
      <c r="B5587" s="4" t="s">
        <v>12</v>
      </c>
      <c r="C5587" s="2">
        <v>14741.005149999999</v>
      </c>
      <c r="D5587" s="2">
        <v>5563.7778499999995</v>
      </c>
      <c r="E5587" s="2">
        <v>2774.3277499999999</v>
      </c>
      <c r="F5587" s="2">
        <v>233.42020000000002</v>
      </c>
      <c r="G5587" s="2">
        <v>3011.0026000000003</v>
      </c>
      <c r="H5587" s="2">
        <f t="shared" si="174"/>
        <v>26323.53355</v>
      </c>
      <c r="J5587">
        <f t="shared" si="175"/>
        <v>8</v>
      </c>
    </row>
    <row r="5588" spans="1:10" x14ac:dyDescent="0.25">
      <c r="A5588" s="1">
        <v>42237</v>
      </c>
      <c r="B5588" s="4" t="s">
        <v>13</v>
      </c>
      <c r="C5588" s="2">
        <v>15572.42585</v>
      </c>
      <c r="D5588" s="2">
        <v>5877.5859499999997</v>
      </c>
      <c r="E5588" s="2">
        <v>2930.8050999999996</v>
      </c>
      <c r="F5588" s="2">
        <v>246.58500000000001</v>
      </c>
      <c r="G5588" s="2">
        <v>3180.8292000000001</v>
      </c>
      <c r="H5588" s="2">
        <f t="shared" si="174"/>
        <v>27808.231099999997</v>
      </c>
      <c r="J5588">
        <f t="shared" si="175"/>
        <v>8</v>
      </c>
    </row>
    <row r="5589" spans="1:10" x14ac:dyDescent="0.25">
      <c r="A5589" s="1">
        <v>42237</v>
      </c>
      <c r="B5589" s="4" t="s">
        <v>14</v>
      </c>
      <c r="C5589" s="2">
        <v>15476.860349999999</v>
      </c>
      <c r="D5589" s="2">
        <v>5841.5162</v>
      </c>
      <c r="E5589" s="2">
        <v>2912.8190999999997</v>
      </c>
      <c r="F5589" s="2">
        <v>245.07199999999997</v>
      </c>
      <c r="G5589" s="2">
        <v>3161.3089499999996</v>
      </c>
      <c r="H5589" s="2">
        <f t="shared" si="174"/>
        <v>27637.5766</v>
      </c>
      <c r="J5589">
        <f t="shared" si="175"/>
        <v>8</v>
      </c>
    </row>
    <row r="5590" spans="1:10" x14ac:dyDescent="0.25">
      <c r="A5590" s="1">
        <v>42237</v>
      </c>
      <c r="B5590" s="4" t="s">
        <v>15</v>
      </c>
      <c r="C5590" s="2">
        <v>14392.1898</v>
      </c>
      <c r="D5590" s="2">
        <v>5432.1230500000001</v>
      </c>
      <c r="E5590" s="2">
        <v>2708.6788499999998</v>
      </c>
      <c r="F5590" s="2">
        <v>227.89689999999996</v>
      </c>
      <c r="G5590" s="2">
        <v>2939.7539000000002</v>
      </c>
      <c r="H5590" s="2">
        <f t="shared" si="174"/>
        <v>25700.642500000002</v>
      </c>
      <c r="J5590">
        <f t="shared" si="175"/>
        <v>8</v>
      </c>
    </row>
    <row r="5591" spans="1:10" x14ac:dyDescent="0.25">
      <c r="A5591" s="1">
        <v>42237</v>
      </c>
      <c r="B5591" s="4" t="s">
        <v>16</v>
      </c>
      <c r="C5591" s="2">
        <v>11874.034199999998</v>
      </c>
      <c r="D5591" s="2">
        <v>4481.6819500000001</v>
      </c>
      <c r="E5591" s="2">
        <v>2234.7502999999997</v>
      </c>
      <c r="F5591" s="2">
        <v>188.02255</v>
      </c>
      <c r="G5591" s="2">
        <v>2425.3942500000003</v>
      </c>
      <c r="H5591" s="2">
        <f t="shared" si="174"/>
        <v>21203.883250000003</v>
      </c>
      <c r="J5591">
        <f t="shared" si="175"/>
        <v>8</v>
      </c>
    </row>
    <row r="5592" spans="1:10" x14ac:dyDescent="0.25">
      <c r="A5592" s="1">
        <v>42237</v>
      </c>
      <c r="B5592" s="4" t="s">
        <v>17</v>
      </c>
      <c r="C5592" s="2">
        <v>8156.5302999999994</v>
      </c>
      <c r="D5592" s="2">
        <v>3078.5639999999999</v>
      </c>
      <c r="E5592" s="2">
        <v>1535.09745</v>
      </c>
      <c r="F5592" s="2">
        <v>129.15665000000001</v>
      </c>
      <c r="G5592" s="2">
        <v>1666.0552500000001</v>
      </c>
      <c r="H5592" s="2">
        <f t="shared" si="174"/>
        <v>14565.403649999998</v>
      </c>
      <c r="J5592">
        <f t="shared" si="175"/>
        <v>8</v>
      </c>
    </row>
    <row r="5593" spans="1:10" x14ac:dyDescent="0.25">
      <c r="A5593" s="1">
        <v>42237</v>
      </c>
      <c r="B5593" s="4" t="s">
        <v>18</v>
      </c>
      <c r="C5593" s="2">
        <v>3913.4144499999998</v>
      </c>
      <c r="D5593" s="2">
        <v>1477.06115</v>
      </c>
      <c r="E5593" s="2">
        <v>736.52330000000006</v>
      </c>
      <c r="F5593" s="2">
        <v>61.967550000000003</v>
      </c>
      <c r="G5593" s="2">
        <v>799.35529999999994</v>
      </c>
      <c r="H5593" s="2">
        <f t="shared" si="174"/>
        <v>6988.3217500000001</v>
      </c>
      <c r="J5593">
        <f t="shared" si="175"/>
        <v>8</v>
      </c>
    </row>
    <row r="5594" spans="1:10" x14ac:dyDescent="0.25">
      <c r="A5594" s="1">
        <v>42237</v>
      </c>
      <c r="B5594" s="4" t="s">
        <v>19</v>
      </c>
      <c r="C5594" s="2">
        <v>1161.1229499999999</v>
      </c>
      <c r="D5594" s="2">
        <v>438.24894999999998</v>
      </c>
      <c r="E5594" s="2">
        <v>218.52905000000001</v>
      </c>
      <c r="F5594" s="2">
        <v>18.38635</v>
      </c>
      <c r="G5594" s="2">
        <v>237.17124999999999</v>
      </c>
      <c r="H5594" s="2">
        <f t="shared" si="174"/>
        <v>2073.4585499999998</v>
      </c>
      <c r="J5594">
        <f t="shared" si="175"/>
        <v>8</v>
      </c>
    </row>
    <row r="5595" spans="1:10" x14ac:dyDescent="0.25">
      <c r="A5595" s="1">
        <v>42237</v>
      </c>
      <c r="B5595" s="4" t="s">
        <v>20</v>
      </c>
      <c r="C5595" s="2">
        <v>90.787649999999999</v>
      </c>
      <c r="D5595" s="2">
        <v>34.26605</v>
      </c>
      <c r="E5595" s="2">
        <v>17.0867</v>
      </c>
      <c r="F5595" s="2">
        <v>1.4373499999999999</v>
      </c>
      <c r="G5595" s="2">
        <v>18.544450000000001</v>
      </c>
      <c r="H5595" s="2">
        <f t="shared" si="174"/>
        <v>162.12220000000002</v>
      </c>
      <c r="J5595">
        <f t="shared" si="175"/>
        <v>8</v>
      </c>
    </row>
    <row r="5596" spans="1:10" x14ac:dyDescent="0.25">
      <c r="A5596" s="1">
        <v>42237</v>
      </c>
      <c r="B5596" s="4" t="s">
        <v>21</v>
      </c>
      <c r="C5596" s="2">
        <v>0</v>
      </c>
      <c r="D5596" s="2">
        <v>0</v>
      </c>
      <c r="E5596" s="2">
        <v>0</v>
      </c>
      <c r="F5596" s="2">
        <v>0</v>
      </c>
      <c r="G5596" s="2">
        <v>0</v>
      </c>
      <c r="H5596" s="2">
        <f t="shared" si="174"/>
        <v>0</v>
      </c>
      <c r="J5596">
        <f t="shared" si="175"/>
        <v>8</v>
      </c>
    </row>
    <row r="5597" spans="1:10" x14ac:dyDescent="0.25">
      <c r="A5597" s="1">
        <v>42237</v>
      </c>
      <c r="B5597" s="4" t="s">
        <v>22</v>
      </c>
      <c r="C5597" s="2">
        <v>0</v>
      </c>
      <c r="D5597" s="2">
        <v>0</v>
      </c>
      <c r="E5597" s="2">
        <v>0</v>
      </c>
      <c r="F5597" s="2">
        <v>0</v>
      </c>
      <c r="G5597" s="2">
        <v>0</v>
      </c>
      <c r="H5597" s="2">
        <f t="shared" si="174"/>
        <v>0</v>
      </c>
      <c r="J5597">
        <f t="shared" si="175"/>
        <v>8</v>
      </c>
    </row>
    <row r="5598" spans="1:10" x14ac:dyDescent="0.25">
      <c r="A5598" s="1">
        <v>42237</v>
      </c>
      <c r="B5598" s="4" t="s">
        <v>23</v>
      </c>
      <c r="C5598" s="2">
        <v>0</v>
      </c>
      <c r="D5598" s="2">
        <v>0</v>
      </c>
      <c r="E5598" s="2">
        <v>0</v>
      </c>
      <c r="F5598" s="2">
        <v>0</v>
      </c>
      <c r="G5598" s="2">
        <v>0</v>
      </c>
      <c r="H5598" s="2">
        <f t="shared" si="174"/>
        <v>0</v>
      </c>
      <c r="J5598">
        <f t="shared" si="175"/>
        <v>8</v>
      </c>
    </row>
    <row r="5599" spans="1:10" x14ac:dyDescent="0.25">
      <c r="A5599" s="1">
        <v>42238</v>
      </c>
      <c r="B5599" s="4" t="s">
        <v>0</v>
      </c>
      <c r="C5599" s="2">
        <v>0</v>
      </c>
      <c r="D5599" s="2">
        <v>0</v>
      </c>
      <c r="E5599" s="2">
        <v>0</v>
      </c>
      <c r="F5599" s="2">
        <v>0</v>
      </c>
      <c r="G5599" s="2">
        <v>0</v>
      </c>
      <c r="H5599" s="2">
        <f t="shared" si="174"/>
        <v>0</v>
      </c>
      <c r="J5599">
        <f t="shared" si="175"/>
        <v>8</v>
      </c>
    </row>
    <row r="5600" spans="1:10" x14ac:dyDescent="0.25">
      <c r="A5600" s="1">
        <v>42238</v>
      </c>
      <c r="B5600" s="4" t="s">
        <v>1</v>
      </c>
      <c r="C5600" s="2">
        <v>0</v>
      </c>
      <c r="D5600" s="2">
        <v>0</v>
      </c>
      <c r="E5600" s="2">
        <v>0</v>
      </c>
      <c r="F5600" s="2">
        <v>0</v>
      </c>
      <c r="G5600" s="2">
        <v>0</v>
      </c>
      <c r="H5600" s="2">
        <f t="shared" si="174"/>
        <v>0</v>
      </c>
      <c r="J5600">
        <f t="shared" si="175"/>
        <v>8</v>
      </c>
    </row>
    <row r="5601" spans="1:10" x14ac:dyDescent="0.25">
      <c r="A5601" s="1">
        <v>42238</v>
      </c>
      <c r="B5601" s="4" t="s">
        <v>2</v>
      </c>
      <c r="C5601" s="2">
        <v>0</v>
      </c>
      <c r="D5601" s="2">
        <v>0</v>
      </c>
      <c r="E5601" s="2">
        <v>0</v>
      </c>
      <c r="F5601" s="2">
        <v>0</v>
      </c>
      <c r="G5601" s="2">
        <v>0</v>
      </c>
      <c r="H5601" s="2">
        <f t="shared" si="174"/>
        <v>0</v>
      </c>
      <c r="J5601">
        <f t="shared" si="175"/>
        <v>8</v>
      </c>
    </row>
    <row r="5602" spans="1:10" x14ac:dyDescent="0.25">
      <c r="A5602" s="1">
        <v>42238</v>
      </c>
      <c r="B5602" s="4" t="s">
        <v>3</v>
      </c>
      <c r="C5602" s="2">
        <v>0</v>
      </c>
      <c r="D5602" s="2">
        <v>0</v>
      </c>
      <c r="E5602" s="2">
        <v>0</v>
      </c>
      <c r="F5602" s="2">
        <v>0</v>
      </c>
      <c r="G5602" s="2">
        <v>0</v>
      </c>
      <c r="H5602" s="2">
        <f t="shared" si="174"/>
        <v>0</v>
      </c>
      <c r="J5602">
        <f t="shared" si="175"/>
        <v>8</v>
      </c>
    </row>
    <row r="5603" spans="1:10" x14ac:dyDescent="0.25">
      <c r="A5603" s="1">
        <v>42238</v>
      </c>
      <c r="B5603" s="4" t="s">
        <v>4</v>
      </c>
      <c r="C5603" s="2">
        <v>0</v>
      </c>
      <c r="D5603" s="2">
        <v>0</v>
      </c>
      <c r="E5603" s="2">
        <v>0</v>
      </c>
      <c r="F5603" s="2">
        <v>0</v>
      </c>
      <c r="G5603" s="2">
        <v>0</v>
      </c>
      <c r="H5603" s="2">
        <f t="shared" si="174"/>
        <v>0</v>
      </c>
      <c r="J5603">
        <f t="shared" si="175"/>
        <v>8</v>
      </c>
    </row>
    <row r="5604" spans="1:10" x14ac:dyDescent="0.25">
      <c r="A5604" s="1">
        <v>42238</v>
      </c>
      <c r="B5604" s="4" t="s">
        <v>5</v>
      </c>
      <c r="C5604" s="2">
        <v>0</v>
      </c>
      <c r="D5604" s="2">
        <v>0</v>
      </c>
      <c r="E5604" s="2">
        <v>0</v>
      </c>
      <c r="F5604" s="2">
        <v>0</v>
      </c>
      <c r="G5604" s="2">
        <v>0</v>
      </c>
      <c r="H5604" s="2">
        <f t="shared" si="174"/>
        <v>0</v>
      </c>
      <c r="J5604">
        <f t="shared" si="175"/>
        <v>8</v>
      </c>
    </row>
    <row r="5605" spans="1:10" x14ac:dyDescent="0.25">
      <c r="A5605" s="1">
        <v>42238</v>
      </c>
      <c r="B5605" s="4" t="s">
        <v>6</v>
      </c>
      <c r="C5605" s="2">
        <v>9.5565499999999997</v>
      </c>
      <c r="D5605" s="2">
        <v>3.6073999999999997</v>
      </c>
      <c r="E5605" s="2">
        <v>1.7986</v>
      </c>
      <c r="F5605" s="2">
        <v>0.15129999999999999</v>
      </c>
      <c r="G5605" s="2">
        <v>1.95245</v>
      </c>
      <c r="H5605" s="2">
        <f t="shared" si="174"/>
        <v>17.066299999999998</v>
      </c>
      <c r="J5605">
        <f t="shared" si="175"/>
        <v>8</v>
      </c>
    </row>
    <row r="5606" spans="1:10" x14ac:dyDescent="0.25">
      <c r="A5606" s="1">
        <v>42238</v>
      </c>
      <c r="B5606" s="4" t="s">
        <v>7</v>
      </c>
      <c r="C5606" s="2">
        <v>549.50290000000007</v>
      </c>
      <c r="D5606" s="2">
        <v>207.40170000000001</v>
      </c>
      <c r="E5606" s="2">
        <v>103.41865</v>
      </c>
      <c r="F5606" s="2">
        <v>8.7014499999999995</v>
      </c>
      <c r="G5606" s="2">
        <v>112.24165000000001</v>
      </c>
      <c r="H5606" s="2">
        <f t="shared" si="174"/>
        <v>981.2663500000001</v>
      </c>
      <c r="J5606">
        <f t="shared" si="175"/>
        <v>8</v>
      </c>
    </row>
    <row r="5607" spans="1:10" x14ac:dyDescent="0.25">
      <c r="A5607" s="1">
        <v>42238</v>
      </c>
      <c r="B5607" s="4" t="s">
        <v>8</v>
      </c>
      <c r="C5607" s="2">
        <v>2594.6080000000002</v>
      </c>
      <c r="D5607" s="2">
        <v>979.29690000000005</v>
      </c>
      <c r="E5607" s="2">
        <v>488.31734999999998</v>
      </c>
      <c r="F5607" s="2">
        <v>41.08475</v>
      </c>
      <c r="G5607" s="2">
        <v>529.97584999999992</v>
      </c>
      <c r="H5607" s="2">
        <f t="shared" si="174"/>
        <v>4633.2828500000005</v>
      </c>
      <c r="J5607">
        <f t="shared" si="175"/>
        <v>8</v>
      </c>
    </row>
    <row r="5608" spans="1:10" x14ac:dyDescent="0.25">
      <c r="A5608" s="1">
        <v>42238</v>
      </c>
      <c r="B5608" s="4" t="s">
        <v>9</v>
      </c>
      <c r="C5608" s="2">
        <v>5901.1802499999994</v>
      </c>
      <c r="D5608" s="2">
        <v>2227.3145</v>
      </c>
      <c r="E5608" s="2">
        <v>1110.6304</v>
      </c>
      <c r="F5608" s="2">
        <v>93.443899999999999</v>
      </c>
      <c r="G5608" s="2">
        <v>1205.37735</v>
      </c>
      <c r="H5608" s="2">
        <f t="shared" si="174"/>
        <v>10537.946400000001</v>
      </c>
      <c r="J5608">
        <f t="shared" si="175"/>
        <v>8</v>
      </c>
    </row>
    <row r="5609" spans="1:10" x14ac:dyDescent="0.25">
      <c r="A5609" s="1">
        <v>42238</v>
      </c>
      <c r="B5609" s="4" t="s">
        <v>10</v>
      </c>
      <c r="C5609" s="2">
        <v>9714.2505000000001</v>
      </c>
      <c r="D5609" s="2">
        <v>3666.5030500000003</v>
      </c>
      <c r="E5609" s="2">
        <v>1828.2683999999999</v>
      </c>
      <c r="F5609" s="2">
        <v>153.8228</v>
      </c>
      <c r="G5609" s="2">
        <v>1984.2357499999998</v>
      </c>
      <c r="H5609" s="2">
        <f t="shared" si="174"/>
        <v>17347.080500000004</v>
      </c>
      <c r="J5609">
        <f t="shared" si="175"/>
        <v>8</v>
      </c>
    </row>
    <row r="5610" spans="1:10" x14ac:dyDescent="0.25">
      <c r="A5610" s="1">
        <v>42238</v>
      </c>
      <c r="B5610" s="4" t="s">
        <v>11</v>
      </c>
      <c r="C5610" s="2">
        <v>12930.035100000001</v>
      </c>
      <c r="D5610" s="2">
        <v>4880.2537499999999</v>
      </c>
      <c r="E5610" s="2">
        <v>2433.4938999999999</v>
      </c>
      <c r="F5610" s="2">
        <v>204.74375000000001</v>
      </c>
      <c r="G5610" s="2">
        <v>2641.0936499999998</v>
      </c>
      <c r="H5610" s="2">
        <f t="shared" si="174"/>
        <v>23089.620150000002</v>
      </c>
      <c r="J5610">
        <f t="shared" si="175"/>
        <v>8</v>
      </c>
    </row>
    <row r="5611" spans="1:10" x14ac:dyDescent="0.25">
      <c r="A5611" s="1">
        <v>42238</v>
      </c>
      <c r="B5611" s="4" t="s">
        <v>12</v>
      </c>
      <c r="C5611" s="2">
        <v>15085.040949999999</v>
      </c>
      <c r="D5611" s="2">
        <v>5693.6297999999997</v>
      </c>
      <c r="E5611" s="2">
        <v>2839.0765000000001</v>
      </c>
      <c r="F5611" s="2">
        <v>238.86785</v>
      </c>
      <c r="G5611" s="2">
        <v>3081.2755000000002</v>
      </c>
      <c r="H5611" s="2">
        <f t="shared" si="174"/>
        <v>26937.890599999995</v>
      </c>
      <c r="J5611">
        <f t="shared" si="175"/>
        <v>8</v>
      </c>
    </row>
    <row r="5612" spans="1:10" x14ac:dyDescent="0.25">
      <c r="A5612" s="1">
        <v>42238</v>
      </c>
      <c r="B5612" s="4" t="s">
        <v>13</v>
      </c>
      <c r="C5612" s="2">
        <v>16217.494249999998</v>
      </c>
      <c r="D5612" s="2">
        <v>6121.0573999999997</v>
      </c>
      <c r="E5612" s="2">
        <v>3052.20975</v>
      </c>
      <c r="F5612" s="2">
        <v>256.80029999999999</v>
      </c>
      <c r="G5612" s="2">
        <v>3312.5911000000001</v>
      </c>
      <c r="H5612" s="2">
        <f t="shared" si="174"/>
        <v>28960.152799999996</v>
      </c>
      <c r="J5612">
        <f t="shared" si="175"/>
        <v>8</v>
      </c>
    </row>
    <row r="5613" spans="1:10" x14ac:dyDescent="0.25">
      <c r="A5613" s="1">
        <v>42238</v>
      </c>
      <c r="B5613" s="4" t="s">
        <v>14</v>
      </c>
      <c r="C5613" s="2">
        <v>16289.168799999999</v>
      </c>
      <c r="D5613" s="2">
        <v>6148.1103499999999</v>
      </c>
      <c r="E5613" s="2">
        <v>3065.6992499999997</v>
      </c>
      <c r="F5613" s="2">
        <v>257.93504999999999</v>
      </c>
      <c r="G5613" s="2">
        <v>3327.2314999999999</v>
      </c>
      <c r="H5613" s="2">
        <f t="shared" si="174"/>
        <v>29088.144950000002</v>
      </c>
      <c r="J5613">
        <f t="shared" si="175"/>
        <v>8</v>
      </c>
    </row>
    <row r="5614" spans="1:10" x14ac:dyDescent="0.25">
      <c r="A5614" s="1">
        <v>42238</v>
      </c>
      <c r="B5614" s="4" t="s">
        <v>15</v>
      </c>
      <c r="C5614" s="2">
        <v>15199.71955</v>
      </c>
      <c r="D5614" s="2">
        <v>5736.9135000000006</v>
      </c>
      <c r="E5614" s="2">
        <v>2860.6596999999997</v>
      </c>
      <c r="F5614" s="2">
        <v>240.68344999999997</v>
      </c>
      <c r="G5614" s="2">
        <v>3104.6997999999999</v>
      </c>
      <c r="H5614" s="2">
        <f t="shared" si="174"/>
        <v>27142.675999999999</v>
      </c>
      <c r="J5614">
        <f t="shared" si="175"/>
        <v>8</v>
      </c>
    </row>
    <row r="5615" spans="1:10" x14ac:dyDescent="0.25">
      <c r="A5615" s="1">
        <v>42238</v>
      </c>
      <c r="B5615" s="4" t="s">
        <v>16</v>
      </c>
      <c r="C5615" s="2">
        <v>12705.455749999999</v>
      </c>
      <c r="D5615" s="2">
        <v>4795.4900499999994</v>
      </c>
      <c r="E5615" s="2">
        <v>2391.2276499999998</v>
      </c>
      <c r="F5615" s="2">
        <v>201.18735000000001</v>
      </c>
      <c r="G5615" s="2">
        <v>2595.2208500000002</v>
      </c>
      <c r="H5615" s="2">
        <f t="shared" si="174"/>
        <v>22688.58165</v>
      </c>
      <c r="J5615">
        <f t="shared" si="175"/>
        <v>8</v>
      </c>
    </row>
    <row r="5616" spans="1:10" x14ac:dyDescent="0.25">
      <c r="A5616" s="1">
        <v>42238</v>
      </c>
      <c r="B5616" s="4" t="s">
        <v>17</v>
      </c>
      <c r="C5616" s="2">
        <v>9107.4082999999991</v>
      </c>
      <c r="D5616" s="2">
        <v>3437.45865</v>
      </c>
      <c r="E5616" s="2">
        <v>1714.0572999999999</v>
      </c>
      <c r="F5616" s="2">
        <v>144.21355</v>
      </c>
      <c r="G5616" s="2">
        <v>1860.2828000000002</v>
      </c>
      <c r="H5616" s="2">
        <f t="shared" si="174"/>
        <v>16263.420600000001</v>
      </c>
      <c r="J5616">
        <f t="shared" si="175"/>
        <v>8</v>
      </c>
    </row>
    <row r="5617" spans="1:10" x14ac:dyDescent="0.25">
      <c r="A5617" s="1">
        <v>42238</v>
      </c>
      <c r="B5617" s="4" t="s">
        <v>18</v>
      </c>
      <c r="C5617" s="2">
        <v>4310.0117</v>
      </c>
      <c r="D5617" s="2">
        <v>1626.75125</v>
      </c>
      <c r="E5617" s="2">
        <v>811.16435000000001</v>
      </c>
      <c r="F5617" s="2">
        <v>68.248199999999997</v>
      </c>
      <c r="G5617" s="2">
        <v>880.36454999999989</v>
      </c>
      <c r="H5617" s="2">
        <f t="shared" si="174"/>
        <v>7696.5400500000005</v>
      </c>
      <c r="J5617">
        <f t="shared" si="175"/>
        <v>8</v>
      </c>
    </row>
    <row r="5618" spans="1:10" x14ac:dyDescent="0.25">
      <c r="A5618" s="1">
        <v>42238</v>
      </c>
      <c r="B5618" s="4" t="s">
        <v>19</v>
      </c>
      <c r="C5618" s="2">
        <v>1333.14085</v>
      </c>
      <c r="D5618" s="2">
        <v>503.17450000000002</v>
      </c>
      <c r="E5618" s="2">
        <v>250.90384999999998</v>
      </c>
      <c r="F5618" s="2">
        <v>21.109750000000002</v>
      </c>
      <c r="G5618" s="2">
        <v>272.30770000000001</v>
      </c>
      <c r="H5618" s="2">
        <f t="shared" si="174"/>
        <v>2380.6366499999999</v>
      </c>
      <c r="J5618">
        <f t="shared" si="175"/>
        <v>8</v>
      </c>
    </row>
    <row r="5619" spans="1:10" x14ac:dyDescent="0.25">
      <c r="A5619" s="1">
        <v>42238</v>
      </c>
      <c r="B5619" s="4" t="s">
        <v>20</v>
      </c>
      <c r="C5619" s="2">
        <v>81.231099999999998</v>
      </c>
      <c r="D5619" s="2">
        <v>30.659499999999998</v>
      </c>
      <c r="E5619" s="2">
        <v>15.2881</v>
      </c>
      <c r="F5619" s="2">
        <v>1.2860499999999999</v>
      </c>
      <c r="G5619" s="2">
        <v>16.591999999999999</v>
      </c>
      <c r="H5619" s="2">
        <f t="shared" si="174"/>
        <v>145.05674999999997</v>
      </c>
      <c r="J5619">
        <f t="shared" si="175"/>
        <v>8</v>
      </c>
    </row>
    <row r="5620" spans="1:10" x14ac:dyDescent="0.25">
      <c r="A5620" s="1">
        <v>42238</v>
      </c>
      <c r="B5620" s="4" t="s">
        <v>21</v>
      </c>
      <c r="C5620" s="2">
        <v>0</v>
      </c>
      <c r="D5620" s="2">
        <v>0</v>
      </c>
      <c r="E5620" s="2">
        <v>0</v>
      </c>
      <c r="F5620" s="2">
        <v>0</v>
      </c>
      <c r="G5620" s="2">
        <v>0</v>
      </c>
      <c r="H5620" s="2">
        <f t="shared" si="174"/>
        <v>0</v>
      </c>
      <c r="J5620">
        <f t="shared" si="175"/>
        <v>8</v>
      </c>
    </row>
    <row r="5621" spans="1:10" x14ac:dyDescent="0.25">
      <c r="A5621" s="1">
        <v>42238</v>
      </c>
      <c r="B5621" s="4" t="s">
        <v>22</v>
      </c>
      <c r="C5621" s="2">
        <v>0</v>
      </c>
      <c r="D5621" s="2">
        <v>0</v>
      </c>
      <c r="E5621" s="2">
        <v>0</v>
      </c>
      <c r="F5621" s="2">
        <v>0</v>
      </c>
      <c r="G5621" s="2">
        <v>0</v>
      </c>
      <c r="H5621" s="2">
        <f t="shared" si="174"/>
        <v>0</v>
      </c>
      <c r="J5621">
        <f t="shared" si="175"/>
        <v>8</v>
      </c>
    </row>
    <row r="5622" spans="1:10" x14ac:dyDescent="0.25">
      <c r="A5622" s="1">
        <v>42238</v>
      </c>
      <c r="B5622" s="4" t="s">
        <v>23</v>
      </c>
      <c r="C5622" s="2">
        <v>0</v>
      </c>
      <c r="D5622" s="2">
        <v>0</v>
      </c>
      <c r="E5622" s="2">
        <v>0</v>
      </c>
      <c r="F5622" s="2">
        <v>0</v>
      </c>
      <c r="G5622" s="2">
        <v>0</v>
      </c>
      <c r="H5622" s="2">
        <f t="shared" si="174"/>
        <v>0</v>
      </c>
      <c r="J5622">
        <f t="shared" si="175"/>
        <v>8</v>
      </c>
    </row>
    <row r="5623" spans="1:10" x14ac:dyDescent="0.25">
      <c r="A5623" s="1">
        <v>42239</v>
      </c>
      <c r="B5623" s="4" t="s">
        <v>0</v>
      </c>
      <c r="C5623" s="2">
        <v>0</v>
      </c>
      <c r="D5623" s="2">
        <v>0</v>
      </c>
      <c r="E5623" s="2">
        <v>0</v>
      </c>
      <c r="F5623" s="2">
        <v>0</v>
      </c>
      <c r="G5623" s="2">
        <v>0</v>
      </c>
      <c r="H5623" s="2">
        <f t="shared" si="174"/>
        <v>0</v>
      </c>
      <c r="J5623">
        <f t="shared" si="175"/>
        <v>8</v>
      </c>
    </row>
    <row r="5624" spans="1:10" x14ac:dyDescent="0.25">
      <c r="A5624" s="1">
        <v>42239</v>
      </c>
      <c r="B5624" s="4" t="s">
        <v>1</v>
      </c>
      <c r="C5624" s="2">
        <v>0</v>
      </c>
      <c r="D5624" s="2">
        <v>0</v>
      </c>
      <c r="E5624" s="2">
        <v>0</v>
      </c>
      <c r="F5624" s="2">
        <v>0</v>
      </c>
      <c r="G5624" s="2">
        <v>0</v>
      </c>
      <c r="H5624" s="2">
        <f t="shared" si="174"/>
        <v>0</v>
      </c>
      <c r="J5624">
        <f t="shared" si="175"/>
        <v>8</v>
      </c>
    </row>
    <row r="5625" spans="1:10" x14ac:dyDescent="0.25">
      <c r="A5625" s="1">
        <v>42239</v>
      </c>
      <c r="B5625" s="4" t="s">
        <v>2</v>
      </c>
      <c r="C5625" s="2">
        <v>0</v>
      </c>
      <c r="D5625" s="2">
        <v>0</v>
      </c>
      <c r="E5625" s="2">
        <v>0</v>
      </c>
      <c r="F5625" s="2">
        <v>0</v>
      </c>
      <c r="G5625" s="2">
        <v>0</v>
      </c>
      <c r="H5625" s="2">
        <f t="shared" si="174"/>
        <v>0</v>
      </c>
      <c r="J5625">
        <f t="shared" si="175"/>
        <v>8</v>
      </c>
    </row>
    <row r="5626" spans="1:10" x14ac:dyDescent="0.25">
      <c r="A5626" s="1">
        <v>42239</v>
      </c>
      <c r="B5626" s="4" t="s">
        <v>3</v>
      </c>
      <c r="C5626" s="2">
        <v>0</v>
      </c>
      <c r="D5626" s="2">
        <v>0</v>
      </c>
      <c r="E5626" s="2">
        <v>0</v>
      </c>
      <c r="F5626" s="2">
        <v>0</v>
      </c>
      <c r="G5626" s="2">
        <v>0</v>
      </c>
      <c r="H5626" s="2">
        <f t="shared" si="174"/>
        <v>0</v>
      </c>
      <c r="J5626">
        <f t="shared" si="175"/>
        <v>8</v>
      </c>
    </row>
    <row r="5627" spans="1:10" x14ac:dyDescent="0.25">
      <c r="A5627" s="1">
        <v>42239</v>
      </c>
      <c r="B5627" s="4" t="s">
        <v>4</v>
      </c>
      <c r="C5627" s="2">
        <v>0</v>
      </c>
      <c r="D5627" s="2">
        <v>0</v>
      </c>
      <c r="E5627" s="2">
        <v>0</v>
      </c>
      <c r="F5627" s="2">
        <v>0</v>
      </c>
      <c r="G5627" s="2">
        <v>0</v>
      </c>
      <c r="H5627" s="2">
        <f t="shared" si="174"/>
        <v>0</v>
      </c>
      <c r="J5627">
        <f t="shared" si="175"/>
        <v>8</v>
      </c>
    </row>
    <row r="5628" spans="1:10" x14ac:dyDescent="0.25">
      <c r="A5628" s="1">
        <v>42239</v>
      </c>
      <c r="B5628" s="4" t="s">
        <v>5</v>
      </c>
      <c r="C5628" s="2">
        <v>0</v>
      </c>
      <c r="D5628" s="2">
        <v>0</v>
      </c>
      <c r="E5628" s="2">
        <v>0</v>
      </c>
      <c r="F5628" s="2">
        <v>0</v>
      </c>
      <c r="G5628" s="2">
        <v>0</v>
      </c>
      <c r="H5628" s="2">
        <f t="shared" si="174"/>
        <v>0</v>
      </c>
      <c r="J5628">
        <f t="shared" si="175"/>
        <v>8</v>
      </c>
    </row>
    <row r="5629" spans="1:10" x14ac:dyDescent="0.25">
      <c r="A5629" s="1">
        <v>42239</v>
      </c>
      <c r="B5629" s="4" t="s">
        <v>6</v>
      </c>
      <c r="C5629" s="2">
        <v>4.7786999999999997</v>
      </c>
      <c r="D5629" s="2">
        <v>1.8036999999999999</v>
      </c>
      <c r="E5629" s="2">
        <v>0.89929999999999999</v>
      </c>
      <c r="F5629" s="2">
        <v>7.5649999999999995E-2</v>
      </c>
      <c r="G5629" s="2">
        <v>0.97579999999999989</v>
      </c>
      <c r="H5629" s="2">
        <f t="shared" si="174"/>
        <v>8.5331499999999991</v>
      </c>
      <c r="J5629">
        <f t="shared" si="175"/>
        <v>8</v>
      </c>
    </row>
    <row r="5630" spans="1:10" x14ac:dyDescent="0.25">
      <c r="A5630" s="1">
        <v>42239</v>
      </c>
      <c r="B5630" s="4" t="s">
        <v>7</v>
      </c>
      <c r="C5630" s="2">
        <v>563.83729999999991</v>
      </c>
      <c r="D5630" s="2">
        <v>212.81195</v>
      </c>
      <c r="E5630" s="2">
        <v>106.11655</v>
      </c>
      <c r="F5630" s="2">
        <v>8.9283999999999999</v>
      </c>
      <c r="G5630" s="2">
        <v>115.1699</v>
      </c>
      <c r="H5630" s="2">
        <f t="shared" si="174"/>
        <v>1006.8640999999999</v>
      </c>
      <c r="J5630">
        <f t="shared" si="175"/>
        <v>8</v>
      </c>
    </row>
    <row r="5631" spans="1:10" x14ac:dyDescent="0.25">
      <c r="A5631" s="1">
        <v>42239</v>
      </c>
      <c r="B5631" s="4" t="s">
        <v>8</v>
      </c>
      <c r="C5631" s="2">
        <v>2532.4900000000002</v>
      </c>
      <c r="D5631" s="2">
        <v>955.85134999999991</v>
      </c>
      <c r="E5631" s="2">
        <v>476.62644999999998</v>
      </c>
      <c r="F5631" s="2">
        <v>40.101299999999995</v>
      </c>
      <c r="G5631" s="2">
        <v>517.28705000000002</v>
      </c>
      <c r="H5631" s="2">
        <f t="shared" si="174"/>
        <v>4522.3561500000005</v>
      </c>
      <c r="J5631">
        <f t="shared" si="175"/>
        <v>8</v>
      </c>
    </row>
    <row r="5632" spans="1:10" x14ac:dyDescent="0.25">
      <c r="A5632" s="1">
        <v>42239</v>
      </c>
      <c r="B5632" s="4" t="s">
        <v>9</v>
      </c>
      <c r="C5632" s="2">
        <v>5848.6188000000002</v>
      </c>
      <c r="D5632" s="2">
        <v>2207.4763499999999</v>
      </c>
      <c r="E5632" s="2">
        <v>1100.7381</v>
      </c>
      <c r="F5632" s="2">
        <v>92.611750000000001</v>
      </c>
      <c r="G5632" s="2">
        <v>1194.6410000000001</v>
      </c>
      <c r="H5632" s="2">
        <f t="shared" si="174"/>
        <v>10444.085999999999</v>
      </c>
      <c r="J5632">
        <f t="shared" si="175"/>
        <v>8</v>
      </c>
    </row>
    <row r="5633" spans="1:10" x14ac:dyDescent="0.25">
      <c r="A5633" s="1">
        <v>42239</v>
      </c>
      <c r="B5633" s="4" t="s">
        <v>10</v>
      </c>
      <c r="C5633" s="2">
        <v>9408.4400500000011</v>
      </c>
      <c r="D5633" s="2">
        <v>3551.0789999999997</v>
      </c>
      <c r="E5633" s="2">
        <v>1770.7131999999999</v>
      </c>
      <c r="F5633" s="2">
        <v>148.98034999999999</v>
      </c>
      <c r="G5633" s="2">
        <v>1921.7709500000001</v>
      </c>
      <c r="H5633" s="2">
        <f t="shared" si="174"/>
        <v>16800.983550000001</v>
      </c>
      <c r="J5633">
        <f t="shared" si="175"/>
        <v>8</v>
      </c>
    </row>
    <row r="5634" spans="1:10" x14ac:dyDescent="0.25">
      <c r="A5634" s="1">
        <v>42239</v>
      </c>
      <c r="B5634" s="4" t="s">
        <v>11</v>
      </c>
      <c r="C5634" s="2">
        <v>12456.98545</v>
      </c>
      <c r="D5634" s="2">
        <v>4701.7078499999998</v>
      </c>
      <c r="E5634" s="2">
        <v>2344.46405</v>
      </c>
      <c r="F5634" s="2">
        <v>197.25354999999999</v>
      </c>
      <c r="G5634" s="2">
        <v>2544.4682000000003</v>
      </c>
      <c r="H5634" s="2">
        <f t="shared" si="174"/>
        <v>22244.879099999998</v>
      </c>
      <c r="J5634">
        <f t="shared" si="175"/>
        <v>8</v>
      </c>
    </row>
    <row r="5635" spans="1:10" x14ac:dyDescent="0.25">
      <c r="A5635" s="1">
        <v>42239</v>
      </c>
      <c r="B5635" s="4" t="s">
        <v>12</v>
      </c>
      <c r="C5635" s="2">
        <v>12901.365449999999</v>
      </c>
      <c r="D5635" s="2">
        <v>4869.43325</v>
      </c>
      <c r="E5635" s="2">
        <v>2428.0989500000001</v>
      </c>
      <c r="F5635" s="2">
        <v>204.28985</v>
      </c>
      <c r="G5635" s="2">
        <v>2635.2371499999999</v>
      </c>
      <c r="H5635" s="2">
        <f t="shared" si="174"/>
        <v>23038.424650000001</v>
      </c>
      <c r="J5635">
        <f t="shared" si="175"/>
        <v>8</v>
      </c>
    </row>
    <row r="5636" spans="1:10" x14ac:dyDescent="0.25">
      <c r="A5636" s="1">
        <v>42239</v>
      </c>
      <c r="B5636" s="4" t="s">
        <v>13</v>
      </c>
      <c r="C5636" s="2">
        <v>13455.646199999999</v>
      </c>
      <c r="D5636" s="2">
        <v>5078.6386499999999</v>
      </c>
      <c r="E5636" s="2">
        <v>2532.4168999999997</v>
      </c>
      <c r="F5636" s="2">
        <v>213.06694999999999</v>
      </c>
      <c r="G5636" s="2">
        <v>2748.4546</v>
      </c>
      <c r="H5636" s="2">
        <f t="shared" si="174"/>
        <v>24028.223300000001</v>
      </c>
      <c r="J5636">
        <f t="shared" si="175"/>
        <v>8</v>
      </c>
    </row>
    <row r="5637" spans="1:10" x14ac:dyDescent="0.25">
      <c r="A5637" s="1">
        <v>42239</v>
      </c>
      <c r="B5637" s="4" t="s">
        <v>14</v>
      </c>
      <c r="C5637" s="2">
        <v>13522.54205</v>
      </c>
      <c r="D5637" s="2">
        <v>5103.8870500000003</v>
      </c>
      <c r="E5637" s="2">
        <v>2545.0071000000003</v>
      </c>
      <c r="F5637" s="2">
        <v>214.12604999999999</v>
      </c>
      <c r="G5637" s="2">
        <v>2762.1192000000001</v>
      </c>
      <c r="H5637" s="2">
        <f t="shared" si="174"/>
        <v>24147.68145</v>
      </c>
      <c r="J5637">
        <f t="shared" si="175"/>
        <v>8</v>
      </c>
    </row>
    <row r="5638" spans="1:10" x14ac:dyDescent="0.25">
      <c r="A5638" s="1">
        <v>42239</v>
      </c>
      <c r="B5638" s="4" t="s">
        <v>15</v>
      </c>
      <c r="C5638" s="2">
        <v>13460.4249</v>
      </c>
      <c r="D5638" s="2">
        <v>5080.4414999999999</v>
      </c>
      <c r="E5638" s="2">
        <v>2533.3161999999998</v>
      </c>
      <c r="F5638" s="2">
        <v>213.14259999999999</v>
      </c>
      <c r="G5638" s="2">
        <v>2749.4312500000001</v>
      </c>
      <c r="H5638" s="2">
        <f t="shared" si="174"/>
        <v>24036.756450000001</v>
      </c>
      <c r="J5638">
        <f t="shared" si="175"/>
        <v>8</v>
      </c>
    </row>
    <row r="5639" spans="1:10" x14ac:dyDescent="0.25">
      <c r="A5639" s="1">
        <v>42239</v>
      </c>
      <c r="B5639" s="4" t="s">
        <v>16</v>
      </c>
      <c r="C5639" s="2">
        <v>11367.5362</v>
      </c>
      <c r="D5639" s="2">
        <v>4290.5118499999999</v>
      </c>
      <c r="E5639" s="2">
        <v>2139.4244999999996</v>
      </c>
      <c r="F5639" s="2">
        <v>180.00194999999999</v>
      </c>
      <c r="G5639" s="2">
        <v>2321.9373499999997</v>
      </c>
      <c r="H5639" s="2">
        <f t="shared" si="174"/>
        <v>20299.411850000004</v>
      </c>
      <c r="J5639">
        <f t="shared" si="175"/>
        <v>8</v>
      </c>
    </row>
    <row r="5640" spans="1:10" x14ac:dyDescent="0.25">
      <c r="A5640" s="1">
        <v>42239</v>
      </c>
      <c r="B5640" s="4" t="s">
        <v>17</v>
      </c>
      <c r="C5640" s="2">
        <v>8070.5204999999996</v>
      </c>
      <c r="D5640" s="2">
        <v>3046.1008000000002</v>
      </c>
      <c r="E5640" s="2">
        <v>1518.9108999999999</v>
      </c>
      <c r="F5640" s="2">
        <v>127.79495</v>
      </c>
      <c r="G5640" s="2">
        <v>1648.4874499999999</v>
      </c>
      <c r="H5640" s="2">
        <f t="shared" ref="H5640:H5703" si="176">SUM(C5640:G5640)</f>
        <v>14411.814599999998</v>
      </c>
      <c r="J5640">
        <f t="shared" ref="J5640:J5703" si="177">MONTH(A5640)</f>
        <v>8</v>
      </c>
    </row>
    <row r="5641" spans="1:10" x14ac:dyDescent="0.25">
      <c r="A5641" s="1">
        <v>42239</v>
      </c>
      <c r="B5641" s="4" t="s">
        <v>18</v>
      </c>
      <c r="C5641" s="2">
        <v>3922.971</v>
      </c>
      <c r="D5641" s="2">
        <v>1480.6685499999999</v>
      </c>
      <c r="E5641" s="2">
        <v>738.32190000000003</v>
      </c>
      <c r="F5641" s="2">
        <v>62.118850000000002</v>
      </c>
      <c r="G5641" s="2">
        <v>801.30775000000006</v>
      </c>
      <c r="H5641" s="2">
        <f t="shared" si="176"/>
        <v>7005.3880499999996</v>
      </c>
      <c r="J5641">
        <f t="shared" si="177"/>
        <v>8</v>
      </c>
    </row>
    <row r="5642" spans="1:10" x14ac:dyDescent="0.25">
      <c r="A5642" s="1">
        <v>42239</v>
      </c>
      <c r="B5642" s="4" t="s">
        <v>19</v>
      </c>
      <c r="C5642" s="2">
        <v>1118.11805</v>
      </c>
      <c r="D5642" s="2">
        <v>422.01734999999996</v>
      </c>
      <c r="E5642" s="2">
        <v>210.43535</v>
      </c>
      <c r="F5642" s="2">
        <v>17.705499999999997</v>
      </c>
      <c r="G5642" s="2">
        <v>228.38734999999997</v>
      </c>
      <c r="H5642" s="2">
        <f t="shared" si="176"/>
        <v>1996.6636000000001</v>
      </c>
      <c r="J5642">
        <f t="shared" si="177"/>
        <v>8</v>
      </c>
    </row>
    <row r="5643" spans="1:10" x14ac:dyDescent="0.25">
      <c r="A5643" s="1">
        <v>42239</v>
      </c>
      <c r="B5643" s="4" t="s">
        <v>20</v>
      </c>
      <c r="C5643" s="2">
        <v>86.008949999999999</v>
      </c>
      <c r="D5643" s="2">
        <v>32.463200000000001</v>
      </c>
      <c r="E5643" s="2">
        <v>16.1874</v>
      </c>
      <c r="F5643" s="2">
        <v>1.3617000000000001</v>
      </c>
      <c r="G5643" s="2">
        <v>17.568650000000002</v>
      </c>
      <c r="H5643" s="2">
        <f t="shared" si="176"/>
        <v>153.5899</v>
      </c>
      <c r="J5643">
        <f t="shared" si="177"/>
        <v>8</v>
      </c>
    </row>
    <row r="5644" spans="1:10" x14ac:dyDescent="0.25">
      <c r="A5644" s="1">
        <v>42239</v>
      </c>
      <c r="B5644" s="4" t="s">
        <v>21</v>
      </c>
      <c r="C5644" s="2">
        <v>0</v>
      </c>
      <c r="D5644" s="2">
        <v>0</v>
      </c>
      <c r="E5644" s="2">
        <v>0</v>
      </c>
      <c r="F5644" s="2">
        <v>0</v>
      </c>
      <c r="G5644" s="2">
        <v>0</v>
      </c>
      <c r="H5644" s="2">
        <f t="shared" si="176"/>
        <v>0</v>
      </c>
      <c r="J5644">
        <f t="shared" si="177"/>
        <v>8</v>
      </c>
    </row>
    <row r="5645" spans="1:10" x14ac:dyDescent="0.25">
      <c r="A5645" s="1">
        <v>42239</v>
      </c>
      <c r="B5645" s="4" t="s">
        <v>22</v>
      </c>
      <c r="C5645" s="2">
        <v>0</v>
      </c>
      <c r="D5645" s="2">
        <v>0</v>
      </c>
      <c r="E5645" s="2">
        <v>0</v>
      </c>
      <c r="F5645" s="2">
        <v>0</v>
      </c>
      <c r="G5645" s="2">
        <v>0</v>
      </c>
      <c r="H5645" s="2">
        <f t="shared" si="176"/>
        <v>0</v>
      </c>
      <c r="J5645">
        <f t="shared" si="177"/>
        <v>8</v>
      </c>
    </row>
    <row r="5646" spans="1:10" x14ac:dyDescent="0.25">
      <c r="A5646" s="1">
        <v>42239</v>
      </c>
      <c r="B5646" s="4" t="s">
        <v>23</v>
      </c>
      <c r="C5646" s="2">
        <v>0</v>
      </c>
      <c r="D5646" s="2">
        <v>0</v>
      </c>
      <c r="E5646" s="2">
        <v>0</v>
      </c>
      <c r="F5646" s="2">
        <v>0</v>
      </c>
      <c r="G5646" s="2">
        <v>0</v>
      </c>
      <c r="H5646" s="2">
        <f t="shared" si="176"/>
        <v>0</v>
      </c>
      <c r="J5646">
        <f t="shared" si="177"/>
        <v>8</v>
      </c>
    </row>
    <row r="5647" spans="1:10" x14ac:dyDescent="0.25">
      <c r="A5647" s="1">
        <v>42240</v>
      </c>
      <c r="B5647" s="4" t="s">
        <v>0</v>
      </c>
      <c r="C5647" s="2">
        <v>0</v>
      </c>
      <c r="D5647" s="2">
        <v>0</v>
      </c>
      <c r="E5647" s="2">
        <v>0</v>
      </c>
      <c r="F5647" s="2">
        <v>0</v>
      </c>
      <c r="G5647" s="2">
        <v>0</v>
      </c>
      <c r="H5647" s="2">
        <f t="shared" si="176"/>
        <v>0</v>
      </c>
      <c r="J5647">
        <f t="shared" si="177"/>
        <v>8</v>
      </c>
    </row>
    <row r="5648" spans="1:10" x14ac:dyDescent="0.25">
      <c r="A5648" s="1">
        <v>42240</v>
      </c>
      <c r="B5648" s="4" t="s">
        <v>1</v>
      </c>
      <c r="C5648" s="2">
        <v>0</v>
      </c>
      <c r="D5648" s="2">
        <v>0</v>
      </c>
      <c r="E5648" s="2">
        <v>0</v>
      </c>
      <c r="F5648" s="2">
        <v>0</v>
      </c>
      <c r="G5648" s="2">
        <v>0</v>
      </c>
      <c r="H5648" s="2">
        <f t="shared" si="176"/>
        <v>0</v>
      </c>
      <c r="J5648">
        <f t="shared" si="177"/>
        <v>8</v>
      </c>
    </row>
    <row r="5649" spans="1:10" x14ac:dyDescent="0.25">
      <c r="A5649" s="1">
        <v>42240</v>
      </c>
      <c r="B5649" s="4" t="s">
        <v>2</v>
      </c>
      <c r="C5649" s="2">
        <v>0</v>
      </c>
      <c r="D5649" s="2">
        <v>0</v>
      </c>
      <c r="E5649" s="2">
        <v>0</v>
      </c>
      <c r="F5649" s="2">
        <v>0</v>
      </c>
      <c r="G5649" s="2">
        <v>0</v>
      </c>
      <c r="H5649" s="2">
        <f t="shared" si="176"/>
        <v>0</v>
      </c>
      <c r="J5649">
        <f t="shared" si="177"/>
        <v>8</v>
      </c>
    </row>
    <row r="5650" spans="1:10" x14ac:dyDescent="0.25">
      <c r="A5650" s="1">
        <v>42240</v>
      </c>
      <c r="B5650" s="4" t="s">
        <v>3</v>
      </c>
      <c r="C5650" s="2">
        <v>0</v>
      </c>
      <c r="D5650" s="2">
        <v>0</v>
      </c>
      <c r="E5650" s="2">
        <v>0</v>
      </c>
      <c r="F5650" s="2">
        <v>0</v>
      </c>
      <c r="G5650" s="2">
        <v>0</v>
      </c>
      <c r="H5650" s="2">
        <f t="shared" si="176"/>
        <v>0</v>
      </c>
      <c r="J5650">
        <f t="shared" si="177"/>
        <v>8</v>
      </c>
    </row>
    <row r="5651" spans="1:10" x14ac:dyDescent="0.25">
      <c r="A5651" s="1">
        <v>42240</v>
      </c>
      <c r="B5651" s="4" t="s">
        <v>4</v>
      </c>
      <c r="C5651" s="2">
        <v>0</v>
      </c>
      <c r="D5651" s="2">
        <v>0</v>
      </c>
      <c r="E5651" s="2">
        <v>0</v>
      </c>
      <c r="F5651" s="2">
        <v>0</v>
      </c>
      <c r="G5651" s="2">
        <v>0</v>
      </c>
      <c r="H5651" s="2">
        <f t="shared" si="176"/>
        <v>0</v>
      </c>
      <c r="J5651">
        <f t="shared" si="177"/>
        <v>8</v>
      </c>
    </row>
    <row r="5652" spans="1:10" x14ac:dyDescent="0.25">
      <c r="A5652" s="1">
        <v>42240</v>
      </c>
      <c r="B5652" s="4" t="s">
        <v>5</v>
      </c>
      <c r="C5652" s="2">
        <v>0</v>
      </c>
      <c r="D5652" s="2">
        <v>0</v>
      </c>
      <c r="E5652" s="2">
        <v>0</v>
      </c>
      <c r="F5652" s="2">
        <v>0</v>
      </c>
      <c r="G5652" s="2">
        <v>0</v>
      </c>
      <c r="H5652" s="2">
        <f t="shared" si="176"/>
        <v>0</v>
      </c>
      <c r="J5652">
        <f t="shared" si="177"/>
        <v>8</v>
      </c>
    </row>
    <row r="5653" spans="1:10" x14ac:dyDescent="0.25">
      <c r="A5653" s="1">
        <v>42240</v>
      </c>
      <c r="B5653" s="4" t="s">
        <v>6</v>
      </c>
      <c r="C5653" s="2">
        <v>9.5565499999999997</v>
      </c>
      <c r="D5653" s="2">
        <v>3.6073999999999997</v>
      </c>
      <c r="E5653" s="2">
        <v>1.7986</v>
      </c>
      <c r="F5653" s="2">
        <v>0.15129999999999999</v>
      </c>
      <c r="G5653" s="2">
        <v>1.95245</v>
      </c>
      <c r="H5653" s="2">
        <f t="shared" si="176"/>
        <v>17.066299999999998</v>
      </c>
      <c r="J5653">
        <f t="shared" si="177"/>
        <v>8</v>
      </c>
    </row>
    <row r="5654" spans="1:10" x14ac:dyDescent="0.25">
      <c r="A5654" s="1">
        <v>42240</v>
      </c>
      <c r="B5654" s="4" t="s">
        <v>7</v>
      </c>
      <c r="C5654" s="2">
        <v>578.17255</v>
      </c>
      <c r="D5654" s="2">
        <v>218.22305</v>
      </c>
      <c r="E5654" s="2">
        <v>108.81444999999999</v>
      </c>
      <c r="F5654" s="2">
        <v>9.1553500000000003</v>
      </c>
      <c r="G5654" s="2">
        <v>118.09729999999999</v>
      </c>
      <c r="H5654" s="2">
        <f t="shared" si="176"/>
        <v>1032.4627</v>
      </c>
      <c r="J5654">
        <f t="shared" si="177"/>
        <v>8</v>
      </c>
    </row>
    <row r="5655" spans="1:10" x14ac:dyDescent="0.25">
      <c r="A5655" s="1">
        <v>42240</v>
      </c>
      <c r="B5655" s="4" t="s">
        <v>8</v>
      </c>
      <c r="C5655" s="2">
        <v>2470.3728499999997</v>
      </c>
      <c r="D5655" s="2">
        <v>932.40665000000001</v>
      </c>
      <c r="E5655" s="2">
        <v>464.93554999999992</v>
      </c>
      <c r="F5655" s="2">
        <v>39.117849999999997</v>
      </c>
      <c r="G5655" s="2">
        <v>504.59909999999996</v>
      </c>
      <c r="H5655" s="2">
        <f t="shared" si="176"/>
        <v>4411.4319999999998</v>
      </c>
      <c r="J5655">
        <f t="shared" si="177"/>
        <v>8</v>
      </c>
    </row>
    <row r="5656" spans="1:10" x14ac:dyDescent="0.25">
      <c r="A5656" s="1">
        <v>42240</v>
      </c>
      <c r="B5656" s="4" t="s">
        <v>9</v>
      </c>
      <c r="C5656" s="2">
        <v>5848.6188000000002</v>
      </c>
      <c r="D5656" s="2">
        <v>2207.4763499999999</v>
      </c>
      <c r="E5656" s="2">
        <v>1100.7381</v>
      </c>
      <c r="F5656" s="2">
        <v>92.611750000000001</v>
      </c>
      <c r="G5656" s="2">
        <v>1194.6410000000001</v>
      </c>
      <c r="H5656" s="2">
        <f t="shared" si="176"/>
        <v>10444.085999999999</v>
      </c>
      <c r="J5656">
        <f t="shared" si="177"/>
        <v>8</v>
      </c>
    </row>
    <row r="5657" spans="1:10" x14ac:dyDescent="0.25">
      <c r="A5657" s="1">
        <v>42240</v>
      </c>
      <c r="B5657" s="4" t="s">
        <v>10</v>
      </c>
      <c r="C5657" s="2">
        <v>8371.553100000001</v>
      </c>
      <c r="D5657" s="2">
        <v>3159.7211499999999</v>
      </c>
      <c r="E5657" s="2">
        <v>1575.5659499999999</v>
      </c>
      <c r="F5657" s="2">
        <v>132.56175000000002</v>
      </c>
      <c r="G5657" s="2">
        <v>1709.9764500000001</v>
      </c>
      <c r="H5657" s="2">
        <f t="shared" si="176"/>
        <v>14949.378400000001</v>
      </c>
      <c r="J5657">
        <f t="shared" si="177"/>
        <v>8</v>
      </c>
    </row>
    <row r="5658" spans="1:10" x14ac:dyDescent="0.25">
      <c r="A5658" s="1">
        <v>42240</v>
      </c>
      <c r="B5658" s="4" t="s">
        <v>11</v>
      </c>
      <c r="C5658" s="2">
        <v>12304.0798</v>
      </c>
      <c r="D5658" s="2">
        <v>4643.9962499999992</v>
      </c>
      <c r="E5658" s="2">
        <v>2315.6864500000001</v>
      </c>
      <c r="F5658" s="2">
        <v>194.83189999999999</v>
      </c>
      <c r="G5658" s="2">
        <v>2513.2357999999999</v>
      </c>
      <c r="H5658" s="2">
        <f t="shared" si="176"/>
        <v>21971.8302</v>
      </c>
      <c r="J5658">
        <f t="shared" si="177"/>
        <v>8</v>
      </c>
    </row>
    <row r="5659" spans="1:10" x14ac:dyDescent="0.25">
      <c r="A5659" s="1">
        <v>42240</v>
      </c>
      <c r="B5659" s="4" t="s">
        <v>12</v>
      </c>
      <c r="C5659" s="2">
        <v>14683.665000000001</v>
      </c>
      <c r="D5659" s="2">
        <v>5542.1359999999995</v>
      </c>
      <c r="E5659" s="2">
        <v>2763.5361499999999</v>
      </c>
      <c r="F5659" s="2">
        <v>232.51239999999999</v>
      </c>
      <c r="G5659" s="2">
        <v>2999.29045</v>
      </c>
      <c r="H5659" s="2">
        <f t="shared" si="176"/>
        <v>26221.14</v>
      </c>
      <c r="J5659">
        <f t="shared" si="177"/>
        <v>8</v>
      </c>
    </row>
    <row r="5660" spans="1:10" x14ac:dyDescent="0.25">
      <c r="A5660" s="1">
        <v>42240</v>
      </c>
      <c r="B5660" s="4" t="s">
        <v>13</v>
      </c>
      <c r="C5660" s="2">
        <v>15825.674849999999</v>
      </c>
      <c r="D5660" s="2">
        <v>5973.1710000000003</v>
      </c>
      <c r="E5660" s="2">
        <v>2978.4671499999999</v>
      </c>
      <c r="F5660" s="2">
        <v>250.59529999999998</v>
      </c>
      <c r="G5660" s="2">
        <v>3232.5576499999997</v>
      </c>
      <c r="H5660" s="2">
        <f t="shared" si="176"/>
        <v>28260.465949999998</v>
      </c>
      <c r="J5660">
        <f t="shared" si="177"/>
        <v>8</v>
      </c>
    </row>
    <row r="5661" spans="1:10" x14ac:dyDescent="0.25">
      <c r="A5661" s="1">
        <v>42240</v>
      </c>
      <c r="B5661" s="4" t="s">
        <v>14</v>
      </c>
      <c r="C5661" s="2">
        <v>15902.127249999998</v>
      </c>
      <c r="D5661" s="2">
        <v>6002.0267999999996</v>
      </c>
      <c r="E5661" s="2">
        <v>2992.8559500000001</v>
      </c>
      <c r="F5661" s="2">
        <v>251.80654999999999</v>
      </c>
      <c r="G5661" s="2">
        <v>3248.1738499999997</v>
      </c>
      <c r="H5661" s="2">
        <f t="shared" si="176"/>
        <v>28396.990399999999</v>
      </c>
      <c r="J5661">
        <f t="shared" si="177"/>
        <v>8</v>
      </c>
    </row>
    <row r="5662" spans="1:10" x14ac:dyDescent="0.25">
      <c r="A5662" s="1">
        <v>42240</v>
      </c>
      <c r="B5662" s="4" t="s">
        <v>15</v>
      </c>
      <c r="C5662" s="2">
        <v>14057.71055</v>
      </c>
      <c r="D5662" s="2">
        <v>5305.8784999999998</v>
      </c>
      <c r="E5662" s="2">
        <v>2645.7278500000002</v>
      </c>
      <c r="F5662" s="2">
        <v>222.60054999999997</v>
      </c>
      <c r="G5662" s="2">
        <v>2871.4326000000001</v>
      </c>
      <c r="H5662" s="2">
        <f t="shared" si="176"/>
        <v>25103.350049999997</v>
      </c>
      <c r="J5662">
        <f t="shared" si="177"/>
        <v>8</v>
      </c>
    </row>
    <row r="5663" spans="1:10" x14ac:dyDescent="0.25">
      <c r="A5663" s="1">
        <v>42240</v>
      </c>
      <c r="B5663" s="4" t="s">
        <v>16</v>
      </c>
      <c r="C5663" s="2">
        <v>11252.857600000001</v>
      </c>
      <c r="D5663" s="2">
        <v>4247.2281499999999</v>
      </c>
      <c r="E5663" s="2">
        <v>2117.8413</v>
      </c>
      <c r="F5663" s="2">
        <v>178.18635</v>
      </c>
      <c r="G5663" s="2">
        <v>2298.5122000000001</v>
      </c>
      <c r="H5663" s="2">
        <f t="shared" si="176"/>
        <v>20094.625600000003</v>
      </c>
      <c r="J5663">
        <f t="shared" si="177"/>
        <v>8</v>
      </c>
    </row>
    <row r="5664" spans="1:10" x14ac:dyDescent="0.25">
      <c r="A5664" s="1">
        <v>42240</v>
      </c>
      <c r="B5664" s="4" t="s">
        <v>17</v>
      </c>
      <c r="C5664" s="2">
        <v>7974.954999999999</v>
      </c>
      <c r="D5664" s="2">
        <v>3010.0310500000001</v>
      </c>
      <c r="E5664" s="2">
        <v>1500.9249</v>
      </c>
      <c r="F5664" s="2">
        <v>126.2811</v>
      </c>
      <c r="G5664" s="2">
        <v>1628.9672</v>
      </c>
      <c r="H5664" s="2">
        <f t="shared" si="176"/>
        <v>14241.159250000001</v>
      </c>
      <c r="J5664">
        <f t="shared" si="177"/>
        <v>8</v>
      </c>
    </row>
    <row r="5665" spans="1:10" x14ac:dyDescent="0.25">
      <c r="A5665" s="1">
        <v>42240</v>
      </c>
      <c r="B5665" s="4" t="s">
        <v>18</v>
      </c>
      <c r="C5665" s="2">
        <v>4032.8708999999999</v>
      </c>
      <c r="D5665" s="2">
        <v>1522.1485499999999</v>
      </c>
      <c r="E5665" s="2">
        <v>759.00579999999991</v>
      </c>
      <c r="F5665" s="2">
        <v>63.859650000000002</v>
      </c>
      <c r="G5665" s="2">
        <v>823.75540000000001</v>
      </c>
      <c r="H5665" s="2">
        <f t="shared" si="176"/>
        <v>7201.6403</v>
      </c>
      <c r="J5665">
        <f t="shared" si="177"/>
        <v>8</v>
      </c>
    </row>
    <row r="5666" spans="1:10" x14ac:dyDescent="0.25">
      <c r="A5666" s="1">
        <v>42240</v>
      </c>
      <c r="B5666" s="4" t="s">
        <v>19</v>
      </c>
      <c r="C5666" s="2">
        <v>1271.0237</v>
      </c>
      <c r="D5666" s="2">
        <v>479.72894999999994</v>
      </c>
      <c r="E5666" s="2">
        <v>239.21295000000001</v>
      </c>
      <c r="F5666" s="2">
        <v>20.126300000000001</v>
      </c>
      <c r="G5666" s="2">
        <v>259.61975000000001</v>
      </c>
      <c r="H5666" s="2">
        <f t="shared" si="176"/>
        <v>2269.7116499999997</v>
      </c>
      <c r="J5666">
        <f t="shared" si="177"/>
        <v>8</v>
      </c>
    </row>
    <row r="5667" spans="1:10" x14ac:dyDescent="0.25">
      <c r="A5667" s="1">
        <v>42240</v>
      </c>
      <c r="B5667" s="4" t="s">
        <v>20</v>
      </c>
      <c r="C5667" s="2">
        <v>62.117999999999995</v>
      </c>
      <c r="D5667" s="2">
        <v>23.445549999999997</v>
      </c>
      <c r="E5667" s="2">
        <v>11.690899999999999</v>
      </c>
      <c r="F5667" s="2">
        <v>0.98345000000000005</v>
      </c>
      <c r="G5667" s="2">
        <v>12.687949999999999</v>
      </c>
      <c r="H5667" s="2">
        <f t="shared" si="176"/>
        <v>110.92585</v>
      </c>
      <c r="J5667">
        <f t="shared" si="177"/>
        <v>8</v>
      </c>
    </row>
    <row r="5668" spans="1:10" x14ac:dyDescent="0.25">
      <c r="A5668" s="1">
        <v>42240</v>
      </c>
      <c r="B5668" s="4" t="s">
        <v>21</v>
      </c>
      <c r="C5668" s="2">
        <v>0</v>
      </c>
      <c r="D5668" s="2">
        <v>0</v>
      </c>
      <c r="E5668" s="2">
        <v>0</v>
      </c>
      <c r="F5668" s="2">
        <v>0</v>
      </c>
      <c r="G5668" s="2">
        <v>0</v>
      </c>
      <c r="H5668" s="2">
        <f t="shared" si="176"/>
        <v>0</v>
      </c>
      <c r="J5668">
        <f t="shared" si="177"/>
        <v>8</v>
      </c>
    </row>
    <row r="5669" spans="1:10" x14ac:dyDescent="0.25">
      <c r="A5669" s="1">
        <v>42240</v>
      </c>
      <c r="B5669" s="4" t="s">
        <v>22</v>
      </c>
      <c r="C5669" s="2">
        <v>0</v>
      </c>
      <c r="D5669" s="2">
        <v>0</v>
      </c>
      <c r="E5669" s="2">
        <v>0</v>
      </c>
      <c r="F5669" s="2">
        <v>0</v>
      </c>
      <c r="G5669" s="2">
        <v>0</v>
      </c>
      <c r="H5669" s="2">
        <f t="shared" si="176"/>
        <v>0</v>
      </c>
      <c r="J5669">
        <f t="shared" si="177"/>
        <v>8</v>
      </c>
    </row>
    <row r="5670" spans="1:10" x14ac:dyDescent="0.25">
      <c r="A5670" s="1">
        <v>42240</v>
      </c>
      <c r="B5670" s="4" t="s">
        <v>23</v>
      </c>
      <c r="C5670" s="2">
        <v>0</v>
      </c>
      <c r="D5670" s="2">
        <v>0</v>
      </c>
      <c r="E5670" s="2">
        <v>0</v>
      </c>
      <c r="F5670" s="2">
        <v>0</v>
      </c>
      <c r="G5670" s="2">
        <v>0</v>
      </c>
      <c r="H5670" s="2">
        <f t="shared" si="176"/>
        <v>0</v>
      </c>
      <c r="J5670">
        <f t="shared" si="177"/>
        <v>8</v>
      </c>
    </row>
    <row r="5671" spans="1:10" x14ac:dyDescent="0.25">
      <c r="A5671" s="1">
        <v>42241</v>
      </c>
      <c r="B5671" s="4" t="s">
        <v>0</v>
      </c>
      <c r="C5671" s="2">
        <v>0</v>
      </c>
      <c r="D5671" s="2">
        <v>0</v>
      </c>
      <c r="E5671" s="2">
        <v>0</v>
      </c>
      <c r="F5671" s="2">
        <v>0</v>
      </c>
      <c r="G5671" s="2">
        <v>0</v>
      </c>
      <c r="H5671" s="2">
        <f t="shared" si="176"/>
        <v>0</v>
      </c>
      <c r="J5671">
        <f t="shared" si="177"/>
        <v>8</v>
      </c>
    </row>
    <row r="5672" spans="1:10" x14ac:dyDescent="0.25">
      <c r="A5672" s="1">
        <v>42241</v>
      </c>
      <c r="B5672" s="4" t="s">
        <v>1</v>
      </c>
      <c r="C5672" s="2">
        <v>0</v>
      </c>
      <c r="D5672" s="2">
        <v>0</v>
      </c>
      <c r="E5672" s="2">
        <v>0</v>
      </c>
      <c r="F5672" s="2">
        <v>0</v>
      </c>
      <c r="G5672" s="2">
        <v>0</v>
      </c>
      <c r="H5672" s="2">
        <f t="shared" si="176"/>
        <v>0</v>
      </c>
      <c r="J5672">
        <f t="shared" si="177"/>
        <v>8</v>
      </c>
    </row>
    <row r="5673" spans="1:10" x14ac:dyDescent="0.25">
      <c r="A5673" s="1">
        <v>42241</v>
      </c>
      <c r="B5673" s="4" t="s">
        <v>2</v>
      </c>
      <c r="C5673" s="2">
        <v>0</v>
      </c>
      <c r="D5673" s="2">
        <v>0</v>
      </c>
      <c r="E5673" s="2">
        <v>0</v>
      </c>
      <c r="F5673" s="2">
        <v>0</v>
      </c>
      <c r="G5673" s="2">
        <v>0</v>
      </c>
      <c r="H5673" s="2">
        <f t="shared" si="176"/>
        <v>0</v>
      </c>
      <c r="J5673">
        <f t="shared" si="177"/>
        <v>8</v>
      </c>
    </row>
    <row r="5674" spans="1:10" x14ac:dyDescent="0.25">
      <c r="A5674" s="1">
        <v>42241</v>
      </c>
      <c r="B5674" s="4" t="s">
        <v>3</v>
      </c>
      <c r="C5674" s="2">
        <v>0</v>
      </c>
      <c r="D5674" s="2">
        <v>0</v>
      </c>
      <c r="E5674" s="2">
        <v>0</v>
      </c>
      <c r="F5674" s="2">
        <v>0</v>
      </c>
      <c r="G5674" s="2">
        <v>0</v>
      </c>
      <c r="H5674" s="2">
        <f t="shared" si="176"/>
        <v>0</v>
      </c>
      <c r="J5674">
        <f t="shared" si="177"/>
        <v>8</v>
      </c>
    </row>
    <row r="5675" spans="1:10" x14ac:dyDescent="0.25">
      <c r="A5675" s="1">
        <v>42241</v>
      </c>
      <c r="B5675" s="4" t="s">
        <v>4</v>
      </c>
      <c r="C5675" s="2">
        <v>0</v>
      </c>
      <c r="D5675" s="2">
        <v>0</v>
      </c>
      <c r="E5675" s="2">
        <v>0</v>
      </c>
      <c r="F5675" s="2">
        <v>0</v>
      </c>
      <c r="G5675" s="2">
        <v>0</v>
      </c>
      <c r="H5675" s="2">
        <f t="shared" si="176"/>
        <v>0</v>
      </c>
      <c r="J5675">
        <f t="shared" si="177"/>
        <v>8</v>
      </c>
    </row>
    <row r="5676" spans="1:10" x14ac:dyDescent="0.25">
      <c r="A5676" s="1">
        <v>42241</v>
      </c>
      <c r="B5676" s="4" t="s">
        <v>5</v>
      </c>
      <c r="C5676" s="2">
        <v>0</v>
      </c>
      <c r="D5676" s="2">
        <v>0</v>
      </c>
      <c r="E5676" s="2">
        <v>0</v>
      </c>
      <c r="F5676" s="2">
        <v>0</v>
      </c>
      <c r="G5676" s="2">
        <v>0</v>
      </c>
      <c r="H5676" s="2">
        <f t="shared" si="176"/>
        <v>0</v>
      </c>
      <c r="J5676">
        <f t="shared" si="177"/>
        <v>8</v>
      </c>
    </row>
    <row r="5677" spans="1:10" x14ac:dyDescent="0.25">
      <c r="A5677" s="1">
        <v>42241</v>
      </c>
      <c r="B5677" s="4" t="s">
        <v>6</v>
      </c>
      <c r="C5677" s="2">
        <v>9.5565499999999997</v>
      </c>
      <c r="D5677" s="2">
        <v>3.6073999999999997</v>
      </c>
      <c r="E5677" s="2">
        <v>1.7986</v>
      </c>
      <c r="F5677" s="2">
        <v>0.15129999999999999</v>
      </c>
      <c r="G5677" s="2">
        <v>1.95245</v>
      </c>
      <c r="H5677" s="2">
        <f t="shared" si="176"/>
        <v>17.066299999999998</v>
      </c>
      <c r="J5677">
        <f t="shared" si="177"/>
        <v>8</v>
      </c>
    </row>
    <row r="5678" spans="1:10" x14ac:dyDescent="0.25">
      <c r="A5678" s="1">
        <v>42241</v>
      </c>
      <c r="B5678" s="4" t="s">
        <v>7</v>
      </c>
      <c r="C5678" s="2">
        <v>487.38490000000002</v>
      </c>
      <c r="D5678" s="2">
        <v>183.95615000000001</v>
      </c>
      <c r="E5678" s="2">
        <v>91.72775</v>
      </c>
      <c r="F5678" s="2">
        <v>7.718</v>
      </c>
      <c r="G5678" s="2">
        <v>99.553699999999992</v>
      </c>
      <c r="H5678" s="2">
        <f t="shared" si="176"/>
        <v>870.34050000000002</v>
      </c>
      <c r="J5678">
        <f t="shared" si="177"/>
        <v>8</v>
      </c>
    </row>
    <row r="5679" spans="1:10" x14ac:dyDescent="0.25">
      <c r="A5679" s="1">
        <v>42241</v>
      </c>
      <c r="B5679" s="4" t="s">
        <v>8</v>
      </c>
      <c r="C5679" s="2">
        <v>2599.3858500000001</v>
      </c>
      <c r="D5679" s="2">
        <v>981.1006000000001</v>
      </c>
      <c r="E5679" s="2">
        <v>489.21664999999996</v>
      </c>
      <c r="F5679" s="2">
        <v>41.160399999999996</v>
      </c>
      <c r="G5679" s="2">
        <v>530.95164999999997</v>
      </c>
      <c r="H5679" s="2">
        <f t="shared" si="176"/>
        <v>4641.8151500000004</v>
      </c>
      <c r="J5679">
        <f t="shared" si="177"/>
        <v>8</v>
      </c>
    </row>
    <row r="5680" spans="1:10" x14ac:dyDescent="0.25">
      <c r="A5680" s="1">
        <v>42241</v>
      </c>
      <c r="B5680" s="4" t="s">
        <v>9</v>
      </c>
      <c r="C5680" s="2">
        <v>5652.7091</v>
      </c>
      <c r="D5680" s="2">
        <v>2133.5331500000002</v>
      </c>
      <c r="E5680" s="2">
        <v>1063.8668</v>
      </c>
      <c r="F5680" s="2">
        <v>89.509250000000009</v>
      </c>
      <c r="G5680" s="2">
        <v>1154.6247000000001</v>
      </c>
      <c r="H5680" s="2">
        <f t="shared" si="176"/>
        <v>10094.243</v>
      </c>
      <c r="J5680">
        <f t="shared" si="177"/>
        <v>8</v>
      </c>
    </row>
    <row r="5681" spans="1:10" x14ac:dyDescent="0.25">
      <c r="A5681" s="1">
        <v>42241</v>
      </c>
      <c r="B5681" s="4" t="s">
        <v>10</v>
      </c>
      <c r="C5681" s="2">
        <v>9322.4310999999998</v>
      </c>
      <c r="D5681" s="2">
        <v>3518.6166499999999</v>
      </c>
      <c r="E5681" s="2">
        <v>1754.5258000000001</v>
      </c>
      <c r="F5681" s="2">
        <v>147.61865</v>
      </c>
      <c r="G5681" s="2">
        <v>1904.2031500000001</v>
      </c>
      <c r="H5681" s="2">
        <f t="shared" si="176"/>
        <v>16647.395349999999</v>
      </c>
      <c r="J5681">
        <f t="shared" si="177"/>
        <v>8</v>
      </c>
    </row>
    <row r="5682" spans="1:10" x14ac:dyDescent="0.25">
      <c r="A5682" s="1">
        <v>42241</v>
      </c>
      <c r="B5682" s="4" t="s">
        <v>11</v>
      </c>
      <c r="C5682" s="2">
        <v>12428.3158</v>
      </c>
      <c r="D5682" s="2">
        <v>4690.88735</v>
      </c>
      <c r="E5682" s="2">
        <v>2339.0682499999998</v>
      </c>
      <c r="F5682" s="2">
        <v>196.7988</v>
      </c>
      <c r="G5682" s="2">
        <v>2538.6116999999999</v>
      </c>
      <c r="H5682" s="2">
        <f t="shared" si="176"/>
        <v>22193.681900000003</v>
      </c>
      <c r="J5682">
        <f t="shared" si="177"/>
        <v>8</v>
      </c>
    </row>
    <row r="5683" spans="1:10" x14ac:dyDescent="0.25">
      <c r="A5683" s="1">
        <v>42241</v>
      </c>
      <c r="B5683" s="4" t="s">
        <v>12</v>
      </c>
      <c r="C5683" s="2">
        <v>14167.610449999998</v>
      </c>
      <c r="D5683" s="2">
        <v>5347.3593500000006</v>
      </c>
      <c r="E5683" s="2">
        <v>2666.4117499999998</v>
      </c>
      <c r="F5683" s="2">
        <v>224.34049999999999</v>
      </c>
      <c r="G5683" s="2">
        <v>2893.8810999999996</v>
      </c>
      <c r="H5683" s="2">
        <f t="shared" si="176"/>
        <v>25299.603149999995</v>
      </c>
      <c r="J5683">
        <f t="shared" si="177"/>
        <v>8</v>
      </c>
    </row>
    <row r="5684" spans="1:10" x14ac:dyDescent="0.25">
      <c r="A5684" s="1">
        <v>42241</v>
      </c>
      <c r="B5684" s="4" t="s">
        <v>13</v>
      </c>
      <c r="C5684" s="2">
        <v>15046.814749999998</v>
      </c>
      <c r="D5684" s="2">
        <v>5679.2019</v>
      </c>
      <c r="E5684" s="2">
        <v>2831.8821000000003</v>
      </c>
      <c r="F5684" s="2">
        <v>238.26265000000001</v>
      </c>
      <c r="G5684" s="2">
        <v>3073.4674</v>
      </c>
      <c r="H5684" s="2">
        <f t="shared" si="176"/>
        <v>26869.628799999999</v>
      </c>
      <c r="J5684">
        <f t="shared" si="177"/>
        <v>8</v>
      </c>
    </row>
    <row r="5685" spans="1:10" x14ac:dyDescent="0.25">
      <c r="A5685" s="1">
        <v>42241</v>
      </c>
      <c r="B5685" s="4" t="s">
        <v>14</v>
      </c>
      <c r="C5685" s="2">
        <v>14229.728449999999</v>
      </c>
      <c r="D5685" s="2">
        <v>5370.8040499999997</v>
      </c>
      <c r="E5685" s="2">
        <v>2678.1026499999998</v>
      </c>
      <c r="F5685" s="2">
        <v>225.32395</v>
      </c>
      <c r="G5685" s="2">
        <v>2906.5690500000001</v>
      </c>
      <c r="H5685" s="2">
        <f t="shared" si="176"/>
        <v>25410.528149999998</v>
      </c>
      <c r="J5685">
        <f t="shared" si="177"/>
        <v>8</v>
      </c>
    </row>
    <row r="5686" spans="1:10" x14ac:dyDescent="0.25">
      <c r="A5686" s="1">
        <v>42241</v>
      </c>
      <c r="B5686" s="4" t="s">
        <v>15</v>
      </c>
      <c r="C5686" s="2">
        <v>11157.292100000001</v>
      </c>
      <c r="D5686" s="2">
        <v>4211.1575499999999</v>
      </c>
      <c r="E5686" s="2">
        <v>2099.8553000000002</v>
      </c>
      <c r="F5686" s="2">
        <v>176.67249999999999</v>
      </c>
      <c r="G5686" s="2">
        <v>2278.9919500000001</v>
      </c>
      <c r="H5686" s="2">
        <f t="shared" si="176"/>
        <v>19923.969400000002</v>
      </c>
      <c r="J5686">
        <f t="shared" si="177"/>
        <v>8</v>
      </c>
    </row>
    <row r="5687" spans="1:10" x14ac:dyDescent="0.25">
      <c r="A5687" s="1">
        <v>42241</v>
      </c>
      <c r="B5687" s="4" t="s">
        <v>16</v>
      </c>
      <c r="C5687" s="2">
        <v>7057.5244999999995</v>
      </c>
      <c r="D5687" s="2">
        <v>2663.7605999999996</v>
      </c>
      <c r="E5687" s="2">
        <v>1328.2601500000001</v>
      </c>
      <c r="F5687" s="2">
        <v>111.75375</v>
      </c>
      <c r="G5687" s="2">
        <v>1441.5727999999999</v>
      </c>
      <c r="H5687" s="2">
        <f t="shared" si="176"/>
        <v>12602.871799999999</v>
      </c>
      <c r="J5687">
        <f t="shared" si="177"/>
        <v>8</v>
      </c>
    </row>
    <row r="5688" spans="1:10" x14ac:dyDescent="0.25">
      <c r="A5688" s="1">
        <v>42241</v>
      </c>
      <c r="B5688" s="4" t="s">
        <v>17</v>
      </c>
      <c r="C5688" s="2">
        <v>4697.0524000000005</v>
      </c>
      <c r="D5688" s="2">
        <v>1772.83395</v>
      </c>
      <c r="E5688" s="2">
        <v>884.00765000000001</v>
      </c>
      <c r="F5688" s="2">
        <v>74.3767</v>
      </c>
      <c r="G5688" s="2">
        <v>959.42134999999996</v>
      </c>
      <c r="H5688" s="2">
        <f t="shared" si="176"/>
        <v>8387.6920499999997</v>
      </c>
      <c r="J5688">
        <f t="shared" si="177"/>
        <v>8</v>
      </c>
    </row>
    <row r="5689" spans="1:10" x14ac:dyDescent="0.25">
      <c r="A5689" s="1">
        <v>42241</v>
      </c>
      <c r="B5689" s="4" t="s">
        <v>18</v>
      </c>
      <c r="C5689" s="2">
        <v>2178.8976499999999</v>
      </c>
      <c r="D5689" s="2">
        <v>822.39284999999995</v>
      </c>
      <c r="E5689" s="2">
        <v>410.07910000000004</v>
      </c>
      <c r="F5689" s="2">
        <v>34.50235</v>
      </c>
      <c r="G5689" s="2">
        <v>445.06254999999993</v>
      </c>
      <c r="H5689" s="2">
        <f t="shared" si="176"/>
        <v>3890.9345000000003</v>
      </c>
      <c r="J5689">
        <f t="shared" si="177"/>
        <v>8</v>
      </c>
    </row>
    <row r="5690" spans="1:10" x14ac:dyDescent="0.25">
      <c r="A5690" s="1">
        <v>42241</v>
      </c>
      <c r="B5690" s="4" t="s">
        <v>19</v>
      </c>
      <c r="C5690" s="2">
        <v>554.28075000000001</v>
      </c>
      <c r="D5690" s="2">
        <v>209.2054</v>
      </c>
      <c r="E5690" s="2">
        <v>104.31795</v>
      </c>
      <c r="F5690" s="2">
        <v>8.7771000000000008</v>
      </c>
      <c r="G5690" s="2">
        <v>113.21745</v>
      </c>
      <c r="H5690" s="2">
        <f t="shared" si="176"/>
        <v>989.79864999999995</v>
      </c>
      <c r="J5690">
        <f t="shared" si="177"/>
        <v>8</v>
      </c>
    </row>
    <row r="5691" spans="1:10" x14ac:dyDescent="0.25">
      <c r="A5691" s="1">
        <v>42241</v>
      </c>
      <c r="B5691" s="4" t="s">
        <v>20</v>
      </c>
      <c r="C5691" s="2">
        <v>57.339299999999994</v>
      </c>
      <c r="D5691" s="2">
        <v>21.641849999999998</v>
      </c>
      <c r="E5691" s="2">
        <v>10.791599999999999</v>
      </c>
      <c r="F5691" s="2">
        <v>0.90780000000000005</v>
      </c>
      <c r="G5691" s="2">
        <v>11.712149999999999</v>
      </c>
      <c r="H5691" s="2">
        <f t="shared" si="176"/>
        <v>102.39269999999998</v>
      </c>
      <c r="J5691">
        <f t="shared" si="177"/>
        <v>8</v>
      </c>
    </row>
    <row r="5692" spans="1:10" x14ac:dyDescent="0.25">
      <c r="A5692" s="1">
        <v>42241</v>
      </c>
      <c r="B5692" s="4" t="s">
        <v>21</v>
      </c>
      <c r="C5692" s="2">
        <v>0</v>
      </c>
      <c r="D5692" s="2">
        <v>0</v>
      </c>
      <c r="E5692" s="2">
        <v>0</v>
      </c>
      <c r="F5692" s="2">
        <v>0</v>
      </c>
      <c r="G5692" s="2">
        <v>0</v>
      </c>
      <c r="H5692" s="2">
        <f t="shared" si="176"/>
        <v>0</v>
      </c>
      <c r="J5692">
        <f t="shared" si="177"/>
        <v>8</v>
      </c>
    </row>
    <row r="5693" spans="1:10" x14ac:dyDescent="0.25">
      <c r="A5693" s="1">
        <v>42241</v>
      </c>
      <c r="B5693" s="4" t="s">
        <v>22</v>
      </c>
      <c r="C5693" s="2">
        <v>0</v>
      </c>
      <c r="D5693" s="2">
        <v>0</v>
      </c>
      <c r="E5693" s="2">
        <v>0</v>
      </c>
      <c r="F5693" s="2">
        <v>0</v>
      </c>
      <c r="G5693" s="2">
        <v>0</v>
      </c>
      <c r="H5693" s="2">
        <f t="shared" si="176"/>
        <v>0</v>
      </c>
      <c r="J5693">
        <f t="shared" si="177"/>
        <v>8</v>
      </c>
    </row>
    <row r="5694" spans="1:10" x14ac:dyDescent="0.25">
      <c r="A5694" s="1">
        <v>42241</v>
      </c>
      <c r="B5694" s="4" t="s">
        <v>23</v>
      </c>
      <c r="C5694" s="2">
        <v>0</v>
      </c>
      <c r="D5694" s="2">
        <v>0</v>
      </c>
      <c r="E5694" s="2">
        <v>0</v>
      </c>
      <c r="F5694" s="2">
        <v>0</v>
      </c>
      <c r="G5694" s="2">
        <v>0</v>
      </c>
      <c r="H5694" s="2">
        <f t="shared" si="176"/>
        <v>0</v>
      </c>
      <c r="J5694">
        <f t="shared" si="177"/>
        <v>8</v>
      </c>
    </row>
    <row r="5695" spans="1:10" x14ac:dyDescent="0.25">
      <c r="A5695" s="1">
        <v>42242</v>
      </c>
      <c r="B5695" s="4" t="s">
        <v>0</v>
      </c>
      <c r="C5695" s="2">
        <v>0</v>
      </c>
      <c r="D5695" s="2">
        <v>0</v>
      </c>
      <c r="E5695" s="2">
        <v>0</v>
      </c>
      <c r="F5695" s="2">
        <v>0</v>
      </c>
      <c r="G5695" s="2">
        <v>0</v>
      </c>
      <c r="H5695" s="2">
        <f t="shared" si="176"/>
        <v>0</v>
      </c>
      <c r="J5695">
        <f t="shared" si="177"/>
        <v>8</v>
      </c>
    </row>
    <row r="5696" spans="1:10" x14ac:dyDescent="0.25">
      <c r="A5696" s="1">
        <v>42242</v>
      </c>
      <c r="B5696" s="4" t="s">
        <v>1</v>
      </c>
      <c r="C5696" s="2">
        <v>0</v>
      </c>
      <c r="D5696" s="2">
        <v>0</v>
      </c>
      <c r="E5696" s="2">
        <v>0</v>
      </c>
      <c r="F5696" s="2">
        <v>0</v>
      </c>
      <c r="G5696" s="2">
        <v>0</v>
      </c>
      <c r="H5696" s="2">
        <f t="shared" si="176"/>
        <v>0</v>
      </c>
      <c r="J5696">
        <f t="shared" si="177"/>
        <v>8</v>
      </c>
    </row>
    <row r="5697" spans="1:10" x14ac:dyDescent="0.25">
      <c r="A5697" s="1">
        <v>42242</v>
      </c>
      <c r="B5697" s="4" t="s">
        <v>2</v>
      </c>
      <c r="C5697" s="2">
        <v>0</v>
      </c>
      <c r="D5697" s="2">
        <v>0</v>
      </c>
      <c r="E5697" s="2">
        <v>0</v>
      </c>
      <c r="F5697" s="2">
        <v>0</v>
      </c>
      <c r="G5697" s="2">
        <v>0</v>
      </c>
      <c r="H5697" s="2">
        <f t="shared" si="176"/>
        <v>0</v>
      </c>
      <c r="J5697">
        <f t="shared" si="177"/>
        <v>8</v>
      </c>
    </row>
    <row r="5698" spans="1:10" x14ac:dyDescent="0.25">
      <c r="A5698" s="1">
        <v>42242</v>
      </c>
      <c r="B5698" s="4" t="s">
        <v>3</v>
      </c>
      <c r="C5698" s="2">
        <v>0</v>
      </c>
      <c r="D5698" s="2">
        <v>0</v>
      </c>
      <c r="E5698" s="2">
        <v>0</v>
      </c>
      <c r="F5698" s="2">
        <v>0</v>
      </c>
      <c r="G5698" s="2">
        <v>0</v>
      </c>
      <c r="H5698" s="2">
        <f t="shared" si="176"/>
        <v>0</v>
      </c>
      <c r="J5698">
        <f t="shared" si="177"/>
        <v>8</v>
      </c>
    </row>
    <row r="5699" spans="1:10" x14ac:dyDescent="0.25">
      <c r="A5699" s="1">
        <v>42242</v>
      </c>
      <c r="B5699" s="4" t="s">
        <v>4</v>
      </c>
      <c r="C5699" s="2">
        <v>0</v>
      </c>
      <c r="D5699" s="2">
        <v>0</v>
      </c>
      <c r="E5699" s="2">
        <v>0</v>
      </c>
      <c r="F5699" s="2">
        <v>0</v>
      </c>
      <c r="G5699" s="2">
        <v>0</v>
      </c>
      <c r="H5699" s="2">
        <f t="shared" si="176"/>
        <v>0</v>
      </c>
      <c r="J5699">
        <f t="shared" si="177"/>
        <v>8</v>
      </c>
    </row>
    <row r="5700" spans="1:10" x14ac:dyDescent="0.25">
      <c r="A5700" s="1">
        <v>42242</v>
      </c>
      <c r="B5700" s="4" t="s">
        <v>5</v>
      </c>
      <c r="C5700" s="2">
        <v>0</v>
      </c>
      <c r="D5700" s="2">
        <v>0</v>
      </c>
      <c r="E5700" s="2">
        <v>0</v>
      </c>
      <c r="F5700" s="2">
        <v>0</v>
      </c>
      <c r="G5700" s="2">
        <v>0</v>
      </c>
      <c r="H5700" s="2">
        <f t="shared" si="176"/>
        <v>0</v>
      </c>
      <c r="J5700">
        <f t="shared" si="177"/>
        <v>8</v>
      </c>
    </row>
    <row r="5701" spans="1:10" x14ac:dyDescent="0.25">
      <c r="A5701" s="1">
        <v>42242</v>
      </c>
      <c r="B5701" s="4" t="s">
        <v>6</v>
      </c>
      <c r="C5701" s="2">
        <v>0</v>
      </c>
      <c r="D5701" s="2">
        <v>0</v>
      </c>
      <c r="E5701" s="2">
        <v>0</v>
      </c>
      <c r="F5701" s="2">
        <v>0</v>
      </c>
      <c r="G5701" s="2">
        <v>0</v>
      </c>
      <c r="H5701" s="2">
        <f t="shared" si="176"/>
        <v>0</v>
      </c>
      <c r="J5701">
        <f t="shared" si="177"/>
        <v>8</v>
      </c>
    </row>
    <row r="5702" spans="1:10" x14ac:dyDescent="0.25">
      <c r="A5702" s="1">
        <v>42242</v>
      </c>
      <c r="B5702" s="4" t="s">
        <v>7</v>
      </c>
      <c r="C5702" s="2">
        <v>186.35315</v>
      </c>
      <c r="D5702" s="2">
        <v>70.336649999999992</v>
      </c>
      <c r="E5702" s="2">
        <v>35.072699999999998</v>
      </c>
      <c r="F5702" s="2">
        <v>2.9512</v>
      </c>
      <c r="G5702" s="2">
        <v>38.064699999999995</v>
      </c>
      <c r="H5702" s="2">
        <f t="shared" si="176"/>
        <v>332.77840000000003</v>
      </c>
      <c r="J5702">
        <f t="shared" si="177"/>
        <v>8</v>
      </c>
    </row>
    <row r="5703" spans="1:10" x14ac:dyDescent="0.25">
      <c r="A5703" s="1">
        <v>42242</v>
      </c>
      <c r="B5703" s="4" t="s">
        <v>8</v>
      </c>
      <c r="C5703" s="2">
        <v>664.18149999999991</v>
      </c>
      <c r="D5703" s="2">
        <v>250.68539999999999</v>
      </c>
      <c r="E5703" s="2">
        <v>125.00185</v>
      </c>
      <c r="F5703" s="2">
        <v>10.517049999999999</v>
      </c>
      <c r="G5703" s="2">
        <v>135.66595000000001</v>
      </c>
      <c r="H5703" s="2">
        <f t="shared" si="176"/>
        <v>1186.0517499999999</v>
      </c>
      <c r="J5703">
        <f t="shared" si="177"/>
        <v>8</v>
      </c>
    </row>
    <row r="5704" spans="1:10" x14ac:dyDescent="0.25">
      <c r="A5704" s="1">
        <v>42242</v>
      </c>
      <c r="B5704" s="4" t="s">
        <v>9</v>
      </c>
      <c r="C5704" s="2">
        <v>1672.3996500000001</v>
      </c>
      <c r="D5704" s="2">
        <v>631.22275000000002</v>
      </c>
      <c r="E5704" s="2">
        <v>314.75329999999997</v>
      </c>
      <c r="F5704" s="2">
        <v>26.481750000000002</v>
      </c>
      <c r="G5704" s="2">
        <v>341.60479999999995</v>
      </c>
      <c r="H5704" s="2">
        <f t="shared" ref="H5704:H5767" si="178">SUM(C5704:G5704)</f>
        <v>2986.46225</v>
      </c>
      <c r="J5704">
        <f t="shared" ref="J5704:J5767" si="179">MONTH(A5704)</f>
        <v>8</v>
      </c>
    </row>
    <row r="5705" spans="1:10" x14ac:dyDescent="0.25">
      <c r="A5705" s="1">
        <v>42242</v>
      </c>
      <c r="B5705" s="4" t="s">
        <v>10</v>
      </c>
      <c r="C5705" s="2">
        <v>2632.8342000000002</v>
      </c>
      <c r="D5705" s="2">
        <v>993.72479999999996</v>
      </c>
      <c r="E5705" s="2">
        <v>495.51175000000001</v>
      </c>
      <c r="F5705" s="2">
        <v>41.689949999999996</v>
      </c>
      <c r="G5705" s="2">
        <v>537.78395</v>
      </c>
      <c r="H5705" s="2">
        <f t="shared" si="178"/>
        <v>4701.5446499999998</v>
      </c>
      <c r="J5705">
        <f t="shared" si="179"/>
        <v>8</v>
      </c>
    </row>
    <row r="5706" spans="1:10" x14ac:dyDescent="0.25">
      <c r="A5706" s="1">
        <v>42242</v>
      </c>
      <c r="B5706" s="4" t="s">
        <v>11</v>
      </c>
      <c r="C5706" s="2">
        <v>4472.4730499999996</v>
      </c>
      <c r="D5706" s="2">
        <v>1688.07025</v>
      </c>
      <c r="E5706" s="2">
        <v>841.74054999999998</v>
      </c>
      <c r="F5706" s="2">
        <v>70.820300000000003</v>
      </c>
      <c r="G5706" s="2">
        <v>913.54854999999986</v>
      </c>
      <c r="H5706" s="2">
        <f t="shared" si="178"/>
        <v>7986.6526999999996</v>
      </c>
      <c r="J5706">
        <f t="shared" si="179"/>
        <v>8</v>
      </c>
    </row>
    <row r="5707" spans="1:10" x14ac:dyDescent="0.25">
      <c r="A5707" s="1">
        <v>42242</v>
      </c>
      <c r="B5707" s="4" t="s">
        <v>12</v>
      </c>
      <c r="C5707" s="2">
        <v>5514.1395499999999</v>
      </c>
      <c r="D5707" s="2">
        <v>2081.2317999999996</v>
      </c>
      <c r="E5707" s="2">
        <v>1037.7871</v>
      </c>
      <c r="F5707" s="2">
        <v>87.315399999999997</v>
      </c>
      <c r="G5707" s="2">
        <v>1126.3197</v>
      </c>
      <c r="H5707" s="2">
        <f t="shared" si="178"/>
        <v>9846.7935499999985</v>
      </c>
      <c r="J5707">
        <f t="shared" si="179"/>
        <v>8</v>
      </c>
    </row>
    <row r="5708" spans="1:10" x14ac:dyDescent="0.25">
      <c r="A5708" s="1">
        <v>42242</v>
      </c>
      <c r="B5708" s="4" t="s">
        <v>13</v>
      </c>
      <c r="C5708" s="2">
        <v>4835.6228000000001</v>
      </c>
      <c r="D5708" s="2">
        <v>1825.1352999999999</v>
      </c>
      <c r="E5708" s="2">
        <v>910.08735000000001</v>
      </c>
      <c r="F5708" s="2">
        <v>76.570549999999997</v>
      </c>
      <c r="G5708" s="2">
        <v>987.72634999999991</v>
      </c>
      <c r="H5708" s="2">
        <f t="shared" si="178"/>
        <v>8635.1423500000001</v>
      </c>
      <c r="J5708">
        <f t="shared" si="179"/>
        <v>8</v>
      </c>
    </row>
    <row r="5709" spans="1:10" x14ac:dyDescent="0.25">
      <c r="A5709" s="1">
        <v>42242</v>
      </c>
      <c r="B5709" s="4" t="s">
        <v>14</v>
      </c>
      <c r="C5709" s="2">
        <v>4529.8131999999996</v>
      </c>
      <c r="D5709" s="2">
        <v>1709.7121</v>
      </c>
      <c r="E5709" s="2">
        <v>852.53215</v>
      </c>
      <c r="F5709" s="2">
        <v>71.728099999999998</v>
      </c>
      <c r="G5709" s="2">
        <v>925.26069999999993</v>
      </c>
      <c r="H5709" s="2">
        <f t="shared" si="178"/>
        <v>8089.0462499999994</v>
      </c>
      <c r="J5709">
        <f t="shared" si="179"/>
        <v>8</v>
      </c>
    </row>
    <row r="5710" spans="1:10" x14ac:dyDescent="0.25">
      <c r="A5710" s="1">
        <v>42242</v>
      </c>
      <c r="B5710" s="4" t="s">
        <v>15</v>
      </c>
      <c r="C5710" s="2">
        <v>5948.9629999999997</v>
      </c>
      <c r="D5710" s="2">
        <v>2245.3498</v>
      </c>
      <c r="E5710" s="2">
        <v>1119.6233999999999</v>
      </c>
      <c r="F5710" s="2">
        <v>94.200400000000002</v>
      </c>
      <c r="G5710" s="2">
        <v>1215.13705</v>
      </c>
      <c r="H5710" s="2">
        <f t="shared" si="178"/>
        <v>10623.273649999999</v>
      </c>
      <c r="J5710">
        <f t="shared" si="179"/>
        <v>8</v>
      </c>
    </row>
    <row r="5711" spans="1:10" x14ac:dyDescent="0.25">
      <c r="A5711" s="1">
        <v>42242</v>
      </c>
      <c r="B5711" s="4" t="s">
        <v>16</v>
      </c>
      <c r="C5711" s="2">
        <v>8562.6840999999986</v>
      </c>
      <c r="D5711" s="2">
        <v>3231.8606499999996</v>
      </c>
      <c r="E5711" s="2">
        <v>1611.5379499999999</v>
      </c>
      <c r="F5711" s="2">
        <v>135.58774999999997</v>
      </c>
      <c r="G5711" s="2">
        <v>1749.01695</v>
      </c>
      <c r="H5711" s="2">
        <f t="shared" si="178"/>
        <v>15290.687399999997</v>
      </c>
      <c r="J5711">
        <f t="shared" si="179"/>
        <v>8</v>
      </c>
    </row>
    <row r="5712" spans="1:10" x14ac:dyDescent="0.25">
      <c r="A5712" s="1">
        <v>42242</v>
      </c>
      <c r="B5712" s="4" t="s">
        <v>17</v>
      </c>
      <c r="C5712" s="2">
        <v>7086.1941500000003</v>
      </c>
      <c r="D5712" s="2">
        <v>2674.5810999999999</v>
      </c>
      <c r="E5712" s="2">
        <v>1333.6559500000001</v>
      </c>
      <c r="F5712" s="2">
        <v>112.20849999999999</v>
      </c>
      <c r="G5712" s="2">
        <v>1447.4284499999999</v>
      </c>
      <c r="H5712" s="2">
        <f t="shared" si="178"/>
        <v>12654.068150000001</v>
      </c>
      <c r="J5712">
        <f t="shared" si="179"/>
        <v>8</v>
      </c>
    </row>
    <row r="5713" spans="1:10" x14ac:dyDescent="0.25">
      <c r="A5713" s="1">
        <v>42242</v>
      </c>
      <c r="B5713" s="4" t="s">
        <v>18</v>
      </c>
      <c r="C5713" s="2">
        <v>3736.6178499999996</v>
      </c>
      <c r="D5713" s="2">
        <v>1410.3318999999999</v>
      </c>
      <c r="E5713" s="2">
        <v>703.24919999999997</v>
      </c>
      <c r="F5713" s="2">
        <v>59.168499999999995</v>
      </c>
      <c r="G5713" s="2">
        <v>763.24304999999993</v>
      </c>
      <c r="H5713" s="2">
        <f t="shared" si="178"/>
        <v>6672.6104999999998</v>
      </c>
      <c r="J5713">
        <f t="shared" si="179"/>
        <v>8</v>
      </c>
    </row>
    <row r="5714" spans="1:10" x14ac:dyDescent="0.25">
      <c r="A5714" s="1">
        <v>42242</v>
      </c>
      <c r="B5714" s="4" t="s">
        <v>19</v>
      </c>
      <c r="C5714" s="2">
        <v>788.41665</v>
      </c>
      <c r="D5714" s="2">
        <v>297.57649999999995</v>
      </c>
      <c r="E5714" s="2">
        <v>148.38364999999999</v>
      </c>
      <c r="F5714" s="2">
        <v>12.4848</v>
      </c>
      <c r="G5714" s="2">
        <v>161.0427</v>
      </c>
      <c r="H5714" s="2">
        <f t="shared" si="178"/>
        <v>1407.9042999999999</v>
      </c>
      <c r="J5714">
        <f t="shared" si="179"/>
        <v>8</v>
      </c>
    </row>
    <row r="5715" spans="1:10" x14ac:dyDescent="0.25">
      <c r="A5715" s="1">
        <v>42242</v>
      </c>
      <c r="B5715" s="4" t="s">
        <v>20</v>
      </c>
      <c r="C5715" s="2">
        <v>52.561450000000001</v>
      </c>
      <c r="D5715" s="2">
        <v>19.838149999999999</v>
      </c>
      <c r="E5715" s="2">
        <v>9.8923000000000005</v>
      </c>
      <c r="F5715" s="2">
        <v>0.83214999999999995</v>
      </c>
      <c r="G5715" s="2">
        <v>10.73635</v>
      </c>
      <c r="H5715" s="2">
        <f t="shared" si="178"/>
        <v>93.860399999999998</v>
      </c>
      <c r="J5715">
        <f t="shared" si="179"/>
        <v>8</v>
      </c>
    </row>
    <row r="5716" spans="1:10" x14ac:dyDescent="0.25">
      <c r="A5716" s="1">
        <v>42242</v>
      </c>
      <c r="B5716" s="4" t="s">
        <v>21</v>
      </c>
      <c r="C5716" s="2">
        <v>0</v>
      </c>
      <c r="D5716" s="2">
        <v>0</v>
      </c>
      <c r="E5716" s="2">
        <v>0</v>
      </c>
      <c r="F5716" s="2">
        <v>0</v>
      </c>
      <c r="G5716" s="2">
        <v>0</v>
      </c>
      <c r="H5716" s="2">
        <f t="shared" si="178"/>
        <v>0</v>
      </c>
      <c r="J5716">
        <f t="shared" si="179"/>
        <v>8</v>
      </c>
    </row>
    <row r="5717" spans="1:10" x14ac:dyDescent="0.25">
      <c r="A5717" s="1">
        <v>42242</v>
      </c>
      <c r="B5717" s="4" t="s">
        <v>22</v>
      </c>
      <c r="C5717" s="2">
        <v>0</v>
      </c>
      <c r="D5717" s="2">
        <v>0</v>
      </c>
      <c r="E5717" s="2">
        <v>0</v>
      </c>
      <c r="F5717" s="2">
        <v>0</v>
      </c>
      <c r="G5717" s="2">
        <v>0</v>
      </c>
      <c r="H5717" s="2">
        <f t="shared" si="178"/>
        <v>0</v>
      </c>
      <c r="J5717">
        <f t="shared" si="179"/>
        <v>8</v>
      </c>
    </row>
    <row r="5718" spans="1:10" x14ac:dyDescent="0.25">
      <c r="A5718" s="1">
        <v>42242</v>
      </c>
      <c r="B5718" s="4" t="s">
        <v>23</v>
      </c>
      <c r="C5718" s="2">
        <v>0</v>
      </c>
      <c r="D5718" s="2">
        <v>0</v>
      </c>
      <c r="E5718" s="2">
        <v>0</v>
      </c>
      <c r="F5718" s="2">
        <v>0</v>
      </c>
      <c r="G5718" s="2">
        <v>0</v>
      </c>
      <c r="H5718" s="2">
        <f t="shared" si="178"/>
        <v>0</v>
      </c>
      <c r="J5718">
        <f t="shared" si="179"/>
        <v>8</v>
      </c>
    </row>
    <row r="5719" spans="1:10" x14ac:dyDescent="0.25">
      <c r="A5719" s="1">
        <v>42243</v>
      </c>
      <c r="B5719" s="4" t="s">
        <v>0</v>
      </c>
      <c r="C5719" s="2">
        <v>0</v>
      </c>
      <c r="D5719" s="2">
        <v>0</v>
      </c>
      <c r="E5719" s="2">
        <v>0</v>
      </c>
      <c r="F5719" s="2">
        <v>0</v>
      </c>
      <c r="G5719" s="2">
        <v>0</v>
      </c>
      <c r="H5719" s="2">
        <f t="shared" si="178"/>
        <v>0</v>
      </c>
      <c r="J5719">
        <f t="shared" si="179"/>
        <v>8</v>
      </c>
    </row>
    <row r="5720" spans="1:10" x14ac:dyDescent="0.25">
      <c r="A5720" s="1">
        <v>42243</v>
      </c>
      <c r="B5720" s="4" t="s">
        <v>1</v>
      </c>
      <c r="C5720" s="2">
        <v>0</v>
      </c>
      <c r="D5720" s="2">
        <v>0</v>
      </c>
      <c r="E5720" s="2">
        <v>0</v>
      </c>
      <c r="F5720" s="2">
        <v>0</v>
      </c>
      <c r="G5720" s="2">
        <v>0</v>
      </c>
      <c r="H5720" s="2">
        <f t="shared" si="178"/>
        <v>0</v>
      </c>
      <c r="J5720">
        <f t="shared" si="179"/>
        <v>8</v>
      </c>
    </row>
    <row r="5721" spans="1:10" x14ac:dyDescent="0.25">
      <c r="A5721" s="1">
        <v>42243</v>
      </c>
      <c r="B5721" s="4" t="s">
        <v>2</v>
      </c>
      <c r="C5721" s="2">
        <v>0</v>
      </c>
      <c r="D5721" s="2">
        <v>0</v>
      </c>
      <c r="E5721" s="2">
        <v>0</v>
      </c>
      <c r="F5721" s="2">
        <v>0</v>
      </c>
      <c r="G5721" s="2">
        <v>0</v>
      </c>
      <c r="H5721" s="2">
        <f t="shared" si="178"/>
        <v>0</v>
      </c>
      <c r="J5721">
        <f t="shared" si="179"/>
        <v>8</v>
      </c>
    </row>
    <row r="5722" spans="1:10" x14ac:dyDescent="0.25">
      <c r="A5722" s="1">
        <v>42243</v>
      </c>
      <c r="B5722" s="4" t="s">
        <v>3</v>
      </c>
      <c r="C5722" s="2">
        <v>0</v>
      </c>
      <c r="D5722" s="2">
        <v>0</v>
      </c>
      <c r="E5722" s="2">
        <v>0</v>
      </c>
      <c r="F5722" s="2">
        <v>0</v>
      </c>
      <c r="G5722" s="2">
        <v>0</v>
      </c>
      <c r="H5722" s="2">
        <f t="shared" si="178"/>
        <v>0</v>
      </c>
      <c r="J5722">
        <f t="shared" si="179"/>
        <v>8</v>
      </c>
    </row>
    <row r="5723" spans="1:10" x14ac:dyDescent="0.25">
      <c r="A5723" s="1">
        <v>42243</v>
      </c>
      <c r="B5723" s="4" t="s">
        <v>4</v>
      </c>
      <c r="C5723" s="2">
        <v>0</v>
      </c>
      <c r="D5723" s="2">
        <v>0</v>
      </c>
      <c r="E5723" s="2">
        <v>0</v>
      </c>
      <c r="F5723" s="2">
        <v>0</v>
      </c>
      <c r="G5723" s="2">
        <v>0</v>
      </c>
      <c r="H5723" s="2">
        <f t="shared" si="178"/>
        <v>0</v>
      </c>
      <c r="J5723">
        <f t="shared" si="179"/>
        <v>8</v>
      </c>
    </row>
    <row r="5724" spans="1:10" x14ac:dyDescent="0.25">
      <c r="A5724" s="1">
        <v>42243</v>
      </c>
      <c r="B5724" s="4" t="s">
        <v>5</v>
      </c>
      <c r="C5724" s="2">
        <v>0</v>
      </c>
      <c r="D5724" s="2">
        <v>0</v>
      </c>
      <c r="E5724" s="2">
        <v>0</v>
      </c>
      <c r="F5724" s="2">
        <v>0</v>
      </c>
      <c r="G5724" s="2">
        <v>0</v>
      </c>
      <c r="H5724" s="2">
        <f t="shared" si="178"/>
        <v>0</v>
      </c>
      <c r="J5724">
        <f t="shared" si="179"/>
        <v>8</v>
      </c>
    </row>
    <row r="5725" spans="1:10" x14ac:dyDescent="0.25">
      <c r="A5725" s="1">
        <v>42243</v>
      </c>
      <c r="B5725" s="4" t="s">
        <v>6</v>
      </c>
      <c r="C5725" s="2">
        <v>4.7786999999999997</v>
      </c>
      <c r="D5725" s="2">
        <v>1.8036999999999999</v>
      </c>
      <c r="E5725" s="2">
        <v>0.89929999999999999</v>
      </c>
      <c r="F5725" s="2">
        <v>7.5649999999999995E-2</v>
      </c>
      <c r="G5725" s="2">
        <v>0.97579999999999989</v>
      </c>
      <c r="H5725" s="2">
        <f t="shared" si="178"/>
        <v>8.5331499999999991</v>
      </c>
      <c r="J5725">
        <f t="shared" si="179"/>
        <v>8</v>
      </c>
    </row>
    <row r="5726" spans="1:10" x14ac:dyDescent="0.25">
      <c r="A5726" s="1">
        <v>42243</v>
      </c>
      <c r="B5726" s="4" t="s">
        <v>7</v>
      </c>
      <c r="C5726" s="2">
        <v>420.48904999999996</v>
      </c>
      <c r="D5726" s="2">
        <v>158.70775</v>
      </c>
      <c r="E5726" s="2">
        <v>79.138400000000004</v>
      </c>
      <c r="F5726" s="2">
        <v>6.6580500000000002</v>
      </c>
      <c r="G5726" s="2">
        <v>85.889099999999999</v>
      </c>
      <c r="H5726" s="2">
        <f t="shared" si="178"/>
        <v>750.88234999999997</v>
      </c>
      <c r="J5726">
        <f t="shared" si="179"/>
        <v>8</v>
      </c>
    </row>
    <row r="5727" spans="1:10" x14ac:dyDescent="0.25">
      <c r="A5727" s="1">
        <v>42243</v>
      </c>
      <c r="B5727" s="4" t="s">
        <v>8</v>
      </c>
      <c r="C5727" s="2">
        <v>2456.0376000000001</v>
      </c>
      <c r="D5727" s="2">
        <v>926.99555000000009</v>
      </c>
      <c r="E5727" s="2">
        <v>462.23764999999997</v>
      </c>
      <c r="F5727" s="2">
        <v>38.890899999999995</v>
      </c>
      <c r="G5727" s="2">
        <v>501.67085000000003</v>
      </c>
      <c r="H5727" s="2">
        <f t="shared" si="178"/>
        <v>4385.8325500000001</v>
      </c>
      <c r="J5727">
        <f t="shared" si="179"/>
        <v>8</v>
      </c>
    </row>
    <row r="5728" spans="1:10" x14ac:dyDescent="0.25">
      <c r="A5728" s="1">
        <v>42243</v>
      </c>
      <c r="B5728" s="4" t="s">
        <v>9</v>
      </c>
      <c r="C5728" s="2">
        <v>5872.5105999999996</v>
      </c>
      <c r="D5728" s="2">
        <v>2216.4939999999997</v>
      </c>
      <c r="E5728" s="2">
        <v>1105.2346</v>
      </c>
      <c r="F5728" s="2">
        <v>92.990000000000009</v>
      </c>
      <c r="G5728" s="2">
        <v>1199.5208499999999</v>
      </c>
      <c r="H5728" s="2">
        <f t="shared" si="178"/>
        <v>10486.750049999999</v>
      </c>
      <c r="J5728">
        <f t="shared" si="179"/>
        <v>8</v>
      </c>
    </row>
    <row r="5729" spans="1:10" x14ac:dyDescent="0.25">
      <c r="A5729" s="1">
        <v>42243</v>
      </c>
      <c r="B5729" s="4" t="s">
        <v>10</v>
      </c>
      <c r="C5729" s="2">
        <v>9499.2276999999995</v>
      </c>
      <c r="D5729" s="2">
        <v>3585.3458999999998</v>
      </c>
      <c r="E5729" s="2">
        <v>1787.7998999999998</v>
      </c>
      <c r="F5729" s="2">
        <v>150.4177</v>
      </c>
      <c r="G5729" s="2">
        <v>1940.3154000000002</v>
      </c>
      <c r="H5729" s="2">
        <f t="shared" si="178"/>
        <v>16963.106599999999</v>
      </c>
      <c r="J5729">
        <f t="shared" si="179"/>
        <v>8</v>
      </c>
    </row>
    <row r="5730" spans="1:10" x14ac:dyDescent="0.25">
      <c r="A5730" s="1">
        <v>42243</v>
      </c>
      <c r="B5730" s="4" t="s">
        <v>11</v>
      </c>
      <c r="C5730" s="2">
        <v>12968.2613</v>
      </c>
      <c r="D5730" s="2">
        <v>4894.6816499999995</v>
      </c>
      <c r="E5730" s="2">
        <v>2440.6883000000003</v>
      </c>
      <c r="F5730" s="2">
        <v>205.34894999999997</v>
      </c>
      <c r="G5730" s="2">
        <v>2648.90175</v>
      </c>
      <c r="H5730" s="2">
        <f t="shared" si="178"/>
        <v>23157.881950000003</v>
      </c>
      <c r="J5730">
        <f t="shared" si="179"/>
        <v>8</v>
      </c>
    </row>
    <row r="5731" spans="1:10" x14ac:dyDescent="0.25">
      <c r="A5731" s="1">
        <v>42243</v>
      </c>
      <c r="B5731" s="4" t="s">
        <v>12</v>
      </c>
      <c r="C5731" s="2">
        <v>15003.8107</v>
      </c>
      <c r="D5731" s="2">
        <v>5662.9703</v>
      </c>
      <c r="E5731" s="2">
        <v>2823.7883999999999</v>
      </c>
      <c r="F5731" s="2">
        <v>237.58179999999999</v>
      </c>
      <c r="G5731" s="2">
        <v>3064.6835000000001</v>
      </c>
      <c r="H5731" s="2">
        <f t="shared" si="178"/>
        <v>26792.834699999999</v>
      </c>
      <c r="J5731">
        <f t="shared" si="179"/>
        <v>8</v>
      </c>
    </row>
    <row r="5732" spans="1:10" x14ac:dyDescent="0.25">
      <c r="A5732" s="1">
        <v>42243</v>
      </c>
      <c r="B5732" s="4" t="s">
        <v>13</v>
      </c>
      <c r="C5732" s="2">
        <v>15940.354299999999</v>
      </c>
      <c r="D5732" s="2">
        <v>6016.4546999999993</v>
      </c>
      <c r="E5732" s="2">
        <v>3000.05035</v>
      </c>
      <c r="F5732" s="2">
        <v>252.41174999999998</v>
      </c>
      <c r="G5732" s="2">
        <v>3255.9819499999999</v>
      </c>
      <c r="H5732" s="2">
        <f t="shared" si="178"/>
        <v>28465.253049999999</v>
      </c>
      <c r="J5732">
        <f t="shared" si="179"/>
        <v>8</v>
      </c>
    </row>
    <row r="5733" spans="1:10" x14ac:dyDescent="0.25">
      <c r="A5733" s="1">
        <v>42243</v>
      </c>
      <c r="B5733" s="4" t="s">
        <v>14</v>
      </c>
      <c r="C5733" s="2">
        <v>15003.8107</v>
      </c>
      <c r="D5733" s="2">
        <v>5662.9703</v>
      </c>
      <c r="E5733" s="2">
        <v>2823.7883999999999</v>
      </c>
      <c r="F5733" s="2">
        <v>237.58179999999999</v>
      </c>
      <c r="G5733" s="2">
        <v>3064.6835000000001</v>
      </c>
      <c r="H5733" s="2">
        <f t="shared" si="178"/>
        <v>26792.834699999999</v>
      </c>
      <c r="J5733">
        <f t="shared" si="179"/>
        <v>8</v>
      </c>
    </row>
    <row r="5734" spans="1:10" x14ac:dyDescent="0.25">
      <c r="A5734" s="1">
        <v>42243</v>
      </c>
      <c r="B5734" s="4" t="s">
        <v>15</v>
      </c>
      <c r="C5734" s="2">
        <v>14463.864350000002</v>
      </c>
      <c r="D5734" s="2">
        <v>5459.17515</v>
      </c>
      <c r="E5734" s="2">
        <v>2722.1683499999999</v>
      </c>
      <c r="F5734" s="2">
        <v>229.03165000000001</v>
      </c>
      <c r="G5734" s="2">
        <v>2954.3942999999999</v>
      </c>
      <c r="H5734" s="2">
        <f t="shared" si="178"/>
        <v>25828.633800000003</v>
      </c>
      <c r="J5734">
        <f t="shared" si="179"/>
        <v>8</v>
      </c>
    </row>
    <row r="5735" spans="1:10" x14ac:dyDescent="0.25">
      <c r="A5735" s="1">
        <v>42243</v>
      </c>
      <c r="B5735" s="4" t="s">
        <v>16</v>
      </c>
      <c r="C5735" s="2">
        <v>12222.849550000001</v>
      </c>
      <c r="D5735" s="2">
        <v>4613.3367499999995</v>
      </c>
      <c r="E5735" s="2">
        <v>2300.3983499999999</v>
      </c>
      <c r="F5735" s="2">
        <v>193.54585</v>
      </c>
      <c r="G5735" s="2">
        <v>2496.6437999999998</v>
      </c>
      <c r="H5735" s="2">
        <f t="shared" si="178"/>
        <v>21826.774299999997</v>
      </c>
      <c r="J5735">
        <f t="shared" si="179"/>
        <v>8</v>
      </c>
    </row>
    <row r="5736" spans="1:10" x14ac:dyDescent="0.25">
      <c r="A5736" s="1">
        <v>42243</v>
      </c>
      <c r="B5736" s="4" t="s">
        <v>17</v>
      </c>
      <c r="C5736" s="2">
        <v>8400.222749999999</v>
      </c>
      <c r="D5736" s="2">
        <v>3170.5416500000001</v>
      </c>
      <c r="E5736" s="2">
        <v>1580.9617499999999</v>
      </c>
      <c r="F5736" s="2">
        <v>133.01564999999999</v>
      </c>
      <c r="G5736" s="2">
        <v>1715.8320999999999</v>
      </c>
      <c r="H5736" s="2">
        <f t="shared" si="178"/>
        <v>15000.573899999999</v>
      </c>
      <c r="J5736">
        <f t="shared" si="179"/>
        <v>8</v>
      </c>
    </row>
    <row r="5737" spans="1:10" x14ac:dyDescent="0.25">
      <c r="A5737" s="1">
        <v>42243</v>
      </c>
      <c r="B5737" s="4" t="s">
        <v>18</v>
      </c>
      <c r="C5737" s="2">
        <v>4080.6545000000001</v>
      </c>
      <c r="D5737" s="2">
        <v>1540.1838499999999</v>
      </c>
      <c r="E5737" s="2">
        <v>767.99879999999996</v>
      </c>
      <c r="F5737" s="2">
        <v>64.616150000000005</v>
      </c>
      <c r="G5737" s="2">
        <v>833.51594999999998</v>
      </c>
      <c r="H5737" s="2">
        <f t="shared" si="178"/>
        <v>7286.9692500000001</v>
      </c>
      <c r="J5737">
        <f t="shared" si="179"/>
        <v>8</v>
      </c>
    </row>
    <row r="5738" spans="1:10" x14ac:dyDescent="0.25">
      <c r="A5738" s="1">
        <v>42243</v>
      </c>
      <c r="B5738" s="4" t="s">
        <v>19</v>
      </c>
      <c r="C5738" s="2">
        <v>1075.1139999999998</v>
      </c>
      <c r="D5738" s="2">
        <v>405.78574999999995</v>
      </c>
      <c r="E5738" s="2">
        <v>202.34164999999999</v>
      </c>
      <c r="F5738" s="2">
        <v>17.023799999999998</v>
      </c>
      <c r="G5738" s="2">
        <v>219.60345000000001</v>
      </c>
      <c r="H5738" s="2">
        <f t="shared" si="178"/>
        <v>1919.8686499999999</v>
      </c>
      <c r="J5738">
        <f t="shared" si="179"/>
        <v>8</v>
      </c>
    </row>
    <row r="5739" spans="1:10" x14ac:dyDescent="0.25">
      <c r="A5739" s="1">
        <v>42243</v>
      </c>
      <c r="B5739" s="4" t="s">
        <v>20</v>
      </c>
      <c r="C5739" s="2">
        <v>47.78275</v>
      </c>
      <c r="D5739" s="2">
        <v>18.035299999999999</v>
      </c>
      <c r="E5739" s="2">
        <v>8.9930000000000003</v>
      </c>
      <c r="F5739" s="2">
        <v>0.75649999999999995</v>
      </c>
      <c r="G5739" s="2">
        <v>9.7605500000000003</v>
      </c>
      <c r="H5739" s="2">
        <f t="shared" si="178"/>
        <v>85.328099999999992</v>
      </c>
      <c r="J5739">
        <f t="shared" si="179"/>
        <v>8</v>
      </c>
    </row>
    <row r="5740" spans="1:10" x14ac:dyDescent="0.25">
      <c r="A5740" s="1">
        <v>42243</v>
      </c>
      <c r="B5740" s="4" t="s">
        <v>21</v>
      </c>
      <c r="C5740" s="2">
        <v>0</v>
      </c>
      <c r="D5740" s="2">
        <v>0</v>
      </c>
      <c r="E5740" s="2">
        <v>0</v>
      </c>
      <c r="F5740" s="2">
        <v>0</v>
      </c>
      <c r="G5740" s="2">
        <v>0</v>
      </c>
      <c r="H5740" s="2">
        <f t="shared" si="178"/>
        <v>0</v>
      </c>
      <c r="J5740">
        <f t="shared" si="179"/>
        <v>8</v>
      </c>
    </row>
    <row r="5741" spans="1:10" x14ac:dyDescent="0.25">
      <c r="A5741" s="1">
        <v>42243</v>
      </c>
      <c r="B5741" s="4" t="s">
        <v>22</v>
      </c>
      <c r="C5741" s="2">
        <v>0</v>
      </c>
      <c r="D5741" s="2">
        <v>0</v>
      </c>
      <c r="E5741" s="2">
        <v>0</v>
      </c>
      <c r="F5741" s="2">
        <v>0</v>
      </c>
      <c r="G5741" s="2">
        <v>0</v>
      </c>
      <c r="H5741" s="2">
        <f t="shared" si="178"/>
        <v>0</v>
      </c>
      <c r="J5741">
        <f t="shared" si="179"/>
        <v>8</v>
      </c>
    </row>
    <row r="5742" spans="1:10" x14ac:dyDescent="0.25">
      <c r="A5742" s="1">
        <v>42243</v>
      </c>
      <c r="B5742" s="4" t="s">
        <v>23</v>
      </c>
      <c r="C5742" s="2">
        <v>0</v>
      </c>
      <c r="D5742" s="2">
        <v>0</v>
      </c>
      <c r="E5742" s="2">
        <v>0</v>
      </c>
      <c r="F5742" s="2">
        <v>0</v>
      </c>
      <c r="G5742" s="2">
        <v>0</v>
      </c>
      <c r="H5742" s="2">
        <f t="shared" si="178"/>
        <v>0</v>
      </c>
      <c r="J5742">
        <f t="shared" si="179"/>
        <v>8</v>
      </c>
    </row>
    <row r="5743" spans="1:10" x14ac:dyDescent="0.25">
      <c r="A5743" s="1">
        <v>42244</v>
      </c>
      <c r="B5743" s="4" t="s">
        <v>0</v>
      </c>
      <c r="C5743" s="2">
        <v>0</v>
      </c>
      <c r="D5743" s="2">
        <v>0</v>
      </c>
      <c r="E5743" s="2">
        <v>0</v>
      </c>
      <c r="F5743" s="2">
        <v>0</v>
      </c>
      <c r="G5743" s="2">
        <v>0</v>
      </c>
      <c r="H5743" s="2">
        <f t="shared" si="178"/>
        <v>0</v>
      </c>
      <c r="J5743">
        <f t="shared" si="179"/>
        <v>8</v>
      </c>
    </row>
    <row r="5744" spans="1:10" x14ac:dyDescent="0.25">
      <c r="A5744" s="1">
        <v>42244</v>
      </c>
      <c r="B5744" s="4" t="s">
        <v>1</v>
      </c>
      <c r="C5744" s="2">
        <v>0</v>
      </c>
      <c r="D5744" s="2">
        <v>0</v>
      </c>
      <c r="E5744" s="2">
        <v>0</v>
      </c>
      <c r="F5744" s="2">
        <v>0</v>
      </c>
      <c r="G5744" s="2">
        <v>0</v>
      </c>
      <c r="H5744" s="2">
        <f t="shared" si="178"/>
        <v>0</v>
      </c>
      <c r="J5744">
        <f t="shared" si="179"/>
        <v>8</v>
      </c>
    </row>
    <row r="5745" spans="1:10" x14ac:dyDescent="0.25">
      <c r="A5745" s="1">
        <v>42244</v>
      </c>
      <c r="B5745" s="4" t="s">
        <v>2</v>
      </c>
      <c r="C5745" s="2">
        <v>0</v>
      </c>
      <c r="D5745" s="2">
        <v>0</v>
      </c>
      <c r="E5745" s="2">
        <v>0</v>
      </c>
      <c r="F5745" s="2">
        <v>0</v>
      </c>
      <c r="G5745" s="2">
        <v>0</v>
      </c>
      <c r="H5745" s="2">
        <f t="shared" si="178"/>
        <v>0</v>
      </c>
      <c r="J5745">
        <f t="shared" si="179"/>
        <v>8</v>
      </c>
    </row>
    <row r="5746" spans="1:10" x14ac:dyDescent="0.25">
      <c r="A5746" s="1">
        <v>42244</v>
      </c>
      <c r="B5746" s="4" t="s">
        <v>3</v>
      </c>
      <c r="C5746" s="2">
        <v>0</v>
      </c>
      <c r="D5746" s="2">
        <v>0</v>
      </c>
      <c r="E5746" s="2">
        <v>0</v>
      </c>
      <c r="F5746" s="2">
        <v>0</v>
      </c>
      <c r="G5746" s="2">
        <v>0</v>
      </c>
      <c r="H5746" s="2">
        <f t="shared" si="178"/>
        <v>0</v>
      </c>
      <c r="J5746">
        <f t="shared" si="179"/>
        <v>8</v>
      </c>
    </row>
    <row r="5747" spans="1:10" x14ac:dyDescent="0.25">
      <c r="A5747" s="1">
        <v>42244</v>
      </c>
      <c r="B5747" s="4" t="s">
        <v>4</v>
      </c>
      <c r="C5747" s="2">
        <v>0</v>
      </c>
      <c r="D5747" s="2">
        <v>0</v>
      </c>
      <c r="E5747" s="2">
        <v>0</v>
      </c>
      <c r="F5747" s="2">
        <v>0</v>
      </c>
      <c r="G5747" s="2">
        <v>0</v>
      </c>
      <c r="H5747" s="2">
        <f t="shared" si="178"/>
        <v>0</v>
      </c>
      <c r="J5747">
        <f t="shared" si="179"/>
        <v>8</v>
      </c>
    </row>
    <row r="5748" spans="1:10" x14ac:dyDescent="0.25">
      <c r="A5748" s="1">
        <v>42244</v>
      </c>
      <c r="B5748" s="4" t="s">
        <v>5</v>
      </c>
      <c r="C5748" s="2">
        <v>0</v>
      </c>
      <c r="D5748" s="2">
        <v>0</v>
      </c>
      <c r="E5748" s="2">
        <v>0</v>
      </c>
      <c r="F5748" s="2">
        <v>0</v>
      </c>
      <c r="G5748" s="2">
        <v>0</v>
      </c>
      <c r="H5748" s="2">
        <f t="shared" si="178"/>
        <v>0</v>
      </c>
      <c r="J5748">
        <f t="shared" si="179"/>
        <v>8</v>
      </c>
    </row>
    <row r="5749" spans="1:10" x14ac:dyDescent="0.25">
      <c r="A5749" s="1">
        <v>42244</v>
      </c>
      <c r="B5749" s="4" t="s">
        <v>6</v>
      </c>
      <c r="C5749" s="2">
        <v>4.7786999999999997</v>
      </c>
      <c r="D5749" s="2">
        <v>1.8036999999999999</v>
      </c>
      <c r="E5749" s="2">
        <v>0.89929999999999999</v>
      </c>
      <c r="F5749" s="2">
        <v>7.5649999999999995E-2</v>
      </c>
      <c r="G5749" s="2">
        <v>0.97579999999999989</v>
      </c>
      <c r="H5749" s="2">
        <f t="shared" si="178"/>
        <v>8.5331499999999991</v>
      </c>
      <c r="J5749">
        <f t="shared" si="179"/>
        <v>8</v>
      </c>
    </row>
    <row r="5750" spans="1:10" x14ac:dyDescent="0.25">
      <c r="A5750" s="1">
        <v>42244</v>
      </c>
      <c r="B5750" s="4" t="s">
        <v>7</v>
      </c>
      <c r="C5750" s="2">
        <v>367.92759999999998</v>
      </c>
      <c r="D5750" s="2">
        <v>138.86875000000001</v>
      </c>
      <c r="E5750" s="2">
        <v>69.246099999999998</v>
      </c>
      <c r="F5750" s="2">
        <v>5.8258999999999999</v>
      </c>
      <c r="G5750" s="2">
        <v>75.152749999999997</v>
      </c>
      <c r="H5750" s="2">
        <f t="shared" si="178"/>
        <v>657.02109999999993</v>
      </c>
      <c r="J5750">
        <f t="shared" si="179"/>
        <v>8</v>
      </c>
    </row>
    <row r="5751" spans="1:10" x14ac:dyDescent="0.25">
      <c r="A5751" s="1">
        <v>42244</v>
      </c>
      <c r="B5751" s="4" t="s">
        <v>8</v>
      </c>
      <c r="C5751" s="2">
        <v>2446.4810500000003</v>
      </c>
      <c r="D5751" s="2">
        <v>923.3889999999999</v>
      </c>
      <c r="E5751" s="2">
        <v>460.43904999999995</v>
      </c>
      <c r="F5751" s="2">
        <v>38.739600000000003</v>
      </c>
      <c r="G5751" s="2">
        <v>499.71924999999999</v>
      </c>
      <c r="H5751" s="2">
        <f t="shared" si="178"/>
        <v>4368.7679500000004</v>
      </c>
      <c r="J5751">
        <f t="shared" si="179"/>
        <v>8</v>
      </c>
    </row>
    <row r="5752" spans="1:10" x14ac:dyDescent="0.25">
      <c r="A5752" s="1">
        <v>42244</v>
      </c>
      <c r="B5752" s="4" t="s">
        <v>9</v>
      </c>
      <c r="C5752" s="2">
        <v>5901.1802499999994</v>
      </c>
      <c r="D5752" s="2">
        <v>2227.3145</v>
      </c>
      <c r="E5752" s="2">
        <v>1110.6304</v>
      </c>
      <c r="F5752" s="2">
        <v>93.443899999999999</v>
      </c>
      <c r="G5752" s="2">
        <v>1205.37735</v>
      </c>
      <c r="H5752" s="2">
        <f t="shared" si="178"/>
        <v>10537.946400000001</v>
      </c>
      <c r="J5752">
        <f t="shared" si="179"/>
        <v>8</v>
      </c>
    </row>
    <row r="5753" spans="1:10" x14ac:dyDescent="0.25">
      <c r="A5753" s="1">
        <v>42244</v>
      </c>
      <c r="B5753" s="4" t="s">
        <v>10</v>
      </c>
      <c r="C5753" s="2">
        <v>9776.3685000000005</v>
      </c>
      <c r="D5753" s="2">
        <v>3689.9485999999997</v>
      </c>
      <c r="E5753" s="2">
        <v>1839.9592999999998</v>
      </c>
      <c r="F5753" s="2">
        <v>154.80625000000001</v>
      </c>
      <c r="G5753" s="2">
        <v>1996.9245499999997</v>
      </c>
      <c r="H5753" s="2">
        <f t="shared" si="178"/>
        <v>17458.0072</v>
      </c>
      <c r="J5753">
        <f t="shared" si="179"/>
        <v>8</v>
      </c>
    </row>
    <row r="5754" spans="1:10" x14ac:dyDescent="0.25">
      <c r="A5754" s="1">
        <v>42244</v>
      </c>
      <c r="B5754" s="4" t="s">
        <v>11</v>
      </c>
      <c r="C5754" s="2">
        <v>12920.47855</v>
      </c>
      <c r="D5754" s="2">
        <v>4876.6471999999994</v>
      </c>
      <c r="E5754" s="2">
        <v>2431.6953000000003</v>
      </c>
      <c r="F5754" s="2">
        <v>204.59244999999999</v>
      </c>
      <c r="G5754" s="2">
        <v>2639.1411999999996</v>
      </c>
      <c r="H5754" s="2">
        <f t="shared" si="178"/>
        <v>23072.554699999997</v>
      </c>
      <c r="J5754">
        <f t="shared" si="179"/>
        <v>8</v>
      </c>
    </row>
    <row r="5755" spans="1:10" x14ac:dyDescent="0.25">
      <c r="A5755" s="1">
        <v>42244</v>
      </c>
      <c r="B5755" s="4" t="s">
        <v>12</v>
      </c>
      <c r="C5755" s="2">
        <v>14836.57065</v>
      </c>
      <c r="D5755" s="2">
        <v>5599.8484499999995</v>
      </c>
      <c r="E5755" s="2">
        <v>2792.3128999999999</v>
      </c>
      <c r="F5755" s="2">
        <v>234.9332</v>
      </c>
      <c r="G5755" s="2">
        <v>3030.5228499999998</v>
      </c>
      <c r="H5755" s="2">
        <f t="shared" si="178"/>
        <v>26494.188050000001</v>
      </c>
      <c r="J5755">
        <f t="shared" si="179"/>
        <v>8</v>
      </c>
    </row>
    <row r="5756" spans="1:10" x14ac:dyDescent="0.25">
      <c r="A5756" s="1">
        <v>42244</v>
      </c>
      <c r="B5756" s="4" t="s">
        <v>13</v>
      </c>
      <c r="C5756" s="2">
        <v>15715.774950000001</v>
      </c>
      <c r="D5756" s="2">
        <v>5931.6909999999998</v>
      </c>
      <c r="E5756" s="2">
        <v>2957.7840999999999</v>
      </c>
      <c r="F5756" s="2">
        <v>248.85535000000002</v>
      </c>
      <c r="G5756" s="2">
        <v>3210.1091500000002</v>
      </c>
      <c r="H5756" s="2">
        <f t="shared" si="178"/>
        <v>28064.214550000004</v>
      </c>
      <c r="J5756">
        <f t="shared" si="179"/>
        <v>8</v>
      </c>
    </row>
    <row r="5757" spans="1:10" x14ac:dyDescent="0.25">
      <c r="A5757" s="1">
        <v>42244</v>
      </c>
      <c r="B5757" s="4" t="s">
        <v>14</v>
      </c>
      <c r="C5757" s="2">
        <v>15744.444599999999</v>
      </c>
      <c r="D5757" s="2">
        <v>5942.5114999999996</v>
      </c>
      <c r="E5757" s="2">
        <v>2963.1799000000001</v>
      </c>
      <c r="F5757" s="2">
        <v>249.30924999999999</v>
      </c>
      <c r="G5757" s="2">
        <v>3215.9656500000001</v>
      </c>
      <c r="H5757" s="2">
        <f t="shared" si="178"/>
        <v>28115.410899999995</v>
      </c>
      <c r="J5757">
        <f t="shared" si="179"/>
        <v>8</v>
      </c>
    </row>
    <row r="5758" spans="1:10" x14ac:dyDescent="0.25">
      <c r="A5758" s="1">
        <v>42244</v>
      </c>
      <c r="B5758" s="4" t="s">
        <v>15</v>
      </c>
      <c r="C5758" s="2">
        <v>14764.8961</v>
      </c>
      <c r="D5758" s="2">
        <v>5572.7954999999993</v>
      </c>
      <c r="E5758" s="2">
        <v>2778.8242499999997</v>
      </c>
      <c r="F5758" s="2">
        <v>233.79845</v>
      </c>
      <c r="G5758" s="2">
        <v>3015.8824500000001</v>
      </c>
      <c r="H5758" s="2">
        <f t="shared" si="178"/>
        <v>26366.196749999996</v>
      </c>
      <c r="J5758">
        <f t="shared" si="179"/>
        <v>8</v>
      </c>
    </row>
    <row r="5759" spans="1:10" x14ac:dyDescent="0.25">
      <c r="A5759" s="1">
        <v>42244</v>
      </c>
      <c r="B5759" s="4" t="s">
        <v>16</v>
      </c>
      <c r="C5759" s="2">
        <v>12456.98545</v>
      </c>
      <c r="D5759" s="2">
        <v>4701.7078499999998</v>
      </c>
      <c r="E5759" s="2">
        <v>2344.46405</v>
      </c>
      <c r="F5759" s="2">
        <v>197.25354999999999</v>
      </c>
      <c r="G5759" s="2">
        <v>2544.4682000000003</v>
      </c>
      <c r="H5759" s="2">
        <f t="shared" si="178"/>
        <v>22244.879099999998</v>
      </c>
      <c r="J5759">
        <f t="shared" si="179"/>
        <v>8</v>
      </c>
    </row>
    <row r="5760" spans="1:10" x14ac:dyDescent="0.25">
      <c r="A5760" s="1">
        <v>42244</v>
      </c>
      <c r="B5760" s="4" t="s">
        <v>17</v>
      </c>
      <c r="C5760" s="2">
        <v>8758.5937999999987</v>
      </c>
      <c r="D5760" s="2">
        <v>3305.8038499999998</v>
      </c>
      <c r="E5760" s="2">
        <v>1648.4092499999999</v>
      </c>
      <c r="F5760" s="2">
        <v>138.69024999999999</v>
      </c>
      <c r="G5760" s="2">
        <v>1789.03325</v>
      </c>
      <c r="H5760" s="2">
        <f t="shared" si="178"/>
        <v>15640.5304</v>
      </c>
      <c r="J5760">
        <f t="shared" si="179"/>
        <v>8</v>
      </c>
    </row>
    <row r="5761" spans="1:10" x14ac:dyDescent="0.25">
      <c r="A5761" s="1">
        <v>42244</v>
      </c>
      <c r="B5761" s="4" t="s">
        <v>18</v>
      </c>
      <c r="C5761" s="2">
        <v>3918.1922999999997</v>
      </c>
      <c r="D5761" s="2">
        <v>1478.8648499999999</v>
      </c>
      <c r="E5761" s="2">
        <v>737.42259999999999</v>
      </c>
      <c r="F5761" s="2">
        <v>62.043199999999999</v>
      </c>
      <c r="G5761" s="2">
        <v>800.33109999999999</v>
      </c>
      <c r="H5761" s="2">
        <f t="shared" si="178"/>
        <v>6996.8540499999999</v>
      </c>
      <c r="J5761">
        <f t="shared" si="179"/>
        <v>8</v>
      </c>
    </row>
    <row r="5762" spans="1:10" x14ac:dyDescent="0.25">
      <c r="A5762" s="1">
        <v>42244</v>
      </c>
      <c r="B5762" s="4" t="s">
        <v>19</v>
      </c>
      <c r="C5762" s="2">
        <v>989.10505000000001</v>
      </c>
      <c r="D5762" s="2">
        <v>373.32339999999999</v>
      </c>
      <c r="E5762" s="2">
        <v>186.15424999999999</v>
      </c>
      <c r="F5762" s="2">
        <v>15.662099999999999</v>
      </c>
      <c r="G5762" s="2">
        <v>202.03479999999999</v>
      </c>
      <c r="H5762" s="2">
        <f t="shared" si="178"/>
        <v>1766.2795999999998</v>
      </c>
      <c r="J5762">
        <f t="shared" si="179"/>
        <v>8</v>
      </c>
    </row>
    <row r="5763" spans="1:10" x14ac:dyDescent="0.25">
      <c r="A5763" s="1">
        <v>42244</v>
      </c>
      <c r="B5763" s="4" t="s">
        <v>20</v>
      </c>
      <c r="C5763" s="2">
        <v>33.448349999999998</v>
      </c>
      <c r="D5763" s="2">
        <v>12.6242</v>
      </c>
      <c r="E5763" s="2">
        <v>6.2950999999999997</v>
      </c>
      <c r="F5763" s="2">
        <v>0.52954999999999997</v>
      </c>
      <c r="G5763" s="2">
        <v>6.8323</v>
      </c>
      <c r="H5763" s="2">
        <f t="shared" si="178"/>
        <v>59.729500000000002</v>
      </c>
      <c r="J5763">
        <f t="shared" si="179"/>
        <v>8</v>
      </c>
    </row>
    <row r="5764" spans="1:10" x14ac:dyDescent="0.25">
      <c r="A5764" s="1">
        <v>42244</v>
      </c>
      <c r="B5764" s="4" t="s">
        <v>21</v>
      </c>
      <c r="C5764" s="2">
        <v>0</v>
      </c>
      <c r="D5764" s="2">
        <v>0</v>
      </c>
      <c r="E5764" s="2">
        <v>0</v>
      </c>
      <c r="F5764" s="2">
        <v>0</v>
      </c>
      <c r="G5764" s="2">
        <v>0</v>
      </c>
      <c r="H5764" s="2">
        <f t="shared" si="178"/>
        <v>0</v>
      </c>
      <c r="J5764">
        <f t="shared" si="179"/>
        <v>8</v>
      </c>
    </row>
    <row r="5765" spans="1:10" x14ac:dyDescent="0.25">
      <c r="A5765" s="1">
        <v>42244</v>
      </c>
      <c r="B5765" s="4" t="s">
        <v>22</v>
      </c>
      <c r="C5765" s="2">
        <v>0</v>
      </c>
      <c r="D5765" s="2">
        <v>0</v>
      </c>
      <c r="E5765" s="2">
        <v>0</v>
      </c>
      <c r="F5765" s="2">
        <v>0</v>
      </c>
      <c r="G5765" s="2">
        <v>0</v>
      </c>
      <c r="H5765" s="2">
        <f t="shared" si="178"/>
        <v>0</v>
      </c>
      <c r="J5765">
        <f t="shared" si="179"/>
        <v>8</v>
      </c>
    </row>
    <row r="5766" spans="1:10" x14ac:dyDescent="0.25">
      <c r="A5766" s="1">
        <v>42244</v>
      </c>
      <c r="B5766" s="4" t="s">
        <v>23</v>
      </c>
      <c r="C5766" s="2">
        <v>0</v>
      </c>
      <c r="D5766" s="2">
        <v>0</v>
      </c>
      <c r="E5766" s="2">
        <v>0</v>
      </c>
      <c r="F5766" s="2">
        <v>0</v>
      </c>
      <c r="G5766" s="2">
        <v>0</v>
      </c>
      <c r="H5766" s="2">
        <f t="shared" si="178"/>
        <v>0</v>
      </c>
      <c r="J5766">
        <f t="shared" si="179"/>
        <v>8</v>
      </c>
    </row>
    <row r="5767" spans="1:10" x14ac:dyDescent="0.25">
      <c r="A5767" s="1">
        <v>42245</v>
      </c>
      <c r="B5767" s="4" t="s">
        <v>0</v>
      </c>
      <c r="C5767" s="2">
        <v>0</v>
      </c>
      <c r="D5767" s="2">
        <v>0</v>
      </c>
      <c r="E5767" s="2">
        <v>0</v>
      </c>
      <c r="F5767" s="2">
        <v>0</v>
      </c>
      <c r="G5767" s="2">
        <v>0</v>
      </c>
      <c r="H5767" s="2">
        <f t="shared" si="178"/>
        <v>0</v>
      </c>
      <c r="J5767">
        <f t="shared" si="179"/>
        <v>8</v>
      </c>
    </row>
    <row r="5768" spans="1:10" x14ac:dyDescent="0.25">
      <c r="A5768" s="1">
        <v>42245</v>
      </c>
      <c r="B5768" s="4" t="s">
        <v>1</v>
      </c>
      <c r="C5768" s="2">
        <v>0</v>
      </c>
      <c r="D5768" s="2">
        <v>0</v>
      </c>
      <c r="E5768" s="2">
        <v>0</v>
      </c>
      <c r="F5768" s="2">
        <v>0</v>
      </c>
      <c r="G5768" s="2">
        <v>0</v>
      </c>
      <c r="H5768" s="2">
        <f t="shared" ref="H5768:H5831" si="180">SUM(C5768:G5768)</f>
        <v>0</v>
      </c>
      <c r="J5768">
        <f t="shared" ref="J5768:J5831" si="181">MONTH(A5768)</f>
        <v>8</v>
      </c>
    </row>
    <row r="5769" spans="1:10" x14ac:dyDescent="0.25">
      <c r="A5769" s="1">
        <v>42245</v>
      </c>
      <c r="B5769" s="4" t="s">
        <v>2</v>
      </c>
      <c r="C5769" s="2">
        <v>0</v>
      </c>
      <c r="D5769" s="2">
        <v>0</v>
      </c>
      <c r="E5769" s="2">
        <v>0</v>
      </c>
      <c r="F5769" s="2">
        <v>0</v>
      </c>
      <c r="G5769" s="2">
        <v>0</v>
      </c>
      <c r="H5769" s="2">
        <f t="shared" si="180"/>
        <v>0</v>
      </c>
      <c r="J5769">
        <f t="shared" si="181"/>
        <v>8</v>
      </c>
    </row>
    <row r="5770" spans="1:10" x14ac:dyDescent="0.25">
      <c r="A5770" s="1">
        <v>42245</v>
      </c>
      <c r="B5770" s="4" t="s">
        <v>3</v>
      </c>
      <c r="C5770" s="2">
        <v>0</v>
      </c>
      <c r="D5770" s="2">
        <v>0</v>
      </c>
      <c r="E5770" s="2">
        <v>0</v>
      </c>
      <c r="F5770" s="2">
        <v>0</v>
      </c>
      <c r="G5770" s="2">
        <v>0</v>
      </c>
      <c r="H5770" s="2">
        <f t="shared" si="180"/>
        <v>0</v>
      </c>
      <c r="J5770">
        <f t="shared" si="181"/>
        <v>8</v>
      </c>
    </row>
    <row r="5771" spans="1:10" x14ac:dyDescent="0.25">
      <c r="A5771" s="1">
        <v>42245</v>
      </c>
      <c r="B5771" s="4" t="s">
        <v>4</v>
      </c>
      <c r="C5771" s="2">
        <v>0</v>
      </c>
      <c r="D5771" s="2">
        <v>0</v>
      </c>
      <c r="E5771" s="2">
        <v>0</v>
      </c>
      <c r="F5771" s="2">
        <v>0</v>
      </c>
      <c r="G5771" s="2">
        <v>0</v>
      </c>
      <c r="H5771" s="2">
        <f t="shared" si="180"/>
        <v>0</v>
      </c>
      <c r="J5771">
        <f t="shared" si="181"/>
        <v>8</v>
      </c>
    </row>
    <row r="5772" spans="1:10" x14ac:dyDescent="0.25">
      <c r="A5772" s="1">
        <v>42245</v>
      </c>
      <c r="B5772" s="4" t="s">
        <v>5</v>
      </c>
      <c r="C5772" s="2">
        <v>0</v>
      </c>
      <c r="D5772" s="2">
        <v>0</v>
      </c>
      <c r="E5772" s="2">
        <v>0</v>
      </c>
      <c r="F5772" s="2">
        <v>0</v>
      </c>
      <c r="G5772" s="2">
        <v>0</v>
      </c>
      <c r="H5772" s="2">
        <f t="shared" si="180"/>
        <v>0</v>
      </c>
      <c r="J5772">
        <f t="shared" si="181"/>
        <v>8</v>
      </c>
    </row>
    <row r="5773" spans="1:10" x14ac:dyDescent="0.25">
      <c r="A5773" s="1">
        <v>42245</v>
      </c>
      <c r="B5773" s="4" t="s">
        <v>6</v>
      </c>
      <c r="C5773" s="2">
        <v>4.7786999999999997</v>
      </c>
      <c r="D5773" s="2">
        <v>1.8036999999999999</v>
      </c>
      <c r="E5773" s="2">
        <v>0.89929999999999999</v>
      </c>
      <c r="F5773" s="2">
        <v>7.5649999999999995E-2</v>
      </c>
      <c r="G5773" s="2">
        <v>0.97579999999999989</v>
      </c>
      <c r="H5773" s="2">
        <f t="shared" si="180"/>
        <v>8.5331499999999991</v>
      </c>
      <c r="J5773">
        <f t="shared" si="181"/>
        <v>8</v>
      </c>
    </row>
    <row r="5774" spans="1:10" x14ac:dyDescent="0.25">
      <c r="A5774" s="1">
        <v>42245</v>
      </c>
      <c r="B5774" s="4" t="s">
        <v>7</v>
      </c>
      <c r="C5774" s="2">
        <v>606.84220000000005</v>
      </c>
      <c r="D5774" s="2">
        <v>229.04355000000001</v>
      </c>
      <c r="E5774" s="2">
        <v>114.21025</v>
      </c>
      <c r="F5774" s="2">
        <v>9.6092499999999994</v>
      </c>
      <c r="G5774" s="2">
        <v>123.9538</v>
      </c>
      <c r="H5774" s="2">
        <f t="shared" si="180"/>
        <v>1083.65905</v>
      </c>
      <c r="J5774">
        <f t="shared" si="181"/>
        <v>8</v>
      </c>
    </row>
    <row r="5775" spans="1:10" x14ac:dyDescent="0.25">
      <c r="A5775" s="1">
        <v>42245</v>
      </c>
      <c r="B5775" s="4" t="s">
        <v>8</v>
      </c>
      <c r="C5775" s="2">
        <v>2436.9244999999996</v>
      </c>
      <c r="D5775" s="2">
        <v>919.78160000000003</v>
      </c>
      <c r="E5775" s="2">
        <v>458.64044999999999</v>
      </c>
      <c r="F5775" s="2">
        <v>38.588300000000004</v>
      </c>
      <c r="G5775" s="2">
        <v>497.76679999999993</v>
      </c>
      <c r="H5775" s="2">
        <f t="shared" si="180"/>
        <v>4351.7016499999991</v>
      </c>
      <c r="J5775">
        <f t="shared" si="181"/>
        <v>8</v>
      </c>
    </row>
    <row r="5776" spans="1:10" x14ac:dyDescent="0.25">
      <c r="A5776" s="1">
        <v>42245</v>
      </c>
      <c r="B5776" s="4" t="s">
        <v>9</v>
      </c>
      <c r="C5776" s="2">
        <v>5824.7278500000002</v>
      </c>
      <c r="D5776" s="2">
        <v>2198.4587000000001</v>
      </c>
      <c r="E5776" s="2">
        <v>1096.2415999999998</v>
      </c>
      <c r="F5776" s="2">
        <v>92.233500000000006</v>
      </c>
      <c r="G5776" s="2">
        <v>1189.76115</v>
      </c>
      <c r="H5776" s="2">
        <f t="shared" si="180"/>
        <v>10401.4228</v>
      </c>
      <c r="J5776">
        <f t="shared" si="181"/>
        <v>8</v>
      </c>
    </row>
    <row r="5777" spans="1:10" x14ac:dyDescent="0.25">
      <c r="A5777" s="1">
        <v>42245</v>
      </c>
      <c r="B5777" s="4" t="s">
        <v>10</v>
      </c>
      <c r="C5777" s="2">
        <v>9288.9835999999996</v>
      </c>
      <c r="D5777" s="2">
        <v>3505.9915999999998</v>
      </c>
      <c r="E5777" s="2">
        <v>1748.2307000000001</v>
      </c>
      <c r="F5777" s="2">
        <v>147.0891</v>
      </c>
      <c r="G5777" s="2">
        <v>1897.37085</v>
      </c>
      <c r="H5777" s="2">
        <f t="shared" si="180"/>
        <v>16587.665849999998</v>
      </c>
      <c r="J5777">
        <f t="shared" si="181"/>
        <v>8</v>
      </c>
    </row>
    <row r="5778" spans="1:10" x14ac:dyDescent="0.25">
      <c r="A5778" s="1">
        <v>42245</v>
      </c>
      <c r="B5778" s="4" t="s">
        <v>11</v>
      </c>
      <c r="C5778" s="2">
        <v>12801.02125</v>
      </c>
      <c r="D5778" s="2">
        <v>4831.5598</v>
      </c>
      <c r="E5778" s="2">
        <v>2409.2136500000001</v>
      </c>
      <c r="F5778" s="2">
        <v>202.7012</v>
      </c>
      <c r="G5778" s="2">
        <v>2614.7411000000002</v>
      </c>
      <c r="H5778" s="2">
        <f t="shared" si="180"/>
        <v>22859.237000000001</v>
      </c>
      <c r="J5778">
        <f t="shared" si="181"/>
        <v>8</v>
      </c>
    </row>
    <row r="5779" spans="1:10" x14ac:dyDescent="0.25">
      <c r="A5779" s="1">
        <v>42245</v>
      </c>
      <c r="B5779" s="4" t="s">
        <v>12</v>
      </c>
      <c r="C5779" s="2">
        <v>13880.913949999998</v>
      </c>
      <c r="D5779" s="2">
        <v>5239.1492499999995</v>
      </c>
      <c r="E5779" s="2">
        <v>2612.4537499999997</v>
      </c>
      <c r="F5779" s="2">
        <v>219.80064999999999</v>
      </c>
      <c r="G5779" s="2">
        <v>2835.32035</v>
      </c>
      <c r="H5779" s="2">
        <f t="shared" si="180"/>
        <v>24787.637949999997</v>
      </c>
      <c r="J5779">
        <f t="shared" si="181"/>
        <v>8</v>
      </c>
    </row>
    <row r="5780" spans="1:10" x14ac:dyDescent="0.25">
      <c r="A5780" s="1">
        <v>42245</v>
      </c>
      <c r="B5780" s="4" t="s">
        <v>13</v>
      </c>
      <c r="C5780" s="2">
        <v>12571.664049999999</v>
      </c>
      <c r="D5780" s="2">
        <v>4744.9924000000001</v>
      </c>
      <c r="E5780" s="2">
        <v>2366.0472500000001</v>
      </c>
      <c r="F5780" s="2">
        <v>199.06915000000001</v>
      </c>
      <c r="G5780" s="2">
        <v>2567.8924999999999</v>
      </c>
      <c r="H5780" s="2">
        <f t="shared" si="180"/>
        <v>22449.665349999996</v>
      </c>
      <c r="J5780">
        <f t="shared" si="181"/>
        <v>8</v>
      </c>
    </row>
    <row r="5781" spans="1:10" x14ac:dyDescent="0.25">
      <c r="A5781" s="1">
        <v>42245</v>
      </c>
      <c r="B5781" s="4" t="s">
        <v>14</v>
      </c>
      <c r="C5781" s="2">
        <v>13321.854499999999</v>
      </c>
      <c r="D5781" s="2">
        <v>5028.1401500000002</v>
      </c>
      <c r="E5781" s="2">
        <v>2507.2365</v>
      </c>
      <c r="F5781" s="2">
        <v>210.9479</v>
      </c>
      <c r="G5781" s="2">
        <v>2721.1262499999998</v>
      </c>
      <c r="H5781" s="2">
        <f t="shared" si="180"/>
        <v>23789.3053</v>
      </c>
      <c r="J5781">
        <f t="shared" si="181"/>
        <v>8</v>
      </c>
    </row>
    <row r="5782" spans="1:10" x14ac:dyDescent="0.25">
      <c r="A5782" s="1">
        <v>42245</v>
      </c>
      <c r="B5782" s="4" t="s">
        <v>15</v>
      </c>
      <c r="C5782" s="2">
        <v>12175.066800000001</v>
      </c>
      <c r="D5782" s="2">
        <v>4595.3023000000003</v>
      </c>
      <c r="E5782" s="2">
        <v>2291.40535</v>
      </c>
      <c r="F5782" s="2">
        <v>192.78935000000001</v>
      </c>
      <c r="G5782" s="2">
        <v>2486.8832499999999</v>
      </c>
      <c r="H5782" s="2">
        <f t="shared" si="180"/>
        <v>21741.447049999999</v>
      </c>
      <c r="J5782">
        <f t="shared" si="181"/>
        <v>8</v>
      </c>
    </row>
    <row r="5783" spans="1:10" x14ac:dyDescent="0.25">
      <c r="A5783" s="1">
        <v>42245</v>
      </c>
      <c r="B5783" s="4" t="s">
        <v>16</v>
      </c>
      <c r="C5783" s="2">
        <v>9241.1999999999989</v>
      </c>
      <c r="D5783" s="2">
        <v>3487.9571500000002</v>
      </c>
      <c r="E5783" s="2">
        <v>1739.2376999999999</v>
      </c>
      <c r="F5783" s="2">
        <v>146.33175</v>
      </c>
      <c r="G5783" s="2">
        <v>1887.61115</v>
      </c>
      <c r="H5783" s="2">
        <f t="shared" si="180"/>
        <v>16502.337749999999</v>
      </c>
      <c r="J5783">
        <f t="shared" si="181"/>
        <v>8</v>
      </c>
    </row>
    <row r="5784" spans="1:10" x14ac:dyDescent="0.25">
      <c r="A5784" s="1">
        <v>42245</v>
      </c>
      <c r="B5784" s="4" t="s">
        <v>17</v>
      </c>
      <c r="C5784" s="2">
        <v>7229.5432499999988</v>
      </c>
      <c r="D5784" s="2">
        <v>2728.68615</v>
      </c>
      <c r="E5784" s="2">
        <v>1360.6341</v>
      </c>
      <c r="F5784" s="2">
        <v>114.47800000000001</v>
      </c>
      <c r="G5784" s="2">
        <v>1476.7092500000001</v>
      </c>
      <c r="H5784" s="2">
        <f t="shared" si="180"/>
        <v>12910.050749999997</v>
      </c>
      <c r="J5784">
        <f t="shared" si="181"/>
        <v>8</v>
      </c>
    </row>
    <row r="5785" spans="1:10" x14ac:dyDescent="0.25">
      <c r="A5785" s="1">
        <v>42245</v>
      </c>
      <c r="B5785" s="4" t="s">
        <v>18</v>
      </c>
      <c r="C5785" s="2">
        <v>3225.3411499999997</v>
      </c>
      <c r="D5785" s="2">
        <v>1217.3580999999999</v>
      </c>
      <c r="E5785" s="2">
        <v>607.02494999999999</v>
      </c>
      <c r="F5785" s="2">
        <v>51.072249999999997</v>
      </c>
      <c r="G5785" s="2">
        <v>658.80950000000007</v>
      </c>
      <c r="H5785" s="2">
        <f t="shared" si="180"/>
        <v>5759.6059500000001</v>
      </c>
      <c r="J5785">
        <f t="shared" si="181"/>
        <v>8</v>
      </c>
    </row>
    <row r="5786" spans="1:10" x14ac:dyDescent="0.25">
      <c r="A5786" s="1">
        <v>42245</v>
      </c>
      <c r="B5786" s="4" t="s">
        <v>19</v>
      </c>
      <c r="C5786" s="2">
        <v>888.76085000000012</v>
      </c>
      <c r="D5786" s="2">
        <v>335.44995</v>
      </c>
      <c r="E5786" s="2">
        <v>167.26894999999999</v>
      </c>
      <c r="F5786" s="2">
        <v>14.073449999999998</v>
      </c>
      <c r="G5786" s="2">
        <v>181.53874999999999</v>
      </c>
      <c r="H5786" s="2">
        <f t="shared" si="180"/>
        <v>1587.09195</v>
      </c>
      <c r="J5786">
        <f t="shared" si="181"/>
        <v>8</v>
      </c>
    </row>
    <row r="5787" spans="1:10" x14ac:dyDescent="0.25">
      <c r="A5787" s="1">
        <v>42245</v>
      </c>
      <c r="B5787" s="4" t="s">
        <v>20</v>
      </c>
      <c r="C5787" s="2">
        <v>57.339299999999994</v>
      </c>
      <c r="D5787" s="2">
        <v>21.641849999999998</v>
      </c>
      <c r="E5787" s="2">
        <v>10.791599999999999</v>
      </c>
      <c r="F5787" s="2">
        <v>0.90780000000000005</v>
      </c>
      <c r="G5787" s="2">
        <v>11.712149999999999</v>
      </c>
      <c r="H5787" s="2">
        <f t="shared" si="180"/>
        <v>102.39269999999998</v>
      </c>
      <c r="J5787">
        <f t="shared" si="181"/>
        <v>8</v>
      </c>
    </row>
    <row r="5788" spans="1:10" x14ac:dyDescent="0.25">
      <c r="A5788" s="1">
        <v>42245</v>
      </c>
      <c r="B5788" s="4" t="s">
        <v>21</v>
      </c>
      <c r="C5788" s="2">
        <v>0</v>
      </c>
      <c r="D5788" s="2">
        <v>0</v>
      </c>
      <c r="E5788" s="2">
        <v>0</v>
      </c>
      <c r="F5788" s="2">
        <v>0</v>
      </c>
      <c r="G5788" s="2">
        <v>0</v>
      </c>
      <c r="H5788" s="2">
        <f t="shared" si="180"/>
        <v>0</v>
      </c>
      <c r="J5788">
        <f t="shared" si="181"/>
        <v>8</v>
      </c>
    </row>
    <row r="5789" spans="1:10" x14ac:dyDescent="0.25">
      <c r="A5789" s="1">
        <v>42245</v>
      </c>
      <c r="B5789" s="4" t="s">
        <v>22</v>
      </c>
      <c r="C5789" s="2">
        <v>0</v>
      </c>
      <c r="D5789" s="2">
        <v>0</v>
      </c>
      <c r="E5789" s="2">
        <v>0</v>
      </c>
      <c r="F5789" s="2">
        <v>0</v>
      </c>
      <c r="G5789" s="2">
        <v>0</v>
      </c>
      <c r="H5789" s="2">
        <f t="shared" si="180"/>
        <v>0</v>
      </c>
      <c r="J5789">
        <f t="shared" si="181"/>
        <v>8</v>
      </c>
    </row>
    <row r="5790" spans="1:10" x14ac:dyDescent="0.25">
      <c r="A5790" s="1">
        <v>42245</v>
      </c>
      <c r="B5790" s="4" t="s">
        <v>23</v>
      </c>
      <c r="C5790" s="2">
        <v>0</v>
      </c>
      <c r="D5790" s="2">
        <v>0</v>
      </c>
      <c r="E5790" s="2">
        <v>0</v>
      </c>
      <c r="F5790" s="2">
        <v>0</v>
      </c>
      <c r="G5790" s="2">
        <v>0</v>
      </c>
      <c r="H5790" s="2">
        <f t="shared" si="180"/>
        <v>0</v>
      </c>
      <c r="J5790">
        <f t="shared" si="181"/>
        <v>8</v>
      </c>
    </row>
    <row r="5791" spans="1:10" x14ac:dyDescent="0.25">
      <c r="A5791" s="1">
        <v>42246</v>
      </c>
      <c r="B5791" s="4" t="s">
        <v>0</v>
      </c>
      <c r="C5791" s="2">
        <v>0</v>
      </c>
      <c r="D5791" s="2">
        <v>0</v>
      </c>
      <c r="E5791" s="2">
        <v>0</v>
      </c>
      <c r="F5791" s="2">
        <v>0</v>
      </c>
      <c r="G5791" s="2">
        <v>0</v>
      </c>
      <c r="H5791" s="2">
        <f t="shared" si="180"/>
        <v>0</v>
      </c>
      <c r="J5791">
        <f t="shared" si="181"/>
        <v>8</v>
      </c>
    </row>
    <row r="5792" spans="1:10" x14ac:dyDescent="0.25">
      <c r="A5792" s="1">
        <v>42246</v>
      </c>
      <c r="B5792" s="4" t="s">
        <v>1</v>
      </c>
      <c r="C5792" s="2">
        <v>0</v>
      </c>
      <c r="D5792" s="2">
        <v>0</v>
      </c>
      <c r="E5792" s="2">
        <v>0</v>
      </c>
      <c r="F5792" s="2">
        <v>0</v>
      </c>
      <c r="G5792" s="2">
        <v>0</v>
      </c>
      <c r="H5792" s="2">
        <f t="shared" si="180"/>
        <v>0</v>
      </c>
      <c r="J5792">
        <f t="shared" si="181"/>
        <v>8</v>
      </c>
    </row>
    <row r="5793" spans="1:10" x14ac:dyDescent="0.25">
      <c r="A5793" s="1">
        <v>42246</v>
      </c>
      <c r="B5793" s="4" t="s">
        <v>2</v>
      </c>
      <c r="C5793" s="2">
        <v>0</v>
      </c>
      <c r="D5793" s="2">
        <v>0</v>
      </c>
      <c r="E5793" s="2">
        <v>0</v>
      </c>
      <c r="F5793" s="2">
        <v>0</v>
      </c>
      <c r="G5793" s="2">
        <v>0</v>
      </c>
      <c r="H5793" s="2">
        <f t="shared" si="180"/>
        <v>0</v>
      </c>
      <c r="J5793">
        <f t="shared" si="181"/>
        <v>8</v>
      </c>
    </row>
    <row r="5794" spans="1:10" x14ac:dyDescent="0.25">
      <c r="A5794" s="1">
        <v>42246</v>
      </c>
      <c r="B5794" s="4" t="s">
        <v>3</v>
      </c>
      <c r="C5794" s="2">
        <v>0</v>
      </c>
      <c r="D5794" s="2">
        <v>0</v>
      </c>
      <c r="E5794" s="2">
        <v>0</v>
      </c>
      <c r="F5794" s="2">
        <v>0</v>
      </c>
      <c r="G5794" s="2">
        <v>0</v>
      </c>
      <c r="H5794" s="2">
        <f t="shared" si="180"/>
        <v>0</v>
      </c>
      <c r="J5794">
        <f t="shared" si="181"/>
        <v>8</v>
      </c>
    </row>
    <row r="5795" spans="1:10" x14ac:dyDescent="0.25">
      <c r="A5795" s="1">
        <v>42246</v>
      </c>
      <c r="B5795" s="4" t="s">
        <v>4</v>
      </c>
      <c r="C5795" s="2">
        <v>0</v>
      </c>
      <c r="D5795" s="2">
        <v>0</v>
      </c>
      <c r="E5795" s="2">
        <v>0</v>
      </c>
      <c r="F5795" s="2">
        <v>0</v>
      </c>
      <c r="G5795" s="2">
        <v>0</v>
      </c>
      <c r="H5795" s="2">
        <f t="shared" si="180"/>
        <v>0</v>
      </c>
      <c r="J5795">
        <f t="shared" si="181"/>
        <v>8</v>
      </c>
    </row>
    <row r="5796" spans="1:10" x14ac:dyDescent="0.25">
      <c r="A5796" s="1">
        <v>42246</v>
      </c>
      <c r="B5796" s="4" t="s">
        <v>5</v>
      </c>
      <c r="C5796" s="2">
        <v>0</v>
      </c>
      <c r="D5796" s="2">
        <v>0</v>
      </c>
      <c r="E5796" s="2">
        <v>0</v>
      </c>
      <c r="F5796" s="2">
        <v>0</v>
      </c>
      <c r="G5796" s="2">
        <v>0</v>
      </c>
      <c r="H5796" s="2">
        <f t="shared" si="180"/>
        <v>0</v>
      </c>
      <c r="J5796">
        <f t="shared" si="181"/>
        <v>8</v>
      </c>
    </row>
    <row r="5797" spans="1:10" x14ac:dyDescent="0.25">
      <c r="A5797" s="1">
        <v>42246</v>
      </c>
      <c r="B5797" s="4" t="s">
        <v>6</v>
      </c>
      <c r="C5797" s="2">
        <v>4.7786999999999997</v>
      </c>
      <c r="D5797" s="2">
        <v>1.8036999999999999</v>
      </c>
      <c r="E5797" s="2">
        <v>0.89929999999999999</v>
      </c>
      <c r="F5797" s="2">
        <v>7.5649999999999995E-2</v>
      </c>
      <c r="G5797" s="2">
        <v>0.97579999999999989</v>
      </c>
      <c r="H5797" s="2">
        <f t="shared" si="180"/>
        <v>8.5331499999999991</v>
      </c>
      <c r="J5797">
        <f t="shared" si="181"/>
        <v>8</v>
      </c>
    </row>
    <row r="5798" spans="1:10" x14ac:dyDescent="0.25">
      <c r="A5798" s="1">
        <v>42246</v>
      </c>
      <c r="B5798" s="4" t="s">
        <v>7</v>
      </c>
      <c r="C5798" s="2">
        <v>563.83729999999991</v>
      </c>
      <c r="D5798" s="2">
        <v>212.81195</v>
      </c>
      <c r="E5798" s="2">
        <v>106.11655</v>
      </c>
      <c r="F5798" s="2">
        <v>8.9283999999999999</v>
      </c>
      <c r="G5798" s="2">
        <v>115.1699</v>
      </c>
      <c r="H5798" s="2">
        <f t="shared" si="180"/>
        <v>1006.8640999999999</v>
      </c>
      <c r="J5798">
        <f t="shared" si="181"/>
        <v>8</v>
      </c>
    </row>
    <row r="5799" spans="1:10" x14ac:dyDescent="0.25">
      <c r="A5799" s="1">
        <v>42246</v>
      </c>
      <c r="B5799" s="4" t="s">
        <v>8</v>
      </c>
      <c r="C5799" s="2">
        <v>2365.2499499999999</v>
      </c>
      <c r="D5799" s="2">
        <v>892.72949999999992</v>
      </c>
      <c r="E5799" s="2">
        <v>445.15179999999998</v>
      </c>
      <c r="F5799" s="2">
        <v>37.45355</v>
      </c>
      <c r="G5799" s="2">
        <v>483.12725</v>
      </c>
      <c r="H5799" s="2">
        <f t="shared" si="180"/>
        <v>4223.7120500000001</v>
      </c>
      <c r="J5799">
        <f t="shared" si="181"/>
        <v>8</v>
      </c>
    </row>
    <row r="5800" spans="1:10" x14ac:dyDescent="0.25">
      <c r="A5800" s="1">
        <v>42246</v>
      </c>
      <c r="B5800" s="4" t="s">
        <v>9</v>
      </c>
      <c r="C5800" s="2">
        <v>4591.9303499999996</v>
      </c>
      <c r="D5800" s="2">
        <v>1733.1576499999999</v>
      </c>
      <c r="E5800" s="2">
        <v>864.22304999999994</v>
      </c>
      <c r="F5800" s="2">
        <v>72.712400000000002</v>
      </c>
      <c r="G5800" s="2">
        <v>937.94949999999994</v>
      </c>
      <c r="H5800" s="2">
        <f t="shared" si="180"/>
        <v>8199.9729499999994</v>
      </c>
      <c r="J5800">
        <f t="shared" si="181"/>
        <v>8</v>
      </c>
    </row>
    <row r="5801" spans="1:10" x14ac:dyDescent="0.25">
      <c r="A5801" s="1">
        <v>42246</v>
      </c>
      <c r="B5801" s="4" t="s">
        <v>10</v>
      </c>
      <c r="C5801" s="2">
        <v>7229.5432499999988</v>
      </c>
      <c r="D5801" s="2">
        <v>2728.68615</v>
      </c>
      <c r="E5801" s="2">
        <v>1360.6341</v>
      </c>
      <c r="F5801" s="2">
        <v>114.47800000000001</v>
      </c>
      <c r="G5801" s="2">
        <v>1476.7092500000001</v>
      </c>
      <c r="H5801" s="2">
        <f t="shared" si="180"/>
        <v>12910.050749999997</v>
      </c>
      <c r="J5801">
        <f t="shared" si="181"/>
        <v>8</v>
      </c>
    </row>
    <row r="5802" spans="1:10" x14ac:dyDescent="0.25">
      <c r="A5802" s="1">
        <v>42246</v>
      </c>
      <c r="B5802" s="4" t="s">
        <v>11</v>
      </c>
      <c r="C5802" s="2">
        <v>9537.4538999999986</v>
      </c>
      <c r="D5802" s="2">
        <v>3599.7737999999999</v>
      </c>
      <c r="E5802" s="2">
        <v>1794.9942999999998</v>
      </c>
      <c r="F5802" s="2">
        <v>151.02289999999999</v>
      </c>
      <c r="G5802" s="2">
        <v>1948.1234999999999</v>
      </c>
      <c r="H5802" s="2">
        <f t="shared" si="180"/>
        <v>17031.368399999999</v>
      </c>
      <c r="J5802">
        <f t="shared" si="181"/>
        <v>8</v>
      </c>
    </row>
    <row r="5803" spans="1:10" x14ac:dyDescent="0.25">
      <c r="A5803" s="1">
        <v>42246</v>
      </c>
      <c r="B5803" s="4" t="s">
        <v>12</v>
      </c>
      <c r="C5803" s="2">
        <v>11128.622449999999</v>
      </c>
      <c r="D5803" s="2">
        <v>4200.3370500000001</v>
      </c>
      <c r="E5803" s="2">
        <v>2094.4594999999999</v>
      </c>
      <c r="F5803" s="2">
        <v>176.21860000000001</v>
      </c>
      <c r="G5803" s="2">
        <v>2273.1362999999997</v>
      </c>
      <c r="H5803" s="2">
        <f t="shared" si="180"/>
        <v>19872.773899999997</v>
      </c>
      <c r="J5803">
        <f t="shared" si="181"/>
        <v>8</v>
      </c>
    </row>
    <row r="5804" spans="1:10" x14ac:dyDescent="0.25">
      <c r="A5804" s="1">
        <v>42246</v>
      </c>
      <c r="B5804" s="4" t="s">
        <v>13</v>
      </c>
      <c r="C5804" s="2">
        <v>11123.84375</v>
      </c>
      <c r="D5804" s="2">
        <v>4198.5333499999997</v>
      </c>
      <c r="E5804" s="2">
        <v>2093.5601999999999</v>
      </c>
      <c r="F5804" s="2">
        <v>176.14294999999998</v>
      </c>
      <c r="G5804" s="2">
        <v>2272.1605</v>
      </c>
      <c r="H5804" s="2">
        <f t="shared" si="180"/>
        <v>19864.240749999997</v>
      </c>
      <c r="J5804">
        <f t="shared" si="181"/>
        <v>8</v>
      </c>
    </row>
    <row r="5805" spans="1:10" x14ac:dyDescent="0.25">
      <c r="A5805" s="1">
        <v>42246</v>
      </c>
      <c r="B5805" s="4" t="s">
        <v>14</v>
      </c>
      <c r="C5805" s="2">
        <v>10703.35555</v>
      </c>
      <c r="D5805" s="2">
        <v>4039.8255999999997</v>
      </c>
      <c r="E5805" s="2">
        <v>2014.42265</v>
      </c>
      <c r="F5805" s="2">
        <v>169.48490000000001</v>
      </c>
      <c r="G5805" s="2">
        <v>2186.2713999999996</v>
      </c>
      <c r="H5805" s="2">
        <f t="shared" si="180"/>
        <v>19113.360099999998</v>
      </c>
      <c r="J5805">
        <f t="shared" si="181"/>
        <v>8</v>
      </c>
    </row>
    <row r="5806" spans="1:10" x14ac:dyDescent="0.25">
      <c r="A5806" s="1">
        <v>42246</v>
      </c>
      <c r="B5806" s="4" t="s">
        <v>15</v>
      </c>
      <c r="C5806" s="2">
        <v>10220.7485</v>
      </c>
      <c r="D5806" s="2">
        <v>3857.6731500000001</v>
      </c>
      <c r="E5806" s="2">
        <v>1923.5933499999999</v>
      </c>
      <c r="F5806" s="2">
        <v>161.84254999999999</v>
      </c>
      <c r="G5806" s="2">
        <v>2087.6934999999999</v>
      </c>
      <c r="H5806" s="2">
        <f t="shared" si="180"/>
        <v>18251.551049999998</v>
      </c>
      <c r="J5806">
        <f t="shared" si="181"/>
        <v>8</v>
      </c>
    </row>
    <row r="5807" spans="1:10" x14ac:dyDescent="0.25">
      <c r="A5807" s="1">
        <v>42246</v>
      </c>
      <c r="B5807" s="4" t="s">
        <v>16</v>
      </c>
      <c r="C5807" s="2">
        <v>8438.44895</v>
      </c>
      <c r="D5807" s="2">
        <v>3184.9695500000003</v>
      </c>
      <c r="E5807" s="2">
        <v>1588.15615</v>
      </c>
      <c r="F5807" s="2">
        <v>133.62084999999999</v>
      </c>
      <c r="G5807" s="2">
        <v>1723.6401999999998</v>
      </c>
      <c r="H5807" s="2">
        <f t="shared" si="180"/>
        <v>15068.8357</v>
      </c>
      <c r="J5807">
        <f t="shared" si="181"/>
        <v>8</v>
      </c>
    </row>
    <row r="5808" spans="1:10" x14ac:dyDescent="0.25">
      <c r="A5808" s="1">
        <v>42246</v>
      </c>
      <c r="B5808" s="4" t="s">
        <v>17</v>
      </c>
      <c r="C5808" s="2">
        <v>5585.8132500000002</v>
      </c>
      <c r="D5808" s="2">
        <v>2108.2838999999999</v>
      </c>
      <c r="E5808" s="2">
        <v>1051.2765999999999</v>
      </c>
      <c r="F5808" s="2">
        <v>88.450149999999994</v>
      </c>
      <c r="G5808" s="2">
        <v>1140.9601</v>
      </c>
      <c r="H5808" s="2">
        <f t="shared" si="180"/>
        <v>9974.7839999999997</v>
      </c>
      <c r="J5808">
        <f t="shared" si="181"/>
        <v>8</v>
      </c>
    </row>
    <row r="5809" spans="1:10" x14ac:dyDescent="0.25">
      <c r="A5809" s="1">
        <v>42246</v>
      </c>
      <c r="B5809" s="4" t="s">
        <v>18</v>
      </c>
      <c r="C5809" s="2">
        <v>2890.8618999999999</v>
      </c>
      <c r="D5809" s="2">
        <v>1091.11355</v>
      </c>
      <c r="E5809" s="2">
        <v>544.07394999999997</v>
      </c>
      <c r="F5809" s="2">
        <v>45.7759</v>
      </c>
      <c r="G5809" s="2">
        <v>590.48820000000001</v>
      </c>
      <c r="H5809" s="2">
        <f t="shared" si="180"/>
        <v>5162.3134999999993</v>
      </c>
      <c r="J5809">
        <f t="shared" si="181"/>
        <v>8</v>
      </c>
    </row>
    <row r="5810" spans="1:10" x14ac:dyDescent="0.25">
      <c r="A5810" s="1">
        <v>42246</v>
      </c>
      <c r="B5810" s="4" t="s">
        <v>19</v>
      </c>
      <c r="C5810" s="2">
        <v>1161.1229499999999</v>
      </c>
      <c r="D5810" s="2">
        <v>438.24894999999998</v>
      </c>
      <c r="E5810" s="2">
        <v>218.52905000000001</v>
      </c>
      <c r="F5810" s="2">
        <v>18.38635</v>
      </c>
      <c r="G5810" s="2">
        <v>237.17124999999999</v>
      </c>
      <c r="H5810" s="2">
        <f t="shared" si="180"/>
        <v>2073.4585499999998</v>
      </c>
      <c r="J5810">
        <f t="shared" si="181"/>
        <v>8</v>
      </c>
    </row>
    <row r="5811" spans="1:10" x14ac:dyDescent="0.25">
      <c r="A5811" s="1">
        <v>42246</v>
      </c>
      <c r="B5811" s="4" t="s">
        <v>20</v>
      </c>
      <c r="C5811" s="2">
        <v>71.674549999999996</v>
      </c>
      <c r="D5811" s="2">
        <v>27.052099999999999</v>
      </c>
      <c r="E5811" s="2">
        <v>13.4895</v>
      </c>
      <c r="F5811" s="2">
        <v>1.1347499999999999</v>
      </c>
      <c r="G5811" s="2">
        <v>14.6404</v>
      </c>
      <c r="H5811" s="2">
        <f t="shared" si="180"/>
        <v>127.9913</v>
      </c>
      <c r="J5811">
        <f t="shared" si="181"/>
        <v>8</v>
      </c>
    </row>
    <row r="5812" spans="1:10" x14ac:dyDescent="0.25">
      <c r="A5812" s="1">
        <v>42246</v>
      </c>
      <c r="B5812" s="4" t="s">
        <v>21</v>
      </c>
      <c r="C5812" s="2">
        <v>0</v>
      </c>
      <c r="D5812" s="2">
        <v>0</v>
      </c>
      <c r="E5812" s="2">
        <v>0</v>
      </c>
      <c r="F5812" s="2">
        <v>0</v>
      </c>
      <c r="G5812" s="2">
        <v>0</v>
      </c>
      <c r="H5812" s="2">
        <f t="shared" si="180"/>
        <v>0</v>
      </c>
      <c r="J5812">
        <f t="shared" si="181"/>
        <v>8</v>
      </c>
    </row>
    <row r="5813" spans="1:10" x14ac:dyDescent="0.25">
      <c r="A5813" s="1">
        <v>42246</v>
      </c>
      <c r="B5813" s="4" t="s">
        <v>22</v>
      </c>
      <c r="C5813" s="2">
        <v>0</v>
      </c>
      <c r="D5813" s="2">
        <v>0</v>
      </c>
      <c r="E5813" s="2">
        <v>0</v>
      </c>
      <c r="F5813" s="2">
        <v>0</v>
      </c>
      <c r="G5813" s="2">
        <v>0</v>
      </c>
      <c r="H5813" s="2">
        <f t="shared" si="180"/>
        <v>0</v>
      </c>
      <c r="J5813">
        <f t="shared" si="181"/>
        <v>8</v>
      </c>
    </row>
    <row r="5814" spans="1:10" x14ac:dyDescent="0.25">
      <c r="A5814" s="1">
        <v>42246</v>
      </c>
      <c r="B5814" s="4" t="s">
        <v>23</v>
      </c>
      <c r="C5814" s="2">
        <v>0</v>
      </c>
      <c r="D5814" s="2">
        <v>0</v>
      </c>
      <c r="E5814" s="2">
        <v>0</v>
      </c>
      <c r="F5814" s="2">
        <v>0</v>
      </c>
      <c r="G5814" s="2">
        <v>0</v>
      </c>
      <c r="H5814" s="2">
        <f t="shared" si="180"/>
        <v>0</v>
      </c>
      <c r="J5814">
        <f t="shared" si="181"/>
        <v>8</v>
      </c>
    </row>
    <row r="5815" spans="1:10" x14ac:dyDescent="0.25">
      <c r="A5815" s="1">
        <v>42247</v>
      </c>
      <c r="B5815" s="4" t="s">
        <v>0</v>
      </c>
      <c r="C5815" s="2">
        <v>0</v>
      </c>
      <c r="D5815" s="2">
        <v>0</v>
      </c>
      <c r="E5815" s="2">
        <v>0</v>
      </c>
      <c r="F5815" s="2">
        <v>0</v>
      </c>
      <c r="G5815" s="2">
        <v>0</v>
      </c>
      <c r="H5815" s="2">
        <f t="shared" si="180"/>
        <v>0</v>
      </c>
      <c r="J5815">
        <f t="shared" si="181"/>
        <v>8</v>
      </c>
    </row>
    <row r="5816" spans="1:10" x14ac:dyDescent="0.25">
      <c r="A5816" s="1">
        <v>42247</v>
      </c>
      <c r="B5816" s="4" t="s">
        <v>1</v>
      </c>
      <c r="C5816" s="2">
        <v>0</v>
      </c>
      <c r="D5816" s="2">
        <v>0</v>
      </c>
      <c r="E5816" s="2">
        <v>0</v>
      </c>
      <c r="F5816" s="2">
        <v>0</v>
      </c>
      <c r="G5816" s="2">
        <v>0</v>
      </c>
      <c r="H5816" s="2">
        <f t="shared" si="180"/>
        <v>0</v>
      </c>
      <c r="J5816">
        <f t="shared" si="181"/>
        <v>8</v>
      </c>
    </row>
    <row r="5817" spans="1:10" x14ac:dyDescent="0.25">
      <c r="A5817" s="1">
        <v>42247</v>
      </c>
      <c r="B5817" s="4" t="s">
        <v>2</v>
      </c>
      <c r="C5817" s="2">
        <v>0</v>
      </c>
      <c r="D5817" s="2">
        <v>0</v>
      </c>
      <c r="E5817" s="2">
        <v>0</v>
      </c>
      <c r="F5817" s="2">
        <v>0</v>
      </c>
      <c r="G5817" s="2">
        <v>0</v>
      </c>
      <c r="H5817" s="2">
        <f t="shared" si="180"/>
        <v>0</v>
      </c>
      <c r="J5817">
        <f t="shared" si="181"/>
        <v>8</v>
      </c>
    </row>
    <row r="5818" spans="1:10" x14ac:dyDescent="0.25">
      <c r="A5818" s="1">
        <v>42247</v>
      </c>
      <c r="B5818" s="4" t="s">
        <v>3</v>
      </c>
      <c r="C5818" s="2">
        <v>0</v>
      </c>
      <c r="D5818" s="2">
        <v>0</v>
      </c>
      <c r="E5818" s="2">
        <v>0</v>
      </c>
      <c r="F5818" s="2">
        <v>0</v>
      </c>
      <c r="G5818" s="2">
        <v>0</v>
      </c>
      <c r="H5818" s="2">
        <f t="shared" si="180"/>
        <v>0</v>
      </c>
      <c r="J5818">
        <f t="shared" si="181"/>
        <v>8</v>
      </c>
    </row>
    <row r="5819" spans="1:10" x14ac:dyDescent="0.25">
      <c r="A5819" s="1">
        <v>42247</v>
      </c>
      <c r="B5819" s="4" t="s">
        <v>4</v>
      </c>
      <c r="C5819" s="2">
        <v>0</v>
      </c>
      <c r="D5819" s="2">
        <v>0</v>
      </c>
      <c r="E5819" s="2">
        <v>0</v>
      </c>
      <c r="F5819" s="2">
        <v>0</v>
      </c>
      <c r="G5819" s="2">
        <v>0</v>
      </c>
      <c r="H5819" s="2">
        <f t="shared" si="180"/>
        <v>0</v>
      </c>
      <c r="J5819">
        <f t="shared" si="181"/>
        <v>8</v>
      </c>
    </row>
    <row r="5820" spans="1:10" x14ac:dyDescent="0.25">
      <c r="A5820" s="1">
        <v>42247</v>
      </c>
      <c r="B5820" s="4" t="s">
        <v>5</v>
      </c>
      <c r="C5820" s="2">
        <v>0</v>
      </c>
      <c r="D5820" s="2">
        <v>0</v>
      </c>
      <c r="E5820" s="2">
        <v>0</v>
      </c>
      <c r="F5820" s="2">
        <v>0</v>
      </c>
      <c r="G5820" s="2">
        <v>0</v>
      </c>
      <c r="H5820" s="2">
        <f t="shared" si="180"/>
        <v>0</v>
      </c>
      <c r="J5820">
        <f t="shared" si="181"/>
        <v>8</v>
      </c>
    </row>
    <row r="5821" spans="1:10" x14ac:dyDescent="0.25">
      <c r="A5821" s="1">
        <v>42247</v>
      </c>
      <c r="B5821" s="4" t="s">
        <v>6</v>
      </c>
      <c r="C5821" s="2">
        <v>0</v>
      </c>
      <c r="D5821" s="2">
        <v>0</v>
      </c>
      <c r="E5821" s="2">
        <v>0</v>
      </c>
      <c r="F5821" s="2">
        <v>0</v>
      </c>
      <c r="G5821" s="2">
        <v>0</v>
      </c>
      <c r="H5821" s="2">
        <f t="shared" si="180"/>
        <v>0</v>
      </c>
      <c r="J5821">
        <f t="shared" si="181"/>
        <v>8</v>
      </c>
    </row>
    <row r="5822" spans="1:10" x14ac:dyDescent="0.25">
      <c r="A5822" s="1">
        <v>42247</v>
      </c>
      <c r="B5822" s="4" t="s">
        <v>7</v>
      </c>
      <c r="C5822" s="2">
        <v>372.7063</v>
      </c>
      <c r="D5822" s="2">
        <v>140.67245</v>
      </c>
      <c r="E5822" s="2">
        <v>70.145399999999995</v>
      </c>
      <c r="F5822" s="2">
        <v>5.9015499999999994</v>
      </c>
      <c r="G5822" s="2">
        <v>76.12939999999999</v>
      </c>
      <c r="H5822" s="2">
        <f t="shared" si="180"/>
        <v>665.55510000000004</v>
      </c>
      <c r="J5822">
        <f t="shared" si="181"/>
        <v>8</v>
      </c>
    </row>
    <row r="5823" spans="1:10" x14ac:dyDescent="0.25">
      <c r="A5823" s="1">
        <v>42247</v>
      </c>
      <c r="B5823" s="4" t="s">
        <v>8</v>
      </c>
      <c r="C5823" s="2">
        <v>2226.6803999999997</v>
      </c>
      <c r="D5823" s="2">
        <v>840.42814999999996</v>
      </c>
      <c r="E5823" s="2">
        <v>419.07209999999998</v>
      </c>
      <c r="F5823" s="2">
        <v>35.258850000000002</v>
      </c>
      <c r="G5823" s="2">
        <v>454.82225</v>
      </c>
      <c r="H5823" s="2">
        <f t="shared" si="180"/>
        <v>3976.2617500000001</v>
      </c>
      <c r="J5823">
        <f t="shared" si="181"/>
        <v>8</v>
      </c>
    </row>
    <row r="5824" spans="1:10" x14ac:dyDescent="0.25">
      <c r="A5824" s="1">
        <v>42247</v>
      </c>
      <c r="B5824" s="4" t="s">
        <v>9</v>
      </c>
      <c r="C5824" s="2">
        <v>5724.3836499999998</v>
      </c>
      <c r="D5824" s="2">
        <v>2160.5852499999996</v>
      </c>
      <c r="E5824" s="2">
        <v>1077.3562999999999</v>
      </c>
      <c r="F5824" s="2">
        <v>90.643999999999991</v>
      </c>
      <c r="G5824" s="2">
        <v>1169.2642499999999</v>
      </c>
      <c r="H5824" s="2">
        <f t="shared" si="180"/>
        <v>10222.23345</v>
      </c>
      <c r="J5824">
        <f t="shared" si="181"/>
        <v>8</v>
      </c>
    </row>
    <row r="5825" spans="1:10" x14ac:dyDescent="0.25">
      <c r="A5825" s="1">
        <v>42247</v>
      </c>
      <c r="B5825" s="4" t="s">
        <v>10</v>
      </c>
      <c r="C5825" s="2">
        <v>9637.7981</v>
      </c>
      <c r="D5825" s="2">
        <v>3637.64725</v>
      </c>
      <c r="E5825" s="2">
        <v>1813.8796</v>
      </c>
      <c r="F5825" s="2">
        <v>152.61240000000001</v>
      </c>
      <c r="G5825" s="2">
        <v>1968.6195500000001</v>
      </c>
      <c r="H5825" s="2">
        <f t="shared" si="180"/>
        <v>17210.5569</v>
      </c>
      <c r="J5825">
        <f t="shared" si="181"/>
        <v>8</v>
      </c>
    </row>
    <row r="5826" spans="1:10" x14ac:dyDescent="0.25">
      <c r="A5826" s="1">
        <v>42247</v>
      </c>
      <c r="B5826" s="4" t="s">
        <v>11</v>
      </c>
      <c r="C5826" s="2">
        <v>12973.039999999999</v>
      </c>
      <c r="D5826" s="2">
        <v>4896.4853499999999</v>
      </c>
      <c r="E5826" s="2">
        <v>2441.5875999999998</v>
      </c>
      <c r="F5826" s="2">
        <v>205.4246</v>
      </c>
      <c r="G5826" s="2">
        <v>2649.8775500000002</v>
      </c>
      <c r="H5826" s="2">
        <f t="shared" si="180"/>
        <v>23166.415099999998</v>
      </c>
      <c r="J5826">
        <f t="shared" si="181"/>
        <v>8</v>
      </c>
    </row>
    <row r="5827" spans="1:10" x14ac:dyDescent="0.25">
      <c r="A5827" s="1">
        <v>42247</v>
      </c>
      <c r="B5827" s="4" t="s">
        <v>12</v>
      </c>
      <c r="C5827" s="2">
        <v>14999.031999999997</v>
      </c>
      <c r="D5827" s="2">
        <v>5661.1665999999996</v>
      </c>
      <c r="E5827" s="2">
        <v>2822.8890999999999</v>
      </c>
      <c r="F5827" s="2">
        <v>237.50614999999999</v>
      </c>
      <c r="G5827" s="2">
        <v>3063.7076999999999</v>
      </c>
      <c r="H5827" s="2">
        <f t="shared" si="180"/>
        <v>26784.301549999996</v>
      </c>
      <c r="J5827">
        <f t="shared" si="181"/>
        <v>8</v>
      </c>
    </row>
    <row r="5828" spans="1:10" x14ac:dyDescent="0.25">
      <c r="A5828" s="1">
        <v>42247</v>
      </c>
      <c r="B5828" s="4" t="s">
        <v>13</v>
      </c>
      <c r="C5828" s="2">
        <v>16050.254199999998</v>
      </c>
      <c r="D5828" s="2">
        <v>6057.9355500000001</v>
      </c>
      <c r="E5828" s="2">
        <v>3020.73425</v>
      </c>
      <c r="F5828" s="2">
        <v>254.15170000000001</v>
      </c>
      <c r="G5828" s="2">
        <v>3278.4304499999998</v>
      </c>
      <c r="H5828" s="2">
        <f t="shared" si="180"/>
        <v>28661.506149999997</v>
      </c>
      <c r="J5828">
        <f t="shared" si="181"/>
        <v>8</v>
      </c>
    </row>
    <row r="5829" spans="1:10" x14ac:dyDescent="0.25">
      <c r="A5829" s="1">
        <v>42247</v>
      </c>
      <c r="B5829" s="4" t="s">
        <v>14</v>
      </c>
      <c r="C5829" s="2">
        <v>15973.801799999999</v>
      </c>
      <c r="D5829" s="2">
        <v>6029.0797499999999</v>
      </c>
      <c r="E5829" s="2">
        <v>3006.3454499999998</v>
      </c>
      <c r="F5829" s="2">
        <v>252.94129999999998</v>
      </c>
      <c r="G5829" s="2">
        <v>3262.8142499999999</v>
      </c>
      <c r="H5829" s="2">
        <f t="shared" si="180"/>
        <v>28524.982549999997</v>
      </c>
      <c r="J5829">
        <f t="shared" si="181"/>
        <v>8</v>
      </c>
    </row>
    <row r="5830" spans="1:10" x14ac:dyDescent="0.25">
      <c r="A5830" s="1">
        <v>42247</v>
      </c>
      <c r="B5830" s="4" t="s">
        <v>15</v>
      </c>
      <c r="C5830" s="2">
        <v>14430.415999999999</v>
      </c>
      <c r="D5830" s="2">
        <v>5446.5509499999998</v>
      </c>
      <c r="E5830" s="2">
        <v>2715.8732500000001</v>
      </c>
      <c r="F5830" s="2">
        <v>228.50210000000001</v>
      </c>
      <c r="G5830" s="2">
        <v>2947.5619999999999</v>
      </c>
      <c r="H5830" s="2">
        <f t="shared" si="180"/>
        <v>25768.904300000002</v>
      </c>
      <c r="J5830">
        <f t="shared" si="181"/>
        <v>8</v>
      </c>
    </row>
    <row r="5831" spans="1:10" x14ac:dyDescent="0.25">
      <c r="A5831" s="1">
        <v>42247</v>
      </c>
      <c r="B5831" s="4" t="s">
        <v>16</v>
      </c>
      <c r="C5831" s="2">
        <v>11811.91705</v>
      </c>
      <c r="D5831" s="2">
        <v>4458.2363999999998</v>
      </c>
      <c r="E5831" s="2">
        <v>2223.0594000000001</v>
      </c>
      <c r="F5831" s="2">
        <v>187.03909999999999</v>
      </c>
      <c r="G5831" s="2">
        <v>2412.7062999999998</v>
      </c>
      <c r="H5831" s="2">
        <f t="shared" si="180"/>
        <v>21092.958250000003</v>
      </c>
      <c r="J5831">
        <f t="shared" si="181"/>
        <v>8</v>
      </c>
    </row>
    <row r="5832" spans="1:10" x14ac:dyDescent="0.25">
      <c r="A5832" s="1">
        <v>42247</v>
      </c>
      <c r="B5832" s="4" t="s">
        <v>17</v>
      </c>
      <c r="C5832" s="2">
        <v>8295.0998500000005</v>
      </c>
      <c r="D5832" s="2">
        <v>3130.86535</v>
      </c>
      <c r="E5832" s="2">
        <v>1561.17715</v>
      </c>
      <c r="F5832" s="2">
        <v>131.35050000000001</v>
      </c>
      <c r="G5832" s="2">
        <v>1694.36025</v>
      </c>
      <c r="H5832" s="2">
        <f t="shared" ref="H5832:H5895" si="182">SUM(C5832:G5832)</f>
        <v>14812.8531</v>
      </c>
      <c r="J5832">
        <f t="shared" ref="J5832:J5895" si="183">MONTH(A5832)</f>
        <v>8</v>
      </c>
    </row>
    <row r="5833" spans="1:10" x14ac:dyDescent="0.25">
      <c r="A5833" s="1">
        <v>42247</v>
      </c>
      <c r="B5833" s="4" t="s">
        <v>18</v>
      </c>
      <c r="C5833" s="2">
        <v>3908.6357500000004</v>
      </c>
      <c r="D5833" s="2">
        <v>1475.2583</v>
      </c>
      <c r="E5833" s="2">
        <v>735.62400000000002</v>
      </c>
      <c r="F5833" s="2">
        <v>61.891899999999993</v>
      </c>
      <c r="G5833" s="2">
        <v>798.37950000000001</v>
      </c>
      <c r="H5833" s="2">
        <f t="shared" si="182"/>
        <v>6979.7894500000002</v>
      </c>
      <c r="J5833">
        <f t="shared" si="183"/>
        <v>8</v>
      </c>
    </row>
    <row r="5834" spans="1:10" x14ac:dyDescent="0.25">
      <c r="A5834" s="1">
        <v>42247</v>
      </c>
      <c r="B5834" s="4" t="s">
        <v>19</v>
      </c>
      <c r="C5834" s="2">
        <v>1008.2181499999999</v>
      </c>
      <c r="D5834" s="2">
        <v>380.53734999999995</v>
      </c>
      <c r="E5834" s="2">
        <v>189.75144999999998</v>
      </c>
      <c r="F5834" s="2">
        <v>15.964699999999999</v>
      </c>
      <c r="G5834" s="2">
        <v>205.93885</v>
      </c>
      <c r="H5834" s="2">
        <f t="shared" si="182"/>
        <v>1800.4104999999997</v>
      </c>
      <c r="J5834">
        <f t="shared" si="183"/>
        <v>8</v>
      </c>
    </row>
    <row r="5835" spans="1:10" x14ac:dyDescent="0.25">
      <c r="A5835" s="1">
        <v>42247</v>
      </c>
      <c r="B5835" s="4" t="s">
        <v>20</v>
      </c>
      <c r="C5835" s="2">
        <v>43.004899999999999</v>
      </c>
      <c r="D5835" s="2">
        <v>16.2316</v>
      </c>
      <c r="E5835" s="2">
        <v>8.0937000000000001</v>
      </c>
      <c r="F5835" s="2">
        <v>0.68085000000000007</v>
      </c>
      <c r="G5835" s="2">
        <v>8.7838999999999992</v>
      </c>
      <c r="H5835" s="2">
        <f t="shared" si="182"/>
        <v>76.794950000000014</v>
      </c>
      <c r="J5835">
        <f t="shared" si="183"/>
        <v>8</v>
      </c>
    </row>
    <row r="5836" spans="1:10" x14ac:dyDescent="0.25">
      <c r="A5836" s="1">
        <v>42247</v>
      </c>
      <c r="B5836" s="4" t="s">
        <v>21</v>
      </c>
      <c r="C5836" s="2">
        <v>0</v>
      </c>
      <c r="D5836" s="2">
        <v>0</v>
      </c>
      <c r="E5836" s="2">
        <v>0</v>
      </c>
      <c r="F5836" s="2">
        <v>0</v>
      </c>
      <c r="G5836" s="2">
        <v>0</v>
      </c>
      <c r="H5836" s="2">
        <f t="shared" si="182"/>
        <v>0</v>
      </c>
      <c r="J5836">
        <f t="shared" si="183"/>
        <v>8</v>
      </c>
    </row>
    <row r="5837" spans="1:10" x14ac:dyDescent="0.25">
      <c r="A5837" s="1">
        <v>42247</v>
      </c>
      <c r="B5837" s="4" t="s">
        <v>22</v>
      </c>
      <c r="C5837" s="2">
        <v>0</v>
      </c>
      <c r="D5837" s="2">
        <v>0</v>
      </c>
      <c r="E5837" s="2">
        <v>0</v>
      </c>
      <c r="F5837" s="2">
        <v>0</v>
      </c>
      <c r="G5837" s="2">
        <v>0</v>
      </c>
      <c r="H5837" s="2">
        <f t="shared" si="182"/>
        <v>0</v>
      </c>
      <c r="J5837">
        <f t="shared" si="183"/>
        <v>8</v>
      </c>
    </row>
    <row r="5838" spans="1:10" x14ac:dyDescent="0.25">
      <c r="A5838" s="1">
        <v>42247</v>
      </c>
      <c r="B5838" s="4" t="s">
        <v>23</v>
      </c>
      <c r="C5838" s="2">
        <v>0</v>
      </c>
      <c r="D5838" s="2">
        <v>0</v>
      </c>
      <c r="E5838" s="2">
        <v>0</v>
      </c>
      <c r="F5838" s="2">
        <v>0</v>
      </c>
      <c r="G5838" s="2">
        <v>0</v>
      </c>
      <c r="H5838" s="2">
        <f t="shared" si="182"/>
        <v>0</v>
      </c>
      <c r="J5838">
        <f t="shared" si="183"/>
        <v>8</v>
      </c>
    </row>
    <row r="5839" spans="1:10" x14ac:dyDescent="0.25">
      <c r="A5839" s="1">
        <v>42248</v>
      </c>
      <c r="B5839" s="4" t="s">
        <v>0</v>
      </c>
      <c r="C5839" s="2">
        <v>0</v>
      </c>
      <c r="D5839" s="2">
        <v>0</v>
      </c>
      <c r="E5839" s="2">
        <v>0</v>
      </c>
      <c r="F5839" s="2">
        <v>0</v>
      </c>
      <c r="G5839" s="2">
        <v>0</v>
      </c>
      <c r="H5839" s="2">
        <f t="shared" si="182"/>
        <v>0</v>
      </c>
      <c r="J5839">
        <f t="shared" si="183"/>
        <v>9</v>
      </c>
    </row>
    <row r="5840" spans="1:10" x14ac:dyDescent="0.25">
      <c r="A5840" s="1">
        <v>42248</v>
      </c>
      <c r="B5840" s="4" t="s">
        <v>1</v>
      </c>
      <c r="C5840" s="2">
        <v>0</v>
      </c>
      <c r="D5840" s="2">
        <v>0</v>
      </c>
      <c r="E5840" s="2">
        <v>0</v>
      </c>
      <c r="F5840" s="2">
        <v>0</v>
      </c>
      <c r="G5840" s="2">
        <v>0</v>
      </c>
      <c r="H5840" s="2">
        <f t="shared" si="182"/>
        <v>0</v>
      </c>
      <c r="J5840">
        <f t="shared" si="183"/>
        <v>9</v>
      </c>
    </row>
    <row r="5841" spans="1:10" x14ac:dyDescent="0.25">
      <c r="A5841" s="1">
        <v>42248</v>
      </c>
      <c r="B5841" s="4" t="s">
        <v>2</v>
      </c>
      <c r="C5841" s="2">
        <v>0</v>
      </c>
      <c r="D5841" s="2">
        <v>0</v>
      </c>
      <c r="E5841" s="2">
        <v>0</v>
      </c>
      <c r="F5841" s="2">
        <v>0</v>
      </c>
      <c r="G5841" s="2">
        <v>0</v>
      </c>
      <c r="H5841" s="2">
        <f t="shared" si="182"/>
        <v>0</v>
      </c>
      <c r="J5841">
        <f t="shared" si="183"/>
        <v>9</v>
      </c>
    </row>
    <row r="5842" spans="1:10" x14ac:dyDescent="0.25">
      <c r="A5842" s="1">
        <v>42248</v>
      </c>
      <c r="B5842" s="4" t="s">
        <v>3</v>
      </c>
      <c r="C5842" s="2">
        <v>0</v>
      </c>
      <c r="D5842" s="2">
        <v>0</v>
      </c>
      <c r="E5842" s="2">
        <v>0</v>
      </c>
      <c r="F5842" s="2">
        <v>0</v>
      </c>
      <c r="G5842" s="2">
        <v>0</v>
      </c>
      <c r="H5842" s="2">
        <f t="shared" si="182"/>
        <v>0</v>
      </c>
      <c r="J5842">
        <f t="shared" si="183"/>
        <v>9</v>
      </c>
    </row>
    <row r="5843" spans="1:10" x14ac:dyDescent="0.25">
      <c r="A5843" s="1">
        <v>42248</v>
      </c>
      <c r="B5843" s="4" t="s">
        <v>4</v>
      </c>
      <c r="C5843" s="2">
        <v>0</v>
      </c>
      <c r="D5843" s="2">
        <v>0</v>
      </c>
      <c r="E5843" s="2">
        <v>0</v>
      </c>
      <c r="F5843" s="2">
        <v>0</v>
      </c>
      <c r="G5843" s="2">
        <v>0</v>
      </c>
      <c r="H5843" s="2">
        <f t="shared" si="182"/>
        <v>0</v>
      </c>
      <c r="J5843">
        <f t="shared" si="183"/>
        <v>9</v>
      </c>
    </row>
    <row r="5844" spans="1:10" x14ac:dyDescent="0.25">
      <c r="A5844" s="1">
        <v>42248</v>
      </c>
      <c r="B5844" s="4" t="s">
        <v>5</v>
      </c>
      <c r="C5844" s="2">
        <v>0</v>
      </c>
      <c r="D5844" s="2">
        <v>0</v>
      </c>
      <c r="E5844" s="2">
        <v>0</v>
      </c>
      <c r="F5844" s="2">
        <v>0</v>
      </c>
      <c r="G5844" s="2">
        <v>0</v>
      </c>
      <c r="H5844" s="2">
        <f t="shared" si="182"/>
        <v>0</v>
      </c>
      <c r="J5844">
        <f t="shared" si="183"/>
        <v>9</v>
      </c>
    </row>
    <row r="5845" spans="1:10" x14ac:dyDescent="0.25">
      <c r="A5845" s="1">
        <v>42248</v>
      </c>
      <c r="B5845" s="4" t="s">
        <v>6</v>
      </c>
      <c r="C5845" s="2">
        <v>0</v>
      </c>
      <c r="D5845" s="2">
        <v>0</v>
      </c>
      <c r="E5845" s="2">
        <v>0</v>
      </c>
      <c r="F5845" s="2">
        <v>0</v>
      </c>
      <c r="G5845" s="2">
        <v>0</v>
      </c>
      <c r="H5845" s="2">
        <f t="shared" si="182"/>
        <v>0</v>
      </c>
      <c r="J5845">
        <f t="shared" si="183"/>
        <v>9</v>
      </c>
    </row>
    <row r="5846" spans="1:10" x14ac:dyDescent="0.25">
      <c r="A5846" s="1">
        <v>42248</v>
      </c>
      <c r="B5846" s="4" t="s">
        <v>7</v>
      </c>
      <c r="C5846" s="2">
        <v>395.40214999999995</v>
      </c>
      <c r="D5846" s="2">
        <v>154.8938</v>
      </c>
      <c r="E5846" s="2">
        <v>69.246099999999998</v>
      </c>
      <c r="F5846" s="2">
        <v>5.8258999999999999</v>
      </c>
      <c r="G5846" s="2">
        <v>77.69765000000001</v>
      </c>
      <c r="H5846" s="2">
        <f t="shared" si="182"/>
        <v>703.0655999999999</v>
      </c>
      <c r="J5846">
        <f t="shared" si="183"/>
        <v>9</v>
      </c>
    </row>
    <row r="5847" spans="1:10" x14ac:dyDescent="0.25">
      <c r="A5847" s="1">
        <v>42248</v>
      </c>
      <c r="B5847" s="4" t="s">
        <v>8</v>
      </c>
      <c r="C5847" s="2">
        <v>2187.5489499999999</v>
      </c>
      <c r="D5847" s="2">
        <v>856.94619999999998</v>
      </c>
      <c r="E5847" s="2">
        <v>383.1001</v>
      </c>
      <c r="F5847" s="2">
        <v>32.231999999999999</v>
      </c>
      <c r="G5847" s="2">
        <v>429.85774999999995</v>
      </c>
      <c r="H5847" s="2">
        <f t="shared" si="182"/>
        <v>3889.6849999999999</v>
      </c>
      <c r="J5847">
        <f t="shared" si="183"/>
        <v>9</v>
      </c>
    </row>
    <row r="5848" spans="1:10" x14ac:dyDescent="0.25">
      <c r="A5848" s="1">
        <v>42248</v>
      </c>
      <c r="B5848" s="4" t="s">
        <v>9</v>
      </c>
      <c r="C5848" s="2">
        <v>4431.5846499999998</v>
      </c>
      <c r="D5848" s="2">
        <v>1736.02045</v>
      </c>
      <c r="E5848" s="2">
        <v>776.09249999999997</v>
      </c>
      <c r="F5848" s="2">
        <v>65.296999999999997</v>
      </c>
      <c r="G5848" s="2">
        <v>870.81479999999999</v>
      </c>
      <c r="H5848" s="2">
        <f t="shared" si="182"/>
        <v>7879.8093999999992</v>
      </c>
      <c r="J5848">
        <f t="shared" si="183"/>
        <v>9</v>
      </c>
    </row>
    <row r="5849" spans="1:10" x14ac:dyDescent="0.25">
      <c r="A5849" s="1">
        <v>42248</v>
      </c>
      <c r="B5849" s="4" t="s">
        <v>10</v>
      </c>
      <c r="C5849" s="2">
        <v>8929.9257500000003</v>
      </c>
      <c r="D5849" s="2">
        <v>3498.1920000000005</v>
      </c>
      <c r="E5849" s="2">
        <v>1563.8750500000001</v>
      </c>
      <c r="F5849" s="2">
        <v>131.57745</v>
      </c>
      <c r="G5849" s="2">
        <v>1754.74765</v>
      </c>
      <c r="H5849" s="2">
        <f t="shared" si="182"/>
        <v>15878.317900000002</v>
      </c>
      <c r="J5849">
        <f t="shared" si="183"/>
        <v>9</v>
      </c>
    </row>
    <row r="5850" spans="1:10" x14ac:dyDescent="0.25">
      <c r="A5850" s="1">
        <v>42248</v>
      </c>
      <c r="B5850" s="4" t="s">
        <v>11</v>
      </c>
      <c r="C5850" s="2">
        <v>13551.509199999999</v>
      </c>
      <c r="D5850" s="2">
        <v>5308.64185</v>
      </c>
      <c r="E5850" s="2">
        <v>2373.2416499999999</v>
      </c>
      <c r="F5850" s="2">
        <v>199.67435</v>
      </c>
      <c r="G5850" s="2">
        <v>2662.8969999999999</v>
      </c>
      <c r="H5850" s="2">
        <f t="shared" si="182"/>
        <v>24095.964050000002</v>
      </c>
      <c r="J5850">
        <f t="shared" si="183"/>
        <v>9</v>
      </c>
    </row>
    <row r="5851" spans="1:10" x14ac:dyDescent="0.25">
      <c r="A5851" s="1">
        <v>42248</v>
      </c>
      <c r="B5851" s="4" t="s">
        <v>12</v>
      </c>
      <c r="C5851" s="2">
        <v>15764.7341</v>
      </c>
      <c r="D5851" s="2">
        <v>6175.6460999999999</v>
      </c>
      <c r="E5851" s="2">
        <v>2760.8382499999998</v>
      </c>
      <c r="F5851" s="2">
        <v>232.28544999999997</v>
      </c>
      <c r="G5851" s="2">
        <v>3097.80035</v>
      </c>
      <c r="H5851" s="2">
        <f t="shared" si="182"/>
        <v>28031.304250000001</v>
      </c>
      <c r="J5851">
        <f t="shared" si="183"/>
        <v>9</v>
      </c>
    </row>
    <row r="5852" spans="1:10" x14ac:dyDescent="0.25">
      <c r="A5852" s="1">
        <v>42248</v>
      </c>
      <c r="B5852" s="4" t="s">
        <v>13</v>
      </c>
      <c r="C5852" s="2">
        <v>15569.60045</v>
      </c>
      <c r="D5852" s="2">
        <v>6099.2047499999999</v>
      </c>
      <c r="E5852" s="2">
        <v>2726.6648499999997</v>
      </c>
      <c r="F5852" s="2">
        <v>229.40989999999999</v>
      </c>
      <c r="G5852" s="2">
        <v>3059.4560000000001</v>
      </c>
      <c r="H5852" s="2">
        <f t="shared" si="182"/>
        <v>27684.335950000001</v>
      </c>
      <c r="J5852">
        <f t="shared" si="183"/>
        <v>9</v>
      </c>
    </row>
    <row r="5853" spans="1:10" x14ac:dyDescent="0.25">
      <c r="A5853" s="1">
        <v>42248</v>
      </c>
      <c r="B5853" s="4" t="s">
        <v>14</v>
      </c>
      <c r="C5853" s="2">
        <v>16057.434149999997</v>
      </c>
      <c r="D5853" s="2">
        <v>6290.3077000000003</v>
      </c>
      <c r="E5853" s="2">
        <v>2812.0974999999999</v>
      </c>
      <c r="F5853" s="2">
        <v>236.59750000000003</v>
      </c>
      <c r="G5853" s="2">
        <v>3155.3164500000003</v>
      </c>
      <c r="H5853" s="2">
        <f t="shared" si="182"/>
        <v>28551.753299999997</v>
      </c>
      <c r="J5853">
        <f t="shared" si="183"/>
        <v>9</v>
      </c>
    </row>
    <row r="5854" spans="1:10" x14ac:dyDescent="0.25">
      <c r="A5854" s="1">
        <v>42248</v>
      </c>
      <c r="B5854" s="4" t="s">
        <v>15</v>
      </c>
      <c r="C5854" s="2">
        <v>15374.4668</v>
      </c>
      <c r="D5854" s="2">
        <v>6022.7633999999998</v>
      </c>
      <c r="E5854" s="2">
        <v>2692.49145</v>
      </c>
      <c r="F5854" s="2">
        <v>226.53435000000002</v>
      </c>
      <c r="G5854" s="2">
        <v>3021.1116499999998</v>
      </c>
      <c r="H5854" s="2">
        <f t="shared" si="182"/>
        <v>27337.36765</v>
      </c>
      <c r="J5854">
        <f t="shared" si="183"/>
        <v>9</v>
      </c>
    </row>
    <row r="5855" spans="1:10" x14ac:dyDescent="0.25">
      <c r="A5855" s="1">
        <v>42248</v>
      </c>
      <c r="B5855" s="4" t="s">
        <v>16</v>
      </c>
      <c r="C5855" s="2">
        <v>12293.41145</v>
      </c>
      <c r="D5855" s="2">
        <v>4815.79655</v>
      </c>
      <c r="E5855" s="2">
        <v>2152.9140000000002</v>
      </c>
      <c r="F5855" s="2">
        <v>181.13669999999999</v>
      </c>
      <c r="G5855" s="2">
        <v>2415.67875</v>
      </c>
      <c r="H5855" s="2">
        <f t="shared" si="182"/>
        <v>21858.937449999998</v>
      </c>
      <c r="J5855">
        <f t="shared" si="183"/>
        <v>9</v>
      </c>
    </row>
    <row r="5856" spans="1:10" x14ac:dyDescent="0.25">
      <c r="A5856" s="1">
        <v>42248</v>
      </c>
      <c r="B5856" s="4" t="s">
        <v>17</v>
      </c>
      <c r="C5856" s="2">
        <v>8488.3073999999997</v>
      </c>
      <c r="D5856" s="2">
        <v>3325.1932000000002</v>
      </c>
      <c r="E5856" s="2">
        <v>1486.5361</v>
      </c>
      <c r="F5856" s="2">
        <v>125.07069999999999</v>
      </c>
      <c r="G5856" s="2">
        <v>1667.9685999999999</v>
      </c>
      <c r="H5856" s="2">
        <f t="shared" si="182"/>
        <v>15093.075999999999</v>
      </c>
      <c r="J5856">
        <f t="shared" si="183"/>
        <v>9</v>
      </c>
    </row>
    <row r="5857" spans="1:10" x14ac:dyDescent="0.25">
      <c r="A5857" s="1">
        <v>42248</v>
      </c>
      <c r="B5857" s="4" t="s">
        <v>18</v>
      </c>
      <c r="C5857" s="2">
        <v>3635.6454999999996</v>
      </c>
      <c r="D5857" s="2">
        <v>1424.2209</v>
      </c>
      <c r="E5857" s="2">
        <v>636.70099999999991</v>
      </c>
      <c r="F5857" s="2">
        <v>53.56955</v>
      </c>
      <c r="G5857" s="2">
        <v>714.41139999999996</v>
      </c>
      <c r="H5857" s="2">
        <f t="shared" si="182"/>
        <v>6464.54835</v>
      </c>
      <c r="J5857">
        <f t="shared" si="183"/>
        <v>9</v>
      </c>
    </row>
    <row r="5858" spans="1:10" x14ac:dyDescent="0.25">
      <c r="A5858" s="1">
        <v>42248</v>
      </c>
      <c r="B5858" s="4" t="s">
        <v>19</v>
      </c>
      <c r="C5858" s="2">
        <v>1027.01845</v>
      </c>
      <c r="D5858" s="2">
        <v>402.322</v>
      </c>
      <c r="E5858" s="2">
        <v>179.85915</v>
      </c>
      <c r="F5858" s="2">
        <v>15.13255</v>
      </c>
      <c r="G5858" s="2">
        <v>201.81125</v>
      </c>
      <c r="H5858" s="2">
        <f t="shared" si="182"/>
        <v>1826.1434000000002</v>
      </c>
      <c r="J5858">
        <f t="shared" si="183"/>
        <v>9</v>
      </c>
    </row>
    <row r="5859" spans="1:10" x14ac:dyDescent="0.25">
      <c r="A5859" s="1">
        <v>42248</v>
      </c>
      <c r="B5859" s="4" t="s">
        <v>20</v>
      </c>
      <c r="C5859" s="2">
        <v>66.756450000000001</v>
      </c>
      <c r="D5859" s="2">
        <v>26.1511</v>
      </c>
      <c r="E5859" s="2">
        <v>11.690899999999999</v>
      </c>
      <c r="F5859" s="2">
        <v>0.98345000000000005</v>
      </c>
      <c r="G5859" s="2">
        <v>13.11805</v>
      </c>
      <c r="H5859" s="2">
        <f t="shared" si="182"/>
        <v>118.69995</v>
      </c>
      <c r="J5859">
        <f t="shared" si="183"/>
        <v>9</v>
      </c>
    </row>
    <row r="5860" spans="1:10" x14ac:dyDescent="0.25">
      <c r="A5860" s="1">
        <v>42248</v>
      </c>
      <c r="B5860" s="4" t="s">
        <v>21</v>
      </c>
      <c r="C5860" s="2">
        <v>0</v>
      </c>
      <c r="D5860" s="2">
        <v>0</v>
      </c>
      <c r="E5860" s="2">
        <v>0</v>
      </c>
      <c r="F5860" s="2">
        <v>0</v>
      </c>
      <c r="G5860" s="2">
        <v>0</v>
      </c>
      <c r="H5860" s="2">
        <f t="shared" si="182"/>
        <v>0</v>
      </c>
      <c r="J5860">
        <f t="shared" si="183"/>
        <v>9</v>
      </c>
    </row>
    <row r="5861" spans="1:10" x14ac:dyDescent="0.25">
      <c r="A5861" s="1">
        <v>42248</v>
      </c>
      <c r="B5861" s="4" t="s">
        <v>22</v>
      </c>
      <c r="C5861" s="2">
        <v>0</v>
      </c>
      <c r="D5861" s="2">
        <v>0</v>
      </c>
      <c r="E5861" s="2">
        <v>0</v>
      </c>
      <c r="F5861" s="2">
        <v>0</v>
      </c>
      <c r="G5861" s="2">
        <v>0</v>
      </c>
      <c r="H5861" s="2">
        <f t="shared" si="182"/>
        <v>0</v>
      </c>
      <c r="J5861">
        <f t="shared" si="183"/>
        <v>9</v>
      </c>
    </row>
    <row r="5862" spans="1:10" x14ac:dyDescent="0.25">
      <c r="A5862" s="1">
        <v>42248</v>
      </c>
      <c r="B5862" s="4" t="s">
        <v>23</v>
      </c>
      <c r="C5862" s="2">
        <v>0</v>
      </c>
      <c r="D5862" s="2">
        <v>0</v>
      </c>
      <c r="E5862" s="2">
        <v>0</v>
      </c>
      <c r="F5862" s="2">
        <v>0</v>
      </c>
      <c r="G5862" s="2">
        <v>0</v>
      </c>
      <c r="H5862" s="2">
        <f t="shared" si="182"/>
        <v>0</v>
      </c>
      <c r="J5862">
        <f t="shared" si="183"/>
        <v>9</v>
      </c>
    </row>
    <row r="5863" spans="1:10" x14ac:dyDescent="0.25">
      <c r="A5863" s="1">
        <v>42249</v>
      </c>
      <c r="B5863" s="4" t="s">
        <v>0</v>
      </c>
      <c r="C5863" s="2">
        <v>0</v>
      </c>
      <c r="D5863" s="2">
        <v>0</v>
      </c>
      <c r="E5863" s="2">
        <v>0</v>
      </c>
      <c r="F5863" s="2">
        <v>0</v>
      </c>
      <c r="G5863" s="2">
        <v>0</v>
      </c>
      <c r="H5863" s="2">
        <f t="shared" si="182"/>
        <v>0</v>
      </c>
      <c r="J5863">
        <f t="shared" si="183"/>
        <v>9</v>
      </c>
    </row>
    <row r="5864" spans="1:10" x14ac:dyDescent="0.25">
      <c r="A5864" s="1">
        <v>42249</v>
      </c>
      <c r="B5864" s="4" t="s">
        <v>1</v>
      </c>
      <c r="C5864" s="2">
        <v>0</v>
      </c>
      <c r="D5864" s="2">
        <v>0</v>
      </c>
      <c r="E5864" s="2">
        <v>0</v>
      </c>
      <c r="F5864" s="2">
        <v>0</v>
      </c>
      <c r="G5864" s="2">
        <v>0</v>
      </c>
      <c r="H5864" s="2">
        <f t="shared" si="182"/>
        <v>0</v>
      </c>
      <c r="J5864">
        <f t="shared" si="183"/>
        <v>9</v>
      </c>
    </row>
    <row r="5865" spans="1:10" x14ac:dyDescent="0.25">
      <c r="A5865" s="1">
        <v>42249</v>
      </c>
      <c r="B5865" s="4" t="s">
        <v>2</v>
      </c>
      <c r="C5865" s="2">
        <v>0</v>
      </c>
      <c r="D5865" s="2">
        <v>0</v>
      </c>
      <c r="E5865" s="2">
        <v>0</v>
      </c>
      <c r="F5865" s="2">
        <v>0</v>
      </c>
      <c r="G5865" s="2">
        <v>0</v>
      </c>
      <c r="H5865" s="2">
        <f t="shared" si="182"/>
        <v>0</v>
      </c>
      <c r="J5865">
        <f t="shared" si="183"/>
        <v>9</v>
      </c>
    </row>
    <row r="5866" spans="1:10" x14ac:dyDescent="0.25">
      <c r="A5866" s="1">
        <v>42249</v>
      </c>
      <c r="B5866" s="4" t="s">
        <v>3</v>
      </c>
      <c r="C5866" s="2">
        <v>0</v>
      </c>
      <c r="D5866" s="2">
        <v>0</v>
      </c>
      <c r="E5866" s="2">
        <v>0</v>
      </c>
      <c r="F5866" s="2">
        <v>0</v>
      </c>
      <c r="G5866" s="2">
        <v>0</v>
      </c>
      <c r="H5866" s="2">
        <f t="shared" si="182"/>
        <v>0</v>
      </c>
      <c r="J5866">
        <f t="shared" si="183"/>
        <v>9</v>
      </c>
    </row>
    <row r="5867" spans="1:10" x14ac:dyDescent="0.25">
      <c r="A5867" s="1">
        <v>42249</v>
      </c>
      <c r="B5867" s="4" t="s">
        <v>4</v>
      </c>
      <c r="C5867" s="2">
        <v>0</v>
      </c>
      <c r="D5867" s="2">
        <v>0</v>
      </c>
      <c r="E5867" s="2">
        <v>0</v>
      </c>
      <c r="F5867" s="2">
        <v>0</v>
      </c>
      <c r="G5867" s="2">
        <v>0</v>
      </c>
      <c r="H5867" s="2">
        <f t="shared" si="182"/>
        <v>0</v>
      </c>
      <c r="J5867">
        <f t="shared" si="183"/>
        <v>9</v>
      </c>
    </row>
    <row r="5868" spans="1:10" x14ac:dyDescent="0.25">
      <c r="A5868" s="1">
        <v>42249</v>
      </c>
      <c r="B5868" s="4" t="s">
        <v>5</v>
      </c>
      <c r="C5868" s="2">
        <v>0</v>
      </c>
      <c r="D5868" s="2">
        <v>0</v>
      </c>
      <c r="E5868" s="2">
        <v>0</v>
      </c>
      <c r="F5868" s="2">
        <v>0</v>
      </c>
      <c r="G5868" s="2">
        <v>0</v>
      </c>
      <c r="H5868" s="2">
        <f t="shared" si="182"/>
        <v>0</v>
      </c>
      <c r="J5868">
        <f t="shared" si="183"/>
        <v>9</v>
      </c>
    </row>
    <row r="5869" spans="1:10" x14ac:dyDescent="0.25">
      <c r="A5869" s="1">
        <v>42249</v>
      </c>
      <c r="B5869" s="4" t="s">
        <v>6</v>
      </c>
      <c r="C5869" s="2">
        <v>0</v>
      </c>
      <c r="D5869" s="2">
        <v>0</v>
      </c>
      <c r="E5869" s="2">
        <v>0</v>
      </c>
      <c r="F5869" s="2">
        <v>0</v>
      </c>
      <c r="G5869" s="2">
        <v>0</v>
      </c>
      <c r="H5869" s="2">
        <f t="shared" si="182"/>
        <v>0</v>
      </c>
      <c r="J5869">
        <f t="shared" si="183"/>
        <v>9</v>
      </c>
    </row>
    <row r="5870" spans="1:10" x14ac:dyDescent="0.25">
      <c r="A5870" s="1">
        <v>42249</v>
      </c>
      <c r="B5870" s="4" t="s">
        <v>7</v>
      </c>
      <c r="C5870" s="2">
        <v>446.75319999999999</v>
      </c>
      <c r="D5870" s="2">
        <v>175.00989999999999</v>
      </c>
      <c r="E5870" s="2">
        <v>78.239100000000008</v>
      </c>
      <c r="F5870" s="2">
        <v>6.5823999999999998</v>
      </c>
      <c r="G5870" s="2">
        <v>87.787999999999997</v>
      </c>
      <c r="H5870" s="2">
        <f t="shared" si="182"/>
        <v>794.37260000000003</v>
      </c>
      <c r="J5870">
        <f t="shared" si="183"/>
        <v>9</v>
      </c>
    </row>
    <row r="5871" spans="1:10" x14ac:dyDescent="0.25">
      <c r="A5871" s="1">
        <v>42249</v>
      </c>
      <c r="B5871" s="4" t="s">
        <v>8</v>
      </c>
      <c r="C5871" s="2">
        <v>2608.6270500000001</v>
      </c>
      <c r="D5871" s="2">
        <v>1021.8980499999999</v>
      </c>
      <c r="E5871" s="2">
        <v>456.84185000000002</v>
      </c>
      <c r="F5871" s="2">
        <v>38.436999999999998</v>
      </c>
      <c r="G5871" s="2">
        <v>512.60014999999999</v>
      </c>
      <c r="H5871" s="2">
        <f t="shared" si="182"/>
        <v>4638.4040999999997</v>
      </c>
      <c r="J5871">
        <f t="shared" si="183"/>
        <v>9</v>
      </c>
    </row>
    <row r="5872" spans="1:10" x14ac:dyDescent="0.25">
      <c r="A5872" s="1">
        <v>42249</v>
      </c>
      <c r="B5872" s="4" t="s">
        <v>9</v>
      </c>
      <c r="C5872" s="2">
        <v>6249.4073999999991</v>
      </c>
      <c r="D5872" s="2">
        <v>2448.1309000000001</v>
      </c>
      <c r="E5872" s="2">
        <v>1094.443</v>
      </c>
      <c r="F5872" s="2">
        <v>92.08135</v>
      </c>
      <c r="G5872" s="2">
        <v>1228.0205000000001</v>
      </c>
      <c r="H5872" s="2">
        <f t="shared" si="182"/>
        <v>11112.08315</v>
      </c>
      <c r="J5872">
        <f t="shared" si="183"/>
        <v>9</v>
      </c>
    </row>
    <row r="5873" spans="1:10" x14ac:dyDescent="0.25">
      <c r="A5873" s="1">
        <v>42249</v>
      </c>
      <c r="B5873" s="4" t="s">
        <v>10</v>
      </c>
      <c r="C5873" s="2">
        <v>10470.45385</v>
      </c>
      <c r="D5873" s="2">
        <v>4101.6750000000002</v>
      </c>
      <c r="E5873" s="2">
        <v>1833.6641999999999</v>
      </c>
      <c r="F5873" s="2">
        <v>154.27670000000001</v>
      </c>
      <c r="G5873" s="2">
        <v>2057.4640999999997</v>
      </c>
      <c r="H5873" s="2">
        <f t="shared" si="182"/>
        <v>18617.53385</v>
      </c>
      <c r="J5873">
        <f t="shared" si="183"/>
        <v>9</v>
      </c>
    </row>
    <row r="5874" spans="1:10" x14ac:dyDescent="0.25">
      <c r="A5874" s="1">
        <v>42249</v>
      </c>
      <c r="B5874" s="4" t="s">
        <v>11</v>
      </c>
      <c r="C5874" s="2">
        <v>13156.107049999999</v>
      </c>
      <c r="D5874" s="2">
        <v>5153.7471999999998</v>
      </c>
      <c r="E5874" s="2">
        <v>2303.9955500000001</v>
      </c>
      <c r="F5874" s="2">
        <v>193.84844999999999</v>
      </c>
      <c r="G5874" s="2">
        <v>2585.2001999999998</v>
      </c>
      <c r="H5874" s="2">
        <f t="shared" si="182"/>
        <v>23392.898449999997</v>
      </c>
      <c r="J5874">
        <f t="shared" si="183"/>
        <v>9</v>
      </c>
    </row>
    <row r="5875" spans="1:10" x14ac:dyDescent="0.25">
      <c r="A5875" s="1">
        <v>42249</v>
      </c>
      <c r="B5875" s="4" t="s">
        <v>12</v>
      </c>
      <c r="C5875" s="2">
        <v>15199.8734</v>
      </c>
      <c r="D5875" s="2">
        <v>5954.3689999999997</v>
      </c>
      <c r="E5875" s="2">
        <v>2661.91525</v>
      </c>
      <c r="F5875" s="2">
        <v>223.96225000000001</v>
      </c>
      <c r="G5875" s="2">
        <v>2986.80395</v>
      </c>
      <c r="H5875" s="2">
        <f t="shared" si="182"/>
        <v>27026.923850000003</v>
      </c>
      <c r="J5875">
        <f t="shared" si="183"/>
        <v>9</v>
      </c>
    </row>
    <row r="5876" spans="1:10" x14ac:dyDescent="0.25">
      <c r="A5876" s="1">
        <v>42249</v>
      </c>
      <c r="B5876" s="4" t="s">
        <v>13</v>
      </c>
      <c r="C5876" s="2">
        <v>15338.521149999999</v>
      </c>
      <c r="D5876" s="2">
        <v>6008.6822999999995</v>
      </c>
      <c r="E5876" s="2">
        <v>2686.1963500000002</v>
      </c>
      <c r="F5876" s="2">
        <v>226.00479999999996</v>
      </c>
      <c r="G5876" s="2">
        <v>3014.0481499999996</v>
      </c>
      <c r="H5876" s="2">
        <f t="shared" si="182"/>
        <v>27273.452749999997</v>
      </c>
      <c r="J5876">
        <f t="shared" si="183"/>
        <v>9</v>
      </c>
    </row>
    <row r="5877" spans="1:10" x14ac:dyDescent="0.25">
      <c r="A5877" s="1">
        <v>42249</v>
      </c>
      <c r="B5877" s="4" t="s">
        <v>14</v>
      </c>
      <c r="C5877" s="2">
        <v>15918.786399999999</v>
      </c>
      <c r="D5877" s="2">
        <v>6235.9943999999996</v>
      </c>
      <c r="E5877" s="2">
        <v>2787.8164000000002</v>
      </c>
      <c r="F5877" s="2">
        <v>234.55494999999999</v>
      </c>
      <c r="G5877" s="2">
        <v>3128.0713999999998</v>
      </c>
      <c r="H5877" s="2">
        <f t="shared" si="182"/>
        <v>28305.223550000002</v>
      </c>
      <c r="J5877">
        <f t="shared" si="183"/>
        <v>9</v>
      </c>
    </row>
    <row r="5878" spans="1:10" x14ac:dyDescent="0.25">
      <c r="A5878" s="1">
        <v>42249</v>
      </c>
      <c r="B5878" s="4" t="s">
        <v>15</v>
      </c>
      <c r="C5878" s="2">
        <v>13176.647300000001</v>
      </c>
      <c r="D5878" s="2">
        <v>5161.7941499999997</v>
      </c>
      <c r="E5878" s="2">
        <v>2307.5927499999998</v>
      </c>
      <c r="F5878" s="2">
        <v>194.15105</v>
      </c>
      <c r="G5878" s="2">
        <v>2589.2359999999999</v>
      </c>
      <c r="H5878" s="2">
        <f t="shared" si="182"/>
        <v>23429.421249999999</v>
      </c>
      <c r="J5878">
        <f t="shared" si="183"/>
        <v>9</v>
      </c>
    </row>
    <row r="5879" spans="1:10" x14ac:dyDescent="0.25">
      <c r="A5879" s="1">
        <v>42249</v>
      </c>
      <c r="B5879" s="4" t="s">
        <v>16</v>
      </c>
      <c r="C5879" s="2">
        <v>10752.883349999998</v>
      </c>
      <c r="D5879" s="2">
        <v>4212.3135499999999</v>
      </c>
      <c r="E5879" s="2">
        <v>1883.1257000000001</v>
      </c>
      <c r="F5879" s="2">
        <v>158.4383</v>
      </c>
      <c r="G5879" s="2">
        <v>2112.9623000000001</v>
      </c>
      <c r="H5879" s="2">
        <f t="shared" si="182"/>
        <v>19119.7232</v>
      </c>
      <c r="J5879">
        <f t="shared" si="183"/>
        <v>9</v>
      </c>
    </row>
    <row r="5880" spans="1:10" x14ac:dyDescent="0.25">
      <c r="A5880" s="1">
        <v>42249</v>
      </c>
      <c r="B5880" s="4" t="s">
        <v>17</v>
      </c>
      <c r="C5880" s="2">
        <v>6470.2161500000002</v>
      </c>
      <c r="D5880" s="2">
        <v>2534.6303000000003</v>
      </c>
      <c r="E5880" s="2">
        <v>1133.1129000000001</v>
      </c>
      <c r="F5880" s="2">
        <v>95.335149999999999</v>
      </c>
      <c r="G5880" s="2">
        <v>1271.4096</v>
      </c>
      <c r="H5880" s="2">
        <f t="shared" si="182"/>
        <v>11504.704100000003</v>
      </c>
      <c r="J5880">
        <f t="shared" si="183"/>
        <v>9</v>
      </c>
    </row>
    <row r="5881" spans="1:10" x14ac:dyDescent="0.25">
      <c r="A5881" s="1">
        <v>42249</v>
      </c>
      <c r="B5881" s="4" t="s">
        <v>18</v>
      </c>
      <c r="C5881" s="2">
        <v>3399.4313499999998</v>
      </c>
      <c r="D5881" s="2">
        <v>1331.6865</v>
      </c>
      <c r="E5881" s="2">
        <v>595.33405000000005</v>
      </c>
      <c r="F5881" s="2">
        <v>50.088799999999999</v>
      </c>
      <c r="G5881" s="2">
        <v>667.99459999999999</v>
      </c>
      <c r="H5881" s="2">
        <f t="shared" si="182"/>
        <v>6044.5353000000005</v>
      </c>
      <c r="J5881">
        <f t="shared" si="183"/>
        <v>9</v>
      </c>
    </row>
    <row r="5882" spans="1:10" x14ac:dyDescent="0.25">
      <c r="A5882" s="1">
        <v>42249</v>
      </c>
      <c r="B5882" s="4" t="s">
        <v>19</v>
      </c>
      <c r="C5882" s="2">
        <v>852.42504999999994</v>
      </c>
      <c r="D5882" s="2">
        <v>333.92759999999998</v>
      </c>
      <c r="E5882" s="2">
        <v>149.28295</v>
      </c>
      <c r="F5882" s="2">
        <v>12.560449999999999</v>
      </c>
      <c r="G5882" s="2">
        <v>167.50354999999999</v>
      </c>
      <c r="H5882" s="2">
        <f t="shared" si="182"/>
        <v>1515.6995999999997</v>
      </c>
      <c r="J5882">
        <f t="shared" si="183"/>
        <v>9</v>
      </c>
    </row>
    <row r="5883" spans="1:10" x14ac:dyDescent="0.25">
      <c r="A5883" s="1">
        <v>42249</v>
      </c>
      <c r="B5883" s="4" t="s">
        <v>20</v>
      </c>
      <c r="C5883" s="2">
        <v>30.810799999999997</v>
      </c>
      <c r="D5883" s="2">
        <v>12.069999999999999</v>
      </c>
      <c r="E5883" s="2">
        <v>5.3957999999999995</v>
      </c>
      <c r="F5883" s="2">
        <v>0.45390000000000003</v>
      </c>
      <c r="G5883" s="2">
        <v>6.0545499999999999</v>
      </c>
      <c r="H5883" s="2">
        <f t="shared" si="182"/>
        <v>54.785049999999991</v>
      </c>
      <c r="J5883">
        <f t="shared" si="183"/>
        <v>9</v>
      </c>
    </row>
    <row r="5884" spans="1:10" x14ac:dyDescent="0.25">
      <c r="A5884" s="1">
        <v>42249</v>
      </c>
      <c r="B5884" s="4" t="s">
        <v>21</v>
      </c>
      <c r="C5884" s="2">
        <v>0</v>
      </c>
      <c r="D5884" s="2">
        <v>0</v>
      </c>
      <c r="E5884" s="2">
        <v>0</v>
      </c>
      <c r="F5884" s="2">
        <v>0</v>
      </c>
      <c r="G5884" s="2">
        <v>0</v>
      </c>
      <c r="H5884" s="2">
        <f t="shared" si="182"/>
        <v>0</v>
      </c>
      <c r="J5884">
        <f t="shared" si="183"/>
        <v>9</v>
      </c>
    </row>
    <row r="5885" spans="1:10" x14ac:dyDescent="0.25">
      <c r="A5885" s="1">
        <v>42249</v>
      </c>
      <c r="B5885" s="4" t="s">
        <v>22</v>
      </c>
      <c r="C5885" s="2">
        <v>0</v>
      </c>
      <c r="D5885" s="2">
        <v>0</v>
      </c>
      <c r="E5885" s="2">
        <v>0</v>
      </c>
      <c r="F5885" s="2">
        <v>0</v>
      </c>
      <c r="G5885" s="2">
        <v>0</v>
      </c>
      <c r="H5885" s="2">
        <f t="shared" si="182"/>
        <v>0</v>
      </c>
      <c r="J5885">
        <f t="shared" si="183"/>
        <v>9</v>
      </c>
    </row>
    <row r="5886" spans="1:10" x14ac:dyDescent="0.25">
      <c r="A5886" s="1">
        <v>42249</v>
      </c>
      <c r="B5886" s="4" t="s">
        <v>23</v>
      </c>
      <c r="C5886" s="2">
        <v>0</v>
      </c>
      <c r="D5886" s="2">
        <v>0</v>
      </c>
      <c r="E5886" s="2">
        <v>0</v>
      </c>
      <c r="F5886" s="2">
        <v>0</v>
      </c>
      <c r="G5886" s="2">
        <v>0</v>
      </c>
      <c r="H5886" s="2">
        <f t="shared" si="182"/>
        <v>0</v>
      </c>
      <c r="J5886">
        <f t="shared" si="183"/>
        <v>9</v>
      </c>
    </row>
    <row r="5887" spans="1:10" x14ac:dyDescent="0.25">
      <c r="A5887" s="1">
        <v>42250</v>
      </c>
      <c r="B5887" s="4" t="s">
        <v>0</v>
      </c>
      <c r="C5887" s="2">
        <v>0</v>
      </c>
      <c r="D5887" s="2">
        <v>0</v>
      </c>
      <c r="E5887" s="2">
        <v>0</v>
      </c>
      <c r="F5887" s="2">
        <v>0</v>
      </c>
      <c r="G5887" s="2">
        <v>0</v>
      </c>
      <c r="H5887" s="2">
        <f t="shared" si="182"/>
        <v>0</v>
      </c>
      <c r="J5887">
        <f t="shared" si="183"/>
        <v>9</v>
      </c>
    </row>
    <row r="5888" spans="1:10" x14ac:dyDescent="0.25">
      <c r="A5888" s="1">
        <v>42250</v>
      </c>
      <c r="B5888" s="4" t="s">
        <v>1</v>
      </c>
      <c r="C5888" s="2">
        <v>0</v>
      </c>
      <c r="D5888" s="2">
        <v>0</v>
      </c>
      <c r="E5888" s="2">
        <v>0</v>
      </c>
      <c r="F5888" s="2">
        <v>0</v>
      </c>
      <c r="G5888" s="2">
        <v>0</v>
      </c>
      <c r="H5888" s="2">
        <f t="shared" si="182"/>
        <v>0</v>
      </c>
      <c r="J5888">
        <f t="shared" si="183"/>
        <v>9</v>
      </c>
    </row>
    <row r="5889" spans="1:10" x14ac:dyDescent="0.25">
      <c r="A5889" s="1">
        <v>42250</v>
      </c>
      <c r="B5889" s="4" t="s">
        <v>2</v>
      </c>
      <c r="C5889" s="2">
        <v>0</v>
      </c>
      <c r="D5889" s="2">
        <v>0</v>
      </c>
      <c r="E5889" s="2">
        <v>0</v>
      </c>
      <c r="F5889" s="2">
        <v>0</v>
      </c>
      <c r="G5889" s="2">
        <v>0</v>
      </c>
      <c r="H5889" s="2">
        <f t="shared" si="182"/>
        <v>0</v>
      </c>
      <c r="J5889">
        <f t="shared" si="183"/>
        <v>9</v>
      </c>
    </row>
    <row r="5890" spans="1:10" x14ac:dyDescent="0.25">
      <c r="A5890" s="1">
        <v>42250</v>
      </c>
      <c r="B5890" s="4" t="s">
        <v>3</v>
      </c>
      <c r="C5890" s="2">
        <v>0</v>
      </c>
      <c r="D5890" s="2">
        <v>0</v>
      </c>
      <c r="E5890" s="2">
        <v>0</v>
      </c>
      <c r="F5890" s="2">
        <v>0</v>
      </c>
      <c r="G5890" s="2">
        <v>0</v>
      </c>
      <c r="H5890" s="2">
        <f t="shared" si="182"/>
        <v>0</v>
      </c>
      <c r="J5890">
        <f t="shared" si="183"/>
        <v>9</v>
      </c>
    </row>
    <row r="5891" spans="1:10" x14ac:dyDescent="0.25">
      <c r="A5891" s="1">
        <v>42250</v>
      </c>
      <c r="B5891" s="4" t="s">
        <v>4</v>
      </c>
      <c r="C5891" s="2">
        <v>0</v>
      </c>
      <c r="D5891" s="2">
        <v>0</v>
      </c>
      <c r="E5891" s="2">
        <v>0</v>
      </c>
      <c r="F5891" s="2">
        <v>0</v>
      </c>
      <c r="G5891" s="2">
        <v>0</v>
      </c>
      <c r="H5891" s="2">
        <f t="shared" si="182"/>
        <v>0</v>
      </c>
      <c r="J5891">
        <f t="shared" si="183"/>
        <v>9</v>
      </c>
    </row>
    <row r="5892" spans="1:10" x14ac:dyDescent="0.25">
      <c r="A5892" s="1">
        <v>42250</v>
      </c>
      <c r="B5892" s="4" t="s">
        <v>5</v>
      </c>
      <c r="C5892" s="2">
        <v>0</v>
      </c>
      <c r="D5892" s="2">
        <v>0</v>
      </c>
      <c r="E5892" s="2">
        <v>0</v>
      </c>
      <c r="F5892" s="2">
        <v>0</v>
      </c>
      <c r="G5892" s="2">
        <v>0</v>
      </c>
      <c r="H5892" s="2">
        <f t="shared" si="182"/>
        <v>0</v>
      </c>
      <c r="J5892">
        <f t="shared" si="183"/>
        <v>9</v>
      </c>
    </row>
    <row r="5893" spans="1:10" x14ac:dyDescent="0.25">
      <c r="A5893" s="1">
        <v>42250</v>
      </c>
      <c r="B5893" s="4" t="s">
        <v>6</v>
      </c>
      <c r="C5893" s="2">
        <v>0</v>
      </c>
      <c r="D5893" s="2">
        <v>0</v>
      </c>
      <c r="E5893" s="2">
        <v>0</v>
      </c>
      <c r="F5893" s="2">
        <v>0</v>
      </c>
      <c r="G5893" s="2">
        <v>0</v>
      </c>
      <c r="H5893" s="2">
        <f t="shared" si="182"/>
        <v>0</v>
      </c>
      <c r="J5893">
        <f t="shared" si="183"/>
        <v>9</v>
      </c>
    </row>
    <row r="5894" spans="1:10" x14ac:dyDescent="0.25">
      <c r="A5894" s="1">
        <v>42250</v>
      </c>
      <c r="B5894" s="4" t="s">
        <v>7</v>
      </c>
      <c r="C5894" s="2">
        <v>292.70004999999998</v>
      </c>
      <c r="D5894" s="2">
        <v>114.66159999999998</v>
      </c>
      <c r="E5894" s="2">
        <v>51.260099999999994</v>
      </c>
      <c r="F5894" s="2">
        <v>4.3129</v>
      </c>
      <c r="G5894" s="2">
        <v>57.516099999999994</v>
      </c>
      <c r="H5894" s="2">
        <f t="shared" si="182"/>
        <v>520.45074999999997</v>
      </c>
      <c r="J5894">
        <f t="shared" si="183"/>
        <v>9</v>
      </c>
    </row>
    <row r="5895" spans="1:10" x14ac:dyDescent="0.25">
      <c r="A5895" s="1">
        <v>42250</v>
      </c>
      <c r="B5895" s="4" t="s">
        <v>8</v>
      </c>
      <c r="C5895" s="2">
        <v>2454.5738999999999</v>
      </c>
      <c r="D5895" s="2">
        <v>961.5497499999999</v>
      </c>
      <c r="E5895" s="2">
        <v>429.86369999999999</v>
      </c>
      <c r="F5895" s="2">
        <v>36.166649999999997</v>
      </c>
      <c r="G5895" s="2">
        <v>482.32825000000003</v>
      </c>
      <c r="H5895" s="2">
        <f t="shared" si="182"/>
        <v>4364.4822499999991</v>
      </c>
      <c r="J5895">
        <f t="shared" si="183"/>
        <v>9</v>
      </c>
    </row>
    <row r="5896" spans="1:10" x14ac:dyDescent="0.25">
      <c r="A5896" s="1">
        <v>42250</v>
      </c>
      <c r="B5896" s="4" t="s">
        <v>9</v>
      </c>
      <c r="C5896" s="2">
        <v>6382.9202999999998</v>
      </c>
      <c r="D5896" s="2">
        <v>2500.4322499999998</v>
      </c>
      <c r="E5896" s="2">
        <v>1117.8247999999999</v>
      </c>
      <c r="F5896" s="2">
        <v>94.049099999999996</v>
      </c>
      <c r="G5896" s="2">
        <v>1254.25575</v>
      </c>
      <c r="H5896" s="2">
        <f t="shared" ref="H5896:H5959" si="184">SUM(C5896:G5896)</f>
        <v>11349.4822</v>
      </c>
      <c r="J5896">
        <f t="shared" ref="J5896:J5959" si="185">MONTH(A5896)</f>
        <v>9</v>
      </c>
    </row>
    <row r="5897" spans="1:10" x14ac:dyDescent="0.25">
      <c r="A5897" s="1">
        <v>42250</v>
      </c>
      <c r="B5897" s="4" t="s">
        <v>10</v>
      </c>
      <c r="C5897" s="2">
        <v>10686.126900000001</v>
      </c>
      <c r="D5897" s="2">
        <v>4186.1624499999998</v>
      </c>
      <c r="E5897" s="2">
        <v>1871.4348</v>
      </c>
      <c r="F5897" s="2">
        <v>157.45485000000002</v>
      </c>
      <c r="G5897" s="2">
        <v>2099.8442500000001</v>
      </c>
      <c r="H5897" s="2">
        <f t="shared" si="184"/>
        <v>19001.023249999998</v>
      </c>
      <c r="J5897">
        <f t="shared" si="185"/>
        <v>9</v>
      </c>
    </row>
    <row r="5898" spans="1:10" x14ac:dyDescent="0.25">
      <c r="A5898" s="1">
        <v>42250</v>
      </c>
      <c r="B5898" s="4" t="s">
        <v>11</v>
      </c>
      <c r="C5898" s="2">
        <v>13741.507149999999</v>
      </c>
      <c r="D5898" s="2">
        <v>5383.07125</v>
      </c>
      <c r="E5898" s="2">
        <v>2406.51575</v>
      </c>
      <c r="F5898" s="2">
        <v>202.47425000000001</v>
      </c>
      <c r="G5898" s="2">
        <v>2700.2323999999999</v>
      </c>
      <c r="H5898" s="2">
        <f t="shared" si="184"/>
        <v>24433.800799999997</v>
      </c>
      <c r="J5898">
        <f t="shared" si="185"/>
        <v>9</v>
      </c>
    </row>
    <row r="5899" spans="1:10" x14ac:dyDescent="0.25">
      <c r="A5899" s="1">
        <v>42250</v>
      </c>
      <c r="B5899" s="4" t="s">
        <v>12</v>
      </c>
      <c r="C5899" s="2">
        <v>14039.3429</v>
      </c>
      <c r="D5899" s="2">
        <v>5499.7447999999995</v>
      </c>
      <c r="E5899" s="2">
        <v>2458.6743000000001</v>
      </c>
      <c r="F5899" s="2">
        <v>206.86194999999998</v>
      </c>
      <c r="G5899" s="2">
        <v>2758.7574500000001</v>
      </c>
      <c r="H5899" s="2">
        <f t="shared" si="184"/>
        <v>24963.381399999998</v>
      </c>
      <c r="J5899">
        <f t="shared" si="185"/>
        <v>9</v>
      </c>
    </row>
    <row r="5900" spans="1:10" x14ac:dyDescent="0.25">
      <c r="A5900" s="1">
        <v>42250</v>
      </c>
      <c r="B5900" s="4" t="s">
        <v>13</v>
      </c>
      <c r="C5900" s="2">
        <v>14588.797350000001</v>
      </c>
      <c r="D5900" s="2">
        <v>5714.9868999999999</v>
      </c>
      <c r="E5900" s="2">
        <v>2554.8994000000002</v>
      </c>
      <c r="F5900" s="2">
        <v>214.95820000000001</v>
      </c>
      <c r="G5900" s="2">
        <v>2866.72615</v>
      </c>
      <c r="H5900" s="2">
        <f t="shared" si="184"/>
        <v>25940.367999999999</v>
      </c>
      <c r="J5900">
        <f t="shared" si="185"/>
        <v>9</v>
      </c>
    </row>
    <row r="5901" spans="1:10" x14ac:dyDescent="0.25">
      <c r="A5901" s="1">
        <v>42250</v>
      </c>
      <c r="B5901" s="4" t="s">
        <v>14</v>
      </c>
      <c r="C5901" s="2">
        <v>17069.047200000001</v>
      </c>
      <c r="D5901" s="2">
        <v>6686.5955499999991</v>
      </c>
      <c r="E5901" s="2">
        <v>2989.25875</v>
      </c>
      <c r="F5901" s="2">
        <v>251.50310000000002</v>
      </c>
      <c r="G5901" s="2">
        <v>3354.1</v>
      </c>
      <c r="H5901" s="2">
        <f t="shared" si="184"/>
        <v>30350.5046</v>
      </c>
      <c r="J5901">
        <f t="shared" si="185"/>
        <v>9</v>
      </c>
    </row>
    <row r="5902" spans="1:10" x14ac:dyDescent="0.25">
      <c r="A5902" s="1">
        <v>42250</v>
      </c>
      <c r="B5902" s="4" t="s">
        <v>15</v>
      </c>
      <c r="C5902" s="2">
        <v>16201.21675</v>
      </c>
      <c r="D5902" s="2">
        <v>6346.6329500000002</v>
      </c>
      <c r="E5902" s="2">
        <v>2837.2779</v>
      </c>
      <c r="F5902" s="2">
        <v>238.71655000000001</v>
      </c>
      <c r="G5902" s="2">
        <v>3183.5696000000003</v>
      </c>
      <c r="H5902" s="2">
        <f t="shared" si="184"/>
        <v>28807.41375</v>
      </c>
      <c r="J5902">
        <f t="shared" si="185"/>
        <v>9</v>
      </c>
    </row>
    <row r="5903" spans="1:10" x14ac:dyDescent="0.25">
      <c r="A5903" s="1">
        <v>42250</v>
      </c>
      <c r="B5903" s="4" t="s">
        <v>16</v>
      </c>
      <c r="C5903" s="2">
        <v>13628.53535</v>
      </c>
      <c r="D5903" s="2">
        <v>5338.8159999999998</v>
      </c>
      <c r="E5903" s="2">
        <v>2386.7311499999996</v>
      </c>
      <c r="F5903" s="2">
        <v>200.8091</v>
      </c>
      <c r="G5903" s="2">
        <v>2678.0329499999998</v>
      </c>
      <c r="H5903" s="2">
        <f t="shared" si="184"/>
        <v>24232.92455</v>
      </c>
      <c r="J5903">
        <f t="shared" si="185"/>
        <v>9</v>
      </c>
    </row>
    <row r="5904" spans="1:10" x14ac:dyDescent="0.25">
      <c r="A5904" s="1">
        <v>42250</v>
      </c>
      <c r="B5904" s="4" t="s">
        <v>17</v>
      </c>
      <c r="C5904" s="2">
        <v>7810.4757499999996</v>
      </c>
      <c r="D5904" s="2">
        <v>3059.6608500000002</v>
      </c>
      <c r="E5904" s="2">
        <v>1367.8285000000001</v>
      </c>
      <c r="F5904" s="2">
        <v>115.08319999999999</v>
      </c>
      <c r="G5904" s="2">
        <v>1534.7736</v>
      </c>
      <c r="H5904" s="2">
        <f t="shared" si="184"/>
        <v>13887.821899999999</v>
      </c>
      <c r="J5904">
        <f t="shared" si="185"/>
        <v>9</v>
      </c>
    </row>
    <row r="5905" spans="1:10" x14ac:dyDescent="0.25">
      <c r="A5905" s="1">
        <v>42250</v>
      </c>
      <c r="B5905" s="4" t="s">
        <v>18</v>
      </c>
      <c r="C5905" s="2">
        <v>3912.9401499999999</v>
      </c>
      <c r="D5905" s="2">
        <v>1532.8474999999999</v>
      </c>
      <c r="E5905" s="2">
        <v>685.26319999999998</v>
      </c>
      <c r="F5905" s="2">
        <v>57.655499999999996</v>
      </c>
      <c r="G5905" s="2">
        <v>768.89979999999991</v>
      </c>
      <c r="H5905" s="2">
        <f t="shared" si="184"/>
        <v>6957.6061500000005</v>
      </c>
      <c r="J5905">
        <f t="shared" si="185"/>
        <v>9</v>
      </c>
    </row>
    <row r="5906" spans="1:10" x14ac:dyDescent="0.25">
      <c r="A5906" s="1">
        <v>42250</v>
      </c>
      <c r="B5906" s="4" t="s">
        <v>19</v>
      </c>
      <c r="C5906" s="2">
        <v>862.69560000000001</v>
      </c>
      <c r="D5906" s="2">
        <v>337.95065</v>
      </c>
      <c r="E5906" s="2">
        <v>151.08154999999999</v>
      </c>
      <c r="F5906" s="2">
        <v>12.71175</v>
      </c>
      <c r="G5906" s="2">
        <v>169.52145000000002</v>
      </c>
      <c r="H5906" s="2">
        <f t="shared" si="184"/>
        <v>1533.961</v>
      </c>
      <c r="J5906">
        <f t="shared" si="185"/>
        <v>9</v>
      </c>
    </row>
    <row r="5907" spans="1:10" x14ac:dyDescent="0.25">
      <c r="A5907" s="1">
        <v>42250</v>
      </c>
      <c r="B5907" s="4" t="s">
        <v>20</v>
      </c>
      <c r="C5907" s="2">
        <v>35.945650000000001</v>
      </c>
      <c r="D5907" s="2">
        <v>14.081099999999999</v>
      </c>
      <c r="E5907" s="2">
        <v>6.2950999999999997</v>
      </c>
      <c r="F5907" s="2">
        <v>0.52954999999999997</v>
      </c>
      <c r="G5907" s="2">
        <v>7.0635000000000003</v>
      </c>
      <c r="H5907" s="2">
        <f t="shared" si="184"/>
        <v>63.914899999999996</v>
      </c>
      <c r="J5907">
        <f t="shared" si="185"/>
        <v>9</v>
      </c>
    </row>
    <row r="5908" spans="1:10" x14ac:dyDescent="0.25">
      <c r="A5908" s="1">
        <v>42250</v>
      </c>
      <c r="B5908" s="4" t="s">
        <v>21</v>
      </c>
      <c r="C5908" s="2">
        <v>0</v>
      </c>
      <c r="D5908" s="2">
        <v>0</v>
      </c>
      <c r="E5908" s="2">
        <v>0</v>
      </c>
      <c r="F5908" s="2">
        <v>0</v>
      </c>
      <c r="G5908" s="2">
        <v>0</v>
      </c>
      <c r="H5908" s="2">
        <f t="shared" si="184"/>
        <v>0</v>
      </c>
      <c r="J5908">
        <f t="shared" si="185"/>
        <v>9</v>
      </c>
    </row>
    <row r="5909" spans="1:10" x14ac:dyDescent="0.25">
      <c r="A5909" s="1">
        <v>42250</v>
      </c>
      <c r="B5909" s="4" t="s">
        <v>22</v>
      </c>
      <c r="C5909" s="2">
        <v>0</v>
      </c>
      <c r="D5909" s="2">
        <v>0</v>
      </c>
      <c r="E5909" s="2">
        <v>0</v>
      </c>
      <c r="F5909" s="2">
        <v>0</v>
      </c>
      <c r="G5909" s="2">
        <v>0</v>
      </c>
      <c r="H5909" s="2">
        <f t="shared" si="184"/>
        <v>0</v>
      </c>
      <c r="J5909">
        <f t="shared" si="185"/>
        <v>9</v>
      </c>
    </row>
    <row r="5910" spans="1:10" x14ac:dyDescent="0.25">
      <c r="A5910" s="1">
        <v>42250</v>
      </c>
      <c r="B5910" s="4" t="s">
        <v>23</v>
      </c>
      <c r="C5910" s="2">
        <v>0</v>
      </c>
      <c r="D5910" s="2">
        <v>0</v>
      </c>
      <c r="E5910" s="2">
        <v>0</v>
      </c>
      <c r="F5910" s="2">
        <v>0</v>
      </c>
      <c r="G5910" s="2">
        <v>0</v>
      </c>
      <c r="H5910" s="2">
        <f t="shared" si="184"/>
        <v>0</v>
      </c>
      <c r="J5910">
        <f t="shared" si="185"/>
        <v>9</v>
      </c>
    </row>
    <row r="5911" spans="1:10" x14ac:dyDescent="0.25">
      <c r="A5911" s="1">
        <v>42251</v>
      </c>
      <c r="B5911" s="4" t="s">
        <v>0</v>
      </c>
      <c r="C5911" s="2">
        <v>0</v>
      </c>
      <c r="D5911" s="2">
        <v>0</v>
      </c>
      <c r="E5911" s="2">
        <v>0</v>
      </c>
      <c r="F5911" s="2">
        <v>0</v>
      </c>
      <c r="G5911" s="2">
        <v>0</v>
      </c>
      <c r="H5911" s="2">
        <f t="shared" si="184"/>
        <v>0</v>
      </c>
      <c r="J5911">
        <f t="shared" si="185"/>
        <v>9</v>
      </c>
    </row>
    <row r="5912" spans="1:10" x14ac:dyDescent="0.25">
      <c r="A5912" s="1">
        <v>42251</v>
      </c>
      <c r="B5912" s="4" t="s">
        <v>1</v>
      </c>
      <c r="C5912" s="2">
        <v>0</v>
      </c>
      <c r="D5912" s="2">
        <v>0</v>
      </c>
      <c r="E5912" s="2">
        <v>0</v>
      </c>
      <c r="F5912" s="2">
        <v>0</v>
      </c>
      <c r="G5912" s="2">
        <v>0</v>
      </c>
      <c r="H5912" s="2">
        <f t="shared" si="184"/>
        <v>0</v>
      </c>
      <c r="J5912">
        <f t="shared" si="185"/>
        <v>9</v>
      </c>
    </row>
    <row r="5913" spans="1:10" x14ac:dyDescent="0.25">
      <c r="A5913" s="1">
        <v>42251</v>
      </c>
      <c r="B5913" s="4" t="s">
        <v>2</v>
      </c>
      <c r="C5913" s="2">
        <v>0</v>
      </c>
      <c r="D5913" s="2">
        <v>0</v>
      </c>
      <c r="E5913" s="2">
        <v>0</v>
      </c>
      <c r="F5913" s="2">
        <v>0</v>
      </c>
      <c r="G5913" s="2">
        <v>0</v>
      </c>
      <c r="H5913" s="2">
        <f t="shared" si="184"/>
        <v>0</v>
      </c>
      <c r="J5913">
        <f t="shared" si="185"/>
        <v>9</v>
      </c>
    </row>
    <row r="5914" spans="1:10" x14ac:dyDescent="0.25">
      <c r="A5914" s="1">
        <v>42251</v>
      </c>
      <c r="B5914" s="4" t="s">
        <v>3</v>
      </c>
      <c r="C5914" s="2">
        <v>0</v>
      </c>
      <c r="D5914" s="2">
        <v>0</v>
      </c>
      <c r="E5914" s="2">
        <v>0</v>
      </c>
      <c r="F5914" s="2">
        <v>0</v>
      </c>
      <c r="G5914" s="2">
        <v>0</v>
      </c>
      <c r="H5914" s="2">
        <f t="shared" si="184"/>
        <v>0</v>
      </c>
      <c r="J5914">
        <f t="shared" si="185"/>
        <v>9</v>
      </c>
    </row>
    <row r="5915" spans="1:10" x14ac:dyDescent="0.25">
      <c r="A5915" s="1">
        <v>42251</v>
      </c>
      <c r="B5915" s="4" t="s">
        <v>4</v>
      </c>
      <c r="C5915" s="2">
        <v>0</v>
      </c>
      <c r="D5915" s="2">
        <v>0</v>
      </c>
      <c r="E5915" s="2">
        <v>0</v>
      </c>
      <c r="F5915" s="2">
        <v>0</v>
      </c>
      <c r="G5915" s="2">
        <v>0</v>
      </c>
      <c r="H5915" s="2">
        <f t="shared" si="184"/>
        <v>0</v>
      </c>
      <c r="J5915">
        <f t="shared" si="185"/>
        <v>9</v>
      </c>
    </row>
    <row r="5916" spans="1:10" x14ac:dyDescent="0.25">
      <c r="A5916" s="1">
        <v>42251</v>
      </c>
      <c r="B5916" s="4" t="s">
        <v>5</v>
      </c>
      <c r="C5916" s="2">
        <v>0</v>
      </c>
      <c r="D5916" s="2">
        <v>0</v>
      </c>
      <c r="E5916" s="2">
        <v>0</v>
      </c>
      <c r="F5916" s="2">
        <v>0</v>
      </c>
      <c r="G5916" s="2">
        <v>0</v>
      </c>
      <c r="H5916" s="2">
        <f t="shared" si="184"/>
        <v>0</v>
      </c>
      <c r="J5916">
        <f t="shared" si="185"/>
        <v>9</v>
      </c>
    </row>
    <row r="5917" spans="1:10" x14ac:dyDescent="0.25">
      <c r="A5917" s="1">
        <v>42251</v>
      </c>
      <c r="B5917" s="4" t="s">
        <v>6</v>
      </c>
      <c r="C5917" s="2">
        <v>0</v>
      </c>
      <c r="D5917" s="2">
        <v>0</v>
      </c>
      <c r="E5917" s="2">
        <v>0</v>
      </c>
      <c r="F5917" s="2">
        <v>0</v>
      </c>
      <c r="G5917" s="2">
        <v>0</v>
      </c>
      <c r="H5917" s="2">
        <f t="shared" si="184"/>
        <v>0</v>
      </c>
      <c r="J5917">
        <f t="shared" si="185"/>
        <v>9</v>
      </c>
    </row>
    <row r="5918" spans="1:10" x14ac:dyDescent="0.25">
      <c r="A5918" s="1">
        <v>42251</v>
      </c>
      <c r="B5918" s="4" t="s">
        <v>7</v>
      </c>
      <c r="C5918" s="2">
        <v>369.72705000000002</v>
      </c>
      <c r="D5918" s="2">
        <v>144.83575000000002</v>
      </c>
      <c r="E5918" s="2">
        <v>64.749600000000001</v>
      </c>
      <c r="F5918" s="2">
        <v>5.4476499999999994</v>
      </c>
      <c r="G5918" s="2">
        <v>72.652050000000003</v>
      </c>
      <c r="H5918" s="2">
        <f t="shared" si="184"/>
        <v>657.41210000000001</v>
      </c>
      <c r="J5918">
        <f t="shared" si="185"/>
        <v>9</v>
      </c>
    </row>
    <row r="5919" spans="1:10" x14ac:dyDescent="0.25">
      <c r="A5919" s="1">
        <v>42251</v>
      </c>
      <c r="B5919" s="4" t="s">
        <v>8</v>
      </c>
      <c r="C5919" s="2">
        <v>2547.0054499999997</v>
      </c>
      <c r="D5919" s="2">
        <v>997.75890000000004</v>
      </c>
      <c r="E5919" s="2">
        <v>446.05109999999996</v>
      </c>
      <c r="F5919" s="2">
        <v>37.529200000000003</v>
      </c>
      <c r="G5919" s="2">
        <v>500.49189999999993</v>
      </c>
      <c r="H5919" s="2">
        <f t="shared" si="184"/>
        <v>4528.8365499999991</v>
      </c>
      <c r="J5919">
        <f t="shared" si="185"/>
        <v>9</v>
      </c>
    </row>
    <row r="5920" spans="1:10" x14ac:dyDescent="0.25">
      <c r="A5920" s="1">
        <v>42251</v>
      </c>
      <c r="B5920" s="4" t="s">
        <v>9</v>
      </c>
      <c r="C5920" s="2">
        <v>6583.1887999999999</v>
      </c>
      <c r="D5920" s="2">
        <v>2578.88555</v>
      </c>
      <c r="E5920" s="2">
        <v>1152.8974999999998</v>
      </c>
      <c r="F5920" s="2">
        <v>96.999449999999996</v>
      </c>
      <c r="G5920" s="2">
        <v>1293.60905</v>
      </c>
      <c r="H5920" s="2">
        <f t="shared" si="184"/>
        <v>11705.580349999997</v>
      </c>
      <c r="J5920">
        <f t="shared" si="185"/>
        <v>9</v>
      </c>
    </row>
    <row r="5921" spans="1:10" x14ac:dyDescent="0.25">
      <c r="A5921" s="1">
        <v>42251</v>
      </c>
      <c r="B5921" s="4" t="s">
        <v>10</v>
      </c>
      <c r="C5921" s="2">
        <v>11250.9876</v>
      </c>
      <c r="D5921" s="2">
        <v>4407.4395500000001</v>
      </c>
      <c r="E5921" s="2">
        <v>1970.3569499999999</v>
      </c>
      <c r="F5921" s="2">
        <v>165.77719999999999</v>
      </c>
      <c r="G5921" s="2">
        <v>2210.8406500000001</v>
      </c>
      <c r="H5921" s="2">
        <f t="shared" si="184"/>
        <v>20005.401949999999</v>
      </c>
      <c r="J5921">
        <f t="shared" si="185"/>
        <v>9</v>
      </c>
    </row>
    <row r="5922" spans="1:10" x14ac:dyDescent="0.25">
      <c r="A5922" s="1">
        <v>42251</v>
      </c>
      <c r="B5922" s="4" t="s">
        <v>11</v>
      </c>
      <c r="C5922" s="2">
        <v>14999.6049</v>
      </c>
      <c r="D5922" s="2">
        <v>5875.9156999999996</v>
      </c>
      <c r="E5922" s="2">
        <v>2626.8425499999998</v>
      </c>
      <c r="F5922" s="2">
        <v>221.01104999999998</v>
      </c>
      <c r="G5922" s="2">
        <v>2947.4506499999998</v>
      </c>
      <c r="H5922" s="2">
        <f t="shared" si="184"/>
        <v>26670.824850000001</v>
      </c>
      <c r="J5922">
        <f t="shared" si="185"/>
        <v>9</v>
      </c>
    </row>
    <row r="5923" spans="1:10" x14ac:dyDescent="0.25">
      <c r="A5923" s="1">
        <v>42251</v>
      </c>
      <c r="B5923" s="4" t="s">
        <v>12</v>
      </c>
      <c r="C5923" s="2">
        <v>17217.964649999998</v>
      </c>
      <c r="D5923" s="2">
        <v>6744.9318999999996</v>
      </c>
      <c r="E5923" s="2">
        <v>3015.3384499999997</v>
      </c>
      <c r="F5923" s="2">
        <v>253.6978</v>
      </c>
      <c r="G5923" s="2">
        <v>3383.3629500000002</v>
      </c>
      <c r="H5923" s="2">
        <f t="shared" si="184"/>
        <v>30615.295749999997</v>
      </c>
      <c r="J5923">
        <f t="shared" si="185"/>
        <v>9</v>
      </c>
    </row>
    <row r="5924" spans="1:10" x14ac:dyDescent="0.25">
      <c r="A5924" s="1">
        <v>42251</v>
      </c>
      <c r="B5924" s="4" t="s">
        <v>13</v>
      </c>
      <c r="C5924" s="2">
        <v>18029.3092</v>
      </c>
      <c r="D5924" s="2">
        <v>7062.7664500000001</v>
      </c>
      <c r="E5924" s="2">
        <v>3157.4269999999997</v>
      </c>
      <c r="F5924" s="2">
        <v>265.65219999999999</v>
      </c>
      <c r="G5924" s="2">
        <v>3542.7932000000001</v>
      </c>
      <c r="H5924" s="2">
        <f t="shared" si="184"/>
        <v>32057.948049999999</v>
      </c>
      <c r="J5924">
        <f t="shared" si="185"/>
        <v>9</v>
      </c>
    </row>
    <row r="5925" spans="1:10" x14ac:dyDescent="0.25">
      <c r="A5925" s="1">
        <v>42251</v>
      </c>
      <c r="B5925" s="4" t="s">
        <v>14</v>
      </c>
      <c r="C5925" s="2">
        <v>18378.495999999999</v>
      </c>
      <c r="D5925" s="2">
        <v>7199.5561000000007</v>
      </c>
      <c r="E5925" s="2">
        <v>3218.5793999999996</v>
      </c>
      <c r="F5925" s="2">
        <v>270.79724999999996</v>
      </c>
      <c r="G5925" s="2">
        <v>3611.4094499999997</v>
      </c>
      <c r="H5925" s="2">
        <f t="shared" si="184"/>
        <v>32678.838199999998</v>
      </c>
      <c r="J5925">
        <f t="shared" si="185"/>
        <v>9</v>
      </c>
    </row>
    <row r="5926" spans="1:10" x14ac:dyDescent="0.25">
      <c r="A5926" s="1">
        <v>42251</v>
      </c>
      <c r="B5926" s="4" t="s">
        <v>15</v>
      </c>
      <c r="C5926" s="2">
        <v>15759.598400000001</v>
      </c>
      <c r="D5926" s="2">
        <v>6173.6341499999999</v>
      </c>
      <c r="E5926" s="2">
        <v>2759.9389500000002</v>
      </c>
      <c r="F5926" s="2">
        <v>232.20979999999997</v>
      </c>
      <c r="G5926" s="2">
        <v>3096.7914000000001</v>
      </c>
      <c r="H5926" s="2">
        <f t="shared" si="184"/>
        <v>28022.172700000003</v>
      </c>
      <c r="J5926">
        <f t="shared" si="185"/>
        <v>9</v>
      </c>
    </row>
    <row r="5927" spans="1:10" x14ac:dyDescent="0.25">
      <c r="A5927" s="1">
        <v>42251</v>
      </c>
      <c r="B5927" s="4" t="s">
        <v>16</v>
      </c>
      <c r="C5927" s="2">
        <v>11933.954949999999</v>
      </c>
      <c r="D5927" s="2">
        <v>4674.9838499999996</v>
      </c>
      <c r="E5927" s="2">
        <v>2089.9630000000002</v>
      </c>
      <c r="F5927" s="2">
        <v>175.84035</v>
      </c>
      <c r="G5927" s="2">
        <v>2345.0446000000002</v>
      </c>
      <c r="H5927" s="2">
        <f t="shared" si="184"/>
        <v>21219.786749999999</v>
      </c>
      <c r="J5927">
        <f t="shared" si="185"/>
        <v>9</v>
      </c>
    </row>
    <row r="5928" spans="1:10" x14ac:dyDescent="0.25">
      <c r="A5928" s="1">
        <v>42251</v>
      </c>
      <c r="B5928" s="4" t="s">
        <v>17</v>
      </c>
      <c r="C5928" s="2">
        <v>8015.8791000000001</v>
      </c>
      <c r="D5928" s="2">
        <v>3140.1252499999996</v>
      </c>
      <c r="E5928" s="2">
        <v>1403.8004999999998</v>
      </c>
      <c r="F5928" s="2">
        <v>118.11005</v>
      </c>
      <c r="G5928" s="2">
        <v>1575.1358500000001</v>
      </c>
      <c r="H5928" s="2">
        <f t="shared" si="184"/>
        <v>14253.050749999999</v>
      </c>
      <c r="J5928">
        <f t="shared" si="185"/>
        <v>9</v>
      </c>
    </row>
    <row r="5929" spans="1:10" x14ac:dyDescent="0.25">
      <c r="A5929" s="1">
        <v>42251</v>
      </c>
      <c r="B5929" s="4" t="s">
        <v>18</v>
      </c>
      <c r="C5929" s="2">
        <v>3260.7835999999998</v>
      </c>
      <c r="D5929" s="2">
        <v>1277.3732</v>
      </c>
      <c r="E5929" s="2">
        <v>571.05295000000001</v>
      </c>
      <c r="F5929" s="2">
        <v>48.046250000000001</v>
      </c>
      <c r="G5929" s="2">
        <v>640.7503999999999</v>
      </c>
      <c r="H5929" s="2">
        <f t="shared" si="184"/>
        <v>5798.0064000000002</v>
      </c>
      <c r="J5929">
        <f t="shared" si="185"/>
        <v>9</v>
      </c>
    </row>
    <row r="5930" spans="1:10" x14ac:dyDescent="0.25">
      <c r="A5930" s="1">
        <v>42251</v>
      </c>
      <c r="B5930" s="4" t="s">
        <v>19</v>
      </c>
      <c r="C5930" s="2">
        <v>698.37275</v>
      </c>
      <c r="D5930" s="2">
        <v>273.57929999999999</v>
      </c>
      <c r="E5930" s="2">
        <v>122.30395</v>
      </c>
      <c r="F5930" s="2">
        <v>10.290099999999999</v>
      </c>
      <c r="G5930" s="2">
        <v>137.23165</v>
      </c>
      <c r="H5930" s="2">
        <f t="shared" si="184"/>
        <v>1241.77775</v>
      </c>
      <c r="J5930">
        <f t="shared" si="185"/>
        <v>9</v>
      </c>
    </row>
    <row r="5931" spans="1:10" x14ac:dyDescent="0.25">
      <c r="A5931" s="1">
        <v>42251</v>
      </c>
      <c r="B5931" s="4" t="s">
        <v>20</v>
      </c>
      <c r="C5931" s="2">
        <v>35.945650000000001</v>
      </c>
      <c r="D5931" s="2">
        <v>14.081099999999999</v>
      </c>
      <c r="E5931" s="2">
        <v>6.2950999999999997</v>
      </c>
      <c r="F5931" s="2">
        <v>0.52954999999999997</v>
      </c>
      <c r="G5931" s="2">
        <v>7.0635000000000003</v>
      </c>
      <c r="H5931" s="2">
        <f t="shared" si="184"/>
        <v>63.914899999999996</v>
      </c>
      <c r="J5931">
        <f t="shared" si="185"/>
        <v>9</v>
      </c>
    </row>
    <row r="5932" spans="1:10" x14ac:dyDescent="0.25">
      <c r="A5932" s="1">
        <v>42251</v>
      </c>
      <c r="B5932" s="4" t="s">
        <v>21</v>
      </c>
      <c r="C5932" s="2">
        <v>0</v>
      </c>
      <c r="D5932" s="2">
        <v>0</v>
      </c>
      <c r="E5932" s="2">
        <v>0</v>
      </c>
      <c r="F5932" s="2">
        <v>0</v>
      </c>
      <c r="G5932" s="2">
        <v>0</v>
      </c>
      <c r="H5932" s="2">
        <f t="shared" si="184"/>
        <v>0</v>
      </c>
      <c r="J5932">
        <f t="shared" si="185"/>
        <v>9</v>
      </c>
    </row>
    <row r="5933" spans="1:10" x14ac:dyDescent="0.25">
      <c r="A5933" s="1">
        <v>42251</v>
      </c>
      <c r="B5933" s="4" t="s">
        <v>22</v>
      </c>
      <c r="C5933" s="2">
        <v>0</v>
      </c>
      <c r="D5933" s="2">
        <v>0</v>
      </c>
      <c r="E5933" s="2">
        <v>0</v>
      </c>
      <c r="F5933" s="2">
        <v>0</v>
      </c>
      <c r="G5933" s="2">
        <v>0</v>
      </c>
      <c r="H5933" s="2">
        <f t="shared" si="184"/>
        <v>0</v>
      </c>
      <c r="J5933">
        <f t="shared" si="185"/>
        <v>9</v>
      </c>
    </row>
    <row r="5934" spans="1:10" x14ac:dyDescent="0.25">
      <c r="A5934" s="1">
        <v>42251</v>
      </c>
      <c r="B5934" s="4" t="s">
        <v>23</v>
      </c>
      <c r="C5934" s="2">
        <v>0</v>
      </c>
      <c r="D5934" s="2">
        <v>0</v>
      </c>
      <c r="E5934" s="2">
        <v>0</v>
      </c>
      <c r="F5934" s="2">
        <v>0</v>
      </c>
      <c r="G5934" s="2">
        <v>0</v>
      </c>
      <c r="H5934" s="2">
        <f t="shared" si="184"/>
        <v>0</v>
      </c>
      <c r="J5934">
        <f t="shared" si="185"/>
        <v>9</v>
      </c>
    </row>
    <row r="5935" spans="1:10" x14ac:dyDescent="0.25">
      <c r="A5935" s="1">
        <v>42252</v>
      </c>
      <c r="B5935" s="4" t="s">
        <v>0</v>
      </c>
      <c r="C5935" s="2">
        <v>0</v>
      </c>
      <c r="D5935" s="2">
        <v>0</v>
      </c>
      <c r="E5935" s="2">
        <v>0</v>
      </c>
      <c r="F5935" s="2">
        <v>0</v>
      </c>
      <c r="G5935" s="2">
        <v>0</v>
      </c>
      <c r="H5935" s="2">
        <f t="shared" si="184"/>
        <v>0</v>
      </c>
      <c r="J5935">
        <f t="shared" si="185"/>
        <v>9</v>
      </c>
    </row>
    <row r="5936" spans="1:10" x14ac:dyDescent="0.25">
      <c r="A5936" s="1">
        <v>42252</v>
      </c>
      <c r="B5936" s="4" t="s">
        <v>1</v>
      </c>
      <c r="C5936" s="2">
        <v>0</v>
      </c>
      <c r="D5936" s="2">
        <v>0</v>
      </c>
      <c r="E5936" s="2">
        <v>0</v>
      </c>
      <c r="F5936" s="2">
        <v>0</v>
      </c>
      <c r="G5936" s="2">
        <v>0</v>
      </c>
      <c r="H5936" s="2">
        <f t="shared" si="184"/>
        <v>0</v>
      </c>
      <c r="J5936">
        <f t="shared" si="185"/>
        <v>9</v>
      </c>
    </row>
    <row r="5937" spans="1:10" x14ac:dyDescent="0.25">
      <c r="A5937" s="1">
        <v>42252</v>
      </c>
      <c r="B5937" s="4" t="s">
        <v>2</v>
      </c>
      <c r="C5937" s="2">
        <v>0</v>
      </c>
      <c r="D5937" s="2">
        <v>0</v>
      </c>
      <c r="E5937" s="2">
        <v>0</v>
      </c>
      <c r="F5937" s="2">
        <v>0</v>
      </c>
      <c r="G5937" s="2">
        <v>0</v>
      </c>
      <c r="H5937" s="2">
        <f t="shared" si="184"/>
        <v>0</v>
      </c>
      <c r="J5937">
        <f t="shared" si="185"/>
        <v>9</v>
      </c>
    </row>
    <row r="5938" spans="1:10" x14ac:dyDescent="0.25">
      <c r="A5938" s="1">
        <v>42252</v>
      </c>
      <c r="B5938" s="4" t="s">
        <v>3</v>
      </c>
      <c r="C5938" s="2">
        <v>0</v>
      </c>
      <c r="D5938" s="2">
        <v>0</v>
      </c>
      <c r="E5938" s="2">
        <v>0</v>
      </c>
      <c r="F5938" s="2">
        <v>0</v>
      </c>
      <c r="G5938" s="2">
        <v>0</v>
      </c>
      <c r="H5938" s="2">
        <f t="shared" si="184"/>
        <v>0</v>
      </c>
      <c r="J5938">
        <f t="shared" si="185"/>
        <v>9</v>
      </c>
    </row>
    <row r="5939" spans="1:10" x14ac:dyDescent="0.25">
      <c r="A5939" s="1">
        <v>42252</v>
      </c>
      <c r="B5939" s="4" t="s">
        <v>4</v>
      </c>
      <c r="C5939" s="2">
        <v>0</v>
      </c>
      <c r="D5939" s="2">
        <v>0</v>
      </c>
      <c r="E5939" s="2">
        <v>0</v>
      </c>
      <c r="F5939" s="2">
        <v>0</v>
      </c>
      <c r="G5939" s="2">
        <v>0</v>
      </c>
      <c r="H5939" s="2">
        <f t="shared" si="184"/>
        <v>0</v>
      </c>
      <c r="J5939">
        <f t="shared" si="185"/>
        <v>9</v>
      </c>
    </row>
    <row r="5940" spans="1:10" x14ac:dyDescent="0.25">
      <c r="A5940" s="1">
        <v>42252</v>
      </c>
      <c r="B5940" s="4" t="s">
        <v>5</v>
      </c>
      <c r="C5940" s="2">
        <v>0</v>
      </c>
      <c r="D5940" s="2">
        <v>0</v>
      </c>
      <c r="E5940" s="2">
        <v>0</v>
      </c>
      <c r="F5940" s="2">
        <v>0</v>
      </c>
      <c r="G5940" s="2">
        <v>0</v>
      </c>
      <c r="H5940" s="2">
        <f t="shared" si="184"/>
        <v>0</v>
      </c>
      <c r="J5940">
        <f t="shared" si="185"/>
        <v>9</v>
      </c>
    </row>
    <row r="5941" spans="1:10" x14ac:dyDescent="0.25">
      <c r="A5941" s="1">
        <v>42252</v>
      </c>
      <c r="B5941" s="4" t="s">
        <v>6</v>
      </c>
      <c r="C5941" s="2">
        <v>0</v>
      </c>
      <c r="D5941" s="2">
        <v>0</v>
      </c>
      <c r="E5941" s="2">
        <v>0</v>
      </c>
      <c r="F5941" s="2">
        <v>0</v>
      </c>
      <c r="G5941" s="2">
        <v>0</v>
      </c>
      <c r="H5941" s="2">
        <f t="shared" si="184"/>
        <v>0</v>
      </c>
      <c r="J5941">
        <f t="shared" si="185"/>
        <v>9</v>
      </c>
    </row>
    <row r="5942" spans="1:10" x14ac:dyDescent="0.25">
      <c r="A5942" s="1">
        <v>42252</v>
      </c>
      <c r="B5942" s="4" t="s">
        <v>7</v>
      </c>
      <c r="C5942" s="2">
        <v>379.99675000000002</v>
      </c>
      <c r="D5942" s="2">
        <v>148.85879999999997</v>
      </c>
      <c r="E5942" s="2">
        <v>66.548199999999994</v>
      </c>
      <c r="F5942" s="2">
        <v>5.5989499999999994</v>
      </c>
      <c r="G5942" s="2">
        <v>74.66995</v>
      </c>
      <c r="H5942" s="2">
        <f t="shared" si="184"/>
        <v>675.67264999999986</v>
      </c>
      <c r="J5942">
        <f t="shared" si="185"/>
        <v>9</v>
      </c>
    </row>
    <row r="5943" spans="1:10" x14ac:dyDescent="0.25">
      <c r="A5943" s="1">
        <v>42252</v>
      </c>
      <c r="B5943" s="4" t="s">
        <v>8</v>
      </c>
      <c r="C5943" s="2">
        <v>2557.2759999999998</v>
      </c>
      <c r="D5943" s="2">
        <v>1001.7819499999999</v>
      </c>
      <c r="E5943" s="2">
        <v>447.84969999999993</v>
      </c>
      <c r="F5943" s="2">
        <v>37.680499999999995</v>
      </c>
      <c r="G5943" s="2">
        <v>502.50979999999998</v>
      </c>
      <c r="H5943" s="2">
        <f t="shared" si="184"/>
        <v>4547.0979499999994</v>
      </c>
      <c r="J5943">
        <f t="shared" si="185"/>
        <v>9</v>
      </c>
    </row>
    <row r="5944" spans="1:10" x14ac:dyDescent="0.25">
      <c r="A5944" s="1">
        <v>42252</v>
      </c>
      <c r="B5944" s="4" t="s">
        <v>9</v>
      </c>
      <c r="C5944" s="2">
        <v>6413.7302499999996</v>
      </c>
      <c r="D5944" s="2">
        <v>2512.50225</v>
      </c>
      <c r="E5944" s="2">
        <v>1123.2205999999999</v>
      </c>
      <c r="F5944" s="2">
        <v>94.503</v>
      </c>
      <c r="G5944" s="2">
        <v>1260.3103000000001</v>
      </c>
      <c r="H5944" s="2">
        <f t="shared" si="184"/>
        <v>11404.2664</v>
      </c>
      <c r="J5944">
        <f t="shared" si="185"/>
        <v>9</v>
      </c>
    </row>
    <row r="5945" spans="1:10" x14ac:dyDescent="0.25">
      <c r="A5945" s="1">
        <v>42252</v>
      </c>
      <c r="B5945" s="4" t="s">
        <v>10</v>
      </c>
      <c r="C5945" s="2">
        <v>9818.2964499999998</v>
      </c>
      <c r="D5945" s="2">
        <v>3846.2006999999999</v>
      </c>
      <c r="E5945" s="2">
        <v>1719.4530999999999</v>
      </c>
      <c r="F5945" s="2">
        <v>144.66745</v>
      </c>
      <c r="G5945" s="2">
        <v>1929.31385</v>
      </c>
      <c r="H5945" s="2">
        <f t="shared" si="184"/>
        <v>17457.931550000001</v>
      </c>
      <c r="J5945">
        <f t="shared" si="185"/>
        <v>9</v>
      </c>
    </row>
    <row r="5946" spans="1:10" x14ac:dyDescent="0.25">
      <c r="A5946" s="1">
        <v>42252</v>
      </c>
      <c r="B5946" s="4" t="s">
        <v>11</v>
      </c>
      <c r="C5946" s="2">
        <v>11769.632100000001</v>
      </c>
      <c r="D5946" s="2">
        <v>4610.6125000000002</v>
      </c>
      <c r="E5946" s="2">
        <v>2061.1862500000002</v>
      </c>
      <c r="F5946" s="2">
        <v>173.41954999999999</v>
      </c>
      <c r="G5946" s="2">
        <v>2312.7547999999997</v>
      </c>
      <c r="H5946" s="2">
        <f t="shared" si="184"/>
        <v>20927.605199999998</v>
      </c>
      <c r="J5946">
        <f t="shared" si="185"/>
        <v>9</v>
      </c>
    </row>
    <row r="5947" spans="1:10" x14ac:dyDescent="0.25">
      <c r="A5947" s="1">
        <v>42252</v>
      </c>
      <c r="B5947" s="4" t="s">
        <v>12</v>
      </c>
      <c r="C5947" s="2">
        <v>12611.786599999999</v>
      </c>
      <c r="D5947" s="2">
        <v>4940.5170499999995</v>
      </c>
      <c r="E5947" s="2">
        <v>2208.6705999999999</v>
      </c>
      <c r="F5947" s="2">
        <v>185.82785000000001</v>
      </c>
      <c r="G5947" s="2">
        <v>2478.2404500000002</v>
      </c>
      <c r="H5947" s="2">
        <f t="shared" si="184"/>
        <v>22425.042550000002</v>
      </c>
      <c r="J5947">
        <f t="shared" si="185"/>
        <v>9</v>
      </c>
    </row>
    <row r="5948" spans="1:10" x14ac:dyDescent="0.25">
      <c r="A5948" s="1">
        <v>42252</v>
      </c>
      <c r="B5948" s="4" t="s">
        <v>13</v>
      </c>
      <c r="C5948" s="2">
        <v>10603.965900000001</v>
      </c>
      <c r="D5948" s="2">
        <v>4153.9772000000003</v>
      </c>
      <c r="E5948" s="2">
        <v>1857.046</v>
      </c>
      <c r="F5948" s="2">
        <v>156.24359999999999</v>
      </c>
      <c r="G5948" s="2">
        <v>2083.6993499999999</v>
      </c>
      <c r="H5948" s="2">
        <f t="shared" si="184"/>
        <v>18854.932049999999</v>
      </c>
      <c r="J5948">
        <f t="shared" si="185"/>
        <v>9</v>
      </c>
    </row>
    <row r="5949" spans="1:10" x14ac:dyDescent="0.25">
      <c r="A5949" s="1">
        <v>42252</v>
      </c>
      <c r="B5949" s="4" t="s">
        <v>14</v>
      </c>
      <c r="C5949" s="2">
        <v>8226.4181499999995</v>
      </c>
      <c r="D5949" s="2">
        <v>3222.6007500000001</v>
      </c>
      <c r="E5949" s="2">
        <v>1440.6717999999998</v>
      </c>
      <c r="F5949" s="2">
        <v>121.21169999999999</v>
      </c>
      <c r="G5949" s="2">
        <v>1616.5070499999999</v>
      </c>
      <c r="H5949" s="2">
        <f t="shared" si="184"/>
        <v>14627.409449999999</v>
      </c>
      <c r="J5949">
        <f t="shared" si="185"/>
        <v>9</v>
      </c>
    </row>
    <row r="5950" spans="1:10" x14ac:dyDescent="0.25">
      <c r="A5950" s="1">
        <v>42252</v>
      </c>
      <c r="B5950" s="4" t="s">
        <v>15</v>
      </c>
      <c r="C5950" s="2">
        <v>10300.995299999999</v>
      </c>
      <c r="D5950" s="2">
        <v>4035.2916999999998</v>
      </c>
      <c r="E5950" s="2">
        <v>1803.9873</v>
      </c>
      <c r="F5950" s="2">
        <v>151.77939999999998</v>
      </c>
      <c r="G5950" s="2">
        <v>2024.16535</v>
      </c>
      <c r="H5950" s="2">
        <f t="shared" si="184"/>
        <v>18316.21905</v>
      </c>
      <c r="J5950">
        <f t="shared" si="185"/>
        <v>9</v>
      </c>
    </row>
    <row r="5951" spans="1:10" x14ac:dyDescent="0.25">
      <c r="A5951" s="1">
        <v>42252</v>
      </c>
      <c r="B5951" s="4" t="s">
        <v>16</v>
      </c>
      <c r="C5951" s="2">
        <v>11682.3354</v>
      </c>
      <c r="D5951" s="2">
        <v>4576.4152999999997</v>
      </c>
      <c r="E5951" s="2">
        <v>2045.8981499999998</v>
      </c>
      <c r="F5951" s="2">
        <v>172.1335</v>
      </c>
      <c r="G5951" s="2">
        <v>2295.60095</v>
      </c>
      <c r="H5951" s="2">
        <f t="shared" si="184"/>
        <v>20772.383300000001</v>
      </c>
      <c r="J5951">
        <f t="shared" si="185"/>
        <v>9</v>
      </c>
    </row>
    <row r="5952" spans="1:10" x14ac:dyDescent="0.25">
      <c r="A5952" s="1">
        <v>42252</v>
      </c>
      <c r="B5952" s="4" t="s">
        <v>17</v>
      </c>
      <c r="C5952" s="2">
        <v>8976.1419499999993</v>
      </c>
      <c r="D5952" s="2">
        <v>3516.2961500000001</v>
      </c>
      <c r="E5952" s="2">
        <v>1571.96875</v>
      </c>
      <c r="F5952" s="2">
        <v>132.25914999999998</v>
      </c>
      <c r="G5952" s="2">
        <v>1763.8290499999998</v>
      </c>
      <c r="H5952" s="2">
        <f t="shared" si="184"/>
        <v>15960.49505</v>
      </c>
      <c r="J5952">
        <f t="shared" si="185"/>
        <v>9</v>
      </c>
    </row>
    <row r="5953" spans="1:10" x14ac:dyDescent="0.25">
      <c r="A5953" s="1">
        <v>42252</v>
      </c>
      <c r="B5953" s="4" t="s">
        <v>18</v>
      </c>
      <c r="C5953" s="2">
        <v>3774.2932500000002</v>
      </c>
      <c r="D5953" s="2">
        <v>1478.5342000000001</v>
      </c>
      <c r="E5953" s="2">
        <v>660.98209999999995</v>
      </c>
      <c r="F5953" s="2">
        <v>55.612099999999998</v>
      </c>
      <c r="G5953" s="2">
        <v>741.65559999999994</v>
      </c>
      <c r="H5953" s="2">
        <f t="shared" si="184"/>
        <v>6711.0772500000012</v>
      </c>
      <c r="J5953">
        <f t="shared" si="185"/>
        <v>9</v>
      </c>
    </row>
    <row r="5954" spans="1:10" x14ac:dyDescent="0.25">
      <c r="A5954" s="1">
        <v>42252</v>
      </c>
      <c r="B5954" s="4" t="s">
        <v>19</v>
      </c>
      <c r="C5954" s="2">
        <v>985.93794999999989</v>
      </c>
      <c r="D5954" s="2">
        <v>386.22895</v>
      </c>
      <c r="E5954" s="2">
        <v>172.66475</v>
      </c>
      <c r="F5954" s="2">
        <v>14.52735</v>
      </c>
      <c r="G5954" s="2">
        <v>193.7388</v>
      </c>
      <c r="H5954" s="2">
        <f t="shared" si="184"/>
        <v>1753.0978</v>
      </c>
      <c r="J5954">
        <f t="shared" si="185"/>
        <v>9</v>
      </c>
    </row>
    <row r="5955" spans="1:10" x14ac:dyDescent="0.25">
      <c r="A5955" s="1">
        <v>42252</v>
      </c>
      <c r="B5955" s="4" t="s">
        <v>20</v>
      </c>
      <c r="C5955" s="2">
        <v>41.080500000000001</v>
      </c>
      <c r="D5955" s="2">
        <v>16.093049999999998</v>
      </c>
      <c r="E5955" s="2">
        <v>7.1943999999999999</v>
      </c>
      <c r="F5955" s="2">
        <v>0.60519999999999996</v>
      </c>
      <c r="G5955" s="2">
        <v>8.0724499999999999</v>
      </c>
      <c r="H5955" s="2">
        <f t="shared" si="184"/>
        <v>73.045599999999993</v>
      </c>
      <c r="J5955">
        <f t="shared" si="185"/>
        <v>9</v>
      </c>
    </row>
    <row r="5956" spans="1:10" x14ac:dyDescent="0.25">
      <c r="A5956" s="1">
        <v>42252</v>
      </c>
      <c r="B5956" s="4" t="s">
        <v>21</v>
      </c>
      <c r="C5956" s="2">
        <v>0</v>
      </c>
      <c r="D5956" s="2">
        <v>0</v>
      </c>
      <c r="E5956" s="2">
        <v>0</v>
      </c>
      <c r="F5956" s="2">
        <v>0</v>
      </c>
      <c r="G5956" s="2">
        <v>0</v>
      </c>
      <c r="H5956" s="2">
        <f t="shared" si="184"/>
        <v>0</v>
      </c>
      <c r="J5956">
        <f t="shared" si="185"/>
        <v>9</v>
      </c>
    </row>
    <row r="5957" spans="1:10" x14ac:dyDescent="0.25">
      <c r="A5957" s="1">
        <v>42252</v>
      </c>
      <c r="B5957" s="4" t="s">
        <v>22</v>
      </c>
      <c r="C5957" s="2">
        <v>0</v>
      </c>
      <c r="D5957" s="2">
        <v>0</v>
      </c>
      <c r="E5957" s="2">
        <v>0</v>
      </c>
      <c r="F5957" s="2">
        <v>0</v>
      </c>
      <c r="G5957" s="2">
        <v>0</v>
      </c>
      <c r="H5957" s="2">
        <f t="shared" si="184"/>
        <v>0</v>
      </c>
      <c r="J5957">
        <f t="shared" si="185"/>
        <v>9</v>
      </c>
    </row>
    <row r="5958" spans="1:10" x14ac:dyDescent="0.25">
      <c r="A5958" s="1">
        <v>42252</v>
      </c>
      <c r="B5958" s="4" t="s">
        <v>23</v>
      </c>
      <c r="C5958" s="2">
        <v>0</v>
      </c>
      <c r="D5958" s="2">
        <v>0</v>
      </c>
      <c r="E5958" s="2">
        <v>0</v>
      </c>
      <c r="F5958" s="2">
        <v>0</v>
      </c>
      <c r="G5958" s="2">
        <v>0</v>
      </c>
      <c r="H5958" s="2">
        <f t="shared" si="184"/>
        <v>0</v>
      </c>
      <c r="J5958">
        <f t="shared" si="185"/>
        <v>9</v>
      </c>
    </row>
    <row r="5959" spans="1:10" x14ac:dyDescent="0.25">
      <c r="A5959" s="1">
        <v>42253</v>
      </c>
      <c r="B5959" s="4" t="s">
        <v>0</v>
      </c>
      <c r="C5959" s="2">
        <v>0</v>
      </c>
      <c r="D5959" s="2">
        <v>0</v>
      </c>
      <c r="E5959" s="2">
        <v>0</v>
      </c>
      <c r="F5959" s="2">
        <v>0</v>
      </c>
      <c r="G5959" s="2">
        <v>0</v>
      </c>
      <c r="H5959" s="2">
        <f t="shared" si="184"/>
        <v>0</v>
      </c>
      <c r="J5959">
        <f t="shared" si="185"/>
        <v>9</v>
      </c>
    </row>
    <row r="5960" spans="1:10" x14ac:dyDescent="0.25">
      <c r="A5960" s="1">
        <v>42253</v>
      </c>
      <c r="B5960" s="4" t="s">
        <v>1</v>
      </c>
      <c r="C5960" s="2">
        <v>0</v>
      </c>
      <c r="D5960" s="2">
        <v>0</v>
      </c>
      <c r="E5960" s="2">
        <v>0</v>
      </c>
      <c r="F5960" s="2">
        <v>0</v>
      </c>
      <c r="G5960" s="2">
        <v>0</v>
      </c>
      <c r="H5960" s="2">
        <f t="shared" ref="H5960:H6023" si="186">SUM(C5960:G5960)</f>
        <v>0</v>
      </c>
      <c r="J5960">
        <f t="shared" ref="J5960:J6023" si="187">MONTH(A5960)</f>
        <v>9</v>
      </c>
    </row>
    <row r="5961" spans="1:10" x14ac:dyDescent="0.25">
      <c r="A5961" s="1">
        <v>42253</v>
      </c>
      <c r="B5961" s="4" t="s">
        <v>2</v>
      </c>
      <c r="C5961" s="2">
        <v>0</v>
      </c>
      <c r="D5961" s="2">
        <v>0</v>
      </c>
      <c r="E5961" s="2">
        <v>0</v>
      </c>
      <c r="F5961" s="2">
        <v>0</v>
      </c>
      <c r="G5961" s="2">
        <v>0</v>
      </c>
      <c r="H5961" s="2">
        <f t="shared" si="186"/>
        <v>0</v>
      </c>
      <c r="J5961">
        <f t="shared" si="187"/>
        <v>9</v>
      </c>
    </row>
    <row r="5962" spans="1:10" x14ac:dyDescent="0.25">
      <c r="A5962" s="1">
        <v>42253</v>
      </c>
      <c r="B5962" s="4" t="s">
        <v>3</v>
      </c>
      <c r="C5962" s="2">
        <v>0</v>
      </c>
      <c r="D5962" s="2">
        <v>0</v>
      </c>
      <c r="E5962" s="2">
        <v>0</v>
      </c>
      <c r="F5962" s="2">
        <v>0</v>
      </c>
      <c r="G5962" s="2">
        <v>0</v>
      </c>
      <c r="H5962" s="2">
        <f t="shared" si="186"/>
        <v>0</v>
      </c>
      <c r="J5962">
        <f t="shared" si="187"/>
        <v>9</v>
      </c>
    </row>
    <row r="5963" spans="1:10" x14ac:dyDescent="0.25">
      <c r="A5963" s="1">
        <v>42253</v>
      </c>
      <c r="B5963" s="4" t="s">
        <v>4</v>
      </c>
      <c r="C5963" s="2">
        <v>5.1348500000000001</v>
      </c>
      <c r="D5963" s="2">
        <v>2.0119500000000001</v>
      </c>
      <c r="E5963" s="2">
        <v>0.89929999999999999</v>
      </c>
      <c r="F5963" s="2">
        <v>7.5649999999999995E-2</v>
      </c>
      <c r="G5963" s="2">
        <v>1.00895</v>
      </c>
      <c r="H5963" s="2">
        <f t="shared" si="186"/>
        <v>9.1307000000000009</v>
      </c>
      <c r="J5963">
        <f t="shared" si="187"/>
        <v>9</v>
      </c>
    </row>
    <row r="5964" spans="1:10" x14ac:dyDescent="0.25">
      <c r="A5964" s="1">
        <v>42253</v>
      </c>
      <c r="B5964" s="4" t="s">
        <v>5</v>
      </c>
      <c r="C5964" s="2">
        <v>0</v>
      </c>
      <c r="D5964" s="2">
        <v>0</v>
      </c>
      <c r="E5964" s="2">
        <v>0</v>
      </c>
      <c r="F5964" s="2">
        <v>0</v>
      </c>
      <c r="G5964" s="2">
        <v>0</v>
      </c>
      <c r="H5964" s="2">
        <f t="shared" si="186"/>
        <v>0</v>
      </c>
      <c r="J5964">
        <f t="shared" si="187"/>
        <v>9</v>
      </c>
    </row>
    <row r="5965" spans="1:10" x14ac:dyDescent="0.25">
      <c r="A5965" s="1">
        <v>42253</v>
      </c>
      <c r="B5965" s="4" t="s">
        <v>6</v>
      </c>
      <c r="C5965" s="2">
        <v>0</v>
      </c>
      <c r="D5965" s="2">
        <v>0</v>
      </c>
      <c r="E5965" s="2">
        <v>0</v>
      </c>
      <c r="F5965" s="2">
        <v>0</v>
      </c>
      <c r="G5965" s="2">
        <v>0</v>
      </c>
      <c r="H5965" s="2">
        <f t="shared" si="186"/>
        <v>0</v>
      </c>
      <c r="J5965">
        <f t="shared" si="187"/>
        <v>9</v>
      </c>
    </row>
    <row r="5966" spans="1:10" x14ac:dyDescent="0.25">
      <c r="A5966" s="1">
        <v>42253</v>
      </c>
      <c r="B5966" s="4" t="s">
        <v>7</v>
      </c>
      <c r="C5966" s="2">
        <v>338.91624999999999</v>
      </c>
      <c r="D5966" s="2">
        <v>132.76659999999998</v>
      </c>
      <c r="E5966" s="2">
        <v>59.3538</v>
      </c>
      <c r="F5966" s="2">
        <v>4.9937499999999995</v>
      </c>
      <c r="G5966" s="2">
        <v>66.597499999999997</v>
      </c>
      <c r="H5966" s="2">
        <f t="shared" si="186"/>
        <v>602.62789999999995</v>
      </c>
      <c r="J5966">
        <f t="shared" si="187"/>
        <v>9</v>
      </c>
    </row>
    <row r="5967" spans="1:10" x14ac:dyDescent="0.25">
      <c r="A5967" s="1">
        <v>42253</v>
      </c>
      <c r="B5967" s="4" t="s">
        <v>8</v>
      </c>
      <c r="C5967" s="2">
        <v>2639.4378499999998</v>
      </c>
      <c r="D5967" s="2">
        <v>1033.9680499999999</v>
      </c>
      <c r="E5967" s="2">
        <v>462.23764999999997</v>
      </c>
      <c r="F5967" s="2">
        <v>38.890899999999995</v>
      </c>
      <c r="G5967" s="2">
        <v>518.65470000000005</v>
      </c>
      <c r="H5967" s="2">
        <f t="shared" si="186"/>
        <v>4693.1891500000002</v>
      </c>
      <c r="J5967">
        <f t="shared" si="187"/>
        <v>9</v>
      </c>
    </row>
    <row r="5968" spans="1:10" x14ac:dyDescent="0.25">
      <c r="A5968" s="1">
        <v>42253</v>
      </c>
      <c r="B5968" s="4" t="s">
        <v>9</v>
      </c>
      <c r="C5968" s="2">
        <v>6886.1585500000001</v>
      </c>
      <c r="D5968" s="2">
        <v>2697.5702000000001</v>
      </c>
      <c r="E5968" s="2">
        <v>1205.95535</v>
      </c>
      <c r="F5968" s="2">
        <v>101.46365</v>
      </c>
      <c r="G5968" s="2">
        <v>1353.1430499999999</v>
      </c>
      <c r="H5968" s="2">
        <f t="shared" si="186"/>
        <v>12244.290800000001</v>
      </c>
      <c r="J5968">
        <f t="shared" si="187"/>
        <v>9</v>
      </c>
    </row>
    <row r="5969" spans="1:10" x14ac:dyDescent="0.25">
      <c r="A5969" s="1">
        <v>42253</v>
      </c>
      <c r="B5969" s="4" t="s">
        <v>10</v>
      </c>
      <c r="C5969" s="2">
        <v>11302.33865</v>
      </c>
      <c r="D5969" s="2">
        <v>4427.5556500000002</v>
      </c>
      <c r="E5969" s="2">
        <v>1979.3499499999998</v>
      </c>
      <c r="F5969" s="2">
        <v>166.53369999999998</v>
      </c>
      <c r="G5969" s="2">
        <v>2220.931</v>
      </c>
      <c r="H5969" s="2">
        <f t="shared" si="186"/>
        <v>20096.70895</v>
      </c>
      <c r="J5969">
        <f t="shared" si="187"/>
        <v>9</v>
      </c>
    </row>
    <row r="5970" spans="1:10" x14ac:dyDescent="0.25">
      <c r="A5970" s="1">
        <v>42253</v>
      </c>
      <c r="B5970" s="4" t="s">
        <v>11</v>
      </c>
      <c r="C5970" s="2">
        <v>15189.6037</v>
      </c>
      <c r="D5970" s="2">
        <v>5950.3459499999999</v>
      </c>
      <c r="E5970" s="2">
        <v>2660.1166499999999</v>
      </c>
      <c r="F5970" s="2">
        <v>223.81095000000002</v>
      </c>
      <c r="G5970" s="2">
        <v>2984.7860499999997</v>
      </c>
      <c r="H5970" s="2">
        <f t="shared" si="186"/>
        <v>27008.663299999997</v>
      </c>
      <c r="J5970">
        <f t="shared" si="187"/>
        <v>9</v>
      </c>
    </row>
    <row r="5971" spans="1:10" x14ac:dyDescent="0.25">
      <c r="A5971" s="1">
        <v>42253</v>
      </c>
      <c r="B5971" s="4" t="s">
        <v>12</v>
      </c>
      <c r="C5971" s="2">
        <v>17418.23315</v>
      </c>
      <c r="D5971" s="2">
        <v>6823.3851999999997</v>
      </c>
      <c r="E5971" s="2">
        <v>3050.4111499999999</v>
      </c>
      <c r="F5971" s="2">
        <v>256.64814999999999</v>
      </c>
      <c r="G5971" s="2">
        <v>3422.7162499999999</v>
      </c>
      <c r="H5971" s="2">
        <f t="shared" si="186"/>
        <v>30971.393900000003</v>
      </c>
      <c r="J5971">
        <f t="shared" si="187"/>
        <v>9</v>
      </c>
    </row>
    <row r="5972" spans="1:10" x14ac:dyDescent="0.25">
      <c r="A5972" s="1">
        <v>42253</v>
      </c>
      <c r="B5972" s="4" t="s">
        <v>13</v>
      </c>
      <c r="C5972" s="2">
        <v>18142.281849999999</v>
      </c>
      <c r="D5972" s="2">
        <v>7107.0216999999993</v>
      </c>
      <c r="E5972" s="2">
        <v>3177.2116000000001</v>
      </c>
      <c r="F5972" s="2">
        <v>267.31734999999998</v>
      </c>
      <c r="G5972" s="2">
        <v>3564.9926500000001</v>
      </c>
      <c r="H5972" s="2">
        <f t="shared" si="186"/>
        <v>32258.825149999997</v>
      </c>
      <c r="J5972">
        <f t="shared" si="187"/>
        <v>9</v>
      </c>
    </row>
    <row r="5973" spans="1:10" x14ac:dyDescent="0.25">
      <c r="A5973" s="1">
        <v>42253</v>
      </c>
      <c r="B5973" s="4" t="s">
        <v>14</v>
      </c>
      <c r="C5973" s="2">
        <v>14696.6343</v>
      </c>
      <c r="D5973" s="2">
        <v>5757.2310499999994</v>
      </c>
      <c r="E5973" s="2">
        <v>2573.7846999999997</v>
      </c>
      <c r="F5973" s="2">
        <v>216.54684999999998</v>
      </c>
      <c r="G5973" s="2">
        <v>2887.9166500000001</v>
      </c>
      <c r="H5973" s="2">
        <f t="shared" si="186"/>
        <v>26132.113549999998</v>
      </c>
      <c r="J5973">
        <f t="shared" si="187"/>
        <v>9</v>
      </c>
    </row>
    <row r="5974" spans="1:10" x14ac:dyDescent="0.25">
      <c r="A5974" s="1">
        <v>42253</v>
      </c>
      <c r="B5974" s="4" t="s">
        <v>15</v>
      </c>
      <c r="C5974" s="2">
        <v>11250.9876</v>
      </c>
      <c r="D5974" s="2">
        <v>4407.4395500000001</v>
      </c>
      <c r="E5974" s="2">
        <v>1970.3569499999999</v>
      </c>
      <c r="F5974" s="2">
        <v>165.77719999999999</v>
      </c>
      <c r="G5974" s="2">
        <v>2210.8406500000001</v>
      </c>
      <c r="H5974" s="2">
        <f t="shared" si="186"/>
        <v>20005.401949999999</v>
      </c>
      <c r="J5974">
        <f t="shared" si="187"/>
        <v>9</v>
      </c>
    </row>
    <row r="5975" spans="1:10" x14ac:dyDescent="0.25">
      <c r="A5975" s="1">
        <v>42253</v>
      </c>
      <c r="B5975" s="4" t="s">
        <v>16</v>
      </c>
      <c r="C5975" s="2">
        <v>7985.0682999999999</v>
      </c>
      <c r="D5975" s="2">
        <v>3128.0552499999999</v>
      </c>
      <c r="E5975" s="2">
        <v>1398.4047</v>
      </c>
      <c r="F5975" s="2">
        <v>117.65615000000001</v>
      </c>
      <c r="G5975" s="2">
        <v>1569.0813000000001</v>
      </c>
      <c r="H5975" s="2">
        <f t="shared" si="186"/>
        <v>14198.2657</v>
      </c>
      <c r="J5975">
        <f t="shared" si="187"/>
        <v>9</v>
      </c>
    </row>
    <row r="5976" spans="1:10" x14ac:dyDescent="0.25">
      <c r="A5976" s="1">
        <v>42253</v>
      </c>
      <c r="B5976" s="4" t="s">
        <v>17</v>
      </c>
      <c r="C5976" s="2">
        <v>5273.74</v>
      </c>
      <c r="D5976" s="2">
        <v>2065.9249999999997</v>
      </c>
      <c r="E5976" s="2">
        <v>923.57684999999992</v>
      </c>
      <c r="F5976" s="2">
        <v>77.706149999999994</v>
      </c>
      <c r="G5976" s="2">
        <v>1036.2995999999998</v>
      </c>
      <c r="H5976" s="2">
        <f t="shared" si="186"/>
        <v>9377.2475999999988</v>
      </c>
      <c r="J5976">
        <f t="shared" si="187"/>
        <v>9</v>
      </c>
    </row>
    <row r="5977" spans="1:10" x14ac:dyDescent="0.25">
      <c r="A5977" s="1">
        <v>42253</v>
      </c>
      <c r="B5977" s="4" t="s">
        <v>18</v>
      </c>
      <c r="C5977" s="2">
        <v>2541.8706000000002</v>
      </c>
      <c r="D5977" s="2">
        <v>995.74779999999998</v>
      </c>
      <c r="E5977" s="2">
        <v>445.15179999999998</v>
      </c>
      <c r="F5977" s="2">
        <v>37.45355</v>
      </c>
      <c r="G5977" s="2">
        <v>499.48209999999995</v>
      </c>
      <c r="H5977" s="2">
        <f t="shared" si="186"/>
        <v>4519.7058500000003</v>
      </c>
      <c r="J5977">
        <f t="shared" si="187"/>
        <v>9</v>
      </c>
    </row>
    <row r="5978" spans="1:10" x14ac:dyDescent="0.25">
      <c r="A5978" s="1">
        <v>42253</v>
      </c>
      <c r="B5978" s="4" t="s">
        <v>19</v>
      </c>
      <c r="C5978" s="2">
        <v>559.72500000000002</v>
      </c>
      <c r="D5978" s="2">
        <v>219.26599999999996</v>
      </c>
      <c r="E5978" s="2">
        <v>98.022849999999991</v>
      </c>
      <c r="F5978" s="2">
        <v>8.2475499999999986</v>
      </c>
      <c r="G5978" s="2">
        <v>109.98745</v>
      </c>
      <c r="H5978" s="2">
        <f t="shared" si="186"/>
        <v>995.24884999999995</v>
      </c>
      <c r="J5978">
        <f t="shared" si="187"/>
        <v>9</v>
      </c>
    </row>
    <row r="5979" spans="1:10" x14ac:dyDescent="0.25">
      <c r="A5979" s="1">
        <v>42253</v>
      </c>
      <c r="B5979" s="4" t="s">
        <v>20</v>
      </c>
      <c r="C5979" s="2">
        <v>35.945650000000001</v>
      </c>
      <c r="D5979" s="2">
        <v>14.081099999999999</v>
      </c>
      <c r="E5979" s="2">
        <v>6.2950999999999997</v>
      </c>
      <c r="F5979" s="2">
        <v>0.52954999999999997</v>
      </c>
      <c r="G5979" s="2">
        <v>7.0635000000000003</v>
      </c>
      <c r="H5979" s="2">
        <f t="shared" si="186"/>
        <v>63.914899999999996</v>
      </c>
      <c r="J5979">
        <f t="shared" si="187"/>
        <v>9</v>
      </c>
    </row>
    <row r="5980" spans="1:10" x14ac:dyDescent="0.25">
      <c r="A5980" s="1">
        <v>42253</v>
      </c>
      <c r="B5980" s="4" t="s">
        <v>21</v>
      </c>
      <c r="C5980" s="2">
        <v>0</v>
      </c>
      <c r="D5980" s="2">
        <v>0</v>
      </c>
      <c r="E5980" s="2">
        <v>0</v>
      </c>
      <c r="F5980" s="2">
        <v>0</v>
      </c>
      <c r="G5980" s="2">
        <v>0</v>
      </c>
      <c r="H5980" s="2">
        <f t="shared" si="186"/>
        <v>0</v>
      </c>
      <c r="J5980">
        <f t="shared" si="187"/>
        <v>9</v>
      </c>
    </row>
    <row r="5981" spans="1:10" x14ac:dyDescent="0.25">
      <c r="A5981" s="1">
        <v>42253</v>
      </c>
      <c r="B5981" s="4" t="s">
        <v>22</v>
      </c>
      <c r="C5981" s="2">
        <v>0</v>
      </c>
      <c r="D5981" s="2">
        <v>0</v>
      </c>
      <c r="E5981" s="2">
        <v>0</v>
      </c>
      <c r="F5981" s="2">
        <v>0</v>
      </c>
      <c r="G5981" s="2">
        <v>0</v>
      </c>
      <c r="H5981" s="2">
        <f t="shared" si="186"/>
        <v>0</v>
      </c>
      <c r="J5981">
        <f t="shared" si="187"/>
        <v>9</v>
      </c>
    </row>
    <row r="5982" spans="1:10" x14ac:dyDescent="0.25">
      <c r="A5982" s="1">
        <v>42253</v>
      </c>
      <c r="B5982" s="4" t="s">
        <v>23</v>
      </c>
      <c r="C5982" s="2">
        <v>0</v>
      </c>
      <c r="D5982" s="2">
        <v>0</v>
      </c>
      <c r="E5982" s="2">
        <v>0</v>
      </c>
      <c r="F5982" s="2">
        <v>0</v>
      </c>
      <c r="G5982" s="2">
        <v>0</v>
      </c>
      <c r="H5982" s="2">
        <f t="shared" si="186"/>
        <v>0</v>
      </c>
      <c r="J5982">
        <f t="shared" si="187"/>
        <v>9</v>
      </c>
    </row>
    <row r="5983" spans="1:10" x14ac:dyDescent="0.25">
      <c r="A5983" s="1">
        <v>42254</v>
      </c>
      <c r="B5983" s="4" t="s">
        <v>0</v>
      </c>
      <c r="C5983" s="2">
        <v>0</v>
      </c>
      <c r="D5983" s="2">
        <v>0</v>
      </c>
      <c r="E5983" s="2">
        <v>0</v>
      </c>
      <c r="F5983" s="2">
        <v>0</v>
      </c>
      <c r="G5983" s="2">
        <v>0</v>
      </c>
      <c r="H5983" s="2">
        <f t="shared" si="186"/>
        <v>0</v>
      </c>
      <c r="J5983">
        <f t="shared" si="187"/>
        <v>9</v>
      </c>
    </row>
    <row r="5984" spans="1:10" x14ac:dyDescent="0.25">
      <c r="A5984" s="1">
        <v>42254</v>
      </c>
      <c r="B5984" s="4" t="s">
        <v>1</v>
      </c>
      <c r="C5984" s="2">
        <v>0</v>
      </c>
      <c r="D5984" s="2">
        <v>0</v>
      </c>
      <c r="E5984" s="2">
        <v>0</v>
      </c>
      <c r="F5984" s="2">
        <v>0</v>
      </c>
      <c r="G5984" s="2">
        <v>0</v>
      </c>
      <c r="H5984" s="2">
        <f t="shared" si="186"/>
        <v>0</v>
      </c>
      <c r="J5984">
        <f t="shared" si="187"/>
        <v>9</v>
      </c>
    </row>
    <row r="5985" spans="1:10" x14ac:dyDescent="0.25">
      <c r="A5985" s="1">
        <v>42254</v>
      </c>
      <c r="B5985" s="4" t="s">
        <v>2</v>
      </c>
      <c r="C5985" s="2">
        <v>0</v>
      </c>
      <c r="D5985" s="2">
        <v>0</v>
      </c>
      <c r="E5985" s="2">
        <v>0</v>
      </c>
      <c r="F5985" s="2">
        <v>0</v>
      </c>
      <c r="G5985" s="2">
        <v>0</v>
      </c>
      <c r="H5985" s="2">
        <f t="shared" si="186"/>
        <v>0</v>
      </c>
      <c r="J5985">
        <f t="shared" si="187"/>
        <v>9</v>
      </c>
    </row>
    <row r="5986" spans="1:10" x14ac:dyDescent="0.25">
      <c r="A5986" s="1">
        <v>42254</v>
      </c>
      <c r="B5986" s="4" t="s">
        <v>3</v>
      </c>
      <c r="C5986" s="2">
        <v>0</v>
      </c>
      <c r="D5986" s="2">
        <v>0</v>
      </c>
      <c r="E5986" s="2">
        <v>0</v>
      </c>
      <c r="F5986" s="2">
        <v>0</v>
      </c>
      <c r="G5986" s="2">
        <v>0</v>
      </c>
      <c r="H5986" s="2">
        <f t="shared" si="186"/>
        <v>0</v>
      </c>
      <c r="J5986">
        <f t="shared" si="187"/>
        <v>9</v>
      </c>
    </row>
    <row r="5987" spans="1:10" x14ac:dyDescent="0.25">
      <c r="A5987" s="1">
        <v>42254</v>
      </c>
      <c r="B5987" s="4" t="s">
        <v>4</v>
      </c>
      <c r="C5987" s="2">
        <v>0</v>
      </c>
      <c r="D5987" s="2">
        <v>0</v>
      </c>
      <c r="E5987" s="2">
        <v>0</v>
      </c>
      <c r="F5987" s="2">
        <v>0</v>
      </c>
      <c r="G5987" s="2">
        <v>0</v>
      </c>
      <c r="H5987" s="2">
        <f t="shared" si="186"/>
        <v>0</v>
      </c>
      <c r="J5987">
        <f t="shared" si="187"/>
        <v>9</v>
      </c>
    </row>
    <row r="5988" spans="1:10" x14ac:dyDescent="0.25">
      <c r="A5988" s="1">
        <v>42254</v>
      </c>
      <c r="B5988" s="4" t="s">
        <v>5</v>
      </c>
      <c r="C5988" s="2">
        <v>0</v>
      </c>
      <c r="D5988" s="2">
        <v>0</v>
      </c>
      <c r="E5988" s="2">
        <v>0</v>
      </c>
      <c r="F5988" s="2">
        <v>0</v>
      </c>
      <c r="G5988" s="2">
        <v>0</v>
      </c>
      <c r="H5988" s="2">
        <f t="shared" si="186"/>
        <v>0</v>
      </c>
      <c r="J5988">
        <f t="shared" si="187"/>
        <v>9</v>
      </c>
    </row>
    <row r="5989" spans="1:10" x14ac:dyDescent="0.25">
      <c r="A5989" s="1">
        <v>42254</v>
      </c>
      <c r="B5989" s="4" t="s">
        <v>6</v>
      </c>
      <c r="C5989" s="2">
        <v>0</v>
      </c>
      <c r="D5989" s="2">
        <v>0</v>
      </c>
      <c r="E5989" s="2">
        <v>0</v>
      </c>
      <c r="F5989" s="2">
        <v>0</v>
      </c>
      <c r="G5989" s="2">
        <v>0</v>
      </c>
      <c r="H5989" s="2">
        <f t="shared" si="186"/>
        <v>0</v>
      </c>
      <c r="J5989">
        <f t="shared" si="187"/>
        <v>9</v>
      </c>
    </row>
    <row r="5990" spans="1:10" x14ac:dyDescent="0.25">
      <c r="A5990" s="1">
        <v>42254</v>
      </c>
      <c r="B5990" s="4" t="s">
        <v>7</v>
      </c>
      <c r="C5990" s="2">
        <v>333.78140000000002</v>
      </c>
      <c r="D5990" s="2">
        <v>130.75465</v>
      </c>
      <c r="E5990" s="2">
        <v>58.454499999999996</v>
      </c>
      <c r="F5990" s="2">
        <v>4.9180999999999999</v>
      </c>
      <c r="G5990" s="2">
        <v>65.588549999999998</v>
      </c>
      <c r="H5990" s="2">
        <f t="shared" si="186"/>
        <v>593.49720000000002</v>
      </c>
      <c r="J5990">
        <f t="shared" si="187"/>
        <v>9</v>
      </c>
    </row>
    <row r="5991" spans="1:10" x14ac:dyDescent="0.25">
      <c r="A5991" s="1">
        <v>42254</v>
      </c>
      <c r="B5991" s="4" t="s">
        <v>8</v>
      </c>
      <c r="C5991" s="2">
        <v>2464.8444500000001</v>
      </c>
      <c r="D5991" s="2">
        <v>965.57365000000004</v>
      </c>
      <c r="E5991" s="2">
        <v>431.66230000000002</v>
      </c>
      <c r="F5991" s="2">
        <v>36.317949999999996</v>
      </c>
      <c r="G5991" s="2">
        <v>484.34700000000004</v>
      </c>
      <c r="H5991" s="2">
        <f t="shared" si="186"/>
        <v>4382.7453500000001</v>
      </c>
      <c r="J5991">
        <f t="shared" si="187"/>
        <v>9</v>
      </c>
    </row>
    <row r="5992" spans="1:10" x14ac:dyDescent="0.25">
      <c r="A5992" s="1">
        <v>42254</v>
      </c>
      <c r="B5992" s="4" t="s">
        <v>9</v>
      </c>
      <c r="C5992" s="2">
        <v>6639.6746999999996</v>
      </c>
      <c r="D5992" s="2">
        <v>2601.0127499999999</v>
      </c>
      <c r="E5992" s="2">
        <v>1162.7898</v>
      </c>
      <c r="F5992" s="2">
        <v>97.832449999999994</v>
      </c>
      <c r="G5992" s="2">
        <v>1304.7083499999999</v>
      </c>
      <c r="H5992" s="2">
        <f t="shared" si="186"/>
        <v>11806.018049999999</v>
      </c>
      <c r="J5992">
        <f t="shared" si="187"/>
        <v>9</v>
      </c>
    </row>
    <row r="5993" spans="1:10" x14ac:dyDescent="0.25">
      <c r="A5993" s="1">
        <v>42254</v>
      </c>
      <c r="B5993" s="4" t="s">
        <v>10</v>
      </c>
      <c r="C5993" s="2">
        <v>10994.233199999999</v>
      </c>
      <c r="D5993" s="2">
        <v>4306.85905</v>
      </c>
      <c r="E5993" s="2">
        <v>1925.39195</v>
      </c>
      <c r="F5993" s="2">
        <v>161.99384999999998</v>
      </c>
      <c r="G5993" s="2">
        <v>2160.3872000000001</v>
      </c>
      <c r="H5993" s="2">
        <f t="shared" si="186"/>
        <v>19548.865249999999</v>
      </c>
      <c r="J5993">
        <f t="shared" si="187"/>
        <v>9</v>
      </c>
    </row>
    <row r="5994" spans="1:10" x14ac:dyDescent="0.25">
      <c r="A5994" s="1">
        <v>42254</v>
      </c>
      <c r="B5994" s="4" t="s">
        <v>11</v>
      </c>
      <c r="C5994" s="2">
        <v>14896.9028</v>
      </c>
      <c r="D5994" s="2">
        <v>5835.6835000000001</v>
      </c>
      <c r="E5994" s="2">
        <v>2608.85655</v>
      </c>
      <c r="F5994" s="2">
        <v>219.49805000000001</v>
      </c>
      <c r="G5994" s="2">
        <v>2927.2699499999999</v>
      </c>
      <c r="H5994" s="2">
        <f t="shared" si="186"/>
        <v>26488.210849999996</v>
      </c>
      <c r="J5994">
        <f t="shared" si="187"/>
        <v>9</v>
      </c>
    </row>
    <row r="5995" spans="1:10" x14ac:dyDescent="0.25">
      <c r="A5995" s="1">
        <v>42254</v>
      </c>
      <c r="B5995" s="4" t="s">
        <v>12</v>
      </c>
      <c r="C5995" s="2">
        <v>17233.370049999998</v>
      </c>
      <c r="D5995" s="2">
        <v>6750.9669000000004</v>
      </c>
      <c r="E5995" s="2">
        <v>3018.0363499999999</v>
      </c>
      <c r="F5995" s="2">
        <v>253.92475000000002</v>
      </c>
      <c r="G5995" s="2">
        <v>3386.3897999999999</v>
      </c>
      <c r="H5995" s="2">
        <f t="shared" si="186"/>
        <v>30642.687849999995</v>
      </c>
      <c r="J5995">
        <f t="shared" si="187"/>
        <v>9</v>
      </c>
    </row>
    <row r="5996" spans="1:10" x14ac:dyDescent="0.25">
      <c r="A5996" s="1">
        <v>42254</v>
      </c>
      <c r="B5996" s="4" t="s">
        <v>13</v>
      </c>
      <c r="C5996" s="2">
        <v>18481.197249999997</v>
      </c>
      <c r="D5996" s="2">
        <v>7239.7882999999993</v>
      </c>
      <c r="E5996" s="2">
        <v>3236.5654</v>
      </c>
      <c r="F5996" s="2">
        <v>272.31109999999995</v>
      </c>
      <c r="G5996" s="2">
        <v>3631.5901499999995</v>
      </c>
      <c r="H5996" s="2">
        <f t="shared" si="186"/>
        <v>32861.452199999992</v>
      </c>
      <c r="J5996">
        <f t="shared" si="187"/>
        <v>9</v>
      </c>
    </row>
    <row r="5997" spans="1:10" x14ac:dyDescent="0.25">
      <c r="A5997" s="1">
        <v>42254</v>
      </c>
      <c r="B5997" s="4" t="s">
        <v>14</v>
      </c>
      <c r="C5997" s="2">
        <v>18316.874400000001</v>
      </c>
      <c r="D5997" s="2">
        <v>7175.4169499999989</v>
      </c>
      <c r="E5997" s="2">
        <v>3207.7878000000001</v>
      </c>
      <c r="F5997" s="2">
        <v>269.88945000000001</v>
      </c>
      <c r="G5997" s="2">
        <v>3599.3003499999995</v>
      </c>
      <c r="H5997" s="2">
        <f t="shared" si="186"/>
        <v>32569.268949999998</v>
      </c>
      <c r="J5997">
        <f t="shared" si="187"/>
        <v>9</v>
      </c>
    </row>
    <row r="5998" spans="1:10" x14ac:dyDescent="0.25">
      <c r="A5998" s="1">
        <v>42254</v>
      </c>
      <c r="B5998" s="4" t="s">
        <v>15</v>
      </c>
      <c r="C5998" s="2">
        <v>16935.53515</v>
      </c>
      <c r="D5998" s="2">
        <v>6634.2933499999999</v>
      </c>
      <c r="E5998" s="2">
        <v>2965.8777999999998</v>
      </c>
      <c r="F5998" s="2">
        <v>249.53620000000001</v>
      </c>
      <c r="G5998" s="2">
        <v>3327.8647500000002</v>
      </c>
      <c r="H5998" s="2">
        <f t="shared" si="186"/>
        <v>30113.107249999997</v>
      </c>
      <c r="J5998">
        <f t="shared" si="187"/>
        <v>9</v>
      </c>
    </row>
    <row r="5999" spans="1:10" x14ac:dyDescent="0.25">
      <c r="A5999" s="1">
        <v>42254</v>
      </c>
      <c r="B5999" s="4" t="s">
        <v>16</v>
      </c>
      <c r="C5999" s="2">
        <v>14054.748299999999</v>
      </c>
      <c r="D5999" s="2">
        <v>5505.7797999999993</v>
      </c>
      <c r="E5999" s="2">
        <v>2461.3721999999998</v>
      </c>
      <c r="F5999" s="2">
        <v>207.08974999999998</v>
      </c>
      <c r="G5999" s="2">
        <v>2761.7842999999998</v>
      </c>
      <c r="H5999" s="2">
        <f t="shared" si="186"/>
        <v>24990.77435</v>
      </c>
      <c r="J5999">
        <f t="shared" si="187"/>
        <v>9</v>
      </c>
    </row>
    <row r="6000" spans="1:10" x14ac:dyDescent="0.25">
      <c r="A6000" s="1">
        <v>42254</v>
      </c>
      <c r="B6000" s="4" t="s">
        <v>17</v>
      </c>
      <c r="C6000" s="2">
        <v>9433.1648499999992</v>
      </c>
      <c r="D6000" s="2">
        <v>3695.3299499999998</v>
      </c>
      <c r="E6000" s="2">
        <v>1652.0064500000001</v>
      </c>
      <c r="F6000" s="2">
        <v>138.99284999999998</v>
      </c>
      <c r="G6000" s="2">
        <v>1853.6349499999999</v>
      </c>
      <c r="H6000" s="2">
        <f t="shared" si="186"/>
        <v>16773.12905</v>
      </c>
      <c r="J6000">
        <f t="shared" si="187"/>
        <v>9</v>
      </c>
    </row>
    <row r="6001" spans="1:10" x14ac:dyDescent="0.25">
      <c r="A6001" s="1">
        <v>42254</v>
      </c>
      <c r="B6001" s="4" t="s">
        <v>18</v>
      </c>
      <c r="C6001" s="2">
        <v>4154.29</v>
      </c>
      <c r="D6001" s="2">
        <v>1627.3929999999998</v>
      </c>
      <c r="E6001" s="2">
        <v>727.53030000000001</v>
      </c>
      <c r="F6001" s="2">
        <v>61.21105</v>
      </c>
      <c r="G6001" s="2">
        <v>816.32555000000002</v>
      </c>
      <c r="H6001" s="2">
        <f t="shared" si="186"/>
        <v>7386.7499000000007</v>
      </c>
      <c r="J6001">
        <f t="shared" si="187"/>
        <v>9</v>
      </c>
    </row>
    <row r="6002" spans="1:10" x14ac:dyDescent="0.25">
      <c r="A6002" s="1">
        <v>42254</v>
      </c>
      <c r="B6002" s="4" t="s">
        <v>19</v>
      </c>
      <c r="C6002" s="2">
        <v>821.61509999999998</v>
      </c>
      <c r="D6002" s="2">
        <v>321.85759999999999</v>
      </c>
      <c r="E6002" s="2">
        <v>143.88714999999999</v>
      </c>
      <c r="F6002" s="2">
        <v>12.105700000000001</v>
      </c>
      <c r="G6002" s="2">
        <v>161.44899999999998</v>
      </c>
      <c r="H6002" s="2">
        <f t="shared" si="186"/>
        <v>1460.9145500000002</v>
      </c>
      <c r="J6002">
        <f t="shared" si="187"/>
        <v>9</v>
      </c>
    </row>
    <row r="6003" spans="1:10" x14ac:dyDescent="0.25">
      <c r="A6003" s="1">
        <v>42254</v>
      </c>
      <c r="B6003" s="4" t="s">
        <v>20</v>
      </c>
      <c r="C6003" s="2">
        <v>35.945650000000001</v>
      </c>
      <c r="D6003" s="2">
        <v>14.081099999999999</v>
      </c>
      <c r="E6003" s="2">
        <v>6.2950999999999997</v>
      </c>
      <c r="F6003" s="2">
        <v>0.52954999999999997</v>
      </c>
      <c r="G6003" s="2">
        <v>7.0635000000000003</v>
      </c>
      <c r="H6003" s="2">
        <f t="shared" si="186"/>
        <v>63.914899999999996</v>
      </c>
      <c r="J6003">
        <f t="shared" si="187"/>
        <v>9</v>
      </c>
    </row>
    <row r="6004" spans="1:10" x14ac:dyDescent="0.25">
      <c r="A6004" s="1">
        <v>42254</v>
      </c>
      <c r="B6004" s="4" t="s">
        <v>21</v>
      </c>
      <c r="C6004" s="2">
        <v>5.1348500000000001</v>
      </c>
      <c r="D6004" s="2">
        <v>2.0119500000000001</v>
      </c>
      <c r="E6004" s="2">
        <v>0.89929999999999999</v>
      </c>
      <c r="F6004" s="2">
        <v>7.5649999999999995E-2</v>
      </c>
      <c r="G6004" s="2">
        <v>1.00895</v>
      </c>
      <c r="H6004" s="2">
        <f t="shared" si="186"/>
        <v>9.1307000000000009</v>
      </c>
      <c r="J6004">
        <f t="shared" si="187"/>
        <v>9</v>
      </c>
    </row>
    <row r="6005" spans="1:10" x14ac:dyDescent="0.25">
      <c r="A6005" s="1">
        <v>42254</v>
      </c>
      <c r="B6005" s="4" t="s">
        <v>22</v>
      </c>
      <c r="C6005" s="2">
        <v>0</v>
      </c>
      <c r="D6005" s="2">
        <v>0</v>
      </c>
      <c r="E6005" s="2">
        <v>0</v>
      </c>
      <c r="F6005" s="2">
        <v>0</v>
      </c>
      <c r="G6005" s="2">
        <v>0</v>
      </c>
      <c r="H6005" s="2">
        <f t="shared" si="186"/>
        <v>0</v>
      </c>
      <c r="J6005">
        <f t="shared" si="187"/>
        <v>9</v>
      </c>
    </row>
    <row r="6006" spans="1:10" x14ac:dyDescent="0.25">
      <c r="A6006" s="1">
        <v>42254</v>
      </c>
      <c r="B6006" s="4" t="s">
        <v>23</v>
      </c>
      <c r="C6006" s="2">
        <v>0</v>
      </c>
      <c r="D6006" s="2">
        <v>0</v>
      </c>
      <c r="E6006" s="2">
        <v>0</v>
      </c>
      <c r="F6006" s="2">
        <v>0</v>
      </c>
      <c r="G6006" s="2">
        <v>0</v>
      </c>
      <c r="H6006" s="2">
        <f t="shared" si="186"/>
        <v>0</v>
      </c>
      <c r="J6006">
        <f t="shared" si="187"/>
        <v>9</v>
      </c>
    </row>
    <row r="6007" spans="1:10" x14ac:dyDescent="0.25">
      <c r="A6007" s="1">
        <v>42255</v>
      </c>
      <c r="B6007" s="4" t="s">
        <v>0</v>
      </c>
      <c r="C6007" s="2">
        <v>0</v>
      </c>
      <c r="D6007" s="2">
        <v>0</v>
      </c>
      <c r="E6007" s="2">
        <v>0</v>
      </c>
      <c r="F6007" s="2">
        <v>0</v>
      </c>
      <c r="G6007" s="2">
        <v>0</v>
      </c>
      <c r="H6007" s="2">
        <f t="shared" si="186"/>
        <v>0</v>
      </c>
      <c r="J6007">
        <f t="shared" si="187"/>
        <v>9</v>
      </c>
    </row>
    <row r="6008" spans="1:10" x14ac:dyDescent="0.25">
      <c r="A6008" s="1">
        <v>42255</v>
      </c>
      <c r="B6008" s="4" t="s">
        <v>1</v>
      </c>
      <c r="C6008" s="2">
        <v>0</v>
      </c>
      <c r="D6008" s="2">
        <v>0</v>
      </c>
      <c r="E6008" s="2">
        <v>0</v>
      </c>
      <c r="F6008" s="2">
        <v>0</v>
      </c>
      <c r="G6008" s="2">
        <v>0</v>
      </c>
      <c r="H6008" s="2">
        <f t="shared" si="186"/>
        <v>0</v>
      </c>
      <c r="J6008">
        <f t="shared" si="187"/>
        <v>9</v>
      </c>
    </row>
    <row r="6009" spans="1:10" x14ac:dyDescent="0.25">
      <c r="A6009" s="1">
        <v>42255</v>
      </c>
      <c r="B6009" s="4" t="s">
        <v>2</v>
      </c>
      <c r="C6009" s="2">
        <v>0</v>
      </c>
      <c r="D6009" s="2">
        <v>0</v>
      </c>
      <c r="E6009" s="2">
        <v>0</v>
      </c>
      <c r="F6009" s="2">
        <v>0</v>
      </c>
      <c r="G6009" s="2">
        <v>0</v>
      </c>
      <c r="H6009" s="2">
        <f t="shared" si="186"/>
        <v>0</v>
      </c>
      <c r="J6009">
        <f t="shared" si="187"/>
        <v>9</v>
      </c>
    </row>
    <row r="6010" spans="1:10" x14ac:dyDescent="0.25">
      <c r="A6010" s="1">
        <v>42255</v>
      </c>
      <c r="B6010" s="4" t="s">
        <v>3</v>
      </c>
      <c r="C6010" s="2">
        <v>0</v>
      </c>
      <c r="D6010" s="2">
        <v>0</v>
      </c>
      <c r="E6010" s="2">
        <v>0</v>
      </c>
      <c r="F6010" s="2">
        <v>0</v>
      </c>
      <c r="G6010" s="2">
        <v>0</v>
      </c>
      <c r="H6010" s="2">
        <f t="shared" si="186"/>
        <v>0</v>
      </c>
      <c r="J6010">
        <f t="shared" si="187"/>
        <v>9</v>
      </c>
    </row>
    <row r="6011" spans="1:10" x14ac:dyDescent="0.25">
      <c r="A6011" s="1">
        <v>42255</v>
      </c>
      <c r="B6011" s="4" t="s">
        <v>4</v>
      </c>
      <c r="C6011" s="2">
        <v>0</v>
      </c>
      <c r="D6011" s="2">
        <v>0</v>
      </c>
      <c r="E6011" s="2">
        <v>0</v>
      </c>
      <c r="F6011" s="2">
        <v>0</v>
      </c>
      <c r="G6011" s="2">
        <v>0</v>
      </c>
      <c r="H6011" s="2">
        <f t="shared" si="186"/>
        <v>0</v>
      </c>
      <c r="J6011">
        <f t="shared" si="187"/>
        <v>9</v>
      </c>
    </row>
    <row r="6012" spans="1:10" x14ac:dyDescent="0.25">
      <c r="A6012" s="1">
        <v>42255</v>
      </c>
      <c r="B6012" s="4" t="s">
        <v>5</v>
      </c>
      <c r="C6012" s="2">
        <v>0</v>
      </c>
      <c r="D6012" s="2">
        <v>0</v>
      </c>
      <c r="E6012" s="2">
        <v>0</v>
      </c>
      <c r="F6012" s="2">
        <v>0</v>
      </c>
      <c r="G6012" s="2">
        <v>0</v>
      </c>
      <c r="H6012" s="2">
        <f t="shared" si="186"/>
        <v>0</v>
      </c>
      <c r="J6012">
        <f t="shared" si="187"/>
        <v>9</v>
      </c>
    </row>
    <row r="6013" spans="1:10" x14ac:dyDescent="0.25">
      <c r="A6013" s="1">
        <v>42255</v>
      </c>
      <c r="B6013" s="4" t="s">
        <v>6</v>
      </c>
      <c r="C6013" s="2">
        <v>0</v>
      </c>
      <c r="D6013" s="2">
        <v>0</v>
      </c>
      <c r="E6013" s="2">
        <v>0</v>
      </c>
      <c r="F6013" s="2">
        <v>0</v>
      </c>
      <c r="G6013" s="2">
        <v>0</v>
      </c>
      <c r="H6013" s="2">
        <f t="shared" si="186"/>
        <v>0</v>
      </c>
      <c r="J6013">
        <f t="shared" si="187"/>
        <v>9</v>
      </c>
    </row>
    <row r="6014" spans="1:10" x14ac:dyDescent="0.25">
      <c r="A6014" s="1">
        <v>42255</v>
      </c>
      <c r="B6014" s="4" t="s">
        <v>7</v>
      </c>
      <c r="C6014" s="2">
        <v>323.51085</v>
      </c>
      <c r="D6014" s="2">
        <v>126.7316</v>
      </c>
      <c r="E6014" s="2">
        <v>56.655899999999995</v>
      </c>
      <c r="F6014" s="2">
        <v>4.7667999999999999</v>
      </c>
      <c r="G6014" s="2">
        <v>63.570650000000001</v>
      </c>
      <c r="H6014" s="2">
        <f t="shared" si="186"/>
        <v>575.23579999999993</v>
      </c>
      <c r="J6014">
        <f t="shared" si="187"/>
        <v>9</v>
      </c>
    </row>
    <row r="6015" spans="1:10" x14ac:dyDescent="0.25">
      <c r="A6015" s="1">
        <v>42255</v>
      </c>
      <c r="B6015" s="4" t="s">
        <v>8</v>
      </c>
      <c r="C6015" s="2">
        <v>2603.4921999999997</v>
      </c>
      <c r="D6015" s="2">
        <v>1019.88695</v>
      </c>
      <c r="E6015" s="2">
        <v>455.94254999999998</v>
      </c>
      <c r="F6015" s="2">
        <v>38.361350000000002</v>
      </c>
      <c r="G6015" s="2">
        <v>511.59119999999996</v>
      </c>
      <c r="H6015" s="2">
        <f t="shared" si="186"/>
        <v>4629.2742499999995</v>
      </c>
      <c r="J6015">
        <f t="shared" si="187"/>
        <v>9</v>
      </c>
    </row>
    <row r="6016" spans="1:10" x14ac:dyDescent="0.25">
      <c r="A6016" s="1">
        <v>42255</v>
      </c>
      <c r="B6016" s="4" t="s">
        <v>9</v>
      </c>
      <c r="C6016" s="2">
        <v>6757.7813500000002</v>
      </c>
      <c r="D6016" s="2">
        <v>2647.2799500000001</v>
      </c>
      <c r="E6016" s="2">
        <v>1183.4728499999999</v>
      </c>
      <c r="F6016" s="2">
        <v>99.572400000000002</v>
      </c>
      <c r="G6016" s="2">
        <v>1327.9167500000001</v>
      </c>
      <c r="H6016" s="2">
        <f t="shared" si="186"/>
        <v>12016.023300000001</v>
      </c>
      <c r="J6016">
        <f t="shared" si="187"/>
        <v>9</v>
      </c>
    </row>
    <row r="6017" spans="1:10" x14ac:dyDescent="0.25">
      <c r="A6017" s="1">
        <v>42255</v>
      </c>
      <c r="B6017" s="4" t="s">
        <v>10</v>
      </c>
      <c r="C6017" s="2">
        <v>11148.285499999998</v>
      </c>
      <c r="D6017" s="2">
        <v>4367.2073499999997</v>
      </c>
      <c r="E6017" s="2">
        <v>1952.37095</v>
      </c>
      <c r="F6017" s="2">
        <v>164.26420000000002</v>
      </c>
      <c r="G6017" s="2">
        <v>2190.6590999999999</v>
      </c>
      <c r="H6017" s="2">
        <f t="shared" si="186"/>
        <v>19822.787100000001</v>
      </c>
      <c r="J6017">
        <f t="shared" si="187"/>
        <v>9</v>
      </c>
    </row>
    <row r="6018" spans="1:10" x14ac:dyDescent="0.25">
      <c r="A6018" s="1">
        <v>42255</v>
      </c>
      <c r="B6018" s="4" t="s">
        <v>11</v>
      </c>
      <c r="C6018" s="2">
        <v>14845.552599999999</v>
      </c>
      <c r="D6018" s="2">
        <v>5815.5673999999999</v>
      </c>
      <c r="E6018" s="2">
        <v>2599.8643999999999</v>
      </c>
      <c r="F6018" s="2">
        <v>218.74155000000002</v>
      </c>
      <c r="G6018" s="2">
        <v>2917.17875</v>
      </c>
      <c r="H6018" s="2">
        <f t="shared" si="186"/>
        <v>26396.904699999996</v>
      </c>
      <c r="J6018">
        <f t="shared" si="187"/>
        <v>9</v>
      </c>
    </row>
    <row r="6019" spans="1:10" x14ac:dyDescent="0.25">
      <c r="A6019" s="1">
        <v>42255</v>
      </c>
      <c r="B6019" s="4" t="s">
        <v>12</v>
      </c>
      <c r="C6019" s="2">
        <v>16930.399449999997</v>
      </c>
      <c r="D6019" s="2">
        <v>6632.2813999999998</v>
      </c>
      <c r="E6019" s="2">
        <v>2964.9785000000002</v>
      </c>
      <c r="F6019" s="2">
        <v>249.46054999999998</v>
      </c>
      <c r="G6019" s="2">
        <v>3326.8557999999998</v>
      </c>
      <c r="H6019" s="2">
        <f t="shared" si="186"/>
        <v>30103.975699999999</v>
      </c>
      <c r="J6019">
        <f t="shared" si="187"/>
        <v>9</v>
      </c>
    </row>
    <row r="6020" spans="1:10" x14ac:dyDescent="0.25">
      <c r="A6020" s="1">
        <v>42255</v>
      </c>
      <c r="B6020" s="4" t="s">
        <v>13</v>
      </c>
      <c r="C6020" s="2">
        <v>18234.713400000001</v>
      </c>
      <c r="D6020" s="2">
        <v>7143.230849999999</v>
      </c>
      <c r="E6020" s="2">
        <v>3193.3989999999999</v>
      </c>
      <c r="F6020" s="2">
        <v>268.67905000000002</v>
      </c>
      <c r="G6020" s="2">
        <v>3583.1554499999997</v>
      </c>
      <c r="H6020" s="2">
        <f t="shared" si="186"/>
        <v>32423.177749999999</v>
      </c>
      <c r="J6020">
        <f t="shared" si="187"/>
        <v>9</v>
      </c>
    </row>
    <row r="6021" spans="1:10" x14ac:dyDescent="0.25">
      <c r="A6021" s="1">
        <v>42255</v>
      </c>
      <c r="B6021" s="4" t="s">
        <v>14</v>
      </c>
      <c r="C6021" s="2">
        <v>18322.0101</v>
      </c>
      <c r="D6021" s="2">
        <v>7177.4280499999995</v>
      </c>
      <c r="E6021" s="2">
        <v>3208.6870999999996</v>
      </c>
      <c r="F6021" s="2">
        <v>269.96510000000001</v>
      </c>
      <c r="G6021" s="2">
        <v>3600.3093000000003</v>
      </c>
      <c r="H6021" s="2">
        <f t="shared" si="186"/>
        <v>32578.399649999999</v>
      </c>
      <c r="J6021">
        <f t="shared" si="187"/>
        <v>9</v>
      </c>
    </row>
    <row r="6022" spans="1:10" x14ac:dyDescent="0.25">
      <c r="A6022" s="1">
        <v>42255</v>
      </c>
      <c r="B6022" s="4" t="s">
        <v>15</v>
      </c>
      <c r="C6022" s="2">
        <v>16868.778699999999</v>
      </c>
      <c r="D6022" s="2">
        <v>6608.1422499999999</v>
      </c>
      <c r="E6022" s="2">
        <v>2954.1869000000002</v>
      </c>
      <c r="F6022" s="2">
        <v>248.55275</v>
      </c>
      <c r="G6022" s="2">
        <v>3314.7467000000001</v>
      </c>
      <c r="H6022" s="2">
        <f t="shared" si="186"/>
        <v>29994.407299999999</v>
      </c>
      <c r="J6022">
        <f t="shared" si="187"/>
        <v>9</v>
      </c>
    </row>
    <row r="6023" spans="1:10" x14ac:dyDescent="0.25">
      <c r="A6023" s="1">
        <v>42255</v>
      </c>
      <c r="B6023" s="4" t="s">
        <v>16</v>
      </c>
      <c r="C6023" s="2">
        <v>13864.7495</v>
      </c>
      <c r="D6023" s="2">
        <v>5431.3495499999999</v>
      </c>
      <c r="E6023" s="2">
        <v>2428.0980999999997</v>
      </c>
      <c r="F6023" s="2">
        <v>204.28985</v>
      </c>
      <c r="G6023" s="2">
        <v>2724.4497500000002</v>
      </c>
      <c r="H6023" s="2">
        <f t="shared" si="186"/>
        <v>24652.936750000001</v>
      </c>
      <c r="J6023">
        <f t="shared" si="187"/>
        <v>9</v>
      </c>
    </row>
    <row r="6024" spans="1:10" x14ac:dyDescent="0.25">
      <c r="A6024" s="1">
        <v>42255</v>
      </c>
      <c r="B6024" s="4" t="s">
        <v>17</v>
      </c>
      <c r="C6024" s="2">
        <v>9289.3822499999987</v>
      </c>
      <c r="D6024" s="2">
        <v>3639.0046999999995</v>
      </c>
      <c r="E6024" s="2">
        <v>1626.8260499999999</v>
      </c>
      <c r="F6024" s="2">
        <v>136.87379999999999</v>
      </c>
      <c r="G6024" s="2">
        <v>1825.38095</v>
      </c>
      <c r="H6024" s="2">
        <f t="shared" ref="H6024:H6087" si="188">SUM(C6024:G6024)</f>
        <v>16517.467749999996</v>
      </c>
      <c r="J6024">
        <f t="shared" ref="J6024:J6087" si="189">MONTH(A6024)</f>
        <v>9</v>
      </c>
    </row>
    <row r="6025" spans="1:10" x14ac:dyDescent="0.25">
      <c r="A6025" s="1">
        <v>42255</v>
      </c>
      <c r="B6025" s="4" t="s">
        <v>18</v>
      </c>
      <c r="C6025" s="2">
        <v>4046.4530500000001</v>
      </c>
      <c r="D6025" s="2">
        <v>1585.1496999999999</v>
      </c>
      <c r="E6025" s="2">
        <v>708.64499999999998</v>
      </c>
      <c r="F6025" s="2">
        <v>59.622400000000006</v>
      </c>
      <c r="G6025" s="2">
        <v>795.13589999999999</v>
      </c>
      <c r="H6025" s="2">
        <f t="shared" si="188"/>
        <v>7195.0060500000009</v>
      </c>
      <c r="J6025">
        <f t="shared" si="189"/>
        <v>9</v>
      </c>
    </row>
    <row r="6026" spans="1:10" x14ac:dyDescent="0.25">
      <c r="A6026" s="1">
        <v>42255</v>
      </c>
      <c r="B6026" s="4" t="s">
        <v>19</v>
      </c>
      <c r="C6026" s="2">
        <v>826.74995000000001</v>
      </c>
      <c r="D6026" s="2">
        <v>323.86955</v>
      </c>
      <c r="E6026" s="2">
        <v>144.78644999999997</v>
      </c>
      <c r="F6026" s="2">
        <v>12.18135</v>
      </c>
      <c r="G6026" s="2">
        <v>162.45795000000001</v>
      </c>
      <c r="H6026" s="2">
        <f t="shared" si="188"/>
        <v>1470.0452500000001</v>
      </c>
      <c r="J6026">
        <f t="shared" si="189"/>
        <v>9</v>
      </c>
    </row>
    <row r="6027" spans="1:10" x14ac:dyDescent="0.25">
      <c r="A6027" s="1">
        <v>42255</v>
      </c>
      <c r="B6027" s="4" t="s">
        <v>20</v>
      </c>
      <c r="C6027" s="2">
        <v>25.6751</v>
      </c>
      <c r="D6027" s="2">
        <v>10.05805</v>
      </c>
      <c r="E6027" s="2">
        <v>4.4965000000000002</v>
      </c>
      <c r="F6027" s="2">
        <v>0.37824999999999998</v>
      </c>
      <c r="G6027" s="2">
        <v>5.0455999999999994</v>
      </c>
      <c r="H6027" s="2">
        <f t="shared" si="188"/>
        <v>45.653500000000001</v>
      </c>
      <c r="J6027">
        <f t="shared" si="189"/>
        <v>9</v>
      </c>
    </row>
    <row r="6028" spans="1:10" x14ac:dyDescent="0.25">
      <c r="A6028" s="1">
        <v>42255</v>
      </c>
      <c r="B6028" s="4" t="s">
        <v>21</v>
      </c>
      <c r="C6028" s="2">
        <v>0</v>
      </c>
      <c r="D6028" s="2">
        <v>0</v>
      </c>
      <c r="E6028" s="2">
        <v>0</v>
      </c>
      <c r="F6028" s="2">
        <v>0</v>
      </c>
      <c r="G6028" s="2">
        <v>0</v>
      </c>
      <c r="H6028" s="2">
        <f t="shared" si="188"/>
        <v>0</v>
      </c>
      <c r="J6028">
        <f t="shared" si="189"/>
        <v>9</v>
      </c>
    </row>
    <row r="6029" spans="1:10" x14ac:dyDescent="0.25">
      <c r="A6029" s="1">
        <v>42255</v>
      </c>
      <c r="B6029" s="4" t="s">
        <v>22</v>
      </c>
      <c r="C6029" s="2">
        <v>0</v>
      </c>
      <c r="D6029" s="2">
        <v>0</v>
      </c>
      <c r="E6029" s="2">
        <v>0</v>
      </c>
      <c r="F6029" s="2">
        <v>0</v>
      </c>
      <c r="G6029" s="2">
        <v>0</v>
      </c>
      <c r="H6029" s="2">
        <f t="shared" si="188"/>
        <v>0</v>
      </c>
      <c r="J6029">
        <f t="shared" si="189"/>
        <v>9</v>
      </c>
    </row>
    <row r="6030" spans="1:10" x14ac:dyDescent="0.25">
      <c r="A6030" s="1">
        <v>42255</v>
      </c>
      <c r="B6030" s="4" t="s">
        <v>23</v>
      </c>
      <c r="C6030" s="2">
        <v>0</v>
      </c>
      <c r="D6030" s="2">
        <v>0</v>
      </c>
      <c r="E6030" s="2">
        <v>0</v>
      </c>
      <c r="F6030" s="2">
        <v>0</v>
      </c>
      <c r="G6030" s="2">
        <v>0</v>
      </c>
      <c r="H6030" s="2">
        <f t="shared" si="188"/>
        <v>0</v>
      </c>
      <c r="J6030">
        <f t="shared" si="189"/>
        <v>9</v>
      </c>
    </row>
    <row r="6031" spans="1:10" x14ac:dyDescent="0.25">
      <c r="A6031" s="1">
        <v>42256</v>
      </c>
      <c r="B6031" s="4" t="s">
        <v>0</v>
      </c>
      <c r="C6031" s="2">
        <v>0</v>
      </c>
      <c r="D6031" s="2">
        <v>0</v>
      </c>
      <c r="E6031" s="2">
        <v>0</v>
      </c>
      <c r="F6031" s="2">
        <v>0</v>
      </c>
      <c r="G6031" s="2">
        <v>0</v>
      </c>
      <c r="H6031" s="2">
        <f t="shared" si="188"/>
        <v>0</v>
      </c>
      <c r="J6031">
        <f t="shared" si="189"/>
        <v>9</v>
      </c>
    </row>
    <row r="6032" spans="1:10" x14ac:dyDescent="0.25">
      <c r="A6032" s="1">
        <v>42256</v>
      </c>
      <c r="B6032" s="4" t="s">
        <v>1</v>
      </c>
      <c r="C6032" s="2">
        <v>0</v>
      </c>
      <c r="D6032" s="2">
        <v>0</v>
      </c>
      <c r="E6032" s="2">
        <v>0</v>
      </c>
      <c r="F6032" s="2">
        <v>0</v>
      </c>
      <c r="G6032" s="2">
        <v>0</v>
      </c>
      <c r="H6032" s="2">
        <f t="shared" si="188"/>
        <v>0</v>
      </c>
      <c r="J6032">
        <f t="shared" si="189"/>
        <v>9</v>
      </c>
    </row>
    <row r="6033" spans="1:10" x14ac:dyDescent="0.25">
      <c r="A6033" s="1">
        <v>42256</v>
      </c>
      <c r="B6033" s="4" t="s">
        <v>2</v>
      </c>
      <c r="C6033" s="2">
        <v>0</v>
      </c>
      <c r="D6033" s="2">
        <v>0</v>
      </c>
      <c r="E6033" s="2">
        <v>0</v>
      </c>
      <c r="F6033" s="2">
        <v>0</v>
      </c>
      <c r="G6033" s="2">
        <v>0</v>
      </c>
      <c r="H6033" s="2">
        <f t="shared" si="188"/>
        <v>0</v>
      </c>
      <c r="J6033">
        <f t="shared" si="189"/>
        <v>9</v>
      </c>
    </row>
    <row r="6034" spans="1:10" x14ac:dyDescent="0.25">
      <c r="A6034" s="1">
        <v>42256</v>
      </c>
      <c r="B6034" s="4" t="s">
        <v>3</v>
      </c>
      <c r="C6034" s="2">
        <v>0</v>
      </c>
      <c r="D6034" s="2">
        <v>0</v>
      </c>
      <c r="E6034" s="2">
        <v>0</v>
      </c>
      <c r="F6034" s="2">
        <v>0</v>
      </c>
      <c r="G6034" s="2">
        <v>0</v>
      </c>
      <c r="H6034" s="2">
        <f t="shared" si="188"/>
        <v>0</v>
      </c>
      <c r="J6034">
        <f t="shared" si="189"/>
        <v>9</v>
      </c>
    </row>
    <row r="6035" spans="1:10" x14ac:dyDescent="0.25">
      <c r="A6035" s="1">
        <v>42256</v>
      </c>
      <c r="B6035" s="4" t="s">
        <v>4</v>
      </c>
      <c r="C6035" s="2">
        <v>0</v>
      </c>
      <c r="D6035" s="2">
        <v>0</v>
      </c>
      <c r="E6035" s="2">
        <v>0</v>
      </c>
      <c r="F6035" s="2">
        <v>0</v>
      </c>
      <c r="G6035" s="2">
        <v>0</v>
      </c>
      <c r="H6035" s="2">
        <f t="shared" si="188"/>
        <v>0</v>
      </c>
      <c r="J6035">
        <f t="shared" si="189"/>
        <v>9</v>
      </c>
    </row>
    <row r="6036" spans="1:10" x14ac:dyDescent="0.25">
      <c r="A6036" s="1">
        <v>42256</v>
      </c>
      <c r="B6036" s="4" t="s">
        <v>5</v>
      </c>
      <c r="C6036" s="2">
        <v>0</v>
      </c>
      <c r="D6036" s="2">
        <v>0</v>
      </c>
      <c r="E6036" s="2">
        <v>0</v>
      </c>
      <c r="F6036" s="2">
        <v>0</v>
      </c>
      <c r="G6036" s="2">
        <v>0</v>
      </c>
      <c r="H6036" s="2">
        <f t="shared" si="188"/>
        <v>0</v>
      </c>
      <c r="J6036">
        <f t="shared" si="189"/>
        <v>9</v>
      </c>
    </row>
    <row r="6037" spans="1:10" x14ac:dyDescent="0.25">
      <c r="A6037" s="1">
        <v>42256</v>
      </c>
      <c r="B6037" s="4" t="s">
        <v>6</v>
      </c>
      <c r="C6037" s="2">
        <v>0</v>
      </c>
      <c r="D6037" s="2">
        <v>0</v>
      </c>
      <c r="E6037" s="2">
        <v>0</v>
      </c>
      <c r="F6037" s="2">
        <v>0</v>
      </c>
      <c r="G6037" s="2">
        <v>0</v>
      </c>
      <c r="H6037" s="2">
        <f t="shared" si="188"/>
        <v>0</v>
      </c>
      <c r="J6037">
        <f t="shared" si="189"/>
        <v>9</v>
      </c>
    </row>
    <row r="6038" spans="1:10" x14ac:dyDescent="0.25">
      <c r="A6038" s="1">
        <v>42256</v>
      </c>
      <c r="B6038" s="4" t="s">
        <v>7</v>
      </c>
      <c r="C6038" s="2">
        <v>272.15979999999996</v>
      </c>
      <c r="D6038" s="2">
        <v>106.6155</v>
      </c>
      <c r="E6038" s="2">
        <v>47.6629</v>
      </c>
      <c r="F6038" s="2">
        <v>4.0103</v>
      </c>
      <c r="G6038" s="2">
        <v>53.4803</v>
      </c>
      <c r="H6038" s="2">
        <f t="shared" si="188"/>
        <v>483.92879999999991</v>
      </c>
      <c r="J6038">
        <f t="shared" si="189"/>
        <v>9</v>
      </c>
    </row>
    <row r="6039" spans="1:10" x14ac:dyDescent="0.25">
      <c r="A6039" s="1">
        <v>42256</v>
      </c>
      <c r="B6039" s="4" t="s">
        <v>8</v>
      </c>
      <c r="C6039" s="2">
        <v>2500.7901000000002</v>
      </c>
      <c r="D6039" s="2">
        <v>979.65475000000004</v>
      </c>
      <c r="E6039" s="2">
        <v>437.95740000000001</v>
      </c>
      <c r="F6039" s="2">
        <v>36.847500000000004</v>
      </c>
      <c r="G6039" s="2">
        <v>491.40965</v>
      </c>
      <c r="H6039" s="2">
        <f t="shared" si="188"/>
        <v>4446.6593999999996</v>
      </c>
      <c r="J6039">
        <f t="shared" si="189"/>
        <v>9</v>
      </c>
    </row>
    <row r="6040" spans="1:10" x14ac:dyDescent="0.25">
      <c r="A6040" s="1">
        <v>42256</v>
      </c>
      <c r="B6040" s="4" t="s">
        <v>9</v>
      </c>
      <c r="C6040" s="2">
        <v>6706.4303</v>
      </c>
      <c r="D6040" s="2">
        <v>2627.1638499999999</v>
      </c>
      <c r="E6040" s="2">
        <v>1174.4798499999999</v>
      </c>
      <c r="F6040" s="2">
        <v>98.815899999999999</v>
      </c>
      <c r="G6040" s="2">
        <v>1317.8263999999999</v>
      </c>
      <c r="H6040" s="2">
        <f t="shared" si="188"/>
        <v>11924.7163</v>
      </c>
      <c r="J6040">
        <f t="shared" si="189"/>
        <v>9</v>
      </c>
    </row>
    <row r="6041" spans="1:10" x14ac:dyDescent="0.25">
      <c r="A6041" s="1">
        <v>42256</v>
      </c>
      <c r="B6041" s="4" t="s">
        <v>10</v>
      </c>
      <c r="C6041" s="2">
        <v>11096.934450000001</v>
      </c>
      <c r="D6041" s="2">
        <v>4347.0912500000004</v>
      </c>
      <c r="E6041" s="2">
        <v>1943.3779500000001</v>
      </c>
      <c r="F6041" s="2">
        <v>163.5077</v>
      </c>
      <c r="G6041" s="2">
        <v>2180.5687499999999</v>
      </c>
      <c r="H6041" s="2">
        <f t="shared" si="188"/>
        <v>19731.480099999997</v>
      </c>
      <c r="J6041">
        <f t="shared" si="189"/>
        <v>9</v>
      </c>
    </row>
    <row r="6042" spans="1:10" x14ac:dyDescent="0.25">
      <c r="A6042" s="1">
        <v>42256</v>
      </c>
      <c r="B6042" s="4" t="s">
        <v>11</v>
      </c>
      <c r="C6042" s="2">
        <v>14737.71565</v>
      </c>
      <c r="D6042" s="2">
        <v>5773.3240999999998</v>
      </c>
      <c r="E6042" s="2">
        <v>2580.9791</v>
      </c>
      <c r="F6042" s="2">
        <v>217.15289999999999</v>
      </c>
      <c r="G6042" s="2">
        <v>2895.9890999999998</v>
      </c>
      <c r="H6042" s="2">
        <f t="shared" si="188"/>
        <v>26205.16085</v>
      </c>
      <c r="J6042">
        <f t="shared" si="189"/>
        <v>9</v>
      </c>
    </row>
    <row r="6043" spans="1:10" x14ac:dyDescent="0.25">
      <c r="A6043" s="1">
        <v>42256</v>
      </c>
      <c r="B6043" s="4" t="s">
        <v>12</v>
      </c>
      <c r="C6043" s="2">
        <v>16766.076599999997</v>
      </c>
      <c r="D6043" s="2">
        <v>6567.9100500000004</v>
      </c>
      <c r="E6043" s="2">
        <v>2936.2008999999998</v>
      </c>
      <c r="F6043" s="2">
        <v>247.03975</v>
      </c>
      <c r="G6043" s="2">
        <v>3294.5659999999998</v>
      </c>
      <c r="H6043" s="2">
        <f t="shared" si="188"/>
        <v>29811.793299999998</v>
      </c>
      <c r="J6043">
        <f t="shared" si="189"/>
        <v>9</v>
      </c>
    </row>
    <row r="6044" spans="1:10" x14ac:dyDescent="0.25">
      <c r="A6044" s="1">
        <v>42256</v>
      </c>
      <c r="B6044" s="4" t="s">
        <v>13</v>
      </c>
      <c r="C6044" s="2">
        <v>17777.68965</v>
      </c>
      <c r="D6044" s="2">
        <v>6964.197900000001</v>
      </c>
      <c r="E6044" s="2">
        <v>3113.3621499999999</v>
      </c>
      <c r="F6044" s="2">
        <v>261.94534999999996</v>
      </c>
      <c r="G6044" s="2">
        <v>3493.3495500000004</v>
      </c>
      <c r="H6044" s="2">
        <f t="shared" si="188"/>
        <v>31610.544600000001</v>
      </c>
      <c r="J6044">
        <f t="shared" si="189"/>
        <v>9</v>
      </c>
    </row>
    <row r="6045" spans="1:10" x14ac:dyDescent="0.25">
      <c r="A6045" s="1">
        <v>42256</v>
      </c>
      <c r="B6045" s="4" t="s">
        <v>14</v>
      </c>
      <c r="C6045" s="2">
        <v>17890.6623</v>
      </c>
      <c r="D6045" s="2">
        <v>7008.4531499999994</v>
      </c>
      <c r="E6045" s="2">
        <v>3133.1467499999999</v>
      </c>
      <c r="F6045" s="2">
        <v>263.60964999999999</v>
      </c>
      <c r="G6045" s="2">
        <v>3515.5489999999995</v>
      </c>
      <c r="H6045" s="2">
        <f t="shared" si="188"/>
        <v>31811.420849999995</v>
      </c>
      <c r="J6045">
        <f t="shared" si="189"/>
        <v>9</v>
      </c>
    </row>
    <row r="6046" spans="1:10" x14ac:dyDescent="0.25">
      <c r="A6046" s="1">
        <v>42256</v>
      </c>
      <c r="B6046" s="4" t="s">
        <v>15</v>
      </c>
      <c r="C6046" s="2">
        <v>16463.106</v>
      </c>
      <c r="D6046" s="2">
        <v>6449.2253999999994</v>
      </c>
      <c r="E6046" s="2">
        <v>2883.1421999999998</v>
      </c>
      <c r="F6046" s="2">
        <v>242.57554999999996</v>
      </c>
      <c r="G6046" s="2">
        <v>3235.0320000000002</v>
      </c>
      <c r="H6046" s="2">
        <f t="shared" si="188"/>
        <v>29273.081149999998</v>
      </c>
      <c r="J6046">
        <f t="shared" si="189"/>
        <v>9</v>
      </c>
    </row>
    <row r="6047" spans="1:10" x14ac:dyDescent="0.25">
      <c r="A6047" s="1">
        <v>42256</v>
      </c>
      <c r="B6047" s="4" t="s">
        <v>16</v>
      </c>
      <c r="C6047" s="2">
        <v>13484.75275</v>
      </c>
      <c r="D6047" s="2">
        <v>5282.4907499999999</v>
      </c>
      <c r="E6047" s="2">
        <v>2361.5507499999999</v>
      </c>
      <c r="F6047" s="2">
        <v>198.6909</v>
      </c>
      <c r="G6047" s="2">
        <v>2649.7797999999998</v>
      </c>
      <c r="H6047" s="2">
        <f t="shared" si="188"/>
        <v>23977.264950000001</v>
      </c>
      <c r="J6047">
        <f t="shared" si="189"/>
        <v>9</v>
      </c>
    </row>
    <row r="6048" spans="1:10" x14ac:dyDescent="0.25">
      <c r="A6048" s="1">
        <v>42256</v>
      </c>
      <c r="B6048" s="4" t="s">
        <v>17</v>
      </c>
      <c r="C6048" s="2">
        <v>8899.114950000001</v>
      </c>
      <c r="D6048" s="2">
        <v>3486.1219999999998</v>
      </c>
      <c r="E6048" s="2">
        <v>1558.4792500000001</v>
      </c>
      <c r="F6048" s="2">
        <v>131.12354999999999</v>
      </c>
      <c r="G6048" s="2">
        <v>1748.6931</v>
      </c>
      <c r="H6048" s="2">
        <f t="shared" si="188"/>
        <v>15823.532850000001</v>
      </c>
      <c r="J6048">
        <f t="shared" si="189"/>
        <v>9</v>
      </c>
    </row>
    <row r="6049" spans="1:10" x14ac:dyDescent="0.25">
      <c r="A6049" s="1">
        <v>42256</v>
      </c>
      <c r="B6049" s="4" t="s">
        <v>18</v>
      </c>
      <c r="C6049" s="2">
        <v>3902.6704500000001</v>
      </c>
      <c r="D6049" s="2">
        <v>1528.8244499999998</v>
      </c>
      <c r="E6049" s="2">
        <v>683.46460000000002</v>
      </c>
      <c r="F6049" s="2">
        <v>57.504199999999997</v>
      </c>
      <c r="G6049" s="2">
        <v>766.88189999999997</v>
      </c>
      <c r="H6049" s="2">
        <f t="shared" si="188"/>
        <v>6939.3456000000006</v>
      </c>
      <c r="J6049">
        <f t="shared" si="189"/>
        <v>9</v>
      </c>
    </row>
    <row r="6050" spans="1:10" x14ac:dyDescent="0.25">
      <c r="A6050" s="1">
        <v>42256</v>
      </c>
      <c r="B6050" s="4" t="s">
        <v>19</v>
      </c>
      <c r="C6050" s="2">
        <v>734.3184</v>
      </c>
      <c r="D6050" s="2">
        <v>287.66039999999998</v>
      </c>
      <c r="E6050" s="2">
        <v>128.59905000000001</v>
      </c>
      <c r="F6050" s="2">
        <v>10.819649999999999</v>
      </c>
      <c r="G6050" s="2">
        <v>144.29514999999998</v>
      </c>
      <c r="H6050" s="2">
        <f t="shared" si="188"/>
        <v>1305.6926499999997</v>
      </c>
      <c r="J6050">
        <f t="shared" si="189"/>
        <v>9</v>
      </c>
    </row>
    <row r="6051" spans="1:10" x14ac:dyDescent="0.25">
      <c r="A6051" s="1">
        <v>42256</v>
      </c>
      <c r="B6051" s="4" t="s">
        <v>20</v>
      </c>
      <c r="C6051" s="2">
        <v>20.54025</v>
      </c>
      <c r="D6051" s="2">
        <v>8.0460999999999991</v>
      </c>
      <c r="E6051" s="2">
        <v>3.5972</v>
      </c>
      <c r="F6051" s="2">
        <v>0.30259999999999998</v>
      </c>
      <c r="G6051" s="2">
        <v>4.0358000000000001</v>
      </c>
      <c r="H6051" s="2">
        <f t="shared" si="188"/>
        <v>36.521949999999997</v>
      </c>
      <c r="J6051">
        <f t="shared" si="189"/>
        <v>9</v>
      </c>
    </row>
    <row r="6052" spans="1:10" x14ac:dyDescent="0.25">
      <c r="A6052" s="1">
        <v>42256</v>
      </c>
      <c r="B6052" s="4" t="s">
        <v>21</v>
      </c>
      <c r="C6052" s="2">
        <v>0</v>
      </c>
      <c r="D6052" s="2">
        <v>0</v>
      </c>
      <c r="E6052" s="2">
        <v>0</v>
      </c>
      <c r="F6052" s="2">
        <v>0</v>
      </c>
      <c r="G6052" s="2">
        <v>0</v>
      </c>
      <c r="H6052" s="2">
        <f t="shared" si="188"/>
        <v>0</v>
      </c>
      <c r="J6052">
        <f t="shared" si="189"/>
        <v>9</v>
      </c>
    </row>
    <row r="6053" spans="1:10" x14ac:dyDescent="0.25">
      <c r="A6053" s="1">
        <v>42256</v>
      </c>
      <c r="B6053" s="4" t="s">
        <v>22</v>
      </c>
      <c r="C6053" s="2">
        <v>0</v>
      </c>
      <c r="D6053" s="2">
        <v>0</v>
      </c>
      <c r="E6053" s="2">
        <v>0</v>
      </c>
      <c r="F6053" s="2">
        <v>0</v>
      </c>
      <c r="G6053" s="2">
        <v>0</v>
      </c>
      <c r="H6053" s="2">
        <f t="shared" si="188"/>
        <v>0</v>
      </c>
      <c r="J6053">
        <f t="shared" si="189"/>
        <v>9</v>
      </c>
    </row>
    <row r="6054" spans="1:10" x14ac:dyDescent="0.25">
      <c r="A6054" s="1">
        <v>42256</v>
      </c>
      <c r="B6054" s="4" t="s">
        <v>23</v>
      </c>
      <c r="C6054" s="2">
        <v>0</v>
      </c>
      <c r="D6054" s="2">
        <v>0</v>
      </c>
      <c r="E6054" s="2">
        <v>0</v>
      </c>
      <c r="F6054" s="2">
        <v>0</v>
      </c>
      <c r="G6054" s="2">
        <v>0</v>
      </c>
      <c r="H6054" s="2">
        <f t="shared" si="188"/>
        <v>0</v>
      </c>
      <c r="J6054">
        <f t="shared" si="189"/>
        <v>9</v>
      </c>
    </row>
    <row r="6055" spans="1:10" x14ac:dyDescent="0.25">
      <c r="A6055" s="1">
        <v>42257</v>
      </c>
      <c r="B6055" s="4" t="s">
        <v>0</v>
      </c>
      <c r="C6055" s="2">
        <v>0</v>
      </c>
      <c r="D6055" s="2">
        <v>0</v>
      </c>
      <c r="E6055" s="2">
        <v>0</v>
      </c>
      <c r="F6055" s="2">
        <v>0</v>
      </c>
      <c r="G6055" s="2">
        <v>0</v>
      </c>
      <c r="H6055" s="2">
        <f t="shared" si="188"/>
        <v>0</v>
      </c>
      <c r="J6055">
        <f t="shared" si="189"/>
        <v>9</v>
      </c>
    </row>
    <row r="6056" spans="1:10" x14ac:dyDescent="0.25">
      <c r="A6056" s="1">
        <v>42257</v>
      </c>
      <c r="B6056" s="4" t="s">
        <v>1</v>
      </c>
      <c r="C6056" s="2">
        <v>0</v>
      </c>
      <c r="D6056" s="2">
        <v>0</v>
      </c>
      <c r="E6056" s="2">
        <v>0</v>
      </c>
      <c r="F6056" s="2">
        <v>0</v>
      </c>
      <c r="G6056" s="2">
        <v>0</v>
      </c>
      <c r="H6056" s="2">
        <f t="shared" si="188"/>
        <v>0</v>
      </c>
      <c r="J6056">
        <f t="shared" si="189"/>
        <v>9</v>
      </c>
    </row>
    <row r="6057" spans="1:10" x14ac:dyDescent="0.25">
      <c r="A6057" s="1">
        <v>42257</v>
      </c>
      <c r="B6057" s="4" t="s">
        <v>2</v>
      </c>
      <c r="C6057" s="2">
        <v>0</v>
      </c>
      <c r="D6057" s="2">
        <v>0</v>
      </c>
      <c r="E6057" s="2">
        <v>0</v>
      </c>
      <c r="F6057" s="2">
        <v>0</v>
      </c>
      <c r="G6057" s="2">
        <v>0</v>
      </c>
      <c r="H6057" s="2">
        <f t="shared" si="188"/>
        <v>0</v>
      </c>
      <c r="J6057">
        <f t="shared" si="189"/>
        <v>9</v>
      </c>
    </row>
    <row r="6058" spans="1:10" x14ac:dyDescent="0.25">
      <c r="A6058" s="1">
        <v>42257</v>
      </c>
      <c r="B6058" s="4" t="s">
        <v>3</v>
      </c>
      <c r="C6058" s="2">
        <v>0</v>
      </c>
      <c r="D6058" s="2">
        <v>0</v>
      </c>
      <c r="E6058" s="2">
        <v>0</v>
      </c>
      <c r="F6058" s="2">
        <v>0</v>
      </c>
      <c r="G6058" s="2">
        <v>0</v>
      </c>
      <c r="H6058" s="2">
        <f t="shared" si="188"/>
        <v>0</v>
      </c>
      <c r="J6058">
        <f t="shared" si="189"/>
        <v>9</v>
      </c>
    </row>
    <row r="6059" spans="1:10" x14ac:dyDescent="0.25">
      <c r="A6059" s="1">
        <v>42257</v>
      </c>
      <c r="B6059" s="4" t="s">
        <v>4</v>
      </c>
      <c r="C6059" s="2">
        <v>0</v>
      </c>
      <c r="D6059" s="2">
        <v>0</v>
      </c>
      <c r="E6059" s="2">
        <v>0</v>
      </c>
      <c r="F6059" s="2">
        <v>0</v>
      </c>
      <c r="G6059" s="2">
        <v>0</v>
      </c>
      <c r="H6059" s="2">
        <f t="shared" si="188"/>
        <v>0</v>
      </c>
      <c r="J6059">
        <f t="shared" si="189"/>
        <v>9</v>
      </c>
    </row>
    <row r="6060" spans="1:10" x14ac:dyDescent="0.25">
      <c r="A6060" s="1">
        <v>42257</v>
      </c>
      <c r="B6060" s="4" t="s">
        <v>5</v>
      </c>
      <c r="C6060" s="2">
        <v>0</v>
      </c>
      <c r="D6060" s="2">
        <v>0</v>
      </c>
      <c r="E6060" s="2">
        <v>0</v>
      </c>
      <c r="F6060" s="2">
        <v>0</v>
      </c>
      <c r="G6060" s="2">
        <v>0</v>
      </c>
      <c r="H6060" s="2">
        <f t="shared" si="188"/>
        <v>0</v>
      </c>
      <c r="J6060">
        <f t="shared" si="189"/>
        <v>9</v>
      </c>
    </row>
    <row r="6061" spans="1:10" x14ac:dyDescent="0.25">
      <c r="A6061" s="1">
        <v>42257</v>
      </c>
      <c r="B6061" s="4" t="s">
        <v>6</v>
      </c>
      <c r="C6061" s="2">
        <v>0</v>
      </c>
      <c r="D6061" s="2">
        <v>0</v>
      </c>
      <c r="E6061" s="2">
        <v>0</v>
      </c>
      <c r="F6061" s="2">
        <v>0</v>
      </c>
      <c r="G6061" s="2">
        <v>0</v>
      </c>
      <c r="H6061" s="2">
        <f t="shared" si="188"/>
        <v>0</v>
      </c>
      <c r="J6061">
        <f t="shared" si="189"/>
        <v>9</v>
      </c>
    </row>
    <row r="6062" spans="1:10" x14ac:dyDescent="0.25">
      <c r="A6062" s="1">
        <v>42257</v>
      </c>
      <c r="B6062" s="4" t="s">
        <v>7</v>
      </c>
      <c r="C6062" s="2">
        <v>287.5652</v>
      </c>
      <c r="D6062" s="2">
        <v>112.65049999999999</v>
      </c>
      <c r="E6062" s="2">
        <v>50.360799999999998</v>
      </c>
      <c r="F6062" s="2">
        <v>4.2372500000000004</v>
      </c>
      <c r="G6062" s="2">
        <v>56.507149999999996</v>
      </c>
      <c r="H6062" s="2">
        <f t="shared" si="188"/>
        <v>511.32089999999994</v>
      </c>
      <c r="J6062">
        <f t="shared" si="189"/>
        <v>9</v>
      </c>
    </row>
    <row r="6063" spans="1:10" x14ac:dyDescent="0.25">
      <c r="A6063" s="1">
        <v>42257</v>
      </c>
      <c r="B6063" s="4" t="s">
        <v>8</v>
      </c>
      <c r="C6063" s="2">
        <v>2485.3847000000001</v>
      </c>
      <c r="D6063" s="2">
        <v>973.61974999999995</v>
      </c>
      <c r="E6063" s="2">
        <v>435.2595</v>
      </c>
      <c r="F6063" s="2">
        <v>36.620549999999994</v>
      </c>
      <c r="G6063" s="2">
        <v>488.38279999999997</v>
      </c>
      <c r="H6063" s="2">
        <f t="shared" si="188"/>
        <v>4419.2673000000004</v>
      </c>
      <c r="J6063">
        <f t="shared" si="189"/>
        <v>9</v>
      </c>
    </row>
    <row r="6064" spans="1:10" x14ac:dyDescent="0.25">
      <c r="A6064" s="1">
        <v>42257</v>
      </c>
      <c r="B6064" s="4" t="s">
        <v>9</v>
      </c>
      <c r="C6064" s="2">
        <v>6531.8377499999997</v>
      </c>
      <c r="D6064" s="2">
        <v>2558.7694499999998</v>
      </c>
      <c r="E6064" s="2">
        <v>1143.9044999999999</v>
      </c>
      <c r="F6064" s="2">
        <v>96.242950000000008</v>
      </c>
      <c r="G6064" s="2">
        <v>1283.5186999999999</v>
      </c>
      <c r="H6064" s="2">
        <f t="shared" si="188"/>
        <v>11614.273349999999</v>
      </c>
      <c r="J6064">
        <f t="shared" si="189"/>
        <v>9</v>
      </c>
    </row>
    <row r="6065" spans="1:10" x14ac:dyDescent="0.25">
      <c r="A6065" s="1">
        <v>42257</v>
      </c>
      <c r="B6065" s="4" t="s">
        <v>10</v>
      </c>
      <c r="C6065" s="2">
        <v>10835.045199999999</v>
      </c>
      <c r="D6065" s="2">
        <v>4244.4996500000007</v>
      </c>
      <c r="E6065" s="2">
        <v>1897.5136500000001</v>
      </c>
      <c r="F6065" s="2">
        <v>159.64869999999999</v>
      </c>
      <c r="G6065" s="2">
        <v>2129.1071999999999</v>
      </c>
      <c r="H6065" s="2">
        <f t="shared" si="188"/>
        <v>19265.814399999999</v>
      </c>
      <c r="J6065">
        <f t="shared" si="189"/>
        <v>9</v>
      </c>
    </row>
    <row r="6066" spans="1:10" x14ac:dyDescent="0.25">
      <c r="A6066" s="1">
        <v>42257</v>
      </c>
      <c r="B6066" s="4" t="s">
        <v>11</v>
      </c>
      <c r="C6066" s="2">
        <v>14332.042949999999</v>
      </c>
      <c r="D6066" s="2">
        <v>5614.4063999999998</v>
      </c>
      <c r="E6066" s="2">
        <v>2509.9344000000001</v>
      </c>
      <c r="F6066" s="2">
        <v>211.17484999999999</v>
      </c>
      <c r="G6066" s="2">
        <v>2816.2735499999999</v>
      </c>
      <c r="H6066" s="2">
        <f t="shared" si="188"/>
        <v>25483.832150000002</v>
      </c>
      <c r="J6066">
        <f t="shared" si="189"/>
        <v>9</v>
      </c>
    </row>
    <row r="6067" spans="1:10" x14ac:dyDescent="0.25">
      <c r="A6067" s="1">
        <v>42257</v>
      </c>
      <c r="B6067" s="4" t="s">
        <v>12</v>
      </c>
      <c r="C6067" s="2">
        <v>16422.0255</v>
      </c>
      <c r="D6067" s="2">
        <v>6433.1323499999999</v>
      </c>
      <c r="E6067" s="2">
        <v>2875.9477999999999</v>
      </c>
      <c r="F6067" s="2">
        <v>241.97035</v>
      </c>
      <c r="G6067" s="2">
        <v>3226.9595499999996</v>
      </c>
      <c r="H6067" s="2">
        <f t="shared" si="188"/>
        <v>29200.035549999997</v>
      </c>
      <c r="J6067">
        <f t="shared" si="189"/>
        <v>9</v>
      </c>
    </row>
    <row r="6068" spans="1:10" x14ac:dyDescent="0.25">
      <c r="A6068" s="1">
        <v>42257</v>
      </c>
      <c r="B6068" s="4" t="s">
        <v>13</v>
      </c>
      <c r="C6068" s="2">
        <v>17567.151450000001</v>
      </c>
      <c r="D6068" s="2">
        <v>6881.7215500000002</v>
      </c>
      <c r="E6068" s="2">
        <v>3076.4908499999997</v>
      </c>
      <c r="F6068" s="2">
        <v>258.84285</v>
      </c>
      <c r="G6068" s="2">
        <v>3451.9783499999999</v>
      </c>
      <c r="H6068" s="2">
        <f t="shared" si="188"/>
        <v>31236.18505</v>
      </c>
      <c r="J6068">
        <f t="shared" si="189"/>
        <v>9</v>
      </c>
    </row>
    <row r="6069" spans="1:10" x14ac:dyDescent="0.25">
      <c r="A6069" s="1">
        <v>42257</v>
      </c>
      <c r="B6069" s="4" t="s">
        <v>14</v>
      </c>
      <c r="C6069" s="2">
        <v>17721.203749999997</v>
      </c>
      <c r="D6069" s="2">
        <v>6942.0698499999999</v>
      </c>
      <c r="E6069" s="2">
        <v>3103.46985</v>
      </c>
      <c r="F6069" s="2">
        <v>261.11234999999999</v>
      </c>
      <c r="G6069" s="2">
        <v>3482.2502500000001</v>
      </c>
      <c r="H6069" s="2">
        <f t="shared" si="188"/>
        <v>31510.106049999999</v>
      </c>
      <c r="J6069">
        <f t="shared" si="189"/>
        <v>9</v>
      </c>
    </row>
    <row r="6070" spans="1:10" x14ac:dyDescent="0.25">
      <c r="A6070" s="1">
        <v>42257</v>
      </c>
      <c r="B6070" s="4" t="s">
        <v>15</v>
      </c>
      <c r="C6070" s="2">
        <v>16463.106</v>
      </c>
      <c r="D6070" s="2">
        <v>6449.2253999999994</v>
      </c>
      <c r="E6070" s="2">
        <v>2883.1421999999998</v>
      </c>
      <c r="F6070" s="2">
        <v>242.57554999999996</v>
      </c>
      <c r="G6070" s="2">
        <v>3235.0320000000002</v>
      </c>
      <c r="H6070" s="2">
        <f t="shared" si="188"/>
        <v>29273.081149999998</v>
      </c>
      <c r="J6070">
        <f t="shared" si="189"/>
        <v>9</v>
      </c>
    </row>
    <row r="6071" spans="1:10" x14ac:dyDescent="0.25">
      <c r="A6071" s="1">
        <v>42257</v>
      </c>
      <c r="B6071" s="4" t="s">
        <v>16</v>
      </c>
      <c r="C6071" s="2">
        <v>13484.75275</v>
      </c>
      <c r="D6071" s="2">
        <v>5282.4907499999999</v>
      </c>
      <c r="E6071" s="2">
        <v>2361.5507499999999</v>
      </c>
      <c r="F6071" s="2">
        <v>198.6909</v>
      </c>
      <c r="G6071" s="2">
        <v>2649.7797999999998</v>
      </c>
      <c r="H6071" s="2">
        <f t="shared" si="188"/>
        <v>23977.264950000001</v>
      </c>
      <c r="J6071">
        <f t="shared" si="189"/>
        <v>9</v>
      </c>
    </row>
    <row r="6072" spans="1:10" x14ac:dyDescent="0.25">
      <c r="A6072" s="1">
        <v>42257</v>
      </c>
      <c r="B6072" s="4" t="s">
        <v>17</v>
      </c>
      <c r="C6072" s="2">
        <v>8873.4398500000007</v>
      </c>
      <c r="D6072" s="2">
        <v>3476.0639500000002</v>
      </c>
      <c r="E6072" s="2">
        <v>1553.9827499999999</v>
      </c>
      <c r="F6072" s="2">
        <v>130.74530000000001</v>
      </c>
      <c r="G6072" s="2">
        <v>1743.6474999999998</v>
      </c>
      <c r="H6072" s="2">
        <f t="shared" si="188"/>
        <v>15777.879349999999</v>
      </c>
      <c r="J6072">
        <f t="shared" si="189"/>
        <v>9</v>
      </c>
    </row>
    <row r="6073" spans="1:10" x14ac:dyDescent="0.25">
      <c r="A6073" s="1">
        <v>42257</v>
      </c>
      <c r="B6073" s="4" t="s">
        <v>18</v>
      </c>
      <c r="C6073" s="2">
        <v>3825.6434499999996</v>
      </c>
      <c r="D6073" s="2">
        <v>1498.6503</v>
      </c>
      <c r="E6073" s="2">
        <v>669.9751</v>
      </c>
      <c r="F6073" s="2">
        <v>56.368600000000001</v>
      </c>
      <c r="G6073" s="2">
        <v>751.74594999999999</v>
      </c>
      <c r="H6073" s="2">
        <f t="shared" si="188"/>
        <v>6802.3833999999988</v>
      </c>
      <c r="J6073">
        <f t="shared" si="189"/>
        <v>9</v>
      </c>
    </row>
    <row r="6074" spans="1:10" x14ac:dyDescent="0.25">
      <c r="A6074" s="1">
        <v>42257</v>
      </c>
      <c r="B6074" s="4" t="s">
        <v>19</v>
      </c>
      <c r="C6074" s="2">
        <v>677.83249999999998</v>
      </c>
      <c r="D6074" s="2">
        <v>265.53235000000001</v>
      </c>
      <c r="E6074" s="2">
        <v>118.70675</v>
      </c>
      <c r="F6074" s="2">
        <v>9.9874999999999989</v>
      </c>
      <c r="G6074" s="2">
        <v>133.19499999999999</v>
      </c>
      <c r="H6074" s="2">
        <f t="shared" si="188"/>
        <v>1205.2540999999999</v>
      </c>
      <c r="J6074">
        <f t="shared" si="189"/>
        <v>9</v>
      </c>
    </row>
    <row r="6075" spans="1:10" x14ac:dyDescent="0.25">
      <c r="A6075" s="1">
        <v>42257</v>
      </c>
      <c r="B6075" s="4" t="s">
        <v>20</v>
      </c>
      <c r="C6075" s="2">
        <v>20.54025</v>
      </c>
      <c r="D6075" s="2">
        <v>8.0460999999999991</v>
      </c>
      <c r="E6075" s="2">
        <v>3.5972</v>
      </c>
      <c r="F6075" s="2">
        <v>0.30259999999999998</v>
      </c>
      <c r="G6075" s="2">
        <v>4.0358000000000001</v>
      </c>
      <c r="H6075" s="2">
        <f t="shared" si="188"/>
        <v>36.521949999999997</v>
      </c>
      <c r="J6075">
        <f t="shared" si="189"/>
        <v>9</v>
      </c>
    </row>
    <row r="6076" spans="1:10" x14ac:dyDescent="0.25">
      <c r="A6076" s="1">
        <v>42257</v>
      </c>
      <c r="B6076" s="4" t="s">
        <v>21</v>
      </c>
      <c r="C6076" s="2">
        <v>0</v>
      </c>
      <c r="D6076" s="2">
        <v>0</v>
      </c>
      <c r="E6076" s="2">
        <v>0</v>
      </c>
      <c r="F6076" s="2">
        <v>0</v>
      </c>
      <c r="G6076" s="2">
        <v>0</v>
      </c>
      <c r="H6076" s="2">
        <f t="shared" si="188"/>
        <v>0</v>
      </c>
      <c r="J6076">
        <f t="shared" si="189"/>
        <v>9</v>
      </c>
    </row>
    <row r="6077" spans="1:10" x14ac:dyDescent="0.25">
      <c r="A6077" s="1">
        <v>42257</v>
      </c>
      <c r="B6077" s="4" t="s">
        <v>22</v>
      </c>
      <c r="C6077" s="2">
        <v>0</v>
      </c>
      <c r="D6077" s="2">
        <v>0</v>
      </c>
      <c r="E6077" s="2">
        <v>0</v>
      </c>
      <c r="F6077" s="2">
        <v>0</v>
      </c>
      <c r="G6077" s="2">
        <v>0</v>
      </c>
      <c r="H6077" s="2">
        <f t="shared" si="188"/>
        <v>0</v>
      </c>
      <c r="J6077">
        <f t="shared" si="189"/>
        <v>9</v>
      </c>
    </row>
    <row r="6078" spans="1:10" x14ac:dyDescent="0.25">
      <c r="A6078" s="1">
        <v>42257</v>
      </c>
      <c r="B6078" s="4" t="s">
        <v>23</v>
      </c>
      <c r="C6078" s="2">
        <v>0</v>
      </c>
      <c r="D6078" s="2">
        <v>0</v>
      </c>
      <c r="E6078" s="2">
        <v>0</v>
      </c>
      <c r="F6078" s="2">
        <v>0</v>
      </c>
      <c r="G6078" s="2">
        <v>0</v>
      </c>
      <c r="H6078" s="2">
        <f t="shared" si="188"/>
        <v>0</v>
      </c>
      <c r="J6078">
        <f t="shared" si="189"/>
        <v>9</v>
      </c>
    </row>
    <row r="6079" spans="1:10" x14ac:dyDescent="0.25">
      <c r="A6079" s="1">
        <v>42258</v>
      </c>
      <c r="B6079" s="4" t="s">
        <v>0</v>
      </c>
      <c r="C6079" s="2">
        <v>0</v>
      </c>
      <c r="D6079" s="2">
        <v>0</v>
      </c>
      <c r="E6079" s="2">
        <v>0</v>
      </c>
      <c r="F6079" s="2">
        <v>0</v>
      </c>
      <c r="G6079" s="2">
        <v>0</v>
      </c>
      <c r="H6079" s="2">
        <f t="shared" si="188"/>
        <v>0</v>
      </c>
      <c r="J6079">
        <f t="shared" si="189"/>
        <v>9</v>
      </c>
    </row>
    <row r="6080" spans="1:10" x14ac:dyDescent="0.25">
      <c r="A6080" s="1">
        <v>42258</v>
      </c>
      <c r="B6080" s="4" t="s">
        <v>1</v>
      </c>
      <c r="C6080" s="2">
        <v>0</v>
      </c>
      <c r="D6080" s="2">
        <v>0</v>
      </c>
      <c r="E6080" s="2">
        <v>0</v>
      </c>
      <c r="F6080" s="2">
        <v>0</v>
      </c>
      <c r="G6080" s="2">
        <v>0</v>
      </c>
      <c r="H6080" s="2">
        <f t="shared" si="188"/>
        <v>0</v>
      </c>
      <c r="J6080">
        <f t="shared" si="189"/>
        <v>9</v>
      </c>
    </row>
    <row r="6081" spans="1:10" x14ac:dyDescent="0.25">
      <c r="A6081" s="1">
        <v>42258</v>
      </c>
      <c r="B6081" s="4" t="s">
        <v>2</v>
      </c>
      <c r="C6081" s="2">
        <v>0</v>
      </c>
      <c r="D6081" s="2">
        <v>0</v>
      </c>
      <c r="E6081" s="2">
        <v>0</v>
      </c>
      <c r="F6081" s="2">
        <v>0</v>
      </c>
      <c r="G6081" s="2">
        <v>0</v>
      </c>
      <c r="H6081" s="2">
        <f t="shared" si="188"/>
        <v>0</v>
      </c>
      <c r="J6081">
        <f t="shared" si="189"/>
        <v>9</v>
      </c>
    </row>
    <row r="6082" spans="1:10" x14ac:dyDescent="0.25">
      <c r="A6082" s="1">
        <v>42258</v>
      </c>
      <c r="B6082" s="4" t="s">
        <v>3</v>
      </c>
      <c r="C6082" s="2">
        <v>0</v>
      </c>
      <c r="D6082" s="2">
        <v>0</v>
      </c>
      <c r="E6082" s="2">
        <v>0</v>
      </c>
      <c r="F6082" s="2">
        <v>0</v>
      </c>
      <c r="G6082" s="2">
        <v>0</v>
      </c>
      <c r="H6082" s="2">
        <f t="shared" si="188"/>
        <v>0</v>
      </c>
      <c r="J6082">
        <f t="shared" si="189"/>
        <v>9</v>
      </c>
    </row>
    <row r="6083" spans="1:10" x14ac:dyDescent="0.25">
      <c r="A6083" s="1">
        <v>42258</v>
      </c>
      <c r="B6083" s="4" t="s">
        <v>4</v>
      </c>
      <c r="C6083" s="2">
        <v>0</v>
      </c>
      <c r="D6083" s="2">
        <v>0</v>
      </c>
      <c r="E6083" s="2">
        <v>0</v>
      </c>
      <c r="F6083" s="2">
        <v>0</v>
      </c>
      <c r="G6083" s="2">
        <v>0</v>
      </c>
      <c r="H6083" s="2">
        <f t="shared" si="188"/>
        <v>0</v>
      </c>
      <c r="J6083">
        <f t="shared" si="189"/>
        <v>9</v>
      </c>
    </row>
    <row r="6084" spans="1:10" x14ac:dyDescent="0.25">
      <c r="A6084" s="1">
        <v>42258</v>
      </c>
      <c r="B6084" s="4" t="s">
        <v>5</v>
      </c>
      <c r="C6084" s="2">
        <v>0</v>
      </c>
      <c r="D6084" s="2">
        <v>0</v>
      </c>
      <c r="E6084" s="2">
        <v>0</v>
      </c>
      <c r="F6084" s="2">
        <v>0</v>
      </c>
      <c r="G6084" s="2">
        <v>0</v>
      </c>
      <c r="H6084" s="2">
        <f t="shared" si="188"/>
        <v>0</v>
      </c>
      <c r="J6084">
        <f t="shared" si="189"/>
        <v>9</v>
      </c>
    </row>
    <row r="6085" spans="1:10" x14ac:dyDescent="0.25">
      <c r="A6085" s="1">
        <v>42258</v>
      </c>
      <c r="B6085" s="4" t="s">
        <v>6</v>
      </c>
      <c r="C6085" s="2">
        <v>0</v>
      </c>
      <c r="D6085" s="2">
        <v>0</v>
      </c>
      <c r="E6085" s="2">
        <v>0</v>
      </c>
      <c r="F6085" s="2">
        <v>0</v>
      </c>
      <c r="G6085" s="2">
        <v>0</v>
      </c>
      <c r="H6085" s="2">
        <f t="shared" si="188"/>
        <v>0</v>
      </c>
      <c r="J6085">
        <f t="shared" si="189"/>
        <v>9</v>
      </c>
    </row>
    <row r="6086" spans="1:10" x14ac:dyDescent="0.25">
      <c r="A6086" s="1">
        <v>42258</v>
      </c>
      <c r="B6086" s="4" t="s">
        <v>7</v>
      </c>
      <c r="C6086" s="2">
        <v>261.89009999999996</v>
      </c>
      <c r="D6086" s="2">
        <v>102.59245</v>
      </c>
      <c r="E6086" s="2">
        <v>45.8643</v>
      </c>
      <c r="F6086" s="2">
        <v>3.859</v>
      </c>
      <c r="G6086" s="2">
        <v>51.461549999999995</v>
      </c>
      <c r="H6086" s="2">
        <f t="shared" si="188"/>
        <v>465.66739999999993</v>
      </c>
      <c r="J6086">
        <f t="shared" si="189"/>
        <v>9</v>
      </c>
    </row>
    <row r="6087" spans="1:10" x14ac:dyDescent="0.25">
      <c r="A6087" s="1">
        <v>42258</v>
      </c>
      <c r="B6087" s="4" t="s">
        <v>8</v>
      </c>
      <c r="C6087" s="2">
        <v>2464.8444500000001</v>
      </c>
      <c r="D6087" s="2">
        <v>965.57365000000004</v>
      </c>
      <c r="E6087" s="2">
        <v>431.66230000000002</v>
      </c>
      <c r="F6087" s="2">
        <v>36.317949999999996</v>
      </c>
      <c r="G6087" s="2">
        <v>484.34700000000004</v>
      </c>
      <c r="H6087" s="2">
        <f t="shared" si="188"/>
        <v>4382.7453500000001</v>
      </c>
      <c r="J6087">
        <f t="shared" si="189"/>
        <v>9</v>
      </c>
    </row>
    <row r="6088" spans="1:10" x14ac:dyDescent="0.25">
      <c r="A6088" s="1">
        <v>42258</v>
      </c>
      <c r="B6088" s="4" t="s">
        <v>9</v>
      </c>
      <c r="C6088" s="2">
        <v>6516.4323499999991</v>
      </c>
      <c r="D6088" s="2">
        <v>2552.7344499999999</v>
      </c>
      <c r="E6088" s="2">
        <v>1141.2066</v>
      </c>
      <c r="F6088" s="2">
        <v>96.015999999999991</v>
      </c>
      <c r="G6088" s="2">
        <v>1280.491</v>
      </c>
      <c r="H6088" s="2">
        <f t="shared" ref="H6088:H6151" si="190">SUM(C6088:G6088)</f>
        <v>11586.880399999998</v>
      </c>
      <c r="J6088">
        <f t="shared" ref="J6088:J6151" si="191">MONTH(A6088)</f>
        <v>9</v>
      </c>
    </row>
    <row r="6089" spans="1:10" x14ac:dyDescent="0.25">
      <c r="A6089" s="1">
        <v>42258</v>
      </c>
      <c r="B6089" s="4" t="s">
        <v>10</v>
      </c>
      <c r="C6089" s="2">
        <v>10876.125699999999</v>
      </c>
      <c r="D6089" s="2">
        <v>4260.5918499999998</v>
      </c>
      <c r="E6089" s="2">
        <v>1904.70805</v>
      </c>
      <c r="F6089" s="2">
        <v>160.25389999999999</v>
      </c>
      <c r="G6089" s="2">
        <v>2137.17965</v>
      </c>
      <c r="H6089" s="2">
        <f t="shared" si="190"/>
        <v>19338.859149999997</v>
      </c>
      <c r="J6089">
        <f t="shared" si="191"/>
        <v>9</v>
      </c>
    </row>
    <row r="6090" spans="1:10" x14ac:dyDescent="0.25">
      <c r="A6090" s="1">
        <v>42258</v>
      </c>
      <c r="B6090" s="4" t="s">
        <v>11</v>
      </c>
      <c r="C6090" s="2">
        <v>14219.07115</v>
      </c>
      <c r="D6090" s="2">
        <v>5570.1511499999997</v>
      </c>
      <c r="E6090" s="2">
        <v>2490.1498000000001</v>
      </c>
      <c r="F6090" s="2">
        <v>209.51054999999999</v>
      </c>
      <c r="G6090" s="2">
        <v>2794.0741000000003</v>
      </c>
      <c r="H6090" s="2">
        <f t="shared" si="190"/>
        <v>25282.956750000001</v>
      </c>
      <c r="J6090">
        <f t="shared" si="191"/>
        <v>9</v>
      </c>
    </row>
    <row r="6091" spans="1:10" x14ac:dyDescent="0.25">
      <c r="A6091" s="1">
        <v>42258</v>
      </c>
      <c r="B6091" s="4" t="s">
        <v>12</v>
      </c>
      <c r="C6091" s="2">
        <v>16000.948249999999</v>
      </c>
      <c r="D6091" s="2">
        <v>6268.1804999999995</v>
      </c>
      <c r="E6091" s="2">
        <v>2802.2051999999999</v>
      </c>
      <c r="F6091" s="2">
        <v>235.76534999999998</v>
      </c>
      <c r="G6091" s="2">
        <v>3144.2163</v>
      </c>
      <c r="H6091" s="2">
        <f t="shared" si="190"/>
        <v>28451.315600000002</v>
      </c>
      <c r="J6091">
        <f t="shared" si="191"/>
        <v>9</v>
      </c>
    </row>
    <row r="6092" spans="1:10" x14ac:dyDescent="0.25">
      <c r="A6092" s="1">
        <v>42258</v>
      </c>
      <c r="B6092" s="4" t="s">
        <v>13</v>
      </c>
      <c r="C6092" s="2">
        <v>16920.12975</v>
      </c>
      <c r="D6092" s="2">
        <v>6628.2583500000001</v>
      </c>
      <c r="E6092" s="2">
        <v>2963.1799000000001</v>
      </c>
      <c r="F6092" s="2">
        <v>249.30924999999999</v>
      </c>
      <c r="G6092" s="2">
        <v>3324.8379</v>
      </c>
      <c r="H6092" s="2">
        <f t="shared" si="190"/>
        <v>30085.715149999996</v>
      </c>
      <c r="J6092">
        <f t="shared" si="191"/>
        <v>9</v>
      </c>
    </row>
    <row r="6093" spans="1:10" x14ac:dyDescent="0.25">
      <c r="A6093" s="1">
        <v>42258</v>
      </c>
      <c r="B6093" s="4" t="s">
        <v>14</v>
      </c>
      <c r="C6093" s="2">
        <v>17038.236400000002</v>
      </c>
      <c r="D6093" s="2">
        <v>6674.5255499999994</v>
      </c>
      <c r="E6093" s="2">
        <v>2983.8629500000002</v>
      </c>
      <c r="F6093" s="2">
        <v>251.04919999999998</v>
      </c>
      <c r="G6093" s="2">
        <v>3348.0454500000001</v>
      </c>
      <c r="H6093" s="2">
        <f t="shared" si="190"/>
        <v>30295.719550000002</v>
      </c>
      <c r="J6093">
        <f t="shared" si="191"/>
        <v>9</v>
      </c>
    </row>
    <row r="6094" spans="1:10" x14ac:dyDescent="0.25">
      <c r="A6094" s="1">
        <v>42258</v>
      </c>
      <c r="B6094" s="4" t="s">
        <v>15</v>
      </c>
      <c r="C6094" s="2">
        <v>15749.328699999998</v>
      </c>
      <c r="D6094" s="2">
        <v>6169.6111000000001</v>
      </c>
      <c r="E6094" s="2">
        <v>2758.1403500000001</v>
      </c>
      <c r="F6094" s="2">
        <v>232.05849999999998</v>
      </c>
      <c r="G6094" s="2">
        <v>3094.7726499999999</v>
      </c>
      <c r="H6094" s="2">
        <f t="shared" si="190"/>
        <v>28003.9113</v>
      </c>
      <c r="J6094">
        <f t="shared" si="191"/>
        <v>9</v>
      </c>
    </row>
    <row r="6095" spans="1:10" x14ac:dyDescent="0.25">
      <c r="A6095" s="1">
        <v>42258</v>
      </c>
      <c r="B6095" s="4" t="s">
        <v>16</v>
      </c>
      <c r="C6095" s="2">
        <v>12919.892899999999</v>
      </c>
      <c r="D6095" s="2">
        <v>5061.2136499999997</v>
      </c>
      <c r="E6095" s="2">
        <v>2262.6277500000001</v>
      </c>
      <c r="F6095" s="2">
        <v>190.36769999999999</v>
      </c>
      <c r="G6095" s="2">
        <v>2538.7833999999998</v>
      </c>
      <c r="H6095" s="2">
        <f t="shared" si="190"/>
        <v>22972.885399999996</v>
      </c>
      <c r="J6095">
        <f t="shared" si="191"/>
        <v>9</v>
      </c>
    </row>
    <row r="6096" spans="1:10" x14ac:dyDescent="0.25">
      <c r="A6096" s="1">
        <v>42258</v>
      </c>
      <c r="B6096" s="4" t="s">
        <v>17</v>
      </c>
      <c r="C6096" s="2">
        <v>8524.2530499999993</v>
      </c>
      <c r="D6096" s="2">
        <v>3339.2743</v>
      </c>
      <c r="E6096" s="2">
        <v>1492.8311999999999</v>
      </c>
      <c r="F6096" s="2">
        <v>125.60024999999999</v>
      </c>
      <c r="G6096" s="2">
        <v>1675.0320999999999</v>
      </c>
      <c r="H6096" s="2">
        <f t="shared" si="190"/>
        <v>15156.990900000001</v>
      </c>
      <c r="J6096">
        <f t="shared" si="191"/>
        <v>9</v>
      </c>
    </row>
    <row r="6097" spans="1:10" x14ac:dyDescent="0.25">
      <c r="A6097" s="1">
        <v>42258</v>
      </c>
      <c r="B6097" s="4" t="s">
        <v>18</v>
      </c>
      <c r="C6097" s="2">
        <v>3738.3475999999996</v>
      </c>
      <c r="D6097" s="2">
        <v>1464.4530999999999</v>
      </c>
      <c r="E6097" s="2">
        <v>654.68700000000001</v>
      </c>
      <c r="F6097" s="2">
        <v>55.082549999999998</v>
      </c>
      <c r="G6097" s="2">
        <v>734.59209999999996</v>
      </c>
      <c r="H6097" s="2">
        <f t="shared" si="190"/>
        <v>6647.1623499999996</v>
      </c>
      <c r="J6097">
        <f t="shared" si="191"/>
        <v>9</v>
      </c>
    </row>
    <row r="6098" spans="1:10" x14ac:dyDescent="0.25">
      <c r="A6098" s="1">
        <v>42258</v>
      </c>
      <c r="B6098" s="4" t="s">
        <v>19</v>
      </c>
      <c r="C6098" s="2">
        <v>662.4271</v>
      </c>
      <c r="D6098" s="2">
        <v>259.4982</v>
      </c>
      <c r="E6098" s="2">
        <v>116.00885</v>
      </c>
      <c r="F6098" s="2">
        <v>9.7605500000000003</v>
      </c>
      <c r="G6098" s="2">
        <v>130.16815</v>
      </c>
      <c r="H6098" s="2">
        <f t="shared" si="190"/>
        <v>1177.86285</v>
      </c>
      <c r="J6098">
        <f t="shared" si="191"/>
        <v>9</v>
      </c>
    </row>
    <row r="6099" spans="1:10" x14ac:dyDescent="0.25">
      <c r="A6099" s="1">
        <v>42258</v>
      </c>
      <c r="B6099" s="4" t="s">
        <v>20</v>
      </c>
      <c r="C6099" s="2">
        <v>20.54025</v>
      </c>
      <c r="D6099" s="2">
        <v>8.0460999999999991</v>
      </c>
      <c r="E6099" s="2">
        <v>3.5972</v>
      </c>
      <c r="F6099" s="2">
        <v>0.30259999999999998</v>
      </c>
      <c r="G6099" s="2">
        <v>4.0358000000000001</v>
      </c>
      <c r="H6099" s="2">
        <f t="shared" si="190"/>
        <v>36.521949999999997</v>
      </c>
      <c r="J6099">
        <f t="shared" si="191"/>
        <v>9</v>
      </c>
    </row>
    <row r="6100" spans="1:10" x14ac:dyDescent="0.25">
      <c r="A6100" s="1">
        <v>42258</v>
      </c>
      <c r="B6100" s="4" t="s">
        <v>21</v>
      </c>
      <c r="C6100" s="2">
        <v>0</v>
      </c>
      <c r="D6100" s="2">
        <v>0</v>
      </c>
      <c r="E6100" s="2">
        <v>0</v>
      </c>
      <c r="F6100" s="2">
        <v>0</v>
      </c>
      <c r="G6100" s="2">
        <v>0</v>
      </c>
      <c r="H6100" s="2">
        <f t="shared" si="190"/>
        <v>0</v>
      </c>
      <c r="J6100">
        <f t="shared" si="191"/>
        <v>9</v>
      </c>
    </row>
    <row r="6101" spans="1:10" x14ac:dyDescent="0.25">
      <c r="A6101" s="1">
        <v>42258</v>
      </c>
      <c r="B6101" s="4" t="s">
        <v>22</v>
      </c>
      <c r="C6101" s="2">
        <v>0</v>
      </c>
      <c r="D6101" s="2">
        <v>0</v>
      </c>
      <c r="E6101" s="2">
        <v>0</v>
      </c>
      <c r="F6101" s="2">
        <v>0</v>
      </c>
      <c r="G6101" s="2">
        <v>0</v>
      </c>
      <c r="H6101" s="2">
        <f t="shared" si="190"/>
        <v>0</v>
      </c>
      <c r="J6101">
        <f t="shared" si="191"/>
        <v>9</v>
      </c>
    </row>
    <row r="6102" spans="1:10" x14ac:dyDescent="0.25">
      <c r="A6102" s="1">
        <v>42258</v>
      </c>
      <c r="B6102" s="4" t="s">
        <v>23</v>
      </c>
      <c r="C6102" s="2">
        <v>0</v>
      </c>
      <c r="D6102" s="2">
        <v>0</v>
      </c>
      <c r="E6102" s="2">
        <v>0</v>
      </c>
      <c r="F6102" s="2">
        <v>0</v>
      </c>
      <c r="G6102" s="2">
        <v>0</v>
      </c>
      <c r="H6102" s="2">
        <f t="shared" si="190"/>
        <v>0</v>
      </c>
      <c r="J6102">
        <f t="shared" si="191"/>
        <v>9</v>
      </c>
    </row>
    <row r="6103" spans="1:10" x14ac:dyDescent="0.25">
      <c r="A6103" s="1">
        <v>42259</v>
      </c>
      <c r="B6103" s="4" t="s">
        <v>0</v>
      </c>
      <c r="C6103" s="2">
        <v>0</v>
      </c>
      <c r="D6103" s="2">
        <v>0</v>
      </c>
      <c r="E6103" s="2">
        <v>0</v>
      </c>
      <c r="F6103" s="2">
        <v>0</v>
      </c>
      <c r="G6103" s="2">
        <v>0</v>
      </c>
      <c r="H6103" s="2">
        <f t="shared" si="190"/>
        <v>0</v>
      </c>
      <c r="J6103">
        <f t="shared" si="191"/>
        <v>9</v>
      </c>
    </row>
    <row r="6104" spans="1:10" x14ac:dyDescent="0.25">
      <c r="A6104" s="1">
        <v>42259</v>
      </c>
      <c r="B6104" s="4" t="s">
        <v>1</v>
      </c>
      <c r="C6104" s="2">
        <v>0</v>
      </c>
      <c r="D6104" s="2">
        <v>0</v>
      </c>
      <c r="E6104" s="2">
        <v>0</v>
      </c>
      <c r="F6104" s="2">
        <v>0</v>
      </c>
      <c r="G6104" s="2">
        <v>0</v>
      </c>
      <c r="H6104" s="2">
        <f t="shared" si="190"/>
        <v>0</v>
      </c>
      <c r="J6104">
        <f t="shared" si="191"/>
        <v>9</v>
      </c>
    </row>
    <row r="6105" spans="1:10" x14ac:dyDescent="0.25">
      <c r="A6105" s="1">
        <v>42259</v>
      </c>
      <c r="B6105" s="4" t="s">
        <v>2</v>
      </c>
      <c r="C6105" s="2">
        <v>0</v>
      </c>
      <c r="D6105" s="2">
        <v>0</v>
      </c>
      <c r="E6105" s="2">
        <v>0</v>
      </c>
      <c r="F6105" s="2">
        <v>0</v>
      </c>
      <c r="G6105" s="2">
        <v>0</v>
      </c>
      <c r="H6105" s="2">
        <f t="shared" si="190"/>
        <v>0</v>
      </c>
      <c r="J6105">
        <f t="shared" si="191"/>
        <v>9</v>
      </c>
    </row>
    <row r="6106" spans="1:10" x14ac:dyDescent="0.25">
      <c r="A6106" s="1">
        <v>42259</v>
      </c>
      <c r="B6106" s="4" t="s">
        <v>3</v>
      </c>
      <c r="C6106" s="2">
        <v>0</v>
      </c>
      <c r="D6106" s="2">
        <v>0</v>
      </c>
      <c r="E6106" s="2">
        <v>0</v>
      </c>
      <c r="F6106" s="2">
        <v>0</v>
      </c>
      <c r="G6106" s="2">
        <v>0</v>
      </c>
      <c r="H6106" s="2">
        <f t="shared" si="190"/>
        <v>0</v>
      </c>
      <c r="J6106">
        <f t="shared" si="191"/>
        <v>9</v>
      </c>
    </row>
    <row r="6107" spans="1:10" x14ac:dyDescent="0.25">
      <c r="A6107" s="1">
        <v>42259</v>
      </c>
      <c r="B6107" s="4" t="s">
        <v>4</v>
      </c>
      <c r="C6107" s="2">
        <v>0</v>
      </c>
      <c r="D6107" s="2">
        <v>0</v>
      </c>
      <c r="E6107" s="2">
        <v>0</v>
      </c>
      <c r="F6107" s="2">
        <v>0</v>
      </c>
      <c r="G6107" s="2">
        <v>0</v>
      </c>
      <c r="H6107" s="2">
        <f t="shared" si="190"/>
        <v>0</v>
      </c>
      <c r="J6107">
        <f t="shared" si="191"/>
        <v>9</v>
      </c>
    </row>
    <row r="6108" spans="1:10" x14ac:dyDescent="0.25">
      <c r="A6108" s="1">
        <v>42259</v>
      </c>
      <c r="B6108" s="4" t="s">
        <v>5</v>
      </c>
      <c r="C6108" s="2">
        <v>0</v>
      </c>
      <c r="D6108" s="2">
        <v>0</v>
      </c>
      <c r="E6108" s="2">
        <v>0</v>
      </c>
      <c r="F6108" s="2">
        <v>0</v>
      </c>
      <c r="G6108" s="2">
        <v>0</v>
      </c>
      <c r="H6108" s="2">
        <f t="shared" si="190"/>
        <v>0</v>
      </c>
      <c r="J6108">
        <f t="shared" si="191"/>
        <v>9</v>
      </c>
    </row>
    <row r="6109" spans="1:10" x14ac:dyDescent="0.25">
      <c r="A6109" s="1">
        <v>42259</v>
      </c>
      <c r="B6109" s="4" t="s">
        <v>6</v>
      </c>
      <c r="C6109" s="2">
        <v>0</v>
      </c>
      <c r="D6109" s="2">
        <v>0</v>
      </c>
      <c r="E6109" s="2">
        <v>0</v>
      </c>
      <c r="F6109" s="2">
        <v>0</v>
      </c>
      <c r="G6109" s="2">
        <v>0</v>
      </c>
      <c r="H6109" s="2">
        <f t="shared" si="190"/>
        <v>0</v>
      </c>
      <c r="J6109">
        <f t="shared" si="191"/>
        <v>9</v>
      </c>
    </row>
    <row r="6110" spans="1:10" x14ac:dyDescent="0.25">
      <c r="A6110" s="1">
        <v>42259</v>
      </c>
      <c r="B6110" s="4" t="s">
        <v>7</v>
      </c>
      <c r="C6110" s="2">
        <v>256.75440000000003</v>
      </c>
      <c r="D6110" s="2">
        <v>100.5805</v>
      </c>
      <c r="E6110" s="2">
        <v>44.964999999999996</v>
      </c>
      <c r="F6110" s="2">
        <v>3.7833499999999995</v>
      </c>
      <c r="G6110" s="2">
        <v>50.452599999999997</v>
      </c>
      <c r="H6110" s="2">
        <f t="shared" si="190"/>
        <v>456.53585000000004</v>
      </c>
      <c r="J6110">
        <f t="shared" si="191"/>
        <v>9</v>
      </c>
    </row>
    <row r="6111" spans="1:10" x14ac:dyDescent="0.25">
      <c r="A6111" s="1">
        <v>42259</v>
      </c>
      <c r="B6111" s="4" t="s">
        <v>8</v>
      </c>
      <c r="C6111" s="2">
        <v>2439.1685000000002</v>
      </c>
      <c r="D6111" s="2">
        <v>955.51559999999995</v>
      </c>
      <c r="E6111" s="2">
        <v>427.16579999999999</v>
      </c>
      <c r="F6111" s="2">
        <v>35.939699999999995</v>
      </c>
      <c r="G6111" s="2">
        <v>479.3014</v>
      </c>
      <c r="H6111" s="2">
        <f t="shared" si="190"/>
        <v>4337.0910000000003</v>
      </c>
      <c r="J6111">
        <f t="shared" si="191"/>
        <v>9</v>
      </c>
    </row>
    <row r="6112" spans="1:10" x14ac:dyDescent="0.25">
      <c r="A6112" s="1">
        <v>42259</v>
      </c>
      <c r="B6112" s="4" t="s">
        <v>9</v>
      </c>
      <c r="C6112" s="2">
        <v>6382.9202999999998</v>
      </c>
      <c r="D6112" s="2">
        <v>2500.4322499999998</v>
      </c>
      <c r="E6112" s="2">
        <v>1117.8247999999999</v>
      </c>
      <c r="F6112" s="2">
        <v>94.049099999999996</v>
      </c>
      <c r="G6112" s="2">
        <v>1254.25575</v>
      </c>
      <c r="H6112" s="2">
        <f t="shared" si="190"/>
        <v>11349.4822</v>
      </c>
      <c r="J6112">
        <f t="shared" si="191"/>
        <v>9</v>
      </c>
    </row>
    <row r="6113" spans="1:10" x14ac:dyDescent="0.25">
      <c r="A6113" s="1">
        <v>42259</v>
      </c>
      <c r="B6113" s="4" t="s">
        <v>10</v>
      </c>
      <c r="C6113" s="2">
        <v>10670.722349999998</v>
      </c>
      <c r="D6113" s="2">
        <v>4180.12745</v>
      </c>
      <c r="E6113" s="2">
        <v>1868.7369000000001</v>
      </c>
      <c r="F6113" s="2">
        <v>157.22789999999998</v>
      </c>
      <c r="G6113" s="2">
        <v>2096.8173999999999</v>
      </c>
      <c r="H6113" s="2">
        <f t="shared" si="190"/>
        <v>18973.632000000001</v>
      </c>
      <c r="J6113">
        <f t="shared" si="191"/>
        <v>9</v>
      </c>
    </row>
    <row r="6114" spans="1:10" x14ac:dyDescent="0.25">
      <c r="A6114" s="1">
        <v>42259</v>
      </c>
      <c r="B6114" s="4" t="s">
        <v>11</v>
      </c>
      <c r="C6114" s="2">
        <v>14095.828800000001</v>
      </c>
      <c r="D6114" s="2">
        <v>5521.8719999999994</v>
      </c>
      <c r="E6114" s="2">
        <v>2468.5665999999997</v>
      </c>
      <c r="F6114" s="2">
        <v>207.69495000000001</v>
      </c>
      <c r="G6114" s="2">
        <v>2769.8567499999999</v>
      </c>
      <c r="H6114" s="2">
        <f t="shared" si="190"/>
        <v>25063.819099999997</v>
      </c>
      <c r="J6114">
        <f t="shared" si="191"/>
        <v>9</v>
      </c>
    </row>
    <row r="6115" spans="1:10" x14ac:dyDescent="0.25">
      <c r="A6115" s="1">
        <v>42259</v>
      </c>
      <c r="B6115" s="4" t="s">
        <v>12</v>
      </c>
      <c r="C6115" s="2">
        <v>16226.891849999998</v>
      </c>
      <c r="D6115" s="2">
        <v>6356.6909999999998</v>
      </c>
      <c r="E6115" s="2">
        <v>2841.7744000000002</v>
      </c>
      <c r="F6115" s="2">
        <v>239.09479999999999</v>
      </c>
      <c r="G6115" s="2">
        <v>3188.6151999999997</v>
      </c>
      <c r="H6115" s="2">
        <f t="shared" si="190"/>
        <v>28853.06725</v>
      </c>
      <c r="J6115">
        <f t="shared" si="191"/>
        <v>9</v>
      </c>
    </row>
    <row r="6116" spans="1:10" x14ac:dyDescent="0.25">
      <c r="A6116" s="1">
        <v>42259</v>
      </c>
      <c r="B6116" s="4" t="s">
        <v>13</v>
      </c>
      <c r="C6116" s="2">
        <v>17279.58625</v>
      </c>
      <c r="D6116" s="2">
        <v>6769.0710500000005</v>
      </c>
      <c r="E6116" s="2">
        <v>3026.1300499999998</v>
      </c>
      <c r="F6116" s="2">
        <v>254.60559999999998</v>
      </c>
      <c r="G6116" s="2">
        <v>3395.4712</v>
      </c>
      <c r="H6116" s="2">
        <f t="shared" si="190"/>
        <v>30724.864149999998</v>
      </c>
      <c r="J6116">
        <f t="shared" si="191"/>
        <v>9</v>
      </c>
    </row>
    <row r="6117" spans="1:10" x14ac:dyDescent="0.25">
      <c r="A6117" s="1">
        <v>42259</v>
      </c>
      <c r="B6117" s="4" t="s">
        <v>14</v>
      </c>
      <c r="C6117" s="2">
        <v>17228.235199999999</v>
      </c>
      <c r="D6117" s="2">
        <v>6748.9549500000003</v>
      </c>
      <c r="E6117" s="2">
        <v>3017.1370499999998</v>
      </c>
      <c r="F6117" s="2">
        <v>253.84909999999999</v>
      </c>
      <c r="G6117" s="2">
        <v>3385.38085</v>
      </c>
      <c r="H6117" s="2">
        <f t="shared" si="190"/>
        <v>30633.557150000001</v>
      </c>
      <c r="J6117">
        <f t="shared" si="191"/>
        <v>9</v>
      </c>
    </row>
    <row r="6118" spans="1:10" x14ac:dyDescent="0.25">
      <c r="A6118" s="1">
        <v>42259</v>
      </c>
      <c r="B6118" s="4" t="s">
        <v>15</v>
      </c>
      <c r="C6118" s="2">
        <v>15133.116950000001</v>
      </c>
      <c r="D6118" s="2">
        <v>5928.2178999999996</v>
      </c>
      <c r="E6118" s="2">
        <v>2650.22435</v>
      </c>
      <c r="F6118" s="2">
        <v>222.97879999999998</v>
      </c>
      <c r="G6118" s="2">
        <v>2973.6858999999999</v>
      </c>
      <c r="H6118" s="2">
        <f t="shared" si="190"/>
        <v>26908.223900000001</v>
      </c>
      <c r="J6118">
        <f t="shared" si="191"/>
        <v>9</v>
      </c>
    </row>
    <row r="6119" spans="1:10" x14ac:dyDescent="0.25">
      <c r="A6119" s="1">
        <v>42259</v>
      </c>
      <c r="B6119" s="4" t="s">
        <v>16</v>
      </c>
      <c r="C6119" s="2">
        <v>11928.820100000001</v>
      </c>
      <c r="D6119" s="2">
        <v>4672.9727499999999</v>
      </c>
      <c r="E6119" s="2">
        <v>2089.0637000000002</v>
      </c>
      <c r="F6119" s="2">
        <v>175.7647</v>
      </c>
      <c r="G6119" s="2">
        <v>2344.0356499999998</v>
      </c>
      <c r="H6119" s="2">
        <f t="shared" si="190"/>
        <v>21210.656900000002</v>
      </c>
      <c r="J6119">
        <f t="shared" si="191"/>
        <v>9</v>
      </c>
    </row>
    <row r="6120" spans="1:10" x14ac:dyDescent="0.25">
      <c r="A6120" s="1">
        <v>42259</v>
      </c>
      <c r="B6120" s="4" t="s">
        <v>17</v>
      </c>
      <c r="C6120" s="2">
        <v>7420.2084499999992</v>
      </c>
      <c r="D6120" s="2">
        <v>2906.7781500000001</v>
      </c>
      <c r="E6120" s="2">
        <v>1299.4825500000002</v>
      </c>
      <c r="F6120" s="2">
        <v>109.33295000000001</v>
      </c>
      <c r="G6120" s="2">
        <v>1458.0849000000001</v>
      </c>
      <c r="H6120" s="2">
        <f t="shared" si="190"/>
        <v>13193.887000000001</v>
      </c>
      <c r="J6120">
        <f t="shared" si="191"/>
        <v>9</v>
      </c>
    </row>
    <row r="6121" spans="1:10" x14ac:dyDescent="0.25">
      <c r="A6121" s="1">
        <v>42259</v>
      </c>
      <c r="B6121" s="4" t="s">
        <v>18</v>
      </c>
      <c r="C6121" s="2">
        <v>3070.7856499999998</v>
      </c>
      <c r="D6121" s="2">
        <v>1202.9438</v>
      </c>
      <c r="E6121" s="2">
        <v>537.77885000000003</v>
      </c>
      <c r="F6121" s="2">
        <v>45.24635</v>
      </c>
      <c r="G6121" s="2">
        <v>603.41499999999996</v>
      </c>
      <c r="H6121" s="2">
        <f t="shared" si="190"/>
        <v>5460.1696499999998</v>
      </c>
      <c r="J6121">
        <f t="shared" si="191"/>
        <v>9</v>
      </c>
    </row>
    <row r="6122" spans="1:10" x14ac:dyDescent="0.25">
      <c r="A6122" s="1">
        <v>42259</v>
      </c>
      <c r="B6122" s="4" t="s">
        <v>19</v>
      </c>
      <c r="C6122" s="2">
        <v>446.75319999999999</v>
      </c>
      <c r="D6122" s="2">
        <v>175.00989999999999</v>
      </c>
      <c r="E6122" s="2">
        <v>78.239100000000008</v>
      </c>
      <c r="F6122" s="2">
        <v>6.5823999999999998</v>
      </c>
      <c r="G6122" s="2">
        <v>87.787999999999997</v>
      </c>
      <c r="H6122" s="2">
        <f t="shared" si="190"/>
        <v>794.37260000000003</v>
      </c>
      <c r="J6122">
        <f t="shared" si="191"/>
        <v>9</v>
      </c>
    </row>
    <row r="6123" spans="1:10" x14ac:dyDescent="0.25">
      <c r="A6123" s="1">
        <v>42259</v>
      </c>
      <c r="B6123" s="4" t="s">
        <v>20</v>
      </c>
      <c r="C6123" s="2">
        <v>20.54025</v>
      </c>
      <c r="D6123" s="2">
        <v>8.0460999999999991</v>
      </c>
      <c r="E6123" s="2">
        <v>3.5972</v>
      </c>
      <c r="F6123" s="2">
        <v>0.30259999999999998</v>
      </c>
      <c r="G6123" s="2">
        <v>4.0358000000000001</v>
      </c>
      <c r="H6123" s="2">
        <f t="shared" si="190"/>
        <v>36.521949999999997</v>
      </c>
      <c r="J6123">
        <f t="shared" si="191"/>
        <v>9</v>
      </c>
    </row>
    <row r="6124" spans="1:10" x14ac:dyDescent="0.25">
      <c r="A6124" s="1">
        <v>42259</v>
      </c>
      <c r="B6124" s="4" t="s">
        <v>21</v>
      </c>
      <c r="C6124" s="2">
        <v>0</v>
      </c>
      <c r="D6124" s="2">
        <v>0</v>
      </c>
      <c r="E6124" s="2">
        <v>0</v>
      </c>
      <c r="F6124" s="2">
        <v>0</v>
      </c>
      <c r="G6124" s="2">
        <v>0</v>
      </c>
      <c r="H6124" s="2">
        <f t="shared" si="190"/>
        <v>0</v>
      </c>
      <c r="J6124">
        <f t="shared" si="191"/>
        <v>9</v>
      </c>
    </row>
    <row r="6125" spans="1:10" x14ac:dyDescent="0.25">
      <c r="A6125" s="1">
        <v>42259</v>
      </c>
      <c r="B6125" s="4" t="s">
        <v>22</v>
      </c>
      <c r="C6125" s="2">
        <v>0</v>
      </c>
      <c r="D6125" s="2">
        <v>0</v>
      </c>
      <c r="E6125" s="2">
        <v>0</v>
      </c>
      <c r="F6125" s="2">
        <v>0</v>
      </c>
      <c r="G6125" s="2">
        <v>0</v>
      </c>
      <c r="H6125" s="2">
        <f t="shared" si="190"/>
        <v>0</v>
      </c>
      <c r="J6125">
        <f t="shared" si="191"/>
        <v>9</v>
      </c>
    </row>
    <row r="6126" spans="1:10" x14ac:dyDescent="0.25">
      <c r="A6126" s="1">
        <v>42259</v>
      </c>
      <c r="B6126" s="4" t="s">
        <v>23</v>
      </c>
      <c r="C6126" s="2">
        <v>0</v>
      </c>
      <c r="D6126" s="2">
        <v>0</v>
      </c>
      <c r="E6126" s="2">
        <v>0</v>
      </c>
      <c r="F6126" s="2">
        <v>0</v>
      </c>
      <c r="G6126" s="2">
        <v>0</v>
      </c>
      <c r="H6126" s="2">
        <f t="shared" si="190"/>
        <v>0</v>
      </c>
      <c r="J6126">
        <f t="shared" si="191"/>
        <v>9</v>
      </c>
    </row>
    <row r="6127" spans="1:10" x14ac:dyDescent="0.25">
      <c r="A6127" s="1">
        <v>42260</v>
      </c>
      <c r="B6127" s="4" t="s">
        <v>0</v>
      </c>
      <c r="C6127" s="2">
        <v>0</v>
      </c>
      <c r="D6127" s="2">
        <v>0</v>
      </c>
      <c r="E6127" s="2">
        <v>0</v>
      </c>
      <c r="F6127" s="2">
        <v>0</v>
      </c>
      <c r="G6127" s="2">
        <v>0</v>
      </c>
      <c r="H6127" s="2">
        <f t="shared" si="190"/>
        <v>0</v>
      </c>
      <c r="J6127">
        <f t="shared" si="191"/>
        <v>9</v>
      </c>
    </row>
    <row r="6128" spans="1:10" x14ac:dyDescent="0.25">
      <c r="A6128" s="1">
        <v>42260</v>
      </c>
      <c r="B6128" s="4" t="s">
        <v>1</v>
      </c>
      <c r="C6128" s="2">
        <v>0</v>
      </c>
      <c r="D6128" s="2">
        <v>0</v>
      </c>
      <c r="E6128" s="2">
        <v>0</v>
      </c>
      <c r="F6128" s="2">
        <v>0</v>
      </c>
      <c r="G6128" s="2">
        <v>0</v>
      </c>
      <c r="H6128" s="2">
        <f t="shared" si="190"/>
        <v>0</v>
      </c>
      <c r="J6128">
        <f t="shared" si="191"/>
        <v>9</v>
      </c>
    </row>
    <row r="6129" spans="1:10" x14ac:dyDescent="0.25">
      <c r="A6129" s="1">
        <v>42260</v>
      </c>
      <c r="B6129" s="4" t="s">
        <v>2</v>
      </c>
      <c r="C6129" s="2">
        <v>0</v>
      </c>
      <c r="D6129" s="2">
        <v>0</v>
      </c>
      <c r="E6129" s="2">
        <v>0</v>
      </c>
      <c r="F6129" s="2">
        <v>0</v>
      </c>
      <c r="G6129" s="2">
        <v>0</v>
      </c>
      <c r="H6129" s="2">
        <f t="shared" si="190"/>
        <v>0</v>
      </c>
      <c r="J6129">
        <f t="shared" si="191"/>
        <v>9</v>
      </c>
    </row>
    <row r="6130" spans="1:10" x14ac:dyDescent="0.25">
      <c r="A6130" s="1">
        <v>42260</v>
      </c>
      <c r="B6130" s="4" t="s">
        <v>3</v>
      </c>
      <c r="C6130" s="2">
        <v>0</v>
      </c>
      <c r="D6130" s="2">
        <v>0</v>
      </c>
      <c r="E6130" s="2">
        <v>0</v>
      </c>
      <c r="F6130" s="2">
        <v>0</v>
      </c>
      <c r="G6130" s="2">
        <v>0</v>
      </c>
      <c r="H6130" s="2">
        <f t="shared" si="190"/>
        <v>0</v>
      </c>
      <c r="J6130">
        <f t="shared" si="191"/>
        <v>9</v>
      </c>
    </row>
    <row r="6131" spans="1:10" x14ac:dyDescent="0.25">
      <c r="A6131" s="1">
        <v>42260</v>
      </c>
      <c r="B6131" s="4" t="s">
        <v>4</v>
      </c>
      <c r="C6131" s="2">
        <v>0</v>
      </c>
      <c r="D6131" s="2">
        <v>0</v>
      </c>
      <c r="E6131" s="2">
        <v>0</v>
      </c>
      <c r="F6131" s="2">
        <v>0</v>
      </c>
      <c r="G6131" s="2">
        <v>0</v>
      </c>
      <c r="H6131" s="2">
        <f t="shared" si="190"/>
        <v>0</v>
      </c>
      <c r="J6131">
        <f t="shared" si="191"/>
        <v>9</v>
      </c>
    </row>
    <row r="6132" spans="1:10" x14ac:dyDescent="0.25">
      <c r="A6132" s="1">
        <v>42260</v>
      </c>
      <c r="B6132" s="4" t="s">
        <v>5</v>
      </c>
      <c r="C6132" s="2">
        <v>0</v>
      </c>
      <c r="D6132" s="2">
        <v>0</v>
      </c>
      <c r="E6132" s="2">
        <v>0</v>
      </c>
      <c r="F6132" s="2">
        <v>0</v>
      </c>
      <c r="G6132" s="2">
        <v>0</v>
      </c>
      <c r="H6132" s="2">
        <f t="shared" si="190"/>
        <v>0</v>
      </c>
      <c r="J6132">
        <f t="shared" si="191"/>
        <v>9</v>
      </c>
    </row>
    <row r="6133" spans="1:10" x14ac:dyDescent="0.25">
      <c r="A6133" s="1">
        <v>42260</v>
      </c>
      <c r="B6133" s="4" t="s">
        <v>6</v>
      </c>
      <c r="C6133" s="2">
        <v>0</v>
      </c>
      <c r="D6133" s="2">
        <v>0</v>
      </c>
      <c r="E6133" s="2">
        <v>0</v>
      </c>
      <c r="F6133" s="2">
        <v>0</v>
      </c>
      <c r="G6133" s="2">
        <v>0</v>
      </c>
      <c r="H6133" s="2">
        <f t="shared" si="190"/>
        <v>0</v>
      </c>
      <c r="J6133">
        <f t="shared" si="191"/>
        <v>9</v>
      </c>
    </row>
    <row r="6134" spans="1:10" x14ac:dyDescent="0.25">
      <c r="A6134" s="1">
        <v>42260</v>
      </c>
      <c r="B6134" s="4" t="s">
        <v>7</v>
      </c>
      <c r="C6134" s="2">
        <v>287.5652</v>
      </c>
      <c r="D6134" s="2">
        <v>112.65049999999999</v>
      </c>
      <c r="E6134" s="2">
        <v>50.360799999999998</v>
      </c>
      <c r="F6134" s="2">
        <v>4.2372500000000004</v>
      </c>
      <c r="G6134" s="2">
        <v>56.507149999999996</v>
      </c>
      <c r="H6134" s="2">
        <f t="shared" si="190"/>
        <v>511.32089999999994</v>
      </c>
      <c r="J6134">
        <f t="shared" si="191"/>
        <v>9</v>
      </c>
    </row>
    <row r="6135" spans="1:10" x14ac:dyDescent="0.25">
      <c r="A6135" s="1">
        <v>42260</v>
      </c>
      <c r="B6135" s="4" t="s">
        <v>8</v>
      </c>
      <c r="C6135" s="2">
        <v>2213.2248999999997</v>
      </c>
      <c r="D6135" s="2">
        <v>867.00424999999996</v>
      </c>
      <c r="E6135" s="2">
        <v>387.59659999999997</v>
      </c>
      <c r="F6135" s="2">
        <v>32.6111</v>
      </c>
      <c r="G6135" s="2">
        <v>434.90249999999997</v>
      </c>
      <c r="H6135" s="2">
        <f t="shared" si="190"/>
        <v>3935.3393499999997</v>
      </c>
      <c r="J6135">
        <f t="shared" si="191"/>
        <v>9</v>
      </c>
    </row>
    <row r="6136" spans="1:10" x14ac:dyDescent="0.25">
      <c r="A6136" s="1">
        <v>42260</v>
      </c>
      <c r="B6136" s="4" t="s">
        <v>9</v>
      </c>
      <c r="C6136" s="2">
        <v>5617.7911000000004</v>
      </c>
      <c r="D6136" s="2">
        <v>2200.7026999999998</v>
      </c>
      <c r="E6136" s="2">
        <v>983.82994999999983</v>
      </c>
      <c r="F6136" s="2">
        <v>82.775549999999996</v>
      </c>
      <c r="G6136" s="2">
        <v>1103.9069</v>
      </c>
      <c r="H6136" s="2">
        <f t="shared" si="190"/>
        <v>9989.0061999999998</v>
      </c>
      <c r="J6136">
        <f t="shared" si="191"/>
        <v>9</v>
      </c>
    </row>
    <row r="6137" spans="1:10" x14ac:dyDescent="0.25">
      <c r="A6137" s="1">
        <v>42260</v>
      </c>
      <c r="B6137" s="4" t="s">
        <v>10</v>
      </c>
      <c r="C6137" s="2">
        <v>9166.1399000000001</v>
      </c>
      <c r="D6137" s="2">
        <v>3590.7255499999997</v>
      </c>
      <c r="E6137" s="2">
        <v>1605.2428499999999</v>
      </c>
      <c r="F6137" s="2">
        <v>135.0582</v>
      </c>
      <c r="G6137" s="2">
        <v>1801.1636000000001</v>
      </c>
      <c r="H6137" s="2">
        <f t="shared" si="190"/>
        <v>16298.330099999999</v>
      </c>
      <c r="J6137">
        <f t="shared" si="191"/>
        <v>9</v>
      </c>
    </row>
    <row r="6138" spans="1:10" x14ac:dyDescent="0.25">
      <c r="A6138" s="1">
        <v>42260</v>
      </c>
      <c r="B6138" s="4" t="s">
        <v>11</v>
      </c>
      <c r="C6138" s="2">
        <v>11482.0669</v>
      </c>
      <c r="D6138" s="2">
        <v>4497.9620000000004</v>
      </c>
      <c r="E6138" s="2">
        <v>2010.82545</v>
      </c>
      <c r="F6138" s="2">
        <v>169.1823</v>
      </c>
      <c r="G6138" s="2">
        <v>2256.2476500000002</v>
      </c>
      <c r="H6138" s="2">
        <f t="shared" si="190"/>
        <v>20416.284300000003</v>
      </c>
      <c r="J6138">
        <f t="shared" si="191"/>
        <v>9</v>
      </c>
    </row>
    <row r="6139" spans="1:10" x14ac:dyDescent="0.25">
      <c r="A6139" s="1">
        <v>42260</v>
      </c>
      <c r="B6139" s="4" t="s">
        <v>12</v>
      </c>
      <c r="C6139" s="2">
        <v>11240.717049999999</v>
      </c>
      <c r="D6139" s="2">
        <v>4403.4164999999994</v>
      </c>
      <c r="E6139" s="2">
        <v>1968.55835</v>
      </c>
      <c r="F6139" s="2">
        <v>165.6259</v>
      </c>
      <c r="G6139" s="2">
        <v>2208.8218999999999</v>
      </c>
      <c r="H6139" s="2">
        <f t="shared" si="190"/>
        <v>19987.139699999996</v>
      </c>
      <c r="J6139">
        <f t="shared" si="191"/>
        <v>9</v>
      </c>
    </row>
    <row r="6140" spans="1:10" x14ac:dyDescent="0.25">
      <c r="A6140" s="1">
        <v>42260</v>
      </c>
      <c r="B6140" s="4" t="s">
        <v>13</v>
      </c>
      <c r="C6140" s="2">
        <v>12165.034250000001</v>
      </c>
      <c r="D6140" s="2">
        <v>4765.5063</v>
      </c>
      <c r="E6140" s="2">
        <v>2130.4314999999997</v>
      </c>
      <c r="F6140" s="2">
        <v>179.24545000000001</v>
      </c>
      <c r="G6140" s="2">
        <v>2390.4524499999998</v>
      </c>
      <c r="H6140" s="2">
        <f t="shared" si="190"/>
        <v>21630.66995</v>
      </c>
      <c r="J6140">
        <f t="shared" si="191"/>
        <v>9</v>
      </c>
    </row>
    <row r="6141" spans="1:10" x14ac:dyDescent="0.25">
      <c r="A6141" s="1">
        <v>42260</v>
      </c>
      <c r="B6141" s="4" t="s">
        <v>14</v>
      </c>
      <c r="C6141" s="2">
        <v>13305.0245</v>
      </c>
      <c r="D6141" s="2">
        <v>5212.0843999999997</v>
      </c>
      <c r="E6141" s="2">
        <v>2330.0752499999999</v>
      </c>
      <c r="F6141" s="2">
        <v>196.04230000000001</v>
      </c>
      <c r="G6141" s="2">
        <v>2614.4623000000001</v>
      </c>
      <c r="H6141" s="2">
        <f t="shared" si="190"/>
        <v>23657.688750000001</v>
      </c>
      <c r="J6141">
        <f t="shared" si="191"/>
        <v>9</v>
      </c>
    </row>
    <row r="6142" spans="1:10" x14ac:dyDescent="0.25">
      <c r="A6142" s="1">
        <v>42260</v>
      </c>
      <c r="B6142" s="4" t="s">
        <v>15</v>
      </c>
      <c r="C6142" s="2">
        <v>12801.785400000001</v>
      </c>
      <c r="D6142" s="2">
        <v>5014.9464499999995</v>
      </c>
      <c r="E6142" s="2">
        <v>2241.9447</v>
      </c>
      <c r="F6142" s="2">
        <v>188.62774999999999</v>
      </c>
      <c r="G6142" s="2">
        <v>2515.5749999999998</v>
      </c>
      <c r="H6142" s="2">
        <f t="shared" si="190"/>
        <v>22762.879300000001</v>
      </c>
      <c r="J6142">
        <f t="shared" si="191"/>
        <v>9</v>
      </c>
    </row>
    <row r="6143" spans="1:10" x14ac:dyDescent="0.25">
      <c r="A6143" s="1">
        <v>42260</v>
      </c>
      <c r="B6143" s="4" t="s">
        <v>16</v>
      </c>
      <c r="C6143" s="2">
        <v>9248.3017499999987</v>
      </c>
      <c r="D6143" s="2">
        <v>3622.9116499999996</v>
      </c>
      <c r="E6143" s="2">
        <v>1619.63165</v>
      </c>
      <c r="F6143" s="2">
        <v>136.26859999999999</v>
      </c>
      <c r="G6143" s="2">
        <v>1817.3085000000001</v>
      </c>
      <c r="H6143" s="2">
        <f t="shared" si="190"/>
        <v>16444.422149999999</v>
      </c>
      <c r="J6143">
        <f t="shared" si="191"/>
        <v>9</v>
      </c>
    </row>
    <row r="6144" spans="1:10" x14ac:dyDescent="0.25">
      <c r="A6144" s="1">
        <v>42260</v>
      </c>
      <c r="B6144" s="4" t="s">
        <v>17</v>
      </c>
      <c r="C6144" s="2">
        <v>5720.4931999999999</v>
      </c>
      <c r="D6144" s="2">
        <v>2240.9348999999997</v>
      </c>
      <c r="E6144" s="2">
        <v>1001.8150999999999</v>
      </c>
      <c r="F6144" s="2">
        <v>84.288550000000001</v>
      </c>
      <c r="G6144" s="2">
        <v>1124.0875999999998</v>
      </c>
      <c r="H6144" s="2">
        <f t="shared" si="190"/>
        <v>10171.619349999997</v>
      </c>
      <c r="J6144">
        <f t="shared" si="191"/>
        <v>9</v>
      </c>
    </row>
    <row r="6145" spans="1:10" x14ac:dyDescent="0.25">
      <c r="A6145" s="1">
        <v>42260</v>
      </c>
      <c r="B6145" s="4" t="s">
        <v>18</v>
      </c>
      <c r="C6145" s="2">
        <v>2357.0074999999997</v>
      </c>
      <c r="D6145" s="2">
        <v>923.32949999999994</v>
      </c>
      <c r="E6145" s="2">
        <v>412.77699999999999</v>
      </c>
      <c r="F6145" s="2">
        <v>34.729299999999995</v>
      </c>
      <c r="G6145" s="2">
        <v>463.15649999999999</v>
      </c>
      <c r="H6145" s="2">
        <f t="shared" si="190"/>
        <v>4190.9997999999996</v>
      </c>
      <c r="J6145">
        <f t="shared" si="191"/>
        <v>9</v>
      </c>
    </row>
    <row r="6146" spans="1:10" x14ac:dyDescent="0.25">
      <c r="A6146" s="1">
        <v>42260</v>
      </c>
      <c r="B6146" s="4" t="s">
        <v>19</v>
      </c>
      <c r="C6146" s="2">
        <v>313.24029999999999</v>
      </c>
      <c r="D6146" s="2">
        <v>122.70855</v>
      </c>
      <c r="E6146" s="2">
        <v>54.857299999999995</v>
      </c>
      <c r="F6146" s="2">
        <v>4.6154999999999999</v>
      </c>
      <c r="G6146" s="2">
        <v>61.552750000000003</v>
      </c>
      <c r="H6146" s="2">
        <f t="shared" si="190"/>
        <v>556.97440000000006</v>
      </c>
      <c r="J6146">
        <f t="shared" si="191"/>
        <v>9</v>
      </c>
    </row>
    <row r="6147" spans="1:10" x14ac:dyDescent="0.25">
      <c r="A6147" s="1">
        <v>42260</v>
      </c>
      <c r="B6147" s="4" t="s">
        <v>20</v>
      </c>
      <c r="C6147" s="2">
        <v>15.405399999999998</v>
      </c>
      <c r="D6147" s="2">
        <v>6.0349999999999993</v>
      </c>
      <c r="E6147" s="2">
        <v>2.6978999999999997</v>
      </c>
      <c r="F6147" s="2">
        <v>0.22695000000000001</v>
      </c>
      <c r="G6147" s="2">
        <v>3.02685</v>
      </c>
      <c r="H6147" s="2">
        <f t="shared" si="190"/>
        <v>27.392099999999996</v>
      </c>
      <c r="J6147">
        <f t="shared" si="191"/>
        <v>9</v>
      </c>
    </row>
    <row r="6148" spans="1:10" x14ac:dyDescent="0.25">
      <c r="A6148" s="1">
        <v>42260</v>
      </c>
      <c r="B6148" s="4" t="s">
        <v>21</v>
      </c>
      <c r="C6148" s="2">
        <v>0</v>
      </c>
      <c r="D6148" s="2">
        <v>0</v>
      </c>
      <c r="E6148" s="2">
        <v>0</v>
      </c>
      <c r="F6148" s="2">
        <v>0</v>
      </c>
      <c r="G6148" s="2">
        <v>0</v>
      </c>
      <c r="H6148" s="2">
        <f t="shared" si="190"/>
        <v>0</v>
      </c>
      <c r="J6148">
        <f t="shared" si="191"/>
        <v>9</v>
      </c>
    </row>
    <row r="6149" spans="1:10" x14ac:dyDescent="0.25">
      <c r="A6149" s="1">
        <v>42260</v>
      </c>
      <c r="B6149" s="4" t="s">
        <v>22</v>
      </c>
      <c r="C6149" s="2">
        <v>0</v>
      </c>
      <c r="D6149" s="2">
        <v>0</v>
      </c>
      <c r="E6149" s="2">
        <v>0</v>
      </c>
      <c r="F6149" s="2">
        <v>0</v>
      </c>
      <c r="G6149" s="2">
        <v>0</v>
      </c>
      <c r="H6149" s="2">
        <f t="shared" si="190"/>
        <v>0</v>
      </c>
      <c r="J6149">
        <f t="shared" si="191"/>
        <v>9</v>
      </c>
    </row>
    <row r="6150" spans="1:10" x14ac:dyDescent="0.25">
      <c r="A6150" s="1">
        <v>42260</v>
      </c>
      <c r="B6150" s="4" t="s">
        <v>23</v>
      </c>
      <c r="C6150" s="2">
        <v>0</v>
      </c>
      <c r="D6150" s="2">
        <v>0</v>
      </c>
      <c r="E6150" s="2">
        <v>0</v>
      </c>
      <c r="F6150" s="2">
        <v>0</v>
      </c>
      <c r="G6150" s="2">
        <v>0</v>
      </c>
      <c r="H6150" s="2">
        <f t="shared" si="190"/>
        <v>0</v>
      </c>
      <c r="J6150">
        <f t="shared" si="191"/>
        <v>9</v>
      </c>
    </row>
    <row r="6151" spans="1:10" x14ac:dyDescent="0.25">
      <c r="A6151" s="1">
        <v>42261</v>
      </c>
      <c r="B6151" s="4" t="s">
        <v>0</v>
      </c>
      <c r="C6151" s="2">
        <v>0</v>
      </c>
      <c r="D6151" s="2">
        <v>0</v>
      </c>
      <c r="E6151" s="2">
        <v>0</v>
      </c>
      <c r="F6151" s="2">
        <v>0</v>
      </c>
      <c r="G6151" s="2">
        <v>0</v>
      </c>
      <c r="H6151" s="2">
        <f t="shared" si="190"/>
        <v>0</v>
      </c>
      <c r="J6151">
        <f t="shared" si="191"/>
        <v>9</v>
      </c>
    </row>
    <row r="6152" spans="1:10" x14ac:dyDescent="0.25">
      <c r="A6152" s="1">
        <v>42261</v>
      </c>
      <c r="B6152" s="4" t="s">
        <v>1</v>
      </c>
      <c r="C6152" s="2">
        <v>0</v>
      </c>
      <c r="D6152" s="2">
        <v>0</v>
      </c>
      <c r="E6152" s="2">
        <v>0</v>
      </c>
      <c r="F6152" s="2">
        <v>0</v>
      </c>
      <c r="G6152" s="2">
        <v>0</v>
      </c>
      <c r="H6152" s="2">
        <f t="shared" ref="H6152:H6215" si="192">SUM(C6152:G6152)</f>
        <v>0</v>
      </c>
      <c r="J6152">
        <f t="shared" ref="J6152:J6215" si="193">MONTH(A6152)</f>
        <v>9</v>
      </c>
    </row>
    <row r="6153" spans="1:10" x14ac:dyDescent="0.25">
      <c r="A6153" s="1">
        <v>42261</v>
      </c>
      <c r="B6153" s="4" t="s">
        <v>2</v>
      </c>
      <c r="C6153" s="2">
        <v>0</v>
      </c>
      <c r="D6153" s="2">
        <v>0</v>
      </c>
      <c r="E6153" s="2">
        <v>0</v>
      </c>
      <c r="F6153" s="2">
        <v>0</v>
      </c>
      <c r="G6153" s="2">
        <v>0</v>
      </c>
      <c r="H6153" s="2">
        <f t="shared" si="192"/>
        <v>0</v>
      </c>
      <c r="J6153">
        <f t="shared" si="193"/>
        <v>9</v>
      </c>
    </row>
    <row r="6154" spans="1:10" x14ac:dyDescent="0.25">
      <c r="A6154" s="1">
        <v>42261</v>
      </c>
      <c r="B6154" s="4" t="s">
        <v>3</v>
      </c>
      <c r="C6154" s="2">
        <v>0</v>
      </c>
      <c r="D6154" s="2">
        <v>0</v>
      </c>
      <c r="E6154" s="2">
        <v>0</v>
      </c>
      <c r="F6154" s="2">
        <v>0</v>
      </c>
      <c r="G6154" s="2">
        <v>0</v>
      </c>
      <c r="H6154" s="2">
        <f t="shared" si="192"/>
        <v>0</v>
      </c>
      <c r="J6154">
        <f t="shared" si="193"/>
        <v>9</v>
      </c>
    </row>
    <row r="6155" spans="1:10" x14ac:dyDescent="0.25">
      <c r="A6155" s="1">
        <v>42261</v>
      </c>
      <c r="B6155" s="4" t="s">
        <v>4</v>
      </c>
      <c r="C6155" s="2">
        <v>0</v>
      </c>
      <c r="D6155" s="2">
        <v>0</v>
      </c>
      <c r="E6155" s="2">
        <v>0</v>
      </c>
      <c r="F6155" s="2">
        <v>0</v>
      </c>
      <c r="G6155" s="2">
        <v>0</v>
      </c>
      <c r="H6155" s="2">
        <f t="shared" si="192"/>
        <v>0</v>
      </c>
      <c r="J6155">
        <f t="shared" si="193"/>
        <v>9</v>
      </c>
    </row>
    <row r="6156" spans="1:10" x14ac:dyDescent="0.25">
      <c r="A6156" s="1">
        <v>42261</v>
      </c>
      <c r="B6156" s="4" t="s">
        <v>5</v>
      </c>
      <c r="C6156" s="2">
        <v>0</v>
      </c>
      <c r="D6156" s="2">
        <v>0</v>
      </c>
      <c r="E6156" s="2">
        <v>0</v>
      </c>
      <c r="F6156" s="2">
        <v>0</v>
      </c>
      <c r="G6156" s="2">
        <v>0</v>
      </c>
      <c r="H6156" s="2">
        <f t="shared" si="192"/>
        <v>0</v>
      </c>
      <c r="J6156">
        <f t="shared" si="193"/>
        <v>9</v>
      </c>
    </row>
    <row r="6157" spans="1:10" x14ac:dyDescent="0.25">
      <c r="A6157" s="1">
        <v>42261</v>
      </c>
      <c r="B6157" s="4" t="s">
        <v>6</v>
      </c>
      <c r="C6157" s="2">
        <v>0</v>
      </c>
      <c r="D6157" s="2">
        <v>0</v>
      </c>
      <c r="E6157" s="2">
        <v>0</v>
      </c>
      <c r="F6157" s="2">
        <v>0</v>
      </c>
      <c r="G6157" s="2">
        <v>0</v>
      </c>
      <c r="H6157" s="2">
        <f t="shared" si="192"/>
        <v>0</v>
      </c>
      <c r="J6157">
        <f t="shared" si="193"/>
        <v>9</v>
      </c>
    </row>
    <row r="6158" spans="1:10" x14ac:dyDescent="0.25">
      <c r="A6158" s="1">
        <v>42261</v>
      </c>
      <c r="B6158" s="4" t="s">
        <v>7</v>
      </c>
      <c r="C6158" s="2">
        <v>138.64775</v>
      </c>
      <c r="D6158" s="2">
        <v>54.313299999999998</v>
      </c>
      <c r="E6158" s="2">
        <v>24.281099999999999</v>
      </c>
      <c r="F6158" s="2">
        <v>2.0425499999999999</v>
      </c>
      <c r="G6158" s="2">
        <v>27.244199999999999</v>
      </c>
      <c r="H6158" s="2">
        <f t="shared" si="192"/>
        <v>246.52890000000002</v>
      </c>
      <c r="J6158">
        <f t="shared" si="193"/>
        <v>9</v>
      </c>
    </row>
    <row r="6159" spans="1:10" x14ac:dyDescent="0.25">
      <c r="A6159" s="1">
        <v>42261</v>
      </c>
      <c r="B6159" s="4" t="s">
        <v>8</v>
      </c>
      <c r="C6159" s="2">
        <v>708.64244999999994</v>
      </c>
      <c r="D6159" s="2">
        <v>277.60235</v>
      </c>
      <c r="E6159" s="2">
        <v>124.10254999999998</v>
      </c>
      <c r="F6159" s="2">
        <v>10.4414</v>
      </c>
      <c r="G6159" s="2">
        <v>139.24955</v>
      </c>
      <c r="H6159" s="2">
        <f t="shared" si="192"/>
        <v>1260.0382999999999</v>
      </c>
      <c r="J6159">
        <f t="shared" si="193"/>
        <v>9</v>
      </c>
    </row>
    <row r="6160" spans="1:10" x14ac:dyDescent="0.25">
      <c r="A6160" s="1">
        <v>42261</v>
      </c>
      <c r="B6160" s="4" t="s">
        <v>9</v>
      </c>
      <c r="C6160" s="2">
        <v>1442.9608500000002</v>
      </c>
      <c r="D6160" s="2">
        <v>565.26274999999998</v>
      </c>
      <c r="E6160" s="2">
        <v>252.70245000000003</v>
      </c>
      <c r="F6160" s="2">
        <v>21.261050000000001</v>
      </c>
      <c r="G6160" s="2">
        <v>283.54469999999998</v>
      </c>
      <c r="H6160" s="2">
        <f t="shared" si="192"/>
        <v>2565.7318000000005</v>
      </c>
      <c r="J6160">
        <f t="shared" si="193"/>
        <v>9</v>
      </c>
    </row>
    <row r="6161" spans="1:10" x14ac:dyDescent="0.25">
      <c r="A6161" s="1">
        <v>42261</v>
      </c>
      <c r="B6161" s="4" t="s">
        <v>10</v>
      </c>
      <c r="C6161" s="2">
        <v>2552.1411499999999</v>
      </c>
      <c r="D6161" s="2">
        <v>999.77085</v>
      </c>
      <c r="E6161" s="2">
        <v>446.95039999999995</v>
      </c>
      <c r="F6161" s="2">
        <v>37.604849999999999</v>
      </c>
      <c r="G6161" s="2">
        <v>501.50084999999996</v>
      </c>
      <c r="H6161" s="2">
        <f t="shared" si="192"/>
        <v>4537.9681</v>
      </c>
      <c r="J6161">
        <f t="shared" si="193"/>
        <v>9</v>
      </c>
    </row>
    <row r="6162" spans="1:10" x14ac:dyDescent="0.25">
      <c r="A6162" s="1">
        <v>42261</v>
      </c>
      <c r="B6162" s="4" t="s">
        <v>11</v>
      </c>
      <c r="C6162" s="2">
        <v>5617.7911000000004</v>
      </c>
      <c r="D6162" s="2">
        <v>2200.7026999999998</v>
      </c>
      <c r="E6162" s="2">
        <v>983.82994999999983</v>
      </c>
      <c r="F6162" s="2">
        <v>82.775549999999996</v>
      </c>
      <c r="G6162" s="2">
        <v>1103.9069</v>
      </c>
      <c r="H6162" s="2">
        <f t="shared" si="192"/>
        <v>9989.0061999999998</v>
      </c>
      <c r="J6162">
        <f t="shared" si="193"/>
        <v>9</v>
      </c>
    </row>
    <row r="6163" spans="1:10" x14ac:dyDescent="0.25">
      <c r="A6163" s="1">
        <v>42261</v>
      </c>
      <c r="B6163" s="4" t="s">
        <v>12</v>
      </c>
      <c r="C6163" s="2">
        <v>6521.5671999999995</v>
      </c>
      <c r="D6163" s="2">
        <v>2554.7464</v>
      </c>
      <c r="E6163" s="2">
        <v>1142.1059</v>
      </c>
      <c r="F6163" s="2">
        <v>96.091650000000001</v>
      </c>
      <c r="G6163" s="2">
        <v>1281.4999499999999</v>
      </c>
      <c r="H6163" s="2">
        <f t="shared" si="192"/>
        <v>11596.0111</v>
      </c>
      <c r="J6163">
        <f t="shared" si="193"/>
        <v>9</v>
      </c>
    </row>
    <row r="6164" spans="1:10" x14ac:dyDescent="0.25">
      <c r="A6164" s="1">
        <v>42261</v>
      </c>
      <c r="B6164" s="4" t="s">
        <v>13</v>
      </c>
      <c r="C6164" s="2">
        <v>8580.7397999999994</v>
      </c>
      <c r="D6164" s="2">
        <v>3361.4023499999998</v>
      </c>
      <c r="E6164" s="2">
        <v>1502.7235000000001</v>
      </c>
      <c r="F6164" s="2">
        <v>126.4324</v>
      </c>
      <c r="G6164" s="2">
        <v>1686.1314</v>
      </c>
      <c r="H6164" s="2">
        <f t="shared" si="192"/>
        <v>15257.42945</v>
      </c>
      <c r="J6164">
        <f t="shared" si="193"/>
        <v>9</v>
      </c>
    </row>
    <row r="6165" spans="1:10" x14ac:dyDescent="0.25">
      <c r="A6165" s="1">
        <v>42261</v>
      </c>
      <c r="B6165" s="4" t="s">
        <v>14</v>
      </c>
      <c r="C6165" s="2">
        <v>9926.1334000000006</v>
      </c>
      <c r="D6165" s="2">
        <v>3888.444</v>
      </c>
      <c r="E6165" s="2">
        <v>1738.3384000000001</v>
      </c>
      <c r="F6165" s="2">
        <v>146.2561</v>
      </c>
      <c r="G6165" s="2">
        <v>1950.5043499999997</v>
      </c>
      <c r="H6165" s="2">
        <f t="shared" si="192"/>
        <v>17649.67625</v>
      </c>
      <c r="J6165">
        <f t="shared" si="193"/>
        <v>9</v>
      </c>
    </row>
    <row r="6166" spans="1:10" x14ac:dyDescent="0.25">
      <c r="A6166" s="1">
        <v>42261</v>
      </c>
      <c r="B6166" s="4" t="s">
        <v>15</v>
      </c>
      <c r="C6166" s="2">
        <v>8565.3343999999997</v>
      </c>
      <c r="D6166" s="2">
        <v>3355.36735</v>
      </c>
      <c r="E6166" s="2">
        <v>1500.0255999999999</v>
      </c>
      <c r="F6166" s="2">
        <v>126.20545</v>
      </c>
      <c r="G6166" s="2">
        <v>1683.10455</v>
      </c>
      <c r="H6166" s="2">
        <f t="shared" si="192"/>
        <v>15230.037350000001</v>
      </c>
      <c r="J6166">
        <f t="shared" si="193"/>
        <v>9</v>
      </c>
    </row>
    <row r="6167" spans="1:10" x14ac:dyDescent="0.25">
      <c r="A6167" s="1">
        <v>42261</v>
      </c>
      <c r="B6167" s="4" t="s">
        <v>16</v>
      </c>
      <c r="C6167" s="2">
        <v>5499.6836000000003</v>
      </c>
      <c r="D6167" s="2">
        <v>2154.4355</v>
      </c>
      <c r="E6167" s="2">
        <v>963.14605000000006</v>
      </c>
      <c r="F6167" s="2">
        <v>81.034749999999988</v>
      </c>
      <c r="G6167" s="2">
        <v>1080.6985</v>
      </c>
      <c r="H6167" s="2">
        <f t="shared" si="192"/>
        <v>9778.9984000000004</v>
      </c>
      <c r="J6167">
        <f t="shared" si="193"/>
        <v>9</v>
      </c>
    </row>
    <row r="6168" spans="1:10" x14ac:dyDescent="0.25">
      <c r="A6168" s="1">
        <v>42261</v>
      </c>
      <c r="B6168" s="4" t="s">
        <v>17</v>
      </c>
      <c r="C6168" s="2">
        <v>1812.6878999999999</v>
      </c>
      <c r="D6168" s="2">
        <v>710.09849999999994</v>
      </c>
      <c r="E6168" s="2">
        <v>317.45119999999997</v>
      </c>
      <c r="F6168" s="2">
        <v>26.7087</v>
      </c>
      <c r="G6168" s="2">
        <v>356.19675000000001</v>
      </c>
      <c r="H6168" s="2">
        <f t="shared" si="192"/>
        <v>3223.1430500000001</v>
      </c>
      <c r="J6168">
        <f t="shared" si="193"/>
        <v>9</v>
      </c>
    </row>
    <row r="6169" spans="1:10" x14ac:dyDescent="0.25">
      <c r="A6169" s="1">
        <v>42261</v>
      </c>
      <c r="B6169" s="4" t="s">
        <v>18</v>
      </c>
      <c r="C6169" s="2">
        <v>1201.61185</v>
      </c>
      <c r="D6169" s="2">
        <v>470.71724999999998</v>
      </c>
      <c r="E6169" s="2">
        <v>210.43535</v>
      </c>
      <c r="F6169" s="2">
        <v>17.705499999999997</v>
      </c>
      <c r="G6169" s="2">
        <v>236.11894999999998</v>
      </c>
      <c r="H6169" s="2">
        <f t="shared" si="192"/>
        <v>2136.5888999999997</v>
      </c>
      <c r="J6169">
        <f t="shared" si="193"/>
        <v>9</v>
      </c>
    </row>
    <row r="6170" spans="1:10" x14ac:dyDescent="0.25">
      <c r="A6170" s="1">
        <v>42261</v>
      </c>
      <c r="B6170" s="4" t="s">
        <v>19</v>
      </c>
      <c r="C6170" s="2">
        <v>154.05314999999999</v>
      </c>
      <c r="D6170" s="2">
        <v>60.348300000000002</v>
      </c>
      <c r="E6170" s="2">
        <v>26.978999999999999</v>
      </c>
      <c r="F6170" s="2">
        <v>2.2694999999999999</v>
      </c>
      <c r="G6170" s="2">
        <v>30.271899999999995</v>
      </c>
      <c r="H6170" s="2">
        <f t="shared" si="192"/>
        <v>273.92185000000001</v>
      </c>
      <c r="J6170">
        <f t="shared" si="193"/>
        <v>9</v>
      </c>
    </row>
    <row r="6171" spans="1:10" x14ac:dyDescent="0.25">
      <c r="A6171" s="1">
        <v>42261</v>
      </c>
      <c r="B6171" s="4" t="s">
        <v>20</v>
      </c>
      <c r="C6171" s="2">
        <v>5.1348500000000001</v>
      </c>
      <c r="D6171" s="2">
        <v>2.0119500000000001</v>
      </c>
      <c r="E6171" s="2">
        <v>0.89929999999999999</v>
      </c>
      <c r="F6171" s="2">
        <v>7.5649999999999995E-2</v>
      </c>
      <c r="G6171" s="2">
        <v>1.00895</v>
      </c>
      <c r="H6171" s="2">
        <f t="shared" si="192"/>
        <v>9.1307000000000009</v>
      </c>
      <c r="J6171">
        <f t="shared" si="193"/>
        <v>9</v>
      </c>
    </row>
    <row r="6172" spans="1:10" x14ac:dyDescent="0.25">
      <c r="A6172" s="1">
        <v>42261</v>
      </c>
      <c r="B6172" s="4" t="s">
        <v>21</v>
      </c>
      <c r="C6172" s="2">
        <v>0</v>
      </c>
      <c r="D6172" s="2">
        <v>0</v>
      </c>
      <c r="E6172" s="2">
        <v>0</v>
      </c>
      <c r="F6172" s="2">
        <v>0</v>
      </c>
      <c r="G6172" s="2">
        <v>0</v>
      </c>
      <c r="H6172" s="2">
        <f t="shared" si="192"/>
        <v>0</v>
      </c>
      <c r="J6172">
        <f t="shared" si="193"/>
        <v>9</v>
      </c>
    </row>
    <row r="6173" spans="1:10" x14ac:dyDescent="0.25">
      <c r="A6173" s="1">
        <v>42261</v>
      </c>
      <c r="B6173" s="4" t="s">
        <v>22</v>
      </c>
      <c r="C6173" s="2">
        <v>0</v>
      </c>
      <c r="D6173" s="2">
        <v>0</v>
      </c>
      <c r="E6173" s="2">
        <v>0</v>
      </c>
      <c r="F6173" s="2">
        <v>0</v>
      </c>
      <c r="G6173" s="2">
        <v>0</v>
      </c>
      <c r="H6173" s="2">
        <f t="shared" si="192"/>
        <v>0</v>
      </c>
      <c r="J6173">
        <f t="shared" si="193"/>
        <v>9</v>
      </c>
    </row>
    <row r="6174" spans="1:10" x14ac:dyDescent="0.25">
      <c r="A6174" s="1">
        <v>42261</v>
      </c>
      <c r="B6174" s="4" t="s">
        <v>23</v>
      </c>
      <c r="C6174" s="2">
        <v>0</v>
      </c>
      <c r="D6174" s="2">
        <v>0</v>
      </c>
      <c r="E6174" s="2">
        <v>0</v>
      </c>
      <c r="F6174" s="2">
        <v>0</v>
      </c>
      <c r="G6174" s="2">
        <v>0</v>
      </c>
      <c r="H6174" s="2">
        <f t="shared" si="192"/>
        <v>0</v>
      </c>
      <c r="J6174">
        <f t="shared" si="193"/>
        <v>9</v>
      </c>
    </row>
    <row r="6175" spans="1:10" x14ac:dyDescent="0.25">
      <c r="A6175" s="1">
        <v>42262</v>
      </c>
      <c r="B6175" s="4" t="s">
        <v>0</v>
      </c>
      <c r="C6175" s="2">
        <v>0</v>
      </c>
      <c r="D6175" s="2">
        <v>0</v>
      </c>
      <c r="E6175" s="2">
        <v>0</v>
      </c>
      <c r="F6175" s="2">
        <v>0</v>
      </c>
      <c r="G6175" s="2">
        <v>0</v>
      </c>
      <c r="H6175" s="2">
        <f t="shared" si="192"/>
        <v>0</v>
      </c>
      <c r="J6175">
        <f t="shared" si="193"/>
        <v>9</v>
      </c>
    </row>
    <row r="6176" spans="1:10" x14ac:dyDescent="0.25">
      <c r="A6176" s="1">
        <v>42262</v>
      </c>
      <c r="B6176" s="4" t="s">
        <v>1</v>
      </c>
      <c r="C6176" s="2">
        <v>0</v>
      </c>
      <c r="D6176" s="2">
        <v>0</v>
      </c>
      <c r="E6176" s="2">
        <v>0</v>
      </c>
      <c r="F6176" s="2">
        <v>0</v>
      </c>
      <c r="G6176" s="2">
        <v>0</v>
      </c>
      <c r="H6176" s="2">
        <f t="shared" si="192"/>
        <v>0</v>
      </c>
      <c r="J6176">
        <f t="shared" si="193"/>
        <v>9</v>
      </c>
    </row>
    <row r="6177" spans="1:10" x14ac:dyDescent="0.25">
      <c r="A6177" s="1">
        <v>42262</v>
      </c>
      <c r="B6177" s="4" t="s">
        <v>2</v>
      </c>
      <c r="C6177" s="2">
        <v>0</v>
      </c>
      <c r="D6177" s="2">
        <v>0</v>
      </c>
      <c r="E6177" s="2">
        <v>0</v>
      </c>
      <c r="F6177" s="2">
        <v>0</v>
      </c>
      <c r="G6177" s="2">
        <v>0</v>
      </c>
      <c r="H6177" s="2">
        <f t="shared" si="192"/>
        <v>0</v>
      </c>
      <c r="J6177">
        <f t="shared" si="193"/>
        <v>9</v>
      </c>
    </row>
    <row r="6178" spans="1:10" x14ac:dyDescent="0.25">
      <c r="A6178" s="1">
        <v>42262</v>
      </c>
      <c r="B6178" s="4" t="s">
        <v>3</v>
      </c>
      <c r="C6178" s="2">
        <v>0</v>
      </c>
      <c r="D6178" s="2">
        <v>0</v>
      </c>
      <c r="E6178" s="2">
        <v>0</v>
      </c>
      <c r="F6178" s="2">
        <v>0</v>
      </c>
      <c r="G6178" s="2">
        <v>0</v>
      </c>
      <c r="H6178" s="2">
        <f t="shared" si="192"/>
        <v>0</v>
      </c>
      <c r="J6178">
        <f t="shared" si="193"/>
        <v>9</v>
      </c>
    </row>
    <row r="6179" spans="1:10" x14ac:dyDescent="0.25">
      <c r="A6179" s="1">
        <v>42262</v>
      </c>
      <c r="B6179" s="4" t="s">
        <v>4</v>
      </c>
      <c r="C6179" s="2">
        <v>0</v>
      </c>
      <c r="D6179" s="2">
        <v>0</v>
      </c>
      <c r="E6179" s="2">
        <v>0</v>
      </c>
      <c r="F6179" s="2">
        <v>0</v>
      </c>
      <c r="G6179" s="2">
        <v>0</v>
      </c>
      <c r="H6179" s="2">
        <f t="shared" si="192"/>
        <v>0</v>
      </c>
      <c r="J6179">
        <f t="shared" si="193"/>
        <v>9</v>
      </c>
    </row>
    <row r="6180" spans="1:10" x14ac:dyDescent="0.25">
      <c r="A6180" s="1">
        <v>42262</v>
      </c>
      <c r="B6180" s="4" t="s">
        <v>5</v>
      </c>
      <c r="C6180" s="2">
        <v>0</v>
      </c>
      <c r="D6180" s="2">
        <v>0</v>
      </c>
      <c r="E6180" s="2">
        <v>0</v>
      </c>
      <c r="F6180" s="2">
        <v>0</v>
      </c>
      <c r="G6180" s="2">
        <v>0</v>
      </c>
      <c r="H6180" s="2">
        <f t="shared" si="192"/>
        <v>0</v>
      </c>
      <c r="J6180">
        <f t="shared" si="193"/>
        <v>9</v>
      </c>
    </row>
    <row r="6181" spans="1:10" x14ac:dyDescent="0.25">
      <c r="A6181" s="1">
        <v>42262</v>
      </c>
      <c r="B6181" s="4" t="s">
        <v>6</v>
      </c>
      <c r="C6181" s="2">
        <v>0</v>
      </c>
      <c r="D6181" s="2">
        <v>0</v>
      </c>
      <c r="E6181" s="2">
        <v>0</v>
      </c>
      <c r="F6181" s="2">
        <v>0</v>
      </c>
      <c r="G6181" s="2">
        <v>0</v>
      </c>
      <c r="H6181" s="2">
        <f t="shared" si="192"/>
        <v>0</v>
      </c>
      <c r="J6181">
        <f t="shared" si="193"/>
        <v>9</v>
      </c>
    </row>
    <row r="6182" spans="1:10" x14ac:dyDescent="0.25">
      <c r="A6182" s="1">
        <v>42262</v>
      </c>
      <c r="B6182" s="4" t="s">
        <v>7</v>
      </c>
      <c r="C6182" s="2">
        <v>174.5934</v>
      </c>
      <c r="D6182" s="2">
        <v>68.39439999999999</v>
      </c>
      <c r="E6182" s="2">
        <v>30.5762</v>
      </c>
      <c r="F6182" s="2">
        <v>2.5729500000000001</v>
      </c>
      <c r="G6182" s="2">
        <v>34.307700000000004</v>
      </c>
      <c r="H6182" s="2">
        <f t="shared" si="192"/>
        <v>310.44464999999997</v>
      </c>
      <c r="J6182">
        <f t="shared" si="193"/>
        <v>9</v>
      </c>
    </row>
    <row r="6183" spans="1:10" x14ac:dyDescent="0.25">
      <c r="A6183" s="1">
        <v>42262</v>
      </c>
      <c r="B6183" s="4" t="s">
        <v>8</v>
      </c>
      <c r="C6183" s="2">
        <v>765.12834999999995</v>
      </c>
      <c r="D6183" s="2">
        <v>299.73040000000003</v>
      </c>
      <c r="E6183" s="2">
        <v>133.99484999999999</v>
      </c>
      <c r="F6183" s="2">
        <v>11.27355</v>
      </c>
      <c r="G6183" s="2">
        <v>150.34885</v>
      </c>
      <c r="H6183" s="2">
        <f t="shared" si="192"/>
        <v>1360.4759999999999</v>
      </c>
      <c r="J6183">
        <f t="shared" si="193"/>
        <v>9</v>
      </c>
    </row>
    <row r="6184" spans="1:10" x14ac:dyDescent="0.25">
      <c r="A6184" s="1">
        <v>42262</v>
      </c>
      <c r="B6184" s="4" t="s">
        <v>9</v>
      </c>
      <c r="C6184" s="2">
        <v>2855.11175</v>
      </c>
      <c r="D6184" s="2">
        <v>1118.4554999999998</v>
      </c>
      <c r="E6184" s="2">
        <v>500.00824999999998</v>
      </c>
      <c r="F6184" s="2">
        <v>42.068199999999997</v>
      </c>
      <c r="G6184" s="2">
        <v>561.03485000000001</v>
      </c>
      <c r="H6184" s="2">
        <f t="shared" si="192"/>
        <v>5076.6785499999996</v>
      </c>
      <c r="J6184">
        <f t="shared" si="193"/>
        <v>9</v>
      </c>
    </row>
    <row r="6185" spans="1:10" x14ac:dyDescent="0.25">
      <c r="A6185" s="1">
        <v>42262</v>
      </c>
      <c r="B6185" s="4" t="s">
        <v>10</v>
      </c>
      <c r="C6185" s="2">
        <v>4559.9618499999997</v>
      </c>
      <c r="D6185" s="2">
        <v>1786.3106999999998</v>
      </c>
      <c r="E6185" s="2">
        <v>798.57499999999993</v>
      </c>
      <c r="F6185" s="2">
        <v>67.188249999999996</v>
      </c>
      <c r="G6185" s="2">
        <v>896.04109999999991</v>
      </c>
      <c r="H6185" s="2">
        <f t="shared" si="192"/>
        <v>8108.0769</v>
      </c>
      <c r="J6185">
        <f t="shared" si="193"/>
        <v>9</v>
      </c>
    </row>
    <row r="6186" spans="1:10" x14ac:dyDescent="0.25">
      <c r="A6186" s="1">
        <v>42262</v>
      </c>
      <c r="B6186" s="4" t="s">
        <v>11</v>
      </c>
      <c r="C6186" s="2">
        <v>4975.9042499999996</v>
      </c>
      <c r="D6186" s="2">
        <v>1949.25145</v>
      </c>
      <c r="E6186" s="2">
        <v>871.41744999999992</v>
      </c>
      <c r="F6186" s="2">
        <v>73.317599999999999</v>
      </c>
      <c r="G6186" s="2">
        <v>977.77455000000009</v>
      </c>
      <c r="H6186" s="2">
        <f t="shared" si="192"/>
        <v>8847.6653000000006</v>
      </c>
      <c r="J6186">
        <f t="shared" si="193"/>
        <v>9</v>
      </c>
    </row>
    <row r="6187" spans="1:10" x14ac:dyDescent="0.25">
      <c r="A6187" s="1">
        <v>42262</v>
      </c>
      <c r="B6187" s="4" t="s">
        <v>12</v>
      </c>
      <c r="C6187" s="2">
        <v>4015.6422499999999</v>
      </c>
      <c r="D6187" s="2">
        <v>1573.0797</v>
      </c>
      <c r="E6187" s="2">
        <v>703.24919999999997</v>
      </c>
      <c r="F6187" s="2">
        <v>59.168499999999995</v>
      </c>
      <c r="G6187" s="2">
        <v>789.08135000000004</v>
      </c>
      <c r="H6187" s="2">
        <f t="shared" si="192"/>
        <v>7140.2210000000005</v>
      </c>
      <c r="J6187">
        <f t="shared" si="193"/>
        <v>9</v>
      </c>
    </row>
    <row r="6188" spans="1:10" x14ac:dyDescent="0.25">
      <c r="A6188" s="1">
        <v>42262</v>
      </c>
      <c r="B6188" s="4" t="s">
        <v>13</v>
      </c>
      <c r="C6188" s="2">
        <v>2084.8477000000003</v>
      </c>
      <c r="D6188" s="2">
        <v>816.71400000000006</v>
      </c>
      <c r="E6188" s="2">
        <v>365.11410000000001</v>
      </c>
      <c r="F6188" s="2">
        <v>30.719000000000001</v>
      </c>
      <c r="G6188" s="2">
        <v>409.67619999999999</v>
      </c>
      <c r="H6188" s="2">
        <f t="shared" si="192"/>
        <v>3707.0709999999999</v>
      </c>
      <c r="J6188">
        <f t="shared" si="193"/>
        <v>9</v>
      </c>
    </row>
    <row r="6189" spans="1:10" x14ac:dyDescent="0.25">
      <c r="A6189" s="1">
        <v>42262</v>
      </c>
      <c r="B6189" s="4" t="s">
        <v>14</v>
      </c>
      <c r="C6189" s="2">
        <v>2362.1423500000001</v>
      </c>
      <c r="D6189" s="2">
        <v>925.3414499999999</v>
      </c>
      <c r="E6189" s="2">
        <v>413.67629999999997</v>
      </c>
      <c r="F6189" s="2">
        <v>34.804949999999998</v>
      </c>
      <c r="G6189" s="2">
        <v>464.16544999999996</v>
      </c>
      <c r="H6189" s="2">
        <f t="shared" si="192"/>
        <v>4200.1305000000002</v>
      </c>
      <c r="J6189">
        <f t="shared" si="193"/>
        <v>9</v>
      </c>
    </row>
    <row r="6190" spans="1:10" x14ac:dyDescent="0.25">
      <c r="A6190" s="1">
        <v>42262</v>
      </c>
      <c r="B6190" s="4" t="s">
        <v>15</v>
      </c>
      <c r="C6190" s="2">
        <v>3574.0239000000001</v>
      </c>
      <c r="D6190" s="2">
        <v>1400.0808999999999</v>
      </c>
      <c r="E6190" s="2">
        <v>625.91025000000002</v>
      </c>
      <c r="F6190" s="2">
        <v>52.661749999999998</v>
      </c>
      <c r="G6190" s="2">
        <v>702.30230000000006</v>
      </c>
      <c r="H6190" s="2">
        <f t="shared" si="192"/>
        <v>6354.9791000000005</v>
      </c>
      <c r="J6190">
        <f t="shared" si="193"/>
        <v>9</v>
      </c>
    </row>
    <row r="6191" spans="1:10" x14ac:dyDescent="0.25">
      <c r="A6191" s="1">
        <v>42262</v>
      </c>
      <c r="B6191" s="4" t="s">
        <v>16</v>
      </c>
      <c r="C6191" s="2">
        <v>5073.4714999999997</v>
      </c>
      <c r="D6191" s="2">
        <v>1987.4717000000001</v>
      </c>
      <c r="E6191" s="2">
        <v>888.50414999999998</v>
      </c>
      <c r="F6191" s="2">
        <v>74.754949999999994</v>
      </c>
      <c r="G6191" s="2">
        <v>996.94714999999985</v>
      </c>
      <c r="H6191" s="2">
        <f t="shared" si="192"/>
        <v>9021.149449999999</v>
      </c>
      <c r="J6191">
        <f t="shared" si="193"/>
        <v>9</v>
      </c>
    </row>
    <row r="6192" spans="1:10" x14ac:dyDescent="0.25">
      <c r="A6192" s="1">
        <v>42262</v>
      </c>
      <c r="B6192" s="4" t="s">
        <v>17</v>
      </c>
      <c r="C6192" s="2">
        <v>2290.2510499999999</v>
      </c>
      <c r="D6192" s="2">
        <v>897.1783999999999</v>
      </c>
      <c r="E6192" s="2">
        <v>401.08609999999999</v>
      </c>
      <c r="F6192" s="2">
        <v>33.745849999999997</v>
      </c>
      <c r="G6192" s="2">
        <v>450.03844999999995</v>
      </c>
      <c r="H6192" s="2">
        <f t="shared" si="192"/>
        <v>4072.2998499999994</v>
      </c>
      <c r="J6192">
        <f t="shared" si="193"/>
        <v>9</v>
      </c>
    </row>
    <row r="6193" spans="1:10" x14ac:dyDescent="0.25">
      <c r="A6193" s="1">
        <v>42262</v>
      </c>
      <c r="B6193" s="4" t="s">
        <v>18</v>
      </c>
      <c r="C6193" s="2">
        <v>821.61509999999998</v>
      </c>
      <c r="D6193" s="2">
        <v>321.85759999999999</v>
      </c>
      <c r="E6193" s="2">
        <v>143.88714999999999</v>
      </c>
      <c r="F6193" s="2">
        <v>12.105700000000001</v>
      </c>
      <c r="G6193" s="2">
        <v>161.44899999999998</v>
      </c>
      <c r="H6193" s="2">
        <f t="shared" si="192"/>
        <v>1460.9145500000002</v>
      </c>
      <c r="J6193">
        <f t="shared" si="193"/>
        <v>9</v>
      </c>
    </row>
    <row r="6194" spans="1:10" x14ac:dyDescent="0.25">
      <c r="A6194" s="1">
        <v>42262</v>
      </c>
      <c r="B6194" s="4" t="s">
        <v>19</v>
      </c>
      <c r="C6194" s="2">
        <v>148.91745</v>
      </c>
      <c r="D6194" s="2">
        <v>58.336349999999996</v>
      </c>
      <c r="E6194" s="2">
        <v>26.079699999999999</v>
      </c>
      <c r="F6194" s="2">
        <v>2.1938499999999999</v>
      </c>
      <c r="G6194" s="2">
        <v>29.26295</v>
      </c>
      <c r="H6194" s="2">
        <f t="shared" si="192"/>
        <v>264.7903</v>
      </c>
      <c r="J6194">
        <f t="shared" si="193"/>
        <v>9</v>
      </c>
    </row>
    <row r="6195" spans="1:10" x14ac:dyDescent="0.25">
      <c r="A6195" s="1">
        <v>42262</v>
      </c>
      <c r="B6195" s="4" t="s">
        <v>20</v>
      </c>
      <c r="C6195" s="2">
        <v>5.1348500000000001</v>
      </c>
      <c r="D6195" s="2">
        <v>2.0119500000000001</v>
      </c>
      <c r="E6195" s="2">
        <v>0.89929999999999999</v>
      </c>
      <c r="F6195" s="2">
        <v>7.5649999999999995E-2</v>
      </c>
      <c r="G6195" s="2">
        <v>1.00895</v>
      </c>
      <c r="H6195" s="2">
        <f t="shared" si="192"/>
        <v>9.1307000000000009</v>
      </c>
      <c r="J6195">
        <f t="shared" si="193"/>
        <v>9</v>
      </c>
    </row>
    <row r="6196" spans="1:10" x14ac:dyDescent="0.25">
      <c r="A6196" s="1">
        <v>42262</v>
      </c>
      <c r="B6196" s="4" t="s">
        <v>21</v>
      </c>
      <c r="C6196" s="2">
        <v>0</v>
      </c>
      <c r="D6196" s="2">
        <v>0</v>
      </c>
      <c r="E6196" s="2">
        <v>0</v>
      </c>
      <c r="F6196" s="2">
        <v>0</v>
      </c>
      <c r="G6196" s="2">
        <v>0</v>
      </c>
      <c r="H6196" s="2">
        <f t="shared" si="192"/>
        <v>0</v>
      </c>
      <c r="J6196">
        <f t="shared" si="193"/>
        <v>9</v>
      </c>
    </row>
    <row r="6197" spans="1:10" x14ac:dyDescent="0.25">
      <c r="A6197" s="1">
        <v>42262</v>
      </c>
      <c r="B6197" s="4" t="s">
        <v>22</v>
      </c>
      <c r="C6197" s="2">
        <v>0</v>
      </c>
      <c r="D6197" s="2">
        <v>0</v>
      </c>
      <c r="E6197" s="2">
        <v>0</v>
      </c>
      <c r="F6197" s="2">
        <v>0</v>
      </c>
      <c r="G6197" s="2">
        <v>0</v>
      </c>
      <c r="H6197" s="2">
        <f t="shared" si="192"/>
        <v>0</v>
      </c>
      <c r="J6197">
        <f t="shared" si="193"/>
        <v>9</v>
      </c>
    </row>
    <row r="6198" spans="1:10" x14ac:dyDescent="0.25">
      <c r="A6198" s="1">
        <v>42262</v>
      </c>
      <c r="B6198" s="4" t="s">
        <v>23</v>
      </c>
      <c r="C6198" s="2">
        <v>0</v>
      </c>
      <c r="D6198" s="2">
        <v>0</v>
      </c>
      <c r="E6198" s="2">
        <v>0</v>
      </c>
      <c r="F6198" s="2">
        <v>0</v>
      </c>
      <c r="G6198" s="2">
        <v>0</v>
      </c>
      <c r="H6198" s="2">
        <f t="shared" si="192"/>
        <v>0</v>
      </c>
      <c r="J6198">
        <f t="shared" si="193"/>
        <v>9</v>
      </c>
    </row>
    <row r="6199" spans="1:10" x14ac:dyDescent="0.25">
      <c r="A6199" s="1">
        <v>42263</v>
      </c>
      <c r="B6199" s="4" t="s">
        <v>0</v>
      </c>
      <c r="C6199" s="2">
        <v>0</v>
      </c>
      <c r="D6199" s="2">
        <v>0</v>
      </c>
      <c r="E6199" s="2">
        <v>0</v>
      </c>
      <c r="F6199" s="2">
        <v>0</v>
      </c>
      <c r="G6199" s="2">
        <v>0</v>
      </c>
      <c r="H6199" s="2">
        <f t="shared" si="192"/>
        <v>0</v>
      </c>
      <c r="J6199">
        <f t="shared" si="193"/>
        <v>9</v>
      </c>
    </row>
    <row r="6200" spans="1:10" x14ac:dyDescent="0.25">
      <c r="A6200" s="1">
        <v>42263</v>
      </c>
      <c r="B6200" s="4" t="s">
        <v>1</v>
      </c>
      <c r="C6200" s="2">
        <v>0</v>
      </c>
      <c r="D6200" s="2">
        <v>0</v>
      </c>
      <c r="E6200" s="2">
        <v>0</v>
      </c>
      <c r="F6200" s="2">
        <v>0</v>
      </c>
      <c r="G6200" s="2">
        <v>0</v>
      </c>
      <c r="H6200" s="2">
        <f t="shared" si="192"/>
        <v>0</v>
      </c>
      <c r="J6200">
        <f t="shared" si="193"/>
        <v>9</v>
      </c>
    </row>
    <row r="6201" spans="1:10" x14ac:dyDescent="0.25">
      <c r="A6201" s="1">
        <v>42263</v>
      </c>
      <c r="B6201" s="4" t="s">
        <v>2</v>
      </c>
      <c r="C6201" s="2">
        <v>0</v>
      </c>
      <c r="D6201" s="2">
        <v>0</v>
      </c>
      <c r="E6201" s="2">
        <v>0</v>
      </c>
      <c r="F6201" s="2">
        <v>0</v>
      </c>
      <c r="G6201" s="2">
        <v>0</v>
      </c>
      <c r="H6201" s="2">
        <f t="shared" si="192"/>
        <v>0</v>
      </c>
      <c r="J6201">
        <f t="shared" si="193"/>
        <v>9</v>
      </c>
    </row>
    <row r="6202" spans="1:10" x14ac:dyDescent="0.25">
      <c r="A6202" s="1">
        <v>42263</v>
      </c>
      <c r="B6202" s="4" t="s">
        <v>3</v>
      </c>
      <c r="C6202" s="2">
        <v>0</v>
      </c>
      <c r="D6202" s="2">
        <v>0</v>
      </c>
      <c r="E6202" s="2">
        <v>0</v>
      </c>
      <c r="F6202" s="2">
        <v>0</v>
      </c>
      <c r="G6202" s="2">
        <v>0</v>
      </c>
      <c r="H6202" s="2">
        <f t="shared" si="192"/>
        <v>0</v>
      </c>
      <c r="J6202">
        <f t="shared" si="193"/>
        <v>9</v>
      </c>
    </row>
    <row r="6203" spans="1:10" x14ac:dyDescent="0.25">
      <c r="A6203" s="1">
        <v>42263</v>
      </c>
      <c r="B6203" s="4" t="s">
        <v>4</v>
      </c>
      <c r="C6203" s="2">
        <v>0</v>
      </c>
      <c r="D6203" s="2">
        <v>0</v>
      </c>
      <c r="E6203" s="2">
        <v>0</v>
      </c>
      <c r="F6203" s="2">
        <v>0</v>
      </c>
      <c r="G6203" s="2">
        <v>0</v>
      </c>
      <c r="H6203" s="2">
        <f t="shared" si="192"/>
        <v>0</v>
      </c>
      <c r="J6203">
        <f t="shared" si="193"/>
        <v>9</v>
      </c>
    </row>
    <row r="6204" spans="1:10" x14ac:dyDescent="0.25">
      <c r="A6204" s="1">
        <v>42263</v>
      </c>
      <c r="B6204" s="4" t="s">
        <v>5</v>
      </c>
      <c r="C6204" s="2">
        <v>0</v>
      </c>
      <c r="D6204" s="2">
        <v>0</v>
      </c>
      <c r="E6204" s="2">
        <v>0</v>
      </c>
      <c r="F6204" s="2">
        <v>0</v>
      </c>
      <c r="G6204" s="2">
        <v>0</v>
      </c>
      <c r="H6204" s="2">
        <f t="shared" si="192"/>
        <v>0</v>
      </c>
      <c r="J6204">
        <f t="shared" si="193"/>
        <v>9</v>
      </c>
    </row>
    <row r="6205" spans="1:10" x14ac:dyDescent="0.25">
      <c r="A6205" s="1">
        <v>42263</v>
      </c>
      <c r="B6205" s="4" t="s">
        <v>6</v>
      </c>
      <c r="C6205" s="2">
        <v>0</v>
      </c>
      <c r="D6205" s="2">
        <v>0</v>
      </c>
      <c r="E6205" s="2">
        <v>0</v>
      </c>
      <c r="F6205" s="2">
        <v>0</v>
      </c>
      <c r="G6205" s="2">
        <v>0</v>
      </c>
      <c r="H6205" s="2">
        <f t="shared" si="192"/>
        <v>0</v>
      </c>
      <c r="J6205">
        <f t="shared" si="193"/>
        <v>9</v>
      </c>
    </row>
    <row r="6206" spans="1:10" x14ac:dyDescent="0.25">
      <c r="A6206" s="1">
        <v>42263</v>
      </c>
      <c r="B6206" s="4" t="s">
        <v>7</v>
      </c>
      <c r="C6206" s="2">
        <v>200.26850000000002</v>
      </c>
      <c r="D6206" s="2">
        <v>78.452449999999999</v>
      </c>
      <c r="E6206" s="2">
        <v>35.072699999999998</v>
      </c>
      <c r="F6206" s="2">
        <v>2.9512</v>
      </c>
      <c r="G6206" s="2">
        <v>39.353299999999997</v>
      </c>
      <c r="H6206" s="2">
        <f t="shared" si="192"/>
        <v>356.09815000000003</v>
      </c>
      <c r="J6206">
        <f t="shared" si="193"/>
        <v>9</v>
      </c>
    </row>
    <row r="6207" spans="1:10" x14ac:dyDescent="0.25">
      <c r="A6207" s="1">
        <v>42263</v>
      </c>
      <c r="B6207" s="4" t="s">
        <v>8</v>
      </c>
      <c r="C6207" s="2">
        <v>580.26524999999992</v>
      </c>
      <c r="D6207" s="2">
        <v>227.31209999999999</v>
      </c>
      <c r="E6207" s="2">
        <v>101.62004999999999</v>
      </c>
      <c r="F6207" s="2">
        <v>8.5501499999999986</v>
      </c>
      <c r="G6207" s="2">
        <v>114.02325</v>
      </c>
      <c r="H6207" s="2">
        <f t="shared" si="192"/>
        <v>1031.7708</v>
      </c>
      <c r="J6207">
        <f t="shared" si="193"/>
        <v>9</v>
      </c>
    </row>
    <row r="6208" spans="1:10" x14ac:dyDescent="0.25">
      <c r="A6208" s="1">
        <v>42263</v>
      </c>
      <c r="B6208" s="4" t="s">
        <v>9</v>
      </c>
      <c r="C6208" s="2">
        <v>1622.6891000000001</v>
      </c>
      <c r="D6208" s="2">
        <v>635.66909999999996</v>
      </c>
      <c r="E6208" s="2">
        <v>284.1771</v>
      </c>
      <c r="F6208" s="2">
        <v>23.909649999999999</v>
      </c>
      <c r="G6208" s="2">
        <v>318.86134999999996</v>
      </c>
      <c r="H6208" s="2">
        <f t="shared" si="192"/>
        <v>2885.3063000000002</v>
      </c>
      <c r="J6208">
        <f t="shared" si="193"/>
        <v>9</v>
      </c>
    </row>
    <row r="6209" spans="1:10" x14ac:dyDescent="0.25">
      <c r="A6209" s="1">
        <v>42263</v>
      </c>
      <c r="B6209" s="4" t="s">
        <v>10</v>
      </c>
      <c r="C6209" s="2">
        <v>1946.1999499999999</v>
      </c>
      <c r="D6209" s="2">
        <v>762.40070000000003</v>
      </c>
      <c r="E6209" s="2">
        <v>340.83300000000003</v>
      </c>
      <c r="F6209" s="2">
        <v>28.676449999999999</v>
      </c>
      <c r="G6209" s="2">
        <v>382.43200000000002</v>
      </c>
      <c r="H6209" s="2">
        <f t="shared" si="192"/>
        <v>3460.5420999999997</v>
      </c>
      <c r="J6209">
        <f t="shared" si="193"/>
        <v>9</v>
      </c>
    </row>
    <row r="6210" spans="1:10" x14ac:dyDescent="0.25">
      <c r="A6210" s="1">
        <v>42263</v>
      </c>
      <c r="B6210" s="4" t="s">
        <v>11</v>
      </c>
      <c r="C6210" s="2">
        <v>1992.4161499999998</v>
      </c>
      <c r="D6210" s="2">
        <v>780.50484999999992</v>
      </c>
      <c r="E6210" s="2">
        <v>348.92669999999998</v>
      </c>
      <c r="F6210" s="2">
        <v>29.357299999999995</v>
      </c>
      <c r="G6210" s="2">
        <v>391.51339999999999</v>
      </c>
      <c r="H6210" s="2">
        <f t="shared" si="192"/>
        <v>3542.7183999999997</v>
      </c>
      <c r="J6210">
        <f t="shared" si="193"/>
        <v>9</v>
      </c>
    </row>
    <row r="6211" spans="1:10" x14ac:dyDescent="0.25">
      <c r="A6211" s="1">
        <v>42263</v>
      </c>
      <c r="B6211" s="4" t="s">
        <v>12</v>
      </c>
      <c r="C6211" s="2">
        <v>2326.1967</v>
      </c>
      <c r="D6211" s="2">
        <v>911.25949999999989</v>
      </c>
      <c r="E6211" s="2">
        <v>407.38119999999998</v>
      </c>
      <c r="F6211" s="2">
        <v>34.275399999999998</v>
      </c>
      <c r="G6211" s="2">
        <v>457.10195000000004</v>
      </c>
      <c r="H6211" s="2">
        <f t="shared" si="192"/>
        <v>4136.2147499999992</v>
      </c>
      <c r="J6211">
        <f t="shared" si="193"/>
        <v>9</v>
      </c>
    </row>
    <row r="6212" spans="1:10" x14ac:dyDescent="0.25">
      <c r="A6212" s="1">
        <v>42263</v>
      </c>
      <c r="B6212" s="4" t="s">
        <v>13</v>
      </c>
      <c r="C6212" s="2">
        <v>3276.1889999999999</v>
      </c>
      <c r="D6212" s="2">
        <v>1283.4082000000001</v>
      </c>
      <c r="E6212" s="2">
        <v>573.75085000000001</v>
      </c>
      <c r="F6212" s="2">
        <v>48.273200000000003</v>
      </c>
      <c r="G6212" s="2">
        <v>643.77724999999998</v>
      </c>
      <c r="H6212" s="2">
        <f t="shared" si="192"/>
        <v>5825.3985000000002</v>
      </c>
      <c r="J6212">
        <f t="shared" si="193"/>
        <v>9</v>
      </c>
    </row>
    <row r="6213" spans="1:10" x14ac:dyDescent="0.25">
      <c r="A6213" s="1">
        <v>42263</v>
      </c>
      <c r="B6213" s="4" t="s">
        <v>14</v>
      </c>
      <c r="C6213" s="2">
        <v>4118.3443499999994</v>
      </c>
      <c r="D6213" s="2">
        <v>1613.3118999999999</v>
      </c>
      <c r="E6213" s="2">
        <v>721.23519999999996</v>
      </c>
      <c r="F6213" s="2">
        <v>60.6815</v>
      </c>
      <c r="G6213" s="2">
        <v>809.26204999999993</v>
      </c>
      <c r="H6213" s="2">
        <f t="shared" si="192"/>
        <v>7322.8349999999991</v>
      </c>
      <c r="J6213">
        <f t="shared" si="193"/>
        <v>9</v>
      </c>
    </row>
    <row r="6214" spans="1:10" x14ac:dyDescent="0.25">
      <c r="A6214" s="1">
        <v>42263</v>
      </c>
      <c r="B6214" s="4" t="s">
        <v>15</v>
      </c>
      <c r="C6214" s="2">
        <v>2962.9486999999999</v>
      </c>
      <c r="D6214" s="2">
        <v>1160.69965</v>
      </c>
      <c r="E6214" s="2">
        <v>518.89355</v>
      </c>
      <c r="F6214" s="2">
        <v>43.657699999999998</v>
      </c>
      <c r="G6214" s="2">
        <v>582.22534999999993</v>
      </c>
      <c r="H6214" s="2">
        <f t="shared" si="192"/>
        <v>5268.4249499999987</v>
      </c>
      <c r="J6214">
        <f t="shared" si="193"/>
        <v>9</v>
      </c>
    </row>
    <row r="6215" spans="1:10" x14ac:dyDescent="0.25">
      <c r="A6215" s="1">
        <v>42263</v>
      </c>
      <c r="B6215" s="4" t="s">
        <v>16</v>
      </c>
      <c r="C6215" s="2">
        <v>3009.1640500000003</v>
      </c>
      <c r="D6215" s="2">
        <v>1178.8037999999999</v>
      </c>
      <c r="E6215" s="2">
        <v>526.98725000000002</v>
      </c>
      <c r="F6215" s="2">
        <v>44.338549999999998</v>
      </c>
      <c r="G6215" s="2">
        <v>591.30674999999997</v>
      </c>
      <c r="H6215" s="2">
        <f t="shared" si="192"/>
        <v>5350.6004000000003</v>
      </c>
      <c r="J6215">
        <f t="shared" si="193"/>
        <v>9</v>
      </c>
    </row>
    <row r="6216" spans="1:10" x14ac:dyDescent="0.25">
      <c r="A6216" s="1">
        <v>42263</v>
      </c>
      <c r="B6216" s="4" t="s">
        <v>17</v>
      </c>
      <c r="C6216" s="2">
        <v>2295.3859000000002</v>
      </c>
      <c r="D6216" s="2">
        <v>899.19035000000008</v>
      </c>
      <c r="E6216" s="2">
        <v>401.98539999999997</v>
      </c>
      <c r="F6216" s="2">
        <v>33.8215</v>
      </c>
      <c r="G6216" s="2">
        <v>451.04739999999998</v>
      </c>
      <c r="H6216" s="2">
        <f t="shared" ref="H6216:H6279" si="194">SUM(C6216:G6216)</f>
        <v>4081.43055</v>
      </c>
      <c r="J6216">
        <f t="shared" ref="J6216:J6279" si="195">MONTH(A6216)</f>
        <v>9</v>
      </c>
    </row>
    <row r="6217" spans="1:10" x14ac:dyDescent="0.25">
      <c r="A6217" s="1">
        <v>42263</v>
      </c>
      <c r="B6217" s="4" t="s">
        <v>18</v>
      </c>
      <c r="C6217" s="2">
        <v>1068.0989500000001</v>
      </c>
      <c r="D6217" s="2">
        <v>418.41504999999995</v>
      </c>
      <c r="E6217" s="2">
        <v>187.05354999999997</v>
      </c>
      <c r="F6217" s="2">
        <v>15.73775</v>
      </c>
      <c r="G6217" s="2">
        <v>209.8837</v>
      </c>
      <c r="H6217" s="2">
        <f t="shared" si="194"/>
        <v>1899.1890000000003</v>
      </c>
      <c r="J6217">
        <f t="shared" si="195"/>
        <v>9</v>
      </c>
    </row>
    <row r="6218" spans="1:10" x14ac:dyDescent="0.25">
      <c r="A6218" s="1">
        <v>42263</v>
      </c>
      <c r="B6218" s="4" t="s">
        <v>19</v>
      </c>
      <c r="C6218" s="2">
        <v>138.64775</v>
      </c>
      <c r="D6218" s="2">
        <v>54.313299999999998</v>
      </c>
      <c r="E6218" s="2">
        <v>24.281099999999999</v>
      </c>
      <c r="F6218" s="2">
        <v>2.0425499999999999</v>
      </c>
      <c r="G6218" s="2">
        <v>27.244199999999999</v>
      </c>
      <c r="H6218" s="2">
        <f t="shared" si="194"/>
        <v>246.52890000000002</v>
      </c>
      <c r="J6218">
        <f t="shared" si="195"/>
        <v>9</v>
      </c>
    </row>
    <row r="6219" spans="1:10" x14ac:dyDescent="0.25">
      <c r="A6219" s="1">
        <v>42263</v>
      </c>
      <c r="B6219" s="4" t="s">
        <v>20</v>
      </c>
      <c r="C6219" s="2">
        <v>5.1348500000000001</v>
      </c>
      <c r="D6219" s="2">
        <v>2.0119500000000001</v>
      </c>
      <c r="E6219" s="2">
        <v>0.89929999999999999</v>
      </c>
      <c r="F6219" s="2">
        <v>7.5649999999999995E-2</v>
      </c>
      <c r="G6219" s="2">
        <v>1.00895</v>
      </c>
      <c r="H6219" s="2">
        <f t="shared" si="194"/>
        <v>9.1307000000000009</v>
      </c>
      <c r="J6219">
        <f t="shared" si="195"/>
        <v>9</v>
      </c>
    </row>
    <row r="6220" spans="1:10" x14ac:dyDescent="0.25">
      <c r="A6220" s="1">
        <v>42263</v>
      </c>
      <c r="B6220" s="4" t="s">
        <v>21</v>
      </c>
      <c r="C6220" s="2">
        <v>0</v>
      </c>
      <c r="D6220" s="2">
        <v>0</v>
      </c>
      <c r="E6220" s="2">
        <v>0</v>
      </c>
      <c r="F6220" s="2">
        <v>0</v>
      </c>
      <c r="G6220" s="2">
        <v>0</v>
      </c>
      <c r="H6220" s="2">
        <f t="shared" si="194"/>
        <v>0</v>
      </c>
      <c r="J6220">
        <f t="shared" si="195"/>
        <v>9</v>
      </c>
    </row>
    <row r="6221" spans="1:10" x14ac:dyDescent="0.25">
      <c r="A6221" s="1">
        <v>42263</v>
      </c>
      <c r="B6221" s="4" t="s">
        <v>22</v>
      </c>
      <c r="C6221" s="2">
        <v>0</v>
      </c>
      <c r="D6221" s="2">
        <v>0</v>
      </c>
      <c r="E6221" s="2">
        <v>0</v>
      </c>
      <c r="F6221" s="2">
        <v>0</v>
      </c>
      <c r="G6221" s="2">
        <v>0</v>
      </c>
      <c r="H6221" s="2">
        <f t="shared" si="194"/>
        <v>0</v>
      </c>
      <c r="J6221">
        <f t="shared" si="195"/>
        <v>9</v>
      </c>
    </row>
    <row r="6222" spans="1:10" x14ac:dyDescent="0.25">
      <c r="A6222" s="1">
        <v>42263</v>
      </c>
      <c r="B6222" s="4" t="s">
        <v>23</v>
      </c>
      <c r="C6222" s="2">
        <v>0</v>
      </c>
      <c r="D6222" s="2">
        <v>0</v>
      </c>
      <c r="E6222" s="2">
        <v>0</v>
      </c>
      <c r="F6222" s="2">
        <v>0</v>
      </c>
      <c r="G6222" s="2">
        <v>0</v>
      </c>
      <c r="H6222" s="2">
        <f t="shared" si="194"/>
        <v>0</v>
      </c>
      <c r="J6222">
        <f t="shared" si="195"/>
        <v>9</v>
      </c>
    </row>
    <row r="6223" spans="1:10" x14ac:dyDescent="0.25">
      <c r="A6223" s="1">
        <v>42264</v>
      </c>
      <c r="B6223" s="4" t="s">
        <v>0</v>
      </c>
      <c r="C6223" s="2">
        <v>0</v>
      </c>
      <c r="D6223" s="2">
        <v>0</v>
      </c>
      <c r="E6223" s="2">
        <v>0</v>
      </c>
      <c r="F6223" s="2">
        <v>0</v>
      </c>
      <c r="G6223" s="2">
        <v>0</v>
      </c>
      <c r="H6223" s="2">
        <f t="shared" si="194"/>
        <v>0</v>
      </c>
      <c r="J6223">
        <f t="shared" si="195"/>
        <v>9</v>
      </c>
    </row>
    <row r="6224" spans="1:10" x14ac:dyDescent="0.25">
      <c r="A6224" s="1">
        <v>42264</v>
      </c>
      <c r="B6224" s="4" t="s">
        <v>1</v>
      </c>
      <c r="C6224" s="2">
        <v>0</v>
      </c>
      <c r="D6224" s="2">
        <v>0</v>
      </c>
      <c r="E6224" s="2">
        <v>0</v>
      </c>
      <c r="F6224" s="2">
        <v>0</v>
      </c>
      <c r="G6224" s="2">
        <v>0</v>
      </c>
      <c r="H6224" s="2">
        <f t="shared" si="194"/>
        <v>0</v>
      </c>
      <c r="J6224">
        <f t="shared" si="195"/>
        <v>9</v>
      </c>
    </row>
    <row r="6225" spans="1:10" x14ac:dyDescent="0.25">
      <c r="A6225" s="1">
        <v>42264</v>
      </c>
      <c r="B6225" s="4" t="s">
        <v>2</v>
      </c>
      <c r="C6225" s="2">
        <v>0</v>
      </c>
      <c r="D6225" s="2">
        <v>0</v>
      </c>
      <c r="E6225" s="2">
        <v>0</v>
      </c>
      <c r="F6225" s="2">
        <v>0</v>
      </c>
      <c r="G6225" s="2">
        <v>0</v>
      </c>
      <c r="H6225" s="2">
        <f t="shared" si="194"/>
        <v>0</v>
      </c>
      <c r="J6225">
        <f t="shared" si="195"/>
        <v>9</v>
      </c>
    </row>
    <row r="6226" spans="1:10" x14ac:dyDescent="0.25">
      <c r="A6226" s="1">
        <v>42264</v>
      </c>
      <c r="B6226" s="4" t="s">
        <v>3</v>
      </c>
      <c r="C6226" s="2">
        <v>0</v>
      </c>
      <c r="D6226" s="2">
        <v>0</v>
      </c>
      <c r="E6226" s="2">
        <v>0</v>
      </c>
      <c r="F6226" s="2">
        <v>0</v>
      </c>
      <c r="G6226" s="2">
        <v>0</v>
      </c>
      <c r="H6226" s="2">
        <f t="shared" si="194"/>
        <v>0</v>
      </c>
      <c r="J6226">
        <f t="shared" si="195"/>
        <v>9</v>
      </c>
    </row>
    <row r="6227" spans="1:10" x14ac:dyDescent="0.25">
      <c r="A6227" s="1">
        <v>42264</v>
      </c>
      <c r="B6227" s="4" t="s">
        <v>4</v>
      </c>
      <c r="C6227" s="2">
        <v>0</v>
      </c>
      <c r="D6227" s="2">
        <v>0</v>
      </c>
      <c r="E6227" s="2">
        <v>0</v>
      </c>
      <c r="F6227" s="2">
        <v>0</v>
      </c>
      <c r="G6227" s="2">
        <v>0</v>
      </c>
      <c r="H6227" s="2">
        <f t="shared" si="194"/>
        <v>0</v>
      </c>
      <c r="J6227">
        <f t="shared" si="195"/>
        <v>9</v>
      </c>
    </row>
    <row r="6228" spans="1:10" x14ac:dyDescent="0.25">
      <c r="A6228" s="1">
        <v>42264</v>
      </c>
      <c r="B6228" s="4" t="s">
        <v>5</v>
      </c>
      <c r="C6228" s="2">
        <v>20.54025</v>
      </c>
      <c r="D6228" s="2">
        <v>8.0460999999999991</v>
      </c>
      <c r="E6228" s="2">
        <v>3.5972</v>
      </c>
      <c r="F6228" s="2">
        <v>0.30259999999999998</v>
      </c>
      <c r="G6228" s="2">
        <v>4.0358000000000001</v>
      </c>
      <c r="H6228" s="2">
        <f t="shared" si="194"/>
        <v>36.521949999999997</v>
      </c>
      <c r="J6228">
        <f t="shared" si="195"/>
        <v>9</v>
      </c>
    </row>
    <row r="6229" spans="1:10" x14ac:dyDescent="0.25">
      <c r="A6229" s="1">
        <v>42264</v>
      </c>
      <c r="B6229" s="4" t="s">
        <v>6</v>
      </c>
      <c r="C6229" s="2">
        <v>0</v>
      </c>
      <c r="D6229" s="2">
        <v>0</v>
      </c>
      <c r="E6229" s="2">
        <v>0</v>
      </c>
      <c r="F6229" s="2">
        <v>0</v>
      </c>
      <c r="G6229" s="2">
        <v>0</v>
      </c>
      <c r="H6229" s="2">
        <f t="shared" si="194"/>
        <v>0</v>
      </c>
      <c r="J6229">
        <f t="shared" si="195"/>
        <v>9</v>
      </c>
    </row>
    <row r="6230" spans="1:10" x14ac:dyDescent="0.25">
      <c r="A6230" s="1">
        <v>42264</v>
      </c>
      <c r="B6230" s="4" t="s">
        <v>7</v>
      </c>
      <c r="C6230" s="2">
        <v>61.620750000000001</v>
      </c>
      <c r="D6230" s="2">
        <v>24.139150000000001</v>
      </c>
      <c r="E6230" s="2">
        <v>10.791599999999999</v>
      </c>
      <c r="F6230" s="2">
        <v>0.90780000000000005</v>
      </c>
      <c r="G6230" s="2">
        <v>12.108249999999998</v>
      </c>
      <c r="H6230" s="2">
        <f t="shared" si="194"/>
        <v>109.56755</v>
      </c>
      <c r="J6230">
        <f t="shared" si="195"/>
        <v>9</v>
      </c>
    </row>
    <row r="6231" spans="1:10" x14ac:dyDescent="0.25">
      <c r="A6231" s="1">
        <v>42264</v>
      </c>
      <c r="B6231" s="4" t="s">
        <v>8</v>
      </c>
      <c r="C6231" s="2">
        <v>939.72175000000004</v>
      </c>
      <c r="D6231" s="2">
        <v>368.12479999999999</v>
      </c>
      <c r="E6231" s="2">
        <v>164.57104999999999</v>
      </c>
      <c r="F6231" s="2">
        <v>13.846499999999999</v>
      </c>
      <c r="G6231" s="2">
        <v>184.6574</v>
      </c>
      <c r="H6231" s="2">
        <f t="shared" si="194"/>
        <v>1670.9215000000002</v>
      </c>
      <c r="J6231">
        <f t="shared" si="195"/>
        <v>9</v>
      </c>
    </row>
    <row r="6232" spans="1:10" x14ac:dyDescent="0.25">
      <c r="A6232" s="1">
        <v>42264</v>
      </c>
      <c r="B6232" s="4" t="s">
        <v>9</v>
      </c>
      <c r="C6232" s="2">
        <v>4133.7497499999999</v>
      </c>
      <c r="D6232" s="2">
        <v>1619.3469</v>
      </c>
      <c r="E6232" s="2">
        <v>723.93309999999997</v>
      </c>
      <c r="F6232" s="2">
        <v>60.908449999999995</v>
      </c>
      <c r="G6232" s="2">
        <v>812.28975000000003</v>
      </c>
      <c r="H6232" s="2">
        <f t="shared" si="194"/>
        <v>7350.2279499999995</v>
      </c>
      <c r="J6232">
        <f t="shared" si="195"/>
        <v>9</v>
      </c>
    </row>
    <row r="6233" spans="1:10" x14ac:dyDescent="0.25">
      <c r="A6233" s="1">
        <v>42264</v>
      </c>
      <c r="B6233" s="4" t="s">
        <v>10</v>
      </c>
      <c r="C6233" s="2">
        <v>6665.3498</v>
      </c>
      <c r="D6233" s="2">
        <v>2611.0708</v>
      </c>
      <c r="E6233" s="2">
        <v>1167.2863</v>
      </c>
      <c r="F6233" s="2">
        <v>98.210700000000003</v>
      </c>
      <c r="G6233" s="2">
        <v>1309.7539499999998</v>
      </c>
      <c r="H6233" s="2">
        <f t="shared" si="194"/>
        <v>11851.671549999999</v>
      </c>
      <c r="J6233">
        <f t="shared" si="195"/>
        <v>9</v>
      </c>
    </row>
    <row r="6234" spans="1:10" x14ac:dyDescent="0.25">
      <c r="A6234" s="1">
        <v>42264</v>
      </c>
      <c r="B6234" s="4" t="s">
        <v>11</v>
      </c>
      <c r="C6234" s="2">
        <v>8462.6322999999993</v>
      </c>
      <c r="D6234" s="2">
        <v>3315.1351500000001</v>
      </c>
      <c r="E6234" s="2">
        <v>1482.0396000000001</v>
      </c>
      <c r="F6234" s="2">
        <v>124.69244999999999</v>
      </c>
      <c r="G6234" s="2">
        <v>1662.923</v>
      </c>
      <c r="H6234" s="2">
        <f t="shared" si="194"/>
        <v>15047.422500000001</v>
      </c>
      <c r="J6234">
        <f t="shared" si="195"/>
        <v>9</v>
      </c>
    </row>
    <row r="6235" spans="1:10" x14ac:dyDescent="0.25">
      <c r="A6235" s="1">
        <v>42264</v>
      </c>
      <c r="B6235" s="4" t="s">
        <v>12</v>
      </c>
      <c r="C6235" s="2">
        <v>9299.6519499999995</v>
      </c>
      <c r="D6235" s="2">
        <v>3643.0277499999997</v>
      </c>
      <c r="E6235" s="2">
        <v>1628.62465</v>
      </c>
      <c r="F6235" s="2">
        <v>137.02509999999998</v>
      </c>
      <c r="G6235" s="2">
        <v>1827.3996999999999</v>
      </c>
      <c r="H6235" s="2">
        <f t="shared" si="194"/>
        <v>16535.729149999999</v>
      </c>
      <c r="J6235">
        <f t="shared" si="195"/>
        <v>9</v>
      </c>
    </row>
    <row r="6236" spans="1:10" x14ac:dyDescent="0.25">
      <c r="A6236" s="1">
        <v>42264</v>
      </c>
      <c r="B6236" s="4" t="s">
        <v>13</v>
      </c>
      <c r="C6236" s="2">
        <v>13423.132</v>
      </c>
      <c r="D6236" s="2">
        <v>5258.3516</v>
      </c>
      <c r="E6236" s="2">
        <v>2350.7591499999999</v>
      </c>
      <c r="F6236" s="2">
        <v>197.78309999999999</v>
      </c>
      <c r="G6236" s="2">
        <v>2637.6706999999997</v>
      </c>
      <c r="H6236" s="2">
        <f t="shared" si="194"/>
        <v>23867.696549999997</v>
      </c>
      <c r="J6236">
        <f t="shared" si="195"/>
        <v>9</v>
      </c>
    </row>
    <row r="6237" spans="1:10" x14ac:dyDescent="0.25">
      <c r="A6237" s="1">
        <v>42264</v>
      </c>
      <c r="B6237" s="4" t="s">
        <v>14</v>
      </c>
      <c r="C6237" s="2">
        <v>13412.861449999999</v>
      </c>
      <c r="D6237" s="2">
        <v>5254.3285500000002</v>
      </c>
      <c r="E6237" s="2">
        <v>2348.9605500000002</v>
      </c>
      <c r="F6237" s="2">
        <v>197.6318</v>
      </c>
      <c r="G6237" s="2">
        <v>2635.6527999999998</v>
      </c>
      <c r="H6237" s="2">
        <f t="shared" si="194"/>
        <v>23849.435149999998</v>
      </c>
      <c r="J6237">
        <f t="shared" si="195"/>
        <v>9</v>
      </c>
    </row>
    <row r="6238" spans="1:10" x14ac:dyDescent="0.25">
      <c r="A6238" s="1">
        <v>42264</v>
      </c>
      <c r="B6238" s="4" t="s">
        <v>15</v>
      </c>
      <c r="C6238" s="2">
        <v>11851.793099999999</v>
      </c>
      <c r="D6238" s="2">
        <v>4642.7986000000001</v>
      </c>
      <c r="E6238" s="2">
        <v>2075.5742</v>
      </c>
      <c r="F6238" s="2">
        <v>174.62995000000001</v>
      </c>
      <c r="G6238" s="2">
        <v>2328.8996999999999</v>
      </c>
      <c r="H6238" s="2">
        <f t="shared" si="194"/>
        <v>21073.695549999997</v>
      </c>
      <c r="J6238">
        <f t="shared" si="195"/>
        <v>9</v>
      </c>
    </row>
    <row r="6239" spans="1:10" x14ac:dyDescent="0.25">
      <c r="A6239" s="1">
        <v>42264</v>
      </c>
      <c r="B6239" s="4" t="s">
        <v>16</v>
      </c>
      <c r="C6239" s="2">
        <v>8791.2780000000002</v>
      </c>
      <c r="D6239" s="2">
        <v>3443.8778499999999</v>
      </c>
      <c r="E6239" s="2">
        <v>1539.5939499999999</v>
      </c>
      <c r="F6239" s="2">
        <v>129.53489999999999</v>
      </c>
      <c r="G6239" s="2">
        <v>1727.5026</v>
      </c>
      <c r="H6239" s="2">
        <f t="shared" si="194"/>
        <v>15631.7873</v>
      </c>
      <c r="J6239">
        <f t="shared" si="195"/>
        <v>9</v>
      </c>
    </row>
    <row r="6240" spans="1:10" x14ac:dyDescent="0.25">
      <c r="A6240" s="1">
        <v>42264</v>
      </c>
      <c r="B6240" s="4" t="s">
        <v>17</v>
      </c>
      <c r="C6240" s="2">
        <v>6331.5692499999996</v>
      </c>
      <c r="D6240" s="2">
        <v>2480.3161499999997</v>
      </c>
      <c r="E6240" s="2">
        <v>1108.8317999999999</v>
      </c>
      <c r="F6240" s="2">
        <v>93.292599999999993</v>
      </c>
      <c r="G6240" s="2">
        <v>1244.1653999999999</v>
      </c>
      <c r="H6240" s="2">
        <f t="shared" si="194"/>
        <v>11258.1752</v>
      </c>
      <c r="J6240">
        <f t="shared" si="195"/>
        <v>9</v>
      </c>
    </row>
    <row r="6241" spans="1:10" x14ac:dyDescent="0.25">
      <c r="A6241" s="1">
        <v>42264</v>
      </c>
      <c r="B6241" s="4" t="s">
        <v>18</v>
      </c>
      <c r="C6241" s="2">
        <v>2382.6826000000001</v>
      </c>
      <c r="D6241" s="2">
        <v>933.38755000000003</v>
      </c>
      <c r="E6241" s="2">
        <v>417.27350000000001</v>
      </c>
      <c r="F6241" s="2">
        <v>35.107549999999996</v>
      </c>
      <c r="G6241" s="2">
        <v>468.20210000000003</v>
      </c>
      <c r="H6241" s="2">
        <f t="shared" si="194"/>
        <v>4236.6532999999999</v>
      </c>
      <c r="J6241">
        <f t="shared" si="195"/>
        <v>9</v>
      </c>
    </row>
    <row r="6242" spans="1:10" x14ac:dyDescent="0.25">
      <c r="A6242" s="1">
        <v>42264</v>
      </c>
      <c r="B6242" s="4" t="s">
        <v>19</v>
      </c>
      <c r="C6242" s="2">
        <v>241.34899999999999</v>
      </c>
      <c r="D6242" s="2">
        <v>94.545500000000004</v>
      </c>
      <c r="E6242" s="2">
        <v>42.267099999999999</v>
      </c>
      <c r="F6242" s="2">
        <v>3.5564</v>
      </c>
      <c r="G6242" s="2">
        <v>47.425750000000001</v>
      </c>
      <c r="H6242" s="2">
        <f t="shared" si="194"/>
        <v>429.14375000000001</v>
      </c>
      <c r="J6242">
        <f t="shared" si="195"/>
        <v>9</v>
      </c>
    </row>
    <row r="6243" spans="1:10" x14ac:dyDescent="0.25">
      <c r="A6243" s="1">
        <v>42264</v>
      </c>
      <c r="B6243" s="4" t="s">
        <v>20</v>
      </c>
      <c r="C6243" s="2">
        <v>5.1348500000000001</v>
      </c>
      <c r="D6243" s="2">
        <v>2.0119500000000001</v>
      </c>
      <c r="E6243" s="2">
        <v>0.89929999999999999</v>
      </c>
      <c r="F6243" s="2">
        <v>7.5649999999999995E-2</v>
      </c>
      <c r="G6243" s="2">
        <v>1.00895</v>
      </c>
      <c r="H6243" s="2">
        <f t="shared" si="194"/>
        <v>9.1307000000000009</v>
      </c>
      <c r="J6243">
        <f t="shared" si="195"/>
        <v>9</v>
      </c>
    </row>
    <row r="6244" spans="1:10" x14ac:dyDescent="0.25">
      <c r="A6244" s="1">
        <v>42264</v>
      </c>
      <c r="B6244" s="4" t="s">
        <v>21</v>
      </c>
      <c r="C6244" s="2">
        <v>0</v>
      </c>
      <c r="D6244" s="2">
        <v>0</v>
      </c>
      <c r="E6244" s="2">
        <v>0</v>
      </c>
      <c r="F6244" s="2">
        <v>0</v>
      </c>
      <c r="G6244" s="2">
        <v>0</v>
      </c>
      <c r="H6244" s="2">
        <f t="shared" si="194"/>
        <v>0</v>
      </c>
      <c r="J6244">
        <f t="shared" si="195"/>
        <v>9</v>
      </c>
    </row>
    <row r="6245" spans="1:10" x14ac:dyDescent="0.25">
      <c r="A6245" s="1">
        <v>42264</v>
      </c>
      <c r="B6245" s="4" t="s">
        <v>22</v>
      </c>
      <c r="C6245" s="2">
        <v>0</v>
      </c>
      <c r="D6245" s="2">
        <v>0</v>
      </c>
      <c r="E6245" s="2">
        <v>0</v>
      </c>
      <c r="F6245" s="2">
        <v>0</v>
      </c>
      <c r="G6245" s="2">
        <v>0</v>
      </c>
      <c r="H6245" s="2">
        <f t="shared" si="194"/>
        <v>0</v>
      </c>
      <c r="J6245">
        <f t="shared" si="195"/>
        <v>9</v>
      </c>
    </row>
    <row r="6246" spans="1:10" x14ac:dyDescent="0.25">
      <c r="A6246" s="1">
        <v>42264</v>
      </c>
      <c r="B6246" s="4" t="s">
        <v>23</v>
      </c>
      <c r="C6246" s="2">
        <v>0</v>
      </c>
      <c r="D6246" s="2">
        <v>0</v>
      </c>
      <c r="E6246" s="2">
        <v>0</v>
      </c>
      <c r="F6246" s="2">
        <v>0</v>
      </c>
      <c r="G6246" s="2">
        <v>0</v>
      </c>
      <c r="H6246" s="2">
        <f t="shared" si="194"/>
        <v>0</v>
      </c>
      <c r="J6246">
        <f t="shared" si="195"/>
        <v>9</v>
      </c>
    </row>
    <row r="6247" spans="1:10" x14ac:dyDescent="0.25">
      <c r="A6247" s="1">
        <v>42265</v>
      </c>
      <c r="B6247" s="4" t="s">
        <v>0</v>
      </c>
      <c r="C6247" s="2">
        <v>0</v>
      </c>
      <c r="D6247" s="2">
        <v>0</v>
      </c>
      <c r="E6247" s="2">
        <v>0</v>
      </c>
      <c r="F6247" s="2">
        <v>0</v>
      </c>
      <c r="G6247" s="2">
        <v>0</v>
      </c>
      <c r="H6247" s="2">
        <f t="shared" si="194"/>
        <v>0</v>
      </c>
      <c r="J6247">
        <f t="shared" si="195"/>
        <v>9</v>
      </c>
    </row>
    <row r="6248" spans="1:10" x14ac:dyDescent="0.25">
      <c r="A6248" s="1">
        <v>42265</v>
      </c>
      <c r="B6248" s="4" t="s">
        <v>1</v>
      </c>
      <c r="C6248" s="2">
        <v>0</v>
      </c>
      <c r="D6248" s="2">
        <v>0</v>
      </c>
      <c r="E6248" s="2">
        <v>0</v>
      </c>
      <c r="F6248" s="2">
        <v>0</v>
      </c>
      <c r="G6248" s="2">
        <v>0</v>
      </c>
      <c r="H6248" s="2">
        <f t="shared" si="194"/>
        <v>0</v>
      </c>
      <c r="J6248">
        <f t="shared" si="195"/>
        <v>9</v>
      </c>
    </row>
    <row r="6249" spans="1:10" x14ac:dyDescent="0.25">
      <c r="A6249" s="1">
        <v>42265</v>
      </c>
      <c r="B6249" s="4" t="s">
        <v>2</v>
      </c>
      <c r="C6249" s="2">
        <v>0</v>
      </c>
      <c r="D6249" s="2">
        <v>0</v>
      </c>
      <c r="E6249" s="2">
        <v>0</v>
      </c>
      <c r="F6249" s="2">
        <v>0</v>
      </c>
      <c r="G6249" s="2">
        <v>0</v>
      </c>
      <c r="H6249" s="2">
        <f t="shared" si="194"/>
        <v>0</v>
      </c>
      <c r="J6249">
        <f t="shared" si="195"/>
        <v>9</v>
      </c>
    </row>
    <row r="6250" spans="1:10" x14ac:dyDescent="0.25">
      <c r="A6250" s="1">
        <v>42265</v>
      </c>
      <c r="B6250" s="4" t="s">
        <v>3</v>
      </c>
      <c r="C6250" s="2">
        <v>0</v>
      </c>
      <c r="D6250" s="2">
        <v>0</v>
      </c>
      <c r="E6250" s="2">
        <v>0</v>
      </c>
      <c r="F6250" s="2">
        <v>0</v>
      </c>
      <c r="G6250" s="2">
        <v>0</v>
      </c>
      <c r="H6250" s="2">
        <f t="shared" si="194"/>
        <v>0</v>
      </c>
      <c r="J6250">
        <f t="shared" si="195"/>
        <v>9</v>
      </c>
    </row>
    <row r="6251" spans="1:10" x14ac:dyDescent="0.25">
      <c r="A6251" s="1">
        <v>42265</v>
      </c>
      <c r="B6251" s="4" t="s">
        <v>4</v>
      </c>
      <c r="C6251" s="2">
        <v>0</v>
      </c>
      <c r="D6251" s="2">
        <v>0</v>
      </c>
      <c r="E6251" s="2">
        <v>0</v>
      </c>
      <c r="F6251" s="2">
        <v>0</v>
      </c>
      <c r="G6251" s="2">
        <v>0</v>
      </c>
      <c r="H6251" s="2">
        <f t="shared" si="194"/>
        <v>0</v>
      </c>
      <c r="J6251">
        <f t="shared" si="195"/>
        <v>9</v>
      </c>
    </row>
    <row r="6252" spans="1:10" x14ac:dyDescent="0.25">
      <c r="A6252" s="1">
        <v>42265</v>
      </c>
      <c r="B6252" s="4" t="s">
        <v>5</v>
      </c>
      <c r="C6252" s="2">
        <v>0</v>
      </c>
      <c r="D6252" s="2">
        <v>0</v>
      </c>
      <c r="E6252" s="2">
        <v>0</v>
      </c>
      <c r="F6252" s="2">
        <v>0</v>
      </c>
      <c r="G6252" s="2">
        <v>0</v>
      </c>
      <c r="H6252" s="2">
        <f t="shared" si="194"/>
        <v>0</v>
      </c>
      <c r="J6252">
        <f t="shared" si="195"/>
        <v>9</v>
      </c>
    </row>
    <row r="6253" spans="1:10" x14ac:dyDescent="0.25">
      <c r="A6253" s="1">
        <v>42265</v>
      </c>
      <c r="B6253" s="4" t="s">
        <v>6</v>
      </c>
      <c r="C6253" s="2">
        <v>0</v>
      </c>
      <c r="D6253" s="2">
        <v>0</v>
      </c>
      <c r="E6253" s="2">
        <v>0</v>
      </c>
      <c r="F6253" s="2">
        <v>0</v>
      </c>
      <c r="G6253" s="2">
        <v>0</v>
      </c>
      <c r="H6253" s="2">
        <f t="shared" si="194"/>
        <v>0</v>
      </c>
      <c r="J6253">
        <f t="shared" si="195"/>
        <v>9</v>
      </c>
    </row>
    <row r="6254" spans="1:10" x14ac:dyDescent="0.25">
      <c r="A6254" s="1">
        <v>42265</v>
      </c>
      <c r="B6254" s="4" t="s">
        <v>7</v>
      </c>
      <c r="C6254" s="2">
        <v>174.5934</v>
      </c>
      <c r="D6254" s="2">
        <v>68.39439999999999</v>
      </c>
      <c r="E6254" s="2">
        <v>30.5762</v>
      </c>
      <c r="F6254" s="2">
        <v>2.5729500000000001</v>
      </c>
      <c r="G6254" s="2">
        <v>34.307700000000004</v>
      </c>
      <c r="H6254" s="2">
        <f t="shared" si="194"/>
        <v>310.44464999999997</v>
      </c>
      <c r="J6254">
        <f t="shared" si="195"/>
        <v>9</v>
      </c>
    </row>
    <row r="6255" spans="1:10" x14ac:dyDescent="0.25">
      <c r="A6255" s="1">
        <v>42265</v>
      </c>
      <c r="B6255" s="4" t="s">
        <v>8</v>
      </c>
      <c r="C6255" s="2">
        <v>2259.4402500000001</v>
      </c>
      <c r="D6255" s="2">
        <v>885.10924999999997</v>
      </c>
      <c r="E6255" s="2">
        <v>395.69029999999998</v>
      </c>
      <c r="F6255" s="2">
        <v>33.29195</v>
      </c>
      <c r="G6255" s="2">
        <v>443.98475000000002</v>
      </c>
      <c r="H6255" s="2">
        <f t="shared" si="194"/>
        <v>4017.5165000000002</v>
      </c>
      <c r="J6255">
        <f t="shared" si="195"/>
        <v>9</v>
      </c>
    </row>
    <row r="6256" spans="1:10" x14ac:dyDescent="0.25">
      <c r="A6256" s="1">
        <v>42265</v>
      </c>
      <c r="B6256" s="4" t="s">
        <v>9</v>
      </c>
      <c r="C6256" s="2">
        <v>6490.7564000000002</v>
      </c>
      <c r="D6256" s="2">
        <v>2542.6763999999998</v>
      </c>
      <c r="E6256" s="2">
        <v>1136.7101</v>
      </c>
      <c r="F6256" s="2">
        <v>95.637749999999997</v>
      </c>
      <c r="G6256" s="2">
        <v>1275.44625</v>
      </c>
      <c r="H6256" s="2">
        <f t="shared" si="194"/>
        <v>11541.226900000001</v>
      </c>
      <c r="J6256">
        <f t="shared" si="195"/>
        <v>9</v>
      </c>
    </row>
    <row r="6257" spans="1:10" x14ac:dyDescent="0.25">
      <c r="A6257" s="1">
        <v>42265</v>
      </c>
      <c r="B6257" s="4" t="s">
        <v>10</v>
      </c>
      <c r="C6257" s="2">
        <v>10958.287549999999</v>
      </c>
      <c r="D6257" s="2">
        <v>4292.7779499999997</v>
      </c>
      <c r="E6257" s="2">
        <v>1919.0968499999999</v>
      </c>
      <c r="F6257" s="2">
        <v>161.46430000000001</v>
      </c>
      <c r="G6257" s="2">
        <v>2153.3245499999998</v>
      </c>
      <c r="H6257" s="2">
        <f t="shared" si="194"/>
        <v>19484.9512</v>
      </c>
      <c r="J6257">
        <f t="shared" si="195"/>
        <v>9</v>
      </c>
    </row>
    <row r="6258" spans="1:10" x14ac:dyDescent="0.25">
      <c r="A6258" s="1">
        <v>42265</v>
      </c>
      <c r="B6258" s="4" t="s">
        <v>11</v>
      </c>
      <c r="C6258" s="2">
        <v>14640.1484</v>
      </c>
      <c r="D6258" s="2">
        <v>5735.1030000000001</v>
      </c>
      <c r="E6258" s="2">
        <v>2563.8924000000002</v>
      </c>
      <c r="F6258" s="2">
        <v>215.71469999999999</v>
      </c>
      <c r="G6258" s="2">
        <v>2876.8173499999998</v>
      </c>
      <c r="H6258" s="2">
        <f t="shared" si="194"/>
        <v>26031.675850000003</v>
      </c>
      <c r="J6258">
        <f t="shared" si="195"/>
        <v>9</v>
      </c>
    </row>
    <row r="6259" spans="1:10" x14ac:dyDescent="0.25">
      <c r="A6259" s="1">
        <v>42265</v>
      </c>
      <c r="B6259" s="4" t="s">
        <v>12</v>
      </c>
      <c r="C6259" s="2">
        <v>16766.076599999997</v>
      </c>
      <c r="D6259" s="2">
        <v>6567.9100500000004</v>
      </c>
      <c r="E6259" s="2">
        <v>2936.2008999999998</v>
      </c>
      <c r="F6259" s="2">
        <v>247.03975</v>
      </c>
      <c r="G6259" s="2">
        <v>3294.5659999999998</v>
      </c>
      <c r="H6259" s="2">
        <f t="shared" si="194"/>
        <v>29811.793299999998</v>
      </c>
      <c r="J6259">
        <f t="shared" si="195"/>
        <v>9</v>
      </c>
    </row>
    <row r="6260" spans="1:10" x14ac:dyDescent="0.25">
      <c r="A6260" s="1">
        <v>42265</v>
      </c>
      <c r="B6260" s="4" t="s">
        <v>13</v>
      </c>
      <c r="C6260" s="2">
        <v>18024.174350000001</v>
      </c>
      <c r="D6260" s="2">
        <v>7060.7545</v>
      </c>
      <c r="E6260" s="2">
        <v>3156.5276999999996</v>
      </c>
      <c r="F6260" s="2">
        <v>265.57655</v>
      </c>
      <c r="G6260" s="2">
        <v>3541.7842500000002</v>
      </c>
      <c r="H6260" s="2">
        <f t="shared" si="194"/>
        <v>32048.817350000001</v>
      </c>
      <c r="J6260">
        <f t="shared" si="195"/>
        <v>9</v>
      </c>
    </row>
    <row r="6261" spans="1:10" x14ac:dyDescent="0.25">
      <c r="A6261" s="1">
        <v>42265</v>
      </c>
      <c r="B6261" s="4" t="s">
        <v>14</v>
      </c>
      <c r="C6261" s="2">
        <v>18209.03745</v>
      </c>
      <c r="D6261" s="2">
        <v>7133.1728000000003</v>
      </c>
      <c r="E6261" s="2">
        <v>3188.9025000000001</v>
      </c>
      <c r="F6261" s="2">
        <v>268.30080000000004</v>
      </c>
      <c r="G6261" s="2">
        <v>3578.1107000000002</v>
      </c>
      <c r="H6261" s="2">
        <f t="shared" si="194"/>
        <v>32377.524250000002</v>
      </c>
      <c r="J6261">
        <f t="shared" si="195"/>
        <v>9</v>
      </c>
    </row>
    <row r="6262" spans="1:10" x14ac:dyDescent="0.25">
      <c r="A6262" s="1">
        <v>42265</v>
      </c>
      <c r="B6262" s="4" t="s">
        <v>15</v>
      </c>
      <c r="C6262" s="2">
        <v>16694.185300000001</v>
      </c>
      <c r="D6262" s="2">
        <v>6539.7478499999997</v>
      </c>
      <c r="E6262" s="2">
        <v>2923.6106999999997</v>
      </c>
      <c r="F6262" s="2">
        <v>245.97979999999998</v>
      </c>
      <c r="G6262" s="2">
        <v>3280.4389999999999</v>
      </c>
      <c r="H6262" s="2">
        <f t="shared" si="194"/>
        <v>29683.962650000001</v>
      </c>
      <c r="J6262">
        <f t="shared" si="195"/>
        <v>9</v>
      </c>
    </row>
    <row r="6263" spans="1:10" x14ac:dyDescent="0.25">
      <c r="A6263" s="1">
        <v>42265</v>
      </c>
      <c r="B6263" s="4" t="s">
        <v>16</v>
      </c>
      <c r="C6263" s="2">
        <v>13402.590900000001</v>
      </c>
      <c r="D6263" s="2">
        <v>5250.30465</v>
      </c>
      <c r="E6263" s="2">
        <v>2347.1619500000002</v>
      </c>
      <c r="F6263" s="2">
        <v>197.48050000000001</v>
      </c>
      <c r="G6263" s="2">
        <v>2633.6348999999996</v>
      </c>
      <c r="H6263" s="2">
        <f t="shared" si="194"/>
        <v>23831.172900000005</v>
      </c>
      <c r="J6263">
        <f t="shared" si="195"/>
        <v>9</v>
      </c>
    </row>
    <row r="6264" spans="1:10" x14ac:dyDescent="0.25">
      <c r="A6264" s="1">
        <v>42265</v>
      </c>
      <c r="B6264" s="4" t="s">
        <v>17</v>
      </c>
      <c r="C6264" s="2">
        <v>8154.5268499999993</v>
      </c>
      <c r="D6264" s="2">
        <v>3194.4385499999999</v>
      </c>
      <c r="E6264" s="2">
        <v>1428.0816</v>
      </c>
      <c r="F6264" s="2">
        <v>120.15259999999999</v>
      </c>
      <c r="G6264" s="2">
        <v>1602.38005</v>
      </c>
      <c r="H6264" s="2">
        <f t="shared" si="194"/>
        <v>14499.579649999998</v>
      </c>
      <c r="J6264">
        <f t="shared" si="195"/>
        <v>9</v>
      </c>
    </row>
    <row r="6265" spans="1:10" x14ac:dyDescent="0.25">
      <c r="A6265" s="1">
        <v>42265</v>
      </c>
      <c r="B6265" s="4" t="s">
        <v>18</v>
      </c>
      <c r="C6265" s="2">
        <v>3348.0803000000001</v>
      </c>
      <c r="D6265" s="2">
        <v>1311.5703999999998</v>
      </c>
      <c r="E6265" s="2">
        <v>586.34105</v>
      </c>
      <c r="F6265" s="2">
        <v>49.332299999999996</v>
      </c>
      <c r="G6265" s="2">
        <v>657.90424999999993</v>
      </c>
      <c r="H6265" s="2">
        <f t="shared" si="194"/>
        <v>5953.2282999999998</v>
      </c>
      <c r="J6265">
        <f t="shared" si="195"/>
        <v>9</v>
      </c>
    </row>
    <row r="6266" spans="1:10" x14ac:dyDescent="0.25">
      <c r="A6266" s="1">
        <v>42265</v>
      </c>
      <c r="B6266" s="4" t="s">
        <v>19</v>
      </c>
      <c r="C6266" s="2">
        <v>400.53700000000003</v>
      </c>
      <c r="D6266" s="2">
        <v>156.90574999999998</v>
      </c>
      <c r="E6266" s="2">
        <v>70.145399999999995</v>
      </c>
      <c r="F6266" s="2">
        <v>5.9015499999999994</v>
      </c>
      <c r="G6266" s="2">
        <v>78.706599999999995</v>
      </c>
      <c r="H6266" s="2">
        <f t="shared" si="194"/>
        <v>712.19630000000006</v>
      </c>
      <c r="J6266">
        <f t="shared" si="195"/>
        <v>9</v>
      </c>
    </row>
    <row r="6267" spans="1:10" x14ac:dyDescent="0.25">
      <c r="A6267" s="1">
        <v>42265</v>
      </c>
      <c r="B6267" s="4" t="s">
        <v>20</v>
      </c>
      <c r="C6267" s="2">
        <v>10.27055</v>
      </c>
      <c r="D6267" s="2">
        <v>4.0230499999999996</v>
      </c>
      <c r="E6267" s="2">
        <v>1.7986</v>
      </c>
      <c r="F6267" s="2">
        <v>0.15129999999999999</v>
      </c>
      <c r="G6267" s="2">
        <v>2.0179</v>
      </c>
      <c r="H6267" s="2">
        <f t="shared" si="194"/>
        <v>18.261399999999998</v>
      </c>
      <c r="J6267">
        <f t="shared" si="195"/>
        <v>9</v>
      </c>
    </row>
    <row r="6268" spans="1:10" x14ac:dyDescent="0.25">
      <c r="A6268" s="1">
        <v>42265</v>
      </c>
      <c r="B6268" s="4" t="s">
        <v>21</v>
      </c>
      <c r="C6268" s="2">
        <v>0</v>
      </c>
      <c r="D6268" s="2">
        <v>0</v>
      </c>
      <c r="E6268" s="2">
        <v>0</v>
      </c>
      <c r="F6268" s="2">
        <v>0</v>
      </c>
      <c r="G6268" s="2">
        <v>0</v>
      </c>
      <c r="H6268" s="2">
        <f t="shared" si="194"/>
        <v>0</v>
      </c>
      <c r="J6268">
        <f t="shared" si="195"/>
        <v>9</v>
      </c>
    </row>
    <row r="6269" spans="1:10" x14ac:dyDescent="0.25">
      <c r="A6269" s="1">
        <v>42265</v>
      </c>
      <c r="B6269" s="4" t="s">
        <v>22</v>
      </c>
      <c r="C6269" s="2">
        <v>0</v>
      </c>
      <c r="D6269" s="2">
        <v>0</v>
      </c>
      <c r="E6269" s="2">
        <v>0</v>
      </c>
      <c r="F6269" s="2">
        <v>0</v>
      </c>
      <c r="G6269" s="2">
        <v>0</v>
      </c>
      <c r="H6269" s="2">
        <f t="shared" si="194"/>
        <v>0</v>
      </c>
      <c r="J6269">
        <f t="shared" si="195"/>
        <v>9</v>
      </c>
    </row>
    <row r="6270" spans="1:10" x14ac:dyDescent="0.25">
      <c r="A6270" s="1">
        <v>42265</v>
      </c>
      <c r="B6270" s="4" t="s">
        <v>23</v>
      </c>
      <c r="C6270" s="2">
        <v>0</v>
      </c>
      <c r="D6270" s="2">
        <v>0</v>
      </c>
      <c r="E6270" s="2">
        <v>0</v>
      </c>
      <c r="F6270" s="2">
        <v>0</v>
      </c>
      <c r="G6270" s="2">
        <v>0</v>
      </c>
      <c r="H6270" s="2">
        <f t="shared" si="194"/>
        <v>0</v>
      </c>
      <c r="J6270">
        <f t="shared" si="195"/>
        <v>9</v>
      </c>
    </row>
    <row r="6271" spans="1:10" x14ac:dyDescent="0.25">
      <c r="A6271" s="1">
        <v>42266</v>
      </c>
      <c r="B6271" s="4" t="s">
        <v>0</v>
      </c>
      <c r="C6271" s="2">
        <v>0</v>
      </c>
      <c r="D6271" s="2">
        <v>0</v>
      </c>
      <c r="E6271" s="2">
        <v>0</v>
      </c>
      <c r="F6271" s="2">
        <v>0</v>
      </c>
      <c r="G6271" s="2">
        <v>0</v>
      </c>
      <c r="H6271" s="2">
        <f t="shared" si="194"/>
        <v>0</v>
      </c>
      <c r="J6271">
        <f t="shared" si="195"/>
        <v>9</v>
      </c>
    </row>
    <row r="6272" spans="1:10" x14ac:dyDescent="0.25">
      <c r="A6272" s="1">
        <v>42266</v>
      </c>
      <c r="B6272" s="4" t="s">
        <v>1</v>
      </c>
      <c r="C6272" s="2">
        <v>0</v>
      </c>
      <c r="D6272" s="2">
        <v>0</v>
      </c>
      <c r="E6272" s="2">
        <v>0</v>
      </c>
      <c r="F6272" s="2">
        <v>0</v>
      </c>
      <c r="G6272" s="2">
        <v>0</v>
      </c>
      <c r="H6272" s="2">
        <f t="shared" si="194"/>
        <v>0</v>
      </c>
      <c r="J6272">
        <f t="shared" si="195"/>
        <v>9</v>
      </c>
    </row>
    <row r="6273" spans="1:10" x14ac:dyDescent="0.25">
      <c r="A6273" s="1">
        <v>42266</v>
      </c>
      <c r="B6273" s="4" t="s">
        <v>2</v>
      </c>
      <c r="C6273" s="2">
        <v>0</v>
      </c>
      <c r="D6273" s="2">
        <v>0</v>
      </c>
      <c r="E6273" s="2">
        <v>0</v>
      </c>
      <c r="F6273" s="2">
        <v>0</v>
      </c>
      <c r="G6273" s="2">
        <v>0</v>
      </c>
      <c r="H6273" s="2">
        <f t="shared" si="194"/>
        <v>0</v>
      </c>
      <c r="J6273">
        <f t="shared" si="195"/>
        <v>9</v>
      </c>
    </row>
    <row r="6274" spans="1:10" x14ac:dyDescent="0.25">
      <c r="A6274" s="1">
        <v>42266</v>
      </c>
      <c r="B6274" s="4" t="s">
        <v>3</v>
      </c>
      <c r="C6274" s="2">
        <v>0</v>
      </c>
      <c r="D6274" s="2">
        <v>0</v>
      </c>
      <c r="E6274" s="2">
        <v>0</v>
      </c>
      <c r="F6274" s="2">
        <v>0</v>
      </c>
      <c r="G6274" s="2">
        <v>0</v>
      </c>
      <c r="H6274" s="2">
        <f t="shared" si="194"/>
        <v>0</v>
      </c>
      <c r="J6274">
        <f t="shared" si="195"/>
        <v>9</v>
      </c>
    </row>
    <row r="6275" spans="1:10" x14ac:dyDescent="0.25">
      <c r="A6275" s="1">
        <v>42266</v>
      </c>
      <c r="B6275" s="4" t="s">
        <v>4</v>
      </c>
      <c r="C6275" s="2">
        <v>0</v>
      </c>
      <c r="D6275" s="2">
        <v>0</v>
      </c>
      <c r="E6275" s="2">
        <v>0</v>
      </c>
      <c r="F6275" s="2">
        <v>0</v>
      </c>
      <c r="G6275" s="2">
        <v>0</v>
      </c>
      <c r="H6275" s="2">
        <f t="shared" si="194"/>
        <v>0</v>
      </c>
      <c r="J6275">
        <f t="shared" si="195"/>
        <v>9</v>
      </c>
    </row>
    <row r="6276" spans="1:10" x14ac:dyDescent="0.25">
      <c r="A6276" s="1">
        <v>42266</v>
      </c>
      <c r="B6276" s="4" t="s">
        <v>5</v>
      </c>
      <c r="C6276" s="2">
        <v>0</v>
      </c>
      <c r="D6276" s="2">
        <v>0</v>
      </c>
      <c r="E6276" s="2">
        <v>0</v>
      </c>
      <c r="F6276" s="2">
        <v>0</v>
      </c>
      <c r="G6276" s="2">
        <v>0</v>
      </c>
      <c r="H6276" s="2">
        <f t="shared" si="194"/>
        <v>0</v>
      </c>
      <c r="J6276">
        <f t="shared" si="195"/>
        <v>9</v>
      </c>
    </row>
    <row r="6277" spans="1:10" x14ac:dyDescent="0.25">
      <c r="A6277" s="1">
        <v>42266</v>
      </c>
      <c r="B6277" s="4" t="s">
        <v>6</v>
      </c>
      <c r="C6277" s="2">
        <v>0</v>
      </c>
      <c r="D6277" s="2">
        <v>0</v>
      </c>
      <c r="E6277" s="2">
        <v>0</v>
      </c>
      <c r="F6277" s="2">
        <v>0</v>
      </c>
      <c r="G6277" s="2">
        <v>0</v>
      </c>
      <c r="H6277" s="2">
        <f t="shared" si="194"/>
        <v>0</v>
      </c>
      <c r="J6277">
        <f t="shared" si="195"/>
        <v>9</v>
      </c>
    </row>
    <row r="6278" spans="1:10" x14ac:dyDescent="0.25">
      <c r="A6278" s="1">
        <v>42266</v>
      </c>
      <c r="B6278" s="4" t="s">
        <v>7</v>
      </c>
      <c r="C6278" s="2">
        <v>174.5934</v>
      </c>
      <c r="D6278" s="2">
        <v>68.39439999999999</v>
      </c>
      <c r="E6278" s="2">
        <v>30.5762</v>
      </c>
      <c r="F6278" s="2">
        <v>2.5729500000000001</v>
      </c>
      <c r="G6278" s="2">
        <v>34.307700000000004</v>
      </c>
      <c r="H6278" s="2">
        <f t="shared" si="194"/>
        <v>310.44464999999997</v>
      </c>
      <c r="J6278">
        <f t="shared" si="195"/>
        <v>9</v>
      </c>
    </row>
    <row r="6279" spans="1:10" x14ac:dyDescent="0.25">
      <c r="A6279" s="1">
        <v>42266</v>
      </c>
      <c r="B6279" s="4" t="s">
        <v>8</v>
      </c>
      <c r="C6279" s="2">
        <v>2197.8195000000001</v>
      </c>
      <c r="D6279" s="2">
        <v>860.96924999999999</v>
      </c>
      <c r="E6279" s="2">
        <v>384.89870000000002</v>
      </c>
      <c r="F6279" s="2">
        <v>32.383299999999998</v>
      </c>
      <c r="G6279" s="2">
        <v>431.87565000000001</v>
      </c>
      <c r="H6279" s="2">
        <f t="shared" si="194"/>
        <v>3907.9464000000003</v>
      </c>
      <c r="J6279">
        <f t="shared" si="195"/>
        <v>9</v>
      </c>
    </row>
    <row r="6280" spans="1:10" x14ac:dyDescent="0.25">
      <c r="A6280" s="1">
        <v>42266</v>
      </c>
      <c r="B6280" s="4" t="s">
        <v>9</v>
      </c>
      <c r="C6280" s="2">
        <v>6403.4605499999998</v>
      </c>
      <c r="D6280" s="2">
        <v>2508.4791999999998</v>
      </c>
      <c r="E6280" s="2">
        <v>1121.422</v>
      </c>
      <c r="F6280" s="2">
        <v>94.351699999999994</v>
      </c>
      <c r="G6280" s="2">
        <v>1258.2924</v>
      </c>
      <c r="H6280" s="2">
        <f t="shared" ref="H6280:H6343" si="196">SUM(C6280:G6280)</f>
        <v>11386.00585</v>
      </c>
      <c r="J6280">
        <f t="shared" ref="J6280:J6343" si="197">MONTH(A6280)</f>
        <v>9</v>
      </c>
    </row>
    <row r="6281" spans="1:10" x14ac:dyDescent="0.25">
      <c r="A6281" s="1">
        <v>42266</v>
      </c>
      <c r="B6281" s="4" t="s">
        <v>10</v>
      </c>
      <c r="C6281" s="2">
        <v>10886.39625</v>
      </c>
      <c r="D6281" s="2">
        <v>4264.6157499999999</v>
      </c>
      <c r="E6281" s="2">
        <v>1906.50665</v>
      </c>
      <c r="F6281" s="2">
        <v>160.40519999999998</v>
      </c>
      <c r="G6281" s="2">
        <v>2139.1975499999999</v>
      </c>
      <c r="H6281" s="2">
        <f t="shared" si="196"/>
        <v>19357.1214</v>
      </c>
      <c r="J6281">
        <f t="shared" si="197"/>
        <v>9</v>
      </c>
    </row>
    <row r="6282" spans="1:10" x14ac:dyDescent="0.25">
      <c r="A6282" s="1">
        <v>42266</v>
      </c>
      <c r="B6282" s="4" t="s">
        <v>11</v>
      </c>
      <c r="C6282" s="2">
        <v>14403.93425</v>
      </c>
      <c r="D6282" s="2">
        <v>5642.56945</v>
      </c>
      <c r="E6282" s="2">
        <v>2522.5245999999997</v>
      </c>
      <c r="F6282" s="2">
        <v>212.23479999999998</v>
      </c>
      <c r="G6282" s="2">
        <v>2830.4005499999998</v>
      </c>
      <c r="H6282" s="2">
        <f t="shared" si="196"/>
        <v>25611.663649999999</v>
      </c>
      <c r="J6282">
        <f t="shared" si="197"/>
        <v>9</v>
      </c>
    </row>
    <row r="6283" spans="1:10" x14ac:dyDescent="0.25">
      <c r="A6283" s="1">
        <v>42266</v>
      </c>
      <c r="B6283" s="4" t="s">
        <v>12</v>
      </c>
      <c r="C6283" s="2">
        <v>16380.945</v>
      </c>
      <c r="D6283" s="2">
        <v>6417.0392999999995</v>
      </c>
      <c r="E6283" s="2">
        <v>2868.7534000000001</v>
      </c>
      <c r="F6283" s="2">
        <v>241.36430000000001</v>
      </c>
      <c r="G6283" s="2">
        <v>3218.8870999999999</v>
      </c>
      <c r="H6283" s="2">
        <f t="shared" si="196"/>
        <v>29126.989100000003</v>
      </c>
      <c r="J6283">
        <f t="shared" si="197"/>
        <v>9</v>
      </c>
    </row>
    <row r="6284" spans="1:10" x14ac:dyDescent="0.25">
      <c r="A6284" s="1">
        <v>42266</v>
      </c>
      <c r="B6284" s="4" t="s">
        <v>13</v>
      </c>
      <c r="C6284" s="2">
        <v>17469.584200000001</v>
      </c>
      <c r="D6284" s="2">
        <v>6843.5012999999999</v>
      </c>
      <c r="E6284" s="2">
        <v>3059.4041499999998</v>
      </c>
      <c r="F6284" s="2">
        <v>257.40549999999996</v>
      </c>
      <c r="G6284" s="2">
        <v>3432.8065999999999</v>
      </c>
      <c r="H6284" s="2">
        <f t="shared" si="196"/>
        <v>31062.70175</v>
      </c>
      <c r="J6284">
        <f t="shared" si="197"/>
        <v>9</v>
      </c>
    </row>
    <row r="6285" spans="1:10" x14ac:dyDescent="0.25">
      <c r="A6285" s="1">
        <v>42266</v>
      </c>
      <c r="B6285" s="4" t="s">
        <v>14</v>
      </c>
      <c r="C6285" s="2">
        <v>17680.123250000001</v>
      </c>
      <c r="D6285" s="2">
        <v>6925.9767999999995</v>
      </c>
      <c r="E6285" s="2">
        <v>3096.2754500000001</v>
      </c>
      <c r="F6285" s="2">
        <v>260.50714999999997</v>
      </c>
      <c r="G6285" s="2">
        <v>3474.1777999999999</v>
      </c>
      <c r="H6285" s="2">
        <f t="shared" si="196"/>
        <v>31437.060450000004</v>
      </c>
      <c r="J6285">
        <f t="shared" si="197"/>
        <v>9</v>
      </c>
    </row>
    <row r="6286" spans="1:10" x14ac:dyDescent="0.25">
      <c r="A6286" s="1">
        <v>42266</v>
      </c>
      <c r="B6286" s="4" t="s">
        <v>15</v>
      </c>
      <c r="C6286" s="2">
        <v>16314.188550000001</v>
      </c>
      <c r="D6286" s="2">
        <v>6390.8881999999994</v>
      </c>
      <c r="E6286" s="2">
        <v>2857.0625</v>
      </c>
      <c r="F6286" s="2">
        <v>240.38084999999998</v>
      </c>
      <c r="G6286" s="2">
        <v>3205.7690499999999</v>
      </c>
      <c r="H6286" s="2">
        <f t="shared" si="196"/>
        <v>29008.289150000001</v>
      </c>
      <c r="J6286">
        <f t="shared" si="197"/>
        <v>9</v>
      </c>
    </row>
    <row r="6287" spans="1:10" x14ac:dyDescent="0.25">
      <c r="A6287" s="1">
        <v>42266</v>
      </c>
      <c r="B6287" s="4" t="s">
        <v>16</v>
      </c>
      <c r="C6287" s="2">
        <v>12981.513650000001</v>
      </c>
      <c r="D6287" s="2">
        <v>5085.3527999999997</v>
      </c>
      <c r="E6287" s="2">
        <v>2273.4193499999997</v>
      </c>
      <c r="F6287" s="2">
        <v>191.27549999999999</v>
      </c>
      <c r="G6287" s="2">
        <v>2550.89165</v>
      </c>
      <c r="H6287" s="2">
        <f t="shared" si="196"/>
        <v>23082.452950000003</v>
      </c>
      <c r="J6287">
        <f t="shared" si="197"/>
        <v>9</v>
      </c>
    </row>
    <row r="6288" spans="1:10" x14ac:dyDescent="0.25">
      <c r="A6288" s="1">
        <v>42266</v>
      </c>
      <c r="B6288" s="4" t="s">
        <v>17</v>
      </c>
      <c r="C6288" s="2">
        <v>7610.2072499999995</v>
      </c>
      <c r="D6288" s="2">
        <v>2981.2075499999996</v>
      </c>
      <c r="E6288" s="2">
        <v>1332.75665</v>
      </c>
      <c r="F6288" s="2">
        <v>112.13199999999999</v>
      </c>
      <c r="G6288" s="2">
        <v>1495.4203</v>
      </c>
      <c r="H6288" s="2">
        <f t="shared" si="196"/>
        <v>13531.723749999997</v>
      </c>
      <c r="J6288">
        <f t="shared" si="197"/>
        <v>9</v>
      </c>
    </row>
    <row r="6289" spans="1:10" x14ac:dyDescent="0.25">
      <c r="A6289" s="1">
        <v>42266</v>
      </c>
      <c r="B6289" s="4" t="s">
        <v>18</v>
      </c>
      <c r="C6289" s="2">
        <v>2891.0574000000001</v>
      </c>
      <c r="D6289" s="2">
        <v>1132.5374499999998</v>
      </c>
      <c r="E6289" s="2">
        <v>506.30334999999997</v>
      </c>
      <c r="F6289" s="2">
        <v>42.598599999999998</v>
      </c>
      <c r="G6289" s="2">
        <v>568.09834999999998</v>
      </c>
      <c r="H6289" s="2">
        <f t="shared" si="196"/>
        <v>5140.5951500000001</v>
      </c>
      <c r="J6289">
        <f t="shared" si="197"/>
        <v>9</v>
      </c>
    </row>
    <row r="6290" spans="1:10" x14ac:dyDescent="0.25">
      <c r="A6290" s="1">
        <v>42266</v>
      </c>
      <c r="B6290" s="4" t="s">
        <v>19</v>
      </c>
      <c r="C6290" s="2">
        <v>354.32164999999998</v>
      </c>
      <c r="D6290" s="2">
        <v>138.80074999999999</v>
      </c>
      <c r="E6290" s="2">
        <v>62.051699999999997</v>
      </c>
      <c r="F6290" s="2">
        <v>5.2206999999999999</v>
      </c>
      <c r="G6290" s="2">
        <v>69.625200000000007</v>
      </c>
      <c r="H6290" s="2">
        <f t="shared" si="196"/>
        <v>630.02</v>
      </c>
      <c r="J6290">
        <f t="shared" si="197"/>
        <v>9</v>
      </c>
    </row>
    <row r="6291" spans="1:10" x14ac:dyDescent="0.25">
      <c r="A6291" s="1">
        <v>42266</v>
      </c>
      <c r="B6291" s="4" t="s">
        <v>20</v>
      </c>
      <c r="C6291" s="2">
        <v>10.27055</v>
      </c>
      <c r="D6291" s="2">
        <v>4.0230499999999996</v>
      </c>
      <c r="E6291" s="2">
        <v>1.7986</v>
      </c>
      <c r="F6291" s="2">
        <v>0.15129999999999999</v>
      </c>
      <c r="G6291" s="2">
        <v>2.0179</v>
      </c>
      <c r="H6291" s="2">
        <f t="shared" si="196"/>
        <v>18.261399999999998</v>
      </c>
      <c r="J6291">
        <f t="shared" si="197"/>
        <v>9</v>
      </c>
    </row>
    <row r="6292" spans="1:10" x14ac:dyDescent="0.25">
      <c r="A6292" s="1">
        <v>42266</v>
      </c>
      <c r="B6292" s="4" t="s">
        <v>21</v>
      </c>
      <c r="C6292" s="2">
        <v>0</v>
      </c>
      <c r="D6292" s="2">
        <v>0</v>
      </c>
      <c r="E6292" s="2">
        <v>0</v>
      </c>
      <c r="F6292" s="2">
        <v>0</v>
      </c>
      <c r="G6292" s="2">
        <v>0</v>
      </c>
      <c r="H6292" s="2">
        <f t="shared" si="196"/>
        <v>0</v>
      </c>
      <c r="J6292">
        <f t="shared" si="197"/>
        <v>9</v>
      </c>
    </row>
    <row r="6293" spans="1:10" x14ac:dyDescent="0.25">
      <c r="A6293" s="1">
        <v>42266</v>
      </c>
      <c r="B6293" s="4" t="s">
        <v>22</v>
      </c>
      <c r="C6293" s="2">
        <v>0</v>
      </c>
      <c r="D6293" s="2">
        <v>0</v>
      </c>
      <c r="E6293" s="2">
        <v>0</v>
      </c>
      <c r="F6293" s="2">
        <v>0</v>
      </c>
      <c r="G6293" s="2">
        <v>0</v>
      </c>
      <c r="H6293" s="2">
        <f t="shared" si="196"/>
        <v>0</v>
      </c>
      <c r="J6293">
        <f t="shared" si="197"/>
        <v>9</v>
      </c>
    </row>
    <row r="6294" spans="1:10" x14ac:dyDescent="0.25">
      <c r="A6294" s="1">
        <v>42266</v>
      </c>
      <c r="B6294" s="4" t="s">
        <v>23</v>
      </c>
      <c r="C6294" s="2">
        <v>0</v>
      </c>
      <c r="D6294" s="2">
        <v>0</v>
      </c>
      <c r="E6294" s="2">
        <v>0</v>
      </c>
      <c r="F6294" s="2">
        <v>0</v>
      </c>
      <c r="G6294" s="2">
        <v>0</v>
      </c>
      <c r="H6294" s="2">
        <f t="shared" si="196"/>
        <v>0</v>
      </c>
      <c r="J6294">
        <f t="shared" si="197"/>
        <v>9</v>
      </c>
    </row>
    <row r="6295" spans="1:10" x14ac:dyDescent="0.25">
      <c r="A6295" s="1">
        <v>42267</v>
      </c>
      <c r="B6295" s="4" t="s">
        <v>0</v>
      </c>
      <c r="C6295" s="2">
        <v>0</v>
      </c>
      <c r="D6295" s="2">
        <v>0</v>
      </c>
      <c r="E6295" s="2">
        <v>0</v>
      </c>
      <c r="F6295" s="2">
        <v>0</v>
      </c>
      <c r="G6295" s="2">
        <v>0</v>
      </c>
      <c r="H6295" s="2">
        <f t="shared" si="196"/>
        <v>0</v>
      </c>
      <c r="J6295">
        <f t="shared" si="197"/>
        <v>9</v>
      </c>
    </row>
    <row r="6296" spans="1:10" x14ac:dyDescent="0.25">
      <c r="A6296" s="1">
        <v>42267</v>
      </c>
      <c r="B6296" s="4" t="s">
        <v>1</v>
      </c>
      <c r="C6296" s="2">
        <v>0</v>
      </c>
      <c r="D6296" s="2">
        <v>0</v>
      </c>
      <c r="E6296" s="2">
        <v>0</v>
      </c>
      <c r="F6296" s="2">
        <v>0</v>
      </c>
      <c r="G6296" s="2">
        <v>0</v>
      </c>
      <c r="H6296" s="2">
        <f t="shared" si="196"/>
        <v>0</v>
      </c>
      <c r="J6296">
        <f t="shared" si="197"/>
        <v>9</v>
      </c>
    </row>
    <row r="6297" spans="1:10" x14ac:dyDescent="0.25">
      <c r="A6297" s="1">
        <v>42267</v>
      </c>
      <c r="B6297" s="4" t="s">
        <v>2</v>
      </c>
      <c r="C6297" s="2">
        <v>0</v>
      </c>
      <c r="D6297" s="2">
        <v>0</v>
      </c>
      <c r="E6297" s="2">
        <v>0</v>
      </c>
      <c r="F6297" s="2">
        <v>0</v>
      </c>
      <c r="G6297" s="2">
        <v>0</v>
      </c>
      <c r="H6297" s="2">
        <f t="shared" si="196"/>
        <v>0</v>
      </c>
      <c r="J6297">
        <f t="shared" si="197"/>
        <v>9</v>
      </c>
    </row>
    <row r="6298" spans="1:10" x14ac:dyDescent="0.25">
      <c r="A6298" s="1">
        <v>42267</v>
      </c>
      <c r="B6298" s="4" t="s">
        <v>3</v>
      </c>
      <c r="C6298" s="2">
        <v>0</v>
      </c>
      <c r="D6298" s="2">
        <v>0</v>
      </c>
      <c r="E6298" s="2">
        <v>0</v>
      </c>
      <c r="F6298" s="2">
        <v>0</v>
      </c>
      <c r="G6298" s="2">
        <v>0</v>
      </c>
      <c r="H6298" s="2">
        <f t="shared" si="196"/>
        <v>0</v>
      </c>
      <c r="J6298">
        <f t="shared" si="197"/>
        <v>9</v>
      </c>
    </row>
    <row r="6299" spans="1:10" x14ac:dyDescent="0.25">
      <c r="A6299" s="1">
        <v>42267</v>
      </c>
      <c r="B6299" s="4" t="s">
        <v>4</v>
      </c>
      <c r="C6299" s="2">
        <v>0</v>
      </c>
      <c r="D6299" s="2">
        <v>0</v>
      </c>
      <c r="E6299" s="2">
        <v>0</v>
      </c>
      <c r="F6299" s="2">
        <v>0</v>
      </c>
      <c r="G6299" s="2">
        <v>0</v>
      </c>
      <c r="H6299" s="2">
        <f t="shared" si="196"/>
        <v>0</v>
      </c>
      <c r="J6299">
        <f t="shared" si="197"/>
        <v>9</v>
      </c>
    </row>
    <row r="6300" spans="1:10" x14ac:dyDescent="0.25">
      <c r="A6300" s="1">
        <v>42267</v>
      </c>
      <c r="B6300" s="4" t="s">
        <v>5</v>
      </c>
      <c r="C6300" s="2">
        <v>0</v>
      </c>
      <c r="D6300" s="2">
        <v>0</v>
      </c>
      <c r="E6300" s="2">
        <v>0</v>
      </c>
      <c r="F6300" s="2">
        <v>0</v>
      </c>
      <c r="G6300" s="2">
        <v>0</v>
      </c>
      <c r="H6300" s="2">
        <f t="shared" si="196"/>
        <v>0</v>
      </c>
      <c r="J6300">
        <f t="shared" si="197"/>
        <v>9</v>
      </c>
    </row>
    <row r="6301" spans="1:10" x14ac:dyDescent="0.25">
      <c r="A6301" s="1">
        <v>42267</v>
      </c>
      <c r="B6301" s="4" t="s">
        <v>6</v>
      </c>
      <c r="C6301" s="2">
        <v>0</v>
      </c>
      <c r="D6301" s="2">
        <v>0</v>
      </c>
      <c r="E6301" s="2">
        <v>0</v>
      </c>
      <c r="F6301" s="2">
        <v>0</v>
      </c>
      <c r="G6301" s="2">
        <v>0</v>
      </c>
      <c r="H6301" s="2">
        <f t="shared" si="196"/>
        <v>0</v>
      </c>
      <c r="J6301">
        <f t="shared" si="197"/>
        <v>9</v>
      </c>
    </row>
    <row r="6302" spans="1:10" x14ac:dyDescent="0.25">
      <c r="A6302" s="1">
        <v>42267</v>
      </c>
      <c r="B6302" s="4" t="s">
        <v>7</v>
      </c>
      <c r="C6302" s="2">
        <v>148.91745</v>
      </c>
      <c r="D6302" s="2">
        <v>58.336349999999996</v>
      </c>
      <c r="E6302" s="2">
        <v>26.079699999999999</v>
      </c>
      <c r="F6302" s="2">
        <v>2.1938499999999999</v>
      </c>
      <c r="G6302" s="2">
        <v>29.26295</v>
      </c>
      <c r="H6302" s="2">
        <f t="shared" si="196"/>
        <v>264.7903</v>
      </c>
      <c r="J6302">
        <f t="shared" si="197"/>
        <v>9</v>
      </c>
    </row>
    <row r="6303" spans="1:10" x14ac:dyDescent="0.25">
      <c r="A6303" s="1">
        <v>42267</v>
      </c>
      <c r="B6303" s="4" t="s">
        <v>8</v>
      </c>
      <c r="C6303" s="2">
        <v>2125.9281999999998</v>
      </c>
      <c r="D6303" s="2">
        <v>832.80705</v>
      </c>
      <c r="E6303" s="2">
        <v>372.30849999999998</v>
      </c>
      <c r="F6303" s="2">
        <v>31.324199999999998</v>
      </c>
      <c r="G6303" s="2">
        <v>417.74865</v>
      </c>
      <c r="H6303" s="2">
        <f t="shared" si="196"/>
        <v>3780.1165999999998</v>
      </c>
      <c r="J6303">
        <f t="shared" si="197"/>
        <v>9</v>
      </c>
    </row>
    <row r="6304" spans="1:10" x14ac:dyDescent="0.25">
      <c r="A6304" s="1">
        <v>42267</v>
      </c>
      <c r="B6304" s="4" t="s">
        <v>9</v>
      </c>
      <c r="C6304" s="2">
        <v>6239.1377000000002</v>
      </c>
      <c r="D6304" s="2">
        <v>2444.1078499999999</v>
      </c>
      <c r="E6304" s="2">
        <v>1092.6443999999999</v>
      </c>
      <c r="F6304" s="2">
        <v>91.930050000000008</v>
      </c>
      <c r="G6304" s="2">
        <v>1226.0026</v>
      </c>
      <c r="H6304" s="2">
        <f t="shared" si="196"/>
        <v>11093.8226</v>
      </c>
      <c r="J6304">
        <f t="shared" si="197"/>
        <v>9</v>
      </c>
    </row>
    <row r="6305" spans="1:10" x14ac:dyDescent="0.25">
      <c r="A6305" s="1">
        <v>42267</v>
      </c>
      <c r="B6305" s="4" t="s">
        <v>10</v>
      </c>
      <c r="C6305" s="2">
        <v>10706.668</v>
      </c>
      <c r="D6305" s="2">
        <v>4194.2093999999997</v>
      </c>
      <c r="E6305" s="2">
        <v>1875.0319999999999</v>
      </c>
      <c r="F6305" s="2">
        <v>157.75745000000001</v>
      </c>
      <c r="G6305" s="2">
        <v>2103.8809000000001</v>
      </c>
      <c r="H6305" s="2">
        <f t="shared" si="196"/>
        <v>19037.547750000002</v>
      </c>
      <c r="J6305">
        <f t="shared" si="197"/>
        <v>9</v>
      </c>
    </row>
    <row r="6306" spans="1:10" x14ac:dyDescent="0.25">
      <c r="A6306" s="1">
        <v>42267</v>
      </c>
      <c r="B6306" s="4" t="s">
        <v>11</v>
      </c>
      <c r="C6306" s="2">
        <v>14162.58525</v>
      </c>
      <c r="D6306" s="2">
        <v>5548.0231000000003</v>
      </c>
      <c r="E6306" s="2">
        <v>2480.2574999999997</v>
      </c>
      <c r="F6306" s="2">
        <v>208.67839999999998</v>
      </c>
      <c r="G6306" s="2">
        <v>2782.9748</v>
      </c>
      <c r="H6306" s="2">
        <f t="shared" si="196"/>
        <v>25182.519050000003</v>
      </c>
      <c r="J6306">
        <f t="shared" si="197"/>
        <v>9</v>
      </c>
    </row>
    <row r="6307" spans="1:10" x14ac:dyDescent="0.25">
      <c r="A6307" s="1">
        <v>42267</v>
      </c>
      <c r="B6307" s="4" t="s">
        <v>12</v>
      </c>
      <c r="C6307" s="2">
        <v>15975.272299999999</v>
      </c>
      <c r="D6307" s="2">
        <v>6258.1224499999998</v>
      </c>
      <c r="E6307" s="2">
        <v>2797.7087000000001</v>
      </c>
      <c r="F6307" s="2">
        <v>235.38709999999998</v>
      </c>
      <c r="G6307" s="2">
        <v>3139.17155</v>
      </c>
      <c r="H6307" s="2">
        <f t="shared" si="196"/>
        <v>28405.662099999998</v>
      </c>
      <c r="J6307">
        <f t="shared" si="197"/>
        <v>9</v>
      </c>
    </row>
    <row r="6308" spans="1:10" x14ac:dyDescent="0.25">
      <c r="A6308" s="1">
        <v>42267</v>
      </c>
      <c r="B6308" s="4" t="s">
        <v>13</v>
      </c>
      <c r="C6308" s="2">
        <v>17104.992849999999</v>
      </c>
      <c r="D6308" s="2">
        <v>6700.6766500000003</v>
      </c>
      <c r="E6308" s="2">
        <v>2995.5538499999998</v>
      </c>
      <c r="F6308" s="2">
        <v>252.03349999999998</v>
      </c>
      <c r="G6308" s="2">
        <v>3361.1634999999997</v>
      </c>
      <c r="H6308" s="2">
        <f t="shared" si="196"/>
        <v>30414.42035</v>
      </c>
      <c r="J6308">
        <f t="shared" si="197"/>
        <v>9</v>
      </c>
    </row>
    <row r="6309" spans="1:10" x14ac:dyDescent="0.25">
      <c r="A6309" s="1">
        <v>42267</v>
      </c>
      <c r="B6309" s="4" t="s">
        <v>14</v>
      </c>
      <c r="C6309" s="2">
        <v>17243.640599999999</v>
      </c>
      <c r="D6309" s="2">
        <v>6754.9899499999992</v>
      </c>
      <c r="E6309" s="2">
        <v>3019.8349499999999</v>
      </c>
      <c r="F6309" s="2">
        <v>254.07605000000001</v>
      </c>
      <c r="G6309" s="2">
        <v>3388.4077000000002</v>
      </c>
      <c r="H6309" s="2">
        <f t="shared" si="196"/>
        <v>30660.949249999998</v>
      </c>
      <c r="J6309">
        <f t="shared" si="197"/>
        <v>9</v>
      </c>
    </row>
    <row r="6310" spans="1:10" x14ac:dyDescent="0.25">
      <c r="A6310" s="1">
        <v>42267</v>
      </c>
      <c r="B6310" s="4" t="s">
        <v>15</v>
      </c>
      <c r="C6310" s="2">
        <v>15749.328699999998</v>
      </c>
      <c r="D6310" s="2">
        <v>6169.6111000000001</v>
      </c>
      <c r="E6310" s="2">
        <v>2758.1403500000001</v>
      </c>
      <c r="F6310" s="2">
        <v>232.05849999999998</v>
      </c>
      <c r="G6310" s="2">
        <v>3094.7726499999999</v>
      </c>
      <c r="H6310" s="2">
        <f t="shared" si="196"/>
        <v>28003.9113</v>
      </c>
      <c r="J6310">
        <f t="shared" si="197"/>
        <v>9</v>
      </c>
    </row>
    <row r="6311" spans="1:10" x14ac:dyDescent="0.25">
      <c r="A6311" s="1">
        <v>42267</v>
      </c>
      <c r="B6311" s="4" t="s">
        <v>16</v>
      </c>
      <c r="C6311" s="2">
        <v>12437.19405</v>
      </c>
      <c r="D6311" s="2">
        <v>4872.1217999999999</v>
      </c>
      <c r="E6311" s="2">
        <v>2178.0944</v>
      </c>
      <c r="F6311" s="2">
        <v>183.25575000000001</v>
      </c>
      <c r="G6311" s="2">
        <v>2443.9319</v>
      </c>
      <c r="H6311" s="2">
        <f t="shared" si="196"/>
        <v>22114.597900000001</v>
      </c>
      <c r="J6311">
        <f t="shared" si="197"/>
        <v>9</v>
      </c>
    </row>
    <row r="6312" spans="1:10" x14ac:dyDescent="0.25">
      <c r="A6312" s="1">
        <v>42267</v>
      </c>
      <c r="B6312" s="4" t="s">
        <v>17</v>
      </c>
      <c r="C6312" s="2">
        <v>7522.9105499999996</v>
      </c>
      <c r="D6312" s="2">
        <v>2947.01035</v>
      </c>
      <c r="E6312" s="2">
        <v>1317.4685499999998</v>
      </c>
      <c r="F6312" s="2">
        <v>110.84595</v>
      </c>
      <c r="G6312" s="2">
        <v>1478.2664499999998</v>
      </c>
      <c r="H6312" s="2">
        <f t="shared" si="196"/>
        <v>13376.501849999999</v>
      </c>
      <c r="J6312">
        <f t="shared" si="197"/>
        <v>9</v>
      </c>
    </row>
    <row r="6313" spans="1:10" x14ac:dyDescent="0.25">
      <c r="A6313" s="1">
        <v>42267</v>
      </c>
      <c r="B6313" s="4" t="s">
        <v>18</v>
      </c>
      <c r="C6313" s="2">
        <v>3075.9204999999997</v>
      </c>
      <c r="D6313" s="2">
        <v>1204.9549</v>
      </c>
      <c r="E6313" s="2">
        <v>538.67814999999996</v>
      </c>
      <c r="F6313" s="2">
        <v>45.321999999999996</v>
      </c>
      <c r="G6313" s="2">
        <v>604.42394999999999</v>
      </c>
      <c r="H6313" s="2">
        <f t="shared" si="196"/>
        <v>5469.2995000000001</v>
      </c>
      <c r="J6313">
        <f t="shared" si="197"/>
        <v>9</v>
      </c>
    </row>
    <row r="6314" spans="1:10" x14ac:dyDescent="0.25">
      <c r="A6314" s="1">
        <v>42267</v>
      </c>
      <c r="B6314" s="4" t="s">
        <v>19</v>
      </c>
      <c r="C6314" s="2">
        <v>318.37599999999998</v>
      </c>
      <c r="D6314" s="2">
        <v>124.71965</v>
      </c>
      <c r="E6314" s="2">
        <v>55.756599999999999</v>
      </c>
      <c r="F6314" s="2">
        <v>4.6911500000000004</v>
      </c>
      <c r="G6314" s="2">
        <v>62.561700000000002</v>
      </c>
      <c r="H6314" s="2">
        <f t="shared" si="196"/>
        <v>566.10509999999999</v>
      </c>
      <c r="J6314">
        <f t="shared" si="197"/>
        <v>9</v>
      </c>
    </row>
    <row r="6315" spans="1:10" x14ac:dyDescent="0.25">
      <c r="A6315" s="1">
        <v>42267</v>
      </c>
      <c r="B6315" s="4" t="s">
        <v>20</v>
      </c>
      <c r="C6315" s="2">
        <v>10.27055</v>
      </c>
      <c r="D6315" s="2">
        <v>4.0230499999999996</v>
      </c>
      <c r="E6315" s="2">
        <v>1.7986</v>
      </c>
      <c r="F6315" s="2">
        <v>0.15129999999999999</v>
      </c>
      <c r="G6315" s="2">
        <v>2.0179</v>
      </c>
      <c r="H6315" s="2">
        <f t="shared" si="196"/>
        <v>18.261399999999998</v>
      </c>
      <c r="J6315">
        <f t="shared" si="197"/>
        <v>9</v>
      </c>
    </row>
    <row r="6316" spans="1:10" x14ac:dyDescent="0.25">
      <c r="A6316" s="1">
        <v>42267</v>
      </c>
      <c r="B6316" s="4" t="s">
        <v>21</v>
      </c>
      <c r="C6316" s="2">
        <v>0</v>
      </c>
      <c r="D6316" s="2">
        <v>0</v>
      </c>
      <c r="E6316" s="2">
        <v>0</v>
      </c>
      <c r="F6316" s="2">
        <v>0</v>
      </c>
      <c r="G6316" s="2">
        <v>0</v>
      </c>
      <c r="H6316" s="2">
        <f t="shared" si="196"/>
        <v>0</v>
      </c>
      <c r="J6316">
        <f t="shared" si="197"/>
        <v>9</v>
      </c>
    </row>
    <row r="6317" spans="1:10" x14ac:dyDescent="0.25">
      <c r="A6317" s="1">
        <v>42267</v>
      </c>
      <c r="B6317" s="4" t="s">
        <v>22</v>
      </c>
      <c r="C6317" s="2">
        <v>0</v>
      </c>
      <c r="D6317" s="2">
        <v>0</v>
      </c>
      <c r="E6317" s="2">
        <v>0</v>
      </c>
      <c r="F6317" s="2">
        <v>0</v>
      </c>
      <c r="G6317" s="2">
        <v>0</v>
      </c>
      <c r="H6317" s="2">
        <f t="shared" si="196"/>
        <v>0</v>
      </c>
      <c r="J6317">
        <f t="shared" si="197"/>
        <v>9</v>
      </c>
    </row>
    <row r="6318" spans="1:10" x14ac:dyDescent="0.25">
      <c r="A6318" s="1">
        <v>42267</v>
      </c>
      <c r="B6318" s="4" t="s">
        <v>23</v>
      </c>
      <c r="C6318" s="2">
        <v>0</v>
      </c>
      <c r="D6318" s="2">
        <v>0</v>
      </c>
      <c r="E6318" s="2">
        <v>0</v>
      </c>
      <c r="F6318" s="2">
        <v>0</v>
      </c>
      <c r="G6318" s="2">
        <v>0</v>
      </c>
      <c r="H6318" s="2">
        <f t="shared" si="196"/>
        <v>0</v>
      </c>
      <c r="J6318">
        <f t="shared" si="197"/>
        <v>9</v>
      </c>
    </row>
    <row r="6319" spans="1:10" x14ac:dyDescent="0.25">
      <c r="A6319" s="1">
        <v>42268</v>
      </c>
      <c r="B6319" s="4" t="s">
        <v>0</v>
      </c>
      <c r="C6319" s="2">
        <v>0</v>
      </c>
      <c r="D6319" s="2">
        <v>0</v>
      </c>
      <c r="E6319" s="2">
        <v>0</v>
      </c>
      <c r="F6319" s="2">
        <v>0</v>
      </c>
      <c r="G6319" s="2">
        <v>0</v>
      </c>
      <c r="H6319" s="2">
        <f t="shared" si="196"/>
        <v>0</v>
      </c>
      <c r="J6319">
        <f t="shared" si="197"/>
        <v>9</v>
      </c>
    </row>
    <row r="6320" spans="1:10" x14ac:dyDescent="0.25">
      <c r="A6320" s="1">
        <v>42268</v>
      </c>
      <c r="B6320" s="4" t="s">
        <v>1</v>
      </c>
      <c r="C6320" s="2">
        <v>0</v>
      </c>
      <c r="D6320" s="2">
        <v>0</v>
      </c>
      <c r="E6320" s="2">
        <v>0</v>
      </c>
      <c r="F6320" s="2">
        <v>0</v>
      </c>
      <c r="G6320" s="2">
        <v>0</v>
      </c>
      <c r="H6320" s="2">
        <f t="shared" si="196"/>
        <v>0</v>
      </c>
      <c r="J6320">
        <f t="shared" si="197"/>
        <v>9</v>
      </c>
    </row>
    <row r="6321" spans="1:10" x14ac:dyDescent="0.25">
      <c r="A6321" s="1">
        <v>42268</v>
      </c>
      <c r="B6321" s="4" t="s">
        <v>2</v>
      </c>
      <c r="C6321" s="2">
        <v>0</v>
      </c>
      <c r="D6321" s="2">
        <v>0</v>
      </c>
      <c r="E6321" s="2">
        <v>0</v>
      </c>
      <c r="F6321" s="2">
        <v>0</v>
      </c>
      <c r="G6321" s="2">
        <v>0</v>
      </c>
      <c r="H6321" s="2">
        <f t="shared" si="196"/>
        <v>0</v>
      </c>
      <c r="J6321">
        <f t="shared" si="197"/>
        <v>9</v>
      </c>
    </row>
    <row r="6322" spans="1:10" x14ac:dyDescent="0.25">
      <c r="A6322" s="1">
        <v>42268</v>
      </c>
      <c r="B6322" s="4" t="s">
        <v>3</v>
      </c>
      <c r="C6322" s="2">
        <v>0</v>
      </c>
      <c r="D6322" s="2">
        <v>0</v>
      </c>
      <c r="E6322" s="2">
        <v>0</v>
      </c>
      <c r="F6322" s="2">
        <v>0</v>
      </c>
      <c r="G6322" s="2">
        <v>0</v>
      </c>
      <c r="H6322" s="2">
        <f t="shared" si="196"/>
        <v>0</v>
      </c>
      <c r="J6322">
        <f t="shared" si="197"/>
        <v>9</v>
      </c>
    </row>
    <row r="6323" spans="1:10" x14ac:dyDescent="0.25">
      <c r="A6323" s="1">
        <v>42268</v>
      </c>
      <c r="B6323" s="4" t="s">
        <v>4</v>
      </c>
      <c r="C6323" s="2">
        <v>0</v>
      </c>
      <c r="D6323" s="2">
        <v>0</v>
      </c>
      <c r="E6323" s="2">
        <v>0</v>
      </c>
      <c r="F6323" s="2">
        <v>0</v>
      </c>
      <c r="G6323" s="2">
        <v>0</v>
      </c>
      <c r="H6323" s="2">
        <f t="shared" si="196"/>
        <v>0</v>
      </c>
      <c r="J6323">
        <f t="shared" si="197"/>
        <v>9</v>
      </c>
    </row>
    <row r="6324" spans="1:10" x14ac:dyDescent="0.25">
      <c r="A6324" s="1">
        <v>42268</v>
      </c>
      <c r="B6324" s="4" t="s">
        <v>5</v>
      </c>
      <c r="C6324" s="2">
        <v>0</v>
      </c>
      <c r="D6324" s="2">
        <v>0</v>
      </c>
      <c r="E6324" s="2">
        <v>0</v>
      </c>
      <c r="F6324" s="2">
        <v>0</v>
      </c>
      <c r="G6324" s="2">
        <v>0</v>
      </c>
      <c r="H6324" s="2">
        <f t="shared" si="196"/>
        <v>0</v>
      </c>
      <c r="J6324">
        <f t="shared" si="197"/>
        <v>9</v>
      </c>
    </row>
    <row r="6325" spans="1:10" x14ac:dyDescent="0.25">
      <c r="A6325" s="1">
        <v>42268</v>
      </c>
      <c r="B6325" s="4" t="s">
        <v>6</v>
      </c>
      <c r="C6325" s="2">
        <v>0</v>
      </c>
      <c r="D6325" s="2">
        <v>0</v>
      </c>
      <c r="E6325" s="2">
        <v>0</v>
      </c>
      <c r="F6325" s="2">
        <v>0</v>
      </c>
      <c r="G6325" s="2">
        <v>0</v>
      </c>
      <c r="H6325" s="2">
        <f t="shared" si="196"/>
        <v>0</v>
      </c>
      <c r="J6325">
        <f t="shared" si="197"/>
        <v>9</v>
      </c>
    </row>
    <row r="6326" spans="1:10" x14ac:dyDescent="0.25">
      <c r="A6326" s="1">
        <v>42268</v>
      </c>
      <c r="B6326" s="4" t="s">
        <v>7</v>
      </c>
      <c r="C6326" s="2">
        <v>154.05314999999999</v>
      </c>
      <c r="D6326" s="2">
        <v>60.348300000000002</v>
      </c>
      <c r="E6326" s="2">
        <v>26.978999999999999</v>
      </c>
      <c r="F6326" s="2">
        <v>2.2694999999999999</v>
      </c>
      <c r="G6326" s="2">
        <v>30.271899999999995</v>
      </c>
      <c r="H6326" s="2">
        <f t="shared" si="196"/>
        <v>273.92185000000001</v>
      </c>
      <c r="J6326">
        <f t="shared" si="197"/>
        <v>9</v>
      </c>
    </row>
    <row r="6327" spans="1:10" x14ac:dyDescent="0.25">
      <c r="A6327" s="1">
        <v>42268</v>
      </c>
      <c r="B6327" s="4" t="s">
        <v>8</v>
      </c>
      <c r="C6327" s="2">
        <v>2059.17175</v>
      </c>
      <c r="D6327" s="2">
        <v>806.65594999999996</v>
      </c>
      <c r="E6327" s="2">
        <v>360.61759999999998</v>
      </c>
      <c r="F6327" s="2">
        <v>30.34075</v>
      </c>
      <c r="G6327" s="2">
        <v>404.63144999999997</v>
      </c>
      <c r="H6327" s="2">
        <f t="shared" si="196"/>
        <v>3661.4174999999996</v>
      </c>
      <c r="J6327">
        <f t="shared" si="197"/>
        <v>9</v>
      </c>
    </row>
    <row r="6328" spans="1:10" x14ac:dyDescent="0.25">
      <c r="A6328" s="1">
        <v>42268</v>
      </c>
      <c r="B6328" s="4" t="s">
        <v>9</v>
      </c>
      <c r="C6328" s="2">
        <v>6121.0302000000001</v>
      </c>
      <c r="D6328" s="2">
        <v>2397.8406500000001</v>
      </c>
      <c r="E6328" s="2">
        <v>1071.9605000000001</v>
      </c>
      <c r="F6328" s="2">
        <v>90.190099999999987</v>
      </c>
      <c r="G6328" s="2">
        <v>1202.7941999999998</v>
      </c>
      <c r="H6328" s="2">
        <f t="shared" si="196"/>
        <v>10883.81565</v>
      </c>
      <c r="J6328">
        <f t="shared" si="197"/>
        <v>9</v>
      </c>
    </row>
    <row r="6329" spans="1:10" x14ac:dyDescent="0.25">
      <c r="A6329" s="1">
        <v>42268</v>
      </c>
      <c r="B6329" s="4" t="s">
        <v>10</v>
      </c>
      <c r="C6329" s="2">
        <v>10521.804050000001</v>
      </c>
      <c r="D6329" s="2">
        <v>4121.7911000000004</v>
      </c>
      <c r="E6329" s="2">
        <v>1842.6571999999999</v>
      </c>
      <c r="F6329" s="2">
        <v>155.03319999999999</v>
      </c>
      <c r="G6329" s="2">
        <v>2067.5544500000001</v>
      </c>
      <c r="H6329" s="2">
        <f t="shared" si="196"/>
        <v>18708.840000000004</v>
      </c>
      <c r="J6329">
        <f t="shared" si="197"/>
        <v>9</v>
      </c>
    </row>
    <row r="6330" spans="1:10" x14ac:dyDescent="0.25">
      <c r="A6330" s="1">
        <v>42268</v>
      </c>
      <c r="B6330" s="4" t="s">
        <v>11</v>
      </c>
      <c r="C6330" s="2">
        <v>13844.20925</v>
      </c>
      <c r="D6330" s="2">
        <v>5423.3034499999994</v>
      </c>
      <c r="E6330" s="2">
        <v>2424.5017499999999</v>
      </c>
      <c r="F6330" s="2">
        <v>203.98725000000002</v>
      </c>
      <c r="G6330" s="2">
        <v>2720.4130999999998</v>
      </c>
      <c r="H6330" s="2">
        <f t="shared" si="196"/>
        <v>24616.414799999999</v>
      </c>
      <c r="J6330">
        <f t="shared" si="197"/>
        <v>9</v>
      </c>
    </row>
    <row r="6331" spans="1:10" x14ac:dyDescent="0.25">
      <c r="A6331" s="1">
        <v>42268</v>
      </c>
      <c r="B6331" s="4" t="s">
        <v>12</v>
      </c>
      <c r="C6331" s="2">
        <v>15574.7353</v>
      </c>
      <c r="D6331" s="2">
        <v>6101.2166999999999</v>
      </c>
      <c r="E6331" s="2">
        <v>2727.5641499999997</v>
      </c>
      <c r="F6331" s="2">
        <v>229.48554999999999</v>
      </c>
      <c r="G6331" s="2">
        <v>3060.46495</v>
      </c>
      <c r="H6331" s="2">
        <f t="shared" si="196"/>
        <v>27693.466650000002</v>
      </c>
      <c r="J6331">
        <f t="shared" si="197"/>
        <v>9</v>
      </c>
    </row>
    <row r="6332" spans="1:10" x14ac:dyDescent="0.25">
      <c r="A6332" s="1">
        <v>42268</v>
      </c>
      <c r="B6332" s="4" t="s">
        <v>13</v>
      </c>
      <c r="C6332" s="2">
        <v>16920.12975</v>
      </c>
      <c r="D6332" s="2">
        <v>6628.2583500000001</v>
      </c>
      <c r="E6332" s="2">
        <v>2963.1799000000001</v>
      </c>
      <c r="F6332" s="2">
        <v>249.30924999999999</v>
      </c>
      <c r="G6332" s="2">
        <v>3324.8379</v>
      </c>
      <c r="H6332" s="2">
        <f t="shared" si="196"/>
        <v>30085.715149999996</v>
      </c>
      <c r="J6332">
        <f t="shared" si="197"/>
        <v>9</v>
      </c>
    </row>
    <row r="6333" spans="1:10" x14ac:dyDescent="0.25">
      <c r="A6333" s="1">
        <v>42268</v>
      </c>
      <c r="B6333" s="4" t="s">
        <v>14</v>
      </c>
      <c r="C6333" s="2">
        <v>17017.69615</v>
      </c>
      <c r="D6333" s="2">
        <v>6666.4794499999998</v>
      </c>
      <c r="E6333" s="2">
        <v>2980.26575</v>
      </c>
      <c r="F6333" s="2">
        <v>250.74659999999997</v>
      </c>
      <c r="G6333" s="2">
        <v>3344.00965</v>
      </c>
      <c r="H6333" s="2">
        <f t="shared" si="196"/>
        <v>30259.197599999996</v>
      </c>
      <c r="J6333">
        <f t="shared" si="197"/>
        <v>9</v>
      </c>
    </row>
    <row r="6334" spans="1:10" x14ac:dyDescent="0.25">
      <c r="A6334" s="1">
        <v>42268</v>
      </c>
      <c r="B6334" s="4" t="s">
        <v>15</v>
      </c>
      <c r="C6334" s="2">
        <v>15487.438599999999</v>
      </c>
      <c r="D6334" s="2">
        <v>6067.01865</v>
      </c>
      <c r="E6334" s="2">
        <v>2712.2760499999999</v>
      </c>
      <c r="F6334" s="2">
        <v>228.19950000000003</v>
      </c>
      <c r="G6334" s="2">
        <v>3043.3110999999999</v>
      </c>
      <c r="H6334" s="2">
        <f t="shared" si="196"/>
        <v>27538.243899999998</v>
      </c>
      <c r="J6334">
        <f t="shared" si="197"/>
        <v>9</v>
      </c>
    </row>
    <row r="6335" spans="1:10" x14ac:dyDescent="0.25">
      <c r="A6335" s="1">
        <v>42268</v>
      </c>
      <c r="B6335" s="4" t="s">
        <v>16</v>
      </c>
      <c r="C6335" s="2">
        <v>12221.52015</v>
      </c>
      <c r="D6335" s="2">
        <v>4787.6343500000003</v>
      </c>
      <c r="E6335" s="2">
        <v>2140.3237999999997</v>
      </c>
      <c r="F6335" s="2">
        <v>180.07759999999999</v>
      </c>
      <c r="G6335" s="2">
        <v>2401.5517500000001</v>
      </c>
      <c r="H6335" s="2">
        <f t="shared" si="196"/>
        <v>21731.107649999998</v>
      </c>
      <c r="J6335">
        <f t="shared" si="197"/>
        <v>9</v>
      </c>
    </row>
    <row r="6336" spans="1:10" x14ac:dyDescent="0.25">
      <c r="A6336" s="1">
        <v>42268</v>
      </c>
      <c r="B6336" s="4" t="s">
        <v>17</v>
      </c>
      <c r="C6336" s="2">
        <v>7307.2366499999998</v>
      </c>
      <c r="D6336" s="2">
        <v>2862.5228999999999</v>
      </c>
      <c r="E6336" s="2">
        <v>1279.69795</v>
      </c>
      <c r="F6336" s="2">
        <v>107.66865</v>
      </c>
      <c r="G6336" s="2">
        <v>1435.88545</v>
      </c>
      <c r="H6336" s="2">
        <f t="shared" si="196"/>
        <v>12993.011599999998</v>
      </c>
      <c r="J6336">
        <f t="shared" si="197"/>
        <v>9</v>
      </c>
    </row>
    <row r="6337" spans="1:10" x14ac:dyDescent="0.25">
      <c r="A6337" s="1">
        <v>42268</v>
      </c>
      <c r="B6337" s="4" t="s">
        <v>18</v>
      </c>
      <c r="C6337" s="2">
        <v>2968.0835499999998</v>
      </c>
      <c r="D6337" s="2">
        <v>1162.7115999999999</v>
      </c>
      <c r="E6337" s="2">
        <v>519.79284999999993</v>
      </c>
      <c r="F6337" s="2">
        <v>43.733350000000002</v>
      </c>
      <c r="G6337" s="2">
        <v>583.23429999999996</v>
      </c>
      <c r="H6337" s="2">
        <f t="shared" si="196"/>
        <v>5277.5556500000002</v>
      </c>
      <c r="J6337">
        <f t="shared" si="197"/>
        <v>9</v>
      </c>
    </row>
    <row r="6338" spans="1:10" x14ac:dyDescent="0.25">
      <c r="A6338" s="1">
        <v>42268</v>
      </c>
      <c r="B6338" s="4" t="s">
        <v>19</v>
      </c>
      <c r="C6338" s="2">
        <v>282.43035000000003</v>
      </c>
      <c r="D6338" s="2">
        <v>110.63855000000001</v>
      </c>
      <c r="E6338" s="2">
        <v>49.461499999999994</v>
      </c>
      <c r="F6338" s="2">
        <v>4.1616</v>
      </c>
      <c r="G6338" s="2">
        <v>55.498199999999997</v>
      </c>
      <c r="H6338" s="2">
        <f t="shared" si="196"/>
        <v>502.19020000000006</v>
      </c>
      <c r="J6338">
        <f t="shared" si="197"/>
        <v>9</v>
      </c>
    </row>
    <row r="6339" spans="1:10" x14ac:dyDescent="0.25">
      <c r="A6339" s="1">
        <v>42268</v>
      </c>
      <c r="B6339" s="4" t="s">
        <v>20</v>
      </c>
      <c r="C6339" s="2">
        <v>5.1348500000000001</v>
      </c>
      <c r="D6339" s="2">
        <v>2.0119500000000001</v>
      </c>
      <c r="E6339" s="2">
        <v>0.89929999999999999</v>
      </c>
      <c r="F6339" s="2">
        <v>7.5649999999999995E-2</v>
      </c>
      <c r="G6339" s="2">
        <v>1.00895</v>
      </c>
      <c r="H6339" s="2">
        <f t="shared" si="196"/>
        <v>9.1307000000000009</v>
      </c>
      <c r="J6339">
        <f t="shared" si="197"/>
        <v>9</v>
      </c>
    </row>
    <row r="6340" spans="1:10" x14ac:dyDescent="0.25">
      <c r="A6340" s="1">
        <v>42268</v>
      </c>
      <c r="B6340" s="4" t="s">
        <v>21</v>
      </c>
      <c r="C6340" s="2">
        <v>0</v>
      </c>
      <c r="D6340" s="2">
        <v>0</v>
      </c>
      <c r="E6340" s="2">
        <v>0</v>
      </c>
      <c r="F6340" s="2">
        <v>0</v>
      </c>
      <c r="G6340" s="2">
        <v>0</v>
      </c>
      <c r="H6340" s="2">
        <f t="shared" si="196"/>
        <v>0</v>
      </c>
      <c r="J6340">
        <f t="shared" si="197"/>
        <v>9</v>
      </c>
    </row>
    <row r="6341" spans="1:10" x14ac:dyDescent="0.25">
      <c r="A6341" s="1">
        <v>42268</v>
      </c>
      <c r="B6341" s="4" t="s">
        <v>22</v>
      </c>
      <c r="C6341" s="2">
        <v>0</v>
      </c>
      <c r="D6341" s="2">
        <v>0</v>
      </c>
      <c r="E6341" s="2">
        <v>0</v>
      </c>
      <c r="F6341" s="2">
        <v>0</v>
      </c>
      <c r="G6341" s="2">
        <v>0</v>
      </c>
      <c r="H6341" s="2">
        <f t="shared" si="196"/>
        <v>0</v>
      </c>
      <c r="J6341">
        <f t="shared" si="197"/>
        <v>9</v>
      </c>
    </row>
    <row r="6342" spans="1:10" x14ac:dyDescent="0.25">
      <c r="A6342" s="1">
        <v>42268</v>
      </c>
      <c r="B6342" s="4" t="s">
        <v>23</v>
      </c>
      <c r="C6342" s="2">
        <v>0</v>
      </c>
      <c r="D6342" s="2">
        <v>0</v>
      </c>
      <c r="E6342" s="2">
        <v>0</v>
      </c>
      <c r="F6342" s="2">
        <v>0</v>
      </c>
      <c r="G6342" s="2">
        <v>0</v>
      </c>
      <c r="H6342" s="2">
        <f t="shared" si="196"/>
        <v>0</v>
      </c>
      <c r="J6342">
        <f t="shared" si="197"/>
        <v>9</v>
      </c>
    </row>
    <row r="6343" spans="1:10" x14ac:dyDescent="0.25">
      <c r="A6343" s="1">
        <v>42269</v>
      </c>
      <c r="B6343" s="4" t="s">
        <v>0</v>
      </c>
      <c r="C6343" s="2">
        <v>0</v>
      </c>
      <c r="D6343" s="2">
        <v>0</v>
      </c>
      <c r="E6343" s="2">
        <v>0</v>
      </c>
      <c r="F6343" s="2">
        <v>0</v>
      </c>
      <c r="G6343" s="2">
        <v>0</v>
      </c>
      <c r="H6343" s="2">
        <f t="shared" si="196"/>
        <v>0</v>
      </c>
      <c r="J6343">
        <f t="shared" si="197"/>
        <v>9</v>
      </c>
    </row>
    <row r="6344" spans="1:10" x14ac:dyDescent="0.25">
      <c r="A6344" s="1">
        <v>42269</v>
      </c>
      <c r="B6344" s="4" t="s">
        <v>1</v>
      </c>
      <c r="C6344" s="2">
        <v>0</v>
      </c>
      <c r="D6344" s="2">
        <v>0</v>
      </c>
      <c r="E6344" s="2">
        <v>0</v>
      </c>
      <c r="F6344" s="2">
        <v>0</v>
      </c>
      <c r="G6344" s="2">
        <v>0</v>
      </c>
      <c r="H6344" s="2">
        <f t="shared" ref="H6344:H6407" si="198">SUM(C6344:G6344)</f>
        <v>0</v>
      </c>
      <c r="J6344">
        <f t="shared" ref="J6344:J6407" si="199">MONTH(A6344)</f>
        <v>9</v>
      </c>
    </row>
    <row r="6345" spans="1:10" x14ac:dyDescent="0.25">
      <c r="A6345" s="1">
        <v>42269</v>
      </c>
      <c r="B6345" s="4" t="s">
        <v>2</v>
      </c>
      <c r="C6345" s="2">
        <v>0</v>
      </c>
      <c r="D6345" s="2">
        <v>0</v>
      </c>
      <c r="E6345" s="2">
        <v>0</v>
      </c>
      <c r="F6345" s="2">
        <v>0</v>
      </c>
      <c r="G6345" s="2">
        <v>0</v>
      </c>
      <c r="H6345" s="2">
        <f t="shared" si="198"/>
        <v>0</v>
      </c>
      <c r="J6345">
        <f t="shared" si="199"/>
        <v>9</v>
      </c>
    </row>
    <row r="6346" spans="1:10" x14ac:dyDescent="0.25">
      <c r="A6346" s="1">
        <v>42269</v>
      </c>
      <c r="B6346" s="4" t="s">
        <v>3</v>
      </c>
      <c r="C6346" s="2">
        <v>0</v>
      </c>
      <c r="D6346" s="2">
        <v>0</v>
      </c>
      <c r="E6346" s="2">
        <v>0</v>
      </c>
      <c r="F6346" s="2">
        <v>0</v>
      </c>
      <c r="G6346" s="2">
        <v>0</v>
      </c>
      <c r="H6346" s="2">
        <f t="shared" si="198"/>
        <v>0</v>
      </c>
      <c r="J6346">
        <f t="shared" si="199"/>
        <v>9</v>
      </c>
    </row>
    <row r="6347" spans="1:10" x14ac:dyDescent="0.25">
      <c r="A6347" s="1">
        <v>42269</v>
      </c>
      <c r="B6347" s="4" t="s">
        <v>4</v>
      </c>
      <c r="C6347" s="2">
        <v>0</v>
      </c>
      <c r="D6347" s="2">
        <v>0</v>
      </c>
      <c r="E6347" s="2">
        <v>0</v>
      </c>
      <c r="F6347" s="2">
        <v>0</v>
      </c>
      <c r="G6347" s="2">
        <v>0</v>
      </c>
      <c r="H6347" s="2">
        <f t="shared" si="198"/>
        <v>0</v>
      </c>
      <c r="J6347">
        <f t="shared" si="199"/>
        <v>9</v>
      </c>
    </row>
    <row r="6348" spans="1:10" x14ac:dyDescent="0.25">
      <c r="A6348" s="1">
        <v>42269</v>
      </c>
      <c r="B6348" s="4" t="s">
        <v>5</v>
      </c>
      <c r="C6348" s="2">
        <v>0</v>
      </c>
      <c r="D6348" s="2">
        <v>0</v>
      </c>
      <c r="E6348" s="2">
        <v>0</v>
      </c>
      <c r="F6348" s="2">
        <v>0</v>
      </c>
      <c r="G6348" s="2">
        <v>0</v>
      </c>
      <c r="H6348" s="2">
        <f t="shared" si="198"/>
        <v>0</v>
      </c>
      <c r="J6348">
        <f t="shared" si="199"/>
        <v>9</v>
      </c>
    </row>
    <row r="6349" spans="1:10" x14ac:dyDescent="0.25">
      <c r="A6349" s="1">
        <v>42269</v>
      </c>
      <c r="B6349" s="4" t="s">
        <v>6</v>
      </c>
      <c r="C6349" s="2">
        <v>0</v>
      </c>
      <c r="D6349" s="2">
        <v>0</v>
      </c>
      <c r="E6349" s="2">
        <v>0</v>
      </c>
      <c r="F6349" s="2">
        <v>0</v>
      </c>
      <c r="G6349" s="2">
        <v>0</v>
      </c>
      <c r="H6349" s="2">
        <f t="shared" si="198"/>
        <v>0</v>
      </c>
      <c r="J6349">
        <f t="shared" si="199"/>
        <v>9</v>
      </c>
    </row>
    <row r="6350" spans="1:10" x14ac:dyDescent="0.25">
      <c r="A6350" s="1">
        <v>42269</v>
      </c>
      <c r="B6350" s="4" t="s">
        <v>7</v>
      </c>
      <c r="C6350" s="2">
        <v>138.64775</v>
      </c>
      <c r="D6350" s="2">
        <v>54.313299999999998</v>
      </c>
      <c r="E6350" s="2">
        <v>24.281099999999999</v>
      </c>
      <c r="F6350" s="2">
        <v>2.0425499999999999</v>
      </c>
      <c r="G6350" s="2">
        <v>27.244199999999999</v>
      </c>
      <c r="H6350" s="2">
        <f t="shared" si="198"/>
        <v>246.52890000000002</v>
      </c>
      <c r="J6350">
        <f t="shared" si="199"/>
        <v>9</v>
      </c>
    </row>
    <row r="6351" spans="1:10" x14ac:dyDescent="0.25">
      <c r="A6351" s="1">
        <v>42269</v>
      </c>
      <c r="B6351" s="4" t="s">
        <v>8</v>
      </c>
      <c r="C6351" s="2">
        <v>1899.9845999999998</v>
      </c>
      <c r="D6351" s="2">
        <v>744.29570000000001</v>
      </c>
      <c r="E6351" s="2">
        <v>332.73930000000001</v>
      </c>
      <c r="F6351" s="2">
        <v>27.9956</v>
      </c>
      <c r="G6351" s="2">
        <v>373.35059999999999</v>
      </c>
      <c r="H6351" s="2">
        <f t="shared" si="198"/>
        <v>3378.3658000000005</v>
      </c>
      <c r="J6351">
        <f t="shared" si="199"/>
        <v>9</v>
      </c>
    </row>
    <row r="6352" spans="1:10" x14ac:dyDescent="0.25">
      <c r="A6352" s="1">
        <v>42269</v>
      </c>
      <c r="B6352" s="4" t="s">
        <v>9</v>
      </c>
      <c r="C6352" s="2">
        <v>5674.277</v>
      </c>
      <c r="D6352" s="2">
        <v>2222.8299000000002</v>
      </c>
      <c r="E6352" s="2">
        <v>993.72140000000002</v>
      </c>
      <c r="F6352" s="2">
        <v>83.607699999999994</v>
      </c>
      <c r="G6352" s="2">
        <v>1115.0061999999998</v>
      </c>
      <c r="H6352" s="2">
        <f t="shared" si="198"/>
        <v>10089.442200000001</v>
      </c>
      <c r="J6352">
        <f t="shared" si="199"/>
        <v>9</v>
      </c>
    </row>
    <row r="6353" spans="1:10" x14ac:dyDescent="0.25">
      <c r="A6353" s="1">
        <v>42269</v>
      </c>
      <c r="B6353" s="4" t="s">
        <v>10</v>
      </c>
      <c r="C6353" s="2">
        <v>9869.6475000000009</v>
      </c>
      <c r="D6353" s="2">
        <v>3866.3168000000001</v>
      </c>
      <c r="E6353" s="2">
        <v>1728.4460999999999</v>
      </c>
      <c r="F6353" s="2">
        <v>145.42394999999999</v>
      </c>
      <c r="G6353" s="2">
        <v>1939.4041999999999</v>
      </c>
      <c r="H6353" s="2">
        <f t="shared" si="198"/>
        <v>17549.238550000002</v>
      </c>
      <c r="J6353">
        <f t="shared" si="199"/>
        <v>9</v>
      </c>
    </row>
    <row r="6354" spans="1:10" x14ac:dyDescent="0.25">
      <c r="A6354" s="1">
        <v>42269</v>
      </c>
      <c r="B6354" s="4" t="s">
        <v>11</v>
      </c>
      <c r="C6354" s="2">
        <v>13263.944</v>
      </c>
      <c r="D6354" s="2">
        <v>5195.9913499999993</v>
      </c>
      <c r="E6354" s="2">
        <v>2322.88085</v>
      </c>
      <c r="F6354" s="2">
        <v>195.43709999999999</v>
      </c>
      <c r="G6354" s="2">
        <v>2606.38985</v>
      </c>
      <c r="H6354" s="2">
        <f t="shared" si="198"/>
        <v>23584.64315</v>
      </c>
      <c r="J6354">
        <f t="shared" si="199"/>
        <v>9</v>
      </c>
    </row>
    <row r="6355" spans="1:10" x14ac:dyDescent="0.25">
      <c r="A6355" s="1">
        <v>42269</v>
      </c>
      <c r="B6355" s="4" t="s">
        <v>12</v>
      </c>
      <c r="C6355" s="2">
        <v>15256.359299999998</v>
      </c>
      <c r="D6355" s="2">
        <v>5976.4961999999996</v>
      </c>
      <c r="E6355" s="2">
        <v>2671.80755</v>
      </c>
      <c r="F6355" s="2">
        <v>224.7944</v>
      </c>
      <c r="G6355" s="2">
        <v>2997.9032499999998</v>
      </c>
      <c r="H6355" s="2">
        <f t="shared" si="198"/>
        <v>27127.360699999997</v>
      </c>
      <c r="J6355">
        <f t="shared" si="199"/>
        <v>9</v>
      </c>
    </row>
    <row r="6356" spans="1:10" x14ac:dyDescent="0.25">
      <c r="A6356" s="1">
        <v>42269</v>
      </c>
      <c r="B6356" s="4" t="s">
        <v>13</v>
      </c>
      <c r="C6356" s="2">
        <v>16483.646250000002</v>
      </c>
      <c r="D6356" s="2">
        <v>6457.2714999999998</v>
      </c>
      <c r="E6356" s="2">
        <v>2886.7393999999999</v>
      </c>
      <c r="F6356" s="2">
        <v>242.87814999999998</v>
      </c>
      <c r="G6356" s="2">
        <v>3239.0677999999998</v>
      </c>
      <c r="H6356" s="2">
        <f t="shared" si="198"/>
        <v>29309.6031</v>
      </c>
      <c r="J6356">
        <f t="shared" si="199"/>
        <v>9</v>
      </c>
    </row>
    <row r="6357" spans="1:10" x14ac:dyDescent="0.25">
      <c r="A6357" s="1">
        <v>42269</v>
      </c>
      <c r="B6357" s="4" t="s">
        <v>14</v>
      </c>
      <c r="C6357" s="2">
        <v>16771.211449999999</v>
      </c>
      <c r="D6357" s="2">
        <v>6569.9219999999996</v>
      </c>
      <c r="E6357" s="2">
        <v>2937.1001999999999</v>
      </c>
      <c r="F6357" s="2">
        <v>247.11539999999999</v>
      </c>
      <c r="G6357" s="2">
        <v>3295.5749499999997</v>
      </c>
      <c r="H6357" s="2">
        <f t="shared" si="198"/>
        <v>29820.923999999995</v>
      </c>
      <c r="J6357">
        <f t="shared" si="199"/>
        <v>9</v>
      </c>
    </row>
    <row r="6358" spans="1:10" x14ac:dyDescent="0.25">
      <c r="A6358" s="1">
        <v>42269</v>
      </c>
      <c r="B6358" s="4" t="s">
        <v>15</v>
      </c>
      <c r="C6358" s="2">
        <v>14922.578749999999</v>
      </c>
      <c r="D6358" s="2">
        <v>5845.7415499999997</v>
      </c>
      <c r="E6358" s="2">
        <v>2613.3530499999997</v>
      </c>
      <c r="F6358" s="2">
        <v>219.87629999999999</v>
      </c>
      <c r="G6358" s="2">
        <v>2932.3146999999999</v>
      </c>
      <c r="H6358" s="2">
        <f t="shared" si="198"/>
        <v>26533.864349999996</v>
      </c>
      <c r="J6358">
        <f t="shared" si="199"/>
        <v>9</v>
      </c>
    </row>
    <row r="6359" spans="1:10" x14ac:dyDescent="0.25">
      <c r="A6359" s="1">
        <v>42269</v>
      </c>
      <c r="B6359" s="4" t="s">
        <v>16</v>
      </c>
      <c r="C6359" s="2">
        <v>11954.495199999999</v>
      </c>
      <c r="D6359" s="2">
        <v>4683.0308000000005</v>
      </c>
      <c r="E6359" s="2">
        <v>2093.5601999999999</v>
      </c>
      <c r="F6359" s="2">
        <v>176.14294999999998</v>
      </c>
      <c r="G6359" s="2">
        <v>2349.0812499999997</v>
      </c>
      <c r="H6359" s="2">
        <f t="shared" si="198"/>
        <v>21256.310399999998</v>
      </c>
      <c r="J6359">
        <f t="shared" si="199"/>
        <v>9</v>
      </c>
    </row>
    <row r="6360" spans="1:10" x14ac:dyDescent="0.25">
      <c r="A6360" s="1">
        <v>42269</v>
      </c>
      <c r="B6360" s="4" t="s">
        <v>17</v>
      </c>
      <c r="C6360" s="2">
        <v>7158.3191999999999</v>
      </c>
      <c r="D6360" s="2">
        <v>2804.1857</v>
      </c>
      <c r="E6360" s="2">
        <v>1253.61825</v>
      </c>
      <c r="F6360" s="2">
        <v>105.47395</v>
      </c>
      <c r="G6360" s="2">
        <v>1406.6233500000001</v>
      </c>
      <c r="H6360" s="2">
        <f t="shared" si="198"/>
        <v>12728.220449999999</v>
      </c>
      <c r="J6360">
        <f t="shared" si="199"/>
        <v>9</v>
      </c>
    </row>
    <row r="6361" spans="1:10" x14ac:dyDescent="0.25">
      <c r="A6361" s="1">
        <v>42269</v>
      </c>
      <c r="B6361" s="4" t="s">
        <v>18</v>
      </c>
      <c r="C6361" s="2">
        <v>2880.78685</v>
      </c>
      <c r="D6361" s="2">
        <v>1128.5135499999999</v>
      </c>
      <c r="E6361" s="2">
        <v>504.50474999999994</v>
      </c>
      <c r="F6361" s="2">
        <v>42.447299999999998</v>
      </c>
      <c r="G6361" s="2">
        <v>566.08044999999993</v>
      </c>
      <c r="H6361" s="2">
        <f t="shared" si="198"/>
        <v>5122.3328999999994</v>
      </c>
      <c r="J6361">
        <f t="shared" si="199"/>
        <v>9</v>
      </c>
    </row>
    <row r="6362" spans="1:10" x14ac:dyDescent="0.25">
      <c r="A6362" s="1">
        <v>42269</v>
      </c>
      <c r="B6362" s="4" t="s">
        <v>19</v>
      </c>
      <c r="C6362" s="2">
        <v>256.75440000000003</v>
      </c>
      <c r="D6362" s="2">
        <v>100.5805</v>
      </c>
      <c r="E6362" s="2">
        <v>44.964999999999996</v>
      </c>
      <c r="F6362" s="2">
        <v>3.7833499999999995</v>
      </c>
      <c r="G6362" s="2">
        <v>50.452599999999997</v>
      </c>
      <c r="H6362" s="2">
        <f t="shared" si="198"/>
        <v>456.53585000000004</v>
      </c>
      <c r="J6362">
        <f t="shared" si="199"/>
        <v>9</v>
      </c>
    </row>
    <row r="6363" spans="1:10" x14ac:dyDescent="0.25">
      <c r="A6363" s="1">
        <v>42269</v>
      </c>
      <c r="B6363" s="4" t="s">
        <v>20</v>
      </c>
      <c r="C6363" s="2">
        <v>5.1348500000000001</v>
      </c>
      <c r="D6363" s="2">
        <v>2.0119500000000001</v>
      </c>
      <c r="E6363" s="2">
        <v>0.89929999999999999</v>
      </c>
      <c r="F6363" s="2">
        <v>7.5649999999999995E-2</v>
      </c>
      <c r="G6363" s="2">
        <v>1.00895</v>
      </c>
      <c r="H6363" s="2">
        <f t="shared" si="198"/>
        <v>9.1307000000000009</v>
      </c>
      <c r="J6363">
        <f t="shared" si="199"/>
        <v>9</v>
      </c>
    </row>
    <row r="6364" spans="1:10" x14ac:dyDescent="0.25">
      <c r="A6364" s="1">
        <v>42269</v>
      </c>
      <c r="B6364" s="4" t="s">
        <v>21</v>
      </c>
      <c r="C6364" s="2">
        <v>0</v>
      </c>
      <c r="D6364" s="2">
        <v>0</v>
      </c>
      <c r="E6364" s="2">
        <v>0</v>
      </c>
      <c r="F6364" s="2">
        <v>0</v>
      </c>
      <c r="G6364" s="2">
        <v>0</v>
      </c>
      <c r="H6364" s="2">
        <f t="shared" si="198"/>
        <v>0</v>
      </c>
      <c r="J6364">
        <f t="shared" si="199"/>
        <v>9</v>
      </c>
    </row>
    <row r="6365" spans="1:10" x14ac:dyDescent="0.25">
      <c r="A6365" s="1">
        <v>42269</v>
      </c>
      <c r="B6365" s="4" t="s">
        <v>22</v>
      </c>
      <c r="C6365" s="2">
        <v>0</v>
      </c>
      <c r="D6365" s="2">
        <v>0</v>
      </c>
      <c r="E6365" s="2">
        <v>0</v>
      </c>
      <c r="F6365" s="2">
        <v>0</v>
      </c>
      <c r="G6365" s="2">
        <v>0</v>
      </c>
      <c r="H6365" s="2">
        <f t="shared" si="198"/>
        <v>0</v>
      </c>
      <c r="J6365">
        <f t="shared" si="199"/>
        <v>9</v>
      </c>
    </row>
    <row r="6366" spans="1:10" x14ac:dyDescent="0.25">
      <c r="A6366" s="1">
        <v>42269</v>
      </c>
      <c r="B6366" s="4" t="s">
        <v>23</v>
      </c>
      <c r="C6366" s="2">
        <v>0</v>
      </c>
      <c r="D6366" s="2">
        <v>0</v>
      </c>
      <c r="E6366" s="2">
        <v>0</v>
      </c>
      <c r="F6366" s="2">
        <v>0</v>
      </c>
      <c r="G6366" s="2">
        <v>0</v>
      </c>
      <c r="H6366" s="2">
        <f t="shared" si="198"/>
        <v>0</v>
      </c>
      <c r="J6366">
        <f t="shared" si="199"/>
        <v>9</v>
      </c>
    </row>
    <row r="6367" spans="1:10" x14ac:dyDescent="0.25">
      <c r="A6367" s="1">
        <v>42270</v>
      </c>
      <c r="B6367" s="4" t="s">
        <v>0</v>
      </c>
      <c r="C6367" s="2">
        <v>0</v>
      </c>
      <c r="D6367" s="2">
        <v>0</v>
      </c>
      <c r="E6367" s="2">
        <v>0</v>
      </c>
      <c r="F6367" s="2">
        <v>0</v>
      </c>
      <c r="G6367" s="2">
        <v>0</v>
      </c>
      <c r="H6367" s="2">
        <f t="shared" si="198"/>
        <v>0</v>
      </c>
      <c r="J6367">
        <f t="shared" si="199"/>
        <v>9</v>
      </c>
    </row>
    <row r="6368" spans="1:10" x14ac:dyDescent="0.25">
      <c r="A6368" s="1">
        <v>42270</v>
      </c>
      <c r="B6368" s="4" t="s">
        <v>1</v>
      </c>
      <c r="C6368" s="2">
        <v>0</v>
      </c>
      <c r="D6368" s="2">
        <v>0</v>
      </c>
      <c r="E6368" s="2">
        <v>0</v>
      </c>
      <c r="F6368" s="2">
        <v>0</v>
      </c>
      <c r="G6368" s="2">
        <v>0</v>
      </c>
      <c r="H6368" s="2">
        <f t="shared" si="198"/>
        <v>0</v>
      </c>
      <c r="J6368">
        <f t="shared" si="199"/>
        <v>9</v>
      </c>
    </row>
    <row r="6369" spans="1:10" x14ac:dyDescent="0.25">
      <c r="A6369" s="1">
        <v>42270</v>
      </c>
      <c r="B6369" s="4" t="s">
        <v>2</v>
      </c>
      <c r="C6369" s="2">
        <v>0</v>
      </c>
      <c r="D6369" s="2">
        <v>0</v>
      </c>
      <c r="E6369" s="2">
        <v>0</v>
      </c>
      <c r="F6369" s="2">
        <v>0</v>
      </c>
      <c r="G6369" s="2">
        <v>0</v>
      </c>
      <c r="H6369" s="2">
        <f t="shared" si="198"/>
        <v>0</v>
      </c>
      <c r="J6369">
        <f t="shared" si="199"/>
        <v>9</v>
      </c>
    </row>
    <row r="6370" spans="1:10" x14ac:dyDescent="0.25">
      <c r="A6370" s="1">
        <v>42270</v>
      </c>
      <c r="B6370" s="4" t="s">
        <v>3</v>
      </c>
      <c r="C6370" s="2">
        <v>0</v>
      </c>
      <c r="D6370" s="2">
        <v>0</v>
      </c>
      <c r="E6370" s="2">
        <v>0</v>
      </c>
      <c r="F6370" s="2">
        <v>0</v>
      </c>
      <c r="G6370" s="2">
        <v>0</v>
      </c>
      <c r="H6370" s="2">
        <f t="shared" si="198"/>
        <v>0</v>
      </c>
      <c r="J6370">
        <f t="shared" si="199"/>
        <v>9</v>
      </c>
    </row>
    <row r="6371" spans="1:10" x14ac:dyDescent="0.25">
      <c r="A6371" s="1">
        <v>42270</v>
      </c>
      <c r="B6371" s="4" t="s">
        <v>4</v>
      </c>
      <c r="C6371" s="2">
        <v>0</v>
      </c>
      <c r="D6371" s="2">
        <v>0</v>
      </c>
      <c r="E6371" s="2">
        <v>0</v>
      </c>
      <c r="F6371" s="2">
        <v>0</v>
      </c>
      <c r="G6371" s="2">
        <v>0</v>
      </c>
      <c r="H6371" s="2">
        <f t="shared" si="198"/>
        <v>0</v>
      </c>
      <c r="J6371">
        <f t="shared" si="199"/>
        <v>9</v>
      </c>
    </row>
    <row r="6372" spans="1:10" x14ac:dyDescent="0.25">
      <c r="A6372" s="1">
        <v>42270</v>
      </c>
      <c r="B6372" s="4" t="s">
        <v>5</v>
      </c>
      <c r="C6372" s="2">
        <v>0</v>
      </c>
      <c r="D6372" s="2">
        <v>0</v>
      </c>
      <c r="E6372" s="2">
        <v>0</v>
      </c>
      <c r="F6372" s="2">
        <v>0</v>
      </c>
      <c r="G6372" s="2">
        <v>0</v>
      </c>
      <c r="H6372" s="2">
        <f t="shared" si="198"/>
        <v>0</v>
      </c>
      <c r="J6372">
        <f t="shared" si="199"/>
        <v>9</v>
      </c>
    </row>
    <row r="6373" spans="1:10" x14ac:dyDescent="0.25">
      <c r="A6373" s="1">
        <v>42270</v>
      </c>
      <c r="B6373" s="4" t="s">
        <v>6</v>
      </c>
      <c r="C6373" s="2">
        <v>0</v>
      </c>
      <c r="D6373" s="2">
        <v>0</v>
      </c>
      <c r="E6373" s="2">
        <v>0</v>
      </c>
      <c r="F6373" s="2">
        <v>0</v>
      </c>
      <c r="G6373" s="2">
        <v>0</v>
      </c>
      <c r="H6373" s="2">
        <f t="shared" si="198"/>
        <v>0</v>
      </c>
      <c r="J6373">
        <f t="shared" si="199"/>
        <v>9</v>
      </c>
    </row>
    <row r="6374" spans="1:10" x14ac:dyDescent="0.25">
      <c r="A6374" s="1">
        <v>42270</v>
      </c>
      <c r="B6374" s="4" t="s">
        <v>7</v>
      </c>
      <c r="C6374" s="2">
        <v>133.51205000000002</v>
      </c>
      <c r="D6374" s="2">
        <v>52.302199999999999</v>
      </c>
      <c r="E6374" s="2">
        <v>23.381799999999998</v>
      </c>
      <c r="F6374" s="2">
        <v>1.9669000000000001</v>
      </c>
      <c r="G6374" s="2">
        <v>26.235249999999997</v>
      </c>
      <c r="H6374" s="2">
        <f t="shared" si="198"/>
        <v>237.39820000000003</v>
      </c>
      <c r="J6374">
        <f t="shared" si="199"/>
        <v>9</v>
      </c>
    </row>
    <row r="6375" spans="1:10" x14ac:dyDescent="0.25">
      <c r="A6375" s="1">
        <v>42270</v>
      </c>
      <c r="B6375" s="4" t="s">
        <v>8</v>
      </c>
      <c r="C6375" s="2">
        <v>1874.3086499999999</v>
      </c>
      <c r="D6375" s="2">
        <v>734.23764999999992</v>
      </c>
      <c r="E6375" s="2">
        <v>328.24279999999999</v>
      </c>
      <c r="F6375" s="2">
        <v>27.617349999999998</v>
      </c>
      <c r="G6375" s="2">
        <v>368.30500000000001</v>
      </c>
      <c r="H6375" s="2">
        <f t="shared" si="198"/>
        <v>3332.7114499999998</v>
      </c>
      <c r="J6375">
        <f t="shared" si="199"/>
        <v>9</v>
      </c>
    </row>
    <row r="6376" spans="1:10" x14ac:dyDescent="0.25">
      <c r="A6376" s="1">
        <v>42270</v>
      </c>
      <c r="B6376" s="4" t="s">
        <v>9</v>
      </c>
      <c r="C6376" s="2">
        <v>5715.3575000000001</v>
      </c>
      <c r="D6376" s="2">
        <v>2238.9229500000001</v>
      </c>
      <c r="E6376" s="2">
        <v>1000.9158</v>
      </c>
      <c r="F6376" s="2">
        <v>84.212899999999991</v>
      </c>
      <c r="G6376" s="2">
        <v>1123.0786499999999</v>
      </c>
      <c r="H6376" s="2">
        <f t="shared" si="198"/>
        <v>10162.487800000001</v>
      </c>
      <c r="J6376">
        <f t="shared" si="199"/>
        <v>9</v>
      </c>
    </row>
    <row r="6377" spans="1:10" x14ac:dyDescent="0.25">
      <c r="A6377" s="1">
        <v>42270</v>
      </c>
      <c r="B6377" s="4" t="s">
        <v>10</v>
      </c>
      <c r="C6377" s="2">
        <v>10003.160400000001</v>
      </c>
      <c r="D6377" s="2">
        <v>3918.6181499999998</v>
      </c>
      <c r="E6377" s="2">
        <v>1751.8279</v>
      </c>
      <c r="F6377" s="2">
        <v>147.39169999999999</v>
      </c>
      <c r="G6377" s="2">
        <v>1965.6403</v>
      </c>
      <c r="H6377" s="2">
        <f t="shared" si="198"/>
        <v>17786.638450000002</v>
      </c>
      <c r="J6377">
        <f t="shared" si="199"/>
        <v>9</v>
      </c>
    </row>
    <row r="6378" spans="1:10" x14ac:dyDescent="0.25">
      <c r="A6378" s="1">
        <v>42270</v>
      </c>
      <c r="B6378" s="4" t="s">
        <v>11</v>
      </c>
      <c r="C6378" s="2">
        <v>13438.536549999999</v>
      </c>
      <c r="D6378" s="2">
        <v>5264.3865999999998</v>
      </c>
      <c r="E6378" s="2">
        <v>2353.45705</v>
      </c>
      <c r="F6378" s="2">
        <v>198.01005000000001</v>
      </c>
      <c r="G6378" s="2">
        <v>2640.6984000000002</v>
      </c>
      <c r="H6378" s="2">
        <f t="shared" si="198"/>
        <v>23895.088650000002</v>
      </c>
      <c r="J6378">
        <f t="shared" si="199"/>
        <v>9</v>
      </c>
    </row>
    <row r="6379" spans="1:10" x14ac:dyDescent="0.25">
      <c r="A6379" s="1">
        <v>42270</v>
      </c>
      <c r="B6379" s="4" t="s">
        <v>12</v>
      </c>
      <c r="C6379" s="2">
        <v>15220.413649999999</v>
      </c>
      <c r="D6379" s="2">
        <v>5962.4150999999993</v>
      </c>
      <c r="E6379" s="2">
        <v>2665.5124499999997</v>
      </c>
      <c r="F6379" s="2">
        <v>224.26485</v>
      </c>
      <c r="G6379" s="2">
        <v>2990.8406</v>
      </c>
      <c r="H6379" s="2">
        <f t="shared" si="198"/>
        <v>27063.446649999994</v>
      </c>
      <c r="J6379">
        <f t="shared" si="199"/>
        <v>9</v>
      </c>
    </row>
    <row r="6380" spans="1:10" x14ac:dyDescent="0.25">
      <c r="A6380" s="1">
        <v>42270</v>
      </c>
      <c r="B6380" s="4" t="s">
        <v>13</v>
      </c>
      <c r="C6380" s="2">
        <v>16406.6201</v>
      </c>
      <c r="D6380" s="2">
        <v>6427.09735</v>
      </c>
      <c r="E6380" s="2">
        <v>2873.2498999999998</v>
      </c>
      <c r="F6380" s="2">
        <v>241.74255000000002</v>
      </c>
      <c r="G6380" s="2">
        <v>3223.9318499999999</v>
      </c>
      <c r="H6380" s="2">
        <f t="shared" si="198"/>
        <v>29172.641749999999</v>
      </c>
      <c r="J6380">
        <f t="shared" si="199"/>
        <v>9</v>
      </c>
    </row>
    <row r="6381" spans="1:10" x14ac:dyDescent="0.25">
      <c r="A6381" s="1">
        <v>42270</v>
      </c>
      <c r="B6381" s="4" t="s">
        <v>14</v>
      </c>
      <c r="C6381" s="2">
        <v>16822.5625</v>
      </c>
      <c r="D6381" s="2">
        <v>6590.0380999999998</v>
      </c>
      <c r="E6381" s="2">
        <v>2946.0932000000003</v>
      </c>
      <c r="F6381" s="2">
        <v>247.87189999999998</v>
      </c>
      <c r="G6381" s="2">
        <v>3305.6653000000001</v>
      </c>
      <c r="H6381" s="2">
        <f t="shared" si="198"/>
        <v>29912.230999999996</v>
      </c>
      <c r="J6381">
        <f t="shared" si="199"/>
        <v>9</v>
      </c>
    </row>
    <row r="6382" spans="1:10" x14ac:dyDescent="0.25">
      <c r="A6382" s="1">
        <v>42270</v>
      </c>
      <c r="B6382" s="4" t="s">
        <v>15</v>
      </c>
      <c r="C6382" s="2">
        <v>15446.358100000001</v>
      </c>
      <c r="D6382" s="2">
        <v>6050.9264499999999</v>
      </c>
      <c r="E6382" s="2">
        <v>2705.0816500000001</v>
      </c>
      <c r="F6382" s="2">
        <v>227.59429999999998</v>
      </c>
      <c r="G6382" s="2">
        <v>3035.2386500000002</v>
      </c>
      <c r="H6382" s="2">
        <f t="shared" si="198"/>
        <v>27465.19915</v>
      </c>
      <c r="J6382">
        <f t="shared" si="199"/>
        <v>9</v>
      </c>
    </row>
    <row r="6383" spans="1:10" x14ac:dyDescent="0.25">
      <c r="A6383" s="1">
        <v>42270</v>
      </c>
      <c r="B6383" s="4" t="s">
        <v>16</v>
      </c>
      <c r="C6383" s="2">
        <v>11964.765749999999</v>
      </c>
      <c r="D6383" s="2">
        <v>4687.0538499999993</v>
      </c>
      <c r="E6383" s="2">
        <v>2095.3588</v>
      </c>
      <c r="F6383" s="2">
        <v>176.29425000000001</v>
      </c>
      <c r="G6383" s="2">
        <v>2351.0991499999996</v>
      </c>
      <c r="H6383" s="2">
        <f t="shared" si="198"/>
        <v>21274.571799999994</v>
      </c>
      <c r="J6383">
        <f t="shared" si="199"/>
        <v>9</v>
      </c>
    </row>
    <row r="6384" spans="1:10" x14ac:dyDescent="0.25">
      <c r="A6384" s="1">
        <v>42270</v>
      </c>
      <c r="B6384" s="4" t="s">
        <v>17</v>
      </c>
      <c r="C6384" s="2">
        <v>7101.8324499999999</v>
      </c>
      <c r="D6384" s="2">
        <v>2782.0585000000001</v>
      </c>
      <c r="E6384" s="2">
        <v>1243.72595</v>
      </c>
      <c r="F6384" s="2">
        <v>104.6418</v>
      </c>
      <c r="G6384" s="2">
        <v>1395.5231999999999</v>
      </c>
      <c r="H6384" s="2">
        <f t="shared" si="198"/>
        <v>12627.7819</v>
      </c>
      <c r="J6384">
        <f t="shared" si="199"/>
        <v>9</v>
      </c>
    </row>
    <row r="6385" spans="1:10" x14ac:dyDescent="0.25">
      <c r="A6385" s="1">
        <v>42270</v>
      </c>
      <c r="B6385" s="4" t="s">
        <v>18</v>
      </c>
      <c r="C6385" s="2">
        <v>2767.8150500000002</v>
      </c>
      <c r="D6385" s="2">
        <v>1084.2583</v>
      </c>
      <c r="E6385" s="2">
        <v>484.72014999999999</v>
      </c>
      <c r="F6385" s="2">
        <v>40.782150000000001</v>
      </c>
      <c r="G6385" s="2">
        <v>543.88099999999997</v>
      </c>
      <c r="H6385" s="2">
        <f t="shared" si="198"/>
        <v>4921.4566500000001</v>
      </c>
      <c r="J6385">
        <f t="shared" si="199"/>
        <v>9</v>
      </c>
    </row>
    <row r="6386" spans="1:10" x14ac:dyDescent="0.25">
      <c r="A6386" s="1">
        <v>42270</v>
      </c>
      <c r="B6386" s="4" t="s">
        <v>19</v>
      </c>
      <c r="C6386" s="2">
        <v>225.94444999999999</v>
      </c>
      <c r="D6386" s="2">
        <v>88.510499999999993</v>
      </c>
      <c r="E6386" s="2">
        <v>39.569200000000002</v>
      </c>
      <c r="F6386" s="2">
        <v>3.3294499999999996</v>
      </c>
      <c r="G6386" s="2">
        <v>44.398049999999998</v>
      </c>
      <c r="H6386" s="2">
        <f t="shared" si="198"/>
        <v>401.75165000000004</v>
      </c>
      <c r="J6386">
        <f t="shared" si="199"/>
        <v>9</v>
      </c>
    </row>
    <row r="6387" spans="1:10" x14ac:dyDescent="0.25">
      <c r="A6387" s="1">
        <v>42270</v>
      </c>
      <c r="B6387" s="4" t="s">
        <v>20</v>
      </c>
      <c r="C6387" s="2">
        <v>5.1348500000000001</v>
      </c>
      <c r="D6387" s="2">
        <v>2.0119500000000001</v>
      </c>
      <c r="E6387" s="2">
        <v>0.89929999999999999</v>
      </c>
      <c r="F6387" s="2">
        <v>7.5649999999999995E-2</v>
      </c>
      <c r="G6387" s="2">
        <v>1.00895</v>
      </c>
      <c r="H6387" s="2">
        <f t="shared" si="198"/>
        <v>9.1307000000000009</v>
      </c>
      <c r="J6387">
        <f t="shared" si="199"/>
        <v>9</v>
      </c>
    </row>
    <row r="6388" spans="1:10" x14ac:dyDescent="0.25">
      <c r="A6388" s="1">
        <v>42270</v>
      </c>
      <c r="B6388" s="4" t="s">
        <v>21</v>
      </c>
      <c r="C6388" s="2">
        <v>0</v>
      </c>
      <c r="D6388" s="2">
        <v>0</v>
      </c>
      <c r="E6388" s="2">
        <v>0</v>
      </c>
      <c r="F6388" s="2">
        <v>0</v>
      </c>
      <c r="G6388" s="2">
        <v>0</v>
      </c>
      <c r="H6388" s="2">
        <f t="shared" si="198"/>
        <v>0</v>
      </c>
      <c r="J6388">
        <f t="shared" si="199"/>
        <v>9</v>
      </c>
    </row>
    <row r="6389" spans="1:10" x14ac:dyDescent="0.25">
      <c r="A6389" s="1">
        <v>42270</v>
      </c>
      <c r="B6389" s="4" t="s">
        <v>22</v>
      </c>
      <c r="C6389" s="2">
        <v>0</v>
      </c>
      <c r="D6389" s="2">
        <v>0</v>
      </c>
      <c r="E6389" s="2">
        <v>0</v>
      </c>
      <c r="F6389" s="2">
        <v>0</v>
      </c>
      <c r="G6389" s="2">
        <v>0</v>
      </c>
      <c r="H6389" s="2">
        <f t="shared" si="198"/>
        <v>0</v>
      </c>
      <c r="J6389">
        <f t="shared" si="199"/>
        <v>9</v>
      </c>
    </row>
    <row r="6390" spans="1:10" x14ac:dyDescent="0.25">
      <c r="A6390" s="1">
        <v>42270</v>
      </c>
      <c r="B6390" s="4" t="s">
        <v>23</v>
      </c>
      <c r="C6390" s="2">
        <v>0</v>
      </c>
      <c r="D6390" s="2">
        <v>0</v>
      </c>
      <c r="E6390" s="2">
        <v>0</v>
      </c>
      <c r="F6390" s="2">
        <v>0</v>
      </c>
      <c r="G6390" s="2">
        <v>0</v>
      </c>
      <c r="H6390" s="2">
        <f t="shared" si="198"/>
        <v>0</v>
      </c>
      <c r="J6390">
        <f t="shared" si="199"/>
        <v>9</v>
      </c>
    </row>
    <row r="6391" spans="1:10" x14ac:dyDescent="0.25">
      <c r="A6391" s="1">
        <v>42271</v>
      </c>
      <c r="B6391" s="4" t="s">
        <v>0</v>
      </c>
      <c r="C6391" s="2">
        <v>0</v>
      </c>
      <c r="D6391" s="2">
        <v>0</v>
      </c>
      <c r="E6391" s="2">
        <v>0</v>
      </c>
      <c r="F6391" s="2">
        <v>0</v>
      </c>
      <c r="G6391" s="2">
        <v>0</v>
      </c>
      <c r="H6391" s="2">
        <f t="shared" si="198"/>
        <v>0</v>
      </c>
      <c r="J6391">
        <f t="shared" si="199"/>
        <v>9</v>
      </c>
    </row>
    <row r="6392" spans="1:10" x14ac:dyDescent="0.25">
      <c r="A6392" s="1">
        <v>42271</v>
      </c>
      <c r="B6392" s="4" t="s">
        <v>1</v>
      </c>
      <c r="C6392" s="2">
        <v>0</v>
      </c>
      <c r="D6392" s="2">
        <v>0</v>
      </c>
      <c r="E6392" s="2">
        <v>0</v>
      </c>
      <c r="F6392" s="2">
        <v>0</v>
      </c>
      <c r="G6392" s="2">
        <v>0</v>
      </c>
      <c r="H6392" s="2">
        <f t="shared" si="198"/>
        <v>0</v>
      </c>
      <c r="J6392">
        <f t="shared" si="199"/>
        <v>9</v>
      </c>
    </row>
    <row r="6393" spans="1:10" x14ac:dyDescent="0.25">
      <c r="A6393" s="1">
        <v>42271</v>
      </c>
      <c r="B6393" s="4" t="s">
        <v>2</v>
      </c>
      <c r="C6393" s="2">
        <v>0</v>
      </c>
      <c r="D6393" s="2">
        <v>0</v>
      </c>
      <c r="E6393" s="2">
        <v>0</v>
      </c>
      <c r="F6393" s="2">
        <v>0</v>
      </c>
      <c r="G6393" s="2">
        <v>0</v>
      </c>
      <c r="H6393" s="2">
        <f t="shared" si="198"/>
        <v>0</v>
      </c>
      <c r="J6393">
        <f t="shared" si="199"/>
        <v>9</v>
      </c>
    </row>
    <row r="6394" spans="1:10" x14ac:dyDescent="0.25">
      <c r="A6394" s="1">
        <v>42271</v>
      </c>
      <c r="B6394" s="4" t="s">
        <v>3</v>
      </c>
      <c r="C6394" s="2">
        <v>0</v>
      </c>
      <c r="D6394" s="2">
        <v>0</v>
      </c>
      <c r="E6394" s="2">
        <v>0</v>
      </c>
      <c r="F6394" s="2">
        <v>0</v>
      </c>
      <c r="G6394" s="2">
        <v>0</v>
      </c>
      <c r="H6394" s="2">
        <f t="shared" si="198"/>
        <v>0</v>
      </c>
      <c r="J6394">
        <f t="shared" si="199"/>
        <v>9</v>
      </c>
    </row>
    <row r="6395" spans="1:10" x14ac:dyDescent="0.25">
      <c r="A6395" s="1">
        <v>42271</v>
      </c>
      <c r="B6395" s="4" t="s">
        <v>4</v>
      </c>
      <c r="C6395" s="2">
        <v>0</v>
      </c>
      <c r="D6395" s="2">
        <v>0</v>
      </c>
      <c r="E6395" s="2">
        <v>0</v>
      </c>
      <c r="F6395" s="2">
        <v>0</v>
      </c>
      <c r="G6395" s="2">
        <v>0</v>
      </c>
      <c r="H6395" s="2">
        <f t="shared" si="198"/>
        <v>0</v>
      </c>
      <c r="J6395">
        <f t="shared" si="199"/>
        <v>9</v>
      </c>
    </row>
    <row r="6396" spans="1:10" x14ac:dyDescent="0.25">
      <c r="A6396" s="1">
        <v>42271</v>
      </c>
      <c r="B6396" s="4" t="s">
        <v>5</v>
      </c>
      <c r="C6396" s="2">
        <v>0</v>
      </c>
      <c r="D6396" s="2">
        <v>0</v>
      </c>
      <c r="E6396" s="2">
        <v>0</v>
      </c>
      <c r="F6396" s="2">
        <v>0</v>
      </c>
      <c r="G6396" s="2">
        <v>0</v>
      </c>
      <c r="H6396" s="2">
        <f t="shared" si="198"/>
        <v>0</v>
      </c>
      <c r="J6396">
        <f t="shared" si="199"/>
        <v>9</v>
      </c>
    </row>
    <row r="6397" spans="1:10" x14ac:dyDescent="0.25">
      <c r="A6397" s="1">
        <v>42271</v>
      </c>
      <c r="B6397" s="4" t="s">
        <v>6</v>
      </c>
      <c r="C6397" s="2">
        <v>0</v>
      </c>
      <c r="D6397" s="2">
        <v>0</v>
      </c>
      <c r="E6397" s="2">
        <v>0</v>
      </c>
      <c r="F6397" s="2">
        <v>0</v>
      </c>
      <c r="G6397" s="2">
        <v>0</v>
      </c>
      <c r="H6397" s="2">
        <f t="shared" si="198"/>
        <v>0</v>
      </c>
      <c r="J6397">
        <f t="shared" si="199"/>
        <v>9</v>
      </c>
    </row>
    <row r="6398" spans="1:10" x14ac:dyDescent="0.25">
      <c r="A6398" s="1">
        <v>42271</v>
      </c>
      <c r="B6398" s="4" t="s">
        <v>7</v>
      </c>
      <c r="C6398" s="2">
        <v>143.7826</v>
      </c>
      <c r="D6398" s="2">
        <v>56.325249999999997</v>
      </c>
      <c r="E6398" s="2">
        <v>25.180399999999999</v>
      </c>
      <c r="F6398" s="2">
        <v>2.1181999999999999</v>
      </c>
      <c r="G6398" s="2">
        <v>28.253149999999998</v>
      </c>
      <c r="H6398" s="2">
        <f t="shared" si="198"/>
        <v>255.65959999999998</v>
      </c>
      <c r="J6398">
        <f t="shared" si="199"/>
        <v>9</v>
      </c>
    </row>
    <row r="6399" spans="1:10" x14ac:dyDescent="0.25">
      <c r="A6399" s="1">
        <v>42271</v>
      </c>
      <c r="B6399" s="4" t="s">
        <v>8</v>
      </c>
      <c r="C6399" s="2">
        <v>2038.6314999999997</v>
      </c>
      <c r="D6399" s="2">
        <v>798.60985000000005</v>
      </c>
      <c r="E6399" s="2">
        <v>357.0204</v>
      </c>
      <c r="F6399" s="2">
        <v>30.038149999999998</v>
      </c>
      <c r="G6399" s="2">
        <v>400.59480000000002</v>
      </c>
      <c r="H6399" s="2">
        <f t="shared" si="198"/>
        <v>3624.8946999999994</v>
      </c>
      <c r="J6399">
        <f t="shared" si="199"/>
        <v>9</v>
      </c>
    </row>
    <row r="6400" spans="1:10" x14ac:dyDescent="0.25">
      <c r="A6400" s="1">
        <v>42271</v>
      </c>
      <c r="B6400" s="4" t="s">
        <v>9</v>
      </c>
      <c r="C6400" s="2">
        <v>6203.1920499999997</v>
      </c>
      <c r="D6400" s="2">
        <v>2430.0258999999996</v>
      </c>
      <c r="E6400" s="2">
        <v>1086.3492999999999</v>
      </c>
      <c r="F6400" s="2">
        <v>91.400499999999994</v>
      </c>
      <c r="G6400" s="2">
        <v>1218.9391000000001</v>
      </c>
      <c r="H6400" s="2">
        <f t="shared" si="198"/>
        <v>11029.906849999998</v>
      </c>
      <c r="J6400">
        <f t="shared" si="199"/>
        <v>9</v>
      </c>
    </row>
    <row r="6401" spans="1:10" x14ac:dyDescent="0.25">
      <c r="A6401" s="1">
        <v>42271</v>
      </c>
      <c r="B6401" s="4" t="s">
        <v>10</v>
      </c>
      <c r="C6401" s="2">
        <v>10449.91275</v>
      </c>
      <c r="D6401" s="2">
        <v>4093.6288999999997</v>
      </c>
      <c r="E6401" s="2">
        <v>1830.067</v>
      </c>
      <c r="F6401" s="2">
        <v>153.97409999999999</v>
      </c>
      <c r="G6401" s="2">
        <v>2053.4274500000001</v>
      </c>
      <c r="H6401" s="2">
        <f t="shared" si="198"/>
        <v>18581.010199999997</v>
      </c>
      <c r="J6401">
        <f t="shared" si="199"/>
        <v>9</v>
      </c>
    </row>
    <row r="6402" spans="1:10" x14ac:dyDescent="0.25">
      <c r="A6402" s="1">
        <v>42271</v>
      </c>
      <c r="B6402" s="4" t="s">
        <v>11</v>
      </c>
      <c r="C6402" s="2">
        <v>13849.344099999998</v>
      </c>
      <c r="D6402" s="2">
        <v>5425.3154000000004</v>
      </c>
      <c r="E6402" s="2">
        <v>2425.4010499999999</v>
      </c>
      <c r="F6402" s="2">
        <v>204.06290000000001</v>
      </c>
      <c r="G6402" s="2">
        <v>2721.4220499999997</v>
      </c>
      <c r="H6402" s="2">
        <f t="shared" si="198"/>
        <v>24625.5455</v>
      </c>
      <c r="J6402">
        <f t="shared" si="199"/>
        <v>9</v>
      </c>
    </row>
    <row r="6403" spans="1:10" x14ac:dyDescent="0.25">
      <c r="A6403" s="1">
        <v>42271</v>
      </c>
      <c r="B6403" s="4" t="s">
        <v>12</v>
      </c>
      <c r="C6403" s="2">
        <v>15728.788449999998</v>
      </c>
      <c r="D6403" s="2">
        <v>6161.5649999999996</v>
      </c>
      <c r="E6403" s="2">
        <v>2754.54315</v>
      </c>
      <c r="F6403" s="2">
        <v>231.75505000000001</v>
      </c>
      <c r="G6403" s="2">
        <v>3090.7368499999998</v>
      </c>
      <c r="H6403" s="2">
        <f t="shared" si="198"/>
        <v>27967.388500000001</v>
      </c>
      <c r="J6403">
        <f t="shared" si="199"/>
        <v>9</v>
      </c>
    </row>
    <row r="6404" spans="1:10" x14ac:dyDescent="0.25">
      <c r="A6404" s="1">
        <v>42271</v>
      </c>
      <c r="B6404" s="4" t="s">
        <v>13</v>
      </c>
      <c r="C6404" s="2">
        <v>16997.155899999998</v>
      </c>
      <c r="D6404" s="2">
        <v>6658.4324999999999</v>
      </c>
      <c r="E6404" s="2">
        <v>2976.6685499999999</v>
      </c>
      <c r="F6404" s="2">
        <v>250.44399999999999</v>
      </c>
      <c r="G6404" s="2">
        <v>3339.973</v>
      </c>
      <c r="H6404" s="2">
        <f t="shared" si="198"/>
        <v>30222.673949999997</v>
      </c>
      <c r="J6404">
        <f t="shared" si="199"/>
        <v>9</v>
      </c>
    </row>
    <row r="6405" spans="1:10" x14ac:dyDescent="0.25">
      <c r="A6405" s="1">
        <v>42271</v>
      </c>
      <c r="B6405" s="4" t="s">
        <v>14</v>
      </c>
      <c r="C6405" s="2">
        <v>16499.051650000001</v>
      </c>
      <c r="D6405" s="2">
        <v>6463.3064999999997</v>
      </c>
      <c r="E6405" s="2">
        <v>2889.4373000000001</v>
      </c>
      <c r="F6405" s="2">
        <v>243.10509999999996</v>
      </c>
      <c r="G6405" s="2">
        <v>3242.0946499999995</v>
      </c>
      <c r="H6405" s="2">
        <f t="shared" si="198"/>
        <v>29336.995200000001</v>
      </c>
      <c r="J6405">
        <f t="shared" si="199"/>
        <v>9</v>
      </c>
    </row>
    <row r="6406" spans="1:10" x14ac:dyDescent="0.25">
      <c r="A6406" s="1">
        <v>42271</v>
      </c>
      <c r="B6406" s="4" t="s">
        <v>15</v>
      </c>
      <c r="C6406" s="2">
        <v>13946.91135</v>
      </c>
      <c r="D6406" s="2">
        <v>5463.5356499999998</v>
      </c>
      <c r="E6406" s="2">
        <v>2442.4868999999999</v>
      </c>
      <c r="F6406" s="2">
        <v>205.50024999999999</v>
      </c>
      <c r="G6406" s="2">
        <v>2740.5946499999995</v>
      </c>
      <c r="H6406" s="2">
        <f t="shared" si="198"/>
        <v>24799.0288</v>
      </c>
      <c r="J6406">
        <f t="shared" si="199"/>
        <v>9</v>
      </c>
    </row>
    <row r="6407" spans="1:10" x14ac:dyDescent="0.25">
      <c r="A6407" s="1">
        <v>42271</v>
      </c>
      <c r="B6407" s="4" t="s">
        <v>16</v>
      </c>
      <c r="C6407" s="2">
        <v>10614.236449999999</v>
      </c>
      <c r="D6407" s="2">
        <v>4158.0002500000001</v>
      </c>
      <c r="E6407" s="2">
        <v>1858.8446000000001</v>
      </c>
      <c r="F6407" s="2">
        <v>156.39490000000001</v>
      </c>
      <c r="G6407" s="2">
        <v>2085.7172499999997</v>
      </c>
      <c r="H6407" s="2">
        <f t="shared" si="198"/>
        <v>18873.193449999999</v>
      </c>
      <c r="J6407">
        <f t="shared" si="199"/>
        <v>9</v>
      </c>
    </row>
    <row r="6408" spans="1:10" x14ac:dyDescent="0.25">
      <c r="A6408" s="1">
        <v>42271</v>
      </c>
      <c r="B6408" s="4" t="s">
        <v>17</v>
      </c>
      <c r="C6408" s="2">
        <v>5561.3051999999998</v>
      </c>
      <c r="D6408" s="2">
        <v>2178.57465</v>
      </c>
      <c r="E6408" s="2">
        <v>973.93764999999996</v>
      </c>
      <c r="F6408" s="2">
        <v>81.942549999999997</v>
      </c>
      <c r="G6408" s="2">
        <v>1092.80675</v>
      </c>
      <c r="H6408" s="2">
        <f t="shared" ref="H6408:H6471" si="200">SUM(C6408:G6408)</f>
        <v>9888.5667999999987</v>
      </c>
      <c r="J6408">
        <f t="shared" ref="J6408:J6471" si="201">MONTH(A6408)</f>
        <v>9</v>
      </c>
    </row>
    <row r="6409" spans="1:10" x14ac:dyDescent="0.25">
      <c r="A6409" s="1">
        <v>42271</v>
      </c>
      <c r="B6409" s="4" t="s">
        <v>18</v>
      </c>
      <c r="C6409" s="2">
        <v>2269.7107999999998</v>
      </c>
      <c r="D6409" s="2">
        <v>889.13229999999999</v>
      </c>
      <c r="E6409" s="2">
        <v>397.4889</v>
      </c>
      <c r="F6409" s="2">
        <v>33.443249999999999</v>
      </c>
      <c r="G6409" s="2">
        <v>446.00264999999996</v>
      </c>
      <c r="H6409" s="2">
        <f t="shared" si="200"/>
        <v>4035.7778999999996</v>
      </c>
      <c r="J6409">
        <f t="shared" si="201"/>
        <v>9</v>
      </c>
    </row>
    <row r="6410" spans="1:10" x14ac:dyDescent="0.25">
      <c r="A6410" s="1">
        <v>42271</v>
      </c>
      <c r="B6410" s="4" t="s">
        <v>19</v>
      </c>
      <c r="C6410" s="2">
        <v>282.43035000000003</v>
      </c>
      <c r="D6410" s="2">
        <v>110.63855000000001</v>
      </c>
      <c r="E6410" s="2">
        <v>49.461499999999994</v>
      </c>
      <c r="F6410" s="2">
        <v>4.1616</v>
      </c>
      <c r="G6410" s="2">
        <v>55.498199999999997</v>
      </c>
      <c r="H6410" s="2">
        <f t="shared" si="200"/>
        <v>502.19020000000006</v>
      </c>
      <c r="J6410">
        <f t="shared" si="201"/>
        <v>9</v>
      </c>
    </row>
    <row r="6411" spans="1:10" x14ac:dyDescent="0.25">
      <c r="A6411" s="1">
        <v>42271</v>
      </c>
      <c r="B6411" s="4" t="s">
        <v>20</v>
      </c>
      <c r="C6411" s="2">
        <v>10.27055</v>
      </c>
      <c r="D6411" s="2">
        <v>4.0230499999999996</v>
      </c>
      <c r="E6411" s="2">
        <v>1.7986</v>
      </c>
      <c r="F6411" s="2">
        <v>0.15129999999999999</v>
      </c>
      <c r="G6411" s="2">
        <v>2.0179</v>
      </c>
      <c r="H6411" s="2">
        <f t="shared" si="200"/>
        <v>18.261399999999998</v>
      </c>
      <c r="J6411">
        <f t="shared" si="201"/>
        <v>9</v>
      </c>
    </row>
    <row r="6412" spans="1:10" x14ac:dyDescent="0.25">
      <c r="A6412" s="1">
        <v>42271</v>
      </c>
      <c r="B6412" s="4" t="s">
        <v>21</v>
      </c>
      <c r="C6412" s="2">
        <v>0</v>
      </c>
      <c r="D6412" s="2">
        <v>0</v>
      </c>
      <c r="E6412" s="2">
        <v>0</v>
      </c>
      <c r="F6412" s="2">
        <v>0</v>
      </c>
      <c r="G6412" s="2">
        <v>0</v>
      </c>
      <c r="H6412" s="2">
        <f t="shared" si="200"/>
        <v>0</v>
      </c>
      <c r="J6412">
        <f t="shared" si="201"/>
        <v>9</v>
      </c>
    </row>
    <row r="6413" spans="1:10" x14ac:dyDescent="0.25">
      <c r="A6413" s="1">
        <v>42271</v>
      </c>
      <c r="B6413" s="4" t="s">
        <v>22</v>
      </c>
      <c r="C6413" s="2">
        <v>0</v>
      </c>
      <c r="D6413" s="2">
        <v>0</v>
      </c>
      <c r="E6413" s="2">
        <v>0</v>
      </c>
      <c r="F6413" s="2">
        <v>0</v>
      </c>
      <c r="G6413" s="2">
        <v>0</v>
      </c>
      <c r="H6413" s="2">
        <f t="shared" si="200"/>
        <v>0</v>
      </c>
      <c r="J6413">
        <f t="shared" si="201"/>
        <v>9</v>
      </c>
    </row>
    <row r="6414" spans="1:10" x14ac:dyDescent="0.25">
      <c r="A6414" s="1">
        <v>42271</v>
      </c>
      <c r="B6414" s="4" t="s">
        <v>23</v>
      </c>
      <c r="C6414" s="2">
        <v>0</v>
      </c>
      <c r="D6414" s="2">
        <v>0</v>
      </c>
      <c r="E6414" s="2">
        <v>0</v>
      </c>
      <c r="F6414" s="2">
        <v>0</v>
      </c>
      <c r="G6414" s="2">
        <v>0</v>
      </c>
      <c r="H6414" s="2">
        <f t="shared" si="200"/>
        <v>0</v>
      </c>
      <c r="J6414">
        <f t="shared" si="201"/>
        <v>9</v>
      </c>
    </row>
    <row r="6415" spans="1:10" x14ac:dyDescent="0.25">
      <c r="A6415" s="1">
        <v>42272</v>
      </c>
      <c r="B6415" s="4" t="s">
        <v>0</v>
      </c>
      <c r="C6415" s="2">
        <v>0</v>
      </c>
      <c r="D6415" s="2">
        <v>0</v>
      </c>
      <c r="E6415" s="2">
        <v>0</v>
      </c>
      <c r="F6415" s="2">
        <v>0</v>
      </c>
      <c r="G6415" s="2">
        <v>0</v>
      </c>
      <c r="H6415" s="2">
        <f t="shared" si="200"/>
        <v>0</v>
      </c>
      <c r="J6415">
        <f t="shared" si="201"/>
        <v>9</v>
      </c>
    </row>
    <row r="6416" spans="1:10" x14ac:dyDescent="0.25">
      <c r="A6416" s="1">
        <v>42272</v>
      </c>
      <c r="B6416" s="4" t="s">
        <v>1</v>
      </c>
      <c r="C6416" s="2">
        <v>0</v>
      </c>
      <c r="D6416" s="2">
        <v>0</v>
      </c>
      <c r="E6416" s="2">
        <v>0</v>
      </c>
      <c r="F6416" s="2">
        <v>0</v>
      </c>
      <c r="G6416" s="2">
        <v>0</v>
      </c>
      <c r="H6416" s="2">
        <f t="shared" si="200"/>
        <v>0</v>
      </c>
      <c r="J6416">
        <f t="shared" si="201"/>
        <v>9</v>
      </c>
    </row>
    <row r="6417" spans="1:10" x14ac:dyDescent="0.25">
      <c r="A6417" s="1">
        <v>42272</v>
      </c>
      <c r="B6417" s="4" t="s">
        <v>2</v>
      </c>
      <c r="C6417" s="2">
        <v>0</v>
      </c>
      <c r="D6417" s="2">
        <v>0</v>
      </c>
      <c r="E6417" s="2">
        <v>0</v>
      </c>
      <c r="F6417" s="2">
        <v>0</v>
      </c>
      <c r="G6417" s="2">
        <v>0</v>
      </c>
      <c r="H6417" s="2">
        <f t="shared" si="200"/>
        <v>0</v>
      </c>
      <c r="J6417">
        <f t="shared" si="201"/>
        <v>9</v>
      </c>
    </row>
    <row r="6418" spans="1:10" x14ac:dyDescent="0.25">
      <c r="A6418" s="1">
        <v>42272</v>
      </c>
      <c r="B6418" s="4" t="s">
        <v>3</v>
      </c>
      <c r="C6418" s="2">
        <v>0</v>
      </c>
      <c r="D6418" s="2">
        <v>0</v>
      </c>
      <c r="E6418" s="2">
        <v>0</v>
      </c>
      <c r="F6418" s="2">
        <v>0</v>
      </c>
      <c r="G6418" s="2">
        <v>0</v>
      </c>
      <c r="H6418" s="2">
        <f t="shared" si="200"/>
        <v>0</v>
      </c>
      <c r="J6418">
        <f t="shared" si="201"/>
        <v>9</v>
      </c>
    </row>
    <row r="6419" spans="1:10" x14ac:dyDescent="0.25">
      <c r="A6419" s="1">
        <v>42272</v>
      </c>
      <c r="B6419" s="4" t="s">
        <v>4</v>
      </c>
      <c r="C6419" s="2">
        <v>0</v>
      </c>
      <c r="D6419" s="2">
        <v>0</v>
      </c>
      <c r="E6419" s="2">
        <v>0</v>
      </c>
      <c r="F6419" s="2">
        <v>0</v>
      </c>
      <c r="G6419" s="2">
        <v>0</v>
      </c>
      <c r="H6419" s="2">
        <f t="shared" si="200"/>
        <v>0</v>
      </c>
      <c r="J6419">
        <f t="shared" si="201"/>
        <v>9</v>
      </c>
    </row>
    <row r="6420" spans="1:10" x14ac:dyDescent="0.25">
      <c r="A6420" s="1">
        <v>42272</v>
      </c>
      <c r="B6420" s="4" t="s">
        <v>5</v>
      </c>
      <c r="C6420" s="2">
        <v>0</v>
      </c>
      <c r="D6420" s="2">
        <v>0</v>
      </c>
      <c r="E6420" s="2">
        <v>0</v>
      </c>
      <c r="F6420" s="2">
        <v>0</v>
      </c>
      <c r="G6420" s="2">
        <v>0</v>
      </c>
      <c r="H6420" s="2">
        <f t="shared" si="200"/>
        <v>0</v>
      </c>
      <c r="J6420">
        <f t="shared" si="201"/>
        <v>9</v>
      </c>
    </row>
    <row r="6421" spans="1:10" x14ac:dyDescent="0.25">
      <c r="A6421" s="1">
        <v>42272</v>
      </c>
      <c r="B6421" s="4" t="s">
        <v>6</v>
      </c>
      <c r="C6421" s="2">
        <v>0</v>
      </c>
      <c r="D6421" s="2">
        <v>0</v>
      </c>
      <c r="E6421" s="2">
        <v>0</v>
      </c>
      <c r="F6421" s="2">
        <v>0</v>
      </c>
      <c r="G6421" s="2">
        <v>0</v>
      </c>
      <c r="H6421" s="2">
        <f t="shared" si="200"/>
        <v>0</v>
      </c>
      <c r="J6421">
        <f t="shared" si="201"/>
        <v>9</v>
      </c>
    </row>
    <row r="6422" spans="1:10" x14ac:dyDescent="0.25">
      <c r="A6422" s="1">
        <v>42272</v>
      </c>
      <c r="B6422" s="4" t="s">
        <v>7</v>
      </c>
      <c r="C6422" s="2">
        <v>133.51205000000002</v>
      </c>
      <c r="D6422" s="2">
        <v>52.302199999999999</v>
      </c>
      <c r="E6422" s="2">
        <v>23.381799999999998</v>
      </c>
      <c r="F6422" s="2">
        <v>1.9669000000000001</v>
      </c>
      <c r="G6422" s="2">
        <v>26.235249999999997</v>
      </c>
      <c r="H6422" s="2">
        <f t="shared" si="200"/>
        <v>237.39820000000003</v>
      </c>
      <c r="J6422">
        <f t="shared" si="201"/>
        <v>9</v>
      </c>
    </row>
    <row r="6423" spans="1:10" x14ac:dyDescent="0.25">
      <c r="A6423" s="1">
        <v>42272</v>
      </c>
      <c r="B6423" s="4" t="s">
        <v>8</v>
      </c>
      <c r="C6423" s="2">
        <v>2002.6858500000001</v>
      </c>
      <c r="D6423" s="2">
        <v>784.52790000000005</v>
      </c>
      <c r="E6423" s="2">
        <v>350.7253</v>
      </c>
      <c r="F6423" s="2">
        <v>29.508600000000001</v>
      </c>
      <c r="G6423" s="2">
        <v>393.53129999999999</v>
      </c>
      <c r="H6423" s="2">
        <f t="shared" si="200"/>
        <v>3560.9789500000002</v>
      </c>
      <c r="J6423">
        <f t="shared" si="201"/>
        <v>9</v>
      </c>
    </row>
    <row r="6424" spans="1:10" x14ac:dyDescent="0.25">
      <c r="A6424" s="1">
        <v>42272</v>
      </c>
      <c r="B6424" s="4" t="s">
        <v>9</v>
      </c>
      <c r="C6424" s="2">
        <v>6146.7052999999996</v>
      </c>
      <c r="D6424" s="2">
        <v>2407.8987000000002</v>
      </c>
      <c r="E6424" s="2">
        <v>1076.4570000000001</v>
      </c>
      <c r="F6424" s="2">
        <v>90.568349999999995</v>
      </c>
      <c r="G6424" s="2">
        <v>1207.8389500000001</v>
      </c>
      <c r="H6424" s="2">
        <f t="shared" si="200"/>
        <v>10929.468299999999</v>
      </c>
      <c r="J6424">
        <f t="shared" si="201"/>
        <v>9</v>
      </c>
    </row>
    <row r="6425" spans="1:10" x14ac:dyDescent="0.25">
      <c r="A6425" s="1">
        <v>42272</v>
      </c>
      <c r="B6425" s="4" t="s">
        <v>10</v>
      </c>
      <c r="C6425" s="2">
        <v>10557.749699999998</v>
      </c>
      <c r="D6425" s="2">
        <v>4135.8721999999998</v>
      </c>
      <c r="E6425" s="2">
        <v>1848.9522999999997</v>
      </c>
      <c r="F6425" s="2">
        <v>155.56274999999999</v>
      </c>
      <c r="G6425" s="2">
        <v>2074.6179499999998</v>
      </c>
      <c r="H6425" s="2">
        <f t="shared" si="200"/>
        <v>18772.7549</v>
      </c>
      <c r="J6425">
        <f t="shared" si="201"/>
        <v>9</v>
      </c>
    </row>
    <row r="6426" spans="1:10" x14ac:dyDescent="0.25">
      <c r="A6426" s="1">
        <v>42272</v>
      </c>
      <c r="B6426" s="4" t="s">
        <v>11</v>
      </c>
      <c r="C6426" s="2">
        <v>13982.856999999998</v>
      </c>
      <c r="D6426" s="2">
        <v>5477.6167500000001</v>
      </c>
      <c r="E6426" s="2">
        <v>2448.7820000000002</v>
      </c>
      <c r="F6426" s="2">
        <v>206.02979999999999</v>
      </c>
      <c r="G6426" s="2">
        <v>2747.6581500000002</v>
      </c>
      <c r="H6426" s="2">
        <f t="shared" si="200"/>
        <v>24862.943699999996</v>
      </c>
      <c r="J6426">
        <f t="shared" si="201"/>
        <v>9</v>
      </c>
    </row>
    <row r="6427" spans="1:10" x14ac:dyDescent="0.25">
      <c r="A6427" s="1">
        <v>42272</v>
      </c>
      <c r="B6427" s="4" t="s">
        <v>12</v>
      </c>
      <c r="C6427" s="2">
        <v>15805.8146</v>
      </c>
      <c r="D6427" s="2">
        <v>6191.7391500000003</v>
      </c>
      <c r="E6427" s="2">
        <v>2768.0326500000001</v>
      </c>
      <c r="F6427" s="2">
        <v>232.89064999999997</v>
      </c>
      <c r="G6427" s="2">
        <v>3105.8727999999996</v>
      </c>
      <c r="H6427" s="2">
        <f t="shared" si="200"/>
        <v>28104.349850000002</v>
      </c>
      <c r="J6427">
        <f t="shared" si="201"/>
        <v>9</v>
      </c>
    </row>
    <row r="6428" spans="1:10" x14ac:dyDescent="0.25">
      <c r="A6428" s="1">
        <v>42272</v>
      </c>
      <c r="B6428" s="4" t="s">
        <v>13</v>
      </c>
      <c r="C6428" s="2">
        <v>17089.587449999999</v>
      </c>
      <c r="D6428" s="2">
        <v>6694.6416499999996</v>
      </c>
      <c r="E6428" s="2">
        <v>2992.8559500000001</v>
      </c>
      <c r="F6428" s="2">
        <v>251.80654999999999</v>
      </c>
      <c r="G6428" s="2">
        <v>3358.1366499999999</v>
      </c>
      <c r="H6428" s="2">
        <f t="shared" si="200"/>
        <v>30387.028249999999</v>
      </c>
      <c r="J6428">
        <f t="shared" si="201"/>
        <v>9</v>
      </c>
    </row>
    <row r="6429" spans="1:10" x14ac:dyDescent="0.25">
      <c r="A6429" s="1">
        <v>42272</v>
      </c>
      <c r="B6429" s="4" t="s">
        <v>14</v>
      </c>
      <c r="C6429" s="2">
        <v>17300.126499999998</v>
      </c>
      <c r="D6429" s="2">
        <v>6777.1179999999995</v>
      </c>
      <c r="E6429" s="2">
        <v>3029.7272499999999</v>
      </c>
      <c r="F6429" s="2">
        <v>254.90819999999999</v>
      </c>
      <c r="G6429" s="2">
        <v>3399.50785</v>
      </c>
      <c r="H6429" s="2">
        <f t="shared" si="200"/>
        <v>30761.387799999997</v>
      </c>
      <c r="J6429">
        <f t="shared" si="201"/>
        <v>9</v>
      </c>
    </row>
    <row r="6430" spans="1:10" x14ac:dyDescent="0.25">
      <c r="A6430" s="1">
        <v>42272</v>
      </c>
      <c r="B6430" s="4" t="s">
        <v>15</v>
      </c>
      <c r="C6430" s="2">
        <v>15605.5461</v>
      </c>
      <c r="D6430" s="2">
        <v>6113.2858499999993</v>
      </c>
      <c r="E6430" s="2">
        <v>2732.9599499999999</v>
      </c>
      <c r="F6430" s="2">
        <v>229.93944999999999</v>
      </c>
      <c r="G6430" s="2">
        <v>3066.5194999999999</v>
      </c>
      <c r="H6430" s="2">
        <f t="shared" si="200"/>
        <v>27748.25085</v>
      </c>
      <c r="J6430">
        <f t="shared" si="201"/>
        <v>9</v>
      </c>
    </row>
    <row r="6431" spans="1:10" x14ac:dyDescent="0.25">
      <c r="A6431" s="1">
        <v>42272</v>
      </c>
      <c r="B6431" s="4" t="s">
        <v>16</v>
      </c>
      <c r="C6431" s="2">
        <v>12000.7114</v>
      </c>
      <c r="D6431" s="2">
        <v>4701.1349500000006</v>
      </c>
      <c r="E6431" s="2">
        <v>2101.6539000000002</v>
      </c>
      <c r="F6431" s="2">
        <v>176.82379999999998</v>
      </c>
      <c r="G6431" s="2">
        <v>2358.1626500000002</v>
      </c>
      <c r="H6431" s="2">
        <f t="shared" si="200"/>
        <v>21338.486700000001</v>
      </c>
      <c r="J6431">
        <f t="shared" si="201"/>
        <v>9</v>
      </c>
    </row>
    <row r="6432" spans="1:10" x14ac:dyDescent="0.25">
      <c r="A6432" s="1">
        <v>42272</v>
      </c>
      <c r="B6432" s="4" t="s">
        <v>17</v>
      </c>
      <c r="C6432" s="2">
        <v>6187.78665</v>
      </c>
      <c r="D6432" s="2">
        <v>2423.9917500000001</v>
      </c>
      <c r="E6432" s="2">
        <v>1083.6514</v>
      </c>
      <c r="F6432" s="2">
        <v>91.173550000000006</v>
      </c>
      <c r="G6432" s="2">
        <v>1215.9114</v>
      </c>
      <c r="H6432" s="2">
        <f t="shared" si="200"/>
        <v>11002.514749999998</v>
      </c>
      <c r="J6432">
        <f t="shared" si="201"/>
        <v>9</v>
      </c>
    </row>
    <row r="6433" spans="1:10" x14ac:dyDescent="0.25">
      <c r="A6433" s="1">
        <v>42272</v>
      </c>
      <c r="B6433" s="4" t="s">
        <v>18</v>
      </c>
      <c r="C6433" s="2">
        <v>2495.6552499999998</v>
      </c>
      <c r="D6433" s="2">
        <v>977.64279999999985</v>
      </c>
      <c r="E6433" s="2">
        <v>437.05810000000002</v>
      </c>
      <c r="F6433" s="2">
        <v>36.771850000000001</v>
      </c>
      <c r="G6433" s="2">
        <v>490.40069999999997</v>
      </c>
      <c r="H6433" s="2">
        <f t="shared" si="200"/>
        <v>4437.5286999999998</v>
      </c>
      <c r="J6433">
        <f t="shared" si="201"/>
        <v>9</v>
      </c>
    </row>
    <row r="6434" spans="1:10" x14ac:dyDescent="0.25">
      <c r="A6434" s="1">
        <v>42272</v>
      </c>
      <c r="B6434" s="4" t="s">
        <v>19</v>
      </c>
      <c r="C6434" s="2">
        <v>220.80874999999997</v>
      </c>
      <c r="D6434" s="2">
        <v>86.499399999999994</v>
      </c>
      <c r="E6434" s="2">
        <v>38.669899999999998</v>
      </c>
      <c r="F6434" s="2">
        <v>3.2537999999999996</v>
      </c>
      <c r="G6434" s="2">
        <v>43.389099999999999</v>
      </c>
      <c r="H6434" s="2">
        <f t="shared" si="200"/>
        <v>392.62094999999994</v>
      </c>
      <c r="J6434">
        <f t="shared" si="201"/>
        <v>9</v>
      </c>
    </row>
    <row r="6435" spans="1:10" x14ac:dyDescent="0.25">
      <c r="A6435" s="1">
        <v>42272</v>
      </c>
      <c r="B6435" s="4" t="s">
        <v>20</v>
      </c>
      <c r="C6435" s="2">
        <v>5.1348500000000001</v>
      </c>
      <c r="D6435" s="2">
        <v>2.0119500000000001</v>
      </c>
      <c r="E6435" s="2">
        <v>0.89929999999999999</v>
      </c>
      <c r="F6435" s="2">
        <v>7.5649999999999995E-2</v>
      </c>
      <c r="G6435" s="2">
        <v>1.00895</v>
      </c>
      <c r="H6435" s="2">
        <f t="shared" si="200"/>
        <v>9.1307000000000009</v>
      </c>
      <c r="J6435">
        <f t="shared" si="201"/>
        <v>9</v>
      </c>
    </row>
    <row r="6436" spans="1:10" x14ac:dyDescent="0.25">
      <c r="A6436" s="1">
        <v>42272</v>
      </c>
      <c r="B6436" s="4" t="s">
        <v>21</v>
      </c>
      <c r="C6436" s="2">
        <v>0</v>
      </c>
      <c r="D6436" s="2">
        <v>0</v>
      </c>
      <c r="E6436" s="2">
        <v>0</v>
      </c>
      <c r="F6436" s="2">
        <v>0</v>
      </c>
      <c r="G6436" s="2">
        <v>0</v>
      </c>
      <c r="H6436" s="2">
        <f t="shared" si="200"/>
        <v>0</v>
      </c>
      <c r="J6436">
        <f t="shared" si="201"/>
        <v>9</v>
      </c>
    </row>
    <row r="6437" spans="1:10" x14ac:dyDescent="0.25">
      <c r="A6437" s="1">
        <v>42272</v>
      </c>
      <c r="B6437" s="4" t="s">
        <v>22</v>
      </c>
      <c r="C6437" s="2">
        <v>0</v>
      </c>
      <c r="D6437" s="2">
        <v>0</v>
      </c>
      <c r="E6437" s="2">
        <v>0</v>
      </c>
      <c r="F6437" s="2">
        <v>0</v>
      </c>
      <c r="G6437" s="2">
        <v>0</v>
      </c>
      <c r="H6437" s="2">
        <f t="shared" si="200"/>
        <v>0</v>
      </c>
      <c r="J6437">
        <f t="shared" si="201"/>
        <v>9</v>
      </c>
    </row>
    <row r="6438" spans="1:10" x14ac:dyDescent="0.25">
      <c r="A6438" s="1">
        <v>42272</v>
      </c>
      <c r="B6438" s="4" t="s">
        <v>23</v>
      </c>
      <c r="C6438" s="2">
        <v>0</v>
      </c>
      <c r="D6438" s="2">
        <v>0</v>
      </c>
      <c r="E6438" s="2">
        <v>0</v>
      </c>
      <c r="F6438" s="2">
        <v>0</v>
      </c>
      <c r="G6438" s="2">
        <v>0</v>
      </c>
      <c r="H6438" s="2">
        <f t="shared" si="200"/>
        <v>0</v>
      </c>
      <c r="J6438">
        <f t="shared" si="201"/>
        <v>9</v>
      </c>
    </row>
    <row r="6439" spans="1:10" x14ac:dyDescent="0.25">
      <c r="A6439" s="1">
        <v>42273</v>
      </c>
      <c r="B6439" s="4" t="s">
        <v>0</v>
      </c>
      <c r="C6439" s="2">
        <v>0</v>
      </c>
      <c r="D6439" s="2">
        <v>0</v>
      </c>
      <c r="E6439" s="2">
        <v>0</v>
      </c>
      <c r="F6439" s="2">
        <v>0</v>
      </c>
      <c r="G6439" s="2">
        <v>0</v>
      </c>
      <c r="H6439" s="2">
        <f t="shared" si="200"/>
        <v>0</v>
      </c>
      <c r="J6439">
        <f t="shared" si="201"/>
        <v>9</v>
      </c>
    </row>
    <row r="6440" spans="1:10" x14ac:dyDescent="0.25">
      <c r="A6440" s="1">
        <v>42273</v>
      </c>
      <c r="B6440" s="4" t="s">
        <v>1</v>
      </c>
      <c r="C6440" s="2">
        <v>0</v>
      </c>
      <c r="D6440" s="2">
        <v>0</v>
      </c>
      <c r="E6440" s="2">
        <v>0</v>
      </c>
      <c r="F6440" s="2">
        <v>0</v>
      </c>
      <c r="G6440" s="2">
        <v>0</v>
      </c>
      <c r="H6440" s="2">
        <f t="shared" si="200"/>
        <v>0</v>
      </c>
      <c r="J6440">
        <f t="shared" si="201"/>
        <v>9</v>
      </c>
    </row>
    <row r="6441" spans="1:10" x14ac:dyDescent="0.25">
      <c r="A6441" s="1">
        <v>42273</v>
      </c>
      <c r="B6441" s="4" t="s">
        <v>2</v>
      </c>
      <c r="C6441" s="2">
        <v>0</v>
      </c>
      <c r="D6441" s="2">
        <v>0</v>
      </c>
      <c r="E6441" s="2">
        <v>0</v>
      </c>
      <c r="F6441" s="2">
        <v>0</v>
      </c>
      <c r="G6441" s="2">
        <v>0</v>
      </c>
      <c r="H6441" s="2">
        <f t="shared" si="200"/>
        <v>0</v>
      </c>
      <c r="J6441">
        <f t="shared" si="201"/>
        <v>9</v>
      </c>
    </row>
    <row r="6442" spans="1:10" x14ac:dyDescent="0.25">
      <c r="A6442" s="1">
        <v>42273</v>
      </c>
      <c r="B6442" s="4" t="s">
        <v>3</v>
      </c>
      <c r="C6442" s="2">
        <v>0</v>
      </c>
      <c r="D6442" s="2">
        <v>0</v>
      </c>
      <c r="E6442" s="2">
        <v>0</v>
      </c>
      <c r="F6442" s="2">
        <v>0</v>
      </c>
      <c r="G6442" s="2">
        <v>0</v>
      </c>
      <c r="H6442" s="2">
        <f t="shared" si="200"/>
        <v>0</v>
      </c>
      <c r="J6442">
        <f t="shared" si="201"/>
        <v>9</v>
      </c>
    </row>
    <row r="6443" spans="1:10" x14ac:dyDescent="0.25">
      <c r="A6443" s="1">
        <v>42273</v>
      </c>
      <c r="B6443" s="4" t="s">
        <v>4</v>
      </c>
      <c r="C6443" s="2">
        <v>0</v>
      </c>
      <c r="D6443" s="2">
        <v>0</v>
      </c>
      <c r="E6443" s="2">
        <v>0</v>
      </c>
      <c r="F6443" s="2">
        <v>0</v>
      </c>
      <c r="G6443" s="2">
        <v>0</v>
      </c>
      <c r="H6443" s="2">
        <f t="shared" si="200"/>
        <v>0</v>
      </c>
      <c r="J6443">
        <f t="shared" si="201"/>
        <v>9</v>
      </c>
    </row>
    <row r="6444" spans="1:10" x14ac:dyDescent="0.25">
      <c r="A6444" s="1">
        <v>42273</v>
      </c>
      <c r="B6444" s="4" t="s">
        <v>5</v>
      </c>
      <c r="C6444" s="2">
        <v>0</v>
      </c>
      <c r="D6444" s="2">
        <v>0</v>
      </c>
      <c r="E6444" s="2">
        <v>0</v>
      </c>
      <c r="F6444" s="2">
        <v>0</v>
      </c>
      <c r="G6444" s="2">
        <v>0</v>
      </c>
      <c r="H6444" s="2">
        <f t="shared" si="200"/>
        <v>0</v>
      </c>
      <c r="J6444">
        <f t="shared" si="201"/>
        <v>9</v>
      </c>
    </row>
    <row r="6445" spans="1:10" x14ac:dyDescent="0.25">
      <c r="A6445" s="1">
        <v>42273</v>
      </c>
      <c r="B6445" s="4" t="s">
        <v>6</v>
      </c>
      <c r="C6445" s="2">
        <v>0</v>
      </c>
      <c r="D6445" s="2">
        <v>0</v>
      </c>
      <c r="E6445" s="2">
        <v>0</v>
      </c>
      <c r="F6445" s="2">
        <v>0</v>
      </c>
      <c r="G6445" s="2">
        <v>0</v>
      </c>
      <c r="H6445" s="2">
        <f t="shared" si="200"/>
        <v>0</v>
      </c>
      <c r="J6445">
        <f t="shared" si="201"/>
        <v>9</v>
      </c>
    </row>
    <row r="6446" spans="1:10" x14ac:dyDescent="0.25">
      <c r="A6446" s="1">
        <v>42273</v>
      </c>
      <c r="B6446" s="4" t="s">
        <v>7</v>
      </c>
      <c r="C6446" s="2">
        <v>179.72825</v>
      </c>
      <c r="D6446" s="2">
        <v>70.406350000000003</v>
      </c>
      <c r="E6446" s="2">
        <v>31.4755</v>
      </c>
      <c r="F6446" s="2">
        <v>2.6486000000000001</v>
      </c>
      <c r="G6446" s="2">
        <v>35.316649999999996</v>
      </c>
      <c r="H6446" s="2">
        <f t="shared" si="200"/>
        <v>319.57534999999996</v>
      </c>
      <c r="J6446">
        <f t="shared" si="201"/>
        <v>9</v>
      </c>
    </row>
    <row r="6447" spans="1:10" x14ac:dyDescent="0.25">
      <c r="A6447" s="1">
        <v>42273</v>
      </c>
      <c r="B6447" s="4" t="s">
        <v>8</v>
      </c>
      <c r="C6447" s="2">
        <v>1735.6608999999999</v>
      </c>
      <c r="D6447" s="2">
        <v>679.92434999999989</v>
      </c>
      <c r="E6447" s="2">
        <v>303.96169999999995</v>
      </c>
      <c r="F6447" s="2">
        <v>25.57395</v>
      </c>
      <c r="G6447" s="2">
        <v>341.06079999999997</v>
      </c>
      <c r="H6447" s="2">
        <f t="shared" si="200"/>
        <v>3086.1816999999992</v>
      </c>
      <c r="J6447">
        <f t="shared" si="201"/>
        <v>9</v>
      </c>
    </row>
    <row r="6448" spans="1:10" x14ac:dyDescent="0.25">
      <c r="A6448" s="1">
        <v>42273</v>
      </c>
      <c r="B6448" s="4" t="s">
        <v>9</v>
      </c>
      <c r="C6448" s="2">
        <v>5078.60635</v>
      </c>
      <c r="D6448" s="2">
        <v>1989.4836499999999</v>
      </c>
      <c r="E6448" s="2">
        <v>889.40344999999991</v>
      </c>
      <c r="F6448" s="2">
        <v>74.830600000000004</v>
      </c>
      <c r="G6448" s="2">
        <v>997.95609999999999</v>
      </c>
      <c r="H6448" s="2">
        <f t="shared" si="200"/>
        <v>9030.2801500000005</v>
      </c>
      <c r="J6448">
        <f t="shared" si="201"/>
        <v>9</v>
      </c>
    </row>
    <row r="6449" spans="1:10" x14ac:dyDescent="0.25">
      <c r="A6449" s="1">
        <v>42273</v>
      </c>
      <c r="B6449" s="4" t="s">
        <v>10</v>
      </c>
      <c r="C6449" s="2">
        <v>8745.0626499999998</v>
      </c>
      <c r="D6449" s="2">
        <v>3425.7737000000002</v>
      </c>
      <c r="E6449" s="2">
        <v>1531.5002500000001</v>
      </c>
      <c r="F6449" s="2">
        <v>128.85405</v>
      </c>
      <c r="G6449" s="2">
        <v>1718.4212</v>
      </c>
      <c r="H6449" s="2">
        <f t="shared" si="200"/>
        <v>15549.611849999999</v>
      </c>
      <c r="J6449">
        <f t="shared" si="201"/>
        <v>9</v>
      </c>
    </row>
    <row r="6450" spans="1:10" x14ac:dyDescent="0.25">
      <c r="A6450" s="1">
        <v>42273</v>
      </c>
      <c r="B6450" s="4" t="s">
        <v>11</v>
      </c>
      <c r="C6450" s="2">
        <v>12637.462549999998</v>
      </c>
      <c r="D6450" s="2">
        <v>4950.5751</v>
      </c>
      <c r="E6450" s="2">
        <v>2213.1671000000001</v>
      </c>
      <c r="F6450" s="2">
        <v>186.20609999999999</v>
      </c>
      <c r="G6450" s="2">
        <v>2483.2852000000003</v>
      </c>
      <c r="H6450" s="2">
        <f t="shared" si="200"/>
        <v>22470.696049999999</v>
      </c>
      <c r="J6450">
        <f t="shared" si="201"/>
        <v>9</v>
      </c>
    </row>
    <row r="6451" spans="1:10" x14ac:dyDescent="0.25">
      <c r="A6451" s="1">
        <v>42273</v>
      </c>
      <c r="B6451" s="4" t="s">
        <v>12</v>
      </c>
      <c r="C6451" s="2">
        <v>15292.30495</v>
      </c>
      <c r="D6451" s="2">
        <v>5990.5781499999994</v>
      </c>
      <c r="E6451" s="2">
        <v>2678.1026499999998</v>
      </c>
      <c r="F6451" s="2">
        <v>225.32395</v>
      </c>
      <c r="G6451" s="2">
        <v>3004.96675</v>
      </c>
      <c r="H6451" s="2">
        <f t="shared" si="200"/>
        <v>27191.276450000001</v>
      </c>
      <c r="J6451">
        <f t="shared" si="201"/>
        <v>9</v>
      </c>
    </row>
    <row r="6452" spans="1:10" x14ac:dyDescent="0.25">
      <c r="A6452" s="1">
        <v>42273</v>
      </c>
      <c r="B6452" s="4" t="s">
        <v>13</v>
      </c>
      <c r="C6452" s="2">
        <v>15954.732050000001</v>
      </c>
      <c r="D6452" s="2">
        <v>6250.0754999999999</v>
      </c>
      <c r="E6452" s="2">
        <v>2794.1115</v>
      </c>
      <c r="F6452" s="2">
        <v>235.08449999999999</v>
      </c>
      <c r="G6452" s="2">
        <v>3135.1348999999996</v>
      </c>
      <c r="H6452" s="2">
        <f t="shared" si="200"/>
        <v>28369.138450000002</v>
      </c>
      <c r="J6452">
        <f t="shared" si="201"/>
        <v>9</v>
      </c>
    </row>
    <row r="6453" spans="1:10" x14ac:dyDescent="0.25">
      <c r="A6453" s="1">
        <v>42273</v>
      </c>
      <c r="B6453" s="4" t="s">
        <v>14</v>
      </c>
      <c r="C6453" s="2">
        <v>15538.789649999999</v>
      </c>
      <c r="D6453" s="2">
        <v>6087.1347500000002</v>
      </c>
      <c r="E6453" s="2">
        <v>2721.2690499999999</v>
      </c>
      <c r="F6453" s="2">
        <v>228.95600000000002</v>
      </c>
      <c r="G6453" s="2">
        <v>3053.4014499999998</v>
      </c>
      <c r="H6453" s="2">
        <f t="shared" si="200"/>
        <v>27629.550899999998</v>
      </c>
      <c r="J6453">
        <f t="shared" si="201"/>
        <v>9</v>
      </c>
    </row>
    <row r="6454" spans="1:10" x14ac:dyDescent="0.25">
      <c r="A6454" s="1">
        <v>42273</v>
      </c>
      <c r="B6454" s="4" t="s">
        <v>15</v>
      </c>
      <c r="C6454" s="2">
        <v>11898.0093</v>
      </c>
      <c r="D6454" s="2">
        <v>4660.9027500000002</v>
      </c>
      <c r="E6454" s="2">
        <v>2083.6678999999999</v>
      </c>
      <c r="F6454" s="2">
        <v>175.3108</v>
      </c>
      <c r="G6454" s="2">
        <v>2337.9811</v>
      </c>
      <c r="H6454" s="2">
        <f t="shared" si="200"/>
        <v>21155.87185</v>
      </c>
      <c r="J6454">
        <f t="shared" si="201"/>
        <v>9</v>
      </c>
    </row>
    <row r="6455" spans="1:10" x14ac:dyDescent="0.25">
      <c r="A6455" s="1">
        <v>42273</v>
      </c>
      <c r="B6455" s="4" t="s">
        <v>16</v>
      </c>
      <c r="C6455" s="2">
        <v>9109.6540000000005</v>
      </c>
      <c r="D6455" s="2">
        <v>3568.5983499999998</v>
      </c>
      <c r="E6455" s="2">
        <v>1595.3505499999999</v>
      </c>
      <c r="F6455" s="2">
        <v>134.22605000000001</v>
      </c>
      <c r="G6455" s="2">
        <v>1790.0643</v>
      </c>
      <c r="H6455" s="2">
        <f t="shared" si="200"/>
        <v>16197.893249999999</v>
      </c>
      <c r="J6455">
        <f t="shared" si="201"/>
        <v>9</v>
      </c>
    </row>
    <row r="6456" spans="1:10" x14ac:dyDescent="0.25">
      <c r="A6456" s="1">
        <v>42273</v>
      </c>
      <c r="B6456" s="4" t="s">
        <v>17</v>
      </c>
      <c r="C6456" s="2">
        <v>5232.6594999999998</v>
      </c>
      <c r="D6456" s="2">
        <v>2049.8319499999998</v>
      </c>
      <c r="E6456" s="2">
        <v>916.38244999999995</v>
      </c>
      <c r="F6456" s="2">
        <v>77.100099999999998</v>
      </c>
      <c r="G6456" s="2">
        <v>1028.2271499999999</v>
      </c>
      <c r="H6456" s="2">
        <f t="shared" si="200"/>
        <v>9304.201149999999</v>
      </c>
      <c r="J6456">
        <f t="shared" si="201"/>
        <v>9</v>
      </c>
    </row>
    <row r="6457" spans="1:10" x14ac:dyDescent="0.25">
      <c r="A6457" s="1">
        <v>42273</v>
      </c>
      <c r="B6457" s="4" t="s">
        <v>18</v>
      </c>
      <c r="C6457" s="2">
        <v>1899.9845999999998</v>
      </c>
      <c r="D6457" s="2">
        <v>744.29570000000001</v>
      </c>
      <c r="E6457" s="2">
        <v>332.73930000000001</v>
      </c>
      <c r="F6457" s="2">
        <v>27.9956</v>
      </c>
      <c r="G6457" s="2">
        <v>373.35059999999999</v>
      </c>
      <c r="H6457" s="2">
        <f t="shared" si="200"/>
        <v>3378.3658000000005</v>
      </c>
      <c r="J6457">
        <f t="shared" si="201"/>
        <v>9</v>
      </c>
    </row>
    <row r="6458" spans="1:10" x14ac:dyDescent="0.25">
      <c r="A6458" s="1">
        <v>42273</v>
      </c>
      <c r="B6458" s="4" t="s">
        <v>19</v>
      </c>
      <c r="C6458" s="2">
        <v>143.7826</v>
      </c>
      <c r="D6458" s="2">
        <v>56.325249999999997</v>
      </c>
      <c r="E6458" s="2">
        <v>25.180399999999999</v>
      </c>
      <c r="F6458" s="2">
        <v>2.1181999999999999</v>
      </c>
      <c r="G6458" s="2">
        <v>28.253149999999998</v>
      </c>
      <c r="H6458" s="2">
        <f t="shared" si="200"/>
        <v>255.65959999999998</v>
      </c>
      <c r="J6458">
        <f t="shared" si="201"/>
        <v>9</v>
      </c>
    </row>
    <row r="6459" spans="1:10" x14ac:dyDescent="0.25">
      <c r="A6459" s="1">
        <v>42273</v>
      </c>
      <c r="B6459" s="4" t="s">
        <v>20</v>
      </c>
      <c r="C6459" s="2">
        <v>0</v>
      </c>
      <c r="D6459" s="2">
        <v>0</v>
      </c>
      <c r="E6459" s="2">
        <v>0</v>
      </c>
      <c r="F6459" s="2">
        <v>0</v>
      </c>
      <c r="G6459" s="2">
        <v>0</v>
      </c>
      <c r="H6459" s="2">
        <f t="shared" si="200"/>
        <v>0</v>
      </c>
      <c r="J6459">
        <f t="shared" si="201"/>
        <v>9</v>
      </c>
    </row>
    <row r="6460" spans="1:10" x14ac:dyDescent="0.25">
      <c r="A6460" s="1">
        <v>42273</v>
      </c>
      <c r="B6460" s="4" t="s">
        <v>21</v>
      </c>
      <c r="C6460" s="2">
        <v>0</v>
      </c>
      <c r="D6460" s="2">
        <v>0</v>
      </c>
      <c r="E6460" s="2">
        <v>0</v>
      </c>
      <c r="F6460" s="2">
        <v>0</v>
      </c>
      <c r="G6460" s="2">
        <v>0</v>
      </c>
      <c r="H6460" s="2">
        <f t="shared" si="200"/>
        <v>0</v>
      </c>
      <c r="J6460">
        <f t="shared" si="201"/>
        <v>9</v>
      </c>
    </row>
    <row r="6461" spans="1:10" x14ac:dyDescent="0.25">
      <c r="A6461" s="1">
        <v>42273</v>
      </c>
      <c r="B6461" s="4" t="s">
        <v>22</v>
      </c>
      <c r="C6461" s="2">
        <v>0</v>
      </c>
      <c r="D6461" s="2">
        <v>0</v>
      </c>
      <c r="E6461" s="2">
        <v>0</v>
      </c>
      <c r="F6461" s="2">
        <v>0</v>
      </c>
      <c r="G6461" s="2">
        <v>0</v>
      </c>
      <c r="H6461" s="2">
        <f t="shared" si="200"/>
        <v>0</v>
      </c>
      <c r="J6461">
        <f t="shared" si="201"/>
        <v>9</v>
      </c>
    </row>
    <row r="6462" spans="1:10" x14ac:dyDescent="0.25">
      <c r="A6462" s="1">
        <v>42273</v>
      </c>
      <c r="B6462" s="4" t="s">
        <v>23</v>
      </c>
      <c r="C6462" s="2">
        <v>0</v>
      </c>
      <c r="D6462" s="2">
        <v>0</v>
      </c>
      <c r="E6462" s="2">
        <v>0</v>
      </c>
      <c r="F6462" s="2">
        <v>0</v>
      </c>
      <c r="G6462" s="2">
        <v>0</v>
      </c>
      <c r="H6462" s="2">
        <f t="shared" si="200"/>
        <v>0</v>
      </c>
      <c r="J6462">
        <f t="shared" si="201"/>
        <v>9</v>
      </c>
    </row>
    <row r="6463" spans="1:10" x14ac:dyDescent="0.25">
      <c r="A6463" s="1">
        <v>42274</v>
      </c>
      <c r="B6463" s="4" t="s">
        <v>0</v>
      </c>
      <c r="C6463" s="2">
        <v>0</v>
      </c>
      <c r="D6463" s="2">
        <v>0</v>
      </c>
      <c r="E6463" s="2">
        <v>0</v>
      </c>
      <c r="F6463" s="2">
        <v>0</v>
      </c>
      <c r="G6463" s="2">
        <v>0</v>
      </c>
      <c r="H6463" s="2">
        <f t="shared" si="200"/>
        <v>0</v>
      </c>
      <c r="J6463">
        <f t="shared" si="201"/>
        <v>9</v>
      </c>
    </row>
    <row r="6464" spans="1:10" x14ac:dyDescent="0.25">
      <c r="A6464" s="1">
        <v>42274</v>
      </c>
      <c r="B6464" s="4" t="s">
        <v>1</v>
      </c>
      <c r="C6464" s="2">
        <v>0</v>
      </c>
      <c r="D6464" s="2">
        <v>0</v>
      </c>
      <c r="E6464" s="2">
        <v>0</v>
      </c>
      <c r="F6464" s="2">
        <v>0</v>
      </c>
      <c r="G6464" s="2">
        <v>0</v>
      </c>
      <c r="H6464" s="2">
        <f t="shared" si="200"/>
        <v>0</v>
      </c>
      <c r="J6464">
        <f t="shared" si="201"/>
        <v>9</v>
      </c>
    </row>
    <row r="6465" spans="1:10" x14ac:dyDescent="0.25">
      <c r="A6465" s="1">
        <v>42274</v>
      </c>
      <c r="B6465" s="4" t="s">
        <v>2</v>
      </c>
      <c r="C6465" s="2">
        <v>0</v>
      </c>
      <c r="D6465" s="2">
        <v>0</v>
      </c>
      <c r="E6465" s="2">
        <v>0</v>
      </c>
      <c r="F6465" s="2">
        <v>0</v>
      </c>
      <c r="G6465" s="2">
        <v>0</v>
      </c>
      <c r="H6465" s="2">
        <f t="shared" si="200"/>
        <v>0</v>
      </c>
      <c r="J6465">
        <f t="shared" si="201"/>
        <v>9</v>
      </c>
    </row>
    <row r="6466" spans="1:10" x14ac:dyDescent="0.25">
      <c r="A6466" s="1">
        <v>42274</v>
      </c>
      <c r="B6466" s="4" t="s">
        <v>3</v>
      </c>
      <c r="C6466" s="2">
        <v>0</v>
      </c>
      <c r="D6466" s="2">
        <v>0</v>
      </c>
      <c r="E6466" s="2">
        <v>0</v>
      </c>
      <c r="F6466" s="2">
        <v>0</v>
      </c>
      <c r="G6466" s="2">
        <v>0</v>
      </c>
      <c r="H6466" s="2">
        <f t="shared" si="200"/>
        <v>0</v>
      </c>
      <c r="J6466">
        <f t="shared" si="201"/>
        <v>9</v>
      </c>
    </row>
    <row r="6467" spans="1:10" x14ac:dyDescent="0.25">
      <c r="A6467" s="1">
        <v>42274</v>
      </c>
      <c r="B6467" s="4" t="s">
        <v>4</v>
      </c>
      <c r="C6467" s="2">
        <v>0</v>
      </c>
      <c r="D6467" s="2">
        <v>0</v>
      </c>
      <c r="E6467" s="2">
        <v>0</v>
      </c>
      <c r="F6467" s="2">
        <v>0</v>
      </c>
      <c r="G6467" s="2">
        <v>0</v>
      </c>
      <c r="H6467" s="2">
        <f t="shared" si="200"/>
        <v>0</v>
      </c>
      <c r="J6467">
        <f t="shared" si="201"/>
        <v>9</v>
      </c>
    </row>
    <row r="6468" spans="1:10" x14ac:dyDescent="0.25">
      <c r="A6468" s="1">
        <v>42274</v>
      </c>
      <c r="B6468" s="4" t="s">
        <v>5</v>
      </c>
      <c r="C6468" s="2">
        <v>0</v>
      </c>
      <c r="D6468" s="2">
        <v>0</v>
      </c>
      <c r="E6468" s="2">
        <v>0</v>
      </c>
      <c r="F6468" s="2">
        <v>0</v>
      </c>
      <c r="G6468" s="2">
        <v>0</v>
      </c>
      <c r="H6468" s="2">
        <f t="shared" si="200"/>
        <v>0</v>
      </c>
      <c r="J6468">
        <f t="shared" si="201"/>
        <v>9</v>
      </c>
    </row>
    <row r="6469" spans="1:10" x14ac:dyDescent="0.25">
      <c r="A6469" s="1">
        <v>42274</v>
      </c>
      <c r="B6469" s="4" t="s">
        <v>6</v>
      </c>
      <c r="C6469" s="2">
        <v>0</v>
      </c>
      <c r="D6469" s="2">
        <v>0</v>
      </c>
      <c r="E6469" s="2">
        <v>0</v>
      </c>
      <c r="F6469" s="2">
        <v>0</v>
      </c>
      <c r="G6469" s="2">
        <v>0</v>
      </c>
      <c r="H6469" s="2">
        <f t="shared" si="200"/>
        <v>0</v>
      </c>
      <c r="J6469">
        <f t="shared" si="201"/>
        <v>9</v>
      </c>
    </row>
    <row r="6470" spans="1:10" x14ac:dyDescent="0.25">
      <c r="A6470" s="1">
        <v>42274</v>
      </c>
      <c r="B6470" s="4" t="s">
        <v>7</v>
      </c>
      <c r="C6470" s="2">
        <v>195.13364999999999</v>
      </c>
      <c r="D6470" s="2">
        <v>76.44135</v>
      </c>
      <c r="E6470" s="2">
        <v>34.173400000000001</v>
      </c>
      <c r="F6470" s="2">
        <v>2.8755500000000001</v>
      </c>
      <c r="G6470" s="2">
        <v>38.344349999999999</v>
      </c>
      <c r="H6470" s="2">
        <f t="shared" si="200"/>
        <v>346.9683</v>
      </c>
      <c r="J6470">
        <f t="shared" si="201"/>
        <v>9</v>
      </c>
    </row>
    <row r="6471" spans="1:10" x14ac:dyDescent="0.25">
      <c r="A6471" s="1">
        <v>42274</v>
      </c>
      <c r="B6471" s="4" t="s">
        <v>8</v>
      </c>
      <c r="C6471" s="2">
        <v>1581.6085999999998</v>
      </c>
      <c r="D6471" s="2">
        <v>619.57605000000001</v>
      </c>
      <c r="E6471" s="2">
        <v>276.98270000000002</v>
      </c>
      <c r="F6471" s="2">
        <v>23.304449999999999</v>
      </c>
      <c r="G6471" s="2">
        <v>310.78890000000001</v>
      </c>
      <c r="H6471" s="2">
        <f t="shared" si="200"/>
        <v>2812.2606999999998</v>
      </c>
      <c r="J6471">
        <f t="shared" si="201"/>
        <v>9</v>
      </c>
    </row>
    <row r="6472" spans="1:10" x14ac:dyDescent="0.25">
      <c r="A6472" s="1">
        <v>42274</v>
      </c>
      <c r="B6472" s="4" t="s">
        <v>9</v>
      </c>
      <c r="C6472" s="2">
        <v>5843.7355500000003</v>
      </c>
      <c r="D6472" s="2">
        <v>2289.2132000000001</v>
      </c>
      <c r="E6472" s="2">
        <v>1023.3983000000001</v>
      </c>
      <c r="F6472" s="2">
        <v>86.104150000000004</v>
      </c>
      <c r="G6472" s="2">
        <v>1148.30495</v>
      </c>
      <c r="H6472" s="2">
        <f t="shared" ref="H6472:H6535" si="202">SUM(C6472:G6472)</f>
        <v>10390.756149999999</v>
      </c>
      <c r="J6472">
        <f t="shared" ref="J6472:J6535" si="203">MONTH(A6472)</f>
        <v>9</v>
      </c>
    </row>
    <row r="6473" spans="1:10" x14ac:dyDescent="0.25">
      <c r="A6473" s="1">
        <v>42274</v>
      </c>
      <c r="B6473" s="4" t="s">
        <v>10</v>
      </c>
      <c r="C6473" s="2">
        <v>10105.861649999999</v>
      </c>
      <c r="D6473" s="2">
        <v>3958.8503499999997</v>
      </c>
      <c r="E6473" s="2">
        <v>1769.8138999999999</v>
      </c>
      <c r="F6473" s="2">
        <v>148.90469999999999</v>
      </c>
      <c r="G6473" s="2">
        <v>1985.8210000000001</v>
      </c>
      <c r="H6473" s="2">
        <f t="shared" si="202"/>
        <v>17969.2516</v>
      </c>
      <c r="J6473">
        <f t="shared" si="203"/>
        <v>9</v>
      </c>
    </row>
    <row r="6474" spans="1:10" x14ac:dyDescent="0.25">
      <c r="A6474" s="1">
        <v>42274</v>
      </c>
      <c r="B6474" s="4" t="s">
        <v>11</v>
      </c>
      <c r="C6474" s="2">
        <v>13869.88435</v>
      </c>
      <c r="D6474" s="2">
        <v>5433.3614999999991</v>
      </c>
      <c r="E6474" s="2">
        <v>2428.9973999999997</v>
      </c>
      <c r="F6474" s="2">
        <v>204.3655</v>
      </c>
      <c r="G6474" s="2">
        <v>2725.4587000000001</v>
      </c>
      <c r="H6474" s="2">
        <f t="shared" si="202"/>
        <v>24662.067449999999</v>
      </c>
      <c r="J6474">
        <f t="shared" si="203"/>
        <v>9</v>
      </c>
    </row>
    <row r="6475" spans="1:10" x14ac:dyDescent="0.25">
      <c r="A6475" s="1">
        <v>42274</v>
      </c>
      <c r="B6475" s="4" t="s">
        <v>12</v>
      </c>
      <c r="C6475" s="2">
        <v>15487.438599999999</v>
      </c>
      <c r="D6475" s="2">
        <v>6067.01865</v>
      </c>
      <c r="E6475" s="2">
        <v>2712.2760499999999</v>
      </c>
      <c r="F6475" s="2">
        <v>228.19950000000003</v>
      </c>
      <c r="G6475" s="2">
        <v>3043.3110999999999</v>
      </c>
      <c r="H6475" s="2">
        <f t="shared" si="202"/>
        <v>27538.243899999998</v>
      </c>
      <c r="J6475">
        <f t="shared" si="203"/>
        <v>9</v>
      </c>
    </row>
    <row r="6476" spans="1:10" x14ac:dyDescent="0.25">
      <c r="A6476" s="1">
        <v>42274</v>
      </c>
      <c r="B6476" s="4" t="s">
        <v>13</v>
      </c>
      <c r="C6476" s="2">
        <v>16344.99935</v>
      </c>
      <c r="D6476" s="2">
        <v>6402.9582</v>
      </c>
      <c r="E6476" s="2">
        <v>2862.4582999999998</v>
      </c>
      <c r="F6476" s="2">
        <v>240.83474999999999</v>
      </c>
      <c r="G6476" s="2">
        <v>3211.8235999999997</v>
      </c>
      <c r="H6476" s="2">
        <f t="shared" si="202"/>
        <v>29063.074199999999</v>
      </c>
      <c r="J6476">
        <f t="shared" si="203"/>
        <v>9</v>
      </c>
    </row>
    <row r="6477" spans="1:10" x14ac:dyDescent="0.25">
      <c r="A6477" s="1">
        <v>42274</v>
      </c>
      <c r="B6477" s="4" t="s">
        <v>14</v>
      </c>
      <c r="C6477" s="2">
        <v>15672.3017</v>
      </c>
      <c r="D6477" s="2">
        <v>6139.4369500000003</v>
      </c>
      <c r="E6477" s="2">
        <v>2744.65085</v>
      </c>
      <c r="F6477" s="2">
        <v>230.92289999999997</v>
      </c>
      <c r="G6477" s="2">
        <v>3079.6367</v>
      </c>
      <c r="H6477" s="2">
        <f t="shared" si="202"/>
        <v>27866.949099999998</v>
      </c>
      <c r="J6477">
        <f t="shared" si="203"/>
        <v>9</v>
      </c>
    </row>
    <row r="6478" spans="1:10" x14ac:dyDescent="0.25">
      <c r="A6478" s="1">
        <v>42274</v>
      </c>
      <c r="B6478" s="4" t="s">
        <v>15</v>
      </c>
      <c r="C6478" s="2">
        <v>11507.742</v>
      </c>
      <c r="D6478" s="2">
        <v>4508.0200500000001</v>
      </c>
      <c r="E6478" s="2">
        <v>2015.32195</v>
      </c>
      <c r="F6478" s="2">
        <v>169.56055000000001</v>
      </c>
      <c r="G6478" s="2">
        <v>2261.2932499999997</v>
      </c>
      <c r="H6478" s="2">
        <f t="shared" si="202"/>
        <v>20461.9378</v>
      </c>
      <c r="J6478">
        <f t="shared" si="203"/>
        <v>9</v>
      </c>
    </row>
    <row r="6479" spans="1:10" x14ac:dyDescent="0.25">
      <c r="A6479" s="1">
        <v>42274</v>
      </c>
      <c r="B6479" s="4" t="s">
        <v>16</v>
      </c>
      <c r="C6479" s="2">
        <v>8837.4941999999992</v>
      </c>
      <c r="D6479" s="2">
        <v>3461.9828499999999</v>
      </c>
      <c r="E6479" s="2">
        <v>1547.6876499999998</v>
      </c>
      <c r="F6479" s="2">
        <v>130.21574999999999</v>
      </c>
      <c r="G6479" s="2">
        <v>1736.5839999999998</v>
      </c>
      <c r="H6479" s="2">
        <f t="shared" si="202"/>
        <v>15713.964449999999</v>
      </c>
      <c r="J6479">
        <f t="shared" si="203"/>
        <v>9</v>
      </c>
    </row>
    <row r="6480" spans="1:10" x14ac:dyDescent="0.25">
      <c r="A6480" s="1">
        <v>42274</v>
      </c>
      <c r="B6480" s="4" t="s">
        <v>17</v>
      </c>
      <c r="C6480" s="2">
        <v>4904.0129499999994</v>
      </c>
      <c r="D6480" s="2">
        <v>1921.0883999999999</v>
      </c>
      <c r="E6480" s="2">
        <v>858.82724999999994</v>
      </c>
      <c r="F6480" s="2">
        <v>72.257649999999998</v>
      </c>
      <c r="G6480" s="2">
        <v>963.64754999999991</v>
      </c>
      <c r="H6480" s="2">
        <f t="shared" si="202"/>
        <v>8719.8337999999985</v>
      </c>
      <c r="J6480">
        <f t="shared" si="203"/>
        <v>9</v>
      </c>
    </row>
    <row r="6481" spans="1:10" x14ac:dyDescent="0.25">
      <c r="A6481" s="1">
        <v>42274</v>
      </c>
      <c r="B6481" s="4" t="s">
        <v>18</v>
      </c>
      <c r="C6481" s="2">
        <v>1571.3380500000001</v>
      </c>
      <c r="D6481" s="2">
        <v>615.553</v>
      </c>
      <c r="E6481" s="2">
        <v>275.1841</v>
      </c>
      <c r="F6481" s="2">
        <v>23.15315</v>
      </c>
      <c r="G6481" s="2">
        <v>308.77099999999996</v>
      </c>
      <c r="H6481" s="2">
        <f t="shared" si="202"/>
        <v>2793.9993000000004</v>
      </c>
      <c r="J6481">
        <f t="shared" si="203"/>
        <v>9</v>
      </c>
    </row>
    <row r="6482" spans="1:10" x14ac:dyDescent="0.25">
      <c r="A6482" s="1">
        <v>42274</v>
      </c>
      <c r="B6482" s="4" t="s">
        <v>19</v>
      </c>
      <c r="C6482" s="2">
        <v>154.05314999999999</v>
      </c>
      <c r="D6482" s="2">
        <v>60.348300000000002</v>
      </c>
      <c r="E6482" s="2">
        <v>26.978999999999999</v>
      </c>
      <c r="F6482" s="2">
        <v>2.2694999999999999</v>
      </c>
      <c r="G6482" s="2">
        <v>30.271899999999995</v>
      </c>
      <c r="H6482" s="2">
        <f t="shared" si="202"/>
        <v>273.92185000000001</v>
      </c>
      <c r="J6482">
        <f t="shared" si="203"/>
        <v>9</v>
      </c>
    </row>
    <row r="6483" spans="1:10" x14ac:dyDescent="0.25">
      <c r="A6483" s="1">
        <v>42274</v>
      </c>
      <c r="B6483" s="4" t="s">
        <v>20</v>
      </c>
      <c r="C6483" s="2">
        <v>5.1348500000000001</v>
      </c>
      <c r="D6483" s="2">
        <v>2.0119500000000001</v>
      </c>
      <c r="E6483" s="2">
        <v>0.89929999999999999</v>
      </c>
      <c r="F6483" s="2">
        <v>7.5649999999999995E-2</v>
      </c>
      <c r="G6483" s="2">
        <v>1.00895</v>
      </c>
      <c r="H6483" s="2">
        <f t="shared" si="202"/>
        <v>9.1307000000000009</v>
      </c>
      <c r="J6483">
        <f t="shared" si="203"/>
        <v>9</v>
      </c>
    </row>
    <row r="6484" spans="1:10" x14ac:dyDescent="0.25">
      <c r="A6484" s="1">
        <v>42274</v>
      </c>
      <c r="B6484" s="4" t="s">
        <v>21</v>
      </c>
      <c r="C6484" s="2">
        <v>0</v>
      </c>
      <c r="D6484" s="2">
        <v>0</v>
      </c>
      <c r="E6484" s="2">
        <v>0</v>
      </c>
      <c r="F6484" s="2">
        <v>0</v>
      </c>
      <c r="G6484" s="2">
        <v>0</v>
      </c>
      <c r="H6484" s="2">
        <f t="shared" si="202"/>
        <v>0</v>
      </c>
      <c r="J6484">
        <f t="shared" si="203"/>
        <v>9</v>
      </c>
    </row>
    <row r="6485" spans="1:10" x14ac:dyDescent="0.25">
      <c r="A6485" s="1">
        <v>42274</v>
      </c>
      <c r="B6485" s="4" t="s">
        <v>22</v>
      </c>
      <c r="C6485" s="2">
        <v>0</v>
      </c>
      <c r="D6485" s="2">
        <v>0</v>
      </c>
      <c r="E6485" s="2">
        <v>0</v>
      </c>
      <c r="F6485" s="2">
        <v>0</v>
      </c>
      <c r="G6485" s="2">
        <v>0</v>
      </c>
      <c r="H6485" s="2">
        <f t="shared" si="202"/>
        <v>0</v>
      </c>
      <c r="J6485">
        <f t="shared" si="203"/>
        <v>9</v>
      </c>
    </row>
    <row r="6486" spans="1:10" x14ac:dyDescent="0.25">
      <c r="A6486" s="1">
        <v>42274</v>
      </c>
      <c r="B6486" s="4" t="s">
        <v>23</v>
      </c>
      <c r="C6486" s="2">
        <v>0</v>
      </c>
      <c r="D6486" s="2">
        <v>0</v>
      </c>
      <c r="E6486" s="2">
        <v>0</v>
      </c>
      <c r="F6486" s="2">
        <v>0</v>
      </c>
      <c r="G6486" s="2">
        <v>0</v>
      </c>
      <c r="H6486" s="2">
        <f t="shared" si="202"/>
        <v>0</v>
      </c>
      <c r="J6486">
        <f t="shared" si="203"/>
        <v>9</v>
      </c>
    </row>
    <row r="6487" spans="1:10" x14ac:dyDescent="0.25">
      <c r="A6487" s="1">
        <v>42275</v>
      </c>
      <c r="B6487" s="4" t="s">
        <v>0</v>
      </c>
      <c r="C6487" s="2">
        <v>0</v>
      </c>
      <c r="D6487" s="2">
        <v>0</v>
      </c>
      <c r="E6487" s="2">
        <v>0</v>
      </c>
      <c r="F6487" s="2">
        <v>0</v>
      </c>
      <c r="G6487" s="2">
        <v>0</v>
      </c>
      <c r="H6487" s="2">
        <f t="shared" si="202"/>
        <v>0</v>
      </c>
      <c r="J6487">
        <f t="shared" si="203"/>
        <v>9</v>
      </c>
    </row>
    <row r="6488" spans="1:10" x14ac:dyDescent="0.25">
      <c r="A6488" s="1">
        <v>42275</v>
      </c>
      <c r="B6488" s="4" t="s">
        <v>1</v>
      </c>
      <c r="C6488" s="2">
        <v>0</v>
      </c>
      <c r="D6488" s="2">
        <v>0</v>
      </c>
      <c r="E6488" s="2">
        <v>0</v>
      </c>
      <c r="F6488" s="2">
        <v>0</v>
      </c>
      <c r="G6488" s="2">
        <v>0</v>
      </c>
      <c r="H6488" s="2">
        <f t="shared" si="202"/>
        <v>0</v>
      </c>
      <c r="J6488">
        <f t="shared" si="203"/>
        <v>9</v>
      </c>
    </row>
    <row r="6489" spans="1:10" x14ac:dyDescent="0.25">
      <c r="A6489" s="1">
        <v>42275</v>
      </c>
      <c r="B6489" s="4" t="s">
        <v>2</v>
      </c>
      <c r="C6489" s="2">
        <v>0</v>
      </c>
      <c r="D6489" s="2">
        <v>0</v>
      </c>
      <c r="E6489" s="2">
        <v>0</v>
      </c>
      <c r="F6489" s="2">
        <v>0</v>
      </c>
      <c r="G6489" s="2">
        <v>0</v>
      </c>
      <c r="H6489" s="2">
        <f t="shared" si="202"/>
        <v>0</v>
      </c>
      <c r="J6489">
        <f t="shared" si="203"/>
        <v>9</v>
      </c>
    </row>
    <row r="6490" spans="1:10" x14ac:dyDescent="0.25">
      <c r="A6490" s="1">
        <v>42275</v>
      </c>
      <c r="B6490" s="4" t="s">
        <v>3</v>
      </c>
      <c r="C6490" s="2">
        <v>0</v>
      </c>
      <c r="D6490" s="2">
        <v>0</v>
      </c>
      <c r="E6490" s="2">
        <v>0</v>
      </c>
      <c r="F6490" s="2">
        <v>0</v>
      </c>
      <c r="G6490" s="2">
        <v>0</v>
      </c>
      <c r="H6490" s="2">
        <f t="shared" si="202"/>
        <v>0</v>
      </c>
      <c r="J6490">
        <f t="shared" si="203"/>
        <v>9</v>
      </c>
    </row>
    <row r="6491" spans="1:10" x14ac:dyDescent="0.25">
      <c r="A6491" s="1">
        <v>42275</v>
      </c>
      <c r="B6491" s="4" t="s">
        <v>4</v>
      </c>
      <c r="C6491" s="2">
        <v>0</v>
      </c>
      <c r="D6491" s="2">
        <v>0</v>
      </c>
      <c r="E6491" s="2">
        <v>0</v>
      </c>
      <c r="F6491" s="2">
        <v>0</v>
      </c>
      <c r="G6491" s="2">
        <v>0</v>
      </c>
      <c r="H6491" s="2">
        <f t="shared" si="202"/>
        <v>0</v>
      </c>
      <c r="J6491">
        <f t="shared" si="203"/>
        <v>9</v>
      </c>
    </row>
    <row r="6492" spans="1:10" x14ac:dyDescent="0.25">
      <c r="A6492" s="1">
        <v>42275</v>
      </c>
      <c r="B6492" s="4" t="s">
        <v>5</v>
      </c>
      <c r="C6492" s="2">
        <v>0</v>
      </c>
      <c r="D6492" s="2">
        <v>0</v>
      </c>
      <c r="E6492" s="2">
        <v>0</v>
      </c>
      <c r="F6492" s="2">
        <v>0</v>
      </c>
      <c r="G6492" s="2">
        <v>0</v>
      </c>
      <c r="H6492" s="2">
        <f t="shared" si="202"/>
        <v>0</v>
      </c>
      <c r="J6492">
        <f t="shared" si="203"/>
        <v>9</v>
      </c>
    </row>
    <row r="6493" spans="1:10" x14ac:dyDescent="0.25">
      <c r="A6493" s="1">
        <v>42275</v>
      </c>
      <c r="B6493" s="4" t="s">
        <v>6</v>
      </c>
      <c r="C6493" s="2">
        <v>0</v>
      </c>
      <c r="D6493" s="2">
        <v>0</v>
      </c>
      <c r="E6493" s="2">
        <v>0</v>
      </c>
      <c r="F6493" s="2">
        <v>0</v>
      </c>
      <c r="G6493" s="2">
        <v>0</v>
      </c>
      <c r="H6493" s="2">
        <f t="shared" si="202"/>
        <v>0</v>
      </c>
      <c r="J6493">
        <f t="shared" si="203"/>
        <v>9</v>
      </c>
    </row>
    <row r="6494" spans="1:10" x14ac:dyDescent="0.25">
      <c r="A6494" s="1">
        <v>42275</v>
      </c>
      <c r="B6494" s="4" t="s">
        <v>7</v>
      </c>
      <c r="C6494" s="2">
        <v>97.566400000000002</v>
      </c>
      <c r="D6494" s="2">
        <v>38.22025</v>
      </c>
      <c r="E6494" s="2">
        <v>17.0867</v>
      </c>
      <c r="F6494" s="2">
        <v>1.4373499999999999</v>
      </c>
      <c r="G6494" s="2">
        <v>19.171749999999999</v>
      </c>
      <c r="H6494" s="2">
        <f t="shared" si="202"/>
        <v>173.48245000000003</v>
      </c>
      <c r="J6494">
        <f t="shared" si="203"/>
        <v>9</v>
      </c>
    </row>
    <row r="6495" spans="1:10" x14ac:dyDescent="0.25">
      <c r="A6495" s="1">
        <v>42275</v>
      </c>
      <c r="B6495" s="4" t="s">
        <v>8</v>
      </c>
      <c r="C6495" s="2">
        <v>1417.28575</v>
      </c>
      <c r="D6495" s="2">
        <v>555.2047</v>
      </c>
      <c r="E6495" s="2">
        <v>248.20595</v>
      </c>
      <c r="F6495" s="2">
        <v>20.8828</v>
      </c>
      <c r="G6495" s="2">
        <v>278.4991</v>
      </c>
      <c r="H6495" s="2">
        <f t="shared" si="202"/>
        <v>2520.0782999999997</v>
      </c>
      <c r="J6495">
        <f t="shared" si="203"/>
        <v>9</v>
      </c>
    </row>
    <row r="6496" spans="1:10" x14ac:dyDescent="0.25">
      <c r="A6496" s="1">
        <v>42275</v>
      </c>
      <c r="B6496" s="4" t="s">
        <v>9</v>
      </c>
      <c r="C6496" s="2">
        <v>5499.6836000000003</v>
      </c>
      <c r="D6496" s="2">
        <v>2154.4355</v>
      </c>
      <c r="E6496" s="2">
        <v>963.14605000000006</v>
      </c>
      <c r="F6496" s="2">
        <v>81.034749999999988</v>
      </c>
      <c r="G6496" s="2">
        <v>1080.6985</v>
      </c>
      <c r="H6496" s="2">
        <f t="shared" si="202"/>
        <v>9778.9984000000004</v>
      </c>
      <c r="J6496">
        <f t="shared" si="203"/>
        <v>9</v>
      </c>
    </row>
    <row r="6497" spans="1:10" x14ac:dyDescent="0.25">
      <c r="A6497" s="1">
        <v>42275</v>
      </c>
      <c r="B6497" s="4" t="s">
        <v>10</v>
      </c>
      <c r="C6497" s="2">
        <v>9320.1930499999999</v>
      </c>
      <c r="D6497" s="2">
        <v>3651.0738500000002</v>
      </c>
      <c r="E6497" s="2">
        <v>1632.2218499999999</v>
      </c>
      <c r="F6497" s="2">
        <v>137.32854999999998</v>
      </c>
      <c r="G6497" s="2">
        <v>1831.4355</v>
      </c>
      <c r="H6497" s="2">
        <f t="shared" si="202"/>
        <v>16572.252800000002</v>
      </c>
      <c r="J6497">
        <f t="shared" si="203"/>
        <v>9</v>
      </c>
    </row>
    <row r="6498" spans="1:10" x14ac:dyDescent="0.25">
      <c r="A6498" s="1">
        <v>42275</v>
      </c>
      <c r="B6498" s="4" t="s">
        <v>11</v>
      </c>
      <c r="C6498" s="2">
        <v>12221.52015</v>
      </c>
      <c r="D6498" s="2">
        <v>4787.6343500000003</v>
      </c>
      <c r="E6498" s="2">
        <v>2140.3237999999997</v>
      </c>
      <c r="F6498" s="2">
        <v>180.07759999999999</v>
      </c>
      <c r="G6498" s="2">
        <v>2401.5517500000001</v>
      </c>
      <c r="H6498" s="2">
        <f t="shared" si="202"/>
        <v>21731.107649999998</v>
      </c>
      <c r="J6498">
        <f t="shared" si="203"/>
        <v>9</v>
      </c>
    </row>
    <row r="6499" spans="1:10" x14ac:dyDescent="0.25">
      <c r="A6499" s="1">
        <v>42275</v>
      </c>
      <c r="B6499" s="4" t="s">
        <v>12</v>
      </c>
      <c r="C6499" s="2">
        <v>14624.743</v>
      </c>
      <c r="D6499" s="2">
        <v>5729.0680000000002</v>
      </c>
      <c r="E6499" s="2">
        <v>2561.1945000000001</v>
      </c>
      <c r="F6499" s="2">
        <v>215.48774999999998</v>
      </c>
      <c r="G6499" s="2">
        <v>2873.7896500000002</v>
      </c>
      <c r="H6499" s="2">
        <f t="shared" si="202"/>
        <v>26004.282900000002</v>
      </c>
      <c r="J6499">
        <f t="shared" si="203"/>
        <v>9</v>
      </c>
    </row>
    <row r="6500" spans="1:10" x14ac:dyDescent="0.25">
      <c r="A6500" s="1">
        <v>42275</v>
      </c>
      <c r="B6500" s="4" t="s">
        <v>13</v>
      </c>
      <c r="C6500" s="2">
        <v>15271.7647</v>
      </c>
      <c r="D6500" s="2">
        <v>5982.5311999999994</v>
      </c>
      <c r="E6500" s="2">
        <v>2674.5054499999997</v>
      </c>
      <c r="F6500" s="2">
        <v>225.02134999999998</v>
      </c>
      <c r="G6500" s="2">
        <v>3000.9309499999999</v>
      </c>
      <c r="H6500" s="2">
        <f t="shared" si="202"/>
        <v>27154.753649999999</v>
      </c>
      <c r="J6500">
        <f t="shared" si="203"/>
        <v>9</v>
      </c>
    </row>
    <row r="6501" spans="1:10" x14ac:dyDescent="0.25">
      <c r="A6501" s="1">
        <v>42275</v>
      </c>
      <c r="B6501" s="4" t="s">
        <v>14</v>
      </c>
      <c r="C6501" s="2">
        <v>12945.567999999999</v>
      </c>
      <c r="D6501" s="2">
        <v>5071.2717000000002</v>
      </c>
      <c r="E6501" s="2">
        <v>2267.1242499999998</v>
      </c>
      <c r="F6501" s="2">
        <v>190.74594999999999</v>
      </c>
      <c r="G6501" s="2">
        <v>2543.8289999999997</v>
      </c>
      <c r="H6501" s="2">
        <f t="shared" si="202"/>
        <v>23018.5389</v>
      </c>
      <c r="J6501">
        <f t="shared" si="203"/>
        <v>9</v>
      </c>
    </row>
    <row r="6502" spans="1:10" x14ac:dyDescent="0.25">
      <c r="A6502" s="1">
        <v>42275</v>
      </c>
      <c r="B6502" s="4" t="s">
        <v>15</v>
      </c>
      <c r="C6502" s="2">
        <v>9499.9213</v>
      </c>
      <c r="D6502" s="2">
        <v>3721.4802000000004</v>
      </c>
      <c r="E6502" s="2">
        <v>1663.6973499999999</v>
      </c>
      <c r="F6502" s="2">
        <v>139.97629999999998</v>
      </c>
      <c r="G6502" s="2">
        <v>1866.75215</v>
      </c>
      <c r="H6502" s="2">
        <f t="shared" si="202"/>
        <v>16891.827300000001</v>
      </c>
      <c r="J6502">
        <f t="shared" si="203"/>
        <v>9</v>
      </c>
    </row>
    <row r="6503" spans="1:10" x14ac:dyDescent="0.25">
      <c r="A6503" s="1">
        <v>42275</v>
      </c>
      <c r="B6503" s="4" t="s">
        <v>16</v>
      </c>
      <c r="C6503" s="2">
        <v>5838.5998499999996</v>
      </c>
      <c r="D6503" s="2">
        <v>2287.2021</v>
      </c>
      <c r="E6503" s="2">
        <v>1022.499</v>
      </c>
      <c r="F6503" s="2">
        <v>86.028499999999994</v>
      </c>
      <c r="G6503" s="2">
        <v>1147.296</v>
      </c>
      <c r="H6503" s="2">
        <f t="shared" si="202"/>
        <v>10381.62545</v>
      </c>
      <c r="J6503">
        <f t="shared" si="203"/>
        <v>9</v>
      </c>
    </row>
    <row r="6504" spans="1:10" x14ac:dyDescent="0.25">
      <c r="A6504" s="1">
        <v>42275</v>
      </c>
      <c r="B6504" s="4" t="s">
        <v>17</v>
      </c>
      <c r="C6504" s="2">
        <v>2711.32915</v>
      </c>
      <c r="D6504" s="2">
        <v>1062.1302499999999</v>
      </c>
      <c r="E6504" s="2">
        <v>474.82784999999996</v>
      </c>
      <c r="F6504" s="2">
        <v>39.949999999999996</v>
      </c>
      <c r="G6504" s="2">
        <v>532.78084999999999</v>
      </c>
      <c r="H6504" s="2">
        <f t="shared" si="202"/>
        <v>4821.0180999999993</v>
      </c>
      <c r="J6504">
        <f t="shared" si="203"/>
        <v>9</v>
      </c>
    </row>
    <row r="6505" spans="1:10" x14ac:dyDescent="0.25">
      <c r="A6505" s="1">
        <v>42275</v>
      </c>
      <c r="B6505" s="4" t="s">
        <v>18</v>
      </c>
      <c r="C6505" s="2">
        <v>934.5868999999999</v>
      </c>
      <c r="D6505" s="2">
        <v>366.11284999999998</v>
      </c>
      <c r="E6505" s="2">
        <v>163.67175</v>
      </c>
      <c r="F6505" s="2">
        <v>13.770849999999999</v>
      </c>
      <c r="G6505" s="2">
        <v>183.64845</v>
      </c>
      <c r="H6505" s="2">
        <f t="shared" si="202"/>
        <v>1661.7907999999998</v>
      </c>
      <c r="J6505">
        <f t="shared" si="203"/>
        <v>9</v>
      </c>
    </row>
    <row r="6506" spans="1:10" x14ac:dyDescent="0.25">
      <c r="A6506" s="1">
        <v>42275</v>
      </c>
      <c r="B6506" s="4" t="s">
        <v>19</v>
      </c>
      <c r="C6506" s="2">
        <v>92.431549999999987</v>
      </c>
      <c r="D6506" s="2">
        <v>36.209149999999994</v>
      </c>
      <c r="E6506" s="2">
        <v>16.1874</v>
      </c>
      <c r="F6506" s="2">
        <v>1.3617000000000001</v>
      </c>
      <c r="G6506" s="2">
        <v>18.162799999999997</v>
      </c>
      <c r="H6506" s="2">
        <f t="shared" si="202"/>
        <v>164.3526</v>
      </c>
      <c r="J6506">
        <f t="shared" si="203"/>
        <v>9</v>
      </c>
    </row>
    <row r="6507" spans="1:10" x14ac:dyDescent="0.25">
      <c r="A6507" s="1">
        <v>42275</v>
      </c>
      <c r="B6507" s="4" t="s">
        <v>20</v>
      </c>
      <c r="C6507" s="2">
        <v>0</v>
      </c>
      <c r="D6507" s="2">
        <v>0</v>
      </c>
      <c r="E6507" s="2">
        <v>0</v>
      </c>
      <c r="F6507" s="2">
        <v>0</v>
      </c>
      <c r="G6507" s="2">
        <v>0</v>
      </c>
      <c r="H6507" s="2">
        <f t="shared" si="202"/>
        <v>0</v>
      </c>
      <c r="J6507">
        <f t="shared" si="203"/>
        <v>9</v>
      </c>
    </row>
    <row r="6508" spans="1:10" x14ac:dyDescent="0.25">
      <c r="A6508" s="1">
        <v>42275</v>
      </c>
      <c r="B6508" s="4" t="s">
        <v>21</v>
      </c>
      <c r="C6508" s="2">
        <v>0</v>
      </c>
      <c r="D6508" s="2">
        <v>0</v>
      </c>
      <c r="E6508" s="2">
        <v>0</v>
      </c>
      <c r="F6508" s="2">
        <v>0</v>
      </c>
      <c r="G6508" s="2">
        <v>0</v>
      </c>
      <c r="H6508" s="2">
        <f t="shared" si="202"/>
        <v>0</v>
      </c>
      <c r="J6508">
        <f t="shared" si="203"/>
        <v>9</v>
      </c>
    </row>
    <row r="6509" spans="1:10" x14ac:dyDescent="0.25">
      <c r="A6509" s="1">
        <v>42275</v>
      </c>
      <c r="B6509" s="4" t="s">
        <v>22</v>
      </c>
      <c r="C6509" s="2">
        <v>0</v>
      </c>
      <c r="D6509" s="2">
        <v>0</v>
      </c>
      <c r="E6509" s="2">
        <v>0</v>
      </c>
      <c r="F6509" s="2">
        <v>0</v>
      </c>
      <c r="G6509" s="2">
        <v>0</v>
      </c>
      <c r="H6509" s="2">
        <f t="shared" si="202"/>
        <v>0</v>
      </c>
      <c r="J6509">
        <f t="shared" si="203"/>
        <v>9</v>
      </c>
    </row>
    <row r="6510" spans="1:10" x14ac:dyDescent="0.25">
      <c r="A6510" s="1">
        <v>42275</v>
      </c>
      <c r="B6510" s="4" t="s">
        <v>23</v>
      </c>
      <c r="C6510" s="2">
        <v>0</v>
      </c>
      <c r="D6510" s="2">
        <v>0</v>
      </c>
      <c r="E6510" s="2">
        <v>0</v>
      </c>
      <c r="F6510" s="2">
        <v>0</v>
      </c>
      <c r="G6510" s="2">
        <v>0</v>
      </c>
      <c r="H6510" s="2">
        <f t="shared" si="202"/>
        <v>0</v>
      </c>
      <c r="J6510">
        <f t="shared" si="203"/>
        <v>9</v>
      </c>
    </row>
    <row r="6511" spans="1:10" x14ac:dyDescent="0.25">
      <c r="A6511" s="1">
        <v>42276</v>
      </c>
      <c r="B6511" s="4" t="s">
        <v>0</v>
      </c>
      <c r="C6511" s="2">
        <v>0</v>
      </c>
      <c r="D6511" s="2">
        <v>0</v>
      </c>
      <c r="E6511" s="2">
        <v>0</v>
      </c>
      <c r="F6511" s="2">
        <v>0</v>
      </c>
      <c r="G6511" s="2">
        <v>0</v>
      </c>
      <c r="H6511" s="2">
        <f t="shared" si="202"/>
        <v>0</v>
      </c>
      <c r="J6511">
        <f t="shared" si="203"/>
        <v>9</v>
      </c>
    </row>
    <row r="6512" spans="1:10" x14ac:dyDescent="0.25">
      <c r="A6512" s="1">
        <v>42276</v>
      </c>
      <c r="B6512" s="4" t="s">
        <v>1</v>
      </c>
      <c r="C6512" s="2">
        <v>0</v>
      </c>
      <c r="D6512" s="2">
        <v>0</v>
      </c>
      <c r="E6512" s="2">
        <v>0</v>
      </c>
      <c r="F6512" s="2">
        <v>0</v>
      </c>
      <c r="G6512" s="2">
        <v>0</v>
      </c>
      <c r="H6512" s="2">
        <f t="shared" si="202"/>
        <v>0</v>
      </c>
      <c r="J6512">
        <f t="shared" si="203"/>
        <v>9</v>
      </c>
    </row>
    <row r="6513" spans="1:10" x14ac:dyDescent="0.25">
      <c r="A6513" s="1">
        <v>42276</v>
      </c>
      <c r="B6513" s="4" t="s">
        <v>2</v>
      </c>
      <c r="C6513" s="2">
        <v>0</v>
      </c>
      <c r="D6513" s="2">
        <v>0</v>
      </c>
      <c r="E6513" s="2">
        <v>0</v>
      </c>
      <c r="F6513" s="2">
        <v>0</v>
      </c>
      <c r="G6513" s="2">
        <v>0</v>
      </c>
      <c r="H6513" s="2">
        <f t="shared" si="202"/>
        <v>0</v>
      </c>
      <c r="J6513">
        <f t="shared" si="203"/>
        <v>9</v>
      </c>
    </row>
    <row r="6514" spans="1:10" x14ac:dyDescent="0.25">
      <c r="A6514" s="1">
        <v>42276</v>
      </c>
      <c r="B6514" s="4" t="s">
        <v>3</v>
      </c>
      <c r="C6514" s="2">
        <v>0</v>
      </c>
      <c r="D6514" s="2">
        <v>0</v>
      </c>
      <c r="E6514" s="2">
        <v>0</v>
      </c>
      <c r="F6514" s="2">
        <v>0</v>
      </c>
      <c r="G6514" s="2">
        <v>0</v>
      </c>
      <c r="H6514" s="2">
        <f t="shared" si="202"/>
        <v>0</v>
      </c>
      <c r="J6514">
        <f t="shared" si="203"/>
        <v>9</v>
      </c>
    </row>
    <row r="6515" spans="1:10" x14ac:dyDescent="0.25">
      <c r="A6515" s="1">
        <v>42276</v>
      </c>
      <c r="B6515" s="4" t="s">
        <v>4</v>
      </c>
      <c r="C6515" s="2">
        <v>0</v>
      </c>
      <c r="D6515" s="2">
        <v>0</v>
      </c>
      <c r="E6515" s="2">
        <v>0</v>
      </c>
      <c r="F6515" s="2">
        <v>0</v>
      </c>
      <c r="G6515" s="2">
        <v>0</v>
      </c>
      <c r="H6515" s="2">
        <f t="shared" si="202"/>
        <v>0</v>
      </c>
      <c r="J6515">
        <f t="shared" si="203"/>
        <v>9</v>
      </c>
    </row>
    <row r="6516" spans="1:10" x14ac:dyDescent="0.25">
      <c r="A6516" s="1">
        <v>42276</v>
      </c>
      <c r="B6516" s="4" t="s">
        <v>5</v>
      </c>
      <c r="C6516" s="2">
        <v>0</v>
      </c>
      <c r="D6516" s="2">
        <v>0</v>
      </c>
      <c r="E6516" s="2">
        <v>0</v>
      </c>
      <c r="F6516" s="2">
        <v>0</v>
      </c>
      <c r="G6516" s="2">
        <v>0</v>
      </c>
      <c r="H6516" s="2">
        <f t="shared" si="202"/>
        <v>0</v>
      </c>
      <c r="J6516">
        <f t="shared" si="203"/>
        <v>9</v>
      </c>
    </row>
    <row r="6517" spans="1:10" x14ac:dyDescent="0.25">
      <c r="A6517" s="1">
        <v>42276</v>
      </c>
      <c r="B6517" s="4" t="s">
        <v>6</v>
      </c>
      <c r="C6517" s="2">
        <v>0</v>
      </c>
      <c r="D6517" s="2">
        <v>0</v>
      </c>
      <c r="E6517" s="2">
        <v>0</v>
      </c>
      <c r="F6517" s="2">
        <v>0</v>
      </c>
      <c r="G6517" s="2">
        <v>0</v>
      </c>
      <c r="H6517" s="2">
        <f t="shared" si="202"/>
        <v>0</v>
      </c>
      <c r="J6517">
        <f t="shared" si="203"/>
        <v>9</v>
      </c>
    </row>
    <row r="6518" spans="1:10" x14ac:dyDescent="0.25">
      <c r="A6518" s="1">
        <v>42276</v>
      </c>
      <c r="B6518" s="4" t="s">
        <v>7</v>
      </c>
      <c r="C6518" s="2">
        <v>159.18799999999999</v>
      </c>
      <c r="D6518" s="2">
        <v>62.360249999999994</v>
      </c>
      <c r="E6518" s="2">
        <v>27.878299999999999</v>
      </c>
      <c r="F6518" s="2">
        <v>2.3451499999999998</v>
      </c>
      <c r="G6518" s="2">
        <v>31.280850000000001</v>
      </c>
      <c r="H6518" s="2">
        <f t="shared" si="202"/>
        <v>283.05255</v>
      </c>
      <c r="J6518">
        <f t="shared" si="203"/>
        <v>9</v>
      </c>
    </row>
    <row r="6519" spans="1:10" x14ac:dyDescent="0.25">
      <c r="A6519" s="1">
        <v>42276</v>
      </c>
      <c r="B6519" s="4" t="s">
        <v>8</v>
      </c>
      <c r="C6519" s="2">
        <v>1848.6335499999998</v>
      </c>
      <c r="D6519" s="2">
        <v>724.17959999999994</v>
      </c>
      <c r="E6519" s="2">
        <v>323.74629999999996</v>
      </c>
      <c r="F6519" s="2">
        <v>27.238250000000001</v>
      </c>
      <c r="G6519" s="2">
        <v>363.26024999999998</v>
      </c>
      <c r="H6519" s="2">
        <f t="shared" si="202"/>
        <v>3287.0579499999994</v>
      </c>
      <c r="J6519">
        <f t="shared" si="203"/>
        <v>9</v>
      </c>
    </row>
    <row r="6520" spans="1:10" x14ac:dyDescent="0.25">
      <c r="A6520" s="1">
        <v>42276</v>
      </c>
      <c r="B6520" s="4" t="s">
        <v>9</v>
      </c>
      <c r="C6520" s="2">
        <v>5201.8486999999996</v>
      </c>
      <c r="D6520" s="2">
        <v>2037.7619500000001</v>
      </c>
      <c r="E6520" s="2">
        <v>910.98664999999994</v>
      </c>
      <c r="F6520" s="2">
        <v>76.646199999999993</v>
      </c>
      <c r="G6520" s="2">
        <v>1022.17345</v>
      </c>
      <c r="H6520" s="2">
        <f t="shared" si="202"/>
        <v>9249.4169499999989</v>
      </c>
      <c r="J6520">
        <f t="shared" si="203"/>
        <v>9</v>
      </c>
    </row>
    <row r="6521" spans="1:10" x14ac:dyDescent="0.25">
      <c r="A6521" s="1">
        <v>42276</v>
      </c>
      <c r="B6521" s="4" t="s">
        <v>10</v>
      </c>
      <c r="C6521" s="2">
        <v>9356.1386999999995</v>
      </c>
      <c r="D6521" s="2">
        <v>3665.1558</v>
      </c>
      <c r="E6521" s="2">
        <v>1638.51695</v>
      </c>
      <c r="F6521" s="2">
        <v>137.85810000000001</v>
      </c>
      <c r="G6521" s="2">
        <v>1838.499</v>
      </c>
      <c r="H6521" s="2">
        <f t="shared" si="202"/>
        <v>16636.168549999999</v>
      </c>
      <c r="J6521">
        <f t="shared" si="203"/>
        <v>9</v>
      </c>
    </row>
    <row r="6522" spans="1:10" x14ac:dyDescent="0.25">
      <c r="A6522" s="1">
        <v>42276</v>
      </c>
      <c r="B6522" s="4" t="s">
        <v>11</v>
      </c>
      <c r="C6522" s="2">
        <v>12077.73755</v>
      </c>
      <c r="D6522" s="2">
        <v>4731.3091000000004</v>
      </c>
      <c r="E6522" s="2">
        <v>2115.1433999999999</v>
      </c>
      <c r="F6522" s="2">
        <v>177.95939999999999</v>
      </c>
      <c r="G6522" s="2">
        <v>2373.2986000000001</v>
      </c>
      <c r="H6522" s="2">
        <f t="shared" si="202"/>
        <v>21475.448049999999</v>
      </c>
      <c r="J6522">
        <f t="shared" si="203"/>
        <v>9</v>
      </c>
    </row>
    <row r="6523" spans="1:10" x14ac:dyDescent="0.25">
      <c r="A6523" s="1">
        <v>42276</v>
      </c>
      <c r="B6523" s="4" t="s">
        <v>12</v>
      </c>
      <c r="C6523" s="2">
        <v>13905.83</v>
      </c>
      <c r="D6523" s="2">
        <v>5447.4426000000003</v>
      </c>
      <c r="E6523" s="2">
        <v>2435.2925</v>
      </c>
      <c r="F6523" s="2">
        <v>204.89505</v>
      </c>
      <c r="G6523" s="2">
        <v>2732.5221999999999</v>
      </c>
      <c r="H6523" s="2">
        <f t="shared" si="202"/>
        <v>24725.982349999998</v>
      </c>
      <c r="J6523">
        <f t="shared" si="203"/>
        <v>9</v>
      </c>
    </row>
    <row r="6524" spans="1:10" x14ac:dyDescent="0.25">
      <c r="A6524" s="1">
        <v>42276</v>
      </c>
      <c r="B6524" s="4" t="s">
        <v>13</v>
      </c>
      <c r="C6524" s="2">
        <v>13885.28975</v>
      </c>
      <c r="D6524" s="2">
        <v>5439.3964999999998</v>
      </c>
      <c r="E6524" s="2">
        <v>2431.6953000000003</v>
      </c>
      <c r="F6524" s="2">
        <v>204.59244999999999</v>
      </c>
      <c r="G6524" s="2">
        <v>2728.4855499999999</v>
      </c>
      <c r="H6524" s="2">
        <f t="shared" si="202"/>
        <v>24689.45955</v>
      </c>
      <c r="J6524">
        <f t="shared" si="203"/>
        <v>9</v>
      </c>
    </row>
    <row r="6525" spans="1:10" x14ac:dyDescent="0.25">
      <c r="A6525" s="1">
        <v>42276</v>
      </c>
      <c r="B6525" s="4" t="s">
        <v>14</v>
      </c>
      <c r="C6525" s="2">
        <v>12236.92555</v>
      </c>
      <c r="D6525" s="2">
        <v>4793.6693500000001</v>
      </c>
      <c r="E6525" s="2">
        <v>2143.0217000000002</v>
      </c>
      <c r="F6525" s="2">
        <v>180.30454999999998</v>
      </c>
      <c r="G6525" s="2">
        <v>2404.5786000000003</v>
      </c>
      <c r="H6525" s="2">
        <f t="shared" si="202"/>
        <v>21758.499750000003</v>
      </c>
      <c r="J6525">
        <f t="shared" si="203"/>
        <v>9</v>
      </c>
    </row>
    <row r="6526" spans="1:10" x14ac:dyDescent="0.25">
      <c r="A6526" s="1">
        <v>42276</v>
      </c>
      <c r="B6526" s="4" t="s">
        <v>15</v>
      </c>
      <c r="C6526" s="2">
        <v>8298.3094500000007</v>
      </c>
      <c r="D6526" s="2">
        <v>3250.7637999999997</v>
      </c>
      <c r="E6526" s="2">
        <v>1453.2619999999999</v>
      </c>
      <c r="F6526" s="2">
        <v>122.27164999999999</v>
      </c>
      <c r="G6526" s="2">
        <v>1630.6332</v>
      </c>
      <c r="H6526" s="2">
        <f t="shared" si="202"/>
        <v>14755.240100000003</v>
      </c>
      <c r="J6526">
        <f t="shared" si="203"/>
        <v>9</v>
      </c>
    </row>
    <row r="6527" spans="1:10" x14ac:dyDescent="0.25">
      <c r="A6527" s="1">
        <v>42276</v>
      </c>
      <c r="B6527" s="4" t="s">
        <v>16</v>
      </c>
      <c r="C6527" s="2">
        <v>4791.04115</v>
      </c>
      <c r="D6527" s="2">
        <v>1876.8331500000002</v>
      </c>
      <c r="E6527" s="2">
        <v>839.04264999999998</v>
      </c>
      <c r="F6527" s="2">
        <v>70.593350000000001</v>
      </c>
      <c r="G6527" s="2">
        <v>941.44894999999997</v>
      </c>
      <c r="H6527" s="2">
        <f t="shared" si="202"/>
        <v>8518.9592499999999</v>
      </c>
      <c r="J6527">
        <f t="shared" si="203"/>
        <v>9</v>
      </c>
    </row>
    <row r="6528" spans="1:10" x14ac:dyDescent="0.25">
      <c r="A6528" s="1">
        <v>42276</v>
      </c>
      <c r="B6528" s="4" t="s">
        <v>17</v>
      </c>
      <c r="C6528" s="2">
        <v>2254.3053999999997</v>
      </c>
      <c r="D6528" s="2">
        <v>883.09730000000002</v>
      </c>
      <c r="E6528" s="2">
        <v>394.791</v>
      </c>
      <c r="F6528" s="2">
        <v>33.216300000000004</v>
      </c>
      <c r="G6528" s="2">
        <v>442.97495000000004</v>
      </c>
      <c r="H6528" s="2">
        <f t="shared" si="202"/>
        <v>4008.3849499999997</v>
      </c>
      <c r="J6528">
        <f t="shared" si="203"/>
        <v>9</v>
      </c>
    </row>
    <row r="6529" spans="1:10" x14ac:dyDescent="0.25">
      <c r="A6529" s="1">
        <v>42276</v>
      </c>
      <c r="B6529" s="4" t="s">
        <v>18</v>
      </c>
      <c r="C6529" s="2">
        <v>744.58809999999994</v>
      </c>
      <c r="D6529" s="2">
        <v>291.68344999999999</v>
      </c>
      <c r="E6529" s="2">
        <v>130.39765</v>
      </c>
      <c r="F6529" s="2">
        <v>10.97095</v>
      </c>
      <c r="G6529" s="2">
        <v>146.31305</v>
      </c>
      <c r="H6529" s="2">
        <f t="shared" si="202"/>
        <v>1323.9531999999997</v>
      </c>
      <c r="J6529">
        <f t="shared" si="203"/>
        <v>9</v>
      </c>
    </row>
    <row r="6530" spans="1:10" x14ac:dyDescent="0.25">
      <c r="A6530" s="1">
        <v>42276</v>
      </c>
      <c r="B6530" s="4" t="s">
        <v>19</v>
      </c>
      <c r="C6530" s="2">
        <v>71.891300000000001</v>
      </c>
      <c r="D6530" s="2">
        <v>28.162199999999999</v>
      </c>
      <c r="E6530" s="2">
        <v>12.590199999999999</v>
      </c>
      <c r="F6530" s="2">
        <v>1.0590999999999999</v>
      </c>
      <c r="G6530" s="2">
        <v>14.127000000000001</v>
      </c>
      <c r="H6530" s="2">
        <f t="shared" si="202"/>
        <v>127.82979999999999</v>
      </c>
      <c r="J6530">
        <f t="shared" si="203"/>
        <v>9</v>
      </c>
    </row>
    <row r="6531" spans="1:10" x14ac:dyDescent="0.25">
      <c r="A6531" s="1">
        <v>42276</v>
      </c>
      <c r="B6531" s="4" t="s">
        <v>20</v>
      </c>
      <c r="C6531" s="2">
        <v>0</v>
      </c>
      <c r="D6531" s="2">
        <v>0</v>
      </c>
      <c r="E6531" s="2">
        <v>0</v>
      </c>
      <c r="F6531" s="2">
        <v>0</v>
      </c>
      <c r="G6531" s="2">
        <v>0</v>
      </c>
      <c r="H6531" s="2">
        <f t="shared" si="202"/>
        <v>0</v>
      </c>
      <c r="J6531">
        <f t="shared" si="203"/>
        <v>9</v>
      </c>
    </row>
    <row r="6532" spans="1:10" x14ac:dyDescent="0.25">
      <c r="A6532" s="1">
        <v>42276</v>
      </c>
      <c r="B6532" s="4" t="s">
        <v>21</v>
      </c>
      <c r="C6532" s="2">
        <v>0</v>
      </c>
      <c r="D6532" s="2">
        <v>0</v>
      </c>
      <c r="E6532" s="2">
        <v>0</v>
      </c>
      <c r="F6532" s="2">
        <v>0</v>
      </c>
      <c r="G6532" s="2">
        <v>0</v>
      </c>
      <c r="H6532" s="2">
        <f t="shared" si="202"/>
        <v>0</v>
      </c>
      <c r="J6532">
        <f t="shared" si="203"/>
        <v>9</v>
      </c>
    </row>
    <row r="6533" spans="1:10" x14ac:dyDescent="0.25">
      <c r="A6533" s="1">
        <v>42276</v>
      </c>
      <c r="B6533" s="4" t="s">
        <v>22</v>
      </c>
      <c r="C6533" s="2">
        <v>0</v>
      </c>
      <c r="D6533" s="2">
        <v>0</v>
      </c>
      <c r="E6533" s="2">
        <v>0</v>
      </c>
      <c r="F6533" s="2">
        <v>0</v>
      </c>
      <c r="G6533" s="2">
        <v>0</v>
      </c>
      <c r="H6533" s="2">
        <f t="shared" si="202"/>
        <v>0</v>
      </c>
      <c r="J6533">
        <f t="shared" si="203"/>
        <v>9</v>
      </c>
    </row>
    <row r="6534" spans="1:10" x14ac:dyDescent="0.25">
      <c r="A6534" s="1">
        <v>42276</v>
      </c>
      <c r="B6534" s="4" t="s">
        <v>23</v>
      </c>
      <c r="C6534" s="2">
        <v>0</v>
      </c>
      <c r="D6534" s="2">
        <v>0</v>
      </c>
      <c r="E6534" s="2">
        <v>0</v>
      </c>
      <c r="F6534" s="2">
        <v>0</v>
      </c>
      <c r="G6534" s="2">
        <v>0</v>
      </c>
      <c r="H6534" s="2">
        <f t="shared" si="202"/>
        <v>0</v>
      </c>
      <c r="J6534">
        <f t="shared" si="203"/>
        <v>9</v>
      </c>
    </row>
    <row r="6535" spans="1:10" x14ac:dyDescent="0.25">
      <c r="A6535" s="1">
        <v>42277</v>
      </c>
      <c r="B6535" s="4" t="s">
        <v>0</v>
      </c>
      <c r="C6535" s="2">
        <v>0</v>
      </c>
      <c r="D6535" s="2">
        <v>0</v>
      </c>
      <c r="E6535" s="2">
        <v>0</v>
      </c>
      <c r="F6535" s="2">
        <v>0</v>
      </c>
      <c r="G6535" s="2">
        <v>0</v>
      </c>
      <c r="H6535" s="2">
        <f t="shared" si="202"/>
        <v>0</v>
      </c>
      <c r="J6535">
        <f t="shared" si="203"/>
        <v>9</v>
      </c>
    </row>
    <row r="6536" spans="1:10" x14ac:dyDescent="0.25">
      <c r="A6536" s="1">
        <v>42277</v>
      </c>
      <c r="B6536" s="4" t="s">
        <v>1</v>
      </c>
      <c r="C6536" s="2">
        <v>0</v>
      </c>
      <c r="D6536" s="2">
        <v>0</v>
      </c>
      <c r="E6536" s="2">
        <v>0</v>
      </c>
      <c r="F6536" s="2">
        <v>0</v>
      </c>
      <c r="G6536" s="2">
        <v>0</v>
      </c>
      <c r="H6536" s="2">
        <f t="shared" ref="H6536:H6599" si="204">SUM(C6536:G6536)</f>
        <v>0</v>
      </c>
      <c r="J6536">
        <f t="shared" ref="J6536:J6599" si="205">MONTH(A6536)</f>
        <v>9</v>
      </c>
    </row>
    <row r="6537" spans="1:10" x14ac:dyDescent="0.25">
      <c r="A6537" s="1">
        <v>42277</v>
      </c>
      <c r="B6537" s="4" t="s">
        <v>2</v>
      </c>
      <c r="C6537" s="2">
        <v>0</v>
      </c>
      <c r="D6537" s="2">
        <v>0</v>
      </c>
      <c r="E6537" s="2">
        <v>0</v>
      </c>
      <c r="F6537" s="2">
        <v>0</v>
      </c>
      <c r="G6537" s="2">
        <v>0</v>
      </c>
      <c r="H6537" s="2">
        <f t="shared" si="204"/>
        <v>0</v>
      </c>
      <c r="J6537">
        <f t="shared" si="205"/>
        <v>9</v>
      </c>
    </row>
    <row r="6538" spans="1:10" x14ac:dyDescent="0.25">
      <c r="A6538" s="1">
        <v>42277</v>
      </c>
      <c r="B6538" s="4" t="s">
        <v>3</v>
      </c>
      <c r="C6538" s="2">
        <v>0</v>
      </c>
      <c r="D6538" s="2">
        <v>0</v>
      </c>
      <c r="E6538" s="2">
        <v>0</v>
      </c>
      <c r="F6538" s="2">
        <v>0</v>
      </c>
      <c r="G6538" s="2">
        <v>0</v>
      </c>
      <c r="H6538" s="2">
        <f t="shared" si="204"/>
        <v>0</v>
      </c>
      <c r="J6538">
        <f t="shared" si="205"/>
        <v>9</v>
      </c>
    </row>
    <row r="6539" spans="1:10" x14ac:dyDescent="0.25">
      <c r="A6539" s="1">
        <v>42277</v>
      </c>
      <c r="B6539" s="4" t="s">
        <v>4</v>
      </c>
      <c r="C6539" s="2">
        <v>0</v>
      </c>
      <c r="D6539" s="2">
        <v>0</v>
      </c>
      <c r="E6539" s="2">
        <v>0</v>
      </c>
      <c r="F6539" s="2">
        <v>0</v>
      </c>
      <c r="G6539" s="2">
        <v>0</v>
      </c>
      <c r="H6539" s="2">
        <f t="shared" si="204"/>
        <v>0</v>
      </c>
      <c r="J6539">
        <f t="shared" si="205"/>
        <v>9</v>
      </c>
    </row>
    <row r="6540" spans="1:10" x14ac:dyDescent="0.25">
      <c r="A6540" s="1">
        <v>42277</v>
      </c>
      <c r="B6540" s="4" t="s">
        <v>5</v>
      </c>
      <c r="C6540" s="2">
        <v>0</v>
      </c>
      <c r="D6540" s="2">
        <v>0</v>
      </c>
      <c r="E6540" s="2">
        <v>0</v>
      </c>
      <c r="F6540" s="2">
        <v>0</v>
      </c>
      <c r="G6540" s="2">
        <v>0</v>
      </c>
      <c r="H6540" s="2">
        <f t="shared" si="204"/>
        <v>0</v>
      </c>
      <c r="J6540">
        <f t="shared" si="205"/>
        <v>9</v>
      </c>
    </row>
    <row r="6541" spans="1:10" x14ac:dyDescent="0.25">
      <c r="A6541" s="1">
        <v>42277</v>
      </c>
      <c r="B6541" s="4" t="s">
        <v>6</v>
      </c>
      <c r="C6541" s="2">
        <v>0</v>
      </c>
      <c r="D6541" s="2">
        <v>0</v>
      </c>
      <c r="E6541" s="2">
        <v>0</v>
      </c>
      <c r="F6541" s="2">
        <v>0</v>
      </c>
      <c r="G6541" s="2">
        <v>0</v>
      </c>
      <c r="H6541" s="2">
        <f t="shared" si="204"/>
        <v>0</v>
      </c>
      <c r="J6541">
        <f t="shared" si="205"/>
        <v>9</v>
      </c>
    </row>
    <row r="6542" spans="1:10" x14ac:dyDescent="0.25">
      <c r="A6542" s="1">
        <v>42277</v>
      </c>
      <c r="B6542" s="4" t="s">
        <v>7</v>
      </c>
      <c r="C6542" s="2">
        <v>66.756450000000001</v>
      </c>
      <c r="D6542" s="2">
        <v>26.1511</v>
      </c>
      <c r="E6542" s="2">
        <v>11.690899999999999</v>
      </c>
      <c r="F6542" s="2">
        <v>0.98345000000000005</v>
      </c>
      <c r="G6542" s="2">
        <v>13.11805</v>
      </c>
      <c r="H6542" s="2">
        <f t="shared" si="204"/>
        <v>118.69995</v>
      </c>
      <c r="J6542">
        <f t="shared" si="205"/>
        <v>9</v>
      </c>
    </row>
    <row r="6543" spans="1:10" x14ac:dyDescent="0.25">
      <c r="A6543" s="1">
        <v>42277</v>
      </c>
      <c r="B6543" s="4" t="s">
        <v>8</v>
      </c>
      <c r="C6543" s="2">
        <v>621.34659999999997</v>
      </c>
      <c r="D6543" s="2">
        <v>243.40514999999996</v>
      </c>
      <c r="E6543" s="2">
        <v>108.81444999999999</v>
      </c>
      <c r="F6543" s="2">
        <v>9.1553500000000003</v>
      </c>
      <c r="G6543" s="2">
        <v>122.09569999999999</v>
      </c>
      <c r="H6543" s="2">
        <f t="shared" si="204"/>
        <v>1104.8172499999998</v>
      </c>
      <c r="J6543">
        <f t="shared" si="205"/>
        <v>9</v>
      </c>
    </row>
    <row r="6544" spans="1:10" x14ac:dyDescent="0.25">
      <c r="A6544" s="1">
        <v>42277</v>
      </c>
      <c r="B6544" s="4" t="s">
        <v>9</v>
      </c>
      <c r="C6544" s="2">
        <v>2531.6008999999999</v>
      </c>
      <c r="D6544" s="2">
        <v>991.72389999999996</v>
      </c>
      <c r="E6544" s="2">
        <v>443.35319999999996</v>
      </c>
      <c r="F6544" s="2">
        <v>37.301400000000001</v>
      </c>
      <c r="G6544" s="2">
        <v>497.46419999999995</v>
      </c>
      <c r="H6544" s="2">
        <f t="shared" si="204"/>
        <v>4501.4435999999996</v>
      </c>
      <c r="J6544">
        <f t="shared" si="205"/>
        <v>9</v>
      </c>
    </row>
    <row r="6545" spans="1:10" x14ac:dyDescent="0.25">
      <c r="A6545" s="1">
        <v>42277</v>
      </c>
      <c r="B6545" s="4" t="s">
        <v>10</v>
      </c>
      <c r="C6545" s="2">
        <v>5294.2802499999998</v>
      </c>
      <c r="D6545" s="2">
        <v>2073.9710999999998</v>
      </c>
      <c r="E6545" s="2">
        <v>927.17404999999985</v>
      </c>
      <c r="F6545" s="2">
        <v>78.008750000000006</v>
      </c>
      <c r="G6545" s="2">
        <v>1040.3362499999998</v>
      </c>
      <c r="H6545" s="2">
        <f t="shared" si="204"/>
        <v>9413.7704000000012</v>
      </c>
      <c r="J6545">
        <f t="shared" si="205"/>
        <v>9</v>
      </c>
    </row>
    <row r="6546" spans="1:10" x14ac:dyDescent="0.25">
      <c r="A6546" s="1">
        <v>42277</v>
      </c>
      <c r="B6546" s="4" t="s">
        <v>11</v>
      </c>
      <c r="C6546" s="2">
        <v>7718.0441999999994</v>
      </c>
      <c r="D6546" s="2">
        <v>3023.4517000000001</v>
      </c>
      <c r="E6546" s="2">
        <v>1351.6410999999998</v>
      </c>
      <c r="F6546" s="2">
        <v>113.72149999999999</v>
      </c>
      <c r="G6546" s="2">
        <v>1516.60995</v>
      </c>
      <c r="H6546" s="2">
        <f t="shared" si="204"/>
        <v>13723.468449999998</v>
      </c>
      <c r="J6546">
        <f t="shared" si="205"/>
        <v>9</v>
      </c>
    </row>
    <row r="6547" spans="1:10" x14ac:dyDescent="0.25">
      <c r="A6547" s="1">
        <v>42277</v>
      </c>
      <c r="B6547" s="4" t="s">
        <v>12</v>
      </c>
      <c r="C6547" s="2">
        <v>10336.94095</v>
      </c>
      <c r="D6547" s="2">
        <v>4049.3727999999996</v>
      </c>
      <c r="E6547" s="2">
        <v>1810.2824000000001</v>
      </c>
      <c r="F6547" s="2">
        <v>152.3098</v>
      </c>
      <c r="G6547" s="2">
        <v>2031.22885</v>
      </c>
      <c r="H6547" s="2">
        <f t="shared" si="204"/>
        <v>18380.1348</v>
      </c>
      <c r="J6547">
        <f t="shared" si="205"/>
        <v>9</v>
      </c>
    </row>
    <row r="6548" spans="1:10" x14ac:dyDescent="0.25">
      <c r="A6548" s="1">
        <v>42277</v>
      </c>
      <c r="B6548" s="4" t="s">
        <v>13</v>
      </c>
      <c r="C6548" s="2">
        <v>11425.581</v>
      </c>
      <c r="D6548" s="2">
        <v>4475.8347999999996</v>
      </c>
      <c r="E6548" s="2">
        <v>2000.9331500000001</v>
      </c>
      <c r="F6548" s="2">
        <v>168.35014999999999</v>
      </c>
      <c r="G6548" s="2">
        <v>2245.1483499999999</v>
      </c>
      <c r="H6548" s="2">
        <f t="shared" si="204"/>
        <v>20315.847449999997</v>
      </c>
      <c r="J6548">
        <f t="shared" si="205"/>
        <v>9</v>
      </c>
    </row>
    <row r="6549" spans="1:10" x14ac:dyDescent="0.25">
      <c r="A6549" s="1">
        <v>42277</v>
      </c>
      <c r="B6549" s="4" t="s">
        <v>14</v>
      </c>
      <c r="C6549" s="2">
        <v>8616.685449999999</v>
      </c>
      <c r="D6549" s="2">
        <v>3375.4834500000002</v>
      </c>
      <c r="E6549" s="2">
        <v>1509.0185999999999</v>
      </c>
      <c r="F6549" s="2">
        <v>126.96194999999999</v>
      </c>
      <c r="G6549" s="2">
        <v>1693.1949</v>
      </c>
      <c r="H6549" s="2">
        <f t="shared" si="204"/>
        <v>15321.344349999999</v>
      </c>
      <c r="J6549">
        <f t="shared" si="205"/>
        <v>9</v>
      </c>
    </row>
    <row r="6550" spans="1:10" x14ac:dyDescent="0.25">
      <c r="A6550" s="1">
        <v>42277</v>
      </c>
      <c r="B6550" s="4" t="s">
        <v>15</v>
      </c>
      <c r="C6550" s="2">
        <v>5094.0117499999997</v>
      </c>
      <c r="D6550" s="2">
        <v>1995.5178000000001</v>
      </c>
      <c r="E6550" s="2">
        <v>892.10134999999991</v>
      </c>
      <c r="F6550" s="2">
        <v>75.057549999999992</v>
      </c>
      <c r="G6550" s="2">
        <v>1000.98295</v>
      </c>
      <c r="H6550" s="2">
        <f t="shared" si="204"/>
        <v>9057.6713999999993</v>
      </c>
      <c r="J6550">
        <f t="shared" si="205"/>
        <v>9</v>
      </c>
    </row>
    <row r="6551" spans="1:10" x14ac:dyDescent="0.25">
      <c r="A6551" s="1">
        <v>42277</v>
      </c>
      <c r="B6551" s="4" t="s">
        <v>16</v>
      </c>
      <c r="C6551" s="2">
        <v>3214.5682499999998</v>
      </c>
      <c r="D6551" s="2">
        <v>1259.2682</v>
      </c>
      <c r="E6551" s="2">
        <v>562.95925</v>
      </c>
      <c r="F6551" s="2">
        <v>47.365399999999994</v>
      </c>
      <c r="G6551" s="2">
        <v>631.66899999999998</v>
      </c>
      <c r="H6551" s="2">
        <f t="shared" si="204"/>
        <v>5715.8300999999992</v>
      </c>
      <c r="J6551">
        <f t="shared" si="205"/>
        <v>9</v>
      </c>
    </row>
    <row r="6552" spans="1:10" x14ac:dyDescent="0.25">
      <c r="A6552" s="1">
        <v>42277</v>
      </c>
      <c r="B6552" s="4" t="s">
        <v>17</v>
      </c>
      <c r="C6552" s="2">
        <v>1982.1456000000001</v>
      </c>
      <c r="D6552" s="2">
        <v>776.48180000000002</v>
      </c>
      <c r="E6552" s="2">
        <v>347.12810000000002</v>
      </c>
      <c r="F6552" s="2">
        <v>29.206</v>
      </c>
      <c r="G6552" s="2">
        <v>389.49549999999999</v>
      </c>
      <c r="H6552" s="2">
        <f t="shared" si="204"/>
        <v>3524.4570000000003</v>
      </c>
      <c r="J6552">
        <f t="shared" si="205"/>
        <v>9</v>
      </c>
    </row>
    <row r="6553" spans="1:10" x14ac:dyDescent="0.25">
      <c r="A6553" s="1">
        <v>42277</v>
      </c>
      <c r="B6553" s="4" t="s">
        <v>18</v>
      </c>
      <c r="C6553" s="2">
        <v>662.4271</v>
      </c>
      <c r="D6553" s="2">
        <v>259.4982</v>
      </c>
      <c r="E6553" s="2">
        <v>116.00885</v>
      </c>
      <c r="F6553" s="2">
        <v>9.7605500000000003</v>
      </c>
      <c r="G6553" s="2">
        <v>130.16815</v>
      </c>
      <c r="H6553" s="2">
        <f t="shared" si="204"/>
        <v>1177.86285</v>
      </c>
      <c r="J6553">
        <f t="shared" si="205"/>
        <v>9</v>
      </c>
    </row>
    <row r="6554" spans="1:10" x14ac:dyDescent="0.25">
      <c r="A6554" s="1">
        <v>42277</v>
      </c>
      <c r="B6554" s="4" t="s">
        <v>19</v>
      </c>
      <c r="C6554" s="2">
        <v>82.161850000000001</v>
      </c>
      <c r="D6554" s="2">
        <v>32.186099999999996</v>
      </c>
      <c r="E6554" s="2">
        <v>14.3888</v>
      </c>
      <c r="F6554" s="2">
        <v>1.2103999999999999</v>
      </c>
      <c r="G6554" s="2">
        <v>16.1449</v>
      </c>
      <c r="H6554" s="2">
        <f t="shared" si="204"/>
        <v>146.09205</v>
      </c>
      <c r="J6554">
        <f t="shared" si="205"/>
        <v>9</v>
      </c>
    </row>
    <row r="6555" spans="1:10" x14ac:dyDescent="0.25">
      <c r="A6555" s="1">
        <v>42277</v>
      </c>
      <c r="B6555" s="4" t="s">
        <v>20</v>
      </c>
      <c r="C6555" s="2">
        <v>0</v>
      </c>
      <c r="D6555" s="2">
        <v>0</v>
      </c>
      <c r="E6555" s="2">
        <v>0</v>
      </c>
      <c r="F6555" s="2">
        <v>0</v>
      </c>
      <c r="G6555" s="2">
        <v>0</v>
      </c>
      <c r="H6555" s="2">
        <f t="shared" si="204"/>
        <v>0</v>
      </c>
      <c r="J6555">
        <f t="shared" si="205"/>
        <v>9</v>
      </c>
    </row>
    <row r="6556" spans="1:10" x14ac:dyDescent="0.25">
      <c r="A6556" s="1">
        <v>42277</v>
      </c>
      <c r="B6556" s="4" t="s">
        <v>21</v>
      </c>
      <c r="C6556" s="2">
        <v>0</v>
      </c>
      <c r="D6556" s="2">
        <v>0</v>
      </c>
      <c r="E6556" s="2">
        <v>0</v>
      </c>
      <c r="F6556" s="2">
        <v>0</v>
      </c>
      <c r="G6556" s="2">
        <v>0</v>
      </c>
      <c r="H6556" s="2">
        <f t="shared" si="204"/>
        <v>0</v>
      </c>
      <c r="J6556">
        <f t="shared" si="205"/>
        <v>9</v>
      </c>
    </row>
    <row r="6557" spans="1:10" x14ac:dyDescent="0.25">
      <c r="A6557" s="1">
        <v>42277</v>
      </c>
      <c r="B6557" s="4" t="s">
        <v>22</v>
      </c>
      <c r="C6557" s="2">
        <v>0</v>
      </c>
      <c r="D6557" s="2">
        <v>0</v>
      </c>
      <c r="E6557" s="2">
        <v>0</v>
      </c>
      <c r="F6557" s="2">
        <v>0</v>
      </c>
      <c r="G6557" s="2">
        <v>0</v>
      </c>
      <c r="H6557" s="2">
        <f t="shared" si="204"/>
        <v>0</v>
      </c>
      <c r="J6557">
        <f t="shared" si="205"/>
        <v>9</v>
      </c>
    </row>
    <row r="6558" spans="1:10" x14ac:dyDescent="0.25">
      <c r="A6558" s="1">
        <v>42277</v>
      </c>
      <c r="B6558" s="4" t="s">
        <v>23</v>
      </c>
      <c r="C6558" s="2">
        <v>0</v>
      </c>
      <c r="D6558" s="2">
        <v>0</v>
      </c>
      <c r="E6558" s="2">
        <v>0</v>
      </c>
      <c r="F6558" s="2">
        <v>0</v>
      </c>
      <c r="G6558" s="2">
        <v>0</v>
      </c>
      <c r="H6558" s="2">
        <f t="shared" si="204"/>
        <v>0</v>
      </c>
      <c r="J6558">
        <f t="shared" si="205"/>
        <v>9</v>
      </c>
    </row>
    <row r="6559" spans="1:10" x14ac:dyDescent="0.25">
      <c r="A6559" s="1">
        <v>42278</v>
      </c>
      <c r="B6559" s="4" t="s">
        <v>0</v>
      </c>
      <c r="C6559" s="2">
        <v>0</v>
      </c>
      <c r="D6559" s="2">
        <v>0</v>
      </c>
      <c r="E6559" s="2">
        <v>0</v>
      </c>
      <c r="F6559" s="2">
        <v>0</v>
      </c>
      <c r="G6559" s="2">
        <v>0</v>
      </c>
      <c r="H6559" s="2">
        <f t="shared" si="204"/>
        <v>0</v>
      </c>
      <c r="J6559">
        <f t="shared" si="205"/>
        <v>10</v>
      </c>
    </row>
    <row r="6560" spans="1:10" x14ac:dyDescent="0.25">
      <c r="A6560" s="1">
        <v>42278</v>
      </c>
      <c r="B6560" s="4" t="s">
        <v>1</v>
      </c>
      <c r="C6560" s="2">
        <v>0</v>
      </c>
      <c r="D6560" s="2">
        <v>0</v>
      </c>
      <c r="E6560" s="2">
        <v>0</v>
      </c>
      <c r="F6560" s="2">
        <v>0</v>
      </c>
      <c r="G6560" s="2">
        <v>0</v>
      </c>
      <c r="H6560" s="2">
        <f t="shared" si="204"/>
        <v>0</v>
      </c>
      <c r="J6560">
        <f t="shared" si="205"/>
        <v>10</v>
      </c>
    </row>
    <row r="6561" spans="1:10" x14ac:dyDescent="0.25">
      <c r="A6561" s="1">
        <v>42278</v>
      </c>
      <c r="B6561" s="4" t="s">
        <v>2</v>
      </c>
      <c r="C6561" s="2">
        <v>0</v>
      </c>
      <c r="D6561" s="2">
        <v>0</v>
      </c>
      <c r="E6561" s="2">
        <v>0</v>
      </c>
      <c r="F6561" s="2">
        <v>0</v>
      </c>
      <c r="G6561" s="2">
        <v>0</v>
      </c>
      <c r="H6561" s="2">
        <f t="shared" si="204"/>
        <v>0</v>
      </c>
      <c r="J6561">
        <f t="shared" si="205"/>
        <v>10</v>
      </c>
    </row>
    <row r="6562" spans="1:10" x14ac:dyDescent="0.25">
      <c r="A6562" s="1">
        <v>42278</v>
      </c>
      <c r="B6562" s="4" t="s">
        <v>3</v>
      </c>
      <c r="C6562" s="2">
        <v>0</v>
      </c>
      <c r="D6562" s="2">
        <v>0</v>
      </c>
      <c r="E6562" s="2">
        <v>0</v>
      </c>
      <c r="F6562" s="2">
        <v>0</v>
      </c>
      <c r="G6562" s="2">
        <v>0</v>
      </c>
      <c r="H6562" s="2">
        <f t="shared" si="204"/>
        <v>0</v>
      </c>
      <c r="J6562">
        <f t="shared" si="205"/>
        <v>10</v>
      </c>
    </row>
    <row r="6563" spans="1:10" x14ac:dyDescent="0.25">
      <c r="A6563" s="1">
        <v>42278</v>
      </c>
      <c r="B6563" s="4" t="s">
        <v>4</v>
      </c>
      <c r="C6563" s="2">
        <v>0</v>
      </c>
      <c r="D6563" s="2">
        <v>0</v>
      </c>
      <c r="E6563" s="2">
        <v>0</v>
      </c>
      <c r="F6563" s="2">
        <v>0</v>
      </c>
      <c r="G6563" s="2">
        <v>0</v>
      </c>
      <c r="H6563" s="2">
        <f t="shared" si="204"/>
        <v>0</v>
      </c>
      <c r="J6563">
        <f t="shared" si="205"/>
        <v>10</v>
      </c>
    </row>
    <row r="6564" spans="1:10" x14ac:dyDescent="0.25">
      <c r="A6564" s="1">
        <v>42278</v>
      </c>
      <c r="B6564" s="4" t="s">
        <v>5</v>
      </c>
      <c r="C6564" s="2">
        <v>0</v>
      </c>
      <c r="D6564" s="2">
        <v>0</v>
      </c>
      <c r="E6564" s="2">
        <v>0</v>
      </c>
      <c r="F6564" s="2">
        <v>0</v>
      </c>
      <c r="G6564" s="2">
        <v>0</v>
      </c>
      <c r="H6564" s="2">
        <f t="shared" si="204"/>
        <v>0</v>
      </c>
      <c r="J6564">
        <f t="shared" si="205"/>
        <v>10</v>
      </c>
    </row>
    <row r="6565" spans="1:10" x14ac:dyDescent="0.25">
      <c r="A6565" s="1">
        <v>42278</v>
      </c>
      <c r="B6565" s="4" t="s">
        <v>6</v>
      </c>
      <c r="C6565" s="2">
        <v>0</v>
      </c>
      <c r="D6565" s="2">
        <v>0</v>
      </c>
      <c r="E6565" s="2">
        <v>0</v>
      </c>
      <c r="F6565" s="2">
        <v>0</v>
      </c>
      <c r="G6565" s="2">
        <v>0</v>
      </c>
      <c r="H6565" s="2">
        <f t="shared" si="204"/>
        <v>0</v>
      </c>
      <c r="J6565">
        <f t="shared" si="205"/>
        <v>10</v>
      </c>
    </row>
    <row r="6566" spans="1:10" x14ac:dyDescent="0.25">
      <c r="A6566" s="1">
        <v>42278</v>
      </c>
      <c r="B6566" s="4" t="s">
        <v>7</v>
      </c>
      <c r="C6566" s="2">
        <v>99.97359999999999</v>
      </c>
      <c r="D6566" s="2">
        <v>42.862949999999998</v>
      </c>
      <c r="E6566" s="2">
        <v>16.1874</v>
      </c>
      <c r="F6566" s="2">
        <v>1.3617000000000001</v>
      </c>
      <c r="G6566" s="2">
        <v>19.090149999999998</v>
      </c>
      <c r="H6566" s="2">
        <f t="shared" si="204"/>
        <v>179.47579999999999</v>
      </c>
      <c r="J6566">
        <f t="shared" si="205"/>
        <v>10</v>
      </c>
    </row>
    <row r="6567" spans="1:10" x14ac:dyDescent="0.25">
      <c r="A6567" s="1">
        <v>42278</v>
      </c>
      <c r="B6567" s="4" t="s">
        <v>8</v>
      </c>
      <c r="C6567" s="2">
        <v>1616.23505</v>
      </c>
      <c r="D6567" s="2">
        <v>692.95569999999998</v>
      </c>
      <c r="E6567" s="2">
        <v>261.69544999999999</v>
      </c>
      <c r="F6567" s="2">
        <v>22.01755</v>
      </c>
      <c r="G6567" s="2">
        <v>308.61714999999998</v>
      </c>
      <c r="H6567" s="2">
        <f t="shared" si="204"/>
        <v>2901.5209</v>
      </c>
      <c r="J6567">
        <f t="shared" si="205"/>
        <v>10</v>
      </c>
    </row>
    <row r="6568" spans="1:10" x14ac:dyDescent="0.25">
      <c r="A6568" s="1">
        <v>42278</v>
      </c>
      <c r="B6568" s="4" t="s">
        <v>9</v>
      </c>
      <c r="C6568" s="2">
        <v>4498.7983999999997</v>
      </c>
      <c r="D6568" s="2">
        <v>1928.8446499999998</v>
      </c>
      <c r="E6568" s="2">
        <v>728.42959999999994</v>
      </c>
      <c r="F6568" s="2">
        <v>61.286700000000003</v>
      </c>
      <c r="G6568" s="2">
        <v>859.03805</v>
      </c>
      <c r="H6568" s="2">
        <f t="shared" si="204"/>
        <v>8076.3973999999998</v>
      </c>
      <c r="J6568">
        <f t="shared" si="205"/>
        <v>10</v>
      </c>
    </row>
    <row r="6569" spans="1:10" x14ac:dyDescent="0.25">
      <c r="A6569" s="1">
        <v>42278</v>
      </c>
      <c r="B6569" s="4" t="s">
        <v>10</v>
      </c>
      <c r="C6569" s="2">
        <v>8519.9469499999996</v>
      </c>
      <c r="D6569" s="2">
        <v>3652.8987999999999</v>
      </c>
      <c r="E6569" s="2">
        <v>1379.5193999999999</v>
      </c>
      <c r="F6569" s="2">
        <v>116.06665</v>
      </c>
      <c r="G6569" s="2">
        <v>1626.8693999999998</v>
      </c>
      <c r="H6569" s="2">
        <f t="shared" si="204"/>
        <v>15295.3012</v>
      </c>
      <c r="J6569">
        <f t="shared" si="205"/>
        <v>10</v>
      </c>
    </row>
    <row r="6570" spans="1:10" x14ac:dyDescent="0.25">
      <c r="A6570" s="1">
        <v>42278</v>
      </c>
      <c r="B6570" s="4" t="s">
        <v>11</v>
      </c>
      <c r="C6570" s="2">
        <v>10813.779050000001</v>
      </c>
      <c r="D6570" s="2">
        <v>4636.3708999999999</v>
      </c>
      <c r="E6570" s="2">
        <v>1750.9286000000002</v>
      </c>
      <c r="F6570" s="2">
        <v>147.31604999999999</v>
      </c>
      <c r="G6570" s="2">
        <v>2064.8726999999999</v>
      </c>
      <c r="H6570" s="2">
        <f t="shared" si="204"/>
        <v>19413.267300000003</v>
      </c>
      <c r="J6570">
        <f t="shared" si="205"/>
        <v>10</v>
      </c>
    </row>
    <row r="6571" spans="1:10" x14ac:dyDescent="0.25">
      <c r="A6571" s="1">
        <v>42278</v>
      </c>
      <c r="B6571" s="4" t="s">
        <v>12</v>
      </c>
      <c r="C6571" s="2">
        <v>12807.691199999999</v>
      </c>
      <c r="D6571" s="2">
        <v>5491.2541499999998</v>
      </c>
      <c r="E6571" s="2">
        <v>2073.7755999999999</v>
      </c>
      <c r="F6571" s="2">
        <v>174.47864999999999</v>
      </c>
      <c r="G6571" s="2">
        <v>2445.6064000000001</v>
      </c>
      <c r="H6571" s="2">
        <f t="shared" si="204"/>
        <v>22992.806</v>
      </c>
      <c r="J6571">
        <f t="shared" si="205"/>
        <v>10</v>
      </c>
    </row>
    <row r="6572" spans="1:10" x14ac:dyDescent="0.25">
      <c r="A6572" s="1">
        <v>42278</v>
      </c>
      <c r="B6572" s="4" t="s">
        <v>13</v>
      </c>
      <c r="C6572" s="2">
        <v>14579.440549999999</v>
      </c>
      <c r="D6572" s="2">
        <v>6250.88555</v>
      </c>
      <c r="E6572" s="2">
        <v>2360.6514499999998</v>
      </c>
      <c r="F6572" s="2">
        <v>198.61524999999997</v>
      </c>
      <c r="G6572" s="2">
        <v>2783.9191500000002</v>
      </c>
      <c r="H6572" s="2">
        <f t="shared" si="204"/>
        <v>26173.51195</v>
      </c>
      <c r="J6572">
        <f t="shared" si="205"/>
        <v>10</v>
      </c>
    </row>
    <row r="6573" spans="1:10" x14ac:dyDescent="0.25">
      <c r="A6573" s="1">
        <v>42278</v>
      </c>
      <c r="B6573" s="4" t="s">
        <v>14</v>
      </c>
      <c r="C6573" s="2">
        <v>14990.441899999998</v>
      </c>
      <c r="D6573" s="2">
        <v>6427.1016</v>
      </c>
      <c r="E6573" s="2">
        <v>2427.19965</v>
      </c>
      <c r="F6573" s="2">
        <v>204.21420000000001</v>
      </c>
      <c r="G6573" s="2">
        <v>2862.3987999999999</v>
      </c>
      <c r="H6573" s="2">
        <f t="shared" si="204"/>
        <v>26911.356149999996</v>
      </c>
      <c r="J6573">
        <f t="shared" si="205"/>
        <v>10</v>
      </c>
    </row>
    <row r="6574" spans="1:10" x14ac:dyDescent="0.25">
      <c r="A6574" s="1">
        <v>42278</v>
      </c>
      <c r="B6574" s="4" t="s">
        <v>15</v>
      </c>
      <c r="C6574" s="2">
        <v>14068.465599999998</v>
      </c>
      <c r="D6574" s="2">
        <v>6031.8073999999997</v>
      </c>
      <c r="E6574" s="2">
        <v>2277.9158499999999</v>
      </c>
      <c r="F6574" s="2">
        <v>191.65375</v>
      </c>
      <c r="G6574" s="2">
        <v>2686.34935</v>
      </c>
      <c r="H6574" s="2">
        <f t="shared" si="204"/>
        <v>25256.19195</v>
      </c>
      <c r="J6574">
        <f t="shared" si="205"/>
        <v>10</v>
      </c>
    </row>
    <row r="6575" spans="1:10" x14ac:dyDescent="0.25">
      <c r="A6575" s="1">
        <v>42278</v>
      </c>
      <c r="B6575" s="4" t="s">
        <v>16</v>
      </c>
      <c r="C6575" s="2">
        <v>11769.079600000001</v>
      </c>
      <c r="D6575" s="2">
        <v>5045.9527499999995</v>
      </c>
      <c r="E6575" s="2">
        <v>1905.60735</v>
      </c>
      <c r="F6575" s="2">
        <v>160.32954999999998</v>
      </c>
      <c r="G6575" s="2">
        <v>2247.2852499999999</v>
      </c>
      <c r="H6575" s="2">
        <f t="shared" si="204"/>
        <v>21128.254499999999</v>
      </c>
      <c r="J6575">
        <f t="shared" si="205"/>
        <v>10</v>
      </c>
    </row>
    <row r="6576" spans="1:10" x14ac:dyDescent="0.25">
      <c r="A6576" s="1">
        <v>42278</v>
      </c>
      <c r="B6576" s="4" t="s">
        <v>17</v>
      </c>
      <c r="C6576" s="2">
        <v>6609.3467000000001</v>
      </c>
      <c r="D6576" s="2">
        <v>2833.7350999999999</v>
      </c>
      <c r="E6576" s="2">
        <v>1070.1618999999998</v>
      </c>
      <c r="F6576" s="2">
        <v>90.038799999999995</v>
      </c>
      <c r="G6576" s="2">
        <v>1262.0434500000001</v>
      </c>
      <c r="H6576" s="2">
        <f t="shared" si="204"/>
        <v>11865.325949999999</v>
      </c>
      <c r="J6576">
        <f t="shared" si="205"/>
        <v>10</v>
      </c>
    </row>
    <row r="6577" spans="1:10" x14ac:dyDescent="0.25">
      <c r="A6577" s="1">
        <v>42278</v>
      </c>
      <c r="B6577" s="4" t="s">
        <v>18</v>
      </c>
      <c r="C6577" s="2">
        <v>2149.4264499999999</v>
      </c>
      <c r="D6577" s="2">
        <v>921.55894999999987</v>
      </c>
      <c r="E6577" s="2">
        <v>348.0274</v>
      </c>
      <c r="F6577" s="2">
        <v>29.281649999999999</v>
      </c>
      <c r="G6577" s="2">
        <v>410.42930000000001</v>
      </c>
      <c r="H6577" s="2">
        <f t="shared" si="204"/>
        <v>3858.7237499999992</v>
      </c>
      <c r="J6577">
        <f t="shared" si="205"/>
        <v>10</v>
      </c>
    </row>
    <row r="6578" spans="1:10" x14ac:dyDescent="0.25">
      <c r="A6578" s="1">
        <v>42278</v>
      </c>
      <c r="B6578" s="4" t="s">
        <v>19</v>
      </c>
      <c r="C6578" s="2">
        <v>149.95955000000001</v>
      </c>
      <c r="D6578" s="2">
        <v>64.294849999999997</v>
      </c>
      <c r="E6578" s="2">
        <v>24.281099999999999</v>
      </c>
      <c r="F6578" s="2">
        <v>2.0425499999999999</v>
      </c>
      <c r="G6578" s="2">
        <v>28.634800000000002</v>
      </c>
      <c r="H6578" s="2">
        <f t="shared" si="204"/>
        <v>269.21285</v>
      </c>
      <c r="J6578">
        <f t="shared" si="205"/>
        <v>10</v>
      </c>
    </row>
    <row r="6579" spans="1:10" x14ac:dyDescent="0.25">
      <c r="A6579" s="1">
        <v>42278</v>
      </c>
      <c r="B6579" s="4" t="s">
        <v>20</v>
      </c>
      <c r="C6579" s="2">
        <v>0</v>
      </c>
      <c r="D6579" s="2">
        <v>0</v>
      </c>
      <c r="E6579" s="2">
        <v>0</v>
      </c>
      <c r="F6579" s="2">
        <v>0</v>
      </c>
      <c r="G6579" s="2">
        <v>0</v>
      </c>
      <c r="H6579" s="2">
        <f t="shared" si="204"/>
        <v>0</v>
      </c>
      <c r="J6579">
        <f t="shared" si="205"/>
        <v>10</v>
      </c>
    </row>
    <row r="6580" spans="1:10" x14ac:dyDescent="0.25">
      <c r="A6580" s="1">
        <v>42278</v>
      </c>
      <c r="B6580" s="4" t="s">
        <v>21</v>
      </c>
      <c r="C6580" s="2">
        <v>0</v>
      </c>
      <c r="D6580" s="2">
        <v>0</v>
      </c>
      <c r="E6580" s="2">
        <v>0</v>
      </c>
      <c r="F6580" s="2">
        <v>0</v>
      </c>
      <c r="G6580" s="2">
        <v>0</v>
      </c>
      <c r="H6580" s="2">
        <f t="shared" si="204"/>
        <v>0</v>
      </c>
      <c r="J6580">
        <f t="shared" si="205"/>
        <v>10</v>
      </c>
    </row>
    <row r="6581" spans="1:10" x14ac:dyDescent="0.25">
      <c r="A6581" s="1">
        <v>42278</v>
      </c>
      <c r="B6581" s="4" t="s">
        <v>22</v>
      </c>
      <c r="C6581" s="2">
        <v>0</v>
      </c>
      <c r="D6581" s="2">
        <v>0</v>
      </c>
      <c r="E6581" s="2">
        <v>0</v>
      </c>
      <c r="F6581" s="2">
        <v>0</v>
      </c>
      <c r="G6581" s="2">
        <v>0</v>
      </c>
      <c r="H6581" s="2">
        <f t="shared" si="204"/>
        <v>0</v>
      </c>
      <c r="J6581">
        <f t="shared" si="205"/>
        <v>10</v>
      </c>
    </row>
    <row r="6582" spans="1:10" x14ac:dyDescent="0.25">
      <c r="A6582" s="1">
        <v>42278</v>
      </c>
      <c r="B6582" s="4" t="s">
        <v>23</v>
      </c>
      <c r="C6582" s="2">
        <v>0</v>
      </c>
      <c r="D6582" s="2">
        <v>0</v>
      </c>
      <c r="E6582" s="2">
        <v>0</v>
      </c>
      <c r="F6582" s="2">
        <v>0</v>
      </c>
      <c r="G6582" s="2">
        <v>0</v>
      </c>
      <c r="H6582" s="2">
        <f t="shared" si="204"/>
        <v>0</v>
      </c>
      <c r="J6582">
        <f t="shared" si="205"/>
        <v>10</v>
      </c>
    </row>
    <row r="6583" spans="1:10" x14ac:dyDescent="0.25">
      <c r="A6583" s="1">
        <v>42279</v>
      </c>
      <c r="B6583" s="4" t="s">
        <v>0</v>
      </c>
      <c r="C6583" s="2">
        <v>0</v>
      </c>
      <c r="D6583" s="2">
        <v>0</v>
      </c>
      <c r="E6583" s="2">
        <v>0</v>
      </c>
      <c r="F6583" s="2">
        <v>0</v>
      </c>
      <c r="G6583" s="2">
        <v>0</v>
      </c>
      <c r="H6583" s="2">
        <f t="shared" si="204"/>
        <v>0</v>
      </c>
      <c r="J6583">
        <f t="shared" si="205"/>
        <v>10</v>
      </c>
    </row>
    <row r="6584" spans="1:10" x14ac:dyDescent="0.25">
      <c r="A6584" s="1">
        <v>42279</v>
      </c>
      <c r="B6584" s="4" t="s">
        <v>1</v>
      </c>
      <c r="C6584" s="2">
        <v>0</v>
      </c>
      <c r="D6584" s="2">
        <v>0</v>
      </c>
      <c r="E6584" s="2">
        <v>0</v>
      </c>
      <c r="F6584" s="2">
        <v>0</v>
      </c>
      <c r="G6584" s="2">
        <v>0</v>
      </c>
      <c r="H6584" s="2">
        <f t="shared" si="204"/>
        <v>0</v>
      </c>
      <c r="J6584">
        <f t="shared" si="205"/>
        <v>10</v>
      </c>
    </row>
    <row r="6585" spans="1:10" x14ac:dyDescent="0.25">
      <c r="A6585" s="1">
        <v>42279</v>
      </c>
      <c r="B6585" s="4" t="s">
        <v>2</v>
      </c>
      <c r="C6585" s="2">
        <v>0</v>
      </c>
      <c r="D6585" s="2">
        <v>0</v>
      </c>
      <c r="E6585" s="2">
        <v>0</v>
      </c>
      <c r="F6585" s="2">
        <v>0</v>
      </c>
      <c r="G6585" s="2">
        <v>0</v>
      </c>
      <c r="H6585" s="2">
        <f t="shared" si="204"/>
        <v>0</v>
      </c>
      <c r="J6585">
        <f t="shared" si="205"/>
        <v>10</v>
      </c>
    </row>
    <row r="6586" spans="1:10" x14ac:dyDescent="0.25">
      <c r="A6586" s="1">
        <v>42279</v>
      </c>
      <c r="B6586" s="4" t="s">
        <v>3</v>
      </c>
      <c r="C6586" s="2">
        <v>0</v>
      </c>
      <c r="D6586" s="2">
        <v>0</v>
      </c>
      <c r="E6586" s="2">
        <v>0</v>
      </c>
      <c r="F6586" s="2">
        <v>0</v>
      </c>
      <c r="G6586" s="2">
        <v>0</v>
      </c>
      <c r="H6586" s="2">
        <f t="shared" si="204"/>
        <v>0</v>
      </c>
      <c r="J6586">
        <f t="shared" si="205"/>
        <v>10</v>
      </c>
    </row>
    <row r="6587" spans="1:10" x14ac:dyDescent="0.25">
      <c r="A6587" s="1">
        <v>42279</v>
      </c>
      <c r="B6587" s="4" t="s">
        <v>4</v>
      </c>
      <c r="C6587" s="2">
        <v>0</v>
      </c>
      <c r="D6587" s="2">
        <v>0</v>
      </c>
      <c r="E6587" s="2">
        <v>0</v>
      </c>
      <c r="F6587" s="2">
        <v>0</v>
      </c>
      <c r="G6587" s="2">
        <v>0</v>
      </c>
      <c r="H6587" s="2">
        <f t="shared" si="204"/>
        <v>0</v>
      </c>
      <c r="J6587">
        <f t="shared" si="205"/>
        <v>10</v>
      </c>
    </row>
    <row r="6588" spans="1:10" x14ac:dyDescent="0.25">
      <c r="A6588" s="1">
        <v>42279</v>
      </c>
      <c r="B6588" s="4" t="s">
        <v>5</v>
      </c>
      <c r="C6588" s="2">
        <v>0</v>
      </c>
      <c r="D6588" s="2">
        <v>0</v>
      </c>
      <c r="E6588" s="2">
        <v>0</v>
      </c>
      <c r="F6588" s="2">
        <v>0</v>
      </c>
      <c r="G6588" s="2">
        <v>0</v>
      </c>
      <c r="H6588" s="2">
        <f t="shared" si="204"/>
        <v>0</v>
      </c>
      <c r="J6588">
        <f t="shared" si="205"/>
        <v>10</v>
      </c>
    </row>
    <row r="6589" spans="1:10" x14ac:dyDescent="0.25">
      <c r="A6589" s="1">
        <v>42279</v>
      </c>
      <c r="B6589" s="4" t="s">
        <v>6</v>
      </c>
      <c r="C6589" s="2">
        <v>0</v>
      </c>
      <c r="D6589" s="2">
        <v>0</v>
      </c>
      <c r="E6589" s="2">
        <v>0</v>
      </c>
      <c r="F6589" s="2">
        <v>0</v>
      </c>
      <c r="G6589" s="2">
        <v>0</v>
      </c>
      <c r="H6589" s="2">
        <f t="shared" si="204"/>
        <v>0</v>
      </c>
      <c r="J6589">
        <f t="shared" si="205"/>
        <v>10</v>
      </c>
    </row>
    <row r="6590" spans="1:10" x14ac:dyDescent="0.25">
      <c r="A6590" s="1">
        <v>42279</v>
      </c>
      <c r="B6590" s="4" t="s">
        <v>7</v>
      </c>
      <c r="C6590" s="2">
        <v>144.40565000000001</v>
      </c>
      <c r="D6590" s="2">
        <v>61.913149999999995</v>
      </c>
      <c r="E6590" s="2">
        <v>23.381799999999998</v>
      </c>
      <c r="F6590" s="2">
        <v>1.9669000000000001</v>
      </c>
      <c r="G6590" s="2">
        <v>27.573999999999998</v>
      </c>
      <c r="H6590" s="2">
        <f t="shared" si="204"/>
        <v>259.24150000000003</v>
      </c>
      <c r="J6590">
        <f t="shared" si="205"/>
        <v>10</v>
      </c>
    </row>
    <row r="6591" spans="1:10" x14ac:dyDescent="0.25">
      <c r="A6591" s="1">
        <v>42279</v>
      </c>
      <c r="B6591" s="4" t="s">
        <v>8</v>
      </c>
      <c r="C6591" s="2">
        <v>949.74664999999993</v>
      </c>
      <c r="D6591" s="2">
        <v>407.20015000000001</v>
      </c>
      <c r="E6591" s="2">
        <v>153.77945</v>
      </c>
      <c r="F6591" s="2">
        <v>12.938699999999999</v>
      </c>
      <c r="G6591" s="2">
        <v>181.3526</v>
      </c>
      <c r="H6591" s="2">
        <f t="shared" si="204"/>
        <v>1705.0175499999998</v>
      </c>
      <c r="J6591">
        <f t="shared" si="205"/>
        <v>10</v>
      </c>
    </row>
    <row r="6592" spans="1:10" x14ac:dyDescent="0.25">
      <c r="A6592" s="1">
        <v>42279</v>
      </c>
      <c r="B6592" s="4" t="s">
        <v>9</v>
      </c>
      <c r="C6592" s="2">
        <v>3771.2154</v>
      </c>
      <c r="D6592" s="2">
        <v>1616.8955000000001</v>
      </c>
      <c r="E6592" s="2">
        <v>610.62215000000003</v>
      </c>
      <c r="F6592" s="2">
        <v>51.374850000000002</v>
      </c>
      <c r="G6592" s="2">
        <v>720.10724999999991</v>
      </c>
      <c r="H6592" s="2">
        <f t="shared" si="204"/>
        <v>6770.21515</v>
      </c>
      <c r="J6592">
        <f t="shared" si="205"/>
        <v>10</v>
      </c>
    </row>
    <row r="6593" spans="1:10" x14ac:dyDescent="0.25">
      <c r="A6593" s="1">
        <v>42279</v>
      </c>
      <c r="B6593" s="4" t="s">
        <v>10</v>
      </c>
      <c r="C6593" s="2">
        <v>8725.4480499999991</v>
      </c>
      <c r="D6593" s="2">
        <v>3741.0064000000002</v>
      </c>
      <c r="E6593" s="2">
        <v>1412.7934999999998</v>
      </c>
      <c r="F6593" s="2">
        <v>118.86654999999999</v>
      </c>
      <c r="G6593" s="2">
        <v>1666.1088</v>
      </c>
      <c r="H6593" s="2">
        <f t="shared" si="204"/>
        <v>15664.2233</v>
      </c>
      <c r="J6593">
        <f t="shared" si="205"/>
        <v>10</v>
      </c>
    </row>
    <row r="6594" spans="1:10" x14ac:dyDescent="0.25">
      <c r="A6594" s="1">
        <v>42279</v>
      </c>
      <c r="B6594" s="4" t="s">
        <v>11</v>
      </c>
      <c r="C6594" s="2">
        <v>7870.1211000000003</v>
      </c>
      <c r="D6594" s="2">
        <v>3374.2874999999999</v>
      </c>
      <c r="E6594" s="2">
        <v>1274.30215</v>
      </c>
      <c r="F6594" s="2">
        <v>107.21475</v>
      </c>
      <c r="G6594" s="2">
        <v>1502.7855499999998</v>
      </c>
      <c r="H6594" s="2">
        <f t="shared" si="204"/>
        <v>14128.71105</v>
      </c>
      <c r="J6594">
        <f t="shared" si="205"/>
        <v>10</v>
      </c>
    </row>
    <row r="6595" spans="1:10" x14ac:dyDescent="0.25">
      <c r="A6595" s="1">
        <v>42279</v>
      </c>
      <c r="B6595" s="4" t="s">
        <v>12</v>
      </c>
      <c r="C6595" s="2">
        <v>4904.2458500000002</v>
      </c>
      <c r="D6595" s="2">
        <v>2102.6789999999996</v>
      </c>
      <c r="E6595" s="2">
        <v>794.07849999999996</v>
      </c>
      <c r="F6595" s="2">
        <v>66.809999999999988</v>
      </c>
      <c r="G6595" s="2">
        <v>936.45689999999991</v>
      </c>
      <c r="H6595" s="2">
        <f t="shared" si="204"/>
        <v>8804.2702499999996</v>
      </c>
      <c r="J6595">
        <f t="shared" si="205"/>
        <v>10</v>
      </c>
    </row>
    <row r="6596" spans="1:10" x14ac:dyDescent="0.25">
      <c r="A6596" s="1">
        <v>42279</v>
      </c>
      <c r="B6596" s="4" t="s">
        <v>13</v>
      </c>
      <c r="C6596" s="2">
        <v>4637.6509999999998</v>
      </c>
      <c r="D6596" s="2">
        <v>1988.3769499999999</v>
      </c>
      <c r="E6596" s="2">
        <v>750.91210000000001</v>
      </c>
      <c r="F6596" s="2">
        <v>63.178800000000003</v>
      </c>
      <c r="G6596" s="2">
        <v>885.55124999999998</v>
      </c>
      <c r="H6596" s="2">
        <f t="shared" si="204"/>
        <v>8325.6700999999994</v>
      </c>
      <c r="J6596">
        <f t="shared" si="205"/>
        <v>10</v>
      </c>
    </row>
    <row r="6597" spans="1:10" x14ac:dyDescent="0.25">
      <c r="A6597" s="1">
        <v>42279</v>
      </c>
      <c r="B6597" s="4" t="s">
        <v>14</v>
      </c>
      <c r="C6597" s="2">
        <v>7314.7132499999998</v>
      </c>
      <c r="D6597" s="2">
        <v>3136.1583000000001</v>
      </c>
      <c r="E6597" s="2">
        <v>1184.3721499999999</v>
      </c>
      <c r="F6597" s="2">
        <v>99.648049999999998</v>
      </c>
      <c r="G6597" s="2">
        <v>1396.7319</v>
      </c>
      <c r="H6597" s="2">
        <f t="shared" si="204"/>
        <v>13131.62365</v>
      </c>
      <c r="J6597">
        <f t="shared" si="205"/>
        <v>10</v>
      </c>
    </row>
    <row r="6598" spans="1:10" x14ac:dyDescent="0.25">
      <c r="A6598" s="1">
        <v>42279</v>
      </c>
      <c r="B6598" s="4" t="s">
        <v>15</v>
      </c>
      <c r="C6598" s="2">
        <v>6792.6305000000002</v>
      </c>
      <c r="D6598" s="2">
        <v>2912.3175999999999</v>
      </c>
      <c r="E6598" s="2">
        <v>1099.8388</v>
      </c>
      <c r="F6598" s="2">
        <v>92.53609999999999</v>
      </c>
      <c r="G6598" s="2">
        <v>1297.04135</v>
      </c>
      <c r="H6598" s="2">
        <f t="shared" si="204"/>
        <v>12194.364349999998</v>
      </c>
      <c r="J6598">
        <f t="shared" si="205"/>
        <v>10</v>
      </c>
    </row>
    <row r="6599" spans="1:10" x14ac:dyDescent="0.25">
      <c r="A6599" s="1">
        <v>42279</v>
      </c>
      <c r="B6599" s="4" t="s">
        <v>16</v>
      </c>
      <c r="C6599" s="2">
        <v>6453.8323999999993</v>
      </c>
      <c r="D6599" s="2">
        <v>2767.0585499999997</v>
      </c>
      <c r="E6599" s="2">
        <v>1044.9815000000001</v>
      </c>
      <c r="F6599" s="2">
        <v>87.920600000000007</v>
      </c>
      <c r="G6599" s="2">
        <v>1232.3478499999999</v>
      </c>
      <c r="H6599" s="2">
        <f t="shared" si="204"/>
        <v>11586.140899999999</v>
      </c>
      <c r="J6599">
        <f t="shared" si="205"/>
        <v>10</v>
      </c>
    </row>
    <row r="6600" spans="1:10" x14ac:dyDescent="0.25">
      <c r="A6600" s="1">
        <v>42279</v>
      </c>
      <c r="B6600" s="4" t="s">
        <v>17</v>
      </c>
      <c r="C6600" s="2">
        <v>2549.3191499999998</v>
      </c>
      <c r="D6600" s="2">
        <v>1093.0124499999999</v>
      </c>
      <c r="E6600" s="2">
        <v>412.77699999999999</v>
      </c>
      <c r="F6600" s="2">
        <v>34.729299999999995</v>
      </c>
      <c r="G6600" s="2">
        <v>486.78820000000002</v>
      </c>
      <c r="H6600" s="2">
        <f t="shared" ref="H6600:H6663" si="206">SUM(C6600:G6600)</f>
        <v>4576.6260999999995</v>
      </c>
      <c r="J6600">
        <f t="shared" ref="J6600:J6663" si="207">MONTH(A6600)</f>
        <v>10</v>
      </c>
    </row>
    <row r="6601" spans="1:10" x14ac:dyDescent="0.25">
      <c r="A6601" s="1">
        <v>42279</v>
      </c>
      <c r="B6601" s="4" t="s">
        <v>18</v>
      </c>
      <c r="C6601" s="2">
        <v>827.5566</v>
      </c>
      <c r="D6601" s="2">
        <v>354.81209999999999</v>
      </c>
      <c r="E6601" s="2">
        <v>133.99484999999999</v>
      </c>
      <c r="F6601" s="2">
        <v>11.27355</v>
      </c>
      <c r="G6601" s="2">
        <v>158.02095</v>
      </c>
      <c r="H6601" s="2">
        <f t="shared" si="206"/>
        <v>1485.65805</v>
      </c>
      <c r="J6601">
        <f t="shared" si="207"/>
        <v>10</v>
      </c>
    </row>
    <row r="6602" spans="1:10" x14ac:dyDescent="0.25">
      <c r="A6602" s="1">
        <v>42279</v>
      </c>
      <c r="B6602" s="4" t="s">
        <v>19</v>
      </c>
      <c r="C6602" s="2">
        <v>99.97359999999999</v>
      </c>
      <c r="D6602" s="2">
        <v>42.862949999999998</v>
      </c>
      <c r="E6602" s="2">
        <v>16.1874</v>
      </c>
      <c r="F6602" s="2">
        <v>1.3617000000000001</v>
      </c>
      <c r="G6602" s="2">
        <v>19.090149999999998</v>
      </c>
      <c r="H6602" s="2">
        <f t="shared" si="206"/>
        <v>179.47579999999999</v>
      </c>
      <c r="J6602">
        <f t="shared" si="207"/>
        <v>10</v>
      </c>
    </row>
    <row r="6603" spans="1:10" x14ac:dyDescent="0.25">
      <c r="A6603" s="1">
        <v>42279</v>
      </c>
      <c r="B6603" s="4" t="s">
        <v>20</v>
      </c>
      <c r="C6603" s="2">
        <v>0</v>
      </c>
      <c r="D6603" s="2">
        <v>0</v>
      </c>
      <c r="E6603" s="2">
        <v>0</v>
      </c>
      <c r="F6603" s="2">
        <v>0</v>
      </c>
      <c r="G6603" s="2">
        <v>0</v>
      </c>
      <c r="H6603" s="2">
        <f t="shared" si="206"/>
        <v>0</v>
      </c>
      <c r="J6603">
        <f t="shared" si="207"/>
        <v>10</v>
      </c>
    </row>
    <row r="6604" spans="1:10" x14ac:dyDescent="0.25">
      <c r="A6604" s="1">
        <v>42279</v>
      </c>
      <c r="B6604" s="4" t="s">
        <v>21</v>
      </c>
      <c r="C6604" s="2">
        <v>0</v>
      </c>
      <c r="D6604" s="2">
        <v>0</v>
      </c>
      <c r="E6604" s="2">
        <v>0</v>
      </c>
      <c r="F6604" s="2">
        <v>0</v>
      </c>
      <c r="G6604" s="2">
        <v>0</v>
      </c>
      <c r="H6604" s="2">
        <f t="shared" si="206"/>
        <v>0</v>
      </c>
      <c r="J6604">
        <f t="shared" si="207"/>
        <v>10</v>
      </c>
    </row>
    <row r="6605" spans="1:10" x14ac:dyDescent="0.25">
      <c r="A6605" s="1">
        <v>42279</v>
      </c>
      <c r="B6605" s="4" t="s">
        <v>22</v>
      </c>
      <c r="C6605" s="2">
        <v>5.5538999999999996</v>
      </c>
      <c r="D6605" s="2">
        <v>2.3816999999999999</v>
      </c>
      <c r="E6605" s="2">
        <v>0.89929999999999999</v>
      </c>
      <c r="F6605" s="2">
        <v>7.5649999999999995E-2</v>
      </c>
      <c r="G6605" s="2">
        <v>1.0608</v>
      </c>
      <c r="H6605" s="2">
        <f t="shared" si="206"/>
        <v>9.9713499999999993</v>
      </c>
      <c r="J6605">
        <f t="shared" si="207"/>
        <v>10</v>
      </c>
    </row>
    <row r="6606" spans="1:10" x14ac:dyDescent="0.25">
      <c r="A6606" s="1">
        <v>42279</v>
      </c>
      <c r="B6606" s="4" t="s">
        <v>23</v>
      </c>
      <c r="C6606" s="2">
        <v>0</v>
      </c>
      <c r="D6606" s="2">
        <v>0</v>
      </c>
      <c r="E6606" s="2">
        <v>0</v>
      </c>
      <c r="F6606" s="2">
        <v>0</v>
      </c>
      <c r="G6606" s="2">
        <v>0</v>
      </c>
      <c r="H6606" s="2">
        <f t="shared" si="206"/>
        <v>0</v>
      </c>
      <c r="J6606">
        <f t="shared" si="207"/>
        <v>10</v>
      </c>
    </row>
    <row r="6607" spans="1:10" x14ac:dyDescent="0.25">
      <c r="A6607" s="1">
        <v>42280</v>
      </c>
      <c r="B6607" s="4" t="s">
        <v>0</v>
      </c>
      <c r="C6607" s="2">
        <v>0</v>
      </c>
      <c r="D6607" s="2">
        <v>0</v>
      </c>
      <c r="E6607" s="2">
        <v>0</v>
      </c>
      <c r="F6607" s="2">
        <v>0</v>
      </c>
      <c r="G6607" s="2">
        <v>0</v>
      </c>
      <c r="H6607" s="2">
        <f t="shared" si="206"/>
        <v>0</v>
      </c>
      <c r="J6607">
        <f t="shared" si="207"/>
        <v>10</v>
      </c>
    </row>
    <row r="6608" spans="1:10" x14ac:dyDescent="0.25">
      <c r="A6608" s="1">
        <v>42280</v>
      </c>
      <c r="B6608" s="4" t="s">
        <v>1</v>
      </c>
      <c r="C6608" s="2">
        <v>0</v>
      </c>
      <c r="D6608" s="2">
        <v>0</v>
      </c>
      <c r="E6608" s="2">
        <v>0</v>
      </c>
      <c r="F6608" s="2">
        <v>0</v>
      </c>
      <c r="G6608" s="2">
        <v>0</v>
      </c>
      <c r="H6608" s="2">
        <f t="shared" si="206"/>
        <v>0</v>
      </c>
      <c r="J6608">
        <f t="shared" si="207"/>
        <v>10</v>
      </c>
    </row>
    <row r="6609" spans="1:10" x14ac:dyDescent="0.25">
      <c r="A6609" s="1">
        <v>42280</v>
      </c>
      <c r="B6609" s="4" t="s">
        <v>2</v>
      </c>
      <c r="C6609" s="2">
        <v>0</v>
      </c>
      <c r="D6609" s="2">
        <v>0</v>
      </c>
      <c r="E6609" s="2">
        <v>0</v>
      </c>
      <c r="F6609" s="2">
        <v>0</v>
      </c>
      <c r="G6609" s="2">
        <v>0</v>
      </c>
      <c r="H6609" s="2">
        <f t="shared" si="206"/>
        <v>0</v>
      </c>
      <c r="J6609">
        <f t="shared" si="207"/>
        <v>10</v>
      </c>
    </row>
    <row r="6610" spans="1:10" x14ac:dyDescent="0.25">
      <c r="A6610" s="1">
        <v>42280</v>
      </c>
      <c r="B6610" s="4" t="s">
        <v>3</v>
      </c>
      <c r="C6610" s="2">
        <v>0</v>
      </c>
      <c r="D6610" s="2">
        <v>0</v>
      </c>
      <c r="E6610" s="2">
        <v>0</v>
      </c>
      <c r="F6610" s="2">
        <v>0</v>
      </c>
      <c r="G6610" s="2">
        <v>0</v>
      </c>
      <c r="H6610" s="2">
        <f t="shared" si="206"/>
        <v>0</v>
      </c>
      <c r="J6610">
        <f t="shared" si="207"/>
        <v>10</v>
      </c>
    </row>
    <row r="6611" spans="1:10" x14ac:dyDescent="0.25">
      <c r="A6611" s="1">
        <v>42280</v>
      </c>
      <c r="B6611" s="4" t="s">
        <v>4</v>
      </c>
      <c r="C6611" s="2">
        <v>0</v>
      </c>
      <c r="D6611" s="2">
        <v>0</v>
      </c>
      <c r="E6611" s="2">
        <v>0</v>
      </c>
      <c r="F6611" s="2">
        <v>0</v>
      </c>
      <c r="G6611" s="2">
        <v>0</v>
      </c>
      <c r="H6611" s="2">
        <f t="shared" si="206"/>
        <v>0</v>
      </c>
      <c r="J6611">
        <f t="shared" si="207"/>
        <v>10</v>
      </c>
    </row>
    <row r="6612" spans="1:10" x14ac:dyDescent="0.25">
      <c r="A6612" s="1">
        <v>42280</v>
      </c>
      <c r="B6612" s="4" t="s">
        <v>5</v>
      </c>
      <c r="C6612" s="2">
        <v>0</v>
      </c>
      <c r="D6612" s="2">
        <v>0</v>
      </c>
      <c r="E6612" s="2">
        <v>0</v>
      </c>
      <c r="F6612" s="2">
        <v>0</v>
      </c>
      <c r="G6612" s="2">
        <v>0</v>
      </c>
      <c r="H6612" s="2">
        <f t="shared" si="206"/>
        <v>0</v>
      </c>
      <c r="J6612">
        <f t="shared" si="207"/>
        <v>10</v>
      </c>
    </row>
    <row r="6613" spans="1:10" x14ac:dyDescent="0.25">
      <c r="A6613" s="1">
        <v>42280</v>
      </c>
      <c r="B6613" s="4" t="s">
        <v>6</v>
      </c>
      <c r="C6613" s="2">
        <v>0</v>
      </c>
      <c r="D6613" s="2">
        <v>0</v>
      </c>
      <c r="E6613" s="2">
        <v>0</v>
      </c>
      <c r="F6613" s="2">
        <v>0</v>
      </c>
      <c r="G6613" s="2">
        <v>0</v>
      </c>
      <c r="H6613" s="2">
        <f t="shared" si="206"/>
        <v>0</v>
      </c>
      <c r="J6613">
        <f t="shared" si="207"/>
        <v>10</v>
      </c>
    </row>
    <row r="6614" spans="1:10" x14ac:dyDescent="0.25">
      <c r="A6614" s="1">
        <v>42280</v>
      </c>
      <c r="B6614" s="4" t="s">
        <v>7</v>
      </c>
      <c r="C6614" s="2">
        <v>66.648499999999999</v>
      </c>
      <c r="D6614" s="2">
        <v>28.575300000000002</v>
      </c>
      <c r="E6614" s="2">
        <v>10.791599999999999</v>
      </c>
      <c r="F6614" s="2">
        <v>0.90780000000000005</v>
      </c>
      <c r="G6614" s="2">
        <v>12.726199999999999</v>
      </c>
      <c r="H6614" s="2">
        <f t="shared" si="206"/>
        <v>119.64939999999999</v>
      </c>
      <c r="J6614">
        <f t="shared" si="207"/>
        <v>10</v>
      </c>
    </row>
    <row r="6615" spans="1:10" x14ac:dyDescent="0.25">
      <c r="A6615" s="1">
        <v>42280</v>
      </c>
      <c r="B6615" s="4" t="s">
        <v>8</v>
      </c>
      <c r="C6615" s="2">
        <v>866.43560000000002</v>
      </c>
      <c r="D6615" s="2">
        <v>371.48145</v>
      </c>
      <c r="E6615" s="2">
        <v>140.28995</v>
      </c>
      <c r="F6615" s="2">
        <v>11.803099999999999</v>
      </c>
      <c r="G6615" s="2">
        <v>165.44399999999999</v>
      </c>
      <c r="H6615" s="2">
        <f t="shared" si="206"/>
        <v>1555.4541000000002</v>
      </c>
      <c r="J6615">
        <f t="shared" si="207"/>
        <v>10</v>
      </c>
    </row>
    <row r="6616" spans="1:10" x14ac:dyDescent="0.25">
      <c r="A6616" s="1">
        <v>42280</v>
      </c>
      <c r="B6616" s="4" t="s">
        <v>9</v>
      </c>
      <c r="C6616" s="2">
        <v>2604.8598500000003</v>
      </c>
      <c r="D6616" s="2">
        <v>1116.8252</v>
      </c>
      <c r="E6616" s="2">
        <v>421.77</v>
      </c>
      <c r="F6616" s="2">
        <v>35.485799999999998</v>
      </c>
      <c r="G6616" s="2">
        <v>497.39364999999998</v>
      </c>
      <c r="H6616" s="2">
        <f t="shared" si="206"/>
        <v>4676.3345000000008</v>
      </c>
      <c r="J6616">
        <f t="shared" si="207"/>
        <v>10</v>
      </c>
    </row>
    <row r="6617" spans="1:10" x14ac:dyDescent="0.25">
      <c r="A6617" s="1">
        <v>42280</v>
      </c>
      <c r="B6617" s="4" t="s">
        <v>10</v>
      </c>
      <c r="C6617" s="2">
        <v>5015.3272500000003</v>
      </c>
      <c r="D6617" s="2">
        <v>2150.3044999999997</v>
      </c>
      <c r="E6617" s="2">
        <v>812.06365000000005</v>
      </c>
      <c r="F6617" s="2">
        <v>68.323849999999993</v>
      </c>
      <c r="G6617" s="2">
        <v>957.66779999999983</v>
      </c>
      <c r="H6617" s="2">
        <f t="shared" si="206"/>
        <v>9003.6870500000005</v>
      </c>
      <c r="J6617">
        <f t="shared" si="207"/>
        <v>10</v>
      </c>
    </row>
    <row r="6618" spans="1:10" x14ac:dyDescent="0.25">
      <c r="A6618" s="1">
        <v>42280</v>
      </c>
      <c r="B6618" s="4" t="s">
        <v>11</v>
      </c>
      <c r="C6618" s="2">
        <v>8042.2970999999998</v>
      </c>
      <c r="D6618" s="2">
        <v>3448.10745</v>
      </c>
      <c r="E6618" s="2">
        <v>1302.1804500000001</v>
      </c>
      <c r="F6618" s="2">
        <v>109.5599</v>
      </c>
      <c r="G6618" s="2">
        <v>1535.6627000000001</v>
      </c>
      <c r="H6618" s="2">
        <f t="shared" si="206"/>
        <v>14437.8076</v>
      </c>
      <c r="J6618">
        <f t="shared" si="207"/>
        <v>10</v>
      </c>
    </row>
    <row r="6619" spans="1:10" x14ac:dyDescent="0.25">
      <c r="A6619" s="1">
        <v>42280</v>
      </c>
      <c r="B6619" s="4" t="s">
        <v>12</v>
      </c>
      <c r="C6619" s="2">
        <v>9369.7208499999997</v>
      </c>
      <c r="D6619" s="2">
        <v>4017.2359999999999</v>
      </c>
      <c r="E6619" s="2">
        <v>1517.1123</v>
      </c>
      <c r="F6619" s="2">
        <v>127.64365000000001</v>
      </c>
      <c r="G6619" s="2">
        <v>1789.1318499999998</v>
      </c>
      <c r="H6619" s="2">
        <f t="shared" si="206"/>
        <v>16820.844649999999</v>
      </c>
      <c r="J6619">
        <f t="shared" si="207"/>
        <v>10</v>
      </c>
    </row>
    <row r="6620" spans="1:10" x14ac:dyDescent="0.25">
      <c r="A6620" s="1">
        <v>42280</v>
      </c>
      <c r="B6620" s="4" t="s">
        <v>13</v>
      </c>
      <c r="C6620" s="2">
        <v>9086.4626000000007</v>
      </c>
      <c r="D6620" s="2">
        <v>3895.7905500000002</v>
      </c>
      <c r="E6620" s="2">
        <v>1471.248</v>
      </c>
      <c r="F6620" s="2">
        <v>123.78464999999998</v>
      </c>
      <c r="G6620" s="2">
        <v>1735.04465</v>
      </c>
      <c r="H6620" s="2">
        <f t="shared" si="206"/>
        <v>16312.330449999999</v>
      </c>
      <c r="J6620">
        <f t="shared" si="207"/>
        <v>10</v>
      </c>
    </row>
    <row r="6621" spans="1:10" x14ac:dyDescent="0.25">
      <c r="A6621" s="1">
        <v>42280</v>
      </c>
      <c r="B6621" s="4" t="s">
        <v>14</v>
      </c>
      <c r="C6621" s="2">
        <v>9425.2615499999993</v>
      </c>
      <c r="D6621" s="2">
        <v>4041.0487499999999</v>
      </c>
      <c r="E6621" s="2">
        <v>1526.1052999999999</v>
      </c>
      <c r="F6621" s="2">
        <v>128.40015</v>
      </c>
      <c r="G6621" s="2">
        <v>1799.7373</v>
      </c>
      <c r="H6621" s="2">
        <f t="shared" si="206"/>
        <v>16920.553049999999</v>
      </c>
      <c r="J6621">
        <f t="shared" si="207"/>
        <v>10</v>
      </c>
    </row>
    <row r="6622" spans="1:10" x14ac:dyDescent="0.25">
      <c r="A6622" s="1">
        <v>42280</v>
      </c>
      <c r="B6622" s="4" t="s">
        <v>15</v>
      </c>
      <c r="C6622" s="2">
        <v>9464.1396999999997</v>
      </c>
      <c r="D6622" s="2">
        <v>4057.7181</v>
      </c>
      <c r="E6622" s="2">
        <v>1532.3995500000001</v>
      </c>
      <c r="F6622" s="2">
        <v>128.9297</v>
      </c>
      <c r="G6622" s="2">
        <v>1807.1612</v>
      </c>
      <c r="H6622" s="2">
        <f t="shared" si="206"/>
        <v>16990.348249999999</v>
      </c>
      <c r="J6622">
        <f t="shared" si="207"/>
        <v>10</v>
      </c>
    </row>
    <row r="6623" spans="1:10" x14ac:dyDescent="0.25">
      <c r="A6623" s="1">
        <v>42280</v>
      </c>
      <c r="B6623" s="4" t="s">
        <v>16</v>
      </c>
      <c r="C6623" s="2">
        <v>6937.0370000000003</v>
      </c>
      <c r="D6623" s="2">
        <v>2974.2307499999997</v>
      </c>
      <c r="E6623" s="2">
        <v>1123.2205999999999</v>
      </c>
      <c r="F6623" s="2">
        <v>94.503</v>
      </c>
      <c r="G6623" s="2">
        <v>1324.61535</v>
      </c>
      <c r="H6623" s="2">
        <f t="shared" si="206"/>
        <v>12453.6067</v>
      </c>
      <c r="J6623">
        <f t="shared" si="207"/>
        <v>10</v>
      </c>
    </row>
    <row r="6624" spans="1:10" x14ac:dyDescent="0.25">
      <c r="A6624" s="1">
        <v>42280</v>
      </c>
      <c r="B6624" s="4" t="s">
        <v>17</v>
      </c>
      <c r="C6624" s="2">
        <v>3326.8897999999999</v>
      </c>
      <c r="D6624" s="2">
        <v>1426.39265</v>
      </c>
      <c r="E6624" s="2">
        <v>538.67814999999996</v>
      </c>
      <c r="F6624" s="2">
        <v>45.321999999999996</v>
      </c>
      <c r="G6624" s="2">
        <v>635.26364999999998</v>
      </c>
      <c r="H6624" s="2">
        <f t="shared" si="206"/>
        <v>5972.5462499999994</v>
      </c>
      <c r="J6624">
        <f t="shared" si="207"/>
        <v>10</v>
      </c>
    </row>
    <row r="6625" spans="1:10" x14ac:dyDescent="0.25">
      <c r="A6625" s="1">
        <v>42280</v>
      </c>
      <c r="B6625" s="4" t="s">
        <v>18</v>
      </c>
      <c r="C6625" s="2">
        <v>1094.1523</v>
      </c>
      <c r="D6625" s="2">
        <v>469.11415</v>
      </c>
      <c r="E6625" s="2">
        <v>177.16125</v>
      </c>
      <c r="F6625" s="2">
        <v>14.905600000000002</v>
      </c>
      <c r="G6625" s="2">
        <v>208.92659999999998</v>
      </c>
      <c r="H6625" s="2">
        <f t="shared" si="206"/>
        <v>1964.2599000000002</v>
      </c>
      <c r="J6625">
        <f t="shared" si="207"/>
        <v>10</v>
      </c>
    </row>
    <row r="6626" spans="1:10" x14ac:dyDescent="0.25">
      <c r="A6626" s="1">
        <v>42280</v>
      </c>
      <c r="B6626" s="4" t="s">
        <v>19</v>
      </c>
      <c r="C6626" s="2">
        <v>94.418850000000006</v>
      </c>
      <c r="D6626" s="2">
        <v>40.482099999999996</v>
      </c>
      <c r="E6626" s="2">
        <v>15.2881</v>
      </c>
      <c r="F6626" s="2">
        <v>1.2860499999999999</v>
      </c>
      <c r="G6626" s="2">
        <v>18.029349999999997</v>
      </c>
      <c r="H6626" s="2">
        <f t="shared" si="206"/>
        <v>169.50444999999999</v>
      </c>
      <c r="J6626">
        <f t="shared" si="207"/>
        <v>10</v>
      </c>
    </row>
    <row r="6627" spans="1:10" x14ac:dyDescent="0.25">
      <c r="A6627" s="1">
        <v>42280</v>
      </c>
      <c r="B6627" s="4" t="s">
        <v>20</v>
      </c>
      <c r="C6627" s="2">
        <v>0</v>
      </c>
      <c r="D6627" s="2">
        <v>0</v>
      </c>
      <c r="E6627" s="2">
        <v>0</v>
      </c>
      <c r="F6627" s="2">
        <v>0</v>
      </c>
      <c r="G6627" s="2">
        <v>0</v>
      </c>
      <c r="H6627" s="2">
        <f t="shared" si="206"/>
        <v>0</v>
      </c>
      <c r="J6627">
        <f t="shared" si="207"/>
        <v>10</v>
      </c>
    </row>
    <row r="6628" spans="1:10" x14ac:dyDescent="0.25">
      <c r="A6628" s="1">
        <v>42280</v>
      </c>
      <c r="B6628" s="4" t="s">
        <v>21</v>
      </c>
      <c r="C6628" s="2">
        <v>0</v>
      </c>
      <c r="D6628" s="2">
        <v>0</v>
      </c>
      <c r="E6628" s="2">
        <v>0</v>
      </c>
      <c r="F6628" s="2">
        <v>0</v>
      </c>
      <c r="G6628" s="2">
        <v>0</v>
      </c>
      <c r="H6628" s="2">
        <f t="shared" si="206"/>
        <v>0</v>
      </c>
      <c r="J6628">
        <f t="shared" si="207"/>
        <v>10</v>
      </c>
    </row>
    <row r="6629" spans="1:10" x14ac:dyDescent="0.25">
      <c r="A6629" s="1">
        <v>42280</v>
      </c>
      <c r="B6629" s="4" t="s">
        <v>22</v>
      </c>
      <c r="C6629" s="2">
        <v>0</v>
      </c>
      <c r="D6629" s="2">
        <v>0</v>
      </c>
      <c r="E6629" s="2">
        <v>0</v>
      </c>
      <c r="F6629" s="2">
        <v>0</v>
      </c>
      <c r="G6629" s="2">
        <v>0</v>
      </c>
      <c r="H6629" s="2">
        <f t="shared" si="206"/>
        <v>0</v>
      </c>
      <c r="J6629">
        <f t="shared" si="207"/>
        <v>10</v>
      </c>
    </row>
    <row r="6630" spans="1:10" x14ac:dyDescent="0.25">
      <c r="A6630" s="1">
        <v>42280</v>
      </c>
      <c r="B6630" s="4" t="s">
        <v>23</v>
      </c>
      <c r="C6630" s="2">
        <v>0</v>
      </c>
      <c r="D6630" s="2">
        <v>0</v>
      </c>
      <c r="E6630" s="2">
        <v>0</v>
      </c>
      <c r="F6630" s="2">
        <v>0</v>
      </c>
      <c r="G6630" s="2">
        <v>0</v>
      </c>
      <c r="H6630" s="2">
        <f t="shared" si="206"/>
        <v>0</v>
      </c>
      <c r="J6630">
        <f t="shared" si="207"/>
        <v>10</v>
      </c>
    </row>
    <row r="6631" spans="1:10" x14ac:dyDescent="0.25">
      <c r="A6631" s="1">
        <v>42281</v>
      </c>
      <c r="B6631" s="4" t="s">
        <v>0</v>
      </c>
      <c r="C6631" s="2">
        <v>0</v>
      </c>
      <c r="D6631" s="2">
        <v>0</v>
      </c>
      <c r="E6631" s="2">
        <v>0</v>
      </c>
      <c r="F6631" s="2">
        <v>0</v>
      </c>
      <c r="G6631" s="2">
        <v>0</v>
      </c>
      <c r="H6631" s="2">
        <f t="shared" si="206"/>
        <v>0</v>
      </c>
      <c r="J6631">
        <f t="shared" si="207"/>
        <v>10</v>
      </c>
    </row>
    <row r="6632" spans="1:10" x14ac:dyDescent="0.25">
      <c r="A6632" s="1">
        <v>42281</v>
      </c>
      <c r="B6632" s="4" t="s">
        <v>1</v>
      </c>
      <c r="C6632" s="2">
        <v>0</v>
      </c>
      <c r="D6632" s="2">
        <v>0</v>
      </c>
      <c r="E6632" s="2">
        <v>0</v>
      </c>
      <c r="F6632" s="2">
        <v>0</v>
      </c>
      <c r="G6632" s="2">
        <v>0</v>
      </c>
      <c r="H6632" s="2">
        <f t="shared" si="206"/>
        <v>0</v>
      </c>
      <c r="J6632">
        <f t="shared" si="207"/>
        <v>10</v>
      </c>
    </row>
    <row r="6633" spans="1:10" x14ac:dyDescent="0.25">
      <c r="A6633" s="1">
        <v>42281</v>
      </c>
      <c r="B6633" s="4" t="s">
        <v>2</v>
      </c>
      <c r="C6633" s="2">
        <v>0</v>
      </c>
      <c r="D6633" s="2">
        <v>0</v>
      </c>
      <c r="E6633" s="2">
        <v>0</v>
      </c>
      <c r="F6633" s="2">
        <v>0</v>
      </c>
      <c r="G6633" s="2">
        <v>0</v>
      </c>
      <c r="H6633" s="2">
        <f t="shared" si="206"/>
        <v>0</v>
      </c>
      <c r="J6633">
        <f t="shared" si="207"/>
        <v>10</v>
      </c>
    </row>
    <row r="6634" spans="1:10" x14ac:dyDescent="0.25">
      <c r="A6634" s="1">
        <v>42281</v>
      </c>
      <c r="B6634" s="4" t="s">
        <v>3</v>
      </c>
      <c r="C6634" s="2">
        <v>0</v>
      </c>
      <c r="D6634" s="2">
        <v>0</v>
      </c>
      <c r="E6634" s="2">
        <v>0</v>
      </c>
      <c r="F6634" s="2">
        <v>0</v>
      </c>
      <c r="G6634" s="2">
        <v>0</v>
      </c>
      <c r="H6634" s="2">
        <f t="shared" si="206"/>
        <v>0</v>
      </c>
      <c r="J6634">
        <f t="shared" si="207"/>
        <v>10</v>
      </c>
    </row>
    <row r="6635" spans="1:10" x14ac:dyDescent="0.25">
      <c r="A6635" s="1">
        <v>42281</v>
      </c>
      <c r="B6635" s="4" t="s">
        <v>4</v>
      </c>
      <c r="C6635" s="2">
        <v>0</v>
      </c>
      <c r="D6635" s="2">
        <v>0</v>
      </c>
      <c r="E6635" s="2">
        <v>0</v>
      </c>
      <c r="F6635" s="2">
        <v>0</v>
      </c>
      <c r="G6635" s="2">
        <v>0</v>
      </c>
      <c r="H6635" s="2">
        <f t="shared" si="206"/>
        <v>0</v>
      </c>
      <c r="J6635">
        <f t="shared" si="207"/>
        <v>10</v>
      </c>
    </row>
    <row r="6636" spans="1:10" x14ac:dyDescent="0.25">
      <c r="A6636" s="1">
        <v>42281</v>
      </c>
      <c r="B6636" s="4" t="s">
        <v>5</v>
      </c>
      <c r="C6636" s="2">
        <v>0</v>
      </c>
      <c r="D6636" s="2">
        <v>0</v>
      </c>
      <c r="E6636" s="2">
        <v>0</v>
      </c>
      <c r="F6636" s="2">
        <v>0</v>
      </c>
      <c r="G6636" s="2">
        <v>0</v>
      </c>
      <c r="H6636" s="2">
        <f t="shared" si="206"/>
        <v>0</v>
      </c>
      <c r="J6636">
        <f t="shared" si="207"/>
        <v>10</v>
      </c>
    </row>
    <row r="6637" spans="1:10" x14ac:dyDescent="0.25">
      <c r="A6637" s="1">
        <v>42281</v>
      </c>
      <c r="B6637" s="4" t="s">
        <v>6</v>
      </c>
      <c r="C6637" s="2">
        <v>0</v>
      </c>
      <c r="D6637" s="2">
        <v>0</v>
      </c>
      <c r="E6637" s="2">
        <v>0</v>
      </c>
      <c r="F6637" s="2">
        <v>0</v>
      </c>
      <c r="G6637" s="2">
        <v>0</v>
      </c>
      <c r="H6637" s="2">
        <f t="shared" si="206"/>
        <v>0</v>
      </c>
      <c r="J6637">
        <f t="shared" si="207"/>
        <v>10</v>
      </c>
    </row>
    <row r="6638" spans="1:10" x14ac:dyDescent="0.25">
      <c r="A6638" s="1">
        <v>42281</v>
      </c>
      <c r="B6638" s="4" t="s">
        <v>7</v>
      </c>
      <c r="C6638" s="2">
        <v>99.97359999999999</v>
      </c>
      <c r="D6638" s="2">
        <v>42.862949999999998</v>
      </c>
      <c r="E6638" s="2">
        <v>16.1874</v>
      </c>
      <c r="F6638" s="2">
        <v>1.3617000000000001</v>
      </c>
      <c r="G6638" s="2">
        <v>19.090149999999998</v>
      </c>
      <c r="H6638" s="2">
        <f t="shared" si="206"/>
        <v>179.47579999999999</v>
      </c>
      <c r="J6638">
        <f t="shared" si="207"/>
        <v>10</v>
      </c>
    </row>
    <row r="6639" spans="1:10" x14ac:dyDescent="0.25">
      <c r="A6639" s="1">
        <v>42281</v>
      </c>
      <c r="B6639" s="4" t="s">
        <v>8</v>
      </c>
      <c r="C6639" s="2">
        <v>1238.5579499999999</v>
      </c>
      <c r="D6639" s="2">
        <v>531.02730000000008</v>
      </c>
      <c r="E6639" s="2">
        <v>200.54304999999999</v>
      </c>
      <c r="F6639" s="2">
        <v>16.872500000000002</v>
      </c>
      <c r="G6639" s="2">
        <v>236.50059999999999</v>
      </c>
      <c r="H6639" s="2">
        <f t="shared" si="206"/>
        <v>2223.5014000000001</v>
      </c>
      <c r="J6639">
        <f t="shared" si="207"/>
        <v>10</v>
      </c>
    </row>
    <row r="6640" spans="1:10" x14ac:dyDescent="0.25">
      <c r="A6640" s="1">
        <v>42281</v>
      </c>
      <c r="B6640" s="4" t="s">
        <v>9</v>
      </c>
      <c r="C6640" s="2">
        <v>3426.8625499999998</v>
      </c>
      <c r="D6640" s="2">
        <v>1469.2556</v>
      </c>
      <c r="E6640" s="2">
        <v>554.86554999999998</v>
      </c>
      <c r="F6640" s="2">
        <v>46.683699999999995</v>
      </c>
      <c r="G6640" s="2">
        <v>654.35379999999998</v>
      </c>
      <c r="H6640" s="2">
        <f t="shared" si="206"/>
        <v>6152.0212000000001</v>
      </c>
      <c r="J6640">
        <f t="shared" si="207"/>
        <v>10</v>
      </c>
    </row>
    <row r="6641" spans="1:10" x14ac:dyDescent="0.25">
      <c r="A6641" s="1">
        <v>42281</v>
      </c>
      <c r="B6641" s="4" t="s">
        <v>10</v>
      </c>
      <c r="C6641" s="2">
        <v>8925.3943999999992</v>
      </c>
      <c r="D6641" s="2">
        <v>3826.7331499999996</v>
      </c>
      <c r="E6641" s="2">
        <v>1445.1683</v>
      </c>
      <c r="F6641" s="2">
        <v>121.58994999999999</v>
      </c>
      <c r="G6641" s="2">
        <v>1704.2882500000001</v>
      </c>
      <c r="H6641" s="2">
        <f t="shared" si="206"/>
        <v>16023.174049999998</v>
      </c>
      <c r="J6641">
        <f t="shared" si="207"/>
        <v>10</v>
      </c>
    </row>
    <row r="6642" spans="1:10" x14ac:dyDescent="0.25">
      <c r="A6642" s="1">
        <v>42281</v>
      </c>
      <c r="B6642" s="4" t="s">
        <v>11</v>
      </c>
      <c r="C6642" s="2">
        <v>13896.289599999998</v>
      </c>
      <c r="D6642" s="2">
        <v>5957.9874499999996</v>
      </c>
      <c r="E6642" s="2">
        <v>2250.03755</v>
      </c>
      <c r="F6642" s="2">
        <v>189.30860000000001</v>
      </c>
      <c r="G6642" s="2">
        <v>2653.4721999999997</v>
      </c>
      <c r="H6642" s="2">
        <f t="shared" si="206"/>
        <v>24947.095399999998</v>
      </c>
      <c r="J6642">
        <f t="shared" si="207"/>
        <v>10</v>
      </c>
    </row>
    <row r="6643" spans="1:10" x14ac:dyDescent="0.25">
      <c r="A6643" s="1">
        <v>42281</v>
      </c>
      <c r="B6643" s="4" t="s">
        <v>12</v>
      </c>
      <c r="C6643" s="2">
        <v>16295.649199999998</v>
      </c>
      <c r="D6643" s="2">
        <v>6986.7042000000001</v>
      </c>
      <c r="E6643" s="2">
        <v>2638.5334499999999</v>
      </c>
      <c r="F6643" s="2">
        <v>221.99534999999997</v>
      </c>
      <c r="G6643" s="2">
        <v>3111.6255999999998</v>
      </c>
      <c r="H6643" s="2">
        <f t="shared" si="206"/>
        <v>29254.507799999999</v>
      </c>
      <c r="J6643">
        <f t="shared" si="207"/>
        <v>10</v>
      </c>
    </row>
    <row r="6644" spans="1:10" x14ac:dyDescent="0.25">
      <c r="A6644" s="1">
        <v>42281</v>
      </c>
      <c r="B6644" s="4" t="s">
        <v>13</v>
      </c>
      <c r="C6644" s="2">
        <v>17262.057549999998</v>
      </c>
      <c r="D6644" s="2">
        <v>7401.0486000000001</v>
      </c>
      <c r="E6644" s="2">
        <v>2795.0108</v>
      </c>
      <c r="F6644" s="2">
        <v>235.16014999999999</v>
      </c>
      <c r="G6644" s="2">
        <v>3296.1597499999998</v>
      </c>
      <c r="H6644" s="2">
        <f t="shared" si="206"/>
        <v>30989.436849999998</v>
      </c>
      <c r="J6644">
        <f t="shared" si="207"/>
        <v>10</v>
      </c>
    </row>
    <row r="6645" spans="1:10" x14ac:dyDescent="0.25">
      <c r="A6645" s="1">
        <v>42281</v>
      </c>
      <c r="B6645" s="4" t="s">
        <v>14</v>
      </c>
      <c r="C6645" s="2">
        <v>16606.676950000001</v>
      </c>
      <c r="D6645" s="2">
        <v>7120.05645</v>
      </c>
      <c r="E6645" s="2">
        <v>2688.8942500000003</v>
      </c>
      <c r="F6645" s="2">
        <v>226.23174999999998</v>
      </c>
      <c r="G6645" s="2">
        <v>3171.01595</v>
      </c>
      <c r="H6645" s="2">
        <f t="shared" si="206"/>
        <v>29812.875350000002</v>
      </c>
      <c r="J6645">
        <f t="shared" si="207"/>
        <v>10</v>
      </c>
    </row>
    <row r="6646" spans="1:10" x14ac:dyDescent="0.25">
      <c r="A6646" s="1">
        <v>42281</v>
      </c>
      <c r="B6646" s="4" t="s">
        <v>15</v>
      </c>
      <c r="C6646" s="2">
        <v>15251.483699999999</v>
      </c>
      <c r="D6646" s="2">
        <v>6539.0219499999994</v>
      </c>
      <c r="E6646" s="2">
        <v>2469.4658999999997</v>
      </c>
      <c r="F6646" s="2">
        <v>207.7706</v>
      </c>
      <c r="G6646" s="2">
        <v>2912.2444999999998</v>
      </c>
      <c r="H6646" s="2">
        <f t="shared" si="206"/>
        <v>27379.986649999999</v>
      </c>
      <c r="J6646">
        <f t="shared" si="207"/>
        <v>10</v>
      </c>
    </row>
    <row r="6647" spans="1:10" x14ac:dyDescent="0.25">
      <c r="A6647" s="1">
        <v>42281</v>
      </c>
      <c r="B6647" s="4" t="s">
        <v>16</v>
      </c>
      <c r="C6647" s="2">
        <v>11752.4179</v>
      </c>
      <c r="D6647" s="2">
        <v>5038.8093500000004</v>
      </c>
      <c r="E6647" s="2">
        <v>1902.9094500000001</v>
      </c>
      <c r="F6647" s="2">
        <v>160.1026</v>
      </c>
      <c r="G6647" s="2">
        <v>2244.1036999999997</v>
      </c>
      <c r="H6647" s="2">
        <f t="shared" si="206"/>
        <v>21098.342999999997</v>
      </c>
      <c r="J6647">
        <f t="shared" si="207"/>
        <v>10</v>
      </c>
    </row>
    <row r="6648" spans="1:10" x14ac:dyDescent="0.25">
      <c r="A6648" s="1">
        <v>42281</v>
      </c>
      <c r="B6648" s="4" t="s">
        <v>17</v>
      </c>
      <c r="C6648" s="2">
        <v>6459.3863000000001</v>
      </c>
      <c r="D6648" s="2">
        <v>2769.4402500000001</v>
      </c>
      <c r="E6648" s="2">
        <v>1045.8808000000001</v>
      </c>
      <c r="F6648" s="2">
        <v>87.996250000000003</v>
      </c>
      <c r="G6648" s="2">
        <v>1233.4086499999999</v>
      </c>
      <c r="H6648" s="2">
        <f t="shared" si="206"/>
        <v>11596.11225</v>
      </c>
      <c r="J6648">
        <f t="shared" si="207"/>
        <v>10</v>
      </c>
    </row>
    <row r="6649" spans="1:10" x14ac:dyDescent="0.25">
      <c r="A6649" s="1">
        <v>42281</v>
      </c>
      <c r="B6649" s="4" t="s">
        <v>18</v>
      </c>
      <c r="C6649" s="2">
        <v>1738.4250999999999</v>
      </c>
      <c r="D6649" s="2">
        <v>745.34375</v>
      </c>
      <c r="E6649" s="2">
        <v>281.47919999999999</v>
      </c>
      <c r="F6649" s="2">
        <v>23.682699999999997</v>
      </c>
      <c r="G6649" s="2">
        <v>331.94880000000001</v>
      </c>
      <c r="H6649" s="2">
        <f t="shared" si="206"/>
        <v>3120.8795500000001</v>
      </c>
      <c r="J6649">
        <f t="shared" si="207"/>
        <v>10</v>
      </c>
    </row>
    <row r="6650" spans="1:10" x14ac:dyDescent="0.25">
      <c r="A6650" s="1">
        <v>42281</v>
      </c>
      <c r="B6650" s="4" t="s">
        <v>19</v>
      </c>
      <c r="C6650" s="2">
        <v>83.311050000000009</v>
      </c>
      <c r="D6650" s="2">
        <v>35.719550000000005</v>
      </c>
      <c r="E6650" s="2">
        <v>13.4895</v>
      </c>
      <c r="F6650" s="2">
        <v>1.1347499999999999</v>
      </c>
      <c r="G6650" s="2">
        <v>15.90775</v>
      </c>
      <c r="H6650" s="2">
        <f t="shared" si="206"/>
        <v>149.5626</v>
      </c>
      <c r="J6650">
        <f t="shared" si="207"/>
        <v>10</v>
      </c>
    </row>
    <row r="6651" spans="1:10" x14ac:dyDescent="0.25">
      <c r="A6651" s="1">
        <v>42281</v>
      </c>
      <c r="B6651" s="4" t="s">
        <v>20</v>
      </c>
      <c r="C6651" s="2">
        <v>0</v>
      </c>
      <c r="D6651" s="2">
        <v>0</v>
      </c>
      <c r="E6651" s="2">
        <v>0</v>
      </c>
      <c r="F6651" s="2">
        <v>0</v>
      </c>
      <c r="G6651" s="2">
        <v>0</v>
      </c>
      <c r="H6651" s="2">
        <f t="shared" si="206"/>
        <v>0</v>
      </c>
      <c r="J6651">
        <f t="shared" si="207"/>
        <v>10</v>
      </c>
    </row>
    <row r="6652" spans="1:10" x14ac:dyDescent="0.25">
      <c r="A6652" s="1">
        <v>42281</v>
      </c>
      <c r="B6652" s="4" t="s">
        <v>21</v>
      </c>
      <c r="C6652" s="2">
        <v>0</v>
      </c>
      <c r="D6652" s="2">
        <v>0</v>
      </c>
      <c r="E6652" s="2">
        <v>0</v>
      </c>
      <c r="F6652" s="2">
        <v>0</v>
      </c>
      <c r="G6652" s="2">
        <v>0</v>
      </c>
      <c r="H6652" s="2">
        <f t="shared" si="206"/>
        <v>0</v>
      </c>
      <c r="J6652">
        <f t="shared" si="207"/>
        <v>10</v>
      </c>
    </row>
    <row r="6653" spans="1:10" x14ac:dyDescent="0.25">
      <c r="A6653" s="1">
        <v>42281</v>
      </c>
      <c r="B6653" s="4" t="s">
        <v>22</v>
      </c>
      <c r="C6653" s="2">
        <v>0</v>
      </c>
      <c r="D6653" s="2">
        <v>0</v>
      </c>
      <c r="E6653" s="2">
        <v>0</v>
      </c>
      <c r="F6653" s="2">
        <v>0</v>
      </c>
      <c r="G6653" s="2">
        <v>0</v>
      </c>
      <c r="H6653" s="2">
        <f t="shared" si="206"/>
        <v>0</v>
      </c>
      <c r="J6653">
        <f t="shared" si="207"/>
        <v>10</v>
      </c>
    </row>
    <row r="6654" spans="1:10" x14ac:dyDescent="0.25">
      <c r="A6654" s="1">
        <v>42281</v>
      </c>
      <c r="B6654" s="4" t="s">
        <v>23</v>
      </c>
      <c r="C6654" s="2">
        <v>0</v>
      </c>
      <c r="D6654" s="2">
        <v>0</v>
      </c>
      <c r="E6654" s="2">
        <v>0</v>
      </c>
      <c r="F6654" s="2">
        <v>0</v>
      </c>
      <c r="G6654" s="2">
        <v>0</v>
      </c>
      <c r="H6654" s="2">
        <f t="shared" si="206"/>
        <v>0</v>
      </c>
      <c r="J6654">
        <f t="shared" si="207"/>
        <v>10</v>
      </c>
    </row>
    <row r="6655" spans="1:10" x14ac:dyDescent="0.25">
      <c r="A6655" s="1">
        <v>42282</v>
      </c>
      <c r="B6655" s="4" t="s">
        <v>0</v>
      </c>
      <c r="C6655" s="2">
        <v>0</v>
      </c>
      <c r="D6655" s="2">
        <v>0</v>
      </c>
      <c r="E6655" s="2">
        <v>0</v>
      </c>
      <c r="F6655" s="2">
        <v>0</v>
      </c>
      <c r="G6655" s="2">
        <v>0</v>
      </c>
      <c r="H6655" s="2">
        <f t="shared" si="206"/>
        <v>0</v>
      </c>
      <c r="J6655">
        <f t="shared" si="207"/>
        <v>10</v>
      </c>
    </row>
    <row r="6656" spans="1:10" x14ac:dyDescent="0.25">
      <c r="A6656" s="1">
        <v>42282</v>
      </c>
      <c r="B6656" s="4" t="s">
        <v>1</v>
      </c>
      <c r="C6656" s="2">
        <v>5.5538999999999996</v>
      </c>
      <c r="D6656" s="2">
        <v>2.3816999999999999</v>
      </c>
      <c r="E6656" s="2">
        <v>0.89929999999999999</v>
      </c>
      <c r="F6656" s="2">
        <v>7.5649999999999995E-2</v>
      </c>
      <c r="G6656" s="2">
        <v>1.0608</v>
      </c>
      <c r="H6656" s="2">
        <f t="shared" si="206"/>
        <v>9.9713499999999993</v>
      </c>
      <c r="J6656">
        <f t="shared" si="207"/>
        <v>10</v>
      </c>
    </row>
    <row r="6657" spans="1:10" x14ac:dyDescent="0.25">
      <c r="A6657" s="1">
        <v>42282</v>
      </c>
      <c r="B6657" s="4" t="s">
        <v>2</v>
      </c>
      <c r="C6657" s="2">
        <v>0</v>
      </c>
      <c r="D6657" s="2">
        <v>0</v>
      </c>
      <c r="E6657" s="2">
        <v>0</v>
      </c>
      <c r="F6657" s="2">
        <v>0</v>
      </c>
      <c r="G6657" s="2">
        <v>0</v>
      </c>
      <c r="H6657" s="2">
        <f t="shared" si="206"/>
        <v>0</v>
      </c>
      <c r="J6657">
        <f t="shared" si="207"/>
        <v>10</v>
      </c>
    </row>
    <row r="6658" spans="1:10" x14ac:dyDescent="0.25">
      <c r="A6658" s="1">
        <v>42282</v>
      </c>
      <c r="B6658" s="4" t="s">
        <v>3</v>
      </c>
      <c r="C6658" s="2">
        <v>0</v>
      </c>
      <c r="D6658" s="2">
        <v>0</v>
      </c>
      <c r="E6658" s="2">
        <v>0</v>
      </c>
      <c r="F6658" s="2">
        <v>0</v>
      </c>
      <c r="G6658" s="2">
        <v>0</v>
      </c>
      <c r="H6658" s="2">
        <f t="shared" si="206"/>
        <v>0</v>
      </c>
      <c r="J6658">
        <f t="shared" si="207"/>
        <v>10</v>
      </c>
    </row>
    <row r="6659" spans="1:10" x14ac:dyDescent="0.25">
      <c r="A6659" s="1">
        <v>42282</v>
      </c>
      <c r="B6659" s="4" t="s">
        <v>4</v>
      </c>
      <c r="C6659" s="2">
        <v>0</v>
      </c>
      <c r="D6659" s="2">
        <v>0</v>
      </c>
      <c r="E6659" s="2">
        <v>0</v>
      </c>
      <c r="F6659" s="2">
        <v>0</v>
      </c>
      <c r="G6659" s="2">
        <v>0</v>
      </c>
      <c r="H6659" s="2">
        <f t="shared" si="206"/>
        <v>0</v>
      </c>
      <c r="J6659">
        <f t="shared" si="207"/>
        <v>10</v>
      </c>
    </row>
    <row r="6660" spans="1:10" x14ac:dyDescent="0.25">
      <c r="A6660" s="1">
        <v>42282</v>
      </c>
      <c r="B6660" s="4" t="s">
        <v>5</v>
      </c>
      <c r="C6660" s="2">
        <v>0</v>
      </c>
      <c r="D6660" s="2">
        <v>0</v>
      </c>
      <c r="E6660" s="2">
        <v>0</v>
      </c>
      <c r="F6660" s="2">
        <v>0</v>
      </c>
      <c r="G6660" s="2">
        <v>0</v>
      </c>
      <c r="H6660" s="2">
        <f t="shared" si="206"/>
        <v>0</v>
      </c>
      <c r="J6660">
        <f t="shared" si="207"/>
        <v>10</v>
      </c>
    </row>
    <row r="6661" spans="1:10" x14ac:dyDescent="0.25">
      <c r="A6661" s="1">
        <v>42282</v>
      </c>
      <c r="B6661" s="4" t="s">
        <v>6</v>
      </c>
      <c r="C6661" s="2">
        <v>0</v>
      </c>
      <c r="D6661" s="2">
        <v>0</v>
      </c>
      <c r="E6661" s="2">
        <v>0</v>
      </c>
      <c r="F6661" s="2">
        <v>0</v>
      </c>
      <c r="G6661" s="2">
        <v>0</v>
      </c>
      <c r="H6661" s="2">
        <f t="shared" si="206"/>
        <v>0</v>
      </c>
      <c r="J6661">
        <f t="shared" si="207"/>
        <v>10</v>
      </c>
    </row>
    <row r="6662" spans="1:10" x14ac:dyDescent="0.25">
      <c r="A6662" s="1">
        <v>42282</v>
      </c>
      <c r="B6662" s="4" t="s">
        <v>7</v>
      </c>
      <c r="C6662" s="2">
        <v>44.432899999999997</v>
      </c>
      <c r="D6662" s="2">
        <v>19.0502</v>
      </c>
      <c r="E6662" s="2">
        <v>7.1943999999999999</v>
      </c>
      <c r="F6662" s="2">
        <v>0.60519999999999996</v>
      </c>
      <c r="G6662" s="2">
        <v>8.4846999999999984</v>
      </c>
      <c r="H6662" s="2">
        <f t="shared" si="206"/>
        <v>79.767399999999995</v>
      </c>
      <c r="J6662">
        <f t="shared" si="207"/>
        <v>10</v>
      </c>
    </row>
    <row r="6663" spans="1:10" x14ac:dyDescent="0.25">
      <c r="A6663" s="1">
        <v>42282</v>
      </c>
      <c r="B6663" s="4" t="s">
        <v>8</v>
      </c>
      <c r="C6663" s="2">
        <v>1166.35555</v>
      </c>
      <c r="D6663" s="2">
        <v>500.07114999999993</v>
      </c>
      <c r="E6663" s="2">
        <v>188.85214999999999</v>
      </c>
      <c r="F6663" s="2">
        <v>15.889050000000001</v>
      </c>
      <c r="G6663" s="2">
        <v>222.71360000000001</v>
      </c>
      <c r="H6663" s="2">
        <f t="shared" si="206"/>
        <v>2093.8815</v>
      </c>
      <c r="J6663">
        <f t="shared" si="207"/>
        <v>10</v>
      </c>
    </row>
    <row r="6664" spans="1:10" x14ac:dyDescent="0.25">
      <c r="A6664" s="1">
        <v>42282</v>
      </c>
      <c r="B6664" s="4" t="s">
        <v>9</v>
      </c>
      <c r="C6664" s="2">
        <v>5876.2089500000002</v>
      </c>
      <c r="D6664" s="2">
        <v>2519.40425</v>
      </c>
      <c r="E6664" s="2">
        <v>951.45514999999989</v>
      </c>
      <c r="F6664" s="2">
        <v>80.051299999999998</v>
      </c>
      <c r="G6664" s="2">
        <v>1122.0518499999998</v>
      </c>
      <c r="H6664" s="2">
        <f t="shared" ref="H6664:H6727" si="208">SUM(C6664:G6664)</f>
        <v>10549.171499999999</v>
      </c>
      <c r="J6664">
        <f t="shared" ref="J6664:J6727" si="209">MONTH(A6664)</f>
        <v>10</v>
      </c>
    </row>
    <row r="6665" spans="1:10" x14ac:dyDescent="0.25">
      <c r="A6665" s="1">
        <v>42282</v>
      </c>
      <c r="B6665" s="4" t="s">
        <v>10</v>
      </c>
      <c r="C6665" s="2">
        <v>10436.102800000001</v>
      </c>
      <c r="D6665" s="2">
        <v>4474.4433500000005</v>
      </c>
      <c r="E6665" s="2">
        <v>1689.7770499999999</v>
      </c>
      <c r="F6665" s="2">
        <v>142.17099999999999</v>
      </c>
      <c r="G6665" s="2">
        <v>1992.7553</v>
      </c>
      <c r="H6665" s="2">
        <f t="shared" si="208"/>
        <v>18735.249500000002</v>
      </c>
      <c r="J6665">
        <f t="shared" si="209"/>
        <v>10</v>
      </c>
    </row>
    <row r="6666" spans="1:10" x14ac:dyDescent="0.25">
      <c r="A6666" s="1">
        <v>42282</v>
      </c>
      <c r="B6666" s="4" t="s">
        <v>11</v>
      </c>
      <c r="C6666" s="2">
        <v>12918.7726</v>
      </c>
      <c r="D6666" s="2">
        <v>5538.8805000000002</v>
      </c>
      <c r="E6666" s="2">
        <v>2091.7616000000003</v>
      </c>
      <c r="F6666" s="2">
        <v>175.99164999999999</v>
      </c>
      <c r="G6666" s="2">
        <v>2466.8172999999997</v>
      </c>
      <c r="H6666" s="2">
        <f t="shared" si="208"/>
        <v>23192.22365</v>
      </c>
      <c r="J6666">
        <f t="shared" si="209"/>
        <v>10</v>
      </c>
    </row>
    <row r="6667" spans="1:10" x14ac:dyDescent="0.25">
      <c r="A6667" s="1">
        <v>42282</v>
      </c>
      <c r="B6667" s="4" t="s">
        <v>12</v>
      </c>
      <c r="C6667" s="2">
        <v>13185.3683</v>
      </c>
      <c r="D6667" s="2">
        <v>5653.1816999999992</v>
      </c>
      <c r="E6667" s="2">
        <v>2134.9279999999999</v>
      </c>
      <c r="F6667" s="2">
        <v>179.62369999999999</v>
      </c>
      <c r="G6667" s="2">
        <v>2517.7229499999999</v>
      </c>
      <c r="H6667" s="2">
        <f t="shared" si="208"/>
        <v>23670.824649999999</v>
      </c>
      <c r="J6667">
        <f t="shared" si="209"/>
        <v>10</v>
      </c>
    </row>
    <row r="6668" spans="1:10" x14ac:dyDescent="0.25">
      <c r="A6668" s="1">
        <v>42282</v>
      </c>
      <c r="B6668" s="4" t="s">
        <v>13</v>
      </c>
      <c r="C6668" s="2">
        <v>13013.192300000001</v>
      </c>
      <c r="D6668" s="2">
        <v>5579.36175</v>
      </c>
      <c r="E6668" s="2">
        <v>2107.0497</v>
      </c>
      <c r="F6668" s="2">
        <v>177.27855</v>
      </c>
      <c r="G6668" s="2">
        <v>2484.84665</v>
      </c>
      <c r="H6668" s="2">
        <f t="shared" si="208"/>
        <v>23361.728949999997</v>
      </c>
      <c r="J6668">
        <f t="shared" si="209"/>
        <v>10</v>
      </c>
    </row>
    <row r="6669" spans="1:10" x14ac:dyDescent="0.25">
      <c r="A6669" s="1">
        <v>42282</v>
      </c>
      <c r="B6669" s="4" t="s">
        <v>14</v>
      </c>
      <c r="C6669" s="2">
        <v>9075.354800000001</v>
      </c>
      <c r="D6669" s="2">
        <v>3891.0271499999999</v>
      </c>
      <c r="E6669" s="2">
        <v>1469.4494</v>
      </c>
      <c r="F6669" s="2">
        <v>123.63334999999999</v>
      </c>
      <c r="G6669" s="2">
        <v>1732.9230499999999</v>
      </c>
      <c r="H6669" s="2">
        <f t="shared" si="208"/>
        <v>16292.38775</v>
      </c>
      <c r="J6669">
        <f t="shared" si="209"/>
        <v>10</v>
      </c>
    </row>
    <row r="6670" spans="1:10" x14ac:dyDescent="0.25">
      <c r="A6670" s="1">
        <v>42282</v>
      </c>
      <c r="B6670" s="4" t="s">
        <v>15</v>
      </c>
      <c r="C6670" s="2">
        <v>6453.8323999999993</v>
      </c>
      <c r="D6670" s="2">
        <v>2767.0585499999997</v>
      </c>
      <c r="E6670" s="2">
        <v>1044.9815000000001</v>
      </c>
      <c r="F6670" s="2">
        <v>87.920600000000007</v>
      </c>
      <c r="G6670" s="2">
        <v>1232.3478499999999</v>
      </c>
      <c r="H6670" s="2">
        <f t="shared" si="208"/>
        <v>11586.140899999999</v>
      </c>
      <c r="J6670">
        <f t="shared" si="209"/>
        <v>10</v>
      </c>
    </row>
    <row r="6671" spans="1:10" x14ac:dyDescent="0.25">
      <c r="A6671" s="1">
        <v>42282</v>
      </c>
      <c r="B6671" s="4" t="s">
        <v>16</v>
      </c>
      <c r="C6671" s="2">
        <v>3765.6614999999997</v>
      </c>
      <c r="D6671" s="2">
        <v>1614.5146500000001</v>
      </c>
      <c r="E6671" s="2">
        <v>609.72284999999999</v>
      </c>
      <c r="F6671" s="2">
        <v>51.299199999999999</v>
      </c>
      <c r="G6671" s="2">
        <v>719.04644999999994</v>
      </c>
      <c r="H6671" s="2">
        <f t="shared" si="208"/>
        <v>6760.2446499999996</v>
      </c>
      <c r="J6671">
        <f t="shared" si="209"/>
        <v>10</v>
      </c>
    </row>
    <row r="6672" spans="1:10" x14ac:dyDescent="0.25">
      <c r="A6672" s="1">
        <v>42282</v>
      </c>
      <c r="B6672" s="4" t="s">
        <v>17</v>
      </c>
      <c r="C6672" s="2">
        <v>1499.5997499999999</v>
      </c>
      <c r="D6672" s="2">
        <v>642.94849999999997</v>
      </c>
      <c r="E6672" s="2">
        <v>242.81014999999999</v>
      </c>
      <c r="F6672" s="2">
        <v>20.428899999999999</v>
      </c>
      <c r="G6672" s="2">
        <v>286.34629999999999</v>
      </c>
      <c r="H6672" s="2">
        <f t="shared" si="208"/>
        <v>2692.1335999999997</v>
      </c>
      <c r="J6672">
        <f t="shared" si="209"/>
        <v>10</v>
      </c>
    </row>
    <row r="6673" spans="1:10" x14ac:dyDescent="0.25">
      <c r="A6673" s="1">
        <v>42282</v>
      </c>
      <c r="B6673" s="4" t="s">
        <v>18</v>
      </c>
      <c r="C6673" s="2">
        <v>460.98815000000002</v>
      </c>
      <c r="D6673" s="2">
        <v>197.64709999999999</v>
      </c>
      <c r="E6673" s="2">
        <v>74.641899999999993</v>
      </c>
      <c r="F6673" s="2">
        <v>6.2797999999999998</v>
      </c>
      <c r="G6673" s="2">
        <v>88.025149999999996</v>
      </c>
      <c r="H6673" s="2">
        <f t="shared" si="208"/>
        <v>827.58210000000008</v>
      </c>
      <c r="J6673">
        <f t="shared" si="209"/>
        <v>10</v>
      </c>
    </row>
    <row r="6674" spans="1:10" x14ac:dyDescent="0.25">
      <c r="A6674" s="1">
        <v>42282</v>
      </c>
      <c r="B6674" s="4" t="s">
        <v>19</v>
      </c>
      <c r="C6674" s="2">
        <v>44.432899999999997</v>
      </c>
      <c r="D6674" s="2">
        <v>19.0502</v>
      </c>
      <c r="E6674" s="2">
        <v>7.1943999999999999</v>
      </c>
      <c r="F6674" s="2">
        <v>0.60519999999999996</v>
      </c>
      <c r="G6674" s="2">
        <v>8.4846999999999984</v>
      </c>
      <c r="H6674" s="2">
        <f t="shared" si="208"/>
        <v>79.767399999999995</v>
      </c>
      <c r="J6674">
        <f t="shared" si="209"/>
        <v>10</v>
      </c>
    </row>
    <row r="6675" spans="1:10" x14ac:dyDescent="0.25">
      <c r="A6675" s="1">
        <v>42282</v>
      </c>
      <c r="B6675" s="4" t="s">
        <v>20</v>
      </c>
      <c r="C6675" s="2">
        <v>0</v>
      </c>
      <c r="D6675" s="2">
        <v>0</v>
      </c>
      <c r="E6675" s="2">
        <v>0</v>
      </c>
      <c r="F6675" s="2">
        <v>0</v>
      </c>
      <c r="G6675" s="2">
        <v>0</v>
      </c>
      <c r="H6675" s="2">
        <f t="shared" si="208"/>
        <v>0</v>
      </c>
      <c r="J6675">
        <f t="shared" si="209"/>
        <v>10</v>
      </c>
    </row>
    <row r="6676" spans="1:10" x14ac:dyDescent="0.25">
      <c r="A6676" s="1">
        <v>42282</v>
      </c>
      <c r="B6676" s="4" t="s">
        <v>21</v>
      </c>
      <c r="C6676" s="2">
        <v>0</v>
      </c>
      <c r="D6676" s="2">
        <v>0</v>
      </c>
      <c r="E6676" s="2">
        <v>0</v>
      </c>
      <c r="F6676" s="2">
        <v>0</v>
      </c>
      <c r="G6676" s="2">
        <v>0</v>
      </c>
      <c r="H6676" s="2">
        <f t="shared" si="208"/>
        <v>0</v>
      </c>
      <c r="J6676">
        <f t="shared" si="209"/>
        <v>10</v>
      </c>
    </row>
    <row r="6677" spans="1:10" x14ac:dyDescent="0.25">
      <c r="A6677" s="1">
        <v>42282</v>
      </c>
      <c r="B6677" s="4" t="s">
        <v>22</v>
      </c>
      <c r="C6677" s="2">
        <v>0</v>
      </c>
      <c r="D6677" s="2">
        <v>0</v>
      </c>
      <c r="E6677" s="2">
        <v>0</v>
      </c>
      <c r="F6677" s="2">
        <v>0</v>
      </c>
      <c r="G6677" s="2">
        <v>0</v>
      </c>
      <c r="H6677" s="2">
        <f t="shared" si="208"/>
        <v>0</v>
      </c>
      <c r="J6677">
        <f t="shared" si="209"/>
        <v>10</v>
      </c>
    </row>
    <row r="6678" spans="1:10" x14ac:dyDescent="0.25">
      <c r="A6678" s="1">
        <v>42282</v>
      </c>
      <c r="B6678" s="4" t="s">
        <v>23</v>
      </c>
      <c r="C6678" s="2">
        <v>0</v>
      </c>
      <c r="D6678" s="2">
        <v>0</v>
      </c>
      <c r="E6678" s="2">
        <v>0</v>
      </c>
      <c r="F6678" s="2">
        <v>0</v>
      </c>
      <c r="G6678" s="2">
        <v>0</v>
      </c>
      <c r="H6678" s="2">
        <f t="shared" si="208"/>
        <v>0</v>
      </c>
      <c r="J6678">
        <f t="shared" si="209"/>
        <v>10</v>
      </c>
    </row>
    <row r="6679" spans="1:10" x14ac:dyDescent="0.25">
      <c r="A6679" s="1">
        <v>42283</v>
      </c>
      <c r="B6679" s="4" t="s">
        <v>0</v>
      </c>
      <c r="C6679" s="2">
        <v>0</v>
      </c>
      <c r="D6679" s="2">
        <v>0</v>
      </c>
      <c r="E6679" s="2">
        <v>0</v>
      </c>
      <c r="F6679" s="2">
        <v>0</v>
      </c>
      <c r="G6679" s="2">
        <v>0</v>
      </c>
      <c r="H6679" s="2">
        <f t="shared" si="208"/>
        <v>0</v>
      </c>
      <c r="J6679">
        <f t="shared" si="209"/>
        <v>10</v>
      </c>
    </row>
    <row r="6680" spans="1:10" x14ac:dyDescent="0.25">
      <c r="A6680" s="1">
        <v>42283</v>
      </c>
      <c r="B6680" s="4" t="s">
        <v>1</v>
      </c>
      <c r="C6680" s="2">
        <v>0</v>
      </c>
      <c r="D6680" s="2">
        <v>0</v>
      </c>
      <c r="E6680" s="2">
        <v>0</v>
      </c>
      <c r="F6680" s="2">
        <v>0</v>
      </c>
      <c r="G6680" s="2">
        <v>0</v>
      </c>
      <c r="H6680" s="2">
        <f t="shared" si="208"/>
        <v>0</v>
      </c>
      <c r="J6680">
        <f t="shared" si="209"/>
        <v>10</v>
      </c>
    </row>
    <row r="6681" spans="1:10" x14ac:dyDescent="0.25">
      <c r="A6681" s="1">
        <v>42283</v>
      </c>
      <c r="B6681" s="4" t="s">
        <v>2</v>
      </c>
      <c r="C6681" s="2">
        <v>0</v>
      </c>
      <c r="D6681" s="2">
        <v>0</v>
      </c>
      <c r="E6681" s="2">
        <v>0</v>
      </c>
      <c r="F6681" s="2">
        <v>0</v>
      </c>
      <c r="G6681" s="2">
        <v>0</v>
      </c>
      <c r="H6681" s="2">
        <f t="shared" si="208"/>
        <v>0</v>
      </c>
      <c r="J6681">
        <f t="shared" si="209"/>
        <v>10</v>
      </c>
    </row>
    <row r="6682" spans="1:10" x14ac:dyDescent="0.25">
      <c r="A6682" s="1">
        <v>42283</v>
      </c>
      <c r="B6682" s="4" t="s">
        <v>3</v>
      </c>
      <c r="C6682" s="2">
        <v>0</v>
      </c>
      <c r="D6682" s="2">
        <v>0</v>
      </c>
      <c r="E6682" s="2">
        <v>0</v>
      </c>
      <c r="F6682" s="2">
        <v>0</v>
      </c>
      <c r="G6682" s="2">
        <v>0</v>
      </c>
      <c r="H6682" s="2">
        <f t="shared" si="208"/>
        <v>0</v>
      </c>
      <c r="J6682">
        <f t="shared" si="209"/>
        <v>10</v>
      </c>
    </row>
    <row r="6683" spans="1:10" x14ac:dyDescent="0.25">
      <c r="A6683" s="1">
        <v>42283</v>
      </c>
      <c r="B6683" s="4" t="s">
        <v>4</v>
      </c>
      <c r="C6683" s="2">
        <v>0</v>
      </c>
      <c r="D6683" s="2">
        <v>0</v>
      </c>
      <c r="E6683" s="2">
        <v>0</v>
      </c>
      <c r="F6683" s="2">
        <v>0</v>
      </c>
      <c r="G6683" s="2">
        <v>0</v>
      </c>
      <c r="H6683" s="2">
        <f t="shared" si="208"/>
        <v>0</v>
      </c>
      <c r="J6683">
        <f t="shared" si="209"/>
        <v>10</v>
      </c>
    </row>
    <row r="6684" spans="1:10" x14ac:dyDescent="0.25">
      <c r="A6684" s="1">
        <v>42283</v>
      </c>
      <c r="B6684" s="4" t="s">
        <v>5</v>
      </c>
      <c r="C6684" s="2">
        <v>0</v>
      </c>
      <c r="D6684" s="2">
        <v>0</v>
      </c>
      <c r="E6684" s="2">
        <v>0</v>
      </c>
      <c r="F6684" s="2">
        <v>0</v>
      </c>
      <c r="G6684" s="2">
        <v>0</v>
      </c>
      <c r="H6684" s="2">
        <f t="shared" si="208"/>
        <v>0</v>
      </c>
      <c r="J6684">
        <f t="shared" si="209"/>
        <v>10</v>
      </c>
    </row>
    <row r="6685" spans="1:10" x14ac:dyDescent="0.25">
      <c r="A6685" s="1">
        <v>42283</v>
      </c>
      <c r="B6685" s="4" t="s">
        <v>6</v>
      </c>
      <c r="C6685" s="2">
        <v>0</v>
      </c>
      <c r="D6685" s="2">
        <v>0</v>
      </c>
      <c r="E6685" s="2">
        <v>0</v>
      </c>
      <c r="F6685" s="2">
        <v>0</v>
      </c>
      <c r="G6685" s="2">
        <v>0</v>
      </c>
      <c r="H6685" s="2">
        <f t="shared" si="208"/>
        <v>0</v>
      </c>
      <c r="J6685">
        <f t="shared" si="209"/>
        <v>10</v>
      </c>
    </row>
    <row r="6686" spans="1:10" x14ac:dyDescent="0.25">
      <c r="A6686" s="1">
        <v>42283</v>
      </c>
      <c r="B6686" s="4" t="s">
        <v>7</v>
      </c>
      <c r="C6686" s="2">
        <v>61.0946</v>
      </c>
      <c r="D6686" s="2">
        <v>26.19445</v>
      </c>
      <c r="E6686" s="2">
        <v>9.8923000000000005</v>
      </c>
      <c r="F6686" s="2">
        <v>0.83214999999999995</v>
      </c>
      <c r="G6686" s="2">
        <v>11.66625</v>
      </c>
      <c r="H6686" s="2">
        <f t="shared" si="208"/>
        <v>109.67975000000001</v>
      </c>
      <c r="J6686">
        <f t="shared" si="209"/>
        <v>10</v>
      </c>
    </row>
    <row r="6687" spans="1:10" x14ac:dyDescent="0.25">
      <c r="A6687" s="1">
        <v>42283</v>
      </c>
      <c r="B6687" s="4" t="s">
        <v>8</v>
      </c>
      <c r="C6687" s="2">
        <v>1021.9490499999998</v>
      </c>
      <c r="D6687" s="2">
        <v>438.15715</v>
      </c>
      <c r="E6687" s="2">
        <v>165.47035</v>
      </c>
      <c r="F6687" s="2">
        <v>13.92215</v>
      </c>
      <c r="G6687" s="2">
        <v>195.1396</v>
      </c>
      <c r="H6687" s="2">
        <f t="shared" si="208"/>
        <v>1834.6382999999998</v>
      </c>
      <c r="J6687">
        <f t="shared" si="209"/>
        <v>10</v>
      </c>
    </row>
    <row r="6688" spans="1:10" x14ac:dyDescent="0.25">
      <c r="A6688" s="1">
        <v>42283</v>
      </c>
      <c r="B6688" s="4" t="s">
        <v>9</v>
      </c>
      <c r="C6688" s="2">
        <v>4371.0553</v>
      </c>
      <c r="D6688" s="2">
        <v>1874.0748999999998</v>
      </c>
      <c r="E6688" s="2">
        <v>707.74570000000006</v>
      </c>
      <c r="F6688" s="2">
        <v>59.546750000000003</v>
      </c>
      <c r="G6688" s="2">
        <v>834.64560000000006</v>
      </c>
      <c r="H6688" s="2">
        <f t="shared" si="208"/>
        <v>7847.0682500000003</v>
      </c>
      <c r="J6688">
        <f t="shared" si="209"/>
        <v>10</v>
      </c>
    </row>
    <row r="6689" spans="1:10" x14ac:dyDescent="0.25">
      <c r="A6689" s="1">
        <v>42283</v>
      </c>
      <c r="B6689" s="4" t="s">
        <v>10</v>
      </c>
      <c r="C6689" s="2">
        <v>9553.0046499999989</v>
      </c>
      <c r="D6689" s="2">
        <v>4095.8184999999994</v>
      </c>
      <c r="E6689" s="2">
        <v>1546.78835</v>
      </c>
      <c r="F6689" s="2">
        <v>130.14009999999999</v>
      </c>
      <c r="G6689" s="2">
        <v>1824.1297499999998</v>
      </c>
      <c r="H6689" s="2">
        <f t="shared" si="208"/>
        <v>17149.88135</v>
      </c>
      <c r="J6689">
        <f t="shared" si="209"/>
        <v>10</v>
      </c>
    </row>
    <row r="6690" spans="1:10" x14ac:dyDescent="0.25">
      <c r="A6690" s="1">
        <v>42283</v>
      </c>
      <c r="B6690" s="4" t="s">
        <v>11</v>
      </c>
      <c r="C6690" s="2">
        <v>12624.4074</v>
      </c>
      <c r="D6690" s="2">
        <v>5412.6716500000002</v>
      </c>
      <c r="E6690" s="2">
        <v>2044.0995499999999</v>
      </c>
      <c r="F6690" s="2">
        <v>171.98219999999998</v>
      </c>
      <c r="G6690" s="2">
        <v>2410.6085000000003</v>
      </c>
      <c r="H6690" s="2">
        <f t="shared" si="208"/>
        <v>22663.7693</v>
      </c>
      <c r="J6690">
        <f t="shared" si="209"/>
        <v>10</v>
      </c>
    </row>
    <row r="6691" spans="1:10" x14ac:dyDescent="0.25">
      <c r="A6691" s="1">
        <v>42283</v>
      </c>
      <c r="B6691" s="4" t="s">
        <v>12</v>
      </c>
      <c r="C6691" s="2">
        <v>13890.735699999999</v>
      </c>
      <c r="D6691" s="2">
        <v>5955.6057499999997</v>
      </c>
      <c r="E6691" s="2">
        <v>2249.13825</v>
      </c>
      <c r="F6691" s="2">
        <v>189.23295000000002</v>
      </c>
      <c r="G6691" s="2">
        <v>2652.4122499999999</v>
      </c>
      <c r="H6691" s="2">
        <f t="shared" si="208"/>
        <v>24937.124900000003</v>
      </c>
      <c r="J6691">
        <f t="shared" si="209"/>
        <v>10</v>
      </c>
    </row>
    <row r="6692" spans="1:10" x14ac:dyDescent="0.25">
      <c r="A6692" s="1">
        <v>42283</v>
      </c>
      <c r="B6692" s="4" t="s">
        <v>13</v>
      </c>
      <c r="C6692" s="2">
        <v>13235.355099999999</v>
      </c>
      <c r="D6692" s="2">
        <v>5674.6135999999997</v>
      </c>
      <c r="E6692" s="2">
        <v>2143.0217000000002</v>
      </c>
      <c r="F6692" s="2">
        <v>180.30454999999998</v>
      </c>
      <c r="G6692" s="2">
        <v>2527.26845</v>
      </c>
      <c r="H6692" s="2">
        <f t="shared" si="208"/>
        <v>23760.563399999999</v>
      </c>
      <c r="J6692">
        <f t="shared" si="209"/>
        <v>10</v>
      </c>
    </row>
    <row r="6693" spans="1:10" x14ac:dyDescent="0.25">
      <c r="A6693" s="1">
        <v>42283</v>
      </c>
      <c r="B6693" s="4" t="s">
        <v>14</v>
      </c>
      <c r="C6693" s="2">
        <v>12441.122749999999</v>
      </c>
      <c r="D6693" s="2">
        <v>5334.0891499999998</v>
      </c>
      <c r="E6693" s="2">
        <v>2014.42265</v>
      </c>
      <c r="F6693" s="2">
        <v>169.48490000000001</v>
      </c>
      <c r="G6693" s="2">
        <v>2375.6106</v>
      </c>
      <c r="H6693" s="2">
        <f t="shared" si="208"/>
        <v>22334.730049999998</v>
      </c>
      <c r="J6693">
        <f t="shared" si="209"/>
        <v>10</v>
      </c>
    </row>
    <row r="6694" spans="1:10" x14ac:dyDescent="0.25">
      <c r="A6694" s="1">
        <v>42283</v>
      </c>
      <c r="B6694" s="4" t="s">
        <v>15</v>
      </c>
      <c r="C6694" s="2">
        <v>7692.3903499999988</v>
      </c>
      <c r="D6694" s="2">
        <v>3298.0866999999998</v>
      </c>
      <c r="E6694" s="2">
        <v>1245.5245500000001</v>
      </c>
      <c r="F6694" s="2">
        <v>104.7931</v>
      </c>
      <c r="G6694" s="2">
        <v>1468.84845</v>
      </c>
      <c r="H6694" s="2">
        <f t="shared" si="208"/>
        <v>13809.643149999998</v>
      </c>
      <c r="J6694">
        <f t="shared" si="209"/>
        <v>10</v>
      </c>
    </row>
    <row r="6695" spans="1:10" x14ac:dyDescent="0.25">
      <c r="A6695" s="1">
        <v>42283</v>
      </c>
      <c r="B6695" s="4" t="s">
        <v>16</v>
      </c>
      <c r="C6695" s="2">
        <v>6242.7773999999999</v>
      </c>
      <c r="D6695" s="2">
        <v>2676.5700999999999</v>
      </c>
      <c r="E6695" s="2">
        <v>1010.8080999999999</v>
      </c>
      <c r="F6695" s="2">
        <v>85.045049999999989</v>
      </c>
      <c r="G6695" s="2">
        <v>1192.04765</v>
      </c>
      <c r="H6695" s="2">
        <f t="shared" si="208"/>
        <v>11207.248300000001</v>
      </c>
      <c r="J6695">
        <f t="shared" si="209"/>
        <v>10</v>
      </c>
    </row>
    <row r="6696" spans="1:10" x14ac:dyDescent="0.25">
      <c r="A6696" s="1">
        <v>42283</v>
      </c>
      <c r="B6696" s="4" t="s">
        <v>17</v>
      </c>
      <c r="C6696" s="2">
        <v>3798.9857500000003</v>
      </c>
      <c r="D6696" s="2">
        <v>1628.8023000000001</v>
      </c>
      <c r="E6696" s="2">
        <v>615.11865</v>
      </c>
      <c r="F6696" s="2">
        <v>51.753100000000003</v>
      </c>
      <c r="G6696" s="2">
        <v>725.40954999999997</v>
      </c>
      <c r="H6696" s="2">
        <f t="shared" si="208"/>
        <v>6820.0693500000007</v>
      </c>
      <c r="J6696">
        <f t="shared" si="209"/>
        <v>10</v>
      </c>
    </row>
    <row r="6697" spans="1:10" x14ac:dyDescent="0.25">
      <c r="A6697" s="1">
        <v>42283</v>
      </c>
      <c r="B6697" s="4" t="s">
        <v>18</v>
      </c>
      <c r="C6697" s="2">
        <v>1494.04585</v>
      </c>
      <c r="D6697" s="2">
        <v>640.56679999999994</v>
      </c>
      <c r="E6697" s="2">
        <v>241.91084999999998</v>
      </c>
      <c r="F6697" s="2">
        <v>20.353249999999999</v>
      </c>
      <c r="G6697" s="2">
        <v>285.28550000000001</v>
      </c>
      <c r="H6697" s="2">
        <f t="shared" si="208"/>
        <v>2682.1622500000003</v>
      </c>
      <c r="J6697">
        <f t="shared" si="209"/>
        <v>10</v>
      </c>
    </row>
    <row r="6698" spans="1:10" x14ac:dyDescent="0.25">
      <c r="A6698" s="1">
        <v>42283</v>
      </c>
      <c r="B6698" s="4" t="s">
        <v>19</v>
      </c>
      <c r="C6698" s="2">
        <v>116.63529999999999</v>
      </c>
      <c r="D6698" s="2">
        <v>50.007199999999997</v>
      </c>
      <c r="E6698" s="2">
        <v>18.885300000000001</v>
      </c>
      <c r="F6698" s="2">
        <v>1.5886499999999999</v>
      </c>
      <c r="G6698" s="2">
        <v>22.271699999999999</v>
      </c>
      <c r="H6698" s="2">
        <f t="shared" si="208"/>
        <v>209.38815</v>
      </c>
      <c r="J6698">
        <f t="shared" si="209"/>
        <v>10</v>
      </c>
    </row>
    <row r="6699" spans="1:10" x14ac:dyDescent="0.25">
      <c r="A6699" s="1">
        <v>42283</v>
      </c>
      <c r="B6699" s="4" t="s">
        <v>20</v>
      </c>
      <c r="C6699" s="2">
        <v>5.5538999999999996</v>
      </c>
      <c r="D6699" s="2">
        <v>2.3816999999999999</v>
      </c>
      <c r="E6699" s="2">
        <v>0.89929999999999999</v>
      </c>
      <c r="F6699" s="2">
        <v>7.5649999999999995E-2</v>
      </c>
      <c r="G6699" s="2">
        <v>1.0608</v>
      </c>
      <c r="H6699" s="2">
        <f t="shared" si="208"/>
        <v>9.9713499999999993</v>
      </c>
      <c r="J6699">
        <f t="shared" si="209"/>
        <v>10</v>
      </c>
    </row>
    <row r="6700" spans="1:10" x14ac:dyDescent="0.25">
      <c r="A6700" s="1">
        <v>42283</v>
      </c>
      <c r="B6700" s="4" t="s">
        <v>21</v>
      </c>
      <c r="C6700" s="2">
        <v>0</v>
      </c>
      <c r="D6700" s="2">
        <v>0</v>
      </c>
      <c r="E6700" s="2">
        <v>0</v>
      </c>
      <c r="F6700" s="2">
        <v>0</v>
      </c>
      <c r="G6700" s="2">
        <v>0</v>
      </c>
      <c r="H6700" s="2">
        <f t="shared" si="208"/>
        <v>0</v>
      </c>
      <c r="J6700">
        <f t="shared" si="209"/>
        <v>10</v>
      </c>
    </row>
    <row r="6701" spans="1:10" x14ac:dyDescent="0.25">
      <c r="A6701" s="1">
        <v>42283</v>
      </c>
      <c r="B6701" s="4" t="s">
        <v>22</v>
      </c>
      <c r="C6701" s="2">
        <v>0</v>
      </c>
      <c r="D6701" s="2">
        <v>0</v>
      </c>
      <c r="E6701" s="2">
        <v>0</v>
      </c>
      <c r="F6701" s="2">
        <v>0</v>
      </c>
      <c r="G6701" s="2">
        <v>0</v>
      </c>
      <c r="H6701" s="2">
        <f t="shared" si="208"/>
        <v>0</v>
      </c>
      <c r="J6701">
        <f t="shared" si="209"/>
        <v>10</v>
      </c>
    </row>
    <row r="6702" spans="1:10" x14ac:dyDescent="0.25">
      <c r="A6702" s="1">
        <v>42283</v>
      </c>
      <c r="B6702" s="4" t="s">
        <v>23</v>
      </c>
      <c r="C6702" s="2">
        <v>0</v>
      </c>
      <c r="D6702" s="2">
        <v>0</v>
      </c>
      <c r="E6702" s="2">
        <v>0</v>
      </c>
      <c r="F6702" s="2">
        <v>0</v>
      </c>
      <c r="G6702" s="2">
        <v>0</v>
      </c>
      <c r="H6702" s="2">
        <f t="shared" si="208"/>
        <v>0</v>
      </c>
      <c r="J6702">
        <f t="shared" si="209"/>
        <v>10</v>
      </c>
    </row>
    <row r="6703" spans="1:10" x14ac:dyDescent="0.25">
      <c r="A6703" s="1">
        <v>42284</v>
      </c>
      <c r="B6703" s="4" t="s">
        <v>0</v>
      </c>
      <c r="C6703" s="2">
        <v>0</v>
      </c>
      <c r="D6703" s="2">
        <v>0</v>
      </c>
      <c r="E6703" s="2">
        <v>0</v>
      </c>
      <c r="F6703" s="2">
        <v>0</v>
      </c>
      <c r="G6703" s="2">
        <v>0</v>
      </c>
      <c r="H6703" s="2">
        <f t="shared" si="208"/>
        <v>0</v>
      </c>
      <c r="J6703">
        <f t="shared" si="209"/>
        <v>10</v>
      </c>
    </row>
    <row r="6704" spans="1:10" x14ac:dyDescent="0.25">
      <c r="A6704" s="1">
        <v>42284</v>
      </c>
      <c r="B6704" s="4" t="s">
        <v>1</v>
      </c>
      <c r="C6704" s="2">
        <v>0</v>
      </c>
      <c r="D6704" s="2">
        <v>0</v>
      </c>
      <c r="E6704" s="2">
        <v>0</v>
      </c>
      <c r="F6704" s="2">
        <v>0</v>
      </c>
      <c r="G6704" s="2">
        <v>0</v>
      </c>
      <c r="H6704" s="2">
        <f t="shared" si="208"/>
        <v>0</v>
      </c>
      <c r="J6704">
        <f t="shared" si="209"/>
        <v>10</v>
      </c>
    </row>
    <row r="6705" spans="1:10" x14ac:dyDescent="0.25">
      <c r="A6705" s="1">
        <v>42284</v>
      </c>
      <c r="B6705" s="4" t="s">
        <v>2</v>
      </c>
      <c r="C6705" s="2">
        <v>0</v>
      </c>
      <c r="D6705" s="2">
        <v>0</v>
      </c>
      <c r="E6705" s="2">
        <v>0</v>
      </c>
      <c r="F6705" s="2">
        <v>0</v>
      </c>
      <c r="G6705" s="2">
        <v>0</v>
      </c>
      <c r="H6705" s="2">
        <f t="shared" si="208"/>
        <v>0</v>
      </c>
      <c r="J6705">
        <f t="shared" si="209"/>
        <v>10</v>
      </c>
    </row>
    <row r="6706" spans="1:10" x14ac:dyDescent="0.25">
      <c r="A6706" s="1">
        <v>42284</v>
      </c>
      <c r="B6706" s="4" t="s">
        <v>3</v>
      </c>
      <c r="C6706" s="2">
        <v>0</v>
      </c>
      <c r="D6706" s="2">
        <v>0</v>
      </c>
      <c r="E6706" s="2">
        <v>0</v>
      </c>
      <c r="F6706" s="2">
        <v>0</v>
      </c>
      <c r="G6706" s="2">
        <v>0</v>
      </c>
      <c r="H6706" s="2">
        <f t="shared" si="208"/>
        <v>0</v>
      </c>
      <c r="J6706">
        <f t="shared" si="209"/>
        <v>10</v>
      </c>
    </row>
    <row r="6707" spans="1:10" x14ac:dyDescent="0.25">
      <c r="A6707" s="1">
        <v>42284</v>
      </c>
      <c r="B6707" s="4" t="s">
        <v>4</v>
      </c>
      <c r="C6707" s="2">
        <v>0</v>
      </c>
      <c r="D6707" s="2">
        <v>0</v>
      </c>
      <c r="E6707" s="2">
        <v>0</v>
      </c>
      <c r="F6707" s="2">
        <v>0</v>
      </c>
      <c r="G6707" s="2">
        <v>0</v>
      </c>
      <c r="H6707" s="2">
        <f t="shared" si="208"/>
        <v>0</v>
      </c>
      <c r="J6707">
        <f t="shared" si="209"/>
        <v>10</v>
      </c>
    </row>
    <row r="6708" spans="1:10" x14ac:dyDescent="0.25">
      <c r="A6708" s="1">
        <v>42284</v>
      </c>
      <c r="B6708" s="4" t="s">
        <v>5</v>
      </c>
      <c r="C6708" s="2">
        <v>0</v>
      </c>
      <c r="D6708" s="2">
        <v>0</v>
      </c>
      <c r="E6708" s="2">
        <v>0</v>
      </c>
      <c r="F6708" s="2">
        <v>0</v>
      </c>
      <c r="G6708" s="2">
        <v>0</v>
      </c>
      <c r="H6708" s="2">
        <f t="shared" si="208"/>
        <v>0</v>
      </c>
      <c r="J6708">
        <f t="shared" si="209"/>
        <v>10</v>
      </c>
    </row>
    <row r="6709" spans="1:10" x14ac:dyDescent="0.25">
      <c r="A6709" s="1">
        <v>42284</v>
      </c>
      <c r="B6709" s="4" t="s">
        <v>6</v>
      </c>
      <c r="C6709" s="2">
        <v>5.5538999999999996</v>
      </c>
      <c r="D6709" s="2">
        <v>2.3816999999999999</v>
      </c>
      <c r="E6709" s="2">
        <v>0.89929999999999999</v>
      </c>
      <c r="F6709" s="2">
        <v>7.5649999999999995E-2</v>
      </c>
      <c r="G6709" s="2">
        <v>1.0608</v>
      </c>
      <c r="H6709" s="2">
        <f t="shared" si="208"/>
        <v>9.9713499999999993</v>
      </c>
      <c r="J6709">
        <f t="shared" si="209"/>
        <v>10</v>
      </c>
    </row>
    <row r="6710" spans="1:10" x14ac:dyDescent="0.25">
      <c r="A6710" s="1">
        <v>42284</v>
      </c>
      <c r="B6710" s="4" t="s">
        <v>7</v>
      </c>
      <c r="C6710" s="2">
        <v>72.203249999999997</v>
      </c>
      <c r="D6710" s="2">
        <v>30.957000000000001</v>
      </c>
      <c r="E6710" s="2">
        <v>11.690899999999999</v>
      </c>
      <c r="F6710" s="2">
        <v>0.98345000000000005</v>
      </c>
      <c r="G6710" s="2">
        <v>13.786999999999999</v>
      </c>
      <c r="H6710" s="2">
        <f t="shared" si="208"/>
        <v>129.6216</v>
      </c>
      <c r="J6710">
        <f t="shared" si="209"/>
        <v>10</v>
      </c>
    </row>
    <row r="6711" spans="1:10" x14ac:dyDescent="0.25">
      <c r="A6711" s="1">
        <v>42284</v>
      </c>
      <c r="B6711" s="4" t="s">
        <v>8</v>
      </c>
      <c r="C6711" s="2">
        <v>1838.3978499999998</v>
      </c>
      <c r="D6711" s="2">
        <v>788.20669999999996</v>
      </c>
      <c r="E6711" s="2">
        <v>297.66660000000002</v>
      </c>
      <c r="F6711" s="2">
        <v>25.0444</v>
      </c>
      <c r="G6711" s="2">
        <v>351.03895</v>
      </c>
      <c r="H6711" s="2">
        <f t="shared" si="208"/>
        <v>3300.3545000000004</v>
      </c>
      <c r="J6711">
        <f t="shared" si="209"/>
        <v>10</v>
      </c>
    </row>
    <row r="6712" spans="1:10" x14ac:dyDescent="0.25">
      <c r="A6712" s="1">
        <v>42284</v>
      </c>
      <c r="B6712" s="4" t="s">
        <v>9</v>
      </c>
      <c r="C6712" s="2">
        <v>6148.3585499999999</v>
      </c>
      <c r="D6712" s="2">
        <v>2636.0880000000002</v>
      </c>
      <c r="E6712" s="2">
        <v>995.52</v>
      </c>
      <c r="F6712" s="2">
        <v>83.759</v>
      </c>
      <c r="G6712" s="2">
        <v>1174.0183</v>
      </c>
      <c r="H6712" s="2">
        <f t="shared" si="208"/>
        <v>11037.743850000001</v>
      </c>
      <c r="J6712">
        <f t="shared" si="209"/>
        <v>10</v>
      </c>
    </row>
    <row r="6713" spans="1:10" x14ac:dyDescent="0.25">
      <c r="A6713" s="1">
        <v>42284</v>
      </c>
      <c r="B6713" s="4" t="s">
        <v>10</v>
      </c>
      <c r="C6713" s="2">
        <v>11119.25375</v>
      </c>
      <c r="D6713" s="2">
        <v>4767.3423000000003</v>
      </c>
      <c r="E6713" s="2">
        <v>1800.3901000000001</v>
      </c>
      <c r="F6713" s="2">
        <v>151.4768</v>
      </c>
      <c r="G6713" s="2">
        <v>2123.2022500000003</v>
      </c>
      <c r="H6713" s="2">
        <f t="shared" si="208"/>
        <v>19961.665200000003</v>
      </c>
      <c r="J6713">
        <f t="shared" si="209"/>
        <v>10</v>
      </c>
    </row>
    <row r="6714" spans="1:10" x14ac:dyDescent="0.25">
      <c r="A6714" s="1">
        <v>42284</v>
      </c>
      <c r="B6714" s="4" t="s">
        <v>11</v>
      </c>
      <c r="C6714" s="2">
        <v>14946.009</v>
      </c>
      <c r="D6714" s="2">
        <v>6408.0505499999999</v>
      </c>
      <c r="E6714" s="2">
        <v>2420.0052500000002</v>
      </c>
      <c r="F6714" s="2">
        <v>203.60899999999998</v>
      </c>
      <c r="G6714" s="2">
        <v>2853.9149499999999</v>
      </c>
      <c r="H6714" s="2">
        <f t="shared" si="208"/>
        <v>26831.588749999999</v>
      </c>
      <c r="J6714">
        <f t="shared" si="209"/>
        <v>10</v>
      </c>
    </row>
    <row r="6715" spans="1:10" x14ac:dyDescent="0.25">
      <c r="A6715" s="1">
        <v>42284</v>
      </c>
      <c r="B6715" s="4" t="s">
        <v>12</v>
      </c>
      <c r="C6715" s="2">
        <v>16884.380449999997</v>
      </c>
      <c r="D6715" s="2">
        <v>7239.1210499999988</v>
      </c>
      <c r="E6715" s="2">
        <v>2733.85925</v>
      </c>
      <c r="F6715" s="2">
        <v>230.01509999999999</v>
      </c>
      <c r="G6715" s="2">
        <v>3224.0432000000001</v>
      </c>
      <c r="H6715" s="2">
        <f t="shared" si="208"/>
        <v>30311.419049999997</v>
      </c>
      <c r="J6715">
        <f t="shared" si="209"/>
        <v>10</v>
      </c>
    </row>
    <row r="6716" spans="1:10" x14ac:dyDescent="0.25">
      <c r="A6716" s="1">
        <v>42284</v>
      </c>
      <c r="B6716" s="4" t="s">
        <v>13</v>
      </c>
      <c r="C6716" s="2">
        <v>18211.804199999999</v>
      </c>
      <c r="D6716" s="2">
        <v>7808.2495999999992</v>
      </c>
      <c r="E6716" s="2">
        <v>2948.7910999999999</v>
      </c>
      <c r="F6716" s="2">
        <v>248.09884999999997</v>
      </c>
      <c r="G6716" s="2">
        <v>3477.51235</v>
      </c>
      <c r="H6716" s="2">
        <f t="shared" si="208"/>
        <v>32694.456099999996</v>
      </c>
      <c r="J6716">
        <f t="shared" si="209"/>
        <v>10</v>
      </c>
    </row>
    <row r="6717" spans="1:10" x14ac:dyDescent="0.25">
      <c r="A6717" s="1">
        <v>42284</v>
      </c>
      <c r="B6717" s="4" t="s">
        <v>14</v>
      </c>
      <c r="C6717" s="2">
        <v>18228.465899999999</v>
      </c>
      <c r="D6717" s="2">
        <v>7815.393</v>
      </c>
      <c r="E6717" s="2">
        <v>2951.489</v>
      </c>
      <c r="F6717" s="2">
        <v>248.32580000000002</v>
      </c>
      <c r="G6717" s="2">
        <v>3480.6939000000002</v>
      </c>
      <c r="H6717" s="2">
        <f t="shared" si="208"/>
        <v>32724.367599999998</v>
      </c>
      <c r="J6717">
        <f t="shared" si="209"/>
        <v>10</v>
      </c>
    </row>
    <row r="6718" spans="1:10" x14ac:dyDescent="0.25">
      <c r="A6718" s="1">
        <v>42284</v>
      </c>
      <c r="B6718" s="4" t="s">
        <v>15</v>
      </c>
      <c r="C6718" s="2">
        <v>16073.4864</v>
      </c>
      <c r="D6718" s="2">
        <v>6891.4523500000005</v>
      </c>
      <c r="E6718" s="2">
        <v>2602.5623000000001</v>
      </c>
      <c r="F6718" s="2">
        <v>218.96850000000001</v>
      </c>
      <c r="G6718" s="2">
        <v>3069.2046500000001</v>
      </c>
      <c r="H6718" s="2">
        <f t="shared" si="208"/>
        <v>28855.674200000001</v>
      </c>
      <c r="J6718">
        <f t="shared" si="209"/>
        <v>10</v>
      </c>
    </row>
    <row r="6719" spans="1:10" x14ac:dyDescent="0.25">
      <c r="A6719" s="1">
        <v>42284</v>
      </c>
      <c r="B6719" s="4" t="s">
        <v>16</v>
      </c>
      <c r="C6719" s="2">
        <v>11680.21465</v>
      </c>
      <c r="D6719" s="2">
        <v>5007.8523500000001</v>
      </c>
      <c r="E6719" s="2">
        <v>1891.2185500000001</v>
      </c>
      <c r="F6719" s="2">
        <v>159.11915000000002</v>
      </c>
      <c r="G6719" s="2">
        <v>2230.3166999999999</v>
      </c>
      <c r="H6719" s="2">
        <f t="shared" si="208"/>
        <v>20968.721399999999</v>
      </c>
      <c r="J6719">
        <f t="shared" si="209"/>
        <v>10</v>
      </c>
    </row>
    <row r="6720" spans="1:10" x14ac:dyDescent="0.25">
      <c r="A6720" s="1">
        <v>42284</v>
      </c>
      <c r="B6720" s="4" t="s">
        <v>17</v>
      </c>
      <c r="C6720" s="2">
        <v>5942.8574499999995</v>
      </c>
      <c r="D6720" s="2">
        <v>2547.9803999999999</v>
      </c>
      <c r="E6720" s="2">
        <v>962.24675000000002</v>
      </c>
      <c r="F6720" s="2">
        <v>80.959099999999992</v>
      </c>
      <c r="G6720" s="2">
        <v>1134.7780499999999</v>
      </c>
      <c r="H6720" s="2">
        <f t="shared" si="208"/>
        <v>10668.821749999999</v>
      </c>
      <c r="J6720">
        <f t="shared" si="209"/>
        <v>10</v>
      </c>
    </row>
    <row r="6721" spans="1:10" x14ac:dyDescent="0.25">
      <c r="A6721" s="1">
        <v>42284</v>
      </c>
      <c r="B6721" s="4" t="s">
        <v>18</v>
      </c>
      <c r="C6721" s="2">
        <v>1577.3569</v>
      </c>
      <c r="D6721" s="2">
        <v>676.28634999999997</v>
      </c>
      <c r="E6721" s="2">
        <v>255.40035</v>
      </c>
      <c r="F6721" s="2">
        <v>21.488</v>
      </c>
      <c r="G6721" s="2">
        <v>301.19325000000003</v>
      </c>
      <c r="H6721" s="2">
        <f t="shared" si="208"/>
        <v>2831.7248499999996</v>
      </c>
      <c r="J6721">
        <f t="shared" si="209"/>
        <v>10</v>
      </c>
    </row>
    <row r="6722" spans="1:10" x14ac:dyDescent="0.25">
      <c r="A6722" s="1">
        <v>42284</v>
      </c>
      <c r="B6722" s="4" t="s">
        <v>19</v>
      </c>
      <c r="C6722" s="2">
        <v>116.63529999999999</v>
      </c>
      <c r="D6722" s="2">
        <v>50.007199999999997</v>
      </c>
      <c r="E6722" s="2">
        <v>18.885300000000001</v>
      </c>
      <c r="F6722" s="2">
        <v>1.5886499999999999</v>
      </c>
      <c r="G6722" s="2">
        <v>22.271699999999999</v>
      </c>
      <c r="H6722" s="2">
        <f t="shared" si="208"/>
        <v>209.38815</v>
      </c>
      <c r="J6722">
        <f t="shared" si="209"/>
        <v>10</v>
      </c>
    </row>
    <row r="6723" spans="1:10" x14ac:dyDescent="0.25">
      <c r="A6723" s="1">
        <v>42284</v>
      </c>
      <c r="B6723" s="4" t="s">
        <v>20</v>
      </c>
      <c r="C6723" s="2">
        <v>0</v>
      </c>
      <c r="D6723" s="2">
        <v>0</v>
      </c>
      <c r="E6723" s="2">
        <v>0</v>
      </c>
      <c r="F6723" s="2">
        <v>0</v>
      </c>
      <c r="G6723" s="2">
        <v>0</v>
      </c>
      <c r="H6723" s="2">
        <f t="shared" si="208"/>
        <v>0</v>
      </c>
      <c r="J6723">
        <f t="shared" si="209"/>
        <v>10</v>
      </c>
    </row>
    <row r="6724" spans="1:10" x14ac:dyDescent="0.25">
      <c r="A6724" s="1">
        <v>42284</v>
      </c>
      <c r="B6724" s="4" t="s">
        <v>21</v>
      </c>
      <c r="C6724" s="2">
        <v>0</v>
      </c>
      <c r="D6724" s="2">
        <v>0</v>
      </c>
      <c r="E6724" s="2">
        <v>0</v>
      </c>
      <c r="F6724" s="2">
        <v>0</v>
      </c>
      <c r="G6724" s="2">
        <v>0</v>
      </c>
      <c r="H6724" s="2">
        <f t="shared" si="208"/>
        <v>0</v>
      </c>
      <c r="J6724">
        <f t="shared" si="209"/>
        <v>10</v>
      </c>
    </row>
    <row r="6725" spans="1:10" x14ac:dyDescent="0.25">
      <c r="A6725" s="1">
        <v>42284</v>
      </c>
      <c r="B6725" s="4" t="s">
        <v>22</v>
      </c>
      <c r="C6725" s="2">
        <v>0</v>
      </c>
      <c r="D6725" s="2">
        <v>0</v>
      </c>
      <c r="E6725" s="2">
        <v>0</v>
      </c>
      <c r="F6725" s="2">
        <v>0</v>
      </c>
      <c r="G6725" s="2">
        <v>0</v>
      </c>
      <c r="H6725" s="2">
        <f t="shared" si="208"/>
        <v>0</v>
      </c>
      <c r="J6725">
        <f t="shared" si="209"/>
        <v>10</v>
      </c>
    </row>
    <row r="6726" spans="1:10" x14ac:dyDescent="0.25">
      <c r="A6726" s="1">
        <v>42284</v>
      </c>
      <c r="B6726" s="4" t="s">
        <v>23</v>
      </c>
      <c r="C6726" s="2">
        <v>0</v>
      </c>
      <c r="D6726" s="2">
        <v>0</v>
      </c>
      <c r="E6726" s="2">
        <v>0</v>
      </c>
      <c r="F6726" s="2">
        <v>0</v>
      </c>
      <c r="G6726" s="2">
        <v>0</v>
      </c>
      <c r="H6726" s="2">
        <f t="shared" si="208"/>
        <v>0</v>
      </c>
      <c r="J6726">
        <f t="shared" si="209"/>
        <v>10</v>
      </c>
    </row>
    <row r="6727" spans="1:10" x14ac:dyDescent="0.25">
      <c r="A6727" s="1">
        <v>42285</v>
      </c>
      <c r="B6727" s="4" t="s">
        <v>0</v>
      </c>
      <c r="C6727" s="2">
        <v>0</v>
      </c>
      <c r="D6727" s="2">
        <v>0</v>
      </c>
      <c r="E6727" s="2">
        <v>0</v>
      </c>
      <c r="F6727" s="2">
        <v>0</v>
      </c>
      <c r="G6727" s="2">
        <v>0</v>
      </c>
      <c r="H6727" s="2">
        <f t="shared" si="208"/>
        <v>0</v>
      </c>
      <c r="J6727">
        <f t="shared" si="209"/>
        <v>10</v>
      </c>
    </row>
    <row r="6728" spans="1:10" x14ac:dyDescent="0.25">
      <c r="A6728" s="1">
        <v>42285</v>
      </c>
      <c r="B6728" s="4" t="s">
        <v>1</v>
      </c>
      <c r="C6728" s="2">
        <v>0</v>
      </c>
      <c r="D6728" s="2">
        <v>0</v>
      </c>
      <c r="E6728" s="2">
        <v>0</v>
      </c>
      <c r="F6728" s="2">
        <v>0</v>
      </c>
      <c r="G6728" s="2">
        <v>0</v>
      </c>
      <c r="H6728" s="2">
        <f t="shared" ref="H6728:H6791" si="210">SUM(C6728:G6728)</f>
        <v>0</v>
      </c>
      <c r="J6728">
        <f t="shared" ref="J6728:J6791" si="211">MONTH(A6728)</f>
        <v>10</v>
      </c>
    </row>
    <row r="6729" spans="1:10" x14ac:dyDescent="0.25">
      <c r="A6729" s="1">
        <v>42285</v>
      </c>
      <c r="B6729" s="4" t="s">
        <v>2</v>
      </c>
      <c r="C6729" s="2">
        <v>5.5538999999999996</v>
      </c>
      <c r="D6729" s="2">
        <v>2.3816999999999999</v>
      </c>
      <c r="E6729" s="2">
        <v>0.89929999999999999</v>
      </c>
      <c r="F6729" s="2">
        <v>7.5649999999999995E-2</v>
      </c>
      <c r="G6729" s="2">
        <v>1.0608</v>
      </c>
      <c r="H6729" s="2">
        <f t="shared" si="210"/>
        <v>9.9713499999999993</v>
      </c>
      <c r="J6729">
        <f t="shared" si="211"/>
        <v>10</v>
      </c>
    </row>
    <row r="6730" spans="1:10" x14ac:dyDescent="0.25">
      <c r="A6730" s="1">
        <v>42285</v>
      </c>
      <c r="B6730" s="4" t="s">
        <v>3</v>
      </c>
      <c r="C6730" s="2">
        <v>0</v>
      </c>
      <c r="D6730" s="2">
        <v>0</v>
      </c>
      <c r="E6730" s="2">
        <v>0</v>
      </c>
      <c r="F6730" s="2">
        <v>0</v>
      </c>
      <c r="G6730" s="2">
        <v>0</v>
      </c>
      <c r="H6730" s="2">
        <f t="shared" si="210"/>
        <v>0</v>
      </c>
      <c r="J6730">
        <f t="shared" si="211"/>
        <v>10</v>
      </c>
    </row>
    <row r="6731" spans="1:10" x14ac:dyDescent="0.25">
      <c r="A6731" s="1">
        <v>42285</v>
      </c>
      <c r="B6731" s="4" t="s">
        <v>4</v>
      </c>
      <c r="C6731" s="2">
        <v>0</v>
      </c>
      <c r="D6731" s="2">
        <v>0</v>
      </c>
      <c r="E6731" s="2">
        <v>0</v>
      </c>
      <c r="F6731" s="2">
        <v>0</v>
      </c>
      <c r="G6731" s="2">
        <v>0</v>
      </c>
      <c r="H6731" s="2">
        <f t="shared" si="210"/>
        <v>0</v>
      </c>
      <c r="J6731">
        <f t="shared" si="211"/>
        <v>10</v>
      </c>
    </row>
    <row r="6732" spans="1:10" x14ac:dyDescent="0.25">
      <c r="A6732" s="1">
        <v>42285</v>
      </c>
      <c r="B6732" s="4" t="s">
        <v>5</v>
      </c>
      <c r="C6732" s="2">
        <v>0</v>
      </c>
      <c r="D6732" s="2">
        <v>0</v>
      </c>
      <c r="E6732" s="2">
        <v>0</v>
      </c>
      <c r="F6732" s="2">
        <v>0</v>
      </c>
      <c r="G6732" s="2">
        <v>0</v>
      </c>
      <c r="H6732" s="2">
        <f t="shared" si="210"/>
        <v>0</v>
      </c>
      <c r="J6732">
        <f t="shared" si="211"/>
        <v>10</v>
      </c>
    </row>
    <row r="6733" spans="1:10" x14ac:dyDescent="0.25">
      <c r="A6733" s="1">
        <v>42285</v>
      </c>
      <c r="B6733" s="4" t="s">
        <v>6</v>
      </c>
      <c r="C6733" s="2">
        <v>0</v>
      </c>
      <c r="D6733" s="2">
        <v>0</v>
      </c>
      <c r="E6733" s="2">
        <v>0</v>
      </c>
      <c r="F6733" s="2">
        <v>0</v>
      </c>
      <c r="G6733" s="2">
        <v>0</v>
      </c>
      <c r="H6733" s="2">
        <f t="shared" si="210"/>
        <v>0</v>
      </c>
      <c r="J6733">
        <f t="shared" si="211"/>
        <v>10</v>
      </c>
    </row>
    <row r="6734" spans="1:10" x14ac:dyDescent="0.25">
      <c r="A6734" s="1">
        <v>42285</v>
      </c>
      <c r="B6734" s="4" t="s">
        <v>7</v>
      </c>
      <c r="C6734" s="2">
        <v>72.203249999999997</v>
      </c>
      <c r="D6734" s="2">
        <v>30.957000000000001</v>
      </c>
      <c r="E6734" s="2">
        <v>11.690899999999999</v>
      </c>
      <c r="F6734" s="2">
        <v>0.98345000000000005</v>
      </c>
      <c r="G6734" s="2">
        <v>13.786999999999999</v>
      </c>
      <c r="H6734" s="2">
        <f t="shared" si="210"/>
        <v>129.6216</v>
      </c>
      <c r="J6734">
        <f t="shared" si="211"/>
        <v>10</v>
      </c>
    </row>
    <row r="6735" spans="1:10" x14ac:dyDescent="0.25">
      <c r="A6735" s="1">
        <v>42285</v>
      </c>
      <c r="B6735" s="4" t="s">
        <v>8</v>
      </c>
      <c r="C6735" s="2">
        <v>1216.3415</v>
      </c>
      <c r="D6735" s="2">
        <v>521.50220000000002</v>
      </c>
      <c r="E6735" s="2">
        <v>196.94584999999998</v>
      </c>
      <c r="F6735" s="2">
        <v>16.569900000000001</v>
      </c>
      <c r="G6735" s="2">
        <v>232.25825</v>
      </c>
      <c r="H6735" s="2">
        <f t="shared" si="210"/>
        <v>2183.6176999999998</v>
      </c>
      <c r="J6735">
        <f t="shared" si="211"/>
        <v>10</v>
      </c>
    </row>
    <row r="6736" spans="1:10" x14ac:dyDescent="0.25">
      <c r="A6736" s="1">
        <v>42285</v>
      </c>
      <c r="B6736" s="4" t="s">
        <v>9</v>
      </c>
      <c r="C6736" s="2">
        <v>4387.7170000000006</v>
      </c>
      <c r="D6736" s="2">
        <v>1881.2191499999999</v>
      </c>
      <c r="E6736" s="2">
        <v>710.44360000000006</v>
      </c>
      <c r="F6736" s="2">
        <v>59.773699999999998</v>
      </c>
      <c r="G6736" s="2">
        <v>837.82714999999996</v>
      </c>
      <c r="H6736" s="2">
        <f t="shared" si="210"/>
        <v>7876.9805999999999</v>
      </c>
      <c r="J6736">
        <f t="shared" si="211"/>
        <v>10</v>
      </c>
    </row>
    <row r="6737" spans="1:10" x14ac:dyDescent="0.25">
      <c r="A6737" s="1">
        <v>42285</v>
      </c>
      <c r="B6737" s="4" t="s">
        <v>10</v>
      </c>
      <c r="C6737" s="2">
        <v>9019.8140999999996</v>
      </c>
      <c r="D6737" s="2">
        <v>3867.2143999999998</v>
      </c>
      <c r="E6737" s="2">
        <v>1460.4564</v>
      </c>
      <c r="F6737" s="2">
        <v>122.87685</v>
      </c>
      <c r="G6737" s="2">
        <v>1722.3176000000001</v>
      </c>
      <c r="H6737" s="2">
        <f t="shared" si="210"/>
        <v>16192.67935</v>
      </c>
      <c r="J6737">
        <f t="shared" si="211"/>
        <v>10</v>
      </c>
    </row>
    <row r="6738" spans="1:10" x14ac:dyDescent="0.25">
      <c r="A6738" s="1">
        <v>42285</v>
      </c>
      <c r="B6738" s="4" t="s">
        <v>11</v>
      </c>
      <c r="C6738" s="2">
        <v>14140.668849999998</v>
      </c>
      <c r="D6738" s="2">
        <v>6062.7635499999997</v>
      </c>
      <c r="E6738" s="2">
        <v>2289.6067499999999</v>
      </c>
      <c r="F6738" s="2">
        <v>192.63804999999999</v>
      </c>
      <c r="G6738" s="2">
        <v>2700.1363499999998</v>
      </c>
      <c r="H6738" s="2">
        <f t="shared" si="210"/>
        <v>25385.813549999999</v>
      </c>
      <c r="J6738">
        <f t="shared" si="211"/>
        <v>10</v>
      </c>
    </row>
    <row r="6739" spans="1:10" x14ac:dyDescent="0.25">
      <c r="A6739" s="1">
        <v>42285</v>
      </c>
      <c r="B6739" s="4" t="s">
        <v>12</v>
      </c>
      <c r="C6739" s="2">
        <v>15679.14675</v>
      </c>
      <c r="D6739" s="2">
        <v>6722.3814000000002</v>
      </c>
      <c r="E6739" s="2">
        <v>2538.712</v>
      </c>
      <c r="F6739" s="2">
        <v>213.59649999999999</v>
      </c>
      <c r="G6739" s="2">
        <v>2993.9057000000003</v>
      </c>
      <c r="H6739" s="2">
        <f t="shared" si="210"/>
        <v>28147.742349999997</v>
      </c>
      <c r="J6739">
        <f t="shared" si="211"/>
        <v>10</v>
      </c>
    </row>
    <row r="6740" spans="1:10" x14ac:dyDescent="0.25">
      <c r="A6740" s="1">
        <v>42285</v>
      </c>
      <c r="B6740" s="4" t="s">
        <v>13</v>
      </c>
      <c r="C6740" s="2">
        <v>16989.907950000001</v>
      </c>
      <c r="D6740" s="2">
        <v>7284.3657000000003</v>
      </c>
      <c r="E6740" s="2">
        <v>2750.9459500000003</v>
      </c>
      <c r="F6740" s="2">
        <v>231.45245000000003</v>
      </c>
      <c r="G6740" s="2">
        <v>3244.1932999999999</v>
      </c>
      <c r="H6740" s="2">
        <f t="shared" si="210"/>
        <v>30500.865350000004</v>
      </c>
      <c r="J6740">
        <f t="shared" si="211"/>
        <v>10</v>
      </c>
    </row>
    <row r="6741" spans="1:10" x14ac:dyDescent="0.25">
      <c r="A6741" s="1">
        <v>42285</v>
      </c>
      <c r="B6741" s="4" t="s">
        <v>14</v>
      </c>
      <c r="C6741" s="2">
        <v>17539.761049999997</v>
      </c>
      <c r="D6741" s="2">
        <v>7520.1131999999989</v>
      </c>
      <c r="E6741" s="2">
        <v>2839.9758000000002</v>
      </c>
      <c r="F6741" s="2">
        <v>238.9435</v>
      </c>
      <c r="G6741" s="2">
        <v>3349.1869999999999</v>
      </c>
      <c r="H6741" s="2">
        <f t="shared" si="210"/>
        <v>31487.98055</v>
      </c>
      <c r="J6741">
        <f t="shared" si="211"/>
        <v>10</v>
      </c>
    </row>
    <row r="6742" spans="1:10" x14ac:dyDescent="0.25">
      <c r="A6742" s="1">
        <v>42285</v>
      </c>
      <c r="B6742" s="4" t="s">
        <v>15</v>
      </c>
      <c r="C6742" s="2">
        <v>15423.6597</v>
      </c>
      <c r="D6742" s="2">
        <v>6612.8419000000004</v>
      </c>
      <c r="E6742" s="2">
        <v>2497.3442</v>
      </c>
      <c r="F6742" s="2">
        <v>210.11574999999999</v>
      </c>
      <c r="G6742" s="2">
        <v>2945.1207999999997</v>
      </c>
      <c r="H6742" s="2">
        <f t="shared" si="210"/>
        <v>27689.082350000001</v>
      </c>
      <c r="J6742">
        <f t="shared" si="211"/>
        <v>10</v>
      </c>
    </row>
    <row r="6743" spans="1:10" x14ac:dyDescent="0.25">
      <c r="A6743" s="1">
        <v>42285</v>
      </c>
      <c r="B6743" s="4" t="s">
        <v>16</v>
      </c>
      <c r="C6743" s="2">
        <v>10969.29335</v>
      </c>
      <c r="D6743" s="2">
        <v>4703.04745</v>
      </c>
      <c r="E6743" s="2">
        <v>1776.1089999999999</v>
      </c>
      <c r="F6743" s="2">
        <v>149.43424999999999</v>
      </c>
      <c r="G6743" s="2">
        <v>2094.56745</v>
      </c>
      <c r="H6743" s="2">
        <f t="shared" si="210"/>
        <v>19692.451499999996</v>
      </c>
      <c r="J6743">
        <f t="shared" si="211"/>
        <v>10</v>
      </c>
    </row>
    <row r="6744" spans="1:10" x14ac:dyDescent="0.25">
      <c r="A6744" s="1">
        <v>42285</v>
      </c>
      <c r="B6744" s="4" t="s">
        <v>17</v>
      </c>
      <c r="C6744" s="2">
        <v>5792.8978999999999</v>
      </c>
      <c r="D6744" s="2">
        <v>2483.6855500000001</v>
      </c>
      <c r="E6744" s="2">
        <v>937.96564999999998</v>
      </c>
      <c r="F6744" s="2">
        <v>78.916550000000001</v>
      </c>
      <c r="G6744" s="2">
        <v>1106.1441</v>
      </c>
      <c r="H6744" s="2">
        <f t="shared" si="210"/>
        <v>10399.60975</v>
      </c>
      <c r="J6744">
        <f t="shared" si="211"/>
        <v>10</v>
      </c>
    </row>
    <row r="6745" spans="1:10" x14ac:dyDescent="0.25">
      <c r="A6745" s="1">
        <v>42285</v>
      </c>
      <c r="B6745" s="4" t="s">
        <v>18</v>
      </c>
      <c r="C6745" s="2">
        <v>1632.8976</v>
      </c>
      <c r="D6745" s="2">
        <v>700.09909999999991</v>
      </c>
      <c r="E6745" s="2">
        <v>264.39335</v>
      </c>
      <c r="F6745" s="2">
        <v>22.244500000000002</v>
      </c>
      <c r="G6745" s="2">
        <v>311.7987</v>
      </c>
      <c r="H6745" s="2">
        <f t="shared" si="210"/>
        <v>2931.4332499999991</v>
      </c>
      <c r="J6745">
        <f t="shared" si="211"/>
        <v>10</v>
      </c>
    </row>
    <row r="6746" spans="1:10" x14ac:dyDescent="0.25">
      <c r="A6746" s="1">
        <v>42285</v>
      </c>
      <c r="B6746" s="4" t="s">
        <v>19</v>
      </c>
      <c r="C6746" s="2">
        <v>116.63529999999999</v>
      </c>
      <c r="D6746" s="2">
        <v>50.007199999999997</v>
      </c>
      <c r="E6746" s="2">
        <v>18.885300000000001</v>
      </c>
      <c r="F6746" s="2">
        <v>1.5886499999999999</v>
      </c>
      <c r="G6746" s="2">
        <v>22.271699999999999</v>
      </c>
      <c r="H6746" s="2">
        <f t="shared" si="210"/>
        <v>209.38815</v>
      </c>
      <c r="J6746">
        <f t="shared" si="211"/>
        <v>10</v>
      </c>
    </row>
    <row r="6747" spans="1:10" x14ac:dyDescent="0.25">
      <c r="A6747" s="1">
        <v>42285</v>
      </c>
      <c r="B6747" s="4" t="s">
        <v>20</v>
      </c>
      <c r="C6747" s="2">
        <v>0</v>
      </c>
      <c r="D6747" s="2">
        <v>0</v>
      </c>
      <c r="E6747" s="2">
        <v>0</v>
      </c>
      <c r="F6747" s="2">
        <v>0</v>
      </c>
      <c r="G6747" s="2">
        <v>0</v>
      </c>
      <c r="H6747" s="2">
        <f t="shared" si="210"/>
        <v>0</v>
      </c>
      <c r="J6747">
        <f t="shared" si="211"/>
        <v>10</v>
      </c>
    </row>
    <row r="6748" spans="1:10" x14ac:dyDescent="0.25">
      <c r="A6748" s="1">
        <v>42285</v>
      </c>
      <c r="B6748" s="4" t="s">
        <v>21</v>
      </c>
      <c r="C6748" s="2">
        <v>0</v>
      </c>
      <c r="D6748" s="2">
        <v>0</v>
      </c>
      <c r="E6748" s="2">
        <v>0</v>
      </c>
      <c r="F6748" s="2">
        <v>0</v>
      </c>
      <c r="G6748" s="2">
        <v>0</v>
      </c>
      <c r="H6748" s="2">
        <f t="shared" si="210"/>
        <v>0</v>
      </c>
      <c r="J6748">
        <f t="shared" si="211"/>
        <v>10</v>
      </c>
    </row>
    <row r="6749" spans="1:10" x14ac:dyDescent="0.25">
      <c r="A6749" s="1">
        <v>42285</v>
      </c>
      <c r="B6749" s="4" t="s">
        <v>22</v>
      </c>
      <c r="C6749" s="2">
        <v>0</v>
      </c>
      <c r="D6749" s="2">
        <v>0</v>
      </c>
      <c r="E6749" s="2">
        <v>0</v>
      </c>
      <c r="F6749" s="2">
        <v>0</v>
      </c>
      <c r="G6749" s="2">
        <v>0</v>
      </c>
      <c r="H6749" s="2">
        <f t="shared" si="210"/>
        <v>0</v>
      </c>
      <c r="J6749">
        <f t="shared" si="211"/>
        <v>10</v>
      </c>
    </row>
    <row r="6750" spans="1:10" x14ac:dyDescent="0.25">
      <c r="A6750" s="1">
        <v>42285</v>
      </c>
      <c r="B6750" s="4" t="s">
        <v>23</v>
      </c>
      <c r="C6750" s="2">
        <v>0</v>
      </c>
      <c r="D6750" s="2">
        <v>0</v>
      </c>
      <c r="E6750" s="2">
        <v>0</v>
      </c>
      <c r="F6750" s="2">
        <v>0</v>
      </c>
      <c r="G6750" s="2">
        <v>0</v>
      </c>
      <c r="H6750" s="2">
        <f t="shared" si="210"/>
        <v>0</v>
      </c>
      <c r="J6750">
        <f t="shared" si="211"/>
        <v>10</v>
      </c>
    </row>
    <row r="6751" spans="1:10" x14ac:dyDescent="0.25">
      <c r="A6751" s="1">
        <v>42286</v>
      </c>
      <c r="B6751" s="4" t="s">
        <v>0</v>
      </c>
      <c r="C6751" s="2">
        <v>0</v>
      </c>
      <c r="D6751" s="2">
        <v>0</v>
      </c>
      <c r="E6751" s="2">
        <v>0</v>
      </c>
      <c r="F6751" s="2">
        <v>0</v>
      </c>
      <c r="G6751" s="2">
        <v>0</v>
      </c>
      <c r="H6751" s="2">
        <f t="shared" si="210"/>
        <v>0</v>
      </c>
      <c r="J6751">
        <f t="shared" si="211"/>
        <v>10</v>
      </c>
    </row>
    <row r="6752" spans="1:10" x14ac:dyDescent="0.25">
      <c r="A6752" s="1">
        <v>42286</v>
      </c>
      <c r="B6752" s="4" t="s">
        <v>1</v>
      </c>
      <c r="C6752" s="2">
        <v>0</v>
      </c>
      <c r="D6752" s="2">
        <v>0</v>
      </c>
      <c r="E6752" s="2">
        <v>0</v>
      </c>
      <c r="F6752" s="2">
        <v>0</v>
      </c>
      <c r="G6752" s="2">
        <v>0</v>
      </c>
      <c r="H6752" s="2">
        <f t="shared" si="210"/>
        <v>0</v>
      </c>
      <c r="J6752">
        <f t="shared" si="211"/>
        <v>10</v>
      </c>
    </row>
    <row r="6753" spans="1:10" x14ac:dyDescent="0.25">
      <c r="A6753" s="1">
        <v>42286</v>
      </c>
      <c r="B6753" s="4" t="s">
        <v>2</v>
      </c>
      <c r="C6753" s="2">
        <v>0</v>
      </c>
      <c r="D6753" s="2">
        <v>0</v>
      </c>
      <c r="E6753" s="2">
        <v>0</v>
      </c>
      <c r="F6753" s="2">
        <v>0</v>
      </c>
      <c r="G6753" s="2">
        <v>0</v>
      </c>
      <c r="H6753" s="2">
        <f t="shared" si="210"/>
        <v>0</v>
      </c>
      <c r="J6753">
        <f t="shared" si="211"/>
        <v>10</v>
      </c>
    </row>
    <row r="6754" spans="1:10" x14ac:dyDescent="0.25">
      <c r="A6754" s="1">
        <v>42286</v>
      </c>
      <c r="B6754" s="4" t="s">
        <v>3</v>
      </c>
      <c r="C6754" s="2">
        <v>0</v>
      </c>
      <c r="D6754" s="2">
        <v>0</v>
      </c>
      <c r="E6754" s="2">
        <v>0</v>
      </c>
      <c r="F6754" s="2">
        <v>0</v>
      </c>
      <c r="G6754" s="2">
        <v>0</v>
      </c>
      <c r="H6754" s="2">
        <f t="shared" si="210"/>
        <v>0</v>
      </c>
      <c r="J6754">
        <f t="shared" si="211"/>
        <v>10</v>
      </c>
    </row>
    <row r="6755" spans="1:10" x14ac:dyDescent="0.25">
      <c r="A6755" s="1">
        <v>42286</v>
      </c>
      <c r="B6755" s="4" t="s">
        <v>4</v>
      </c>
      <c r="C6755" s="2">
        <v>0</v>
      </c>
      <c r="D6755" s="2">
        <v>0</v>
      </c>
      <c r="E6755" s="2">
        <v>0</v>
      </c>
      <c r="F6755" s="2">
        <v>0</v>
      </c>
      <c r="G6755" s="2">
        <v>0</v>
      </c>
      <c r="H6755" s="2">
        <f t="shared" si="210"/>
        <v>0</v>
      </c>
      <c r="J6755">
        <f t="shared" si="211"/>
        <v>10</v>
      </c>
    </row>
    <row r="6756" spans="1:10" x14ac:dyDescent="0.25">
      <c r="A6756" s="1">
        <v>42286</v>
      </c>
      <c r="B6756" s="4" t="s">
        <v>5</v>
      </c>
      <c r="C6756" s="2">
        <v>0</v>
      </c>
      <c r="D6756" s="2">
        <v>0</v>
      </c>
      <c r="E6756" s="2">
        <v>0</v>
      </c>
      <c r="F6756" s="2">
        <v>0</v>
      </c>
      <c r="G6756" s="2">
        <v>0</v>
      </c>
      <c r="H6756" s="2">
        <f t="shared" si="210"/>
        <v>0</v>
      </c>
      <c r="J6756">
        <f t="shared" si="211"/>
        <v>10</v>
      </c>
    </row>
    <row r="6757" spans="1:10" x14ac:dyDescent="0.25">
      <c r="A6757" s="1">
        <v>42286</v>
      </c>
      <c r="B6757" s="4" t="s">
        <v>6</v>
      </c>
      <c r="C6757" s="2">
        <v>0</v>
      </c>
      <c r="D6757" s="2">
        <v>0</v>
      </c>
      <c r="E6757" s="2">
        <v>0</v>
      </c>
      <c r="F6757" s="2">
        <v>0</v>
      </c>
      <c r="G6757" s="2">
        <v>0</v>
      </c>
      <c r="H6757" s="2">
        <f t="shared" si="210"/>
        <v>0</v>
      </c>
      <c r="J6757">
        <f t="shared" si="211"/>
        <v>10</v>
      </c>
    </row>
    <row r="6758" spans="1:10" x14ac:dyDescent="0.25">
      <c r="A6758" s="1">
        <v>42286</v>
      </c>
      <c r="B6758" s="4" t="s">
        <v>7</v>
      </c>
      <c r="C6758" s="2">
        <v>61.0946</v>
      </c>
      <c r="D6758" s="2">
        <v>26.19445</v>
      </c>
      <c r="E6758" s="2">
        <v>9.8923000000000005</v>
      </c>
      <c r="F6758" s="2">
        <v>0.83214999999999995</v>
      </c>
      <c r="G6758" s="2">
        <v>11.66625</v>
      </c>
      <c r="H6758" s="2">
        <f t="shared" si="210"/>
        <v>109.67975000000001</v>
      </c>
      <c r="J6758">
        <f t="shared" si="211"/>
        <v>10</v>
      </c>
    </row>
    <row r="6759" spans="1:10" x14ac:dyDescent="0.25">
      <c r="A6759" s="1">
        <v>42286</v>
      </c>
      <c r="B6759" s="4" t="s">
        <v>8</v>
      </c>
      <c r="C6759" s="2">
        <v>1671.77575</v>
      </c>
      <c r="D6759" s="2">
        <v>716.76844999999992</v>
      </c>
      <c r="E6759" s="2">
        <v>270.68760000000003</v>
      </c>
      <c r="F6759" s="2">
        <v>22.774899999999999</v>
      </c>
      <c r="G6759" s="2">
        <v>319.2226</v>
      </c>
      <c r="H6759" s="2">
        <f t="shared" si="210"/>
        <v>3001.2293</v>
      </c>
      <c r="J6759">
        <f t="shared" si="211"/>
        <v>10</v>
      </c>
    </row>
    <row r="6760" spans="1:10" x14ac:dyDescent="0.25">
      <c r="A6760" s="1">
        <v>42286</v>
      </c>
      <c r="B6760" s="4" t="s">
        <v>9</v>
      </c>
      <c r="C6760" s="2">
        <v>5998.39815</v>
      </c>
      <c r="D6760" s="2">
        <v>2571.79315</v>
      </c>
      <c r="E6760" s="2">
        <v>971.23974999999996</v>
      </c>
      <c r="F6760" s="2">
        <v>81.715599999999995</v>
      </c>
      <c r="G6760" s="2">
        <v>1145.3834999999999</v>
      </c>
      <c r="H6760" s="2">
        <f t="shared" si="210"/>
        <v>10768.530150000001</v>
      </c>
      <c r="J6760">
        <f t="shared" si="211"/>
        <v>10</v>
      </c>
    </row>
    <row r="6761" spans="1:10" x14ac:dyDescent="0.25">
      <c r="A6761" s="1">
        <v>42286</v>
      </c>
      <c r="B6761" s="4" t="s">
        <v>10</v>
      </c>
      <c r="C6761" s="2">
        <v>11008.1715</v>
      </c>
      <c r="D6761" s="2">
        <v>4719.7168000000001</v>
      </c>
      <c r="E6761" s="2">
        <v>1782.4041</v>
      </c>
      <c r="F6761" s="2">
        <v>149.96379999999999</v>
      </c>
      <c r="G6761" s="2">
        <v>2101.9913499999998</v>
      </c>
      <c r="H6761" s="2">
        <f t="shared" si="210"/>
        <v>19762.247550000004</v>
      </c>
      <c r="J6761">
        <f t="shared" si="211"/>
        <v>10</v>
      </c>
    </row>
    <row r="6762" spans="1:10" x14ac:dyDescent="0.25">
      <c r="A6762" s="1">
        <v>42286</v>
      </c>
      <c r="B6762" s="4" t="s">
        <v>11</v>
      </c>
      <c r="C6762" s="2">
        <v>12946.542950000001</v>
      </c>
      <c r="D6762" s="2">
        <v>5550.7864500000005</v>
      </c>
      <c r="E6762" s="2">
        <v>2096.2581</v>
      </c>
      <c r="F6762" s="2">
        <v>176.3699</v>
      </c>
      <c r="G6762" s="2">
        <v>2472.1204499999999</v>
      </c>
      <c r="H6762" s="2">
        <f t="shared" si="210"/>
        <v>23242.077850000001</v>
      </c>
      <c r="J6762">
        <f t="shared" si="211"/>
        <v>10</v>
      </c>
    </row>
    <row r="6763" spans="1:10" x14ac:dyDescent="0.25">
      <c r="A6763" s="1">
        <v>42286</v>
      </c>
      <c r="B6763" s="4" t="s">
        <v>12</v>
      </c>
      <c r="C6763" s="2">
        <v>13590.81575</v>
      </c>
      <c r="D6763" s="2">
        <v>5827.0160500000002</v>
      </c>
      <c r="E6763" s="2">
        <v>2200.5769</v>
      </c>
      <c r="F6763" s="2">
        <v>185.14699999999999</v>
      </c>
      <c r="G6763" s="2">
        <v>2595.1426499999998</v>
      </c>
      <c r="H6763" s="2">
        <f t="shared" si="210"/>
        <v>24398.698349999999</v>
      </c>
      <c r="J6763">
        <f t="shared" si="211"/>
        <v>10</v>
      </c>
    </row>
    <row r="6764" spans="1:10" x14ac:dyDescent="0.25">
      <c r="A6764" s="1">
        <v>42286</v>
      </c>
      <c r="B6764" s="4" t="s">
        <v>13</v>
      </c>
      <c r="C6764" s="2">
        <v>10402.777700000001</v>
      </c>
      <c r="D6764" s="2">
        <v>4460.1557000000003</v>
      </c>
      <c r="E6764" s="2">
        <v>1684.3812499999999</v>
      </c>
      <c r="F6764" s="2">
        <v>141.71625</v>
      </c>
      <c r="G6764" s="2">
        <v>1986.3921999999998</v>
      </c>
      <c r="H6764" s="2">
        <f t="shared" si="210"/>
        <v>18675.4231</v>
      </c>
      <c r="J6764">
        <f t="shared" si="211"/>
        <v>10</v>
      </c>
    </row>
    <row r="6765" spans="1:10" x14ac:dyDescent="0.25">
      <c r="A6765" s="1">
        <v>42286</v>
      </c>
      <c r="B6765" s="4" t="s">
        <v>14</v>
      </c>
      <c r="C6765" s="2">
        <v>8986.4898499999999</v>
      </c>
      <c r="D6765" s="2">
        <v>3852.9267499999996</v>
      </c>
      <c r="E6765" s="2">
        <v>1455.0606</v>
      </c>
      <c r="F6765" s="2">
        <v>122.42294999999999</v>
      </c>
      <c r="G6765" s="2">
        <v>1715.9545000000001</v>
      </c>
      <c r="H6765" s="2">
        <f t="shared" si="210"/>
        <v>16132.854650000001</v>
      </c>
      <c r="J6765">
        <f t="shared" si="211"/>
        <v>10</v>
      </c>
    </row>
    <row r="6766" spans="1:10" x14ac:dyDescent="0.25">
      <c r="A6766" s="1">
        <v>42286</v>
      </c>
      <c r="B6766" s="4" t="s">
        <v>15</v>
      </c>
      <c r="C6766" s="2">
        <v>7486.8900999999996</v>
      </c>
      <c r="D6766" s="2">
        <v>3209.9791</v>
      </c>
      <c r="E6766" s="2">
        <v>1212.25045</v>
      </c>
      <c r="F6766" s="2">
        <v>101.9932</v>
      </c>
      <c r="G6766" s="2">
        <v>1429.60905</v>
      </c>
      <c r="H6766" s="2">
        <f t="shared" si="210"/>
        <v>13440.7219</v>
      </c>
      <c r="J6766">
        <f t="shared" si="211"/>
        <v>10</v>
      </c>
    </row>
    <row r="6767" spans="1:10" x14ac:dyDescent="0.25">
      <c r="A6767" s="1">
        <v>42286</v>
      </c>
      <c r="B6767" s="4" t="s">
        <v>16</v>
      </c>
      <c r="C6767" s="2">
        <v>7064.780099999999</v>
      </c>
      <c r="D6767" s="2">
        <v>3029.0005000000001</v>
      </c>
      <c r="E6767" s="2">
        <v>1143.9044999999999</v>
      </c>
      <c r="F6767" s="2">
        <v>96.242950000000008</v>
      </c>
      <c r="G6767" s="2">
        <v>1349.0077999999999</v>
      </c>
      <c r="H6767" s="2">
        <f t="shared" si="210"/>
        <v>12682.935849999998</v>
      </c>
      <c r="J6767">
        <f t="shared" si="211"/>
        <v>10</v>
      </c>
    </row>
    <row r="6768" spans="1:10" x14ac:dyDescent="0.25">
      <c r="A6768" s="1">
        <v>42286</v>
      </c>
      <c r="B6768" s="4" t="s">
        <v>17</v>
      </c>
      <c r="C6768" s="2">
        <v>4737.6237499999997</v>
      </c>
      <c r="D6768" s="2">
        <v>2031.2398999999998</v>
      </c>
      <c r="E6768" s="2">
        <v>767.09950000000003</v>
      </c>
      <c r="F6768" s="2">
        <v>64.540500000000009</v>
      </c>
      <c r="G6768" s="2">
        <v>904.64140000000009</v>
      </c>
      <c r="H6768" s="2">
        <f t="shared" si="210"/>
        <v>8505.1450499999992</v>
      </c>
      <c r="J6768">
        <f t="shared" si="211"/>
        <v>10</v>
      </c>
    </row>
    <row r="6769" spans="1:10" x14ac:dyDescent="0.25">
      <c r="A6769" s="1">
        <v>42286</v>
      </c>
      <c r="B6769" s="4" t="s">
        <v>18</v>
      </c>
      <c r="C6769" s="2">
        <v>1338.5315499999999</v>
      </c>
      <c r="D6769" s="2">
        <v>573.89110000000005</v>
      </c>
      <c r="E6769" s="2">
        <v>216.73044999999999</v>
      </c>
      <c r="F6769" s="2">
        <v>18.235049999999998</v>
      </c>
      <c r="G6769" s="2">
        <v>255.5899</v>
      </c>
      <c r="H6769" s="2">
        <f t="shared" si="210"/>
        <v>2402.9780499999997</v>
      </c>
      <c r="J6769">
        <f t="shared" si="211"/>
        <v>10</v>
      </c>
    </row>
    <row r="6770" spans="1:10" x14ac:dyDescent="0.25">
      <c r="A6770" s="1">
        <v>42286</v>
      </c>
      <c r="B6770" s="4" t="s">
        <v>19</v>
      </c>
      <c r="C6770" s="2">
        <v>94.418850000000006</v>
      </c>
      <c r="D6770" s="2">
        <v>40.482099999999996</v>
      </c>
      <c r="E6770" s="2">
        <v>15.2881</v>
      </c>
      <c r="F6770" s="2">
        <v>1.2860499999999999</v>
      </c>
      <c r="G6770" s="2">
        <v>18.029349999999997</v>
      </c>
      <c r="H6770" s="2">
        <f t="shared" si="210"/>
        <v>169.50444999999999</v>
      </c>
      <c r="J6770">
        <f t="shared" si="211"/>
        <v>10</v>
      </c>
    </row>
    <row r="6771" spans="1:10" x14ac:dyDescent="0.25">
      <c r="A6771" s="1">
        <v>42286</v>
      </c>
      <c r="B6771" s="4" t="s">
        <v>20</v>
      </c>
      <c r="C6771" s="2">
        <v>0</v>
      </c>
      <c r="D6771" s="2">
        <v>0</v>
      </c>
      <c r="E6771" s="2">
        <v>0</v>
      </c>
      <c r="F6771" s="2">
        <v>0</v>
      </c>
      <c r="G6771" s="2">
        <v>0</v>
      </c>
      <c r="H6771" s="2">
        <f t="shared" si="210"/>
        <v>0</v>
      </c>
      <c r="J6771">
        <f t="shared" si="211"/>
        <v>10</v>
      </c>
    </row>
    <row r="6772" spans="1:10" x14ac:dyDescent="0.25">
      <c r="A6772" s="1">
        <v>42286</v>
      </c>
      <c r="B6772" s="4" t="s">
        <v>21</v>
      </c>
      <c r="C6772" s="2">
        <v>0</v>
      </c>
      <c r="D6772" s="2">
        <v>0</v>
      </c>
      <c r="E6772" s="2">
        <v>0</v>
      </c>
      <c r="F6772" s="2">
        <v>0</v>
      </c>
      <c r="G6772" s="2">
        <v>0</v>
      </c>
      <c r="H6772" s="2">
        <f t="shared" si="210"/>
        <v>0</v>
      </c>
      <c r="J6772">
        <f t="shared" si="211"/>
        <v>10</v>
      </c>
    </row>
    <row r="6773" spans="1:10" x14ac:dyDescent="0.25">
      <c r="A6773" s="1">
        <v>42286</v>
      </c>
      <c r="B6773" s="4" t="s">
        <v>22</v>
      </c>
      <c r="C6773" s="2">
        <v>0</v>
      </c>
      <c r="D6773" s="2">
        <v>0</v>
      </c>
      <c r="E6773" s="2">
        <v>0</v>
      </c>
      <c r="F6773" s="2">
        <v>0</v>
      </c>
      <c r="G6773" s="2">
        <v>0</v>
      </c>
      <c r="H6773" s="2">
        <f t="shared" si="210"/>
        <v>0</v>
      </c>
      <c r="J6773">
        <f t="shared" si="211"/>
        <v>10</v>
      </c>
    </row>
    <row r="6774" spans="1:10" x14ac:dyDescent="0.25">
      <c r="A6774" s="1">
        <v>42286</v>
      </c>
      <c r="B6774" s="4" t="s">
        <v>23</v>
      </c>
      <c r="C6774" s="2">
        <v>0</v>
      </c>
      <c r="D6774" s="2">
        <v>0</v>
      </c>
      <c r="E6774" s="2">
        <v>0</v>
      </c>
      <c r="F6774" s="2">
        <v>0</v>
      </c>
      <c r="G6774" s="2">
        <v>0</v>
      </c>
      <c r="H6774" s="2">
        <f t="shared" si="210"/>
        <v>0</v>
      </c>
      <c r="J6774">
        <f t="shared" si="211"/>
        <v>10</v>
      </c>
    </row>
    <row r="6775" spans="1:10" x14ac:dyDescent="0.25">
      <c r="A6775" s="1">
        <v>42287</v>
      </c>
      <c r="B6775" s="4" t="s">
        <v>0</v>
      </c>
      <c r="C6775" s="2">
        <v>0</v>
      </c>
      <c r="D6775" s="2">
        <v>0</v>
      </c>
      <c r="E6775" s="2">
        <v>0</v>
      </c>
      <c r="F6775" s="2">
        <v>0</v>
      </c>
      <c r="G6775" s="2">
        <v>0</v>
      </c>
      <c r="H6775" s="2">
        <f t="shared" si="210"/>
        <v>0</v>
      </c>
      <c r="J6775">
        <f t="shared" si="211"/>
        <v>10</v>
      </c>
    </row>
    <row r="6776" spans="1:10" x14ac:dyDescent="0.25">
      <c r="A6776" s="1">
        <v>42287</v>
      </c>
      <c r="B6776" s="4" t="s">
        <v>1</v>
      </c>
      <c r="C6776" s="2">
        <v>0</v>
      </c>
      <c r="D6776" s="2">
        <v>0</v>
      </c>
      <c r="E6776" s="2">
        <v>0</v>
      </c>
      <c r="F6776" s="2">
        <v>0</v>
      </c>
      <c r="G6776" s="2">
        <v>0</v>
      </c>
      <c r="H6776" s="2">
        <f t="shared" si="210"/>
        <v>0</v>
      </c>
      <c r="J6776">
        <f t="shared" si="211"/>
        <v>10</v>
      </c>
    </row>
    <row r="6777" spans="1:10" x14ac:dyDescent="0.25">
      <c r="A6777" s="1">
        <v>42287</v>
      </c>
      <c r="B6777" s="4" t="s">
        <v>2</v>
      </c>
      <c r="C6777" s="2">
        <v>0</v>
      </c>
      <c r="D6777" s="2">
        <v>0</v>
      </c>
      <c r="E6777" s="2">
        <v>0</v>
      </c>
      <c r="F6777" s="2">
        <v>0</v>
      </c>
      <c r="G6777" s="2">
        <v>0</v>
      </c>
      <c r="H6777" s="2">
        <f t="shared" si="210"/>
        <v>0</v>
      </c>
      <c r="J6777">
        <f t="shared" si="211"/>
        <v>10</v>
      </c>
    </row>
    <row r="6778" spans="1:10" x14ac:dyDescent="0.25">
      <c r="A6778" s="1">
        <v>42287</v>
      </c>
      <c r="B6778" s="4" t="s">
        <v>3</v>
      </c>
      <c r="C6778" s="2">
        <v>0</v>
      </c>
      <c r="D6778" s="2">
        <v>0</v>
      </c>
      <c r="E6778" s="2">
        <v>0</v>
      </c>
      <c r="F6778" s="2">
        <v>0</v>
      </c>
      <c r="G6778" s="2">
        <v>0</v>
      </c>
      <c r="H6778" s="2">
        <f t="shared" si="210"/>
        <v>0</v>
      </c>
      <c r="J6778">
        <f t="shared" si="211"/>
        <v>10</v>
      </c>
    </row>
    <row r="6779" spans="1:10" x14ac:dyDescent="0.25">
      <c r="A6779" s="1">
        <v>42287</v>
      </c>
      <c r="B6779" s="4" t="s">
        <v>4</v>
      </c>
      <c r="C6779" s="2">
        <v>0</v>
      </c>
      <c r="D6779" s="2">
        <v>0</v>
      </c>
      <c r="E6779" s="2">
        <v>0</v>
      </c>
      <c r="F6779" s="2">
        <v>0</v>
      </c>
      <c r="G6779" s="2">
        <v>0</v>
      </c>
      <c r="H6779" s="2">
        <f t="shared" si="210"/>
        <v>0</v>
      </c>
      <c r="J6779">
        <f t="shared" si="211"/>
        <v>10</v>
      </c>
    </row>
    <row r="6780" spans="1:10" x14ac:dyDescent="0.25">
      <c r="A6780" s="1">
        <v>42287</v>
      </c>
      <c r="B6780" s="4" t="s">
        <v>5</v>
      </c>
      <c r="C6780" s="2">
        <v>0</v>
      </c>
      <c r="D6780" s="2">
        <v>0</v>
      </c>
      <c r="E6780" s="2">
        <v>0</v>
      </c>
      <c r="F6780" s="2">
        <v>0</v>
      </c>
      <c r="G6780" s="2">
        <v>0</v>
      </c>
      <c r="H6780" s="2">
        <f t="shared" si="210"/>
        <v>0</v>
      </c>
      <c r="J6780">
        <f t="shared" si="211"/>
        <v>10</v>
      </c>
    </row>
    <row r="6781" spans="1:10" x14ac:dyDescent="0.25">
      <c r="A6781" s="1">
        <v>42287</v>
      </c>
      <c r="B6781" s="4" t="s">
        <v>6</v>
      </c>
      <c r="C6781" s="2">
        <v>0</v>
      </c>
      <c r="D6781" s="2">
        <v>0</v>
      </c>
      <c r="E6781" s="2">
        <v>0</v>
      </c>
      <c r="F6781" s="2">
        <v>0</v>
      </c>
      <c r="G6781" s="2">
        <v>0</v>
      </c>
      <c r="H6781" s="2">
        <f t="shared" si="210"/>
        <v>0</v>
      </c>
      <c r="J6781">
        <f t="shared" si="211"/>
        <v>10</v>
      </c>
    </row>
    <row r="6782" spans="1:10" x14ac:dyDescent="0.25">
      <c r="A6782" s="1">
        <v>42287</v>
      </c>
      <c r="B6782" s="4" t="s">
        <v>7</v>
      </c>
      <c r="C6782" s="2">
        <v>38.878149999999998</v>
      </c>
      <c r="D6782" s="2">
        <v>16.669350000000001</v>
      </c>
      <c r="E6782" s="2">
        <v>6.2950999999999997</v>
      </c>
      <c r="F6782" s="2">
        <v>0.52954999999999997</v>
      </c>
      <c r="G6782" s="2">
        <v>7.4238999999999997</v>
      </c>
      <c r="H6782" s="2">
        <f t="shared" si="210"/>
        <v>69.796049999999994</v>
      </c>
      <c r="J6782">
        <f t="shared" si="211"/>
        <v>10</v>
      </c>
    </row>
    <row r="6783" spans="1:10" x14ac:dyDescent="0.25">
      <c r="A6783" s="1">
        <v>42287</v>
      </c>
      <c r="B6783" s="4" t="s">
        <v>8</v>
      </c>
      <c r="C6783" s="2">
        <v>1616.23505</v>
      </c>
      <c r="D6783" s="2">
        <v>692.95569999999998</v>
      </c>
      <c r="E6783" s="2">
        <v>261.69544999999999</v>
      </c>
      <c r="F6783" s="2">
        <v>22.01755</v>
      </c>
      <c r="G6783" s="2">
        <v>308.61714999999998</v>
      </c>
      <c r="H6783" s="2">
        <f t="shared" si="210"/>
        <v>2901.5209</v>
      </c>
      <c r="J6783">
        <f t="shared" si="211"/>
        <v>10</v>
      </c>
    </row>
    <row r="6784" spans="1:10" x14ac:dyDescent="0.25">
      <c r="A6784" s="1">
        <v>42287</v>
      </c>
      <c r="B6784" s="4" t="s">
        <v>9</v>
      </c>
      <c r="C6784" s="2">
        <v>5920.6409999999996</v>
      </c>
      <c r="D6784" s="2">
        <v>2538.4553000000001</v>
      </c>
      <c r="E6784" s="2">
        <v>958.64955000000009</v>
      </c>
      <c r="F6784" s="2">
        <v>80.656499999999994</v>
      </c>
      <c r="G6784" s="2">
        <v>1130.5365499999998</v>
      </c>
      <c r="H6784" s="2">
        <f t="shared" si="210"/>
        <v>10628.938899999997</v>
      </c>
      <c r="J6784">
        <f t="shared" si="211"/>
        <v>10</v>
      </c>
    </row>
    <row r="6785" spans="1:10" x14ac:dyDescent="0.25">
      <c r="A6785" s="1">
        <v>42287</v>
      </c>
      <c r="B6785" s="4" t="s">
        <v>10</v>
      </c>
      <c r="C6785" s="2">
        <v>11230.335149999999</v>
      </c>
      <c r="D6785" s="2">
        <v>4814.9677999999994</v>
      </c>
      <c r="E6785" s="2">
        <v>1818.3761</v>
      </c>
      <c r="F6785" s="2">
        <v>152.99064999999999</v>
      </c>
      <c r="G6785" s="2">
        <v>2144.4131499999999</v>
      </c>
      <c r="H6785" s="2">
        <f t="shared" si="210"/>
        <v>20161.082849999999</v>
      </c>
      <c r="J6785">
        <f t="shared" si="211"/>
        <v>10</v>
      </c>
    </row>
    <row r="6786" spans="1:10" x14ac:dyDescent="0.25">
      <c r="A6786" s="1">
        <v>42287</v>
      </c>
      <c r="B6786" s="4" t="s">
        <v>11</v>
      </c>
      <c r="C6786" s="2">
        <v>14846.036249999999</v>
      </c>
      <c r="D6786" s="2">
        <v>6365.1876000000002</v>
      </c>
      <c r="E6786" s="2">
        <v>2403.8178499999999</v>
      </c>
      <c r="F6786" s="2">
        <v>202.2473</v>
      </c>
      <c r="G6786" s="2">
        <v>2834.8247999999999</v>
      </c>
      <c r="H6786" s="2">
        <f t="shared" si="210"/>
        <v>26652.113799999996</v>
      </c>
      <c r="J6786">
        <f t="shared" si="211"/>
        <v>10</v>
      </c>
    </row>
    <row r="6787" spans="1:10" x14ac:dyDescent="0.25">
      <c r="A6787" s="1">
        <v>42287</v>
      </c>
      <c r="B6787" s="4" t="s">
        <v>12</v>
      </c>
      <c r="C6787" s="2">
        <v>16806.623299999999</v>
      </c>
      <c r="D6787" s="2">
        <v>7205.7831999999999</v>
      </c>
      <c r="E6787" s="2">
        <v>2721.2690499999999</v>
      </c>
      <c r="F6787" s="2">
        <v>228.95600000000002</v>
      </c>
      <c r="G6787" s="2">
        <v>3209.1953999999996</v>
      </c>
      <c r="H6787" s="2">
        <f t="shared" si="210"/>
        <v>30171.826949999995</v>
      </c>
      <c r="J6787">
        <f t="shared" si="211"/>
        <v>10</v>
      </c>
    </row>
    <row r="6788" spans="1:10" x14ac:dyDescent="0.25">
      <c r="A6788" s="1">
        <v>42287</v>
      </c>
      <c r="B6788" s="4" t="s">
        <v>13</v>
      </c>
      <c r="C6788" s="2">
        <v>18261.790999999997</v>
      </c>
      <c r="D6788" s="2">
        <v>7829.6806499999993</v>
      </c>
      <c r="E6788" s="2">
        <v>2956.8847999999998</v>
      </c>
      <c r="F6788" s="2">
        <v>248.77970000000002</v>
      </c>
      <c r="G6788" s="2">
        <v>3487.0569999999998</v>
      </c>
      <c r="H6788" s="2">
        <f t="shared" si="210"/>
        <v>32784.193149999992</v>
      </c>
      <c r="J6788">
        <f t="shared" si="211"/>
        <v>10</v>
      </c>
    </row>
    <row r="6789" spans="1:10" x14ac:dyDescent="0.25">
      <c r="A6789" s="1">
        <v>42287</v>
      </c>
      <c r="B6789" s="4" t="s">
        <v>14</v>
      </c>
      <c r="C6789" s="2">
        <v>18361.763750000002</v>
      </c>
      <c r="D6789" s="2">
        <v>7872.5444499999994</v>
      </c>
      <c r="E6789" s="2">
        <v>2973.0713500000002</v>
      </c>
      <c r="F6789" s="2">
        <v>250.14139999999998</v>
      </c>
      <c r="G6789" s="2">
        <v>3506.1471499999998</v>
      </c>
      <c r="H6789" s="2">
        <f t="shared" si="210"/>
        <v>32963.668099999995</v>
      </c>
      <c r="J6789">
        <f t="shared" si="211"/>
        <v>10</v>
      </c>
    </row>
    <row r="6790" spans="1:10" x14ac:dyDescent="0.25">
      <c r="A6790" s="1">
        <v>42287</v>
      </c>
      <c r="B6790" s="4" t="s">
        <v>15</v>
      </c>
      <c r="C6790" s="2">
        <v>16262.32495</v>
      </c>
      <c r="D6790" s="2">
        <v>6972.4165500000008</v>
      </c>
      <c r="E6790" s="2">
        <v>2633.1376500000001</v>
      </c>
      <c r="F6790" s="2">
        <v>221.54060000000001</v>
      </c>
      <c r="G6790" s="2">
        <v>3105.2624999999998</v>
      </c>
      <c r="H6790" s="2">
        <f t="shared" si="210"/>
        <v>29194.682250000002</v>
      </c>
      <c r="J6790">
        <f t="shared" si="211"/>
        <v>10</v>
      </c>
    </row>
    <row r="6791" spans="1:10" x14ac:dyDescent="0.25">
      <c r="A6791" s="1">
        <v>42287</v>
      </c>
      <c r="B6791" s="4" t="s">
        <v>16</v>
      </c>
      <c r="C6791" s="2">
        <v>12091.215999999999</v>
      </c>
      <c r="D6791" s="2">
        <v>5184.0675499999998</v>
      </c>
      <c r="E6791" s="2">
        <v>1957.76675</v>
      </c>
      <c r="F6791" s="2">
        <v>164.71809999999999</v>
      </c>
      <c r="G6791" s="2">
        <v>2308.7972</v>
      </c>
      <c r="H6791" s="2">
        <f t="shared" si="210"/>
        <v>21706.565599999998</v>
      </c>
      <c r="J6791">
        <f t="shared" si="211"/>
        <v>10</v>
      </c>
    </row>
    <row r="6792" spans="1:10" x14ac:dyDescent="0.25">
      <c r="A6792" s="1">
        <v>42287</v>
      </c>
      <c r="B6792" s="4" t="s">
        <v>17</v>
      </c>
      <c r="C6792" s="2">
        <v>6065.0475000000006</v>
      </c>
      <c r="D6792" s="2">
        <v>2600.3684499999999</v>
      </c>
      <c r="E6792" s="2">
        <v>982.03134999999986</v>
      </c>
      <c r="F6792" s="2">
        <v>82.624249999999989</v>
      </c>
      <c r="G6792" s="2">
        <v>1158.1105499999999</v>
      </c>
      <c r="H6792" s="2">
        <f t="shared" ref="H6792:H6855" si="212">SUM(C6792:G6792)</f>
        <v>10888.1821</v>
      </c>
      <c r="J6792">
        <f t="shared" ref="J6792:J6855" si="213">MONTH(A6792)</f>
        <v>10</v>
      </c>
    </row>
    <row r="6793" spans="1:10" x14ac:dyDescent="0.25">
      <c r="A6793" s="1">
        <v>42287</v>
      </c>
      <c r="B6793" s="4" t="s">
        <v>18</v>
      </c>
      <c r="C6793" s="2">
        <v>1577.3569</v>
      </c>
      <c r="D6793" s="2">
        <v>676.28634999999997</v>
      </c>
      <c r="E6793" s="2">
        <v>255.40035</v>
      </c>
      <c r="F6793" s="2">
        <v>21.488</v>
      </c>
      <c r="G6793" s="2">
        <v>301.19325000000003</v>
      </c>
      <c r="H6793" s="2">
        <f t="shared" si="212"/>
        <v>2831.7248499999996</v>
      </c>
      <c r="J6793">
        <f t="shared" si="213"/>
        <v>10</v>
      </c>
    </row>
    <row r="6794" spans="1:10" x14ac:dyDescent="0.25">
      <c r="A6794" s="1">
        <v>42287</v>
      </c>
      <c r="B6794" s="4" t="s">
        <v>19</v>
      </c>
      <c r="C6794" s="2">
        <v>88.864949999999993</v>
      </c>
      <c r="D6794" s="2">
        <v>38.1004</v>
      </c>
      <c r="E6794" s="2">
        <v>14.3888</v>
      </c>
      <c r="F6794" s="2">
        <v>1.2103999999999999</v>
      </c>
      <c r="G6794" s="2">
        <v>16.96855</v>
      </c>
      <c r="H6794" s="2">
        <f t="shared" si="212"/>
        <v>159.53309999999999</v>
      </c>
      <c r="J6794">
        <f t="shared" si="213"/>
        <v>10</v>
      </c>
    </row>
    <row r="6795" spans="1:10" x14ac:dyDescent="0.25">
      <c r="A6795" s="1">
        <v>42287</v>
      </c>
      <c r="B6795" s="4" t="s">
        <v>20</v>
      </c>
      <c r="C6795" s="2">
        <v>0</v>
      </c>
      <c r="D6795" s="2">
        <v>0</v>
      </c>
      <c r="E6795" s="2">
        <v>0</v>
      </c>
      <c r="F6795" s="2">
        <v>0</v>
      </c>
      <c r="G6795" s="2">
        <v>0</v>
      </c>
      <c r="H6795" s="2">
        <f t="shared" si="212"/>
        <v>0</v>
      </c>
      <c r="J6795">
        <f t="shared" si="213"/>
        <v>10</v>
      </c>
    </row>
    <row r="6796" spans="1:10" x14ac:dyDescent="0.25">
      <c r="A6796" s="1">
        <v>42287</v>
      </c>
      <c r="B6796" s="4" t="s">
        <v>21</v>
      </c>
      <c r="C6796" s="2">
        <v>0</v>
      </c>
      <c r="D6796" s="2">
        <v>0</v>
      </c>
      <c r="E6796" s="2">
        <v>0</v>
      </c>
      <c r="F6796" s="2">
        <v>0</v>
      </c>
      <c r="G6796" s="2">
        <v>0</v>
      </c>
      <c r="H6796" s="2">
        <f t="shared" si="212"/>
        <v>0</v>
      </c>
      <c r="J6796">
        <f t="shared" si="213"/>
        <v>10</v>
      </c>
    </row>
    <row r="6797" spans="1:10" x14ac:dyDescent="0.25">
      <c r="A6797" s="1">
        <v>42287</v>
      </c>
      <c r="B6797" s="4" t="s">
        <v>22</v>
      </c>
      <c r="C6797" s="2">
        <v>0</v>
      </c>
      <c r="D6797" s="2">
        <v>0</v>
      </c>
      <c r="E6797" s="2">
        <v>0</v>
      </c>
      <c r="F6797" s="2">
        <v>0</v>
      </c>
      <c r="G6797" s="2">
        <v>0</v>
      </c>
      <c r="H6797" s="2">
        <f t="shared" si="212"/>
        <v>0</v>
      </c>
      <c r="J6797">
        <f t="shared" si="213"/>
        <v>10</v>
      </c>
    </row>
    <row r="6798" spans="1:10" x14ac:dyDescent="0.25">
      <c r="A6798" s="1">
        <v>42287</v>
      </c>
      <c r="B6798" s="4" t="s">
        <v>23</v>
      </c>
      <c r="C6798" s="2">
        <v>0</v>
      </c>
      <c r="D6798" s="2">
        <v>0</v>
      </c>
      <c r="E6798" s="2">
        <v>0</v>
      </c>
      <c r="F6798" s="2">
        <v>0</v>
      </c>
      <c r="G6798" s="2">
        <v>0</v>
      </c>
      <c r="H6798" s="2">
        <f t="shared" si="212"/>
        <v>0</v>
      </c>
      <c r="J6798">
        <f t="shared" si="213"/>
        <v>10</v>
      </c>
    </row>
    <row r="6799" spans="1:10" x14ac:dyDescent="0.25">
      <c r="A6799" s="1">
        <v>42288</v>
      </c>
      <c r="B6799" s="4" t="s">
        <v>0</v>
      </c>
      <c r="C6799" s="2">
        <v>0</v>
      </c>
      <c r="D6799" s="2">
        <v>0</v>
      </c>
      <c r="E6799" s="2">
        <v>0</v>
      </c>
      <c r="F6799" s="2">
        <v>0</v>
      </c>
      <c r="G6799" s="2">
        <v>0</v>
      </c>
      <c r="H6799" s="2">
        <f t="shared" si="212"/>
        <v>0</v>
      </c>
      <c r="J6799">
        <f t="shared" si="213"/>
        <v>10</v>
      </c>
    </row>
    <row r="6800" spans="1:10" x14ac:dyDescent="0.25">
      <c r="A6800" s="1">
        <v>42288</v>
      </c>
      <c r="B6800" s="4" t="s">
        <v>1</v>
      </c>
      <c r="C6800" s="2">
        <v>0</v>
      </c>
      <c r="D6800" s="2">
        <v>0</v>
      </c>
      <c r="E6800" s="2">
        <v>0</v>
      </c>
      <c r="F6800" s="2">
        <v>0</v>
      </c>
      <c r="G6800" s="2">
        <v>0</v>
      </c>
      <c r="H6800" s="2">
        <f t="shared" si="212"/>
        <v>0</v>
      </c>
      <c r="J6800">
        <f t="shared" si="213"/>
        <v>10</v>
      </c>
    </row>
    <row r="6801" spans="1:10" x14ac:dyDescent="0.25">
      <c r="A6801" s="1">
        <v>42288</v>
      </c>
      <c r="B6801" s="4" t="s">
        <v>2</v>
      </c>
      <c r="C6801" s="2">
        <v>0</v>
      </c>
      <c r="D6801" s="2">
        <v>0</v>
      </c>
      <c r="E6801" s="2">
        <v>0</v>
      </c>
      <c r="F6801" s="2">
        <v>0</v>
      </c>
      <c r="G6801" s="2">
        <v>0</v>
      </c>
      <c r="H6801" s="2">
        <f t="shared" si="212"/>
        <v>0</v>
      </c>
      <c r="J6801">
        <f t="shared" si="213"/>
        <v>10</v>
      </c>
    </row>
    <row r="6802" spans="1:10" x14ac:dyDescent="0.25">
      <c r="A6802" s="1">
        <v>42288</v>
      </c>
      <c r="B6802" s="4" t="s">
        <v>3</v>
      </c>
      <c r="C6802" s="2">
        <v>0</v>
      </c>
      <c r="D6802" s="2">
        <v>0</v>
      </c>
      <c r="E6802" s="2">
        <v>0</v>
      </c>
      <c r="F6802" s="2">
        <v>0</v>
      </c>
      <c r="G6802" s="2">
        <v>0</v>
      </c>
      <c r="H6802" s="2">
        <f t="shared" si="212"/>
        <v>0</v>
      </c>
      <c r="J6802">
        <f t="shared" si="213"/>
        <v>10</v>
      </c>
    </row>
    <row r="6803" spans="1:10" x14ac:dyDescent="0.25">
      <c r="A6803" s="1">
        <v>42288</v>
      </c>
      <c r="B6803" s="4" t="s">
        <v>4</v>
      </c>
      <c r="C6803" s="2">
        <v>0</v>
      </c>
      <c r="D6803" s="2">
        <v>0</v>
      </c>
      <c r="E6803" s="2">
        <v>0</v>
      </c>
      <c r="F6803" s="2">
        <v>0</v>
      </c>
      <c r="G6803" s="2">
        <v>0</v>
      </c>
      <c r="H6803" s="2">
        <f t="shared" si="212"/>
        <v>0</v>
      </c>
      <c r="J6803">
        <f t="shared" si="213"/>
        <v>10</v>
      </c>
    </row>
    <row r="6804" spans="1:10" x14ac:dyDescent="0.25">
      <c r="A6804" s="1">
        <v>42288</v>
      </c>
      <c r="B6804" s="4" t="s">
        <v>5</v>
      </c>
      <c r="C6804" s="2">
        <v>0</v>
      </c>
      <c r="D6804" s="2">
        <v>0</v>
      </c>
      <c r="E6804" s="2">
        <v>0</v>
      </c>
      <c r="F6804" s="2">
        <v>0</v>
      </c>
      <c r="G6804" s="2">
        <v>0</v>
      </c>
      <c r="H6804" s="2">
        <f t="shared" si="212"/>
        <v>0</v>
      </c>
      <c r="J6804">
        <f t="shared" si="213"/>
        <v>10</v>
      </c>
    </row>
    <row r="6805" spans="1:10" x14ac:dyDescent="0.25">
      <c r="A6805" s="1">
        <v>42288</v>
      </c>
      <c r="B6805" s="4" t="s">
        <v>6</v>
      </c>
      <c r="C6805" s="2">
        <v>0</v>
      </c>
      <c r="D6805" s="2">
        <v>0</v>
      </c>
      <c r="E6805" s="2">
        <v>0</v>
      </c>
      <c r="F6805" s="2">
        <v>0</v>
      </c>
      <c r="G6805" s="2">
        <v>0</v>
      </c>
      <c r="H6805" s="2">
        <f t="shared" si="212"/>
        <v>0</v>
      </c>
      <c r="J6805">
        <f t="shared" si="213"/>
        <v>10</v>
      </c>
    </row>
    <row r="6806" spans="1:10" x14ac:dyDescent="0.25">
      <c r="A6806" s="1">
        <v>42288</v>
      </c>
      <c r="B6806" s="4" t="s">
        <v>7</v>
      </c>
      <c r="C6806" s="2">
        <v>44.432899999999997</v>
      </c>
      <c r="D6806" s="2">
        <v>19.0502</v>
      </c>
      <c r="E6806" s="2">
        <v>7.1943999999999999</v>
      </c>
      <c r="F6806" s="2">
        <v>0.60519999999999996</v>
      </c>
      <c r="G6806" s="2">
        <v>8.4846999999999984</v>
      </c>
      <c r="H6806" s="2">
        <f t="shared" si="212"/>
        <v>79.767399999999995</v>
      </c>
      <c r="J6806">
        <f t="shared" si="213"/>
        <v>10</v>
      </c>
    </row>
    <row r="6807" spans="1:10" x14ac:dyDescent="0.25">
      <c r="A6807" s="1">
        <v>42288</v>
      </c>
      <c r="B6807" s="4" t="s">
        <v>8</v>
      </c>
      <c r="C6807" s="2">
        <v>1632.8976</v>
      </c>
      <c r="D6807" s="2">
        <v>700.09909999999991</v>
      </c>
      <c r="E6807" s="2">
        <v>264.39335</v>
      </c>
      <c r="F6807" s="2">
        <v>22.244500000000002</v>
      </c>
      <c r="G6807" s="2">
        <v>311.7987</v>
      </c>
      <c r="H6807" s="2">
        <f t="shared" si="212"/>
        <v>2931.4332499999991</v>
      </c>
      <c r="J6807">
        <f t="shared" si="213"/>
        <v>10</v>
      </c>
    </row>
    <row r="6808" spans="1:10" x14ac:dyDescent="0.25">
      <c r="A6808" s="1">
        <v>42288</v>
      </c>
      <c r="B6808" s="4" t="s">
        <v>9</v>
      </c>
      <c r="C6808" s="2">
        <v>5815.1143499999998</v>
      </c>
      <c r="D6808" s="2">
        <v>2493.21065</v>
      </c>
      <c r="E6808" s="2">
        <v>941.56285000000003</v>
      </c>
      <c r="F6808" s="2">
        <v>79.219149999999999</v>
      </c>
      <c r="G6808" s="2">
        <v>1110.3856000000001</v>
      </c>
      <c r="H6808" s="2">
        <f t="shared" si="212"/>
        <v>10439.492600000001</v>
      </c>
      <c r="J6808">
        <f t="shared" si="213"/>
        <v>10</v>
      </c>
    </row>
    <row r="6809" spans="1:10" x14ac:dyDescent="0.25">
      <c r="A6809" s="1">
        <v>42288</v>
      </c>
      <c r="B6809" s="4" t="s">
        <v>10</v>
      </c>
      <c r="C6809" s="2">
        <v>10647.156949999999</v>
      </c>
      <c r="D6809" s="2">
        <v>4564.9326499999997</v>
      </c>
      <c r="E6809" s="2">
        <v>1723.9495999999999</v>
      </c>
      <c r="F6809" s="2">
        <v>145.04569999999998</v>
      </c>
      <c r="G6809" s="2">
        <v>2033.0563500000001</v>
      </c>
      <c r="H6809" s="2">
        <f t="shared" si="212"/>
        <v>19114.141249999997</v>
      </c>
      <c r="J6809">
        <f t="shared" si="213"/>
        <v>10</v>
      </c>
    </row>
    <row r="6810" spans="1:10" x14ac:dyDescent="0.25">
      <c r="A6810" s="1">
        <v>42288</v>
      </c>
      <c r="B6810" s="4" t="s">
        <v>11</v>
      </c>
      <c r="C6810" s="2">
        <v>14757.1713</v>
      </c>
      <c r="D6810" s="2">
        <v>6327.0871999999999</v>
      </c>
      <c r="E6810" s="2">
        <v>2389.4290499999997</v>
      </c>
      <c r="F6810" s="2">
        <v>201.03604999999999</v>
      </c>
      <c r="G6810" s="2">
        <v>2817.8562499999998</v>
      </c>
      <c r="H6810" s="2">
        <f t="shared" si="212"/>
        <v>26492.579849999998</v>
      </c>
      <c r="J6810">
        <f t="shared" si="213"/>
        <v>10</v>
      </c>
    </row>
    <row r="6811" spans="1:10" x14ac:dyDescent="0.25">
      <c r="A6811" s="1">
        <v>42288</v>
      </c>
      <c r="B6811" s="4" t="s">
        <v>12</v>
      </c>
      <c r="C6811" s="2">
        <v>17067.665099999998</v>
      </c>
      <c r="D6811" s="2">
        <v>7317.7035500000002</v>
      </c>
      <c r="E6811" s="2">
        <v>2763.5361499999999</v>
      </c>
      <c r="F6811" s="2">
        <v>232.51239999999999</v>
      </c>
      <c r="G6811" s="2">
        <v>3259.0410999999999</v>
      </c>
      <c r="H6811" s="2">
        <f t="shared" si="212"/>
        <v>30640.458299999995</v>
      </c>
      <c r="J6811">
        <f t="shared" si="213"/>
        <v>10</v>
      </c>
    </row>
    <row r="6812" spans="1:10" x14ac:dyDescent="0.25">
      <c r="A6812" s="1">
        <v>42288</v>
      </c>
      <c r="B6812" s="4" t="s">
        <v>13</v>
      </c>
      <c r="C6812" s="2">
        <v>18533.940599999998</v>
      </c>
      <c r="D6812" s="2">
        <v>7946.3644000000004</v>
      </c>
      <c r="E6812" s="2">
        <v>3000.94965</v>
      </c>
      <c r="F6812" s="2">
        <v>252.48739999999998</v>
      </c>
      <c r="G6812" s="2">
        <v>3539.0234499999997</v>
      </c>
      <c r="H6812" s="2">
        <f t="shared" si="212"/>
        <v>33272.765500000001</v>
      </c>
      <c r="J6812">
        <f t="shared" si="213"/>
        <v>10</v>
      </c>
    </row>
    <row r="6813" spans="1:10" x14ac:dyDescent="0.25">
      <c r="A6813" s="1">
        <v>42288</v>
      </c>
      <c r="B6813" s="4" t="s">
        <v>14</v>
      </c>
      <c r="C6813" s="2">
        <v>18583.92655</v>
      </c>
      <c r="D6813" s="2">
        <v>7967.7954500000005</v>
      </c>
      <c r="E6813" s="2">
        <v>3009.0433499999999</v>
      </c>
      <c r="F6813" s="2">
        <v>253.16825000000003</v>
      </c>
      <c r="G6813" s="2">
        <v>3548.5689500000003</v>
      </c>
      <c r="H6813" s="2">
        <f t="shared" si="212"/>
        <v>33362.502549999997</v>
      </c>
      <c r="J6813">
        <f t="shared" si="213"/>
        <v>10</v>
      </c>
    </row>
    <row r="6814" spans="1:10" x14ac:dyDescent="0.25">
      <c r="A6814" s="1">
        <v>42288</v>
      </c>
      <c r="B6814" s="4" t="s">
        <v>15</v>
      </c>
      <c r="C6814" s="2">
        <v>16434.500949999998</v>
      </c>
      <c r="D6814" s="2">
        <v>7046.2365</v>
      </c>
      <c r="E6814" s="2">
        <v>2661.01595</v>
      </c>
      <c r="F6814" s="2">
        <v>223.88660000000002</v>
      </c>
      <c r="G6814" s="2">
        <v>3138.1396500000001</v>
      </c>
      <c r="H6814" s="2">
        <f t="shared" si="212"/>
        <v>29503.77965</v>
      </c>
      <c r="J6814">
        <f t="shared" si="213"/>
        <v>10</v>
      </c>
    </row>
    <row r="6815" spans="1:10" x14ac:dyDescent="0.25">
      <c r="A6815" s="1">
        <v>42288</v>
      </c>
      <c r="B6815" s="4" t="s">
        <v>16</v>
      </c>
      <c r="C6815" s="2">
        <v>12191.1896</v>
      </c>
      <c r="D6815" s="2">
        <v>5226.9313499999998</v>
      </c>
      <c r="E6815" s="2">
        <v>1973.95415</v>
      </c>
      <c r="F6815" s="2">
        <v>166.07980000000001</v>
      </c>
      <c r="G6815" s="2">
        <v>2327.8865000000001</v>
      </c>
      <c r="H6815" s="2">
        <f t="shared" si="212"/>
        <v>21886.041400000002</v>
      </c>
      <c r="J6815">
        <f t="shared" si="213"/>
        <v>10</v>
      </c>
    </row>
    <row r="6816" spans="1:10" x14ac:dyDescent="0.25">
      <c r="A6816" s="1">
        <v>42288</v>
      </c>
      <c r="B6816" s="4" t="s">
        <v>17</v>
      </c>
      <c r="C6816" s="2">
        <v>6070.6013999999996</v>
      </c>
      <c r="D6816" s="2">
        <v>2602.7501500000003</v>
      </c>
      <c r="E6816" s="2">
        <v>982.9306499999999</v>
      </c>
      <c r="F6816" s="2">
        <v>82.6999</v>
      </c>
      <c r="G6816" s="2">
        <v>1159.1704999999999</v>
      </c>
      <c r="H6816" s="2">
        <f t="shared" si="212"/>
        <v>10898.152599999999</v>
      </c>
      <c r="J6816">
        <f t="shared" si="213"/>
        <v>10</v>
      </c>
    </row>
    <row r="6817" spans="1:10" x14ac:dyDescent="0.25">
      <c r="A6817" s="1">
        <v>42288</v>
      </c>
      <c r="B6817" s="4" t="s">
        <v>18</v>
      </c>
      <c r="C6817" s="2">
        <v>1505.15365</v>
      </c>
      <c r="D6817" s="2">
        <v>645.32934999999998</v>
      </c>
      <c r="E6817" s="2">
        <v>243.70944999999998</v>
      </c>
      <c r="F6817" s="2">
        <v>20.504550000000002</v>
      </c>
      <c r="G6817" s="2">
        <v>287.40625</v>
      </c>
      <c r="H6817" s="2">
        <f t="shared" si="212"/>
        <v>2702.1032500000001</v>
      </c>
      <c r="J6817">
        <f t="shared" si="213"/>
        <v>10</v>
      </c>
    </row>
    <row r="6818" spans="1:10" x14ac:dyDescent="0.25">
      <c r="A6818" s="1">
        <v>42288</v>
      </c>
      <c r="B6818" s="4" t="s">
        <v>19</v>
      </c>
      <c r="C6818" s="2">
        <v>94.418850000000006</v>
      </c>
      <c r="D6818" s="2">
        <v>40.482099999999996</v>
      </c>
      <c r="E6818" s="2">
        <v>15.2881</v>
      </c>
      <c r="F6818" s="2">
        <v>1.2860499999999999</v>
      </c>
      <c r="G6818" s="2">
        <v>18.029349999999997</v>
      </c>
      <c r="H6818" s="2">
        <f t="shared" si="212"/>
        <v>169.50444999999999</v>
      </c>
      <c r="J6818">
        <f t="shared" si="213"/>
        <v>10</v>
      </c>
    </row>
    <row r="6819" spans="1:10" x14ac:dyDescent="0.25">
      <c r="A6819" s="1">
        <v>42288</v>
      </c>
      <c r="B6819" s="4" t="s">
        <v>20</v>
      </c>
      <c r="C6819" s="2">
        <v>0</v>
      </c>
      <c r="D6819" s="2">
        <v>0</v>
      </c>
      <c r="E6819" s="2">
        <v>0</v>
      </c>
      <c r="F6819" s="2">
        <v>0</v>
      </c>
      <c r="G6819" s="2">
        <v>0</v>
      </c>
      <c r="H6819" s="2">
        <f t="shared" si="212"/>
        <v>0</v>
      </c>
      <c r="J6819">
        <f t="shared" si="213"/>
        <v>10</v>
      </c>
    </row>
    <row r="6820" spans="1:10" x14ac:dyDescent="0.25">
      <c r="A6820" s="1">
        <v>42288</v>
      </c>
      <c r="B6820" s="4" t="s">
        <v>21</v>
      </c>
      <c r="C6820" s="2">
        <v>0</v>
      </c>
      <c r="D6820" s="2">
        <v>0</v>
      </c>
      <c r="E6820" s="2">
        <v>0</v>
      </c>
      <c r="F6820" s="2">
        <v>0</v>
      </c>
      <c r="G6820" s="2">
        <v>0</v>
      </c>
      <c r="H6820" s="2">
        <f t="shared" si="212"/>
        <v>0</v>
      </c>
      <c r="J6820">
        <f t="shared" si="213"/>
        <v>10</v>
      </c>
    </row>
    <row r="6821" spans="1:10" x14ac:dyDescent="0.25">
      <c r="A6821" s="1">
        <v>42288</v>
      </c>
      <c r="B6821" s="4" t="s">
        <v>22</v>
      </c>
      <c r="C6821" s="2">
        <v>0</v>
      </c>
      <c r="D6821" s="2">
        <v>0</v>
      </c>
      <c r="E6821" s="2">
        <v>0</v>
      </c>
      <c r="F6821" s="2">
        <v>0</v>
      </c>
      <c r="G6821" s="2">
        <v>0</v>
      </c>
      <c r="H6821" s="2">
        <f t="shared" si="212"/>
        <v>0</v>
      </c>
      <c r="J6821">
        <f t="shared" si="213"/>
        <v>10</v>
      </c>
    </row>
    <row r="6822" spans="1:10" x14ac:dyDescent="0.25">
      <c r="A6822" s="1">
        <v>42288</v>
      </c>
      <c r="B6822" s="4" t="s">
        <v>23</v>
      </c>
      <c r="C6822" s="2">
        <v>0</v>
      </c>
      <c r="D6822" s="2">
        <v>0</v>
      </c>
      <c r="E6822" s="2">
        <v>0</v>
      </c>
      <c r="F6822" s="2">
        <v>0</v>
      </c>
      <c r="G6822" s="2">
        <v>0</v>
      </c>
      <c r="H6822" s="2">
        <f t="shared" si="212"/>
        <v>0</v>
      </c>
      <c r="J6822">
        <f t="shared" si="213"/>
        <v>10</v>
      </c>
    </row>
    <row r="6823" spans="1:10" x14ac:dyDescent="0.25">
      <c r="A6823" s="1">
        <v>42289</v>
      </c>
      <c r="B6823" s="4" t="s">
        <v>0</v>
      </c>
      <c r="C6823" s="2">
        <v>0</v>
      </c>
      <c r="D6823" s="2">
        <v>0</v>
      </c>
      <c r="E6823" s="2">
        <v>0</v>
      </c>
      <c r="F6823" s="2">
        <v>0</v>
      </c>
      <c r="G6823" s="2">
        <v>0</v>
      </c>
      <c r="H6823" s="2">
        <f t="shared" si="212"/>
        <v>0</v>
      </c>
      <c r="J6823">
        <f t="shared" si="213"/>
        <v>10</v>
      </c>
    </row>
    <row r="6824" spans="1:10" x14ac:dyDescent="0.25">
      <c r="A6824" s="1">
        <v>42289</v>
      </c>
      <c r="B6824" s="4" t="s">
        <v>1</v>
      </c>
      <c r="C6824" s="2">
        <v>0</v>
      </c>
      <c r="D6824" s="2">
        <v>0</v>
      </c>
      <c r="E6824" s="2">
        <v>0</v>
      </c>
      <c r="F6824" s="2">
        <v>0</v>
      </c>
      <c r="G6824" s="2">
        <v>0</v>
      </c>
      <c r="H6824" s="2">
        <f t="shared" si="212"/>
        <v>0</v>
      </c>
      <c r="J6824">
        <f t="shared" si="213"/>
        <v>10</v>
      </c>
    </row>
    <row r="6825" spans="1:10" x14ac:dyDescent="0.25">
      <c r="A6825" s="1">
        <v>42289</v>
      </c>
      <c r="B6825" s="4" t="s">
        <v>2</v>
      </c>
      <c r="C6825" s="2">
        <v>0</v>
      </c>
      <c r="D6825" s="2">
        <v>0</v>
      </c>
      <c r="E6825" s="2">
        <v>0</v>
      </c>
      <c r="F6825" s="2">
        <v>0</v>
      </c>
      <c r="G6825" s="2">
        <v>0</v>
      </c>
      <c r="H6825" s="2">
        <f t="shared" si="212"/>
        <v>0</v>
      </c>
      <c r="J6825">
        <f t="shared" si="213"/>
        <v>10</v>
      </c>
    </row>
    <row r="6826" spans="1:10" x14ac:dyDescent="0.25">
      <c r="A6826" s="1">
        <v>42289</v>
      </c>
      <c r="B6826" s="4" t="s">
        <v>3</v>
      </c>
      <c r="C6826" s="2">
        <v>0</v>
      </c>
      <c r="D6826" s="2">
        <v>0</v>
      </c>
      <c r="E6826" s="2">
        <v>0</v>
      </c>
      <c r="F6826" s="2">
        <v>0</v>
      </c>
      <c r="G6826" s="2">
        <v>0</v>
      </c>
      <c r="H6826" s="2">
        <f t="shared" si="212"/>
        <v>0</v>
      </c>
      <c r="J6826">
        <f t="shared" si="213"/>
        <v>10</v>
      </c>
    </row>
    <row r="6827" spans="1:10" x14ac:dyDescent="0.25">
      <c r="A6827" s="1">
        <v>42289</v>
      </c>
      <c r="B6827" s="4" t="s">
        <v>4</v>
      </c>
      <c r="C6827" s="2">
        <v>0</v>
      </c>
      <c r="D6827" s="2">
        <v>0</v>
      </c>
      <c r="E6827" s="2">
        <v>0</v>
      </c>
      <c r="F6827" s="2">
        <v>0</v>
      </c>
      <c r="G6827" s="2">
        <v>0</v>
      </c>
      <c r="H6827" s="2">
        <f t="shared" si="212"/>
        <v>0</v>
      </c>
      <c r="J6827">
        <f t="shared" si="213"/>
        <v>10</v>
      </c>
    </row>
    <row r="6828" spans="1:10" x14ac:dyDescent="0.25">
      <c r="A6828" s="1">
        <v>42289</v>
      </c>
      <c r="B6828" s="4" t="s">
        <v>5</v>
      </c>
      <c r="C6828" s="2">
        <v>0</v>
      </c>
      <c r="D6828" s="2">
        <v>0</v>
      </c>
      <c r="E6828" s="2">
        <v>0</v>
      </c>
      <c r="F6828" s="2">
        <v>0</v>
      </c>
      <c r="G6828" s="2">
        <v>0</v>
      </c>
      <c r="H6828" s="2">
        <f t="shared" si="212"/>
        <v>0</v>
      </c>
      <c r="J6828">
        <f t="shared" si="213"/>
        <v>10</v>
      </c>
    </row>
    <row r="6829" spans="1:10" x14ac:dyDescent="0.25">
      <c r="A6829" s="1">
        <v>42289</v>
      </c>
      <c r="B6829" s="4" t="s">
        <v>6</v>
      </c>
      <c r="C6829" s="2">
        <v>0</v>
      </c>
      <c r="D6829" s="2">
        <v>0</v>
      </c>
      <c r="E6829" s="2">
        <v>0</v>
      </c>
      <c r="F6829" s="2">
        <v>0</v>
      </c>
      <c r="G6829" s="2">
        <v>0</v>
      </c>
      <c r="H6829" s="2">
        <f t="shared" si="212"/>
        <v>0</v>
      </c>
      <c r="J6829">
        <f t="shared" si="213"/>
        <v>10</v>
      </c>
    </row>
    <row r="6830" spans="1:10" x14ac:dyDescent="0.25">
      <c r="A6830" s="1">
        <v>42289</v>
      </c>
      <c r="B6830" s="4" t="s">
        <v>7</v>
      </c>
      <c r="C6830" s="2">
        <v>38.878149999999998</v>
      </c>
      <c r="D6830" s="2">
        <v>16.669350000000001</v>
      </c>
      <c r="E6830" s="2">
        <v>6.2950999999999997</v>
      </c>
      <c r="F6830" s="2">
        <v>0.52954999999999997</v>
      </c>
      <c r="G6830" s="2">
        <v>7.4238999999999997</v>
      </c>
      <c r="H6830" s="2">
        <f t="shared" si="212"/>
        <v>69.796049999999994</v>
      </c>
      <c r="J6830">
        <f t="shared" si="213"/>
        <v>10</v>
      </c>
    </row>
    <row r="6831" spans="1:10" x14ac:dyDescent="0.25">
      <c r="A6831" s="1">
        <v>42289</v>
      </c>
      <c r="B6831" s="4" t="s">
        <v>8</v>
      </c>
      <c r="C6831" s="2">
        <v>1577.3569</v>
      </c>
      <c r="D6831" s="2">
        <v>676.28634999999997</v>
      </c>
      <c r="E6831" s="2">
        <v>255.40035</v>
      </c>
      <c r="F6831" s="2">
        <v>21.488</v>
      </c>
      <c r="G6831" s="2">
        <v>301.19325000000003</v>
      </c>
      <c r="H6831" s="2">
        <f t="shared" si="212"/>
        <v>2831.7248499999996</v>
      </c>
      <c r="J6831">
        <f t="shared" si="213"/>
        <v>10</v>
      </c>
    </row>
    <row r="6832" spans="1:10" x14ac:dyDescent="0.25">
      <c r="A6832" s="1">
        <v>42289</v>
      </c>
      <c r="B6832" s="4" t="s">
        <v>9</v>
      </c>
      <c r="C6832" s="2">
        <v>5970.6278000000002</v>
      </c>
      <c r="D6832" s="2">
        <v>2559.8863499999998</v>
      </c>
      <c r="E6832" s="2">
        <v>966.74324999999999</v>
      </c>
      <c r="F6832" s="2">
        <v>81.337350000000001</v>
      </c>
      <c r="G6832" s="2">
        <v>1140.0811999999999</v>
      </c>
      <c r="H6832" s="2">
        <f t="shared" si="212"/>
        <v>10718.675949999999</v>
      </c>
      <c r="J6832">
        <f t="shared" si="213"/>
        <v>10</v>
      </c>
    </row>
    <row r="6833" spans="1:10" x14ac:dyDescent="0.25">
      <c r="A6833" s="1">
        <v>42289</v>
      </c>
      <c r="B6833" s="4" t="s">
        <v>10</v>
      </c>
      <c r="C6833" s="2">
        <v>11269.213299999999</v>
      </c>
      <c r="D6833" s="2">
        <v>4831.6371500000005</v>
      </c>
      <c r="E6833" s="2">
        <v>1824.6712</v>
      </c>
      <c r="F6833" s="2">
        <v>153.52019999999999</v>
      </c>
      <c r="G6833" s="2">
        <v>2151.8370499999996</v>
      </c>
      <c r="H6833" s="2">
        <f t="shared" si="212"/>
        <v>20230.878899999996</v>
      </c>
      <c r="J6833">
        <f t="shared" si="213"/>
        <v>10</v>
      </c>
    </row>
    <row r="6834" spans="1:10" x14ac:dyDescent="0.25">
      <c r="A6834" s="1">
        <v>42289</v>
      </c>
      <c r="B6834" s="4" t="s">
        <v>11</v>
      </c>
      <c r="C6834" s="2">
        <v>14790.495549999998</v>
      </c>
      <c r="D6834" s="2">
        <v>6341.3748499999992</v>
      </c>
      <c r="E6834" s="2">
        <v>2394.82485</v>
      </c>
      <c r="F6834" s="2">
        <v>201.48994999999999</v>
      </c>
      <c r="G6834" s="2">
        <v>2824.2193499999998</v>
      </c>
      <c r="H6834" s="2">
        <f t="shared" si="212"/>
        <v>26552.404549999996</v>
      </c>
      <c r="J6834">
        <f t="shared" si="213"/>
        <v>10</v>
      </c>
    </row>
    <row r="6835" spans="1:10" x14ac:dyDescent="0.25">
      <c r="A6835" s="1">
        <v>42289</v>
      </c>
      <c r="B6835" s="4" t="s">
        <v>12</v>
      </c>
      <c r="C6835" s="2">
        <v>16878.826549999998</v>
      </c>
      <c r="D6835" s="2">
        <v>7236.7401999999993</v>
      </c>
      <c r="E6835" s="2">
        <v>2732.9599499999999</v>
      </c>
      <c r="F6835" s="2">
        <v>229.93944999999999</v>
      </c>
      <c r="G6835" s="2">
        <v>3222.9823999999999</v>
      </c>
      <c r="H6835" s="2">
        <f t="shared" si="212"/>
        <v>30301.448550000001</v>
      </c>
      <c r="J6835">
        <f t="shared" si="213"/>
        <v>10</v>
      </c>
    </row>
    <row r="6836" spans="1:10" x14ac:dyDescent="0.25">
      <c r="A6836" s="1">
        <v>42289</v>
      </c>
      <c r="B6836" s="4" t="s">
        <v>13</v>
      </c>
      <c r="C6836" s="2">
        <v>18333.993399999999</v>
      </c>
      <c r="D6836" s="2">
        <v>7860.6376499999988</v>
      </c>
      <c r="E6836" s="2">
        <v>2968.57485</v>
      </c>
      <c r="F6836" s="2">
        <v>249.76315</v>
      </c>
      <c r="G6836" s="2">
        <v>3500.8440000000001</v>
      </c>
      <c r="H6836" s="2">
        <f t="shared" si="212"/>
        <v>32913.813049999997</v>
      </c>
      <c r="J6836">
        <f t="shared" si="213"/>
        <v>10</v>
      </c>
    </row>
    <row r="6837" spans="1:10" x14ac:dyDescent="0.25">
      <c r="A6837" s="1">
        <v>42289</v>
      </c>
      <c r="B6837" s="4" t="s">
        <v>14</v>
      </c>
      <c r="C6837" s="2">
        <v>18345.102050000001</v>
      </c>
      <c r="D6837" s="2">
        <v>7865.4002</v>
      </c>
      <c r="E6837" s="2">
        <v>2970.3734499999996</v>
      </c>
      <c r="F6837" s="2">
        <v>249.91444999999999</v>
      </c>
      <c r="G6837" s="2">
        <v>3502.9656000000004</v>
      </c>
      <c r="H6837" s="2">
        <f t="shared" si="212"/>
        <v>32933.755750000004</v>
      </c>
      <c r="J6837">
        <f t="shared" si="213"/>
        <v>10</v>
      </c>
    </row>
    <row r="6838" spans="1:10" x14ac:dyDescent="0.25">
      <c r="A6838" s="1">
        <v>42289</v>
      </c>
      <c r="B6838" s="4" t="s">
        <v>15</v>
      </c>
      <c r="C6838" s="2">
        <v>16228.999849999998</v>
      </c>
      <c r="D6838" s="2">
        <v>6958.1288999999997</v>
      </c>
      <c r="E6838" s="2">
        <v>2627.7418499999999</v>
      </c>
      <c r="F6838" s="2">
        <v>221.08669999999998</v>
      </c>
      <c r="G6838" s="2">
        <v>3098.8994000000002</v>
      </c>
      <c r="H6838" s="2">
        <f t="shared" si="212"/>
        <v>29134.856699999997</v>
      </c>
      <c r="J6838">
        <f t="shared" si="213"/>
        <v>10</v>
      </c>
    </row>
    <row r="6839" spans="1:10" x14ac:dyDescent="0.25">
      <c r="A6839" s="1">
        <v>42289</v>
      </c>
      <c r="B6839" s="4" t="s">
        <v>16</v>
      </c>
      <c r="C6839" s="2">
        <v>12035.675300000001</v>
      </c>
      <c r="D6839" s="2">
        <v>5160.2547999999997</v>
      </c>
      <c r="E6839" s="2">
        <v>1948.7737500000001</v>
      </c>
      <c r="F6839" s="2">
        <v>163.96159999999998</v>
      </c>
      <c r="G6839" s="2">
        <v>2298.19175</v>
      </c>
      <c r="H6839" s="2">
        <f t="shared" si="212"/>
        <v>21606.857199999999</v>
      </c>
      <c r="J6839">
        <f t="shared" si="213"/>
        <v>10</v>
      </c>
    </row>
    <row r="6840" spans="1:10" x14ac:dyDescent="0.25">
      <c r="A6840" s="1">
        <v>42289</v>
      </c>
      <c r="B6840" s="4" t="s">
        <v>17</v>
      </c>
      <c r="C6840" s="2">
        <v>6053.9388499999995</v>
      </c>
      <c r="D6840" s="2">
        <v>2595.6059</v>
      </c>
      <c r="E6840" s="2">
        <v>980.2327499999999</v>
      </c>
      <c r="F6840" s="2">
        <v>82.472949999999997</v>
      </c>
      <c r="G6840" s="2">
        <v>1155.9889499999999</v>
      </c>
      <c r="H6840" s="2">
        <f t="shared" si="212"/>
        <v>10868.239399999999</v>
      </c>
      <c r="J6840">
        <f t="shared" si="213"/>
        <v>10</v>
      </c>
    </row>
    <row r="6841" spans="1:10" x14ac:dyDescent="0.25">
      <c r="A6841" s="1">
        <v>42289</v>
      </c>
      <c r="B6841" s="4" t="s">
        <v>18</v>
      </c>
      <c r="C6841" s="2">
        <v>1449.61295</v>
      </c>
      <c r="D6841" s="2">
        <v>621.51660000000004</v>
      </c>
      <c r="E6841" s="2">
        <v>234.71644999999998</v>
      </c>
      <c r="F6841" s="2">
        <v>19.748049999999999</v>
      </c>
      <c r="G6841" s="2">
        <v>276.80080000000004</v>
      </c>
      <c r="H6841" s="2">
        <f t="shared" si="212"/>
        <v>2602.3948500000001</v>
      </c>
      <c r="J6841">
        <f t="shared" si="213"/>
        <v>10</v>
      </c>
    </row>
    <row r="6842" spans="1:10" x14ac:dyDescent="0.25">
      <c r="A6842" s="1">
        <v>42289</v>
      </c>
      <c r="B6842" s="4" t="s">
        <v>19</v>
      </c>
      <c r="C6842" s="2">
        <v>88.864949999999993</v>
      </c>
      <c r="D6842" s="2">
        <v>38.1004</v>
      </c>
      <c r="E6842" s="2">
        <v>14.3888</v>
      </c>
      <c r="F6842" s="2">
        <v>1.2103999999999999</v>
      </c>
      <c r="G6842" s="2">
        <v>16.96855</v>
      </c>
      <c r="H6842" s="2">
        <f t="shared" si="212"/>
        <v>159.53309999999999</v>
      </c>
      <c r="J6842">
        <f t="shared" si="213"/>
        <v>10</v>
      </c>
    </row>
    <row r="6843" spans="1:10" x14ac:dyDescent="0.25">
      <c r="A6843" s="1">
        <v>42289</v>
      </c>
      <c r="B6843" s="4" t="s">
        <v>20</v>
      </c>
      <c r="C6843" s="2">
        <v>0</v>
      </c>
      <c r="D6843" s="2">
        <v>0</v>
      </c>
      <c r="E6843" s="2">
        <v>0</v>
      </c>
      <c r="F6843" s="2">
        <v>0</v>
      </c>
      <c r="G6843" s="2">
        <v>0</v>
      </c>
      <c r="H6843" s="2">
        <f t="shared" si="212"/>
        <v>0</v>
      </c>
      <c r="J6843">
        <f t="shared" si="213"/>
        <v>10</v>
      </c>
    </row>
    <row r="6844" spans="1:10" x14ac:dyDescent="0.25">
      <c r="A6844" s="1">
        <v>42289</v>
      </c>
      <c r="B6844" s="4" t="s">
        <v>21</v>
      </c>
      <c r="C6844" s="2">
        <v>0</v>
      </c>
      <c r="D6844" s="2">
        <v>0</v>
      </c>
      <c r="E6844" s="2">
        <v>0</v>
      </c>
      <c r="F6844" s="2">
        <v>0</v>
      </c>
      <c r="G6844" s="2">
        <v>0</v>
      </c>
      <c r="H6844" s="2">
        <f t="shared" si="212"/>
        <v>0</v>
      </c>
      <c r="J6844">
        <f t="shared" si="213"/>
        <v>10</v>
      </c>
    </row>
    <row r="6845" spans="1:10" x14ac:dyDescent="0.25">
      <c r="A6845" s="1">
        <v>42289</v>
      </c>
      <c r="B6845" s="4" t="s">
        <v>22</v>
      </c>
      <c r="C6845" s="2">
        <v>0</v>
      </c>
      <c r="D6845" s="2">
        <v>0</v>
      </c>
      <c r="E6845" s="2">
        <v>0</v>
      </c>
      <c r="F6845" s="2">
        <v>0</v>
      </c>
      <c r="G6845" s="2">
        <v>0</v>
      </c>
      <c r="H6845" s="2">
        <f t="shared" si="212"/>
        <v>0</v>
      </c>
      <c r="J6845">
        <f t="shared" si="213"/>
        <v>10</v>
      </c>
    </row>
    <row r="6846" spans="1:10" x14ac:dyDescent="0.25">
      <c r="A6846" s="1">
        <v>42289</v>
      </c>
      <c r="B6846" s="4" t="s">
        <v>23</v>
      </c>
      <c r="C6846" s="2">
        <v>0</v>
      </c>
      <c r="D6846" s="2">
        <v>0</v>
      </c>
      <c r="E6846" s="2">
        <v>0</v>
      </c>
      <c r="F6846" s="2">
        <v>0</v>
      </c>
      <c r="G6846" s="2">
        <v>0</v>
      </c>
      <c r="H6846" s="2">
        <f t="shared" si="212"/>
        <v>0</v>
      </c>
      <c r="J6846">
        <f t="shared" si="213"/>
        <v>10</v>
      </c>
    </row>
    <row r="6847" spans="1:10" x14ac:dyDescent="0.25">
      <c r="A6847" s="1">
        <v>42290</v>
      </c>
      <c r="B6847" s="4" t="s">
        <v>0</v>
      </c>
      <c r="C6847" s="2">
        <v>0</v>
      </c>
      <c r="D6847" s="2">
        <v>0</v>
      </c>
      <c r="E6847" s="2">
        <v>0</v>
      </c>
      <c r="F6847" s="2">
        <v>0</v>
      </c>
      <c r="G6847" s="2">
        <v>0</v>
      </c>
      <c r="H6847" s="2">
        <f t="shared" si="212"/>
        <v>0</v>
      </c>
      <c r="J6847">
        <f t="shared" si="213"/>
        <v>10</v>
      </c>
    </row>
    <row r="6848" spans="1:10" x14ac:dyDescent="0.25">
      <c r="A6848" s="1">
        <v>42290</v>
      </c>
      <c r="B6848" s="4" t="s">
        <v>1</v>
      </c>
      <c r="C6848" s="2">
        <v>0</v>
      </c>
      <c r="D6848" s="2">
        <v>0</v>
      </c>
      <c r="E6848" s="2">
        <v>0</v>
      </c>
      <c r="F6848" s="2">
        <v>0</v>
      </c>
      <c r="G6848" s="2">
        <v>0</v>
      </c>
      <c r="H6848" s="2">
        <f t="shared" si="212"/>
        <v>0</v>
      </c>
      <c r="J6848">
        <f t="shared" si="213"/>
        <v>10</v>
      </c>
    </row>
    <row r="6849" spans="1:10" x14ac:dyDescent="0.25">
      <c r="A6849" s="1">
        <v>42290</v>
      </c>
      <c r="B6849" s="4" t="s">
        <v>2</v>
      </c>
      <c r="C6849" s="2">
        <v>0</v>
      </c>
      <c r="D6849" s="2">
        <v>0</v>
      </c>
      <c r="E6849" s="2">
        <v>0</v>
      </c>
      <c r="F6849" s="2">
        <v>0</v>
      </c>
      <c r="G6849" s="2">
        <v>0</v>
      </c>
      <c r="H6849" s="2">
        <f t="shared" si="212"/>
        <v>0</v>
      </c>
      <c r="J6849">
        <f t="shared" si="213"/>
        <v>10</v>
      </c>
    </row>
    <row r="6850" spans="1:10" x14ac:dyDescent="0.25">
      <c r="A6850" s="1">
        <v>42290</v>
      </c>
      <c r="B6850" s="4" t="s">
        <v>3</v>
      </c>
      <c r="C6850" s="2">
        <v>0</v>
      </c>
      <c r="D6850" s="2">
        <v>0</v>
      </c>
      <c r="E6850" s="2">
        <v>0</v>
      </c>
      <c r="F6850" s="2">
        <v>0</v>
      </c>
      <c r="G6850" s="2">
        <v>0</v>
      </c>
      <c r="H6850" s="2">
        <f t="shared" si="212"/>
        <v>0</v>
      </c>
      <c r="J6850">
        <f t="shared" si="213"/>
        <v>10</v>
      </c>
    </row>
    <row r="6851" spans="1:10" x14ac:dyDescent="0.25">
      <c r="A6851" s="1">
        <v>42290</v>
      </c>
      <c r="B6851" s="4" t="s">
        <v>4</v>
      </c>
      <c r="C6851" s="2">
        <v>0</v>
      </c>
      <c r="D6851" s="2">
        <v>0</v>
      </c>
      <c r="E6851" s="2">
        <v>0</v>
      </c>
      <c r="F6851" s="2">
        <v>0</v>
      </c>
      <c r="G6851" s="2">
        <v>0</v>
      </c>
      <c r="H6851" s="2">
        <f t="shared" si="212"/>
        <v>0</v>
      </c>
      <c r="J6851">
        <f t="shared" si="213"/>
        <v>10</v>
      </c>
    </row>
    <row r="6852" spans="1:10" x14ac:dyDescent="0.25">
      <c r="A6852" s="1">
        <v>42290</v>
      </c>
      <c r="B6852" s="4" t="s">
        <v>5</v>
      </c>
      <c r="C6852" s="2">
        <v>0</v>
      </c>
      <c r="D6852" s="2">
        <v>0</v>
      </c>
      <c r="E6852" s="2">
        <v>0</v>
      </c>
      <c r="F6852" s="2">
        <v>0</v>
      </c>
      <c r="G6852" s="2">
        <v>0</v>
      </c>
      <c r="H6852" s="2">
        <f t="shared" si="212"/>
        <v>0</v>
      </c>
      <c r="J6852">
        <f t="shared" si="213"/>
        <v>10</v>
      </c>
    </row>
    <row r="6853" spans="1:10" x14ac:dyDescent="0.25">
      <c r="A6853" s="1">
        <v>42290</v>
      </c>
      <c r="B6853" s="4" t="s">
        <v>6</v>
      </c>
      <c r="C6853" s="2">
        <v>0</v>
      </c>
      <c r="D6853" s="2">
        <v>0</v>
      </c>
      <c r="E6853" s="2">
        <v>0</v>
      </c>
      <c r="F6853" s="2">
        <v>0</v>
      </c>
      <c r="G6853" s="2">
        <v>0</v>
      </c>
      <c r="H6853" s="2">
        <f t="shared" si="212"/>
        <v>0</v>
      </c>
      <c r="J6853">
        <f t="shared" si="213"/>
        <v>10</v>
      </c>
    </row>
    <row r="6854" spans="1:10" x14ac:dyDescent="0.25">
      <c r="A6854" s="1">
        <v>42290</v>
      </c>
      <c r="B6854" s="4" t="s">
        <v>7</v>
      </c>
      <c r="C6854" s="2">
        <v>33.324249999999999</v>
      </c>
      <c r="D6854" s="2">
        <v>14.287650000000001</v>
      </c>
      <c r="E6854" s="2">
        <v>5.3957999999999995</v>
      </c>
      <c r="F6854" s="2">
        <v>0.45390000000000003</v>
      </c>
      <c r="G6854" s="2">
        <v>6.3630999999999993</v>
      </c>
      <c r="H6854" s="2">
        <f t="shared" si="212"/>
        <v>59.824699999999993</v>
      </c>
      <c r="J6854">
        <f t="shared" si="213"/>
        <v>10</v>
      </c>
    </row>
    <row r="6855" spans="1:10" x14ac:dyDescent="0.25">
      <c r="A6855" s="1">
        <v>42290</v>
      </c>
      <c r="B6855" s="4" t="s">
        <v>8</v>
      </c>
      <c r="C6855" s="2">
        <v>1499.5997499999999</v>
      </c>
      <c r="D6855" s="2">
        <v>642.94849999999997</v>
      </c>
      <c r="E6855" s="2">
        <v>242.81014999999999</v>
      </c>
      <c r="F6855" s="2">
        <v>20.428899999999999</v>
      </c>
      <c r="G6855" s="2">
        <v>286.34629999999999</v>
      </c>
      <c r="H6855" s="2">
        <f t="shared" si="212"/>
        <v>2692.1335999999997</v>
      </c>
      <c r="J6855">
        <f t="shared" si="213"/>
        <v>10</v>
      </c>
    </row>
    <row r="6856" spans="1:10" x14ac:dyDescent="0.25">
      <c r="A6856" s="1">
        <v>42290</v>
      </c>
      <c r="B6856" s="4" t="s">
        <v>9</v>
      </c>
      <c r="C6856" s="2">
        <v>5815.1143499999998</v>
      </c>
      <c r="D6856" s="2">
        <v>2493.21065</v>
      </c>
      <c r="E6856" s="2">
        <v>941.56285000000003</v>
      </c>
      <c r="F6856" s="2">
        <v>79.219149999999999</v>
      </c>
      <c r="G6856" s="2">
        <v>1110.3856000000001</v>
      </c>
      <c r="H6856" s="2">
        <f t="shared" ref="H6856:H6919" si="214">SUM(C6856:G6856)</f>
        <v>10439.492600000001</v>
      </c>
      <c r="J6856">
        <f t="shared" ref="J6856:J6919" si="215">MONTH(A6856)</f>
        <v>10</v>
      </c>
    </row>
    <row r="6857" spans="1:10" x14ac:dyDescent="0.25">
      <c r="A6857" s="1">
        <v>42290</v>
      </c>
      <c r="B6857" s="4" t="s">
        <v>10</v>
      </c>
      <c r="C6857" s="2">
        <v>11147.024100000001</v>
      </c>
      <c r="D6857" s="2">
        <v>4779.2491</v>
      </c>
      <c r="E6857" s="2">
        <v>1804.8866</v>
      </c>
      <c r="F6857" s="2">
        <v>151.85504999999998</v>
      </c>
      <c r="G6857" s="2">
        <v>2128.5045500000001</v>
      </c>
      <c r="H6857" s="2">
        <f t="shared" si="214"/>
        <v>20011.519400000001</v>
      </c>
      <c r="J6857">
        <f t="shared" si="215"/>
        <v>10</v>
      </c>
    </row>
    <row r="6858" spans="1:10" x14ac:dyDescent="0.25">
      <c r="A6858" s="1">
        <v>42290</v>
      </c>
      <c r="B6858" s="4" t="s">
        <v>11</v>
      </c>
      <c r="C6858" s="2">
        <v>14707.184499999999</v>
      </c>
      <c r="D6858" s="2">
        <v>6305.6552999999994</v>
      </c>
      <c r="E6858" s="2">
        <v>2381.3353499999998</v>
      </c>
      <c r="F6858" s="2">
        <v>200.3552</v>
      </c>
      <c r="G6858" s="2">
        <v>2808.3116</v>
      </c>
      <c r="H6858" s="2">
        <f t="shared" si="214"/>
        <v>26402.841950000002</v>
      </c>
      <c r="J6858">
        <f t="shared" si="215"/>
        <v>10</v>
      </c>
    </row>
    <row r="6859" spans="1:10" x14ac:dyDescent="0.25">
      <c r="A6859" s="1">
        <v>42290</v>
      </c>
      <c r="B6859" s="4" t="s">
        <v>12</v>
      </c>
      <c r="C6859" s="2">
        <v>16623.339499999998</v>
      </c>
      <c r="D6859" s="2">
        <v>7127.2006999999994</v>
      </c>
      <c r="E6859" s="2">
        <v>2691.5921499999999</v>
      </c>
      <c r="F6859" s="2">
        <v>226.45870000000002</v>
      </c>
      <c r="G6859" s="2">
        <v>3174.1974999999998</v>
      </c>
      <c r="H6859" s="2">
        <f t="shared" si="214"/>
        <v>29842.788549999994</v>
      </c>
      <c r="J6859">
        <f t="shared" si="215"/>
        <v>10</v>
      </c>
    </row>
    <row r="6860" spans="1:10" x14ac:dyDescent="0.25">
      <c r="A6860" s="1">
        <v>42290</v>
      </c>
      <c r="B6860" s="4" t="s">
        <v>13</v>
      </c>
      <c r="C6860" s="2">
        <v>17922.992050000001</v>
      </c>
      <c r="D6860" s="2">
        <v>7684.4224499999991</v>
      </c>
      <c r="E6860" s="2">
        <v>2902.0275000000001</v>
      </c>
      <c r="F6860" s="2">
        <v>244.16419999999999</v>
      </c>
      <c r="G6860" s="2">
        <v>3422.3643499999998</v>
      </c>
      <c r="H6860" s="2">
        <f t="shared" si="214"/>
        <v>32175.970549999998</v>
      </c>
      <c r="J6860">
        <f t="shared" si="215"/>
        <v>10</v>
      </c>
    </row>
    <row r="6861" spans="1:10" x14ac:dyDescent="0.25">
      <c r="A6861" s="1">
        <v>42290</v>
      </c>
      <c r="B6861" s="4" t="s">
        <v>14</v>
      </c>
      <c r="C6861" s="2">
        <v>17895.221700000002</v>
      </c>
      <c r="D6861" s="2">
        <v>7672.5156499999994</v>
      </c>
      <c r="E6861" s="2">
        <v>2897.5309999999999</v>
      </c>
      <c r="F6861" s="2">
        <v>243.78595000000001</v>
      </c>
      <c r="G6861" s="2">
        <v>3417.06205</v>
      </c>
      <c r="H6861" s="2">
        <f t="shared" si="214"/>
        <v>32126.116350000004</v>
      </c>
      <c r="J6861">
        <f t="shared" si="215"/>
        <v>10</v>
      </c>
    </row>
    <row r="6862" spans="1:10" x14ac:dyDescent="0.25">
      <c r="A6862" s="1">
        <v>42290</v>
      </c>
      <c r="B6862" s="4" t="s">
        <v>15</v>
      </c>
      <c r="C6862" s="2">
        <v>15662.485050000001</v>
      </c>
      <c r="D6862" s="2">
        <v>6715.2371499999999</v>
      </c>
      <c r="E6862" s="2">
        <v>2536.0140999999999</v>
      </c>
      <c r="F6862" s="2">
        <v>213.36955</v>
      </c>
      <c r="G6862" s="2">
        <v>2990.7241499999996</v>
      </c>
      <c r="H6862" s="2">
        <f t="shared" si="214"/>
        <v>28117.829999999998</v>
      </c>
      <c r="J6862">
        <f t="shared" si="215"/>
        <v>10</v>
      </c>
    </row>
    <row r="6863" spans="1:10" x14ac:dyDescent="0.25">
      <c r="A6863" s="1">
        <v>42290</v>
      </c>
      <c r="B6863" s="4" t="s">
        <v>16</v>
      </c>
      <c r="C6863" s="2">
        <v>11446.9432</v>
      </c>
      <c r="D6863" s="2">
        <v>4907.8379499999992</v>
      </c>
      <c r="E6863" s="2">
        <v>1853.4487999999997</v>
      </c>
      <c r="F6863" s="2">
        <v>155.941</v>
      </c>
      <c r="G6863" s="2">
        <v>2185.7741499999997</v>
      </c>
      <c r="H6863" s="2">
        <f t="shared" si="214"/>
        <v>20549.945099999997</v>
      </c>
      <c r="J6863">
        <f t="shared" si="215"/>
        <v>10</v>
      </c>
    </row>
    <row r="6864" spans="1:10" x14ac:dyDescent="0.25">
      <c r="A6864" s="1">
        <v>42290</v>
      </c>
      <c r="B6864" s="4" t="s">
        <v>17</v>
      </c>
      <c r="C6864" s="2">
        <v>5609.6132500000003</v>
      </c>
      <c r="D6864" s="2">
        <v>2405.1030499999997</v>
      </c>
      <c r="E6864" s="2">
        <v>908.28875000000005</v>
      </c>
      <c r="F6864" s="2">
        <v>76.419250000000005</v>
      </c>
      <c r="G6864" s="2">
        <v>1071.1461999999999</v>
      </c>
      <c r="H6864" s="2">
        <f t="shared" si="214"/>
        <v>10070.5705</v>
      </c>
      <c r="J6864">
        <f t="shared" si="215"/>
        <v>10</v>
      </c>
    </row>
    <row r="6865" spans="1:10" x14ac:dyDescent="0.25">
      <c r="A6865" s="1">
        <v>42290</v>
      </c>
      <c r="B6865" s="4" t="s">
        <v>18</v>
      </c>
      <c r="C6865" s="2">
        <v>1271.8822</v>
      </c>
      <c r="D6865" s="2">
        <v>545.31494999999995</v>
      </c>
      <c r="E6865" s="2">
        <v>205.93885</v>
      </c>
      <c r="F6865" s="2">
        <v>17.3264</v>
      </c>
      <c r="G6865" s="2">
        <v>242.86369999999997</v>
      </c>
      <c r="H6865" s="2">
        <f t="shared" si="214"/>
        <v>2283.3260999999998</v>
      </c>
      <c r="J6865">
        <f t="shared" si="215"/>
        <v>10</v>
      </c>
    </row>
    <row r="6866" spans="1:10" x14ac:dyDescent="0.25">
      <c r="A6866" s="1">
        <v>42290</v>
      </c>
      <c r="B6866" s="4" t="s">
        <v>19</v>
      </c>
      <c r="C6866" s="2">
        <v>83.311050000000009</v>
      </c>
      <c r="D6866" s="2">
        <v>35.719550000000005</v>
      </c>
      <c r="E6866" s="2">
        <v>13.4895</v>
      </c>
      <c r="F6866" s="2">
        <v>1.1347499999999999</v>
      </c>
      <c r="G6866" s="2">
        <v>15.90775</v>
      </c>
      <c r="H6866" s="2">
        <f t="shared" si="214"/>
        <v>149.5626</v>
      </c>
      <c r="J6866">
        <f t="shared" si="215"/>
        <v>10</v>
      </c>
    </row>
    <row r="6867" spans="1:10" x14ac:dyDescent="0.25">
      <c r="A6867" s="1">
        <v>42290</v>
      </c>
      <c r="B6867" s="4" t="s">
        <v>20</v>
      </c>
      <c r="C6867" s="2">
        <v>0</v>
      </c>
      <c r="D6867" s="2">
        <v>0</v>
      </c>
      <c r="E6867" s="2">
        <v>0</v>
      </c>
      <c r="F6867" s="2">
        <v>0</v>
      </c>
      <c r="G6867" s="2">
        <v>0</v>
      </c>
      <c r="H6867" s="2">
        <f t="shared" si="214"/>
        <v>0</v>
      </c>
      <c r="J6867">
        <f t="shared" si="215"/>
        <v>10</v>
      </c>
    </row>
    <row r="6868" spans="1:10" x14ac:dyDescent="0.25">
      <c r="A6868" s="1">
        <v>42290</v>
      </c>
      <c r="B6868" s="4" t="s">
        <v>21</v>
      </c>
      <c r="C6868" s="2">
        <v>0</v>
      </c>
      <c r="D6868" s="2">
        <v>0</v>
      </c>
      <c r="E6868" s="2">
        <v>0</v>
      </c>
      <c r="F6868" s="2">
        <v>0</v>
      </c>
      <c r="G6868" s="2">
        <v>0</v>
      </c>
      <c r="H6868" s="2">
        <f t="shared" si="214"/>
        <v>0</v>
      </c>
      <c r="J6868">
        <f t="shared" si="215"/>
        <v>10</v>
      </c>
    </row>
    <row r="6869" spans="1:10" x14ac:dyDescent="0.25">
      <c r="A6869" s="1">
        <v>42290</v>
      </c>
      <c r="B6869" s="4" t="s">
        <v>22</v>
      </c>
      <c r="C6869" s="2">
        <v>0</v>
      </c>
      <c r="D6869" s="2">
        <v>0</v>
      </c>
      <c r="E6869" s="2">
        <v>0</v>
      </c>
      <c r="F6869" s="2">
        <v>0</v>
      </c>
      <c r="G6869" s="2">
        <v>0</v>
      </c>
      <c r="H6869" s="2">
        <f t="shared" si="214"/>
        <v>0</v>
      </c>
      <c r="J6869">
        <f t="shared" si="215"/>
        <v>10</v>
      </c>
    </row>
    <row r="6870" spans="1:10" x14ac:dyDescent="0.25">
      <c r="A6870" s="1">
        <v>42290</v>
      </c>
      <c r="B6870" s="4" t="s">
        <v>23</v>
      </c>
      <c r="C6870" s="2">
        <v>0</v>
      </c>
      <c r="D6870" s="2">
        <v>0</v>
      </c>
      <c r="E6870" s="2">
        <v>0</v>
      </c>
      <c r="F6870" s="2">
        <v>0</v>
      </c>
      <c r="G6870" s="2">
        <v>0</v>
      </c>
      <c r="H6870" s="2">
        <f t="shared" si="214"/>
        <v>0</v>
      </c>
      <c r="J6870">
        <f t="shared" si="215"/>
        <v>10</v>
      </c>
    </row>
    <row r="6871" spans="1:10" x14ac:dyDescent="0.25">
      <c r="A6871" s="1">
        <v>42291</v>
      </c>
      <c r="B6871" s="4" t="s">
        <v>0</v>
      </c>
      <c r="C6871" s="2">
        <v>0</v>
      </c>
      <c r="D6871" s="2">
        <v>0</v>
      </c>
      <c r="E6871" s="2">
        <v>0</v>
      </c>
      <c r="F6871" s="2">
        <v>0</v>
      </c>
      <c r="G6871" s="2">
        <v>0</v>
      </c>
      <c r="H6871" s="2">
        <f t="shared" si="214"/>
        <v>0</v>
      </c>
      <c r="J6871">
        <f t="shared" si="215"/>
        <v>10</v>
      </c>
    </row>
    <row r="6872" spans="1:10" x14ac:dyDescent="0.25">
      <c r="A6872" s="1">
        <v>42291</v>
      </c>
      <c r="B6872" s="4" t="s">
        <v>1</v>
      </c>
      <c r="C6872" s="2">
        <v>0</v>
      </c>
      <c r="D6872" s="2">
        <v>0</v>
      </c>
      <c r="E6872" s="2">
        <v>0</v>
      </c>
      <c r="F6872" s="2">
        <v>0</v>
      </c>
      <c r="G6872" s="2">
        <v>0</v>
      </c>
      <c r="H6872" s="2">
        <f t="shared" si="214"/>
        <v>0</v>
      </c>
      <c r="J6872">
        <f t="shared" si="215"/>
        <v>10</v>
      </c>
    </row>
    <row r="6873" spans="1:10" x14ac:dyDescent="0.25">
      <c r="A6873" s="1">
        <v>42291</v>
      </c>
      <c r="B6873" s="4" t="s">
        <v>2</v>
      </c>
      <c r="C6873" s="2">
        <v>0</v>
      </c>
      <c r="D6873" s="2">
        <v>0</v>
      </c>
      <c r="E6873" s="2">
        <v>0</v>
      </c>
      <c r="F6873" s="2">
        <v>0</v>
      </c>
      <c r="G6873" s="2">
        <v>0</v>
      </c>
      <c r="H6873" s="2">
        <f t="shared" si="214"/>
        <v>0</v>
      </c>
      <c r="J6873">
        <f t="shared" si="215"/>
        <v>10</v>
      </c>
    </row>
    <row r="6874" spans="1:10" x14ac:dyDescent="0.25">
      <c r="A6874" s="1">
        <v>42291</v>
      </c>
      <c r="B6874" s="4" t="s">
        <v>3</v>
      </c>
      <c r="C6874" s="2">
        <v>0</v>
      </c>
      <c r="D6874" s="2">
        <v>0</v>
      </c>
      <c r="E6874" s="2">
        <v>0</v>
      </c>
      <c r="F6874" s="2">
        <v>0</v>
      </c>
      <c r="G6874" s="2">
        <v>0</v>
      </c>
      <c r="H6874" s="2">
        <f t="shared" si="214"/>
        <v>0</v>
      </c>
      <c r="J6874">
        <f t="shared" si="215"/>
        <v>10</v>
      </c>
    </row>
    <row r="6875" spans="1:10" x14ac:dyDescent="0.25">
      <c r="A6875" s="1">
        <v>42291</v>
      </c>
      <c r="B6875" s="4" t="s">
        <v>4</v>
      </c>
      <c r="C6875" s="2">
        <v>0</v>
      </c>
      <c r="D6875" s="2">
        <v>0</v>
      </c>
      <c r="E6875" s="2">
        <v>0</v>
      </c>
      <c r="F6875" s="2">
        <v>0</v>
      </c>
      <c r="G6875" s="2">
        <v>0</v>
      </c>
      <c r="H6875" s="2">
        <f t="shared" si="214"/>
        <v>0</v>
      </c>
      <c r="J6875">
        <f t="shared" si="215"/>
        <v>10</v>
      </c>
    </row>
    <row r="6876" spans="1:10" x14ac:dyDescent="0.25">
      <c r="A6876" s="1">
        <v>42291</v>
      </c>
      <c r="B6876" s="4" t="s">
        <v>5</v>
      </c>
      <c r="C6876" s="2">
        <v>0</v>
      </c>
      <c r="D6876" s="2">
        <v>0</v>
      </c>
      <c r="E6876" s="2">
        <v>0</v>
      </c>
      <c r="F6876" s="2">
        <v>0</v>
      </c>
      <c r="G6876" s="2">
        <v>0</v>
      </c>
      <c r="H6876" s="2">
        <f t="shared" si="214"/>
        <v>0</v>
      </c>
      <c r="J6876">
        <f t="shared" si="215"/>
        <v>10</v>
      </c>
    </row>
    <row r="6877" spans="1:10" x14ac:dyDescent="0.25">
      <c r="A6877" s="1">
        <v>42291</v>
      </c>
      <c r="B6877" s="4" t="s">
        <v>6</v>
      </c>
      <c r="C6877" s="2">
        <v>0</v>
      </c>
      <c r="D6877" s="2">
        <v>0</v>
      </c>
      <c r="E6877" s="2">
        <v>0</v>
      </c>
      <c r="F6877" s="2">
        <v>0</v>
      </c>
      <c r="G6877" s="2">
        <v>0</v>
      </c>
      <c r="H6877" s="2">
        <f t="shared" si="214"/>
        <v>0</v>
      </c>
      <c r="J6877">
        <f t="shared" si="215"/>
        <v>10</v>
      </c>
    </row>
    <row r="6878" spans="1:10" x14ac:dyDescent="0.25">
      <c r="A6878" s="1">
        <v>42291</v>
      </c>
      <c r="B6878" s="4" t="s">
        <v>7</v>
      </c>
      <c r="C6878" s="2">
        <v>27.770349999999997</v>
      </c>
      <c r="D6878" s="2">
        <v>11.906799999999999</v>
      </c>
      <c r="E6878" s="2">
        <v>4.4965000000000002</v>
      </c>
      <c r="F6878" s="2">
        <v>0.37824999999999998</v>
      </c>
      <c r="G6878" s="2">
        <v>5.3022999999999998</v>
      </c>
      <c r="H6878" s="2">
        <f t="shared" si="214"/>
        <v>49.854199999999999</v>
      </c>
      <c r="J6878">
        <f t="shared" si="215"/>
        <v>10</v>
      </c>
    </row>
    <row r="6879" spans="1:10" x14ac:dyDescent="0.25">
      <c r="A6879" s="1">
        <v>42291</v>
      </c>
      <c r="B6879" s="4" t="s">
        <v>8</v>
      </c>
      <c r="C6879" s="2">
        <v>1421.8425999999999</v>
      </c>
      <c r="D6879" s="2">
        <v>609.60979999999995</v>
      </c>
      <c r="E6879" s="2">
        <v>230.21994999999998</v>
      </c>
      <c r="F6879" s="2">
        <v>19.369800000000001</v>
      </c>
      <c r="G6879" s="2">
        <v>271.49850000000004</v>
      </c>
      <c r="H6879" s="2">
        <f t="shared" si="214"/>
        <v>2552.5406499999999</v>
      </c>
      <c r="J6879">
        <f t="shared" si="215"/>
        <v>10</v>
      </c>
    </row>
    <row r="6880" spans="1:10" x14ac:dyDescent="0.25">
      <c r="A6880" s="1">
        <v>42291</v>
      </c>
      <c r="B6880" s="4" t="s">
        <v>9</v>
      </c>
      <c r="C6880" s="2">
        <v>5659.60005</v>
      </c>
      <c r="D6880" s="2">
        <v>2426.5340999999999</v>
      </c>
      <c r="E6880" s="2">
        <v>916.38244999999995</v>
      </c>
      <c r="F6880" s="2">
        <v>77.100099999999998</v>
      </c>
      <c r="G6880" s="2">
        <v>1080.69085</v>
      </c>
      <c r="H6880" s="2">
        <f t="shared" si="214"/>
        <v>10160.307549999998</v>
      </c>
      <c r="J6880">
        <f t="shared" si="215"/>
        <v>10</v>
      </c>
    </row>
    <row r="6881" spans="1:10" x14ac:dyDescent="0.25">
      <c r="A6881" s="1">
        <v>42291</v>
      </c>
      <c r="B6881" s="4" t="s">
        <v>10</v>
      </c>
      <c r="C6881" s="2">
        <v>10980.40115</v>
      </c>
      <c r="D6881" s="2">
        <v>4707.8100000000004</v>
      </c>
      <c r="E6881" s="2">
        <v>1777.9076</v>
      </c>
      <c r="F6881" s="2">
        <v>149.58555000000001</v>
      </c>
      <c r="G6881" s="2">
        <v>2096.68905</v>
      </c>
      <c r="H6881" s="2">
        <f t="shared" si="214"/>
        <v>19712.393349999998</v>
      </c>
      <c r="J6881">
        <f t="shared" si="215"/>
        <v>10</v>
      </c>
    </row>
    <row r="6882" spans="1:10" x14ac:dyDescent="0.25">
      <c r="A6882" s="1">
        <v>42291</v>
      </c>
      <c r="B6882" s="4" t="s">
        <v>11</v>
      </c>
      <c r="C6882" s="2">
        <v>14485.021700000001</v>
      </c>
      <c r="D6882" s="2">
        <v>6210.4034499999998</v>
      </c>
      <c r="E6882" s="2">
        <v>2345.3633500000001</v>
      </c>
      <c r="F6882" s="2">
        <v>197.32919999999999</v>
      </c>
      <c r="G6882" s="2">
        <v>2765.8897999999999</v>
      </c>
      <c r="H6882" s="2">
        <f t="shared" si="214"/>
        <v>26004.007500000003</v>
      </c>
      <c r="J6882">
        <f t="shared" si="215"/>
        <v>10</v>
      </c>
    </row>
    <row r="6883" spans="1:10" x14ac:dyDescent="0.25">
      <c r="A6883" s="1">
        <v>42291</v>
      </c>
      <c r="B6883" s="4" t="s">
        <v>12</v>
      </c>
      <c r="C6883" s="2">
        <v>16334.52735</v>
      </c>
      <c r="D6883" s="2">
        <v>7003.3735500000003</v>
      </c>
      <c r="E6883" s="2">
        <v>2644.8285500000002</v>
      </c>
      <c r="F6883" s="2">
        <v>222.52489999999997</v>
      </c>
      <c r="G6883" s="2">
        <v>3119.0494999999996</v>
      </c>
      <c r="H6883" s="2">
        <f t="shared" si="214"/>
        <v>29324.30385</v>
      </c>
      <c r="J6883">
        <f t="shared" si="215"/>
        <v>10</v>
      </c>
    </row>
    <row r="6884" spans="1:10" x14ac:dyDescent="0.25">
      <c r="A6884" s="1">
        <v>42291</v>
      </c>
      <c r="B6884" s="4" t="s">
        <v>13</v>
      </c>
      <c r="C6884" s="2">
        <v>17623.072100000001</v>
      </c>
      <c r="D6884" s="2">
        <v>7555.8327499999996</v>
      </c>
      <c r="E6884" s="2">
        <v>2853.4652999999998</v>
      </c>
      <c r="F6884" s="2">
        <v>240.07825</v>
      </c>
      <c r="G6884" s="2">
        <v>3365.0956000000001</v>
      </c>
      <c r="H6884" s="2">
        <f t="shared" si="214"/>
        <v>31637.543999999998</v>
      </c>
      <c r="J6884">
        <f t="shared" si="215"/>
        <v>10</v>
      </c>
    </row>
    <row r="6885" spans="1:10" x14ac:dyDescent="0.25">
      <c r="A6885" s="1">
        <v>42291</v>
      </c>
      <c r="B6885" s="4" t="s">
        <v>14</v>
      </c>
      <c r="C6885" s="2">
        <v>17550.869699999999</v>
      </c>
      <c r="D6885" s="2">
        <v>7524.8757500000002</v>
      </c>
      <c r="E6885" s="2">
        <v>2841.7744000000002</v>
      </c>
      <c r="F6885" s="2">
        <v>239.09479999999999</v>
      </c>
      <c r="G6885" s="2">
        <v>3351.3077499999999</v>
      </c>
      <c r="H6885" s="2">
        <f t="shared" si="214"/>
        <v>31507.922399999996</v>
      </c>
      <c r="J6885">
        <f t="shared" si="215"/>
        <v>10</v>
      </c>
    </row>
    <row r="6886" spans="1:10" x14ac:dyDescent="0.25">
      <c r="A6886" s="1">
        <v>42291</v>
      </c>
      <c r="B6886" s="4" t="s">
        <v>15</v>
      </c>
      <c r="C6886" s="2">
        <v>15440.321399999999</v>
      </c>
      <c r="D6886" s="2">
        <v>6619.9852999999994</v>
      </c>
      <c r="E6886" s="2">
        <v>2500.0421000000001</v>
      </c>
      <c r="F6886" s="2">
        <v>210.34269999999998</v>
      </c>
      <c r="G6886" s="2">
        <v>2948.3023499999999</v>
      </c>
      <c r="H6886" s="2">
        <f t="shared" si="214"/>
        <v>27718.993849999999</v>
      </c>
      <c r="J6886">
        <f t="shared" si="215"/>
        <v>10</v>
      </c>
    </row>
    <row r="6887" spans="1:10" x14ac:dyDescent="0.25">
      <c r="A6887" s="1">
        <v>42291</v>
      </c>
      <c r="B6887" s="4" t="s">
        <v>16</v>
      </c>
      <c r="C6887" s="2">
        <v>11469.15965</v>
      </c>
      <c r="D6887" s="2">
        <v>4917.3639000000003</v>
      </c>
      <c r="E6887" s="2">
        <v>1857.046</v>
      </c>
      <c r="F6887" s="2">
        <v>156.24359999999999</v>
      </c>
      <c r="G6887" s="2">
        <v>2190.0164999999997</v>
      </c>
      <c r="H6887" s="2">
        <f t="shared" si="214"/>
        <v>20589.82965</v>
      </c>
      <c r="J6887">
        <f t="shared" si="215"/>
        <v>10</v>
      </c>
    </row>
    <row r="6888" spans="1:10" x14ac:dyDescent="0.25">
      <c r="A6888" s="1">
        <v>42291</v>
      </c>
      <c r="B6888" s="4" t="s">
        <v>17</v>
      </c>
      <c r="C6888" s="2">
        <v>5576.2889999999998</v>
      </c>
      <c r="D6888" s="2">
        <v>2390.8154</v>
      </c>
      <c r="E6888" s="2">
        <v>902.89295000000004</v>
      </c>
      <c r="F6888" s="2">
        <v>75.965350000000001</v>
      </c>
      <c r="G6888" s="2">
        <v>1064.7830999999999</v>
      </c>
      <c r="H6888" s="2">
        <f t="shared" si="214"/>
        <v>10010.745800000001</v>
      </c>
      <c r="J6888">
        <f t="shared" si="215"/>
        <v>10</v>
      </c>
    </row>
    <row r="6889" spans="1:10" x14ac:dyDescent="0.25">
      <c r="A6889" s="1">
        <v>42291</v>
      </c>
      <c r="B6889" s="4" t="s">
        <v>18</v>
      </c>
      <c r="C6889" s="2">
        <v>1171.9094500000001</v>
      </c>
      <c r="D6889" s="2">
        <v>502.452</v>
      </c>
      <c r="E6889" s="2">
        <v>189.75144999999998</v>
      </c>
      <c r="F6889" s="2">
        <v>15.964699999999999</v>
      </c>
      <c r="G6889" s="2">
        <v>223.77440000000001</v>
      </c>
      <c r="H6889" s="2">
        <f t="shared" si="214"/>
        <v>2103.8519999999999</v>
      </c>
      <c r="J6889">
        <f t="shared" si="215"/>
        <v>10</v>
      </c>
    </row>
    <row r="6890" spans="1:10" x14ac:dyDescent="0.25">
      <c r="A6890" s="1">
        <v>42291</v>
      </c>
      <c r="B6890" s="4" t="s">
        <v>19</v>
      </c>
      <c r="C6890" s="2">
        <v>72.203249999999997</v>
      </c>
      <c r="D6890" s="2">
        <v>30.957000000000001</v>
      </c>
      <c r="E6890" s="2">
        <v>11.690899999999999</v>
      </c>
      <c r="F6890" s="2">
        <v>0.98345000000000005</v>
      </c>
      <c r="G6890" s="2">
        <v>13.786999999999999</v>
      </c>
      <c r="H6890" s="2">
        <f t="shared" si="214"/>
        <v>129.6216</v>
      </c>
      <c r="J6890">
        <f t="shared" si="215"/>
        <v>10</v>
      </c>
    </row>
    <row r="6891" spans="1:10" x14ac:dyDescent="0.25">
      <c r="A6891" s="1">
        <v>42291</v>
      </c>
      <c r="B6891" s="4" t="s">
        <v>20</v>
      </c>
      <c r="C6891" s="2">
        <v>0</v>
      </c>
      <c r="D6891" s="2">
        <v>0</v>
      </c>
      <c r="E6891" s="2">
        <v>0</v>
      </c>
      <c r="F6891" s="2">
        <v>0</v>
      </c>
      <c r="G6891" s="2">
        <v>0</v>
      </c>
      <c r="H6891" s="2">
        <f t="shared" si="214"/>
        <v>0</v>
      </c>
      <c r="J6891">
        <f t="shared" si="215"/>
        <v>10</v>
      </c>
    </row>
    <row r="6892" spans="1:10" x14ac:dyDescent="0.25">
      <c r="A6892" s="1">
        <v>42291</v>
      </c>
      <c r="B6892" s="4" t="s">
        <v>21</v>
      </c>
      <c r="C6892" s="2">
        <v>0</v>
      </c>
      <c r="D6892" s="2">
        <v>0</v>
      </c>
      <c r="E6892" s="2">
        <v>0</v>
      </c>
      <c r="F6892" s="2">
        <v>0</v>
      </c>
      <c r="G6892" s="2">
        <v>0</v>
      </c>
      <c r="H6892" s="2">
        <f t="shared" si="214"/>
        <v>0</v>
      </c>
      <c r="J6892">
        <f t="shared" si="215"/>
        <v>10</v>
      </c>
    </row>
    <row r="6893" spans="1:10" x14ac:dyDescent="0.25">
      <c r="A6893" s="1">
        <v>42291</v>
      </c>
      <c r="B6893" s="4" t="s">
        <v>22</v>
      </c>
      <c r="C6893" s="2">
        <v>0</v>
      </c>
      <c r="D6893" s="2">
        <v>0</v>
      </c>
      <c r="E6893" s="2">
        <v>0</v>
      </c>
      <c r="F6893" s="2">
        <v>0</v>
      </c>
      <c r="G6893" s="2">
        <v>0</v>
      </c>
      <c r="H6893" s="2">
        <f t="shared" si="214"/>
        <v>0</v>
      </c>
      <c r="J6893">
        <f t="shared" si="215"/>
        <v>10</v>
      </c>
    </row>
    <row r="6894" spans="1:10" x14ac:dyDescent="0.25">
      <c r="A6894" s="1">
        <v>42291</v>
      </c>
      <c r="B6894" s="4" t="s">
        <v>23</v>
      </c>
      <c r="C6894" s="2">
        <v>0</v>
      </c>
      <c r="D6894" s="2">
        <v>0</v>
      </c>
      <c r="E6894" s="2">
        <v>0</v>
      </c>
      <c r="F6894" s="2">
        <v>0</v>
      </c>
      <c r="G6894" s="2">
        <v>0</v>
      </c>
      <c r="H6894" s="2">
        <f t="shared" si="214"/>
        <v>0</v>
      </c>
      <c r="J6894">
        <f t="shared" si="215"/>
        <v>10</v>
      </c>
    </row>
    <row r="6895" spans="1:10" x14ac:dyDescent="0.25">
      <c r="A6895" s="1">
        <v>42292</v>
      </c>
      <c r="B6895" s="4" t="s">
        <v>0</v>
      </c>
      <c r="C6895" s="2">
        <v>0</v>
      </c>
      <c r="D6895" s="2">
        <v>0</v>
      </c>
      <c r="E6895" s="2">
        <v>0</v>
      </c>
      <c r="F6895" s="2">
        <v>0</v>
      </c>
      <c r="G6895" s="2">
        <v>0</v>
      </c>
      <c r="H6895" s="2">
        <f t="shared" si="214"/>
        <v>0</v>
      </c>
      <c r="J6895">
        <f t="shared" si="215"/>
        <v>10</v>
      </c>
    </row>
    <row r="6896" spans="1:10" x14ac:dyDescent="0.25">
      <c r="A6896" s="1">
        <v>42292</v>
      </c>
      <c r="B6896" s="4" t="s">
        <v>1</v>
      </c>
      <c r="C6896" s="2">
        <v>0</v>
      </c>
      <c r="D6896" s="2">
        <v>0</v>
      </c>
      <c r="E6896" s="2">
        <v>0</v>
      </c>
      <c r="F6896" s="2">
        <v>0</v>
      </c>
      <c r="G6896" s="2">
        <v>0</v>
      </c>
      <c r="H6896" s="2">
        <f t="shared" si="214"/>
        <v>0</v>
      </c>
      <c r="J6896">
        <f t="shared" si="215"/>
        <v>10</v>
      </c>
    </row>
    <row r="6897" spans="1:10" x14ac:dyDescent="0.25">
      <c r="A6897" s="1">
        <v>42292</v>
      </c>
      <c r="B6897" s="4" t="s">
        <v>2</v>
      </c>
      <c r="C6897" s="2">
        <v>0</v>
      </c>
      <c r="D6897" s="2">
        <v>0</v>
      </c>
      <c r="E6897" s="2">
        <v>0</v>
      </c>
      <c r="F6897" s="2">
        <v>0</v>
      </c>
      <c r="G6897" s="2">
        <v>0</v>
      </c>
      <c r="H6897" s="2">
        <f t="shared" si="214"/>
        <v>0</v>
      </c>
      <c r="J6897">
        <f t="shared" si="215"/>
        <v>10</v>
      </c>
    </row>
    <row r="6898" spans="1:10" x14ac:dyDescent="0.25">
      <c r="A6898" s="1">
        <v>42292</v>
      </c>
      <c r="B6898" s="4" t="s">
        <v>3</v>
      </c>
      <c r="C6898" s="2">
        <v>0</v>
      </c>
      <c r="D6898" s="2">
        <v>0</v>
      </c>
      <c r="E6898" s="2">
        <v>0</v>
      </c>
      <c r="F6898" s="2">
        <v>0</v>
      </c>
      <c r="G6898" s="2">
        <v>0</v>
      </c>
      <c r="H6898" s="2">
        <f t="shared" si="214"/>
        <v>0</v>
      </c>
      <c r="J6898">
        <f t="shared" si="215"/>
        <v>10</v>
      </c>
    </row>
    <row r="6899" spans="1:10" x14ac:dyDescent="0.25">
      <c r="A6899" s="1">
        <v>42292</v>
      </c>
      <c r="B6899" s="4" t="s">
        <v>4</v>
      </c>
      <c r="C6899" s="2">
        <v>0</v>
      </c>
      <c r="D6899" s="2">
        <v>0</v>
      </c>
      <c r="E6899" s="2">
        <v>0</v>
      </c>
      <c r="F6899" s="2">
        <v>0</v>
      </c>
      <c r="G6899" s="2">
        <v>0</v>
      </c>
      <c r="H6899" s="2">
        <f t="shared" si="214"/>
        <v>0</v>
      </c>
      <c r="J6899">
        <f t="shared" si="215"/>
        <v>10</v>
      </c>
    </row>
    <row r="6900" spans="1:10" x14ac:dyDescent="0.25">
      <c r="A6900" s="1">
        <v>42292</v>
      </c>
      <c r="B6900" s="4" t="s">
        <v>5</v>
      </c>
      <c r="C6900" s="2">
        <v>0</v>
      </c>
      <c r="D6900" s="2">
        <v>0</v>
      </c>
      <c r="E6900" s="2">
        <v>0</v>
      </c>
      <c r="F6900" s="2">
        <v>0</v>
      </c>
      <c r="G6900" s="2">
        <v>0</v>
      </c>
      <c r="H6900" s="2">
        <f t="shared" si="214"/>
        <v>0</v>
      </c>
      <c r="J6900">
        <f t="shared" si="215"/>
        <v>10</v>
      </c>
    </row>
    <row r="6901" spans="1:10" x14ac:dyDescent="0.25">
      <c r="A6901" s="1">
        <v>42292</v>
      </c>
      <c r="B6901" s="4" t="s">
        <v>6</v>
      </c>
      <c r="C6901" s="2">
        <v>0</v>
      </c>
      <c r="D6901" s="2">
        <v>0</v>
      </c>
      <c r="E6901" s="2">
        <v>0</v>
      </c>
      <c r="F6901" s="2">
        <v>0</v>
      </c>
      <c r="G6901" s="2">
        <v>0</v>
      </c>
      <c r="H6901" s="2">
        <f t="shared" si="214"/>
        <v>0</v>
      </c>
      <c r="J6901">
        <f t="shared" si="215"/>
        <v>10</v>
      </c>
    </row>
    <row r="6902" spans="1:10" x14ac:dyDescent="0.25">
      <c r="A6902" s="1">
        <v>42292</v>
      </c>
      <c r="B6902" s="4" t="s">
        <v>7</v>
      </c>
      <c r="C6902" s="2">
        <v>27.770349999999997</v>
      </c>
      <c r="D6902" s="2">
        <v>11.906799999999999</v>
      </c>
      <c r="E6902" s="2">
        <v>4.4965000000000002</v>
      </c>
      <c r="F6902" s="2">
        <v>0.37824999999999998</v>
      </c>
      <c r="G6902" s="2">
        <v>5.3022999999999998</v>
      </c>
      <c r="H6902" s="2">
        <f t="shared" si="214"/>
        <v>49.854199999999999</v>
      </c>
      <c r="J6902">
        <f t="shared" si="215"/>
        <v>10</v>
      </c>
    </row>
    <row r="6903" spans="1:10" x14ac:dyDescent="0.25">
      <c r="A6903" s="1">
        <v>42292</v>
      </c>
      <c r="B6903" s="4" t="s">
        <v>8</v>
      </c>
      <c r="C6903" s="2">
        <v>1405.1800499999999</v>
      </c>
      <c r="D6903" s="2">
        <v>602.46640000000002</v>
      </c>
      <c r="E6903" s="2">
        <v>227.52205000000001</v>
      </c>
      <c r="F6903" s="2">
        <v>19.142849999999999</v>
      </c>
      <c r="G6903" s="2">
        <v>268.31694999999996</v>
      </c>
      <c r="H6903" s="2">
        <f t="shared" si="214"/>
        <v>2522.6282999999999</v>
      </c>
      <c r="J6903">
        <f t="shared" si="215"/>
        <v>10</v>
      </c>
    </row>
    <row r="6904" spans="1:10" x14ac:dyDescent="0.25">
      <c r="A6904" s="1">
        <v>42292</v>
      </c>
      <c r="B6904" s="4" t="s">
        <v>9</v>
      </c>
      <c r="C6904" s="2">
        <v>5626.2758000000003</v>
      </c>
      <c r="D6904" s="2">
        <v>2412.2464499999996</v>
      </c>
      <c r="E6904" s="2">
        <v>910.98664999999994</v>
      </c>
      <c r="F6904" s="2">
        <v>76.646199999999993</v>
      </c>
      <c r="G6904" s="2">
        <v>1074.3277499999999</v>
      </c>
      <c r="H6904" s="2">
        <f t="shared" si="214"/>
        <v>10100.48285</v>
      </c>
      <c r="J6904">
        <f t="shared" si="215"/>
        <v>10</v>
      </c>
    </row>
    <row r="6905" spans="1:10" x14ac:dyDescent="0.25">
      <c r="A6905" s="1">
        <v>42292</v>
      </c>
      <c r="B6905" s="4" t="s">
        <v>10</v>
      </c>
      <c r="C6905" s="2">
        <v>10669.373399999999</v>
      </c>
      <c r="D6905" s="2">
        <v>4574.4577499999996</v>
      </c>
      <c r="E6905" s="2">
        <v>1727.5467999999998</v>
      </c>
      <c r="F6905" s="2">
        <v>145.34829999999999</v>
      </c>
      <c r="G6905" s="2">
        <v>2037.2987000000001</v>
      </c>
      <c r="H6905" s="2">
        <f t="shared" si="214"/>
        <v>19154.024949999999</v>
      </c>
      <c r="J6905">
        <f t="shared" si="215"/>
        <v>10</v>
      </c>
    </row>
    <row r="6906" spans="1:10" x14ac:dyDescent="0.25">
      <c r="A6906" s="1">
        <v>42292</v>
      </c>
      <c r="B6906" s="4" t="s">
        <v>11</v>
      </c>
      <c r="C6906" s="2">
        <v>13974.04675</v>
      </c>
      <c r="D6906" s="2">
        <v>5991.3253000000004</v>
      </c>
      <c r="E6906" s="2">
        <v>2262.6277500000001</v>
      </c>
      <c r="F6906" s="2">
        <v>190.36769999999999</v>
      </c>
      <c r="G6906" s="2">
        <v>2668.3199999999997</v>
      </c>
      <c r="H6906" s="2">
        <f t="shared" si="214"/>
        <v>25086.687499999996</v>
      </c>
      <c r="J6906">
        <f t="shared" si="215"/>
        <v>10</v>
      </c>
    </row>
    <row r="6907" spans="1:10" x14ac:dyDescent="0.25">
      <c r="A6907" s="1">
        <v>42292</v>
      </c>
      <c r="B6907" s="4" t="s">
        <v>12</v>
      </c>
      <c r="C6907" s="2">
        <v>15651.376399999997</v>
      </c>
      <c r="D6907" s="2">
        <v>6710.4746000000005</v>
      </c>
      <c r="E6907" s="2">
        <v>2534.2154999999998</v>
      </c>
      <c r="F6907" s="2">
        <v>213.21824999999998</v>
      </c>
      <c r="G6907" s="2">
        <v>2988.6034</v>
      </c>
      <c r="H6907" s="2">
        <f t="shared" si="214"/>
        <v>28097.888149999999</v>
      </c>
      <c r="J6907">
        <f t="shared" si="215"/>
        <v>10</v>
      </c>
    </row>
    <row r="6908" spans="1:10" x14ac:dyDescent="0.25">
      <c r="A6908" s="1">
        <v>42292</v>
      </c>
      <c r="B6908" s="4" t="s">
        <v>13</v>
      </c>
      <c r="C6908" s="2">
        <v>17462.0039</v>
      </c>
      <c r="D6908" s="2">
        <v>7486.775349999999</v>
      </c>
      <c r="E6908" s="2">
        <v>2827.3855999999996</v>
      </c>
      <c r="F6908" s="2">
        <v>237.88439999999997</v>
      </c>
      <c r="G6908" s="2">
        <v>3334.3391999999999</v>
      </c>
      <c r="H6908" s="2">
        <f t="shared" si="214"/>
        <v>31348.388449999999</v>
      </c>
      <c r="J6908">
        <f t="shared" si="215"/>
        <v>10</v>
      </c>
    </row>
    <row r="6909" spans="1:10" x14ac:dyDescent="0.25">
      <c r="A6909" s="1">
        <v>42292</v>
      </c>
      <c r="B6909" s="4" t="s">
        <v>14</v>
      </c>
      <c r="C6909" s="2">
        <v>17323.152149999998</v>
      </c>
      <c r="D6909" s="2">
        <v>7427.2430500000009</v>
      </c>
      <c r="E6909" s="2">
        <v>2804.9031</v>
      </c>
      <c r="F6909" s="2">
        <v>235.99229999999997</v>
      </c>
      <c r="G6909" s="2">
        <v>3307.826</v>
      </c>
      <c r="H6909" s="2">
        <f t="shared" si="214"/>
        <v>31099.116600000001</v>
      </c>
      <c r="J6909">
        <f t="shared" si="215"/>
        <v>10</v>
      </c>
    </row>
    <row r="6910" spans="1:10" x14ac:dyDescent="0.25">
      <c r="A6910" s="1">
        <v>42292</v>
      </c>
      <c r="B6910" s="4" t="s">
        <v>15</v>
      </c>
      <c r="C6910" s="2">
        <v>15179.280449999998</v>
      </c>
      <c r="D6910" s="2">
        <v>6508.064949999999</v>
      </c>
      <c r="E6910" s="2">
        <v>2457.7750000000001</v>
      </c>
      <c r="F6910" s="2">
        <v>206.78629999999998</v>
      </c>
      <c r="G6910" s="2">
        <v>2898.4575</v>
      </c>
      <c r="H6910" s="2">
        <f t="shared" si="214"/>
        <v>27250.3642</v>
      </c>
      <c r="J6910">
        <f t="shared" si="215"/>
        <v>10</v>
      </c>
    </row>
    <row r="6911" spans="1:10" x14ac:dyDescent="0.25">
      <c r="A6911" s="1">
        <v>42292</v>
      </c>
      <c r="B6911" s="4" t="s">
        <v>16</v>
      </c>
      <c r="C6911" s="2">
        <v>10952.630800000001</v>
      </c>
      <c r="D6911" s="2">
        <v>4695.9031999999997</v>
      </c>
      <c r="E6911" s="2">
        <v>1773.4111</v>
      </c>
      <c r="F6911" s="2">
        <v>149.2073</v>
      </c>
      <c r="G6911" s="2">
        <v>2091.3859000000002</v>
      </c>
      <c r="H6911" s="2">
        <f t="shared" si="214"/>
        <v>19662.5383</v>
      </c>
      <c r="J6911">
        <f t="shared" si="215"/>
        <v>10</v>
      </c>
    </row>
    <row r="6912" spans="1:10" x14ac:dyDescent="0.25">
      <c r="A6912" s="1">
        <v>42292</v>
      </c>
      <c r="B6912" s="4" t="s">
        <v>17</v>
      </c>
      <c r="C6912" s="2">
        <v>5237.4900499999994</v>
      </c>
      <c r="D6912" s="2">
        <v>2245.5563499999998</v>
      </c>
      <c r="E6912" s="2">
        <v>848.03564999999992</v>
      </c>
      <c r="F6912" s="2">
        <v>71.349850000000004</v>
      </c>
      <c r="G6912" s="2">
        <v>1000.0896</v>
      </c>
      <c r="H6912" s="2">
        <f t="shared" si="214"/>
        <v>9402.5214999999989</v>
      </c>
      <c r="J6912">
        <f t="shared" si="215"/>
        <v>10</v>
      </c>
    </row>
    <row r="6913" spans="1:10" x14ac:dyDescent="0.25">
      <c r="A6913" s="1">
        <v>42292</v>
      </c>
      <c r="B6913" s="4" t="s">
        <v>18</v>
      </c>
      <c r="C6913" s="2">
        <v>1105.2601</v>
      </c>
      <c r="D6913" s="2">
        <v>473.87669999999997</v>
      </c>
      <c r="E6913" s="2">
        <v>178.95984999999999</v>
      </c>
      <c r="F6913" s="2">
        <v>15.056899999999999</v>
      </c>
      <c r="G6913" s="2">
        <v>211.04734999999999</v>
      </c>
      <c r="H6913" s="2">
        <f t="shared" si="214"/>
        <v>1984.2009</v>
      </c>
      <c r="J6913">
        <f t="shared" si="215"/>
        <v>10</v>
      </c>
    </row>
    <row r="6914" spans="1:10" x14ac:dyDescent="0.25">
      <c r="A6914" s="1">
        <v>42292</v>
      </c>
      <c r="B6914" s="4" t="s">
        <v>19</v>
      </c>
      <c r="C6914" s="2">
        <v>83.311050000000009</v>
      </c>
      <c r="D6914" s="2">
        <v>35.719550000000005</v>
      </c>
      <c r="E6914" s="2">
        <v>13.4895</v>
      </c>
      <c r="F6914" s="2">
        <v>1.1347499999999999</v>
      </c>
      <c r="G6914" s="2">
        <v>15.90775</v>
      </c>
      <c r="H6914" s="2">
        <f t="shared" si="214"/>
        <v>149.5626</v>
      </c>
      <c r="J6914">
        <f t="shared" si="215"/>
        <v>10</v>
      </c>
    </row>
    <row r="6915" spans="1:10" x14ac:dyDescent="0.25">
      <c r="A6915" s="1">
        <v>42292</v>
      </c>
      <c r="B6915" s="4" t="s">
        <v>20</v>
      </c>
      <c r="C6915" s="2">
        <v>0</v>
      </c>
      <c r="D6915" s="2">
        <v>0</v>
      </c>
      <c r="E6915" s="2">
        <v>0</v>
      </c>
      <c r="F6915" s="2">
        <v>0</v>
      </c>
      <c r="G6915" s="2">
        <v>0</v>
      </c>
      <c r="H6915" s="2">
        <f t="shared" si="214"/>
        <v>0</v>
      </c>
      <c r="J6915">
        <f t="shared" si="215"/>
        <v>10</v>
      </c>
    </row>
    <row r="6916" spans="1:10" x14ac:dyDescent="0.25">
      <c r="A6916" s="1">
        <v>42292</v>
      </c>
      <c r="B6916" s="4" t="s">
        <v>21</v>
      </c>
      <c r="C6916" s="2">
        <v>0</v>
      </c>
      <c r="D6916" s="2">
        <v>0</v>
      </c>
      <c r="E6916" s="2">
        <v>0</v>
      </c>
      <c r="F6916" s="2">
        <v>0</v>
      </c>
      <c r="G6916" s="2">
        <v>0</v>
      </c>
      <c r="H6916" s="2">
        <f t="shared" si="214"/>
        <v>0</v>
      </c>
      <c r="J6916">
        <f t="shared" si="215"/>
        <v>10</v>
      </c>
    </row>
    <row r="6917" spans="1:10" x14ac:dyDescent="0.25">
      <c r="A6917" s="1">
        <v>42292</v>
      </c>
      <c r="B6917" s="4" t="s">
        <v>22</v>
      </c>
      <c r="C6917" s="2">
        <v>0</v>
      </c>
      <c r="D6917" s="2">
        <v>0</v>
      </c>
      <c r="E6917" s="2">
        <v>0</v>
      </c>
      <c r="F6917" s="2">
        <v>0</v>
      </c>
      <c r="G6917" s="2">
        <v>0</v>
      </c>
      <c r="H6917" s="2">
        <f t="shared" si="214"/>
        <v>0</v>
      </c>
      <c r="J6917">
        <f t="shared" si="215"/>
        <v>10</v>
      </c>
    </row>
    <row r="6918" spans="1:10" x14ac:dyDescent="0.25">
      <c r="A6918" s="1">
        <v>42292</v>
      </c>
      <c r="B6918" s="4" t="s">
        <v>23</v>
      </c>
      <c r="C6918" s="2">
        <v>0</v>
      </c>
      <c r="D6918" s="2">
        <v>0</v>
      </c>
      <c r="E6918" s="2">
        <v>0</v>
      </c>
      <c r="F6918" s="2">
        <v>0</v>
      </c>
      <c r="G6918" s="2">
        <v>0</v>
      </c>
      <c r="H6918" s="2">
        <f t="shared" si="214"/>
        <v>0</v>
      </c>
      <c r="J6918">
        <f t="shared" si="215"/>
        <v>10</v>
      </c>
    </row>
    <row r="6919" spans="1:10" x14ac:dyDescent="0.25">
      <c r="A6919" s="1">
        <v>42293</v>
      </c>
      <c r="B6919" s="4" t="s">
        <v>0</v>
      </c>
      <c r="C6919" s="2">
        <v>0</v>
      </c>
      <c r="D6919" s="2">
        <v>0</v>
      </c>
      <c r="E6919" s="2">
        <v>0</v>
      </c>
      <c r="F6919" s="2">
        <v>0</v>
      </c>
      <c r="G6919" s="2">
        <v>0</v>
      </c>
      <c r="H6919" s="2">
        <f t="shared" si="214"/>
        <v>0</v>
      </c>
      <c r="J6919">
        <f t="shared" si="215"/>
        <v>10</v>
      </c>
    </row>
    <row r="6920" spans="1:10" x14ac:dyDescent="0.25">
      <c r="A6920" s="1">
        <v>42293</v>
      </c>
      <c r="B6920" s="4" t="s">
        <v>1</v>
      </c>
      <c r="C6920" s="2">
        <v>0</v>
      </c>
      <c r="D6920" s="2">
        <v>0</v>
      </c>
      <c r="E6920" s="2">
        <v>0</v>
      </c>
      <c r="F6920" s="2">
        <v>0</v>
      </c>
      <c r="G6920" s="2">
        <v>0</v>
      </c>
      <c r="H6920" s="2">
        <f t="shared" ref="H6920:H6983" si="216">SUM(C6920:G6920)</f>
        <v>0</v>
      </c>
      <c r="J6920">
        <f t="shared" ref="J6920:J6983" si="217">MONTH(A6920)</f>
        <v>10</v>
      </c>
    </row>
    <row r="6921" spans="1:10" x14ac:dyDescent="0.25">
      <c r="A6921" s="1">
        <v>42293</v>
      </c>
      <c r="B6921" s="4" t="s">
        <v>2</v>
      </c>
      <c r="C6921" s="2">
        <v>0</v>
      </c>
      <c r="D6921" s="2">
        <v>0</v>
      </c>
      <c r="E6921" s="2">
        <v>0</v>
      </c>
      <c r="F6921" s="2">
        <v>0</v>
      </c>
      <c r="G6921" s="2">
        <v>0</v>
      </c>
      <c r="H6921" s="2">
        <f t="shared" si="216"/>
        <v>0</v>
      </c>
      <c r="J6921">
        <f t="shared" si="217"/>
        <v>10</v>
      </c>
    </row>
    <row r="6922" spans="1:10" x14ac:dyDescent="0.25">
      <c r="A6922" s="1">
        <v>42293</v>
      </c>
      <c r="B6922" s="4" t="s">
        <v>3</v>
      </c>
      <c r="C6922" s="2">
        <v>0</v>
      </c>
      <c r="D6922" s="2">
        <v>0</v>
      </c>
      <c r="E6922" s="2">
        <v>0</v>
      </c>
      <c r="F6922" s="2">
        <v>0</v>
      </c>
      <c r="G6922" s="2">
        <v>0</v>
      </c>
      <c r="H6922" s="2">
        <f t="shared" si="216"/>
        <v>0</v>
      </c>
      <c r="J6922">
        <f t="shared" si="217"/>
        <v>10</v>
      </c>
    </row>
    <row r="6923" spans="1:10" x14ac:dyDescent="0.25">
      <c r="A6923" s="1">
        <v>42293</v>
      </c>
      <c r="B6923" s="4" t="s">
        <v>4</v>
      </c>
      <c r="C6923" s="2">
        <v>0</v>
      </c>
      <c r="D6923" s="2">
        <v>0</v>
      </c>
      <c r="E6923" s="2">
        <v>0</v>
      </c>
      <c r="F6923" s="2">
        <v>0</v>
      </c>
      <c r="G6923" s="2">
        <v>0</v>
      </c>
      <c r="H6923" s="2">
        <f t="shared" si="216"/>
        <v>0</v>
      </c>
      <c r="J6923">
        <f t="shared" si="217"/>
        <v>10</v>
      </c>
    </row>
    <row r="6924" spans="1:10" x14ac:dyDescent="0.25">
      <c r="A6924" s="1">
        <v>42293</v>
      </c>
      <c r="B6924" s="4" t="s">
        <v>5</v>
      </c>
      <c r="C6924" s="2">
        <v>0</v>
      </c>
      <c r="D6924" s="2">
        <v>0</v>
      </c>
      <c r="E6924" s="2">
        <v>0</v>
      </c>
      <c r="F6924" s="2">
        <v>0</v>
      </c>
      <c r="G6924" s="2">
        <v>0</v>
      </c>
      <c r="H6924" s="2">
        <f t="shared" si="216"/>
        <v>0</v>
      </c>
      <c r="J6924">
        <f t="shared" si="217"/>
        <v>10</v>
      </c>
    </row>
    <row r="6925" spans="1:10" x14ac:dyDescent="0.25">
      <c r="A6925" s="1">
        <v>42293</v>
      </c>
      <c r="B6925" s="4" t="s">
        <v>6</v>
      </c>
      <c r="C6925" s="2">
        <v>0</v>
      </c>
      <c r="D6925" s="2">
        <v>0</v>
      </c>
      <c r="E6925" s="2">
        <v>0</v>
      </c>
      <c r="F6925" s="2">
        <v>0</v>
      </c>
      <c r="G6925" s="2">
        <v>0</v>
      </c>
      <c r="H6925" s="2">
        <f t="shared" si="216"/>
        <v>0</v>
      </c>
      <c r="J6925">
        <f t="shared" si="217"/>
        <v>10</v>
      </c>
    </row>
    <row r="6926" spans="1:10" x14ac:dyDescent="0.25">
      <c r="A6926" s="1">
        <v>42293</v>
      </c>
      <c r="B6926" s="4" t="s">
        <v>7</v>
      </c>
      <c r="C6926" s="2">
        <v>38.878149999999998</v>
      </c>
      <c r="D6926" s="2">
        <v>16.669350000000001</v>
      </c>
      <c r="E6926" s="2">
        <v>6.2950999999999997</v>
      </c>
      <c r="F6926" s="2">
        <v>0.52954999999999997</v>
      </c>
      <c r="G6926" s="2">
        <v>7.4238999999999997</v>
      </c>
      <c r="H6926" s="2">
        <f t="shared" si="216"/>
        <v>69.796049999999994</v>
      </c>
      <c r="J6926">
        <f t="shared" si="217"/>
        <v>10</v>
      </c>
    </row>
    <row r="6927" spans="1:10" x14ac:dyDescent="0.25">
      <c r="A6927" s="1">
        <v>42293</v>
      </c>
      <c r="B6927" s="4" t="s">
        <v>8</v>
      </c>
      <c r="C6927" s="2">
        <v>1494.04585</v>
      </c>
      <c r="D6927" s="2">
        <v>640.56679999999994</v>
      </c>
      <c r="E6927" s="2">
        <v>241.91084999999998</v>
      </c>
      <c r="F6927" s="2">
        <v>20.353249999999999</v>
      </c>
      <c r="G6927" s="2">
        <v>285.28550000000001</v>
      </c>
      <c r="H6927" s="2">
        <f t="shared" si="216"/>
        <v>2682.1622500000003</v>
      </c>
      <c r="J6927">
        <f t="shared" si="217"/>
        <v>10</v>
      </c>
    </row>
    <row r="6928" spans="1:10" x14ac:dyDescent="0.25">
      <c r="A6928" s="1">
        <v>42293</v>
      </c>
      <c r="B6928" s="4" t="s">
        <v>9</v>
      </c>
      <c r="C6928" s="2">
        <v>5420.7746999999999</v>
      </c>
      <c r="D6928" s="2">
        <v>2324.1388499999998</v>
      </c>
      <c r="E6928" s="2">
        <v>877.71255000000008</v>
      </c>
      <c r="F6928" s="2">
        <v>73.847149999999999</v>
      </c>
      <c r="G6928" s="2">
        <v>1035.0874999999999</v>
      </c>
      <c r="H6928" s="2">
        <f t="shared" si="216"/>
        <v>9731.5607499999987</v>
      </c>
      <c r="J6928">
        <f t="shared" si="217"/>
        <v>10</v>
      </c>
    </row>
    <row r="6929" spans="1:10" x14ac:dyDescent="0.25">
      <c r="A6929" s="1">
        <v>42293</v>
      </c>
      <c r="B6929" s="4" t="s">
        <v>10</v>
      </c>
      <c r="C6929" s="2">
        <v>10002.885</v>
      </c>
      <c r="D6929" s="2">
        <v>4288.7030500000001</v>
      </c>
      <c r="E6929" s="2">
        <v>1619.63165</v>
      </c>
      <c r="F6929" s="2">
        <v>136.26859999999999</v>
      </c>
      <c r="G6929" s="2">
        <v>1910.0332999999998</v>
      </c>
      <c r="H6929" s="2">
        <f t="shared" si="216"/>
        <v>17957.5216</v>
      </c>
      <c r="J6929">
        <f t="shared" si="217"/>
        <v>10</v>
      </c>
    </row>
    <row r="6930" spans="1:10" x14ac:dyDescent="0.25">
      <c r="A6930" s="1">
        <v>42293</v>
      </c>
      <c r="B6930" s="4" t="s">
        <v>11</v>
      </c>
      <c r="C6930" s="2">
        <v>13613.0322</v>
      </c>
      <c r="D6930" s="2">
        <v>5836.54115</v>
      </c>
      <c r="E6930" s="2">
        <v>2204.1741000000002</v>
      </c>
      <c r="F6930" s="2">
        <v>185.44959999999998</v>
      </c>
      <c r="G6930" s="2">
        <v>2599.3849999999998</v>
      </c>
      <c r="H6930" s="2">
        <f t="shared" si="216"/>
        <v>24438.582049999997</v>
      </c>
      <c r="J6930">
        <f t="shared" si="217"/>
        <v>10</v>
      </c>
    </row>
    <row r="6931" spans="1:10" x14ac:dyDescent="0.25">
      <c r="A6931" s="1">
        <v>42293</v>
      </c>
      <c r="B6931" s="4" t="s">
        <v>12</v>
      </c>
      <c r="C6931" s="2">
        <v>15729.13355</v>
      </c>
      <c r="D6931" s="2">
        <v>6743.8124499999994</v>
      </c>
      <c r="E6931" s="2">
        <v>2546.8056999999999</v>
      </c>
      <c r="F6931" s="2">
        <v>214.27735000000001</v>
      </c>
      <c r="G6931" s="2">
        <v>3003.4512</v>
      </c>
      <c r="H6931" s="2">
        <f t="shared" si="216"/>
        <v>28237.480250000001</v>
      </c>
      <c r="J6931">
        <f t="shared" si="217"/>
        <v>10</v>
      </c>
    </row>
    <row r="6932" spans="1:10" x14ac:dyDescent="0.25">
      <c r="A6932" s="1">
        <v>42293</v>
      </c>
      <c r="B6932" s="4" t="s">
        <v>13</v>
      </c>
      <c r="C6932" s="2">
        <v>16012.390949999999</v>
      </c>
      <c r="D6932" s="2">
        <v>6865.25875</v>
      </c>
      <c r="E6932" s="2">
        <v>2592.6699999999996</v>
      </c>
      <c r="F6932" s="2">
        <v>218.13634999999996</v>
      </c>
      <c r="G6932" s="2">
        <v>3057.5383999999999</v>
      </c>
      <c r="H6932" s="2">
        <f t="shared" si="216"/>
        <v>28745.994449999998</v>
      </c>
      <c r="J6932">
        <f t="shared" si="217"/>
        <v>10</v>
      </c>
    </row>
    <row r="6933" spans="1:10" x14ac:dyDescent="0.25">
      <c r="A6933" s="1">
        <v>42293</v>
      </c>
      <c r="B6933" s="4" t="s">
        <v>14</v>
      </c>
      <c r="C6933" s="2">
        <v>15184.834349999999</v>
      </c>
      <c r="D6933" s="2">
        <v>6510.4466499999999</v>
      </c>
      <c r="E6933" s="2">
        <v>2458.6743000000001</v>
      </c>
      <c r="F6933" s="2">
        <v>206.86194999999998</v>
      </c>
      <c r="G6933" s="2">
        <v>2899.5182999999997</v>
      </c>
      <c r="H6933" s="2">
        <f t="shared" si="216"/>
        <v>27260.335549999996</v>
      </c>
      <c r="J6933">
        <f t="shared" si="217"/>
        <v>10</v>
      </c>
    </row>
    <row r="6934" spans="1:10" x14ac:dyDescent="0.25">
      <c r="A6934" s="1">
        <v>42293</v>
      </c>
      <c r="B6934" s="4" t="s">
        <v>15</v>
      </c>
      <c r="C6934" s="2">
        <v>13468.625699999999</v>
      </c>
      <c r="D6934" s="2">
        <v>5774.6279999999997</v>
      </c>
      <c r="E6934" s="2">
        <v>2180.7923000000001</v>
      </c>
      <c r="F6934" s="2">
        <v>183.48269999999999</v>
      </c>
      <c r="G6934" s="2">
        <v>2571.8109999999997</v>
      </c>
      <c r="H6934" s="2">
        <f t="shared" si="216"/>
        <v>24179.339699999997</v>
      </c>
      <c r="J6934">
        <f t="shared" si="217"/>
        <v>10</v>
      </c>
    </row>
    <row r="6935" spans="1:10" x14ac:dyDescent="0.25">
      <c r="A6935" s="1">
        <v>42293</v>
      </c>
      <c r="B6935" s="4" t="s">
        <v>16</v>
      </c>
      <c r="C6935" s="2">
        <v>9092.0164999999997</v>
      </c>
      <c r="D6935" s="2">
        <v>3898.1713999999997</v>
      </c>
      <c r="E6935" s="2">
        <v>1472.1473000000001</v>
      </c>
      <c r="F6935" s="2">
        <v>123.86029999999998</v>
      </c>
      <c r="G6935" s="2">
        <v>1736.1046000000001</v>
      </c>
      <c r="H6935" s="2">
        <f t="shared" si="216"/>
        <v>16322.3001</v>
      </c>
      <c r="J6935">
        <f t="shared" si="217"/>
        <v>10</v>
      </c>
    </row>
    <row r="6936" spans="1:10" x14ac:dyDescent="0.25">
      <c r="A6936" s="1">
        <v>42293</v>
      </c>
      <c r="B6936" s="4" t="s">
        <v>17</v>
      </c>
      <c r="C6936" s="2">
        <v>4454.3663499999993</v>
      </c>
      <c r="D6936" s="2">
        <v>1909.7944499999999</v>
      </c>
      <c r="E6936" s="2">
        <v>721.23519999999996</v>
      </c>
      <c r="F6936" s="2">
        <v>60.6815</v>
      </c>
      <c r="G6936" s="2">
        <v>850.55334999999991</v>
      </c>
      <c r="H6936" s="2">
        <f t="shared" si="216"/>
        <v>7996.6308499999996</v>
      </c>
      <c r="J6936">
        <f t="shared" si="217"/>
        <v>10</v>
      </c>
    </row>
    <row r="6937" spans="1:10" x14ac:dyDescent="0.25">
      <c r="A6937" s="1">
        <v>42293</v>
      </c>
      <c r="B6937" s="4" t="s">
        <v>18</v>
      </c>
      <c r="C6937" s="2">
        <v>944.19275000000005</v>
      </c>
      <c r="D6937" s="2">
        <v>404.8193</v>
      </c>
      <c r="E6937" s="2">
        <v>152.88015000000001</v>
      </c>
      <c r="F6937" s="2">
        <v>12.863049999999999</v>
      </c>
      <c r="G6937" s="2">
        <v>180.29179999999999</v>
      </c>
      <c r="H6937" s="2">
        <f t="shared" si="216"/>
        <v>1695.0470499999999</v>
      </c>
      <c r="J6937">
        <f t="shared" si="217"/>
        <v>10</v>
      </c>
    </row>
    <row r="6938" spans="1:10" x14ac:dyDescent="0.25">
      <c r="A6938" s="1">
        <v>42293</v>
      </c>
      <c r="B6938" s="4" t="s">
        <v>19</v>
      </c>
      <c r="C6938" s="2">
        <v>49.986799999999995</v>
      </c>
      <c r="D6938" s="2">
        <v>21.431899999999999</v>
      </c>
      <c r="E6938" s="2">
        <v>8.0937000000000001</v>
      </c>
      <c r="F6938" s="2">
        <v>0.68085000000000007</v>
      </c>
      <c r="G6938" s="2">
        <v>9.544649999999999</v>
      </c>
      <c r="H6938" s="2">
        <f t="shared" si="216"/>
        <v>89.73790000000001</v>
      </c>
      <c r="J6938">
        <f t="shared" si="217"/>
        <v>10</v>
      </c>
    </row>
    <row r="6939" spans="1:10" x14ac:dyDescent="0.25">
      <c r="A6939" s="1">
        <v>42293</v>
      </c>
      <c r="B6939" s="4" t="s">
        <v>20</v>
      </c>
      <c r="C6939" s="2">
        <v>0</v>
      </c>
      <c r="D6939" s="2">
        <v>0</v>
      </c>
      <c r="E6939" s="2">
        <v>0</v>
      </c>
      <c r="F6939" s="2">
        <v>0</v>
      </c>
      <c r="G6939" s="2">
        <v>0</v>
      </c>
      <c r="H6939" s="2">
        <f t="shared" si="216"/>
        <v>0</v>
      </c>
      <c r="J6939">
        <f t="shared" si="217"/>
        <v>10</v>
      </c>
    </row>
    <row r="6940" spans="1:10" x14ac:dyDescent="0.25">
      <c r="A6940" s="1">
        <v>42293</v>
      </c>
      <c r="B6940" s="4" t="s">
        <v>21</v>
      </c>
      <c r="C6940" s="2">
        <v>0</v>
      </c>
      <c r="D6940" s="2">
        <v>0</v>
      </c>
      <c r="E6940" s="2">
        <v>0</v>
      </c>
      <c r="F6940" s="2">
        <v>0</v>
      </c>
      <c r="G6940" s="2">
        <v>0</v>
      </c>
      <c r="H6940" s="2">
        <f t="shared" si="216"/>
        <v>0</v>
      </c>
      <c r="J6940">
        <f t="shared" si="217"/>
        <v>10</v>
      </c>
    </row>
    <row r="6941" spans="1:10" x14ac:dyDescent="0.25">
      <c r="A6941" s="1">
        <v>42293</v>
      </c>
      <c r="B6941" s="4" t="s">
        <v>22</v>
      </c>
      <c r="C6941" s="2">
        <v>0</v>
      </c>
      <c r="D6941" s="2">
        <v>0</v>
      </c>
      <c r="E6941" s="2">
        <v>0</v>
      </c>
      <c r="F6941" s="2">
        <v>0</v>
      </c>
      <c r="G6941" s="2">
        <v>0</v>
      </c>
      <c r="H6941" s="2">
        <f t="shared" si="216"/>
        <v>0</v>
      </c>
      <c r="J6941">
        <f t="shared" si="217"/>
        <v>10</v>
      </c>
    </row>
    <row r="6942" spans="1:10" x14ac:dyDescent="0.25">
      <c r="A6942" s="1">
        <v>42293</v>
      </c>
      <c r="B6942" s="4" t="s">
        <v>23</v>
      </c>
      <c r="C6942" s="2">
        <v>0</v>
      </c>
      <c r="D6942" s="2">
        <v>0</v>
      </c>
      <c r="E6942" s="2">
        <v>0</v>
      </c>
      <c r="F6942" s="2">
        <v>0</v>
      </c>
      <c r="G6942" s="2">
        <v>0</v>
      </c>
      <c r="H6942" s="2">
        <f t="shared" si="216"/>
        <v>0</v>
      </c>
      <c r="J6942">
        <f t="shared" si="217"/>
        <v>10</v>
      </c>
    </row>
    <row r="6943" spans="1:10" x14ac:dyDescent="0.25">
      <c r="A6943" s="1">
        <v>42294</v>
      </c>
      <c r="B6943" s="4" t="s">
        <v>0</v>
      </c>
      <c r="C6943" s="2">
        <v>0</v>
      </c>
      <c r="D6943" s="2">
        <v>0</v>
      </c>
      <c r="E6943" s="2">
        <v>0</v>
      </c>
      <c r="F6943" s="2">
        <v>0</v>
      </c>
      <c r="G6943" s="2">
        <v>0</v>
      </c>
      <c r="H6943" s="2">
        <f t="shared" si="216"/>
        <v>0</v>
      </c>
      <c r="J6943">
        <f t="shared" si="217"/>
        <v>10</v>
      </c>
    </row>
    <row r="6944" spans="1:10" x14ac:dyDescent="0.25">
      <c r="A6944" s="1">
        <v>42294</v>
      </c>
      <c r="B6944" s="4" t="s">
        <v>1</v>
      </c>
      <c r="C6944" s="2">
        <v>0</v>
      </c>
      <c r="D6944" s="2">
        <v>0</v>
      </c>
      <c r="E6944" s="2">
        <v>0</v>
      </c>
      <c r="F6944" s="2">
        <v>0</v>
      </c>
      <c r="G6944" s="2">
        <v>0</v>
      </c>
      <c r="H6944" s="2">
        <f t="shared" si="216"/>
        <v>0</v>
      </c>
      <c r="J6944">
        <f t="shared" si="217"/>
        <v>10</v>
      </c>
    </row>
    <row r="6945" spans="1:10" x14ac:dyDescent="0.25">
      <c r="A6945" s="1">
        <v>42294</v>
      </c>
      <c r="B6945" s="4" t="s">
        <v>2</v>
      </c>
      <c r="C6945" s="2">
        <v>0</v>
      </c>
      <c r="D6945" s="2">
        <v>0</v>
      </c>
      <c r="E6945" s="2">
        <v>0</v>
      </c>
      <c r="F6945" s="2">
        <v>0</v>
      </c>
      <c r="G6945" s="2">
        <v>0</v>
      </c>
      <c r="H6945" s="2">
        <f t="shared" si="216"/>
        <v>0</v>
      </c>
      <c r="J6945">
        <f t="shared" si="217"/>
        <v>10</v>
      </c>
    </row>
    <row r="6946" spans="1:10" x14ac:dyDescent="0.25">
      <c r="A6946" s="1">
        <v>42294</v>
      </c>
      <c r="B6946" s="4" t="s">
        <v>3</v>
      </c>
      <c r="C6946" s="2">
        <v>0</v>
      </c>
      <c r="D6946" s="2">
        <v>0</v>
      </c>
      <c r="E6946" s="2">
        <v>0</v>
      </c>
      <c r="F6946" s="2">
        <v>0</v>
      </c>
      <c r="G6946" s="2">
        <v>0</v>
      </c>
      <c r="H6946" s="2">
        <f t="shared" si="216"/>
        <v>0</v>
      </c>
      <c r="J6946">
        <f t="shared" si="217"/>
        <v>10</v>
      </c>
    </row>
    <row r="6947" spans="1:10" x14ac:dyDescent="0.25">
      <c r="A6947" s="1">
        <v>42294</v>
      </c>
      <c r="B6947" s="4" t="s">
        <v>4</v>
      </c>
      <c r="C6947" s="2">
        <v>0</v>
      </c>
      <c r="D6947" s="2">
        <v>0</v>
      </c>
      <c r="E6947" s="2">
        <v>0</v>
      </c>
      <c r="F6947" s="2">
        <v>0</v>
      </c>
      <c r="G6947" s="2">
        <v>0</v>
      </c>
      <c r="H6947" s="2">
        <f t="shared" si="216"/>
        <v>0</v>
      </c>
      <c r="J6947">
        <f t="shared" si="217"/>
        <v>10</v>
      </c>
    </row>
    <row r="6948" spans="1:10" x14ac:dyDescent="0.25">
      <c r="A6948" s="1">
        <v>42294</v>
      </c>
      <c r="B6948" s="4" t="s">
        <v>5</v>
      </c>
      <c r="C6948" s="2">
        <v>0</v>
      </c>
      <c r="D6948" s="2">
        <v>0</v>
      </c>
      <c r="E6948" s="2">
        <v>0</v>
      </c>
      <c r="F6948" s="2">
        <v>0</v>
      </c>
      <c r="G6948" s="2">
        <v>0</v>
      </c>
      <c r="H6948" s="2">
        <f t="shared" si="216"/>
        <v>0</v>
      </c>
      <c r="J6948">
        <f t="shared" si="217"/>
        <v>10</v>
      </c>
    </row>
    <row r="6949" spans="1:10" x14ac:dyDescent="0.25">
      <c r="A6949" s="1">
        <v>42294</v>
      </c>
      <c r="B6949" s="4" t="s">
        <v>6</v>
      </c>
      <c r="C6949" s="2">
        <v>0</v>
      </c>
      <c r="D6949" s="2">
        <v>0</v>
      </c>
      <c r="E6949" s="2">
        <v>0</v>
      </c>
      <c r="F6949" s="2">
        <v>0</v>
      </c>
      <c r="G6949" s="2">
        <v>0</v>
      </c>
      <c r="H6949" s="2">
        <f t="shared" si="216"/>
        <v>0</v>
      </c>
      <c r="J6949">
        <f t="shared" si="217"/>
        <v>10</v>
      </c>
    </row>
    <row r="6950" spans="1:10" x14ac:dyDescent="0.25">
      <c r="A6950" s="1">
        <v>42294</v>
      </c>
      <c r="B6950" s="4" t="s">
        <v>7</v>
      </c>
      <c r="C6950" s="2">
        <v>22.216449999999998</v>
      </c>
      <c r="D6950" s="2">
        <v>9.5251000000000001</v>
      </c>
      <c r="E6950" s="2">
        <v>3.5972</v>
      </c>
      <c r="F6950" s="2">
        <v>0.30259999999999998</v>
      </c>
      <c r="G6950" s="2">
        <v>4.2423499999999992</v>
      </c>
      <c r="H6950" s="2">
        <f t="shared" si="216"/>
        <v>39.883699999999997</v>
      </c>
      <c r="J6950">
        <f t="shared" si="217"/>
        <v>10</v>
      </c>
    </row>
    <row r="6951" spans="1:10" x14ac:dyDescent="0.25">
      <c r="A6951" s="1">
        <v>42294</v>
      </c>
      <c r="B6951" s="4" t="s">
        <v>8</v>
      </c>
      <c r="C6951" s="2">
        <v>833.1105</v>
      </c>
      <c r="D6951" s="2">
        <v>357.19380000000001</v>
      </c>
      <c r="E6951" s="2">
        <v>134.89415</v>
      </c>
      <c r="F6951" s="2">
        <v>11.3492</v>
      </c>
      <c r="G6951" s="2">
        <v>159.08089999999999</v>
      </c>
      <c r="H6951" s="2">
        <f t="shared" si="216"/>
        <v>1495.6285500000001</v>
      </c>
      <c r="J6951">
        <f t="shared" si="217"/>
        <v>10</v>
      </c>
    </row>
    <row r="6952" spans="1:10" x14ac:dyDescent="0.25">
      <c r="A6952" s="1">
        <v>42294</v>
      </c>
      <c r="B6952" s="4" t="s">
        <v>9</v>
      </c>
      <c r="C6952" s="2">
        <v>3271.3490999999999</v>
      </c>
      <c r="D6952" s="2">
        <v>1402.5799</v>
      </c>
      <c r="E6952" s="2">
        <v>529.68515000000002</v>
      </c>
      <c r="F6952" s="2">
        <v>44.5655</v>
      </c>
      <c r="G6952" s="2">
        <v>624.65820000000008</v>
      </c>
      <c r="H6952" s="2">
        <f t="shared" si="216"/>
        <v>5872.8378499999999</v>
      </c>
      <c r="J6952">
        <f t="shared" si="217"/>
        <v>10</v>
      </c>
    </row>
    <row r="6953" spans="1:10" x14ac:dyDescent="0.25">
      <c r="A6953" s="1">
        <v>42294</v>
      </c>
      <c r="B6953" s="4" t="s">
        <v>10</v>
      </c>
      <c r="C6953" s="2">
        <v>5681.8164999999999</v>
      </c>
      <c r="D6953" s="2">
        <v>2436.0592000000001</v>
      </c>
      <c r="E6953" s="2">
        <v>919.97964999999988</v>
      </c>
      <c r="F6953" s="2">
        <v>77.403549999999996</v>
      </c>
      <c r="G6953" s="2">
        <v>1084.9331999999999</v>
      </c>
      <c r="H6953" s="2">
        <f t="shared" si="216"/>
        <v>10200.1921</v>
      </c>
      <c r="J6953">
        <f t="shared" si="217"/>
        <v>10</v>
      </c>
    </row>
    <row r="6954" spans="1:10" x14ac:dyDescent="0.25">
      <c r="A6954" s="1">
        <v>42294</v>
      </c>
      <c r="B6954" s="4" t="s">
        <v>11</v>
      </c>
      <c r="C6954" s="2">
        <v>11396.957249999999</v>
      </c>
      <c r="D6954" s="2">
        <v>4886.4069</v>
      </c>
      <c r="E6954" s="2">
        <v>1845.3550999999998</v>
      </c>
      <c r="F6954" s="2">
        <v>155.26014999999998</v>
      </c>
      <c r="G6954" s="2">
        <v>2176.2294999999999</v>
      </c>
      <c r="H6954" s="2">
        <f t="shared" si="216"/>
        <v>20460.208899999998</v>
      </c>
      <c r="J6954">
        <f t="shared" si="217"/>
        <v>10</v>
      </c>
    </row>
    <row r="6955" spans="1:10" x14ac:dyDescent="0.25">
      <c r="A6955" s="1">
        <v>42294</v>
      </c>
      <c r="B6955" s="4" t="s">
        <v>12</v>
      </c>
      <c r="C6955" s="2">
        <v>12735.488799999999</v>
      </c>
      <c r="D6955" s="2">
        <v>5460.2971499999994</v>
      </c>
      <c r="E6955" s="2">
        <v>2062.0855500000002</v>
      </c>
      <c r="F6955" s="2">
        <v>173.49519999999998</v>
      </c>
      <c r="G6955" s="2">
        <v>2431.8193999999999</v>
      </c>
      <c r="H6955" s="2">
        <f t="shared" si="216"/>
        <v>22863.186099999999</v>
      </c>
      <c r="J6955">
        <f t="shared" si="217"/>
        <v>10</v>
      </c>
    </row>
    <row r="6956" spans="1:10" x14ac:dyDescent="0.25">
      <c r="A6956" s="1">
        <v>42294</v>
      </c>
      <c r="B6956" s="4" t="s">
        <v>13</v>
      </c>
      <c r="C6956" s="2">
        <v>6637.1170499999998</v>
      </c>
      <c r="D6956" s="2">
        <v>2845.6410500000002</v>
      </c>
      <c r="E6956" s="2">
        <v>1074.6584</v>
      </c>
      <c r="F6956" s="2">
        <v>90.417050000000003</v>
      </c>
      <c r="G6956" s="2">
        <v>1267.34575</v>
      </c>
      <c r="H6956" s="2">
        <f t="shared" si="216"/>
        <v>11915.1793</v>
      </c>
      <c r="J6956">
        <f t="shared" si="217"/>
        <v>10</v>
      </c>
    </row>
    <row r="6957" spans="1:10" x14ac:dyDescent="0.25">
      <c r="A6957" s="1">
        <v>42294</v>
      </c>
      <c r="B6957" s="4" t="s">
        <v>14</v>
      </c>
      <c r="C6957" s="2">
        <v>3365.7679499999999</v>
      </c>
      <c r="D6957" s="2">
        <v>1443.0619999999999</v>
      </c>
      <c r="E6957" s="2">
        <v>544.97325000000001</v>
      </c>
      <c r="F6957" s="2">
        <v>45.851549999999996</v>
      </c>
      <c r="G6957" s="2">
        <v>642.68754999999999</v>
      </c>
      <c r="H6957" s="2">
        <f t="shared" si="216"/>
        <v>6042.3422999999993</v>
      </c>
      <c r="J6957">
        <f t="shared" si="217"/>
        <v>10</v>
      </c>
    </row>
    <row r="6958" spans="1:10" x14ac:dyDescent="0.25">
      <c r="A6958" s="1">
        <v>42294</v>
      </c>
      <c r="B6958" s="4" t="s">
        <v>15</v>
      </c>
      <c r="C6958" s="2">
        <v>2249.3991999999998</v>
      </c>
      <c r="D6958" s="2">
        <v>964.42274999999995</v>
      </c>
      <c r="E6958" s="2">
        <v>364.21479999999997</v>
      </c>
      <c r="F6958" s="2">
        <v>30.643350000000002</v>
      </c>
      <c r="G6958" s="2">
        <v>429.51859999999999</v>
      </c>
      <c r="H6958" s="2">
        <f t="shared" si="216"/>
        <v>4038.198699999999</v>
      </c>
      <c r="J6958">
        <f t="shared" si="217"/>
        <v>10</v>
      </c>
    </row>
    <row r="6959" spans="1:10" x14ac:dyDescent="0.25">
      <c r="A6959" s="1">
        <v>42294</v>
      </c>
      <c r="B6959" s="4" t="s">
        <v>16</v>
      </c>
      <c r="C6959" s="2">
        <v>2343.8189000000002</v>
      </c>
      <c r="D6959" s="2">
        <v>1004.904</v>
      </c>
      <c r="E6959" s="2">
        <v>379.50289999999995</v>
      </c>
      <c r="F6959" s="2">
        <v>31.929399999999998</v>
      </c>
      <c r="G6959" s="2">
        <v>447.54795000000001</v>
      </c>
      <c r="H6959" s="2">
        <f t="shared" si="216"/>
        <v>4207.7031500000003</v>
      </c>
      <c r="J6959">
        <f t="shared" si="217"/>
        <v>10</v>
      </c>
    </row>
    <row r="6960" spans="1:10" x14ac:dyDescent="0.25">
      <c r="A6960" s="1">
        <v>42294</v>
      </c>
      <c r="B6960" s="4" t="s">
        <v>17</v>
      </c>
      <c r="C6960" s="2">
        <v>1716.20865</v>
      </c>
      <c r="D6960" s="2">
        <v>735.81864999999993</v>
      </c>
      <c r="E6960" s="2">
        <v>277.88200000000001</v>
      </c>
      <c r="F6960" s="2">
        <v>23.380099999999999</v>
      </c>
      <c r="G6960" s="2">
        <v>327.70729999999998</v>
      </c>
      <c r="H6960" s="2">
        <f t="shared" si="216"/>
        <v>3080.9966999999997</v>
      </c>
      <c r="J6960">
        <f t="shared" si="217"/>
        <v>10</v>
      </c>
    </row>
    <row r="6961" spans="1:10" x14ac:dyDescent="0.25">
      <c r="A6961" s="1">
        <v>42294</v>
      </c>
      <c r="B6961" s="4" t="s">
        <v>18</v>
      </c>
      <c r="C6961" s="2">
        <v>483.20459999999997</v>
      </c>
      <c r="D6961" s="2">
        <v>207.1722</v>
      </c>
      <c r="E6961" s="2">
        <v>78.239100000000008</v>
      </c>
      <c r="F6961" s="2">
        <v>6.5823999999999998</v>
      </c>
      <c r="G6961" s="2">
        <v>92.266649999999998</v>
      </c>
      <c r="H6961" s="2">
        <f t="shared" si="216"/>
        <v>867.46495000000004</v>
      </c>
      <c r="J6961">
        <f t="shared" si="217"/>
        <v>10</v>
      </c>
    </row>
    <row r="6962" spans="1:10" x14ac:dyDescent="0.25">
      <c r="A6962" s="1">
        <v>42294</v>
      </c>
      <c r="B6962" s="4" t="s">
        <v>19</v>
      </c>
      <c r="C6962" s="2">
        <v>44.432899999999997</v>
      </c>
      <c r="D6962" s="2">
        <v>19.0502</v>
      </c>
      <c r="E6962" s="2">
        <v>7.1943999999999999</v>
      </c>
      <c r="F6962" s="2">
        <v>0.60519999999999996</v>
      </c>
      <c r="G6962" s="2">
        <v>8.4846999999999984</v>
      </c>
      <c r="H6962" s="2">
        <f t="shared" si="216"/>
        <v>79.767399999999995</v>
      </c>
      <c r="J6962">
        <f t="shared" si="217"/>
        <v>10</v>
      </c>
    </row>
    <row r="6963" spans="1:10" x14ac:dyDescent="0.25">
      <c r="A6963" s="1">
        <v>42294</v>
      </c>
      <c r="B6963" s="4" t="s">
        <v>20</v>
      </c>
      <c r="C6963" s="2">
        <v>0</v>
      </c>
      <c r="D6963" s="2">
        <v>0</v>
      </c>
      <c r="E6963" s="2">
        <v>0</v>
      </c>
      <c r="F6963" s="2">
        <v>0</v>
      </c>
      <c r="G6963" s="2">
        <v>0</v>
      </c>
      <c r="H6963" s="2">
        <f t="shared" si="216"/>
        <v>0</v>
      </c>
      <c r="J6963">
        <f t="shared" si="217"/>
        <v>10</v>
      </c>
    </row>
    <row r="6964" spans="1:10" x14ac:dyDescent="0.25">
      <c r="A6964" s="1">
        <v>42294</v>
      </c>
      <c r="B6964" s="4" t="s">
        <v>21</v>
      </c>
      <c r="C6964" s="2">
        <v>0</v>
      </c>
      <c r="D6964" s="2">
        <v>0</v>
      </c>
      <c r="E6964" s="2">
        <v>0</v>
      </c>
      <c r="F6964" s="2">
        <v>0</v>
      </c>
      <c r="G6964" s="2">
        <v>0</v>
      </c>
      <c r="H6964" s="2">
        <f t="shared" si="216"/>
        <v>0</v>
      </c>
      <c r="J6964">
        <f t="shared" si="217"/>
        <v>10</v>
      </c>
    </row>
    <row r="6965" spans="1:10" x14ac:dyDescent="0.25">
      <c r="A6965" s="1">
        <v>42294</v>
      </c>
      <c r="B6965" s="4" t="s">
        <v>22</v>
      </c>
      <c r="C6965" s="2">
        <v>0</v>
      </c>
      <c r="D6965" s="2">
        <v>0</v>
      </c>
      <c r="E6965" s="2">
        <v>0</v>
      </c>
      <c r="F6965" s="2">
        <v>0</v>
      </c>
      <c r="G6965" s="2">
        <v>0</v>
      </c>
      <c r="H6965" s="2">
        <f t="shared" si="216"/>
        <v>0</v>
      </c>
      <c r="J6965">
        <f t="shared" si="217"/>
        <v>10</v>
      </c>
    </row>
    <row r="6966" spans="1:10" x14ac:dyDescent="0.25">
      <c r="A6966" s="1">
        <v>42294</v>
      </c>
      <c r="B6966" s="4" t="s">
        <v>23</v>
      </c>
      <c r="C6966" s="2">
        <v>0</v>
      </c>
      <c r="D6966" s="2">
        <v>0</v>
      </c>
      <c r="E6966" s="2">
        <v>0</v>
      </c>
      <c r="F6966" s="2">
        <v>0</v>
      </c>
      <c r="G6966" s="2">
        <v>0</v>
      </c>
      <c r="H6966" s="2">
        <f t="shared" si="216"/>
        <v>0</v>
      </c>
      <c r="J6966">
        <f t="shared" si="217"/>
        <v>10</v>
      </c>
    </row>
    <row r="6967" spans="1:10" x14ac:dyDescent="0.25">
      <c r="A6967" s="1">
        <v>42295</v>
      </c>
      <c r="B6967" s="4" t="s">
        <v>0</v>
      </c>
      <c r="C6967" s="2">
        <v>0</v>
      </c>
      <c r="D6967" s="2">
        <v>0</v>
      </c>
      <c r="E6967" s="2">
        <v>0</v>
      </c>
      <c r="F6967" s="2">
        <v>0</v>
      </c>
      <c r="G6967" s="2">
        <v>0</v>
      </c>
      <c r="H6967" s="2">
        <f t="shared" si="216"/>
        <v>0</v>
      </c>
      <c r="J6967">
        <f t="shared" si="217"/>
        <v>10</v>
      </c>
    </row>
    <row r="6968" spans="1:10" x14ac:dyDescent="0.25">
      <c r="A6968" s="1">
        <v>42295</v>
      </c>
      <c r="B6968" s="4" t="s">
        <v>1</v>
      </c>
      <c r="C6968" s="2">
        <v>0</v>
      </c>
      <c r="D6968" s="2">
        <v>0</v>
      </c>
      <c r="E6968" s="2">
        <v>0</v>
      </c>
      <c r="F6968" s="2">
        <v>0</v>
      </c>
      <c r="G6968" s="2">
        <v>0</v>
      </c>
      <c r="H6968" s="2">
        <f t="shared" si="216"/>
        <v>0</v>
      </c>
      <c r="J6968">
        <f t="shared" si="217"/>
        <v>10</v>
      </c>
    </row>
    <row r="6969" spans="1:10" x14ac:dyDescent="0.25">
      <c r="A6969" s="1">
        <v>42295</v>
      </c>
      <c r="B6969" s="4" t="s">
        <v>2</v>
      </c>
      <c r="C6969" s="2">
        <v>0</v>
      </c>
      <c r="D6969" s="2">
        <v>0</v>
      </c>
      <c r="E6969" s="2">
        <v>0</v>
      </c>
      <c r="F6969" s="2">
        <v>0</v>
      </c>
      <c r="G6969" s="2">
        <v>0</v>
      </c>
      <c r="H6969" s="2">
        <f t="shared" si="216"/>
        <v>0</v>
      </c>
      <c r="J6969">
        <f t="shared" si="217"/>
        <v>10</v>
      </c>
    </row>
    <row r="6970" spans="1:10" x14ac:dyDescent="0.25">
      <c r="A6970" s="1">
        <v>42295</v>
      </c>
      <c r="B6970" s="4" t="s">
        <v>3</v>
      </c>
      <c r="C6970" s="2">
        <v>0</v>
      </c>
      <c r="D6970" s="2">
        <v>0</v>
      </c>
      <c r="E6970" s="2">
        <v>0</v>
      </c>
      <c r="F6970" s="2">
        <v>0</v>
      </c>
      <c r="G6970" s="2">
        <v>0</v>
      </c>
      <c r="H6970" s="2">
        <f t="shared" si="216"/>
        <v>0</v>
      </c>
      <c r="J6970">
        <f t="shared" si="217"/>
        <v>10</v>
      </c>
    </row>
    <row r="6971" spans="1:10" x14ac:dyDescent="0.25">
      <c r="A6971" s="1">
        <v>42295</v>
      </c>
      <c r="B6971" s="4" t="s">
        <v>4</v>
      </c>
      <c r="C6971" s="2">
        <v>0</v>
      </c>
      <c r="D6971" s="2">
        <v>0</v>
      </c>
      <c r="E6971" s="2">
        <v>0</v>
      </c>
      <c r="F6971" s="2">
        <v>0</v>
      </c>
      <c r="G6971" s="2">
        <v>0</v>
      </c>
      <c r="H6971" s="2">
        <f t="shared" si="216"/>
        <v>0</v>
      </c>
      <c r="J6971">
        <f t="shared" si="217"/>
        <v>10</v>
      </c>
    </row>
    <row r="6972" spans="1:10" x14ac:dyDescent="0.25">
      <c r="A6972" s="1">
        <v>42295</v>
      </c>
      <c r="B6972" s="4" t="s">
        <v>5</v>
      </c>
      <c r="C6972" s="2">
        <v>0</v>
      </c>
      <c r="D6972" s="2">
        <v>0</v>
      </c>
      <c r="E6972" s="2">
        <v>0</v>
      </c>
      <c r="F6972" s="2">
        <v>0</v>
      </c>
      <c r="G6972" s="2">
        <v>0</v>
      </c>
      <c r="H6972" s="2">
        <f t="shared" si="216"/>
        <v>0</v>
      </c>
      <c r="J6972">
        <f t="shared" si="217"/>
        <v>10</v>
      </c>
    </row>
    <row r="6973" spans="1:10" x14ac:dyDescent="0.25">
      <c r="A6973" s="1">
        <v>42295</v>
      </c>
      <c r="B6973" s="4" t="s">
        <v>6</v>
      </c>
      <c r="C6973" s="2">
        <v>0</v>
      </c>
      <c r="D6973" s="2">
        <v>0</v>
      </c>
      <c r="E6973" s="2">
        <v>0</v>
      </c>
      <c r="F6973" s="2">
        <v>0</v>
      </c>
      <c r="G6973" s="2">
        <v>0</v>
      </c>
      <c r="H6973" s="2">
        <f t="shared" si="216"/>
        <v>0</v>
      </c>
      <c r="J6973">
        <f t="shared" si="217"/>
        <v>10</v>
      </c>
    </row>
    <row r="6974" spans="1:10" x14ac:dyDescent="0.25">
      <c r="A6974" s="1">
        <v>42295</v>
      </c>
      <c r="B6974" s="4" t="s">
        <v>7</v>
      </c>
      <c r="C6974" s="2">
        <v>5.5538999999999996</v>
      </c>
      <c r="D6974" s="2">
        <v>2.3816999999999999</v>
      </c>
      <c r="E6974" s="2">
        <v>0.89929999999999999</v>
      </c>
      <c r="F6974" s="2">
        <v>7.5649999999999995E-2</v>
      </c>
      <c r="G6974" s="2">
        <v>1.0608</v>
      </c>
      <c r="H6974" s="2">
        <f t="shared" si="216"/>
        <v>9.9713499999999993</v>
      </c>
      <c r="J6974">
        <f t="shared" si="217"/>
        <v>10</v>
      </c>
    </row>
    <row r="6975" spans="1:10" x14ac:dyDescent="0.25">
      <c r="A6975" s="1">
        <v>42295</v>
      </c>
      <c r="B6975" s="4" t="s">
        <v>8</v>
      </c>
      <c r="C6975" s="2">
        <v>744.24554999999998</v>
      </c>
      <c r="D6975" s="2">
        <v>319.09255000000002</v>
      </c>
      <c r="E6975" s="2">
        <v>120.50534999999998</v>
      </c>
      <c r="F6975" s="2">
        <v>10.1388</v>
      </c>
      <c r="G6975" s="2">
        <v>142.11234999999999</v>
      </c>
      <c r="H6975" s="2">
        <f t="shared" si="216"/>
        <v>1336.0945999999999</v>
      </c>
      <c r="J6975">
        <f t="shared" si="217"/>
        <v>10</v>
      </c>
    </row>
    <row r="6976" spans="1:10" x14ac:dyDescent="0.25">
      <c r="A6976" s="1">
        <v>42295</v>
      </c>
      <c r="B6976" s="4" t="s">
        <v>9</v>
      </c>
      <c r="C6976" s="2">
        <v>4115.5673999999999</v>
      </c>
      <c r="D6976" s="2">
        <v>1764.5354</v>
      </c>
      <c r="E6976" s="2">
        <v>666.37790000000007</v>
      </c>
      <c r="F6976" s="2">
        <v>56.065999999999995</v>
      </c>
      <c r="G6976" s="2">
        <v>785.86069999999995</v>
      </c>
      <c r="H6976" s="2">
        <f t="shared" si="216"/>
        <v>7388.4074000000001</v>
      </c>
      <c r="J6976">
        <f t="shared" si="217"/>
        <v>10</v>
      </c>
    </row>
    <row r="6977" spans="1:10" x14ac:dyDescent="0.25">
      <c r="A6977" s="1">
        <v>42295</v>
      </c>
      <c r="B6977" s="4" t="s">
        <v>10</v>
      </c>
      <c r="C6977" s="2">
        <v>9369.7208499999997</v>
      </c>
      <c r="D6977" s="2">
        <v>4017.2359999999999</v>
      </c>
      <c r="E6977" s="2">
        <v>1517.1123</v>
      </c>
      <c r="F6977" s="2">
        <v>127.64365000000001</v>
      </c>
      <c r="G6977" s="2">
        <v>1789.1318499999998</v>
      </c>
      <c r="H6977" s="2">
        <f t="shared" si="216"/>
        <v>16820.844649999999</v>
      </c>
      <c r="J6977">
        <f t="shared" si="217"/>
        <v>10</v>
      </c>
    </row>
    <row r="6978" spans="1:10" x14ac:dyDescent="0.25">
      <c r="A6978" s="1">
        <v>42295</v>
      </c>
      <c r="B6978" s="4" t="s">
        <v>11</v>
      </c>
      <c r="C6978" s="2">
        <v>13129.827599999999</v>
      </c>
      <c r="D6978" s="2">
        <v>5629.36895</v>
      </c>
      <c r="E6978" s="2">
        <v>2125.9349999999999</v>
      </c>
      <c r="F6978" s="2">
        <v>178.8672</v>
      </c>
      <c r="G6978" s="2">
        <v>2507.1175000000003</v>
      </c>
      <c r="H6978" s="2">
        <f t="shared" si="216"/>
        <v>23571.116250000003</v>
      </c>
      <c r="J6978">
        <f t="shared" si="217"/>
        <v>10</v>
      </c>
    </row>
    <row r="6979" spans="1:10" x14ac:dyDescent="0.25">
      <c r="A6979" s="1">
        <v>42295</v>
      </c>
      <c r="B6979" s="4" t="s">
        <v>12</v>
      </c>
      <c r="C6979" s="2">
        <v>13912.952149999999</v>
      </c>
      <c r="D6979" s="2">
        <v>5965.1308500000005</v>
      </c>
      <c r="E6979" s="2">
        <v>2252.7354500000001</v>
      </c>
      <c r="F6979" s="2">
        <v>189.53555</v>
      </c>
      <c r="G6979" s="2">
        <v>2656.6537499999999</v>
      </c>
      <c r="H6979" s="2">
        <f t="shared" si="216"/>
        <v>24977.007750000001</v>
      </c>
      <c r="J6979">
        <f t="shared" si="217"/>
        <v>10</v>
      </c>
    </row>
    <row r="6980" spans="1:10" x14ac:dyDescent="0.25">
      <c r="A6980" s="1">
        <v>42295</v>
      </c>
      <c r="B6980" s="4" t="s">
        <v>13</v>
      </c>
      <c r="C6980" s="2">
        <v>15007.104450000001</v>
      </c>
      <c r="D6980" s="2">
        <v>6434.2449999999999</v>
      </c>
      <c r="E6980" s="2">
        <v>2429.8967000000002</v>
      </c>
      <c r="F6980" s="2">
        <v>204.44114999999999</v>
      </c>
      <c r="G6980" s="2">
        <v>2865.5803500000002</v>
      </c>
      <c r="H6980" s="2">
        <f t="shared" si="216"/>
        <v>26941.267650000002</v>
      </c>
      <c r="J6980">
        <f t="shared" si="217"/>
        <v>10</v>
      </c>
    </row>
    <row r="6981" spans="1:10" x14ac:dyDescent="0.25">
      <c r="A6981" s="1">
        <v>42295</v>
      </c>
      <c r="B6981" s="4" t="s">
        <v>14</v>
      </c>
      <c r="C6981" s="2">
        <v>13812.97855</v>
      </c>
      <c r="D6981" s="2">
        <v>5922.2678999999998</v>
      </c>
      <c r="E6981" s="2">
        <v>2236.5488999999998</v>
      </c>
      <c r="F6981" s="2">
        <v>188.17384999999999</v>
      </c>
      <c r="G6981" s="2">
        <v>2637.5644499999999</v>
      </c>
      <c r="H6981" s="2">
        <f t="shared" si="216"/>
        <v>24797.533649999998</v>
      </c>
      <c r="J6981">
        <f t="shared" si="217"/>
        <v>10</v>
      </c>
    </row>
    <row r="6982" spans="1:10" x14ac:dyDescent="0.25">
      <c r="A6982" s="1">
        <v>42295</v>
      </c>
      <c r="B6982" s="4" t="s">
        <v>15</v>
      </c>
      <c r="C6982" s="2">
        <v>6925.9283500000001</v>
      </c>
      <c r="D6982" s="2">
        <v>2969.4682000000003</v>
      </c>
      <c r="E6982" s="2">
        <v>1121.422</v>
      </c>
      <c r="F6982" s="2">
        <v>94.351699999999994</v>
      </c>
      <c r="G6982" s="2">
        <v>1322.4937499999999</v>
      </c>
      <c r="H6982" s="2">
        <f t="shared" si="216"/>
        <v>12433.664000000001</v>
      </c>
      <c r="J6982">
        <f t="shared" si="217"/>
        <v>10</v>
      </c>
    </row>
    <row r="6983" spans="1:10" x14ac:dyDescent="0.25">
      <c r="A6983" s="1">
        <v>42295</v>
      </c>
      <c r="B6983" s="4" t="s">
        <v>16</v>
      </c>
      <c r="C6983" s="2">
        <v>3976.7156499999996</v>
      </c>
      <c r="D6983" s="2">
        <v>1705.0030999999999</v>
      </c>
      <c r="E6983" s="2">
        <v>643.8954</v>
      </c>
      <c r="F6983" s="2">
        <v>54.174749999999996</v>
      </c>
      <c r="G6983" s="2">
        <v>759.34665000000007</v>
      </c>
      <c r="H6983" s="2">
        <f t="shared" si="216"/>
        <v>7139.1355500000009</v>
      </c>
      <c r="J6983">
        <f t="shared" si="217"/>
        <v>10</v>
      </c>
    </row>
    <row r="6984" spans="1:10" x14ac:dyDescent="0.25">
      <c r="A6984" s="1">
        <v>42295</v>
      </c>
      <c r="B6984" s="4" t="s">
        <v>17</v>
      </c>
      <c r="C6984" s="2">
        <v>1660.66795</v>
      </c>
      <c r="D6984" s="2">
        <v>712.0059</v>
      </c>
      <c r="E6984" s="2">
        <v>268.88985000000002</v>
      </c>
      <c r="F6984" s="2">
        <v>22.6236</v>
      </c>
      <c r="G6984" s="2">
        <v>317.10184999999996</v>
      </c>
      <c r="H6984" s="2">
        <f t="shared" ref="H6984:H7047" si="218">SUM(C6984:G6984)</f>
        <v>2981.2891500000001</v>
      </c>
      <c r="J6984">
        <f t="shared" ref="J6984:J7047" si="219">MONTH(A6984)</f>
        <v>10</v>
      </c>
    </row>
    <row r="6985" spans="1:10" x14ac:dyDescent="0.25">
      <c r="A6985" s="1">
        <v>42295</v>
      </c>
      <c r="B6985" s="4" t="s">
        <v>18</v>
      </c>
      <c r="C6985" s="2">
        <v>183.28465</v>
      </c>
      <c r="D6985" s="2">
        <v>78.582499999999996</v>
      </c>
      <c r="E6985" s="2">
        <v>29.6769</v>
      </c>
      <c r="F6985" s="2">
        <v>2.4973000000000001</v>
      </c>
      <c r="G6985" s="2">
        <v>34.997900000000001</v>
      </c>
      <c r="H6985" s="2">
        <f t="shared" si="218"/>
        <v>329.03924999999998</v>
      </c>
      <c r="J6985">
        <f t="shared" si="219"/>
        <v>10</v>
      </c>
    </row>
    <row r="6986" spans="1:10" x14ac:dyDescent="0.25">
      <c r="A6986" s="1">
        <v>42295</v>
      </c>
      <c r="B6986" s="4" t="s">
        <v>19</v>
      </c>
      <c r="C6986" s="2">
        <v>5.5538999999999996</v>
      </c>
      <c r="D6986" s="2">
        <v>2.3816999999999999</v>
      </c>
      <c r="E6986" s="2">
        <v>0.89929999999999999</v>
      </c>
      <c r="F6986" s="2">
        <v>7.5649999999999995E-2</v>
      </c>
      <c r="G6986" s="2">
        <v>1.0608</v>
      </c>
      <c r="H6986" s="2">
        <f t="shared" si="218"/>
        <v>9.9713499999999993</v>
      </c>
      <c r="J6986">
        <f t="shared" si="219"/>
        <v>10</v>
      </c>
    </row>
    <row r="6987" spans="1:10" x14ac:dyDescent="0.25">
      <c r="A6987" s="1">
        <v>42295</v>
      </c>
      <c r="B6987" s="4" t="s">
        <v>20</v>
      </c>
      <c r="C6987" s="2">
        <v>0</v>
      </c>
      <c r="D6987" s="2">
        <v>0</v>
      </c>
      <c r="E6987" s="2">
        <v>0</v>
      </c>
      <c r="F6987" s="2">
        <v>0</v>
      </c>
      <c r="G6987" s="2">
        <v>0</v>
      </c>
      <c r="H6987" s="2">
        <f t="shared" si="218"/>
        <v>0</v>
      </c>
      <c r="J6987">
        <f t="shared" si="219"/>
        <v>10</v>
      </c>
    </row>
    <row r="6988" spans="1:10" x14ac:dyDescent="0.25">
      <c r="A6988" s="1">
        <v>42295</v>
      </c>
      <c r="B6988" s="4" t="s">
        <v>21</v>
      </c>
      <c r="C6988" s="2">
        <v>0</v>
      </c>
      <c r="D6988" s="2">
        <v>0</v>
      </c>
      <c r="E6988" s="2">
        <v>0</v>
      </c>
      <c r="F6988" s="2">
        <v>0</v>
      </c>
      <c r="G6988" s="2">
        <v>0</v>
      </c>
      <c r="H6988" s="2">
        <f t="shared" si="218"/>
        <v>0</v>
      </c>
      <c r="J6988">
        <f t="shared" si="219"/>
        <v>10</v>
      </c>
    </row>
    <row r="6989" spans="1:10" x14ac:dyDescent="0.25">
      <c r="A6989" s="1">
        <v>42295</v>
      </c>
      <c r="B6989" s="4" t="s">
        <v>22</v>
      </c>
      <c r="C6989" s="2">
        <v>0</v>
      </c>
      <c r="D6989" s="2">
        <v>0</v>
      </c>
      <c r="E6989" s="2">
        <v>0</v>
      </c>
      <c r="F6989" s="2">
        <v>0</v>
      </c>
      <c r="G6989" s="2">
        <v>0</v>
      </c>
      <c r="H6989" s="2">
        <f t="shared" si="218"/>
        <v>0</v>
      </c>
      <c r="J6989">
        <f t="shared" si="219"/>
        <v>10</v>
      </c>
    </row>
    <row r="6990" spans="1:10" x14ac:dyDescent="0.25">
      <c r="A6990" s="1">
        <v>42295</v>
      </c>
      <c r="B6990" s="4" t="s">
        <v>23</v>
      </c>
      <c r="C6990" s="2">
        <v>0</v>
      </c>
      <c r="D6990" s="2">
        <v>0</v>
      </c>
      <c r="E6990" s="2">
        <v>0</v>
      </c>
      <c r="F6990" s="2">
        <v>0</v>
      </c>
      <c r="G6990" s="2">
        <v>0</v>
      </c>
      <c r="H6990" s="2">
        <f t="shared" si="218"/>
        <v>0</v>
      </c>
      <c r="J6990">
        <f t="shared" si="219"/>
        <v>10</v>
      </c>
    </row>
    <row r="6991" spans="1:10" x14ac:dyDescent="0.25">
      <c r="A6991" s="1">
        <v>42296</v>
      </c>
      <c r="B6991" s="4" t="s">
        <v>0</v>
      </c>
      <c r="C6991" s="2">
        <v>0</v>
      </c>
      <c r="D6991" s="2">
        <v>0</v>
      </c>
      <c r="E6991" s="2">
        <v>0</v>
      </c>
      <c r="F6991" s="2">
        <v>0</v>
      </c>
      <c r="G6991" s="2">
        <v>0</v>
      </c>
      <c r="H6991" s="2">
        <f t="shared" si="218"/>
        <v>0</v>
      </c>
      <c r="J6991">
        <f t="shared" si="219"/>
        <v>10</v>
      </c>
    </row>
    <row r="6992" spans="1:10" x14ac:dyDescent="0.25">
      <c r="A6992" s="1">
        <v>42296</v>
      </c>
      <c r="B6992" s="4" t="s">
        <v>1</v>
      </c>
      <c r="C6992" s="2">
        <v>0</v>
      </c>
      <c r="D6992" s="2">
        <v>0</v>
      </c>
      <c r="E6992" s="2">
        <v>0</v>
      </c>
      <c r="F6992" s="2">
        <v>0</v>
      </c>
      <c r="G6992" s="2">
        <v>0</v>
      </c>
      <c r="H6992" s="2">
        <f t="shared" si="218"/>
        <v>0</v>
      </c>
      <c r="J6992">
        <f t="shared" si="219"/>
        <v>10</v>
      </c>
    </row>
    <row r="6993" spans="1:10" x14ac:dyDescent="0.25">
      <c r="A6993" s="1">
        <v>42296</v>
      </c>
      <c r="B6993" s="4" t="s">
        <v>2</v>
      </c>
      <c r="C6993" s="2">
        <v>0</v>
      </c>
      <c r="D6993" s="2">
        <v>0</v>
      </c>
      <c r="E6993" s="2">
        <v>0</v>
      </c>
      <c r="F6993" s="2">
        <v>0</v>
      </c>
      <c r="G6993" s="2">
        <v>0</v>
      </c>
      <c r="H6993" s="2">
        <f t="shared" si="218"/>
        <v>0</v>
      </c>
      <c r="J6993">
        <f t="shared" si="219"/>
        <v>10</v>
      </c>
    </row>
    <row r="6994" spans="1:10" x14ac:dyDescent="0.25">
      <c r="A6994" s="1">
        <v>42296</v>
      </c>
      <c r="B6994" s="4" t="s">
        <v>3</v>
      </c>
      <c r="C6994" s="2">
        <v>0</v>
      </c>
      <c r="D6994" s="2">
        <v>0</v>
      </c>
      <c r="E6994" s="2">
        <v>0</v>
      </c>
      <c r="F6994" s="2">
        <v>0</v>
      </c>
      <c r="G6994" s="2">
        <v>0</v>
      </c>
      <c r="H6994" s="2">
        <f t="shared" si="218"/>
        <v>0</v>
      </c>
      <c r="J6994">
        <f t="shared" si="219"/>
        <v>10</v>
      </c>
    </row>
    <row r="6995" spans="1:10" x14ac:dyDescent="0.25">
      <c r="A6995" s="1">
        <v>42296</v>
      </c>
      <c r="B6995" s="4" t="s">
        <v>4</v>
      </c>
      <c r="C6995" s="2">
        <v>0</v>
      </c>
      <c r="D6995" s="2">
        <v>0</v>
      </c>
      <c r="E6995" s="2">
        <v>0</v>
      </c>
      <c r="F6995" s="2">
        <v>0</v>
      </c>
      <c r="G6995" s="2">
        <v>0</v>
      </c>
      <c r="H6995" s="2">
        <f t="shared" si="218"/>
        <v>0</v>
      </c>
      <c r="J6995">
        <f t="shared" si="219"/>
        <v>10</v>
      </c>
    </row>
    <row r="6996" spans="1:10" x14ac:dyDescent="0.25">
      <c r="A6996" s="1">
        <v>42296</v>
      </c>
      <c r="B6996" s="4" t="s">
        <v>5</v>
      </c>
      <c r="C6996" s="2">
        <v>0</v>
      </c>
      <c r="D6996" s="2">
        <v>0</v>
      </c>
      <c r="E6996" s="2">
        <v>0</v>
      </c>
      <c r="F6996" s="2">
        <v>0</v>
      </c>
      <c r="G6996" s="2">
        <v>0</v>
      </c>
      <c r="H6996" s="2">
        <f t="shared" si="218"/>
        <v>0</v>
      </c>
      <c r="J6996">
        <f t="shared" si="219"/>
        <v>10</v>
      </c>
    </row>
    <row r="6997" spans="1:10" x14ac:dyDescent="0.25">
      <c r="A6997" s="1">
        <v>42296</v>
      </c>
      <c r="B6997" s="4" t="s">
        <v>6</v>
      </c>
      <c r="C6997" s="2">
        <v>0</v>
      </c>
      <c r="D6997" s="2">
        <v>0</v>
      </c>
      <c r="E6997" s="2">
        <v>0</v>
      </c>
      <c r="F6997" s="2">
        <v>0</v>
      </c>
      <c r="G6997" s="2">
        <v>0</v>
      </c>
      <c r="H6997" s="2">
        <f t="shared" si="218"/>
        <v>0</v>
      </c>
      <c r="J6997">
        <f t="shared" si="219"/>
        <v>10</v>
      </c>
    </row>
    <row r="6998" spans="1:10" x14ac:dyDescent="0.25">
      <c r="A6998" s="1">
        <v>42296</v>
      </c>
      <c r="B6998" s="4" t="s">
        <v>7</v>
      </c>
      <c r="C6998" s="2">
        <v>0</v>
      </c>
      <c r="D6998" s="2">
        <v>0</v>
      </c>
      <c r="E6998" s="2">
        <v>0</v>
      </c>
      <c r="F6998" s="2">
        <v>0</v>
      </c>
      <c r="G6998" s="2">
        <v>0</v>
      </c>
      <c r="H6998" s="2">
        <f t="shared" si="218"/>
        <v>0</v>
      </c>
      <c r="J6998">
        <f t="shared" si="219"/>
        <v>10</v>
      </c>
    </row>
    <row r="6999" spans="1:10" x14ac:dyDescent="0.25">
      <c r="A6999" s="1">
        <v>42296</v>
      </c>
      <c r="B6999" s="4" t="s">
        <v>8</v>
      </c>
      <c r="C6999" s="2">
        <v>372.12319999999994</v>
      </c>
      <c r="D6999" s="2">
        <v>159.54669999999999</v>
      </c>
      <c r="E6999" s="2">
        <v>60.253099999999996</v>
      </c>
      <c r="F6999" s="2">
        <v>5.0693999999999999</v>
      </c>
      <c r="G6999" s="2">
        <v>71.056600000000003</v>
      </c>
      <c r="H6999" s="2">
        <f t="shared" si="218"/>
        <v>668.04899999999986</v>
      </c>
      <c r="J6999">
        <f t="shared" si="219"/>
        <v>10</v>
      </c>
    </row>
    <row r="7000" spans="1:10" x14ac:dyDescent="0.25">
      <c r="A7000" s="1">
        <v>42296</v>
      </c>
      <c r="B7000" s="4" t="s">
        <v>9</v>
      </c>
      <c r="C7000" s="2">
        <v>2699.2795499999997</v>
      </c>
      <c r="D7000" s="2">
        <v>1157.30645</v>
      </c>
      <c r="E7000" s="2">
        <v>437.05810000000002</v>
      </c>
      <c r="F7000" s="2">
        <v>36.771850000000001</v>
      </c>
      <c r="G7000" s="2">
        <v>515.423</v>
      </c>
      <c r="H7000" s="2">
        <f t="shared" si="218"/>
        <v>4845.8389499999994</v>
      </c>
      <c r="J7000">
        <f t="shared" si="219"/>
        <v>10</v>
      </c>
    </row>
    <row r="7001" spans="1:10" x14ac:dyDescent="0.25">
      <c r="A7001" s="1">
        <v>42296</v>
      </c>
      <c r="B7001" s="4" t="s">
        <v>10</v>
      </c>
      <c r="C7001" s="2">
        <v>7609.0793000000003</v>
      </c>
      <c r="D7001" s="2">
        <v>3262.36715</v>
      </c>
      <c r="E7001" s="2">
        <v>1232.03505</v>
      </c>
      <c r="F7001" s="2">
        <v>103.65835</v>
      </c>
      <c r="G7001" s="2">
        <v>1452.9407000000001</v>
      </c>
      <c r="H7001" s="2">
        <f t="shared" si="218"/>
        <v>13660.080549999999</v>
      </c>
      <c r="J7001">
        <f t="shared" si="219"/>
        <v>10</v>
      </c>
    </row>
    <row r="7002" spans="1:10" x14ac:dyDescent="0.25">
      <c r="A7002" s="1">
        <v>42296</v>
      </c>
      <c r="B7002" s="4" t="s">
        <v>11</v>
      </c>
      <c r="C7002" s="2">
        <v>12579.974499999998</v>
      </c>
      <c r="D7002" s="2">
        <v>5393.6214499999996</v>
      </c>
      <c r="E7002" s="2">
        <v>2036.9051499999998</v>
      </c>
      <c r="F7002" s="2">
        <v>171.37615</v>
      </c>
      <c r="G7002" s="2">
        <v>2402.1246499999997</v>
      </c>
      <c r="H7002" s="2">
        <f t="shared" si="218"/>
        <v>22584.001899999996</v>
      </c>
      <c r="J7002">
        <f t="shared" si="219"/>
        <v>10</v>
      </c>
    </row>
    <row r="7003" spans="1:10" x14ac:dyDescent="0.25">
      <c r="A7003" s="1">
        <v>42296</v>
      </c>
      <c r="B7003" s="4" t="s">
        <v>12</v>
      </c>
      <c r="C7003" s="2">
        <v>14995.995800000001</v>
      </c>
      <c r="D7003" s="2">
        <v>6429.4824499999995</v>
      </c>
      <c r="E7003" s="2">
        <v>2428.0980999999997</v>
      </c>
      <c r="F7003" s="2">
        <v>204.28985</v>
      </c>
      <c r="G7003" s="2">
        <v>2863.4595999999997</v>
      </c>
      <c r="H7003" s="2">
        <f t="shared" si="218"/>
        <v>26921.325799999999</v>
      </c>
      <c r="J7003">
        <f t="shared" si="219"/>
        <v>10</v>
      </c>
    </row>
    <row r="7004" spans="1:10" x14ac:dyDescent="0.25">
      <c r="A7004" s="1">
        <v>42296</v>
      </c>
      <c r="B7004" s="4" t="s">
        <v>13</v>
      </c>
      <c r="C7004" s="2">
        <v>10330.5753</v>
      </c>
      <c r="D7004" s="2">
        <v>4429.1986999999999</v>
      </c>
      <c r="E7004" s="2">
        <v>1672.6903500000001</v>
      </c>
      <c r="F7004" s="2">
        <v>140.7328</v>
      </c>
      <c r="G7004" s="2">
        <v>1972.6052</v>
      </c>
      <c r="H7004" s="2">
        <f t="shared" si="218"/>
        <v>18545.802350000005</v>
      </c>
      <c r="J7004">
        <f t="shared" si="219"/>
        <v>10</v>
      </c>
    </row>
    <row r="7005" spans="1:10" x14ac:dyDescent="0.25">
      <c r="A7005" s="1">
        <v>42296</v>
      </c>
      <c r="B7005" s="4" t="s">
        <v>14</v>
      </c>
      <c r="C7005" s="2">
        <v>10175.061</v>
      </c>
      <c r="D7005" s="2">
        <v>4362.5230000000001</v>
      </c>
      <c r="E7005" s="2">
        <v>1647.5099500000001</v>
      </c>
      <c r="F7005" s="2">
        <v>138.6146</v>
      </c>
      <c r="G7005" s="2">
        <v>1942.9104500000001</v>
      </c>
      <c r="H7005" s="2">
        <f t="shared" si="218"/>
        <v>18266.618999999999</v>
      </c>
      <c r="J7005">
        <f t="shared" si="219"/>
        <v>10</v>
      </c>
    </row>
    <row r="7006" spans="1:10" x14ac:dyDescent="0.25">
      <c r="A7006" s="1">
        <v>42296</v>
      </c>
      <c r="B7006" s="4" t="s">
        <v>15</v>
      </c>
      <c r="C7006" s="2">
        <v>10197.27745</v>
      </c>
      <c r="D7006" s="2">
        <v>4372.0481</v>
      </c>
      <c r="E7006" s="2">
        <v>1651.10715</v>
      </c>
      <c r="F7006" s="2">
        <v>138.91719999999998</v>
      </c>
      <c r="G7006" s="2">
        <v>1947.1528000000001</v>
      </c>
      <c r="H7006" s="2">
        <f t="shared" si="218"/>
        <v>18306.502700000001</v>
      </c>
      <c r="J7006">
        <f t="shared" si="219"/>
        <v>10</v>
      </c>
    </row>
    <row r="7007" spans="1:10" x14ac:dyDescent="0.25">
      <c r="A7007" s="1">
        <v>42296</v>
      </c>
      <c r="B7007" s="4" t="s">
        <v>16</v>
      </c>
      <c r="C7007" s="2">
        <v>6142.80465</v>
      </c>
      <c r="D7007" s="2">
        <v>2633.7062999999998</v>
      </c>
      <c r="E7007" s="2">
        <v>994.62070000000006</v>
      </c>
      <c r="F7007" s="2">
        <v>83.68334999999999</v>
      </c>
      <c r="G7007" s="2">
        <v>1172.9575</v>
      </c>
      <c r="H7007" s="2">
        <f t="shared" si="218"/>
        <v>11027.772499999999</v>
      </c>
      <c r="J7007">
        <f t="shared" si="219"/>
        <v>10</v>
      </c>
    </row>
    <row r="7008" spans="1:10" x14ac:dyDescent="0.25">
      <c r="A7008" s="1">
        <v>42296</v>
      </c>
      <c r="B7008" s="4" t="s">
        <v>17</v>
      </c>
      <c r="C7008" s="2">
        <v>2915.8884499999999</v>
      </c>
      <c r="D7008" s="2">
        <v>1250.1774499999999</v>
      </c>
      <c r="E7008" s="2">
        <v>472.12995000000001</v>
      </c>
      <c r="F7008" s="2">
        <v>39.723049999999994</v>
      </c>
      <c r="G7008" s="2">
        <v>556.78399999999999</v>
      </c>
      <c r="H7008" s="2">
        <f t="shared" si="218"/>
        <v>5234.7028999999993</v>
      </c>
      <c r="J7008">
        <f t="shared" si="219"/>
        <v>10</v>
      </c>
    </row>
    <row r="7009" spans="1:10" x14ac:dyDescent="0.25">
      <c r="A7009" s="1">
        <v>42296</v>
      </c>
      <c r="B7009" s="4" t="s">
        <v>18</v>
      </c>
      <c r="C7009" s="2">
        <v>594.28599999999994</v>
      </c>
      <c r="D7009" s="2">
        <v>254.79769999999999</v>
      </c>
      <c r="E7009" s="2">
        <v>96.224249999999998</v>
      </c>
      <c r="F7009" s="2">
        <v>8.0962499999999995</v>
      </c>
      <c r="G7009" s="2">
        <v>113.47754999999998</v>
      </c>
      <c r="H7009" s="2">
        <f t="shared" si="218"/>
        <v>1066.88175</v>
      </c>
      <c r="J7009">
        <f t="shared" si="219"/>
        <v>10</v>
      </c>
    </row>
    <row r="7010" spans="1:10" x14ac:dyDescent="0.25">
      <c r="A7010" s="1">
        <v>42296</v>
      </c>
      <c r="B7010" s="4" t="s">
        <v>19</v>
      </c>
      <c r="C7010" s="2">
        <v>38.878149999999998</v>
      </c>
      <c r="D7010" s="2">
        <v>16.669350000000001</v>
      </c>
      <c r="E7010" s="2">
        <v>6.2950999999999997</v>
      </c>
      <c r="F7010" s="2">
        <v>0.52954999999999997</v>
      </c>
      <c r="G7010" s="2">
        <v>7.4238999999999997</v>
      </c>
      <c r="H7010" s="2">
        <f t="shared" si="218"/>
        <v>69.796049999999994</v>
      </c>
      <c r="J7010">
        <f t="shared" si="219"/>
        <v>10</v>
      </c>
    </row>
    <row r="7011" spans="1:10" x14ac:dyDescent="0.25">
      <c r="A7011" s="1">
        <v>42296</v>
      </c>
      <c r="B7011" s="4" t="s">
        <v>20</v>
      </c>
      <c r="C7011" s="2">
        <v>0</v>
      </c>
      <c r="D7011" s="2">
        <v>0</v>
      </c>
      <c r="E7011" s="2">
        <v>0</v>
      </c>
      <c r="F7011" s="2">
        <v>0</v>
      </c>
      <c r="G7011" s="2">
        <v>0</v>
      </c>
      <c r="H7011" s="2">
        <f t="shared" si="218"/>
        <v>0</v>
      </c>
      <c r="J7011">
        <f t="shared" si="219"/>
        <v>10</v>
      </c>
    </row>
    <row r="7012" spans="1:10" x14ac:dyDescent="0.25">
      <c r="A7012" s="1">
        <v>42296</v>
      </c>
      <c r="B7012" s="4" t="s">
        <v>21</v>
      </c>
      <c r="C7012" s="2">
        <v>0</v>
      </c>
      <c r="D7012" s="2">
        <v>0</v>
      </c>
      <c r="E7012" s="2">
        <v>0</v>
      </c>
      <c r="F7012" s="2">
        <v>0</v>
      </c>
      <c r="G7012" s="2">
        <v>0</v>
      </c>
      <c r="H7012" s="2">
        <f t="shared" si="218"/>
        <v>0</v>
      </c>
      <c r="J7012">
        <f t="shared" si="219"/>
        <v>10</v>
      </c>
    </row>
    <row r="7013" spans="1:10" x14ac:dyDescent="0.25">
      <c r="A7013" s="1">
        <v>42296</v>
      </c>
      <c r="B7013" s="4" t="s">
        <v>22</v>
      </c>
      <c r="C7013" s="2">
        <v>0</v>
      </c>
      <c r="D7013" s="2">
        <v>0</v>
      </c>
      <c r="E7013" s="2">
        <v>0</v>
      </c>
      <c r="F7013" s="2">
        <v>0</v>
      </c>
      <c r="G7013" s="2">
        <v>0</v>
      </c>
      <c r="H7013" s="2">
        <f t="shared" si="218"/>
        <v>0</v>
      </c>
      <c r="J7013">
        <f t="shared" si="219"/>
        <v>10</v>
      </c>
    </row>
    <row r="7014" spans="1:10" x14ac:dyDescent="0.25">
      <c r="A7014" s="1">
        <v>42296</v>
      </c>
      <c r="B7014" s="4" t="s">
        <v>23</v>
      </c>
      <c r="C7014" s="2">
        <v>0</v>
      </c>
      <c r="D7014" s="2">
        <v>0</v>
      </c>
      <c r="E7014" s="2">
        <v>0</v>
      </c>
      <c r="F7014" s="2">
        <v>0</v>
      </c>
      <c r="G7014" s="2">
        <v>0</v>
      </c>
      <c r="H7014" s="2">
        <f t="shared" si="218"/>
        <v>0</v>
      </c>
      <c r="J7014">
        <f t="shared" si="219"/>
        <v>10</v>
      </c>
    </row>
    <row r="7015" spans="1:10" x14ac:dyDescent="0.25">
      <c r="A7015" s="1">
        <v>42297</v>
      </c>
      <c r="B7015" s="4" t="s">
        <v>0</v>
      </c>
      <c r="C7015" s="2">
        <v>0</v>
      </c>
      <c r="D7015" s="2">
        <v>0</v>
      </c>
      <c r="E7015" s="2">
        <v>0</v>
      </c>
      <c r="F7015" s="2">
        <v>0</v>
      </c>
      <c r="G7015" s="2">
        <v>0</v>
      </c>
      <c r="H7015" s="2">
        <f t="shared" si="218"/>
        <v>0</v>
      </c>
      <c r="J7015">
        <f t="shared" si="219"/>
        <v>10</v>
      </c>
    </row>
    <row r="7016" spans="1:10" x14ac:dyDescent="0.25">
      <c r="A7016" s="1">
        <v>42297</v>
      </c>
      <c r="B7016" s="4" t="s">
        <v>1</v>
      </c>
      <c r="C7016" s="2">
        <v>0</v>
      </c>
      <c r="D7016" s="2">
        <v>0</v>
      </c>
      <c r="E7016" s="2">
        <v>0</v>
      </c>
      <c r="F7016" s="2">
        <v>0</v>
      </c>
      <c r="G7016" s="2">
        <v>0</v>
      </c>
      <c r="H7016" s="2">
        <f t="shared" si="218"/>
        <v>0</v>
      </c>
      <c r="J7016">
        <f t="shared" si="219"/>
        <v>10</v>
      </c>
    </row>
    <row r="7017" spans="1:10" x14ac:dyDescent="0.25">
      <c r="A7017" s="1">
        <v>42297</v>
      </c>
      <c r="B7017" s="4" t="s">
        <v>2</v>
      </c>
      <c r="C7017" s="2">
        <v>0</v>
      </c>
      <c r="D7017" s="2">
        <v>0</v>
      </c>
      <c r="E7017" s="2">
        <v>0</v>
      </c>
      <c r="F7017" s="2">
        <v>0</v>
      </c>
      <c r="G7017" s="2">
        <v>0</v>
      </c>
      <c r="H7017" s="2">
        <f t="shared" si="218"/>
        <v>0</v>
      </c>
      <c r="J7017">
        <f t="shared" si="219"/>
        <v>10</v>
      </c>
    </row>
    <row r="7018" spans="1:10" x14ac:dyDescent="0.25">
      <c r="A7018" s="1">
        <v>42297</v>
      </c>
      <c r="B7018" s="4" t="s">
        <v>3</v>
      </c>
      <c r="C7018" s="2">
        <v>0</v>
      </c>
      <c r="D7018" s="2">
        <v>0</v>
      </c>
      <c r="E7018" s="2">
        <v>0</v>
      </c>
      <c r="F7018" s="2">
        <v>0</v>
      </c>
      <c r="G7018" s="2">
        <v>0</v>
      </c>
      <c r="H7018" s="2">
        <f t="shared" si="218"/>
        <v>0</v>
      </c>
      <c r="J7018">
        <f t="shared" si="219"/>
        <v>10</v>
      </c>
    </row>
    <row r="7019" spans="1:10" x14ac:dyDescent="0.25">
      <c r="A7019" s="1">
        <v>42297</v>
      </c>
      <c r="B7019" s="4" t="s">
        <v>4</v>
      </c>
      <c r="C7019" s="2">
        <v>0</v>
      </c>
      <c r="D7019" s="2">
        <v>0</v>
      </c>
      <c r="E7019" s="2">
        <v>0</v>
      </c>
      <c r="F7019" s="2">
        <v>0</v>
      </c>
      <c r="G7019" s="2">
        <v>0</v>
      </c>
      <c r="H7019" s="2">
        <f t="shared" si="218"/>
        <v>0</v>
      </c>
      <c r="J7019">
        <f t="shared" si="219"/>
        <v>10</v>
      </c>
    </row>
    <row r="7020" spans="1:10" x14ac:dyDescent="0.25">
      <c r="A7020" s="1">
        <v>42297</v>
      </c>
      <c r="B7020" s="4" t="s">
        <v>5</v>
      </c>
      <c r="C7020" s="2">
        <v>0</v>
      </c>
      <c r="D7020" s="2">
        <v>0</v>
      </c>
      <c r="E7020" s="2">
        <v>0</v>
      </c>
      <c r="F7020" s="2">
        <v>0</v>
      </c>
      <c r="G7020" s="2">
        <v>0</v>
      </c>
      <c r="H7020" s="2">
        <f t="shared" si="218"/>
        <v>0</v>
      </c>
      <c r="J7020">
        <f t="shared" si="219"/>
        <v>10</v>
      </c>
    </row>
    <row r="7021" spans="1:10" x14ac:dyDescent="0.25">
      <c r="A7021" s="1">
        <v>42297</v>
      </c>
      <c r="B7021" s="4" t="s">
        <v>6</v>
      </c>
      <c r="C7021" s="2">
        <v>0</v>
      </c>
      <c r="D7021" s="2">
        <v>0</v>
      </c>
      <c r="E7021" s="2">
        <v>0</v>
      </c>
      <c r="F7021" s="2">
        <v>0</v>
      </c>
      <c r="G7021" s="2">
        <v>0</v>
      </c>
      <c r="H7021" s="2">
        <f t="shared" si="218"/>
        <v>0</v>
      </c>
      <c r="J7021">
        <f t="shared" si="219"/>
        <v>10</v>
      </c>
    </row>
    <row r="7022" spans="1:10" x14ac:dyDescent="0.25">
      <c r="A7022" s="1">
        <v>42297</v>
      </c>
      <c r="B7022" s="4" t="s">
        <v>7</v>
      </c>
      <c r="C7022" s="2">
        <v>5.5538999999999996</v>
      </c>
      <c r="D7022" s="2">
        <v>2.3816999999999999</v>
      </c>
      <c r="E7022" s="2">
        <v>0.89929999999999999</v>
      </c>
      <c r="F7022" s="2">
        <v>7.5649999999999995E-2</v>
      </c>
      <c r="G7022" s="2">
        <v>1.0608</v>
      </c>
      <c r="H7022" s="2">
        <f t="shared" si="218"/>
        <v>9.9713499999999993</v>
      </c>
      <c r="J7022">
        <f t="shared" si="219"/>
        <v>10</v>
      </c>
    </row>
    <row r="7023" spans="1:10" x14ac:dyDescent="0.25">
      <c r="A7023" s="1">
        <v>42297</v>
      </c>
      <c r="B7023" s="4" t="s">
        <v>8</v>
      </c>
      <c r="C7023" s="2">
        <v>949.74664999999993</v>
      </c>
      <c r="D7023" s="2">
        <v>407.20015000000001</v>
      </c>
      <c r="E7023" s="2">
        <v>153.77945</v>
      </c>
      <c r="F7023" s="2">
        <v>12.938699999999999</v>
      </c>
      <c r="G7023" s="2">
        <v>181.3526</v>
      </c>
      <c r="H7023" s="2">
        <f t="shared" si="218"/>
        <v>1705.0175499999998</v>
      </c>
      <c r="J7023">
        <f t="shared" si="219"/>
        <v>10</v>
      </c>
    </row>
    <row r="7024" spans="1:10" x14ac:dyDescent="0.25">
      <c r="A7024" s="1">
        <v>42297</v>
      </c>
      <c r="B7024" s="4" t="s">
        <v>9</v>
      </c>
      <c r="C7024" s="2">
        <v>4459.9202500000001</v>
      </c>
      <c r="D7024" s="2">
        <v>1912.17615</v>
      </c>
      <c r="E7024" s="2">
        <v>722.1345</v>
      </c>
      <c r="F7024" s="2">
        <v>60.757149999999996</v>
      </c>
      <c r="G7024" s="2">
        <v>851.61415</v>
      </c>
      <c r="H7024" s="2">
        <f t="shared" si="218"/>
        <v>8006.6022000000012</v>
      </c>
      <c r="J7024">
        <f t="shared" si="219"/>
        <v>10</v>
      </c>
    </row>
    <row r="7025" spans="1:10" x14ac:dyDescent="0.25">
      <c r="A7025" s="1">
        <v>42297</v>
      </c>
      <c r="B7025" s="4" t="s">
        <v>10</v>
      </c>
      <c r="C7025" s="2">
        <v>9541.896850000001</v>
      </c>
      <c r="D7025" s="2">
        <v>4091.0559499999995</v>
      </c>
      <c r="E7025" s="2">
        <v>1544.98975</v>
      </c>
      <c r="F7025" s="2">
        <v>129.9888</v>
      </c>
      <c r="G7025" s="2">
        <v>1822.009</v>
      </c>
      <c r="H7025" s="2">
        <f t="shared" si="218"/>
        <v>17129.940350000001</v>
      </c>
      <c r="J7025">
        <f t="shared" si="219"/>
        <v>10</v>
      </c>
    </row>
    <row r="7026" spans="1:10" x14ac:dyDescent="0.25">
      <c r="A7026" s="1">
        <v>42297</v>
      </c>
      <c r="B7026" s="4" t="s">
        <v>11</v>
      </c>
      <c r="C7026" s="2">
        <v>13313.11225</v>
      </c>
      <c r="D7026" s="2">
        <v>5707.9514499999996</v>
      </c>
      <c r="E7026" s="2">
        <v>2155.6118999999999</v>
      </c>
      <c r="F7026" s="2">
        <v>181.36365000000001</v>
      </c>
      <c r="G7026" s="2">
        <v>2542.1154000000001</v>
      </c>
      <c r="H7026" s="2">
        <f t="shared" si="218"/>
        <v>23900.154649999997</v>
      </c>
      <c r="J7026">
        <f t="shared" si="219"/>
        <v>10</v>
      </c>
    </row>
    <row r="7027" spans="1:10" x14ac:dyDescent="0.25">
      <c r="A7027" s="1">
        <v>42297</v>
      </c>
      <c r="B7027" s="4" t="s">
        <v>12</v>
      </c>
      <c r="C7027" s="2">
        <v>13340.882600000001</v>
      </c>
      <c r="D7027" s="2">
        <v>5719.8582499999993</v>
      </c>
      <c r="E7027" s="2">
        <v>2160.1084000000001</v>
      </c>
      <c r="F7027" s="2">
        <v>181.74189999999999</v>
      </c>
      <c r="G7027" s="2">
        <v>2547.4185500000003</v>
      </c>
      <c r="H7027" s="2">
        <f t="shared" si="218"/>
        <v>23950.009700000002</v>
      </c>
      <c r="J7027">
        <f t="shared" si="219"/>
        <v>10</v>
      </c>
    </row>
    <row r="7028" spans="1:10" x14ac:dyDescent="0.25">
      <c r="A7028" s="1">
        <v>42297</v>
      </c>
      <c r="B7028" s="4" t="s">
        <v>13</v>
      </c>
      <c r="C7028" s="2">
        <v>12624.4074</v>
      </c>
      <c r="D7028" s="2">
        <v>5412.6716500000002</v>
      </c>
      <c r="E7028" s="2">
        <v>2044.0995499999999</v>
      </c>
      <c r="F7028" s="2">
        <v>171.98219999999998</v>
      </c>
      <c r="G7028" s="2">
        <v>2410.6085000000003</v>
      </c>
      <c r="H7028" s="2">
        <f t="shared" si="218"/>
        <v>22663.7693</v>
      </c>
      <c r="J7028">
        <f t="shared" si="219"/>
        <v>10</v>
      </c>
    </row>
    <row r="7029" spans="1:10" x14ac:dyDescent="0.25">
      <c r="A7029" s="1">
        <v>42297</v>
      </c>
      <c r="B7029" s="4" t="s">
        <v>14</v>
      </c>
      <c r="C7029" s="2">
        <v>13218.69255</v>
      </c>
      <c r="D7029" s="2">
        <v>5667.4701999999997</v>
      </c>
      <c r="E7029" s="2">
        <v>2140.3237999999997</v>
      </c>
      <c r="F7029" s="2">
        <v>180.07759999999999</v>
      </c>
      <c r="G7029" s="2">
        <v>2524.0869000000002</v>
      </c>
      <c r="H7029" s="2">
        <f t="shared" si="218"/>
        <v>23730.65105</v>
      </c>
      <c r="J7029">
        <f t="shared" si="219"/>
        <v>10</v>
      </c>
    </row>
    <row r="7030" spans="1:10" x14ac:dyDescent="0.25">
      <c r="A7030" s="1">
        <v>42297</v>
      </c>
      <c r="B7030" s="4" t="s">
        <v>15</v>
      </c>
      <c r="C7030" s="2">
        <v>11147.024100000001</v>
      </c>
      <c r="D7030" s="2">
        <v>4779.2491</v>
      </c>
      <c r="E7030" s="2">
        <v>1804.8866</v>
      </c>
      <c r="F7030" s="2">
        <v>151.85504999999998</v>
      </c>
      <c r="G7030" s="2">
        <v>2128.5045500000001</v>
      </c>
      <c r="H7030" s="2">
        <f t="shared" si="218"/>
        <v>20011.519400000001</v>
      </c>
      <c r="J7030">
        <f t="shared" si="219"/>
        <v>10</v>
      </c>
    </row>
    <row r="7031" spans="1:10" x14ac:dyDescent="0.25">
      <c r="A7031" s="1">
        <v>42297</v>
      </c>
      <c r="B7031" s="4" t="s">
        <v>16</v>
      </c>
      <c r="C7031" s="2">
        <v>7947.8782499999998</v>
      </c>
      <c r="D7031" s="2">
        <v>3407.6253499999998</v>
      </c>
      <c r="E7031" s="2">
        <v>1286.8923499999999</v>
      </c>
      <c r="F7031" s="2">
        <v>108.27385</v>
      </c>
      <c r="G7031" s="2">
        <v>1517.6333500000001</v>
      </c>
      <c r="H7031" s="2">
        <f t="shared" si="218"/>
        <v>14268.30315</v>
      </c>
      <c r="J7031">
        <f t="shared" si="219"/>
        <v>10</v>
      </c>
    </row>
    <row r="7032" spans="1:10" x14ac:dyDescent="0.25">
      <c r="A7032" s="1">
        <v>42297</v>
      </c>
      <c r="B7032" s="4" t="s">
        <v>17</v>
      </c>
      <c r="C7032" s="2">
        <v>3393.5383000000002</v>
      </c>
      <c r="D7032" s="2">
        <v>1454.96795</v>
      </c>
      <c r="E7032" s="2">
        <v>549.46974999999998</v>
      </c>
      <c r="F7032" s="2">
        <v>46.229799999999997</v>
      </c>
      <c r="G7032" s="2">
        <v>647.99069999999995</v>
      </c>
      <c r="H7032" s="2">
        <f t="shared" si="218"/>
        <v>6092.1965000000009</v>
      </c>
      <c r="J7032">
        <f t="shared" si="219"/>
        <v>10</v>
      </c>
    </row>
    <row r="7033" spans="1:10" x14ac:dyDescent="0.25">
      <c r="A7033" s="1">
        <v>42297</v>
      </c>
      <c r="B7033" s="4" t="s">
        <v>18</v>
      </c>
      <c r="C7033" s="2">
        <v>627.61024999999995</v>
      </c>
      <c r="D7033" s="2">
        <v>269.08535000000001</v>
      </c>
      <c r="E7033" s="2">
        <v>101.62004999999999</v>
      </c>
      <c r="F7033" s="2">
        <v>8.5501499999999986</v>
      </c>
      <c r="G7033" s="2">
        <v>119.84150000000001</v>
      </c>
      <c r="H7033" s="2">
        <f t="shared" si="218"/>
        <v>1126.7073</v>
      </c>
      <c r="J7033">
        <f t="shared" si="219"/>
        <v>10</v>
      </c>
    </row>
    <row r="7034" spans="1:10" x14ac:dyDescent="0.25">
      <c r="A7034" s="1">
        <v>42297</v>
      </c>
      <c r="B7034" s="4" t="s">
        <v>19</v>
      </c>
      <c r="C7034" s="2">
        <v>38.878149999999998</v>
      </c>
      <c r="D7034" s="2">
        <v>16.669350000000001</v>
      </c>
      <c r="E7034" s="2">
        <v>6.2950999999999997</v>
      </c>
      <c r="F7034" s="2">
        <v>0.52954999999999997</v>
      </c>
      <c r="G7034" s="2">
        <v>7.4238999999999997</v>
      </c>
      <c r="H7034" s="2">
        <f t="shared" si="218"/>
        <v>69.796049999999994</v>
      </c>
      <c r="J7034">
        <f t="shared" si="219"/>
        <v>10</v>
      </c>
    </row>
    <row r="7035" spans="1:10" x14ac:dyDescent="0.25">
      <c r="A7035" s="1">
        <v>42297</v>
      </c>
      <c r="B7035" s="4" t="s">
        <v>20</v>
      </c>
      <c r="C7035" s="2">
        <v>0</v>
      </c>
      <c r="D7035" s="2">
        <v>0</v>
      </c>
      <c r="E7035" s="2">
        <v>0</v>
      </c>
      <c r="F7035" s="2">
        <v>0</v>
      </c>
      <c r="G7035" s="2">
        <v>0</v>
      </c>
      <c r="H7035" s="2">
        <f t="shared" si="218"/>
        <v>0</v>
      </c>
      <c r="J7035">
        <f t="shared" si="219"/>
        <v>10</v>
      </c>
    </row>
    <row r="7036" spans="1:10" x14ac:dyDescent="0.25">
      <c r="A7036" s="1">
        <v>42297</v>
      </c>
      <c r="B7036" s="4" t="s">
        <v>21</v>
      </c>
      <c r="C7036" s="2">
        <v>0</v>
      </c>
      <c r="D7036" s="2">
        <v>0</v>
      </c>
      <c r="E7036" s="2">
        <v>0</v>
      </c>
      <c r="F7036" s="2">
        <v>0</v>
      </c>
      <c r="G7036" s="2">
        <v>0</v>
      </c>
      <c r="H7036" s="2">
        <f t="shared" si="218"/>
        <v>0</v>
      </c>
      <c r="J7036">
        <f t="shared" si="219"/>
        <v>10</v>
      </c>
    </row>
    <row r="7037" spans="1:10" x14ac:dyDescent="0.25">
      <c r="A7037" s="1">
        <v>42297</v>
      </c>
      <c r="B7037" s="4" t="s">
        <v>22</v>
      </c>
      <c r="C7037" s="2">
        <v>0</v>
      </c>
      <c r="D7037" s="2">
        <v>0</v>
      </c>
      <c r="E7037" s="2">
        <v>0</v>
      </c>
      <c r="F7037" s="2">
        <v>0</v>
      </c>
      <c r="G7037" s="2">
        <v>0</v>
      </c>
      <c r="H7037" s="2">
        <f t="shared" si="218"/>
        <v>0</v>
      </c>
      <c r="J7037">
        <f t="shared" si="219"/>
        <v>10</v>
      </c>
    </row>
    <row r="7038" spans="1:10" x14ac:dyDescent="0.25">
      <c r="A7038" s="1">
        <v>42297</v>
      </c>
      <c r="B7038" s="4" t="s">
        <v>23</v>
      </c>
      <c r="C7038" s="2">
        <v>0</v>
      </c>
      <c r="D7038" s="2">
        <v>0</v>
      </c>
      <c r="E7038" s="2">
        <v>0</v>
      </c>
      <c r="F7038" s="2">
        <v>0</v>
      </c>
      <c r="G7038" s="2">
        <v>0</v>
      </c>
      <c r="H7038" s="2">
        <f t="shared" si="218"/>
        <v>0</v>
      </c>
      <c r="J7038">
        <f t="shared" si="219"/>
        <v>10</v>
      </c>
    </row>
    <row r="7039" spans="1:10" x14ac:dyDescent="0.25">
      <c r="A7039" s="1">
        <v>42298</v>
      </c>
      <c r="B7039" s="4" t="s">
        <v>0</v>
      </c>
      <c r="C7039" s="2">
        <v>0</v>
      </c>
      <c r="D7039" s="2">
        <v>0</v>
      </c>
      <c r="E7039" s="2">
        <v>0</v>
      </c>
      <c r="F7039" s="2">
        <v>0</v>
      </c>
      <c r="G7039" s="2">
        <v>0</v>
      </c>
      <c r="H7039" s="2">
        <f t="shared" si="218"/>
        <v>0</v>
      </c>
      <c r="J7039">
        <f t="shared" si="219"/>
        <v>10</v>
      </c>
    </row>
    <row r="7040" spans="1:10" x14ac:dyDescent="0.25">
      <c r="A7040" s="1">
        <v>42298</v>
      </c>
      <c r="B7040" s="4" t="s">
        <v>1</v>
      </c>
      <c r="C7040" s="2">
        <v>0</v>
      </c>
      <c r="D7040" s="2">
        <v>0</v>
      </c>
      <c r="E7040" s="2">
        <v>0</v>
      </c>
      <c r="F7040" s="2">
        <v>0</v>
      </c>
      <c r="G7040" s="2">
        <v>0</v>
      </c>
      <c r="H7040" s="2">
        <f t="shared" si="218"/>
        <v>0</v>
      </c>
      <c r="J7040">
        <f t="shared" si="219"/>
        <v>10</v>
      </c>
    </row>
    <row r="7041" spans="1:10" x14ac:dyDescent="0.25">
      <c r="A7041" s="1">
        <v>42298</v>
      </c>
      <c r="B7041" s="4" t="s">
        <v>2</v>
      </c>
      <c r="C7041" s="2">
        <v>0</v>
      </c>
      <c r="D7041" s="2">
        <v>0</v>
      </c>
      <c r="E7041" s="2">
        <v>0</v>
      </c>
      <c r="F7041" s="2">
        <v>0</v>
      </c>
      <c r="G7041" s="2">
        <v>0</v>
      </c>
      <c r="H7041" s="2">
        <f t="shared" si="218"/>
        <v>0</v>
      </c>
      <c r="J7041">
        <f t="shared" si="219"/>
        <v>10</v>
      </c>
    </row>
    <row r="7042" spans="1:10" x14ac:dyDescent="0.25">
      <c r="A7042" s="1">
        <v>42298</v>
      </c>
      <c r="B7042" s="4" t="s">
        <v>3</v>
      </c>
      <c r="C7042" s="2">
        <v>0</v>
      </c>
      <c r="D7042" s="2">
        <v>0</v>
      </c>
      <c r="E7042" s="2">
        <v>0</v>
      </c>
      <c r="F7042" s="2">
        <v>0</v>
      </c>
      <c r="G7042" s="2">
        <v>0</v>
      </c>
      <c r="H7042" s="2">
        <f t="shared" si="218"/>
        <v>0</v>
      </c>
      <c r="J7042">
        <f t="shared" si="219"/>
        <v>10</v>
      </c>
    </row>
    <row r="7043" spans="1:10" x14ac:dyDescent="0.25">
      <c r="A7043" s="1">
        <v>42298</v>
      </c>
      <c r="B7043" s="4" t="s">
        <v>4</v>
      </c>
      <c r="C7043" s="2">
        <v>0</v>
      </c>
      <c r="D7043" s="2">
        <v>0</v>
      </c>
      <c r="E7043" s="2">
        <v>0</v>
      </c>
      <c r="F7043" s="2">
        <v>0</v>
      </c>
      <c r="G7043" s="2">
        <v>0</v>
      </c>
      <c r="H7043" s="2">
        <f t="shared" si="218"/>
        <v>0</v>
      </c>
      <c r="J7043">
        <f t="shared" si="219"/>
        <v>10</v>
      </c>
    </row>
    <row r="7044" spans="1:10" x14ac:dyDescent="0.25">
      <c r="A7044" s="1">
        <v>42298</v>
      </c>
      <c r="B7044" s="4" t="s">
        <v>5</v>
      </c>
      <c r="C7044" s="2">
        <v>0</v>
      </c>
      <c r="D7044" s="2">
        <v>0</v>
      </c>
      <c r="E7044" s="2">
        <v>0</v>
      </c>
      <c r="F7044" s="2">
        <v>0</v>
      </c>
      <c r="G7044" s="2">
        <v>0</v>
      </c>
      <c r="H7044" s="2">
        <f t="shared" si="218"/>
        <v>0</v>
      </c>
      <c r="J7044">
        <f t="shared" si="219"/>
        <v>10</v>
      </c>
    </row>
    <row r="7045" spans="1:10" x14ac:dyDescent="0.25">
      <c r="A7045" s="1">
        <v>42298</v>
      </c>
      <c r="B7045" s="4" t="s">
        <v>6</v>
      </c>
      <c r="C7045" s="2">
        <v>0</v>
      </c>
      <c r="D7045" s="2">
        <v>0</v>
      </c>
      <c r="E7045" s="2">
        <v>0</v>
      </c>
      <c r="F7045" s="2">
        <v>0</v>
      </c>
      <c r="G7045" s="2">
        <v>0</v>
      </c>
      <c r="H7045" s="2">
        <f t="shared" si="218"/>
        <v>0</v>
      </c>
      <c r="J7045">
        <f t="shared" si="219"/>
        <v>10</v>
      </c>
    </row>
    <row r="7046" spans="1:10" x14ac:dyDescent="0.25">
      <c r="A7046" s="1">
        <v>42298</v>
      </c>
      <c r="B7046" s="4" t="s">
        <v>7</v>
      </c>
      <c r="C7046" s="2">
        <v>5.5538999999999996</v>
      </c>
      <c r="D7046" s="2">
        <v>2.3816999999999999</v>
      </c>
      <c r="E7046" s="2">
        <v>0.89929999999999999</v>
      </c>
      <c r="F7046" s="2">
        <v>7.5649999999999995E-2</v>
      </c>
      <c r="G7046" s="2">
        <v>1.0608</v>
      </c>
      <c r="H7046" s="2">
        <f t="shared" si="218"/>
        <v>9.9713499999999993</v>
      </c>
      <c r="J7046">
        <f t="shared" si="219"/>
        <v>10</v>
      </c>
    </row>
    <row r="7047" spans="1:10" x14ac:dyDescent="0.25">
      <c r="A7047" s="1">
        <v>42298</v>
      </c>
      <c r="B7047" s="4" t="s">
        <v>8</v>
      </c>
      <c r="C7047" s="2">
        <v>783.12455</v>
      </c>
      <c r="D7047" s="2">
        <v>335.76190000000003</v>
      </c>
      <c r="E7047" s="2">
        <v>126.80044999999998</v>
      </c>
      <c r="F7047" s="2">
        <v>10.66835</v>
      </c>
      <c r="G7047" s="2">
        <v>149.53625</v>
      </c>
      <c r="H7047" s="2">
        <f t="shared" si="218"/>
        <v>1405.8914999999997</v>
      </c>
      <c r="J7047">
        <f t="shared" si="219"/>
        <v>10</v>
      </c>
    </row>
    <row r="7048" spans="1:10" x14ac:dyDescent="0.25">
      <c r="A7048" s="1">
        <v>42298</v>
      </c>
      <c r="B7048" s="4" t="s">
        <v>9</v>
      </c>
      <c r="C7048" s="2">
        <v>3310.2272499999999</v>
      </c>
      <c r="D7048" s="2">
        <v>1419.2483999999999</v>
      </c>
      <c r="E7048" s="2">
        <v>535.98025000000007</v>
      </c>
      <c r="F7048" s="2">
        <v>45.095049999999993</v>
      </c>
      <c r="G7048" s="2">
        <v>632.08209999999997</v>
      </c>
      <c r="H7048" s="2">
        <f t="shared" ref="H7048:H7111" si="220">SUM(C7048:G7048)</f>
        <v>5942.6330500000004</v>
      </c>
      <c r="J7048">
        <f t="shared" ref="J7048:J7111" si="221">MONTH(A7048)</f>
        <v>10</v>
      </c>
    </row>
    <row r="7049" spans="1:10" x14ac:dyDescent="0.25">
      <c r="A7049" s="1">
        <v>42298</v>
      </c>
      <c r="B7049" s="4" t="s">
        <v>10</v>
      </c>
      <c r="C7049" s="2">
        <v>6609.3467000000001</v>
      </c>
      <c r="D7049" s="2">
        <v>2833.7350999999999</v>
      </c>
      <c r="E7049" s="2">
        <v>1070.1618999999998</v>
      </c>
      <c r="F7049" s="2">
        <v>90.038799999999995</v>
      </c>
      <c r="G7049" s="2">
        <v>1262.0434500000001</v>
      </c>
      <c r="H7049" s="2">
        <f t="shared" si="220"/>
        <v>11865.325949999999</v>
      </c>
      <c r="J7049">
        <f t="shared" si="221"/>
        <v>10</v>
      </c>
    </row>
    <row r="7050" spans="1:10" x14ac:dyDescent="0.25">
      <c r="A7050" s="1">
        <v>42298</v>
      </c>
      <c r="B7050" s="4" t="s">
        <v>11</v>
      </c>
      <c r="C7050" s="2">
        <v>9069.8008999999984</v>
      </c>
      <c r="D7050" s="2">
        <v>3888.6462999999994</v>
      </c>
      <c r="E7050" s="2">
        <v>1468.5500999999999</v>
      </c>
      <c r="F7050" s="2">
        <v>123.5577</v>
      </c>
      <c r="G7050" s="2">
        <v>1731.8631</v>
      </c>
      <c r="H7050" s="2">
        <f t="shared" si="220"/>
        <v>16282.418099999999</v>
      </c>
      <c r="J7050">
        <f t="shared" si="221"/>
        <v>10</v>
      </c>
    </row>
    <row r="7051" spans="1:10" x14ac:dyDescent="0.25">
      <c r="A7051" s="1">
        <v>42298</v>
      </c>
      <c r="B7051" s="4" t="s">
        <v>12</v>
      </c>
      <c r="C7051" s="2">
        <v>11319.2001</v>
      </c>
      <c r="D7051" s="2">
        <v>4853.0690500000001</v>
      </c>
      <c r="E7051" s="2">
        <v>1832.7648999999999</v>
      </c>
      <c r="F7051" s="2">
        <v>154.20105000000001</v>
      </c>
      <c r="G7051" s="2">
        <v>2161.3816999999999</v>
      </c>
      <c r="H7051" s="2">
        <f t="shared" si="220"/>
        <v>20320.616799999996</v>
      </c>
      <c r="J7051">
        <f t="shared" si="221"/>
        <v>10</v>
      </c>
    </row>
    <row r="7052" spans="1:10" x14ac:dyDescent="0.25">
      <c r="A7052" s="1">
        <v>42298</v>
      </c>
      <c r="B7052" s="4" t="s">
        <v>13</v>
      </c>
      <c r="C7052" s="2">
        <v>14790.495549999998</v>
      </c>
      <c r="D7052" s="2">
        <v>6341.3748499999992</v>
      </c>
      <c r="E7052" s="2">
        <v>2394.82485</v>
      </c>
      <c r="F7052" s="2">
        <v>201.48994999999999</v>
      </c>
      <c r="G7052" s="2">
        <v>2824.2193499999998</v>
      </c>
      <c r="H7052" s="2">
        <f t="shared" si="220"/>
        <v>26552.404549999996</v>
      </c>
      <c r="J7052">
        <f t="shared" si="221"/>
        <v>10</v>
      </c>
    </row>
    <row r="7053" spans="1:10" x14ac:dyDescent="0.25">
      <c r="A7053" s="1">
        <v>42298</v>
      </c>
      <c r="B7053" s="4" t="s">
        <v>14</v>
      </c>
      <c r="C7053" s="2">
        <v>13746.33005</v>
      </c>
      <c r="D7053" s="2">
        <v>5893.6926000000003</v>
      </c>
      <c r="E7053" s="2">
        <v>2225.7572999999998</v>
      </c>
      <c r="F7053" s="2">
        <v>187.26604999999998</v>
      </c>
      <c r="G7053" s="2">
        <v>2624.8382499999998</v>
      </c>
      <c r="H7053" s="2">
        <f t="shared" si="220"/>
        <v>24677.884249999999</v>
      </c>
      <c r="J7053">
        <f t="shared" si="221"/>
        <v>10</v>
      </c>
    </row>
    <row r="7054" spans="1:10" x14ac:dyDescent="0.25">
      <c r="A7054" s="1">
        <v>42298</v>
      </c>
      <c r="B7054" s="4" t="s">
        <v>15</v>
      </c>
      <c r="C7054" s="2">
        <v>8953.1647499999999</v>
      </c>
      <c r="D7054" s="2">
        <v>3838.6391000000003</v>
      </c>
      <c r="E7054" s="2">
        <v>1449.6648</v>
      </c>
      <c r="F7054" s="2">
        <v>121.96819999999998</v>
      </c>
      <c r="G7054" s="2">
        <v>1709.5914</v>
      </c>
      <c r="H7054" s="2">
        <f t="shared" si="220"/>
        <v>16073.028249999999</v>
      </c>
      <c r="J7054">
        <f t="shared" si="221"/>
        <v>10</v>
      </c>
    </row>
    <row r="7055" spans="1:10" x14ac:dyDescent="0.25">
      <c r="A7055" s="1">
        <v>42298</v>
      </c>
      <c r="B7055" s="4" t="s">
        <v>16</v>
      </c>
      <c r="C7055" s="2">
        <v>8936.5030499999993</v>
      </c>
      <c r="D7055" s="2">
        <v>3831.4956999999999</v>
      </c>
      <c r="E7055" s="2">
        <v>1446.9669000000001</v>
      </c>
      <c r="F7055" s="2">
        <v>121.74124999999999</v>
      </c>
      <c r="G7055" s="2">
        <v>1706.40985</v>
      </c>
      <c r="H7055" s="2">
        <f t="shared" si="220"/>
        <v>16043.116749999997</v>
      </c>
      <c r="J7055">
        <f t="shared" si="221"/>
        <v>10</v>
      </c>
    </row>
    <row r="7056" spans="1:10" x14ac:dyDescent="0.25">
      <c r="A7056" s="1">
        <v>42298</v>
      </c>
      <c r="B7056" s="4" t="s">
        <v>17</v>
      </c>
      <c r="C7056" s="2">
        <v>4893.1380499999996</v>
      </c>
      <c r="D7056" s="2">
        <v>2097.9164500000002</v>
      </c>
      <c r="E7056" s="2">
        <v>792.2799</v>
      </c>
      <c r="F7056" s="2">
        <v>66.658699999999996</v>
      </c>
      <c r="G7056" s="2">
        <v>934.33614999999998</v>
      </c>
      <c r="H7056" s="2">
        <f t="shared" si="220"/>
        <v>8784.3292499999989</v>
      </c>
      <c r="J7056">
        <f t="shared" si="221"/>
        <v>10</v>
      </c>
    </row>
    <row r="7057" spans="1:10" x14ac:dyDescent="0.25">
      <c r="A7057" s="1">
        <v>42298</v>
      </c>
      <c r="B7057" s="4" t="s">
        <v>18</v>
      </c>
      <c r="C7057" s="2">
        <v>921.97630000000004</v>
      </c>
      <c r="D7057" s="2">
        <v>395.29419999999999</v>
      </c>
      <c r="E7057" s="2">
        <v>149.28295</v>
      </c>
      <c r="F7057" s="2">
        <v>12.560449999999999</v>
      </c>
      <c r="G7057" s="2">
        <v>176.04944999999998</v>
      </c>
      <c r="H7057" s="2">
        <f t="shared" si="220"/>
        <v>1655.16335</v>
      </c>
      <c r="J7057">
        <f t="shared" si="221"/>
        <v>10</v>
      </c>
    </row>
    <row r="7058" spans="1:10" x14ac:dyDescent="0.25">
      <c r="A7058" s="1">
        <v>42298</v>
      </c>
      <c r="B7058" s="4" t="s">
        <v>19</v>
      </c>
      <c r="C7058" s="2">
        <v>44.432899999999997</v>
      </c>
      <c r="D7058" s="2">
        <v>19.0502</v>
      </c>
      <c r="E7058" s="2">
        <v>7.1943999999999999</v>
      </c>
      <c r="F7058" s="2">
        <v>0.60519999999999996</v>
      </c>
      <c r="G7058" s="2">
        <v>8.4846999999999984</v>
      </c>
      <c r="H7058" s="2">
        <f t="shared" si="220"/>
        <v>79.767399999999995</v>
      </c>
      <c r="J7058">
        <f t="shared" si="221"/>
        <v>10</v>
      </c>
    </row>
    <row r="7059" spans="1:10" x14ac:dyDescent="0.25">
      <c r="A7059" s="1">
        <v>42298</v>
      </c>
      <c r="B7059" s="4" t="s">
        <v>20</v>
      </c>
      <c r="C7059" s="2">
        <v>0</v>
      </c>
      <c r="D7059" s="2">
        <v>0</v>
      </c>
      <c r="E7059" s="2">
        <v>0</v>
      </c>
      <c r="F7059" s="2">
        <v>0</v>
      </c>
      <c r="G7059" s="2">
        <v>0</v>
      </c>
      <c r="H7059" s="2">
        <f t="shared" si="220"/>
        <v>0</v>
      </c>
      <c r="J7059">
        <f t="shared" si="221"/>
        <v>10</v>
      </c>
    </row>
    <row r="7060" spans="1:10" x14ac:dyDescent="0.25">
      <c r="A7060" s="1">
        <v>42298</v>
      </c>
      <c r="B7060" s="4" t="s">
        <v>21</v>
      </c>
      <c r="C7060" s="2">
        <v>0</v>
      </c>
      <c r="D7060" s="2">
        <v>0</v>
      </c>
      <c r="E7060" s="2">
        <v>0</v>
      </c>
      <c r="F7060" s="2">
        <v>0</v>
      </c>
      <c r="G7060" s="2">
        <v>0</v>
      </c>
      <c r="H7060" s="2">
        <f t="shared" si="220"/>
        <v>0</v>
      </c>
      <c r="J7060">
        <f t="shared" si="221"/>
        <v>10</v>
      </c>
    </row>
    <row r="7061" spans="1:10" x14ac:dyDescent="0.25">
      <c r="A7061" s="1">
        <v>42298</v>
      </c>
      <c r="B7061" s="4" t="s">
        <v>22</v>
      </c>
      <c r="C7061" s="2">
        <v>0</v>
      </c>
      <c r="D7061" s="2">
        <v>0</v>
      </c>
      <c r="E7061" s="2">
        <v>0</v>
      </c>
      <c r="F7061" s="2">
        <v>0</v>
      </c>
      <c r="G7061" s="2">
        <v>0</v>
      </c>
      <c r="H7061" s="2">
        <f t="shared" si="220"/>
        <v>0</v>
      </c>
      <c r="J7061">
        <f t="shared" si="221"/>
        <v>10</v>
      </c>
    </row>
    <row r="7062" spans="1:10" x14ac:dyDescent="0.25">
      <c r="A7062" s="1">
        <v>42298</v>
      </c>
      <c r="B7062" s="4" t="s">
        <v>23</v>
      </c>
      <c r="C7062" s="2">
        <v>0</v>
      </c>
      <c r="D7062" s="2">
        <v>0</v>
      </c>
      <c r="E7062" s="2">
        <v>0</v>
      </c>
      <c r="F7062" s="2">
        <v>0</v>
      </c>
      <c r="G7062" s="2">
        <v>0</v>
      </c>
      <c r="H7062" s="2">
        <f t="shared" si="220"/>
        <v>0</v>
      </c>
      <c r="J7062">
        <f t="shared" si="221"/>
        <v>10</v>
      </c>
    </row>
    <row r="7063" spans="1:10" x14ac:dyDescent="0.25">
      <c r="A7063" s="1">
        <v>42299</v>
      </c>
      <c r="B7063" s="4" t="s">
        <v>0</v>
      </c>
      <c r="C7063" s="2">
        <v>0</v>
      </c>
      <c r="D7063" s="2">
        <v>0</v>
      </c>
      <c r="E7063" s="2">
        <v>0</v>
      </c>
      <c r="F7063" s="2">
        <v>0</v>
      </c>
      <c r="G7063" s="2">
        <v>0</v>
      </c>
      <c r="H7063" s="2">
        <f t="shared" si="220"/>
        <v>0</v>
      </c>
      <c r="J7063">
        <f t="shared" si="221"/>
        <v>10</v>
      </c>
    </row>
    <row r="7064" spans="1:10" x14ac:dyDescent="0.25">
      <c r="A7064" s="1">
        <v>42299</v>
      </c>
      <c r="B7064" s="4" t="s">
        <v>1</v>
      </c>
      <c r="C7064" s="2">
        <v>0</v>
      </c>
      <c r="D7064" s="2">
        <v>0</v>
      </c>
      <c r="E7064" s="2">
        <v>0</v>
      </c>
      <c r="F7064" s="2">
        <v>0</v>
      </c>
      <c r="G7064" s="2">
        <v>0</v>
      </c>
      <c r="H7064" s="2">
        <f t="shared" si="220"/>
        <v>0</v>
      </c>
      <c r="J7064">
        <f t="shared" si="221"/>
        <v>10</v>
      </c>
    </row>
    <row r="7065" spans="1:10" x14ac:dyDescent="0.25">
      <c r="A7065" s="1">
        <v>42299</v>
      </c>
      <c r="B7065" s="4" t="s">
        <v>2</v>
      </c>
      <c r="C7065" s="2">
        <v>0</v>
      </c>
      <c r="D7065" s="2">
        <v>0</v>
      </c>
      <c r="E7065" s="2">
        <v>0</v>
      </c>
      <c r="F7065" s="2">
        <v>0</v>
      </c>
      <c r="G7065" s="2">
        <v>0</v>
      </c>
      <c r="H7065" s="2">
        <f t="shared" si="220"/>
        <v>0</v>
      </c>
      <c r="J7065">
        <f t="shared" si="221"/>
        <v>10</v>
      </c>
    </row>
    <row r="7066" spans="1:10" x14ac:dyDescent="0.25">
      <c r="A7066" s="1">
        <v>42299</v>
      </c>
      <c r="B7066" s="4" t="s">
        <v>3</v>
      </c>
      <c r="C7066" s="2">
        <v>0</v>
      </c>
      <c r="D7066" s="2">
        <v>0</v>
      </c>
      <c r="E7066" s="2">
        <v>0</v>
      </c>
      <c r="F7066" s="2">
        <v>0</v>
      </c>
      <c r="G7066" s="2">
        <v>0</v>
      </c>
      <c r="H7066" s="2">
        <f t="shared" si="220"/>
        <v>0</v>
      </c>
      <c r="J7066">
        <f t="shared" si="221"/>
        <v>10</v>
      </c>
    </row>
    <row r="7067" spans="1:10" x14ac:dyDescent="0.25">
      <c r="A7067" s="1">
        <v>42299</v>
      </c>
      <c r="B7067" s="4" t="s">
        <v>4</v>
      </c>
      <c r="C7067" s="2">
        <v>0</v>
      </c>
      <c r="D7067" s="2">
        <v>0</v>
      </c>
      <c r="E7067" s="2">
        <v>0</v>
      </c>
      <c r="F7067" s="2">
        <v>0</v>
      </c>
      <c r="G7067" s="2">
        <v>0</v>
      </c>
      <c r="H7067" s="2">
        <f t="shared" si="220"/>
        <v>0</v>
      </c>
      <c r="J7067">
        <f t="shared" si="221"/>
        <v>10</v>
      </c>
    </row>
    <row r="7068" spans="1:10" x14ac:dyDescent="0.25">
      <c r="A7068" s="1">
        <v>42299</v>
      </c>
      <c r="B7068" s="4" t="s">
        <v>5</v>
      </c>
      <c r="C7068" s="2">
        <v>0</v>
      </c>
      <c r="D7068" s="2">
        <v>0</v>
      </c>
      <c r="E7068" s="2">
        <v>0</v>
      </c>
      <c r="F7068" s="2">
        <v>0</v>
      </c>
      <c r="G7068" s="2">
        <v>0</v>
      </c>
      <c r="H7068" s="2">
        <f t="shared" si="220"/>
        <v>0</v>
      </c>
      <c r="J7068">
        <f t="shared" si="221"/>
        <v>10</v>
      </c>
    </row>
    <row r="7069" spans="1:10" x14ac:dyDescent="0.25">
      <c r="A7069" s="1">
        <v>42299</v>
      </c>
      <c r="B7069" s="4" t="s">
        <v>6</v>
      </c>
      <c r="C7069" s="2">
        <v>0</v>
      </c>
      <c r="D7069" s="2">
        <v>0</v>
      </c>
      <c r="E7069" s="2">
        <v>0</v>
      </c>
      <c r="F7069" s="2">
        <v>0</v>
      </c>
      <c r="G7069" s="2">
        <v>0</v>
      </c>
      <c r="H7069" s="2">
        <f t="shared" si="220"/>
        <v>0</v>
      </c>
      <c r="J7069">
        <f t="shared" si="221"/>
        <v>10</v>
      </c>
    </row>
    <row r="7070" spans="1:10" x14ac:dyDescent="0.25">
      <c r="A7070" s="1">
        <v>42299</v>
      </c>
      <c r="B7070" s="4" t="s">
        <v>7</v>
      </c>
      <c r="C7070" s="2">
        <v>5.5538999999999996</v>
      </c>
      <c r="D7070" s="2">
        <v>2.3816999999999999</v>
      </c>
      <c r="E7070" s="2">
        <v>0.89929999999999999</v>
      </c>
      <c r="F7070" s="2">
        <v>7.5649999999999995E-2</v>
      </c>
      <c r="G7070" s="2">
        <v>1.0608</v>
      </c>
      <c r="H7070" s="2">
        <f t="shared" si="220"/>
        <v>9.9713499999999993</v>
      </c>
      <c r="J7070">
        <f t="shared" si="221"/>
        <v>10</v>
      </c>
    </row>
    <row r="7071" spans="1:10" x14ac:dyDescent="0.25">
      <c r="A7071" s="1">
        <v>42299</v>
      </c>
      <c r="B7071" s="4" t="s">
        <v>8</v>
      </c>
      <c r="C7071" s="2">
        <v>777.56979999999999</v>
      </c>
      <c r="D7071" s="2">
        <v>333.3802</v>
      </c>
      <c r="E7071" s="2">
        <v>125.90115</v>
      </c>
      <c r="F7071" s="2">
        <v>10.592699999999999</v>
      </c>
      <c r="G7071" s="2">
        <v>148.47545</v>
      </c>
      <c r="H7071" s="2">
        <f t="shared" si="220"/>
        <v>1395.9192999999998</v>
      </c>
      <c r="J7071">
        <f t="shared" si="221"/>
        <v>10</v>
      </c>
    </row>
    <row r="7072" spans="1:10" x14ac:dyDescent="0.25">
      <c r="A7072" s="1">
        <v>42299</v>
      </c>
      <c r="B7072" s="4" t="s">
        <v>9</v>
      </c>
      <c r="C7072" s="2">
        <v>4098.9057000000003</v>
      </c>
      <c r="D7072" s="2">
        <v>1757.3919999999998</v>
      </c>
      <c r="E7072" s="2">
        <v>663.68</v>
      </c>
      <c r="F7072" s="2">
        <v>55.839049999999993</v>
      </c>
      <c r="G7072" s="2">
        <v>782.67914999999994</v>
      </c>
      <c r="H7072" s="2">
        <f t="shared" si="220"/>
        <v>7358.4958999999999</v>
      </c>
      <c r="J7072">
        <f t="shared" si="221"/>
        <v>10</v>
      </c>
    </row>
    <row r="7073" spans="1:10" x14ac:dyDescent="0.25">
      <c r="A7073" s="1">
        <v>42299</v>
      </c>
      <c r="B7073" s="4" t="s">
        <v>10</v>
      </c>
      <c r="C7073" s="2">
        <v>9791.83</v>
      </c>
      <c r="D7073" s="2">
        <v>4198.2137499999999</v>
      </c>
      <c r="E7073" s="2">
        <v>1585.4582499999999</v>
      </c>
      <c r="F7073" s="2">
        <v>133.3939</v>
      </c>
      <c r="G7073" s="2">
        <v>1869.7331000000001</v>
      </c>
      <c r="H7073" s="2">
        <f t="shared" si="220"/>
        <v>17578.629000000001</v>
      </c>
      <c r="J7073">
        <f t="shared" si="221"/>
        <v>10</v>
      </c>
    </row>
    <row r="7074" spans="1:10" x14ac:dyDescent="0.25">
      <c r="A7074" s="1">
        <v>42299</v>
      </c>
      <c r="B7074" s="4" t="s">
        <v>11</v>
      </c>
      <c r="C7074" s="2">
        <v>13396.423299999999</v>
      </c>
      <c r="D7074" s="2">
        <v>5743.6710000000003</v>
      </c>
      <c r="E7074" s="2">
        <v>2169.1014</v>
      </c>
      <c r="F7074" s="2">
        <v>182.49925000000002</v>
      </c>
      <c r="G7074" s="2">
        <v>2558.0239999999999</v>
      </c>
      <c r="H7074" s="2">
        <f t="shared" si="220"/>
        <v>24049.718949999999</v>
      </c>
      <c r="J7074">
        <f t="shared" si="221"/>
        <v>10</v>
      </c>
    </row>
    <row r="7075" spans="1:10" x14ac:dyDescent="0.25">
      <c r="A7075" s="1">
        <v>42299</v>
      </c>
      <c r="B7075" s="4" t="s">
        <v>12</v>
      </c>
      <c r="C7075" s="2">
        <v>14162.8853</v>
      </c>
      <c r="D7075" s="2">
        <v>6072.2886499999995</v>
      </c>
      <c r="E7075" s="2">
        <v>2293.2039500000001</v>
      </c>
      <c r="F7075" s="2">
        <v>192.94065000000001</v>
      </c>
      <c r="G7075" s="2">
        <v>2704.3786999999998</v>
      </c>
      <c r="H7075" s="2">
        <f t="shared" si="220"/>
        <v>25425.697250000001</v>
      </c>
      <c r="J7075">
        <f t="shared" si="221"/>
        <v>10</v>
      </c>
    </row>
    <row r="7076" spans="1:10" x14ac:dyDescent="0.25">
      <c r="A7076" s="1">
        <v>42299</v>
      </c>
      <c r="B7076" s="4" t="s">
        <v>13</v>
      </c>
      <c r="C7076" s="2">
        <v>13985.154549999999</v>
      </c>
      <c r="D7076" s="2">
        <v>5996.0878499999999</v>
      </c>
      <c r="E7076" s="2">
        <v>2264.4263499999997</v>
      </c>
      <c r="F7076" s="2">
        <v>190.51899999999998</v>
      </c>
      <c r="G7076" s="2">
        <v>2670.4407500000002</v>
      </c>
      <c r="H7076" s="2">
        <f t="shared" si="220"/>
        <v>25106.628499999999</v>
      </c>
      <c r="J7076">
        <f t="shared" si="221"/>
        <v>10</v>
      </c>
    </row>
    <row r="7077" spans="1:10" x14ac:dyDescent="0.25">
      <c r="A7077" s="1">
        <v>42299</v>
      </c>
      <c r="B7077" s="4" t="s">
        <v>14</v>
      </c>
      <c r="C7077" s="2">
        <v>13040.962649999999</v>
      </c>
      <c r="D7077" s="2">
        <v>5591.2685499999998</v>
      </c>
      <c r="E7077" s="2">
        <v>2111.5461999999998</v>
      </c>
      <c r="F7077" s="2">
        <v>177.6568</v>
      </c>
      <c r="G7077" s="2">
        <v>2490.1489499999998</v>
      </c>
      <c r="H7077" s="2">
        <f t="shared" si="220"/>
        <v>23411.583149999999</v>
      </c>
      <c r="J7077">
        <f t="shared" si="221"/>
        <v>10</v>
      </c>
    </row>
    <row r="7078" spans="1:10" x14ac:dyDescent="0.25">
      <c r="A7078" s="1">
        <v>42299</v>
      </c>
      <c r="B7078" s="4" t="s">
        <v>15</v>
      </c>
      <c r="C7078" s="2">
        <v>12302.271000000001</v>
      </c>
      <c r="D7078" s="2">
        <v>5274.5568499999999</v>
      </c>
      <c r="E7078" s="2">
        <v>1991.9401499999999</v>
      </c>
      <c r="F7078" s="2">
        <v>167.59365</v>
      </c>
      <c r="G7078" s="2">
        <v>2349.0973999999997</v>
      </c>
      <c r="H7078" s="2">
        <f t="shared" si="220"/>
        <v>22085.459049999998</v>
      </c>
      <c r="J7078">
        <f t="shared" si="221"/>
        <v>10</v>
      </c>
    </row>
    <row r="7079" spans="1:10" x14ac:dyDescent="0.25">
      <c r="A7079" s="1">
        <v>42299</v>
      </c>
      <c r="B7079" s="4" t="s">
        <v>16</v>
      </c>
      <c r="C7079" s="2">
        <v>9786.2760999999991</v>
      </c>
      <c r="D7079" s="2">
        <v>4195.8329000000003</v>
      </c>
      <c r="E7079" s="2">
        <v>1584.5589499999999</v>
      </c>
      <c r="F7079" s="2">
        <v>133.31825000000001</v>
      </c>
      <c r="G7079" s="2">
        <v>1868.6723</v>
      </c>
      <c r="H7079" s="2">
        <f t="shared" si="220"/>
        <v>17568.658500000001</v>
      </c>
      <c r="J7079">
        <f t="shared" si="221"/>
        <v>10</v>
      </c>
    </row>
    <row r="7080" spans="1:10" x14ac:dyDescent="0.25">
      <c r="A7080" s="1">
        <v>42299</v>
      </c>
      <c r="B7080" s="4" t="s">
        <v>17</v>
      </c>
      <c r="C7080" s="2">
        <v>4870.9215999999997</v>
      </c>
      <c r="D7080" s="2">
        <v>2088.3913499999999</v>
      </c>
      <c r="E7080" s="2">
        <v>788.68269999999995</v>
      </c>
      <c r="F7080" s="2">
        <v>66.356099999999998</v>
      </c>
      <c r="G7080" s="2">
        <v>930.09379999999999</v>
      </c>
      <c r="H7080" s="2">
        <f t="shared" si="220"/>
        <v>8744.4455500000004</v>
      </c>
      <c r="J7080">
        <f t="shared" si="221"/>
        <v>10</v>
      </c>
    </row>
    <row r="7081" spans="1:10" x14ac:dyDescent="0.25">
      <c r="A7081" s="1">
        <v>42299</v>
      </c>
      <c r="B7081" s="4" t="s">
        <v>18</v>
      </c>
      <c r="C7081" s="2">
        <v>805.34014999999988</v>
      </c>
      <c r="D7081" s="2">
        <v>345.28700000000003</v>
      </c>
      <c r="E7081" s="2">
        <v>130.39765</v>
      </c>
      <c r="F7081" s="2">
        <v>10.97095</v>
      </c>
      <c r="G7081" s="2">
        <v>153.77859999999998</v>
      </c>
      <c r="H7081" s="2">
        <f t="shared" si="220"/>
        <v>1445.7743499999997</v>
      </c>
      <c r="J7081">
        <f t="shared" si="221"/>
        <v>10</v>
      </c>
    </row>
    <row r="7082" spans="1:10" x14ac:dyDescent="0.25">
      <c r="A7082" s="1">
        <v>42299</v>
      </c>
      <c r="B7082" s="4" t="s">
        <v>19</v>
      </c>
      <c r="C7082" s="2">
        <v>44.432899999999997</v>
      </c>
      <c r="D7082" s="2">
        <v>19.0502</v>
      </c>
      <c r="E7082" s="2">
        <v>7.1943999999999999</v>
      </c>
      <c r="F7082" s="2">
        <v>0.60519999999999996</v>
      </c>
      <c r="G7082" s="2">
        <v>8.4846999999999984</v>
      </c>
      <c r="H7082" s="2">
        <f t="shared" si="220"/>
        <v>79.767399999999995</v>
      </c>
      <c r="J7082">
        <f t="shared" si="221"/>
        <v>10</v>
      </c>
    </row>
    <row r="7083" spans="1:10" x14ac:dyDescent="0.25">
      <c r="A7083" s="1">
        <v>42299</v>
      </c>
      <c r="B7083" s="4" t="s">
        <v>20</v>
      </c>
      <c r="C7083" s="2">
        <v>0</v>
      </c>
      <c r="D7083" s="2">
        <v>0</v>
      </c>
      <c r="E7083" s="2">
        <v>0</v>
      </c>
      <c r="F7083" s="2">
        <v>0</v>
      </c>
      <c r="G7083" s="2">
        <v>0</v>
      </c>
      <c r="H7083" s="2">
        <f t="shared" si="220"/>
        <v>0</v>
      </c>
      <c r="J7083">
        <f t="shared" si="221"/>
        <v>10</v>
      </c>
    </row>
    <row r="7084" spans="1:10" x14ac:dyDescent="0.25">
      <c r="A7084" s="1">
        <v>42299</v>
      </c>
      <c r="B7084" s="4" t="s">
        <v>21</v>
      </c>
      <c r="C7084" s="2">
        <v>0</v>
      </c>
      <c r="D7084" s="2">
        <v>0</v>
      </c>
      <c r="E7084" s="2">
        <v>0</v>
      </c>
      <c r="F7084" s="2">
        <v>0</v>
      </c>
      <c r="G7084" s="2">
        <v>0</v>
      </c>
      <c r="H7084" s="2">
        <f t="shared" si="220"/>
        <v>0</v>
      </c>
      <c r="J7084">
        <f t="shared" si="221"/>
        <v>10</v>
      </c>
    </row>
    <row r="7085" spans="1:10" x14ac:dyDescent="0.25">
      <c r="A7085" s="1">
        <v>42299</v>
      </c>
      <c r="B7085" s="4" t="s">
        <v>22</v>
      </c>
      <c r="C7085" s="2">
        <v>0</v>
      </c>
      <c r="D7085" s="2">
        <v>0</v>
      </c>
      <c r="E7085" s="2">
        <v>0</v>
      </c>
      <c r="F7085" s="2">
        <v>0</v>
      </c>
      <c r="G7085" s="2">
        <v>0</v>
      </c>
      <c r="H7085" s="2">
        <f t="shared" si="220"/>
        <v>0</v>
      </c>
      <c r="J7085">
        <f t="shared" si="221"/>
        <v>10</v>
      </c>
    </row>
    <row r="7086" spans="1:10" x14ac:dyDescent="0.25">
      <c r="A7086" s="1">
        <v>42299</v>
      </c>
      <c r="B7086" s="4" t="s">
        <v>23</v>
      </c>
      <c r="C7086" s="2">
        <v>0</v>
      </c>
      <c r="D7086" s="2">
        <v>0</v>
      </c>
      <c r="E7086" s="2">
        <v>0</v>
      </c>
      <c r="F7086" s="2">
        <v>0</v>
      </c>
      <c r="G7086" s="2">
        <v>0</v>
      </c>
      <c r="H7086" s="2">
        <f t="shared" si="220"/>
        <v>0</v>
      </c>
      <c r="J7086">
        <f t="shared" si="221"/>
        <v>10</v>
      </c>
    </row>
    <row r="7087" spans="1:10" x14ac:dyDescent="0.25">
      <c r="A7087" s="1">
        <v>42300</v>
      </c>
      <c r="B7087" s="4" t="s">
        <v>0</v>
      </c>
      <c r="C7087" s="2">
        <v>0</v>
      </c>
      <c r="D7087" s="2">
        <v>0</v>
      </c>
      <c r="E7087" s="2">
        <v>0</v>
      </c>
      <c r="F7087" s="2">
        <v>0</v>
      </c>
      <c r="G7087" s="2">
        <v>0</v>
      </c>
      <c r="H7087" s="2">
        <f t="shared" si="220"/>
        <v>0</v>
      </c>
      <c r="J7087">
        <f t="shared" si="221"/>
        <v>10</v>
      </c>
    </row>
    <row r="7088" spans="1:10" x14ac:dyDescent="0.25">
      <c r="A7088" s="1">
        <v>42300</v>
      </c>
      <c r="B7088" s="4" t="s">
        <v>1</v>
      </c>
      <c r="C7088" s="2">
        <v>0</v>
      </c>
      <c r="D7088" s="2">
        <v>0</v>
      </c>
      <c r="E7088" s="2">
        <v>0</v>
      </c>
      <c r="F7088" s="2">
        <v>0</v>
      </c>
      <c r="G7088" s="2">
        <v>0</v>
      </c>
      <c r="H7088" s="2">
        <f t="shared" si="220"/>
        <v>0</v>
      </c>
      <c r="J7088">
        <f t="shared" si="221"/>
        <v>10</v>
      </c>
    </row>
    <row r="7089" spans="1:10" x14ac:dyDescent="0.25">
      <c r="A7089" s="1">
        <v>42300</v>
      </c>
      <c r="B7089" s="4" t="s">
        <v>2</v>
      </c>
      <c r="C7089" s="2">
        <v>0</v>
      </c>
      <c r="D7089" s="2">
        <v>0</v>
      </c>
      <c r="E7089" s="2">
        <v>0</v>
      </c>
      <c r="F7089" s="2">
        <v>0</v>
      </c>
      <c r="G7089" s="2">
        <v>0</v>
      </c>
      <c r="H7089" s="2">
        <f t="shared" si="220"/>
        <v>0</v>
      </c>
      <c r="J7089">
        <f t="shared" si="221"/>
        <v>10</v>
      </c>
    </row>
    <row r="7090" spans="1:10" x14ac:dyDescent="0.25">
      <c r="A7090" s="1">
        <v>42300</v>
      </c>
      <c r="B7090" s="4" t="s">
        <v>3</v>
      </c>
      <c r="C7090" s="2">
        <v>0</v>
      </c>
      <c r="D7090" s="2">
        <v>0</v>
      </c>
      <c r="E7090" s="2">
        <v>0</v>
      </c>
      <c r="F7090" s="2">
        <v>0</v>
      </c>
      <c r="G7090" s="2">
        <v>0</v>
      </c>
      <c r="H7090" s="2">
        <f t="shared" si="220"/>
        <v>0</v>
      </c>
      <c r="J7090">
        <f t="shared" si="221"/>
        <v>10</v>
      </c>
    </row>
    <row r="7091" spans="1:10" x14ac:dyDescent="0.25">
      <c r="A7091" s="1">
        <v>42300</v>
      </c>
      <c r="B7091" s="4" t="s">
        <v>4</v>
      </c>
      <c r="C7091" s="2">
        <v>0</v>
      </c>
      <c r="D7091" s="2">
        <v>0</v>
      </c>
      <c r="E7091" s="2">
        <v>0</v>
      </c>
      <c r="F7091" s="2">
        <v>0</v>
      </c>
      <c r="G7091" s="2">
        <v>0</v>
      </c>
      <c r="H7091" s="2">
        <f t="shared" si="220"/>
        <v>0</v>
      </c>
      <c r="J7091">
        <f t="shared" si="221"/>
        <v>10</v>
      </c>
    </row>
    <row r="7092" spans="1:10" x14ac:dyDescent="0.25">
      <c r="A7092" s="1">
        <v>42300</v>
      </c>
      <c r="B7092" s="4" t="s">
        <v>5</v>
      </c>
      <c r="C7092" s="2">
        <v>0</v>
      </c>
      <c r="D7092" s="2">
        <v>0</v>
      </c>
      <c r="E7092" s="2">
        <v>0</v>
      </c>
      <c r="F7092" s="2">
        <v>0</v>
      </c>
      <c r="G7092" s="2">
        <v>0</v>
      </c>
      <c r="H7092" s="2">
        <f t="shared" si="220"/>
        <v>0</v>
      </c>
      <c r="J7092">
        <f t="shared" si="221"/>
        <v>10</v>
      </c>
    </row>
    <row r="7093" spans="1:10" x14ac:dyDescent="0.25">
      <c r="A7093" s="1">
        <v>42300</v>
      </c>
      <c r="B7093" s="4" t="s">
        <v>6</v>
      </c>
      <c r="C7093" s="2">
        <v>0</v>
      </c>
      <c r="D7093" s="2">
        <v>0</v>
      </c>
      <c r="E7093" s="2">
        <v>0</v>
      </c>
      <c r="F7093" s="2">
        <v>0</v>
      </c>
      <c r="G7093" s="2">
        <v>0</v>
      </c>
      <c r="H7093" s="2">
        <f t="shared" si="220"/>
        <v>0</v>
      </c>
      <c r="J7093">
        <f t="shared" si="221"/>
        <v>10</v>
      </c>
    </row>
    <row r="7094" spans="1:10" x14ac:dyDescent="0.25">
      <c r="A7094" s="1">
        <v>42300</v>
      </c>
      <c r="B7094" s="4" t="s">
        <v>7</v>
      </c>
      <c r="C7094" s="2">
        <v>5.5538999999999996</v>
      </c>
      <c r="D7094" s="2">
        <v>2.3816999999999999</v>
      </c>
      <c r="E7094" s="2">
        <v>0.89929999999999999</v>
      </c>
      <c r="F7094" s="2">
        <v>7.5649999999999995E-2</v>
      </c>
      <c r="G7094" s="2">
        <v>1.0608</v>
      </c>
      <c r="H7094" s="2">
        <f t="shared" si="220"/>
        <v>9.9713499999999993</v>
      </c>
      <c r="J7094">
        <f t="shared" si="221"/>
        <v>10</v>
      </c>
    </row>
    <row r="7095" spans="1:10" x14ac:dyDescent="0.25">
      <c r="A7095" s="1">
        <v>42300</v>
      </c>
      <c r="B7095" s="4" t="s">
        <v>8</v>
      </c>
      <c r="C7095" s="2">
        <v>1044.1655000000001</v>
      </c>
      <c r="D7095" s="2">
        <v>447.68224999999995</v>
      </c>
      <c r="E7095" s="2">
        <v>169.06754999999998</v>
      </c>
      <c r="F7095" s="2">
        <v>14.224749999999998</v>
      </c>
      <c r="G7095" s="2">
        <v>199.38194999999999</v>
      </c>
      <c r="H7095" s="2">
        <f t="shared" si="220"/>
        <v>1874.5219999999999</v>
      </c>
      <c r="J7095">
        <f t="shared" si="221"/>
        <v>10</v>
      </c>
    </row>
    <row r="7096" spans="1:10" x14ac:dyDescent="0.25">
      <c r="A7096" s="1">
        <v>42300</v>
      </c>
      <c r="B7096" s="4" t="s">
        <v>9</v>
      </c>
      <c r="C7096" s="2">
        <v>4904.2458500000002</v>
      </c>
      <c r="D7096" s="2">
        <v>2102.6789999999996</v>
      </c>
      <c r="E7096" s="2">
        <v>794.07849999999996</v>
      </c>
      <c r="F7096" s="2">
        <v>66.809999999999988</v>
      </c>
      <c r="G7096" s="2">
        <v>936.45689999999991</v>
      </c>
      <c r="H7096" s="2">
        <f t="shared" si="220"/>
        <v>8804.2702499999996</v>
      </c>
      <c r="J7096">
        <f t="shared" si="221"/>
        <v>10</v>
      </c>
    </row>
    <row r="7097" spans="1:10" x14ac:dyDescent="0.25">
      <c r="A7097" s="1">
        <v>42300</v>
      </c>
      <c r="B7097" s="4" t="s">
        <v>10</v>
      </c>
      <c r="C7097" s="2">
        <v>10213.93915</v>
      </c>
      <c r="D7097" s="2">
        <v>4379.1923500000003</v>
      </c>
      <c r="E7097" s="2">
        <v>1653.8050499999999</v>
      </c>
      <c r="F7097" s="2">
        <v>139.14415</v>
      </c>
      <c r="G7097" s="2">
        <v>1950.3343499999999</v>
      </c>
      <c r="H7097" s="2">
        <f t="shared" si="220"/>
        <v>18336.41505</v>
      </c>
      <c r="J7097">
        <f t="shared" si="221"/>
        <v>10</v>
      </c>
    </row>
    <row r="7098" spans="1:10" x14ac:dyDescent="0.25">
      <c r="A7098" s="1">
        <v>42300</v>
      </c>
      <c r="B7098" s="4" t="s">
        <v>11</v>
      </c>
      <c r="C7098" s="2">
        <v>14079.574250000001</v>
      </c>
      <c r="D7098" s="2">
        <v>6036.5699500000001</v>
      </c>
      <c r="E7098" s="2">
        <v>2279.7144499999999</v>
      </c>
      <c r="F7098" s="2">
        <v>191.80504999999999</v>
      </c>
      <c r="G7098" s="2">
        <v>2688.4701</v>
      </c>
      <c r="H7098" s="2">
        <f t="shared" si="220"/>
        <v>25276.1338</v>
      </c>
      <c r="J7098">
        <f t="shared" si="221"/>
        <v>10</v>
      </c>
    </row>
    <row r="7099" spans="1:10" x14ac:dyDescent="0.25">
      <c r="A7099" s="1">
        <v>42300</v>
      </c>
      <c r="B7099" s="4" t="s">
        <v>12</v>
      </c>
      <c r="C7099" s="2">
        <v>16095.701999999999</v>
      </c>
      <c r="D7099" s="2">
        <v>6900.9782999999998</v>
      </c>
      <c r="E7099" s="2">
        <v>2606.1595000000002</v>
      </c>
      <c r="F7099" s="2">
        <v>219.27109999999999</v>
      </c>
      <c r="G7099" s="2">
        <v>3073.4461499999998</v>
      </c>
      <c r="H7099" s="2">
        <f t="shared" si="220"/>
        <v>28895.557050000003</v>
      </c>
      <c r="J7099">
        <f t="shared" si="221"/>
        <v>10</v>
      </c>
    </row>
    <row r="7100" spans="1:10" x14ac:dyDescent="0.25">
      <c r="A7100" s="1">
        <v>42300</v>
      </c>
      <c r="B7100" s="4" t="s">
        <v>13</v>
      </c>
      <c r="C7100" s="2">
        <v>17778.5864</v>
      </c>
      <c r="D7100" s="2">
        <v>7622.5084499999994</v>
      </c>
      <c r="E7100" s="2">
        <v>2878.6456999999996</v>
      </c>
      <c r="F7100" s="2">
        <v>242.19729999999998</v>
      </c>
      <c r="G7100" s="2">
        <v>3394.7903500000002</v>
      </c>
      <c r="H7100" s="2">
        <f t="shared" si="220"/>
        <v>31916.728200000001</v>
      </c>
      <c r="J7100">
        <f t="shared" si="221"/>
        <v>10</v>
      </c>
    </row>
    <row r="7101" spans="1:10" x14ac:dyDescent="0.25">
      <c r="A7101" s="1">
        <v>42300</v>
      </c>
      <c r="B7101" s="4" t="s">
        <v>14</v>
      </c>
      <c r="C7101" s="2">
        <v>17223.179399999997</v>
      </c>
      <c r="D7101" s="2">
        <v>7384.3800999999994</v>
      </c>
      <c r="E7101" s="2">
        <v>2788.7157000000002</v>
      </c>
      <c r="F7101" s="2">
        <v>234.63059999999999</v>
      </c>
      <c r="G7101" s="2">
        <v>3288.73585</v>
      </c>
      <c r="H7101" s="2">
        <f t="shared" si="220"/>
        <v>30919.641649999998</v>
      </c>
      <c r="J7101">
        <f t="shared" si="221"/>
        <v>10</v>
      </c>
    </row>
    <row r="7102" spans="1:10" x14ac:dyDescent="0.25">
      <c r="A7102" s="1">
        <v>42300</v>
      </c>
      <c r="B7102" s="4" t="s">
        <v>15</v>
      </c>
      <c r="C7102" s="2">
        <v>14807.15725</v>
      </c>
      <c r="D7102" s="2">
        <v>6348.5182500000001</v>
      </c>
      <c r="E7102" s="2">
        <v>2397.5227499999996</v>
      </c>
      <c r="F7102" s="2">
        <v>201.71689999999998</v>
      </c>
      <c r="G7102" s="2">
        <v>2827.4008999999996</v>
      </c>
      <c r="H7102" s="2">
        <f t="shared" si="220"/>
        <v>26582.316050000001</v>
      </c>
      <c r="J7102">
        <f t="shared" si="221"/>
        <v>10</v>
      </c>
    </row>
    <row r="7103" spans="1:10" x14ac:dyDescent="0.25">
      <c r="A7103" s="1">
        <v>42300</v>
      </c>
      <c r="B7103" s="4" t="s">
        <v>16</v>
      </c>
      <c r="C7103" s="2">
        <v>10358.345650000001</v>
      </c>
      <c r="D7103" s="2">
        <v>4441.1054999999997</v>
      </c>
      <c r="E7103" s="2">
        <v>1677.18685</v>
      </c>
      <c r="F7103" s="2">
        <v>141.11105000000001</v>
      </c>
      <c r="G7103" s="2">
        <v>1977.9083499999999</v>
      </c>
      <c r="H7103" s="2">
        <f t="shared" si="220"/>
        <v>18595.6574</v>
      </c>
      <c r="J7103">
        <f t="shared" si="221"/>
        <v>10</v>
      </c>
    </row>
    <row r="7104" spans="1:10" x14ac:dyDescent="0.25">
      <c r="A7104" s="1">
        <v>42300</v>
      </c>
      <c r="B7104" s="4" t="s">
        <v>17</v>
      </c>
      <c r="C7104" s="2">
        <v>4959.7865499999998</v>
      </c>
      <c r="D7104" s="2">
        <v>2126.4917500000001</v>
      </c>
      <c r="E7104" s="2">
        <v>803.0714999999999</v>
      </c>
      <c r="F7104" s="2">
        <v>67.567350000000005</v>
      </c>
      <c r="G7104" s="2">
        <v>947.06235000000004</v>
      </c>
      <c r="H7104" s="2">
        <f t="shared" si="220"/>
        <v>8903.9794999999995</v>
      </c>
      <c r="J7104">
        <f t="shared" si="221"/>
        <v>10</v>
      </c>
    </row>
    <row r="7105" spans="1:10" x14ac:dyDescent="0.25">
      <c r="A7105" s="1">
        <v>42300</v>
      </c>
      <c r="B7105" s="4" t="s">
        <v>18</v>
      </c>
      <c r="C7105" s="2">
        <v>833.1105</v>
      </c>
      <c r="D7105" s="2">
        <v>357.19380000000001</v>
      </c>
      <c r="E7105" s="2">
        <v>134.89415</v>
      </c>
      <c r="F7105" s="2">
        <v>11.3492</v>
      </c>
      <c r="G7105" s="2">
        <v>159.08089999999999</v>
      </c>
      <c r="H7105" s="2">
        <f t="shared" si="220"/>
        <v>1495.6285500000001</v>
      </c>
      <c r="J7105">
        <f t="shared" si="221"/>
        <v>10</v>
      </c>
    </row>
    <row r="7106" spans="1:10" x14ac:dyDescent="0.25">
      <c r="A7106" s="1">
        <v>42300</v>
      </c>
      <c r="B7106" s="4" t="s">
        <v>19</v>
      </c>
      <c r="C7106" s="2">
        <v>38.878149999999998</v>
      </c>
      <c r="D7106" s="2">
        <v>16.669350000000001</v>
      </c>
      <c r="E7106" s="2">
        <v>6.2950999999999997</v>
      </c>
      <c r="F7106" s="2">
        <v>0.52954999999999997</v>
      </c>
      <c r="G7106" s="2">
        <v>7.4238999999999997</v>
      </c>
      <c r="H7106" s="2">
        <f t="shared" si="220"/>
        <v>69.796049999999994</v>
      </c>
      <c r="J7106">
        <f t="shared" si="221"/>
        <v>10</v>
      </c>
    </row>
    <row r="7107" spans="1:10" x14ac:dyDescent="0.25">
      <c r="A7107" s="1">
        <v>42300</v>
      </c>
      <c r="B7107" s="4" t="s">
        <v>20</v>
      </c>
      <c r="C7107" s="2">
        <v>0</v>
      </c>
      <c r="D7107" s="2">
        <v>0</v>
      </c>
      <c r="E7107" s="2">
        <v>0</v>
      </c>
      <c r="F7107" s="2">
        <v>0</v>
      </c>
      <c r="G7107" s="2">
        <v>0</v>
      </c>
      <c r="H7107" s="2">
        <f t="shared" si="220"/>
        <v>0</v>
      </c>
      <c r="J7107">
        <f t="shared" si="221"/>
        <v>10</v>
      </c>
    </row>
    <row r="7108" spans="1:10" x14ac:dyDescent="0.25">
      <c r="A7108" s="1">
        <v>42300</v>
      </c>
      <c r="B7108" s="4" t="s">
        <v>21</v>
      </c>
      <c r="C7108" s="2">
        <v>0</v>
      </c>
      <c r="D7108" s="2">
        <v>0</v>
      </c>
      <c r="E7108" s="2">
        <v>0</v>
      </c>
      <c r="F7108" s="2">
        <v>0</v>
      </c>
      <c r="G7108" s="2">
        <v>0</v>
      </c>
      <c r="H7108" s="2">
        <f t="shared" si="220"/>
        <v>0</v>
      </c>
      <c r="J7108">
        <f t="shared" si="221"/>
        <v>10</v>
      </c>
    </row>
    <row r="7109" spans="1:10" x14ac:dyDescent="0.25">
      <c r="A7109" s="1">
        <v>42300</v>
      </c>
      <c r="B7109" s="4" t="s">
        <v>22</v>
      </c>
      <c r="C7109" s="2">
        <v>0</v>
      </c>
      <c r="D7109" s="2">
        <v>0</v>
      </c>
      <c r="E7109" s="2">
        <v>0</v>
      </c>
      <c r="F7109" s="2">
        <v>0</v>
      </c>
      <c r="G7109" s="2">
        <v>0</v>
      </c>
      <c r="H7109" s="2">
        <f t="shared" si="220"/>
        <v>0</v>
      </c>
      <c r="J7109">
        <f t="shared" si="221"/>
        <v>10</v>
      </c>
    </row>
    <row r="7110" spans="1:10" x14ac:dyDescent="0.25">
      <c r="A7110" s="1">
        <v>42300</v>
      </c>
      <c r="B7110" s="4" t="s">
        <v>23</v>
      </c>
      <c r="C7110" s="2">
        <v>0</v>
      </c>
      <c r="D7110" s="2">
        <v>0</v>
      </c>
      <c r="E7110" s="2">
        <v>0</v>
      </c>
      <c r="F7110" s="2">
        <v>0</v>
      </c>
      <c r="G7110" s="2">
        <v>0</v>
      </c>
      <c r="H7110" s="2">
        <f t="shared" si="220"/>
        <v>0</v>
      </c>
      <c r="J7110">
        <f t="shared" si="221"/>
        <v>10</v>
      </c>
    </row>
    <row r="7111" spans="1:10" x14ac:dyDescent="0.25">
      <c r="A7111" s="1">
        <v>42301</v>
      </c>
      <c r="B7111" s="4" t="s">
        <v>0</v>
      </c>
      <c r="C7111" s="2">
        <v>0</v>
      </c>
      <c r="D7111" s="2">
        <v>0</v>
      </c>
      <c r="E7111" s="2">
        <v>0</v>
      </c>
      <c r="F7111" s="2">
        <v>0</v>
      </c>
      <c r="G7111" s="2">
        <v>0</v>
      </c>
      <c r="H7111" s="2">
        <f t="shared" si="220"/>
        <v>0</v>
      </c>
      <c r="J7111">
        <f t="shared" si="221"/>
        <v>10</v>
      </c>
    </row>
    <row r="7112" spans="1:10" x14ac:dyDescent="0.25">
      <c r="A7112" s="1">
        <v>42301</v>
      </c>
      <c r="B7112" s="4" t="s">
        <v>1</v>
      </c>
      <c r="C7112" s="2">
        <v>0</v>
      </c>
      <c r="D7112" s="2">
        <v>0</v>
      </c>
      <c r="E7112" s="2">
        <v>0</v>
      </c>
      <c r="F7112" s="2">
        <v>0</v>
      </c>
      <c r="G7112" s="2">
        <v>0</v>
      </c>
      <c r="H7112" s="2">
        <f t="shared" ref="H7112:H7175" si="222">SUM(C7112:G7112)</f>
        <v>0</v>
      </c>
      <c r="J7112">
        <f t="shared" ref="J7112:J7175" si="223">MONTH(A7112)</f>
        <v>10</v>
      </c>
    </row>
    <row r="7113" spans="1:10" x14ac:dyDescent="0.25">
      <c r="A7113" s="1">
        <v>42301</v>
      </c>
      <c r="B7113" s="4" t="s">
        <v>2</v>
      </c>
      <c r="C7113" s="2">
        <v>0</v>
      </c>
      <c r="D7113" s="2">
        <v>0</v>
      </c>
      <c r="E7113" s="2">
        <v>0</v>
      </c>
      <c r="F7113" s="2">
        <v>0</v>
      </c>
      <c r="G7113" s="2">
        <v>0</v>
      </c>
      <c r="H7113" s="2">
        <f t="shared" si="222"/>
        <v>0</v>
      </c>
      <c r="J7113">
        <f t="shared" si="223"/>
        <v>10</v>
      </c>
    </row>
    <row r="7114" spans="1:10" x14ac:dyDescent="0.25">
      <c r="A7114" s="1">
        <v>42301</v>
      </c>
      <c r="B7114" s="4" t="s">
        <v>3</v>
      </c>
      <c r="C7114" s="2">
        <v>0</v>
      </c>
      <c r="D7114" s="2">
        <v>0</v>
      </c>
      <c r="E7114" s="2">
        <v>0</v>
      </c>
      <c r="F7114" s="2">
        <v>0</v>
      </c>
      <c r="G7114" s="2">
        <v>0</v>
      </c>
      <c r="H7114" s="2">
        <f t="shared" si="222"/>
        <v>0</v>
      </c>
      <c r="J7114">
        <f t="shared" si="223"/>
        <v>10</v>
      </c>
    </row>
    <row r="7115" spans="1:10" x14ac:dyDescent="0.25">
      <c r="A7115" s="1">
        <v>42301</v>
      </c>
      <c r="B7115" s="4" t="s">
        <v>4</v>
      </c>
      <c r="C7115" s="2">
        <v>0</v>
      </c>
      <c r="D7115" s="2">
        <v>0</v>
      </c>
      <c r="E7115" s="2">
        <v>0</v>
      </c>
      <c r="F7115" s="2">
        <v>0</v>
      </c>
      <c r="G7115" s="2">
        <v>0</v>
      </c>
      <c r="H7115" s="2">
        <f t="shared" si="222"/>
        <v>0</v>
      </c>
      <c r="J7115">
        <f t="shared" si="223"/>
        <v>10</v>
      </c>
    </row>
    <row r="7116" spans="1:10" x14ac:dyDescent="0.25">
      <c r="A7116" s="1">
        <v>42301</v>
      </c>
      <c r="B7116" s="4" t="s">
        <v>5</v>
      </c>
      <c r="C7116" s="2">
        <v>0</v>
      </c>
      <c r="D7116" s="2">
        <v>0</v>
      </c>
      <c r="E7116" s="2">
        <v>0</v>
      </c>
      <c r="F7116" s="2">
        <v>0</v>
      </c>
      <c r="G7116" s="2">
        <v>0</v>
      </c>
      <c r="H7116" s="2">
        <f t="shared" si="222"/>
        <v>0</v>
      </c>
      <c r="J7116">
        <f t="shared" si="223"/>
        <v>10</v>
      </c>
    </row>
    <row r="7117" spans="1:10" x14ac:dyDescent="0.25">
      <c r="A7117" s="1">
        <v>42301</v>
      </c>
      <c r="B7117" s="4" t="s">
        <v>6</v>
      </c>
      <c r="C7117" s="2">
        <v>0</v>
      </c>
      <c r="D7117" s="2">
        <v>0</v>
      </c>
      <c r="E7117" s="2">
        <v>0</v>
      </c>
      <c r="F7117" s="2">
        <v>0</v>
      </c>
      <c r="G7117" s="2">
        <v>0</v>
      </c>
      <c r="H7117" s="2">
        <f t="shared" si="222"/>
        <v>0</v>
      </c>
      <c r="J7117">
        <f t="shared" si="223"/>
        <v>10</v>
      </c>
    </row>
    <row r="7118" spans="1:10" x14ac:dyDescent="0.25">
      <c r="A7118" s="1">
        <v>42301</v>
      </c>
      <c r="B7118" s="4" t="s">
        <v>7</v>
      </c>
      <c r="C7118" s="2">
        <v>0</v>
      </c>
      <c r="D7118" s="2">
        <v>0</v>
      </c>
      <c r="E7118" s="2">
        <v>0</v>
      </c>
      <c r="F7118" s="2">
        <v>0</v>
      </c>
      <c r="G7118" s="2">
        <v>0</v>
      </c>
      <c r="H7118" s="2">
        <f t="shared" si="222"/>
        <v>0</v>
      </c>
      <c r="J7118">
        <f t="shared" si="223"/>
        <v>10</v>
      </c>
    </row>
    <row r="7119" spans="1:10" x14ac:dyDescent="0.25">
      <c r="A7119" s="1">
        <v>42301</v>
      </c>
      <c r="B7119" s="4" t="s">
        <v>8</v>
      </c>
      <c r="C7119" s="2">
        <v>755.35419999999999</v>
      </c>
      <c r="D7119" s="2">
        <v>323.85509999999999</v>
      </c>
      <c r="E7119" s="2">
        <v>122.30395</v>
      </c>
      <c r="F7119" s="2">
        <v>10.290099999999999</v>
      </c>
      <c r="G7119" s="2">
        <v>144.23310000000001</v>
      </c>
      <c r="H7119" s="2">
        <f t="shared" si="222"/>
        <v>1356.0364499999998</v>
      </c>
      <c r="J7119">
        <f t="shared" si="223"/>
        <v>10</v>
      </c>
    </row>
    <row r="7120" spans="1:10" x14ac:dyDescent="0.25">
      <c r="A7120" s="1">
        <v>42301</v>
      </c>
      <c r="B7120" s="4" t="s">
        <v>9</v>
      </c>
      <c r="C7120" s="2">
        <v>3921.1749499999996</v>
      </c>
      <c r="D7120" s="2">
        <v>1681.1903500000001</v>
      </c>
      <c r="E7120" s="2">
        <v>634.90239999999994</v>
      </c>
      <c r="F7120" s="2">
        <v>53.41825</v>
      </c>
      <c r="G7120" s="2">
        <v>748.74205000000006</v>
      </c>
      <c r="H7120" s="2">
        <f t="shared" si="222"/>
        <v>7039.427999999999</v>
      </c>
      <c r="J7120">
        <f t="shared" si="223"/>
        <v>10</v>
      </c>
    </row>
    <row r="7121" spans="1:10" x14ac:dyDescent="0.25">
      <c r="A7121" s="1">
        <v>42301</v>
      </c>
      <c r="B7121" s="4" t="s">
        <v>10</v>
      </c>
      <c r="C7121" s="2">
        <v>9469.6936000000005</v>
      </c>
      <c r="D7121" s="2">
        <v>4060.0989500000001</v>
      </c>
      <c r="E7121" s="2">
        <v>1533.2988500000001</v>
      </c>
      <c r="F7121" s="2">
        <v>129.00534999999999</v>
      </c>
      <c r="G7121" s="2">
        <v>1808.222</v>
      </c>
      <c r="H7121" s="2">
        <f t="shared" si="222"/>
        <v>17000.318750000002</v>
      </c>
      <c r="J7121">
        <f t="shared" si="223"/>
        <v>10</v>
      </c>
    </row>
    <row r="7122" spans="1:10" x14ac:dyDescent="0.25">
      <c r="A7122" s="1">
        <v>42301</v>
      </c>
      <c r="B7122" s="4" t="s">
        <v>11</v>
      </c>
      <c r="C7122" s="2">
        <v>14379.494199999999</v>
      </c>
      <c r="D7122" s="2">
        <v>6165.1596499999996</v>
      </c>
      <c r="E7122" s="2">
        <v>2328.2766499999998</v>
      </c>
      <c r="F7122" s="2">
        <v>195.89099999999999</v>
      </c>
      <c r="G7122" s="2">
        <v>2745.7397000000001</v>
      </c>
      <c r="H7122" s="2">
        <f t="shared" si="222"/>
        <v>25814.561199999996</v>
      </c>
      <c r="J7122">
        <f t="shared" si="223"/>
        <v>10</v>
      </c>
    </row>
    <row r="7123" spans="1:10" x14ac:dyDescent="0.25">
      <c r="A7123" s="1">
        <v>42301</v>
      </c>
      <c r="B7123" s="4" t="s">
        <v>12</v>
      </c>
      <c r="C7123" s="2">
        <v>16801.0694</v>
      </c>
      <c r="D7123" s="2">
        <v>7203.4014999999999</v>
      </c>
      <c r="E7123" s="2">
        <v>2720.3697499999998</v>
      </c>
      <c r="F7123" s="2">
        <v>228.88034999999999</v>
      </c>
      <c r="G7123" s="2">
        <v>3208.1354499999998</v>
      </c>
      <c r="H7123" s="2">
        <f t="shared" si="222"/>
        <v>30161.856449999999</v>
      </c>
      <c r="J7123">
        <f t="shared" si="223"/>
        <v>10</v>
      </c>
    </row>
    <row r="7124" spans="1:10" x14ac:dyDescent="0.25">
      <c r="A7124" s="1">
        <v>42301</v>
      </c>
      <c r="B7124" s="4" t="s">
        <v>13</v>
      </c>
      <c r="C7124" s="2">
        <v>18278.452700000002</v>
      </c>
      <c r="D7124" s="2">
        <v>7836.8248999999996</v>
      </c>
      <c r="E7124" s="2">
        <v>2959.5826999999999</v>
      </c>
      <c r="F7124" s="2">
        <v>249.00665000000001</v>
      </c>
      <c r="G7124" s="2">
        <v>3490.2385499999996</v>
      </c>
      <c r="H7124" s="2">
        <f t="shared" si="222"/>
        <v>32814.105499999998</v>
      </c>
      <c r="J7124">
        <f t="shared" si="223"/>
        <v>10</v>
      </c>
    </row>
    <row r="7125" spans="1:10" x14ac:dyDescent="0.25">
      <c r="A7125" s="1">
        <v>42301</v>
      </c>
      <c r="B7125" s="4" t="s">
        <v>14</v>
      </c>
      <c r="C7125" s="2">
        <v>18122.939249999999</v>
      </c>
      <c r="D7125" s="2">
        <v>7770.1483500000004</v>
      </c>
      <c r="E7125" s="2">
        <v>2934.4022999999997</v>
      </c>
      <c r="F7125" s="2">
        <v>246.88844999999998</v>
      </c>
      <c r="G7125" s="2">
        <v>3460.5437999999999</v>
      </c>
      <c r="H7125" s="2">
        <f t="shared" si="222"/>
        <v>32534.922149999999</v>
      </c>
      <c r="J7125">
        <f t="shared" si="223"/>
        <v>10</v>
      </c>
    </row>
    <row r="7126" spans="1:10" x14ac:dyDescent="0.25">
      <c r="A7126" s="1">
        <v>42301</v>
      </c>
      <c r="B7126" s="4" t="s">
        <v>15</v>
      </c>
      <c r="C7126" s="2">
        <v>15751.35</v>
      </c>
      <c r="D7126" s="2">
        <v>6753.3375500000002</v>
      </c>
      <c r="E7126" s="2">
        <v>2550.4029</v>
      </c>
      <c r="F7126" s="2">
        <v>214.57995</v>
      </c>
      <c r="G7126" s="2">
        <v>3007.6927000000001</v>
      </c>
      <c r="H7126" s="2">
        <f t="shared" si="222"/>
        <v>28277.363100000002</v>
      </c>
      <c r="J7126">
        <f t="shared" si="223"/>
        <v>10</v>
      </c>
    </row>
    <row r="7127" spans="1:10" x14ac:dyDescent="0.25">
      <c r="A7127" s="1">
        <v>42301</v>
      </c>
      <c r="B7127" s="4" t="s">
        <v>16</v>
      </c>
      <c r="C7127" s="2">
        <v>9919.57395</v>
      </c>
      <c r="D7127" s="2">
        <v>4252.9835000000003</v>
      </c>
      <c r="E7127" s="2">
        <v>1606.1421499999999</v>
      </c>
      <c r="F7127" s="2">
        <v>135.13385</v>
      </c>
      <c r="G7127" s="2">
        <v>1894.1255499999997</v>
      </c>
      <c r="H7127" s="2">
        <f t="shared" si="222"/>
        <v>17807.958999999999</v>
      </c>
      <c r="J7127">
        <f t="shared" si="223"/>
        <v>10</v>
      </c>
    </row>
    <row r="7128" spans="1:10" x14ac:dyDescent="0.25">
      <c r="A7128" s="1">
        <v>42301</v>
      </c>
      <c r="B7128" s="4" t="s">
        <v>17</v>
      </c>
      <c r="C7128" s="2">
        <v>3432.4164500000002</v>
      </c>
      <c r="D7128" s="2">
        <v>1471.6372999999999</v>
      </c>
      <c r="E7128" s="2">
        <v>555.76485000000002</v>
      </c>
      <c r="F7128" s="2">
        <v>46.759349999999998</v>
      </c>
      <c r="G7128" s="2">
        <v>655.41375000000005</v>
      </c>
      <c r="H7128" s="2">
        <f t="shared" si="222"/>
        <v>6161.9917000000005</v>
      </c>
      <c r="J7128">
        <f t="shared" si="223"/>
        <v>10</v>
      </c>
    </row>
    <row r="7129" spans="1:10" x14ac:dyDescent="0.25">
      <c r="A7129" s="1">
        <v>42301</v>
      </c>
      <c r="B7129" s="4" t="s">
        <v>18</v>
      </c>
      <c r="C7129" s="2">
        <v>427.66390000000001</v>
      </c>
      <c r="D7129" s="2">
        <v>183.35945000000001</v>
      </c>
      <c r="E7129" s="2">
        <v>69.246099999999998</v>
      </c>
      <c r="F7129" s="2">
        <v>5.8258999999999999</v>
      </c>
      <c r="G7129" s="2">
        <v>81.661199999999994</v>
      </c>
      <c r="H7129" s="2">
        <f t="shared" si="222"/>
        <v>767.75655000000006</v>
      </c>
      <c r="J7129">
        <f t="shared" si="223"/>
        <v>10</v>
      </c>
    </row>
    <row r="7130" spans="1:10" x14ac:dyDescent="0.25">
      <c r="A7130" s="1">
        <v>42301</v>
      </c>
      <c r="B7130" s="4" t="s">
        <v>19</v>
      </c>
      <c r="C7130" s="2">
        <v>27.770349999999997</v>
      </c>
      <c r="D7130" s="2">
        <v>11.906799999999999</v>
      </c>
      <c r="E7130" s="2">
        <v>4.4965000000000002</v>
      </c>
      <c r="F7130" s="2">
        <v>0.37824999999999998</v>
      </c>
      <c r="G7130" s="2">
        <v>5.3022999999999998</v>
      </c>
      <c r="H7130" s="2">
        <f t="shared" si="222"/>
        <v>49.854199999999999</v>
      </c>
      <c r="J7130">
        <f t="shared" si="223"/>
        <v>10</v>
      </c>
    </row>
    <row r="7131" spans="1:10" x14ac:dyDescent="0.25">
      <c r="A7131" s="1">
        <v>42301</v>
      </c>
      <c r="B7131" s="4" t="s">
        <v>20</v>
      </c>
      <c r="C7131" s="2">
        <v>0</v>
      </c>
      <c r="D7131" s="2">
        <v>0</v>
      </c>
      <c r="E7131" s="2">
        <v>0</v>
      </c>
      <c r="F7131" s="2">
        <v>0</v>
      </c>
      <c r="G7131" s="2">
        <v>0</v>
      </c>
      <c r="H7131" s="2">
        <f t="shared" si="222"/>
        <v>0</v>
      </c>
      <c r="J7131">
        <f t="shared" si="223"/>
        <v>10</v>
      </c>
    </row>
    <row r="7132" spans="1:10" x14ac:dyDescent="0.25">
      <c r="A7132" s="1">
        <v>42301</v>
      </c>
      <c r="B7132" s="4" t="s">
        <v>21</v>
      </c>
      <c r="C7132" s="2">
        <v>0</v>
      </c>
      <c r="D7132" s="2">
        <v>0</v>
      </c>
      <c r="E7132" s="2">
        <v>0</v>
      </c>
      <c r="F7132" s="2">
        <v>0</v>
      </c>
      <c r="G7132" s="2">
        <v>0</v>
      </c>
      <c r="H7132" s="2">
        <f t="shared" si="222"/>
        <v>0</v>
      </c>
      <c r="J7132">
        <f t="shared" si="223"/>
        <v>10</v>
      </c>
    </row>
    <row r="7133" spans="1:10" x14ac:dyDescent="0.25">
      <c r="A7133" s="1">
        <v>42301</v>
      </c>
      <c r="B7133" s="4" t="s">
        <v>22</v>
      </c>
      <c r="C7133" s="2">
        <v>0</v>
      </c>
      <c r="D7133" s="2">
        <v>0</v>
      </c>
      <c r="E7133" s="2">
        <v>0</v>
      </c>
      <c r="F7133" s="2">
        <v>0</v>
      </c>
      <c r="G7133" s="2">
        <v>0</v>
      </c>
      <c r="H7133" s="2">
        <f t="shared" si="222"/>
        <v>0</v>
      </c>
      <c r="J7133">
        <f t="shared" si="223"/>
        <v>10</v>
      </c>
    </row>
    <row r="7134" spans="1:10" x14ac:dyDescent="0.25">
      <c r="A7134" s="1">
        <v>42301</v>
      </c>
      <c r="B7134" s="4" t="s">
        <v>23</v>
      </c>
      <c r="C7134" s="2">
        <v>0</v>
      </c>
      <c r="D7134" s="2">
        <v>0</v>
      </c>
      <c r="E7134" s="2">
        <v>0</v>
      </c>
      <c r="F7134" s="2">
        <v>0</v>
      </c>
      <c r="G7134" s="2">
        <v>0</v>
      </c>
      <c r="H7134" s="2">
        <f t="shared" si="222"/>
        <v>0</v>
      </c>
      <c r="J7134">
        <f t="shared" si="223"/>
        <v>10</v>
      </c>
    </row>
    <row r="7135" spans="1:10" x14ac:dyDescent="0.25">
      <c r="A7135" s="1">
        <v>42302</v>
      </c>
      <c r="B7135" s="4" t="s">
        <v>0</v>
      </c>
      <c r="C7135" s="2">
        <v>0</v>
      </c>
      <c r="D7135" s="2">
        <v>0</v>
      </c>
      <c r="E7135" s="2">
        <v>0</v>
      </c>
      <c r="F7135" s="2">
        <v>0</v>
      </c>
      <c r="G7135" s="2">
        <v>0</v>
      </c>
      <c r="H7135" s="2">
        <f t="shared" si="222"/>
        <v>0</v>
      </c>
      <c r="J7135">
        <f t="shared" si="223"/>
        <v>10</v>
      </c>
    </row>
    <row r="7136" spans="1:10" x14ac:dyDescent="0.25">
      <c r="A7136" s="1">
        <v>42302</v>
      </c>
      <c r="B7136" s="4" t="s">
        <v>1</v>
      </c>
      <c r="C7136" s="2">
        <v>0</v>
      </c>
      <c r="D7136" s="2">
        <v>0</v>
      </c>
      <c r="E7136" s="2">
        <v>0</v>
      </c>
      <c r="F7136" s="2">
        <v>0</v>
      </c>
      <c r="G7136" s="2">
        <v>0</v>
      </c>
      <c r="H7136" s="2">
        <f t="shared" si="222"/>
        <v>0</v>
      </c>
      <c r="J7136">
        <f t="shared" si="223"/>
        <v>10</v>
      </c>
    </row>
    <row r="7137" spans="1:10" x14ac:dyDescent="0.25">
      <c r="A7137" s="1">
        <v>42302</v>
      </c>
      <c r="B7137" s="4" t="s">
        <v>2</v>
      </c>
      <c r="C7137" s="2">
        <v>0</v>
      </c>
      <c r="D7137" s="2">
        <v>0</v>
      </c>
      <c r="E7137" s="2">
        <v>0</v>
      </c>
      <c r="F7137" s="2">
        <v>0</v>
      </c>
      <c r="G7137" s="2">
        <v>0</v>
      </c>
      <c r="H7137" s="2">
        <f t="shared" si="222"/>
        <v>0</v>
      </c>
      <c r="J7137">
        <f t="shared" si="223"/>
        <v>10</v>
      </c>
    </row>
    <row r="7138" spans="1:10" x14ac:dyDescent="0.25">
      <c r="A7138" s="1">
        <v>42302</v>
      </c>
      <c r="B7138" s="4" t="s">
        <v>3</v>
      </c>
      <c r="C7138" s="2">
        <v>0</v>
      </c>
      <c r="D7138" s="2">
        <v>0</v>
      </c>
      <c r="E7138" s="2">
        <v>0</v>
      </c>
      <c r="F7138" s="2">
        <v>0</v>
      </c>
      <c r="G7138" s="2">
        <v>0</v>
      </c>
      <c r="H7138" s="2">
        <f t="shared" si="222"/>
        <v>0</v>
      </c>
      <c r="J7138">
        <f t="shared" si="223"/>
        <v>10</v>
      </c>
    </row>
    <row r="7139" spans="1:10" x14ac:dyDescent="0.25">
      <c r="A7139" s="1">
        <v>42302</v>
      </c>
      <c r="B7139" s="4" t="s">
        <v>4</v>
      </c>
      <c r="C7139" s="2">
        <v>0</v>
      </c>
      <c r="D7139" s="2">
        <v>0</v>
      </c>
      <c r="E7139" s="2">
        <v>0</v>
      </c>
      <c r="F7139" s="2">
        <v>0</v>
      </c>
      <c r="G7139" s="2">
        <v>0</v>
      </c>
      <c r="H7139" s="2">
        <f t="shared" si="222"/>
        <v>0</v>
      </c>
      <c r="J7139">
        <f t="shared" si="223"/>
        <v>10</v>
      </c>
    </row>
    <row r="7140" spans="1:10" x14ac:dyDescent="0.25">
      <c r="A7140" s="1">
        <v>42302</v>
      </c>
      <c r="B7140" s="4" t="s">
        <v>5</v>
      </c>
      <c r="C7140" s="2">
        <v>0</v>
      </c>
      <c r="D7140" s="2">
        <v>0</v>
      </c>
      <c r="E7140" s="2">
        <v>0</v>
      </c>
      <c r="F7140" s="2">
        <v>0</v>
      </c>
      <c r="G7140" s="2">
        <v>0</v>
      </c>
      <c r="H7140" s="2">
        <f t="shared" si="222"/>
        <v>0</v>
      </c>
      <c r="J7140">
        <f t="shared" si="223"/>
        <v>10</v>
      </c>
    </row>
    <row r="7141" spans="1:10" x14ac:dyDescent="0.25">
      <c r="A7141" s="1">
        <v>42302</v>
      </c>
      <c r="B7141" s="4" t="s">
        <v>6</v>
      </c>
      <c r="C7141" s="2">
        <v>11.107799999999999</v>
      </c>
      <c r="D7141" s="2">
        <v>4.7625500000000001</v>
      </c>
      <c r="E7141" s="2">
        <v>1.7986</v>
      </c>
      <c r="F7141" s="2">
        <v>0.15129999999999999</v>
      </c>
      <c r="G7141" s="2">
        <v>2.1207500000000001</v>
      </c>
      <c r="H7141" s="2">
        <f t="shared" si="222"/>
        <v>19.940999999999999</v>
      </c>
      <c r="J7141">
        <f t="shared" si="223"/>
        <v>10</v>
      </c>
    </row>
    <row r="7142" spans="1:10" x14ac:dyDescent="0.25">
      <c r="A7142" s="1">
        <v>42302</v>
      </c>
      <c r="B7142" s="4" t="s">
        <v>7</v>
      </c>
      <c r="C7142" s="2">
        <v>855.32695000000001</v>
      </c>
      <c r="D7142" s="2">
        <v>366.71890000000002</v>
      </c>
      <c r="E7142" s="2">
        <v>138.49135000000001</v>
      </c>
      <c r="F7142" s="2">
        <v>11.6518</v>
      </c>
      <c r="G7142" s="2">
        <v>163.32325</v>
      </c>
      <c r="H7142" s="2">
        <f t="shared" si="222"/>
        <v>1535.51225</v>
      </c>
      <c r="J7142">
        <f t="shared" si="223"/>
        <v>10</v>
      </c>
    </row>
    <row r="7143" spans="1:10" x14ac:dyDescent="0.25">
      <c r="A7143" s="1">
        <v>42302</v>
      </c>
      <c r="B7143" s="4" t="s">
        <v>8</v>
      </c>
      <c r="C7143" s="2">
        <v>3337.9976000000001</v>
      </c>
      <c r="D7143" s="2">
        <v>1431.1551999999999</v>
      </c>
      <c r="E7143" s="2">
        <v>540.47675000000004</v>
      </c>
      <c r="F7143" s="2">
        <v>45.473299999999995</v>
      </c>
      <c r="G7143" s="2">
        <v>637.38525000000004</v>
      </c>
      <c r="H7143" s="2">
        <f t="shared" si="222"/>
        <v>5992.4880999999996</v>
      </c>
      <c r="J7143">
        <f t="shared" si="223"/>
        <v>10</v>
      </c>
    </row>
    <row r="7144" spans="1:10" x14ac:dyDescent="0.25">
      <c r="A7144" s="1">
        <v>42302</v>
      </c>
      <c r="B7144" s="4" t="s">
        <v>9</v>
      </c>
      <c r="C7144" s="2">
        <v>6092.8178499999995</v>
      </c>
      <c r="D7144" s="2">
        <v>2612.2752499999997</v>
      </c>
      <c r="E7144" s="2">
        <v>986.52785000000006</v>
      </c>
      <c r="F7144" s="2">
        <v>83.002499999999998</v>
      </c>
      <c r="G7144" s="2">
        <v>1163.4128499999999</v>
      </c>
      <c r="H7144" s="2">
        <f t="shared" si="222"/>
        <v>10938.0363</v>
      </c>
      <c r="J7144">
        <f t="shared" si="223"/>
        <v>10</v>
      </c>
    </row>
    <row r="7145" spans="1:10" x14ac:dyDescent="0.25">
      <c r="A7145" s="1">
        <v>42302</v>
      </c>
      <c r="B7145" s="4" t="s">
        <v>10</v>
      </c>
      <c r="C7145" s="2">
        <v>7903.44535</v>
      </c>
      <c r="D7145" s="2">
        <v>3388.5751500000001</v>
      </c>
      <c r="E7145" s="2">
        <v>1279.69795</v>
      </c>
      <c r="F7145" s="2">
        <v>107.66865</v>
      </c>
      <c r="G7145" s="2">
        <v>1509.1495</v>
      </c>
      <c r="H7145" s="2">
        <f t="shared" si="222"/>
        <v>14188.536599999999</v>
      </c>
      <c r="J7145">
        <f t="shared" si="223"/>
        <v>10</v>
      </c>
    </row>
    <row r="7146" spans="1:10" x14ac:dyDescent="0.25">
      <c r="A7146" s="1">
        <v>42302</v>
      </c>
      <c r="B7146" s="4" t="s">
        <v>11</v>
      </c>
      <c r="C7146" s="2">
        <v>8408.8655499999986</v>
      </c>
      <c r="D7146" s="2">
        <v>3605.2724499999999</v>
      </c>
      <c r="E7146" s="2">
        <v>1361.5334</v>
      </c>
      <c r="F7146" s="2">
        <v>114.55365</v>
      </c>
      <c r="G7146" s="2">
        <v>1605.6585</v>
      </c>
      <c r="H7146" s="2">
        <f t="shared" si="222"/>
        <v>15095.883549999999</v>
      </c>
      <c r="J7146">
        <f t="shared" si="223"/>
        <v>10</v>
      </c>
    </row>
    <row r="7147" spans="1:10" x14ac:dyDescent="0.25">
      <c r="A7147" s="1">
        <v>42302</v>
      </c>
      <c r="B7147" s="4" t="s">
        <v>12</v>
      </c>
      <c r="C7147" s="2">
        <v>6626.0083999999997</v>
      </c>
      <c r="D7147" s="2">
        <v>2840.8784999999998</v>
      </c>
      <c r="E7147" s="2">
        <v>1072.8598</v>
      </c>
      <c r="F7147" s="2">
        <v>90.265749999999997</v>
      </c>
      <c r="G7147" s="2">
        <v>1265.2249999999999</v>
      </c>
      <c r="H7147" s="2">
        <f t="shared" si="222"/>
        <v>11895.237450000001</v>
      </c>
      <c r="J7147">
        <f t="shared" si="223"/>
        <v>10</v>
      </c>
    </row>
    <row r="7148" spans="1:10" x14ac:dyDescent="0.25">
      <c r="A7148" s="1">
        <v>42302</v>
      </c>
      <c r="B7148" s="4" t="s">
        <v>13</v>
      </c>
      <c r="C7148" s="2">
        <v>6898.1579999999994</v>
      </c>
      <c r="D7148" s="2">
        <v>2957.5622499999999</v>
      </c>
      <c r="E7148" s="2">
        <v>1116.9255000000001</v>
      </c>
      <c r="F7148" s="2">
        <v>93.97345</v>
      </c>
      <c r="G7148" s="2">
        <v>1317.1914499999998</v>
      </c>
      <c r="H7148" s="2">
        <f t="shared" si="222"/>
        <v>12383.810649999998</v>
      </c>
      <c r="J7148">
        <f t="shared" si="223"/>
        <v>10</v>
      </c>
    </row>
    <row r="7149" spans="1:10" x14ac:dyDescent="0.25">
      <c r="A7149" s="1">
        <v>42302</v>
      </c>
      <c r="B7149" s="4" t="s">
        <v>14</v>
      </c>
      <c r="C7149" s="2">
        <v>5559.6264499999997</v>
      </c>
      <c r="D7149" s="2">
        <v>2383.6711500000001</v>
      </c>
      <c r="E7149" s="2">
        <v>900.19505000000004</v>
      </c>
      <c r="F7149" s="2">
        <v>75.738399999999999</v>
      </c>
      <c r="G7149" s="2">
        <v>1061.6007</v>
      </c>
      <c r="H7149" s="2">
        <f t="shared" si="222"/>
        <v>9980.8317500000012</v>
      </c>
      <c r="J7149">
        <f t="shared" si="223"/>
        <v>10</v>
      </c>
    </row>
    <row r="7150" spans="1:10" x14ac:dyDescent="0.25">
      <c r="A7150" s="1">
        <v>42302</v>
      </c>
      <c r="B7150" s="4" t="s">
        <v>15</v>
      </c>
      <c r="C7150" s="2">
        <v>3376.8757500000002</v>
      </c>
      <c r="D7150" s="2">
        <v>1447.82455</v>
      </c>
      <c r="E7150" s="2">
        <v>546.77184999999997</v>
      </c>
      <c r="F7150" s="2">
        <v>46.002850000000002</v>
      </c>
      <c r="G7150" s="2">
        <v>644.80829999999992</v>
      </c>
      <c r="H7150" s="2">
        <f t="shared" si="222"/>
        <v>6062.2833000000001</v>
      </c>
      <c r="J7150">
        <f t="shared" si="223"/>
        <v>10</v>
      </c>
    </row>
    <row r="7151" spans="1:10" x14ac:dyDescent="0.25">
      <c r="A7151" s="1">
        <v>42302</v>
      </c>
      <c r="B7151" s="4" t="s">
        <v>16</v>
      </c>
      <c r="C7151" s="2">
        <v>1377.4096999999999</v>
      </c>
      <c r="D7151" s="2">
        <v>590.55959999999993</v>
      </c>
      <c r="E7151" s="2">
        <v>223.02554999999998</v>
      </c>
      <c r="F7151" s="2">
        <v>18.764600000000002</v>
      </c>
      <c r="G7151" s="2">
        <v>263.0138</v>
      </c>
      <c r="H7151" s="2">
        <f t="shared" si="222"/>
        <v>2472.7732499999997</v>
      </c>
      <c r="J7151">
        <f t="shared" si="223"/>
        <v>10</v>
      </c>
    </row>
    <row r="7152" spans="1:10" x14ac:dyDescent="0.25">
      <c r="A7152" s="1">
        <v>42302</v>
      </c>
      <c r="B7152" s="4" t="s">
        <v>17</v>
      </c>
      <c r="C7152" s="2">
        <v>205.50109999999998</v>
      </c>
      <c r="D7152" s="2">
        <v>88.107600000000005</v>
      </c>
      <c r="E7152" s="2">
        <v>33.274099999999997</v>
      </c>
      <c r="F7152" s="2">
        <v>2.7999000000000001</v>
      </c>
      <c r="G7152" s="2">
        <v>39.240249999999996</v>
      </c>
      <c r="H7152" s="2">
        <f t="shared" si="222"/>
        <v>368.92294999999996</v>
      </c>
      <c r="J7152">
        <f t="shared" si="223"/>
        <v>10</v>
      </c>
    </row>
    <row r="7153" spans="1:10" x14ac:dyDescent="0.25">
      <c r="A7153" s="1">
        <v>42302</v>
      </c>
      <c r="B7153" s="4" t="s">
        <v>18</v>
      </c>
      <c r="C7153" s="2">
        <v>5.5538999999999996</v>
      </c>
      <c r="D7153" s="2">
        <v>2.3816999999999999</v>
      </c>
      <c r="E7153" s="2">
        <v>0.89929999999999999</v>
      </c>
      <c r="F7153" s="2">
        <v>7.5649999999999995E-2</v>
      </c>
      <c r="G7153" s="2">
        <v>1.0608</v>
      </c>
      <c r="H7153" s="2">
        <f t="shared" si="222"/>
        <v>9.9713499999999993</v>
      </c>
      <c r="J7153">
        <f t="shared" si="223"/>
        <v>10</v>
      </c>
    </row>
    <row r="7154" spans="1:10" x14ac:dyDescent="0.25">
      <c r="A7154" s="1">
        <v>42302</v>
      </c>
      <c r="B7154" s="4" t="s">
        <v>19</v>
      </c>
      <c r="C7154" s="2">
        <v>0</v>
      </c>
      <c r="D7154" s="2">
        <v>0</v>
      </c>
      <c r="E7154" s="2">
        <v>0</v>
      </c>
      <c r="F7154" s="2">
        <v>0</v>
      </c>
      <c r="G7154" s="2">
        <v>0</v>
      </c>
      <c r="H7154" s="2">
        <f t="shared" si="222"/>
        <v>0</v>
      </c>
      <c r="J7154">
        <f t="shared" si="223"/>
        <v>10</v>
      </c>
    </row>
    <row r="7155" spans="1:10" x14ac:dyDescent="0.25">
      <c r="A7155" s="1">
        <v>42302</v>
      </c>
      <c r="B7155" s="4" t="s">
        <v>20</v>
      </c>
      <c r="C7155" s="2">
        <v>0</v>
      </c>
      <c r="D7155" s="2">
        <v>0</v>
      </c>
      <c r="E7155" s="2">
        <v>0</v>
      </c>
      <c r="F7155" s="2">
        <v>0</v>
      </c>
      <c r="G7155" s="2">
        <v>0</v>
      </c>
      <c r="H7155" s="2">
        <f t="shared" si="222"/>
        <v>0</v>
      </c>
      <c r="J7155">
        <f t="shared" si="223"/>
        <v>10</v>
      </c>
    </row>
    <row r="7156" spans="1:10" x14ac:dyDescent="0.25">
      <c r="A7156" s="1">
        <v>42302</v>
      </c>
      <c r="B7156" s="4" t="s">
        <v>21</v>
      </c>
      <c r="C7156" s="2">
        <v>0</v>
      </c>
      <c r="D7156" s="2">
        <v>0</v>
      </c>
      <c r="E7156" s="2">
        <v>0</v>
      </c>
      <c r="F7156" s="2">
        <v>0</v>
      </c>
      <c r="G7156" s="2">
        <v>0</v>
      </c>
      <c r="H7156" s="2">
        <f t="shared" si="222"/>
        <v>0</v>
      </c>
      <c r="J7156">
        <f t="shared" si="223"/>
        <v>10</v>
      </c>
    </row>
    <row r="7157" spans="1:10" x14ac:dyDescent="0.25">
      <c r="A7157" s="1">
        <v>42302</v>
      </c>
      <c r="B7157" s="4" t="s">
        <v>22</v>
      </c>
      <c r="C7157" s="2">
        <v>0</v>
      </c>
      <c r="D7157" s="2">
        <v>0</v>
      </c>
      <c r="E7157" s="2">
        <v>0</v>
      </c>
      <c r="F7157" s="2">
        <v>0</v>
      </c>
      <c r="G7157" s="2">
        <v>0</v>
      </c>
      <c r="H7157" s="2">
        <f t="shared" si="222"/>
        <v>0</v>
      </c>
      <c r="J7157">
        <f t="shared" si="223"/>
        <v>10</v>
      </c>
    </row>
    <row r="7158" spans="1:10" x14ac:dyDescent="0.25">
      <c r="A7158" s="1">
        <v>42302</v>
      </c>
      <c r="B7158" s="4" t="s">
        <v>23</v>
      </c>
      <c r="C7158" s="2">
        <v>0</v>
      </c>
      <c r="D7158" s="2">
        <v>0</v>
      </c>
      <c r="E7158" s="2">
        <v>0</v>
      </c>
      <c r="F7158" s="2">
        <v>0</v>
      </c>
      <c r="G7158" s="2">
        <v>0</v>
      </c>
      <c r="H7158" s="2">
        <f t="shared" si="222"/>
        <v>0</v>
      </c>
      <c r="J7158">
        <f t="shared" si="223"/>
        <v>10</v>
      </c>
    </row>
    <row r="7159" spans="1:10" x14ac:dyDescent="0.25">
      <c r="A7159" s="1">
        <v>42303</v>
      </c>
      <c r="B7159" s="4" t="s">
        <v>0</v>
      </c>
      <c r="C7159" s="2">
        <v>0</v>
      </c>
      <c r="D7159" s="2">
        <v>0</v>
      </c>
      <c r="E7159" s="2">
        <v>0</v>
      </c>
      <c r="F7159" s="2">
        <v>0</v>
      </c>
      <c r="G7159" s="2">
        <v>0</v>
      </c>
      <c r="H7159" s="2">
        <f t="shared" si="222"/>
        <v>0</v>
      </c>
      <c r="J7159">
        <f t="shared" si="223"/>
        <v>10</v>
      </c>
    </row>
    <row r="7160" spans="1:10" x14ac:dyDescent="0.25">
      <c r="A7160" s="1">
        <v>42303</v>
      </c>
      <c r="B7160" s="4" t="s">
        <v>1</v>
      </c>
      <c r="C7160" s="2">
        <v>0</v>
      </c>
      <c r="D7160" s="2">
        <v>0</v>
      </c>
      <c r="E7160" s="2">
        <v>0</v>
      </c>
      <c r="F7160" s="2">
        <v>0</v>
      </c>
      <c r="G7160" s="2">
        <v>0</v>
      </c>
      <c r="H7160" s="2">
        <f t="shared" si="222"/>
        <v>0</v>
      </c>
      <c r="J7160">
        <f t="shared" si="223"/>
        <v>10</v>
      </c>
    </row>
    <row r="7161" spans="1:10" x14ac:dyDescent="0.25">
      <c r="A7161" s="1">
        <v>42303</v>
      </c>
      <c r="B7161" s="4" t="s">
        <v>2</v>
      </c>
      <c r="C7161" s="2">
        <v>0</v>
      </c>
      <c r="D7161" s="2">
        <v>0</v>
      </c>
      <c r="E7161" s="2">
        <v>0</v>
      </c>
      <c r="F7161" s="2">
        <v>0</v>
      </c>
      <c r="G7161" s="2">
        <v>0</v>
      </c>
      <c r="H7161" s="2">
        <f t="shared" si="222"/>
        <v>0</v>
      </c>
      <c r="J7161">
        <f t="shared" si="223"/>
        <v>10</v>
      </c>
    </row>
    <row r="7162" spans="1:10" x14ac:dyDescent="0.25">
      <c r="A7162" s="1">
        <v>42303</v>
      </c>
      <c r="B7162" s="4" t="s">
        <v>3</v>
      </c>
      <c r="C7162" s="2">
        <v>0</v>
      </c>
      <c r="D7162" s="2">
        <v>0</v>
      </c>
      <c r="E7162" s="2">
        <v>0</v>
      </c>
      <c r="F7162" s="2">
        <v>0</v>
      </c>
      <c r="G7162" s="2">
        <v>0</v>
      </c>
      <c r="H7162" s="2">
        <f t="shared" si="222"/>
        <v>0</v>
      </c>
      <c r="J7162">
        <f t="shared" si="223"/>
        <v>10</v>
      </c>
    </row>
    <row r="7163" spans="1:10" x14ac:dyDescent="0.25">
      <c r="A7163" s="1">
        <v>42303</v>
      </c>
      <c r="B7163" s="4" t="s">
        <v>4</v>
      </c>
      <c r="C7163" s="2">
        <v>0</v>
      </c>
      <c r="D7163" s="2">
        <v>0</v>
      </c>
      <c r="E7163" s="2">
        <v>0</v>
      </c>
      <c r="F7163" s="2">
        <v>0</v>
      </c>
      <c r="G7163" s="2">
        <v>0</v>
      </c>
      <c r="H7163" s="2">
        <f t="shared" si="222"/>
        <v>0</v>
      </c>
      <c r="J7163">
        <f t="shared" si="223"/>
        <v>10</v>
      </c>
    </row>
    <row r="7164" spans="1:10" x14ac:dyDescent="0.25">
      <c r="A7164" s="1">
        <v>42303</v>
      </c>
      <c r="B7164" s="4" t="s">
        <v>5</v>
      </c>
      <c r="C7164" s="2">
        <v>0</v>
      </c>
      <c r="D7164" s="2">
        <v>0</v>
      </c>
      <c r="E7164" s="2">
        <v>0</v>
      </c>
      <c r="F7164" s="2">
        <v>0</v>
      </c>
      <c r="G7164" s="2">
        <v>0</v>
      </c>
      <c r="H7164" s="2">
        <f t="shared" si="222"/>
        <v>0</v>
      </c>
      <c r="J7164">
        <f t="shared" si="223"/>
        <v>10</v>
      </c>
    </row>
    <row r="7165" spans="1:10" x14ac:dyDescent="0.25">
      <c r="A7165" s="1">
        <v>42303</v>
      </c>
      <c r="B7165" s="4" t="s">
        <v>6</v>
      </c>
      <c r="C7165" s="2">
        <v>0</v>
      </c>
      <c r="D7165" s="2">
        <v>0</v>
      </c>
      <c r="E7165" s="2">
        <v>0</v>
      </c>
      <c r="F7165" s="2">
        <v>0</v>
      </c>
      <c r="G7165" s="2">
        <v>0</v>
      </c>
      <c r="H7165" s="2">
        <f t="shared" si="222"/>
        <v>0</v>
      </c>
      <c r="J7165">
        <f t="shared" si="223"/>
        <v>10</v>
      </c>
    </row>
    <row r="7166" spans="1:10" x14ac:dyDescent="0.25">
      <c r="A7166" s="1">
        <v>42303</v>
      </c>
      <c r="B7166" s="4" t="s">
        <v>7</v>
      </c>
      <c r="C7166" s="2">
        <v>927.53019999999992</v>
      </c>
      <c r="D7166" s="2">
        <v>397.67505</v>
      </c>
      <c r="E7166" s="2">
        <v>150.18225000000001</v>
      </c>
      <c r="F7166" s="2">
        <v>12.636099999999999</v>
      </c>
      <c r="G7166" s="2">
        <v>177.11025000000001</v>
      </c>
      <c r="H7166" s="2">
        <f t="shared" si="222"/>
        <v>1665.1338499999999</v>
      </c>
      <c r="J7166">
        <f t="shared" si="223"/>
        <v>10</v>
      </c>
    </row>
    <row r="7167" spans="1:10" x14ac:dyDescent="0.25">
      <c r="A7167" s="1">
        <v>42303</v>
      </c>
      <c r="B7167" s="4" t="s">
        <v>8</v>
      </c>
      <c r="C7167" s="2">
        <v>4559.8938500000004</v>
      </c>
      <c r="D7167" s="2">
        <v>1955.0390999999997</v>
      </c>
      <c r="E7167" s="2">
        <v>738.32190000000003</v>
      </c>
      <c r="F7167" s="2">
        <v>62.118850000000002</v>
      </c>
      <c r="G7167" s="2">
        <v>870.70344999999998</v>
      </c>
      <c r="H7167" s="2">
        <f t="shared" si="222"/>
        <v>8186.0771500000001</v>
      </c>
      <c r="J7167">
        <f t="shared" si="223"/>
        <v>10</v>
      </c>
    </row>
    <row r="7168" spans="1:10" x14ac:dyDescent="0.25">
      <c r="A7168" s="1">
        <v>42303</v>
      </c>
      <c r="B7168" s="4" t="s">
        <v>9</v>
      </c>
      <c r="C7168" s="2">
        <v>10197.27745</v>
      </c>
      <c r="D7168" s="2">
        <v>4372.0481</v>
      </c>
      <c r="E7168" s="2">
        <v>1651.10715</v>
      </c>
      <c r="F7168" s="2">
        <v>138.91719999999998</v>
      </c>
      <c r="G7168" s="2">
        <v>1947.1528000000001</v>
      </c>
      <c r="H7168" s="2">
        <f t="shared" si="222"/>
        <v>18306.502700000001</v>
      </c>
      <c r="J7168">
        <f t="shared" si="223"/>
        <v>10</v>
      </c>
    </row>
    <row r="7169" spans="1:10" x14ac:dyDescent="0.25">
      <c r="A7169" s="1">
        <v>42303</v>
      </c>
      <c r="B7169" s="4" t="s">
        <v>10</v>
      </c>
      <c r="C7169" s="2">
        <v>14290.6284</v>
      </c>
      <c r="D7169" s="2">
        <v>6127.0583999999999</v>
      </c>
      <c r="E7169" s="2">
        <v>2313.8878500000001</v>
      </c>
      <c r="F7169" s="2">
        <v>194.6806</v>
      </c>
      <c r="G7169" s="2">
        <v>2728.77115</v>
      </c>
      <c r="H7169" s="2">
        <f t="shared" si="222"/>
        <v>25655.026399999999</v>
      </c>
      <c r="J7169">
        <f t="shared" si="223"/>
        <v>10</v>
      </c>
    </row>
    <row r="7170" spans="1:10" x14ac:dyDescent="0.25">
      <c r="A7170" s="1">
        <v>42303</v>
      </c>
      <c r="B7170" s="4" t="s">
        <v>11</v>
      </c>
      <c r="C7170" s="2">
        <v>16506.70335</v>
      </c>
      <c r="D7170" s="2">
        <v>7077.1935000000003</v>
      </c>
      <c r="E7170" s="2">
        <v>2672.70685</v>
      </c>
      <c r="F7170" s="2">
        <v>224.87004999999999</v>
      </c>
      <c r="G7170" s="2">
        <v>3151.9266499999999</v>
      </c>
      <c r="H7170" s="2">
        <f t="shared" si="222"/>
        <v>29633.400400000002</v>
      </c>
      <c r="J7170">
        <f t="shared" si="223"/>
        <v>10</v>
      </c>
    </row>
    <row r="7171" spans="1:10" x14ac:dyDescent="0.25">
      <c r="A7171" s="1">
        <v>42303</v>
      </c>
      <c r="B7171" s="4" t="s">
        <v>12</v>
      </c>
      <c r="C7171" s="2">
        <v>17739.70825</v>
      </c>
      <c r="D7171" s="2">
        <v>7605.8399500000005</v>
      </c>
      <c r="E7171" s="2">
        <v>2872.3505999999998</v>
      </c>
      <c r="F7171" s="2">
        <v>241.6669</v>
      </c>
      <c r="G7171" s="2">
        <v>3387.36645</v>
      </c>
      <c r="H7171" s="2">
        <f t="shared" si="222"/>
        <v>31846.932150000004</v>
      </c>
      <c r="J7171">
        <f t="shared" si="223"/>
        <v>10</v>
      </c>
    </row>
    <row r="7172" spans="1:10" x14ac:dyDescent="0.25">
      <c r="A7172" s="1">
        <v>42303</v>
      </c>
      <c r="B7172" s="4" t="s">
        <v>13</v>
      </c>
      <c r="C7172" s="2">
        <v>17406.463199999998</v>
      </c>
      <c r="D7172" s="2">
        <v>7462.9625999999998</v>
      </c>
      <c r="E7172" s="2">
        <v>2818.3925999999997</v>
      </c>
      <c r="F7172" s="2">
        <v>237.12789999999998</v>
      </c>
      <c r="G7172" s="2">
        <v>3323.7337499999999</v>
      </c>
      <c r="H7172" s="2">
        <f t="shared" si="222"/>
        <v>31248.680049999995</v>
      </c>
      <c r="J7172">
        <f t="shared" si="223"/>
        <v>10</v>
      </c>
    </row>
    <row r="7173" spans="1:10" x14ac:dyDescent="0.25">
      <c r="A7173" s="1">
        <v>42303</v>
      </c>
      <c r="B7173" s="4" t="s">
        <v>14</v>
      </c>
      <c r="C7173" s="2">
        <v>13718.5597</v>
      </c>
      <c r="D7173" s="2">
        <v>5881.7857999999997</v>
      </c>
      <c r="E7173" s="2">
        <v>2221.2608</v>
      </c>
      <c r="F7173" s="2">
        <v>186.88694999999998</v>
      </c>
      <c r="G7173" s="2">
        <v>2619.5351000000001</v>
      </c>
      <c r="H7173" s="2">
        <f t="shared" si="222"/>
        <v>24628.028350000001</v>
      </c>
      <c r="J7173">
        <f t="shared" si="223"/>
        <v>10</v>
      </c>
    </row>
    <row r="7174" spans="1:10" x14ac:dyDescent="0.25">
      <c r="A7174" s="1">
        <v>42303</v>
      </c>
      <c r="B7174" s="4" t="s">
        <v>15</v>
      </c>
      <c r="C7174" s="2">
        <v>8603.2588500000002</v>
      </c>
      <c r="D7174" s="2">
        <v>3688.6183500000002</v>
      </c>
      <c r="E7174" s="2">
        <v>1393.0089</v>
      </c>
      <c r="F7174" s="2">
        <v>117.20224999999999</v>
      </c>
      <c r="G7174" s="2">
        <v>1642.7771500000001</v>
      </c>
      <c r="H7174" s="2">
        <f t="shared" si="222"/>
        <v>15444.865500000002</v>
      </c>
      <c r="J7174">
        <f t="shared" si="223"/>
        <v>10</v>
      </c>
    </row>
    <row r="7175" spans="1:10" x14ac:dyDescent="0.25">
      <c r="A7175" s="1">
        <v>42303</v>
      </c>
      <c r="B7175" s="4" t="s">
        <v>16</v>
      </c>
      <c r="C7175" s="2">
        <v>3643.47145</v>
      </c>
      <c r="D7175" s="2">
        <v>1562.1257499999999</v>
      </c>
      <c r="E7175" s="2">
        <v>589.93824999999993</v>
      </c>
      <c r="F7175" s="2">
        <v>49.634899999999995</v>
      </c>
      <c r="G7175" s="2">
        <v>695.71480000000008</v>
      </c>
      <c r="H7175" s="2">
        <f t="shared" si="222"/>
        <v>6540.8851500000001</v>
      </c>
      <c r="J7175">
        <f t="shared" si="223"/>
        <v>10</v>
      </c>
    </row>
    <row r="7176" spans="1:10" x14ac:dyDescent="0.25">
      <c r="A7176" s="1">
        <v>42303</v>
      </c>
      <c r="B7176" s="4" t="s">
        <v>17</v>
      </c>
      <c r="C7176" s="2">
        <v>655.38059999999996</v>
      </c>
      <c r="D7176" s="2">
        <v>280.99214999999998</v>
      </c>
      <c r="E7176" s="2">
        <v>106.11655</v>
      </c>
      <c r="F7176" s="2">
        <v>8.9283999999999999</v>
      </c>
      <c r="G7176" s="2">
        <v>125.1438</v>
      </c>
      <c r="H7176" s="2">
        <f t="shared" ref="H7176:H7239" si="224">SUM(C7176:G7176)</f>
        <v>1176.5615</v>
      </c>
      <c r="J7176">
        <f t="shared" ref="J7176:J7239" si="225">MONTH(A7176)</f>
        <v>10</v>
      </c>
    </row>
    <row r="7177" spans="1:10" x14ac:dyDescent="0.25">
      <c r="A7177" s="1">
        <v>42303</v>
      </c>
      <c r="B7177" s="4" t="s">
        <v>18</v>
      </c>
      <c r="C7177" s="2">
        <v>44.432899999999997</v>
      </c>
      <c r="D7177" s="2">
        <v>19.0502</v>
      </c>
      <c r="E7177" s="2">
        <v>7.1943999999999999</v>
      </c>
      <c r="F7177" s="2">
        <v>0.60519999999999996</v>
      </c>
      <c r="G7177" s="2">
        <v>8.4846999999999984</v>
      </c>
      <c r="H7177" s="2">
        <f t="shared" si="224"/>
        <v>79.767399999999995</v>
      </c>
      <c r="J7177">
        <f t="shared" si="225"/>
        <v>10</v>
      </c>
    </row>
    <row r="7178" spans="1:10" x14ac:dyDescent="0.25">
      <c r="A7178" s="1">
        <v>42303</v>
      </c>
      <c r="B7178" s="4" t="s">
        <v>19</v>
      </c>
      <c r="C7178" s="2">
        <v>0</v>
      </c>
      <c r="D7178" s="2">
        <v>0</v>
      </c>
      <c r="E7178" s="2">
        <v>0</v>
      </c>
      <c r="F7178" s="2">
        <v>0</v>
      </c>
      <c r="G7178" s="2">
        <v>0</v>
      </c>
      <c r="H7178" s="2">
        <f t="shared" si="224"/>
        <v>0</v>
      </c>
      <c r="J7178">
        <f t="shared" si="225"/>
        <v>10</v>
      </c>
    </row>
    <row r="7179" spans="1:10" x14ac:dyDescent="0.25">
      <c r="A7179" s="1">
        <v>42303</v>
      </c>
      <c r="B7179" s="4" t="s">
        <v>20</v>
      </c>
      <c r="C7179" s="2">
        <v>0</v>
      </c>
      <c r="D7179" s="2">
        <v>0</v>
      </c>
      <c r="E7179" s="2">
        <v>0</v>
      </c>
      <c r="F7179" s="2">
        <v>0</v>
      </c>
      <c r="G7179" s="2">
        <v>0</v>
      </c>
      <c r="H7179" s="2">
        <f t="shared" si="224"/>
        <v>0</v>
      </c>
      <c r="J7179">
        <f t="shared" si="225"/>
        <v>10</v>
      </c>
    </row>
    <row r="7180" spans="1:10" x14ac:dyDescent="0.25">
      <c r="A7180" s="1">
        <v>42303</v>
      </c>
      <c r="B7180" s="4" t="s">
        <v>21</v>
      </c>
      <c r="C7180" s="2">
        <v>0</v>
      </c>
      <c r="D7180" s="2">
        <v>0</v>
      </c>
      <c r="E7180" s="2">
        <v>0</v>
      </c>
      <c r="F7180" s="2">
        <v>0</v>
      </c>
      <c r="G7180" s="2">
        <v>0</v>
      </c>
      <c r="H7180" s="2">
        <f t="shared" si="224"/>
        <v>0</v>
      </c>
      <c r="J7180">
        <f t="shared" si="225"/>
        <v>10</v>
      </c>
    </row>
    <row r="7181" spans="1:10" x14ac:dyDescent="0.25">
      <c r="A7181" s="1">
        <v>42303</v>
      </c>
      <c r="B7181" s="4" t="s">
        <v>22</v>
      </c>
      <c r="C7181" s="2">
        <v>0</v>
      </c>
      <c r="D7181" s="2">
        <v>0</v>
      </c>
      <c r="E7181" s="2">
        <v>0</v>
      </c>
      <c r="F7181" s="2">
        <v>0</v>
      </c>
      <c r="G7181" s="2">
        <v>0</v>
      </c>
      <c r="H7181" s="2">
        <f t="shared" si="224"/>
        <v>0</v>
      </c>
      <c r="J7181">
        <f t="shared" si="225"/>
        <v>10</v>
      </c>
    </row>
    <row r="7182" spans="1:10" x14ac:dyDescent="0.25">
      <c r="A7182" s="1">
        <v>42303</v>
      </c>
      <c r="B7182" s="4" t="s">
        <v>23</v>
      </c>
      <c r="C7182" s="2">
        <v>0</v>
      </c>
      <c r="D7182" s="2">
        <v>0</v>
      </c>
      <c r="E7182" s="2">
        <v>0</v>
      </c>
      <c r="F7182" s="2">
        <v>0</v>
      </c>
      <c r="G7182" s="2">
        <v>0</v>
      </c>
      <c r="H7182" s="2">
        <f t="shared" si="224"/>
        <v>0</v>
      </c>
      <c r="J7182">
        <f t="shared" si="225"/>
        <v>10</v>
      </c>
    </row>
    <row r="7183" spans="1:10" x14ac:dyDescent="0.25">
      <c r="A7183" s="1">
        <v>42304</v>
      </c>
      <c r="B7183" s="4" t="s">
        <v>0</v>
      </c>
      <c r="C7183" s="2">
        <v>0</v>
      </c>
      <c r="D7183" s="2">
        <v>0</v>
      </c>
      <c r="E7183" s="2">
        <v>0</v>
      </c>
      <c r="F7183" s="2">
        <v>0</v>
      </c>
      <c r="G7183" s="2">
        <v>0</v>
      </c>
      <c r="H7183" s="2">
        <f t="shared" si="224"/>
        <v>0</v>
      </c>
      <c r="J7183">
        <f t="shared" si="225"/>
        <v>10</v>
      </c>
    </row>
    <row r="7184" spans="1:10" x14ac:dyDescent="0.25">
      <c r="A7184" s="1">
        <v>42304</v>
      </c>
      <c r="B7184" s="4" t="s">
        <v>1</v>
      </c>
      <c r="C7184" s="2">
        <v>0</v>
      </c>
      <c r="D7184" s="2">
        <v>0</v>
      </c>
      <c r="E7184" s="2">
        <v>0</v>
      </c>
      <c r="F7184" s="2">
        <v>0</v>
      </c>
      <c r="G7184" s="2">
        <v>0</v>
      </c>
      <c r="H7184" s="2">
        <f t="shared" si="224"/>
        <v>0</v>
      </c>
      <c r="J7184">
        <f t="shared" si="225"/>
        <v>10</v>
      </c>
    </row>
    <row r="7185" spans="1:10" x14ac:dyDescent="0.25">
      <c r="A7185" s="1">
        <v>42304</v>
      </c>
      <c r="B7185" s="4" t="s">
        <v>2</v>
      </c>
      <c r="C7185" s="2">
        <v>0</v>
      </c>
      <c r="D7185" s="2">
        <v>0</v>
      </c>
      <c r="E7185" s="2">
        <v>0</v>
      </c>
      <c r="F7185" s="2">
        <v>0</v>
      </c>
      <c r="G7185" s="2">
        <v>0</v>
      </c>
      <c r="H7185" s="2">
        <f t="shared" si="224"/>
        <v>0</v>
      </c>
      <c r="J7185">
        <f t="shared" si="225"/>
        <v>10</v>
      </c>
    </row>
    <row r="7186" spans="1:10" x14ac:dyDescent="0.25">
      <c r="A7186" s="1">
        <v>42304</v>
      </c>
      <c r="B7186" s="4" t="s">
        <v>3</v>
      </c>
      <c r="C7186" s="2">
        <v>0</v>
      </c>
      <c r="D7186" s="2">
        <v>0</v>
      </c>
      <c r="E7186" s="2">
        <v>0</v>
      </c>
      <c r="F7186" s="2">
        <v>0</v>
      </c>
      <c r="G7186" s="2">
        <v>0</v>
      </c>
      <c r="H7186" s="2">
        <f t="shared" si="224"/>
        <v>0</v>
      </c>
      <c r="J7186">
        <f t="shared" si="225"/>
        <v>10</v>
      </c>
    </row>
    <row r="7187" spans="1:10" x14ac:dyDescent="0.25">
      <c r="A7187" s="1">
        <v>42304</v>
      </c>
      <c r="B7187" s="4" t="s">
        <v>4</v>
      </c>
      <c r="C7187" s="2">
        <v>0</v>
      </c>
      <c r="D7187" s="2">
        <v>0</v>
      </c>
      <c r="E7187" s="2">
        <v>0</v>
      </c>
      <c r="F7187" s="2">
        <v>0</v>
      </c>
      <c r="G7187" s="2">
        <v>0</v>
      </c>
      <c r="H7187" s="2">
        <f t="shared" si="224"/>
        <v>0</v>
      </c>
      <c r="J7187">
        <f t="shared" si="225"/>
        <v>10</v>
      </c>
    </row>
    <row r="7188" spans="1:10" x14ac:dyDescent="0.25">
      <c r="A7188" s="1">
        <v>42304</v>
      </c>
      <c r="B7188" s="4" t="s">
        <v>5</v>
      </c>
      <c r="C7188" s="2">
        <v>0</v>
      </c>
      <c r="D7188" s="2">
        <v>0</v>
      </c>
      <c r="E7188" s="2">
        <v>0</v>
      </c>
      <c r="F7188" s="2">
        <v>0</v>
      </c>
      <c r="G7188" s="2">
        <v>0</v>
      </c>
      <c r="H7188" s="2">
        <f t="shared" si="224"/>
        <v>0</v>
      </c>
      <c r="J7188">
        <f t="shared" si="225"/>
        <v>10</v>
      </c>
    </row>
    <row r="7189" spans="1:10" x14ac:dyDescent="0.25">
      <c r="A7189" s="1">
        <v>42304</v>
      </c>
      <c r="B7189" s="4" t="s">
        <v>6</v>
      </c>
      <c r="C7189" s="2">
        <v>0</v>
      </c>
      <c r="D7189" s="2">
        <v>0</v>
      </c>
      <c r="E7189" s="2">
        <v>0</v>
      </c>
      <c r="F7189" s="2">
        <v>0</v>
      </c>
      <c r="G7189" s="2">
        <v>0</v>
      </c>
      <c r="H7189" s="2">
        <f t="shared" si="224"/>
        <v>0</v>
      </c>
      <c r="J7189">
        <f t="shared" si="225"/>
        <v>10</v>
      </c>
    </row>
    <row r="7190" spans="1:10" x14ac:dyDescent="0.25">
      <c r="A7190" s="1">
        <v>42304</v>
      </c>
      <c r="B7190" s="4" t="s">
        <v>7</v>
      </c>
      <c r="C7190" s="2">
        <v>949.74664999999993</v>
      </c>
      <c r="D7190" s="2">
        <v>407.20015000000001</v>
      </c>
      <c r="E7190" s="2">
        <v>153.77945</v>
      </c>
      <c r="F7190" s="2">
        <v>12.938699999999999</v>
      </c>
      <c r="G7190" s="2">
        <v>181.3526</v>
      </c>
      <c r="H7190" s="2">
        <f t="shared" si="224"/>
        <v>1705.0175499999998</v>
      </c>
      <c r="J7190">
        <f t="shared" si="225"/>
        <v>10</v>
      </c>
    </row>
    <row r="7191" spans="1:10" x14ac:dyDescent="0.25">
      <c r="A7191" s="1">
        <v>42304</v>
      </c>
      <c r="B7191" s="4" t="s">
        <v>8</v>
      </c>
      <c r="C7191" s="2">
        <v>4737.6237499999997</v>
      </c>
      <c r="D7191" s="2">
        <v>2031.2398999999998</v>
      </c>
      <c r="E7191" s="2">
        <v>767.09950000000003</v>
      </c>
      <c r="F7191" s="2">
        <v>64.540500000000009</v>
      </c>
      <c r="G7191" s="2">
        <v>904.64140000000009</v>
      </c>
      <c r="H7191" s="2">
        <f t="shared" si="224"/>
        <v>8505.1450499999992</v>
      </c>
      <c r="J7191">
        <f t="shared" si="225"/>
        <v>10</v>
      </c>
    </row>
    <row r="7192" spans="1:10" x14ac:dyDescent="0.25">
      <c r="A7192" s="1">
        <v>42304</v>
      </c>
      <c r="B7192" s="4" t="s">
        <v>9</v>
      </c>
      <c r="C7192" s="2">
        <v>10175.061</v>
      </c>
      <c r="D7192" s="2">
        <v>4362.5230000000001</v>
      </c>
      <c r="E7192" s="2">
        <v>1647.5099500000001</v>
      </c>
      <c r="F7192" s="2">
        <v>138.6146</v>
      </c>
      <c r="G7192" s="2">
        <v>1942.9104500000001</v>
      </c>
      <c r="H7192" s="2">
        <f t="shared" si="224"/>
        <v>18266.618999999999</v>
      </c>
      <c r="J7192">
        <f t="shared" si="225"/>
        <v>10</v>
      </c>
    </row>
    <row r="7193" spans="1:10" x14ac:dyDescent="0.25">
      <c r="A7193" s="1">
        <v>42304</v>
      </c>
      <c r="B7193" s="4" t="s">
        <v>10</v>
      </c>
      <c r="C7193" s="2">
        <v>14079.574250000001</v>
      </c>
      <c r="D7193" s="2">
        <v>6036.5699500000001</v>
      </c>
      <c r="E7193" s="2">
        <v>2279.7144499999999</v>
      </c>
      <c r="F7193" s="2">
        <v>191.80504999999999</v>
      </c>
      <c r="G7193" s="2">
        <v>2688.4701</v>
      </c>
      <c r="H7193" s="2">
        <f t="shared" si="224"/>
        <v>25276.1338</v>
      </c>
      <c r="J7193">
        <f t="shared" si="225"/>
        <v>10</v>
      </c>
    </row>
    <row r="7194" spans="1:10" x14ac:dyDescent="0.25">
      <c r="A7194" s="1">
        <v>42304</v>
      </c>
      <c r="B7194" s="4" t="s">
        <v>11</v>
      </c>
      <c r="C7194" s="2">
        <v>15223.71335</v>
      </c>
      <c r="D7194" s="2">
        <v>6527.1151499999996</v>
      </c>
      <c r="E7194" s="2">
        <v>2464.9694</v>
      </c>
      <c r="F7194" s="2">
        <v>207.39234999999999</v>
      </c>
      <c r="G7194" s="2">
        <v>2906.9413500000001</v>
      </c>
      <c r="H7194" s="2">
        <f t="shared" si="224"/>
        <v>27330.131599999997</v>
      </c>
      <c r="J7194">
        <f t="shared" si="225"/>
        <v>10</v>
      </c>
    </row>
    <row r="7195" spans="1:10" x14ac:dyDescent="0.25">
      <c r="A7195" s="1">
        <v>42304</v>
      </c>
      <c r="B7195" s="4" t="s">
        <v>12</v>
      </c>
      <c r="C7195" s="2">
        <v>16323.419550000001</v>
      </c>
      <c r="D7195" s="2">
        <v>6998.6109999999999</v>
      </c>
      <c r="E7195" s="2">
        <v>2643.0299500000001</v>
      </c>
      <c r="F7195" s="2">
        <v>222.37359999999998</v>
      </c>
      <c r="G7195" s="2">
        <v>3116.92875</v>
      </c>
      <c r="H7195" s="2">
        <f t="shared" si="224"/>
        <v>29304.362849999998</v>
      </c>
      <c r="J7195">
        <f t="shared" si="225"/>
        <v>10</v>
      </c>
    </row>
    <row r="7196" spans="1:10" x14ac:dyDescent="0.25">
      <c r="A7196" s="1">
        <v>42304</v>
      </c>
      <c r="B7196" s="4" t="s">
        <v>13</v>
      </c>
      <c r="C7196" s="2">
        <v>14451.696599999999</v>
      </c>
      <c r="D7196" s="2">
        <v>6196.1157999999996</v>
      </c>
      <c r="E7196" s="2">
        <v>2339.9675499999998</v>
      </c>
      <c r="F7196" s="2">
        <v>196.87445</v>
      </c>
      <c r="G7196" s="2">
        <v>2759.5266999999999</v>
      </c>
      <c r="H7196" s="2">
        <f t="shared" si="224"/>
        <v>25944.181099999998</v>
      </c>
      <c r="J7196">
        <f t="shared" si="225"/>
        <v>10</v>
      </c>
    </row>
    <row r="7197" spans="1:10" x14ac:dyDescent="0.25">
      <c r="A7197" s="1">
        <v>42304</v>
      </c>
      <c r="B7197" s="4" t="s">
        <v>14</v>
      </c>
      <c r="C7197" s="2">
        <v>11258.1055</v>
      </c>
      <c r="D7197" s="2">
        <v>4826.8746000000001</v>
      </c>
      <c r="E7197" s="2">
        <v>1822.8725999999999</v>
      </c>
      <c r="F7197" s="2">
        <v>153.3689</v>
      </c>
      <c r="G7197" s="2">
        <v>2149.7154500000001</v>
      </c>
      <c r="H7197" s="2">
        <f t="shared" si="224"/>
        <v>20210.93705</v>
      </c>
      <c r="J7197">
        <f t="shared" si="225"/>
        <v>10</v>
      </c>
    </row>
    <row r="7198" spans="1:10" x14ac:dyDescent="0.25">
      <c r="A7198" s="1">
        <v>42304</v>
      </c>
      <c r="B7198" s="4" t="s">
        <v>15</v>
      </c>
      <c r="C7198" s="2">
        <v>7742.3771500000003</v>
      </c>
      <c r="D7198" s="2">
        <v>3319.51775</v>
      </c>
      <c r="E7198" s="2">
        <v>1253.61825</v>
      </c>
      <c r="F7198" s="2">
        <v>105.47395</v>
      </c>
      <c r="G7198" s="2">
        <v>1478.3939499999999</v>
      </c>
      <c r="H7198" s="2">
        <f t="shared" si="224"/>
        <v>13899.381049999998</v>
      </c>
      <c r="J7198">
        <f t="shared" si="225"/>
        <v>10</v>
      </c>
    </row>
    <row r="7199" spans="1:10" x14ac:dyDescent="0.25">
      <c r="A7199" s="1">
        <v>42304</v>
      </c>
      <c r="B7199" s="4" t="s">
        <v>16</v>
      </c>
      <c r="C7199" s="2">
        <v>3587.93075</v>
      </c>
      <c r="D7199" s="2">
        <v>1538.3129999999999</v>
      </c>
      <c r="E7199" s="2">
        <v>580.94524999999999</v>
      </c>
      <c r="F7199" s="2">
        <v>48.878399999999999</v>
      </c>
      <c r="G7199" s="2">
        <v>685.10934999999995</v>
      </c>
      <c r="H7199" s="2">
        <f t="shared" si="224"/>
        <v>6441.1767499999987</v>
      </c>
      <c r="J7199">
        <f t="shared" si="225"/>
        <v>10</v>
      </c>
    </row>
    <row r="7200" spans="1:10" x14ac:dyDescent="0.25">
      <c r="A7200" s="1">
        <v>42304</v>
      </c>
      <c r="B7200" s="4" t="s">
        <v>17</v>
      </c>
      <c r="C7200" s="2">
        <v>560.96175000000005</v>
      </c>
      <c r="D7200" s="2">
        <v>240.51004999999998</v>
      </c>
      <c r="E7200" s="2">
        <v>90.828450000000004</v>
      </c>
      <c r="F7200" s="2">
        <v>7.6423499999999995</v>
      </c>
      <c r="G7200" s="2">
        <v>107.11444999999999</v>
      </c>
      <c r="H7200" s="2">
        <f t="shared" si="224"/>
        <v>1007.05705</v>
      </c>
      <c r="J7200">
        <f t="shared" si="225"/>
        <v>10</v>
      </c>
    </row>
    <row r="7201" spans="1:10" x14ac:dyDescent="0.25">
      <c r="A7201" s="1">
        <v>42304</v>
      </c>
      <c r="B7201" s="4" t="s">
        <v>18</v>
      </c>
      <c r="C7201" s="2">
        <v>27.770349999999997</v>
      </c>
      <c r="D7201" s="2">
        <v>11.906799999999999</v>
      </c>
      <c r="E7201" s="2">
        <v>4.4965000000000002</v>
      </c>
      <c r="F7201" s="2">
        <v>0.37824999999999998</v>
      </c>
      <c r="G7201" s="2">
        <v>5.3022999999999998</v>
      </c>
      <c r="H7201" s="2">
        <f t="shared" si="224"/>
        <v>49.854199999999999</v>
      </c>
      <c r="J7201">
        <f t="shared" si="225"/>
        <v>10</v>
      </c>
    </row>
    <row r="7202" spans="1:10" x14ac:dyDescent="0.25">
      <c r="A7202" s="1">
        <v>42304</v>
      </c>
      <c r="B7202" s="4" t="s">
        <v>19</v>
      </c>
      <c r="C7202" s="2">
        <v>0</v>
      </c>
      <c r="D7202" s="2">
        <v>0</v>
      </c>
      <c r="E7202" s="2">
        <v>0</v>
      </c>
      <c r="F7202" s="2">
        <v>0</v>
      </c>
      <c r="G7202" s="2">
        <v>0</v>
      </c>
      <c r="H7202" s="2">
        <f t="shared" si="224"/>
        <v>0</v>
      </c>
      <c r="J7202">
        <f t="shared" si="225"/>
        <v>10</v>
      </c>
    </row>
    <row r="7203" spans="1:10" x14ac:dyDescent="0.25">
      <c r="A7203" s="1">
        <v>42304</v>
      </c>
      <c r="B7203" s="4" t="s">
        <v>20</v>
      </c>
      <c r="C7203" s="2">
        <v>0</v>
      </c>
      <c r="D7203" s="2">
        <v>0</v>
      </c>
      <c r="E7203" s="2">
        <v>0</v>
      </c>
      <c r="F7203" s="2">
        <v>0</v>
      </c>
      <c r="G7203" s="2">
        <v>0</v>
      </c>
      <c r="H7203" s="2">
        <f t="shared" si="224"/>
        <v>0</v>
      </c>
      <c r="J7203">
        <f t="shared" si="225"/>
        <v>10</v>
      </c>
    </row>
    <row r="7204" spans="1:10" x14ac:dyDescent="0.25">
      <c r="A7204" s="1">
        <v>42304</v>
      </c>
      <c r="B7204" s="4" t="s">
        <v>21</v>
      </c>
      <c r="C7204" s="2">
        <v>0</v>
      </c>
      <c r="D7204" s="2">
        <v>0</v>
      </c>
      <c r="E7204" s="2">
        <v>0</v>
      </c>
      <c r="F7204" s="2">
        <v>0</v>
      </c>
      <c r="G7204" s="2">
        <v>0</v>
      </c>
      <c r="H7204" s="2">
        <f t="shared" si="224"/>
        <v>0</v>
      </c>
      <c r="J7204">
        <f t="shared" si="225"/>
        <v>10</v>
      </c>
    </row>
    <row r="7205" spans="1:10" x14ac:dyDescent="0.25">
      <c r="A7205" s="1">
        <v>42304</v>
      </c>
      <c r="B7205" s="4" t="s">
        <v>22</v>
      </c>
      <c r="C7205" s="2">
        <v>0</v>
      </c>
      <c r="D7205" s="2">
        <v>0</v>
      </c>
      <c r="E7205" s="2">
        <v>0</v>
      </c>
      <c r="F7205" s="2">
        <v>0</v>
      </c>
      <c r="G7205" s="2">
        <v>0</v>
      </c>
      <c r="H7205" s="2">
        <f t="shared" si="224"/>
        <v>0</v>
      </c>
      <c r="J7205">
        <f t="shared" si="225"/>
        <v>10</v>
      </c>
    </row>
    <row r="7206" spans="1:10" x14ac:dyDescent="0.25">
      <c r="A7206" s="1">
        <v>42304</v>
      </c>
      <c r="B7206" s="4" t="s">
        <v>23</v>
      </c>
      <c r="C7206" s="2">
        <v>0</v>
      </c>
      <c r="D7206" s="2">
        <v>0</v>
      </c>
      <c r="E7206" s="2">
        <v>0</v>
      </c>
      <c r="F7206" s="2">
        <v>0</v>
      </c>
      <c r="G7206" s="2">
        <v>0</v>
      </c>
      <c r="H7206" s="2">
        <f t="shared" si="224"/>
        <v>0</v>
      </c>
      <c r="J7206">
        <f t="shared" si="225"/>
        <v>10</v>
      </c>
    </row>
    <row r="7207" spans="1:10" x14ac:dyDescent="0.25">
      <c r="A7207" s="1">
        <v>42305</v>
      </c>
      <c r="B7207" s="4" t="s">
        <v>0</v>
      </c>
      <c r="C7207" s="2">
        <v>0</v>
      </c>
      <c r="D7207" s="2">
        <v>0</v>
      </c>
      <c r="E7207" s="2">
        <v>0</v>
      </c>
      <c r="F7207" s="2">
        <v>0</v>
      </c>
      <c r="G7207" s="2">
        <v>0</v>
      </c>
      <c r="H7207" s="2">
        <f t="shared" si="224"/>
        <v>0</v>
      </c>
      <c r="J7207">
        <f t="shared" si="225"/>
        <v>10</v>
      </c>
    </row>
    <row r="7208" spans="1:10" x14ac:dyDescent="0.25">
      <c r="A7208" s="1">
        <v>42305</v>
      </c>
      <c r="B7208" s="4" t="s">
        <v>1</v>
      </c>
      <c r="C7208" s="2">
        <v>0</v>
      </c>
      <c r="D7208" s="2">
        <v>0</v>
      </c>
      <c r="E7208" s="2">
        <v>0</v>
      </c>
      <c r="F7208" s="2">
        <v>0</v>
      </c>
      <c r="G7208" s="2">
        <v>0</v>
      </c>
      <c r="H7208" s="2">
        <f t="shared" si="224"/>
        <v>0</v>
      </c>
      <c r="J7208">
        <f t="shared" si="225"/>
        <v>10</v>
      </c>
    </row>
    <row r="7209" spans="1:10" x14ac:dyDescent="0.25">
      <c r="A7209" s="1">
        <v>42305</v>
      </c>
      <c r="B7209" s="4" t="s">
        <v>2</v>
      </c>
      <c r="C7209" s="2">
        <v>0</v>
      </c>
      <c r="D7209" s="2">
        <v>0</v>
      </c>
      <c r="E7209" s="2">
        <v>0</v>
      </c>
      <c r="F7209" s="2">
        <v>0</v>
      </c>
      <c r="G7209" s="2">
        <v>0</v>
      </c>
      <c r="H7209" s="2">
        <f t="shared" si="224"/>
        <v>0</v>
      </c>
      <c r="J7209">
        <f t="shared" si="225"/>
        <v>10</v>
      </c>
    </row>
    <row r="7210" spans="1:10" x14ac:dyDescent="0.25">
      <c r="A7210" s="1">
        <v>42305</v>
      </c>
      <c r="B7210" s="4" t="s">
        <v>3</v>
      </c>
      <c r="C7210" s="2">
        <v>0</v>
      </c>
      <c r="D7210" s="2">
        <v>0</v>
      </c>
      <c r="E7210" s="2">
        <v>0</v>
      </c>
      <c r="F7210" s="2">
        <v>0</v>
      </c>
      <c r="G7210" s="2">
        <v>0</v>
      </c>
      <c r="H7210" s="2">
        <f t="shared" si="224"/>
        <v>0</v>
      </c>
      <c r="J7210">
        <f t="shared" si="225"/>
        <v>10</v>
      </c>
    </row>
    <row r="7211" spans="1:10" x14ac:dyDescent="0.25">
      <c r="A7211" s="1">
        <v>42305</v>
      </c>
      <c r="B7211" s="4" t="s">
        <v>4</v>
      </c>
      <c r="C7211" s="2">
        <v>0</v>
      </c>
      <c r="D7211" s="2">
        <v>0</v>
      </c>
      <c r="E7211" s="2">
        <v>0</v>
      </c>
      <c r="F7211" s="2">
        <v>0</v>
      </c>
      <c r="G7211" s="2">
        <v>0</v>
      </c>
      <c r="H7211" s="2">
        <f t="shared" si="224"/>
        <v>0</v>
      </c>
      <c r="J7211">
        <f t="shared" si="225"/>
        <v>10</v>
      </c>
    </row>
    <row r="7212" spans="1:10" x14ac:dyDescent="0.25">
      <c r="A7212" s="1">
        <v>42305</v>
      </c>
      <c r="B7212" s="4" t="s">
        <v>5</v>
      </c>
      <c r="C7212" s="2">
        <v>0</v>
      </c>
      <c r="D7212" s="2">
        <v>0</v>
      </c>
      <c r="E7212" s="2">
        <v>0</v>
      </c>
      <c r="F7212" s="2">
        <v>0</v>
      </c>
      <c r="G7212" s="2">
        <v>0</v>
      </c>
      <c r="H7212" s="2">
        <f t="shared" si="224"/>
        <v>0</v>
      </c>
      <c r="J7212">
        <f t="shared" si="225"/>
        <v>10</v>
      </c>
    </row>
    <row r="7213" spans="1:10" x14ac:dyDescent="0.25">
      <c r="A7213" s="1">
        <v>42305</v>
      </c>
      <c r="B7213" s="4" t="s">
        <v>6</v>
      </c>
      <c r="C7213" s="2">
        <v>0</v>
      </c>
      <c r="D7213" s="2">
        <v>0</v>
      </c>
      <c r="E7213" s="2">
        <v>0</v>
      </c>
      <c r="F7213" s="2">
        <v>0</v>
      </c>
      <c r="G7213" s="2">
        <v>0</v>
      </c>
      <c r="H7213" s="2">
        <f t="shared" si="224"/>
        <v>0</v>
      </c>
      <c r="J7213">
        <f t="shared" si="225"/>
        <v>10</v>
      </c>
    </row>
    <row r="7214" spans="1:10" x14ac:dyDescent="0.25">
      <c r="A7214" s="1">
        <v>42305</v>
      </c>
      <c r="B7214" s="4" t="s">
        <v>7</v>
      </c>
      <c r="C7214" s="2">
        <v>522.08275000000003</v>
      </c>
      <c r="D7214" s="2">
        <v>223.84155000000001</v>
      </c>
      <c r="E7214" s="2">
        <v>84.534199999999998</v>
      </c>
      <c r="F7214" s="2">
        <v>7.1119500000000002</v>
      </c>
      <c r="G7214" s="2">
        <v>99.690550000000002</v>
      </c>
      <c r="H7214" s="2">
        <f t="shared" si="224"/>
        <v>937.26099999999997</v>
      </c>
      <c r="J7214">
        <f t="shared" si="225"/>
        <v>10</v>
      </c>
    </row>
    <row r="7215" spans="1:10" x14ac:dyDescent="0.25">
      <c r="A7215" s="1">
        <v>42305</v>
      </c>
      <c r="B7215" s="4" t="s">
        <v>8</v>
      </c>
      <c r="C7215" s="2">
        <v>2427.12995</v>
      </c>
      <c r="D7215" s="2">
        <v>1040.6235499999998</v>
      </c>
      <c r="E7215" s="2">
        <v>392.99239999999998</v>
      </c>
      <c r="F7215" s="2">
        <v>33.064999999999998</v>
      </c>
      <c r="G7215" s="2">
        <v>463.45655000000005</v>
      </c>
      <c r="H7215" s="2">
        <f t="shared" si="224"/>
        <v>4357.2674500000003</v>
      </c>
      <c r="J7215">
        <f t="shared" si="225"/>
        <v>10</v>
      </c>
    </row>
    <row r="7216" spans="1:10" x14ac:dyDescent="0.25">
      <c r="A7216" s="1">
        <v>42305</v>
      </c>
      <c r="B7216" s="4" t="s">
        <v>9</v>
      </c>
      <c r="C7216" s="2">
        <v>4348.8388500000001</v>
      </c>
      <c r="D7216" s="2">
        <v>1864.5498</v>
      </c>
      <c r="E7216" s="2">
        <v>704.1484999999999</v>
      </c>
      <c r="F7216" s="2">
        <v>59.244149999999998</v>
      </c>
      <c r="G7216" s="2">
        <v>830.40325000000007</v>
      </c>
      <c r="H7216" s="2">
        <f t="shared" si="224"/>
        <v>7807.1845500000009</v>
      </c>
      <c r="J7216">
        <f t="shared" si="225"/>
        <v>10</v>
      </c>
    </row>
    <row r="7217" spans="1:10" x14ac:dyDescent="0.25">
      <c r="A7217" s="1">
        <v>42305</v>
      </c>
      <c r="B7217" s="4" t="s">
        <v>10</v>
      </c>
      <c r="C7217" s="2">
        <v>7520.2143499999993</v>
      </c>
      <c r="D7217" s="2">
        <v>3224.2667500000002</v>
      </c>
      <c r="E7217" s="2">
        <v>1217.64625</v>
      </c>
      <c r="F7217" s="2">
        <v>102.44794999999999</v>
      </c>
      <c r="G7217" s="2">
        <v>1435.9721499999998</v>
      </c>
      <c r="H7217" s="2">
        <f t="shared" si="224"/>
        <v>13500.547449999998</v>
      </c>
      <c r="J7217">
        <f t="shared" si="225"/>
        <v>10</v>
      </c>
    </row>
    <row r="7218" spans="1:10" x14ac:dyDescent="0.25">
      <c r="A7218" s="1">
        <v>42305</v>
      </c>
      <c r="B7218" s="4" t="s">
        <v>11</v>
      </c>
      <c r="C7218" s="2">
        <v>9969.5599000000002</v>
      </c>
      <c r="D7218" s="2">
        <v>4274.4153999999999</v>
      </c>
      <c r="E7218" s="2">
        <v>1614.23585</v>
      </c>
      <c r="F7218" s="2">
        <v>135.81470000000002</v>
      </c>
      <c r="G7218" s="2">
        <v>1903.6702</v>
      </c>
      <c r="H7218" s="2">
        <f t="shared" si="224"/>
        <v>17897.696049999999</v>
      </c>
      <c r="J7218">
        <f t="shared" si="225"/>
        <v>10</v>
      </c>
    </row>
    <row r="7219" spans="1:10" x14ac:dyDescent="0.25">
      <c r="A7219" s="1">
        <v>42305</v>
      </c>
      <c r="B7219" s="4" t="s">
        <v>12</v>
      </c>
      <c r="C7219" s="2">
        <v>9419.7067999999999</v>
      </c>
      <c r="D7219" s="2">
        <v>4038.6678999999999</v>
      </c>
      <c r="E7219" s="2">
        <v>1525.2059999999999</v>
      </c>
      <c r="F7219" s="2">
        <v>128.3245</v>
      </c>
      <c r="G7219" s="2">
        <v>1798.6765</v>
      </c>
      <c r="H7219" s="2">
        <f t="shared" si="224"/>
        <v>16910.581700000002</v>
      </c>
      <c r="J7219">
        <f t="shared" si="225"/>
        <v>10</v>
      </c>
    </row>
    <row r="7220" spans="1:10" x14ac:dyDescent="0.25">
      <c r="A7220" s="1">
        <v>42305</v>
      </c>
      <c r="B7220" s="4" t="s">
        <v>13</v>
      </c>
      <c r="C7220" s="2">
        <v>6081.7092000000002</v>
      </c>
      <c r="D7220" s="2">
        <v>2607.5126999999998</v>
      </c>
      <c r="E7220" s="2">
        <v>984.72925000000009</v>
      </c>
      <c r="F7220" s="2">
        <v>82.851199999999992</v>
      </c>
      <c r="G7220" s="2">
        <v>1161.2921000000001</v>
      </c>
      <c r="H7220" s="2">
        <f t="shared" si="224"/>
        <v>10918.094450000001</v>
      </c>
      <c r="J7220">
        <f t="shared" si="225"/>
        <v>10</v>
      </c>
    </row>
    <row r="7221" spans="1:10" x14ac:dyDescent="0.25">
      <c r="A7221" s="1">
        <v>42305</v>
      </c>
      <c r="B7221" s="4" t="s">
        <v>14</v>
      </c>
      <c r="C7221" s="2">
        <v>4071.13535</v>
      </c>
      <c r="D7221" s="2">
        <v>1745.4852000000001</v>
      </c>
      <c r="E7221" s="2">
        <v>659.18349999999998</v>
      </c>
      <c r="F7221" s="2">
        <v>55.460799999999999</v>
      </c>
      <c r="G7221" s="2">
        <v>777.37599999999998</v>
      </c>
      <c r="H7221" s="2">
        <f t="shared" si="224"/>
        <v>7308.6408499999998</v>
      </c>
      <c r="J7221">
        <f t="shared" si="225"/>
        <v>10</v>
      </c>
    </row>
    <row r="7222" spans="1:10" x14ac:dyDescent="0.25">
      <c r="A7222" s="1">
        <v>42305</v>
      </c>
      <c r="B7222" s="4" t="s">
        <v>15</v>
      </c>
      <c r="C7222" s="2">
        <v>2554.8730500000001</v>
      </c>
      <c r="D7222" s="2">
        <v>1095.3933</v>
      </c>
      <c r="E7222" s="2">
        <v>413.67629999999997</v>
      </c>
      <c r="F7222" s="2">
        <v>34.804949999999998</v>
      </c>
      <c r="G7222" s="2">
        <v>487.84900000000005</v>
      </c>
      <c r="H7222" s="2">
        <f t="shared" si="224"/>
        <v>4586.5965999999999</v>
      </c>
      <c r="J7222">
        <f t="shared" si="225"/>
        <v>10</v>
      </c>
    </row>
    <row r="7223" spans="1:10" x14ac:dyDescent="0.25">
      <c r="A7223" s="1">
        <v>42305</v>
      </c>
      <c r="B7223" s="4" t="s">
        <v>16</v>
      </c>
      <c r="C7223" s="2">
        <v>1171.9094500000001</v>
      </c>
      <c r="D7223" s="2">
        <v>502.452</v>
      </c>
      <c r="E7223" s="2">
        <v>189.75144999999998</v>
      </c>
      <c r="F7223" s="2">
        <v>15.964699999999999</v>
      </c>
      <c r="G7223" s="2">
        <v>223.77440000000001</v>
      </c>
      <c r="H7223" s="2">
        <f t="shared" si="224"/>
        <v>2103.8519999999999</v>
      </c>
      <c r="J7223">
        <f t="shared" si="225"/>
        <v>10</v>
      </c>
    </row>
    <row r="7224" spans="1:10" x14ac:dyDescent="0.25">
      <c r="A7224" s="1">
        <v>42305</v>
      </c>
      <c r="B7224" s="4" t="s">
        <v>17</v>
      </c>
      <c r="C7224" s="2">
        <v>161.06819999999999</v>
      </c>
      <c r="D7224" s="2">
        <v>69.057400000000001</v>
      </c>
      <c r="E7224" s="2">
        <v>26.079699999999999</v>
      </c>
      <c r="F7224" s="2">
        <v>2.1938499999999999</v>
      </c>
      <c r="G7224" s="2">
        <v>30.755549999999999</v>
      </c>
      <c r="H7224" s="2">
        <f t="shared" si="224"/>
        <v>289.15469999999993</v>
      </c>
      <c r="J7224">
        <f t="shared" si="225"/>
        <v>10</v>
      </c>
    </row>
    <row r="7225" spans="1:10" x14ac:dyDescent="0.25">
      <c r="A7225" s="1">
        <v>42305</v>
      </c>
      <c r="B7225" s="4" t="s">
        <v>18</v>
      </c>
      <c r="C7225" s="2">
        <v>5.5538999999999996</v>
      </c>
      <c r="D7225" s="2">
        <v>2.3816999999999999</v>
      </c>
      <c r="E7225" s="2">
        <v>0.89929999999999999</v>
      </c>
      <c r="F7225" s="2">
        <v>7.5649999999999995E-2</v>
      </c>
      <c r="G7225" s="2">
        <v>1.0608</v>
      </c>
      <c r="H7225" s="2">
        <f t="shared" si="224"/>
        <v>9.9713499999999993</v>
      </c>
      <c r="J7225">
        <f t="shared" si="225"/>
        <v>10</v>
      </c>
    </row>
    <row r="7226" spans="1:10" x14ac:dyDescent="0.25">
      <c r="A7226" s="1">
        <v>42305</v>
      </c>
      <c r="B7226" s="4" t="s">
        <v>19</v>
      </c>
      <c r="C7226" s="2">
        <v>16.66255</v>
      </c>
      <c r="D7226" s="2">
        <v>7.1442499999999995</v>
      </c>
      <c r="E7226" s="2">
        <v>2.6978999999999997</v>
      </c>
      <c r="F7226" s="2">
        <v>0.22695000000000001</v>
      </c>
      <c r="G7226" s="2">
        <v>3.1815499999999997</v>
      </c>
      <c r="H7226" s="2">
        <f t="shared" si="224"/>
        <v>29.913199999999996</v>
      </c>
      <c r="J7226">
        <f t="shared" si="225"/>
        <v>10</v>
      </c>
    </row>
    <row r="7227" spans="1:10" x14ac:dyDescent="0.25">
      <c r="A7227" s="1">
        <v>42305</v>
      </c>
      <c r="B7227" s="4" t="s">
        <v>20</v>
      </c>
      <c r="C7227" s="2">
        <v>0</v>
      </c>
      <c r="D7227" s="2">
        <v>0</v>
      </c>
      <c r="E7227" s="2">
        <v>0</v>
      </c>
      <c r="F7227" s="2">
        <v>0</v>
      </c>
      <c r="G7227" s="2">
        <v>0</v>
      </c>
      <c r="H7227" s="2">
        <f t="shared" si="224"/>
        <v>0</v>
      </c>
      <c r="J7227">
        <f t="shared" si="225"/>
        <v>10</v>
      </c>
    </row>
    <row r="7228" spans="1:10" x14ac:dyDescent="0.25">
      <c r="A7228" s="1">
        <v>42305</v>
      </c>
      <c r="B7228" s="4" t="s">
        <v>21</v>
      </c>
      <c r="C7228" s="2">
        <v>0</v>
      </c>
      <c r="D7228" s="2">
        <v>0</v>
      </c>
      <c r="E7228" s="2">
        <v>0</v>
      </c>
      <c r="F7228" s="2">
        <v>0</v>
      </c>
      <c r="G7228" s="2">
        <v>0</v>
      </c>
      <c r="H7228" s="2">
        <f t="shared" si="224"/>
        <v>0</v>
      </c>
      <c r="J7228">
        <f t="shared" si="225"/>
        <v>10</v>
      </c>
    </row>
    <row r="7229" spans="1:10" x14ac:dyDescent="0.25">
      <c r="A7229" s="1">
        <v>42305</v>
      </c>
      <c r="B7229" s="4" t="s">
        <v>22</v>
      </c>
      <c r="C7229" s="2">
        <v>0</v>
      </c>
      <c r="D7229" s="2">
        <v>0</v>
      </c>
      <c r="E7229" s="2">
        <v>0</v>
      </c>
      <c r="F7229" s="2">
        <v>0</v>
      </c>
      <c r="G7229" s="2">
        <v>0</v>
      </c>
      <c r="H7229" s="2">
        <f t="shared" si="224"/>
        <v>0</v>
      </c>
      <c r="J7229">
        <f t="shared" si="225"/>
        <v>10</v>
      </c>
    </row>
    <row r="7230" spans="1:10" x14ac:dyDescent="0.25">
      <c r="A7230" s="1">
        <v>42305</v>
      </c>
      <c r="B7230" s="4" t="s">
        <v>23</v>
      </c>
      <c r="C7230" s="2">
        <v>0</v>
      </c>
      <c r="D7230" s="2">
        <v>0</v>
      </c>
      <c r="E7230" s="2">
        <v>0</v>
      </c>
      <c r="F7230" s="2">
        <v>0</v>
      </c>
      <c r="G7230" s="2">
        <v>0</v>
      </c>
      <c r="H7230" s="2">
        <f t="shared" si="224"/>
        <v>0</v>
      </c>
      <c r="J7230">
        <f t="shared" si="225"/>
        <v>10</v>
      </c>
    </row>
    <row r="7231" spans="1:10" x14ac:dyDescent="0.25">
      <c r="A7231" s="1">
        <v>42306</v>
      </c>
      <c r="B7231" s="4" t="s">
        <v>0</v>
      </c>
      <c r="C7231" s="2">
        <v>0</v>
      </c>
      <c r="D7231" s="2">
        <v>0</v>
      </c>
      <c r="E7231" s="2">
        <v>0</v>
      </c>
      <c r="F7231" s="2">
        <v>0</v>
      </c>
      <c r="G7231" s="2">
        <v>0</v>
      </c>
      <c r="H7231" s="2">
        <f t="shared" si="224"/>
        <v>0</v>
      </c>
      <c r="J7231">
        <f t="shared" si="225"/>
        <v>10</v>
      </c>
    </row>
    <row r="7232" spans="1:10" x14ac:dyDescent="0.25">
      <c r="A7232" s="1">
        <v>42306</v>
      </c>
      <c r="B7232" s="4" t="s">
        <v>1</v>
      </c>
      <c r="C7232" s="2">
        <v>0</v>
      </c>
      <c r="D7232" s="2">
        <v>0</v>
      </c>
      <c r="E7232" s="2">
        <v>0</v>
      </c>
      <c r="F7232" s="2">
        <v>0</v>
      </c>
      <c r="G7232" s="2">
        <v>0</v>
      </c>
      <c r="H7232" s="2">
        <f t="shared" si="224"/>
        <v>0</v>
      </c>
      <c r="J7232">
        <f t="shared" si="225"/>
        <v>10</v>
      </c>
    </row>
    <row r="7233" spans="1:10" x14ac:dyDescent="0.25">
      <c r="A7233" s="1">
        <v>42306</v>
      </c>
      <c r="B7233" s="4" t="s">
        <v>2</v>
      </c>
      <c r="C7233" s="2">
        <v>0</v>
      </c>
      <c r="D7233" s="2">
        <v>0</v>
      </c>
      <c r="E7233" s="2">
        <v>0</v>
      </c>
      <c r="F7233" s="2">
        <v>0</v>
      </c>
      <c r="G7233" s="2">
        <v>0</v>
      </c>
      <c r="H7233" s="2">
        <f t="shared" si="224"/>
        <v>0</v>
      </c>
      <c r="J7233">
        <f t="shared" si="225"/>
        <v>10</v>
      </c>
    </row>
    <row r="7234" spans="1:10" x14ac:dyDescent="0.25">
      <c r="A7234" s="1">
        <v>42306</v>
      </c>
      <c r="B7234" s="4" t="s">
        <v>3</v>
      </c>
      <c r="C7234" s="2">
        <v>0</v>
      </c>
      <c r="D7234" s="2">
        <v>0</v>
      </c>
      <c r="E7234" s="2">
        <v>0</v>
      </c>
      <c r="F7234" s="2">
        <v>0</v>
      </c>
      <c r="G7234" s="2">
        <v>0</v>
      </c>
      <c r="H7234" s="2">
        <f t="shared" si="224"/>
        <v>0</v>
      </c>
      <c r="J7234">
        <f t="shared" si="225"/>
        <v>10</v>
      </c>
    </row>
    <row r="7235" spans="1:10" x14ac:dyDescent="0.25">
      <c r="A7235" s="1">
        <v>42306</v>
      </c>
      <c r="B7235" s="4" t="s">
        <v>4</v>
      </c>
      <c r="C7235" s="2">
        <v>0</v>
      </c>
      <c r="D7235" s="2">
        <v>0</v>
      </c>
      <c r="E7235" s="2">
        <v>0</v>
      </c>
      <c r="F7235" s="2">
        <v>0</v>
      </c>
      <c r="G7235" s="2">
        <v>0</v>
      </c>
      <c r="H7235" s="2">
        <f t="shared" si="224"/>
        <v>0</v>
      </c>
      <c r="J7235">
        <f t="shared" si="225"/>
        <v>10</v>
      </c>
    </row>
    <row r="7236" spans="1:10" x14ac:dyDescent="0.25">
      <c r="A7236" s="1">
        <v>42306</v>
      </c>
      <c r="B7236" s="4" t="s">
        <v>5</v>
      </c>
      <c r="C7236" s="2">
        <v>0</v>
      </c>
      <c r="D7236" s="2">
        <v>0</v>
      </c>
      <c r="E7236" s="2">
        <v>0</v>
      </c>
      <c r="F7236" s="2">
        <v>0</v>
      </c>
      <c r="G7236" s="2">
        <v>0</v>
      </c>
      <c r="H7236" s="2">
        <f t="shared" si="224"/>
        <v>0</v>
      </c>
      <c r="J7236">
        <f t="shared" si="225"/>
        <v>10</v>
      </c>
    </row>
    <row r="7237" spans="1:10" x14ac:dyDescent="0.25">
      <c r="A7237" s="1">
        <v>42306</v>
      </c>
      <c r="B7237" s="4" t="s">
        <v>6</v>
      </c>
      <c r="C7237" s="2">
        <v>0</v>
      </c>
      <c r="D7237" s="2">
        <v>0</v>
      </c>
      <c r="E7237" s="2">
        <v>0</v>
      </c>
      <c r="F7237" s="2">
        <v>0</v>
      </c>
      <c r="G7237" s="2">
        <v>0</v>
      </c>
      <c r="H7237" s="2">
        <f t="shared" si="224"/>
        <v>0</v>
      </c>
      <c r="J7237">
        <f t="shared" si="225"/>
        <v>10</v>
      </c>
    </row>
    <row r="7238" spans="1:10" x14ac:dyDescent="0.25">
      <c r="A7238" s="1">
        <v>42306</v>
      </c>
      <c r="B7238" s="4" t="s">
        <v>7</v>
      </c>
      <c r="C7238" s="2">
        <v>261.04180000000002</v>
      </c>
      <c r="D7238" s="2">
        <v>111.92034999999998</v>
      </c>
      <c r="E7238" s="2">
        <v>42.267099999999999</v>
      </c>
      <c r="F7238" s="2">
        <v>3.5564</v>
      </c>
      <c r="G7238" s="2">
        <v>49.845700000000001</v>
      </c>
      <c r="H7238" s="2">
        <f t="shared" si="224"/>
        <v>468.63135</v>
      </c>
      <c r="J7238">
        <f t="shared" si="225"/>
        <v>10</v>
      </c>
    </row>
    <row r="7239" spans="1:10" x14ac:dyDescent="0.25">
      <c r="A7239" s="1">
        <v>42306</v>
      </c>
      <c r="B7239" s="4" t="s">
        <v>8</v>
      </c>
      <c r="C7239" s="2">
        <v>1760.6406999999999</v>
      </c>
      <c r="D7239" s="2">
        <v>754.86884999999995</v>
      </c>
      <c r="E7239" s="2">
        <v>285.07639999999998</v>
      </c>
      <c r="F7239" s="2">
        <v>23.985299999999999</v>
      </c>
      <c r="G7239" s="2">
        <v>336.19114999999999</v>
      </c>
      <c r="H7239" s="2">
        <f t="shared" si="224"/>
        <v>3160.7623999999996</v>
      </c>
      <c r="J7239">
        <f t="shared" si="225"/>
        <v>10</v>
      </c>
    </row>
    <row r="7240" spans="1:10" x14ac:dyDescent="0.25">
      <c r="A7240" s="1">
        <v>42306</v>
      </c>
      <c r="B7240" s="4" t="s">
        <v>9</v>
      </c>
      <c r="C7240" s="2">
        <v>2760.3741499999996</v>
      </c>
      <c r="D7240" s="2">
        <v>1183.5009</v>
      </c>
      <c r="E7240" s="2">
        <v>446.95039999999995</v>
      </c>
      <c r="F7240" s="2">
        <v>37.604849999999999</v>
      </c>
      <c r="G7240" s="2">
        <v>527.08839999999998</v>
      </c>
      <c r="H7240" s="2">
        <f t="shared" ref="H7240:H7303" si="226">SUM(C7240:G7240)</f>
        <v>4955.5186999999987</v>
      </c>
      <c r="J7240">
        <f t="shared" ref="J7240:J7303" si="227">MONTH(A7240)</f>
        <v>10</v>
      </c>
    </row>
    <row r="7241" spans="1:10" x14ac:dyDescent="0.25">
      <c r="A7241" s="1">
        <v>42306</v>
      </c>
      <c r="B7241" s="4" t="s">
        <v>10</v>
      </c>
      <c r="C7241" s="2">
        <v>4282.1903499999999</v>
      </c>
      <c r="D7241" s="2">
        <v>1835.9744999999998</v>
      </c>
      <c r="E7241" s="2">
        <v>693.3569</v>
      </c>
      <c r="F7241" s="2">
        <v>58.336349999999996</v>
      </c>
      <c r="G7241" s="2">
        <v>817.67704999999989</v>
      </c>
      <c r="H7241" s="2">
        <f t="shared" si="226"/>
        <v>7687.5351499999988</v>
      </c>
      <c r="J7241">
        <f t="shared" si="227"/>
        <v>10</v>
      </c>
    </row>
    <row r="7242" spans="1:10" x14ac:dyDescent="0.25">
      <c r="A7242" s="1">
        <v>42306</v>
      </c>
      <c r="B7242" s="4" t="s">
        <v>11</v>
      </c>
      <c r="C7242" s="2">
        <v>4926.4622999999992</v>
      </c>
      <c r="D7242" s="2">
        <v>2112.2040999999999</v>
      </c>
      <c r="E7242" s="2">
        <v>797.67570000000001</v>
      </c>
      <c r="F7242" s="2">
        <v>67.1126</v>
      </c>
      <c r="G7242" s="2">
        <v>940.69924999999989</v>
      </c>
      <c r="H7242" s="2">
        <f t="shared" si="226"/>
        <v>8844.1539499999999</v>
      </c>
      <c r="J7242">
        <f t="shared" si="227"/>
        <v>10</v>
      </c>
    </row>
    <row r="7243" spans="1:10" x14ac:dyDescent="0.25">
      <c r="A7243" s="1">
        <v>42306</v>
      </c>
      <c r="B7243" s="4" t="s">
        <v>12</v>
      </c>
      <c r="C7243" s="2">
        <v>3310.2272499999999</v>
      </c>
      <c r="D7243" s="2">
        <v>1419.2483999999999</v>
      </c>
      <c r="E7243" s="2">
        <v>535.98025000000007</v>
      </c>
      <c r="F7243" s="2">
        <v>45.095049999999993</v>
      </c>
      <c r="G7243" s="2">
        <v>632.08209999999997</v>
      </c>
      <c r="H7243" s="2">
        <f t="shared" si="226"/>
        <v>5942.6330500000004</v>
      </c>
      <c r="J7243">
        <f t="shared" si="227"/>
        <v>10</v>
      </c>
    </row>
    <row r="7244" spans="1:10" x14ac:dyDescent="0.25">
      <c r="A7244" s="1">
        <v>42306</v>
      </c>
      <c r="B7244" s="4" t="s">
        <v>13</v>
      </c>
      <c r="C7244" s="2">
        <v>3432.4164500000002</v>
      </c>
      <c r="D7244" s="2">
        <v>1471.6372999999999</v>
      </c>
      <c r="E7244" s="2">
        <v>555.76485000000002</v>
      </c>
      <c r="F7244" s="2">
        <v>46.759349999999998</v>
      </c>
      <c r="G7244" s="2">
        <v>655.41375000000005</v>
      </c>
      <c r="H7244" s="2">
        <f t="shared" si="226"/>
        <v>6161.9917000000005</v>
      </c>
      <c r="J7244">
        <f t="shared" si="227"/>
        <v>10</v>
      </c>
    </row>
    <row r="7245" spans="1:10" x14ac:dyDescent="0.25">
      <c r="A7245" s="1">
        <v>42306</v>
      </c>
      <c r="B7245" s="4" t="s">
        <v>14</v>
      </c>
      <c r="C7245" s="2">
        <v>2899.2258999999999</v>
      </c>
      <c r="D7245" s="2">
        <v>1243.0332000000001</v>
      </c>
      <c r="E7245" s="2">
        <v>469.43205</v>
      </c>
      <c r="F7245" s="2">
        <v>39.496099999999998</v>
      </c>
      <c r="G7245" s="2">
        <v>553.60244999999998</v>
      </c>
      <c r="H7245" s="2">
        <f t="shared" si="226"/>
        <v>5204.7897000000012</v>
      </c>
      <c r="J7245">
        <f t="shared" si="227"/>
        <v>10</v>
      </c>
    </row>
    <row r="7246" spans="1:10" x14ac:dyDescent="0.25">
      <c r="A7246" s="1">
        <v>42306</v>
      </c>
      <c r="B7246" s="4" t="s">
        <v>15</v>
      </c>
      <c r="C7246" s="2">
        <v>1527.3700999999999</v>
      </c>
      <c r="D7246" s="2">
        <v>654.85445000000004</v>
      </c>
      <c r="E7246" s="2">
        <v>247.30664999999999</v>
      </c>
      <c r="F7246" s="2">
        <v>20.80715</v>
      </c>
      <c r="G7246" s="2">
        <v>291.64859999999999</v>
      </c>
      <c r="H7246" s="2">
        <f t="shared" si="226"/>
        <v>2741.98695</v>
      </c>
      <c r="J7246">
        <f t="shared" si="227"/>
        <v>10</v>
      </c>
    </row>
    <row r="7247" spans="1:10" x14ac:dyDescent="0.25">
      <c r="A7247" s="1">
        <v>42306</v>
      </c>
      <c r="B7247" s="4" t="s">
        <v>16</v>
      </c>
      <c r="C7247" s="2">
        <v>677.59704999999997</v>
      </c>
      <c r="D7247" s="2">
        <v>290.51724999999999</v>
      </c>
      <c r="E7247" s="2">
        <v>109.71374999999999</v>
      </c>
      <c r="F7247" s="2">
        <v>9.2309999999999999</v>
      </c>
      <c r="G7247" s="2">
        <v>129.38614999999999</v>
      </c>
      <c r="H7247" s="2">
        <f t="shared" si="226"/>
        <v>1216.4451999999999</v>
      </c>
      <c r="J7247">
        <f t="shared" si="227"/>
        <v>10</v>
      </c>
    </row>
    <row r="7248" spans="1:10" x14ac:dyDescent="0.25">
      <c r="A7248" s="1">
        <v>42306</v>
      </c>
      <c r="B7248" s="4" t="s">
        <v>17</v>
      </c>
      <c r="C7248" s="2">
        <v>105.5275</v>
      </c>
      <c r="D7248" s="2">
        <v>45.24465</v>
      </c>
      <c r="E7248" s="2">
        <v>17.0867</v>
      </c>
      <c r="F7248" s="2">
        <v>1.4373499999999999</v>
      </c>
      <c r="G7248" s="2">
        <v>20.150099999999998</v>
      </c>
      <c r="H7248" s="2">
        <f t="shared" si="226"/>
        <v>189.44630000000004</v>
      </c>
      <c r="J7248">
        <f t="shared" si="227"/>
        <v>10</v>
      </c>
    </row>
    <row r="7249" spans="1:10" x14ac:dyDescent="0.25">
      <c r="A7249" s="1">
        <v>42306</v>
      </c>
      <c r="B7249" s="4" t="s">
        <v>18</v>
      </c>
      <c r="C7249" s="2">
        <v>5.5538999999999996</v>
      </c>
      <c r="D7249" s="2">
        <v>2.3816999999999999</v>
      </c>
      <c r="E7249" s="2">
        <v>0.89929999999999999</v>
      </c>
      <c r="F7249" s="2">
        <v>7.5649999999999995E-2</v>
      </c>
      <c r="G7249" s="2">
        <v>1.0608</v>
      </c>
      <c r="H7249" s="2">
        <f t="shared" si="226"/>
        <v>9.9713499999999993</v>
      </c>
      <c r="J7249">
        <f t="shared" si="227"/>
        <v>10</v>
      </c>
    </row>
    <row r="7250" spans="1:10" x14ac:dyDescent="0.25">
      <c r="A7250" s="1">
        <v>42306</v>
      </c>
      <c r="B7250" s="4" t="s">
        <v>19</v>
      </c>
      <c r="C7250" s="2">
        <v>0</v>
      </c>
      <c r="D7250" s="2">
        <v>0</v>
      </c>
      <c r="E7250" s="2">
        <v>0</v>
      </c>
      <c r="F7250" s="2">
        <v>0</v>
      </c>
      <c r="G7250" s="2">
        <v>0</v>
      </c>
      <c r="H7250" s="2">
        <f t="shared" si="226"/>
        <v>0</v>
      </c>
      <c r="J7250">
        <f t="shared" si="227"/>
        <v>10</v>
      </c>
    </row>
    <row r="7251" spans="1:10" x14ac:dyDescent="0.25">
      <c r="A7251" s="1">
        <v>42306</v>
      </c>
      <c r="B7251" s="4" t="s">
        <v>20</v>
      </c>
      <c r="C7251" s="2">
        <v>0</v>
      </c>
      <c r="D7251" s="2">
        <v>0</v>
      </c>
      <c r="E7251" s="2">
        <v>0</v>
      </c>
      <c r="F7251" s="2">
        <v>0</v>
      </c>
      <c r="G7251" s="2">
        <v>0</v>
      </c>
      <c r="H7251" s="2">
        <f t="shared" si="226"/>
        <v>0</v>
      </c>
      <c r="J7251">
        <f t="shared" si="227"/>
        <v>10</v>
      </c>
    </row>
    <row r="7252" spans="1:10" x14ac:dyDescent="0.25">
      <c r="A7252" s="1">
        <v>42306</v>
      </c>
      <c r="B7252" s="4" t="s">
        <v>21</v>
      </c>
      <c r="C7252" s="2">
        <v>0</v>
      </c>
      <c r="D7252" s="2">
        <v>0</v>
      </c>
      <c r="E7252" s="2">
        <v>0</v>
      </c>
      <c r="F7252" s="2">
        <v>0</v>
      </c>
      <c r="G7252" s="2">
        <v>0</v>
      </c>
      <c r="H7252" s="2">
        <f t="shared" si="226"/>
        <v>0</v>
      </c>
      <c r="J7252">
        <f t="shared" si="227"/>
        <v>10</v>
      </c>
    </row>
    <row r="7253" spans="1:10" x14ac:dyDescent="0.25">
      <c r="A7253" s="1">
        <v>42306</v>
      </c>
      <c r="B7253" s="4" t="s">
        <v>22</v>
      </c>
      <c r="C7253" s="2">
        <v>0</v>
      </c>
      <c r="D7253" s="2">
        <v>0</v>
      </c>
      <c r="E7253" s="2">
        <v>0</v>
      </c>
      <c r="F7253" s="2">
        <v>0</v>
      </c>
      <c r="G7253" s="2">
        <v>0</v>
      </c>
      <c r="H7253" s="2">
        <f t="shared" si="226"/>
        <v>0</v>
      </c>
      <c r="J7253">
        <f t="shared" si="227"/>
        <v>10</v>
      </c>
    </row>
    <row r="7254" spans="1:10" x14ac:dyDescent="0.25">
      <c r="A7254" s="1">
        <v>42306</v>
      </c>
      <c r="B7254" s="4" t="s">
        <v>23</v>
      </c>
      <c r="C7254" s="2">
        <v>0</v>
      </c>
      <c r="D7254" s="2">
        <v>0</v>
      </c>
      <c r="E7254" s="2">
        <v>0</v>
      </c>
      <c r="F7254" s="2">
        <v>0</v>
      </c>
      <c r="G7254" s="2">
        <v>0</v>
      </c>
      <c r="H7254" s="2">
        <f t="shared" si="226"/>
        <v>0</v>
      </c>
      <c r="J7254">
        <f t="shared" si="227"/>
        <v>10</v>
      </c>
    </row>
    <row r="7255" spans="1:10" x14ac:dyDescent="0.25">
      <c r="A7255" s="1">
        <v>42307</v>
      </c>
      <c r="B7255" s="4" t="s">
        <v>0</v>
      </c>
      <c r="C7255" s="2">
        <v>0</v>
      </c>
      <c r="D7255" s="2">
        <v>0</v>
      </c>
      <c r="E7255" s="2">
        <v>0</v>
      </c>
      <c r="F7255" s="2">
        <v>0</v>
      </c>
      <c r="G7255" s="2">
        <v>0</v>
      </c>
      <c r="H7255" s="2">
        <f t="shared" si="226"/>
        <v>0</v>
      </c>
      <c r="J7255">
        <f t="shared" si="227"/>
        <v>10</v>
      </c>
    </row>
    <row r="7256" spans="1:10" x14ac:dyDescent="0.25">
      <c r="A7256" s="1">
        <v>42307</v>
      </c>
      <c r="B7256" s="4" t="s">
        <v>1</v>
      </c>
      <c r="C7256" s="2">
        <v>0</v>
      </c>
      <c r="D7256" s="2">
        <v>0</v>
      </c>
      <c r="E7256" s="2">
        <v>0</v>
      </c>
      <c r="F7256" s="2">
        <v>0</v>
      </c>
      <c r="G7256" s="2">
        <v>0</v>
      </c>
      <c r="H7256" s="2">
        <f t="shared" si="226"/>
        <v>0</v>
      </c>
      <c r="J7256">
        <f t="shared" si="227"/>
        <v>10</v>
      </c>
    </row>
    <row r="7257" spans="1:10" x14ac:dyDescent="0.25">
      <c r="A7257" s="1">
        <v>42307</v>
      </c>
      <c r="B7257" s="4" t="s">
        <v>2</v>
      </c>
      <c r="C7257" s="2">
        <v>0</v>
      </c>
      <c r="D7257" s="2">
        <v>0</v>
      </c>
      <c r="E7257" s="2">
        <v>0</v>
      </c>
      <c r="F7257" s="2">
        <v>0</v>
      </c>
      <c r="G7257" s="2">
        <v>0</v>
      </c>
      <c r="H7257" s="2">
        <f t="shared" si="226"/>
        <v>0</v>
      </c>
      <c r="J7257">
        <f t="shared" si="227"/>
        <v>10</v>
      </c>
    </row>
    <row r="7258" spans="1:10" x14ac:dyDescent="0.25">
      <c r="A7258" s="1">
        <v>42307</v>
      </c>
      <c r="B7258" s="4" t="s">
        <v>3</v>
      </c>
      <c r="C7258" s="2">
        <v>0</v>
      </c>
      <c r="D7258" s="2">
        <v>0</v>
      </c>
      <c r="E7258" s="2">
        <v>0</v>
      </c>
      <c r="F7258" s="2">
        <v>0</v>
      </c>
      <c r="G7258" s="2">
        <v>0</v>
      </c>
      <c r="H7258" s="2">
        <f t="shared" si="226"/>
        <v>0</v>
      </c>
      <c r="J7258">
        <f t="shared" si="227"/>
        <v>10</v>
      </c>
    </row>
    <row r="7259" spans="1:10" x14ac:dyDescent="0.25">
      <c r="A7259" s="1">
        <v>42307</v>
      </c>
      <c r="B7259" s="4" t="s">
        <v>4</v>
      </c>
      <c r="C7259" s="2">
        <v>0</v>
      </c>
      <c r="D7259" s="2">
        <v>0</v>
      </c>
      <c r="E7259" s="2">
        <v>0</v>
      </c>
      <c r="F7259" s="2">
        <v>0</v>
      </c>
      <c r="G7259" s="2">
        <v>0</v>
      </c>
      <c r="H7259" s="2">
        <f t="shared" si="226"/>
        <v>0</v>
      </c>
      <c r="J7259">
        <f t="shared" si="227"/>
        <v>10</v>
      </c>
    </row>
    <row r="7260" spans="1:10" x14ac:dyDescent="0.25">
      <c r="A7260" s="1">
        <v>42307</v>
      </c>
      <c r="B7260" s="4" t="s">
        <v>5</v>
      </c>
      <c r="C7260" s="2">
        <v>0</v>
      </c>
      <c r="D7260" s="2">
        <v>0</v>
      </c>
      <c r="E7260" s="2">
        <v>0</v>
      </c>
      <c r="F7260" s="2">
        <v>0</v>
      </c>
      <c r="G7260" s="2">
        <v>0</v>
      </c>
      <c r="H7260" s="2">
        <f t="shared" si="226"/>
        <v>0</v>
      </c>
      <c r="J7260">
        <f t="shared" si="227"/>
        <v>10</v>
      </c>
    </row>
    <row r="7261" spans="1:10" x14ac:dyDescent="0.25">
      <c r="A7261" s="1">
        <v>42307</v>
      </c>
      <c r="B7261" s="4" t="s">
        <v>6</v>
      </c>
      <c r="C7261" s="2">
        <v>0</v>
      </c>
      <c r="D7261" s="2">
        <v>0</v>
      </c>
      <c r="E7261" s="2">
        <v>0</v>
      </c>
      <c r="F7261" s="2">
        <v>0</v>
      </c>
      <c r="G7261" s="2">
        <v>0</v>
      </c>
      <c r="H7261" s="2">
        <f t="shared" si="226"/>
        <v>0</v>
      </c>
      <c r="J7261">
        <f t="shared" si="227"/>
        <v>10</v>
      </c>
    </row>
    <row r="7262" spans="1:10" x14ac:dyDescent="0.25">
      <c r="A7262" s="1">
        <v>42307</v>
      </c>
      <c r="B7262" s="4" t="s">
        <v>7</v>
      </c>
      <c r="C7262" s="2">
        <v>755.35419999999999</v>
      </c>
      <c r="D7262" s="2">
        <v>323.85509999999999</v>
      </c>
      <c r="E7262" s="2">
        <v>122.30395</v>
      </c>
      <c r="F7262" s="2">
        <v>10.290099999999999</v>
      </c>
      <c r="G7262" s="2">
        <v>144.23310000000001</v>
      </c>
      <c r="H7262" s="2">
        <f t="shared" si="226"/>
        <v>1356.0364499999998</v>
      </c>
      <c r="J7262">
        <f t="shared" si="227"/>
        <v>10</v>
      </c>
    </row>
    <row r="7263" spans="1:10" x14ac:dyDescent="0.25">
      <c r="A7263" s="1">
        <v>42307</v>
      </c>
      <c r="B7263" s="4" t="s">
        <v>8</v>
      </c>
      <c r="C7263" s="2">
        <v>4165.5541999999996</v>
      </c>
      <c r="D7263" s="2">
        <v>1785.9672999999998</v>
      </c>
      <c r="E7263" s="2">
        <v>674.47159999999997</v>
      </c>
      <c r="F7263" s="2">
        <v>56.746849999999995</v>
      </c>
      <c r="G7263" s="2">
        <v>795.40535</v>
      </c>
      <c r="H7263" s="2">
        <f t="shared" si="226"/>
        <v>7478.1452999999992</v>
      </c>
      <c r="J7263">
        <f t="shared" si="227"/>
        <v>10</v>
      </c>
    </row>
    <row r="7264" spans="1:10" x14ac:dyDescent="0.25">
      <c r="A7264" s="1">
        <v>42307</v>
      </c>
      <c r="B7264" s="4" t="s">
        <v>9</v>
      </c>
      <c r="C7264" s="2">
        <v>10063.979600000001</v>
      </c>
      <c r="D7264" s="2">
        <v>4314.8975</v>
      </c>
      <c r="E7264" s="2">
        <v>1629.52395</v>
      </c>
      <c r="F7264" s="2">
        <v>137.10159999999999</v>
      </c>
      <c r="G7264" s="2">
        <v>1921.6995499999998</v>
      </c>
      <c r="H7264" s="2">
        <f t="shared" si="226"/>
        <v>18067.202200000003</v>
      </c>
      <c r="J7264">
        <f t="shared" si="227"/>
        <v>10</v>
      </c>
    </row>
    <row r="7265" spans="1:10" x14ac:dyDescent="0.25">
      <c r="A7265" s="1">
        <v>42307</v>
      </c>
      <c r="B7265" s="4" t="s">
        <v>10</v>
      </c>
      <c r="C7265" s="2">
        <v>14351.72385</v>
      </c>
      <c r="D7265" s="2">
        <v>6153.2528499999999</v>
      </c>
      <c r="E7265" s="2">
        <v>2323.78015</v>
      </c>
      <c r="F7265" s="2">
        <v>195.51274999999998</v>
      </c>
      <c r="G7265" s="2">
        <v>2740.4365499999999</v>
      </c>
      <c r="H7265" s="2">
        <f t="shared" si="226"/>
        <v>25764.706149999998</v>
      </c>
      <c r="J7265">
        <f t="shared" si="227"/>
        <v>10</v>
      </c>
    </row>
    <row r="7266" spans="1:10" x14ac:dyDescent="0.25">
      <c r="A7266" s="1">
        <v>42307</v>
      </c>
      <c r="B7266" s="4" t="s">
        <v>11</v>
      </c>
      <c r="C7266" s="2">
        <v>16079.040299999999</v>
      </c>
      <c r="D7266" s="2">
        <v>6893.8340499999995</v>
      </c>
      <c r="E7266" s="2">
        <v>2603.4616000000001</v>
      </c>
      <c r="F7266" s="2">
        <v>219.04415</v>
      </c>
      <c r="G7266" s="2">
        <v>3070.2646</v>
      </c>
      <c r="H7266" s="2">
        <f t="shared" si="226"/>
        <v>28865.644699999997</v>
      </c>
      <c r="J7266">
        <f t="shared" si="227"/>
        <v>10</v>
      </c>
    </row>
    <row r="7267" spans="1:10" x14ac:dyDescent="0.25">
      <c r="A7267" s="1">
        <v>42307</v>
      </c>
      <c r="B7267" s="4" t="s">
        <v>12</v>
      </c>
      <c r="C7267" s="2">
        <v>15145.956200000001</v>
      </c>
      <c r="D7267" s="2">
        <v>6493.7772999999997</v>
      </c>
      <c r="E7267" s="2">
        <v>2452.3791999999999</v>
      </c>
      <c r="F7267" s="2">
        <v>206.33240000000001</v>
      </c>
      <c r="G7267" s="2">
        <v>2892.0944</v>
      </c>
      <c r="H7267" s="2">
        <f t="shared" si="226"/>
        <v>27190.539499999999</v>
      </c>
      <c r="J7267">
        <f t="shared" si="227"/>
        <v>10</v>
      </c>
    </row>
    <row r="7268" spans="1:10" x14ac:dyDescent="0.25">
      <c r="A7268" s="1">
        <v>42307</v>
      </c>
      <c r="B7268" s="4" t="s">
        <v>13</v>
      </c>
      <c r="C7268" s="2">
        <v>9914.0191999999988</v>
      </c>
      <c r="D7268" s="2">
        <v>4250.6026499999998</v>
      </c>
      <c r="E7268" s="2">
        <v>1605.2428499999999</v>
      </c>
      <c r="F7268" s="2">
        <v>135.0582</v>
      </c>
      <c r="G7268" s="2">
        <v>1893.0647500000002</v>
      </c>
      <c r="H7268" s="2">
        <f t="shared" si="226"/>
        <v>17797.987649999999</v>
      </c>
      <c r="J7268">
        <f t="shared" si="227"/>
        <v>10</v>
      </c>
    </row>
    <row r="7269" spans="1:10" x14ac:dyDescent="0.25">
      <c r="A7269" s="1">
        <v>42307</v>
      </c>
      <c r="B7269" s="4" t="s">
        <v>14</v>
      </c>
      <c r="C7269" s="2">
        <v>6176.1288999999997</v>
      </c>
      <c r="D7269" s="2">
        <v>2647.9939499999996</v>
      </c>
      <c r="E7269" s="2">
        <v>1000.0165</v>
      </c>
      <c r="F7269" s="2">
        <v>84.137249999999995</v>
      </c>
      <c r="G7269" s="2">
        <v>1179.3214499999999</v>
      </c>
      <c r="H7269" s="2">
        <f t="shared" si="226"/>
        <v>11087.598049999999</v>
      </c>
      <c r="J7269">
        <f t="shared" si="227"/>
        <v>10</v>
      </c>
    </row>
    <row r="7270" spans="1:10" x14ac:dyDescent="0.25">
      <c r="A7270" s="1">
        <v>42307</v>
      </c>
      <c r="B7270" s="4" t="s">
        <v>15</v>
      </c>
      <c r="C7270" s="2">
        <v>3626.8097499999999</v>
      </c>
      <c r="D7270" s="2">
        <v>1554.98235</v>
      </c>
      <c r="E7270" s="2">
        <v>587.24034999999992</v>
      </c>
      <c r="F7270" s="2">
        <v>49.40795</v>
      </c>
      <c r="G7270" s="2">
        <v>692.53324999999995</v>
      </c>
      <c r="H7270" s="2">
        <f t="shared" si="226"/>
        <v>6510.9736499999999</v>
      </c>
      <c r="J7270">
        <f t="shared" si="227"/>
        <v>10</v>
      </c>
    </row>
    <row r="7271" spans="1:10" x14ac:dyDescent="0.25">
      <c r="A7271" s="1">
        <v>42307</v>
      </c>
      <c r="B7271" s="4" t="s">
        <v>16</v>
      </c>
      <c r="C7271" s="2">
        <v>1427.3964999999998</v>
      </c>
      <c r="D7271" s="2">
        <v>611.99149999999997</v>
      </c>
      <c r="E7271" s="2">
        <v>231.11924999999997</v>
      </c>
      <c r="F7271" s="2">
        <v>19.445449999999997</v>
      </c>
      <c r="G7271" s="2">
        <v>272.55930000000001</v>
      </c>
      <c r="H7271" s="2">
        <f t="shared" si="226"/>
        <v>2562.5119999999997</v>
      </c>
      <c r="J7271">
        <f t="shared" si="227"/>
        <v>10</v>
      </c>
    </row>
    <row r="7272" spans="1:10" x14ac:dyDescent="0.25">
      <c r="A7272" s="1">
        <v>42307</v>
      </c>
      <c r="B7272" s="4" t="s">
        <v>17</v>
      </c>
      <c r="C7272" s="2">
        <v>227.71669999999997</v>
      </c>
      <c r="D7272" s="2">
        <v>97.6327</v>
      </c>
      <c r="E7272" s="2">
        <v>36.871299999999998</v>
      </c>
      <c r="F7272" s="2">
        <v>3.1025</v>
      </c>
      <c r="G7272" s="2">
        <v>43.481749999999998</v>
      </c>
      <c r="H7272" s="2">
        <f t="shared" si="226"/>
        <v>408.80494999999996</v>
      </c>
      <c r="J7272">
        <f t="shared" si="227"/>
        <v>10</v>
      </c>
    </row>
    <row r="7273" spans="1:10" x14ac:dyDescent="0.25">
      <c r="A7273" s="1">
        <v>42307</v>
      </c>
      <c r="B7273" s="4" t="s">
        <v>18</v>
      </c>
      <c r="C7273" s="2">
        <v>11.107799999999999</v>
      </c>
      <c r="D7273" s="2">
        <v>4.7625500000000001</v>
      </c>
      <c r="E7273" s="2">
        <v>1.7986</v>
      </c>
      <c r="F7273" s="2">
        <v>0.15129999999999999</v>
      </c>
      <c r="G7273" s="2">
        <v>2.1207500000000001</v>
      </c>
      <c r="H7273" s="2">
        <f t="shared" si="226"/>
        <v>19.940999999999999</v>
      </c>
      <c r="J7273">
        <f t="shared" si="227"/>
        <v>10</v>
      </c>
    </row>
    <row r="7274" spans="1:10" x14ac:dyDescent="0.25">
      <c r="A7274" s="1">
        <v>42307</v>
      </c>
      <c r="B7274" s="4" t="s">
        <v>19</v>
      </c>
      <c r="C7274" s="2">
        <v>0</v>
      </c>
      <c r="D7274" s="2">
        <v>0</v>
      </c>
      <c r="E7274" s="2">
        <v>0</v>
      </c>
      <c r="F7274" s="2">
        <v>0</v>
      </c>
      <c r="G7274" s="2">
        <v>0</v>
      </c>
      <c r="H7274" s="2">
        <f t="shared" si="226"/>
        <v>0</v>
      </c>
      <c r="J7274">
        <f t="shared" si="227"/>
        <v>10</v>
      </c>
    </row>
    <row r="7275" spans="1:10" x14ac:dyDescent="0.25">
      <c r="A7275" s="1">
        <v>42307</v>
      </c>
      <c r="B7275" s="4" t="s">
        <v>20</v>
      </c>
      <c r="C7275" s="2">
        <v>0</v>
      </c>
      <c r="D7275" s="2">
        <v>0</v>
      </c>
      <c r="E7275" s="2">
        <v>0</v>
      </c>
      <c r="F7275" s="2">
        <v>0</v>
      </c>
      <c r="G7275" s="2">
        <v>0</v>
      </c>
      <c r="H7275" s="2">
        <f t="shared" si="226"/>
        <v>0</v>
      </c>
      <c r="J7275">
        <f t="shared" si="227"/>
        <v>10</v>
      </c>
    </row>
    <row r="7276" spans="1:10" x14ac:dyDescent="0.25">
      <c r="A7276" s="1">
        <v>42307</v>
      </c>
      <c r="B7276" s="4" t="s">
        <v>21</v>
      </c>
      <c r="C7276" s="2">
        <v>0</v>
      </c>
      <c r="D7276" s="2">
        <v>0</v>
      </c>
      <c r="E7276" s="2">
        <v>0</v>
      </c>
      <c r="F7276" s="2">
        <v>0</v>
      </c>
      <c r="G7276" s="2">
        <v>0</v>
      </c>
      <c r="H7276" s="2">
        <f t="shared" si="226"/>
        <v>0</v>
      </c>
      <c r="J7276">
        <f t="shared" si="227"/>
        <v>10</v>
      </c>
    </row>
    <row r="7277" spans="1:10" x14ac:dyDescent="0.25">
      <c r="A7277" s="1">
        <v>42307</v>
      </c>
      <c r="B7277" s="4" t="s">
        <v>22</v>
      </c>
      <c r="C7277" s="2">
        <v>0</v>
      </c>
      <c r="D7277" s="2">
        <v>0</v>
      </c>
      <c r="E7277" s="2">
        <v>0</v>
      </c>
      <c r="F7277" s="2">
        <v>0</v>
      </c>
      <c r="G7277" s="2">
        <v>0</v>
      </c>
      <c r="H7277" s="2">
        <f t="shared" si="226"/>
        <v>0</v>
      </c>
      <c r="J7277">
        <f t="shared" si="227"/>
        <v>10</v>
      </c>
    </row>
    <row r="7278" spans="1:10" x14ac:dyDescent="0.25">
      <c r="A7278" s="1">
        <v>42307</v>
      </c>
      <c r="B7278" s="4" t="s">
        <v>23</v>
      </c>
      <c r="C7278" s="2">
        <v>0</v>
      </c>
      <c r="D7278" s="2">
        <v>0</v>
      </c>
      <c r="E7278" s="2">
        <v>0</v>
      </c>
      <c r="F7278" s="2">
        <v>0</v>
      </c>
      <c r="G7278" s="2">
        <v>0</v>
      </c>
      <c r="H7278" s="2">
        <f t="shared" si="226"/>
        <v>0</v>
      </c>
      <c r="J7278">
        <f t="shared" si="227"/>
        <v>10</v>
      </c>
    </row>
    <row r="7279" spans="1:10" x14ac:dyDescent="0.25">
      <c r="A7279" s="1">
        <v>42308</v>
      </c>
      <c r="B7279" s="4" t="s">
        <v>0</v>
      </c>
      <c r="C7279" s="2">
        <v>0</v>
      </c>
      <c r="D7279" s="2">
        <v>0</v>
      </c>
      <c r="E7279" s="2">
        <v>0</v>
      </c>
      <c r="F7279" s="2">
        <v>0</v>
      </c>
      <c r="G7279" s="2">
        <v>0</v>
      </c>
      <c r="H7279" s="2">
        <f t="shared" si="226"/>
        <v>0</v>
      </c>
      <c r="J7279">
        <f t="shared" si="227"/>
        <v>10</v>
      </c>
    </row>
    <row r="7280" spans="1:10" x14ac:dyDescent="0.25">
      <c r="A7280" s="1">
        <v>42308</v>
      </c>
      <c r="B7280" s="4" t="s">
        <v>1</v>
      </c>
      <c r="C7280" s="2">
        <v>0</v>
      </c>
      <c r="D7280" s="2">
        <v>0</v>
      </c>
      <c r="E7280" s="2">
        <v>0</v>
      </c>
      <c r="F7280" s="2">
        <v>0</v>
      </c>
      <c r="G7280" s="2">
        <v>0</v>
      </c>
      <c r="H7280" s="2">
        <f t="shared" si="226"/>
        <v>0</v>
      </c>
      <c r="J7280">
        <f t="shared" si="227"/>
        <v>10</v>
      </c>
    </row>
    <row r="7281" spans="1:10" x14ac:dyDescent="0.25">
      <c r="A7281" s="1">
        <v>42308</v>
      </c>
      <c r="B7281" s="4" t="s">
        <v>2</v>
      </c>
      <c r="C7281" s="2">
        <v>0</v>
      </c>
      <c r="D7281" s="2">
        <v>0</v>
      </c>
      <c r="E7281" s="2">
        <v>0</v>
      </c>
      <c r="F7281" s="2">
        <v>0</v>
      </c>
      <c r="G7281" s="2">
        <v>0</v>
      </c>
      <c r="H7281" s="2">
        <f t="shared" si="226"/>
        <v>0</v>
      </c>
      <c r="J7281">
        <f t="shared" si="227"/>
        <v>10</v>
      </c>
    </row>
    <row r="7282" spans="1:10" x14ac:dyDescent="0.25">
      <c r="A7282" s="1">
        <v>42308</v>
      </c>
      <c r="B7282" s="4" t="s">
        <v>3</v>
      </c>
      <c r="C7282" s="2">
        <v>0</v>
      </c>
      <c r="D7282" s="2">
        <v>0</v>
      </c>
      <c r="E7282" s="2">
        <v>0</v>
      </c>
      <c r="F7282" s="2">
        <v>0</v>
      </c>
      <c r="G7282" s="2">
        <v>0</v>
      </c>
      <c r="H7282" s="2">
        <f t="shared" si="226"/>
        <v>0</v>
      </c>
      <c r="J7282">
        <f t="shared" si="227"/>
        <v>10</v>
      </c>
    </row>
    <row r="7283" spans="1:10" x14ac:dyDescent="0.25">
      <c r="A7283" s="1">
        <v>42308</v>
      </c>
      <c r="B7283" s="4" t="s">
        <v>4</v>
      </c>
      <c r="C7283" s="2">
        <v>0</v>
      </c>
      <c r="D7283" s="2">
        <v>0</v>
      </c>
      <c r="E7283" s="2">
        <v>0</v>
      </c>
      <c r="F7283" s="2">
        <v>0</v>
      </c>
      <c r="G7283" s="2">
        <v>0</v>
      </c>
      <c r="H7283" s="2">
        <f t="shared" si="226"/>
        <v>0</v>
      </c>
      <c r="J7283">
        <f t="shared" si="227"/>
        <v>10</v>
      </c>
    </row>
    <row r="7284" spans="1:10" x14ac:dyDescent="0.25">
      <c r="A7284" s="1">
        <v>42308</v>
      </c>
      <c r="B7284" s="4" t="s">
        <v>5</v>
      </c>
      <c r="C7284" s="2">
        <v>0</v>
      </c>
      <c r="D7284" s="2">
        <v>0</v>
      </c>
      <c r="E7284" s="2">
        <v>0</v>
      </c>
      <c r="F7284" s="2">
        <v>0</v>
      </c>
      <c r="G7284" s="2">
        <v>0</v>
      </c>
      <c r="H7284" s="2">
        <f t="shared" si="226"/>
        <v>0</v>
      </c>
      <c r="J7284">
        <f t="shared" si="227"/>
        <v>10</v>
      </c>
    </row>
    <row r="7285" spans="1:10" x14ac:dyDescent="0.25">
      <c r="A7285" s="1">
        <v>42308</v>
      </c>
      <c r="B7285" s="4" t="s">
        <v>6</v>
      </c>
      <c r="C7285" s="2">
        <v>0</v>
      </c>
      <c r="D7285" s="2">
        <v>0</v>
      </c>
      <c r="E7285" s="2">
        <v>0</v>
      </c>
      <c r="F7285" s="2">
        <v>0</v>
      </c>
      <c r="G7285" s="2">
        <v>0</v>
      </c>
      <c r="H7285" s="2">
        <f t="shared" si="226"/>
        <v>0</v>
      </c>
      <c r="J7285">
        <f t="shared" si="227"/>
        <v>10</v>
      </c>
    </row>
    <row r="7286" spans="1:10" x14ac:dyDescent="0.25">
      <c r="A7286" s="1">
        <v>42308</v>
      </c>
      <c r="B7286" s="4" t="s">
        <v>7</v>
      </c>
      <c r="C7286" s="2">
        <v>466.54205000000002</v>
      </c>
      <c r="D7286" s="2">
        <v>200.02795</v>
      </c>
      <c r="E7286" s="2">
        <v>75.541200000000003</v>
      </c>
      <c r="F7286" s="2">
        <v>6.3554500000000003</v>
      </c>
      <c r="G7286" s="2">
        <v>89.085099999999997</v>
      </c>
      <c r="H7286" s="2">
        <f t="shared" si="226"/>
        <v>837.55175000000008</v>
      </c>
      <c r="J7286">
        <f t="shared" si="227"/>
        <v>10</v>
      </c>
    </row>
    <row r="7287" spans="1:10" x14ac:dyDescent="0.25">
      <c r="A7287" s="1">
        <v>42308</v>
      </c>
      <c r="B7287" s="4" t="s">
        <v>8</v>
      </c>
      <c r="C7287" s="2">
        <v>3499.0657999999999</v>
      </c>
      <c r="D7287" s="2">
        <v>1500.2125999999998</v>
      </c>
      <c r="E7287" s="2">
        <v>566.55645000000004</v>
      </c>
      <c r="F7287" s="2">
        <v>47.667999999999999</v>
      </c>
      <c r="G7287" s="2">
        <v>668.14080000000001</v>
      </c>
      <c r="H7287" s="2">
        <f t="shared" si="226"/>
        <v>6281.6436499999991</v>
      </c>
      <c r="J7287">
        <f t="shared" si="227"/>
        <v>10</v>
      </c>
    </row>
    <row r="7288" spans="1:10" x14ac:dyDescent="0.25">
      <c r="A7288" s="1">
        <v>42308</v>
      </c>
      <c r="B7288" s="4" t="s">
        <v>9</v>
      </c>
      <c r="C7288" s="2">
        <v>9536.3429500000002</v>
      </c>
      <c r="D7288" s="2">
        <v>4088.67425</v>
      </c>
      <c r="E7288" s="2">
        <v>1544.0904499999999</v>
      </c>
      <c r="F7288" s="2">
        <v>129.91315</v>
      </c>
      <c r="G7288" s="2">
        <v>1820.9481999999998</v>
      </c>
      <c r="H7288" s="2">
        <f t="shared" si="226"/>
        <v>17119.969000000001</v>
      </c>
      <c r="J7288">
        <f t="shared" si="227"/>
        <v>10</v>
      </c>
    </row>
    <row r="7289" spans="1:10" x14ac:dyDescent="0.25">
      <c r="A7289" s="1">
        <v>42308</v>
      </c>
      <c r="B7289" s="4" t="s">
        <v>10</v>
      </c>
      <c r="C7289" s="2">
        <v>13118.719800000001</v>
      </c>
      <c r="D7289" s="2">
        <v>5624.6063999999997</v>
      </c>
      <c r="E7289" s="2">
        <v>2124.1363999999999</v>
      </c>
      <c r="F7289" s="2">
        <v>178.71589999999998</v>
      </c>
      <c r="G7289" s="2">
        <v>2504.9967499999998</v>
      </c>
      <c r="H7289" s="2">
        <f t="shared" si="226"/>
        <v>23551.175249999997</v>
      </c>
      <c r="J7289">
        <f t="shared" si="227"/>
        <v>10</v>
      </c>
    </row>
    <row r="7290" spans="1:10" x14ac:dyDescent="0.25">
      <c r="A7290" s="1">
        <v>42308</v>
      </c>
      <c r="B7290" s="4" t="s">
        <v>11</v>
      </c>
      <c r="C7290" s="2">
        <v>15856.877500000001</v>
      </c>
      <c r="D7290" s="2">
        <v>6798.5821999999998</v>
      </c>
      <c r="E7290" s="2">
        <v>2567.4895999999999</v>
      </c>
      <c r="F7290" s="2">
        <v>216.01730000000001</v>
      </c>
      <c r="G7290" s="2">
        <v>3027.8436499999998</v>
      </c>
      <c r="H7290" s="2">
        <f t="shared" si="226"/>
        <v>28466.810249999999</v>
      </c>
      <c r="J7290">
        <f t="shared" si="227"/>
        <v>10</v>
      </c>
    </row>
    <row r="7291" spans="1:10" x14ac:dyDescent="0.25">
      <c r="A7291" s="1">
        <v>42308</v>
      </c>
      <c r="B7291" s="4" t="s">
        <v>12</v>
      </c>
      <c r="C7291" s="2">
        <v>17673.0589</v>
      </c>
      <c r="D7291" s="2">
        <v>7577.2637999999997</v>
      </c>
      <c r="E7291" s="2">
        <v>2861.5589999999997</v>
      </c>
      <c r="F7291" s="2">
        <v>240.75909999999999</v>
      </c>
      <c r="G7291" s="2">
        <v>3374.6402499999999</v>
      </c>
      <c r="H7291" s="2">
        <f t="shared" si="226"/>
        <v>31727.281050000001</v>
      </c>
      <c r="J7291">
        <f t="shared" si="227"/>
        <v>10</v>
      </c>
    </row>
    <row r="7292" spans="1:10" x14ac:dyDescent="0.25">
      <c r="A7292" s="1">
        <v>42308</v>
      </c>
      <c r="B7292" s="4" t="s">
        <v>13</v>
      </c>
      <c r="C7292" s="2">
        <v>17528.653249999999</v>
      </c>
      <c r="D7292" s="2">
        <v>7515.3506499999994</v>
      </c>
      <c r="E7292" s="2">
        <v>2838.1772000000001</v>
      </c>
      <c r="F7292" s="2">
        <v>238.79220000000001</v>
      </c>
      <c r="G7292" s="2">
        <v>3347.0662499999999</v>
      </c>
      <c r="H7292" s="2">
        <f t="shared" si="226"/>
        <v>31468.039550000001</v>
      </c>
      <c r="J7292">
        <f t="shared" si="227"/>
        <v>10</v>
      </c>
    </row>
    <row r="7293" spans="1:10" x14ac:dyDescent="0.25">
      <c r="A7293" s="1">
        <v>42308</v>
      </c>
      <c r="B7293" s="4" t="s">
        <v>14</v>
      </c>
      <c r="C7293" s="2">
        <v>14696.075849999999</v>
      </c>
      <c r="D7293" s="2">
        <v>6300.8927499999991</v>
      </c>
      <c r="E7293" s="2">
        <v>2379.5367499999998</v>
      </c>
      <c r="F7293" s="2">
        <v>200.20389999999998</v>
      </c>
      <c r="G7293" s="2">
        <v>2806.19</v>
      </c>
      <c r="H7293" s="2">
        <f t="shared" si="226"/>
        <v>26382.899249999999</v>
      </c>
      <c r="J7293">
        <f t="shared" si="227"/>
        <v>10</v>
      </c>
    </row>
    <row r="7294" spans="1:10" x14ac:dyDescent="0.25">
      <c r="A7294" s="1">
        <v>42308</v>
      </c>
      <c r="B7294" s="4" t="s">
        <v>15</v>
      </c>
      <c r="C7294" s="2">
        <v>9247.5308000000005</v>
      </c>
      <c r="D7294" s="2">
        <v>3964.8479499999999</v>
      </c>
      <c r="E7294" s="2">
        <v>1497.3276999999998</v>
      </c>
      <c r="F7294" s="2">
        <v>125.9785</v>
      </c>
      <c r="G7294" s="2">
        <v>1765.8001999999997</v>
      </c>
      <c r="H7294" s="2">
        <f t="shared" si="226"/>
        <v>16601.48515</v>
      </c>
      <c r="J7294">
        <f t="shared" si="227"/>
        <v>10</v>
      </c>
    </row>
    <row r="7295" spans="1:10" x14ac:dyDescent="0.25">
      <c r="A7295" s="1">
        <v>42308</v>
      </c>
      <c r="B7295" s="4" t="s">
        <v>16</v>
      </c>
      <c r="C7295" s="2">
        <v>4026.7024499999993</v>
      </c>
      <c r="D7295" s="2">
        <v>1726.4349999999999</v>
      </c>
      <c r="E7295" s="2">
        <v>651.98910000000001</v>
      </c>
      <c r="F7295" s="2">
        <v>54.855600000000003</v>
      </c>
      <c r="G7295" s="2">
        <v>768.8921499999999</v>
      </c>
      <c r="H7295" s="2">
        <f t="shared" si="226"/>
        <v>7228.8742999999986</v>
      </c>
      <c r="J7295">
        <f t="shared" si="227"/>
        <v>10</v>
      </c>
    </row>
    <row r="7296" spans="1:10" x14ac:dyDescent="0.25">
      <c r="A7296" s="1">
        <v>42308</v>
      </c>
      <c r="B7296" s="4" t="s">
        <v>17</v>
      </c>
      <c r="C7296" s="2">
        <v>488.75849999999997</v>
      </c>
      <c r="D7296" s="2">
        <v>209.5539</v>
      </c>
      <c r="E7296" s="2">
        <v>79.138400000000004</v>
      </c>
      <c r="F7296" s="2">
        <v>6.6580500000000002</v>
      </c>
      <c r="G7296" s="2">
        <v>93.327449999999999</v>
      </c>
      <c r="H7296" s="2">
        <f t="shared" si="226"/>
        <v>877.43630000000007</v>
      </c>
      <c r="J7296">
        <f t="shared" si="227"/>
        <v>10</v>
      </c>
    </row>
    <row r="7297" spans="1:10" x14ac:dyDescent="0.25">
      <c r="A7297" s="1">
        <v>42308</v>
      </c>
      <c r="B7297" s="4" t="s">
        <v>18</v>
      </c>
      <c r="C7297" s="2">
        <v>22.216449999999998</v>
      </c>
      <c r="D7297" s="2">
        <v>9.5251000000000001</v>
      </c>
      <c r="E7297" s="2">
        <v>3.5972</v>
      </c>
      <c r="F7297" s="2">
        <v>0.30259999999999998</v>
      </c>
      <c r="G7297" s="2">
        <v>4.2423499999999992</v>
      </c>
      <c r="H7297" s="2">
        <f t="shared" si="226"/>
        <v>39.883699999999997</v>
      </c>
      <c r="J7297">
        <f t="shared" si="227"/>
        <v>10</v>
      </c>
    </row>
    <row r="7298" spans="1:10" x14ac:dyDescent="0.25">
      <c r="A7298" s="1">
        <v>42308</v>
      </c>
      <c r="B7298" s="4" t="s">
        <v>19</v>
      </c>
      <c r="C7298" s="2">
        <v>0</v>
      </c>
      <c r="D7298" s="2">
        <v>0</v>
      </c>
      <c r="E7298" s="2">
        <v>0</v>
      </c>
      <c r="F7298" s="2">
        <v>0</v>
      </c>
      <c r="G7298" s="2">
        <v>0</v>
      </c>
      <c r="H7298" s="2">
        <f t="shared" si="226"/>
        <v>0</v>
      </c>
      <c r="J7298">
        <f t="shared" si="227"/>
        <v>10</v>
      </c>
    </row>
    <row r="7299" spans="1:10" x14ac:dyDescent="0.25">
      <c r="A7299" s="1">
        <v>42308</v>
      </c>
      <c r="B7299" s="4" t="s">
        <v>20</v>
      </c>
      <c r="C7299" s="2">
        <v>0</v>
      </c>
      <c r="D7299" s="2">
        <v>0</v>
      </c>
      <c r="E7299" s="2">
        <v>0</v>
      </c>
      <c r="F7299" s="2">
        <v>0</v>
      </c>
      <c r="G7299" s="2">
        <v>0</v>
      </c>
      <c r="H7299" s="2">
        <f t="shared" si="226"/>
        <v>0</v>
      </c>
      <c r="J7299">
        <f t="shared" si="227"/>
        <v>10</v>
      </c>
    </row>
    <row r="7300" spans="1:10" x14ac:dyDescent="0.25">
      <c r="A7300" s="1">
        <v>42308</v>
      </c>
      <c r="B7300" s="4" t="s">
        <v>21</v>
      </c>
      <c r="C7300" s="2">
        <v>0</v>
      </c>
      <c r="D7300" s="2">
        <v>0</v>
      </c>
      <c r="E7300" s="2">
        <v>0</v>
      </c>
      <c r="F7300" s="2">
        <v>0</v>
      </c>
      <c r="G7300" s="2">
        <v>0</v>
      </c>
      <c r="H7300" s="2">
        <f t="shared" si="226"/>
        <v>0</v>
      </c>
      <c r="J7300">
        <f t="shared" si="227"/>
        <v>10</v>
      </c>
    </row>
    <row r="7301" spans="1:10" x14ac:dyDescent="0.25">
      <c r="A7301" s="1">
        <v>42308</v>
      </c>
      <c r="B7301" s="4" t="s">
        <v>22</v>
      </c>
      <c r="C7301" s="2">
        <v>0</v>
      </c>
      <c r="D7301" s="2">
        <v>0</v>
      </c>
      <c r="E7301" s="2">
        <v>0</v>
      </c>
      <c r="F7301" s="2">
        <v>0</v>
      </c>
      <c r="G7301" s="2">
        <v>0</v>
      </c>
      <c r="H7301" s="2">
        <f t="shared" si="226"/>
        <v>0</v>
      </c>
      <c r="J7301">
        <f t="shared" si="227"/>
        <v>10</v>
      </c>
    </row>
    <row r="7302" spans="1:10" x14ac:dyDescent="0.25">
      <c r="A7302" s="1">
        <v>42308</v>
      </c>
      <c r="B7302" s="4" t="s">
        <v>23</v>
      </c>
      <c r="C7302" s="2">
        <v>0</v>
      </c>
      <c r="D7302" s="2">
        <v>0</v>
      </c>
      <c r="E7302" s="2">
        <v>0</v>
      </c>
      <c r="F7302" s="2">
        <v>0</v>
      </c>
      <c r="G7302" s="2">
        <v>0</v>
      </c>
      <c r="H7302" s="2">
        <f t="shared" si="226"/>
        <v>0</v>
      </c>
      <c r="J7302">
        <f t="shared" si="227"/>
        <v>10</v>
      </c>
    </row>
    <row r="7303" spans="1:10" x14ac:dyDescent="0.25">
      <c r="A7303" s="1">
        <v>42309</v>
      </c>
      <c r="B7303" s="4" t="s">
        <v>0</v>
      </c>
      <c r="C7303" s="2">
        <v>0</v>
      </c>
      <c r="D7303" s="2">
        <v>0</v>
      </c>
      <c r="E7303" s="2">
        <v>0</v>
      </c>
      <c r="F7303" s="2">
        <v>0</v>
      </c>
      <c r="G7303" s="2">
        <v>0</v>
      </c>
      <c r="H7303" s="2">
        <f t="shared" si="226"/>
        <v>0</v>
      </c>
      <c r="J7303">
        <f t="shared" si="227"/>
        <v>11</v>
      </c>
    </row>
    <row r="7304" spans="1:10" x14ac:dyDescent="0.25">
      <c r="A7304" s="1">
        <v>42309</v>
      </c>
      <c r="B7304" s="4" t="s">
        <v>1</v>
      </c>
      <c r="C7304" s="2">
        <v>0</v>
      </c>
      <c r="D7304" s="2">
        <v>0</v>
      </c>
      <c r="E7304" s="2">
        <v>0</v>
      </c>
      <c r="F7304" s="2">
        <v>0</v>
      </c>
      <c r="G7304" s="2">
        <v>0</v>
      </c>
      <c r="H7304" s="2">
        <f t="shared" ref="H7304:H7367" si="228">SUM(C7304:G7304)</f>
        <v>0</v>
      </c>
      <c r="J7304">
        <f t="shared" ref="J7304:J7367" si="229">MONTH(A7304)</f>
        <v>11</v>
      </c>
    </row>
    <row r="7305" spans="1:10" x14ac:dyDescent="0.25">
      <c r="A7305" s="1">
        <v>42309</v>
      </c>
      <c r="B7305" s="4" t="s">
        <v>2</v>
      </c>
      <c r="C7305" s="2">
        <v>0</v>
      </c>
      <c r="D7305" s="2">
        <v>0</v>
      </c>
      <c r="E7305" s="2">
        <v>0</v>
      </c>
      <c r="F7305" s="2">
        <v>0</v>
      </c>
      <c r="G7305" s="2">
        <v>0</v>
      </c>
      <c r="H7305" s="2">
        <f t="shared" si="228"/>
        <v>0</v>
      </c>
      <c r="J7305">
        <f t="shared" si="229"/>
        <v>11</v>
      </c>
    </row>
    <row r="7306" spans="1:10" x14ac:dyDescent="0.25">
      <c r="A7306" s="1">
        <v>42309</v>
      </c>
      <c r="B7306" s="4" t="s">
        <v>3</v>
      </c>
      <c r="C7306" s="2">
        <v>0</v>
      </c>
      <c r="D7306" s="2">
        <v>0</v>
      </c>
      <c r="E7306" s="2">
        <v>0</v>
      </c>
      <c r="F7306" s="2">
        <v>0</v>
      </c>
      <c r="G7306" s="2">
        <v>0</v>
      </c>
      <c r="H7306" s="2">
        <f t="shared" si="228"/>
        <v>0</v>
      </c>
      <c r="J7306">
        <f t="shared" si="229"/>
        <v>11</v>
      </c>
    </row>
    <row r="7307" spans="1:10" x14ac:dyDescent="0.25">
      <c r="A7307" s="1">
        <v>42309</v>
      </c>
      <c r="B7307" s="4" t="s">
        <v>4</v>
      </c>
      <c r="C7307" s="2">
        <v>0</v>
      </c>
      <c r="D7307" s="2">
        <v>0</v>
      </c>
      <c r="E7307" s="2">
        <v>0</v>
      </c>
      <c r="F7307" s="2">
        <v>0</v>
      </c>
      <c r="G7307" s="2">
        <v>0</v>
      </c>
      <c r="H7307" s="2">
        <f t="shared" si="228"/>
        <v>0</v>
      </c>
      <c r="J7307">
        <f t="shared" si="229"/>
        <v>11</v>
      </c>
    </row>
    <row r="7308" spans="1:10" x14ac:dyDescent="0.25">
      <c r="A7308" s="1">
        <v>42309</v>
      </c>
      <c r="B7308" s="4" t="s">
        <v>5</v>
      </c>
      <c r="C7308" s="2">
        <v>0</v>
      </c>
      <c r="D7308" s="2">
        <v>0</v>
      </c>
      <c r="E7308" s="2">
        <v>0</v>
      </c>
      <c r="F7308" s="2">
        <v>0</v>
      </c>
      <c r="G7308" s="2">
        <v>0</v>
      </c>
      <c r="H7308" s="2">
        <f t="shared" si="228"/>
        <v>0</v>
      </c>
      <c r="J7308">
        <f t="shared" si="229"/>
        <v>11</v>
      </c>
    </row>
    <row r="7309" spans="1:10" x14ac:dyDescent="0.25">
      <c r="A7309" s="1">
        <v>42309</v>
      </c>
      <c r="B7309" s="4" t="s">
        <v>6</v>
      </c>
      <c r="C7309" s="2">
        <v>6.0400999999999998</v>
      </c>
      <c r="D7309" s="2">
        <v>2.6469</v>
      </c>
      <c r="E7309" s="2">
        <v>0.89929999999999999</v>
      </c>
      <c r="F7309" s="2">
        <v>7.8199999999999992E-2</v>
      </c>
      <c r="G7309" s="2">
        <v>1.1015999999999999</v>
      </c>
      <c r="H7309" s="2">
        <f t="shared" si="228"/>
        <v>10.7661</v>
      </c>
      <c r="J7309">
        <f t="shared" si="229"/>
        <v>11</v>
      </c>
    </row>
    <row r="7310" spans="1:10" x14ac:dyDescent="0.25">
      <c r="A7310" s="1">
        <v>42309</v>
      </c>
      <c r="B7310" s="4" t="s">
        <v>7</v>
      </c>
      <c r="C7310" s="2">
        <v>972.49944999999991</v>
      </c>
      <c r="D7310" s="2">
        <v>426.15345000000002</v>
      </c>
      <c r="E7310" s="2">
        <v>144.78644999999997</v>
      </c>
      <c r="F7310" s="2">
        <v>12.5783</v>
      </c>
      <c r="G7310" s="2">
        <v>177.40350000000001</v>
      </c>
      <c r="H7310" s="2">
        <f t="shared" si="228"/>
        <v>1733.4211500000001</v>
      </c>
      <c r="J7310">
        <f t="shared" si="229"/>
        <v>11</v>
      </c>
    </row>
    <row r="7311" spans="1:10" x14ac:dyDescent="0.25">
      <c r="A7311" s="1">
        <v>42309</v>
      </c>
      <c r="B7311" s="4" t="s">
        <v>8</v>
      </c>
      <c r="C7311" s="2">
        <v>4566.5170499999995</v>
      </c>
      <c r="D7311" s="2">
        <v>2001.0665999999999</v>
      </c>
      <c r="E7311" s="2">
        <v>679.86739999999998</v>
      </c>
      <c r="F7311" s="2">
        <v>59.062249999999999</v>
      </c>
      <c r="G7311" s="2">
        <v>833.02634999999998</v>
      </c>
      <c r="H7311" s="2">
        <f t="shared" si="228"/>
        <v>8139.5396499999997</v>
      </c>
      <c r="J7311">
        <f t="shared" si="229"/>
        <v>11</v>
      </c>
    </row>
    <row r="7312" spans="1:10" x14ac:dyDescent="0.25">
      <c r="A7312" s="1">
        <v>42309</v>
      </c>
      <c r="B7312" s="4" t="s">
        <v>9</v>
      </c>
      <c r="C7312" s="2">
        <v>9791.4347499999985</v>
      </c>
      <c r="D7312" s="2">
        <v>4290.6469999999999</v>
      </c>
      <c r="E7312" s="2">
        <v>1457.7584999999999</v>
      </c>
      <c r="F7312" s="2">
        <v>126.64064999999999</v>
      </c>
      <c r="G7312" s="2">
        <v>1786.1585499999999</v>
      </c>
      <c r="H7312" s="2">
        <f t="shared" si="228"/>
        <v>17452.639449999995</v>
      </c>
      <c r="J7312">
        <f t="shared" si="229"/>
        <v>11</v>
      </c>
    </row>
    <row r="7313" spans="1:10" x14ac:dyDescent="0.25">
      <c r="A7313" s="1">
        <v>42309</v>
      </c>
      <c r="B7313" s="4" t="s">
        <v>10</v>
      </c>
      <c r="C7313" s="2">
        <v>12074.692849999999</v>
      </c>
      <c r="D7313" s="2">
        <v>5291.1803</v>
      </c>
      <c r="E7313" s="2">
        <v>1797.6921999999997</v>
      </c>
      <c r="F7313" s="2">
        <v>156.1722</v>
      </c>
      <c r="G7313" s="2">
        <v>2202.6721499999999</v>
      </c>
      <c r="H7313" s="2">
        <f t="shared" si="228"/>
        <v>21522.4097</v>
      </c>
      <c r="J7313">
        <f t="shared" si="229"/>
        <v>11</v>
      </c>
    </row>
    <row r="7314" spans="1:10" x14ac:dyDescent="0.25">
      <c r="A7314" s="1">
        <v>42309</v>
      </c>
      <c r="B7314" s="4" t="s">
        <v>11</v>
      </c>
      <c r="C7314" s="2">
        <v>13059.272499999999</v>
      </c>
      <c r="D7314" s="2">
        <v>5722.6275499999992</v>
      </c>
      <c r="E7314" s="2">
        <v>1944.2772500000001</v>
      </c>
      <c r="F7314" s="2">
        <v>168.90690000000001</v>
      </c>
      <c r="G7314" s="2">
        <v>2382.2796999999996</v>
      </c>
      <c r="H7314" s="2">
        <f t="shared" si="228"/>
        <v>23277.363899999997</v>
      </c>
      <c r="J7314">
        <f t="shared" si="229"/>
        <v>11</v>
      </c>
    </row>
    <row r="7315" spans="1:10" x14ac:dyDescent="0.25">
      <c r="A7315" s="1">
        <v>42309</v>
      </c>
      <c r="B7315" s="4" t="s">
        <v>12</v>
      </c>
      <c r="C7315" s="2">
        <v>13143.83815</v>
      </c>
      <c r="D7315" s="2">
        <v>5759.68415</v>
      </c>
      <c r="E7315" s="2">
        <v>1956.86745</v>
      </c>
      <c r="F7315" s="2">
        <v>170.00084999999999</v>
      </c>
      <c r="G7315" s="2">
        <v>2397.7063499999999</v>
      </c>
      <c r="H7315" s="2">
        <f t="shared" si="228"/>
        <v>23428.096950000003</v>
      </c>
      <c r="J7315">
        <f t="shared" si="229"/>
        <v>11</v>
      </c>
    </row>
    <row r="7316" spans="1:10" x14ac:dyDescent="0.25">
      <c r="A7316" s="1">
        <v>42309</v>
      </c>
      <c r="B7316" s="4" t="s">
        <v>13</v>
      </c>
      <c r="C7316" s="2">
        <v>7417.5700499999994</v>
      </c>
      <c r="D7316" s="2">
        <v>3250.4102000000003</v>
      </c>
      <c r="E7316" s="2">
        <v>1104.3353</v>
      </c>
      <c r="F7316" s="2">
        <v>95.937799999999996</v>
      </c>
      <c r="G7316" s="2">
        <v>1353.1175499999999</v>
      </c>
      <c r="H7316" s="2">
        <f t="shared" si="228"/>
        <v>13221.370900000002</v>
      </c>
      <c r="J7316">
        <f t="shared" si="229"/>
        <v>11</v>
      </c>
    </row>
    <row r="7317" spans="1:10" x14ac:dyDescent="0.25">
      <c r="A7317" s="1">
        <v>42309</v>
      </c>
      <c r="B7317" s="4" t="s">
        <v>14</v>
      </c>
      <c r="C7317" s="2">
        <v>4059.12655</v>
      </c>
      <c r="D7317" s="2">
        <v>1778.72615</v>
      </c>
      <c r="E7317" s="2">
        <v>604.32704999999999</v>
      </c>
      <c r="F7317" s="2">
        <v>52.500250000000001</v>
      </c>
      <c r="G7317" s="2">
        <v>740.46815000000004</v>
      </c>
      <c r="H7317" s="2">
        <f t="shared" si="228"/>
        <v>7235.1481499999991</v>
      </c>
      <c r="J7317">
        <f t="shared" si="229"/>
        <v>11</v>
      </c>
    </row>
    <row r="7318" spans="1:10" x14ac:dyDescent="0.25">
      <c r="A7318" s="1">
        <v>42309</v>
      </c>
      <c r="B7318" s="4" t="s">
        <v>15</v>
      </c>
      <c r="C7318" s="2">
        <v>2832.9318499999999</v>
      </c>
      <c r="D7318" s="2">
        <v>1241.4028999999998</v>
      </c>
      <c r="E7318" s="2">
        <v>421.77</v>
      </c>
      <c r="F7318" s="2">
        <v>36.640949999999997</v>
      </c>
      <c r="G7318" s="2">
        <v>516.78469999999993</v>
      </c>
      <c r="H7318" s="2">
        <f t="shared" si="228"/>
        <v>5049.5304000000006</v>
      </c>
      <c r="J7318">
        <f t="shared" si="229"/>
        <v>11</v>
      </c>
    </row>
    <row r="7319" spans="1:10" x14ac:dyDescent="0.25">
      <c r="A7319" s="1">
        <v>42309</v>
      </c>
      <c r="B7319" s="4" t="s">
        <v>16</v>
      </c>
      <c r="C7319" s="2">
        <v>1183.9123</v>
      </c>
      <c r="D7319" s="2">
        <v>518.79494999999997</v>
      </c>
      <c r="E7319" s="2">
        <v>176.26194999999998</v>
      </c>
      <c r="F7319" s="2">
        <v>15.312749999999999</v>
      </c>
      <c r="G7319" s="2">
        <v>215.96969999999999</v>
      </c>
      <c r="H7319" s="2">
        <f t="shared" si="228"/>
        <v>2110.2516500000002</v>
      </c>
      <c r="J7319">
        <f t="shared" si="229"/>
        <v>11</v>
      </c>
    </row>
    <row r="7320" spans="1:10" x14ac:dyDescent="0.25">
      <c r="A7320" s="1">
        <v>42309</v>
      </c>
      <c r="B7320" s="4" t="s">
        <v>17</v>
      </c>
      <c r="C7320" s="2">
        <v>126.84805</v>
      </c>
      <c r="D7320" s="2">
        <v>55.584900000000005</v>
      </c>
      <c r="E7320" s="2">
        <v>18.885300000000001</v>
      </c>
      <c r="F7320" s="2">
        <v>1.6404999999999998</v>
      </c>
      <c r="G7320" s="2">
        <v>23.13955</v>
      </c>
      <c r="H7320" s="2">
        <f t="shared" si="228"/>
        <v>226.09829999999999</v>
      </c>
      <c r="J7320">
        <f t="shared" si="229"/>
        <v>11</v>
      </c>
    </row>
    <row r="7321" spans="1:10" x14ac:dyDescent="0.25">
      <c r="A7321" s="1">
        <v>42309</v>
      </c>
      <c r="B7321" s="4" t="s">
        <v>18</v>
      </c>
      <c r="C7321" s="2">
        <v>6.0400999999999998</v>
      </c>
      <c r="D7321" s="2">
        <v>2.6469</v>
      </c>
      <c r="E7321" s="2">
        <v>0.89929999999999999</v>
      </c>
      <c r="F7321" s="2">
        <v>7.8199999999999992E-2</v>
      </c>
      <c r="G7321" s="2">
        <v>1.1015999999999999</v>
      </c>
      <c r="H7321" s="2">
        <f t="shared" si="228"/>
        <v>10.7661</v>
      </c>
      <c r="J7321">
        <f t="shared" si="229"/>
        <v>11</v>
      </c>
    </row>
    <row r="7322" spans="1:10" x14ac:dyDescent="0.25">
      <c r="A7322" s="1">
        <v>42309</v>
      </c>
      <c r="B7322" s="4" t="s">
        <v>19</v>
      </c>
      <c r="C7322" s="2">
        <v>0</v>
      </c>
      <c r="D7322" s="2">
        <v>0</v>
      </c>
      <c r="E7322" s="2">
        <v>0</v>
      </c>
      <c r="F7322" s="2">
        <v>0</v>
      </c>
      <c r="G7322" s="2">
        <v>0</v>
      </c>
      <c r="H7322" s="2">
        <f t="shared" si="228"/>
        <v>0</v>
      </c>
      <c r="J7322">
        <f t="shared" si="229"/>
        <v>11</v>
      </c>
    </row>
    <row r="7323" spans="1:10" x14ac:dyDescent="0.25">
      <c r="A7323" s="1">
        <v>42309</v>
      </c>
      <c r="B7323" s="4" t="s">
        <v>20</v>
      </c>
      <c r="C7323" s="2">
        <v>0</v>
      </c>
      <c r="D7323" s="2">
        <v>0</v>
      </c>
      <c r="E7323" s="2">
        <v>0</v>
      </c>
      <c r="F7323" s="2">
        <v>0</v>
      </c>
      <c r="G7323" s="2">
        <v>0</v>
      </c>
      <c r="H7323" s="2">
        <f t="shared" si="228"/>
        <v>0</v>
      </c>
      <c r="J7323">
        <f t="shared" si="229"/>
        <v>11</v>
      </c>
    </row>
    <row r="7324" spans="1:10" x14ac:dyDescent="0.25">
      <c r="A7324" s="1">
        <v>42309</v>
      </c>
      <c r="B7324" s="4" t="s">
        <v>21</v>
      </c>
      <c r="C7324" s="2">
        <v>0</v>
      </c>
      <c r="D7324" s="2">
        <v>0</v>
      </c>
      <c r="E7324" s="2">
        <v>0</v>
      </c>
      <c r="F7324" s="2">
        <v>0</v>
      </c>
      <c r="G7324" s="2">
        <v>0</v>
      </c>
      <c r="H7324" s="2">
        <f t="shared" si="228"/>
        <v>0</v>
      </c>
      <c r="J7324">
        <f t="shared" si="229"/>
        <v>11</v>
      </c>
    </row>
    <row r="7325" spans="1:10" x14ac:dyDescent="0.25">
      <c r="A7325" s="1">
        <v>42309</v>
      </c>
      <c r="B7325" s="4" t="s">
        <v>22</v>
      </c>
      <c r="C7325" s="2">
        <v>0</v>
      </c>
      <c r="D7325" s="2">
        <v>0</v>
      </c>
      <c r="E7325" s="2">
        <v>0</v>
      </c>
      <c r="F7325" s="2">
        <v>0</v>
      </c>
      <c r="G7325" s="2">
        <v>0</v>
      </c>
      <c r="H7325" s="2">
        <f t="shared" si="228"/>
        <v>0</v>
      </c>
      <c r="J7325">
        <f t="shared" si="229"/>
        <v>11</v>
      </c>
    </row>
    <row r="7326" spans="1:10" x14ac:dyDescent="0.25">
      <c r="A7326" s="1">
        <v>42309</v>
      </c>
      <c r="B7326" s="4" t="s">
        <v>23</v>
      </c>
      <c r="C7326" s="2">
        <v>0</v>
      </c>
      <c r="D7326" s="2">
        <v>0</v>
      </c>
      <c r="E7326" s="2">
        <v>0</v>
      </c>
      <c r="F7326" s="2">
        <v>0</v>
      </c>
      <c r="G7326" s="2">
        <v>0</v>
      </c>
      <c r="H7326" s="2">
        <f t="shared" si="228"/>
        <v>0</v>
      </c>
      <c r="J7326">
        <f t="shared" si="229"/>
        <v>11</v>
      </c>
    </row>
    <row r="7327" spans="1:10" x14ac:dyDescent="0.25">
      <c r="A7327" s="1">
        <v>42310</v>
      </c>
      <c r="B7327" s="4" t="s">
        <v>0</v>
      </c>
      <c r="C7327" s="2">
        <v>0</v>
      </c>
      <c r="D7327" s="2">
        <v>0</v>
      </c>
      <c r="E7327" s="2">
        <v>0</v>
      </c>
      <c r="F7327" s="2">
        <v>0</v>
      </c>
      <c r="G7327" s="2">
        <v>0</v>
      </c>
      <c r="H7327" s="2">
        <f t="shared" si="228"/>
        <v>0</v>
      </c>
      <c r="J7327">
        <f t="shared" si="229"/>
        <v>11</v>
      </c>
    </row>
    <row r="7328" spans="1:10" x14ac:dyDescent="0.25">
      <c r="A7328" s="1">
        <v>42310</v>
      </c>
      <c r="B7328" s="4" t="s">
        <v>1</v>
      </c>
      <c r="C7328" s="2">
        <v>0</v>
      </c>
      <c r="D7328" s="2">
        <v>0</v>
      </c>
      <c r="E7328" s="2">
        <v>0</v>
      </c>
      <c r="F7328" s="2">
        <v>0</v>
      </c>
      <c r="G7328" s="2">
        <v>0</v>
      </c>
      <c r="H7328" s="2">
        <f t="shared" si="228"/>
        <v>0</v>
      </c>
      <c r="J7328">
        <f t="shared" si="229"/>
        <v>11</v>
      </c>
    </row>
    <row r="7329" spans="1:10" x14ac:dyDescent="0.25">
      <c r="A7329" s="1">
        <v>42310</v>
      </c>
      <c r="B7329" s="4" t="s">
        <v>2</v>
      </c>
      <c r="C7329" s="2">
        <v>0</v>
      </c>
      <c r="D7329" s="2">
        <v>0</v>
      </c>
      <c r="E7329" s="2">
        <v>0</v>
      </c>
      <c r="F7329" s="2">
        <v>0</v>
      </c>
      <c r="G7329" s="2">
        <v>0</v>
      </c>
      <c r="H7329" s="2">
        <f t="shared" si="228"/>
        <v>0</v>
      </c>
      <c r="J7329">
        <f t="shared" si="229"/>
        <v>11</v>
      </c>
    </row>
    <row r="7330" spans="1:10" x14ac:dyDescent="0.25">
      <c r="A7330" s="1">
        <v>42310</v>
      </c>
      <c r="B7330" s="4" t="s">
        <v>3</v>
      </c>
      <c r="C7330" s="2">
        <v>0</v>
      </c>
      <c r="D7330" s="2">
        <v>0</v>
      </c>
      <c r="E7330" s="2">
        <v>0</v>
      </c>
      <c r="F7330" s="2">
        <v>0</v>
      </c>
      <c r="G7330" s="2">
        <v>0</v>
      </c>
      <c r="H7330" s="2">
        <f t="shared" si="228"/>
        <v>0</v>
      </c>
      <c r="J7330">
        <f t="shared" si="229"/>
        <v>11</v>
      </c>
    </row>
    <row r="7331" spans="1:10" x14ac:dyDescent="0.25">
      <c r="A7331" s="1">
        <v>42310</v>
      </c>
      <c r="B7331" s="4" t="s">
        <v>4</v>
      </c>
      <c r="C7331" s="2">
        <v>0</v>
      </c>
      <c r="D7331" s="2">
        <v>0</v>
      </c>
      <c r="E7331" s="2">
        <v>0</v>
      </c>
      <c r="F7331" s="2">
        <v>0</v>
      </c>
      <c r="G7331" s="2">
        <v>0</v>
      </c>
      <c r="H7331" s="2">
        <f t="shared" si="228"/>
        <v>0</v>
      </c>
      <c r="J7331">
        <f t="shared" si="229"/>
        <v>11</v>
      </c>
    </row>
    <row r="7332" spans="1:10" x14ac:dyDescent="0.25">
      <c r="A7332" s="1">
        <v>42310</v>
      </c>
      <c r="B7332" s="4" t="s">
        <v>5</v>
      </c>
      <c r="C7332" s="2">
        <v>0</v>
      </c>
      <c r="D7332" s="2">
        <v>0</v>
      </c>
      <c r="E7332" s="2">
        <v>0</v>
      </c>
      <c r="F7332" s="2">
        <v>0</v>
      </c>
      <c r="G7332" s="2">
        <v>0</v>
      </c>
      <c r="H7332" s="2">
        <f t="shared" si="228"/>
        <v>0</v>
      </c>
      <c r="J7332">
        <f t="shared" si="229"/>
        <v>11</v>
      </c>
    </row>
    <row r="7333" spans="1:10" x14ac:dyDescent="0.25">
      <c r="A7333" s="1">
        <v>42310</v>
      </c>
      <c r="B7333" s="4" t="s">
        <v>6</v>
      </c>
      <c r="C7333" s="2">
        <v>6.0400999999999998</v>
      </c>
      <c r="D7333" s="2">
        <v>2.6469</v>
      </c>
      <c r="E7333" s="2">
        <v>0.89929999999999999</v>
      </c>
      <c r="F7333" s="2">
        <v>7.8199999999999992E-2</v>
      </c>
      <c r="G7333" s="2">
        <v>1.1015999999999999</v>
      </c>
      <c r="H7333" s="2">
        <f t="shared" si="228"/>
        <v>10.7661</v>
      </c>
      <c r="J7333">
        <f t="shared" si="229"/>
        <v>11</v>
      </c>
    </row>
    <row r="7334" spans="1:10" x14ac:dyDescent="0.25">
      <c r="A7334" s="1">
        <v>42310</v>
      </c>
      <c r="B7334" s="4" t="s">
        <v>7</v>
      </c>
      <c r="C7334" s="2">
        <v>1008.7408999999999</v>
      </c>
      <c r="D7334" s="2">
        <v>442.03485000000001</v>
      </c>
      <c r="E7334" s="2">
        <v>150.18225000000001</v>
      </c>
      <c r="F7334" s="2">
        <v>13.04665</v>
      </c>
      <c r="G7334" s="2">
        <v>184.01480000000001</v>
      </c>
      <c r="H7334" s="2">
        <f t="shared" si="228"/>
        <v>1798.0194499999998</v>
      </c>
      <c r="J7334">
        <f t="shared" si="229"/>
        <v>11</v>
      </c>
    </row>
    <row r="7335" spans="1:10" x14ac:dyDescent="0.25">
      <c r="A7335" s="1">
        <v>42310</v>
      </c>
      <c r="B7335" s="4" t="s">
        <v>8</v>
      </c>
      <c r="C7335" s="2">
        <v>3799.3903500000001</v>
      </c>
      <c r="D7335" s="2">
        <v>1664.9086</v>
      </c>
      <c r="E7335" s="2">
        <v>565.65715</v>
      </c>
      <c r="F7335" s="2">
        <v>49.14105</v>
      </c>
      <c r="G7335" s="2">
        <v>693.08659999999998</v>
      </c>
      <c r="H7335" s="2">
        <f t="shared" si="228"/>
        <v>6772.1837500000001</v>
      </c>
      <c r="J7335">
        <f t="shared" si="229"/>
        <v>11</v>
      </c>
    </row>
    <row r="7336" spans="1:10" x14ac:dyDescent="0.25">
      <c r="A7336" s="1">
        <v>42310</v>
      </c>
      <c r="B7336" s="4" t="s">
        <v>9</v>
      </c>
      <c r="C7336" s="2">
        <v>7006.8254000000006</v>
      </c>
      <c r="D7336" s="2">
        <v>3070.4201499999999</v>
      </c>
      <c r="E7336" s="2">
        <v>1043.1828999999998</v>
      </c>
      <c r="F7336" s="2">
        <v>90.625299999999996</v>
      </c>
      <c r="G7336" s="2">
        <v>1278.1892</v>
      </c>
      <c r="H7336" s="2">
        <f t="shared" si="228"/>
        <v>12489.24295</v>
      </c>
      <c r="J7336">
        <f t="shared" si="229"/>
        <v>11</v>
      </c>
    </row>
    <row r="7337" spans="1:10" x14ac:dyDescent="0.25">
      <c r="A7337" s="1">
        <v>42310</v>
      </c>
      <c r="B7337" s="4" t="s">
        <v>10</v>
      </c>
      <c r="C7337" s="2">
        <v>9978.6854999999996</v>
      </c>
      <c r="D7337" s="2">
        <v>4372.7008999999998</v>
      </c>
      <c r="E7337" s="2">
        <v>1485.6368</v>
      </c>
      <c r="F7337" s="2">
        <v>129.06315000000001</v>
      </c>
      <c r="G7337" s="2">
        <v>1820.3175000000001</v>
      </c>
      <c r="H7337" s="2">
        <f t="shared" si="228"/>
        <v>17786.403849999999</v>
      </c>
      <c r="J7337">
        <f t="shared" si="229"/>
        <v>11</v>
      </c>
    </row>
    <row r="7338" spans="1:10" x14ac:dyDescent="0.25">
      <c r="A7338" s="1">
        <v>42310</v>
      </c>
      <c r="B7338" s="4" t="s">
        <v>11</v>
      </c>
      <c r="C7338" s="2">
        <v>14031.77195</v>
      </c>
      <c r="D7338" s="2">
        <v>6148.7801500000005</v>
      </c>
      <c r="E7338" s="2">
        <v>2089.0637000000002</v>
      </c>
      <c r="F7338" s="2">
        <v>181.48519999999999</v>
      </c>
      <c r="G7338" s="2">
        <v>2559.6831999999999</v>
      </c>
      <c r="H7338" s="2">
        <f t="shared" si="228"/>
        <v>25010.784199999998</v>
      </c>
      <c r="J7338">
        <f t="shared" si="229"/>
        <v>11</v>
      </c>
    </row>
    <row r="7339" spans="1:10" x14ac:dyDescent="0.25">
      <c r="A7339" s="1">
        <v>42310</v>
      </c>
      <c r="B7339" s="4" t="s">
        <v>12</v>
      </c>
      <c r="C7339" s="2">
        <v>14357.951799999999</v>
      </c>
      <c r="D7339" s="2">
        <v>6291.7135999999991</v>
      </c>
      <c r="E7339" s="2">
        <v>2137.6259</v>
      </c>
      <c r="F7339" s="2">
        <v>185.70374999999999</v>
      </c>
      <c r="G7339" s="2">
        <v>2619.1857500000001</v>
      </c>
      <c r="H7339" s="2">
        <f t="shared" si="228"/>
        <v>25592.180799999998</v>
      </c>
      <c r="J7339">
        <f t="shared" si="229"/>
        <v>11</v>
      </c>
    </row>
    <row r="7340" spans="1:10" x14ac:dyDescent="0.25">
      <c r="A7340" s="1">
        <v>42310</v>
      </c>
      <c r="B7340" s="4" t="s">
        <v>13</v>
      </c>
      <c r="C7340" s="2">
        <v>10643.126250000001</v>
      </c>
      <c r="D7340" s="2">
        <v>4663.8615999999993</v>
      </c>
      <c r="E7340" s="2">
        <v>1584.5589499999999</v>
      </c>
      <c r="F7340" s="2">
        <v>137.65665000000001</v>
      </c>
      <c r="G7340" s="2">
        <v>1941.52495</v>
      </c>
      <c r="H7340" s="2">
        <f t="shared" si="228"/>
        <v>18970.7284</v>
      </c>
      <c r="J7340">
        <f t="shared" si="229"/>
        <v>11</v>
      </c>
    </row>
    <row r="7341" spans="1:10" x14ac:dyDescent="0.25">
      <c r="A7341" s="1">
        <v>42310</v>
      </c>
      <c r="B7341" s="4" t="s">
        <v>14</v>
      </c>
      <c r="C7341" s="2">
        <v>7175.9558499999994</v>
      </c>
      <c r="D7341" s="2">
        <v>3144.5333500000002</v>
      </c>
      <c r="E7341" s="2">
        <v>1068.3633</v>
      </c>
      <c r="F7341" s="2">
        <v>92.812349999999995</v>
      </c>
      <c r="G7341" s="2">
        <v>1309.0416499999999</v>
      </c>
      <c r="H7341" s="2">
        <f t="shared" si="228"/>
        <v>12790.7065</v>
      </c>
      <c r="J7341">
        <f t="shared" si="229"/>
        <v>11</v>
      </c>
    </row>
    <row r="7342" spans="1:10" x14ac:dyDescent="0.25">
      <c r="A7342" s="1">
        <v>42310</v>
      </c>
      <c r="B7342" s="4" t="s">
        <v>15</v>
      </c>
      <c r="C7342" s="2">
        <v>6088.6893999999993</v>
      </c>
      <c r="D7342" s="2">
        <v>2668.0888</v>
      </c>
      <c r="E7342" s="2">
        <v>906.49014999999997</v>
      </c>
      <c r="F7342" s="2">
        <v>78.749949999999998</v>
      </c>
      <c r="G7342" s="2">
        <v>1110.7018</v>
      </c>
      <c r="H7342" s="2">
        <f t="shared" si="228"/>
        <v>10852.720099999999</v>
      </c>
      <c r="J7342">
        <f t="shared" si="229"/>
        <v>11</v>
      </c>
    </row>
    <row r="7343" spans="1:10" x14ac:dyDescent="0.25">
      <c r="A7343" s="1">
        <v>42310</v>
      </c>
      <c r="B7343" s="4" t="s">
        <v>16</v>
      </c>
      <c r="C7343" s="2">
        <v>3467.1704</v>
      </c>
      <c r="D7343" s="2">
        <v>1519.3282499999998</v>
      </c>
      <c r="E7343" s="2">
        <v>516.19565</v>
      </c>
      <c r="F7343" s="2">
        <v>44.844300000000004</v>
      </c>
      <c r="G7343" s="2">
        <v>632.48329999999999</v>
      </c>
      <c r="H7343" s="2">
        <f t="shared" si="228"/>
        <v>6180.0218999999988</v>
      </c>
      <c r="J7343">
        <f t="shared" si="229"/>
        <v>11</v>
      </c>
    </row>
    <row r="7344" spans="1:10" x14ac:dyDescent="0.25">
      <c r="A7344" s="1">
        <v>42310</v>
      </c>
      <c r="B7344" s="4" t="s">
        <v>17</v>
      </c>
      <c r="C7344" s="2">
        <v>446.98694999999998</v>
      </c>
      <c r="D7344" s="2">
        <v>195.87145000000001</v>
      </c>
      <c r="E7344" s="2">
        <v>66.548199999999994</v>
      </c>
      <c r="F7344" s="2">
        <v>5.78085</v>
      </c>
      <c r="G7344" s="2">
        <v>81.539649999999995</v>
      </c>
      <c r="H7344" s="2">
        <f t="shared" si="228"/>
        <v>796.72709999999984</v>
      </c>
      <c r="J7344">
        <f t="shared" si="229"/>
        <v>11</v>
      </c>
    </row>
    <row r="7345" spans="1:10" x14ac:dyDescent="0.25">
      <c r="A7345" s="1">
        <v>42310</v>
      </c>
      <c r="B7345" s="4" t="s">
        <v>18</v>
      </c>
      <c r="C7345" s="2">
        <v>12.081049999999999</v>
      </c>
      <c r="D7345" s="2">
        <v>5.2938000000000001</v>
      </c>
      <c r="E7345" s="2">
        <v>1.7986</v>
      </c>
      <c r="F7345" s="2">
        <v>0.15639999999999998</v>
      </c>
      <c r="G7345" s="2">
        <v>2.2040500000000001</v>
      </c>
      <c r="H7345" s="2">
        <f t="shared" si="228"/>
        <v>21.533899999999999</v>
      </c>
      <c r="J7345">
        <f t="shared" si="229"/>
        <v>11</v>
      </c>
    </row>
    <row r="7346" spans="1:10" x14ac:dyDescent="0.25">
      <c r="A7346" s="1">
        <v>42310</v>
      </c>
      <c r="B7346" s="4" t="s">
        <v>19</v>
      </c>
      <c r="C7346" s="2">
        <v>0</v>
      </c>
      <c r="D7346" s="2">
        <v>0</v>
      </c>
      <c r="E7346" s="2">
        <v>0</v>
      </c>
      <c r="F7346" s="2">
        <v>0</v>
      </c>
      <c r="G7346" s="2">
        <v>0</v>
      </c>
      <c r="H7346" s="2">
        <f t="shared" si="228"/>
        <v>0</v>
      </c>
      <c r="J7346">
        <f t="shared" si="229"/>
        <v>11</v>
      </c>
    </row>
    <row r="7347" spans="1:10" x14ac:dyDescent="0.25">
      <c r="A7347" s="1">
        <v>42310</v>
      </c>
      <c r="B7347" s="4" t="s">
        <v>20</v>
      </c>
      <c r="C7347" s="2">
        <v>0</v>
      </c>
      <c r="D7347" s="2">
        <v>0</v>
      </c>
      <c r="E7347" s="2">
        <v>0</v>
      </c>
      <c r="F7347" s="2">
        <v>0</v>
      </c>
      <c r="G7347" s="2">
        <v>0</v>
      </c>
      <c r="H7347" s="2">
        <f t="shared" si="228"/>
        <v>0</v>
      </c>
      <c r="J7347">
        <f t="shared" si="229"/>
        <v>11</v>
      </c>
    </row>
    <row r="7348" spans="1:10" x14ac:dyDescent="0.25">
      <c r="A7348" s="1">
        <v>42310</v>
      </c>
      <c r="B7348" s="4" t="s">
        <v>21</v>
      </c>
      <c r="C7348" s="2">
        <v>0</v>
      </c>
      <c r="D7348" s="2">
        <v>0</v>
      </c>
      <c r="E7348" s="2">
        <v>0</v>
      </c>
      <c r="F7348" s="2">
        <v>0</v>
      </c>
      <c r="G7348" s="2">
        <v>0</v>
      </c>
      <c r="H7348" s="2">
        <f t="shared" si="228"/>
        <v>0</v>
      </c>
      <c r="J7348">
        <f t="shared" si="229"/>
        <v>11</v>
      </c>
    </row>
    <row r="7349" spans="1:10" x14ac:dyDescent="0.25">
      <c r="A7349" s="1">
        <v>42310</v>
      </c>
      <c r="B7349" s="4" t="s">
        <v>22</v>
      </c>
      <c r="C7349" s="2">
        <v>0</v>
      </c>
      <c r="D7349" s="2">
        <v>0</v>
      </c>
      <c r="E7349" s="2">
        <v>0</v>
      </c>
      <c r="F7349" s="2">
        <v>0</v>
      </c>
      <c r="G7349" s="2">
        <v>0</v>
      </c>
      <c r="H7349" s="2">
        <f t="shared" si="228"/>
        <v>0</v>
      </c>
      <c r="J7349">
        <f t="shared" si="229"/>
        <v>11</v>
      </c>
    </row>
    <row r="7350" spans="1:10" x14ac:dyDescent="0.25">
      <c r="A7350" s="1">
        <v>42310</v>
      </c>
      <c r="B7350" s="4" t="s">
        <v>23</v>
      </c>
      <c r="C7350" s="2">
        <v>0</v>
      </c>
      <c r="D7350" s="2">
        <v>0</v>
      </c>
      <c r="E7350" s="2">
        <v>0</v>
      </c>
      <c r="F7350" s="2">
        <v>0</v>
      </c>
      <c r="G7350" s="2">
        <v>0</v>
      </c>
      <c r="H7350" s="2">
        <f t="shared" si="228"/>
        <v>0</v>
      </c>
      <c r="J7350">
        <f t="shared" si="229"/>
        <v>11</v>
      </c>
    </row>
    <row r="7351" spans="1:10" x14ac:dyDescent="0.25">
      <c r="A7351" s="1">
        <v>42311</v>
      </c>
      <c r="B7351" s="4" t="s">
        <v>0</v>
      </c>
      <c r="C7351" s="2">
        <v>0</v>
      </c>
      <c r="D7351" s="2">
        <v>0</v>
      </c>
      <c r="E7351" s="2">
        <v>0</v>
      </c>
      <c r="F7351" s="2">
        <v>0</v>
      </c>
      <c r="G7351" s="2">
        <v>0</v>
      </c>
      <c r="H7351" s="2">
        <f t="shared" si="228"/>
        <v>0</v>
      </c>
      <c r="J7351">
        <f t="shared" si="229"/>
        <v>11</v>
      </c>
    </row>
    <row r="7352" spans="1:10" x14ac:dyDescent="0.25">
      <c r="A7352" s="1">
        <v>42311</v>
      </c>
      <c r="B7352" s="4" t="s">
        <v>1</v>
      </c>
      <c r="C7352" s="2">
        <v>0</v>
      </c>
      <c r="D7352" s="2">
        <v>0</v>
      </c>
      <c r="E7352" s="2">
        <v>0</v>
      </c>
      <c r="F7352" s="2">
        <v>0</v>
      </c>
      <c r="G7352" s="2">
        <v>0</v>
      </c>
      <c r="H7352" s="2">
        <f t="shared" si="228"/>
        <v>0</v>
      </c>
      <c r="J7352">
        <f t="shared" si="229"/>
        <v>11</v>
      </c>
    </row>
    <row r="7353" spans="1:10" x14ac:dyDescent="0.25">
      <c r="A7353" s="1">
        <v>42311</v>
      </c>
      <c r="B7353" s="4" t="s">
        <v>2</v>
      </c>
      <c r="C7353" s="2">
        <v>0</v>
      </c>
      <c r="D7353" s="2">
        <v>0</v>
      </c>
      <c r="E7353" s="2">
        <v>0</v>
      </c>
      <c r="F7353" s="2">
        <v>0</v>
      </c>
      <c r="G7353" s="2">
        <v>0</v>
      </c>
      <c r="H7353" s="2">
        <f t="shared" si="228"/>
        <v>0</v>
      </c>
      <c r="J7353">
        <f t="shared" si="229"/>
        <v>11</v>
      </c>
    </row>
    <row r="7354" spans="1:10" x14ac:dyDescent="0.25">
      <c r="A7354" s="1">
        <v>42311</v>
      </c>
      <c r="B7354" s="4" t="s">
        <v>3</v>
      </c>
      <c r="C7354" s="2">
        <v>0</v>
      </c>
      <c r="D7354" s="2">
        <v>0</v>
      </c>
      <c r="E7354" s="2">
        <v>0</v>
      </c>
      <c r="F7354" s="2">
        <v>0</v>
      </c>
      <c r="G7354" s="2">
        <v>0</v>
      </c>
      <c r="H7354" s="2">
        <f t="shared" si="228"/>
        <v>0</v>
      </c>
      <c r="J7354">
        <f t="shared" si="229"/>
        <v>11</v>
      </c>
    </row>
    <row r="7355" spans="1:10" x14ac:dyDescent="0.25">
      <c r="A7355" s="1">
        <v>42311</v>
      </c>
      <c r="B7355" s="4" t="s">
        <v>4</v>
      </c>
      <c r="C7355" s="2">
        <v>0</v>
      </c>
      <c r="D7355" s="2">
        <v>0</v>
      </c>
      <c r="E7355" s="2">
        <v>0</v>
      </c>
      <c r="F7355" s="2">
        <v>0</v>
      </c>
      <c r="G7355" s="2">
        <v>0</v>
      </c>
      <c r="H7355" s="2">
        <f t="shared" si="228"/>
        <v>0</v>
      </c>
      <c r="J7355">
        <f t="shared" si="229"/>
        <v>11</v>
      </c>
    </row>
    <row r="7356" spans="1:10" x14ac:dyDescent="0.25">
      <c r="A7356" s="1">
        <v>42311</v>
      </c>
      <c r="B7356" s="4" t="s">
        <v>5</v>
      </c>
      <c r="C7356" s="2">
        <v>0</v>
      </c>
      <c r="D7356" s="2">
        <v>0</v>
      </c>
      <c r="E7356" s="2">
        <v>0</v>
      </c>
      <c r="F7356" s="2">
        <v>0</v>
      </c>
      <c r="G7356" s="2">
        <v>0</v>
      </c>
      <c r="H7356" s="2">
        <f t="shared" si="228"/>
        <v>0</v>
      </c>
      <c r="J7356">
        <f t="shared" si="229"/>
        <v>11</v>
      </c>
    </row>
    <row r="7357" spans="1:10" x14ac:dyDescent="0.25">
      <c r="A7357" s="1">
        <v>42311</v>
      </c>
      <c r="B7357" s="4" t="s">
        <v>6</v>
      </c>
      <c r="C7357" s="2">
        <v>0</v>
      </c>
      <c r="D7357" s="2">
        <v>0</v>
      </c>
      <c r="E7357" s="2">
        <v>0</v>
      </c>
      <c r="F7357" s="2">
        <v>0</v>
      </c>
      <c r="G7357" s="2">
        <v>0</v>
      </c>
      <c r="H7357" s="2">
        <f t="shared" si="228"/>
        <v>0</v>
      </c>
      <c r="J7357">
        <f t="shared" si="229"/>
        <v>11</v>
      </c>
    </row>
    <row r="7358" spans="1:10" x14ac:dyDescent="0.25">
      <c r="A7358" s="1">
        <v>42311</v>
      </c>
      <c r="B7358" s="4" t="s">
        <v>7</v>
      </c>
      <c r="C7358" s="2">
        <v>114.76700000000001</v>
      </c>
      <c r="D7358" s="2">
        <v>50.291099999999993</v>
      </c>
      <c r="E7358" s="2">
        <v>17.0867</v>
      </c>
      <c r="F7358" s="2">
        <v>1.4841</v>
      </c>
      <c r="G7358" s="2">
        <v>20.935499999999998</v>
      </c>
      <c r="H7358" s="2">
        <f t="shared" si="228"/>
        <v>204.56440000000001</v>
      </c>
      <c r="J7358">
        <f t="shared" si="229"/>
        <v>11</v>
      </c>
    </row>
    <row r="7359" spans="1:10" x14ac:dyDescent="0.25">
      <c r="A7359" s="1">
        <v>42311</v>
      </c>
      <c r="B7359" s="4" t="s">
        <v>8</v>
      </c>
      <c r="C7359" s="2">
        <v>924.17610000000002</v>
      </c>
      <c r="D7359" s="2">
        <v>404.97739999999999</v>
      </c>
      <c r="E7359" s="2">
        <v>137.59205</v>
      </c>
      <c r="F7359" s="2">
        <v>11.95355</v>
      </c>
      <c r="G7359" s="2">
        <v>168.589</v>
      </c>
      <c r="H7359" s="2">
        <f t="shared" si="228"/>
        <v>1647.2880999999998</v>
      </c>
      <c r="J7359">
        <f t="shared" si="229"/>
        <v>11</v>
      </c>
    </row>
    <row r="7360" spans="1:10" x14ac:dyDescent="0.25">
      <c r="A7360" s="1">
        <v>42311</v>
      </c>
      <c r="B7360" s="4" t="s">
        <v>9</v>
      </c>
      <c r="C7360" s="2">
        <v>3551.73605</v>
      </c>
      <c r="D7360" s="2">
        <v>1556.3848499999999</v>
      </c>
      <c r="E7360" s="2">
        <v>528.78584999999998</v>
      </c>
      <c r="F7360" s="2">
        <v>45.937399999999997</v>
      </c>
      <c r="G7360" s="2">
        <v>647.90994999999998</v>
      </c>
      <c r="H7360" s="2">
        <f t="shared" si="228"/>
        <v>6330.7541000000001</v>
      </c>
      <c r="J7360">
        <f t="shared" si="229"/>
        <v>11</v>
      </c>
    </row>
    <row r="7361" spans="1:10" x14ac:dyDescent="0.25">
      <c r="A7361" s="1">
        <v>42311</v>
      </c>
      <c r="B7361" s="4" t="s">
        <v>10</v>
      </c>
      <c r="C7361" s="2">
        <v>9785.3937999999998</v>
      </c>
      <c r="D7361" s="2">
        <v>4288.0001000000002</v>
      </c>
      <c r="E7361" s="2">
        <v>1456.8591999999999</v>
      </c>
      <c r="F7361" s="2">
        <v>126.56244999999998</v>
      </c>
      <c r="G7361" s="2">
        <v>1785.0569499999999</v>
      </c>
      <c r="H7361" s="2">
        <f t="shared" si="228"/>
        <v>17441.872499999998</v>
      </c>
      <c r="J7361">
        <f t="shared" si="229"/>
        <v>11</v>
      </c>
    </row>
    <row r="7362" spans="1:10" x14ac:dyDescent="0.25">
      <c r="A7362" s="1">
        <v>42311</v>
      </c>
      <c r="B7362" s="4" t="s">
        <v>11</v>
      </c>
      <c r="C7362" s="2">
        <v>14400.234200000001</v>
      </c>
      <c r="D7362" s="2">
        <v>6310.2419</v>
      </c>
      <c r="E7362" s="2">
        <v>2143.9210000000003</v>
      </c>
      <c r="F7362" s="2">
        <v>186.25029999999998</v>
      </c>
      <c r="G7362" s="2">
        <v>2626.8986500000001</v>
      </c>
      <c r="H7362" s="2">
        <f t="shared" si="228"/>
        <v>25667.546050000001</v>
      </c>
      <c r="J7362">
        <f t="shared" si="229"/>
        <v>11</v>
      </c>
    </row>
    <row r="7363" spans="1:10" x14ac:dyDescent="0.25">
      <c r="A7363" s="1">
        <v>42311</v>
      </c>
      <c r="B7363" s="4" t="s">
        <v>12</v>
      </c>
      <c r="C7363" s="2">
        <v>14436.476499999999</v>
      </c>
      <c r="D7363" s="2">
        <v>6326.1232999999993</v>
      </c>
      <c r="E7363" s="2">
        <v>2149.3168000000001</v>
      </c>
      <c r="F7363" s="2">
        <v>186.71949999999998</v>
      </c>
      <c r="G7363" s="2">
        <v>2633.5099499999997</v>
      </c>
      <c r="H7363" s="2">
        <f t="shared" si="228"/>
        <v>25732.146049999996</v>
      </c>
      <c r="J7363">
        <f t="shared" si="229"/>
        <v>11</v>
      </c>
    </row>
    <row r="7364" spans="1:10" x14ac:dyDescent="0.25">
      <c r="A7364" s="1">
        <v>42311</v>
      </c>
      <c r="B7364" s="4" t="s">
        <v>13</v>
      </c>
      <c r="C7364" s="2">
        <v>10250.501900000001</v>
      </c>
      <c r="D7364" s="2">
        <v>4491.8122499999999</v>
      </c>
      <c r="E7364" s="2">
        <v>1526.1052999999999</v>
      </c>
      <c r="F7364" s="2">
        <v>132.57874999999999</v>
      </c>
      <c r="G7364" s="2">
        <v>1869.9022500000001</v>
      </c>
      <c r="H7364" s="2">
        <f t="shared" si="228"/>
        <v>18270.900450000001</v>
      </c>
      <c r="J7364">
        <f t="shared" si="229"/>
        <v>11</v>
      </c>
    </row>
    <row r="7365" spans="1:10" x14ac:dyDescent="0.25">
      <c r="A7365" s="1">
        <v>42311</v>
      </c>
      <c r="B7365" s="4" t="s">
        <v>14</v>
      </c>
      <c r="C7365" s="2">
        <v>5454.4508500000002</v>
      </c>
      <c r="D7365" s="2">
        <v>2390.1626000000001</v>
      </c>
      <c r="E7365" s="2">
        <v>812.06365000000005</v>
      </c>
      <c r="F7365" s="2">
        <v>70.547449999999998</v>
      </c>
      <c r="G7365" s="2">
        <v>995.00405000000001</v>
      </c>
      <c r="H7365" s="2">
        <f t="shared" si="228"/>
        <v>9722.2286000000004</v>
      </c>
      <c r="J7365">
        <f t="shared" si="229"/>
        <v>11</v>
      </c>
    </row>
    <row r="7366" spans="1:10" x14ac:dyDescent="0.25">
      <c r="A7366" s="1">
        <v>42311</v>
      </c>
      <c r="B7366" s="4" t="s">
        <v>15</v>
      </c>
      <c r="C7366" s="2">
        <v>3521.5338499999998</v>
      </c>
      <c r="D7366" s="2">
        <v>1543.1503499999999</v>
      </c>
      <c r="E7366" s="2">
        <v>524.28935000000001</v>
      </c>
      <c r="F7366" s="2">
        <v>45.547249999999998</v>
      </c>
      <c r="G7366" s="2">
        <v>642.40025000000003</v>
      </c>
      <c r="H7366" s="2">
        <f t="shared" si="228"/>
        <v>6276.921049999999</v>
      </c>
      <c r="J7366">
        <f t="shared" si="229"/>
        <v>11</v>
      </c>
    </row>
    <row r="7367" spans="1:10" x14ac:dyDescent="0.25">
      <c r="A7367" s="1">
        <v>42311</v>
      </c>
      <c r="B7367" s="4" t="s">
        <v>16</v>
      </c>
      <c r="C7367" s="2">
        <v>1691.3027999999999</v>
      </c>
      <c r="D7367" s="2">
        <v>741.1354</v>
      </c>
      <c r="E7367" s="2">
        <v>251.80314999999996</v>
      </c>
      <c r="F7367" s="2">
        <v>21.874749999999999</v>
      </c>
      <c r="G7367" s="2">
        <v>308.52875</v>
      </c>
      <c r="H7367" s="2">
        <f t="shared" si="228"/>
        <v>3014.6448500000001</v>
      </c>
      <c r="J7367">
        <f t="shared" si="229"/>
        <v>11</v>
      </c>
    </row>
    <row r="7368" spans="1:10" x14ac:dyDescent="0.25">
      <c r="A7368" s="1">
        <v>42311</v>
      </c>
      <c r="B7368" s="4" t="s">
        <v>17</v>
      </c>
      <c r="C7368" s="2">
        <v>241.61504999999997</v>
      </c>
      <c r="D7368" s="2">
        <v>105.87685</v>
      </c>
      <c r="E7368" s="2">
        <v>35.972000000000001</v>
      </c>
      <c r="F7368" s="2">
        <v>3.1246</v>
      </c>
      <c r="G7368" s="2">
        <v>44.075899999999997</v>
      </c>
      <c r="H7368" s="2">
        <f t="shared" ref="H7368:H7431" si="230">SUM(C7368:G7368)</f>
        <v>430.66439999999994</v>
      </c>
      <c r="J7368">
        <f t="shared" ref="J7368:J7431" si="231">MONTH(A7368)</f>
        <v>11</v>
      </c>
    </row>
    <row r="7369" spans="1:10" x14ac:dyDescent="0.25">
      <c r="A7369" s="1">
        <v>42311</v>
      </c>
      <c r="B7369" s="4" t="s">
        <v>18</v>
      </c>
      <c r="C7369" s="2">
        <v>12.081049999999999</v>
      </c>
      <c r="D7369" s="2">
        <v>5.2938000000000001</v>
      </c>
      <c r="E7369" s="2">
        <v>1.7986</v>
      </c>
      <c r="F7369" s="2">
        <v>0.15639999999999998</v>
      </c>
      <c r="G7369" s="2">
        <v>2.2040500000000001</v>
      </c>
      <c r="H7369" s="2">
        <f t="shared" si="230"/>
        <v>21.533899999999999</v>
      </c>
      <c r="J7369">
        <f t="shared" si="231"/>
        <v>11</v>
      </c>
    </row>
    <row r="7370" spans="1:10" x14ac:dyDescent="0.25">
      <c r="A7370" s="1">
        <v>42311</v>
      </c>
      <c r="B7370" s="4" t="s">
        <v>19</v>
      </c>
      <c r="C7370" s="2">
        <v>0</v>
      </c>
      <c r="D7370" s="2">
        <v>0</v>
      </c>
      <c r="E7370" s="2">
        <v>0</v>
      </c>
      <c r="F7370" s="2">
        <v>0</v>
      </c>
      <c r="G7370" s="2">
        <v>0</v>
      </c>
      <c r="H7370" s="2">
        <f t="shared" si="230"/>
        <v>0</v>
      </c>
      <c r="J7370">
        <f t="shared" si="231"/>
        <v>11</v>
      </c>
    </row>
    <row r="7371" spans="1:10" x14ac:dyDescent="0.25">
      <c r="A7371" s="1">
        <v>42311</v>
      </c>
      <c r="B7371" s="4" t="s">
        <v>20</v>
      </c>
      <c r="C7371" s="2">
        <v>0</v>
      </c>
      <c r="D7371" s="2">
        <v>0</v>
      </c>
      <c r="E7371" s="2">
        <v>0</v>
      </c>
      <c r="F7371" s="2">
        <v>0</v>
      </c>
      <c r="G7371" s="2">
        <v>0</v>
      </c>
      <c r="H7371" s="2">
        <f t="shared" si="230"/>
        <v>0</v>
      </c>
      <c r="J7371">
        <f t="shared" si="231"/>
        <v>11</v>
      </c>
    </row>
    <row r="7372" spans="1:10" x14ac:dyDescent="0.25">
      <c r="A7372" s="1">
        <v>42311</v>
      </c>
      <c r="B7372" s="4" t="s">
        <v>21</v>
      </c>
      <c r="C7372" s="2">
        <v>0</v>
      </c>
      <c r="D7372" s="2">
        <v>0</v>
      </c>
      <c r="E7372" s="2">
        <v>0</v>
      </c>
      <c r="F7372" s="2">
        <v>0</v>
      </c>
      <c r="G7372" s="2">
        <v>0</v>
      </c>
      <c r="H7372" s="2">
        <f t="shared" si="230"/>
        <v>0</v>
      </c>
      <c r="J7372">
        <f t="shared" si="231"/>
        <v>11</v>
      </c>
    </row>
    <row r="7373" spans="1:10" x14ac:dyDescent="0.25">
      <c r="A7373" s="1">
        <v>42311</v>
      </c>
      <c r="B7373" s="4" t="s">
        <v>22</v>
      </c>
      <c r="C7373" s="2">
        <v>0</v>
      </c>
      <c r="D7373" s="2">
        <v>0</v>
      </c>
      <c r="E7373" s="2">
        <v>0</v>
      </c>
      <c r="F7373" s="2">
        <v>0</v>
      </c>
      <c r="G7373" s="2">
        <v>0</v>
      </c>
      <c r="H7373" s="2">
        <f t="shared" si="230"/>
        <v>0</v>
      </c>
      <c r="J7373">
        <f t="shared" si="231"/>
        <v>11</v>
      </c>
    </row>
    <row r="7374" spans="1:10" x14ac:dyDescent="0.25">
      <c r="A7374" s="1">
        <v>42311</v>
      </c>
      <c r="B7374" s="4" t="s">
        <v>23</v>
      </c>
      <c r="C7374" s="2">
        <v>0</v>
      </c>
      <c r="D7374" s="2">
        <v>0</v>
      </c>
      <c r="E7374" s="2">
        <v>0</v>
      </c>
      <c r="F7374" s="2">
        <v>0</v>
      </c>
      <c r="G7374" s="2">
        <v>0</v>
      </c>
      <c r="H7374" s="2">
        <f t="shared" si="230"/>
        <v>0</v>
      </c>
      <c r="J7374">
        <f t="shared" si="231"/>
        <v>11</v>
      </c>
    </row>
    <row r="7375" spans="1:10" x14ac:dyDescent="0.25">
      <c r="A7375" s="1">
        <v>42312</v>
      </c>
      <c r="B7375" s="4" t="s">
        <v>0</v>
      </c>
      <c r="C7375" s="2">
        <v>0</v>
      </c>
      <c r="D7375" s="2">
        <v>0</v>
      </c>
      <c r="E7375" s="2">
        <v>0</v>
      </c>
      <c r="F7375" s="2">
        <v>0</v>
      </c>
      <c r="G7375" s="2">
        <v>0</v>
      </c>
      <c r="H7375" s="2">
        <f t="shared" si="230"/>
        <v>0</v>
      </c>
      <c r="J7375">
        <f t="shared" si="231"/>
        <v>11</v>
      </c>
    </row>
    <row r="7376" spans="1:10" x14ac:dyDescent="0.25">
      <c r="A7376" s="1">
        <v>42312</v>
      </c>
      <c r="B7376" s="4" t="s">
        <v>1</v>
      </c>
      <c r="C7376" s="2">
        <v>0</v>
      </c>
      <c r="D7376" s="2">
        <v>0</v>
      </c>
      <c r="E7376" s="2">
        <v>0</v>
      </c>
      <c r="F7376" s="2">
        <v>0</v>
      </c>
      <c r="G7376" s="2">
        <v>0</v>
      </c>
      <c r="H7376" s="2">
        <f t="shared" si="230"/>
        <v>0</v>
      </c>
      <c r="J7376">
        <f t="shared" si="231"/>
        <v>11</v>
      </c>
    </row>
    <row r="7377" spans="1:10" x14ac:dyDescent="0.25">
      <c r="A7377" s="1">
        <v>42312</v>
      </c>
      <c r="B7377" s="4" t="s">
        <v>2</v>
      </c>
      <c r="C7377" s="2">
        <v>0</v>
      </c>
      <c r="D7377" s="2">
        <v>0</v>
      </c>
      <c r="E7377" s="2">
        <v>0</v>
      </c>
      <c r="F7377" s="2">
        <v>0</v>
      </c>
      <c r="G7377" s="2">
        <v>0</v>
      </c>
      <c r="H7377" s="2">
        <f t="shared" si="230"/>
        <v>0</v>
      </c>
      <c r="J7377">
        <f t="shared" si="231"/>
        <v>11</v>
      </c>
    </row>
    <row r="7378" spans="1:10" x14ac:dyDescent="0.25">
      <c r="A7378" s="1">
        <v>42312</v>
      </c>
      <c r="B7378" s="4" t="s">
        <v>3</v>
      </c>
      <c r="C7378" s="2">
        <v>0</v>
      </c>
      <c r="D7378" s="2">
        <v>0</v>
      </c>
      <c r="E7378" s="2">
        <v>0</v>
      </c>
      <c r="F7378" s="2">
        <v>0</v>
      </c>
      <c r="G7378" s="2">
        <v>0</v>
      </c>
      <c r="H7378" s="2">
        <f t="shared" si="230"/>
        <v>0</v>
      </c>
      <c r="J7378">
        <f t="shared" si="231"/>
        <v>11</v>
      </c>
    </row>
    <row r="7379" spans="1:10" x14ac:dyDescent="0.25">
      <c r="A7379" s="1">
        <v>42312</v>
      </c>
      <c r="B7379" s="4" t="s">
        <v>4</v>
      </c>
      <c r="C7379" s="2">
        <v>0</v>
      </c>
      <c r="D7379" s="2">
        <v>0</v>
      </c>
      <c r="E7379" s="2">
        <v>0</v>
      </c>
      <c r="F7379" s="2">
        <v>0</v>
      </c>
      <c r="G7379" s="2">
        <v>0</v>
      </c>
      <c r="H7379" s="2">
        <f t="shared" si="230"/>
        <v>0</v>
      </c>
      <c r="J7379">
        <f t="shared" si="231"/>
        <v>11</v>
      </c>
    </row>
    <row r="7380" spans="1:10" x14ac:dyDescent="0.25">
      <c r="A7380" s="1">
        <v>42312</v>
      </c>
      <c r="B7380" s="4" t="s">
        <v>5</v>
      </c>
      <c r="C7380" s="2">
        <v>0</v>
      </c>
      <c r="D7380" s="2">
        <v>0</v>
      </c>
      <c r="E7380" s="2">
        <v>0</v>
      </c>
      <c r="F7380" s="2">
        <v>0</v>
      </c>
      <c r="G7380" s="2">
        <v>0</v>
      </c>
      <c r="H7380" s="2">
        <f t="shared" si="230"/>
        <v>0</v>
      </c>
      <c r="J7380">
        <f t="shared" si="231"/>
        <v>11</v>
      </c>
    </row>
    <row r="7381" spans="1:10" x14ac:dyDescent="0.25">
      <c r="A7381" s="1">
        <v>42312</v>
      </c>
      <c r="B7381" s="4" t="s">
        <v>6</v>
      </c>
      <c r="C7381" s="2">
        <v>0</v>
      </c>
      <c r="D7381" s="2">
        <v>0</v>
      </c>
      <c r="E7381" s="2">
        <v>0</v>
      </c>
      <c r="F7381" s="2">
        <v>0</v>
      </c>
      <c r="G7381" s="2">
        <v>0</v>
      </c>
      <c r="H7381" s="2">
        <f t="shared" si="230"/>
        <v>0</v>
      </c>
      <c r="J7381">
        <f t="shared" si="231"/>
        <v>11</v>
      </c>
    </row>
    <row r="7382" spans="1:10" x14ac:dyDescent="0.25">
      <c r="A7382" s="1">
        <v>42312</v>
      </c>
      <c r="B7382" s="4" t="s">
        <v>7</v>
      </c>
      <c r="C7382" s="2">
        <v>356.38204999999999</v>
      </c>
      <c r="D7382" s="2">
        <v>156.16794999999999</v>
      </c>
      <c r="E7382" s="2">
        <v>53.058699999999995</v>
      </c>
      <c r="F7382" s="2">
        <v>4.6095499999999996</v>
      </c>
      <c r="G7382" s="2">
        <v>65.011399999999995</v>
      </c>
      <c r="H7382" s="2">
        <f t="shared" si="230"/>
        <v>635.22964999999999</v>
      </c>
      <c r="J7382">
        <f t="shared" si="231"/>
        <v>11</v>
      </c>
    </row>
    <row r="7383" spans="1:10" x14ac:dyDescent="0.25">
      <c r="A7383" s="1">
        <v>42312</v>
      </c>
      <c r="B7383" s="4" t="s">
        <v>8</v>
      </c>
      <c r="C7383" s="2">
        <v>1624.8582999999999</v>
      </c>
      <c r="D7383" s="2">
        <v>712.01949999999999</v>
      </c>
      <c r="E7383" s="2">
        <v>241.91084999999998</v>
      </c>
      <c r="F7383" s="2">
        <v>21.0154</v>
      </c>
      <c r="G7383" s="2">
        <v>296.40774999999996</v>
      </c>
      <c r="H7383" s="2">
        <f t="shared" si="230"/>
        <v>2896.2117999999996</v>
      </c>
      <c r="J7383">
        <f t="shared" si="231"/>
        <v>11</v>
      </c>
    </row>
    <row r="7384" spans="1:10" x14ac:dyDescent="0.25">
      <c r="A7384" s="1">
        <v>42312</v>
      </c>
      <c r="B7384" s="4" t="s">
        <v>9</v>
      </c>
      <c r="C7384" s="2">
        <v>3702.7444999999998</v>
      </c>
      <c r="D7384" s="2">
        <v>1622.5581999999999</v>
      </c>
      <c r="E7384" s="2">
        <v>551.26835000000005</v>
      </c>
      <c r="F7384" s="2">
        <v>47.890699999999995</v>
      </c>
      <c r="G7384" s="2">
        <v>675.45674999999994</v>
      </c>
      <c r="H7384" s="2">
        <f t="shared" si="230"/>
        <v>6599.9185000000007</v>
      </c>
      <c r="J7384">
        <f t="shared" si="231"/>
        <v>11</v>
      </c>
    </row>
    <row r="7385" spans="1:10" x14ac:dyDescent="0.25">
      <c r="A7385" s="1">
        <v>42312</v>
      </c>
      <c r="B7385" s="4" t="s">
        <v>10</v>
      </c>
      <c r="C7385" s="2">
        <v>5466.5319</v>
      </c>
      <c r="D7385" s="2">
        <v>2395.4564</v>
      </c>
      <c r="E7385" s="2">
        <v>813.86225000000002</v>
      </c>
      <c r="F7385" s="2">
        <v>70.703000000000003</v>
      </c>
      <c r="G7385" s="2">
        <v>997.20809999999994</v>
      </c>
      <c r="H7385" s="2">
        <f t="shared" si="230"/>
        <v>9743.7616499999986</v>
      </c>
      <c r="J7385">
        <f t="shared" si="231"/>
        <v>11</v>
      </c>
    </row>
    <row r="7386" spans="1:10" x14ac:dyDescent="0.25">
      <c r="A7386" s="1">
        <v>42312</v>
      </c>
      <c r="B7386" s="4" t="s">
        <v>11</v>
      </c>
      <c r="C7386" s="2">
        <v>5979.96335</v>
      </c>
      <c r="D7386" s="2">
        <v>2620.4446000000003</v>
      </c>
      <c r="E7386" s="2">
        <v>890.30274999999995</v>
      </c>
      <c r="F7386" s="2">
        <v>77.344049999999996</v>
      </c>
      <c r="G7386" s="2">
        <v>1090.8679</v>
      </c>
      <c r="H7386" s="2">
        <f t="shared" si="230"/>
        <v>10658.92265</v>
      </c>
      <c r="J7386">
        <f t="shared" si="231"/>
        <v>11</v>
      </c>
    </row>
    <row r="7387" spans="1:10" x14ac:dyDescent="0.25">
      <c r="A7387" s="1">
        <v>42312</v>
      </c>
      <c r="B7387" s="4" t="s">
        <v>12</v>
      </c>
      <c r="C7387" s="2">
        <v>6137.0127499999999</v>
      </c>
      <c r="D7387" s="2">
        <v>2689.2640000000001</v>
      </c>
      <c r="E7387" s="2">
        <v>913.68454999999994</v>
      </c>
      <c r="F7387" s="2">
        <v>79.37554999999999</v>
      </c>
      <c r="G7387" s="2">
        <v>1119.5171499999999</v>
      </c>
      <c r="H7387" s="2">
        <f t="shared" si="230"/>
        <v>10938.854000000001</v>
      </c>
      <c r="J7387">
        <f t="shared" si="231"/>
        <v>11</v>
      </c>
    </row>
    <row r="7388" spans="1:10" x14ac:dyDescent="0.25">
      <c r="A7388" s="1">
        <v>42312</v>
      </c>
      <c r="B7388" s="4" t="s">
        <v>13</v>
      </c>
      <c r="C7388" s="2">
        <v>4747.7285499999998</v>
      </c>
      <c r="D7388" s="2">
        <v>2080.4744500000002</v>
      </c>
      <c r="E7388" s="2">
        <v>706.8463999999999</v>
      </c>
      <c r="F7388" s="2">
        <v>61.406549999999996</v>
      </c>
      <c r="G7388" s="2">
        <v>866.08285000000001</v>
      </c>
      <c r="H7388" s="2">
        <f t="shared" si="230"/>
        <v>8462.5388000000003</v>
      </c>
      <c r="J7388">
        <f t="shared" si="231"/>
        <v>11</v>
      </c>
    </row>
    <row r="7389" spans="1:10" x14ac:dyDescent="0.25">
      <c r="A7389" s="1">
        <v>42312</v>
      </c>
      <c r="B7389" s="4" t="s">
        <v>14</v>
      </c>
      <c r="C7389" s="2">
        <v>3291.9998499999997</v>
      </c>
      <c r="D7389" s="2">
        <v>1442.5681499999998</v>
      </c>
      <c r="E7389" s="2">
        <v>490.11594999999994</v>
      </c>
      <c r="F7389" s="2">
        <v>42.578199999999995</v>
      </c>
      <c r="G7389" s="2">
        <v>600.52840000000003</v>
      </c>
      <c r="H7389" s="2">
        <f t="shared" si="230"/>
        <v>5867.7905499999997</v>
      </c>
      <c r="J7389">
        <f t="shared" si="231"/>
        <v>11</v>
      </c>
    </row>
    <row r="7390" spans="1:10" x14ac:dyDescent="0.25">
      <c r="A7390" s="1">
        <v>42312</v>
      </c>
      <c r="B7390" s="4" t="s">
        <v>15</v>
      </c>
      <c r="C7390" s="2">
        <v>2639.6401499999997</v>
      </c>
      <c r="D7390" s="2">
        <v>1156.7012500000001</v>
      </c>
      <c r="E7390" s="2">
        <v>392.99239999999998</v>
      </c>
      <c r="F7390" s="2">
        <v>34.141099999999994</v>
      </c>
      <c r="G7390" s="2">
        <v>481.52499999999998</v>
      </c>
      <c r="H7390" s="2">
        <f t="shared" si="230"/>
        <v>4704.9998999999989</v>
      </c>
      <c r="J7390">
        <f t="shared" si="231"/>
        <v>11</v>
      </c>
    </row>
    <row r="7391" spans="1:10" x14ac:dyDescent="0.25">
      <c r="A7391" s="1">
        <v>42312</v>
      </c>
      <c r="B7391" s="4" t="s">
        <v>16</v>
      </c>
      <c r="C7391" s="2">
        <v>930.21620000000007</v>
      </c>
      <c r="D7391" s="2">
        <v>407.62430000000001</v>
      </c>
      <c r="E7391" s="2">
        <v>138.49135000000001</v>
      </c>
      <c r="F7391" s="2">
        <v>12.030899999999999</v>
      </c>
      <c r="G7391" s="2">
        <v>169.69059999999999</v>
      </c>
      <c r="H7391" s="2">
        <f t="shared" si="230"/>
        <v>1658.0533499999999</v>
      </c>
      <c r="J7391">
        <f t="shared" si="231"/>
        <v>11</v>
      </c>
    </row>
    <row r="7392" spans="1:10" x14ac:dyDescent="0.25">
      <c r="A7392" s="1">
        <v>42312</v>
      </c>
      <c r="B7392" s="4" t="s">
        <v>17</v>
      </c>
      <c r="C7392" s="2">
        <v>108.7269</v>
      </c>
      <c r="D7392" s="2">
        <v>47.644199999999998</v>
      </c>
      <c r="E7392" s="2">
        <v>16.1874</v>
      </c>
      <c r="F7392" s="2">
        <v>1.4058999999999999</v>
      </c>
      <c r="G7392" s="2">
        <v>19.8339</v>
      </c>
      <c r="H7392" s="2">
        <f t="shared" si="230"/>
        <v>193.79830000000001</v>
      </c>
      <c r="J7392">
        <f t="shared" si="231"/>
        <v>11</v>
      </c>
    </row>
    <row r="7393" spans="1:10" x14ac:dyDescent="0.25">
      <c r="A7393" s="1">
        <v>42312</v>
      </c>
      <c r="B7393" s="4" t="s">
        <v>18</v>
      </c>
      <c r="C7393" s="2">
        <v>0</v>
      </c>
      <c r="D7393" s="2">
        <v>0</v>
      </c>
      <c r="E7393" s="2">
        <v>0</v>
      </c>
      <c r="F7393" s="2">
        <v>0</v>
      </c>
      <c r="G7393" s="2">
        <v>0</v>
      </c>
      <c r="H7393" s="2">
        <f t="shared" si="230"/>
        <v>0</v>
      </c>
      <c r="J7393">
        <f t="shared" si="231"/>
        <v>11</v>
      </c>
    </row>
    <row r="7394" spans="1:10" x14ac:dyDescent="0.25">
      <c r="A7394" s="1">
        <v>42312</v>
      </c>
      <c r="B7394" s="4" t="s">
        <v>19</v>
      </c>
      <c r="C7394" s="2">
        <v>0</v>
      </c>
      <c r="D7394" s="2">
        <v>0</v>
      </c>
      <c r="E7394" s="2">
        <v>0</v>
      </c>
      <c r="F7394" s="2">
        <v>0</v>
      </c>
      <c r="G7394" s="2">
        <v>0</v>
      </c>
      <c r="H7394" s="2">
        <f t="shared" si="230"/>
        <v>0</v>
      </c>
      <c r="J7394">
        <f t="shared" si="231"/>
        <v>11</v>
      </c>
    </row>
    <row r="7395" spans="1:10" x14ac:dyDescent="0.25">
      <c r="A7395" s="1">
        <v>42312</v>
      </c>
      <c r="B7395" s="4" t="s">
        <v>20</v>
      </c>
      <c r="C7395" s="2">
        <v>0</v>
      </c>
      <c r="D7395" s="2">
        <v>0</v>
      </c>
      <c r="E7395" s="2">
        <v>0</v>
      </c>
      <c r="F7395" s="2">
        <v>0</v>
      </c>
      <c r="G7395" s="2">
        <v>0</v>
      </c>
      <c r="H7395" s="2">
        <f t="shared" si="230"/>
        <v>0</v>
      </c>
      <c r="J7395">
        <f t="shared" si="231"/>
        <v>11</v>
      </c>
    </row>
    <row r="7396" spans="1:10" x14ac:dyDescent="0.25">
      <c r="A7396" s="1">
        <v>42312</v>
      </c>
      <c r="B7396" s="4" t="s">
        <v>21</v>
      </c>
      <c r="C7396" s="2">
        <v>0</v>
      </c>
      <c r="D7396" s="2">
        <v>0</v>
      </c>
      <c r="E7396" s="2">
        <v>0</v>
      </c>
      <c r="F7396" s="2">
        <v>0</v>
      </c>
      <c r="G7396" s="2">
        <v>0</v>
      </c>
      <c r="H7396" s="2">
        <f t="shared" si="230"/>
        <v>0</v>
      </c>
      <c r="J7396">
        <f t="shared" si="231"/>
        <v>11</v>
      </c>
    </row>
    <row r="7397" spans="1:10" x14ac:dyDescent="0.25">
      <c r="A7397" s="1">
        <v>42312</v>
      </c>
      <c r="B7397" s="4" t="s">
        <v>22</v>
      </c>
      <c r="C7397" s="2">
        <v>0</v>
      </c>
      <c r="D7397" s="2">
        <v>0</v>
      </c>
      <c r="E7397" s="2">
        <v>0</v>
      </c>
      <c r="F7397" s="2">
        <v>0</v>
      </c>
      <c r="G7397" s="2">
        <v>0</v>
      </c>
      <c r="H7397" s="2">
        <f t="shared" si="230"/>
        <v>0</v>
      </c>
      <c r="J7397">
        <f t="shared" si="231"/>
        <v>11</v>
      </c>
    </row>
    <row r="7398" spans="1:10" x14ac:dyDescent="0.25">
      <c r="A7398" s="1">
        <v>42312</v>
      </c>
      <c r="B7398" s="4" t="s">
        <v>23</v>
      </c>
      <c r="C7398" s="2">
        <v>0</v>
      </c>
      <c r="D7398" s="2">
        <v>0</v>
      </c>
      <c r="E7398" s="2">
        <v>0</v>
      </c>
      <c r="F7398" s="2">
        <v>0</v>
      </c>
      <c r="G7398" s="2">
        <v>0</v>
      </c>
      <c r="H7398" s="2">
        <f t="shared" si="230"/>
        <v>0</v>
      </c>
      <c r="J7398">
        <f t="shared" si="231"/>
        <v>11</v>
      </c>
    </row>
    <row r="7399" spans="1:10" x14ac:dyDescent="0.25">
      <c r="A7399" s="1">
        <v>42313</v>
      </c>
      <c r="B7399" s="4" t="s">
        <v>0</v>
      </c>
      <c r="C7399" s="2">
        <v>0</v>
      </c>
      <c r="D7399" s="2">
        <v>0</v>
      </c>
      <c r="E7399" s="2">
        <v>0</v>
      </c>
      <c r="F7399" s="2">
        <v>0</v>
      </c>
      <c r="G7399" s="2">
        <v>0</v>
      </c>
      <c r="H7399" s="2">
        <f t="shared" si="230"/>
        <v>0</v>
      </c>
      <c r="J7399">
        <f t="shared" si="231"/>
        <v>11</v>
      </c>
    </row>
    <row r="7400" spans="1:10" x14ac:dyDescent="0.25">
      <c r="A7400" s="1">
        <v>42313</v>
      </c>
      <c r="B7400" s="4" t="s">
        <v>1</v>
      </c>
      <c r="C7400" s="2">
        <v>0</v>
      </c>
      <c r="D7400" s="2">
        <v>0</v>
      </c>
      <c r="E7400" s="2">
        <v>0</v>
      </c>
      <c r="F7400" s="2">
        <v>0</v>
      </c>
      <c r="G7400" s="2">
        <v>0</v>
      </c>
      <c r="H7400" s="2">
        <f t="shared" si="230"/>
        <v>0</v>
      </c>
      <c r="J7400">
        <f t="shared" si="231"/>
        <v>11</v>
      </c>
    </row>
    <row r="7401" spans="1:10" x14ac:dyDescent="0.25">
      <c r="A7401" s="1">
        <v>42313</v>
      </c>
      <c r="B7401" s="4" t="s">
        <v>2</v>
      </c>
      <c r="C7401" s="2">
        <v>0</v>
      </c>
      <c r="D7401" s="2">
        <v>0</v>
      </c>
      <c r="E7401" s="2">
        <v>0</v>
      </c>
      <c r="F7401" s="2">
        <v>0</v>
      </c>
      <c r="G7401" s="2">
        <v>0</v>
      </c>
      <c r="H7401" s="2">
        <f t="shared" si="230"/>
        <v>0</v>
      </c>
      <c r="J7401">
        <f t="shared" si="231"/>
        <v>11</v>
      </c>
    </row>
    <row r="7402" spans="1:10" x14ac:dyDescent="0.25">
      <c r="A7402" s="1">
        <v>42313</v>
      </c>
      <c r="B7402" s="4" t="s">
        <v>3</v>
      </c>
      <c r="C7402" s="2">
        <v>0</v>
      </c>
      <c r="D7402" s="2">
        <v>0</v>
      </c>
      <c r="E7402" s="2">
        <v>0</v>
      </c>
      <c r="F7402" s="2">
        <v>0</v>
      </c>
      <c r="G7402" s="2">
        <v>0</v>
      </c>
      <c r="H7402" s="2">
        <f t="shared" si="230"/>
        <v>0</v>
      </c>
      <c r="J7402">
        <f t="shared" si="231"/>
        <v>11</v>
      </c>
    </row>
    <row r="7403" spans="1:10" x14ac:dyDescent="0.25">
      <c r="A7403" s="1">
        <v>42313</v>
      </c>
      <c r="B7403" s="4" t="s">
        <v>4</v>
      </c>
      <c r="C7403" s="2">
        <v>0</v>
      </c>
      <c r="D7403" s="2">
        <v>0</v>
      </c>
      <c r="E7403" s="2">
        <v>0</v>
      </c>
      <c r="F7403" s="2">
        <v>0</v>
      </c>
      <c r="G7403" s="2">
        <v>0</v>
      </c>
      <c r="H7403" s="2">
        <f t="shared" si="230"/>
        <v>0</v>
      </c>
      <c r="J7403">
        <f t="shared" si="231"/>
        <v>11</v>
      </c>
    </row>
    <row r="7404" spans="1:10" x14ac:dyDescent="0.25">
      <c r="A7404" s="1">
        <v>42313</v>
      </c>
      <c r="B7404" s="4" t="s">
        <v>5</v>
      </c>
      <c r="C7404" s="2">
        <v>0</v>
      </c>
      <c r="D7404" s="2">
        <v>0</v>
      </c>
      <c r="E7404" s="2">
        <v>0</v>
      </c>
      <c r="F7404" s="2">
        <v>0</v>
      </c>
      <c r="G7404" s="2">
        <v>0</v>
      </c>
      <c r="H7404" s="2">
        <f t="shared" si="230"/>
        <v>0</v>
      </c>
      <c r="J7404">
        <f t="shared" si="231"/>
        <v>11</v>
      </c>
    </row>
    <row r="7405" spans="1:10" x14ac:dyDescent="0.25">
      <c r="A7405" s="1">
        <v>42313</v>
      </c>
      <c r="B7405" s="4" t="s">
        <v>6</v>
      </c>
      <c r="C7405" s="2">
        <v>0</v>
      </c>
      <c r="D7405" s="2">
        <v>0</v>
      </c>
      <c r="E7405" s="2">
        <v>0</v>
      </c>
      <c r="F7405" s="2">
        <v>0</v>
      </c>
      <c r="G7405" s="2">
        <v>0</v>
      </c>
      <c r="H7405" s="2">
        <f t="shared" si="230"/>
        <v>0</v>
      </c>
      <c r="J7405">
        <f t="shared" si="231"/>
        <v>11</v>
      </c>
    </row>
    <row r="7406" spans="1:10" x14ac:dyDescent="0.25">
      <c r="A7406" s="1">
        <v>42313</v>
      </c>
      <c r="B7406" s="4" t="s">
        <v>7</v>
      </c>
      <c r="C7406" s="2">
        <v>265.77629999999999</v>
      </c>
      <c r="D7406" s="2">
        <v>116.46445</v>
      </c>
      <c r="E7406" s="2">
        <v>39.569200000000002</v>
      </c>
      <c r="F7406" s="2">
        <v>3.4373999999999993</v>
      </c>
      <c r="G7406" s="2">
        <v>48.483150000000002</v>
      </c>
      <c r="H7406" s="2">
        <f t="shared" si="230"/>
        <v>473.73050000000006</v>
      </c>
      <c r="J7406">
        <f t="shared" si="231"/>
        <v>11</v>
      </c>
    </row>
    <row r="7407" spans="1:10" x14ac:dyDescent="0.25">
      <c r="A7407" s="1">
        <v>42313</v>
      </c>
      <c r="B7407" s="4" t="s">
        <v>8</v>
      </c>
      <c r="C7407" s="2">
        <v>1769.8275000000001</v>
      </c>
      <c r="D7407" s="2">
        <v>775.54595000000006</v>
      </c>
      <c r="E7407" s="2">
        <v>263.49405000000002</v>
      </c>
      <c r="F7407" s="2">
        <v>22.890499999999999</v>
      </c>
      <c r="G7407" s="2">
        <v>322.85294999999996</v>
      </c>
      <c r="H7407" s="2">
        <f t="shared" si="230"/>
        <v>3154.6109500000002</v>
      </c>
      <c r="J7407">
        <f t="shared" si="231"/>
        <v>11</v>
      </c>
    </row>
    <row r="7408" spans="1:10" x14ac:dyDescent="0.25">
      <c r="A7408" s="1">
        <v>42313</v>
      </c>
      <c r="B7408" s="4" t="s">
        <v>9</v>
      </c>
      <c r="C7408" s="2">
        <v>4089.3279000000002</v>
      </c>
      <c r="D7408" s="2">
        <v>1791.9606499999998</v>
      </c>
      <c r="E7408" s="2">
        <v>608.82355000000007</v>
      </c>
      <c r="F7408" s="2">
        <v>52.890399999999993</v>
      </c>
      <c r="G7408" s="2">
        <v>745.97784999999999</v>
      </c>
      <c r="H7408" s="2">
        <f t="shared" si="230"/>
        <v>7288.9803500000007</v>
      </c>
      <c r="J7408">
        <f t="shared" si="231"/>
        <v>11</v>
      </c>
    </row>
    <row r="7409" spans="1:10" x14ac:dyDescent="0.25">
      <c r="A7409" s="1">
        <v>42313</v>
      </c>
      <c r="B7409" s="4" t="s">
        <v>10</v>
      </c>
      <c r="C7409" s="2">
        <v>5200.7555999999995</v>
      </c>
      <c r="D7409" s="2">
        <v>2278.9928</v>
      </c>
      <c r="E7409" s="2">
        <v>774.29390000000001</v>
      </c>
      <c r="F7409" s="2">
        <v>67.265599999999992</v>
      </c>
      <c r="G7409" s="2">
        <v>948.72494999999992</v>
      </c>
      <c r="H7409" s="2">
        <f t="shared" si="230"/>
        <v>9270.0328499999996</v>
      </c>
      <c r="J7409">
        <f t="shared" si="231"/>
        <v>11</v>
      </c>
    </row>
    <row r="7410" spans="1:10" x14ac:dyDescent="0.25">
      <c r="A7410" s="1">
        <v>42313</v>
      </c>
      <c r="B7410" s="4" t="s">
        <v>11</v>
      </c>
      <c r="C7410" s="2">
        <v>7816.2344999999996</v>
      </c>
      <c r="D7410" s="2">
        <v>3425.1064499999998</v>
      </c>
      <c r="E7410" s="2">
        <v>1163.6891000000001</v>
      </c>
      <c r="F7410" s="2">
        <v>101.09389999999999</v>
      </c>
      <c r="G7410" s="2">
        <v>1425.84185</v>
      </c>
      <c r="H7410" s="2">
        <f t="shared" si="230"/>
        <v>13931.9658</v>
      </c>
      <c r="J7410">
        <f t="shared" si="231"/>
        <v>11</v>
      </c>
    </row>
    <row r="7411" spans="1:10" x14ac:dyDescent="0.25">
      <c r="A7411" s="1">
        <v>42313</v>
      </c>
      <c r="B7411" s="4" t="s">
        <v>12</v>
      </c>
      <c r="C7411" s="2">
        <v>8015.5662999999995</v>
      </c>
      <c r="D7411" s="2">
        <v>3512.45415</v>
      </c>
      <c r="E7411" s="2">
        <v>1193.3651500000001</v>
      </c>
      <c r="F7411" s="2">
        <v>103.67195</v>
      </c>
      <c r="G7411" s="2">
        <v>1462.204</v>
      </c>
      <c r="H7411" s="2">
        <f t="shared" si="230"/>
        <v>14287.261549999999</v>
      </c>
      <c r="J7411">
        <f t="shared" si="231"/>
        <v>11</v>
      </c>
    </row>
    <row r="7412" spans="1:10" x14ac:dyDescent="0.25">
      <c r="A7412" s="1">
        <v>42313</v>
      </c>
      <c r="B7412" s="4" t="s">
        <v>13</v>
      </c>
      <c r="C7412" s="2">
        <v>8166.5756000000001</v>
      </c>
      <c r="D7412" s="2">
        <v>3578.6274999999996</v>
      </c>
      <c r="E7412" s="2">
        <v>1215.8476500000002</v>
      </c>
      <c r="F7412" s="2">
        <v>105.62524999999999</v>
      </c>
      <c r="G7412" s="2">
        <v>1489.7507999999998</v>
      </c>
      <c r="H7412" s="2">
        <f t="shared" si="230"/>
        <v>14556.426799999997</v>
      </c>
      <c r="J7412">
        <f t="shared" si="231"/>
        <v>11</v>
      </c>
    </row>
    <row r="7413" spans="1:10" x14ac:dyDescent="0.25">
      <c r="A7413" s="1">
        <v>42313</v>
      </c>
      <c r="B7413" s="4" t="s">
        <v>14</v>
      </c>
      <c r="C7413" s="2">
        <v>6402.7890500000003</v>
      </c>
      <c r="D7413" s="2">
        <v>2805.7284500000001</v>
      </c>
      <c r="E7413" s="2">
        <v>953.25374999999985</v>
      </c>
      <c r="F7413" s="2">
        <v>82.812950000000001</v>
      </c>
      <c r="G7413" s="2">
        <v>1168.0002999999999</v>
      </c>
      <c r="H7413" s="2">
        <f t="shared" si="230"/>
        <v>11412.584499999999</v>
      </c>
      <c r="J7413">
        <f t="shared" si="231"/>
        <v>11</v>
      </c>
    </row>
    <row r="7414" spans="1:10" x14ac:dyDescent="0.25">
      <c r="A7414" s="1">
        <v>42313</v>
      </c>
      <c r="B7414" s="4" t="s">
        <v>15</v>
      </c>
      <c r="C7414" s="2">
        <v>3424.8879999999999</v>
      </c>
      <c r="D7414" s="2">
        <v>1500.7999499999999</v>
      </c>
      <c r="E7414" s="2">
        <v>509.90055000000001</v>
      </c>
      <c r="F7414" s="2">
        <v>44.296899999999994</v>
      </c>
      <c r="G7414" s="2">
        <v>624.76954999999998</v>
      </c>
      <c r="H7414" s="2">
        <f t="shared" si="230"/>
        <v>6104.6549500000001</v>
      </c>
      <c r="J7414">
        <f t="shared" si="231"/>
        <v>11</v>
      </c>
    </row>
    <row r="7415" spans="1:10" x14ac:dyDescent="0.25">
      <c r="A7415" s="1">
        <v>42313</v>
      </c>
      <c r="B7415" s="4" t="s">
        <v>16</v>
      </c>
      <c r="C7415" s="2">
        <v>1256.3960500000001</v>
      </c>
      <c r="D7415" s="2">
        <v>550.55775000000006</v>
      </c>
      <c r="E7415" s="2">
        <v>187.05354999999997</v>
      </c>
      <c r="F7415" s="2">
        <v>16.250299999999999</v>
      </c>
      <c r="G7415" s="2">
        <v>229.19229999999996</v>
      </c>
      <c r="H7415" s="2">
        <f t="shared" si="230"/>
        <v>2239.4499500000002</v>
      </c>
      <c r="J7415">
        <f t="shared" si="231"/>
        <v>11</v>
      </c>
    </row>
    <row r="7416" spans="1:10" x14ac:dyDescent="0.25">
      <c r="A7416" s="1">
        <v>42313</v>
      </c>
      <c r="B7416" s="4" t="s">
        <v>17</v>
      </c>
      <c r="C7416" s="2">
        <v>138.92824999999999</v>
      </c>
      <c r="D7416" s="2">
        <v>60.878699999999995</v>
      </c>
      <c r="E7416" s="2">
        <v>20.683899999999998</v>
      </c>
      <c r="F7416" s="2">
        <v>1.7968999999999999</v>
      </c>
      <c r="G7416" s="2">
        <v>25.343599999999999</v>
      </c>
      <c r="H7416" s="2">
        <f t="shared" si="230"/>
        <v>247.63134999999997</v>
      </c>
      <c r="J7416">
        <f t="shared" si="231"/>
        <v>11</v>
      </c>
    </row>
    <row r="7417" spans="1:10" x14ac:dyDescent="0.25">
      <c r="A7417" s="1">
        <v>42313</v>
      </c>
      <c r="B7417" s="4" t="s">
        <v>18</v>
      </c>
      <c r="C7417" s="2">
        <v>0</v>
      </c>
      <c r="D7417" s="2">
        <v>0</v>
      </c>
      <c r="E7417" s="2">
        <v>0</v>
      </c>
      <c r="F7417" s="2">
        <v>0</v>
      </c>
      <c r="G7417" s="2">
        <v>0</v>
      </c>
      <c r="H7417" s="2">
        <f t="shared" si="230"/>
        <v>0</v>
      </c>
      <c r="J7417">
        <f t="shared" si="231"/>
        <v>11</v>
      </c>
    </row>
    <row r="7418" spans="1:10" x14ac:dyDescent="0.25">
      <c r="A7418" s="1">
        <v>42313</v>
      </c>
      <c r="B7418" s="4" t="s">
        <v>19</v>
      </c>
      <c r="C7418" s="2">
        <v>0</v>
      </c>
      <c r="D7418" s="2">
        <v>0</v>
      </c>
      <c r="E7418" s="2">
        <v>0</v>
      </c>
      <c r="F7418" s="2">
        <v>0</v>
      </c>
      <c r="G7418" s="2">
        <v>0</v>
      </c>
      <c r="H7418" s="2">
        <f t="shared" si="230"/>
        <v>0</v>
      </c>
      <c r="J7418">
        <f t="shared" si="231"/>
        <v>11</v>
      </c>
    </row>
    <row r="7419" spans="1:10" x14ac:dyDescent="0.25">
      <c r="A7419" s="1">
        <v>42313</v>
      </c>
      <c r="B7419" s="4" t="s">
        <v>20</v>
      </c>
      <c r="C7419" s="2">
        <v>0</v>
      </c>
      <c r="D7419" s="2">
        <v>0</v>
      </c>
      <c r="E7419" s="2">
        <v>0</v>
      </c>
      <c r="F7419" s="2">
        <v>0</v>
      </c>
      <c r="G7419" s="2">
        <v>0</v>
      </c>
      <c r="H7419" s="2">
        <f t="shared" si="230"/>
        <v>0</v>
      </c>
      <c r="J7419">
        <f t="shared" si="231"/>
        <v>11</v>
      </c>
    </row>
    <row r="7420" spans="1:10" x14ac:dyDescent="0.25">
      <c r="A7420" s="1">
        <v>42313</v>
      </c>
      <c r="B7420" s="4" t="s">
        <v>21</v>
      </c>
      <c r="C7420" s="2">
        <v>0</v>
      </c>
      <c r="D7420" s="2">
        <v>0</v>
      </c>
      <c r="E7420" s="2">
        <v>0</v>
      </c>
      <c r="F7420" s="2">
        <v>0</v>
      </c>
      <c r="G7420" s="2">
        <v>0</v>
      </c>
      <c r="H7420" s="2">
        <f t="shared" si="230"/>
        <v>0</v>
      </c>
      <c r="J7420">
        <f t="shared" si="231"/>
        <v>11</v>
      </c>
    </row>
    <row r="7421" spans="1:10" x14ac:dyDescent="0.25">
      <c r="A7421" s="1">
        <v>42313</v>
      </c>
      <c r="B7421" s="4" t="s">
        <v>22</v>
      </c>
      <c r="C7421" s="2">
        <v>0</v>
      </c>
      <c r="D7421" s="2">
        <v>0</v>
      </c>
      <c r="E7421" s="2">
        <v>0</v>
      </c>
      <c r="F7421" s="2">
        <v>0</v>
      </c>
      <c r="G7421" s="2">
        <v>0</v>
      </c>
      <c r="H7421" s="2">
        <f t="shared" si="230"/>
        <v>0</v>
      </c>
      <c r="J7421">
        <f t="shared" si="231"/>
        <v>11</v>
      </c>
    </row>
    <row r="7422" spans="1:10" x14ac:dyDescent="0.25">
      <c r="A7422" s="1">
        <v>42313</v>
      </c>
      <c r="B7422" s="4" t="s">
        <v>23</v>
      </c>
      <c r="C7422" s="2">
        <v>0</v>
      </c>
      <c r="D7422" s="2">
        <v>0</v>
      </c>
      <c r="E7422" s="2">
        <v>0</v>
      </c>
      <c r="F7422" s="2">
        <v>0</v>
      </c>
      <c r="G7422" s="2">
        <v>0</v>
      </c>
      <c r="H7422" s="2">
        <f t="shared" si="230"/>
        <v>0</v>
      </c>
      <c r="J7422">
        <f t="shared" si="231"/>
        <v>11</v>
      </c>
    </row>
    <row r="7423" spans="1:10" x14ac:dyDescent="0.25">
      <c r="A7423" s="1">
        <v>42314</v>
      </c>
      <c r="B7423" s="4" t="s">
        <v>0</v>
      </c>
      <c r="C7423" s="2">
        <v>0</v>
      </c>
      <c r="D7423" s="2">
        <v>0</v>
      </c>
      <c r="E7423" s="2">
        <v>0</v>
      </c>
      <c r="F7423" s="2">
        <v>0</v>
      </c>
      <c r="G7423" s="2">
        <v>0</v>
      </c>
      <c r="H7423" s="2">
        <f t="shared" si="230"/>
        <v>0</v>
      </c>
      <c r="J7423">
        <f t="shared" si="231"/>
        <v>11</v>
      </c>
    </row>
    <row r="7424" spans="1:10" x14ac:dyDescent="0.25">
      <c r="A7424" s="1">
        <v>42314</v>
      </c>
      <c r="B7424" s="4" t="s">
        <v>1</v>
      </c>
      <c r="C7424" s="2">
        <v>0</v>
      </c>
      <c r="D7424" s="2">
        <v>0</v>
      </c>
      <c r="E7424" s="2">
        <v>0</v>
      </c>
      <c r="F7424" s="2">
        <v>0</v>
      </c>
      <c r="G7424" s="2">
        <v>0</v>
      </c>
      <c r="H7424" s="2">
        <f t="shared" si="230"/>
        <v>0</v>
      </c>
      <c r="J7424">
        <f t="shared" si="231"/>
        <v>11</v>
      </c>
    </row>
    <row r="7425" spans="1:10" x14ac:dyDescent="0.25">
      <c r="A7425" s="1">
        <v>42314</v>
      </c>
      <c r="B7425" s="4" t="s">
        <v>2</v>
      </c>
      <c r="C7425" s="2">
        <v>0</v>
      </c>
      <c r="D7425" s="2">
        <v>0</v>
      </c>
      <c r="E7425" s="2">
        <v>0</v>
      </c>
      <c r="F7425" s="2">
        <v>0</v>
      </c>
      <c r="G7425" s="2">
        <v>0</v>
      </c>
      <c r="H7425" s="2">
        <f t="shared" si="230"/>
        <v>0</v>
      </c>
      <c r="J7425">
        <f t="shared" si="231"/>
        <v>11</v>
      </c>
    </row>
    <row r="7426" spans="1:10" x14ac:dyDescent="0.25">
      <c r="A7426" s="1">
        <v>42314</v>
      </c>
      <c r="B7426" s="4" t="s">
        <v>3</v>
      </c>
      <c r="C7426" s="2">
        <v>0</v>
      </c>
      <c r="D7426" s="2">
        <v>0</v>
      </c>
      <c r="E7426" s="2">
        <v>0</v>
      </c>
      <c r="F7426" s="2">
        <v>0</v>
      </c>
      <c r="G7426" s="2">
        <v>0</v>
      </c>
      <c r="H7426" s="2">
        <f t="shared" si="230"/>
        <v>0</v>
      </c>
      <c r="J7426">
        <f t="shared" si="231"/>
        <v>11</v>
      </c>
    </row>
    <row r="7427" spans="1:10" x14ac:dyDescent="0.25">
      <c r="A7427" s="1">
        <v>42314</v>
      </c>
      <c r="B7427" s="4" t="s">
        <v>4</v>
      </c>
      <c r="C7427" s="2">
        <v>0</v>
      </c>
      <c r="D7427" s="2">
        <v>0</v>
      </c>
      <c r="E7427" s="2">
        <v>0</v>
      </c>
      <c r="F7427" s="2">
        <v>0</v>
      </c>
      <c r="G7427" s="2">
        <v>0</v>
      </c>
      <c r="H7427" s="2">
        <f t="shared" si="230"/>
        <v>0</v>
      </c>
      <c r="J7427">
        <f t="shared" si="231"/>
        <v>11</v>
      </c>
    </row>
    <row r="7428" spans="1:10" x14ac:dyDescent="0.25">
      <c r="A7428" s="1">
        <v>42314</v>
      </c>
      <c r="B7428" s="4" t="s">
        <v>5</v>
      </c>
      <c r="C7428" s="2">
        <v>0</v>
      </c>
      <c r="D7428" s="2">
        <v>0</v>
      </c>
      <c r="E7428" s="2">
        <v>0</v>
      </c>
      <c r="F7428" s="2">
        <v>0</v>
      </c>
      <c r="G7428" s="2">
        <v>0</v>
      </c>
      <c r="H7428" s="2">
        <f t="shared" si="230"/>
        <v>0</v>
      </c>
      <c r="J7428">
        <f t="shared" si="231"/>
        <v>11</v>
      </c>
    </row>
    <row r="7429" spans="1:10" x14ac:dyDescent="0.25">
      <c r="A7429" s="1">
        <v>42314</v>
      </c>
      <c r="B7429" s="4" t="s">
        <v>6</v>
      </c>
      <c r="C7429" s="2">
        <v>0</v>
      </c>
      <c r="D7429" s="2">
        <v>0</v>
      </c>
      <c r="E7429" s="2">
        <v>0</v>
      </c>
      <c r="F7429" s="2">
        <v>0</v>
      </c>
      <c r="G7429" s="2">
        <v>0</v>
      </c>
      <c r="H7429" s="2">
        <f t="shared" si="230"/>
        <v>0</v>
      </c>
      <c r="J7429">
        <f t="shared" si="231"/>
        <v>11</v>
      </c>
    </row>
    <row r="7430" spans="1:10" x14ac:dyDescent="0.25">
      <c r="A7430" s="1">
        <v>42314</v>
      </c>
      <c r="B7430" s="4" t="s">
        <v>7</v>
      </c>
      <c r="C7430" s="2">
        <v>157.04939999999999</v>
      </c>
      <c r="D7430" s="2">
        <v>68.819400000000002</v>
      </c>
      <c r="E7430" s="2">
        <v>23.381799999999998</v>
      </c>
      <c r="F7430" s="2">
        <v>2.0314999999999999</v>
      </c>
      <c r="G7430" s="2">
        <v>28.649249999999999</v>
      </c>
      <c r="H7430" s="2">
        <f t="shared" si="230"/>
        <v>279.93135000000001</v>
      </c>
      <c r="J7430">
        <f t="shared" si="231"/>
        <v>11</v>
      </c>
    </row>
    <row r="7431" spans="1:10" x14ac:dyDescent="0.25">
      <c r="A7431" s="1">
        <v>42314</v>
      </c>
      <c r="B7431" s="4" t="s">
        <v>8</v>
      </c>
      <c r="C7431" s="2">
        <v>1220.1537499999999</v>
      </c>
      <c r="D7431" s="2">
        <v>534.67634999999996</v>
      </c>
      <c r="E7431" s="2">
        <v>181.65774999999999</v>
      </c>
      <c r="F7431" s="2">
        <v>15.781099999999999</v>
      </c>
      <c r="G7431" s="2">
        <v>222.58100000000002</v>
      </c>
      <c r="H7431" s="2">
        <f t="shared" si="230"/>
        <v>2174.8499499999998</v>
      </c>
      <c r="J7431">
        <f t="shared" si="231"/>
        <v>11</v>
      </c>
    </row>
    <row r="7432" spans="1:10" x14ac:dyDescent="0.25">
      <c r="A7432" s="1">
        <v>42314</v>
      </c>
      <c r="B7432" s="4" t="s">
        <v>9</v>
      </c>
      <c r="C7432" s="2">
        <v>2996.0221999999999</v>
      </c>
      <c r="D7432" s="2">
        <v>1312.8691999999999</v>
      </c>
      <c r="E7432" s="2">
        <v>446.05109999999996</v>
      </c>
      <c r="F7432" s="2">
        <v>38.7498</v>
      </c>
      <c r="G7432" s="2">
        <v>546.53554999999994</v>
      </c>
      <c r="H7432" s="2">
        <f t="shared" ref="H7432:H7495" si="232">SUM(C7432:G7432)</f>
        <v>5340.2278499999984</v>
      </c>
      <c r="J7432">
        <f t="shared" ref="J7432:J7495" si="233">MONTH(A7432)</f>
        <v>11</v>
      </c>
    </row>
    <row r="7433" spans="1:10" x14ac:dyDescent="0.25">
      <c r="A7433" s="1">
        <v>42314</v>
      </c>
      <c r="B7433" s="4" t="s">
        <v>10</v>
      </c>
      <c r="C7433" s="2">
        <v>4282.6196</v>
      </c>
      <c r="D7433" s="2">
        <v>1876.6614499999998</v>
      </c>
      <c r="E7433" s="2">
        <v>637.60030000000006</v>
      </c>
      <c r="F7433" s="2">
        <v>55.391099999999994</v>
      </c>
      <c r="G7433" s="2">
        <v>781.23754999999994</v>
      </c>
      <c r="H7433" s="2">
        <f t="shared" si="232"/>
        <v>7633.5099999999993</v>
      </c>
      <c r="J7433">
        <f t="shared" si="233"/>
        <v>11</v>
      </c>
    </row>
    <row r="7434" spans="1:10" x14ac:dyDescent="0.25">
      <c r="A7434" s="1">
        <v>42314</v>
      </c>
      <c r="B7434" s="4" t="s">
        <v>11</v>
      </c>
      <c r="C7434" s="2">
        <v>5508.8142999999991</v>
      </c>
      <c r="D7434" s="2">
        <v>2413.9855499999999</v>
      </c>
      <c r="E7434" s="2">
        <v>820.15734999999995</v>
      </c>
      <c r="F7434" s="2">
        <v>71.250399999999999</v>
      </c>
      <c r="G7434" s="2">
        <v>1004.9209999999999</v>
      </c>
      <c r="H7434" s="2">
        <f t="shared" si="232"/>
        <v>9819.1286</v>
      </c>
      <c r="J7434">
        <f t="shared" si="233"/>
        <v>11</v>
      </c>
    </row>
    <row r="7435" spans="1:10" x14ac:dyDescent="0.25">
      <c r="A7435" s="1">
        <v>42314</v>
      </c>
      <c r="B7435" s="4" t="s">
        <v>12</v>
      </c>
      <c r="C7435" s="2">
        <v>7459.8533000000007</v>
      </c>
      <c r="D7435" s="2">
        <v>3268.9384999999997</v>
      </c>
      <c r="E7435" s="2">
        <v>1110.6304</v>
      </c>
      <c r="F7435" s="2">
        <v>96.484349999999992</v>
      </c>
      <c r="G7435" s="2">
        <v>1360.8304499999999</v>
      </c>
      <c r="H7435" s="2">
        <f t="shared" si="232"/>
        <v>13296.737000000001</v>
      </c>
      <c r="J7435">
        <f t="shared" si="233"/>
        <v>11</v>
      </c>
    </row>
    <row r="7436" spans="1:10" x14ac:dyDescent="0.25">
      <c r="A7436" s="1">
        <v>42314</v>
      </c>
      <c r="B7436" s="4" t="s">
        <v>13</v>
      </c>
      <c r="C7436" s="2">
        <v>8522.9576500000003</v>
      </c>
      <c r="D7436" s="2">
        <v>3734.7954500000001</v>
      </c>
      <c r="E7436" s="2">
        <v>1268.90635</v>
      </c>
      <c r="F7436" s="2">
        <v>110.23479999999999</v>
      </c>
      <c r="G7436" s="2">
        <v>1554.7622000000001</v>
      </c>
      <c r="H7436" s="2">
        <f t="shared" si="232"/>
        <v>15191.656449999999</v>
      </c>
      <c r="J7436">
        <f t="shared" si="233"/>
        <v>11</v>
      </c>
    </row>
    <row r="7437" spans="1:10" x14ac:dyDescent="0.25">
      <c r="A7437" s="1">
        <v>42314</v>
      </c>
      <c r="B7437" s="4" t="s">
        <v>14</v>
      </c>
      <c r="C7437" s="2">
        <v>6342.38465</v>
      </c>
      <c r="D7437" s="2">
        <v>2779.25945</v>
      </c>
      <c r="E7437" s="2">
        <v>944.26074999999992</v>
      </c>
      <c r="F7437" s="2">
        <v>82.03179999999999</v>
      </c>
      <c r="G7437" s="2">
        <v>1156.9817499999999</v>
      </c>
      <c r="H7437" s="2">
        <f t="shared" si="232"/>
        <v>11304.918399999999</v>
      </c>
      <c r="J7437">
        <f t="shared" si="233"/>
        <v>11</v>
      </c>
    </row>
    <row r="7438" spans="1:10" x14ac:dyDescent="0.25">
      <c r="A7438" s="1">
        <v>42314</v>
      </c>
      <c r="B7438" s="4" t="s">
        <v>15</v>
      </c>
      <c r="C7438" s="2">
        <v>6722.9279500000002</v>
      </c>
      <c r="D7438" s="2">
        <v>2946.0149999999999</v>
      </c>
      <c r="E7438" s="2">
        <v>1000.9158</v>
      </c>
      <c r="F7438" s="2">
        <v>86.953299999999999</v>
      </c>
      <c r="G7438" s="2">
        <v>1226.4004</v>
      </c>
      <c r="H7438" s="2">
        <f t="shared" si="232"/>
        <v>11983.212450000001</v>
      </c>
      <c r="J7438">
        <f t="shared" si="233"/>
        <v>11</v>
      </c>
    </row>
    <row r="7439" spans="1:10" x14ac:dyDescent="0.25">
      <c r="A7439" s="1">
        <v>42314</v>
      </c>
      <c r="B7439" s="4" t="s">
        <v>16</v>
      </c>
      <c r="C7439" s="2">
        <v>2754.4071499999995</v>
      </c>
      <c r="D7439" s="2">
        <v>1206.99235</v>
      </c>
      <c r="E7439" s="2">
        <v>410.07910000000004</v>
      </c>
      <c r="F7439" s="2">
        <v>35.6252</v>
      </c>
      <c r="G7439" s="2">
        <v>502.46049999999997</v>
      </c>
      <c r="H7439" s="2">
        <f t="shared" si="232"/>
        <v>4909.5643</v>
      </c>
      <c r="J7439">
        <f t="shared" si="233"/>
        <v>11</v>
      </c>
    </row>
    <row r="7440" spans="1:10" x14ac:dyDescent="0.25">
      <c r="A7440" s="1">
        <v>42314</v>
      </c>
      <c r="B7440" s="4" t="s">
        <v>17</v>
      </c>
      <c r="C7440" s="2">
        <v>271.81639999999999</v>
      </c>
      <c r="D7440" s="2">
        <v>119.11135</v>
      </c>
      <c r="E7440" s="2">
        <v>40.468499999999999</v>
      </c>
      <c r="F7440" s="2">
        <v>3.5156000000000001</v>
      </c>
      <c r="G7440" s="2">
        <v>49.58475</v>
      </c>
      <c r="H7440" s="2">
        <f t="shared" si="232"/>
        <v>484.4966</v>
      </c>
      <c r="J7440">
        <f t="shared" si="233"/>
        <v>11</v>
      </c>
    </row>
    <row r="7441" spans="1:10" x14ac:dyDescent="0.25">
      <c r="A7441" s="1">
        <v>42314</v>
      </c>
      <c r="B7441" s="4" t="s">
        <v>18</v>
      </c>
      <c r="C7441" s="2">
        <v>6.0400999999999998</v>
      </c>
      <c r="D7441" s="2">
        <v>2.6469</v>
      </c>
      <c r="E7441" s="2">
        <v>0.89929999999999999</v>
      </c>
      <c r="F7441" s="2">
        <v>7.8199999999999992E-2</v>
      </c>
      <c r="G7441" s="2">
        <v>1.1015999999999999</v>
      </c>
      <c r="H7441" s="2">
        <f t="shared" si="232"/>
        <v>10.7661</v>
      </c>
      <c r="J7441">
        <f t="shared" si="233"/>
        <v>11</v>
      </c>
    </row>
    <row r="7442" spans="1:10" x14ac:dyDescent="0.25">
      <c r="A7442" s="1">
        <v>42314</v>
      </c>
      <c r="B7442" s="4" t="s">
        <v>19</v>
      </c>
      <c r="C7442" s="2">
        <v>0</v>
      </c>
      <c r="D7442" s="2">
        <v>0</v>
      </c>
      <c r="E7442" s="2">
        <v>0</v>
      </c>
      <c r="F7442" s="2">
        <v>0</v>
      </c>
      <c r="G7442" s="2">
        <v>0</v>
      </c>
      <c r="H7442" s="2">
        <f t="shared" si="232"/>
        <v>0</v>
      </c>
      <c r="J7442">
        <f t="shared" si="233"/>
        <v>11</v>
      </c>
    </row>
    <row r="7443" spans="1:10" x14ac:dyDescent="0.25">
      <c r="A7443" s="1">
        <v>42314</v>
      </c>
      <c r="B7443" s="4" t="s">
        <v>20</v>
      </c>
      <c r="C7443" s="2">
        <v>0</v>
      </c>
      <c r="D7443" s="2">
        <v>0</v>
      </c>
      <c r="E7443" s="2">
        <v>0</v>
      </c>
      <c r="F7443" s="2">
        <v>0</v>
      </c>
      <c r="G7443" s="2">
        <v>0</v>
      </c>
      <c r="H7443" s="2">
        <f t="shared" si="232"/>
        <v>0</v>
      </c>
      <c r="J7443">
        <f t="shared" si="233"/>
        <v>11</v>
      </c>
    </row>
    <row r="7444" spans="1:10" x14ac:dyDescent="0.25">
      <c r="A7444" s="1">
        <v>42314</v>
      </c>
      <c r="B7444" s="4" t="s">
        <v>21</v>
      </c>
      <c r="C7444" s="2">
        <v>0</v>
      </c>
      <c r="D7444" s="2">
        <v>0</v>
      </c>
      <c r="E7444" s="2">
        <v>0</v>
      </c>
      <c r="F7444" s="2">
        <v>0</v>
      </c>
      <c r="G7444" s="2">
        <v>0</v>
      </c>
      <c r="H7444" s="2">
        <f t="shared" si="232"/>
        <v>0</v>
      </c>
      <c r="J7444">
        <f t="shared" si="233"/>
        <v>11</v>
      </c>
    </row>
    <row r="7445" spans="1:10" x14ac:dyDescent="0.25">
      <c r="A7445" s="1">
        <v>42314</v>
      </c>
      <c r="B7445" s="4" t="s">
        <v>22</v>
      </c>
      <c r="C7445" s="2">
        <v>0</v>
      </c>
      <c r="D7445" s="2">
        <v>0</v>
      </c>
      <c r="E7445" s="2">
        <v>0</v>
      </c>
      <c r="F7445" s="2">
        <v>0</v>
      </c>
      <c r="G7445" s="2">
        <v>0</v>
      </c>
      <c r="H7445" s="2">
        <f t="shared" si="232"/>
        <v>0</v>
      </c>
      <c r="J7445">
        <f t="shared" si="233"/>
        <v>11</v>
      </c>
    </row>
    <row r="7446" spans="1:10" x14ac:dyDescent="0.25">
      <c r="A7446" s="1">
        <v>42314</v>
      </c>
      <c r="B7446" s="4" t="s">
        <v>23</v>
      </c>
      <c r="C7446" s="2">
        <v>0</v>
      </c>
      <c r="D7446" s="2">
        <v>0</v>
      </c>
      <c r="E7446" s="2">
        <v>0</v>
      </c>
      <c r="F7446" s="2">
        <v>0</v>
      </c>
      <c r="G7446" s="2">
        <v>0</v>
      </c>
      <c r="H7446" s="2">
        <f t="shared" si="232"/>
        <v>0</v>
      </c>
      <c r="J7446">
        <f t="shared" si="233"/>
        <v>11</v>
      </c>
    </row>
    <row r="7447" spans="1:10" x14ac:dyDescent="0.25">
      <c r="A7447" s="1">
        <v>42315</v>
      </c>
      <c r="B7447" s="4" t="s">
        <v>0</v>
      </c>
      <c r="C7447" s="2">
        <v>0</v>
      </c>
      <c r="D7447" s="2">
        <v>0</v>
      </c>
      <c r="E7447" s="2">
        <v>0</v>
      </c>
      <c r="F7447" s="2">
        <v>0</v>
      </c>
      <c r="G7447" s="2">
        <v>0</v>
      </c>
      <c r="H7447" s="2">
        <f t="shared" si="232"/>
        <v>0</v>
      </c>
      <c r="J7447">
        <f t="shared" si="233"/>
        <v>11</v>
      </c>
    </row>
    <row r="7448" spans="1:10" x14ac:dyDescent="0.25">
      <c r="A7448" s="1">
        <v>42315</v>
      </c>
      <c r="B7448" s="4" t="s">
        <v>1</v>
      </c>
      <c r="C7448" s="2">
        <v>0</v>
      </c>
      <c r="D7448" s="2">
        <v>0</v>
      </c>
      <c r="E7448" s="2">
        <v>0</v>
      </c>
      <c r="F7448" s="2">
        <v>0</v>
      </c>
      <c r="G7448" s="2">
        <v>0</v>
      </c>
      <c r="H7448" s="2">
        <f t="shared" si="232"/>
        <v>0</v>
      </c>
      <c r="J7448">
        <f t="shared" si="233"/>
        <v>11</v>
      </c>
    </row>
    <row r="7449" spans="1:10" x14ac:dyDescent="0.25">
      <c r="A7449" s="1">
        <v>42315</v>
      </c>
      <c r="B7449" s="4" t="s">
        <v>2</v>
      </c>
      <c r="C7449" s="2">
        <v>0</v>
      </c>
      <c r="D7449" s="2">
        <v>0</v>
      </c>
      <c r="E7449" s="2">
        <v>0</v>
      </c>
      <c r="F7449" s="2">
        <v>0</v>
      </c>
      <c r="G7449" s="2">
        <v>0</v>
      </c>
      <c r="H7449" s="2">
        <f t="shared" si="232"/>
        <v>0</v>
      </c>
      <c r="J7449">
        <f t="shared" si="233"/>
        <v>11</v>
      </c>
    </row>
    <row r="7450" spans="1:10" x14ac:dyDescent="0.25">
      <c r="A7450" s="1">
        <v>42315</v>
      </c>
      <c r="B7450" s="4" t="s">
        <v>3</v>
      </c>
      <c r="C7450" s="2">
        <v>0</v>
      </c>
      <c r="D7450" s="2">
        <v>0</v>
      </c>
      <c r="E7450" s="2">
        <v>0</v>
      </c>
      <c r="F7450" s="2">
        <v>0</v>
      </c>
      <c r="G7450" s="2">
        <v>0</v>
      </c>
      <c r="H7450" s="2">
        <f t="shared" si="232"/>
        <v>0</v>
      </c>
      <c r="J7450">
        <f t="shared" si="233"/>
        <v>11</v>
      </c>
    </row>
    <row r="7451" spans="1:10" x14ac:dyDescent="0.25">
      <c r="A7451" s="1">
        <v>42315</v>
      </c>
      <c r="B7451" s="4" t="s">
        <v>4</v>
      </c>
      <c r="C7451" s="2">
        <v>0</v>
      </c>
      <c r="D7451" s="2">
        <v>0</v>
      </c>
      <c r="E7451" s="2">
        <v>0</v>
      </c>
      <c r="F7451" s="2">
        <v>0</v>
      </c>
      <c r="G7451" s="2">
        <v>0</v>
      </c>
      <c r="H7451" s="2">
        <f t="shared" si="232"/>
        <v>0</v>
      </c>
      <c r="J7451">
        <f t="shared" si="233"/>
        <v>11</v>
      </c>
    </row>
    <row r="7452" spans="1:10" x14ac:dyDescent="0.25">
      <c r="A7452" s="1">
        <v>42315</v>
      </c>
      <c r="B7452" s="4" t="s">
        <v>5</v>
      </c>
      <c r="C7452" s="2">
        <v>0</v>
      </c>
      <c r="D7452" s="2">
        <v>0</v>
      </c>
      <c r="E7452" s="2">
        <v>0</v>
      </c>
      <c r="F7452" s="2">
        <v>0</v>
      </c>
      <c r="G7452" s="2">
        <v>0</v>
      </c>
      <c r="H7452" s="2">
        <f t="shared" si="232"/>
        <v>0</v>
      </c>
      <c r="J7452">
        <f t="shared" si="233"/>
        <v>11</v>
      </c>
    </row>
    <row r="7453" spans="1:10" x14ac:dyDescent="0.25">
      <c r="A7453" s="1">
        <v>42315</v>
      </c>
      <c r="B7453" s="4" t="s">
        <v>6</v>
      </c>
      <c r="C7453" s="2">
        <v>0</v>
      </c>
      <c r="D7453" s="2">
        <v>0</v>
      </c>
      <c r="E7453" s="2">
        <v>0</v>
      </c>
      <c r="F7453" s="2">
        <v>0</v>
      </c>
      <c r="G7453" s="2">
        <v>0</v>
      </c>
      <c r="H7453" s="2">
        <f t="shared" si="232"/>
        <v>0</v>
      </c>
      <c r="J7453">
        <f t="shared" si="233"/>
        <v>11</v>
      </c>
    </row>
    <row r="7454" spans="1:10" x14ac:dyDescent="0.25">
      <c r="A7454" s="1">
        <v>42315</v>
      </c>
      <c r="B7454" s="4" t="s">
        <v>7</v>
      </c>
      <c r="C7454" s="2">
        <v>591.95614999999998</v>
      </c>
      <c r="D7454" s="2">
        <v>259.39789999999999</v>
      </c>
      <c r="E7454" s="2">
        <v>88.131399999999999</v>
      </c>
      <c r="F7454" s="2">
        <v>7.6559499999999998</v>
      </c>
      <c r="G7454" s="2">
        <v>107.98484999999999</v>
      </c>
      <c r="H7454" s="2">
        <f t="shared" si="232"/>
        <v>1055.1262499999998</v>
      </c>
      <c r="J7454">
        <f t="shared" si="233"/>
        <v>11</v>
      </c>
    </row>
    <row r="7455" spans="1:10" x14ac:dyDescent="0.25">
      <c r="A7455" s="1">
        <v>42315</v>
      </c>
      <c r="B7455" s="4" t="s">
        <v>8</v>
      </c>
      <c r="C7455" s="2">
        <v>4179.9336499999999</v>
      </c>
      <c r="D7455" s="2">
        <v>1831.6641499999998</v>
      </c>
      <c r="E7455" s="2">
        <v>622.31304999999998</v>
      </c>
      <c r="F7455" s="2">
        <v>54.062550000000002</v>
      </c>
      <c r="G7455" s="2">
        <v>762.50610000000006</v>
      </c>
      <c r="H7455" s="2">
        <f t="shared" si="232"/>
        <v>7450.4794999999995</v>
      </c>
      <c r="J7455">
        <f t="shared" si="233"/>
        <v>11</v>
      </c>
    </row>
    <row r="7456" spans="1:10" x14ac:dyDescent="0.25">
      <c r="A7456" s="1">
        <v>42315</v>
      </c>
      <c r="B7456" s="4" t="s">
        <v>9</v>
      </c>
      <c r="C7456" s="2">
        <v>10226.34065</v>
      </c>
      <c r="D7456" s="2">
        <v>4481.2246500000001</v>
      </c>
      <c r="E7456" s="2">
        <v>1522.5080999999998</v>
      </c>
      <c r="F7456" s="2">
        <v>132.26595</v>
      </c>
      <c r="G7456" s="2">
        <v>1865.4949999999999</v>
      </c>
      <c r="H7456" s="2">
        <f t="shared" si="232"/>
        <v>18227.834350000001</v>
      </c>
      <c r="J7456">
        <f t="shared" si="233"/>
        <v>11</v>
      </c>
    </row>
    <row r="7457" spans="1:10" x14ac:dyDescent="0.25">
      <c r="A7457" s="1">
        <v>42315</v>
      </c>
      <c r="B7457" s="4" t="s">
        <v>10</v>
      </c>
      <c r="C7457" s="2">
        <v>14798.898650000001</v>
      </c>
      <c r="D7457" s="2">
        <v>6484.93815</v>
      </c>
      <c r="E7457" s="2">
        <v>2203.2748000000001</v>
      </c>
      <c r="F7457" s="2">
        <v>191.40639999999999</v>
      </c>
      <c r="G7457" s="2">
        <v>2699.6229499999999</v>
      </c>
      <c r="H7457" s="2">
        <f t="shared" si="232"/>
        <v>26378.140950000001</v>
      </c>
      <c r="J7457">
        <f t="shared" si="233"/>
        <v>11</v>
      </c>
    </row>
    <row r="7458" spans="1:10" x14ac:dyDescent="0.25">
      <c r="A7458" s="1">
        <v>42315</v>
      </c>
      <c r="B7458" s="4" t="s">
        <v>11</v>
      </c>
      <c r="C7458" s="2">
        <v>17305.65065</v>
      </c>
      <c r="D7458" s="2">
        <v>7583.4076000000005</v>
      </c>
      <c r="E7458" s="2">
        <v>2576.4825999999998</v>
      </c>
      <c r="F7458" s="2">
        <v>223.82879999999997</v>
      </c>
      <c r="G7458" s="2">
        <v>3156.9059499999998</v>
      </c>
      <c r="H7458" s="2">
        <f t="shared" si="232"/>
        <v>30846.275600000001</v>
      </c>
      <c r="J7458">
        <f t="shared" si="233"/>
        <v>11</v>
      </c>
    </row>
    <row r="7459" spans="1:10" x14ac:dyDescent="0.25">
      <c r="A7459" s="1">
        <v>42315</v>
      </c>
      <c r="B7459" s="4" t="s">
        <v>12</v>
      </c>
      <c r="C7459" s="2">
        <v>19027.1548</v>
      </c>
      <c r="D7459" s="2">
        <v>8337.7775000000001</v>
      </c>
      <c r="E7459" s="2">
        <v>2832.7814000000003</v>
      </c>
      <c r="F7459" s="2">
        <v>246.09455000000003</v>
      </c>
      <c r="G7459" s="2">
        <v>3470.9443999999999</v>
      </c>
      <c r="H7459" s="2">
        <f t="shared" si="232"/>
        <v>33914.752650000002</v>
      </c>
      <c r="J7459">
        <f t="shared" si="233"/>
        <v>11</v>
      </c>
    </row>
    <row r="7460" spans="1:10" x14ac:dyDescent="0.25">
      <c r="A7460" s="1">
        <v>42315</v>
      </c>
      <c r="B7460" s="4" t="s">
        <v>13</v>
      </c>
      <c r="C7460" s="2">
        <v>18894.267499999998</v>
      </c>
      <c r="D7460" s="2">
        <v>8279.5456999999988</v>
      </c>
      <c r="E7460" s="2">
        <v>2812.9967999999999</v>
      </c>
      <c r="F7460" s="2">
        <v>244.37584999999999</v>
      </c>
      <c r="G7460" s="2">
        <v>3446.7023999999997</v>
      </c>
      <c r="H7460" s="2">
        <f t="shared" si="232"/>
        <v>33677.888249999996</v>
      </c>
      <c r="J7460">
        <f t="shared" si="233"/>
        <v>11</v>
      </c>
    </row>
    <row r="7461" spans="1:10" x14ac:dyDescent="0.25">
      <c r="A7461" s="1">
        <v>42315</v>
      </c>
      <c r="B7461" s="4" t="s">
        <v>14</v>
      </c>
      <c r="C7461" s="2">
        <v>16037.17355</v>
      </c>
      <c r="D7461" s="2">
        <v>7027.5560499999992</v>
      </c>
      <c r="E7461" s="2">
        <v>2387.6304499999997</v>
      </c>
      <c r="F7461" s="2">
        <v>207.4221</v>
      </c>
      <c r="G7461" s="2">
        <v>2925.5095999999999</v>
      </c>
      <c r="H7461" s="2">
        <f t="shared" si="232"/>
        <v>28585.29175</v>
      </c>
      <c r="J7461">
        <f t="shared" si="233"/>
        <v>11</v>
      </c>
    </row>
    <row r="7462" spans="1:10" x14ac:dyDescent="0.25">
      <c r="A7462" s="1">
        <v>42315</v>
      </c>
      <c r="B7462" s="4" t="s">
        <v>15</v>
      </c>
      <c r="C7462" s="2">
        <v>9676.6677500000005</v>
      </c>
      <c r="D7462" s="2">
        <v>4240.3559000000005</v>
      </c>
      <c r="E7462" s="2">
        <v>1440.6717999999998</v>
      </c>
      <c r="F7462" s="2">
        <v>125.15655</v>
      </c>
      <c r="G7462" s="2">
        <v>1765.2230500000001</v>
      </c>
      <c r="H7462" s="2">
        <f t="shared" si="232"/>
        <v>17248.075049999999</v>
      </c>
      <c r="J7462">
        <f t="shared" si="233"/>
        <v>11</v>
      </c>
    </row>
    <row r="7463" spans="1:10" x14ac:dyDescent="0.25">
      <c r="A7463" s="1">
        <v>42315</v>
      </c>
      <c r="B7463" s="4" t="s">
        <v>16</v>
      </c>
      <c r="C7463" s="2">
        <v>3745.0277499999997</v>
      </c>
      <c r="D7463" s="2">
        <v>1641.0865000000001</v>
      </c>
      <c r="E7463" s="2">
        <v>557.56344999999999</v>
      </c>
      <c r="F7463" s="2">
        <v>48.437249999999999</v>
      </c>
      <c r="G7463" s="2">
        <v>683.16965000000005</v>
      </c>
      <c r="H7463" s="2">
        <f t="shared" si="232"/>
        <v>6675.284599999999</v>
      </c>
      <c r="J7463">
        <f t="shared" si="233"/>
        <v>11</v>
      </c>
    </row>
    <row r="7464" spans="1:10" x14ac:dyDescent="0.25">
      <c r="A7464" s="1">
        <v>42315</v>
      </c>
      <c r="B7464" s="4" t="s">
        <v>17</v>
      </c>
      <c r="C7464" s="2">
        <v>283.89744999999999</v>
      </c>
      <c r="D7464" s="2">
        <v>124.40515000000001</v>
      </c>
      <c r="E7464" s="2">
        <v>42.267099999999999</v>
      </c>
      <c r="F7464" s="2">
        <v>3.6720000000000002</v>
      </c>
      <c r="G7464" s="2">
        <v>51.788799999999995</v>
      </c>
      <c r="H7464" s="2">
        <f t="shared" si="232"/>
        <v>506.03050000000002</v>
      </c>
      <c r="J7464">
        <f t="shared" si="233"/>
        <v>11</v>
      </c>
    </row>
    <row r="7465" spans="1:10" x14ac:dyDescent="0.25">
      <c r="A7465" s="1">
        <v>42315</v>
      </c>
      <c r="B7465" s="4" t="s">
        <v>18</v>
      </c>
      <c r="C7465" s="2">
        <v>6.0400999999999998</v>
      </c>
      <c r="D7465" s="2">
        <v>2.6469</v>
      </c>
      <c r="E7465" s="2">
        <v>0.89929999999999999</v>
      </c>
      <c r="F7465" s="2">
        <v>7.8199999999999992E-2</v>
      </c>
      <c r="G7465" s="2">
        <v>1.1015999999999999</v>
      </c>
      <c r="H7465" s="2">
        <f t="shared" si="232"/>
        <v>10.7661</v>
      </c>
      <c r="J7465">
        <f t="shared" si="233"/>
        <v>11</v>
      </c>
    </row>
    <row r="7466" spans="1:10" x14ac:dyDescent="0.25">
      <c r="A7466" s="1">
        <v>42315</v>
      </c>
      <c r="B7466" s="4" t="s">
        <v>19</v>
      </c>
      <c r="C7466" s="2">
        <v>0</v>
      </c>
      <c r="D7466" s="2">
        <v>0</v>
      </c>
      <c r="E7466" s="2">
        <v>0</v>
      </c>
      <c r="F7466" s="2">
        <v>0</v>
      </c>
      <c r="G7466" s="2">
        <v>0</v>
      </c>
      <c r="H7466" s="2">
        <f t="shared" si="232"/>
        <v>0</v>
      </c>
      <c r="J7466">
        <f t="shared" si="233"/>
        <v>11</v>
      </c>
    </row>
    <row r="7467" spans="1:10" x14ac:dyDescent="0.25">
      <c r="A7467" s="1">
        <v>42315</v>
      </c>
      <c r="B7467" s="4" t="s">
        <v>20</v>
      </c>
      <c r="C7467" s="2">
        <v>0</v>
      </c>
      <c r="D7467" s="2">
        <v>0</v>
      </c>
      <c r="E7467" s="2">
        <v>0</v>
      </c>
      <c r="F7467" s="2">
        <v>0</v>
      </c>
      <c r="G7467" s="2">
        <v>0</v>
      </c>
      <c r="H7467" s="2">
        <f t="shared" si="232"/>
        <v>0</v>
      </c>
      <c r="J7467">
        <f t="shared" si="233"/>
        <v>11</v>
      </c>
    </row>
    <row r="7468" spans="1:10" x14ac:dyDescent="0.25">
      <c r="A7468" s="1">
        <v>42315</v>
      </c>
      <c r="B7468" s="4" t="s">
        <v>21</v>
      </c>
      <c r="C7468" s="2">
        <v>0</v>
      </c>
      <c r="D7468" s="2">
        <v>0</v>
      </c>
      <c r="E7468" s="2">
        <v>0</v>
      </c>
      <c r="F7468" s="2">
        <v>0</v>
      </c>
      <c r="G7468" s="2">
        <v>0</v>
      </c>
      <c r="H7468" s="2">
        <f t="shared" si="232"/>
        <v>0</v>
      </c>
      <c r="J7468">
        <f t="shared" si="233"/>
        <v>11</v>
      </c>
    </row>
    <row r="7469" spans="1:10" x14ac:dyDescent="0.25">
      <c r="A7469" s="1">
        <v>42315</v>
      </c>
      <c r="B7469" s="4" t="s">
        <v>22</v>
      </c>
      <c r="C7469" s="2">
        <v>0</v>
      </c>
      <c r="D7469" s="2">
        <v>0</v>
      </c>
      <c r="E7469" s="2">
        <v>0</v>
      </c>
      <c r="F7469" s="2">
        <v>0</v>
      </c>
      <c r="G7469" s="2">
        <v>0</v>
      </c>
      <c r="H7469" s="2">
        <f t="shared" si="232"/>
        <v>0</v>
      </c>
      <c r="J7469">
        <f t="shared" si="233"/>
        <v>11</v>
      </c>
    </row>
    <row r="7470" spans="1:10" x14ac:dyDescent="0.25">
      <c r="A7470" s="1">
        <v>42315</v>
      </c>
      <c r="B7470" s="4" t="s">
        <v>23</v>
      </c>
      <c r="C7470" s="2">
        <v>0</v>
      </c>
      <c r="D7470" s="2">
        <v>0</v>
      </c>
      <c r="E7470" s="2">
        <v>0</v>
      </c>
      <c r="F7470" s="2">
        <v>0</v>
      </c>
      <c r="G7470" s="2">
        <v>0</v>
      </c>
      <c r="H7470" s="2">
        <f t="shared" si="232"/>
        <v>0</v>
      </c>
      <c r="J7470">
        <f t="shared" si="233"/>
        <v>11</v>
      </c>
    </row>
    <row r="7471" spans="1:10" x14ac:dyDescent="0.25">
      <c r="A7471" s="1">
        <v>42316</v>
      </c>
      <c r="B7471" s="4" t="s">
        <v>0</v>
      </c>
      <c r="C7471" s="2">
        <v>0</v>
      </c>
      <c r="D7471" s="2">
        <v>0</v>
      </c>
      <c r="E7471" s="2">
        <v>0</v>
      </c>
      <c r="F7471" s="2">
        <v>0</v>
      </c>
      <c r="G7471" s="2">
        <v>0</v>
      </c>
      <c r="H7471" s="2">
        <f t="shared" si="232"/>
        <v>0</v>
      </c>
      <c r="J7471">
        <f t="shared" si="233"/>
        <v>11</v>
      </c>
    </row>
    <row r="7472" spans="1:10" x14ac:dyDescent="0.25">
      <c r="A7472" s="1">
        <v>42316</v>
      </c>
      <c r="B7472" s="4" t="s">
        <v>1</v>
      </c>
      <c r="C7472" s="2">
        <v>0</v>
      </c>
      <c r="D7472" s="2">
        <v>0</v>
      </c>
      <c r="E7472" s="2">
        <v>0</v>
      </c>
      <c r="F7472" s="2">
        <v>0</v>
      </c>
      <c r="G7472" s="2">
        <v>0</v>
      </c>
      <c r="H7472" s="2">
        <f t="shared" si="232"/>
        <v>0</v>
      </c>
      <c r="J7472">
        <f t="shared" si="233"/>
        <v>11</v>
      </c>
    </row>
    <row r="7473" spans="1:10" x14ac:dyDescent="0.25">
      <c r="A7473" s="1">
        <v>42316</v>
      </c>
      <c r="B7473" s="4" t="s">
        <v>2</v>
      </c>
      <c r="C7473" s="2">
        <v>0</v>
      </c>
      <c r="D7473" s="2">
        <v>0</v>
      </c>
      <c r="E7473" s="2">
        <v>0</v>
      </c>
      <c r="F7473" s="2">
        <v>0</v>
      </c>
      <c r="G7473" s="2">
        <v>0</v>
      </c>
      <c r="H7473" s="2">
        <f t="shared" si="232"/>
        <v>0</v>
      </c>
      <c r="J7473">
        <f t="shared" si="233"/>
        <v>11</v>
      </c>
    </row>
    <row r="7474" spans="1:10" x14ac:dyDescent="0.25">
      <c r="A7474" s="1">
        <v>42316</v>
      </c>
      <c r="B7474" s="4" t="s">
        <v>3</v>
      </c>
      <c r="C7474" s="2">
        <v>0</v>
      </c>
      <c r="D7474" s="2">
        <v>0</v>
      </c>
      <c r="E7474" s="2">
        <v>0</v>
      </c>
      <c r="F7474" s="2">
        <v>0</v>
      </c>
      <c r="G7474" s="2">
        <v>0</v>
      </c>
      <c r="H7474" s="2">
        <f t="shared" si="232"/>
        <v>0</v>
      </c>
      <c r="J7474">
        <f t="shared" si="233"/>
        <v>11</v>
      </c>
    </row>
    <row r="7475" spans="1:10" x14ac:dyDescent="0.25">
      <c r="A7475" s="1">
        <v>42316</v>
      </c>
      <c r="B7475" s="4" t="s">
        <v>4</v>
      </c>
      <c r="C7475" s="2">
        <v>0</v>
      </c>
      <c r="D7475" s="2">
        <v>0</v>
      </c>
      <c r="E7475" s="2">
        <v>0</v>
      </c>
      <c r="F7475" s="2">
        <v>0</v>
      </c>
      <c r="G7475" s="2">
        <v>0</v>
      </c>
      <c r="H7475" s="2">
        <f t="shared" si="232"/>
        <v>0</v>
      </c>
      <c r="J7475">
        <f t="shared" si="233"/>
        <v>11</v>
      </c>
    </row>
    <row r="7476" spans="1:10" x14ac:dyDescent="0.25">
      <c r="A7476" s="1">
        <v>42316</v>
      </c>
      <c r="B7476" s="4" t="s">
        <v>5</v>
      </c>
      <c r="C7476" s="2">
        <v>0</v>
      </c>
      <c r="D7476" s="2">
        <v>0</v>
      </c>
      <c r="E7476" s="2">
        <v>0</v>
      </c>
      <c r="F7476" s="2">
        <v>0</v>
      </c>
      <c r="G7476" s="2">
        <v>0</v>
      </c>
      <c r="H7476" s="2">
        <f t="shared" si="232"/>
        <v>0</v>
      </c>
      <c r="J7476">
        <f t="shared" si="233"/>
        <v>11</v>
      </c>
    </row>
    <row r="7477" spans="1:10" x14ac:dyDescent="0.25">
      <c r="A7477" s="1">
        <v>42316</v>
      </c>
      <c r="B7477" s="4" t="s">
        <v>6</v>
      </c>
      <c r="C7477" s="2">
        <v>0</v>
      </c>
      <c r="D7477" s="2">
        <v>0</v>
      </c>
      <c r="E7477" s="2">
        <v>0</v>
      </c>
      <c r="F7477" s="2">
        <v>0</v>
      </c>
      <c r="G7477" s="2">
        <v>0</v>
      </c>
      <c r="H7477" s="2">
        <f t="shared" si="232"/>
        <v>0</v>
      </c>
      <c r="J7477">
        <f t="shared" si="233"/>
        <v>11</v>
      </c>
    </row>
    <row r="7478" spans="1:10" x14ac:dyDescent="0.25">
      <c r="A7478" s="1">
        <v>42316</v>
      </c>
      <c r="B7478" s="4" t="s">
        <v>7</v>
      </c>
      <c r="C7478" s="2">
        <v>942.29724999999996</v>
      </c>
      <c r="D7478" s="2">
        <v>412.91809999999998</v>
      </c>
      <c r="E7478" s="2">
        <v>140.28995</v>
      </c>
      <c r="F7478" s="2">
        <v>12.187299999999999</v>
      </c>
      <c r="G7478" s="2">
        <v>171.89465000000001</v>
      </c>
      <c r="H7478" s="2">
        <f t="shared" si="232"/>
        <v>1679.58725</v>
      </c>
      <c r="J7478">
        <f t="shared" si="233"/>
        <v>11</v>
      </c>
    </row>
    <row r="7479" spans="1:10" x14ac:dyDescent="0.25">
      <c r="A7479" s="1">
        <v>42316</v>
      </c>
      <c r="B7479" s="4" t="s">
        <v>8</v>
      </c>
      <c r="C7479" s="2">
        <v>4886.6567999999997</v>
      </c>
      <c r="D7479" s="2">
        <v>2141.3531499999999</v>
      </c>
      <c r="E7479" s="2">
        <v>727.53030000000001</v>
      </c>
      <c r="F7479" s="2">
        <v>63.203449999999997</v>
      </c>
      <c r="G7479" s="2">
        <v>891.42645000000005</v>
      </c>
      <c r="H7479" s="2">
        <f t="shared" si="232"/>
        <v>8710.1701499999999</v>
      </c>
      <c r="J7479">
        <f t="shared" si="233"/>
        <v>11</v>
      </c>
    </row>
    <row r="7480" spans="1:10" x14ac:dyDescent="0.25">
      <c r="A7480" s="1">
        <v>42316</v>
      </c>
      <c r="B7480" s="4" t="s">
        <v>9</v>
      </c>
      <c r="C7480" s="2">
        <v>9435.0527000000002</v>
      </c>
      <c r="D7480" s="2">
        <v>4134.4790499999999</v>
      </c>
      <c r="E7480" s="2">
        <v>1404.6997999999999</v>
      </c>
      <c r="F7480" s="2">
        <v>122.03195000000001</v>
      </c>
      <c r="G7480" s="2">
        <v>1721.1471499999998</v>
      </c>
      <c r="H7480" s="2">
        <f t="shared" si="232"/>
        <v>16817.410650000002</v>
      </c>
      <c r="J7480">
        <f t="shared" si="233"/>
        <v>11</v>
      </c>
    </row>
    <row r="7481" spans="1:10" x14ac:dyDescent="0.25">
      <c r="A7481" s="1">
        <v>42316</v>
      </c>
      <c r="B7481" s="4" t="s">
        <v>10</v>
      </c>
      <c r="C7481" s="2">
        <v>13403.5735</v>
      </c>
      <c r="D7481" s="2">
        <v>5873.5016999999998</v>
      </c>
      <c r="E7481" s="2">
        <v>1995.5373499999998</v>
      </c>
      <c r="F7481" s="2">
        <v>173.36005</v>
      </c>
      <c r="G7481" s="2">
        <v>2445.0870499999996</v>
      </c>
      <c r="H7481" s="2">
        <f t="shared" si="232"/>
        <v>23891.059649999996</v>
      </c>
      <c r="J7481">
        <f t="shared" si="233"/>
        <v>11</v>
      </c>
    </row>
    <row r="7482" spans="1:10" x14ac:dyDescent="0.25">
      <c r="A7482" s="1">
        <v>42316</v>
      </c>
      <c r="B7482" s="4" t="s">
        <v>11</v>
      </c>
      <c r="C7482" s="2">
        <v>15439.177300000001</v>
      </c>
      <c r="D7482" s="2">
        <v>6765.5112499999996</v>
      </c>
      <c r="E7482" s="2">
        <v>2298.5997499999999</v>
      </c>
      <c r="F7482" s="2">
        <v>199.68795</v>
      </c>
      <c r="G7482" s="2">
        <v>2816.4231499999996</v>
      </c>
      <c r="H7482" s="2">
        <f t="shared" si="232"/>
        <v>27519.399399999998</v>
      </c>
      <c r="J7482">
        <f t="shared" si="233"/>
        <v>11</v>
      </c>
    </row>
    <row r="7483" spans="1:10" x14ac:dyDescent="0.25">
      <c r="A7483" s="1">
        <v>42316</v>
      </c>
      <c r="B7483" s="4" t="s">
        <v>12</v>
      </c>
      <c r="C7483" s="2">
        <v>18779.500499999998</v>
      </c>
      <c r="D7483" s="2">
        <v>8229.2546000000002</v>
      </c>
      <c r="E7483" s="2">
        <v>2795.9101000000001</v>
      </c>
      <c r="F7483" s="2">
        <v>242.89175</v>
      </c>
      <c r="G7483" s="2">
        <v>3425.7668999999996</v>
      </c>
      <c r="H7483" s="2">
        <f t="shared" si="232"/>
        <v>33473.323850000001</v>
      </c>
      <c r="J7483">
        <f t="shared" si="233"/>
        <v>11</v>
      </c>
    </row>
    <row r="7484" spans="1:10" x14ac:dyDescent="0.25">
      <c r="A7484" s="1">
        <v>42316</v>
      </c>
      <c r="B7484" s="4" t="s">
        <v>13</v>
      </c>
      <c r="C7484" s="2">
        <v>19256.6888</v>
      </c>
      <c r="D7484" s="2">
        <v>8438.3605499999994</v>
      </c>
      <c r="E7484" s="2">
        <v>2866.9548</v>
      </c>
      <c r="F7484" s="2">
        <v>249.06360000000001</v>
      </c>
      <c r="G7484" s="2">
        <v>3512.8154</v>
      </c>
      <c r="H7484" s="2">
        <f t="shared" si="232"/>
        <v>34323.883150000001</v>
      </c>
      <c r="J7484">
        <f t="shared" si="233"/>
        <v>11</v>
      </c>
    </row>
    <row r="7485" spans="1:10" x14ac:dyDescent="0.25">
      <c r="A7485" s="1">
        <v>42316</v>
      </c>
      <c r="B7485" s="4" t="s">
        <v>14</v>
      </c>
      <c r="C7485" s="2">
        <v>16441.878099999998</v>
      </c>
      <c r="D7485" s="2">
        <v>7204.8992000000007</v>
      </c>
      <c r="E7485" s="2">
        <v>2447.8827000000001</v>
      </c>
      <c r="F7485" s="2">
        <v>212.65725</v>
      </c>
      <c r="G7485" s="2">
        <v>2999.3363499999996</v>
      </c>
      <c r="H7485" s="2">
        <f t="shared" si="232"/>
        <v>29306.653599999998</v>
      </c>
      <c r="J7485">
        <f t="shared" si="233"/>
        <v>11</v>
      </c>
    </row>
    <row r="7486" spans="1:10" x14ac:dyDescent="0.25">
      <c r="A7486" s="1">
        <v>42316</v>
      </c>
      <c r="B7486" s="4" t="s">
        <v>15</v>
      </c>
      <c r="C7486" s="2">
        <v>9755.1924500000005</v>
      </c>
      <c r="D7486" s="2">
        <v>4274.7656000000006</v>
      </c>
      <c r="E7486" s="2">
        <v>1452.3626999999999</v>
      </c>
      <c r="F7486" s="2">
        <v>126.17229999999999</v>
      </c>
      <c r="G7486" s="2">
        <v>1779.5472500000001</v>
      </c>
      <c r="H7486" s="2">
        <f t="shared" si="232"/>
        <v>17388.040300000001</v>
      </c>
      <c r="J7486">
        <f t="shared" si="233"/>
        <v>11</v>
      </c>
    </row>
    <row r="7487" spans="1:10" x14ac:dyDescent="0.25">
      <c r="A7487" s="1">
        <v>42316</v>
      </c>
      <c r="B7487" s="4" t="s">
        <v>16</v>
      </c>
      <c r="C7487" s="2">
        <v>3436.9690499999997</v>
      </c>
      <c r="D7487" s="2">
        <v>1506.09375</v>
      </c>
      <c r="E7487" s="2">
        <v>511.69915000000003</v>
      </c>
      <c r="F7487" s="2">
        <v>44.453299999999999</v>
      </c>
      <c r="G7487" s="2">
        <v>626.97359999999992</v>
      </c>
      <c r="H7487" s="2">
        <f t="shared" si="232"/>
        <v>6126.1888500000005</v>
      </c>
      <c r="J7487">
        <f t="shared" si="233"/>
        <v>11</v>
      </c>
    </row>
    <row r="7488" spans="1:10" x14ac:dyDescent="0.25">
      <c r="A7488" s="1">
        <v>42316</v>
      </c>
      <c r="B7488" s="4" t="s">
        <v>17</v>
      </c>
      <c r="C7488" s="2">
        <v>205.37275</v>
      </c>
      <c r="D7488" s="2">
        <v>89.995449999999991</v>
      </c>
      <c r="E7488" s="2">
        <v>30.5762</v>
      </c>
      <c r="F7488" s="2">
        <v>2.65625</v>
      </c>
      <c r="G7488" s="2">
        <v>37.463750000000005</v>
      </c>
      <c r="H7488" s="2">
        <f t="shared" si="232"/>
        <v>366.06439999999998</v>
      </c>
      <c r="J7488">
        <f t="shared" si="233"/>
        <v>11</v>
      </c>
    </row>
    <row r="7489" spans="1:10" x14ac:dyDescent="0.25">
      <c r="A7489" s="1">
        <v>42316</v>
      </c>
      <c r="B7489" s="4" t="s">
        <v>18</v>
      </c>
      <c r="C7489" s="2">
        <v>6.0400999999999998</v>
      </c>
      <c r="D7489" s="2">
        <v>2.6469</v>
      </c>
      <c r="E7489" s="2">
        <v>0.89929999999999999</v>
      </c>
      <c r="F7489" s="2">
        <v>7.8199999999999992E-2</v>
      </c>
      <c r="G7489" s="2">
        <v>1.1015999999999999</v>
      </c>
      <c r="H7489" s="2">
        <f t="shared" si="232"/>
        <v>10.7661</v>
      </c>
      <c r="J7489">
        <f t="shared" si="233"/>
        <v>11</v>
      </c>
    </row>
    <row r="7490" spans="1:10" x14ac:dyDescent="0.25">
      <c r="A7490" s="1">
        <v>42316</v>
      </c>
      <c r="B7490" s="4" t="s">
        <v>19</v>
      </c>
      <c r="C7490" s="2">
        <v>0</v>
      </c>
      <c r="D7490" s="2">
        <v>0</v>
      </c>
      <c r="E7490" s="2">
        <v>0</v>
      </c>
      <c r="F7490" s="2">
        <v>0</v>
      </c>
      <c r="G7490" s="2">
        <v>0</v>
      </c>
      <c r="H7490" s="2">
        <f t="shared" si="232"/>
        <v>0</v>
      </c>
      <c r="J7490">
        <f t="shared" si="233"/>
        <v>11</v>
      </c>
    </row>
    <row r="7491" spans="1:10" x14ac:dyDescent="0.25">
      <c r="A7491" s="1">
        <v>42316</v>
      </c>
      <c r="B7491" s="4" t="s">
        <v>20</v>
      </c>
      <c r="C7491" s="2">
        <v>0</v>
      </c>
      <c r="D7491" s="2">
        <v>0</v>
      </c>
      <c r="E7491" s="2">
        <v>0</v>
      </c>
      <c r="F7491" s="2">
        <v>0</v>
      </c>
      <c r="G7491" s="2">
        <v>0</v>
      </c>
      <c r="H7491" s="2">
        <f t="shared" si="232"/>
        <v>0</v>
      </c>
      <c r="J7491">
        <f t="shared" si="233"/>
        <v>11</v>
      </c>
    </row>
    <row r="7492" spans="1:10" x14ac:dyDescent="0.25">
      <c r="A7492" s="1">
        <v>42316</v>
      </c>
      <c r="B7492" s="4" t="s">
        <v>21</v>
      </c>
      <c r="C7492" s="2">
        <v>0</v>
      </c>
      <c r="D7492" s="2">
        <v>0</v>
      </c>
      <c r="E7492" s="2">
        <v>0</v>
      </c>
      <c r="F7492" s="2">
        <v>0</v>
      </c>
      <c r="G7492" s="2">
        <v>0</v>
      </c>
      <c r="H7492" s="2">
        <f t="shared" si="232"/>
        <v>0</v>
      </c>
      <c r="J7492">
        <f t="shared" si="233"/>
        <v>11</v>
      </c>
    </row>
    <row r="7493" spans="1:10" x14ac:dyDescent="0.25">
      <c r="A7493" s="1">
        <v>42316</v>
      </c>
      <c r="B7493" s="4" t="s">
        <v>22</v>
      </c>
      <c r="C7493" s="2">
        <v>0</v>
      </c>
      <c r="D7493" s="2">
        <v>0</v>
      </c>
      <c r="E7493" s="2">
        <v>0</v>
      </c>
      <c r="F7493" s="2">
        <v>0</v>
      </c>
      <c r="G7493" s="2">
        <v>0</v>
      </c>
      <c r="H7493" s="2">
        <f t="shared" si="232"/>
        <v>0</v>
      </c>
      <c r="J7493">
        <f t="shared" si="233"/>
        <v>11</v>
      </c>
    </row>
    <row r="7494" spans="1:10" x14ac:dyDescent="0.25">
      <c r="A7494" s="1">
        <v>42316</v>
      </c>
      <c r="B7494" s="4" t="s">
        <v>23</v>
      </c>
      <c r="C7494" s="2">
        <v>0</v>
      </c>
      <c r="D7494" s="2">
        <v>0</v>
      </c>
      <c r="E7494" s="2">
        <v>0</v>
      </c>
      <c r="F7494" s="2">
        <v>0</v>
      </c>
      <c r="G7494" s="2">
        <v>0</v>
      </c>
      <c r="H7494" s="2">
        <f t="shared" si="232"/>
        <v>0</v>
      </c>
      <c r="J7494">
        <f t="shared" si="233"/>
        <v>11</v>
      </c>
    </row>
    <row r="7495" spans="1:10" x14ac:dyDescent="0.25">
      <c r="A7495" s="1">
        <v>42317</v>
      </c>
      <c r="B7495" s="4" t="s">
        <v>0</v>
      </c>
      <c r="C7495" s="2">
        <v>0</v>
      </c>
      <c r="D7495" s="2">
        <v>0</v>
      </c>
      <c r="E7495" s="2">
        <v>0</v>
      </c>
      <c r="F7495" s="2">
        <v>0</v>
      </c>
      <c r="G7495" s="2">
        <v>0</v>
      </c>
      <c r="H7495" s="2">
        <f t="shared" si="232"/>
        <v>0</v>
      </c>
      <c r="J7495">
        <f t="shared" si="233"/>
        <v>11</v>
      </c>
    </row>
    <row r="7496" spans="1:10" x14ac:dyDescent="0.25">
      <c r="A7496" s="1">
        <v>42317</v>
      </c>
      <c r="B7496" s="4" t="s">
        <v>1</v>
      </c>
      <c r="C7496" s="2">
        <v>0</v>
      </c>
      <c r="D7496" s="2">
        <v>0</v>
      </c>
      <c r="E7496" s="2">
        <v>0</v>
      </c>
      <c r="F7496" s="2">
        <v>0</v>
      </c>
      <c r="G7496" s="2">
        <v>0</v>
      </c>
      <c r="H7496" s="2">
        <f t="shared" ref="H7496:H7559" si="234">SUM(C7496:G7496)</f>
        <v>0</v>
      </c>
      <c r="J7496">
        <f t="shared" ref="J7496:J7559" si="235">MONTH(A7496)</f>
        <v>11</v>
      </c>
    </row>
    <row r="7497" spans="1:10" x14ac:dyDescent="0.25">
      <c r="A7497" s="1">
        <v>42317</v>
      </c>
      <c r="B7497" s="4" t="s">
        <v>2</v>
      </c>
      <c r="C7497" s="2">
        <v>0</v>
      </c>
      <c r="D7497" s="2">
        <v>0</v>
      </c>
      <c r="E7497" s="2">
        <v>0</v>
      </c>
      <c r="F7497" s="2">
        <v>0</v>
      </c>
      <c r="G7497" s="2">
        <v>0</v>
      </c>
      <c r="H7497" s="2">
        <f t="shared" si="234"/>
        <v>0</v>
      </c>
      <c r="J7497">
        <f t="shared" si="235"/>
        <v>11</v>
      </c>
    </row>
    <row r="7498" spans="1:10" x14ac:dyDescent="0.25">
      <c r="A7498" s="1">
        <v>42317</v>
      </c>
      <c r="B7498" s="4" t="s">
        <v>3</v>
      </c>
      <c r="C7498" s="2">
        <v>0</v>
      </c>
      <c r="D7498" s="2">
        <v>0</v>
      </c>
      <c r="E7498" s="2">
        <v>0</v>
      </c>
      <c r="F7498" s="2">
        <v>0</v>
      </c>
      <c r="G7498" s="2">
        <v>0</v>
      </c>
      <c r="H7498" s="2">
        <f t="shared" si="234"/>
        <v>0</v>
      </c>
      <c r="J7498">
        <f t="shared" si="235"/>
        <v>11</v>
      </c>
    </row>
    <row r="7499" spans="1:10" x14ac:dyDescent="0.25">
      <c r="A7499" s="1">
        <v>42317</v>
      </c>
      <c r="B7499" s="4" t="s">
        <v>4</v>
      </c>
      <c r="C7499" s="2">
        <v>0</v>
      </c>
      <c r="D7499" s="2">
        <v>0</v>
      </c>
      <c r="E7499" s="2">
        <v>0</v>
      </c>
      <c r="F7499" s="2">
        <v>0</v>
      </c>
      <c r="G7499" s="2">
        <v>0</v>
      </c>
      <c r="H7499" s="2">
        <f t="shared" si="234"/>
        <v>0</v>
      </c>
      <c r="J7499">
        <f t="shared" si="235"/>
        <v>11</v>
      </c>
    </row>
    <row r="7500" spans="1:10" x14ac:dyDescent="0.25">
      <c r="A7500" s="1">
        <v>42317</v>
      </c>
      <c r="B7500" s="4" t="s">
        <v>5</v>
      </c>
      <c r="C7500" s="2">
        <v>0</v>
      </c>
      <c r="D7500" s="2">
        <v>0</v>
      </c>
      <c r="E7500" s="2">
        <v>0</v>
      </c>
      <c r="F7500" s="2">
        <v>0</v>
      </c>
      <c r="G7500" s="2">
        <v>0</v>
      </c>
      <c r="H7500" s="2">
        <f t="shared" si="234"/>
        <v>0</v>
      </c>
      <c r="J7500">
        <f t="shared" si="235"/>
        <v>11</v>
      </c>
    </row>
    <row r="7501" spans="1:10" x14ac:dyDescent="0.25">
      <c r="A7501" s="1">
        <v>42317</v>
      </c>
      <c r="B7501" s="4" t="s">
        <v>6</v>
      </c>
      <c r="C7501" s="2">
        <v>0</v>
      </c>
      <c r="D7501" s="2">
        <v>0</v>
      </c>
      <c r="E7501" s="2">
        <v>0</v>
      </c>
      <c r="F7501" s="2">
        <v>0</v>
      </c>
      <c r="G7501" s="2">
        <v>0</v>
      </c>
      <c r="H7501" s="2">
        <f t="shared" si="234"/>
        <v>0</v>
      </c>
      <c r="J7501">
        <f t="shared" si="235"/>
        <v>11</v>
      </c>
    </row>
    <row r="7502" spans="1:10" x14ac:dyDescent="0.25">
      <c r="A7502" s="1">
        <v>42317</v>
      </c>
      <c r="B7502" s="4" t="s">
        <v>7</v>
      </c>
      <c r="C7502" s="2">
        <v>181.21064999999999</v>
      </c>
      <c r="D7502" s="2">
        <v>79.406999999999996</v>
      </c>
      <c r="E7502" s="2">
        <v>26.978999999999999</v>
      </c>
      <c r="F7502" s="2">
        <v>2.3434500000000003</v>
      </c>
      <c r="G7502" s="2">
        <v>33.0565</v>
      </c>
      <c r="H7502" s="2">
        <f t="shared" si="234"/>
        <v>322.99659999999994</v>
      </c>
      <c r="J7502">
        <f t="shared" si="235"/>
        <v>11</v>
      </c>
    </row>
    <row r="7503" spans="1:10" x14ac:dyDescent="0.25">
      <c r="A7503" s="1">
        <v>42317</v>
      </c>
      <c r="B7503" s="4" t="s">
        <v>8</v>
      </c>
      <c r="C7503" s="2">
        <v>1401.3652499999998</v>
      </c>
      <c r="D7503" s="2">
        <v>614.08420000000001</v>
      </c>
      <c r="E7503" s="2">
        <v>208.63675000000001</v>
      </c>
      <c r="F7503" s="2">
        <v>18.125400000000003</v>
      </c>
      <c r="G7503" s="2">
        <v>255.63749999999999</v>
      </c>
      <c r="H7503" s="2">
        <f t="shared" si="234"/>
        <v>2497.8490999999995</v>
      </c>
      <c r="J7503">
        <f t="shared" si="235"/>
        <v>11</v>
      </c>
    </row>
    <row r="7504" spans="1:10" x14ac:dyDescent="0.25">
      <c r="A7504" s="1">
        <v>42317</v>
      </c>
      <c r="B7504" s="4" t="s">
        <v>9</v>
      </c>
      <c r="C7504" s="2">
        <v>3714.8255499999996</v>
      </c>
      <c r="D7504" s="2">
        <v>1627.8519999999999</v>
      </c>
      <c r="E7504" s="2">
        <v>553.06695000000002</v>
      </c>
      <c r="F7504" s="2">
        <v>48.0471</v>
      </c>
      <c r="G7504" s="2">
        <v>677.66079999999999</v>
      </c>
      <c r="H7504" s="2">
        <f t="shared" si="234"/>
        <v>6621.4523999999992</v>
      </c>
      <c r="J7504">
        <f t="shared" si="235"/>
        <v>11</v>
      </c>
    </row>
    <row r="7505" spans="1:10" x14ac:dyDescent="0.25">
      <c r="A7505" s="1">
        <v>42317</v>
      </c>
      <c r="B7505" s="4" t="s">
        <v>10</v>
      </c>
      <c r="C7505" s="2">
        <v>8432.3518999999997</v>
      </c>
      <c r="D7505" s="2">
        <v>3695.0911000000001</v>
      </c>
      <c r="E7505" s="2">
        <v>1255.4168500000001</v>
      </c>
      <c r="F7505" s="2">
        <v>109.06264999999999</v>
      </c>
      <c r="G7505" s="2">
        <v>1538.2339499999998</v>
      </c>
      <c r="H7505" s="2">
        <f t="shared" si="234"/>
        <v>15030.156449999999</v>
      </c>
      <c r="J7505">
        <f t="shared" si="235"/>
        <v>11</v>
      </c>
    </row>
    <row r="7506" spans="1:10" x14ac:dyDescent="0.25">
      <c r="A7506" s="1">
        <v>42317</v>
      </c>
      <c r="B7506" s="4" t="s">
        <v>11</v>
      </c>
      <c r="C7506" s="2">
        <v>13971.368399999998</v>
      </c>
      <c r="D7506" s="2">
        <v>6122.3111499999995</v>
      </c>
      <c r="E7506" s="2">
        <v>2080.0706999999998</v>
      </c>
      <c r="F7506" s="2">
        <v>180.70405</v>
      </c>
      <c r="G7506" s="2">
        <v>2548.6646500000002</v>
      </c>
      <c r="H7506" s="2">
        <f t="shared" si="234"/>
        <v>24903.118949999996</v>
      </c>
      <c r="J7506">
        <f t="shared" si="235"/>
        <v>11</v>
      </c>
    </row>
    <row r="7507" spans="1:10" x14ac:dyDescent="0.25">
      <c r="A7507" s="1">
        <v>42317</v>
      </c>
      <c r="B7507" s="4" t="s">
        <v>12</v>
      </c>
      <c r="C7507" s="2">
        <v>14001.569750000001</v>
      </c>
      <c r="D7507" s="2">
        <v>6135.54565</v>
      </c>
      <c r="E7507" s="2">
        <v>2084.5672</v>
      </c>
      <c r="F7507" s="2">
        <v>181.0942</v>
      </c>
      <c r="G7507" s="2">
        <v>2554.1743499999998</v>
      </c>
      <c r="H7507" s="2">
        <f t="shared" si="234"/>
        <v>24956.951150000004</v>
      </c>
      <c r="J7507">
        <f t="shared" si="235"/>
        <v>11</v>
      </c>
    </row>
    <row r="7508" spans="1:10" x14ac:dyDescent="0.25">
      <c r="A7508" s="1">
        <v>42317</v>
      </c>
      <c r="B7508" s="4" t="s">
        <v>13</v>
      </c>
      <c r="C7508" s="2">
        <v>13941.1662</v>
      </c>
      <c r="D7508" s="2">
        <v>6109.07665</v>
      </c>
      <c r="E7508" s="2">
        <v>2075.5742</v>
      </c>
      <c r="F7508" s="2">
        <v>180.31305</v>
      </c>
      <c r="G7508" s="2">
        <v>2543.1549500000001</v>
      </c>
      <c r="H7508" s="2">
        <f t="shared" si="234"/>
        <v>24849.285049999999</v>
      </c>
      <c r="J7508">
        <f t="shared" si="235"/>
        <v>11</v>
      </c>
    </row>
    <row r="7509" spans="1:10" x14ac:dyDescent="0.25">
      <c r="A7509" s="1">
        <v>42317</v>
      </c>
      <c r="B7509" s="4" t="s">
        <v>14</v>
      </c>
      <c r="C7509" s="2">
        <v>8837.05645</v>
      </c>
      <c r="D7509" s="2">
        <v>3872.4342500000002</v>
      </c>
      <c r="E7509" s="2">
        <v>1315.66995</v>
      </c>
      <c r="F7509" s="2">
        <v>114.29695000000001</v>
      </c>
      <c r="G7509" s="2">
        <v>1612.0607</v>
      </c>
      <c r="H7509" s="2">
        <f t="shared" si="234"/>
        <v>15751.5183</v>
      </c>
      <c r="J7509">
        <f t="shared" si="235"/>
        <v>11</v>
      </c>
    </row>
    <row r="7510" spans="1:10" x14ac:dyDescent="0.25">
      <c r="A7510" s="1">
        <v>42317</v>
      </c>
      <c r="B7510" s="4" t="s">
        <v>15</v>
      </c>
      <c r="C7510" s="2">
        <v>6124.9316999999992</v>
      </c>
      <c r="D7510" s="2">
        <v>2683.9702000000002</v>
      </c>
      <c r="E7510" s="2">
        <v>911.88594999999998</v>
      </c>
      <c r="F7510" s="2">
        <v>79.219149999999999</v>
      </c>
      <c r="G7510" s="2">
        <v>1117.3131000000001</v>
      </c>
      <c r="H7510" s="2">
        <f t="shared" si="234"/>
        <v>10917.320099999999</v>
      </c>
      <c r="J7510">
        <f t="shared" si="235"/>
        <v>11</v>
      </c>
    </row>
    <row r="7511" spans="1:10" x14ac:dyDescent="0.25">
      <c r="A7511" s="1">
        <v>42317</v>
      </c>
      <c r="B7511" s="4" t="s">
        <v>16</v>
      </c>
      <c r="C7511" s="2">
        <v>1667.1415500000001</v>
      </c>
      <c r="D7511" s="2">
        <v>730.54779999999994</v>
      </c>
      <c r="E7511" s="2">
        <v>248.20595</v>
      </c>
      <c r="F7511" s="2">
        <v>21.562799999999999</v>
      </c>
      <c r="G7511" s="2">
        <v>304.12064999999996</v>
      </c>
      <c r="H7511" s="2">
        <f t="shared" si="234"/>
        <v>2971.5787500000001</v>
      </c>
      <c r="J7511">
        <f t="shared" si="235"/>
        <v>11</v>
      </c>
    </row>
    <row r="7512" spans="1:10" x14ac:dyDescent="0.25">
      <c r="A7512" s="1">
        <v>42317</v>
      </c>
      <c r="B7512" s="4" t="s">
        <v>17</v>
      </c>
      <c r="C7512" s="2">
        <v>175.17054999999999</v>
      </c>
      <c r="D7512" s="2">
        <v>76.760099999999994</v>
      </c>
      <c r="E7512" s="2">
        <v>26.079699999999999</v>
      </c>
      <c r="F7512" s="2">
        <v>2.26525</v>
      </c>
      <c r="G7512" s="2">
        <v>31.954899999999999</v>
      </c>
      <c r="H7512" s="2">
        <f t="shared" si="234"/>
        <v>312.23049999999995</v>
      </c>
      <c r="J7512">
        <f t="shared" si="235"/>
        <v>11</v>
      </c>
    </row>
    <row r="7513" spans="1:10" x14ac:dyDescent="0.25">
      <c r="A7513" s="1">
        <v>42317</v>
      </c>
      <c r="B7513" s="4" t="s">
        <v>18</v>
      </c>
      <c r="C7513" s="2">
        <v>6.0400999999999998</v>
      </c>
      <c r="D7513" s="2">
        <v>2.6469</v>
      </c>
      <c r="E7513" s="2">
        <v>0.89929999999999999</v>
      </c>
      <c r="F7513" s="2">
        <v>7.8199999999999992E-2</v>
      </c>
      <c r="G7513" s="2">
        <v>1.1015999999999999</v>
      </c>
      <c r="H7513" s="2">
        <f t="shared" si="234"/>
        <v>10.7661</v>
      </c>
      <c r="J7513">
        <f t="shared" si="235"/>
        <v>11</v>
      </c>
    </row>
    <row r="7514" spans="1:10" x14ac:dyDescent="0.25">
      <c r="A7514" s="1">
        <v>42317</v>
      </c>
      <c r="B7514" s="4" t="s">
        <v>19</v>
      </c>
      <c r="C7514" s="2">
        <v>0</v>
      </c>
      <c r="D7514" s="2">
        <v>0</v>
      </c>
      <c r="E7514" s="2">
        <v>0</v>
      </c>
      <c r="F7514" s="2">
        <v>0</v>
      </c>
      <c r="G7514" s="2">
        <v>0</v>
      </c>
      <c r="H7514" s="2">
        <f t="shared" si="234"/>
        <v>0</v>
      </c>
      <c r="J7514">
        <f t="shared" si="235"/>
        <v>11</v>
      </c>
    </row>
    <row r="7515" spans="1:10" x14ac:dyDescent="0.25">
      <c r="A7515" s="1">
        <v>42317</v>
      </c>
      <c r="B7515" s="4" t="s">
        <v>20</v>
      </c>
      <c r="C7515" s="2">
        <v>0</v>
      </c>
      <c r="D7515" s="2">
        <v>0</v>
      </c>
      <c r="E7515" s="2">
        <v>0</v>
      </c>
      <c r="F7515" s="2">
        <v>0</v>
      </c>
      <c r="G7515" s="2">
        <v>0</v>
      </c>
      <c r="H7515" s="2">
        <f t="shared" si="234"/>
        <v>0</v>
      </c>
      <c r="J7515">
        <f t="shared" si="235"/>
        <v>11</v>
      </c>
    </row>
    <row r="7516" spans="1:10" x14ac:dyDescent="0.25">
      <c r="A7516" s="1">
        <v>42317</v>
      </c>
      <c r="B7516" s="4" t="s">
        <v>21</v>
      </c>
      <c r="C7516" s="2">
        <v>0</v>
      </c>
      <c r="D7516" s="2">
        <v>0</v>
      </c>
      <c r="E7516" s="2">
        <v>0</v>
      </c>
      <c r="F7516" s="2">
        <v>0</v>
      </c>
      <c r="G7516" s="2">
        <v>0</v>
      </c>
      <c r="H7516" s="2">
        <f t="shared" si="234"/>
        <v>0</v>
      </c>
      <c r="J7516">
        <f t="shared" si="235"/>
        <v>11</v>
      </c>
    </row>
    <row r="7517" spans="1:10" x14ac:dyDescent="0.25">
      <c r="A7517" s="1">
        <v>42317</v>
      </c>
      <c r="B7517" s="4" t="s">
        <v>22</v>
      </c>
      <c r="C7517" s="2">
        <v>0</v>
      </c>
      <c r="D7517" s="2">
        <v>0</v>
      </c>
      <c r="E7517" s="2">
        <v>0</v>
      </c>
      <c r="F7517" s="2">
        <v>0</v>
      </c>
      <c r="G7517" s="2">
        <v>0</v>
      </c>
      <c r="H7517" s="2">
        <f t="shared" si="234"/>
        <v>0</v>
      </c>
      <c r="J7517">
        <f t="shared" si="235"/>
        <v>11</v>
      </c>
    </row>
    <row r="7518" spans="1:10" x14ac:dyDescent="0.25">
      <c r="A7518" s="1">
        <v>42317</v>
      </c>
      <c r="B7518" s="4" t="s">
        <v>23</v>
      </c>
      <c r="C7518" s="2">
        <v>0</v>
      </c>
      <c r="D7518" s="2">
        <v>0</v>
      </c>
      <c r="E7518" s="2">
        <v>0</v>
      </c>
      <c r="F7518" s="2">
        <v>0</v>
      </c>
      <c r="G7518" s="2">
        <v>0</v>
      </c>
      <c r="H7518" s="2">
        <f t="shared" si="234"/>
        <v>0</v>
      </c>
      <c r="J7518">
        <f t="shared" si="235"/>
        <v>11</v>
      </c>
    </row>
    <row r="7519" spans="1:10" x14ac:dyDescent="0.25">
      <c r="A7519" s="1">
        <v>42318</v>
      </c>
      <c r="B7519" s="4" t="s">
        <v>0</v>
      </c>
      <c r="C7519" s="2">
        <v>0</v>
      </c>
      <c r="D7519" s="2">
        <v>0</v>
      </c>
      <c r="E7519" s="2">
        <v>0</v>
      </c>
      <c r="F7519" s="2">
        <v>0</v>
      </c>
      <c r="G7519" s="2">
        <v>0</v>
      </c>
      <c r="H7519" s="2">
        <f t="shared" si="234"/>
        <v>0</v>
      </c>
      <c r="J7519">
        <f t="shared" si="235"/>
        <v>11</v>
      </c>
    </row>
    <row r="7520" spans="1:10" x14ac:dyDescent="0.25">
      <c r="A7520" s="1">
        <v>42318</v>
      </c>
      <c r="B7520" s="4" t="s">
        <v>1</v>
      </c>
      <c r="C7520" s="2">
        <v>0</v>
      </c>
      <c r="D7520" s="2">
        <v>0</v>
      </c>
      <c r="E7520" s="2">
        <v>0</v>
      </c>
      <c r="F7520" s="2">
        <v>0</v>
      </c>
      <c r="G7520" s="2">
        <v>0</v>
      </c>
      <c r="H7520" s="2">
        <f t="shared" si="234"/>
        <v>0</v>
      </c>
      <c r="J7520">
        <f t="shared" si="235"/>
        <v>11</v>
      </c>
    </row>
    <row r="7521" spans="1:10" x14ac:dyDescent="0.25">
      <c r="A7521" s="1">
        <v>42318</v>
      </c>
      <c r="B7521" s="4" t="s">
        <v>2</v>
      </c>
      <c r="C7521" s="2">
        <v>0</v>
      </c>
      <c r="D7521" s="2">
        <v>0</v>
      </c>
      <c r="E7521" s="2">
        <v>0</v>
      </c>
      <c r="F7521" s="2">
        <v>0</v>
      </c>
      <c r="G7521" s="2">
        <v>0</v>
      </c>
      <c r="H7521" s="2">
        <f t="shared" si="234"/>
        <v>0</v>
      </c>
      <c r="J7521">
        <f t="shared" si="235"/>
        <v>11</v>
      </c>
    </row>
    <row r="7522" spans="1:10" x14ac:dyDescent="0.25">
      <c r="A7522" s="1">
        <v>42318</v>
      </c>
      <c r="B7522" s="4" t="s">
        <v>3</v>
      </c>
      <c r="C7522" s="2">
        <v>0</v>
      </c>
      <c r="D7522" s="2">
        <v>0</v>
      </c>
      <c r="E7522" s="2">
        <v>0</v>
      </c>
      <c r="F7522" s="2">
        <v>0</v>
      </c>
      <c r="G7522" s="2">
        <v>0</v>
      </c>
      <c r="H7522" s="2">
        <f t="shared" si="234"/>
        <v>0</v>
      </c>
      <c r="J7522">
        <f t="shared" si="235"/>
        <v>11</v>
      </c>
    </row>
    <row r="7523" spans="1:10" x14ac:dyDescent="0.25">
      <c r="A7523" s="1">
        <v>42318</v>
      </c>
      <c r="B7523" s="4" t="s">
        <v>4</v>
      </c>
      <c r="C7523" s="2">
        <v>0</v>
      </c>
      <c r="D7523" s="2">
        <v>0</v>
      </c>
      <c r="E7523" s="2">
        <v>0</v>
      </c>
      <c r="F7523" s="2">
        <v>0</v>
      </c>
      <c r="G7523" s="2">
        <v>0</v>
      </c>
      <c r="H7523" s="2">
        <f t="shared" si="234"/>
        <v>0</v>
      </c>
      <c r="J7523">
        <f t="shared" si="235"/>
        <v>11</v>
      </c>
    </row>
    <row r="7524" spans="1:10" x14ac:dyDescent="0.25">
      <c r="A7524" s="1">
        <v>42318</v>
      </c>
      <c r="B7524" s="4" t="s">
        <v>5</v>
      </c>
      <c r="C7524" s="2">
        <v>0</v>
      </c>
      <c r="D7524" s="2">
        <v>0</v>
      </c>
      <c r="E7524" s="2">
        <v>0</v>
      </c>
      <c r="F7524" s="2">
        <v>0</v>
      </c>
      <c r="G7524" s="2">
        <v>0</v>
      </c>
      <c r="H7524" s="2">
        <f t="shared" si="234"/>
        <v>0</v>
      </c>
      <c r="J7524">
        <f t="shared" si="235"/>
        <v>11</v>
      </c>
    </row>
    <row r="7525" spans="1:10" x14ac:dyDescent="0.25">
      <c r="A7525" s="1">
        <v>42318</v>
      </c>
      <c r="B7525" s="4" t="s">
        <v>6</v>
      </c>
      <c r="C7525" s="2">
        <v>0</v>
      </c>
      <c r="D7525" s="2">
        <v>0</v>
      </c>
      <c r="E7525" s="2">
        <v>0</v>
      </c>
      <c r="F7525" s="2">
        <v>0</v>
      </c>
      <c r="G7525" s="2">
        <v>0</v>
      </c>
      <c r="H7525" s="2">
        <f t="shared" si="234"/>
        <v>0</v>
      </c>
      <c r="J7525">
        <f t="shared" si="235"/>
        <v>11</v>
      </c>
    </row>
    <row r="7526" spans="1:10" x14ac:dyDescent="0.25">
      <c r="A7526" s="1">
        <v>42318</v>
      </c>
      <c r="B7526" s="4" t="s">
        <v>7</v>
      </c>
      <c r="C7526" s="2">
        <v>60.403550000000003</v>
      </c>
      <c r="D7526" s="2">
        <v>26.469000000000001</v>
      </c>
      <c r="E7526" s="2">
        <v>8.9930000000000003</v>
      </c>
      <c r="F7526" s="2">
        <v>0.78115000000000001</v>
      </c>
      <c r="G7526" s="2">
        <v>11.018549999999999</v>
      </c>
      <c r="H7526" s="2">
        <f t="shared" si="234"/>
        <v>107.66525</v>
      </c>
      <c r="J7526">
        <f t="shared" si="235"/>
        <v>11</v>
      </c>
    </row>
    <row r="7527" spans="1:10" x14ac:dyDescent="0.25">
      <c r="A7527" s="1">
        <v>42318</v>
      </c>
      <c r="B7527" s="4" t="s">
        <v>8</v>
      </c>
      <c r="C7527" s="2">
        <v>567.79405000000008</v>
      </c>
      <c r="D7527" s="2">
        <v>248.81030000000001</v>
      </c>
      <c r="E7527" s="2">
        <v>84.534199999999998</v>
      </c>
      <c r="F7527" s="2">
        <v>7.3440000000000003</v>
      </c>
      <c r="G7527" s="2">
        <v>103.57759999999999</v>
      </c>
      <c r="H7527" s="2">
        <f t="shared" si="234"/>
        <v>1012.0601500000001</v>
      </c>
      <c r="J7527">
        <f t="shared" si="235"/>
        <v>11</v>
      </c>
    </row>
    <row r="7528" spans="1:10" x14ac:dyDescent="0.25">
      <c r="A7528" s="1">
        <v>42318</v>
      </c>
      <c r="B7528" s="4" t="s">
        <v>9</v>
      </c>
      <c r="C7528" s="2">
        <v>1304.7194</v>
      </c>
      <c r="D7528" s="2">
        <v>571.73294999999996</v>
      </c>
      <c r="E7528" s="2">
        <v>194.24794999999997</v>
      </c>
      <c r="F7528" s="2">
        <v>16.875050000000002</v>
      </c>
      <c r="G7528" s="2">
        <v>238.00765000000001</v>
      </c>
      <c r="H7528" s="2">
        <f t="shared" si="234"/>
        <v>2325.5830000000001</v>
      </c>
      <c r="J7528">
        <f t="shared" si="235"/>
        <v>11</v>
      </c>
    </row>
    <row r="7529" spans="1:10" x14ac:dyDescent="0.25">
      <c r="A7529" s="1">
        <v>42318</v>
      </c>
      <c r="B7529" s="4" t="s">
        <v>10</v>
      </c>
      <c r="C7529" s="2">
        <v>2138.2897499999999</v>
      </c>
      <c r="D7529" s="2">
        <v>937.0077</v>
      </c>
      <c r="E7529" s="2">
        <v>318.35049999999995</v>
      </c>
      <c r="F7529" s="2">
        <v>27.65645</v>
      </c>
      <c r="G7529" s="2">
        <v>390.0684</v>
      </c>
      <c r="H7529" s="2">
        <f t="shared" si="234"/>
        <v>3811.3728000000001</v>
      </c>
      <c r="J7529">
        <f t="shared" si="235"/>
        <v>11</v>
      </c>
    </row>
    <row r="7530" spans="1:10" x14ac:dyDescent="0.25">
      <c r="A7530" s="1">
        <v>42318</v>
      </c>
      <c r="B7530" s="4" t="s">
        <v>11</v>
      </c>
      <c r="C7530" s="2">
        <v>2277.2179999999998</v>
      </c>
      <c r="D7530" s="2">
        <v>997.88639999999987</v>
      </c>
      <c r="E7530" s="2">
        <v>339.03439999999995</v>
      </c>
      <c r="F7530" s="2">
        <v>29.45335</v>
      </c>
      <c r="G7530" s="2">
        <v>415.41114999999996</v>
      </c>
      <c r="H7530" s="2">
        <f t="shared" si="234"/>
        <v>4059.0032999999994</v>
      </c>
      <c r="J7530">
        <f t="shared" si="235"/>
        <v>11</v>
      </c>
    </row>
    <row r="7531" spans="1:10" x14ac:dyDescent="0.25">
      <c r="A7531" s="1">
        <v>42318</v>
      </c>
      <c r="B7531" s="4" t="s">
        <v>12</v>
      </c>
      <c r="C7531" s="2">
        <v>2186.6131</v>
      </c>
      <c r="D7531" s="2">
        <v>958.1828999999999</v>
      </c>
      <c r="E7531" s="2">
        <v>325.54490000000004</v>
      </c>
      <c r="F7531" s="2">
        <v>28.281199999999998</v>
      </c>
      <c r="G7531" s="2">
        <v>398.88290000000001</v>
      </c>
      <c r="H7531" s="2">
        <f t="shared" si="234"/>
        <v>3897.5049999999997</v>
      </c>
      <c r="J7531">
        <f t="shared" si="235"/>
        <v>11</v>
      </c>
    </row>
    <row r="7532" spans="1:10" x14ac:dyDescent="0.25">
      <c r="A7532" s="1">
        <v>42318</v>
      </c>
      <c r="B7532" s="4" t="s">
        <v>13</v>
      </c>
      <c r="C7532" s="2">
        <v>1872.5134499999999</v>
      </c>
      <c r="D7532" s="2">
        <v>820.54325000000006</v>
      </c>
      <c r="E7532" s="2">
        <v>278.78129999999999</v>
      </c>
      <c r="F7532" s="2">
        <v>24.219049999999999</v>
      </c>
      <c r="G7532" s="2">
        <v>341.58524999999997</v>
      </c>
      <c r="H7532" s="2">
        <f t="shared" si="234"/>
        <v>3337.6423000000004</v>
      </c>
      <c r="J7532">
        <f t="shared" si="235"/>
        <v>11</v>
      </c>
    </row>
    <row r="7533" spans="1:10" x14ac:dyDescent="0.25">
      <c r="A7533" s="1">
        <v>42318</v>
      </c>
      <c r="B7533" s="4" t="s">
        <v>14</v>
      </c>
      <c r="C7533" s="2">
        <v>1256.3960500000001</v>
      </c>
      <c r="D7533" s="2">
        <v>550.55775000000006</v>
      </c>
      <c r="E7533" s="2">
        <v>187.05354999999997</v>
      </c>
      <c r="F7533" s="2">
        <v>16.250299999999999</v>
      </c>
      <c r="G7533" s="2">
        <v>229.19229999999996</v>
      </c>
      <c r="H7533" s="2">
        <f t="shared" si="234"/>
        <v>2239.4499500000002</v>
      </c>
      <c r="J7533">
        <f t="shared" si="235"/>
        <v>11</v>
      </c>
    </row>
    <row r="7534" spans="1:10" x14ac:dyDescent="0.25">
      <c r="A7534" s="1">
        <v>42318</v>
      </c>
      <c r="B7534" s="4" t="s">
        <v>15</v>
      </c>
      <c r="C7534" s="2">
        <v>875.8527499999999</v>
      </c>
      <c r="D7534" s="2">
        <v>383.80219999999997</v>
      </c>
      <c r="E7534" s="2">
        <v>130.39765</v>
      </c>
      <c r="F7534" s="2">
        <v>11.32795</v>
      </c>
      <c r="G7534" s="2">
        <v>159.77365</v>
      </c>
      <c r="H7534" s="2">
        <f t="shared" si="234"/>
        <v>1561.1542000000002</v>
      </c>
      <c r="J7534">
        <f t="shared" si="235"/>
        <v>11</v>
      </c>
    </row>
    <row r="7535" spans="1:10" x14ac:dyDescent="0.25">
      <c r="A7535" s="1">
        <v>42318</v>
      </c>
      <c r="B7535" s="4" t="s">
        <v>16</v>
      </c>
      <c r="C7535" s="2">
        <v>332.21994999999998</v>
      </c>
      <c r="D7535" s="2">
        <v>145.58034999999998</v>
      </c>
      <c r="E7535" s="2">
        <v>49.461499999999994</v>
      </c>
      <c r="F7535" s="2">
        <v>4.2967499999999994</v>
      </c>
      <c r="G7535" s="2">
        <v>60.604150000000004</v>
      </c>
      <c r="H7535" s="2">
        <f t="shared" si="234"/>
        <v>592.16269999999997</v>
      </c>
      <c r="J7535">
        <f t="shared" si="235"/>
        <v>11</v>
      </c>
    </row>
    <row r="7536" spans="1:10" x14ac:dyDescent="0.25">
      <c r="A7536" s="1">
        <v>42318</v>
      </c>
      <c r="B7536" s="4" t="s">
        <v>17</v>
      </c>
      <c r="C7536" s="2">
        <v>30.202199999999998</v>
      </c>
      <c r="D7536" s="2">
        <v>13.234500000000001</v>
      </c>
      <c r="E7536" s="2">
        <v>4.4965000000000002</v>
      </c>
      <c r="F7536" s="2">
        <v>0.39100000000000001</v>
      </c>
      <c r="G7536" s="2">
        <v>5.5096999999999996</v>
      </c>
      <c r="H7536" s="2">
        <f t="shared" si="234"/>
        <v>53.8339</v>
      </c>
      <c r="J7536">
        <f t="shared" si="235"/>
        <v>11</v>
      </c>
    </row>
    <row r="7537" spans="1:10" x14ac:dyDescent="0.25">
      <c r="A7537" s="1">
        <v>42318</v>
      </c>
      <c r="B7537" s="4" t="s">
        <v>18</v>
      </c>
      <c r="C7537" s="2">
        <v>0</v>
      </c>
      <c r="D7537" s="2">
        <v>0</v>
      </c>
      <c r="E7537" s="2">
        <v>0</v>
      </c>
      <c r="F7537" s="2">
        <v>0</v>
      </c>
      <c r="G7537" s="2">
        <v>0</v>
      </c>
      <c r="H7537" s="2">
        <f t="shared" si="234"/>
        <v>0</v>
      </c>
      <c r="J7537">
        <f t="shared" si="235"/>
        <v>11</v>
      </c>
    </row>
    <row r="7538" spans="1:10" x14ac:dyDescent="0.25">
      <c r="A7538" s="1">
        <v>42318</v>
      </c>
      <c r="B7538" s="4" t="s">
        <v>19</v>
      </c>
      <c r="C7538" s="2">
        <v>0</v>
      </c>
      <c r="D7538" s="2">
        <v>0</v>
      </c>
      <c r="E7538" s="2">
        <v>0</v>
      </c>
      <c r="F7538" s="2">
        <v>0</v>
      </c>
      <c r="G7538" s="2">
        <v>0</v>
      </c>
      <c r="H7538" s="2">
        <f t="shared" si="234"/>
        <v>0</v>
      </c>
      <c r="J7538">
        <f t="shared" si="235"/>
        <v>11</v>
      </c>
    </row>
    <row r="7539" spans="1:10" x14ac:dyDescent="0.25">
      <c r="A7539" s="1">
        <v>42318</v>
      </c>
      <c r="B7539" s="4" t="s">
        <v>20</v>
      </c>
      <c r="C7539" s="2">
        <v>0</v>
      </c>
      <c r="D7539" s="2">
        <v>0</v>
      </c>
      <c r="E7539" s="2">
        <v>0</v>
      </c>
      <c r="F7539" s="2">
        <v>0</v>
      </c>
      <c r="G7539" s="2">
        <v>0</v>
      </c>
      <c r="H7539" s="2">
        <f t="shared" si="234"/>
        <v>0</v>
      </c>
      <c r="J7539">
        <f t="shared" si="235"/>
        <v>11</v>
      </c>
    </row>
    <row r="7540" spans="1:10" x14ac:dyDescent="0.25">
      <c r="A7540" s="1">
        <v>42318</v>
      </c>
      <c r="B7540" s="4" t="s">
        <v>21</v>
      </c>
      <c r="C7540" s="2">
        <v>0</v>
      </c>
      <c r="D7540" s="2">
        <v>0</v>
      </c>
      <c r="E7540" s="2">
        <v>0</v>
      </c>
      <c r="F7540" s="2">
        <v>0</v>
      </c>
      <c r="G7540" s="2">
        <v>0</v>
      </c>
      <c r="H7540" s="2">
        <f t="shared" si="234"/>
        <v>0</v>
      </c>
      <c r="J7540">
        <f t="shared" si="235"/>
        <v>11</v>
      </c>
    </row>
    <row r="7541" spans="1:10" x14ac:dyDescent="0.25">
      <c r="A7541" s="1">
        <v>42318</v>
      </c>
      <c r="B7541" s="4" t="s">
        <v>22</v>
      </c>
      <c r="C7541" s="2">
        <v>0</v>
      </c>
      <c r="D7541" s="2">
        <v>0</v>
      </c>
      <c r="E7541" s="2">
        <v>0</v>
      </c>
      <c r="F7541" s="2">
        <v>0</v>
      </c>
      <c r="G7541" s="2">
        <v>0</v>
      </c>
      <c r="H7541" s="2">
        <f t="shared" si="234"/>
        <v>0</v>
      </c>
      <c r="J7541">
        <f t="shared" si="235"/>
        <v>11</v>
      </c>
    </row>
    <row r="7542" spans="1:10" x14ac:dyDescent="0.25">
      <c r="A7542" s="1">
        <v>42318</v>
      </c>
      <c r="B7542" s="4" t="s">
        <v>23</v>
      </c>
      <c r="C7542" s="2">
        <v>0</v>
      </c>
      <c r="D7542" s="2">
        <v>0</v>
      </c>
      <c r="E7542" s="2">
        <v>0</v>
      </c>
      <c r="F7542" s="2">
        <v>0</v>
      </c>
      <c r="G7542" s="2">
        <v>0</v>
      </c>
      <c r="H7542" s="2">
        <f t="shared" si="234"/>
        <v>0</v>
      </c>
      <c r="J7542">
        <f t="shared" si="235"/>
        <v>11</v>
      </c>
    </row>
    <row r="7543" spans="1:10" x14ac:dyDescent="0.25">
      <c r="A7543" s="1">
        <v>42319</v>
      </c>
      <c r="B7543" s="4" t="s">
        <v>0</v>
      </c>
      <c r="C7543" s="2">
        <v>0</v>
      </c>
      <c r="D7543" s="2">
        <v>0</v>
      </c>
      <c r="E7543" s="2">
        <v>0</v>
      </c>
      <c r="F7543" s="2">
        <v>0</v>
      </c>
      <c r="G7543" s="2">
        <v>0</v>
      </c>
      <c r="H7543" s="2">
        <f t="shared" si="234"/>
        <v>0</v>
      </c>
      <c r="J7543">
        <f t="shared" si="235"/>
        <v>11</v>
      </c>
    </row>
    <row r="7544" spans="1:10" x14ac:dyDescent="0.25">
      <c r="A7544" s="1">
        <v>42319</v>
      </c>
      <c r="B7544" s="4" t="s">
        <v>1</v>
      </c>
      <c r="C7544" s="2">
        <v>0</v>
      </c>
      <c r="D7544" s="2">
        <v>0</v>
      </c>
      <c r="E7544" s="2">
        <v>0</v>
      </c>
      <c r="F7544" s="2">
        <v>0</v>
      </c>
      <c r="G7544" s="2">
        <v>0</v>
      </c>
      <c r="H7544" s="2">
        <f t="shared" si="234"/>
        <v>0</v>
      </c>
      <c r="J7544">
        <f t="shared" si="235"/>
        <v>11</v>
      </c>
    </row>
    <row r="7545" spans="1:10" x14ac:dyDescent="0.25">
      <c r="A7545" s="1">
        <v>42319</v>
      </c>
      <c r="B7545" s="4" t="s">
        <v>2</v>
      </c>
      <c r="C7545" s="2">
        <v>0</v>
      </c>
      <c r="D7545" s="2">
        <v>0</v>
      </c>
      <c r="E7545" s="2">
        <v>0</v>
      </c>
      <c r="F7545" s="2">
        <v>0</v>
      </c>
      <c r="G7545" s="2">
        <v>0</v>
      </c>
      <c r="H7545" s="2">
        <f t="shared" si="234"/>
        <v>0</v>
      </c>
      <c r="J7545">
        <f t="shared" si="235"/>
        <v>11</v>
      </c>
    </row>
    <row r="7546" spans="1:10" x14ac:dyDescent="0.25">
      <c r="A7546" s="1">
        <v>42319</v>
      </c>
      <c r="B7546" s="4" t="s">
        <v>3</v>
      </c>
      <c r="C7546" s="2">
        <v>0</v>
      </c>
      <c r="D7546" s="2">
        <v>0</v>
      </c>
      <c r="E7546" s="2">
        <v>0</v>
      </c>
      <c r="F7546" s="2">
        <v>0</v>
      </c>
      <c r="G7546" s="2">
        <v>0</v>
      </c>
      <c r="H7546" s="2">
        <f t="shared" si="234"/>
        <v>0</v>
      </c>
      <c r="J7546">
        <f t="shared" si="235"/>
        <v>11</v>
      </c>
    </row>
    <row r="7547" spans="1:10" x14ac:dyDescent="0.25">
      <c r="A7547" s="1">
        <v>42319</v>
      </c>
      <c r="B7547" s="4" t="s">
        <v>4</v>
      </c>
      <c r="C7547" s="2">
        <v>0</v>
      </c>
      <c r="D7547" s="2">
        <v>0</v>
      </c>
      <c r="E7547" s="2">
        <v>0</v>
      </c>
      <c r="F7547" s="2">
        <v>0</v>
      </c>
      <c r="G7547" s="2">
        <v>0</v>
      </c>
      <c r="H7547" s="2">
        <f t="shared" si="234"/>
        <v>0</v>
      </c>
      <c r="J7547">
        <f t="shared" si="235"/>
        <v>11</v>
      </c>
    </row>
    <row r="7548" spans="1:10" x14ac:dyDescent="0.25">
      <c r="A7548" s="1">
        <v>42319</v>
      </c>
      <c r="B7548" s="4" t="s">
        <v>5</v>
      </c>
      <c r="C7548" s="2">
        <v>0</v>
      </c>
      <c r="D7548" s="2">
        <v>0</v>
      </c>
      <c r="E7548" s="2">
        <v>0</v>
      </c>
      <c r="F7548" s="2">
        <v>0</v>
      </c>
      <c r="G7548" s="2">
        <v>0</v>
      </c>
      <c r="H7548" s="2">
        <f t="shared" si="234"/>
        <v>0</v>
      </c>
      <c r="J7548">
        <f t="shared" si="235"/>
        <v>11</v>
      </c>
    </row>
    <row r="7549" spans="1:10" x14ac:dyDescent="0.25">
      <c r="A7549" s="1">
        <v>42319</v>
      </c>
      <c r="B7549" s="4" t="s">
        <v>6</v>
      </c>
      <c r="C7549" s="2">
        <v>0</v>
      </c>
      <c r="D7549" s="2">
        <v>0</v>
      </c>
      <c r="E7549" s="2">
        <v>0</v>
      </c>
      <c r="F7549" s="2">
        <v>0</v>
      </c>
      <c r="G7549" s="2">
        <v>0</v>
      </c>
      <c r="H7549" s="2">
        <f t="shared" si="234"/>
        <v>0</v>
      </c>
      <c r="J7549">
        <f t="shared" si="235"/>
        <v>11</v>
      </c>
    </row>
    <row r="7550" spans="1:10" x14ac:dyDescent="0.25">
      <c r="A7550" s="1">
        <v>42319</v>
      </c>
      <c r="B7550" s="4" t="s">
        <v>7</v>
      </c>
      <c r="C7550" s="2">
        <v>96.645849999999996</v>
      </c>
      <c r="D7550" s="2">
        <v>42.3504</v>
      </c>
      <c r="E7550" s="2">
        <v>14.3888</v>
      </c>
      <c r="F7550" s="2">
        <v>1.2503500000000001</v>
      </c>
      <c r="G7550" s="2">
        <v>17.629849999999998</v>
      </c>
      <c r="H7550" s="2">
        <f t="shared" si="234"/>
        <v>172.26525000000001</v>
      </c>
      <c r="J7550">
        <f t="shared" si="235"/>
        <v>11</v>
      </c>
    </row>
    <row r="7551" spans="1:10" x14ac:dyDescent="0.25">
      <c r="A7551" s="1">
        <v>42319</v>
      </c>
      <c r="B7551" s="4" t="s">
        <v>8</v>
      </c>
      <c r="C7551" s="2">
        <v>881.89369999999997</v>
      </c>
      <c r="D7551" s="2">
        <v>386.44909999999999</v>
      </c>
      <c r="E7551" s="2">
        <v>131.29695000000001</v>
      </c>
      <c r="F7551" s="2">
        <v>11.40615</v>
      </c>
      <c r="G7551" s="2">
        <v>160.87524999999999</v>
      </c>
      <c r="H7551" s="2">
        <f t="shared" si="234"/>
        <v>1571.9211499999999</v>
      </c>
      <c r="J7551">
        <f t="shared" si="235"/>
        <v>11</v>
      </c>
    </row>
    <row r="7552" spans="1:10" x14ac:dyDescent="0.25">
      <c r="A7552" s="1">
        <v>42319</v>
      </c>
      <c r="B7552" s="4" t="s">
        <v>9</v>
      </c>
      <c r="C7552" s="2">
        <v>2911.4565499999999</v>
      </c>
      <c r="D7552" s="2">
        <v>1275.8126</v>
      </c>
      <c r="E7552" s="2">
        <v>433.46089999999998</v>
      </c>
      <c r="F7552" s="2">
        <v>37.656700000000001</v>
      </c>
      <c r="G7552" s="2">
        <v>531.10974999999996</v>
      </c>
      <c r="H7552" s="2">
        <f t="shared" si="234"/>
        <v>5189.4964999999993</v>
      </c>
      <c r="J7552">
        <f t="shared" si="235"/>
        <v>11</v>
      </c>
    </row>
    <row r="7553" spans="1:10" x14ac:dyDescent="0.25">
      <c r="A7553" s="1">
        <v>42319</v>
      </c>
      <c r="B7553" s="4" t="s">
        <v>10</v>
      </c>
      <c r="C7553" s="2">
        <v>6275.9409999999998</v>
      </c>
      <c r="D7553" s="2">
        <v>2750.1435500000002</v>
      </c>
      <c r="E7553" s="2">
        <v>934.36845000000005</v>
      </c>
      <c r="F7553" s="2">
        <v>81.172449999999998</v>
      </c>
      <c r="G7553" s="2">
        <v>1144.8607500000001</v>
      </c>
      <c r="H7553" s="2">
        <f t="shared" si="234"/>
        <v>11186.486199999999</v>
      </c>
      <c r="J7553">
        <f t="shared" si="235"/>
        <v>11</v>
      </c>
    </row>
    <row r="7554" spans="1:10" x14ac:dyDescent="0.25">
      <c r="A7554" s="1">
        <v>42319</v>
      </c>
      <c r="B7554" s="4" t="s">
        <v>11</v>
      </c>
      <c r="C7554" s="2">
        <v>8154.4953999999989</v>
      </c>
      <c r="D7554" s="2">
        <v>3573.3336999999997</v>
      </c>
      <c r="E7554" s="2">
        <v>1214.0490499999999</v>
      </c>
      <c r="F7554" s="2">
        <v>105.46885</v>
      </c>
      <c r="G7554" s="2">
        <v>1487.5476000000001</v>
      </c>
      <c r="H7554" s="2">
        <f t="shared" si="234"/>
        <v>14534.894599999998</v>
      </c>
      <c r="J7554">
        <f t="shared" si="235"/>
        <v>11</v>
      </c>
    </row>
    <row r="7555" spans="1:10" x14ac:dyDescent="0.25">
      <c r="A7555" s="1">
        <v>42319</v>
      </c>
      <c r="B7555" s="4" t="s">
        <v>12</v>
      </c>
      <c r="C7555" s="2">
        <v>11851.1998</v>
      </c>
      <c r="D7555" s="2">
        <v>5193.2441499999995</v>
      </c>
      <c r="E7555" s="2">
        <v>1764.4181000000001</v>
      </c>
      <c r="F7555" s="2">
        <v>153.28134999999997</v>
      </c>
      <c r="G7555" s="2">
        <v>2161.9019000000003</v>
      </c>
      <c r="H7555" s="2">
        <f t="shared" si="234"/>
        <v>21124.045300000002</v>
      </c>
      <c r="J7555">
        <f t="shared" si="235"/>
        <v>11</v>
      </c>
    </row>
    <row r="7556" spans="1:10" x14ac:dyDescent="0.25">
      <c r="A7556" s="1">
        <v>42319</v>
      </c>
      <c r="B7556" s="4" t="s">
        <v>13</v>
      </c>
      <c r="C7556" s="2">
        <v>13898.8838</v>
      </c>
      <c r="D7556" s="2">
        <v>6090.5483499999991</v>
      </c>
      <c r="E7556" s="2">
        <v>2069.2790999999997</v>
      </c>
      <c r="F7556" s="2">
        <v>179.76650000000001</v>
      </c>
      <c r="G7556" s="2">
        <v>2535.4420500000001</v>
      </c>
      <c r="H7556" s="2">
        <f t="shared" si="234"/>
        <v>24773.919800000003</v>
      </c>
      <c r="J7556">
        <f t="shared" si="235"/>
        <v>11</v>
      </c>
    </row>
    <row r="7557" spans="1:10" x14ac:dyDescent="0.25">
      <c r="A7557" s="1">
        <v>42319</v>
      </c>
      <c r="B7557" s="4" t="s">
        <v>14</v>
      </c>
      <c r="C7557" s="2">
        <v>12666.648999999999</v>
      </c>
      <c r="D7557" s="2">
        <v>5550.5781999999999</v>
      </c>
      <c r="E7557" s="2">
        <v>1885.8235999999999</v>
      </c>
      <c r="F7557" s="2">
        <v>163.82900000000001</v>
      </c>
      <c r="G7557" s="2">
        <v>2310.6570000000002</v>
      </c>
      <c r="H7557" s="2">
        <f t="shared" si="234"/>
        <v>22577.536800000002</v>
      </c>
      <c r="J7557">
        <f t="shared" si="235"/>
        <v>11</v>
      </c>
    </row>
    <row r="7558" spans="1:10" x14ac:dyDescent="0.25">
      <c r="A7558" s="1">
        <v>42319</v>
      </c>
      <c r="B7558" s="4" t="s">
        <v>15</v>
      </c>
      <c r="C7558" s="2">
        <v>8202.8179</v>
      </c>
      <c r="D7558" s="2">
        <v>3594.5088999999998</v>
      </c>
      <c r="E7558" s="2">
        <v>1221.2434499999999</v>
      </c>
      <c r="F7558" s="2">
        <v>106.09444999999999</v>
      </c>
      <c r="G7558" s="2">
        <v>1496.3620999999998</v>
      </c>
      <c r="H7558" s="2">
        <f t="shared" si="234"/>
        <v>14621.0268</v>
      </c>
      <c r="J7558">
        <f t="shared" si="235"/>
        <v>11</v>
      </c>
    </row>
    <row r="7559" spans="1:10" x14ac:dyDescent="0.25">
      <c r="A7559" s="1">
        <v>42319</v>
      </c>
      <c r="B7559" s="4" t="s">
        <v>16</v>
      </c>
      <c r="C7559" s="2">
        <v>3038.3045999999999</v>
      </c>
      <c r="D7559" s="2">
        <v>1331.3974999999998</v>
      </c>
      <c r="E7559" s="2">
        <v>452.34535000000005</v>
      </c>
      <c r="F7559" s="2">
        <v>39.297199999999997</v>
      </c>
      <c r="G7559" s="2">
        <v>554.24929999999995</v>
      </c>
      <c r="H7559" s="2">
        <f t="shared" si="234"/>
        <v>5415.5939500000004</v>
      </c>
      <c r="J7559">
        <f t="shared" si="235"/>
        <v>11</v>
      </c>
    </row>
    <row r="7560" spans="1:10" x14ac:dyDescent="0.25">
      <c r="A7560" s="1">
        <v>42319</v>
      </c>
      <c r="B7560" s="4" t="s">
        <v>17</v>
      </c>
      <c r="C7560" s="2">
        <v>193.29169999999999</v>
      </c>
      <c r="D7560" s="2">
        <v>84.701650000000001</v>
      </c>
      <c r="E7560" s="2">
        <v>28.7776</v>
      </c>
      <c r="F7560" s="2">
        <v>2.4998499999999999</v>
      </c>
      <c r="G7560" s="2">
        <v>35.260549999999995</v>
      </c>
      <c r="H7560" s="2">
        <f t="shared" ref="H7560:H7623" si="236">SUM(C7560:G7560)</f>
        <v>344.53134999999997</v>
      </c>
      <c r="J7560">
        <f t="shared" ref="J7560:J7623" si="237">MONTH(A7560)</f>
        <v>11</v>
      </c>
    </row>
    <row r="7561" spans="1:10" x14ac:dyDescent="0.25">
      <c r="A7561" s="1">
        <v>42319</v>
      </c>
      <c r="B7561" s="4" t="s">
        <v>18</v>
      </c>
      <c r="C7561" s="2">
        <v>0</v>
      </c>
      <c r="D7561" s="2">
        <v>0</v>
      </c>
      <c r="E7561" s="2">
        <v>0</v>
      </c>
      <c r="F7561" s="2">
        <v>0</v>
      </c>
      <c r="G7561" s="2">
        <v>0</v>
      </c>
      <c r="H7561" s="2">
        <f t="shared" si="236"/>
        <v>0</v>
      </c>
      <c r="J7561">
        <f t="shared" si="237"/>
        <v>11</v>
      </c>
    </row>
    <row r="7562" spans="1:10" x14ac:dyDescent="0.25">
      <c r="A7562" s="1">
        <v>42319</v>
      </c>
      <c r="B7562" s="4" t="s">
        <v>19</v>
      </c>
      <c r="C7562" s="2">
        <v>0</v>
      </c>
      <c r="D7562" s="2">
        <v>0</v>
      </c>
      <c r="E7562" s="2">
        <v>0</v>
      </c>
      <c r="F7562" s="2">
        <v>0</v>
      </c>
      <c r="G7562" s="2">
        <v>0</v>
      </c>
      <c r="H7562" s="2">
        <f t="shared" si="236"/>
        <v>0</v>
      </c>
      <c r="J7562">
        <f t="shared" si="237"/>
        <v>11</v>
      </c>
    </row>
    <row r="7563" spans="1:10" x14ac:dyDescent="0.25">
      <c r="A7563" s="1">
        <v>42319</v>
      </c>
      <c r="B7563" s="4" t="s">
        <v>20</v>
      </c>
      <c r="C7563" s="2">
        <v>0</v>
      </c>
      <c r="D7563" s="2">
        <v>0</v>
      </c>
      <c r="E7563" s="2">
        <v>0</v>
      </c>
      <c r="F7563" s="2">
        <v>0</v>
      </c>
      <c r="G7563" s="2">
        <v>0</v>
      </c>
      <c r="H7563" s="2">
        <f t="shared" si="236"/>
        <v>0</v>
      </c>
      <c r="J7563">
        <f t="shared" si="237"/>
        <v>11</v>
      </c>
    </row>
    <row r="7564" spans="1:10" x14ac:dyDescent="0.25">
      <c r="A7564" s="1">
        <v>42319</v>
      </c>
      <c r="B7564" s="4" t="s">
        <v>21</v>
      </c>
      <c r="C7564" s="2">
        <v>0</v>
      </c>
      <c r="D7564" s="2">
        <v>0</v>
      </c>
      <c r="E7564" s="2">
        <v>0</v>
      </c>
      <c r="F7564" s="2">
        <v>0</v>
      </c>
      <c r="G7564" s="2">
        <v>0</v>
      </c>
      <c r="H7564" s="2">
        <f t="shared" si="236"/>
        <v>0</v>
      </c>
      <c r="J7564">
        <f t="shared" si="237"/>
        <v>11</v>
      </c>
    </row>
    <row r="7565" spans="1:10" x14ac:dyDescent="0.25">
      <c r="A7565" s="1">
        <v>42319</v>
      </c>
      <c r="B7565" s="4" t="s">
        <v>22</v>
      </c>
      <c r="C7565" s="2">
        <v>0</v>
      </c>
      <c r="D7565" s="2">
        <v>0</v>
      </c>
      <c r="E7565" s="2">
        <v>0</v>
      </c>
      <c r="F7565" s="2">
        <v>0</v>
      </c>
      <c r="G7565" s="2">
        <v>0</v>
      </c>
      <c r="H7565" s="2">
        <f t="shared" si="236"/>
        <v>0</v>
      </c>
      <c r="J7565">
        <f t="shared" si="237"/>
        <v>11</v>
      </c>
    </row>
    <row r="7566" spans="1:10" x14ac:dyDescent="0.25">
      <c r="A7566" s="1">
        <v>42319</v>
      </c>
      <c r="B7566" s="4" t="s">
        <v>23</v>
      </c>
      <c r="C7566" s="2">
        <v>0</v>
      </c>
      <c r="D7566" s="2">
        <v>0</v>
      </c>
      <c r="E7566" s="2">
        <v>0</v>
      </c>
      <c r="F7566" s="2">
        <v>0</v>
      </c>
      <c r="G7566" s="2">
        <v>0</v>
      </c>
      <c r="H7566" s="2">
        <f t="shared" si="236"/>
        <v>0</v>
      </c>
      <c r="J7566">
        <f t="shared" si="237"/>
        <v>11</v>
      </c>
    </row>
    <row r="7567" spans="1:10" x14ac:dyDescent="0.25">
      <c r="A7567" s="1">
        <v>42320</v>
      </c>
      <c r="B7567" s="4" t="s">
        <v>0</v>
      </c>
      <c r="C7567" s="2">
        <v>0</v>
      </c>
      <c r="D7567" s="2">
        <v>0</v>
      </c>
      <c r="E7567" s="2">
        <v>0</v>
      </c>
      <c r="F7567" s="2">
        <v>0</v>
      </c>
      <c r="G7567" s="2">
        <v>0</v>
      </c>
      <c r="H7567" s="2">
        <f t="shared" si="236"/>
        <v>0</v>
      </c>
      <c r="J7567">
        <f t="shared" si="237"/>
        <v>11</v>
      </c>
    </row>
    <row r="7568" spans="1:10" x14ac:dyDescent="0.25">
      <c r="A7568" s="1">
        <v>42320</v>
      </c>
      <c r="B7568" s="4" t="s">
        <v>1</v>
      </c>
      <c r="C7568" s="2">
        <v>0</v>
      </c>
      <c r="D7568" s="2">
        <v>0</v>
      </c>
      <c r="E7568" s="2">
        <v>0</v>
      </c>
      <c r="F7568" s="2">
        <v>0</v>
      </c>
      <c r="G7568" s="2">
        <v>0</v>
      </c>
      <c r="H7568" s="2">
        <f t="shared" si="236"/>
        <v>0</v>
      </c>
      <c r="J7568">
        <f t="shared" si="237"/>
        <v>11</v>
      </c>
    </row>
    <row r="7569" spans="1:10" x14ac:dyDescent="0.25">
      <c r="A7569" s="1">
        <v>42320</v>
      </c>
      <c r="B7569" s="4" t="s">
        <v>2</v>
      </c>
      <c r="C7569" s="2">
        <v>0</v>
      </c>
      <c r="D7569" s="2">
        <v>0</v>
      </c>
      <c r="E7569" s="2">
        <v>0</v>
      </c>
      <c r="F7569" s="2">
        <v>0</v>
      </c>
      <c r="G7569" s="2">
        <v>0</v>
      </c>
      <c r="H7569" s="2">
        <f t="shared" si="236"/>
        <v>0</v>
      </c>
      <c r="J7569">
        <f t="shared" si="237"/>
        <v>11</v>
      </c>
    </row>
    <row r="7570" spans="1:10" x14ac:dyDescent="0.25">
      <c r="A7570" s="1">
        <v>42320</v>
      </c>
      <c r="B7570" s="4" t="s">
        <v>3</v>
      </c>
      <c r="C7570" s="2">
        <v>0</v>
      </c>
      <c r="D7570" s="2">
        <v>0</v>
      </c>
      <c r="E7570" s="2">
        <v>0</v>
      </c>
      <c r="F7570" s="2">
        <v>0</v>
      </c>
      <c r="G7570" s="2">
        <v>0</v>
      </c>
      <c r="H7570" s="2">
        <f t="shared" si="236"/>
        <v>0</v>
      </c>
      <c r="J7570">
        <f t="shared" si="237"/>
        <v>11</v>
      </c>
    </row>
    <row r="7571" spans="1:10" x14ac:dyDescent="0.25">
      <c r="A7571" s="1">
        <v>42320</v>
      </c>
      <c r="B7571" s="4" t="s">
        <v>4</v>
      </c>
      <c r="C7571" s="2">
        <v>0</v>
      </c>
      <c r="D7571" s="2">
        <v>0</v>
      </c>
      <c r="E7571" s="2">
        <v>0</v>
      </c>
      <c r="F7571" s="2">
        <v>0</v>
      </c>
      <c r="G7571" s="2">
        <v>0</v>
      </c>
      <c r="H7571" s="2">
        <f t="shared" si="236"/>
        <v>0</v>
      </c>
      <c r="J7571">
        <f t="shared" si="237"/>
        <v>11</v>
      </c>
    </row>
    <row r="7572" spans="1:10" x14ac:dyDescent="0.25">
      <c r="A7572" s="1">
        <v>42320</v>
      </c>
      <c r="B7572" s="4" t="s">
        <v>5</v>
      </c>
      <c r="C7572" s="2">
        <v>0</v>
      </c>
      <c r="D7572" s="2">
        <v>0</v>
      </c>
      <c r="E7572" s="2">
        <v>0</v>
      </c>
      <c r="F7572" s="2">
        <v>0</v>
      </c>
      <c r="G7572" s="2">
        <v>0</v>
      </c>
      <c r="H7572" s="2">
        <f t="shared" si="236"/>
        <v>0</v>
      </c>
      <c r="J7572">
        <f t="shared" si="237"/>
        <v>11</v>
      </c>
    </row>
    <row r="7573" spans="1:10" x14ac:dyDescent="0.25">
      <c r="A7573" s="1">
        <v>42320</v>
      </c>
      <c r="B7573" s="4" t="s">
        <v>6</v>
      </c>
      <c r="C7573" s="2">
        <v>0</v>
      </c>
      <c r="D7573" s="2">
        <v>0</v>
      </c>
      <c r="E7573" s="2">
        <v>0</v>
      </c>
      <c r="F7573" s="2">
        <v>0</v>
      </c>
      <c r="G7573" s="2">
        <v>0</v>
      </c>
      <c r="H7573" s="2">
        <f t="shared" si="236"/>
        <v>0</v>
      </c>
      <c r="J7573">
        <f t="shared" si="237"/>
        <v>11</v>
      </c>
    </row>
    <row r="7574" spans="1:10" x14ac:dyDescent="0.25">
      <c r="A7574" s="1">
        <v>42320</v>
      </c>
      <c r="B7574" s="4" t="s">
        <v>7</v>
      </c>
      <c r="C7574" s="2">
        <v>446.98694999999998</v>
      </c>
      <c r="D7574" s="2">
        <v>195.87145000000001</v>
      </c>
      <c r="E7574" s="2">
        <v>66.548199999999994</v>
      </c>
      <c r="F7574" s="2">
        <v>5.78085</v>
      </c>
      <c r="G7574" s="2">
        <v>81.539649999999995</v>
      </c>
      <c r="H7574" s="2">
        <f t="shared" si="236"/>
        <v>796.72709999999984</v>
      </c>
      <c r="J7574">
        <f t="shared" si="237"/>
        <v>11</v>
      </c>
    </row>
    <row r="7575" spans="1:10" x14ac:dyDescent="0.25">
      <c r="A7575" s="1">
        <v>42320</v>
      </c>
      <c r="B7575" s="4" t="s">
        <v>8</v>
      </c>
      <c r="C7575" s="2">
        <v>3509.4528</v>
      </c>
      <c r="D7575" s="2">
        <v>1537.85655</v>
      </c>
      <c r="E7575" s="2">
        <v>522.49075000000005</v>
      </c>
      <c r="F7575" s="2">
        <v>45.39085</v>
      </c>
      <c r="G7575" s="2">
        <v>640.19619999999998</v>
      </c>
      <c r="H7575" s="2">
        <f t="shared" si="236"/>
        <v>6255.3871499999996</v>
      </c>
      <c r="J7575">
        <f t="shared" si="237"/>
        <v>11</v>
      </c>
    </row>
    <row r="7576" spans="1:10" x14ac:dyDescent="0.25">
      <c r="A7576" s="1">
        <v>42320</v>
      </c>
      <c r="B7576" s="4" t="s">
        <v>9</v>
      </c>
      <c r="C7576" s="2">
        <v>7894.7591999999995</v>
      </c>
      <c r="D7576" s="2">
        <v>3459.5161499999999</v>
      </c>
      <c r="E7576" s="2">
        <v>1175.37915</v>
      </c>
      <c r="F7576" s="2">
        <v>102.10965</v>
      </c>
      <c r="G7576" s="2">
        <v>1440.16605</v>
      </c>
      <c r="H7576" s="2">
        <f t="shared" si="236"/>
        <v>14071.930200000001</v>
      </c>
      <c r="J7576">
        <f t="shared" si="237"/>
        <v>11</v>
      </c>
    </row>
    <row r="7577" spans="1:10" x14ac:dyDescent="0.25">
      <c r="A7577" s="1">
        <v>42320</v>
      </c>
      <c r="B7577" s="4" t="s">
        <v>10</v>
      </c>
      <c r="C7577" s="2">
        <v>12702.891299999999</v>
      </c>
      <c r="D7577" s="2">
        <v>5566.4596000000001</v>
      </c>
      <c r="E7577" s="2">
        <v>1891.2185500000001</v>
      </c>
      <c r="F7577" s="2">
        <v>164.29734999999999</v>
      </c>
      <c r="G7577" s="2">
        <v>2317.2682999999997</v>
      </c>
      <c r="H7577" s="2">
        <f t="shared" si="236"/>
        <v>22642.1351</v>
      </c>
      <c r="J7577">
        <f t="shared" si="237"/>
        <v>11</v>
      </c>
    </row>
    <row r="7578" spans="1:10" x14ac:dyDescent="0.25">
      <c r="A7578" s="1">
        <v>42320</v>
      </c>
      <c r="B7578" s="4" t="s">
        <v>11</v>
      </c>
      <c r="C7578" s="2">
        <v>15439.177300000001</v>
      </c>
      <c r="D7578" s="2">
        <v>6765.5112499999996</v>
      </c>
      <c r="E7578" s="2">
        <v>2298.5997499999999</v>
      </c>
      <c r="F7578" s="2">
        <v>199.68795</v>
      </c>
      <c r="G7578" s="2">
        <v>2816.4231499999996</v>
      </c>
      <c r="H7578" s="2">
        <f t="shared" si="236"/>
        <v>27519.399399999998</v>
      </c>
      <c r="J7578">
        <f t="shared" si="237"/>
        <v>11</v>
      </c>
    </row>
    <row r="7579" spans="1:10" x14ac:dyDescent="0.25">
      <c r="A7579" s="1">
        <v>42320</v>
      </c>
      <c r="B7579" s="4" t="s">
        <v>12</v>
      </c>
      <c r="C7579" s="2">
        <v>16870.743900000001</v>
      </c>
      <c r="D7579" s="2">
        <v>7392.8299500000003</v>
      </c>
      <c r="E7579" s="2">
        <v>2511.7330000000002</v>
      </c>
      <c r="F7579" s="2">
        <v>218.20349999999996</v>
      </c>
      <c r="G7579" s="2">
        <v>3077.57035</v>
      </c>
      <c r="H7579" s="2">
        <f t="shared" si="236"/>
        <v>30071.080699999999</v>
      </c>
      <c r="J7579">
        <f t="shared" si="237"/>
        <v>11</v>
      </c>
    </row>
    <row r="7580" spans="1:10" x14ac:dyDescent="0.25">
      <c r="A7580" s="1">
        <v>42320</v>
      </c>
      <c r="B7580" s="4" t="s">
        <v>13</v>
      </c>
      <c r="C7580" s="2">
        <v>17420.417649999999</v>
      </c>
      <c r="D7580" s="2">
        <v>7633.6986999999999</v>
      </c>
      <c r="E7580" s="2">
        <v>2593.5692999999997</v>
      </c>
      <c r="F7580" s="2">
        <v>225.31290000000001</v>
      </c>
      <c r="G7580" s="2">
        <v>3177.8422999999998</v>
      </c>
      <c r="H7580" s="2">
        <f t="shared" si="236"/>
        <v>31050.840850000001</v>
      </c>
      <c r="J7580">
        <f t="shared" si="237"/>
        <v>11</v>
      </c>
    </row>
    <row r="7581" spans="1:10" x14ac:dyDescent="0.25">
      <c r="A7581" s="1">
        <v>42320</v>
      </c>
      <c r="B7581" s="4" t="s">
        <v>14</v>
      </c>
      <c r="C7581" s="2">
        <v>14798.898650000001</v>
      </c>
      <c r="D7581" s="2">
        <v>6484.93815</v>
      </c>
      <c r="E7581" s="2">
        <v>2203.2748000000001</v>
      </c>
      <c r="F7581" s="2">
        <v>191.40639999999999</v>
      </c>
      <c r="G7581" s="2">
        <v>2699.6229499999999</v>
      </c>
      <c r="H7581" s="2">
        <f t="shared" si="236"/>
        <v>26378.140950000001</v>
      </c>
      <c r="J7581">
        <f t="shared" si="237"/>
        <v>11</v>
      </c>
    </row>
    <row r="7582" spans="1:10" x14ac:dyDescent="0.25">
      <c r="A7582" s="1">
        <v>42320</v>
      </c>
      <c r="B7582" s="4" t="s">
        <v>15</v>
      </c>
      <c r="C7582" s="2">
        <v>8849.1374999999989</v>
      </c>
      <c r="D7582" s="2">
        <v>3877.7280500000002</v>
      </c>
      <c r="E7582" s="2">
        <v>1317.4685499999998</v>
      </c>
      <c r="F7582" s="2">
        <v>114.45335</v>
      </c>
      <c r="G7582" s="2">
        <v>1614.26475</v>
      </c>
      <c r="H7582" s="2">
        <f t="shared" si="236"/>
        <v>15773.052199999998</v>
      </c>
      <c r="J7582">
        <f t="shared" si="237"/>
        <v>11</v>
      </c>
    </row>
    <row r="7583" spans="1:10" x14ac:dyDescent="0.25">
      <c r="A7583" s="1">
        <v>42320</v>
      </c>
      <c r="B7583" s="4" t="s">
        <v>16</v>
      </c>
      <c r="C7583" s="2">
        <v>3237.6363999999999</v>
      </c>
      <c r="D7583" s="2">
        <v>1418.74605</v>
      </c>
      <c r="E7583" s="2">
        <v>482.02225000000004</v>
      </c>
      <c r="F7583" s="2">
        <v>41.875250000000001</v>
      </c>
      <c r="G7583" s="2">
        <v>590.61144999999999</v>
      </c>
      <c r="H7583" s="2">
        <f t="shared" si="236"/>
        <v>5770.8914000000004</v>
      </c>
      <c r="J7583">
        <f t="shared" si="237"/>
        <v>11</v>
      </c>
    </row>
    <row r="7584" spans="1:10" x14ac:dyDescent="0.25">
      <c r="A7584" s="1">
        <v>42320</v>
      </c>
      <c r="B7584" s="4" t="s">
        <v>17</v>
      </c>
      <c r="C7584" s="2">
        <v>175.17054999999999</v>
      </c>
      <c r="D7584" s="2">
        <v>76.760099999999994</v>
      </c>
      <c r="E7584" s="2">
        <v>26.079699999999999</v>
      </c>
      <c r="F7584" s="2">
        <v>2.26525</v>
      </c>
      <c r="G7584" s="2">
        <v>31.954899999999999</v>
      </c>
      <c r="H7584" s="2">
        <f t="shared" si="236"/>
        <v>312.23049999999995</v>
      </c>
      <c r="J7584">
        <f t="shared" si="237"/>
        <v>11</v>
      </c>
    </row>
    <row r="7585" spans="1:10" x14ac:dyDescent="0.25">
      <c r="A7585" s="1">
        <v>42320</v>
      </c>
      <c r="B7585" s="4" t="s">
        <v>18</v>
      </c>
      <c r="C7585" s="2">
        <v>0</v>
      </c>
      <c r="D7585" s="2">
        <v>0</v>
      </c>
      <c r="E7585" s="2">
        <v>0</v>
      </c>
      <c r="F7585" s="2">
        <v>0</v>
      </c>
      <c r="G7585" s="2">
        <v>0</v>
      </c>
      <c r="H7585" s="2">
        <f t="shared" si="236"/>
        <v>0</v>
      </c>
      <c r="J7585">
        <f t="shared" si="237"/>
        <v>11</v>
      </c>
    </row>
    <row r="7586" spans="1:10" x14ac:dyDescent="0.25">
      <c r="A7586" s="1">
        <v>42320</v>
      </c>
      <c r="B7586" s="4" t="s">
        <v>19</v>
      </c>
      <c r="C7586" s="2">
        <v>0</v>
      </c>
      <c r="D7586" s="2">
        <v>0</v>
      </c>
      <c r="E7586" s="2">
        <v>0</v>
      </c>
      <c r="F7586" s="2">
        <v>0</v>
      </c>
      <c r="G7586" s="2">
        <v>0</v>
      </c>
      <c r="H7586" s="2">
        <f t="shared" si="236"/>
        <v>0</v>
      </c>
      <c r="J7586">
        <f t="shared" si="237"/>
        <v>11</v>
      </c>
    </row>
    <row r="7587" spans="1:10" x14ac:dyDescent="0.25">
      <c r="A7587" s="1">
        <v>42320</v>
      </c>
      <c r="B7587" s="4" t="s">
        <v>20</v>
      </c>
      <c r="C7587" s="2">
        <v>0</v>
      </c>
      <c r="D7587" s="2">
        <v>0</v>
      </c>
      <c r="E7587" s="2">
        <v>0</v>
      </c>
      <c r="F7587" s="2">
        <v>0</v>
      </c>
      <c r="G7587" s="2">
        <v>0</v>
      </c>
      <c r="H7587" s="2">
        <f t="shared" si="236"/>
        <v>0</v>
      </c>
      <c r="J7587">
        <f t="shared" si="237"/>
        <v>11</v>
      </c>
    </row>
    <row r="7588" spans="1:10" x14ac:dyDescent="0.25">
      <c r="A7588" s="1">
        <v>42320</v>
      </c>
      <c r="B7588" s="4" t="s">
        <v>21</v>
      </c>
      <c r="C7588" s="2">
        <v>0</v>
      </c>
      <c r="D7588" s="2">
        <v>0</v>
      </c>
      <c r="E7588" s="2">
        <v>0</v>
      </c>
      <c r="F7588" s="2">
        <v>0</v>
      </c>
      <c r="G7588" s="2">
        <v>0</v>
      </c>
      <c r="H7588" s="2">
        <f t="shared" si="236"/>
        <v>0</v>
      </c>
      <c r="J7588">
        <f t="shared" si="237"/>
        <v>11</v>
      </c>
    </row>
    <row r="7589" spans="1:10" x14ac:dyDescent="0.25">
      <c r="A7589" s="1">
        <v>42320</v>
      </c>
      <c r="B7589" s="4" t="s">
        <v>22</v>
      </c>
      <c r="C7589" s="2">
        <v>0</v>
      </c>
      <c r="D7589" s="2">
        <v>0</v>
      </c>
      <c r="E7589" s="2">
        <v>0</v>
      </c>
      <c r="F7589" s="2">
        <v>0</v>
      </c>
      <c r="G7589" s="2">
        <v>0</v>
      </c>
      <c r="H7589" s="2">
        <f t="shared" si="236"/>
        <v>0</v>
      </c>
      <c r="J7589">
        <f t="shared" si="237"/>
        <v>11</v>
      </c>
    </row>
    <row r="7590" spans="1:10" x14ac:dyDescent="0.25">
      <c r="A7590" s="1">
        <v>42320</v>
      </c>
      <c r="B7590" s="4" t="s">
        <v>23</v>
      </c>
      <c r="C7590" s="2">
        <v>0</v>
      </c>
      <c r="D7590" s="2">
        <v>0</v>
      </c>
      <c r="E7590" s="2">
        <v>0</v>
      </c>
      <c r="F7590" s="2">
        <v>0</v>
      </c>
      <c r="G7590" s="2">
        <v>0</v>
      </c>
      <c r="H7590" s="2">
        <f t="shared" si="236"/>
        <v>0</v>
      </c>
      <c r="J7590">
        <f t="shared" si="237"/>
        <v>11</v>
      </c>
    </row>
    <row r="7591" spans="1:10" x14ac:dyDescent="0.25">
      <c r="A7591" s="1">
        <v>42321</v>
      </c>
      <c r="B7591" s="4" t="s">
        <v>0</v>
      </c>
      <c r="C7591" s="2">
        <v>0</v>
      </c>
      <c r="D7591" s="2">
        <v>0</v>
      </c>
      <c r="E7591" s="2">
        <v>0</v>
      </c>
      <c r="F7591" s="2">
        <v>0</v>
      </c>
      <c r="G7591" s="2">
        <v>0</v>
      </c>
      <c r="H7591" s="2">
        <f t="shared" si="236"/>
        <v>0</v>
      </c>
      <c r="J7591">
        <f t="shared" si="237"/>
        <v>11</v>
      </c>
    </row>
    <row r="7592" spans="1:10" x14ac:dyDescent="0.25">
      <c r="A7592" s="1">
        <v>42321</v>
      </c>
      <c r="B7592" s="4" t="s">
        <v>1</v>
      </c>
      <c r="C7592" s="2">
        <v>0</v>
      </c>
      <c r="D7592" s="2">
        <v>0</v>
      </c>
      <c r="E7592" s="2">
        <v>0</v>
      </c>
      <c r="F7592" s="2">
        <v>0</v>
      </c>
      <c r="G7592" s="2">
        <v>0</v>
      </c>
      <c r="H7592" s="2">
        <f t="shared" si="236"/>
        <v>0</v>
      </c>
      <c r="J7592">
        <f t="shared" si="237"/>
        <v>11</v>
      </c>
    </row>
    <row r="7593" spans="1:10" x14ac:dyDescent="0.25">
      <c r="A7593" s="1">
        <v>42321</v>
      </c>
      <c r="B7593" s="4" t="s">
        <v>2</v>
      </c>
      <c r="C7593" s="2">
        <v>0</v>
      </c>
      <c r="D7593" s="2">
        <v>0</v>
      </c>
      <c r="E7593" s="2">
        <v>0</v>
      </c>
      <c r="F7593" s="2">
        <v>0</v>
      </c>
      <c r="G7593" s="2">
        <v>0</v>
      </c>
      <c r="H7593" s="2">
        <f t="shared" si="236"/>
        <v>0</v>
      </c>
      <c r="J7593">
        <f t="shared" si="237"/>
        <v>11</v>
      </c>
    </row>
    <row r="7594" spans="1:10" x14ac:dyDescent="0.25">
      <c r="A7594" s="1">
        <v>42321</v>
      </c>
      <c r="B7594" s="4" t="s">
        <v>3</v>
      </c>
      <c r="C7594" s="2">
        <v>0</v>
      </c>
      <c r="D7594" s="2">
        <v>0</v>
      </c>
      <c r="E7594" s="2">
        <v>0</v>
      </c>
      <c r="F7594" s="2">
        <v>0</v>
      </c>
      <c r="G7594" s="2">
        <v>0</v>
      </c>
      <c r="H7594" s="2">
        <f t="shared" si="236"/>
        <v>0</v>
      </c>
      <c r="J7594">
        <f t="shared" si="237"/>
        <v>11</v>
      </c>
    </row>
    <row r="7595" spans="1:10" x14ac:dyDescent="0.25">
      <c r="A7595" s="1">
        <v>42321</v>
      </c>
      <c r="B7595" s="4" t="s">
        <v>4</v>
      </c>
      <c r="C7595" s="2">
        <v>0</v>
      </c>
      <c r="D7595" s="2">
        <v>0</v>
      </c>
      <c r="E7595" s="2">
        <v>0</v>
      </c>
      <c r="F7595" s="2">
        <v>0</v>
      </c>
      <c r="G7595" s="2">
        <v>0</v>
      </c>
      <c r="H7595" s="2">
        <f t="shared" si="236"/>
        <v>0</v>
      </c>
      <c r="J7595">
        <f t="shared" si="237"/>
        <v>11</v>
      </c>
    </row>
    <row r="7596" spans="1:10" x14ac:dyDescent="0.25">
      <c r="A7596" s="1">
        <v>42321</v>
      </c>
      <c r="B7596" s="4" t="s">
        <v>5</v>
      </c>
      <c r="C7596" s="2">
        <v>0</v>
      </c>
      <c r="D7596" s="2">
        <v>0</v>
      </c>
      <c r="E7596" s="2">
        <v>0</v>
      </c>
      <c r="F7596" s="2">
        <v>0</v>
      </c>
      <c r="G7596" s="2">
        <v>0</v>
      </c>
      <c r="H7596" s="2">
        <f t="shared" si="236"/>
        <v>0</v>
      </c>
      <c r="J7596">
        <f t="shared" si="237"/>
        <v>11</v>
      </c>
    </row>
    <row r="7597" spans="1:10" x14ac:dyDescent="0.25">
      <c r="A7597" s="1">
        <v>42321</v>
      </c>
      <c r="B7597" s="4" t="s">
        <v>6</v>
      </c>
      <c r="C7597" s="2">
        <v>0</v>
      </c>
      <c r="D7597" s="2">
        <v>0</v>
      </c>
      <c r="E7597" s="2">
        <v>0</v>
      </c>
      <c r="F7597" s="2">
        <v>0</v>
      </c>
      <c r="G7597" s="2">
        <v>0</v>
      </c>
      <c r="H7597" s="2">
        <f t="shared" si="236"/>
        <v>0</v>
      </c>
      <c r="J7597">
        <f t="shared" si="237"/>
        <v>11</v>
      </c>
    </row>
    <row r="7598" spans="1:10" x14ac:dyDescent="0.25">
      <c r="A7598" s="1">
        <v>42321</v>
      </c>
      <c r="B7598" s="4" t="s">
        <v>7</v>
      </c>
      <c r="C7598" s="2">
        <v>446.98694999999998</v>
      </c>
      <c r="D7598" s="2">
        <v>195.87145000000001</v>
      </c>
      <c r="E7598" s="2">
        <v>66.548199999999994</v>
      </c>
      <c r="F7598" s="2">
        <v>5.78085</v>
      </c>
      <c r="G7598" s="2">
        <v>81.539649999999995</v>
      </c>
      <c r="H7598" s="2">
        <f t="shared" si="236"/>
        <v>796.72709999999984</v>
      </c>
      <c r="J7598">
        <f t="shared" si="237"/>
        <v>11</v>
      </c>
    </row>
    <row r="7599" spans="1:10" x14ac:dyDescent="0.25">
      <c r="A7599" s="1">
        <v>42321</v>
      </c>
      <c r="B7599" s="4" t="s">
        <v>8</v>
      </c>
      <c r="C7599" s="2">
        <v>3787.3101499999998</v>
      </c>
      <c r="D7599" s="2">
        <v>1659.6148000000001</v>
      </c>
      <c r="E7599" s="2">
        <v>563.85855000000004</v>
      </c>
      <c r="F7599" s="2">
        <v>48.984649999999995</v>
      </c>
      <c r="G7599" s="2">
        <v>690.88339999999994</v>
      </c>
      <c r="H7599" s="2">
        <f t="shared" si="236"/>
        <v>6750.6515499999996</v>
      </c>
      <c r="J7599">
        <f t="shared" si="237"/>
        <v>11</v>
      </c>
    </row>
    <row r="7600" spans="1:10" x14ac:dyDescent="0.25">
      <c r="A7600" s="1">
        <v>42321</v>
      </c>
      <c r="B7600" s="4" t="s">
        <v>9</v>
      </c>
      <c r="C7600" s="2">
        <v>9972.6453999999994</v>
      </c>
      <c r="D7600" s="2">
        <v>4370.0540000000001</v>
      </c>
      <c r="E7600" s="2">
        <v>1484.7375</v>
      </c>
      <c r="F7600" s="2">
        <v>128.98495</v>
      </c>
      <c r="G7600" s="2">
        <v>1819.21505</v>
      </c>
      <c r="H7600" s="2">
        <f t="shared" si="236"/>
        <v>17775.636899999998</v>
      </c>
      <c r="J7600">
        <f t="shared" si="237"/>
        <v>11</v>
      </c>
    </row>
    <row r="7601" spans="1:10" x14ac:dyDescent="0.25">
      <c r="A7601" s="1">
        <v>42321</v>
      </c>
      <c r="B7601" s="4" t="s">
        <v>10</v>
      </c>
      <c r="C7601" s="2">
        <v>14605.606949999999</v>
      </c>
      <c r="D7601" s="2">
        <v>6400.2373499999994</v>
      </c>
      <c r="E7601" s="2">
        <v>2174.4971999999998</v>
      </c>
      <c r="F7601" s="2">
        <v>188.90654999999998</v>
      </c>
      <c r="G7601" s="2">
        <v>2664.3624</v>
      </c>
      <c r="H7601" s="2">
        <f t="shared" si="236"/>
        <v>26033.610449999993</v>
      </c>
      <c r="J7601">
        <f t="shared" si="237"/>
        <v>11</v>
      </c>
    </row>
    <row r="7602" spans="1:10" x14ac:dyDescent="0.25">
      <c r="A7602" s="1">
        <v>42321</v>
      </c>
      <c r="B7602" s="4" t="s">
        <v>11</v>
      </c>
      <c r="C7602" s="2">
        <v>17263.36825</v>
      </c>
      <c r="D7602" s="2">
        <v>7564.8792999999996</v>
      </c>
      <c r="E7602" s="2">
        <v>2570.1875</v>
      </c>
      <c r="F7602" s="2">
        <v>223.28225</v>
      </c>
      <c r="G7602" s="2">
        <v>3149.1930499999999</v>
      </c>
      <c r="H7602" s="2">
        <f t="shared" si="236"/>
        <v>30770.910349999998</v>
      </c>
      <c r="J7602">
        <f t="shared" si="237"/>
        <v>11</v>
      </c>
    </row>
    <row r="7603" spans="1:10" x14ac:dyDescent="0.25">
      <c r="A7603" s="1">
        <v>42321</v>
      </c>
      <c r="B7603" s="4" t="s">
        <v>12</v>
      </c>
      <c r="C7603" s="2">
        <v>18713.056</v>
      </c>
      <c r="D7603" s="2">
        <v>8200.1386999999995</v>
      </c>
      <c r="E7603" s="2">
        <v>2786.01865</v>
      </c>
      <c r="F7603" s="2">
        <v>242.03154999999998</v>
      </c>
      <c r="G7603" s="2">
        <v>3413.6459</v>
      </c>
      <c r="H7603" s="2">
        <f t="shared" si="236"/>
        <v>33354.890800000001</v>
      </c>
      <c r="J7603">
        <f t="shared" si="237"/>
        <v>11</v>
      </c>
    </row>
    <row r="7604" spans="1:10" x14ac:dyDescent="0.25">
      <c r="A7604" s="1">
        <v>42321</v>
      </c>
      <c r="B7604" s="4" t="s">
        <v>13</v>
      </c>
      <c r="C7604" s="2">
        <v>18368.754999999997</v>
      </c>
      <c r="D7604" s="2">
        <v>8049.2645499999999</v>
      </c>
      <c r="E7604" s="2">
        <v>2734.7585499999996</v>
      </c>
      <c r="F7604" s="2">
        <v>237.57840000000002</v>
      </c>
      <c r="G7604" s="2">
        <v>3350.8385499999999</v>
      </c>
      <c r="H7604" s="2">
        <f t="shared" si="236"/>
        <v>32741.195049999995</v>
      </c>
      <c r="J7604">
        <f t="shared" si="237"/>
        <v>11</v>
      </c>
    </row>
    <row r="7605" spans="1:10" x14ac:dyDescent="0.25">
      <c r="A7605" s="1">
        <v>42321</v>
      </c>
      <c r="B7605" s="4" t="s">
        <v>14</v>
      </c>
      <c r="C7605" s="2">
        <v>15227.764449999999</v>
      </c>
      <c r="D7605" s="2">
        <v>6672.8689000000004</v>
      </c>
      <c r="E7605" s="2">
        <v>2267.1242499999998</v>
      </c>
      <c r="F7605" s="2">
        <v>196.95349999999999</v>
      </c>
      <c r="G7605" s="2">
        <v>2777.8569499999999</v>
      </c>
      <c r="H7605" s="2">
        <f t="shared" si="236"/>
        <v>27142.568050000002</v>
      </c>
      <c r="J7605">
        <f t="shared" si="237"/>
        <v>11</v>
      </c>
    </row>
    <row r="7606" spans="1:10" x14ac:dyDescent="0.25">
      <c r="A7606" s="1">
        <v>42321</v>
      </c>
      <c r="B7606" s="4" t="s">
        <v>15</v>
      </c>
      <c r="C7606" s="2">
        <v>8782.6929999999993</v>
      </c>
      <c r="D7606" s="2">
        <v>3848.6121500000004</v>
      </c>
      <c r="E7606" s="2">
        <v>1307.5762500000001</v>
      </c>
      <c r="F7606" s="2">
        <v>113.59399999999998</v>
      </c>
      <c r="G7606" s="2">
        <v>1602.14375</v>
      </c>
      <c r="H7606" s="2">
        <f t="shared" si="236"/>
        <v>15654.619149999999</v>
      </c>
      <c r="J7606">
        <f t="shared" si="237"/>
        <v>11</v>
      </c>
    </row>
    <row r="7607" spans="1:10" x14ac:dyDescent="0.25">
      <c r="A7607" s="1">
        <v>42321</v>
      </c>
      <c r="B7607" s="4" t="s">
        <v>16</v>
      </c>
      <c r="C7607" s="2">
        <v>3116.8292999999999</v>
      </c>
      <c r="D7607" s="2">
        <v>1365.8072</v>
      </c>
      <c r="E7607" s="2">
        <v>464.03624999999994</v>
      </c>
      <c r="F7607" s="2">
        <v>40.312950000000001</v>
      </c>
      <c r="G7607" s="2">
        <v>568.57349999999997</v>
      </c>
      <c r="H7607" s="2">
        <f t="shared" si="236"/>
        <v>5555.5591999999997</v>
      </c>
      <c r="J7607">
        <f t="shared" si="237"/>
        <v>11</v>
      </c>
    </row>
    <row r="7608" spans="1:10" x14ac:dyDescent="0.25">
      <c r="A7608" s="1">
        <v>42321</v>
      </c>
      <c r="B7608" s="4" t="s">
        <v>17</v>
      </c>
      <c r="C7608" s="2">
        <v>151.0093</v>
      </c>
      <c r="D7608" s="2">
        <v>66.172499999999999</v>
      </c>
      <c r="E7608" s="2">
        <v>22.482499999999998</v>
      </c>
      <c r="F7608" s="2">
        <v>1.9533</v>
      </c>
      <c r="G7608" s="2">
        <v>27.546800000000001</v>
      </c>
      <c r="H7608" s="2">
        <f t="shared" si="236"/>
        <v>269.1644</v>
      </c>
      <c r="J7608">
        <f t="shared" si="237"/>
        <v>11</v>
      </c>
    </row>
    <row r="7609" spans="1:10" x14ac:dyDescent="0.25">
      <c r="A7609" s="1">
        <v>42321</v>
      </c>
      <c r="B7609" s="4" t="s">
        <v>18</v>
      </c>
      <c r="C7609" s="2">
        <v>0</v>
      </c>
      <c r="D7609" s="2">
        <v>0</v>
      </c>
      <c r="E7609" s="2">
        <v>0</v>
      </c>
      <c r="F7609" s="2">
        <v>0</v>
      </c>
      <c r="G7609" s="2">
        <v>0</v>
      </c>
      <c r="H7609" s="2">
        <f t="shared" si="236"/>
        <v>0</v>
      </c>
      <c r="J7609">
        <f t="shared" si="237"/>
        <v>11</v>
      </c>
    </row>
    <row r="7610" spans="1:10" x14ac:dyDescent="0.25">
      <c r="A7610" s="1">
        <v>42321</v>
      </c>
      <c r="B7610" s="4" t="s">
        <v>19</v>
      </c>
      <c r="C7610" s="2">
        <v>0</v>
      </c>
      <c r="D7610" s="2">
        <v>0</v>
      </c>
      <c r="E7610" s="2">
        <v>0</v>
      </c>
      <c r="F7610" s="2">
        <v>0</v>
      </c>
      <c r="G7610" s="2">
        <v>0</v>
      </c>
      <c r="H7610" s="2">
        <f t="shared" si="236"/>
        <v>0</v>
      </c>
      <c r="J7610">
        <f t="shared" si="237"/>
        <v>11</v>
      </c>
    </row>
    <row r="7611" spans="1:10" x14ac:dyDescent="0.25">
      <c r="A7611" s="1">
        <v>42321</v>
      </c>
      <c r="B7611" s="4" t="s">
        <v>20</v>
      </c>
      <c r="C7611" s="2">
        <v>0</v>
      </c>
      <c r="D7611" s="2">
        <v>0</v>
      </c>
      <c r="E7611" s="2">
        <v>0</v>
      </c>
      <c r="F7611" s="2">
        <v>0</v>
      </c>
      <c r="G7611" s="2">
        <v>0</v>
      </c>
      <c r="H7611" s="2">
        <f t="shared" si="236"/>
        <v>0</v>
      </c>
      <c r="J7611">
        <f t="shared" si="237"/>
        <v>11</v>
      </c>
    </row>
    <row r="7612" spans="1:10" x14ac:dyDescent="0.25">
      <c r="A7612" s="1">
        <v>42321</v>
      </c>
      <c r="B7612" s="4" t="s">
        <v>21</v>
      </c>
      <c r="C7612" s="2">
        <v>0</v>
      </c>
      <c r="D7612" s="2">
        <v>0</v>
      </c>
      <c r="E7612" s="2">
        <v>0</v>
      </c>
      <c r="F7612" s="2">
        <v>0</v>
      </c>
      <c r="G7612" s="2">
        <v>0</v>
      </c>
      <c r="H7612" s="2">
        <f t="shared" si="236"/>
        <v>0</v>
      </c>
      <c r="J7612">
        <f t="shared" si="237"/>
        <v>11</v>
      </c>
    </row>
    <row r="7613" spans="1:10" x14ac:dyDescent="0.25">
      <c r="A7613" s="1">
        <v>42321</v>
      </c>
      <c r="B7613" s="4" t="s">
        <v>22</v>
      </c>
      <c r="C7613" s="2">
        <v>0</v>
      </c>
      <c r="D7613" s="2">
        <v>0</v>
      </c>
      <c r="E7613" s="2">
        <v>0</v>
      </c>
      <c r="F7613" s="2">
        <v>0</v>
      </c>
      <c r="G7613" s="2">
        <v>0</v>
      </c>
      <c r="H7613" s="2">
        <f t="shared" si="236"/>
        <v>0</v>
      </c>
      <c r="J7613">
        <f t="shared" si="237"/>
        <v>11</v>
      </c>
    </row>
    <row r="7614" spans="1:10" x14ac:dyDescent="0.25">
      <c r="A7614" s="1">
        <v>42321</v>
      </c>
      <c r="B7614" s="4" t="s">
        <v>23</v>
      </c>
      <c r="C7614" s="2">
        <v>0</v>
      </c>
      <c r="D7614" s="2">
        <v>0</v>
      </c>
      <c r="E7614" s="2">
        <v>0</v>
      </c>
      <c r="F7614" s="2">
        <v>0</v>
      </c>
      <c r="G7614" s="2">
        <v>0</v>
      </c>
      <c r="H7614" s="2">
        <f t="shared" si="236"/>
        <v>0</v>
      </c>
      <c r="J7614">
        <f t="shared" si="237"/>
        <v>11</v>
      </c>
    </row>
    <row r="7615" spans="1:10" x14ac:dyDescent="0.25">
      <c r="A7615" s="1">
        <v>42322</v>
      </c>
      <c r="B7615" s="4" t="s">
        <v>0</v>
      </c>
      <c r="C7615" s="2">
        <v>0</v>
      </c>
      <c r="D7615" s="2">
        <v>0</v>
      </c>
      <c r="E7615" s="2">
        <v>0</v>
      </c>
      <c r="F7615" s="2">
        <v>0</v>
      </c>
      <c r="G7615" s="2">
        <v>0</v>
      </c>
      <c r="H7615" s="2">
        <f t="shared" si="236"/>
        <v>0</v>
      </c>
      <c r="J7615">
        <f t="shared" si="237"/>
        <v>11</v>
      </c>
    </row>
    <row r="7616" spans="1:10" x14ac:dyDescent="0.25">
      <c r="A7616" s="1">
        <v>42322</v>
      </c>
      <c r="B7616" s="4" t="s">
        <v>1</v>
      </c>
      <c r="C7616" s="2">
        <v>0</v>
      </c>
      <c r="D7616" s="2">
        <v>0</v>
      </c>
      <c r="E7616" s="2">
        <v>0</v>
      </c>
      <c r="F7616" s="2">
        <v>0</v>
      </c>
      <c r="G7616" s="2">
        <v>0</v>
      </c>
      <c r="H7616" s="2">
        <f t="shared" si="236"/>
        <v>0</v>
      </c>
      <c r="J7616">
        <f t="shared" si="237"/>
        <v>11</v>
      </c>
    </row>
    <row r="7617" spans="1:10" x14ac:dyDescent="0.25">
      <c r="A7617" s="1">
        <v>42322</v>
      </c>
      <c r="B7617" s="4" t="s">
        <v>2</v>
      </c>
      <c r="C7617" s="2">
        <v>0</v>
      </c>
      <c r="D7617" s="2">
        <v>0</v>
      </c>
      <c r="E7617" s="2">
        <v>0</v>
      </c>
      <c r="F7617" s="2">
        <v>0</v>
      </c>
      <c r="G7617" s="2">
        <v>0</v>
      </c>
      <c r="H7617" s="2">
        <f t="shared" si="236"/>
        <v>0</v>
      </c>
      <c r="J7617">
        <f t="shared" si="237"/>
        <v>11</v>
      </c>
    </row>
    <row r="7618" spans="1:10" x14ac:dyDescent="0.25">
      <c r="A7618" s="1">
        <v>42322</v>
      </c>
      <c r="B7618" s="4" t="s">
        <v>3</v>
      </c>
      <c r="C7618" s="2">
        <v>0</v>
      </c>
      <c r="D7618" s="2">
        <v>0</v>
      </c>
      <c r="E7618" s="2">
        <v>0</v>
      </c>
      <c r="F7618" s="2">
        <v>0</v>
      </c>
      <c r="G7618" s="2">
        <v>0</v>
      </c>
      <c r="H7618" s="2">
        <f t="shared" si="236"/>
        <v>0</v>
      </c>
      <c r="J7618">
        <f t="shared" si="237"/>
        <v>11</v>
      </c>
    </row>
    <row r="7619" spans="1:10" x14ac:dyDescent="0.25">
      <c r="A7619" s="1">
        <v>42322</v>
      </c>
      <c r="B7619" s="4" t="s">
        <v>4</v>
      </c>
      <c r="C7619" s="2">
        <v>0</v>
      </c>
      <c r="D7619" s="2">
        <v>0</v>
      </c>
      <c r="E7619" s="2">
        <v>0</v>
      </c>
      <c r="F7619" s="2">
        <v>0</v>
      </c>
      <c r="G7619" s="2">
        <v>0</v>
      </c>
      <c r="H7619" s="2">
        <f t="shared" si="236"/>
        <v>0</v>
      </c>
      <c r="J7619">
        <f t="shared" si="237"/>
        <v>11</v>
      </c>
    </row>
    <row r="7620" spans="1:10" x14ac:dyDescent="0.25">
      <c r="A7620" s="1">
        <v>42322</v>
      </c>
      <c r="B7620" s="4" t="s">
        <v>5</v>
      </c>
      <c r="C7620" s="2">
        <v>0</v>
      </c>
      <c r="D7620" s="2">
        <v>0</v>
      </c>
      <c r="E7620" s="2">
        <v>0</v>
      </c>
      <c r="F7620" s="2">
        <v>0</v>
      </c>
      <c r="G7620" s="2">
        <v>0</v>
      </c>
      <c r="H7620" s="2">
        <f t="shared" si="236"/>
        <v>0</v>
      </c>
      <c r="J7620">
        <f t="shared" si="237"/>
        <v>11</v>
      </c>
    </row>
    <row r="7621" spans="1:10" x14ac:dyDescent="0.25">
      <c r="A7621" s="1">
        <v>42322</v>
      </c>
      <c r="B7621" s="4" t="s">
        <v>6</v>
      </c>
      <c r="C7621" s="2">
        <v>0</v>
      </c>
      <c r="D7621" s="2">
        <v>0</v>
      </c>
      <c r="E7621" s="2">
        <v>0</v>
      </c>
      <c r="F7621" s="2">
        <v>0</v>
      </c>
      <c r="G7621" s="2">
        <v>0</v>
      </c>
      <c r="H7621" s="2">
        <f t="shared" si="236"/>
        <v>0</v>
      </c>
      <c r="J7621">
        <f t="shared" si="237"/>
        <v>11</v>
      </c>
    </row>
    <row r="7622" spans="1:10" x14ac:dyDescent="0.25">
      <c r="A7622" s="1">
        <v>42322</v>
      </c>
      <c r="B7622" s="4" t="s">
        <v>7</v>
      </c>
      <c r="C7622" s="2">
        <v>422.82569999999998</v>
      </c>
      <c r="D7622" s="2">
        <v>185.28385</v>
      </c>
      <c r="E7622" s="2">
        <v>62.951000000000001</v>
      </c>
      <c r="F7622" s="2">
        <v>5.4688999999999997</v>
      </c>
      <c r="G7622" s="2">
        <v>77.132400000000004</v>
      </c>
      <c r="H7622" s="2">
        <f t="shared" si="236"/>
        <v>753.66184999999996</v>
      </c>
      <c r="J7622">
        <f t="shared" si="237"/>
        <v>11</v>
      </c>
    </row>
    <row r="7623" spans="1:10" x14ac:dyDescent="0.25">
      <c r="A7623" s="1">
        <v>42322</v>
      </c>
      <c r="B7623" s="4" t="s">
        <v>8</v>
      </c>
      <c r="C7623" s="2">
        <v>3751.0678499999995</v>
      </c>
      <c r="D7623" s="2">
        <v>1643.7334000000001</v>
      </c>
      <c r="E7623" s="2">
        <v>558.46275000000003</v>
      </c>
      <c r="F7623" s="2">
        <v>48.515449999999994</v>
      </c>
      <c r="G7623" s="2">
        <v>684.27209999999991</v>
      </c>
      <c r="H7623" s="2">
        <f t="shared" si="236"/>
        <v>6686.0515499999992</v>
      </c>
      <c r="J7623">
        <f t="shared" si="237"/>
        <v>11</v>
      </c>
    </row>
    <row r="7624" spans="1:10" x14ac:dyDescent="0.25">
      <c r="A7624" s="1">
        <v>42322</v>
      </c>
      <c r="B7624" s="4" t="s">
        <v>9</v>
      </c>
      <c r="C7624" s="2">
        <v>9966.6052999999993</v>
      </c>
      <c r="D7624" s="2">
        <v>4367.4071000000004</v>
      </c>
      <c r="E7624" s="2">
        <v>1483.8381999999999</v>
      </c>
      <c r="F7624" s="2">
        <v>128.90674999999999</v>
      </c>
      <c r="G7624" s="2">
        <v>1818.1134499999998</v>
      </c>
      <c r="H7624" s="2">
        <f t="shared" ref="H7624:H7687" si="238">SUM(C7624:G7624)</f>
        <v>17764.870800000001</v>
      </c>
      <c r="J7624">
        <f t="shared" ref="J7624:J7687" si="239">MONTH(A7624)</f>
        <v>11</v>
      </c>
    </row>
    <row r="7625" spans="1:10" x14ac:dyDescent="0.25">
      <c r="A7625" s="1">
        <v>42322</v>
      </c>
      <c r="B7625" s="4" t="s">
        <v>10</v>
      </c>
      <c r="C7625" s="2">
        <v>14460.63775</v>
      </c>
      <c r="D7625" s="2">
        <v>6336.7109</v>
      </c>
      <c r="E7625" s="2">
        <v>2152.9140000000002</v>
      </c>
      <c r="F7625" s="2">
        <v>187.03145000000001</v>
      </c>
      <c r="G7625" s="2">
        <v>2637.9171999999999</v>
      </c>
      <c r="H7625" s="2">
        <f t="shared" si="238"/>
        <v>25775.211299999999</v>
      </c>
      <c r="J7625">
        <f t="shared" si="239"/>
        <v>11</v>
      </c>
    </row>
    <row r="7626" spans="1:10" x14ac:dyDescent="0.25">
      <c r="A7626" s="1">
        <v>42322</v>
      </c>
      <c r="B7626" s="4" t="s">
        <v>11</v>
      </c>
      <c r="C7626" s="2">
        <v>17245.247100000001</v>
      </c>
      <c r="D7626" s="2">
        <v>7556.9385999999995</v>
      </c>
      <c r="E7626" s="2">
        <v>2567.4895999999999</v>
      </c>
      <c r="F7626" s="2">
        <v>223.04764999999998</v>
      </c>
      <c r="G7626" s="2">
        <v>3145.8873999999996</v>
      </c>
      <c r="H7626" s="2">
        <f t="shared" si="238"/>
        <v>30738.610350000003</v>
      </c>
      <c r="J7626">
        <f t="shared" si="239"/>
        <v>11</v>
      </c>
    </row>
    <row r="7627" spans="1:10" x14ac:dyDescent="0.25">
      <c r="A7627" s="1">
        <v>42322</v>
      </c>
      <c r="B7627" s="4" t="s">
        <v>12</v>
      </c>
      <c r="C7627" s="2">
        <v>18688.894749999999</v>
      </c>
      <c r="D7627" s="2">
        <v>8189.5510999999997</v>
      </c>
      <c r="E7627" s="2">
        <v>2782.4214499999998</v>
      </c>
      <c r="F7627" s="2">
        <v>241.71959999999999</v>
      </c>
      <c r="G7627" s="2">
        <v>3409.2386500000002</v>
      </c>
      <c r="H7627" s="2">
        <f t="shared" si="238"/>
        <v>33311.825550000001</v>
      </c>
      <c r="J7627">
        <f t="shared" si="239"/>
        <v>11</v>
      </c>
    </row>
    <row r="7628" spans="1:10" x14ac:dyDescent="0.25">
      <c r="A7628" s="1">
        <v>42322</v>
      </c>
      <c r="B7628" s="4" t="s">
        <v>13</v>
      </c>
      <c r="C7628" s="2">
        <v>18411.037400000001</v>
      </c>
      <c r="D7628" s="2">
        <v>8067.7928500000007</v>
      </c>
      <c r="E7628" s="2">
        <v>2741.0536499999998</v>
      </c>
      <c r="F7628" s="2">
        <v>238.12580000000003</v>
      </c>
      <c r="G7628" s="2">
        <v>3358.5514499999999</v>
      </c>
      <c r="H7628" s="2">
        <f t="shared" si="238"/>
        <v>32816.561150000001</v>
      </c>
      <c r="J7628">
        <f t="shared" si="239"/>
        <v>11</v>
      </c>
    </row>
    <row r="7629" spans="1:10" x14ac:dyDescent="0.25">
      <c r="A7629" s="1">
        <v>42322</v>
      </c>
      <c r="B7629" s="4" t="s">
        <v>14</v>
      </c>
      <c r="C7629" s="2">
        <v>15348.571549999999</v>
      </c>
      <c r="D7629" s="2">
        <v>6725.8077499999999</v>
      </c>
      <c r="E7629" s="2">
        <v>2285.1102499999997</v>
      </c>
      <c r="F7629" s="2">
        <v>198.51579999999998</v>
      </c>
      <c r="G7629" s="2">
        <v>2799.8949000000002</v>
      </c>
      <c r="H7629" s="2">
        <f t="shared" si="238"/>
        <v>27357.900249999999</v>
      </c>
      <c r="J7629">
        <f t="shared" si="239"/>
        <v>11</v>
      </c>
    </row>
    <row r="7630" spans="1:10" x14ac:dyDescent="0.25">
      <c r="A7630" s="1">
        <v>42322</v>
      </c>
      <c r="B7630" s="4" t="s">
        <v>15</v>
      </c>
      <c r="C7630" s="2">
        <v>8849.1374999999989</v>
      </c>
      <c r="D7630" s="2">
        <v>3877.7280500000002</v>
      </c>
      <c r="E7630" s="2">
        <v>1317.4685499999998</v>
      </c>
      <c r="F7630" s="2">
        <v>114.45335</v>
      </c>
      <c r="G7630" s="2">
        <v>1614.26475</v>
      </c>
      <c r="H7630" s="2">
        <f t="shared" si="238"/>
        <v>15773.052199999998</v>
      </c>
      <c r="J7630">
        <f t="shared" si="239"/>
        <v>11</v>
      </c>
    </row>
    <row r="7631" spans="1:10" x14ac:dyDescent="0.25">
      <c r="A7631" s="1">
        <v>42322</v>
      </c>
      <c r="B7631" s="4" t="s">
        <v>16</v>
      </c>
      <c r="C7631" s="2">
        <v>3183.27295</v>
      </c>
      <c r="D7631" s="2">
        <v>1394.9231</v>
      </c>
      <c r="E7631" s="2">
        <v>473.92854999999997</v>
      </c>
      <c r="F7631" s="2">
        <v>41.1723</v>
      </c>
      <c r="G7631" s="2">
        <v>580.69449999999995</v>
      </c>
      <c r="H7631" s="2">
        <f t="shared" si="238"/>
        <v>5673.9913999999999</v>
      </c>
      <c r="J7631">
        <f t="shared" si="239"/>
        <v>11</v>
      </c>
    </row>
    <row r="7632" spans="1:10" x14ac:dyDescent="0.25">
      <c r="A7632" s="1">
        <v>42322</v>
      </c>
      <c r="B7632" s="4" t="s">
        <v>17</v>
      </c>
      <c r="C7632" s="2">
        <v>144.9692</v>
      </c>
      <c r="D7632" s="2">
        <v>63.525600000000004</v>
      </c>
      <c r="E7632" s="2">
        <v>21.583199999999998</v>
      </c>
      <c r="F7632" s="2">
        <v>1.8751</v>
      </c>
      <c r="G7632" s="2">
        <v>26.445199999999996</v>
      </c>
      <c r="H7632" s="2">
        <f t="shared" si="238"/>
        <v>258.39830000000001</v>
      </c>
      <c r="J7632">
        <f t="shared" si="239"/>
        <v>11</v>
      </c>
    </row>
    <row r="7633" spans="1:10" x14ac:dyDescent="0.25">
      <c r="A7633" s="1">
        <v>42322</v>
      </c>
      <c r="B7633" s="4" t="s">
        <v>18</v>
      </c>
      <c r="C7633" s="2">
        <v>0</v>
      </c>
      <c r="D7633" s="2">
        <v>0</v>
      </c>
      <c r="E7633" s="2">
        <v>0</v>
      </c>
      <c r="F7633" s="2">
        <v>0</v>
      </c>
      <c r="G7633" s="2">
        <v>0</v>
      </c>
      <c r="H7633" s="2">
        <f t="shared" si="238"/>
        <v>0</v>
      </c>
      <c r="J7633">
        <f t="shared" si="239"/>
        <v>11</v>
      </c>
    </row>
    <row r="7634" spans="1:10" x14ac:dyDescent="0.25">
      <c r="A7634" s="1">
        <v>42322</v>
      </c>
      <c r="B7634" s="4" t="s">
        <v>19</v>
      </c>
      <c r="C7634" s="2">
        <v>0</v>
      </c>
      <c r="D7634" s="2">
        <v>0</v>
      </c>
      <c r="E7634" s="2">
        <v>0</v>
      </c>
      <c r="F7634" s="2">
        <v>0</v>
      </c>
      <c r="G7634" s="2">
        <v>0</v>
      </c>
      <c r="H7634" s="2">
        <f t="shared" si="238"/>
        <v>0</v>
      </c>
      <c r="J7634">
        <f t="shared" si="239"/>
        <v>11</v>
      </c>
    </row>
    <row r="7635" spans="1:10" x14ac:dyDescent="0.25">
      <c r="A7635" s="1">
        <v>42322</v>
      </c>
      <c r="B7635" s="4" t="s">
        <v>20</v>
      </c>
      <c r="C7635" s="2">
        <v>0</v>
      </c>
      <c r="D7635" s="2">
        <v>0</v>
      </c>
      <c r="E7635" s="2">
        <v>0</v>
      </c>
      <c r="F7635" s="2">
        <v>0</v>
      </c>
      <c r="G7635" s="2">
        <v>0</v>
      </c>
      <c r="H7635" s="2">
        <f t="shared" si="238"/>
        <v>0</v>
      </c>
      <c r="J7635">
        <f t="shared" si="239"/>
        <v>11</v>
      </c>
    </row>
    <row r="7636" spans="1:10" x14ac:dyDescent="0.25">
      <c r="A7636" s="1">
        <v>42322</v>
      </c>
      <c r="B7636" s="4" t="s">
        <v>21</v>
      </c>
      <c r="C7636" s="2">
        <v>0</v>
      </c>
      <c r="D7636" s="2">
        <v>0</v>
      </c>
      <c r="E7636" s="2">
        <v>0</v>
      </c>
      <c r="F7636" s="2">
        <v>0</v>
      </c>
      <c r="G7636" s="2">
        <v>0</v>
      </c>
      <c r="H7636" s="2">
        <f t="shared" si="238"/>
        <v>0</v>
      </c>
      <c r="J7636">
        <f t="shared" si="239"/>
        <v>11</v>
      </c>
    </row>
    <row r="7637" spans="1:10" x14ac:dyDescent="0.25">
      <c r="A7637" s="1">
        <v>42322</v>
      </c>
      <c r="B7637" s="4" t="s">
        <v>22</v>
      </c>
      <c r="C7637" s="2">
        <v>0</v>
      </c>
      <c r="D7637" s="2">
        <v>0</v>
      </c>
      <c r="E7637" s="2">
        <v>0</v>
      </c>
      <c r="F7637" s="2">
        <v>0</v>
      </c>
      <c r="G7637" s="2">
        <v>0</v>
      </c>
      <c r="H7637" s="2">
        <f t="shared" si="238"/>
        <v>0</v>
      </c>
      <c r="J7637">
        <f t="shared" si="239"/>
        <v>11</v>
      </c>
    </row>
    <row r="7638" spans="1:10" x14ac:dyDescent="0.25">
      <c r="A7638" s="1">
        <v>42322</v>
      </c>
      <c r="B7638" s="4" t="s">
        <v>23</v>
      </c>
      <c r="C7638" s="2">
        <v>0</v>
      </c>
      <c r="D7638" s="2">
        <v>0</v>
      </c>
      <c r="E7638" s="2">
        <v>0</v>
      </c>
      <c r="F7638" s="2">
        <v>0</v>
      </c>
      <c r="G7638" s="2">
        <v>0</v>
      </c>
      <c r="H7638" s="2">
        <f t="shared" si="238"/>
        <v>0</v>
      </c>
      <c r="J7638">
        <f t="shared" si="239"/>
        <v>11</v>
      </c>
    </row>
    <row r="7639" spans="1:10" x14ac:dyDescent="0.25">
      <c r="A7639" s="1">
        <v>42323</v>
      </c>
      <c r="B7639" s="4" t="s">
        <v>0</v>
      </c>
      <c r="C7639" s="2">
        <v>0</v>
      </c>
      <c r="D7639" s="2">
        <v>0</v>
      </c>
      <c r="E7639" s="2">
        <v>0</v>
      </c>
      <c r="F7639" s="2">
        <v>0</v>
      </c>
      <c r="G7639" s="2">
        <v>0</v>
      </c>
      <c r="H7639" s="2">
        <f t="shared" si="238"/>
        <v>0</v>
      </c>
      <c r="J7639">
        <f t="shared" si="239"/>
        <v>11</v>
      </c>
    </row>
    <row r="7640" spans="1:10" x14ac:dyDescent="0.25">
      <c r="A7640" s="1">
        <v>42323</v>
      </c>
      <c r="B7640" s="4" t="s">
        <v>1</v>
      </c>
      <c r="C7640" s="2">
        <v>0</v>
      </c>
      <c r="D7640" s="2">
        <v>0</v>
      </c>
      <c r="E7640" s="2">
        <v>0</v>
      </c>
      <c r="F7640" s="2">
        <v>0</v>
      </c>
      <c r="G7640" s="2">
        <v>0</v>
      </c>
      <c r="H7640" s="2">
        <f t="shared" si="238"/>
        <v>0</v>
      </c>
      <c r="J7640">
        <f t="shared" si="239"/>
        <v>11</v>
      </c>
    </row>
    <row r="7641" spans="1:10" x14ac:dyDescent="0.25">
      <c r="A7641" s="1">
        <v>42323</v>
      </c>
      <c r="B7641" s="4" t="s">
        <v>2</v>
      </c>
      <c r="C7641" s="2">
        <v>0</v>
      </c>
      <c r="D7641" s="2">
        <v>0</v>
      </c>
      <c r="E7641" s="2">
        <v>0</v>
      </c>
      <c r="F7641" s="2">
        <v>0</v>
      </c>
      <c r="G7641" s="2">
        <v>0</v>
      </c>
      <c r="H7641" s="2">
        <f t="shared" si="238"/>
        <v>0</v>
      </c>
      <c r="J7641">
        <f t="shared" si="239"/>
        <v>11</v>
      </c>
    </row>
    <row r="7642" spans="1:10" x14ac:dyDescent="0.25">
      <c r="A7642" s="1">
        <v>42323</v>
      </c>
      <c r="B7642" s="4" t="s">
        <v>3</v>
      </c>
      <c r="C7642" s="2">
        <v>0</v>
      </c>
      <c r="D7642" s="2">
        <v>0</v>
      </c>
      <c r="E7642" s="2">
        <v>0</v>
      </c>
      <c r="F7642" s="2">
        <v>0</v>
      </c>
      <c r="G7642" s="2">
        <v>0</v>
      </c>
      <c r="H7642" s="2">
        <f t="shared" si="238"/>
        <v>0</v>
      </c>
      <c r="J7642">
        <f t="shared" si="239"/>
        <v>11</v>
      </c>
    </row>
    <row r="7643" spans="1:10" x14ac:dyDescent="0.25">
      <c r="A7643" s="1">
        <v>42323</v>
      </c>
      <c r="B7643" s="4" t="s">
        <v>4</v>
      </c>
      <c r="C7643" s="2">
        <v>0</v>
      </c>
      <c r="D7643" s="2">
        <v>0</v>
      </c>
      <c r="E7643" s="2">
        <v>0</v>
      </c>
      <c r="F7643" s="2">
        <v>0</v>
      </c>
      <c r="G7643" s="2">
        <v>0</v>
      </c>
      <c r="H7643" s="2">
        <f t="shared" si="238"/>
        <v>0</v>
      </c>
      <c r="J7643">
        <f t="shared" si="239"/>
        <v>11</v>
      </c>
    </row>
    <row r="7644" spans="1:10" x14ac:dyDescent="0.25">
      <c r="A7644" s="1">
        <v>42323</v>
      </c>
      <c r="B7644" s="4" t="s">
        <v>5</v>
      </c>
      <c r="C7644" s="2">
        <v>0</v>
      </c>
      <c r="D7644" s="2">
        <v>0</v>
      </c>
      <c r="E7644" s="2">
        <v>0</v>
      </c>
      <c r="F7644" s="2">
        <v>0</v>
      </c>
      <c r="G7644" s="2">
        <v>0</v>
      </c>
      <c r="H7644" s="2">
        <f t="shared" si="238"/>
        <v>0</v>
      </c>
      <c r="J7644">
        <f t="shared" si="239"/>
        <v>11</v>
      </c>
    </row>
    <row r="7645" spans="1:10" x14ac:dyDescent="0.25">
      <c r="A7645" s="1">
        <v>42323</v>
      </c>
      <c r="B7645" s="4" t="s">
        <v>6</v>
      </c>
      <c r="C7645" s="2">
        <v>0</v>
      </c>
      <c r="D7645" s="2">
        <v>0</v>
      </c>
      <c r="E7645" s="2">
        <v>0</v>
      </c>
      <c r="F7645" s="2">
        <v>0</v>
      </c>
      <c r="G7645" s="2">
        <v>0</v>
      </c>
      <c r="H7645" s="2">
        <f t="shared" si="238"/>
        <v>0</v>
      </c>
      <c r="J7645">
        <f t="shared" si="239"/>
        <v>11</v>
      </c>
    </row>
    <row r="7646" spans="1:10" x14ac:dyDescent="0.25">
      <c r="A7646" s="1">
        <v>42323</v>
      </c>
      <c r="B7646" s="4" t="s">
        <v>7</v>
      </c>
      <c r="C7646" s="2">
        <v>398.66444999999999</v>
      </c>
      <c r="D7646" s="2">
        <v>174.69624999999999</v>
      </c>
      <c r="E7646" s="2">
        <v>59.3538</v>
      </c>
      <c r="F7646" s="2">
        <v>5.1560999999999995</v>
      </c>
      <c r="G7646" s="2">
        <v>72.724299999999999</v>
      </c>
      <c r="H7646" s="2">
        <f t="shared" si="238"/>
        <v>710.59489999999994</v>
      </c>
      <c r="J7646">
        <f t="shared" si="239"/>
        <v>11</v>
      </c>
    </row>
    <row r="7647" spans="1:10" x14ac:dyDescent="0.25">
      <c r="A7647" s="1">
        <v>42323</v>
      </c>
      <c r="B7647" s="4" t="s">
        <v>8</v>
      </c>
      <c r="C7647" s="2">
        <v>3618.1796999999997</v>
      </c>
      <c r="D7647" s="2">
        <v>1585.5016000000001</v>
      </c>
      <c r="E7647" s="2">
        <v>538.67814999999996</v>
      </c>
      <c r="F7647" s="2">
        <v>46.796749999999996</v>
      </c>
      <c r="G7647" s="2">
        <v>660.03009999999995</v>
      </c>
      <c r="H7647" s="2">
        <f t="shared" si="238"/>
        <v>6449.1863000000003</v>
      </c>
      <c r="J7647">
        <f t="shared" si="239"/>
        <v>11</v>
      </c>
    </row>
    <row r="7648" spans="1:10" x14ac:dyDescent="0.25">
      <c r="A7648" s="1">
        <v>42323</v>
      </c>
      <c r="B7648" s="4" t="s">
        <v>9</v>
      </c>
      <c r="C7648" s="2">
        <v>9869.9594500000003</v>
      </c>
      <c r="D7648" s="2">
        <v>4325.0566999999992</v>
      </c>
      <c r="E7648" s="2">
        <v>1469.4494</v>
      </c>
      <c r="F7648" s="2">
        <v>127.65639999999999</v>
      </c>
      <c r="G7648" s="2">
        <v>1800.4835999999998</v>
      </c>
      <c r="H7648" s="2">
        <f t="shared" si="238"/>
        <v>17592.60555</v>
      </c>
      <c r="J7648">
        <f t="shared" si="239"/>
        <v>11</v>
      </c>
    </row>
    <row r="7649" spans="1:10" x14ac:dyDescent="0.25">
      <c r="A7649" s="1">
        <v>42323</v>
      </c>
      <c r="B7649" s="4" t="s">
        <v>10</v>
      </c>
      <c r="C7649" s="2">
        <v>14502.920149999998</v>
      </c>
      <c r="D7649" s="2">
        <v>6355.2392</v>
      </c>
      <c r="E7649" s="2">
        <v>2159.2091</v>
      </c>
      <c r="F7649" s="2">
        <v>187.57885000000002</v>
      </c>
      <c r="G7649" s="2">
        <v>2645.6309499999998</v>
      </c>
      <c r="H7649" s="2">
        <f t="shared" si="238"/>
        <v>25850.578249999999</v>
      </c>
      <c r="J7649">
        <f t="shared" si="239"/>
        <v>11</v>
      </c>
    </row>
    <row r="7650" spans="1:10" x14ac:dyDescent="0.25">
      <c r="A7650" s="1">
        <v>42323</v>
      </c>
      <c r="B7650" s="4" t="s">
        <v>11</v>
      </c>
      <c r="C7650" s="2">
        <v>17209.004799999999</v>
      </c>
      <c r="D7650" s="2">
        <v>7541.0572000000002</v>
      </c>
      <c r="E7650" s="2">
        <v>2562.0938000000001</v>
      </c>
      <c r="F7650" s="2">
        <v>222.57845</v>
      </c>
      <c r="G7650" s="2">
        <v>3139.2761</v>
      </c>
      <c r="H7650" s="2">
        <f t="shared" si="238"/>
        <v>30674.010349999997</v>
      </c>
      <c r="J7650">
        <f t="shared" si="239"/>
        <v>11</v>
      </c>
    </row>
    <row r="7651" spans="1:10" x14ac:dyDescent="0.25">
      <c r="A7651" s="1">
        <v>42323</v>
      </c>
      <c r="B7651" s="4" t="s">
        <v>12</v>
      </c>
      <c r="C7651" s="2">
        <v>18646.612349999999</v>
      </c>
      <c r="D7651" s="2">
        <v>8171.0219500000003</v>
      </c>
      <c r="E7651" s="2">
        <v>2776.12635</v>
      </c>
      <c r="F7651" s="2">
        <v>241.1722</v>
      </c>
      <c r="G7651" s="2">
        <v>3401.5248999999999</v>
      </c>
      <c r="H7651" s="2">
        <f t="shared" si="238"/>
        <v>33236.457749999994</v>
      </c>
      <c r="J7651">
        <f t="shared" si="239"/>
        <v>11</v>
      </c>
    </row>
    <row r="7652" spans="1:10" x14ac:dyDescent="0.25">
      <c r="A7652" s="1">
        <v>42323</v>
      </c>
      <c r="B7652" s="4" t="s">
        <v>13</v>
      </c>
      <c r="C7652" s="2">
        <v>18374.79595</v>
      </c>
      <c r="D7652" s="2">
        <v>8051.9114499999996</v>
      </c>
      <c r="E7652" s="2">
        <v>2735.6578499999996</v>
      </c>
      <c r="F7652" s="2">
        <v>237.6566</v>
      </c>
      <c r="G7652" s="2">
        <v>3351.9401499999999</v>
      </c>
      <c r="H7652" s="2">
        <f t="shared" si="238"/>
        <v>32751.961999999996</v>
      </c>
      <c r="J7652">
        <f t="shared" si="239"/>
        <v>11</v>
      </c>
    </row>
    <row r="7653" spans="1:10" x14ac:dyDescent="0.25">
      <c r="A7653" s="1">
        <v>42323</v>
      </c>
      <c r="B7653" s="4" t="s">
        <v>14</v>
      </c>
      <c r="C7653" s="2">
        <v>15203.6032</v>
      </c>
      <c r="D7653" s="2">
        <v>6662.2812999999996</v>
      </c>
      <c r="E7653" s="2">
        <v>2263.5270499999997</v>
      </c>
      <c r="F7653" s="2">
        <v>196.64155</v>
      </c>
      <c r="G7653" s="2">
        <v>2773.4497000000001</v>
      </c>
      <c r="H7653" s="2">
        <f t="shared" si="238"/>
        <v>27099.502800000002</v>
      </c>
      <c r="J7653">
        <f t="shared" si="239"/>
        <v>11</v>
      </c>
    </row>
    <row r="7654" spans="1:10" x14ac:dyDescent="0.25">
      <c r="A7654" s="1">
        <v>42323</v>
      </c>
      <c r="B7654" s="4" t="s">
        <v>15</v>
      </c>
      <c r="C7654" s="2">
        <v>8051.8086000000003</v>
      </c>
      <c r="D7654" s="2">
        <v>3528.3355500000002</v>
      </c>
      <c r="E7654" s="2">
        <v>1198.7609500000001</v>
      </c>
      <c r="F7654" s="2">
        <v>104.14115</v>
      </c>
      <c r="G7654" s="2">
        <v>1468.8153</v>
      </c>
      <c r="H7654" s="2">
        <f t="shared" si="238"/>
        <v>14351.86155</v>
      </c>
      <c r="J7654">
        <f t="shared" si="239"/>
        <v>11</v>
      </c>
    </row>
    <row r="7655" spans="1:10" x14ac:dyDescent="0.25">
      <c r="A7655" s="1">
        <v>42323</v>
      </c>
      <c r="B7655" s="4" t="s">
        <v>16</v>
      </c>
      <c r="C7655" s="2">
        <v>1727.5450999999998</v>
      </c>
      <c r="D7655" s="2">
        <v>757.01765</v>
      </c>
      <c r="E7655" s="2">
        <v>257.19894999999997</v>
      </c>
      <c r="F7655" s="2">
        <v>22.34395</v>
      </c>
      <c r="G7655" s="2">
        <v>315.14004999999997</v>
      </c>
      <c r="H7655" s="2">
        <f t="shared" si="238"/>
        <v>3079.2456999999999</v>
      </c>
      <c r="J7655">
        <f t="shared" si="239"/>
        <v>11</v>
      </c>
    </row>
    <row r="7656" spans="1:10" x14ac:dyDescent="0.25">
      <c r="A7656" s="1">
        <v>42323</v>
      </c>
      <c r="B7656" s="4" t="s">
        <v>17</v>
      </c>
      <c r="C7656" s="2">
        <v>108.7269</v>
      </c>
      <c r="D7656" s="2">
        <v>47.644199999999998</v>
      </c>
      <c r="E7656" s="2">
        <v>16.1874</v>
      </c>
      <c r="F7656" s="2">
        <v>1.4058999999999999</v>
      </c>
      <c r="G7656" s="2">
        <v>19.8339</v>
      </c>
      <c r="H7656" s="2">
        <f t="shared" si="238"/>
        <v>193.79830000000001</v>
      </c>
      <c r="J7656">
        <f t="shared" si="239"/>
        <v>11</v>
      </c>
    </row>
    <row r="7657" spans="1:10" x14ac:dyDescent="0.25">
      <c r="A7657" s="1">
        <v>42323</v>
      </c>
      <c r="B7657" s="4" t="s">
        <v>18</v>
      </c>
      <c r="C7657" s="2">
        <v>0</v>
      </c>
      <c r="D7657" s="2">
        <v>0</v>
      </c>
      <c r="E7657" s="2">
        <v>0</v>
      </c>
      <c r="F7657" s="2">
        <v>0</v>
      </c>
      <c r="G7657" s="2">
        <v>0</v>
      </c>
      <c r="H7657" s="2">
        <f t="shared" si="238"/>
        <v>0</v>
      </c>
      <c r="J7657">
        <f t="shared" si="239"/>
        <v>11</v>
      </c>
    </row>
    <row r="7658" spans="1:10" x14ac:dyDescent="0.25">
      <c r="A7658" s="1">
        <v>42323</v>
      </c>
      <c r="B7658" s="4" t="s">
        <v>19</v>
      </c>
      <c r="C7658" s="2">
        <v>0</v>
      </c>
      <c r="D7658" s="2">
        <v>0</v>
      </c>
      <c r="E7658" s="2">
        <v>0</v>
      </c>
      <c r="F7658" s="2">
        <v>0</v>
      </c>
      <c r="G7658" s="2">
        <v>0</v>
      </c>
      <c r="H7658" s="2">
        <f t="shared" si="238"/>
        <v>0</v>
      </c>
      <c r="J7658">
        <f t="shared" si="239"/>
        <v>11</v>
      </c>
    </row>
    <row r="7659" spans="1:10" x14ac:dyDescent="0.25">
      <c r="A7659" s="1">
        <v>42323</v>
      </c>
      <c r="B7659" s="4" t="s">
        <v>20</v>
      </c>
      <c r="C7659" s="2">
        <v>0</v>
      </c>
      <c r="D7659" s="2">
        <v>0</v>
      </c>
      <c r="E7659" s="2">
        <v>0</v>
      </c>
      <c r="F7659" s="2">
        <v>0</v>
      </c>
      <c r="G7659" s="2">
        <v>0</v>
      </c>
      <c r="H7659" s="2">
        <f t="shared" si="238"/>
        <v>0</v>
      </c>
      <c r="J7659">
        <f t="shared" si="239"/>
        <v>11</v>
      </c>
    </row>
    <row r="7660" spans="1:10" x14ac:dyDescent="0.25">
      <c r="A7660" s="1">
        <v>42323</v>
      </c>
      <c r="B7660" s="4" t="s">
        <v>21</v>
      </c>
      <c r="C7660" s="2">
        <v>0</v>
      </c>
      <c r="D7660" s="2">
        <v>0</v>
      </c>
      <c r="E7660" s="2">
        <v>0</v>
      </c>
      <c r="F7660" s="2">
        <v>0</v>
      </c>
      <c r="G7660" s="2">
        <v>0</v>
      </c>
      <c r="H7660" s="2">
        <f t="shared" si="238"/>
        <v>0</v>
      </c>
      <c r="J7660">
        <f t="shared" si="239"/>
        <v>11</v>
      </c>
    </row>
    <row r="7661" spans="1:10" x14ac:dyDescent="0.25">
      <c r="A7661" s="1">
        <v>42323</v>
      </c>
      <c r="B7661" s="4" t="s">
        <v>22</v>
      </c>
      <c r="C7661" s="2">
        <v>0</v>
      </c>
      <c r="D7661" s="2">
        <v>0</v>
      </c>
      <c r="E7661" s="2">
        <v>0</v>
      </c>
      <c r="F7661" s="2">
        <v>0</v>
      </c>
      <c r="G7661" s="2">
        <v>0</v>
      </c>
      <c r="H7661" s="2">
        <f t="shared" si="238"/>
        <v>0</v>
      </c>
      <c r="J7661">
        <f t="shared" si="239"/>
        <v>11</v>
      </c>
    </row>
    <row r="7662" spans="1:10" x14ac:dyDescent="0.25">
      <c r="A7662" s="1">
        <v>42323</v>
      </c>
      <c r="B7662" s="4" t="s">
        <v>23</v>
      </c>
      <c r="C7662" s="2">
        <v>0</v>
      </c>
      <c r="D7662" s="2">
        <v>0</v>
      </c>
      <c r="E7662" s="2">
        <v>0</v>
      </c>
      <c r="F7662" s="2">
        <v>0</v>
      </c>
      <c r="G7662" s="2">
        <v>0</v>
      </c>
      <c r="H7662" s="2">
        <f t="shared" si="238"/>
        <v>0</v>
      </c>
      <c r="J7662">
        <f t="shared" si="239"/>
        <v>11</v>
      </c>
    </row>
    <row r="7663" spans="1:10" x14ac:dyDescent="0.25">
      <c r="A7663" s="1">
        <v>42324</v>
      </c>
      <c r="B7663" s="4" t="s">
        <v>0</v>
      </c>
      <c r="C7663" s="2">
        <v>0</v>
      </c>
      <c r="D7663" s="2">
        <v>0</v>
      </c>
      <c r="E7663" s="2">
        <v>0</v>
      </c>
      <c r="F7663" s="2">
        <v>0</v>
      </c>
      <c r="G7663" s="2">
        <v>0</v>
      </c>
      <c r="H7663" s="2">
        <f t="shared" si="238"/>
        <v>0</v>
      </c>
      <c r="J7663">
        <f t="shared" si="239"/>
        <v>11</v>
      </c>
    </row>
    <row r="7664" spans="1:10" x14ac:dyDescent="0.25">
      <c r="A7664" s="1">
        <v>42324</v>
      </c>
      <c r="B7664" s="4" t="s">
        <v>1</v>
      </c>
      <c r="C7664" s="2">
        <v>0</v>
      </c>
      <c r="D7664" s="2">
        <v>0</v>
      </c>
      <c r="E7664" s="2">
        <v>0</v>
      </c>
      <c r="F7664" s="2">
        <v>0</v>
      </c>
      <c r="G7664" s="2">
        <v>0</v>
      </c>
      <c r="H7664" s="2">
        <f t="shared" si="238"/>
        <v>0</v>
      </c>
      <c r="J7664">
        <f t="shared" si="239"/>
        <v>11</v>
      </c>
    </row>
    <row r="7665" spans="1:10" x14ac:dyDescent="0.25">
      <c r="A7665" s="1">
        <v>42324</v>
      </c>
      <c r="B7665" s="4" t="s">
        <v>2</v>
      </c>
      <c r="C7665" s="2">
        <v>0</v>
      </c>
      <c r="D7665" s="2">
        <v>0</v>
      </c>
      <c r="E7665" s="2">
        <v>0</v>
      </c>
      <c r="F7665" s="2">
        <v>0</v>
      </c>
      <c r="G7665" s="2">
        <v>0</v>
      </c>
      <c r="H7665" s="2">
        <f t="shared" si="238"/>
        <v>0</v>
      </c>
      <c r="J7665">
        <f t="shared" si="239"/>
        <v>11</v>
      </c>
    </row>
    <row r="7666" spans="1:10" x14ac:dyDescent="0.25">
      <c r="A7666" s="1">
        <v>42324</v>
      </c>
      <c r="B7666" s="4" t="s">
        <v>3</v>
      </c>
      <c r="C7666" s="2">
        <v>0</v>
      </c>
      <c r="D7666" s="2">
        <v>0</v>
      </c>
      <c r="E7666" s="2">
        <v>0</v>
      </c>
      <c r="F7666" s="2">
        <v>0</v>
      </c>
      <c r="G7666" s="2">
        <v>0</v>
      </c>
      <c r="H7666" s="2">
        <f t="shared" si="238"/>
        <v>0</v>
      </c>
      <c r="J7666">
        <f t="shared" si="239"/>
        <v>11</v>
      </c>
    </row>
    <row r="7667" spans="1:10" x14ac:dyDescent="0.25">
      <c r="A7667" s="1">
        <v>42324</v>
      </c>
      <c r="B7667" s="4" t="s">
        <v>4</v>
      </c>
      <c r="C7667" s="2">
        <v>0</v>
      </c>
      <c r="D7667" s="2">
        <v>0</v>
      </c>
      <c r="E7667" s="2">
        <v>0</v>
      </c>
      <c r="F7667" s="2">
        <v>0</v>
      </c>
      <c r="G7667" s="2">
        <v>0</v>
      </c>
      <c r="H7667" s="2">
        <f t="shared" si="238"/>
        <v>0</v>
      </c>
      <c r="J7667">
        <f t="shared" si="239"/>
        <v>11</v>
      </c>
    </row>
    <row r="7668" spans="1:10" x14ac:dyDescent="0.25">
      <c r="A7668" s="1">
        <v>42324</v>
      </c>
      <c r="B7668" s="4" t="s">
        <v>5</v>
      </c>
      <c r="C7668" s="2">
        <v>0</v>
      </c>
      <c r="D7668" s="2">
        <v>0</v>
      </c>
      <c r="E7668" s="2">
        <v>0</v>
      </c>
      <c r="F7668" s="2">
        <v>0</v>
      </c>
      <c r="G7668" s="2">
        <v>0</v>
      </c>
      <c r="H7668" s="2">
        <f t="shared" si="238"/>
        <v>0</v>
      </c>
      <c r="J7668">
        <f t="shared" si="239"/>
        <v>11</v>
      </c>
    </row>
    <row r="7669" spans="1:10" x14ac:dyDescent="0.25">
      <c r="A7669" s="1">
        <v>42324</v>
      </c>
      <c r="B7669" s="4" t="s">
        <v>6</v>
      </c>
      <c r="C7669" s="2">
        <v>0</v>
      </c>
      <c r="D7669" s="2">
        <v>0</v>
      </c>
      <c r="E7669" s="2">
        <v>0</v>
      </c>
      <c r="F7669" s="2">
        <v>0</v>
      </c>
      <c r="G7669" s="2">
        <v>0</v>
      </c>
      <c r="H7669" s="2">
        <f t="shared" si="238"/>
        <v>0</v>
      </c>
      <c r="J7669">
        <f t="shared" si="239"/>
        <v>11</v>
      </c>
    </row>
    <row r="7670" spans="1:10" x14ac:dyDescent="0.25">
      <c r="A7670" s="1">
        <v>42324</v>
      </c>
      <c r="B7670" s="4" t="s">
        <v>7</v>
      </c>
      <c r="C7670" s="2">
        <v>132.88815</v>
      </c>
      <c r="D7670" s="2">
        <v>58.231799999999993</v>
      </c>
      <c r="E7670" s="2">
        <v>19.784600000000001</v>
      </c>
      <c r="F7670" s="2">
        <v>1.7186999999999997</v>
      </c>
      <c r="G7670" s="2">
        <v>24.241149999999998</v>
      </c>
      <c r="H7670" s="2">
        <f t="shared" si="238"/>
        <v>236.86440000000002</v>
      </c>
      <c r="J7670">
        <f t="shared" si="239"/>
        <v>11</v>
      </c>
    </row>
    <row r="7671" spans="1:10" x14ac:dyDescent="0.25">
      <c r="A7671" s="1">
        <v>42324</v>
      </c>
      <c r="B7671" s="4" t="s">
        <v>8</v>
      </c>
      <c r="C7671" s="2">
        <v>712.76324999999997</v>
      </c>
      <c r="D7671" s="2">
        <v>312.33589999999998</v>
      </c>
      <c r="E7671" s="2">
        <v>106.11655</v>
      </c>
      <c r="F7671" s="2">
        <v>9.2190999999999992</v>
      </c>
      <c r="G7671" s="2">
        <v>130.02279999999999</v>
      </c>
      <c r="H7671" s="2">
        <f t="shared" si="238"/>
        <v>1270.4576</v>
      </c>
      <c r="J7671">
        <f t="shared" si="239"/>
        <v>11</v>
      </c>
    </row>
    <row r="7672" spans="1:10" x14ac:dyDescent="0.25">
      <c r="A7672" s="1">
        <v>42324</v>
      </c>
      <c r="B7672" s="4" t="s">
        <v>9</v>
      </c>
      <c r="C7672" s="2">
        <v>1195.9924999999998</v>
      </c>
      <c r="D7672" s="2">
        <v>524.08875</v>
      </c>
      <c r="E7672" s="2">
        <v>178.06055000000001</v>
      </c>
      <c r="F7672" s="2">
        <v>15.469150000000001</v>
      </c>
      <c r="G7672" s="2">
        <v>218.17375000000001</v>
      </c>
      <c r="H7672" s="2">
        <f t="shared" si="238"/>
        <v>2131.7846999999997</v>
      </c>
      <c r="J7672">
        <f t="shared" si="239"/>
        <v>11</v>
      </c>
    </row>
    <row r="7673" spans="1:10" x14ac:dyDescent="0.25">
      <c r="A7673" s="1">
        <v>42324</v>
      </c>
      <c r="B7673" s="4" t="s">
        <v>10</v>
      </c>
      <c r="C7673" s="2">
        <v>1769.8275000000001</v>
      </c>
      <c r="D7673" s="2">
        <v>775.54595000000006</v>
      </c>
      <c r="E7673" s="2">
        <v>263.49405000000002</v>
      </c>
      <c r="F7673" s="2">
        <v>22.890499999999999</v>
      </c>
      <c r="G7673" s="2">
        <v>322.85294999999996</v>
      </c>
      <c r="H7673" s="2">
        <f t="shared" si="238"/>
        <v>3154.6109500000002</v>
      </c>
      <c r="J7673">
        <f t="shared" si="239"/>
        <v>11</v>
      </c>
    </row>
    <row r="7674" spans="1:10" x14ac:dyDescent="0.25">
      <c r="A7674" s="1">
        <v>42324</v>
      </c>
      <c r="B7674" s="4" t="s">
        <v>11</v>
      </c>
      <c r="C7674" s="2">
        <v>2277.2179999999998</v>
      </c>
      <c r="D7674" s="2">
        <v>997.88639999999987</v>
      </c>
      <c r="E7674" s="2">
        <v>339.03439999999995</v>
      </c>
      <c r="F7674" s="2">
        <v>29.45335</v>
      </c>
      <c r="G7674" s="2">
        <v>415.41114999999996</v>
      </c>
      <c r="H7674" s="2">
        <f t="shared" si="238"/>
        <v>4059.0032999999994</v>
      </c>
      <c r="J7674">
        <f t="shared" si="239"/>
        <v>11</v>
      </c>
    </row>
    <row r="7675" spans="1:10" x14ac:dyDescent="0.25">
      <c r="A7675" s="1">
        <v>42324</v>
      </c>
      <c r="B7675" s="4" t="s">
        <v>12</v>
      </c>
      <c r="C7675" s="2">
        <v>3147.0306500000002</v>
      </c>
      <c r="D7675" s="2">
        <v>1379.0417</v>
      </c>
      <c r="E7675" s="2">
        <v>468.53275000000002</v>
      </c>
      <c r="F7675" s="2">
        <v>40.703099999999999</v>
      </c>
      <c r="G7675" s="2">
        <v>574.08320000000003</v>
      </c>
      <c r="H7675" s="2">
        <f t="shared" si="238"/>
        <v>5609.3914000000004</v>
      </c>
      <c r="J7675">
        <f t="shared" si="239"/>
        <v>11</v>
      </c>
    </row>
    <row r="7676" spans="1:10" x14ac:dyDescent="0.25">
      <c r="A7676" s="1">
        <v>42324</v>
      </c>
      <c r="B7676" s="4" t="s">
        <v>13</v>
      </c>
      <c r="C7676" s="2">
        <v>3334.2822499999997</v>
      </c>
      <c r="D7676" s="2">
        <v>1461.0964499999998</v>
      </c>
      <c r="E7676" s="2">
        <v>496.41104999999999</v>
      </c>
      <c r="F7676" s="2">
        <v>43.124749999999999</v>
      </c>
      <c r="G7676" s="2">
        <v>608.24129999999991</v>
      </c>
      <c r="H7676" s="2">
        <f t="shared" si="238"/>
        <v>5943.1557999999986</v>
      </c>
      <c r="J7676">
        <f t="shared" si="239"/>
        <v>11</v>
      </c>
    </row>
    <row r="7677" spans="1:10" x14ac:dyDescent="0.25">
      <c r="A7677" s="1">
        <v>42324</v>
      </c>
      <c r="B7677" s="4" t="s">
        <v>14</v>
      </c>
      <c r="C7677" s="2">
        <v>2645.6802499999999</v>
      </c>
      <c r="D7677" s="2">
        <v>1159.34815</v>
      </c>
      <c r="E7677" s="2">
        <v>393.89169999999996</v>
      </c>
      <c r="F7677" s="2">
        <v>34.218449999999997</v>
      </c>
      <c r="G7677" s="2">
        <v>482.62660000000005</v>
      </c>
      <c r="H7677" s="2">
        <f t="shared" si="238"/>
        <v>4715.7651500000011</v>
      </c>
      <c r="J7677">
        <f t="shared" si="239"/>
        <v>11</v>
      </c>
    </row>
    <row r="7678" spans="1:10" x14ac:dyDescent="0.25">
      <c r="A7678" s="1">
        <v>42324</v>
      </c>
      <c r="B7678" s="4" t="s">
        <v>15</v>
      </c>
      <c r="C7678" s="2">
        <v>1975.2002499999999</v>
      </c>
      <c r="D7678" s="2">
        <v>865.54054999999994</v>
      </c>
      <c r="E7678" s="2">
        <v>294.06939999999997</v>
      </c>
      <c r="F7678" s="2">
        <v>25.546749999999999</v>
      </c>
      <c r="G7678" s="2">
        <v>360.31669999999997</v>
      </c>
      <c r="H7678" s="2">
        <f t="shared" si="238"/>
        <v>3520.6736499999993</v>
      </c>
      <c r="J7678">
        <f t="shared" si="239"/>
        <v>11</v>
      </c>
    </row>
    <row r="7679" spans="1:10" x14ac:dyDescent="0.25">
      <c r="A7679" s="1">
        <v>42324</v>
      </c>
      <c r="B7679" s="4" t="s">
        <v>16</v>
      </c>
      <c r="C7679" s="2">
        <v>966.45849999999996</v>
      </c>
      <c r="D7679" s="2">
        <v>423.50655</v>
      </c>
      <c r="E7679" s="2">
        <v>143.88714999999999</v>
      </c>
      <c r="F7679" s="2">
        <v>12.5001</v>
      </c>
      <c r="G7679" s="2">
        <v>176.30189999999999</v>
      </c>
      <c r="H7679" s="2">
        <f t="shared" si="238"/>
        <v>1722.6541999999999</v>
      </c>
      <c r="J7679">
        <f t="shared" si="239"/>
        <v>11</v>
      </c>
    </row>
    <row r="7680" spans="1:10" x14ac:dyDescent="0.25">
      <c r="A7680" s="1">
        <v>42324</v>
      </c>
      <c r="B7680" s="4" t="s">
        <v>17</v>
      </c>
      <c r="C7680" s="2">
        <v>54.36345</v>
      </c>
      <c r="D7680" s="2">
        <v>23.822099999999999</v>
      </c>
      <c r="E7680" s="2">
        <v>8.0937000000000001</v>
      </c>
      <c r="F7680" s="2">
        <v>0.70294999999999996</v>
      </c>
      <c r="G7680" s="2">
        <v>9.9169499999999999</v>
      </c>
      <c r="H7680" s="2">
        <f t="shared" si="238"/>
        <v>96.899150000000006</v>
      </c>
      <c r="J7680">
        <f t="shared" si="239"/>
        <v>11</v>
      </c>
    </row>
    <row r="7681" spans="1:10" x14ac:dyDescent="0.25">
      <c r="A7681" s="1">
        <v>42324</v>
      </c>
      <c r="B7681" s="4" t="s">
        <v>18</v>
      </c>
      <c r="C7681" s="2">
        <v>0</v>
      </c>
      <c r="D7681" s="2">
        <v>0</v>
      </c>
      <c r="E7681" s="2">
        <v>0</v>
      </c>
      <c r="F7681" s="2">
        <v>0</v>
      </c>
      <c r="G7681" s="2">
        <v>0</v>
      </c>
      <c r="H7681" s="2">
        <f t="shared" si="238"/>
        <v>0</v>
      </c>
      <c r="J7681">
        <f t="shared" si="239"/>
        <v>11</v>
      </c>
    </row>
    <row r="7682" spans="1:10" x14ac:dyDescent="0.25">
      <c r="A7682" s="1">
        <v>42324</v>
      </c>
      <c r="B7682" s="4" t="s">
        <v>19</v>
      </c>
      <c r="C7682" s="2">
        <v>0</v>
      </c>
      <c r="D7682" s="2">
        <v>0</v>
      </c>
      <c r="E7682" s="2">
        <v>0</v>
      </c>
      <c r="F7682" s="2">
        <v>0</v>
      </c>
      <c r="G7682" s="2">
        <v>0</v>
      </c>
      <c r="H7682" s="2">
        <f t="shared" si="238"/>
        <v>0</v>
      </c>
      <c r="J7682">
        <f t="shared" si="239"/>
        <v>11</v>
      </c>
    </row>
    <row r="7683" spans="1:10" x14ac:dyDescent="0.25">
      <c r="A7683" s="1">
        <v>42324</v>
      </c>
      <c r="B7683" s="4" t="s">
        <v>20</v>
      </c>
      <c r="C7683" s="2">
        <v>0</v>
      </c>
      <c r="D7683" s="2">
        <v>0</v>
      </c>
      <c r="E7683" s="2">
        <v>0</v>
      </c>
      <c r="F7683" s="2">
        <v>0</v>
      </c>
      <c r="G7683" s="2">
        <v>0</v>
      </c>
      <c r="H7683" s="2">
        <f t="shared" si="238"/>
        <v>0</v>
      </c>
      <c r="J7683">
        <f t="shared" si="239"/>
        <v>11</v>
      </c>
    </row>
    <row r="7684" spans="1:10" x14ac:dyDescent="0.25">
      <c r="A7684" s="1">
        <v>42324</v>
      </c>
      <c r="B7684" s="4" t="s">
        <v>21</v>
      </c>
      <c r="C7684" s="2">
        <v>0</v>
      </c>
      <c r="D7684" s="2">
        <v>0</v>
      </c>
      <c r="E7684" s="2">
        <v>0</v>
      </c>
      <c r="F7684" s="2">
        <v>0</v>
      </c>
      <c r="G7684" s="2">
        <v>0</v>
      </c>
      <c r="H7684" s="2">
        <f t="shared" si="238"/>
        <v>0</v>
      </c>
      <c r="J7684">
        <f t="shared" si="239"/>
        <v>11</v>
      </c>
    </row>
    <row r="7685" spans="1:10" x14ac:dyDescent="0.25">
      <c r="A7685" s="1">
        <v>42324</v>
      </c>
      <c r="B7685" s="4" t="s">
        <v>22</v>
      </c>
      <c r="C7685" s="2">
        <v>0</v>
      </c>
      <c r="D7685" s="2">
        <v>0</v>
      </c>
      <c r="E7685" s="2">
        <v>0</v>
      </c>
      <c r="F7685" s="2">
        <v>0</v>
      </c>
      <c r="G7685" s="2">
        <v>0</v>
      </c>
      <c r="H7685" s="2">
        <f t="shared" si="238"/>
        <v>0</v>
      </c>
      <c r="J7685">
        <f t="shared" si="239"/>
        <v>11</v>
      </c>
    </row>
    <row r="7686" spans="1:10" x14ac:dyDescent="0.25">
      <c r="A7686" s="1">
        <v>42324</v>
      </c>
      <c r="B7686" s="4" t="s">
        <v>23</v>
      </c>
      <c r="C7686" s="2">
        <v>0</v>
      </c>
      <c r="D7686" s="2">
        <v>0</v>
      </c>
      <c r="E7686" s="2">
        <v>0</v>
      </c>
      <c r="F7686" s="2">
        <v>0</v>
      </c>
      <c r="G7686" s="2">
        <v>0</v>
      </c>
      <c r="H7686" s="2">
        <f t="shared" si="238"/>
        <v>0</v>
      </c>
      <c r="J7686">
        <f t="shared" si="239"/>
        <v>11</v>
      </c>
    </row>
    <row r="7687" spans="1:10" x14ac:dyDescent="0.25">
      <c r="A7687" s="1">
        <v>42325</v>
      </c>
      <c r="B7687" s="4" t="s">
        <v>0</v>
      </c>
      <c r="C7687" s="2">
        <v>0</v>
      </c>
      <c r="D7687" s="2">
        <v>0</v>
      </c>
      <c r="E7687" s="2">
        <v>0</v>
      </c>
      <c r="F7687" s="2">
        <v>0</v>
      </c>
      <c r="G7687" s="2">
        <v>0</v>
      </c>
      <c r="H7687" s="2">
        <f t="shared" si="238"/>
        <v>0</v>
      </c>
      <c r="J7687">
        <f t="shared" si="239"/>
        <v>11</v>
      </c>
    </row>
    <row r="7688" spans="1:10" x14ac:dyDescent="0.25">
      <c r="A7688" s="1">
        <v>42325</v>
      </c>
      <c r="B7688" s="4" t="s">
        <v>1</v>
      </c>
      <c r="C7688" s="2">
        <v>0</v>
      </c>
      <c r="D7688" s="2">
        <v>0</v>
      </c>
      <c r="E7688" s="2">
        <v>0</v>
      </c>
      <c r="F7688" s="2">
        <v>0</v>
      </c>
      <c r="G7688" s="2">
        <v>0</v>
      </c>
      <c r="H7688" s="2">
        <f t="shared" ref="H7688:H7751" si="240">SUM(C7688:G7688)</f>
        <v>0</v>
      </c>
      <c r="J7688">
        <f t="shared" ref="J7688:J7751" si="241">MONTH(A7688)</f>
        <v>11</v>
      </c>
    </row>
    <row r="7689" spans="1:10" x14ac:dyDescent="0.25">
      <c r="A7689" s="1">
        <v>42325</v>
      </c>
      <c r="B7689" s="4" t="s">
        <v>2</v>
      </c>
      <c r="C7689" s="2">
        <v>0</v>
      </c>
      <c r="D7689" s="2">
        <v>0</v>
      </c>
      <c r="E7689" s="2">
        <v>0</v>
      </c>
      <c r="F7689" s="2">
        <v>0</v>
      </c>
      <c r="G7689" s="2">
        <v>0</v>
      </c>
      <c r="H7689" s="2">
        <f t="shared" si="240"/>
        <v>0</v>
      </c>
      <c r="J7689">
        <f t="shared" si="241"/>
        <v>11</v>
      </c>
    </row>
    <row r="7690" spans="1:10" x14ac:dyDescent="0.25">
      <c r="A7690" s="1">
        <v>42325</v>
      </c>
      <c r="B7690" s="4" t="s">
        <v>3</v>
      </c>
      <c r="C7690" s="2">
        <v>0</v>
      </c>
      <c r="D7690" s="2">
        <v>0</v>
      </c>
      <c r="E7690" s="2">
        <v>0</v>
      </c>
      <c r="F7690" s="2">
        <v>0</v>
      </c>
      <c r="G7690" s="2">
        <v>0</v>
      </c>
      <c r="H7690" s="2">
        <f t="shared" si="240"/>
        <v>0</v>
      </c>
      <c r="J7690">
        <f t="shared" si="241"/>
        <v>11</v>
      </c>
    </row>
    <row r="7691" spans="1:10" x14ac:dyDescent="0.25">
      <c r="A7691" s="1">
        <v>42325</v>
      </c>
      <c r="B7691" s="4" t="s">
        <v>4</v>
      </c>
      <c r="C7691" s="2">
        <v>0</v>
      </c>
      <c r="D7691" s="2">
        <v>0</v>
      </c>
      <c r="E7691" s="2">
        <v>0</v>
      </c>
      <c r="F7691" s="2">
        <v>0</v>
      </c>
      <c r="G7691" s="2">
        <v>0</v>
      </c>
      <c r="H7691" s="2">
        <f t="shared" si="240"/>
        <v>0</v>
      </c>
      <c r="J7691">
        <f t="shared" si="241"/>
        <v>11</v>
      </c>
    </row>
    <row r="7692" spans="1:10" x14ac:dyDescent="0.25">
      <c r="A7692" s="1">
        <v>42325</v>
      </c>
      <c r="B7692" s="4" t="s">
        <v>5</v>
      </c>
      <c r="C7692" s="2">
        <v>0</v>
      </c>
      <c r="D7692" s="2">
        <v>0</v>
      </c>
      <c r="E7692" s="2">
        <v>0</v>
      </c>
      <c r="F7692" s="2">
        <v>0</v>
      </c>
      <c r="G7692" s="2">
        <v>0</v>
      </c>
      <c r="H7692" s="2">
        <f t="shared" si="240"/>
        <v>0</v>
      </c>
      <c r="J7692">
        <f t="shared" si="241"/>
        <v>11</v>
      </c>
    </row>
    <row r="7693" spans="1:10" x14ac:dyDescent="0.25">
      <c r="A7693" s="1">
        <v>42325</v>
      </c>
      <c r="B7693" s="4" t="s">
        <v>6</v>
      </c>
      <c r="C7693" s="2">
        <v>0</v>
      </c>
      <c r="D7693" s="2">
        <v>0</v>
      </c>
      <c r="E7693" s="2">
        <v>0</v>
      </c>
      <c r="F7693" s="2">
        <v>0</v>
      </c>
      <c r="G7693" s="2">
        <v>0</v>
      </c>
      <c r="H7693" s="2">
        <f t="shared" si="240"/>
        <v>0</v>
      </c>
      <c r="J7693">
        <f t="shared" si="241"/>
        <v>11</v>
      </c>
    </row>
    <row r="7694" spans="1:10" x14ac:dyDescent="0.25">
      <c r="A7694" s="1">
        <v>42325</v>
      </c>
      <c r="B7694" s="4" t="s">
        <v>7</v>
      </c>
      <c r="C7694" s="2">
        <v>380.54329999999999</v>
      </c>
      <c r="D7694" s="2">
        <v>166.75555</v>
      </c>
      <c r="E7694" s="2">
        <v>56.655899999999995</v>
      </c>
      <c r="F7694" s="2">
        <v>4.9215</v>
      </c>
      <c r="G7694" s="2">
        <v>69.41865</v>
      </c>
      <c r="H7694" s="2">
        <f t="shared" si="240"/>
        <v>678.29489999999998</v>
      </c>
      <c r="J7694">
        <f t="shared" si="241"/>
        <v>11</v>
      </c>
    </row>
    <row r="7695" spans="1:10" x14ac:dyDescent="0.25">
      <c r="A7695" s="1">
        <v>42325</v>
      </c>
      <c r="B7695" s="4" t="s">
        <v>8</v>
      </c>
      <c r="C7695" s="2">
        <v>2579.2366000000002</v>
      </c>
      <c r="D7695" s="2">
        <v>1130.23225</v>
      </c>
      <c r="E7695" s="2">
        <v>383.99939999999998</v>
      </c>
      <c r="F7695" s="2">
        <v>33.359099999999998</v>
      </c>
      <c r="G7695" s="2">
        <v>470.50559999999996</v>
      </c>
      <c r="H7695" s="2">
        <f t="shared" si="240"/>
        <v>4597.33295</v>
      </c>
      <c r="J7695">
        <f t="shared" si="241"/>
        <v>11</v>
      </c>
    </row>
    <row r="7696" spans="1:10" x14ac:dyDescent="0.25">
      <c r="A7696" s="1">
        <v>42325</v>
      </c>
      <c r="B7696" s="4" t="s">
        <v>9</v>
      </c>
      <c r="C7696" s="2">
        <v>5243.0379999999996</v>
      </c>
      <c r="D7696" s="2">
        <v>2297.5210999999999</v>
      </c>
      <c r="E7696" s="2">
        <v>780.58900000000006</v>
      </c>
      <c r="F7696" s="2">
        <v>67.813000000000002</v>
      </c>
      <c r="G7696" s="2">
        <v>956.43785000000003</v>
      </c>
      <c r="H7696" s="2">
        <f t="shared" si="240"/>
        <v>9345.3989500000007</v>
      </c>
      <c r="J7696">
        <f t="shared" si="241"/>
        <v>11</v>
      </c>
    </row>
    <row r="7697" spans="1:10" x14ac:dyDescent="0.25">
      <c r="A7697" s="1">
        <v>42325</v>
      </c>
      <c r="B7697" s="4" t="s">
        <v>10</v>
      </c>
      <c r="C7697" s="2">
        <v>5218.8767499999994</v>
      </c>
      <c r="D7697" s="2">
        <v>2286.9335000000001</v>
      </c>
      <c r="E7697" s="2">
        <v>776.9917999999999</v>
      </c>
      <c r="F7697" s="2">
        <v>67.500200000000007</v>
      </c>
      <c r="G7697" s="2">
        <v>952.03060000000005</v>
      </c>
      <c r="H7697" s="2">
        <f t="shared" si="240"/>
        <v>9302.3328500000007</v>
      </c>
      <c r="J7697">
        <f t="shared" si="241"/>
        <v>11</v>
      </c>
    </row>
    <row r="7698" spans="1:10" x14ac:dyDescent="0.25">
      <c r="A7698" s="1">
        <v>42325</v>
      </c>
      <c r="B7698" s="4" t="s">
        <v>11</v>
      </c>
      <c r="C7698" s="2">
        <v>4403.4275499999994</v>
      </c>
      <c r="D7698" s="2">
        <v>1929.6002999999998</v>
      </c>
      <c r="E7698" s="2">
        <v>655.58630000000005</v>
      </c>
      <c r="F7698" s="2">
        <v>56.953400000000002</v>
      </c>
      <c r="G7698" s="2">
        <v>803.27549999999997</v>
      </c>
      <c r="H7698" s="2">
        <f t="shared" si="240"/>
        <v>7848.8430499999995</v>
      </c>
      <c r="J7698">
        <f t="shared" si="241"/>
        <v>11</v>
      </c>
    </row>
    <row r="7699" spans="1:10" x14ac:dyDescent="0.25">
      <c r="A7699" s="1">
        <v>42325</v>
      </c>
      <c r="B7699" s="4" t="s">
        <v>12</v>
      </c>
      <c r="C7699" s="2">
        <v>4246.3781499999996</v>
      </c>
      <c r="D7699" s="2">
        <v>1860.7800499999998</v>
      </c>
      <c r="E7699" s="2">
        <v>632.20449999999994</v>
      </c>
      <c r="F7699" s="2">
        <v>54.921900000000001</v>
      </c>
      <c r="G7699" s="2">
        <v>774.62625000000003</v>
      </c>
      <c r="H7699" s="2">
        <f t="shared" si="240"/>
        <v>7568.9108500000002</v>
      </c>
      <c r="J7699">
        <f t="shared" si="241"/>
        <v>11</v>
      </c>
    </row>
    <row r="7700" spans="1:10" x14ac:dyDescent="0.25">
      <c r="A7700" s="1">
        <v>42325</v>
      </c>
      <c r="B7700" s="4" t="s">
        <v>13</v>
      </c>
      <c r="C7700" s="2">
        <v>4016.8441499999994</v>
      </c>
      <c r="D7700" s="2">
        <v>1760.1978499999998</v>
      </c>
      <c r="E7700" s="2">
        <v>598.03194999999994</v>
      </c>
      <c r="F7700" s="2">
        <v>51.953699999999998</v>
      </c>
      <c r="G7700" s="2">
        <v>732.75525000000005</v>
      </c>
      <c r="H7700" s="2">
        <f t="shared" si="240"/>
        <v>7159.7828999999992</v>
      </c>
      <c r="J7700">
        <f t="shared" si="241"/>
        <v>11</v>
      </c>
    </row>
    <row r="7701" spans="1:10" x14ac:dyDescent="0.25">
      <c r="A7701" s="1">
        <v>42325</v>
      </c>
      <c r="B7701" s="4" t="s">
        <v>14</v>
      </c>
      <c r="C7701" s="2">
        <v>2996.0221999999999</v>
      </c>
      <c r="D7701" s="2">
        <v>1312.8691999999999</v>
      </c>
      <c r="E7701" s="2">
        <v>446.05109999999996</v>
      </c>
      <c r="F7701" s="2">
        <v>38.7498</v>
      </c>
      <c r="G7701" s="2">
        <v>546.53554999999994</v>
      </c>
      <c r="H7701" s="2">
        <f t="shared" si="240"/>
        <v>5340.2278499999984</v>
      </c>
      <c r="J7701">
        <f t="shared" si="241"/>
        <v>11</v>
      </c>
    </row>
    <row r="7702" spans="1:10" x14ac:dyDescent="0.25">
      <c r="A7702" s="1">
        <v>42325</v>
      </c>
      <c r="B7702" s="4" t="s">
        <v>15</v>
      </c>
      <c r="C7702" s="2">
        <v>1679.2217499999999</v>
      </c>
      <c r="D7702" s="2">
        <v>735.84159999999997</v>
      </c>
      <c r="E7702" s="2">
        <v>250.00454999999999</v>
      </c>
      <c r="F7702" s="2">
        <v>21.719200000000001</v>
      </c>
      <c r="G7702" s="2">
        <v>306.32470000000001</v>
      </c>
      <c r="H7702" s="2">
        <f t="shared" si="240"/>
        <v>2993.1118000000001</v>
      </c>
      <c r="J7702">
        <f t="shared" si="241"/>
        <v>11</v>
      </c>
    </row>
    <row r="7703" spans="1:10" x14ac:dyDescent="0.25">
      <c r="A7703" s="1">
        <v>42325</v>
      </c>
      <c r="B7703" s="4" t="s">
        <v>16</v>
      </c>
      <c r="C7703" s="2">
        <v>428.86579999999998</v>
      </c>
      <c r="D7703" s="2">
        <v>187.93074999999999</v>
      </c>
      <c r="E7703" s="2">
        <v>63.850299999999997</v>
      </c>
      <c r="F7703" s="2">
        <v>5.5470999999999995</v>
      </c>
      <c r="G7703" s="2">
        <v>78.234000000000009</v>
      </c>
      <c r="H7703" s="2">
        <f t="shared" si="240"/>
        <v>764.42795000000001</v>
      </c>
      <c r="J7703">
        <f t="shared" si="241"/>
        <v>11</v>
      </c>
    </row>
    <row r="7704" spans="1:10" x14ac:dyDescent="0.25">
      <c r="A7704" s="1">
        <v>42325</v>
      </c>
      <c r="B7704" s="4" t="s">
        <v>17</v>
      </c>
      <c r="C7704" s="2">
        <v>54.36345</v>
      </c>
      <c r="D7704" s="2">
        <v>23.822099999999999</v>
      </c>
      <c r="E7704" s="2">
        <v>8.0937000000000001</v>
      </c>
      <c r="F7704" s="2">
        <v>0.70294999999999996</v>
      </c>
      <c r="G7704" s="2">
        <v>9.9169499999999999</v>
      </c>
      <c r="H7704" s="2">
        <f t="shared" si="240"/>
        <v>96.899150000000006</v>
      </c>
      <c r="J7704">
        <f t="shared" si="241"/>
        <v>11</v>
      </c>
    </row>
    <row r="7705" spans="1:10" x14ac:dyDescent="0.25">
      <c r="A7705" s="1">
        <v>42325</v>
      </c>
      <c r="B7705" s="4" t="s">
        <v>18</v>
      </c>
      <c r="C7705" s="2">
        <v>0</v>
      </c>
      <c r="D7705" s="2">
        <v>0</v>
      </c>
      <c r="E7705" s="2">
        <v>0</v>
      </c>
      <c r="F7705" s="2">
        <v>0</v>
      </c>
      <c r="G7705" s="2">
        <v>0</v>
      </c>
      <c r="H7705" s="2">
        <f t="shared" si="240"/>
        <v>0</v>
      </c>
      <c r="J7705">
        <f t="shared" si="241"/>
        <v>11</v>
      </c>
    </row>
    <row r="7706" spans="1:10" x14ac:dyDescent="0.25">
      <c r="A7706" s="1">
        <v>42325</v>
      </c>
      <c r="B7706" s="4" t="s">
        <v>19</v>
      </c>
      <c r="C7706" s="2">
        <v>0</v>
      </c>
      <c r="D7706" s="2">
        <v>0</v>
      </c>
      <c r="E7706" s="2">
        <v>0</v>
      </c>
      <c r="F7706" s="2">
        <v>0</v>
      </c>
      <c r="G7706" s="2">
        <v>0</v>
      </c>
      <c r="H7706" s="2">
        <f t="shared" si="240"/>
        <v>0</v>
      </c>
      <c r="J7706">
        <f t="shared" si="241"/>
        <v>11</v>
      </c>
    </row>
    <row r="7707" spans="1:10" x14ac:dyDescent="0.25">
      <c r="A7707" s="1">
        <v>42325</v>
      </c>
      <c r="B7707" s="4" t="s">
        <v>20</v>
      </c>
      <c r="C7707" s="2">
        <v>0</v>
      </c>
      <c r="D7707" s="2">
        <v>0</v>
      </c>
      <c r="E7707" s="2">
        <v>0</v>
      </c>
      <c r="F7707" s="2">
        <v>0</v>
      </c>
      <c r="G7707" s="2">
        <v>0</v>
      </c>
      <c r="H7707" s="2">
        <f t="shared" si="240"/>
        <v>0</v>
      </c>
      <c r="J7707">
        <f t="shared" si="241"/>
        <v>11</v>
      </c>
    </row>
    <row r="7708" spans="1:10" x14ac:dyDescent="0.25">
      <c r="A7708" s="1">
        <v>42325</v>
      </c>
      <c r="B7708" s="4" t="s">
        <v>21</v>
      </c>
      <c r="C7708" s="2">
        <v>0</v>
      </c>
      <c r="D7708" s="2">
        <v>0</v>
      </c>
      <c r="E7708" s="2">
        <v>0</v>
      </c>
      <c r="F7708" s="2">
        <v>0</v>
      </c>
      <c r="G7708" s="2">
        <v>0</v>
      </c>
      <c r="H7708" s="2">
        <f t="shared" si="240"/>
        <v>0</v>
      </c>
      <c r="J7708">
        <f t="shared" si="241"/>
        <v>11</v>
      </c>
    </row>
    <row r="7709" spans="1:10" x14ac:dyDescent="0.25">
      <c r="A7709" s="1">
        <v>42325</v>
      </c>
      <c r="B7709" s="4" t="s">
        <v>22</v>
      </c>
      <c r="C7709" s="2">
        <v>0</v>
      </c>
      <c r="D7709" s="2">
        <v>0</v>
      </c>
      <c r="E7709" s="2">
        <v>0</v>
      </c>
      <c r="F7709" s="2">
        <v>0</v>
      </c>
      <c r="G7709" s="2">
        <v>0</v>
      </c>
      <c r="H7709" s="2">
        <f t="shared" si="240"/>
        <v>0</v>
      </c>
      <c r="J7709">
        <f t="shared" si="241"/>
        <v>11</v>
      </c>
    </row>
    <row r="7710" spans="1:10" x14ac:dyDescent="0.25">
      <c r="A7710" s="1">
        <v>42325</v>
      </c>
      <c r="B7710" s="4" t="s">
        <v>23</v>
      </c>
      <c r="C7710" s="2">
        <v>0</v>
      </c>
      <c r="D7710" s="2">
        <v>0</v>
      </c>
      <c r="E7710" s="2">
        <v>0</v>
      </c>
      <c r="F7710" s="2">
        <v>0</v>
      </c>
      <c r="G7710" s="2">
        <v>0</v>
      </c>
      <c r="H7710" s="2">
        <f t="shared" si="240"/>
        <v>0</v>
      </c>
      <c r="J7710">
        <f t="shared" si="241"/>
        <v>11</v>
      </c>
    </row>
    <row r="7711" spans="1:10" x14ac:dyDescent="0.25">
      <c r="A7711" s="1">
        <v>42326</v>
      </c>
      <c r="B7711" s="4" t="s">
        <v>0</v>
      </c>
      <c r="C7711" s="2">
        <v>0</v>
      </c>
      <c r="D7711" s="2">
        <v>0</v>
      </c>
      <c r="E7711" s="2">
        <v>0</v>
      </c>
      <c r="F7711" s="2">
        <v>0</v>
      </c>
      <c r="G7711" s="2">
        <v>0</v>
      </c>
      <c r="H7711" s="2">
        <f t="shared" si="240"/>
        <v>0</v>
      </c>
      <c r="J7711">
        <f t="shared" si="241"/>
        <v>11</v>
      </c>
    </row>
    <row r="7712" spans="1:10" x14ac:dyDescent="0.25">
      <c r="A7712" s="1">
        <v>42326</v>
      </c>
      <c r="B7712" s="4" t="s">
        <v>1</v>
      </c>
      <c r="C7712" s="2">
        <v>0</v>
      </c>
      <c r="D7712" s="2">
        <v>0</v>
      </c>
      <c r="E7712" s="2">
        <v>0</v>
      </c>
      <c r="F7712" s="2">
        <v>0</v>
      </c>
      <c r="G7712" s="2">
        <v>0</v>
      </c>
      <c r="H7712" s="2">
        <f t="shared" si="240"/>
        <v>0</v>
      </c>
      <c r="J7712">
        <f t="shared" si="241"/>
        <v>11</v>
      </c>
    </row>
    <row r="7713" spans="1:10" x14ac:dyDescent="0.25">
      <c r="A7713" s="1">
        <v>42326</v>
      </c>
      <c r="B7713" s="4" t="s">
        <v>2</v>
      </c>
      <c r="C7713" s="2">
        <v>0</v>
      </c>
      <c r="D7713" s="2">
        <v>0</v>
      </c>
      <c r="E7713" s="2">
        <v>0</v>
      </c>
      <c r="F7713" s="2">
        <v>0</v>
      </c>
      <c r="G7713" s="2">
        <v>0</v>
      </c>
      <c r="H7713" s="2">
        <f t="shared" si="240"/>
        <v>0</v>
      </c>
      <c r="J7713">
        <f t="shared" si="241"/>
        <v>11</v>
      </c>
    </row>
    <row r="7714" spans="1:10" x14ac:dyDescent="0.25">
      <c r="A7714" s="1">
        <v>42326</v>
      </c>
      <c r="B7714" s="4" t="s">
        <v>3</v>
      </c>
      <c r="C7714" s="2">
        <v>0</v>
      </c>
      <c r="D7714" s="2">
        <v>0</v>
      </c>
      <c r="E7714" s="2">
        <v>0</v>
      </c>
      <c r="F7714" s="2">
        <v>0</v>
      </c>
      <c r="G7714" s="2">
        <v>0</v>
      </c>
      <c r="H7714" s="2">
        <f t="shared" si="240"/>
        <v>0</v>
      </c>
      <c r="J7714">
        <f t="shared" si="241"/>
        <v>11</v>
      </c>
    </row>
    <row r="7715" spans="1:10" x14ac:dyDescent="0.25">
      <c r="A7715" s="1">
        <v>42326</v>
      </c>
      <c r="B7715" s="4" t="s">
        <v>4</v>
      </c>
      <c r="C7715" s="2">
        <v>0</v>
      </c>
      <c r="D7715" s="2">
        <v>0</v>
      </c>
      <c r="E7715" s="2">
        <v>0</v>
      </c>
      <c r="F7715" s="2">
        <v>0</v>
      </c>
      <c r="G7715" s="2">
        <v>0</v>
      </c>
      <c r="H7715" s="2">
        <f t="shared" si="240"/>
        <v>0</v>
      </c>
      <c r="J7715">
        <f t="shared" si="241"/>
        <v>11</v>
      </c>
    </row>
    <row r="7716" spans="1:10" x14ac:dyDescent="0.25">
      <c r="A7716" s="1">
        <v>42326</v>
      </c>
      <c r="B7716" s="4" t="s">
        <v>5</v>
      </c>
      <c r="C7716" s="2">
        <v>0</v>
      </c>
      <c r="D7716" s="2">
        <v>0</v>
      </c>
      <c r="E7716" s="2">
        <v>0</v>
      </c>
      <c r="F7716" s="2">
        <v>0</v>
      </c>
      <c r="G7716" s="2">
        <v>0</v>
      </c>
      <c r="H7716" s="2">
        <f t="shared" si="240"/>
        <v>0</v>
      </c>
      <c r="J7716">
        <f t="shared" si="241"/>
        <v>11</v>
      </c>
    </row>
    <row r="7717" spans="1:10" x14ac:dyDescent="0.25">
      <c r="A7717" s="1">
        <v>42326</v>
      </c>
      <c r="B7717" s="4" t="s">
        <v>6</v>
      </c>
      <c r="C7717" s="2">
        <v>0</v>
      </c>
      <c r="D7717" s="2">
        <v>0</v>
      </c>
      <c r="E7717" s="2">
        <v>0</v>
      </c>
      <c r="F7717" s="2">
        <v>0</v>
      </c>
      <c r="G7717" s="2">
        <v>0</v>
      </c>
      <c r="H7717" s="2">
        <f t="shared" si="240"/>
        <v>0</v>
      </c>
      <c r="J7717">
        <f t="shared" si="241"/>
        <v>11</v>
      </c>
    </row>
    <row r="7718" spans="1:10" x14ac:dyDescent="0.25">
      <c r="A7718" s="1">
        <v>42326</v>
      </c>
      <c r="B7718" s="4" t="s">
        <v>7</v>
      </c>
      <c r="C7718" s="2">
        <v>78.524699999999996</v>
      </c>
      <c r="D7718" s="2">
        <v>34.409700000000001</v>
      </c>
      <c r="E7718" s="2">
        <v>11.690899999999999</v>
      </c>
      <c r="F7718" s="2">
        <v>1.0157499999999999</v>
      </c>
      <c r="G7718" s="2">
        <v>14.324199999999999</v>
      </c>
      <c r="H7718" s="2">
        <f t="shared" si="240"/>
        <v>139.96525</v>
      </c>
      <c r="J7718">
        <f t="shared" si="241"/>
        <v>11</v>
      </c>
    </row>
    <row r="7719" spans="1:10" x14ac:dyDescent="0.25">
      <c r="A7719" s="1">
        <v>42326</v>
      </c>
      <c r="B7719" s="4" t="s">
        <v>8</v>
      </c>
      <c r="C7719" s="2">
        <v>924.17610000000002</v>
      </c>
      <c r="D7719" s="2">
        <v>404.97739999999999</v>
      </c>
      <c r="E7719" s="2">
        <v>137.59205</v>
      </c>
      <c r="F7719" s="2">
        <v>11.95355</v>
      </c>
      <c r="G7719" s="2">
        <v>168.589</v>
      </c>
      <c r="H7719" s="2">
        <f t="shared" si="240"/>
        <v>1647.2880999999998</v>
      </c>
      <c r="J7719">
        <f t="shared" si="241"/>
        <v>11</v>
      </c>
    </row>
    <row r="7720" spans="1:10" x14ac:dyDescent="0.25">
      <c r="A7720" s="1">
        <v>42326</v>
      </c>
      <c r="B7720" s="4" t="s">
        <v>9</v>
      </c>
      <c r="C7720" s="2">
        <v>2349.7026000000001</v>
      </c>
      <c r="D7720" s="2">
        <v>1029.6492000000001</v>
      </c>
      <c r="E7720" s="2">
        <v>349.82599999999996</v>
      </c>
      <c r="F7720" s="2">
        <v>30.390899999999998</v>
      </c>
      <c r="G7720" s="2">
        <v>428.63374999999996</v>
      </c>
      <c r="H7720" s="2">
        <f t="shared" si="240"/>
        <v>4188.2024500000007</v>
      </c>
      <c r="J7720">
        <f t="shared" si="241"/>
        <v>11</v>
      </c>
    </row>
    <row r="7721" spans="1:10" x14ac:dyDescent="0.25">
      <c r="A7721" s="1">
        <v>42326</v>
      </c>
      <c r="B7721" s="4" t="s">
        <v>10</v>
      </c>
      <c r="C7721" s="2">
        <v>3883.9559999999997</v>
      </c>
      <c r="D7721" s="2">
        <v>1701.9651999999999</v>
      </c>
      <c r="E7721" s="2">
        <v>578.24734999999998</v>
      </c>
      <c r="F7721" s="2">
        <v>50.234149999999993</v>
      </c>
      <c r="G7721" s="2">
        <v>708.51324999999997</v>
      </c>
      <c r="H7721" s="2">
        <f t="shared" si="240"/>
        <v>6922.9159499999996</v>
      </c>
      <c r="J7721">
        <f t="shared" si="241"/>
        <v>11</v>
      </c>
    </row>
    <row r="7722" spans="1:10" x14ac:dyDescent="0.25">
      <c r="A7722" s="1">
        <v>42326</v>
      </c>
      <c r="B7722" s="4" t="s">
        <v>11</v>
      </c>
      <c r="C7722" s="2">
        <v>4844.3743999999997</v>
      </c>
      <c r="D7722" s="2">
        <v>2122.82485</v>
      </c>
      <c r="E7722" s="2">
        <v>721.23519999999996</v>
      </c>
      <c r="F7722" s="2">
        <v>62.656049999999993</v>
      </c>
      <c r="G7722" s="2">
        <v>883.71354999999994</v>
      </c>
      <c r="H7722" s="2">
        <f t="shared" si="240"/>
        <v>8634.8040499999988</v>
      </c>
      <c r="J7722">
        <f t="shared" si="241"/>
        <v>11</v>
      </c>
    </row>
    <row r="7723" spans="1:10" x14ac:dyDescent="0.25">
      <c r="A7723" s="1">
        <v>42326</v>
      </c>
      <c r="B7723" s="4" t="s">
        <v>12</v>
      </c>
      <c r="C7723" s="2">
        <v>5599.4200499999997</v>
      </c>
      <c r="D7723" s="2">
        <v>2453.68905</v>
      </c>
      <c r="E7723" s="2">
        <v>833.64684999999997</v>
      </c>
      <c r="F7723" s="2">
        <v>72.421700000000001</v>
      </c>
      <c r="G7723" s="2">
        <v>1021.4492499999999</v>
      </c>
      <c r="H7723" s="2">
        <f t="shared" si="240"/>
        <v>9980.6268999999993</v>
      </c>
      <c r="J7723">
        <f t="shared" si="241"/>
        <v>11</v>
      </c>
    </row>
    <row r="7724" spans="1:10" x14ac:dyDescent="0.25">
      <c r="A7724" s="1">
        <v>42326</v>
      </c>
      <c r="B7724" s="4" t="s">
        <v>13</v>
      </c>
      <c r="C7724" s="2">
        <v>6879.9773500000001</v>
      </c>
      <c r="D7724" s="2">
        <v>3014.8343999999997</v>
      </c>
      <c r="E7724" s="2">
        <v>1024.2976000000001</v>
      </c>
      <c r="F7724" s="2">
        <v>88.984799999999993</v>
      </c>
      <c r="G7724" s="2">
        <v>1255.0496499999999</v>
      </c>
      <c r="H7724" s="2">
        <f t="shared" si="240"/>
        <v>12263.143800000002</v>
      </c>
      <c r="J7724">
        <f t="shared" si="241"/>
        <v>11</v>
      </c>
    </row>
    <row r="7725" spans="1:10" x14ac:dyDescent="0.25">
      <c r="A7725" s="1">
        <v>42326</v>
      </c>
      <c r="B7725" s="4" t="s">
        <v>14</v>
      </c>
      <c r="C7725" s="2">
        <v>8547.1188999999995</v>
      </c>
      <c r="D7725" s="2">
        <v>3745.3830499999995</v>
      </c>
      <c r="E7725" s="2">
        <v>1272.5035500000001</v>
      </c>
      <c r="F7725" s="2">
        <v>110.5476</v>
      </c>
      <c r="G7725" s="2">
        <v>1559.1703</v>
      </c>
      <c r="H7725" s="2">
        <f t="shared" si="240"/>
        <v>15234.723399999997</v>
      </c>
      <c r="J7725">
        <f t="shared" si="241"/>
        <v>11</v>
      </c>
    </row>
    <row r="7726" spans="1:10" x14ac:dyDescent="0.25">
      <c r="A7726" s="1">
        <v>42326</v>
      </c>
      <c r="B7726" s="4" t="s">
        <v>15</v>
      </c>
      <c r="C7726" s="2">
        <v>5732.3081999999995</v>
      </c>
      <c r="D7726" s="2">
        <v>2511.92085</v>
      </c>
      <c r="E7726" s="2">
        <v>853.43145000000004</v>
      </c>
      <c r="F7726" s="2">
        <v>74.141249999999999</v>
      </c>
      <c r="G7726" s="2">
        <v>1045.6904</v>
      </c>
      <c r="H7726" s="2">
        <f t="shared" si="240"/>
        <v>10217.49215</v>
      </c>
      <c r="J7726">
        <f t="shared" si="241"/>
        <v>11</v>
      </c>
    </row>
    <row r="7727" spans="1:10" x14ac:dyDescent="0.25">
      <c r="A7727" s="1">
        <v>42326</v>
      </c>
      <c r="B7727" s="4" t="s">
        <v>16</v>
      </c>
      <c r="C7727" s="2">
        <v>2289.2990500000001</v>
      </c>
      <c r="D7727" s="2">
        <v>1003.1802</v>
      </c>
      <c r="E7727" s="2">
        <v>340.83300000000003</v>
      </c>
      <c r="F7727" s="2">
        <v>29.609749999999998</v>
      </c>
      <c r="G7727" s="2">
        <v>417.61520000000002</v>
      </c>
      <c r="H7727" s="2">
        <f t="shared" si="240"/>
        <v>4080.5372000000007</v>
      </c>
      <c r="J7727">
        <f t="shared" si="241"/>
        <v>11</v>
      </c>
    </row>
    <row r="7728" spans="1:10" x14ac:dyDescent="0.25">
      <c r="A7728" s="1">
        <v>42326</v>
      </c>
      <c r="B7728" s="4" t="s">
        <v>17</v>
      </c>
      <c r="C7728" s="2">
        <v>144.9692</v>
      </c>
      <c r="D7728" s="2">
        <v>63.525600000000004</v>
      </c>
      <c r="E7728" s="2">
        <v>21.583199999999998</v>
      </c>
      <c r="F7728" s="2">
        <v>1.8751</v>
      </c>
      <c r="G7728" s="2">
        <v>26.445199999999996</v>
      </c>
      <c r="H7728" s="2">
        <f t="shared" si="240"/>
        <v>258.39830000000001</v>
      </c>
      <c r="J7728">
        <f t="shared" si="241"/>
        <v>11</v>
      </c>
    </row>
    <row r="7729" spans="1:10" x14ac:dyDescent="0.25">
      <c r="A7729" s="1">
        <v>42326</v>
      </c>
      <c r="B7729" s="4" t="s">
        <v>18</v>
      </c>
      <c r="C7729" s="2">
        <v>0</v>
      </c>
      <c r="D7729" s="2">
        <v>0</v>
      </c>
      <c r="E7729" s="2">
        <v>0</v>
      </c>
      <c r="F7729" s="2">
        <v>0</v>
      </c>
      <c r="G7729" s="2">
        <v>0</v>
      </c>
      <c r="H7729" s="2">
        <f t="shared" si="240"/>
        <v>0</v>
      </c>
      <c r="J7729">
        <f t="shared" si="241"/>
        <v>11</v>
      </c>
    </row>
    <row r="7730" spans="1:10" x14ac:dyDescent="0.25">
      <c r="A7730" s="1">
        <v>42326</v>
      </c>
      <c r="B7730" s="4" t="s">
        <v>19</v>
      </c>
      <c r="C7730" s="2">
        <v>0</v>
      </c>
      <c r="D7730" s="2">
        <v>0</v>
      </c>
      <c r="E7730" s="2">
        <v>0</v>
      </c>
      <c r="F7730" s="2">
        <v>0</v>
      </c>
      <c r="G7730" s="2">
        <v>0</v>
      </c>
      <c r="H7730" s="2">
        <f t="shared" si="240"/>
        <v>0</v>
      </c>
      <c r="J7730">
        <f t="shared" si="241"/>
        <v>11</v>
      </c>
    </row>
    <row r="7731" spans="1:10" x14ac:dyDescent="0.25">
      <c r="A7731" s="1">
        <v>42326</v>
      </c>
      <c r="B7731" s="4" t="s">
        <v>20</v>
      </c>
      <c r="C7731" s="2">
        <v>0</v>
      </c>
      <c r="D7731" s="2">
        <v>0</v>
      </c>
      <c r="E7731" s="2">
        <v>0</v>
      </c>
      <c r="F7731" s="2">
        <v>0</v>
      </c>
      <c r="G7731" s="2">
        <v>0</v>
      </c>
      <c r="H7731" s="2">
        <f t="shared" si="240"/>
        <v>0</v>
      </c>
      <c r="J7731">
        <f t="shared" si="241"/>
        <v>11</v>
      </c>
    </row>
    <row r="7732" spans="1:10" x14ac:dyDescent="0.25">
      <c r="A7732" s="1">
        <v>42326</v>
      </c>
      <c r="B7732" s="4" t="s">
        <v>21</v>
      </c>
      <c r="C7732" s="2">
        <v>0</v>
      </c>
      <c r="D7732" s="2">
        <v>0</v>
      </c>
      <c r="E7732" s="2">
        <v>0</v>
      </c>
      <c r="F7732" s="2">
        <v>0</v>
      </c>
      <c r="G7732" s="2">
        <v>0</v>
      </c>
      <c r="H7732" s="2">
        <f t="shared" si="240"/>
        <v>0</v>
      </c>
      <c r="J7732">
        <f t="shared" si="241"/>
        <v>11</v>
      </c>
    </row>
    <row r="7733" spans="1:10" x14ac:dyDescent="0.25">
      <c r="A7733" s="1">
        <v>42326</v>
      </c>
      <c r="B7733" s="4" t="s">
        <v>22</v>
      </c>
      <c r="C7733" s="2">
        <v>0</v>
      </c>
      <c r="D7733" s="2">
        <v>0</v>
      </c>
      <c r="E7733" s="2">
        <v>0</v>
      </c>
      <c r="F7733" s="2">
        <v>0</v>
      </c>
      <c r="G7733" s="2">
        <v>0</v>
      </c>
      <c r="H7733" s="2">
        <f t="shared" si="240"/>
        <v>0</v>
      </c>
      <c r="J7733">
        <f t="shared" si="241"/>
        <v>11</v>
      </c>
    </row>
    <row r="7734" spans="1:10" x14ac:dyDescent="0.25">
      <c r="A7734" s="1">
        <v>42326</v>
      </c>
      <c r="B7734" s="4" t="s">
        <v>23</v>
      </c>
      <c r="C7734" s="2">
        <v>0</v>
      </c>
      <c r="D7734" s="2">
        <v>0</v>
      </c>
      <c r="E7734" s="2">
        <v>0</v>
      </c>
      <c r="F7734" s="2">
        <v>0</v>
      </c>
      <c r="G7734" s="2">
        <v>0</v>
      </c>
      <c r="H7734" s="2">
        <f t="shared" si="240"/>
        <v>0</v>
      </c>
      <c r="J7734">
        <f t="shared" si="241"/>
        <v>11</v>
      </c>
    </row>
    <row r="7735" spans="1:10" x14ac:dyDescent="0.25">
      <c r="A7735" s="1">
        <v>42327</v>
      </c>
      <c r="B7735" s="4" t="s">
        <v>0</v>
      </c>
      <c r="C7735" s="2">
        <v>0</v>
      </c>
      <c r="D7735" s="2">
        <v>0</v>
      </c>
      <c r="E7735" s="2">
        <v>0</v>
      </c>
      <c r="F7735" s="2">
        <v>0</v>
      </c>
      <c r="G7735" s="2">
        <v>0</v>
      </c>
      <c r="H7735" s="2">
        <f t="shared" si="240"/>
        <v>0</v>
      </c>
      <c r="J7735">
        <f t="shared" si="241"/>
        <v>11</v>
      </c>
    </row>
    <row r="7736" spans="1:10" x14ac:dyDescent="0.25">
      <c r="A7736" s="1">
        <v>42327</v>
      </c>
      <c r="B7736" s="4" t="s">
        <v>1</v>
      </c>
      <c r="C7736" s="2">
        <v>0</v>
      </c>
      <c r="D7736" s="2">
        <v>0</v>
      </c>
      <c r="E7736" s="2">
        <v>0</v>
      </c>
      <c r="F7736" s="2">
        <v>0</v>
      </c>
      <c r="G7736" s="2">
        <v>0</v>
      </c>
      <c r="H7736" s="2">
        <f t="shared" si="240"/>
        <v>0</v>
      </c>
      <c r="J7736">
        <f t="shared" si="241"/>
        <v>11</v>
      </c>
    </row>
    <row r="7737" spans="1:10" x14ac:dyDescent="0.25">
      <c r="A7737" s="1">
        <v>42327</v>
      </c>
      <c r="B7737" s="4" t="s">
        <v>2</v>
      </c>
      <c r="C7737" s="2">
        <v>0</v>
      </c>
      <c r="D7737" s="2">
        <v>0</v>
      </c>
      <c r="E7737" s="2">
        <v>0</v>
      </c>
      <c r="F7737" s="2">
        <v>0</v>
      </c>
      <c r="G7737" s="2">
        <v>0</v>
      </c>
      <c r="H7737" s="2">
        <f t="shared" si="240"/>
        <v>0</v>
      </c>
      <c r="J7737">
        <f t="shared" si="241"/>
        <v>11</v>
      </c>
    </row>
    <row r="7738" spans="1:10" x14ac:dyDescent="0.25">
      <c r="A7738" s="1">
        <v>42327</v>
      </c>
      <c r="B7738" s="4" t="s">
        <v>3</v>
      </c>
      <c r="C7738" s="2">
        <v>0</v>
      </c>
      <c r="D7738" s="2">
        <v>0</v>
      </c>
      <c r="E7738" s="2">
        <v>0</v>
      </c>
      <c r="F7738" s="2">
        <v>0</v>
      </c>
      <c r="G7738" s="2">
        <v>0</v>
      </c>
      <c r="H7738" s="2">
        <f t="shared" si="240"/>
        <v>0</v>
      </c>
      <c r="J7738">
        <f t="shared" si="241"/>
        <v>11</v>
      </c>
    </row>
    <row r="7739" spans="1:10" x14ac:dyDescent="0.25">
      <c r="A7739" s="1">
        <v>42327</v>
      </c>
      <c r="B7739" s="4" t="s">
        <v>4</v>
      </c>
      <c r="C7739" s="2">
        <v>0</v>
      </c>
      <c r="D7739" s="2">
        <v>0</v>
      </c>
      <c r="E7739" s="2">
        <v>0</v>
      </c>
      <c r="F7739" s="2">
        <v>0</v>
      </c>
      <c r="G7739" s="2">
        <v>0</v>
      </c>
      <c r="H7739" s="2">
        <f t="shared" si="240"/>
        <v>0</v>
      </c>
      <c r="J7739">
        <f t="shared" si="241"/>
        <v>11</v>
      </c>
    </row>
    <row r="7740" spans="1:10" x14ac:dyDescent="0.25">
      <c r="A7740" s="1">
        <v>42327</v>
      </c>
      <c r="B7740" s="4" t="s">
        <v>5</v>
      </c>
      <c r="C7740" s="2">
        <v>0</v>
      </c>
      <c r="D7740" s="2">
        <v>0</v>
      </c>
      <c r="E7740" s="2">
        <v>0</v>
      </c>
      <c r="F7740" s="2">
        <v>0</v>
      </c>
      <c r="G7740" s="2">
        <v>0</v>
      </c>
      <c r="H7740" s="2">
        <f t="shared" si="240"/>
        <v>0</v>
      </c>
      <c r="J7740">
        <f t="shared" si="241"/>
        <v>11</v>
      </c>
    </row>
    <row r="7741" spans="1:10" x14ac:dyDescent="0.25">
      <c r="A7741" s="1">
        <v>42327</v>
      </c>
      <c r="B7741" s="4" t="s">
        <v>6</v>
      </c>
      <c r="C7741" s="2">
        <v>6.0400999999999998</v>
      </c>
      <c r="D7741" s="2">
        <v>2.6469</v>
      </c>
      <c r="E7741" s="2">
        <v>0.89929999999999999</v>
      </c>
      <c r="F7741" s="2">
        <v>7.8199999999999992E-2</v>
      </c>
      <c r="G7741" s="2">
        <v>1.1015999999999999</v>
      </c>
      <c r="H7741" s="2">
        <f t="shared" si="240"/>
        <v>10.7661</v>
      </c>
      <c r="J7741">
        <f t="shared" si="241"/>
        <v>11</v>
      </c>
    </row>
    <row r="7742" spans="1:10" x14ac:dyDescent="0.25">
      <c r="A7742" s="1">
        <v>42327</v>
      </c>
      <c r="B7742" s="4" t="s">
        <v>7</v>
      </c>
      <c r="C7742" s="2">
        <v>114.76700000000001</v>
      </c>
      <c r="D7742" s="2">
        <v>50.291099999999993</v>
      </c>
      <c r="E7742" s="2">
        <v>17.0867</v>
      </c>
      <c r="F7742" s="2">
        <v>1.4841</v>
      </c>
      <c r="G7742" s="2">
        <v>20.935499999999998</v>
      </c>
      <c r="H7742" s="2">
        <f t="shared" si="240"/>
        <v>204.56440000000001</v>
      </c>
      <c r="J7742">
        <f t="shared" si="241"/>
        <v>11</v>
      </c>
    </row>
    <row r="7743" spans="1:10" x14ac:dyDescent="0.25">
      <c r="A7743" s="1">
        <v>42327</v>
      </c>
      <c r="B7743" s="4" t="s">
        <v>8</v>
      </c>
      <c r="C7743" s="2">
        <v>1365.1229499999999</v>
      </c>
      <c r="D7743" s="2">
        <v>598.20280000000002</v>
      </c>
      <c r="E7743" s="2">
        <v>203.24095</v>
      </c>
      <c r="F7743" s="2">
        <v>17.656199999999998</v>
      </c>
      <c r="G7743" s="2">
        <v>249.02619999999999</v>
      </c>
      <c r="H7743" s="2">
        <f t="shared" si="240"/>
        <v>2433.2490999999995</v>
      </c>
      <c r="J7743">
        <f t="shared" si="241"/>
        <v>11</v>
      </c>
    </row>
    <row r="7744" spans="1:10" x14ac:dyDescent="0.25">
      <c r="A7744" s="1">
        <v>42327</v>
      </c>
      <c r="B7744" s="4" t="s">
        <v>9</v>
      </c>
      <c r="C7744" s="2">
        <v>4657.1228000000001</v>
      </c>
      <c r="D7744" s="2">
        <v>2040.7701</v>
      </c>
      <c r="E7744" s="2">
        <v>693.3569</v>
      </c>
      <c r="F7744" s="2">
        <v>60.234400000000001</v>
      </c>
      <c r="G7744" s="2">
        <v>849.55459999999994</v>
      </c>
      <c r="H7744" s="2">
        <f t="shared" si="240"/>
        <v>8301.0388000000003</v>
      </c>
      <c r="J7744">
        <f t="shared" si="241"/>
        <v>11</v>
      </c>
    </row>
    <row r="7745" spans="1:10" x14ac:dyDescent="0.25">
      <c r="A7745" s="1">
        <v>42327</v>
      </c>
      <c r="B7745" s="4" t="s">
        <v>10</v>
      </c>
      <c r="C7745" s="2">
        <v>6910.1795499999998</v>
      </c>
      <c r="D7745" s="2">
        <v>3028.0689000000002</v>
      </c>
      <c r="E7745" s="2">
        <v>1028.7941000000001</v>
      </c>
      <c r="F7745" s="2">
        <v>89.374949999999998</v>
      </c>
      <c r="G7745" s="2">
        <v>1260.5584999999999</v>
      </c>
      <c r="H7745" s="2">
        <f t="shared" si="240"/>
        <v>12316.975999999997</v>
      </c>
      <c r="J7745">
        <f t="shared" si="241"/>
        <v>11</v>
      </c>
    </row>
    <row r="7746" spans="1:10" x14ac:dyDescent="0.25">
      <c r="A7746" s="1">
        <v>42327</v>
      </c>
      <c r="B7746" s="4" t="s">
        <v>11</v>
      </c>
      <c r="C7746" s="2">
        <v>8722.2894500000002</v>
      </c>
      <c r="D7746" s="2">
        <v>3822.1431499999999</v>
      </c>
      <c r="E7746" s="2">
        <v>1298.5832499999999</v>
      </c>
      <c r="F7746" s="2">
        <v>112.81285</v>
      </c>
      <c r="G7746" s="2">
        <v>1591.1251999999999</v>
      </c>
      <c r="H7746" s="2">
        <f t="shared" si="240"/>
        <v>15546.9539</v>
      </c>
      <c r="J7746">
        <f t="shared" si="241"/>
        <v>11</v>
      </c>
    </row>
    <row r="7747" spans="1:10" x14ac:dyDescent="0.25">
      <c r="A7747" s="1">
        <v>42327</v>
      </c>
      <c r="B7747" s="4" t="s">
        <v>12</v>
      </c>
      <c r="C7747" s="2">
        <v>9163.2363000000005</v>
      </c>
      <c r="D7747" s="2">
        <v>4015.3677000000002</v>
      </c>
      <c r="E7747" s="2">
        <v>1364.2312999999999</v>
      </c>
      <c r="F7747" s="2">
        <v>118.51635</v>
      </c>
      <c r="G7747" s="2">
        <v>1671.5624</v>
      </c>
      <c r="H7747" s="2">
        <f t="shared" si="240"/>
        <v>16332.914050000001</v>
      </c>
      <c r="J7747">
        <f t="shared" si="241"/>
        <v>11</v>
      </c>
    </row>
    <row r="7748" spans="1:10" x14ac:dyDescent="0.25">
      <c r="A7748" s="1">
        <v>42327</v>
      </c>
      <c r="B7748" s="4" t="s">
        <v>13</v>
      </c>
      <c r="C7748" s="2">
        <v>6541.7172999999993</v>
      </c>
      <c r="D7748" s="2">
        <v>2866.6071499999998</v>
      </c>
      <c r="E7748" s="2">
        <v>973.93764999999996</v>
      </c>
      <c r="F7748" s="2">
        <v>84.609849999999994</v>
      </c>
      <c r="G7748" s="2">
        <v>1193.3438999999998</v>
      </c>
      <c r="H7748" s="2">
        <f t="shared" si="240"/>
        <v>11660.215850000001</v>
      </c>
      <c r="J7748">
        <f t="shared" si="241"/>
        <v>11</v>
      </c>
    </row>
    <row r="7749" spans="1:10" x14ac:dyDescent="0.25">
      <c r="A7749" s="1">
        <v>42327</v>
      </c>
      <c r="B7749" s="4" t="s">
        <v>14</v>
      </c>
      <c r="C7749" s="2">
        <v>3914.1573499999995</v>
      </c>
      <c r="D7749" s="2">
        <v>1715.1997000000001</v>
      </c>
      <c r="E7749" s="2">
        <v>582.74384999999995</v>
      </c>
      <c r="F7749" s="2">
        <v>50.625149999999998</v>
      </c>
      <c r="G7749" s="2">
        <v>714.02295000000004</v>
      </c>
      <c r="H7749" s="2">
        <f t="shared" si="240"/>
        <v>6976.7489999999998</v>
      </c>
      <c r="J7749">
        <f t="shared" si="241"/>
        <v>11</v>
      </c>
    </row>
    <row r="7750" spans="1:10" x14ac:dyDescent="0.25">
      <c r="A7750" s="1">
        <v>42327</v>
      </c>
      <c r="B7750" s="4" t="s">
        <v>15</v>
      </c>
      <c r="C7750" s="2">
        <v>2065.8051499999997</v>
      </c>
      <c r="D7750" s="2">
        <v>905.2440499999999</v>
      </c>
      <c r="E7750" s="2">
        <v>307.55889999999999</v>
      </c>
      <c r="F7750" s="2">
        <v>26.718900000000001</v>
      </c>
      <c r="G7750" s="2">
        <v>376.84494999999998</v>
      </c>
      <c r="H7750" s="2">
        <f t="shared" si="240"/>
        <v>3682.1719499999995</v>
      </c>
      <c r="J7750">
        <f t="shared" si="241"/>
        <v>11</v>
      </c>
    </row>
    <row r="7751" spans="1:10" x14ac:dyDescent="0.25">
      <c r="A7751" s="1">
        <v>42327</v>
      </c>
      <c r="B7751" s="4" t="s">
        <v>16</v>
      </c>
      <c r="C7751" s="2">
        <v>585.91520000000003</v>
      </c>
      <c r="D7751" s="2">
        <v>256.75099999999998</v>
      </c>
      <c r="E7751" s="2">
        <v>87.232100000000003</v>
      </c>
      <c r="F7751" s="2">
        <v>7.5777499999999991</v>
      </c>
      <c r="G7751" s="2">
        <v>106.88325</v>
      </c>
      <c r="H7751" s="2">
        <f t="shared" si="240"/>
        <v>1044.3593000000001</v>
      </c>
      <c r="J7751">
        <f t="shared" si="241"/>
        <v>11</v>
      </c>
    </row>
    <row r="7752" spans="1:10" x14ac:dyDescent="0.25">
      <c r="A7752" s="1">
        <v>42327</v>
      </c>
      <c r="B7752" s="4" t="s">
        <v>17</v>
      </c>
      <c r="C7752" s="2">
        <v>60.403550000000003</v>
      </c>
      <c r="D7752" s="2">
        <v>26.469000000000001</v>
      </c>
      <c r="E7752" s="2">
        <v>8.9930000000000003</v>
      </c>
      <c r="F7752" s="2">
        <v>0.78115000000000001</v>
      </c>
      <c r="G7752" s="2">
        <v>11.018549999999999</v>
      </c>
      <c r="H7752" s="2">
        <f t="shared" ref="H7752:H7815" si="242">SUM(C7752:G7752)</f>
        <v>107.66525</v>
      </c>
      <c r="J7752">
        <f t="shared" ref="J7752:J7815" si="243">MONTH(A7752)</f>
        <v>11</v>
      </c>
    </row>
    <row r="7753" spans="1:10" x14ac:dyDescent="0.25">
      <c r="A7753" s="1">
        <v>42327</v>
      </c>
      <c r="B7753" s="4" t="s">
        <v>18</v>
      </c>
      <c r="C7753" s="2">
        <v>0</v>
      </c>
      <c r="D7753" s="2">
        <v>0</v>
      </c>
      <c r="E7753" s="2">
        <v>0</v>
      </c>
      <c r="F7753" s="2">
        <v>0</v>
      </c>
      <c r="G7753" s="2">
        <v>0</v>
      </c>
      <c r="H7753" s="2">
        <f t="shared" si="242"/>
        <v>0</v>
      </c>
      <c r="J7753">
        <f t="shared" si="243"/>
        <v>11</v>
      </c>
    </row>
    <row r="7754" spans="1:10" x14ac:dyDescent="0.25">
      <c r="A7754" s="1">
        <v>42327</v>
      </c>
      <c r="B7754" s="4" t="s">
        <v>19</v>
      </c>
      <c r="C7754" s="2">
        <v>0</v>
      </c>
      <c r="D7754" s="2">
        <v>0</v>
      </c>
      <c r="E7754" s="2">
        <v>0</v>
      </c>
      <c r="F7754" s="2">
        <v>0</v>
      </c>
      <c r="G7754" s="2">
        <v>0</v>
      </c>
      <c r="H7754" s="2">
        <f t="shared" si="242"/>
        <v>0</v>
      </c>
      <c r="J7754">
        <f t="shared" si="243"/>
        <v>11</v>
      </c>
    </row>
    <row r="7755" spans="1:10" x14ac:dyDescent="0.25">
      <c r="A7755" s="1">
        <v>42327</v>
      </c>
      <c r="B7755" s="4" t="s">
        <v>20</v>
      </c>
      <c r="C7755" s="2">
        <v>0</v>
      </c>
      <c r="D7755" s="2">
        <v>0</v>
      </c>
      <c r="E7755" s="2">
        <v>0</v>
      </c>
      <c r="F7755" s="2">
        <v>0</v>
      </c>
      <c r="G7755" s="2">
        <v>0</v>
      </c>
      <c r="H7755" s="2">
        <f t="shared" si="242"/>
        <v>0</v>
      </c>
      <c r="J7755">
        <f t="shared" si="243"/>
        <v>11</v>
      </c>
    </row>
    <row r="7756" spans="1:10" x14ac:dyDescent="0.25">
      <c r="A7756" s="1">
        <v>42327</v>
      </c>
      <c r="B7756" s="4" t="s">
        <v>21</v>
      </c>
      <c r="C7756" s="2">
        <v>0</v>
      </c>
      <c r="D7756" s="2">
        <v>0</v>
      </c>
      <c r="E7756" s="2">
        <v>0</v>
      </c>
      <c r="F7756" s="2">
        <v>0</v>
      </c>
      <c r="G7756" s="2">
        <v>0</v>
      </c>
      <c r="H7756" s="2">
        <f t="shared" si="242"/>
        <v>0</v>
      </c>
      <c r="J7756">
        <f t="shared" si="243"/>
        <v>11</v>
      </c>
    </row>
    <row r="7757" spans="1:10" x14ac:dyDescent="0.25">
      <c r="A7757" s="1">
        <v>42327</v>
      </c>
      <c r="B7757" s="4" t="s">
        <v>22</v>
      </c>
      <c r="C7757" s="2">
        <v>0</v>
      </c>
      <c r="D7757" s="2">
        <v>0</v>
      </c>
      <c r="E7757" s="2">
        <v>0</v>
      </c>
      <c r="F7757" s="2">
        <v>0</v>
      </c>
      <c r="G7757" s="2">
        <v>0</v>
      </c>
      <c r="H7757" s="2">
        <f t="shared" si="242"/>
        <v>0</v>
      </c>
      <c r="J7757">
        <f t="shared" si="243"/>
        <v>11</v>
      </c>
    </row>
    <row r="7758" spans="1:10" x14ac:dyDescent="0.25">
      <c r="A7758" s="1">
        <v>42327</v>
      </c>
      <c r="B7758" s="4" t="s">
        <v>23</v>
      </c>
      <c r="C7758" s="2">
        <v>0</v>
      </c>
      <c r="D7758" s="2">
        <v>0</v>
      </c>
      <c r="E7758" s="2">
        <v>0</v>
      </c>
      <c r="F7758" s="2">
        <v>0</v>
      </c>
      <c r="G7758" s="2">
        <v>0</v>
      </c>
      <c r="H7758" s="2">
        <f t="shared" si="242"/>
        <v>0</v>
      </c>
      <c r="J7758">
        <f t="shared" si="243"/>
        <v>11</v>
      </c>
    </row>
    <row r="7759" spans="1:10" x14ac:dyDescent="0.25">
      <c r="A7759" s="1">
        <v>42328</v>
      </c>
      <c r="B7759" s="4" t="s">
        <v>0</v>
      </c>
      <c r="C7759" s="2">
        <v>0</v>
      </c>
      <c r="D7759" s="2">
        <v>0</v>
      </c>
      <c r="E7759" s="2">
        <v>0</v>
      </c>
      <c r="F7759" s="2">
        <v>0</v>
      </c>
      <c r="G7759" s="2">
        <v>0</v>
      </c>
      <c r="H7759" s="2">
        <f t="shared" si="242"/>
        <v>0</v>
      </c>
      <c r="J7759">
        <f t="shared" si="243"/>
        <v>11</v>
      </c>
    </row>
    <row r="7760" spans="1:10" x14ac:dyDescent="0.25">
      <c r="A7760" s="1">
        <v>42328</v>
      </c>
      <c r="B7760" s="4" t="s">
        <v>1</v>
      </c>
      <c r="C7760" s="2">
        <v>0</v>
      </c>
      <c r="D7760" s="2">
        <v>0</v>
      </c>
      <c r="E7760" s="2">
        <v>0</v>
      </c>
      <c r="F7760" s="2">
        <v>0</v>
      </c>
      <c r="G7760" s="2">
        <v>0</v>
      </c>
      <c r="H7760" s="2">
        <f t="shared" si="242"/>
        <v>0</v>
      </c>
      <c r="J7760">
        <f t="shared" si="243"/>
        <v>11</v>
      </c>
    </row>
    <row r="7761" spans="1:10" x14ac:dyDescent="0.25">
      <c r="A7761" s="1">
        <v>42328</v>
      </c>
      <c r="B7761" s="4" t="s">
        <v>2</v>
      </c>
      <c r="C7761" s="2">
        <v>0</v>
      </c>
      <c r="D7761" s="2">
        <v>0</v>
      </c>
      <c r="E7761" s="2">
        <v>0</v>
      </c>
      <c r="F7761" s="2">
        <v>0</v>
      </c>
      <c r="G7761" s="2">
        <v>0</v>
      </c>
      <c r="H7761" s="2">
        <f t="shared" si="242"/>
        <v>0</v>
      </c>
      <c r="J7761">
        <f t="shared" si="243"/>
        <v>11</v>
      </c>
    </row>
    <row r="7762" spans="1:10" x14ac:dyDescent="0.25">
      <c r="A7762" s="1">
        <v>42328</v>
      </c>
      <c r="B7762" s="4" t="s">
        <v>3</v>
      </c>
      <c r="C7762" s="2">
        <v>0</v>
      </c>
      <c r="D7762" s="2">
        <v>0</v>
      </c>
      <c r="E7762" s="2">
        <v>0</v>
      </c>
      <c r="F7762" s="2">
        <v>0</v>
      </c>
      <c r="G7762" s="2">
        <v>0</v>
      </c>
      <c r="H7762" s="2">
        <f t="shared" si="242"/>
        <v>0</v>
      </c>
      <c r="J7762">
        <f t="shared" si="243"/>
        <v>11</v>
      </c>
    </row>
    <row r="7763" spans="1:10" x14ac:dyDescent="0.25">
      <c r="A7763" s="1">
        <v>42328</v>
      </c>
      <c r="B7763" s="4" t="s">
        <v>4</v>
      </c>
      <c r="C7763" s="2">
        <v>0</v>
      </c>
      <c r="D7763" s="2">
        <v>0</v>
      </c>
      <c r="E7763" s="2">
        <v>0</v>
      </c>
      <c r="F7763" s="2">
        <v>0</v>
      </c>
      <c r="G7763" s="2">
        <v>0</v>
      </c>
      <c r="H7763" s="2">
        <f t="shared" si="242"/>
        <v>0</v>
      </c>
      <c r="J7763">
        <f t="shared" si="243"/>
        <v>11</v>
      </c>
    </row>
    <row r="7764" spans="1:10" x14ac:dyDescent="0.25">
      <c r="A7764" s="1">
        <v>42328</v>
      </c>
      <c r="B7764" s="4" t="s">
        <v>5</v>
      </c>
      <c r="C7764" s="2">
        <v>6.0400999999999998</v>
      </c>
      <c r="D7764" s="2">
        <v>2.6469</v>
      </c>
      <c r="E7764" s="2">
        <v>0.89929999999999999</v>
      </c>
      <c r="F7764" s="2">
        <v>7.8199999999999992E-2</v>
      </c>
      <c r="G7764" s="2">
        <v>1.1015999999999999</v>
      </c>
      <c r="H7764" s="2">
        <f t="shared" si="242"/>
        <v>10.7661</v>
      </c>
      <c r="J7764">
        <f t="shared" si="243"/>
        <v>11</v>
      </c>
    </row>
    <row r="7765" spans="1:10" x14ac:dyDescent="0.25">
      <c r="A7765" s="1">
        <v>42328</v>
      </c>
      <c r="B7765" s="4" t="s">
        <v>6</v>
      </c>
      <c r="C7765" s="2">
        <v>0</v>
      </c>
      <c r="D7765" s="2">
        <v>0</v>
      </c>
      <c r="E7765" s="2">
        <v>0</v>
      </c>
      <c r="F7765" s="2">
        <v>0</v>
      </c>
      <c r="G7765" s="2">
        <v>0</v>
      </c>
      <c r="H7765" s="2">
        <f t="shared" si="242"/>
        <v>0</v>
      </c>
      <c r="J7765">
        <f t="shared" si="243"/>
        <v>11</v>
      </c>
    </row>
    <row r="7766" spans="1:10" x14ac:dyDescent="0.25">
      <c r="A7766" s="1">
        <v>42328</v>
      </c>
      <c r="B7766" s="4" t="s">
        <v>7</v>
      </c>
      <c r="C7766" s="2">
        <v>120.80710000000001</v>
      </c>
      <c r="D7766" s="2">
        <v>52.938000000000002</v>
      </c>
      <c r="E7766" s="2">
        <v>17.986000000000001</v>
      </c>
      <c r="F7766" s="2">
        <v>1.5623</v>
      </c>
      <c r="G7766" s="2">
        <v>22.037949999999999</v>
      </c>
      <c r="H7766" s="2">
        <f t="shared" si="242"/>
        <v>215.33134999999999</v>
      </c>
      <c r="J7766">
        <f t="shared" si="243"/>
        <v>11</v>
      </c>
    </row>
    <row r="7767" spans="1:10" x14ac:dyDescent="0.25">
      <c r="A7767" s="1">
        <v>42328</v>
      </c>
      <c r="B7767" s="4" t="s">
        <v>8</v>
      </c>
      <c r="C7767" s="2">
        <v>2609.4387999999999</v>
      </c>
      <c r="D7767" s="2">
        <v>1143.46675</v>
      </c>
      <c r="E7767" s="2">
        <v>388.49589999999995</v>
      </c>
      <c r="F7767" s="2">
        <v>33.750100000000003</v>
      </c>
      <c r="G7767" s="2">
        <v>476.01530000000002</v>
      </c>
      <c r="H7767" s="2">
        <f t="shared" si="242"/>
        <v>4651.1668500000005</v>
      </c>
      <c r="J7767">
        <f t="shared" si="243"/>
        <v>11</v>
      </c>
    </row>
    <row r="7768" spans="1:10" x14ac:dyDescent="0.25">
      <c r="A7768" s="1">
        <v>42328</v>
      </c>
      <c r="B7768" s="4" t="s">
        <v>9</v>
      </c>
      <c r="C7768" s="2">
        <v>7792.0732500000004</v>
      </c>
      <c r="D7768" s="2">
        <v>3414.5188499999999</v>
      </c>
      <c r="E7768" s="2">
        <v>1160.0919000000001</v>
      </c>
      <c r="F7768" s="2">
        <v>100.78194999999999</v>
      </c>
      <c r="G7768" s="2">
        <v>1421.4346</v>
      </c>
      <c r="H7768" s="2">
        <f t="shared" si="242"/>
        <v>13888.90055</v>
      </c>
      <c r="J7768">
        <f t="shared" si="243"/>
        <v>11</v>
      </c>
    </row>
    <row r="7769" spans="1:10" x14ac:dyDescent="0.25">
      <c r="A7769" s="1">
        <v>42328</v>
      </c>
      <c r="B7769" s="4" t="s">
        <v>10</v>
      </c>
      <c r="C7769" s="2">
        <v>12334.429050000001</v>
      </c>
      <c r="D7769" s="2">
        <v>5404.9978499999997</v>
      </c>
      <c r="E7769" s="2">
        <v>1836.3620999999998</v>
      </c>
      <c r="F7769" s="2">
        <v>159.53139999999999</v>
      </c>
      <c r="G7769" s="2">
        <v>2250.05285</v>
      </c>
      <c r="H7769" s="2">
        <f t="shared" si="242"/>
        <v>21985.373249999997</v>
      </c>
      <c r="J7769">
        <f t="shared" si="243"/>
        <v>11</v>
      </c>
    </row>
    <row r="7770" spans="1:10" x14ac:dyDescent="0.25">
      <c r="A7770" s="1">
        <v>42328</v>
      </c>
      <c r="B7770" s="4" t="s">
        <v>11</v>
      </c>
      <c r="C7770" s="2">
        <v>15868.043099999999</v>
      </c>
      <c r="D7770" s="2">
        <v>6953.442</v>
      </c>
      <c r="E7770" s="2">
        <v>2362.4500499999999</v>
      </c>
      <c r="F7770" s="2">
        <v>205.23505</v>
      </c>
      <c r="G7770" s="2">
        <v>2894.6571499999995</v>
      </c>
      <c r="H7770" s="2">
        <f t="shared" si="242"/>
        <v>28283.827349999996</v>
      </c>
      <c r="J7770">
        <f t="shared" si="243"/>
        <v>11</v>
      </c>
    </row>
    <row r="7771" spans="1:10" x14ac:dyDescent="0.25">
      <c r="A7771" s="1">
        <v>42328</v>
      </c>
      <c r="B7771" s="4" t="s">
        <v>12</v>
      </c>
      <c r="C7771" s="2">
        <v>17637.870600000002</v>
      </c>
      <c r="D7771" s="2">
        <v>7728.9879499999997</v>
      </c>
      <c r="E7771" s="2">
        <v>2625.9432499999998</v>
      </c>
      <c r="F7771" s="2">
        <v>228.12554999999998</v>
      </c>
      <c r="G7771" s="2">
        <v>3217.5101</v>
      </c>
      <c r="H7771" s="2">
        <f t="shared" si="242"/>
        <v>31438.437450000001</v>
      </c>
      <c r="J7771">
        <f t="shared" si="243"/>
        <v>11</v>
      </c>
    </row>
    <row r="7772" spans="1:10" x14ac:dyDescent="0.25">
      <c r="A7772" s="1">
        <v>42328</v>
      </c>
      <c r="B7772" s="4" t="s">
        <v>13</v>
      </c>
      <c r="C7772" s="2">
        <v>18471.441800000001</v>
      </c>
      <c r="D7772" s="2">
        <v>8094.2618499999999</v>
      </c>
      <c r="E7772" s="2">
        <v>2750.0466500000002</v>
      </c>
      <c r="F7772" s="2">
        <v>238.90694999999999</v>
      </c>
      <c r="G7772" s="2">
        <v>3369.5699999999997</v>
      </c>
      <c r="H7772" s="2">
        <f t="shared" si="242"/>
        <v>32924.227249999996</v>
      </c>
      <c r="J7772">
        <f t="shared" si="243"/>
        <v>11</v>
      </c>
    </row>
    <row r="7773" spans="1:10" x14ac:dyDescent="0.25">
      <c r="A7773" s="1">
        <v>42328</v>
      </c>
      <c r="B7773" s="4" t="s">
        <v>14</v>
      </c>
      <c r="C7773" s="2">
        <v>15433.137200000001</v>
      </c>
      <c r="D7773" s="2">
        <v>6762.8643499999998</v>
      </c>
      <c r="E7773" s="2">
        <v>2297.7004500000003</v>
      </c>
      <c r="F7773" s="2">
        <v>199.60974999999999</v>
      </c>
      <c r="G7773" s="2">
        <v>2815.3215500000001</v>
      </c>
      <c r="H7773" s="2">
        <f t="shared" si="242"/>
        <v>27508.633300000001</v>
      </c>
      <c r="J7773">
        <f t="shared" si="243"/>
        <v>11</v>
      </c>
    </row>
    <row r="7774" spans="1:10" x14ac:dyDescent="0.25">
      <c r="A7774" s="1">
        <v>42328</v>
      </c>
      <c r="B7774" s="4" t="s">
        <v>15</v>
      </c>
      <c r="C7774" s="2">
        <v>8837.05645</v>
      </c>
      <c r="D7774" s="2">
        <v>3872.4342500000002</v>
      </c>
      <c r="E7774" s="2">
        <v>1315.66995</v>
      </c>
      <c r="F7774" s="2">
        <v>114.29695000000001</v>
      </c>
      <c r="G7774" s="2">
        <v>1612.0607</v>
      </c>
      <c r="H7774" s="2">
        <f t="shared" si="242"/>
        <v>15751.5183</v>
      </c>
      <c r="J7774">
        <f t="shared" si="243"/>
        <v>11</v>
      </c>
    </row>
    <row r="7775" spans="1:10" x14ac:dyDescent="0.25">
      <c r="A7775" s="1">
        <v>42328</v>
      </c>
      <c r="B7775" s="4" t="s">
        <v>16</v>
      </c>
      <c r="C7775" s="2">
        <v>2718.1648499999997</v>
      </c>
      <c r="D7775" s="2">
        <v>1191.11095</v>
      </c>
      <c r="E7775" s="2">
        <v>404.68329999999997</v>
      </c>
      <c r="F7775" s="2">
        <v>35.155999999999999</v>
      </c>
      <c r="G7775" s="2">
        <v>495.84919999999994</v>
      </c>
      <c r="H7775" s="2">
        <f t="shared" si="242"/>
        <v>4844.9642999999987</v>
      </c>
      <c r="J7775">
        <f t="shared" si="243"/>
        <v>11</v>
      </c>
    </row>
    <row r="7776" spans="1:10" x14ac:dyDescent="0.25">
      <c r="A7776" s="1">
        <v>42328</v>
      </c>
      <c r="B7776" s="4" t="s">
        <v>17</v>
      </c>
      <c r="C7776" s="2">
        <v>102.68595000000001</v>
      </c>
      <c r="D7776" s="2">
        <v>44.997300000000003</v>
      </c>
      <c r="E7776" s="2">
        <v>15.2881</v>
      </c>
      <c r="F7776" s="2">
        <v>1.3285499999999999</v>
      </c>
      <c r="G7776" s="2">
        <v>18.732299999999999</v>
      </c>
      <c r="H7776" s="2">
        <f t="shared" si="242"/>
        <v>183.03220000000005</v>
      </c>
      <c r="J7776">
        <f t="shared" si="243"/>
        <v>11</v>
      </c>
    </row>
    <row r="7777" spans="1:10" x14ac:dyDescent="0.25">
      <c r="A7777" s="1">
        <v>42328</v>
      </c>
      <c r="B7777" s="4" t="s">
        <v>18</v>
      </c>
      <c r="C7777" s="2">
        <v>0</v>
      </c>
      <c r="D7777" s="2">
        <v>0</v>
      </c>
      <c r="E7777" s="2">
        <v>0</v>
      </c>
      <c r="F7777" s="2">
        <v>0</v>
      </c>
      <c r="G7777" s="2">
        <v>0</v>
      </c>
      <c r="H7777" s="2">
        <f t="shared" si="242"/>
        <v>0</v>
      </c>
      <c r="J7777">
        <f t="shared" si="243"/>
        <v>11</v>
      </c>
    </row>
    <row r="7778" spans="1:10" x14ac:dyDescent="0.25">
      <c r="A7778" s="1">
        <v>42328</v>
      </c>
      <c r="B7778" s="4" t="s">
        <v>19</v>
      </c>
      <c r="C7778" s="2">
        <v>0</v>
      </c>
      <c r="D7778" s="2">
        <v>0</v>
      </c>
      <c r="E7778" s="2">
        <v>0</v>
      </c>
      <c r="F7778" s="2">
        <v>0</v>
      </c>
      <c r="G7778" s="2">
        <v>0</v>
      </c>
      <c r="H7778" s="2">
        <f t="shared" si="242"/>
        <v>0</v>
      </c>
      <c r="J7778">
        <f t="shared" si="243"/>
        <v>11</v>
      </c>
    </row>
    <row r="7779" spans="1:10" x14ac:dyDescent="0.25">
      <c r="A7779" s="1">
        <v>42328</v>
      </c>
      <c r="B7779" s="4" t="s">
        <v>20</v>
      </c>
      <c r="C7779" s="2">
        <v>0</v>
      </c>
      <c r="D7779" s="2">
        <v>0</v>
      </c>
      <c r="E7779" s="2">
        <v>0</v>
      </c>
      <c r="F7779" s="2">
        <v>0</v>
      </c>
      <c r="G7779" s="2">
        <v>0</v>
      </c>
      <c r="H7779" s="2">
        <f t="shared" si="242"/>
        <v>0</v>
      </c>
      <c r="J7779">
        <f t="shared" si="243"/>
        <v>11</v>
      </c>
    </row>
    <row r="7780" spans="1:10" x14ac:dyDescent="0.25">
      <c r="A7780" s="1">
        <v>42328</v>
      </c>
      <c r="B7780" s="4" t="s">
        <v>21</v>
      </c>
      <c r="C7780" s="2">
        <v>0</v>
      </c>
      <c r="D7780" s="2">
        <v>0</v>
      </c>
      <c r="E7780" s="2">
        <v>0</v>
      </c>
      <c r="F7780" s="2">
        <v>0</v>
      </c>
      <c r="G7780" s="2">
        <v>0</v>
      </c>
      <c r="H7780" s="2">
        <f t="shared" si="242"/>
        <v>0</v>
      </c>
      <c r="J7780">
        <f t="shared" si="243"/>
        <v>11</v>
      </c>
    </row>
    <row r="7781" spans="1:10" x14ac:dyDescent="0.25">
      <c r="A7781" s="1">
        <v>42328</v>
      </c>
      <c r="B7781" s="4" t="s">
        <v>22</v>
      </c>
      <c r="C7781" s="2">
        <v>0</v>
      </c>
      <c r="D7781" s="2">
        <v>0</v>
      </c>
      <c r="E7781" s="2">
        <v>0</v>
      </c>
      <c r="F7781" s="2">
        <v>0</v>
      </c>
      <c r="G7781" s="2">
        <v>0</v>
      </c>
      <c r="H7781" s="2">
        <f t="shared" si="242"/>
        <v>0</v>
      </c>
      <c r="J7781">
        <f t="shared" si="243"/>
        <v>11</v>
      </c>
    </row>
    <row r="7782" spans="1:10" x14ac:dyDescent="0.25">
      <c r="A7782" s="1">
        <v>42328</v>
      </c>
      <c r="B7782" s="4" t="s">
        <v>23</v>
      </c>
      <c r="C7782" s="2">
        <v>0</v>
      </c>
      <c r="D7782" s="2">
        <v>0</v>
      </c>
      <c r="E7782" s="2">
        <v>0</v>
      </c>
      <c r="F7782" s="2">
        <v>0</v>
      </c>
      <c r="G7782" s="2">
        <v>0</v>
      </c>
      <c r="H7782" s="2">
        <f t="shared" si="242"/>
        <v>0</v>
      </c>
      <c r="J7782">
        <f t="shared" si="243"/>
        <v>11</v>
      </c>
    </row>
    <row r="7783" spans="1:10" x14ac:dyDescent="0.25">
      <c r="A7783" s="1">
        <v>42329</v>
      </c>
      <c r="B7783" s="4" t="s">
        <v>0</v>
      </c>
      <c r="C7783" s="2">
        <v>0</v>
      </c>
      <c r="D7783" s="2">
        <v>0</v>
      </c>
      <c r="E7783" s="2">
        <v>0</v>
      </c>
      <c r="F7783" s="2">
        <v>0</v>
      </c>
      <c r="G7783" s="2">
        <v>0</v>
      </c>
      <c r="H7783" s="2">
        <f t="shared" si="242"/>
        <v>0</v>
      </c>
      <c r="J7783">
        <f t="shared" si="243"/>
        <v>11</v>
      </c>
    </row>
    <row r="7784" spans="1:10" x14ac:dyDescent="0.25">
      <c r="A7784" s="1">
        <v>42329</v>
      </c>
      <c r="B7784" s="4" t="s">
        <v>1</v>
      </c>
      <c r="C7784" s="2">
        <v>0</v>
      </c>
      <c r="D7784" s="2">
        <v>0</v>
      </c>
      <c r="E7784" s="2">
        <v>0</v>
      </c>
      <c r="F7784" s="2">
        <v>0</v>
      </c>
      <c r="G7784" s="2">
        <v>0</v>
      </c>
      <c r="H7784" s="2">
        <f t="shared" si="242"/>
        <v>0</v>
      </c>
      <c r="J7784">
        <f t="shared" si="243"/>
        <v>11</v>
      </c>
    </row>
    <row r="7785" spans="1:10" x14ac:dyDescent="0.25">
      <c r="A7785" s="1">
        <v>42329</v>
      </c>
      <c r="B7785" s="4" t="s">
        <v>2</v>
      </c>
      <c r="C7785" s="2">
        <v>0</v>
      </c>
      <c r="D7785" s="2">
        <v>0</v>
      </c>
      <c r="E7785" s="2">
        <v>0</v>
      </c>
      <c r="F7785" s="2">
        <v>0</v>
      </c>
      <c r="G7785" s="2">
        <v>0</v>
      </c>
      <c r="H7785" s="2">
        <f t="shared" si="242"/>
        <v>0</v>
      </c>
      <c r="J7785">
        <f t="shared" si="243"/>
        <v>11</v>
      </c>
    </row>
    <row r="7786" spans="1:10" x14ac:dyDescent="0.25">
      <c r="A7786" s="1">
        <v>42329</v>
      </c>
      <c r="B7786" s="4" t="s">
        <v>3</v>
      </c>
      <c r="C7786" s="2">
        <v>0</v>
      </c>
      <c r="D7786" s="2">
        <v>0</v>
      </c>
      <c r="E7786" s="2">
        <v>0</v>
      </c>
      <c r="F7786" s="2">
        <v>0</v>
      </c>
      <c r="G7786" s="2">
        <v>0</v>
      </c>
      <c r="H7786" s="2">
        <f t="shared" si="242"/>
        <v>0</v>
      </c>
      <c r="J7786">
        <f t="shared" si="243"/>
        <v>11</v>
      </c>
    </row>
    <row r="7787" spans="1:10" x14ac:dyDescent="0.25">
      <c r="A7787" s="1">
        <v>42329</v>
      </c>
      <c r="B7787" s="4" t="s">
        <v>4</v>
      </c>
      <c r="C7787" s="2">
        <v>0</v>
      </c>
      <c r="D7787" s="2">
        <v>0</v>
      </c>
      <c r="E7787" s="2">
        <v>0</v>
      </c>
      <c r="F7787" s="2">
        <v>0</v>
      </c>
      <c r="G7787" s="2">
        <v>0</v>
      </c>
      <c r="H7787" s="2">
        <f t="shared" si="242"/>
        <v>0</v>
      </c>
      <c r="J7787">
        <f t="shared" si="243"/>
        <v>11</v>
      </c>
    </row>
    <row r="7788" spans="1:10" x14ac:dyDescent="0.25">
      <c r="A7788" s="1">
        <v>42329</v>
      </c>
      <c r="B7788" s="4" t="s">
        <v>5</v>
      </c>
      <c r="C7788" s="2">
        <v>0</v>
      </c>
      <c r="D7788" s="2">
        <v>0</v>
      </c>
      <c r="E7788" s="2">
        <v>0</v>
      </c>
      <c r="F7788" s="2">
        <v>0</v>
      </c>
      <c r="G7788" s="2">
        <v>0</v>
      </c>
      <c r="H7788" s="2">
        <f t="shared" si="242"/>
        <v>0</v>
      </c>
      <c r="J7788">
        <f t="shared" si="243"/>
        <v>11</v>
      </c>
    </row>
    <row r="7789" spans="1:10" x14ac:dyDescent="0.25">
      <c r="A7789" s="1">
        <v>42329</v>
      </c>
      <c r="B7789" s="4" t="s">
        <v>6</v>
      </c>
      <c r="C7789" s="2">
        <v>0</v>
      </c>
      <c r="D7789" s="2">
        <v>0</v>
      </c>
      <c r="E7789" s="2">
        <v>0</v>
      </c>
      <c r="F7789" s="2">
        <v>0</v>
      </c>
      <c r="G7789" s="2">
        <v>0</v>
      </c>
      <c r="H7789" s="2">
        <f t="shared" si="242"/>
        <v>0</v>
      </c>
      <c r="J7789">
        <f t="shared" si="243"/>
        <v>11</v>
      </c>
    </row>
    <row r="7790" spans="1:10" x14ac:dyDescent="0.25">
      <c r="A7790" s="1">
        <v>42329</v>
      </c>
      <c r="B7790" s="4" t="s">
        <v>7</v>
      </c>
      <c r="C7790" s="2">
        <v>241.61504999999997</v>
      </c>
      <c r="D7790" s="2">
        <v>105.87685</v>
      </c>
      <c r="E7790" s="2">
        <v>35.972000000000001</v>
      </c>
      <c r="F7790" s="2">
        <v>3.1246</v>
      </c>
      <c r="G7790" s="2">
        <v>44.075899999999997</v>
      </c>
      <c r="H7790" s="2">
        <f t="shared" si="242"/>
        <v>430.66439999999994</v>
      </c>
      <c r="J7790">
        <f t="shared" si="243"/>
        <v>11</v>
      </c>
    </row>
    <row r="7791" spans="1:10" x14ac:dyDescent="0.25">
      <c r="A7791" s="1">
        <v>42329</v>
      </c>
      <c r="B7791" s="4" t="s">
        <v>8</v>
      </c>
      <c r="C7791" s="2">
        <v>3394.6857999999997</v>
      </c>
      <c r="D7791" s="2">
        <v>1487.5654500000001</v>
      </c>
      <c r="E7791" s="2">
        <v>505.40404999999993</v>
      </c>
      <c r="F7791" s="2">
        <v>43.906750000000002</v>
      </c>
      <c r="G7791" s="2">
        <v>619.26070000000004</v>
      </c>
      <c r="H7791" s="2">
        <f t="shared" si="242"/>
        <v>6050.8227499999994</v>
      </c>
      <c r="J7791">
        <f t="shared" si="243"/>
        <v>11</v>
      </c>
    </row>
    <row r="7792" spans="1:10" x14ac:dyDescent="0.25">
      <c r="A7792" s="1">
        <v>42329</v>
      </c>
      <c r="B7792" s="4" t="s">
        <v>9</v>
      </c>
      <c r="C7792" s="2">
        <v>9501.4971999999998</v>
      </c>
      <c r="D7792" s="2">
        <v>4163.5949499999997</v>
      </c>
      <c r="E7792" s="2">
        <v>1414.5921000000001</v>
      </c>
      <c r="F7792" s="2">
        <v>122.8913</v>
      </c>
      <c r="G7792" s="2">
        <v>1733.2681499999999</v>
      </c>
      <c r="H7792" s="2">
        <f t="shared" si="242"/>
        <v>16935.843699999998</v>
      </c>
      <c r="J7792">
        <f t="shared" si="243"/>
        <v>11</v>
      </c>
    </row>
    <row r="7793" spans="1:10" x14ac:dyDescent="0.25">
      <c r="A7793" s="1">
        <v>42329</v>
      </c>
      <c r="B7793" s="4" t="s">
        <v>10</v>
      </c>
      <c r="C7793" s="2">
        <v>14418.35535</v>
      </c>
      <c r="D7793" s="2">
        <v>6318.1826000000001</v>
      </c>
      <c r="E7793" s="2">
        <v>2146.6188999999999</v>
      </c>
      <c r="F7793" s="2">
        <v>186.48490000000001</v>
      </c>
      <c r="G7793" s="2">
        <v>2630.2042999999999</v>
      </c>
      <c r="H7793" s="2">
        <f t="shared" si="242"/>
        <v>25699.84605</v>
      </c>
      <c r="J7793">
        <f t="shared" si="243"/>
        <v>11</v>
      </c>
    </row>
    <row r="7794" spans="1:10" x14ac:dyDescent="0.25">
      <c r="A7794" s="1">
        <v>42329</v>
      </c>
      <c r="B7794" s="4" t="s">
        <v>11</v>
      </c>
      <c r="C7794" s="2">
        <v>17360.014099999997</v>
      </c>
      <c r="D7794" s="2">
        <v>7607.2297000000008</v>
      </c>
      <c r="E7794" s="2">
        <v>2584.5762999999997</v>
      </c>
      <c r="F7794" s="2">
        <v>224.53174999999996</v>
      </c>
      <c r="G7794" s="2">
        <v>3166.8229000000001</v>
      </c>
      <c r="H7794" s="2">
        <f t="shared" si="242"/>
        <v>30943.174749999995</v>
      </c>
      <c r="J7794">
        <f t="shared" si="243"/>
        <v>11</v>
      </c>
    </row>
    <row r="7795" spans="1:10" x14ac:dyDescent="0.25">
      <c r="A7795" s="1">
        <v>42329</v>
      </c>
      <c r="B7795" s="4" t="s">
        <v>12</v>
      </c>
      <c r="C7795" s="2">
        <v>18858.0252</v>
      </c>
      <c r="D7795" s="2">
        <v>8263.6643000000004</v>
      </c>
      <c r="E7795" s="2">
        <v>2807.6009999999997</v>
      </c>
      <c r="F7795" s="2">
        <v>243.90665000000001</v>
      </c>
      <c r="G7795" s="2">
        <v>3440.0911000000001</v>
      </c>
      <c r="H7795" s="2">
        <f t="shared" si="242"/>
        <v>33613.288249999998</v>
      </c>
      <c r="J7795">
        <f t="shared" si="243"/>
        <v>11</v>
      </c>
    </row>
    <row r="7796" spans="1:10" x14ac:dyDescent="0.25">
      <c r="A7796" s="1">
        <v>42329</v>
      </c>
      <c r="B7796" s="4" t="s">
        <v>13</v>
      </c>
      <c r="C7796" s="2">
        <v>18586.2088</v>
      </c>
      <c r="D7796" s="2">
        <v>8144.5529499999993</v>
      </c>
      <c r="E7796" s="2">
        <v>2767.1333500000001</v>
      </c>
      <c r="F7796" s="2">
        <v>240.39104999999998</v>
      </c>
      <c r="G7796" s="2">
        <v>3390.5063500000001</v>
      </c>
      <c r="H7796" s="2">
        <f t="shared" si="242"/>
        <v>33128.792499999996</v>
      </c>
      <c r="J7796">
        <f t="shared" si="243"/>
        <v>11</v>
      </c>
    </row>
    <row r="7797" spans="1:10" x14ac:dyDescent="0.25">
      <c r="A7797" s="1">
        <v>42329</v>
      </c>
      <c r="B7797" s="4" t="s">
        <v>14</v>
      </c>
      <c r="C7797" s="2">
        <v>15233.804549999999</v>
      </c>
      <c r="D7797" s="2">
        <v>6675.5157999999992</v>
      </c>
      <c r="E7797" s="2">
        <v>2268.0235499999999</v>
      </c>
      <c r="F7797" s="2">
        <v>197.0317</v>
      </c>
      <c r="G7797" s="2">
        <v>2778.9585499999998</v>
      </c>
      <c r="H7797" s="2">
        <f t="shared" si="242"/>
        <v>27153.334149999999</v>
      </c>
      <c r="J7797">
        <f t="shared" si="243"/>
        <v>11</v>
      </c>
    </row>
    <row r="7798" spans="1:10" x14ac:dyDescent="0.25">
      <c r="A7798" s="1">
        <v>42329</v>
      </c>
      <c r="B7798" s="4" t="s">
        <v>15</v>
      </c>
      <c r="C7798" s="2">
        <v>8782.6929999999993</v>
      </c>
      <c r="D7798" s="2">
        <v>3848.6121500000004</v>
      </c>
      <c r="E7798" s="2">
        <v>1307.5762500000001</v>
      </c>
      <c r="F7798" s="2">
        <v>113.59399999999998</v>
      </c>
      <c r="G7798" s="2">
        <v>1602.14375</v>
      </c>
      <c r="H7798" s="2">
        <f t="shared" si="242"/>
        <v>15654.619149999999</v>
      </c>
      <c r="J7798">
        <f t="shared" si="243"/>
        <v>11</v>
      </c>
    </row>
    <row r="7799" spans="1:10" x14ac:dyDescent="0.25">
      <c r="A7799" s="1">
        <v>42329</v>
      </c>
      <c r="B7799" s="4" t="s">
        <v>16</v>
      </c>
      <c r="C7799" s="2">
        <v>2941.6587500000001</v>
      </c>
      <c r="D7799" s="2">
        <v>1289.0471</v>
      </c>
      <c r="E7799" s="2">
        <v>437.95740000000001</v>
      </c>
      <c r="F7799" s="2">
        <v>38.046849999999999</v>
      </c>
      <c r="G7799" s="2">
        <v>536.61860000000001</v>
      </c>
      <c r="H7799" s="2">
        <f t="shared" si="242"/>
        <v>5243.3287</v>
      </c>
      <c r="J7799">
        <f t="shared" si="243"/>
        <v>11</v>
      </c>
    </row>
    <row r="7800" spans="1:10" x14ac:dyDescent="0.25">
      <c r="A7800" s="1">
        <v>42329</v>
      </c>
      <c r="B7800" s="4" t="s">
        <v>17</v>
      </c>
      <c r="C7800" s="2">
        <v>108.7269</v>
      </c>
      <c r="D7800" s="2">
        <v>47.644199999999998</v>
      </c>
      <c r="E7800" s="2">
        <v>16.1874</v>
      </c>
      <c r="F7800" s="2">
        <v>1.4058999999999999</v>
      </c>
      <c r="G7800" s="2">
        <v>19.8339</v>
      </c>
      <c r="H7800" s="2">
        <f t="shared" si="242"/>
        <v>193.79830000000001</v>
      </c>
      <c r="J7800">
        <f t="shared" si="243"/>
        <v>11</v>
      </c>
    </row>
    <row r="7801" spans="1:10" x14ac:dyDescent="0.25">
      <c r="A7801" s="1">
        <v>42329</v>
      </c>
      <c r="B7801" s="4" t="s">
        <v>18</v>
      </c>
      <c r="C7801" s="2">
        <v>0</v>
      </c>
      <c r="D7801" s="2">
        <v>0</v>
      </c>
      <c r="E7801" s="2">
        <v>0</v>
      </c>
      <c r="F7801" s="2">
        <v>0</v>
      </c>
      <c r="G7801" s="2">
        <v>0</v>
      </c>
      <c r="H7801" s="2">
        <f t="shared" si="242"/>
        <v>0</v>
      </c>
      <c r="J7801">
        <f t="shared" si="243"/>
        <v>11</v>
      </c>
    </row>
    <row r="7802" spans="1:10" x14ac:dyDescent="0.25">
      <c r="A7802" s="1">
        <v>42329</v>
      </c>
      <c r="B7802" s="4" t="s">
        <v>19</v>
      </c>
      <c r="C7802" s="2">
        <v>0</v>
      </c>
      <c r="D7802" s="2">
        <v>0</v>
      </c>
      <c r="E7802" s="2">
        <v>0</v>
      </c>
      <c r="F7802" s="2">
        <v>0</v>
      </c>
      <c r="G7802" s="2">
        <v>0</v>
      </c>
      <c r="H7802" s="2">
        <f t="shared" si="242"/>
        <v>0</v>
      </c>
      <c r="J7802">
        <f t="shared" si="243"/>
        <v>11</v>
      </c>
    </row>
    <row r="7803" spans="1:10" x14ac:dyDescent="0.25">
      <c r="A7803" s="1">
        <v>42329</v>
      </c>
      <c r="B7803" s="4" t="s">
        <v>20</v>
      </c>
      <c r="C7803" s="2">
        <v>0</v>
      </c>
      <c r="D7803" s="2">
        <v>0</v>
      </c>
      <c r="E7803" s="2">
        <v>0</v>
      </c>
      <c r="F7803" s="2">
        <v>0</v>
      </c>
      <c r="G7803" s="2">
        <v>0</v>
      </c>
      <c r="H7803" s="2">
        <f t="shared" si="242"/>
        <v>0</v>
      </c>
      <c r="J7803">
        <f t="shared" si="243"/>
        <v>11</v>
      </c>
    </row>
    <row r="7804" spans="1:10" x14ac:dyDescent="0.25">
      <c r="A7804" s="1">
        <v>42329</v>
      </c>
      <c r="B7804" s="4" t="s">
        <v>21</v>
      </c>
      <c r="C7804" s="2">
        <v>0</v>
      </c>
      <c r="D7804" s="2">
        <v>0</v>
      </c>
      <c r="E7804" s="2">
        <v>0</v>
      </c>
      <c r="F7804" s="2">
        <v>0</v>
      </c>
      <c r="G7804" s="2">
        <v>0</v>
      </c>
      <c r="H7804" s="2">
        <f t="shared" si="242"/>
        <v>0</v>
      </c>
      <c r="J7804">
        <f t="shared" si="243"/>
        <v>11</v>
      </c>
    </row>
    <row r="7805" spans="1:10" x14ac:dyDescent="0.25">
      <c r="A7805" s="1">
        <v>42329</v>
      </c>
      <c r="B7805" s="4" t="s">
        <v>22</v>
      </c>
      <c r="C7805" s="2">
        <v>0</v>
      </c>
      <c r="D7805" s="2">
        <v>0</v>
      </c>
      <c r="E7805" s="2">
        <v>0</v>
      </c>
      <c r="F7805" s="2">
        <v>0</v>
      </c>
      <c r="G7805" s="2">
        <v>0</v>
      </c>
      <c r="H7805" s="2">
        <f t="shared" si="242"/>
        <v>0</v>
      </c>
      <c r="J7805">
        <f t="shared" si="243"/>
        <v>11</v>
      </c>
    </row>
    <row r="7806" spans="1:10" x14ac:dyDescent="0.25">
      <c r="A7806" s="1">
        <v>42329</v>
      </c>
      <c r="B7806" s="4" t="s">
        <v>23</v>
      </c>
      <c r="C7806" s="2">
        <v>0</v>
      </c>
      <c r="D7806" s="2">
        <v>0</v>
      </c>
      <c r="E7806" s="2">
        <v>0</v>
      </c>
      <c r="F7806" s="2">
        <v>0</v>
      </c>
      <c r="G7806" s="2">
        <v>0</v>
      </c>
      <c r="H7806" s="2">
        <f t="shared" si="242"/>
        <v>0</v>
      </c>
      <c r="J7806">
        <f t="shared" si="243"/>
        <v>11</v>
      </c>
    </row>
    <row r="7807" spans="1:10" x14ac:dyDescent="0.25">
      <c r="A7807" s="1">
        <v>42330</v>
      </c>
      <c r="B7807" s="4" t="s">
        <v>0</v>
      </c>
      <c r="C7807" s="2">
        <v>0</v>
      </c>
      <c r="D7807" s="2">
        <v>0</v>
      </c>
      <c r="E7807" s="2">
        <v>0</v>
      </c>
      <c r="F7807" s="2">
        <v>0</v>
      </c>
      <c r="G7807" s="2">
        <v>0</v>
      </c>
      <c r="H7807" s="2">
        <f t="shared" si="242"/>
        <v>0</v>
      </c>
      <c r="J7807">
        <f t="shared" si="243"/>
        <v>11</v>
      </c>
    </row>
    <row r="7808" spans="1:10" x14ac:dyDescent="0.25">
      <c r="A7808" s="1">
        <v>42330</v>
      </c>
      <c r="B7808" s="4" t="s">
        <v>1</v>
      </c>
      <c r="C7808" s="2">
        <v>0</v>
      </c>
      <c r="D7808" s="2">
        <v>0</v>
      </c>
      <c r="E7808" s="2">
        <v>0</v>
      </c>
      <c r="F7808" s="2">
        <v>0</v>
      </c>
      <c r="G7808" s="2">
        <v>0</v>
      </c>
      <c r="H7808" s="2">
        <f t="shared" si="242"/>
        <v>0</v>
      </c>
      <c r="J7808">
        <f t="shared" si="243"/>
        <v>11</v>
      </c>
    </row>
    <row r="7809" spans="1:10" x14ac:dyDescent="0.25">
      <c r="A7809" s="1">
        <v>42330</v>
      </c>
      <c r="B7809" s="4" t="s">
        <v>2</v>
      </c>
      <c r="C7809" s="2">
        <v>0</v>
      </c>
      <c r="D7809" s="2">
        <v>0</v>
      </c>
      <c r="E7809" s="2">
        <v>0</v>
      </c>
      <c r="F7809" s="2">
        <v>0</v>
      </c>
      <c r="G7809" s="2">
        <v>0</v>
      </c>
      <c r="H7809" s="2">
        <f t="shared" si="242"/>
        <v>0</v>
      </c>
      <c r="J7809">
        <f t="shared" si="243"/>
        <v>11</v>
      </c>
    </row>
    <row r="7810" spans="1:10" x14ac:dyDescent="0.25">
      <c r="A7810" s="1">
        <v>42330</v>
      </c>
      <c r="B7810" s="4" t="s">
        <v>3</v>
      </c>
      <c r="C7810" s="2">
        <v>0</v>
      </c>
      <c r="D7810" s="2">
        <v>0</v>
      </c>
      <c r="E7810" s="2">
        <v>0</v>
      </c>
      <c r="F7810" s="2">
        <v>0</v>
      </c>
      <c r="G7810" s="2">
        <v>0</v>
      </c>
      <c r="H7810" s="2">
        <f t="shared" si="242"/>
        <v>0</v>
      </c>
      <c r="J7810">
        <f t="shared" si="243"/>
        <v>11</v>
      </c>
    </row>
    <row r="7811" spans="1:10" x14ac:dyDescent="0.25">
      <c r="A7811" s="1">
        <v>42330</v>
      </c>
      <c r="B7811" s="4" t="s">
        <v>4</v>
      </c>
      <c r="C7811" s="2">
        <v>0</v>
      </c>
      <c r="D7811" s="2">
        <v>0</v>
      </c>
      <c r="E7811" s="2">
        <v>0</v>
      </c>
      <c r="F7811" s="2">
        <v>0</v>
      </c>
      <c r="G7811" s="2">
        <v>0</v>
      </c>
      <c r="H7811" s="2">
        <f t="shared" si="242"/>
        <v>0</v>
      </c>
      <c r="J7811">
        <f t="shared" si="243"/>
        <v>11</v>
      </c>
    </row>
    <row r="7812" spans="1:10" x14ac:dyDescent="0.25">
      <c r="A7812" s="1">
        <v>42330</v>
      </c>
      <c r="B7812" s="4" t="s">
        <v>5</v>
      </c>
      <c r="C7812" s="2">
        <v>0</v>
      </c>
      <c r="D7812" s="2">
        <v>0</v>
      </c>
      <c r="E7812" s="2">
        <v>0</v>
      </c>
      <c r="F7812" s="2">
        <v>0</v>
      </c>
      <c r="G7812" s="2">
        <v>0</v>
      </c>
      <c r="H7812" s="2">
        <f t="shared" si="242"/>
        <v>0</v>
      </c>
      <c r="J7812">
        <f t="shared" si="243"/>
        <v>11</v>
      </c>
    </row>
    <row r="7813" spans="1:10" x14ac:dyDescent="0.25">
      <c r="A7813" s="1">
        <v>42330</v>
      </c>
      <c r="B7813" s="4" t="s">
        <v>6</v>
      </c>
      <c r="C7813" s="2">
        <v>0</v>
      </c>
      <c r="D7813" s="2">
        <v>0</v>
      </c>
      <c r="E7813" s="2">
        <v>0</v>
      </c>
      <c r="F7813" s="2">
        <v>0</v>
      </c>
      <c r="G7813" s="2">
        <v>0</v>
      </c>
      <c r="H7813" s="2">
        <f t="shared" si="242"/>
        <v>0</v>
      </c>
      <c r="J7813">
        <f t="shared" si="243"/>
        <v>11</v>
      </c>
    </row>
    <row r="7814" spans="1:10" x14ac:dyDescent="0.25">
      <c r="A7814" s="1">
        <v>42330</v>
      </c>
      <c r="B7814" s="4" t="s">
        <v>7</v>
      </c>
      <c r="C7814" s="2">
        <v>247.65514999999996</v>
      </c>
      <c r="D7814" s="2">
        <v>108.52374999999999</v>
      </c>
      <c r="E7814" s="2">
        <v>36.871299999999998</v>
      </c>
      <c r="F7814" s="2">
        <v>3.2027999999999999</v>
      </c>
      <c r="G7814" s="2">
        <v>45.177499999999995</v>
      </c>
      <c r="H7814" s="2">
        <f t="shared" si="242"/>
        <v>441.43049999999999</v>
      </c>
      <c r="J7814">
        <f t="shared" si="243"/>
        <v>11</v>
      </c>
    </row>
    <row r="7815" spans="1:10" x14ac:dyDescent="0.25">
      <c r="A7815" s="1">
        <v>42330</v>
      </c>
      <c r="B7815" s="4" t="s">
        <v>8</v>
      </c>
      <c r="C7815" s="2">
        <v>3201.3941</v>
      </c>
      <c r="D7815" s="2">
        <v>1402.8638000000001</v>
      </c>
      <c r="E7815" s="2">
        <v>476.62644999999998</v>
      </c>
      <c r="F7815" s="2">
        <v>41.40605</v>
      </c>
      <c r="G7815" s="2">
        <v>584.00014999999996</v>
      </c>
      <c r="H7815" s="2">
        <f t="shared" si="242"/>
        <v>5706.2905499999997</v>
      </c>
      <c r="J7815">
        <f t="shared" si="243"/>
        <v>11</v>
      </c>
    </row>
    <row r="7816" spans="1:10" x14ac:dyDescent="0.25">
      <c r="A7816" s="1">
        <v>42330</v>
      </c>
      <c r="B7816" s="4" t="s">
        <v>9</v>
      </c>
      <c r="C7816" s="2">
        <v>9193.4385000000002</v>
      </c>
      <c r="D7816" s="2">
        <v>4028.6021999999998</v>
      </c>
      <c r="E7816" s="2">
        <v>1368.7277999999999</v>
      </c>
      <c r="F7816" s="2">
        <v>118.90649999999998</v>
      </c>
      <c r="G7816" s="2">
        <v>1677.0721000000001</v>
      </c>
      <c r="H7816" s="2">
        <f t="shared" ref="H7816:H7879" si="244">SUM(C7816:G7816)</f>
        <v>16386.747100000001</v>
      </c>
      <c r="J7816">
        <f t="shared" ref="J7816:J7879" si="245">MONTH(A7816)</f>
        <v>11</v>
      </c>
    </row>
    <row r="7817" spans="1:10" x14ac:dyDescent="0.25">
      <c r="A7817" s="1">
        <v>42330</v>
      </c>
      <c r="B7817" s="4" t="s">
        <v>10</v>
      </c>
      <c r="C7817" s="2">
        <v>14146.53895</v>
      </c>
      <c r="D7817" s="2">
        <v>6199.07125</v>
      </c>
      <c r="E7817" s="2">
        <v>2106.1504</v>
      </c>
      <c r="F7817" s="2">
        <v>182.9693</v>
      </c>
      <c r="G7817" s="2">
        <v>2580.6195499999999</v>
      </c>
      <c r="H7817" s="2">
        <f t="shared" si="244"/>
        <v>25215.349449999998</v>
      </c>
      <c r="J7817">
        <f t="shared" si="245"/>
        <v>11</v>
      </c>
    </row>
    <row r="7818" spans="1:10" x14ac:dyDescent="0.25">
      <c r="A7818" s="1">
        <v>42330</v>
      </c>
      <c r="B7818" s="4" t="s">
        <v>11</v>
      </c>
      <c r="C7818" s="2">
        <v>17136.520199999999</v>
      </c>
      <c r="D7818" s="2">
        <v>7509.2935499999994</v>
      </c>
      <c r="E7818" s="2">
        <v>2551.3022000000001</v>
      </c>
      <c r="F7818" s="2">
        <v>221.64090000000002</v>
      </c>
      <c r="G7818" s="2">
        <v>3126.0535</v>
      </c>
      <c r="H7818" s="2">
        <f t="shared" si="244"/>
        <v>30544.81035</v>
      </c>
      <c r="J7818">
        <f t="shared" si="245"/>
        <v>11</v>
      </c>
    </row>
    <row r="7819" spans="1:10" x14ac:dyDescent="0.25">
      <c r="A7819" s="1">
        <v>42330</v>
      </c>
      <c r="B7819" s="4" t="s">
        <v>12</v>
      </c>
      <c r="C7819" s="2">
        <v>18682.854650000001</v>
      </c>
      <c r="D7819" s="2">
        <v>8186.9041999999999</v>
      </c>
      <c r="E7819" s="2">
        <v>2781.5221499999998</v>
      </c>
      <c r="F7819" s="2">
        <v>241.64139999999998</v>
      </c>
      <c r="G7819" s="2">
        <v>3408.1361999999999</v>
      </c>
      <c r="H7819" s="2">
        <f t="shared" si="244"/>
        <v>33301.058600000004</v>
      </c>
      <c r="J7819">
        <f t="shared" si="245"/>
        <v>11</v>
      </c>
    </row>
    <row r="7820" spans="1:10" x14ac:dyDescent="0.25">
      <c r="A7820" s="1">
        <v>42330</v>
      </c>
      <c r="B7820" s="4" t="s">
        <v>13</v>
      </c>
      <c r="C7820" s="2">
        <v>18235.866849999999</v>
      </c>
      <c r="D7820" s="2">
        <v>7991.0319</v>
      </c>
      <c r="E7820" s="2">
        <v>2714.9739500000001</v>
      </c>
      <c r="F7820" s="2">
        <v>235.8597</v>
      </c>
      <c r="G7820" s="2">
        <v>3326.5965499999998</v>
      </c>
      <c r="H7820" s="2">
        <f t="shared" si="244"/>
        <v>32504.328949999999</v>
      </c>
      <c r="J7820">
        <f t="shared" si="245"/>
        <v>11</v>
      </c>
    </row>
    <row r="7821" spans="1:10" x14ac:dyDescent="0.25">
      <c r="A7821" s="1">
        <v>42330</v>
      </c>
      <c r="B7821" s="4" t="s">
        <v>14</v>
      </c>
      <c r="C7821" s="2">
        <v>15004.270549999999</v>
      </c>
      <c r="D7821" s="2">
        <v>6574.9336000000003</v>
      </c>
      <c r="E7821" s="2">
        <v>2233.8510000000001</v>
      </c>
      <c r="F7821" s="2">
        <v>194.06264999999999</v>
      </c>
      <c r="G7821" s="2">
        <v>2737.0875500000002</v>
      </c>
      <c r="H7821" s="2">
        <f t="shared" si="244"/>
        <v>26744.205349999997</v>
      </c>
      <c r="J7821">
        <f t="shared" si="245"/>
        <v>11</v>
      </c>
    </row>
    <row r="7822" spans="1:10" x14ac:dyDescent="0.25">
      <c r="A7822" s="1">
        <v>42330</v>
      </c>
      <c r="B7822" s="4" t="s">
        <v>15</v>
      </c>
      <c r="C7822" s="2">
        <v>8619.6034999999993</v>
      </c>
      <c r="D7822" s="2">
        <v>3777.1458499999999</v>
      </c>
      <c r="E7822" s="2">
        <v>1283.2951499999999</v>
      </c>
      <c r="F7822" s="2">
        <v>111.48429999999999</v>
      </c>
      <c r="G7822" s="2">
        <v>1572.3929000000001</v>
      </c>
      <c r="H7822" s="2">
        <f t="shared" si="244"/>
        <v>15363.921699999999</v>
      </c>
      <c r="J7822">
        <f t="shared" si="245"/>
        <v>11</v>
      </c>
    </row>
    <row r="7823" spans="1:10" x14ac:dyDescent="0.25">
      <c r="A7823" s="1">
        <v>42330</v>
      </c>
      <c r="B7823" s="4" t="s">
        <v>16</v>
      </c>
      <c r="C7823" s="2">
        <v>2845.0129000000002</v>
      </c>
      <c r="D7823" s="2">
        <v>1246.6967</v>
      </c>
      <c r="E7823" s="2">
        <v>423.56859999999995</v>
      </c>
      <c r="F7823" s="2">
        <v>36.797349999999994</v>
      </c>
      <c r="G7823" s="2">
        <v>518.98874999999998</v>
      </c>
      <c r="H7823" s="2">
        <f t="shared" si="244"/>
        <v>5071.0643</v>
      </c>
      <c r="J7823">
        <f t="shared" si="245"/>
        <v>11</v>
      </c>
    </row>
    <row r="7824" spans="1:10" x14ac:dyDescent="0.25">
      <c r="A7824" s="1">
        <v>42330</v>
      </c>
      <c r="B7824" s="4" t="s">
        <v>17</v>
      </c>
      <c r="C7824" s="2">
        <v>102.68595000000001</v>
      </c>
      <c r="D7824" s="2">
        <v>44.997300000000003</v>
      </c>
      <c r="E7824" s="2">
        <v>15.2881</v>
      </c>
      <c r="F7824" s="2">
        <v>1.3285499999999999</v>
      </c>
      <c r="G7824" s="2">
        <v>18.732299999999999</v>
      </c>
      <c r="H7824" s="2">
        <f t="shared" si="244"/>
        <v>183.03220000000005</v>
      </c>
      <c r="J7824">
        <f t="shared" si="245"/>
        <v>11</v>
      </c>
    </row>
    <row r="7825" spans="1:10" x14ac:dyDescent="0.25">
      <c r="A7825" s="1">
        <v>42330</v>
      </c>
      <c r="B7825" s="4" t="s">
        <v>18</v>
      </c>
      <c r="C7825" s="2">
        <v>0</v>
      </c>
      <c r="D7825" s="2">
        <v>0</v>
      </c>
      <c r="E7825" s="2">
        <v>0</v>
      </c>
      <c r="F7825" s="2">
        <v>0</v>
      </c>
      <c r="G7825" s="2">
        <v>0</v>
      </c>
      <c r="H7825" s="2">
        <f t="shared" si="244"/>
        <v>0</v>
      </c>
      <c r="J7825">
        <f t="shared" si="245"/>
        <v>11</v>
      </c>
    </row>
    <row r="7826" spans="1:10" x14ac:dyDescent="0.25">
      <c r="A7826" s="1">
        <v>42330</v>
      </c>
      <c r="B7826" s="4" t="s">
        <v>19</v>
      </c>
      <c r="C7826" s="2">
        <v>0</v>
      </c>
      <c r="D7826" s="2">
        <v>0</v>
      </c>
      <c r="E7826" s="2">
        <v>0</v>
      </c>
      <c r="F7826" s="2">
        <v>0</v>
      </c>
      <c r="G7826" s="2">
        <v>0</v>
      </c>
      <c r="H7826" s="2">
        <f t="shared" si="244"/>
        <v>0</v>
      </c>
      <c r="J7826">
        <f t="shared" si="245"/>
        <v>11</v>
      </c>
    </row>
    <row r="7827" spans="1:10" x14ac:dyDescent="0.25">
      <c r="A7827" s="1">
        <v>42330</v>
      </c>
      <c r="B7827" s="4" t="s">
        <v>20</v>
      </c>
      <c r="C7827" s="2">
        <v>0</v>
      </c>
      <c r="D7827" s="2">
        <v>0</v>
      </c>
      <c r="E7827" s="2">
        <v>0</v>
      </c>
      <c r="F7827" s="2">
        <v>0</v>
      </c>
      <c r="G7827" s="2">
        <v>0</v>
      </c>
      <c r="H7827" s="2">
        <f t="shared" si="244"/>
        <v>0</v>
      </c>
      <c r="J7827">
        <f t="shared" si="245"/>
        <v>11</v>
      </c>
    </row>
    <row r="7828" spans="1:10" x14ac:dyDescent="0.25">
      <c r="A7828" s="1">
        <v>42330</v>
      </c>
      <c r="B7828" s="4" t="s">
        <v>21</v>
      </c>
      <c r="C7828" s="2">
        <v>0</v>
      </c>
      <c r="D7828" s="2">
        <v>0</v>
      </c>
      <c r="E7828" s="2">
        <v>0</v>
      </c>
      <c r="F7828" s="2">
        <v>0</v>
      </c>
      <c r="G7828" s="2">
        <v>0</v>
      </c>
      <c r="H7828" s="2">
        <f t="shared" si="244"/>
        <v>0</v>
      </c>
      <c r="J7828">
        <f t="shared" si="245"/>
        <v>11</v>
      </c>
    </row>
    <row r="7829" spans="1:10" x14ac:dyDescent="0.25">
      <c r="A7829" s="1">
        <v>42330</v>
      </c>
      <c r="B7829" s="4" t="s">
        <v>22</v>
      </c>
      <c r="C7829" s="2">
        <v>0</v>
      </c>
      <c r="D7829" s="2">
        <v>0</v>
      </c>
      <c r="E7829" s="2">
        <v>0</v>
      </c>
      <c r="F7829" s="2">
        <v>0</v>
      </c>
      <c r="G7829" s="2">
        <v>0</v>
      </c>
      <c r="H7829" s="2">
        <f t="shared" si="244"/>
        <v>0</v>
      </c>
      <c r="J7829">
        <f t="shared" si="245"/>
        <v>11</v>
      </c>
    </row>
    <row r="7830" spans="1:10" x14ac:dyDescent="0.25">
      <c r="A7830" s="1">
        <v>42330</v>
      </c>
      <c r="B7830" s="4" t="s">
        <v>23</v>
      </c>
      <c r="C7830" s="2">
        <v>0</v>
      </c>
      <c r="D7830" s="2">
        <v>0</v>
      </c>
      <c r="E7830" s="2">
        <v>0</v>
      </c>
      <c r="F7830" s="2">
        <v>0</v>
      </c>
      <c r="G7830" s="2">
        <v>0</v>
      </c>
      <c r="H7830" s="2">
        <f t="shared" si="244"/>
        <v>0</v>
      </c>
      <c r="J7830">
        <f t="shared" si="245"/>
        <v>11</v>
      </c>
    </row>
    <row r="7831" spans="1:10" x14ac:dyDescent="0.25">
      <c r="A7831" s="1">
        <v>42331</v>
      </c>
      <c r="B7831" s="4" t="s">
        <v>0</v>
      </c>
      <c r="C7831" s="2">
        <v>0</v>
      </c>
      <c r="D7831" s="2">
        <v>0</v>
      </c>
      <c r="E7831" s="2">
        <v>0</v>
      </c>
      <c r="F7831" s="2">
        <v>0</v>
      </c>
      <c r="G7831" s="2">
        <v>0</v>
      </c>
      <c r="H7831" s="2">
        <f t="shared" si="244"/>
        <v>0</v>
      </c>
      <c r="J7831">
        <f t="shared" si="245"/>
        <v>11</v>
      </c>
    </row>
    <row r="7832" spans="1:10" x14ac:dyDescent="0.25">
      <c r="A7832" s="1">
        <v>42331</v>
      </c>
      <c r="B7832" s="4" t="s">
        <v>1</v>
      </c>
      <c r="C7832" s="2">
        <v>0</v>
      </c>
      <c r="D7832" s="2">
        <v>0</v>
      </c>
      <c r="E7832" s="2">
        <v>0</v>
      </c>
      <c r="F7832" s="2">
        <v>0</v>
      </c>
      <c r="G7832" s="2">
        <v>0</v>
      </c>
      <c r="H7832" s="2">
        <f t="shared" si="244"/>
        <v>0</v>
      </c>
      <c r="J7832">
        <f t="shared" si="245"/>
        <v>11</v>
      </c>
    </row>
    <row r="7833" spans="1:10" x14ac:dyDescent="0.25">
      <c r="A7833" s="1">
        <v>42331</v>
      </c>
      <c r="B7833" s="4" t="s">
        <v>2</v>
      </c>
      <c r="C7833" s="2">
        <v>0</v>
      </c>
      <c r="D7833" s="2">
        <v>0</v>
      </c>
      <c r="E7833" s="2">
        <v>0</v>
      </c>
      <c r="F7833" s="2">
        <v>0</v>
      </c>
      <c r="G7833" s="2">
        <v>0</v>
      </c>
      <c r="H7833" s="2">
        <f t="shared" si="244"/>
        <v>0</v>
      </c>
      <c r="J7833">
        <f t="shared" si="245"/>
        <v>11</v>
      </c>
    </row>
    <row r="7834" spans="1:10" x14ac:dyDescent="0.25">
      <c r="A7834" s="1">
        <v>42331</v>
      </c>
      <c r="B7834" s="4" t="s">
        <v>3</v>
      </c>
      <c r="C7834" s="2">
        <v>0</v>
      </c>
      <c r="D7834" s="2">
        <v>0</v>
      </c>
      <c r="E7834" s="2">
        <v>0</v>
      </c>
      <c r="F7834" s="2">
        <v>0</v>
      </c>
      <c r="G7834" s="2">
        <v>0</v>
      </c>
      <c r="H7834" s="2">
        <f t="shared" si="244"/>
        <v>0</v>
      </c>
      <c r="J7834">
        <f t="shared" si="245"/>
        <v>11</v>
      </c>
    </row>
    <row r="7835" spans="1:10" x14ac:dyDescent="0.25">
      <c r="A7835" s="1">
        <v>42331</v>
      </c>
      <c r="B7835" s="4" t="s">
        <v>4</v>
      </c>
      <c r="C7835" s="2">
        <v>0</v>
      </c>
      <c r="D7835" s="2">
        <v>0</v>
      </c>
      <c r="E7835" s="2">
        <v>0</v>
      </c>
      <c r="F7835" s="2">
        <v>0</v>
      </c>
      <c r="G7835" s="2">
        <v>0</v>
      </c>
      <c r="H7835" s="2">
        <f t="shared" si="244"/>
        <v>0</v>
      </c>
      <c r="J7835">
        <f t="shared" si="245"/>
        <v>11</v>
      </c>
    </row>
    <row r="7836" spans="1:10" x14ac:dyDescent="0.25">
      <c r="A7836" s="1">
        <v>42331</v>
      </c>
      <c r="B7836" s="4" t="s">
        <v>5</v>
      </c>
      <c r="C7836" s="2">
        <v>0</v>
      </c>
      <c r="D7836" s="2">
        <v>0</v>
      </c>
      <c r="E7836" s="2">
        <v>0</v>
      </c>
      <c r="F7836" s="2">
        <v>0</v>
      </c>
      <c r="G7836" s="2">
        <v>0</v>
      </c>
      <c r="H7836" s="2">
        <f t="shared" si="244"/>
        <v>0</v>
      </c>
      <c r="J7836">
        <f t="shared" si="245"/>
        <v>11</v>
      </c>
    </row>
    <row r="7837" spans="1:10" x14ac:dyDescent="0.25">
      <c r="A7837" s="1">
        <v>42331</v>
      </c>
      <c r="B7837" s="4" t="s">
        <v>6</v>
      </c>
      <c r="C7837" s="2">
        <v>0</v>
      </c>
      <c r="D7837" s="2">
        <v>0</v>
      </c>
      <c r="E7837" s="2">
        <v>0</v>
      </c>
      <c r="F7837" s="2">
        <v>0</v>
      </c>
      <c r="G7837" s="2">
        <v>0</v>
      </c>
      <c r="H7837" s="2">
        <f t="shared" si="244"/>
        <v>0</v>
      </c>
      <c r="J7837">
        <f t="shared" si="245"/>
        <v>11</v>
      </c>
    </row>
    <row r="7838" spans="1:10" x14ac:dyDescent="0.25">
      <c r="A7838" s="1">
        <v>42331</v>
      </c>
      <c r="B7838" s="4" t="s">
        <v>7</v>
      </c>
      <c r="C7838" s="2">
        <v>259.73535000000004</v>
      </c>
      <c r="D7838" s="2">
        <v>113.81754999999998</v>
      </c>
      <c r="E7838" s="2">
        <v>38.669899999999998</v>
      </c>
      <c r="F7838" s="2">
        <v>3.3592</v>
      </c>
      <c r="G7838" s="2">
        <v>47.381549999999997</v>
      </c>
      <c r="H7838" s="2">
        <f t="shared" si="244"/>
        <v>462.96355</v>
      </c>
      <c r="J7838">
        <f t="shared" si="245"/>
        <v>11</v>
      </c>
    </row>
    <row r="7839" spans="1:10" x14ac:dyDescent="0.25">
      <c r="A7839" s="1">
        <v>42331</v>
      </c>
      <c r="B7839" s="4" t="s">
        <v>8</v>
      </c>
      <c r="C7839" s="2">
        <v>3201.3941</v>
      </c>
      <c r="D7839" s="2">
        <v>1402.8638000000001</v>
      </c>
      <c r="E7839" s="2">
        <v>476.62644999999998</v>
      </c>
      <c r="F7839" s="2">
        <v>41.40605</v>
      </c>
      <c r="G7839" s="2">
        <v>584.00014999999996</v>
      </c>
      <c r="H7839" s="2">
        <f t="shared" si="244"/>
        <v>5706.2905499999997</v>
      </c>
      <c r="J7839">
        <f t="shared" si="245"/>
        <v>11</v>
      </c>
    </row>
    <row r="7840" spans="1:10" x14ac:dyDescent="0.25">
      <c r="A7840" s="1">
        <v>42331</v>
      </c>
      <c r="B7840" s="4" t="s">
        <v>9</v>
      </c>
      <c r="C7840" s="2">
        <v>8474.6342999999997</v>
      </c>
      <c r="D7840" s="2">
        <v>3713.6194</v>
      </c>
      <c r="E7840" s="2">
        <v>1261.7119499999999</v>
      </c>
      <c r="F7840" s="2">
        <v>109.61005</v>
      </c>
      <c r="G7840" s="2">
        <v>1545.9476999999999</v>
      </c>
      <c r="H7840" s="2">
        <f t="shared" si="244"/>
        <v>15105.523399999998</v>
      </c>
      <c r="J7840">
        <f t="shared" si="245"/>
        <v>11</v>
      </c>
    </row>
    <row r="7841" spans="1:10" x14ac:dyDescent="0.25">
      <c r="A7841" s="1">
        <v>42331</v>
      </c>
      <c r="B7841" s="4" t="s">
        <v>10</v>
      </c>
      <c r="C7841" s="2">
        <v>11899.522300000001</v>
      </c>
      <c r="D7841" s="2">
        <v>5214.4201999999996</v>
      </c>
      <c r="E7841" s="2">
        <v>1771.6125</v>
      </c>
      <c r="F7841" s="2">
        <v>153.90694999999999</v>
      </c>
      <c r="G7841" s="2">
        <v>2170.7172499999997</v>
      </c>
      <c r="H7841" s="2">
        <f t="shared" si="244"/>
        <v>21210.179199999999</v>
      </c>
      <c r="J7841">
        <f t="shared" si="245"/>
        <v>11</v>
      </c>
    </row>
    <row r="7842" spans="1:10" x14ac:dyDescent="0.25">
      <c r="A7842" s="1">
        <v>42331</v>
      </c>
      <c r="B7842" s="4" t="s">
        <v>11</v>
      </c>
      <c r="C7842" s="2">
        <v>15076.755149999999</v>
      </c>
      <c r="D7842" s="2">
        <v>6606.6963999999998</v>
      </c>
      <c r="E7842" s="2">
        <v>2244.6425999999997</v>
      </c>
      <c r="F7842" s="2">
        <v>195.00020000000001</v>
      </c>
      <c r="G7842" s="2">
        <v>2750.3101499999998</v>
      </c>
      <c r="H7842" s="2">
        <f t="shared" si="244"/>
        <v>26873.404499999997</v>
      </c>
      <c r="J7842">
        <f t="shared" si="245"/>
        <v>11</v>
      </c>
    </row>
    <row r="7843" spans="1:10" x14ac:dyDescent="0.25">
      <c r="A7843" s="1">
        <v>42331</v>
      </c>
      <c r="B7843" s="4" t="s">
        <v>12</v>
      </c>
      <c r="C7843" s="2">
        <v>16997.591950000002</v>
      </c>
      <c r="D7843" s="2">
        <v>7448.4148500000001</v>
      </c>
      <c r="E7843" s="2">
        <v>2530.6182999999996</v>
      </c>
      <c r="F7843" s="2">
        <v>219.84399999999999</v>
      </c>
      <c r="G7843" s="2">
        <v>3100.7098999999998</v>
      </c>
      <c r="H7843" s="2">
        <f t="shared" si="244"/>
        <v>30297.179000000004</v>
      </c>
      <c r="J7843">
        <f t="shared" si="245"/>
        <v>11</v>
      </c>
    </row>
    <row r="7844" spans="1:10" x14ac:dyDescent="0.25">
      <c r="A7844" s="1">
        <v>42331</v>
      </c>
      <c r="B7844" s="4" t="s">
        <v>13</v>
      </c>
      <c r="C7844" s="2">
        <v>15288.168000000001</v>
      </c>
      <c r="D7844" s="2">
        <v>6699.3387499999999</v>
      </c>
      <c r="E7844" s="2">
        <v>2276.1172499999998</v>
      </c>
      <c r="F7844" s="2">
        <v>197.73464999999999</v>
      </c>
      <c r="G7844" s="2">
        <v>2788.87635</v>
      </c>
      <c r="H7844" s="2">
        <f t="shared" si="244"/>
        <v>27250.234999999997</v>
      </c>
      <c r="J7844">
        <f t="shared" si="245"/>
        <v>11</v>
      </c>
    </row>
    <row r="7845" spans="1:10" x14ac:dyDescent="0.25">
      <c r="A7845" s="1">
        <v>42331</v>
      </c>
      <c r="B7845" s="4" t="s">
        <v>14</v>
      </c>
      <c r="C7845" s="2">
        <v>10794.135549999999</v>
      </c>
      <c r="D7845" s="2">
        <v>4730.0349500000002</v>
      </c>
      <c r="E7845" s="2">
        <v>1607.0414499999999</v>
      </c>
      <c r="F7845" s="2">
        <v>139.60995</v>
      </c>
      <c r="G7845" s="2">
        <v>1969.0717499999998</v>
      </c>
      <c r="H7845" s="2">
        <f t="shared" si="244"/>
        <v>19239.893649999998</v>
      </c>
      <c r="J7845">
        <f t="shared" si="245"/>
        <v>11</v>
      </c>
    </row>
    <row r="7846" spans="1:10" x14ac:dyDescent="0.25">
      <c r="A7846" s="1">
        <v>42331</v>
      </c>
      <c r="B7846" s="4" t="s">
        <v>15</v>
      </c>
      <c r="C7846" s="2">
        <v>5617.5411999999997</v>
      </c>
      <c r="D7846" s="2">
        <v>2461.6297499999996</v>
      </c>
      <c r="E7846" s="2">
        <v>836.34474999999998</v>
      </c>
      <c r="F7846" s="2">
        <v>72.656299999999987</v>
      </c>
      <c r="G7846" s="2">
        <v>1024.7548999999999</v>
      </c>
      <c r="H7846" s="2">
        <f t="shared" si="244"/>
        <v>10012.9269</v>
      </c>
      <c r="J7846">
        <f t="shared" si="245"/>
        <v>11</v>
      </c>
    </row>
    <row r="7847" spans="1:10" x14ac:dyDescent="0.25">
      <c r="A7847" s="1">
        <v>42331</v>
      </c>
      <c r="B7847" s="4" t="s">
        <v>16</v>
      </c>
      <c r="C7847" s="2">
        <v>1437.6075499999999</v>
      </c>
      <c r="D7847" s="2">
        <v>629.96559999999999</v>
      </c>
      <c r="E7847" s="2">
        <v>214.03254999999999</v>
      </c>
      <c r="F7847" s="2">
        <v>18.59375</v>
      </c>
      <c r="G7847" s="2">
        <v>262.24880000000002</v>
      </c>
      <c r="H7847" s="2">
        <f t="shared" si="244"/>
        <v>2562.4482499999999</v>
      </c>
      <c r="J7847">
        <f t="shared" si="245"/>
        <v>11</v>
      </c>
    </row>
    <row r="7848" spans="1:10" x14ac:dyDescent="0.25">
      <c r="A7848" s="1">
        <v>42331</v>
      </c>
      <c r="B7848" s="4" t="s">
        <v>17</v>
      </c>
      <c r="C7848" s="2">
        <v>108.7269</v>
      </c>
      <c r="D7848" s="2">
        <v>47.644199999999998</v>
      </c>
      <c r="E7848" s="2">
        <v>16.1874</v>
      </c>
      <c r="F7848" s="2">
        <v>1.4058999999999999</v>
      </c>
      <c r="G7848" s="2">
        <v>19.8339</v>
      </c>
      <c r="H7848" s="2">
        <f t="shared" si="244"/>
        <v>193.79830000000001</v>
      </c>
      <c r="J7848">
        <f t="shared" si="245"/>
        <v>11</v>
      </c>
    </row>
    <row r="7849" spans="1:10" x14ac:dyDescent="0.25">
      <c r="A7849" s="1">
        <v>42331</v>
      </c>
      <c r="B7849" s="4" t="s">
        <v>18</v>
      </c>
      <c r="C7849" s="2">
        <v>0</v>
      </c>
      <c r="D7849" s="2">
        <v>0</v>
      </c>
      <c r="E7849" s="2">
        <v>0</v>
      </c>
      <c r="F7849" s="2">
        <v>0</v>
      </c>
      <c r="G7849" s="2">
        <v>0</v>
      </c>
      <c r="H7849" s="2">
        <f t="shared" si="244"/>
        <v>0</v>
      </c>
      <c r="J7849">
        <f t="shared" si="245"/>
        <v>11</v>
      </c>
    </row>
    <row r="7850" spans="1:10" x14ac:dyDescent="0.25">
      <c r="A7850" s="1">
        <v>42331</v>
      </c>
      <c r="B7850" s="4" t="s">
        <v>19</v>
      </c>
      <c r="C7850" s="2">
        <v>0</v>
      </c>
      <c r="D7850" s="2">
        <v>0</v>
      </c>
      <c r="E7850" s="2">
        <v>0</v>
      </c>
      <c r="F7850" s="2">
        <v>0</v>
      </c>
      <c r="G7850" s="2">
        <v>0</v>
      </c>
      <c r="H7850" s="2">
        <f t="shared" si="244"/>
        <v>0</v>
      </c>
      <c r="J7850">
        <f t="shared" si="245"/>
        <v>11</v>
      </c>
    </row>
    <row r="7851" spans="1:10" x14ac:dyDescent="0.25">
      <c r="A7851" s="1">
        <v>42331</v>
      </c>
      <c r="B7851" s="4" t="s">
        <v>20</v>
      </c>
      <c r="C7851" s="2">
        <v>0</v>
      </c>
      <c r="D7851" s="2">
        <v>0</v>
      </c>
      <c r="E7851" s="2">
        <v>0</v>
      </c>
      <c r="F7851" s="2">
        <v>0</v>
      </c>
      <c r="G7851" s="2">
        <v>0</v>
      </c>
      <c r="H7851" s="2">
        <f t="shared" si="244"/>
        <v>0</v>
      </c>
      <c r="J7851">
        <f t="shared" si="245"/>
        <v>11</v>
      </c>
    </row>
    <row r="7852" spans="1:10" x14ac:dyDescent="0.25">
      <c r="A7852" s="1">
        <v>42331</v>
      </c>
      <c r="B7852" s="4" t="s">
        <v>21</v>
      </c>
      <c r="C7852" s="2">
        <v>0</v>
      </c>
      <c r="D7852" s="2">
        <v>0</v>
      </c>
      <c r="E7852" s="2">
        <v>0</v>
      </c>
      <c r="F7852" s="2">
        <v>0</v>
      </c>
      <c r="G7852" s="2">
        <v>0</v>
      </c>
      <c r="H7852" s="2">
        <f t="shared" si="244"/>
        <v>0</v>
      </c>
      <c r="J7852">
        <f t="shared" si="245"/>
        <v>11</v>
      </c>
    </row>
    <row r="7853" spans="1:10" x14ac:dyDescent="0.25">
      <c r="A7853" s="1">
        <v>42331</v>
      </c>
      <c r="B7853" s="4" t="s">
        <v>22</v>
      </c>
      <c r="C7853" s="2">
        <v>0</v>
      </c>
      <c r="D7853" s="2">
        <v>0</v>
      </c>
      <c r="E7853" s="2">
        <v>0</v>
      </c>
      <c r="F7853" s="2">
        <v>0</v>
      </c>
      <c r="G7853" s="2">
        <v>0</v>
      </c>
      <c r="H7853" s="2">
        <f t="shared" si="244"/>
        <v>0</v>
      </c>
      <c r="J7853">
        <f t="shared" si="245"/>
        <v>11</v>
      </c>
    </row>
    <row r="7854" spans="1:10" x14ac:dyDescent="0.25">
      <c r="A7854" s="1">
        <v>42331</v>
      </c>
      <c r="B7854" s="4" t="s">
        <v>23</v>
      </c>
      <c r="C7854" s="2">
        <v>0</v>
      </c>
      <c r="D7854" s="2">
        <v>0</v>
      </c>
      <c r="E7854" s="2">
        <v>0</v>
      </c>
      <c r="F7854" s="2">
        <v>0</v>
      </c>
      <c r="G7854" s="2">
        <v>0</v>
      </c>
      <c r="H7854" s="2">
        <f t="shared" si="244"/>
        <v>0</v>
      </c>
      <c r="J7854">
        <f t="shared" si="245"/>
        <v>11</v>
      </c>
    </row>
    <row r="7855" spans="1:10" x14ac:dyDescent="0.25">
      <c r="A7855" s="1">
        <v>42332</v>
      </c>
      <c r="B7855" s="4" t="s">
        <v>0</v>
      </c>
      <c r="C7855" s="2">
        <v>0</v>
      </c>
      <c r="D7855" s="2">
        <v>0</v>
      </c>
      <c r="E7855" s="2">
        <v>0</v>
      </c>
      <c r="F7855" s="2">
        <v>0</v>
      </c>
      <c r="G7855" s="2">
        <v>0</v>
      </c>
      <c r="H7855" s="2">
        <f t="shared" si="244"/>
        <v>0</v>
      </c>
      <c r="J7855">
        <f t="shared" si="245"/>
        <v>11</v>
      </c>
    </row>
    <row r="7856" spans="1:10" x14ac:dyDescent="0.25">
      <c r="A7856" s="1">
        <v>42332</v>
      </c>
      <c r="B7856" s="4" t="s">
        <v>1</v>
      </c>
      <c r="C7856" s="2">
        <v>0</v>
      </c>
      <c r="D7856" s="2">
        <v>0</v>
      </c>
      <c r="E7856" s="2">
        <v>0</v>
      </c>
      <c r="F7856" s="2">
        <v>0</v>
      </c>
      <c r="G7856" s="2">
        <v>0</v>
      </c>
      <c r="H7856" s="2">
        <f t="shared" si="244"/>
        <v>0</v>
      </c>
      <c r="J7856">
        <f t="shared" si="245"/>
        <v>11</v>
      </c>
    </row>
    <row r="7857" spans="1:10" x14ac:dyDescent="0.25">
      <c r="A7857" s="1">
        <v>42332</v>
      </c>
      <c r="B7857" s="4" t="s">
        <v>2</v>
      </c>
      <c r="C7857" s="2">
        <v>0</v>
      </c>
      <c r="D7857" s="2">
        <v>0</v>
      </c>
      <c r="E7857" s="2">
        <v>0</v>
      </c>
      <c r="F7857" s="2">
        <v>0</v>
      </c>
      <c r="G7857" s="2">
        <v>0</v>
      </c>
      <c r="H7857" s="2">
        <f t="shared" si="244"/>
        <v>0</v>
      </c>
      <c r="J7857">
        <f t="shared" si="245"/>
        <v>11</v>
      </c>
    </row>
    <row r="7858" spans="1:10" x14ac:dyDescent="0.25">
      <c r="A7858" s="1">
        <v>42332</v>
      </c>
      <c r="B7858" s="4" t="s">
        <v>3</v>
      </c>
      <c r="C7858" s="2">
        <v>0</v>
      </c>
      <c r="D7858" s="2">
        <v>0</v>
      </c>
      <c r="E7858" s="2">
        <v>0</v>
      </c>
      <c r="F7858" s="2">
        <v>0</v>
      </c>
      <c r="G7858" s="2">
        <v>0</v>
      </c>
      <c r="H7858" s="2">
        <f t="shared" si="244"/>
        <v>0</v>
      </c>
      <c r="J7858">
        <f t="shared" si="245"/>
        <v>11</v>
      </c>
    </row>
    <row r="7859" spans="1:10" x14ac:dyDescent="0.25">
      <c r="A7859" s="1">
        <v>42332</v>
      </c>
      <c r="B7859" s="4" t="s">
        <v>4</v>
      </c>
      <c r="C7859" s="2">
        <v>0</v>
      </c>
      <c r="D7859" s="2">
        <v>0</v>
      </c>
      <c r="E7859" s="2">
        <v>0</v>
      </c>
      <c r="F7859" s="2">
        <v>0</v>
      </c>
      <c r="G7859" s="2">
        <v>0</v>
      </c>
      <c r="H7859" s="2">
        <f t="shared" si="244"/>
        <v>0</v>
      </c>
      <c r="J7859">
        <f t="shared" si="245"/>
        <v>11</v>
      </c>
    </row>
    <row r="7860" spans="1:10" x14ac:dyDescent="0.25">
      <c r="A7860" s="1">
        <v>42332</v>
      </c>
      <c r="B7860" s="4" t="s">
        <v>5</v>
      </c>
      <c r="C7860" s="2">
        <v>0</v>
      </c>
      <c r="D7860" s="2">
        <v>0</v>
      </c>
      <c r="E7860" s="2">
        <v>0</v>
      </c>
      <c r="F7860" s="2">
        <v>0</v>
      </c>
      <c r="G7860" s="2">
        <v>0</v>
      </c>
      <c r="H7860" s="2">
        <f t="shared" si="244"/>
        <v>0</v>
      </c>
      <c r="J7860">
        <f t="shared" si="245"/>
        <v>11</v>
      </c>
    </row>
    <row r="7861" spans="1:10" x14ac:dyDescent="0.25">
      <c r="A7861" s="1">
        <v>42332</v>
      </c>
      <c r="B7861" s="4" t="s">
        <v>6</v>
      </c>
      <c r="C7861" s="2">
        <v>0</v>
      </c>
      <c r="D7861" s="2">
        <v>0</v>
      </c>
      <c r="E7861" s="2">
        <v>0</v>
      </c>
      <c r="F7861" s="2">
        <v>0</v>
      </c>
      <c r="G7861" s="2">
        <v>0</v>
      </c>
      <c r="H7861" s="2">
        <f t="shared" si="244"/>
        <v>0</v>
      </c>
      <c r="J7861">
        <f t="shared" si="245"/>
        <v>11</v>
      </c>
    </row>
    <row r="7862" spans="1:10" x14ac:dyDescent="0.25">
      <c r="A7862" s="1">
        <v>42332</v>
      </c>
      <c r="B7862" s="4" t="s">
        <v>7</v>
      </c>
      <c r="C7862" s="2">
        <v>235.57410000000002</v>
      </c>
      <c r="D7862" s="2">
        <v>103.22995</v>
      </c>
      <c r="E7862" s="2">
        <v>35.072699999999998</v>
      </c>
      <c r="F7862" s="2">
        <v>3.04725</v>
      </c>
      <c r="G7862" s="2">
        <v>42.97345</v>
      </c>
      <c r="H7862" s="2">
        <f t="shared" si="244"/>
        <v>419.89745000000005</v>
      </c>
      <c r="J7862">
        <f t="shared" si="245"/>
        <v>11</v>
      </c>
    </row>
    <row r="7863" spans="1:10" x14ac:dyDescent="0.25">
      <c r="A7863" s="1">
        <v>42332</v>
      </c>
      <c r="B7863" s="4" t="s">
        <v>8</v>
      </c>
      <c r="C7863" s="2">
        <v>2681.9225499999998</v>
      </c>
      <c r="D7863" s="2">
        <v>1175.22955</v>
      </c>
      <c r="E7863" s="2">
        <v>399.28749999999997</v>
      </c>
      <c r="F7863" s="2">
        <v>34.687649999999998</v>
      </c>
      <c r="G7863" s="2">
        <v>489.23789999999997</v>
      </c>
      <c r="H7863" s="2">
        <f t="shared" si="244"/>
        <v>4780.3651499999996</v>
      </c>
      <c r="J7863">
        <f t="shared" si="245"/>
        <v>11</v>
      </c>
    </row>
    <row r="7864" spans="1:10" x14ac:dyDescent="0.25">
      <c r="A7864" s="1">
        <v>42332</v>
      </c>
      <c r="B7864" s="4" t="s">
        <v>9</v>
      </c>
      <c r="C7864" s="2">
        <v>5593.3799499999996</v>
      </c>
      <c r="D7864" s="2">
        <v>2451.0421500000002</v>
      </c>
      <c r="E7864" s="2">
        <v>832.74754999999993</v>
      </c>
      <c r="F7864" s="2">
        <v>72.344350000000006</v>
      </c>
      <c r="G7864" s="2">
        <v>1020.34765</v>
      </c>
      <c r="H7864" s="2">
        <f t="shared" si="244"/>
        <v>9969.8616499999989</v>
      </c>
      <c r="J7864">
        <f t="shared" si="245"/>
        <v>11</v>
      </c>
    </row>
    <row r="7865" spans="1:10" x14ac:dyDescent="0.25">
      <c r="A7865" s="1">
        <v>42332</v>
      </c>
      <c r="B7865" s="4" t="s">
        <v>10</v>
      </c>
      <c r="C7865" s="2">
        <v>6952.4619499999999</v>
      </c>
      <c r="D7865" s="2">
        <v>3046.5971999999997</v>
      </c>
      <c r="E7865" s="2">
        <v>1035.0891999999999</v>
      </c>
      <c r="F7865" s="2">
        <v>89.922349999999994</v>
      </c>
      <c r="G7865" s="2">
        <v>1268.27225</v>
      </c>
      <c r="H7865" s="2">
        <f t="shared" si="244"/>
        <v>12392.34295</v>
      </c>
      <c r="J7865">
        <f t="shared" si="245"/>
        <v>11</v>
      </c>
    </row>
    <row r="7866" spans="1:10" x14ac:dyDescent="0.25">
      <c r="A7866" s="1">
        <v>42332</v>
      </c>
      <c r="B7866" s="4" t="s">
        <v>11</v>
      </c>
      <c r="C7866" s="2">
        <v>6173.2550499999998</v>
      </c>
      <c r="D7866" s="2">
        <v>2705.1453999999999</v>
      </c>
      <c r="E7866" s="2">
        <v>919.08034999999995</v>
      </c>
      <c r="F7866" s="2">
        <v>79.843899999999991</v>
      </c>
      <c r="G7866" s="2">
        <v>1126.1284499999999</v>
      </c>
      <c r="H7866" s="2">
        <f t="shared" si="244"/>
        <v>11003.453149999999</v>
      </c>
      <c r="J7866">
        <f t="shared" si="245"/>
        <v>11</v>
      </c>
    </row>
    <row r="7867" spans="1:10" x14ac:dyDescent="0.25">
      <c r="A7867" s="1">
        <v>42332</v>
      </c>
      <c r="B7867" s="4" t="s">
        <v>12</v>
      </c>
      <c r="C7867" s="2">
        <v>4735.6475</v>
      </c>
      <c r="D7867" s="2">
        <v>2075.1806500000002</v>
      </c>
      <c r="E7867" s="2">
        <v>705.04779999999994</v>
      </c>
      <c r="F7867" s="2">
        <v>61.250149999999998</v>
      </c>
      <c r="G7867" s="2">
        <v>863.87964999999997</v>
      </c>
      <c r="H7867" s="2">
        <f t="shared" si="244"/>
        <v>8441.0057500000003</v>
      </c>
      <c r="J7867">
        <f t="shared" si="245"/>
        <v>11</v>
      </c>
    </row>
    <row r="7868" spans="1:10" x14ac:dyDescent="0.25">
      <c r="A7868" s="1">
        <v>42332</v>
      </c>
      <c r="B7868" s="4" t="s">
        <v>13</v>
      </c>
      <c r="C7868" s="2">
        <v>4101.40895</v>
      </c>
      <c r="D7868" s="2">
        <v>1797.2544499999999</v>
      </c>
      <c r="E7868" s="2">
        <v>610.62215000000003</v>
      </c>
      <c r="F7868" s="2">
        <v>53.046799999999998</v>
      </c>
      <c r="G7868" s="2">
        <v>748.18104999999991</v>
      </c>
      <c r="H7868" s="2">
        <f t="shared" si="244"/>
        <v>7310.5133999999998</v>
      </c>
      <c r="J7868">
        <f t="shared" si="245"/>
        <v>11</v>
      </c>
    </row>
    <row r="7869" spans="1:10" x14ac:dyDescent="0.25">
      <c r="A7869" s="1">
        <v>42332</v>
      </c>
      <c r="B7869" s="4" t="s">
        <v>14</v>
      </c>
      <c r="C7869" s="2">
        <v>2869.1741499999998</v>
      </c>
      <c r="D7869" s="2">
        <v>1257.2842999999998</v>
      </c>
      <c r="E7869" s="2">
        <v>427.16579999999999</v>
      </c>
      <c r="F7869" s="2">
        <v>37.109299999999998</v>
      </c>
      <c r="G7869" s="2">
        <v>523.39599999999996</v>
      </c>
      <c r="H7869" s="2">
        <f t="shared" si="244"/>
        <v>5114.1295499999997</v>
      </c>
      <c r="J7869">
        <f t="shared" si="245"/>
        <v>11</v>
      </c>
    </row>
    <row r="7870" spans="1:10" x14ac:dyDescent="0.25">
      <c r="A7870" s="1">
        <v>42332</v>
      </c>
      <c r="B7870" s="4" t="s">
        <v>15</v>
      </c>
      <c r="C7870" s="2">
        <v>1504.0511999999999</v>
      </c>
      <c r="D7870" s="2">
        <v>659.08150000000001</v>
      </c>
      <c r="E7870" s="2">
        <v>223.92484999999996</v>
      </c>
      <c r="F7870" s="2">
        <v>19.453099999999999</v>
      </c>
      <c r="G7870" s="2">
        <v>274.3698</v>
      </c>
      <c r="H7870" s="2">
        <f t="shared" si="244"/>
        <v>2680.8804500000001</v>
      </c>
      <c r="J7870">
        <f t="shared" si="245"/>
        <v>11</v>
      </c>
    </row>
    <row r="7871" spans="1:10" x14ac:dyDescent="0.25">
      <c r="A7871" s="1">
        <v>42332</v>
      </c>
      <c r="B7871" s="4" t="s">
        <v>16</v>
      </c>
      <c r="C7871" s="2">
        <v>422.82569999999998</v>
      </c>
      <c r="D7871" s="2">
        <v>185.28385</v>
      </c>
      <c r="E7871" s="2">
        <v>62.951000000000001</v>
      </c>
      <c r="F7871" s="2">
        <v>5.4688999999999997</v>
      </c>
      <c r="G7871" s="2">
        <v>77.132400000000004</v>
      </c>
      <c r="H7871" s="2">
        <f t="shared" si="244"/>
        <v>753.66184999999996</v>
      </c>
      <c r="J7871">
        <f t="shared" si="245"/>
        <v>11</v>
      </c>
    </row>
    <row r="7872" spans="1:10" x14ac:dyDescent="0.25">
      <c r="A7872" s="1">
        <v>42332</v>
      </c>
      <c r="B7872" s="4" t="s">
        <v>17</v>
      </c>
      <c r="C7872" s="2">
        <v>30.202199999999998</v>
      </c>
      <c r="D7872" s="2">
        <v>13.234500000000001</v>
      </c>
      <c r="E7872" s="2">
        <v>4.4965000000000002</v>
      </c>
      <c r="F7872" s="2">
        <v>0.39100000000000001</v>
      </c>
      <c r="G7872" s="2">
        <v>5.5096999999999996</v>
      </c>
      <c r="H7872" s="2">
        <f t="shared" si="244"/>
        <v>53.8339</v>
      </c>
      <c r="J7872">
        <f t="shared" si="245"/>
        <v>11</v>
      </c>
    </row>
    <row r="7873" spans="1:10" x14ac:dyDescent="0.25">
      <c r="A7873" s="1">
        <v>42332</v>
      </c>
      <c r="B7873" s="4" t="s">
        <v>18</v>
      </c>
      <c r="C7873" s="2">
        <v>0</v>
      </c>
      <c r="D7873" s="2">
        <v>0</v>
      </c>
      <c r="E7873" s="2">
        <v>0</v>
      </c>
      <c r="F7873" s="2">
        <v>0</v>
      </c>
      <c r="G7873" s="2">
        <v>0</v>
      </c>
      <c r="H7873" s="2">
        <f t="shared" si="244"/>
        <v>0</v>
      </c>
      <c r="J7873">
        <f t="shared" si="245"/>
        <v>11</v>
      </c>
    </row>
    <row r="7874" spans="1:10" x14ac:dyDescent="0.25">
      <c r="A7874" s="1">
        <v>42332</v>
      </c>
      <c r="B7874" s="4" t="s">
        <v>19</v>
      </c>
      <c r="C7874" s="2">
        <v>0</v>
      </c>
      <c r="D7874" s="2">
        <v>0</v>
      </c>
      <c r="E7874" s="2">
        <v>0</v>
      </c>
      <c r="F7874" s="2">
        <v>0</v>
      </c>
      <c r="G7874" s="2">
        <v>0</v>
      </c>
      <c r="H7874" s="2">
        <f t="shared" si="244"/>
        <v>0</v>
      </c>
      <c r="J7874">
        <f t="shared" si="245"/>
        <v>11</v>
      </c>
    </row>
    <row r="7875" spans="1:10" x14ac:dyDescent="0.25">
      <c r="A7875" s="1">
        <v>42332</v>
      </c>
      <c r="B7875" s="4" t="s">
        <v>20</v>
      </c>
      <c r="C7875" s="2">
        <v>0</v>
      </c>
      <c r="D7875" s="2">
        <v>0</v>
      </c>
      <c r="E7875" s="2">
        <v>0</v>
      </c>
      <c r="F7875" s="2">
        <v>0</v>
      </c>
      <c r="G7875" s="2">
        <v>0</v>
      </c>
      <c r="H7875" s="2">
        <f t="shared" si="244"/>
        <v>0</v>
      </c>
      <c r="J7875">
        <f t="shared" si="245"/>
        <v>11</v>
      </c>
    </row>
    <row r="7876" spans="1:10" x14ac:dyDescent="0.25">
      <c r="A7876" s="1">
        <v>42332</v>
      </c>
      <c r="B7876" s="4" t="s">
        <v>21</v>
      </c>
      <c r="C7876" s="2">
        <v>0</v>
      </c>
      <c r="D7876" s="2">
        <v>0</v>
      </c>
      <c r="E7876" s="2">
        <v>0</v>
      </c>
      <c r="F7876" s="2">
        <v>0</v>
      </c>
      <c r="G7876" s="2">
        <v>0</v>
      </c>
      <c r="H7876" s="2">
        <f t="shared" si="244"/>
        <v>0</v>
      </c>
      <c r="J7876">
        <f t="shared" si="245"/>
        <v>11</v>
      </c>
    </row>
    <row r="7877" spans="1:10" x14ac:dyDescent="0.25">
      <c r="A7877" s="1">
        <v>42332</v>
      </c>
      <c r="B7877" s="4" t="s">
        <v>22</v>
      </c>
      <c r="C7877" s="2">
        <v>0</v>
      </c>
      <c r="D7877" s="2">
        <v>0</v>
      </c>
      <c r="E7877" s="2">
        <v>0</v>
      </c>
      <c r="F7877" s="2">
        <v>0</v>
      </c>
      <c r="G7877" s="2">
        <v>0</v>
      </c>
      <c r="H7877" s="2">
        <f t="shared" si="244"/>
        <v>0</v>
      </c>
      <c r="J7877">
        <f t="shared" si="245"/>
        <v>11</v>
      </c>
    </row>
    <row r="7878" spans="1:10" x14ac:dyDescent="0.25">
      <c r="A7878" s="1">
        <v>42332</v>
      </c>
      <c r="B7878" s="4" t="s">
        <v>23</v>
      </c>
      <c r="C7878" s="2">
        <v>0</v>
      </c>
      <c r="D7878" s="2">
        <v>0</v>
      </c>
      <c r="E7878" s="2">
        <v>0</v>
      </c>
      <c r="F7878" s="2">
        <v>0</v>
      </c>
      <c r="G7878" s="2">
        <v>0</v>
      </c>
      <c r="H7878" s="2">
        <f t="shared" si="244"/>
        <v>0</v>
      </c>
      <c r="J7878">
        <f t="shared" si="245"/>
        <v>11</v>
      </c>
    </row>
    <row r="7879" spans="1:10" x14ac:dyDescent="0.25">
      <c r="A7879" s="1">
        <v>42333</v>
      </c>
      <c r="B7879" s="4" t="s">
        <v>0</v>
      </c>
      <c r="C7879" s="2">
        <v>0</v>
      </c>
      <c r="D7879" s="2">
        <v>0</v>
      </c>
      <c r="E7879" s="2">
        <v>0</v>
      </c>
      <c r="F7879" s="2">
        <v>0</v>
      </c>
      <c r="G7879" s="2">
        <v>0</v>
      </c>
      <c r="H7879" s="2">
        <f t="shared" si="244"/>
        <v>0</v>
      </c>
      <c r="J7879">
        <f t="shared" si="245"/>
        <v>11</v>
      </c>
    </row>
    <row r="7880" spans="1:10" x14ac:dyDescent="0.25">
      <c r="A7880" s="1">
        <v>42333</v>
      </c>
      <c r="B7880" s="4" t="s">
        <v>1</v>
      </c>
      <c r="C7880" s="2">
        <v>0</v>
      </c>
      <c r="D7880" s="2">
        <v>0</v>
      </c>
      <c r="E7880" s="2">
        <v>0</v>
      </c>
      <c r="F7880" s="2">
        <v>0</v>
      </c>
      <c r="G7880" s="2">
        <v>0</v>
      </c>
      <c r="H7880" s="2">
        <f t="shared" ref="H7880:H7943" si="246">SUM(C7880:G7880)</f>
        <v>0</v>
      </c>
      <c r="J7880">
        <f t="shared" ref="J7880:J7943" si="247">MONTH(A7880)</f>
        <v>11</v>
      </c>
    </row>
    <row r="7881" spans="1:10" x14ac:dyDescent="0.25">
      <c r="A7881" s="1">
        <v>42333</v>
      </c>
      <c r="B7881" s="4" t="s">
        <v>2</v>
      </c>
      <c r="C7881" s="2">
        <v>0</v>
      </c>
      <c r="D7881" s="2">
        <v>0</v>
      </c>
      <c r="E7881" s="2">
        <v>0</v>
      </c>
      <c r="F7881" s="2">
        <v>0</v>
      </c>
      <c r="G7881" s="2">
        <v>0</v>
      </c>
      <c r="H7881" s="2">
        <f t="shared" si="246"/>
        <v>0</v>
      </c>
      <c r="J7881">
        <f t="shared" si="247"/>
        <v>11</v>
      </c>
    </row>
    <row r="7882" spans="1:10" x14ac:dyDescent="0.25">
      <c r="A7882" s="1">
        <v>42333</v>
      </c>
      <c r="B7882" s="4" t="s">
        <v>3</v>
      </c>
      <c r="C7882" s="2">
        <v>0</v>
      </c>
      <c r="D7882" s="2">
        <v>0</v>
      </c>
      <c r="E7882" s="2">
        <v>0</v>
      </c>
      <c r="F7882" s="2">
        <v>0</v>
      </c>
      <c r="G7882" s="2">
        <v>0</v>
      </c>
      <c r="H7882" s="2">
        <f t="shared" si="246"/>
        <v>0</v>
      </c>
      <c r="J7882">
        <f t="shared" si="247"/>
        <v>11</v>
      </c>
    </row>
    <row r="7883" spans="1:10" x14ac:dyDescent="0.25">
      <c r="A7883" s="1">
        <v>42333</v>
      </c>
      <c r="B7883" s="4" t="s">
        <v>4</v>
      </c>
      <c r="C7883" s="2">
        <v>0</v>
      </c>
      <c r="D7883" s="2">
        <v>0</v>
      </c>
      <c r="E7883" s="2">
        <v>0</v>
      </c>
      <c r="F7883" s="2">
        <v>0</v>
      </c>
      <c r="G7883" s="2">
        <v>0</v>
      </c>
      <c r="H7883" s="2">
        <f t="shared" si="246"/>
        <v>0</v>
      </c>
      <c r="J7883">
        <f t="shared" si="247"/>
        <v>11</v>
      </c>
    </row>
    <row r="7884" spans="1:10" x14ac:dyDescent="0.25">
      <c r="A7884" s="1">
        <v>42333</v>
      </c>
      <c r="B7884" s="4" t="s">
        <v>5</v>
      </c>
      <c r="C7884" s="2">
        <v>0</v>
      </c>
      <c r="D7884" s="2">
        <v>0</v>
      </c>
      <c r="E7884" s="2">
        <v>0</v>
      </c>
      <c r="F7884" s="2">
        <v>0</v>
      </c>
      <c r="G7884" s="2">
        <v>0</v>
      </c>
      <c r="H7884" s="2">
        <f t="shared" si="246"/>
        <v>0</v>
      </c>
      <c r="J7884">
        <f t="shared" si="247"/>
        <v>11</v>
      </c>
    </row>
    <row r="7885" spans="1:10" x14ac:dyDescent="0.25">
      <c r="A7885" s="1">
        <v>42333</v>
      </c>
      <c r="B7885" s="4" t="s">
        <v>6</v>
      </c>
      <c r="C7885" s="2">
        <v>0</v>
      </c>
      <c r="D7885" s="2">
        <v>0</v>
      </c>
      <c r="E7885" s="2">
        <v>0</v>
      </c>
      <c r="F7885" s="2">
        <v>0</v>
      </c>
      <c r="G7885" s="2">
        <v>0</v>
      </c>
      <c r="H7885" s="2">
        <f t="shared" si="246"/>
        <v>0</v>
      </c>
      <c r="J7885">
        <f t="shared" si="247"/>
        <v>11</v>
      </c>
    </row>
    <row r="7886" spans="1:10" x14ac:dyDescent="0.25">
      <c r="A7886" s="1">
        <v>42333</v>
      </c>
      <c r="B7886" s="4" t="s">
        <v>7</v>
      </c>
      <c r="C7886" s="2">
        <v>169.13045</v>
      </c>
      <c r="D7886" s="2">
        <v>74.113199999999992</v>
      </c>
      <c r="E7886" s="2">
        <v>25.180399999999999</v>
      </c>
      <c r="F7886" s="2">
        <v>2.1879</v>
      </c>
      <c r="G7886" s="2">
        <v>30.852449999999997</v>
      </c>
      <c r="H7886" s="2">
        <f t="shared" si="246"/>
        <v>301.46440000000001</v>
      </c>
      <c r="J7886">
        <f t="shared" si="247"/>
        <v>11</v>
      </c>
    </row>
    <row r="7887" spans="1:10" x14ac:dyDescent="0.25">
      <c r="A7887" s="1">
        <v>42333</v>
      </c>
      <c r="B7887" s="4" t="s">
        <v>8</v>
      </c>
      <c r="C7887" s="2">
        <v>1636.9393499999999</v>
      </c>
      <c r="D7887" s="2">
        <v>717.31330000000003</v>
      </c>
      <c r="E7887" s="2">
        <v>243.70944999999998</v>
      </c>
      <c r="F7887" s="2">
        <v>21.171800000000001</v>
      </c>
      <c r="G7887" s="2">
        <v>298.61095</v>
      </c>
      <c r="H7887" s="2">
        <f t="shared" si="246"/>
        <v>2917.74485</v>
      </c>
      <c r="J7887">
        <f t="shared" si="247"/>
        <v>11</v>
      </c>
    </row>
    <row r="7888" spans="1:10" x14ac:dyDescent="0.25">
      <c r="A7888" s="1">
        <v>42333</v>
      </c>
      <c r="B7888" s="4" t="s">
        <v>9</v>
      </c>
      <c r="C7888" s="2">
        <v>5158.4732000000004</v>
      </c>
      <c r="D7888" s="2">
        <v>2260.4645</v>
      </c>
      <c r="E7888" s="2">
        <v>767.99879999999996</v>
      </c>
      <c r="F7888" s="2">
        <v>66.719049999999996</v>
      </c>
      <c r="G7888" s="2">
        <v>941.01119999999992</v>
      </c>
      <c r="H7888" s="2">
        <f t="shared" si="246"/>
        <v>9194.6667500000003</v>
      </c>
      <c r="J7888">
        <f t="shared" si="247"/>
        <v>11</v>
      </c>
    </row>
    <row r="7889" spans="1:10" x14ac:dyDescent="0.25">
      <c r="A7889" s="1">
        <v>42333</v>
      </c>
      <c r="B7889" s="4" t="s">
        <v>10</v>
      </c>
      <c r="C7889" s="2">
        <v>8311.5447999999997</v>
      </c>
      <c r="D7889" s="2">
        <v>3642.1531000000004</v>
      </c>
      <c r="E7889" s="2">
        <v>1237.43085</v>
      </c>
      <c r="F7889" s="2">
        <v>107.50035</v>
      </c>
      <c r="G7889" s="2">
        <v>1516.19685</v>
      </c>
      <c r="H7889" s="2">
        <f t="shared" si="246"/>
        <v>14814.82595</v>
      </c>
      <c r="J7889">
        <f t="shared" si="247"/>
        <v>11</v>
      </c>
    </row>
    <row r="7890" spans="1:10" x14ac:dyDescent="0.25">
      <c r="A7890" s="1">
        <v>42333</v>
      </c>
      <c r="B7890" s="4" t="s">
        <v>11</v>
      </c>
      <c r="C7890" s="2">
        <v>8577.3210999999992</v>
      </c>
      <c r="D7890" s="2">
        <v>3758.6175499999999</v>
      </c>
      <c r="E7890" s="2">
        <v>1277.0000500000001</v>
      </c>
      <c r="F7890" s="2">
        <v>110.93774999999998</v>
      </c>
      <c r="G7890" s="2">
        <v>1564.6791499999999</v>
      </c>
      <c r="H7890" s="2">
        <f t="shared" si="246"/>
        <v>15288.5556</v>
      </c>
      <c r="J7890">
        <f t="shared" si="247"/>
        <v>11</v>
      </c>
    </row>
    <row r="7891" spans="1:10" x14ac:dyDescent="0.25">
      <c r="A7891" s="1">
        <v>42333</v>
      </c>
      <c r="B7891" s="4" t="s">
        <v>12</v>
      </c>
      <c r="C7891" s="2">
        <v>6191.3761999999997</v>
      </c>
      <c r="D7891" s="2">
        <v>2713.0861</v>
      </c>
      <c r="E7891" s="2">
        <v>921.77824999999996</v>
      </c>
      <c r="F7891" s="2">
        <v>80.078499999999991</v>
      </c>
      <c r="G7891" s="2">
        <v>1129.4340999999999</v>
      </c>
      <c r="H7891" s="2">
        <f t="shared" si="246"/>
        <v>11035.753149999999</v>
      </c>
      <c r="J7891">
        <f t="shared" si="247"/>
        <v>11</v>
      </c>
    </row>
    <row r="7892" spans="1:10" x14ac:dyDescent="0.25">
      <c r="A7892" s="1">
        <v>42333</v>
      </c>
      <c r="B7892" s="4" t="s">
        <v>13</v>
      </c>
      <c r="C7892" s="2">
        <v>3358.4434999999999</v>
      </c>
      <c r="D7892" s="2">
        <v>1471.6840500000001</v>
      </c>
      <c r="E7892" s="2">
        <v>500.00824999999998</v>
      </c>
      <c r="F7892" s="2">
        <v>43.437550000000002</v>
      </c>
      <c r="G7892" s="2">
        <v>612.64940000000001</v>
      </c>
      <c r="H7892" s="2">
        <f t="shared" si="246"/>
        <v>5986.2227499999999</v>
      </c>
      <c r="J7892">
        <f t="shared" si="247"/>
        <v>11</v>
      </c>
    </row>
    <row r="7893" spans="1:10" x14ac:dyDescent="0.25">
      <c r="A7893" s="1">
        <v>42333</v>
      </c>
      <c r="B7893" s="4" t="s">
        <v>14</v>
      </c>
      <c r="C7893" s="2">
        <v>1655.0605</v>
      </c>
      <c r="D7893" s="2">
        <v>725.25400000000002</v>
      </c>
      <c r="E7893" s="2">
        <v>246.40735000000001</v>
      </c>
      <c r="F7893" s="2">
        <v>21.406400000000001</v>
      </c>
      <c r="G7893" s="2">
        <v>301.91744999999997</v>
      </c>
      <c r="H7893" s="2">
        <f t="shared" si="246"/>
        <v>2950.0456999999997</v>
      </c>
      <c r="J7893">
        <f t="shared" si="247"/>
        <v>11</v>
      </c>
    </row>
    <row r="7894" spans="1:10" x14ac:dyDescent="0.25">
      <c r="A7894" s="1">
        <v>42333</v>
      </c>
      <c r="B7894" s="4" t="s">
        <v>15</v>
      </c>
      <c r="C7894" s="2">
        <v>1026.86205</v>
      </c>
      <c r="D7894" s="2">
        <v>449.97555</v>
      </c>
      <c r="E7894" s="2">
        <v>152.88015000000001</v>
      </c>
      <c r="F7894" s="2">
        <v>13.28125</v>
      </c>
      <c r="G7894" s="2">
        <v>187.32044999999999</v>
      </c>
      <c r="H7894" s="2">
        <f t="shared" si="246"/>
        <v>1830.3194499999997</v>
      </c>
      <c r="J7894">
        <f t="shared" si="247"/>
        <v>11</v>
      </c>
    </row>
    <row r="7895" spans="1:10" x14ac:dyDescent="0.25">
      <c r="A7895" s="1">
        <v>42333</v>
      </c>
      <c r="B7895" s="4" t="s">
        <v>16</v>
      </c>
      <c r="C7895" s="2">
        <v>368.46224999999998</v>
      </c>
      <c r="D7895" s="2">
        <v>161.46174999999999</v>
      </c>
      <c r="E7895" s="2">
        <v>54.857299999999995</v>
      </c>
      <c r="F7895" s="2">
        <v>4.7659500000000001</v>
      </c>
      <c r="G7895" s="2">
        <v>67.21544999999999</v>
      </c>
      <c r="H7895" s="2">
        <f t="shared" si="246"/>
        <v>656.7627</v>
      </c>
      <c r="J7895">
        <f t="shared" si="247"/>
        <v>11</v>
      </c>
    </row>
    <row r="7896" spans="1:10" x14ac:dyDescent="0.25">
      <c r="A7896" s="1">
        <v>42333</v>
      </c>
      <c r="B7896" s="4" t="s">
        <v>17</v>
      </c>
      <c r="C7896" s="2">
        <v>36.2423</v>
      </c>
      <c r="D7896" s="2">
        <v>15.881400000000001</v>
      </c>
      <c r="E7896" s="2">
        <v>5.3957999999999995</v>
      </c>
      <c r="F7896" s="2">
        <v>0.46835000000000004</v>
      </c>
      <c r="G7896" s="2">
        <v>6.6112999999999991</v>
      </c>
      <c r="H7896" s="2">
        <f t="shared" si="246"/>
        <v>64.599149999999995</v>
      </c>
      <c r="J7896">
        <f t="shared" si="247"/>
        <v>11</v>
      </c>
    </row>
    <row r="7897" spans="1:10" x14ac:dyDescent="0.25">
      <c r="A7897" s="1">
        <v>42333</v>
      </c>
      <c r="B7897" s="4" t="s">
        <v>18</v>
      </c>
      <c r="C7897" s="2">
        <v>0</v>
      </c>
      <c r="D7897" s="2">
        <v>0</v>
      </c>
      <c r="E7897" s="2">
        <v>0</v>
      </c>
      <c r="F7897" s="2">
        <v>0</v>
      </c>
      <c r="G7897" s="2">
        <v>0</v>
      </c>
      <c r="H7897" s="2">
        <f t="shared" si="246"/>
        <v>0</v>
      </c>
      <c r="J7897">
        <f t="shared" si="247"/>
        <v>11</v>
      </c>
    </row>
    <row r="7898" spans="1:10" x14ac:dyDescent="0.25">
      <c r="A7898" s="1">
        <v>42333</v>
      </c>
      <c r="B7898" s="4" t="s">
        <v>19</v>
      </c>
      <c r="C7898" s="2">
        <v>0</v>
      </c>
      <c r="D7898" s="2">
        <v>0</v>
      </c>
      <c r="E7898" s="2">
        <v>0</v>
      </c>
      <c r="F7898" s="2">
        <v>0</v>
      </c>
      <c r="G7898" s="2">
        <v>0</v>
      </c>
      <c r="H7898" s="2">
        <f t="shared" si="246"/>
        <v>0</v>
      </c>
      <c r="J7898">
        <f t="shared" si="247"/>
        <v>11</v>
      </c>
    </row>
    <row r="7899" spans="1:10" x14ac:dyDescent="0.25">
      <c r="A7899" s="1">
        <v>42333</v>
      </c>
      <c r="B7899" s="4" t="s">
        <v>20</v>
      </c>
      <c r="C7899" s="2">
        <v>0</v>
      </c>
      <c r="D7899" s="2">
        <v>0</v>
      </c>
      <c r="E7899" s="2">
        <v>0</v>
      </c>
      <c r="F7899" s="2">
        <v>0</v>
      </c>
      <c r="G7899" s="2">
        <v>0</v>
      </c>
      <c r="H7899" s="2">
        <f t="shared" si="246"/>
        <v>0</v>
      </c>
      <c r="J7899">
        <f t="shared" si="247"/>
        <v>11</v>
      </c>
    </row>
    <row r="7900" spans="1:10" x14ac:dyDescent="0.25">
      <c r="A7900" s="1">
        <v>42333</v>
      </c>
      <c r="B7900" s="4" t="s">
        <v>21</v>
      </c>
      <c r="C7900" s="2">
        <v>0</v>
      </c>
      <c r="D7900" s="2">
        <v>0</v>
      </c>
      <c r="E7900" s="2">
        <v>0</v>
      </c>
      <c r="F7900" s="2">
        <v>0</v>
      </c>
      <c r="G7900" s="2">
        <v>0</v>
      </c>
      <c r="H7900" s="2">
        <f t="shared" si="246"/>
        <v>0</v>
      </c>
      <c r="J7900">
        <f t="shared" si="247"/>
        <v>11</v>
      </c>
    </row>
    <row r="7901" spans="1:10" x14ac:dyDescent="0.25">
      <c r="A7901" s="1">
        <v>42333</v>
      </c>
      <c r="B7901" s="4" t="s">
        <v>22</v>
      </c>
      <c r="C7901" s="2">
        <v>0</v>
      </c>
      <c r="D7901" s="2">
        <v>0</v>
      </c>
      <c r="E7901" s="2">
        <v>0</v>
      </c>
      <c r="F7901" s="2">
        <v>0</v>
      </c>
      <c r="G7901" s="2">
        <v>0</v>
      </c>
      <c r="H7901" s="2">
        <f t="shared" si="246"/>
        <v>0</v>
      </c>
      <c r="J7901">
        <f t="shared" si="247"/>
        <v>11</v>
      </c>
    </row>
    <row r="7902" spans="1:10" x14ac:dyDescent="0.25">
      <c r="A7902" s="1">
        <v>42333</v>
      </c>
      <c r="B7902" s="4" t="s">
        <v>23</v>
      </c>
      <c r="C7902" s="2">
        <v>0</v>
      </c>
      <c r="D7902" s="2">
        <v>0</v>
      </c>
      <c r="E7902" s="2">
        <v>0</v>
      </c>
      <c r="F7902" s="2">
        <v>0</v>
      </c>
      <c r="G7902" s="2">
        <v>0</v>
      </c>
      <c r="H7902" s="2">
        <f t="shared" si="246"/>
        <v>0</v>
      </c>
      <c r="J7902">
        <f t="shared" si="247"/>
        <v>11</v>
      </c>
    </row>
    <row r="7903" spans="1:10" x14ac:dyDescent="0.25">
      <c r="A7903" s="1">
        <v>42334</v>
      </c>
      <c r="B7903" s="4" t="s">
        <v>0</v>
      </c>
      <c r="C7903" s="2">
        <v>0</v>
      </c>
      <c r="D7903" s="2">
        <v>0</v>
      </c>
      <c r="E7903" s="2">
        <v>0</v>
      </c>
      <c r="F7903" s="2">
        <v>0</v>
      </c>
      <c r="G7903" s="2">
        <v>0</v>
      </c>
      <c r="H7903" s="2">
        <f t="shared" si="246"/>
        <v>0</v>
      </c>
      <c r="J7903">
        <f t="shared" si="247"/>
        <v>11</v>
      </c>
    </row>
    <row r="7904" spans="1:10" x14ac:dyDescent="0.25">
      <c r="A7904" s="1">
        <v>42334</v>
      </c>
      <c r="B7904" s="4" t="s">
        <v>1</v>
      </c>
      <c r="C7904" s="2">
        <v>0</v>
      </c>
      <c r="D7904" s="2">
        <v>0</v>
      </c>
      <c r="E7904" s="2">
        <v>0</v>
      </c>
      <c r="F7904" s="2">
        <v>0</v>
      </c>
      <c r="G7904" s="2">
        <v>0</v>
      </c>
      <c r="H7904" s="2">
        <f t="shared" si="246"/>
        <v>0</v>
      </c>
      <c r="J7904">
        <f t="shared" si="247"/>
        <v>11</v>
      </c>
    </row>
    <row r="7905" spans="1:10" x14ac:dyDescent="0.25">
      <c r="A7905" s="1">
        <v>42334</v>
      </c>
      <c r="B7905" s="4" t="s">
        <v>2</v>
      </c>
      <c r="C7905" s="2">
        <v>0</v>
      </c>
      <c r="D7905" s="2">
        <v>0</v>
      </c>
      <c r="E7905" s="2">
        <v>0</v>
      </c>
      <c r="F7905" s="2">
        <v>0</v>
      </c>
      <c r="G7905" s="2">
        <v>0</v>
      </c>
      <c r="H7905" s="2">
        <f t="shared" si="246"/>
        <v>0</v>
      </c>
      <c r="J7905">
        <f t="shared" si="247"/>
        <v>11</v>
      </c>
    </row>
    <row r="7906" spans="1:10" x14ac:dyDescent="0.25">
      <c r="A7906" s="1">
        <v>42334</v>
      </c>
      <c r="B7906" s="4" t="s">
        <v>3</v>
      </c>
      <c r="C7906" s="2">
        <v>0</v>
      </c>
      <c r="D7906" s="2">
        <v>0</v>
      </c>
      <c r="E7906" s="2">
        <v>0</v>
      </c>
      <c r="F7906" s="2">
        <v>0</v>
      </c>
      <c r="G7906" s="2">
        <v>0</v>
      </c>
      <c r="H7906" s="2">
        <f t="shared" si="246"/>
        <v>0</v>
      </c>
      <c r="J7906">
        <f t="shared" si="247"/>
        <v>11</v>
      </c>
    </row>
    <row r="7907" spans="1:10" x14ac:dyDescent="0.25">
      <c r="A7907" s="1">
        <v>42334</v>
      </c>
      <c r="B7907" s="4" t="s">
        <v>4</v>
      </c>
      <c r="C7907" s="2">
        <v>0</v>
      </c>
      <c r="D7907" s="2">
        <v>0</v>
      </c>
      <c r="E7907" s="2">
        <v>0</v>
      </c>
      <c r="F7907" s="2">
        <v>0</v>
      </c>
      <c r="G7907" s="2">
        <v>0</v>
      </c>
      <c r="H7907" s="2">
        <f t="shared" si="246"/>
        <v>0</v>
      </c>
      <c r="J7907">
        <f t="shared" si="247"/>
        <v>11</v>
      </c>
    </row>
    <row r="7908" spans="1:10" x14ac:dyDescent="0.25">
      <c r="A7908" s="1">
        <v>42334</v>
      </c>
      <c r="B7908" s="4" t="s">
        <v>5</v>
      </c>
      <c r="C7908" s="2">
        <v>0</v>
      </c>
      <c r="D7908" s="2">
        <v>0</v>
      </c>
      <c r="E7908" s="2">
        <v>0</v>
      </c>
      <c r="F7908" s="2">
        <v>0</v>
      </c>
      <c r="G7908" s="2">
        <v>0</v>
      </c>
      <c r="H7908" s="2">
        <f t="shared" si="246"/>
        <v>0</v>
      </c>
      <c r="J7908">
        <f t="shared" si="247"/>
        <v>11</v>
      </c>
    </row>
    <row r="7909" spans="1:10" x14ac:dyDescent="0.25">
      <c r="A7909" s="1">
        <v>42334</v>
      </c>
      <c r="B7909" s="4" t="s">
        <v>6</v>
      </c>
      <c r="C7909" s="2">
        <v>0</v>
      </c>
      <c r="D7909" s="2">
        <v>0</v>
      </c>
      <c r="E7909" s="2">
        <v>0</v>
      </c>
      <c r="F7909" s="2">
        <v>0</v>
      </c>
      <c r="G7909" s="2">
        <v>0</v>
      </c>
      <c r="H7909" s="2">
        <f t="shared" si="246"/>
        <v>0</v>
      </c>
      <c r="J7909">
        <f t="shared" si="247"/>
        <v>11</v>
      </c>
    </row>
    <row r="7910" spans="1:10" x14ac:dyDescent="0.25">
      <c r="A7910" s="1">
        <v>42334</v>
      </c>
      <c r="B7910" s="4" t="s">
        <v>7</v>
      </c>
      <c r="C7910" s="2">
        <v>24.161249999999999</v>
      </c>
      <c r="D7910" s="2">
        <v>10.5876</v>
      </c>
      <c r="E7910" s="2">
        <v>3.5972</v>
      </c>
      <c r="F7910" s="2">
        <v>0.31279999999999997</v>
      </c>
      <c r="G7910" s="2">
        <v>4.4072499999999994</v>
      </c>
      <c r="H7910" s="2">
        <f t="shared" si="246"/>
        <v>43.066099999999999</v>
      </c>
      <c r="J7910">
        <f t="shared" si="247"/>
        <v>11</v>
      </c>
    </row>
    <row r="7911" spans="1:10" x14ac:dyDescent="0.25">
      <c r="A7911" s="1">
        <v>42334</v>
      </c>
      <c r="B7911" s="4" t="s">
        <v>8</v>
      </c>
      <c r="C7911" s="2">
        <v>1147.67</v>
      </c>
      <c r="D7911" s="2">
        <v>502.91354999999999</v>
      </c>
      <c r="E7911" s="2">
        <v>170.86615</v>
      </c>
      <c r="F7911" s="2">
        <v>14.84355</v>
      </c>
      <c r="G7911" s="2">
        <v>209.35839999999999</v>
      </c>
      <c r="H7911" s="2">
        <f t="shared" si="246"/>
        <v>2045.6516500000002</v>
      </c>
      <c r="J7911">
        <f t="shared" si="247"/>
        <v>11</v>
      </c>
    </row>
    <row r="7912" spans="1:10" x14ac:dyDescent="0.25">
      <c r="A7912" s="1">
        <v>42334</v>
      </c>
      <c r="B7912" s="4" t="s">
        <v>9</v>
      </c>
      <c r="C7912" s="2">
        <v>4367.1852499999995</v>
      </c>
      <c r="D7912" s="2">
        <v>1913.7189000000001</v>
      </c>
      <c r="E7912" s="2">
        <v>650.19049999999993</v>
      </c>
      <c r="F7912" s="2">
        <v>56.484199999999994</v>
      </c>
      <c r="G7912" s="2">
        <v>796.66419999999994</v>
      </c>
      <c r="H7912" s="2">
        <f t="shared" si="246"/>
        <v>7784.2430499999991</v>
      </c>
      <c r="J7912">
        <f t="shared" si="247"/>
        <v>11</v>
      </c>
    </row>
    <row r="7913" spans="1:10" x14ac:dyDescent="0.25">
      <c r="A7913" s="1">
        <v>42334</v>
      </c>
      <c r="B7913" s="4" t="s">
        <v>10</v>
      </c>
      <c r="C7913" s="2">
        <v>5937.6801000000005</v>
      </c>
      <c r="D7913" s="2">
        <v>2601.9162999999999</v>
      </c>
      <c r="E7913" s="2">
        <v>884.00765000000001</v>
      </c>
      <c r="F7913" s="2">
        <v>76.797499999999999</v>
      </c>
      <c r="G7913" s="2">
        <v>1083.155</v>
      </c>
      <c r="H7913" s="2">
        <f t="shared" si="246"/>
        <v>10583.556550000001</v>
      </c>
      <c r="J7913">
        <f t="shared" si="247"/>
        <v>11</v>
      </c>
    </row>
    <row r="7914" spans="1:10" x14ac:dyDescent="0.25">
      <c r="A7914" s="1">
        <v>42334</v>
      </c>
      <c r="B7914" s="4" t="s">
        <v>11</v>
      </c>
      <c r="C7914" s="2">
        <v>6898.0985000000001</v>
      </c>
      <c r="D7914" s="2">
        <v>3022.7750999999998</v>
      </c>
      <c r="E7914" s="2">
        <v>1026.9955</v>
      </c>
      <c r="F7914" s="2">
        <v>89.219399999999993</v>
      </c>
      <c r="G7914" s="2">
        <v>1258.3552999999999</v>
      </c>
      <c r="H7914" s="2">
        <f t="shared" si="246"/>
        <v>12295.443799999999</v>
      </c>
      <c r="J7914">
        <f t="shared" si="247"/>
        <v>11</v>
      </c>
    </row>
    <row r="7915" spans="1:10" x14ac:dyDescent="0.25">
      <c r="A7915" s="1">
        <v>42334</v>
      </c>
      <c r="B7915" s="4" t="s">
        <v>12</v>
      </c>
      <c r="C7915" s="2">
        <v>9712.9100499999986</v>
      </c>
      <c r="D7915" s="2">
        <v>4256.2372999999998</v>
      </c>
      <c r="E7915" s="2">
        <v>1446.0676000000001</v>
      </c>
      <c r="F7915" s="2">
        <v>125.62574999999998</v>
      </c>
      <c r="G7915" s="2">
        <v>1771.8343499999999</v>
      </c>
      <c r="H7915" s="2">
        <f t="shared" si="246"/>
        <v>17312.675049999998</v>
      </c>
      <c r="J7915">
        <f t="shared" si="247"/>
        <v>11</v>
      </c>
    </row>
    <row r="7916" spans="1:10" x14ac:dyDescent="0.25">
      <c r="A7916" s="1">
        <v>42334</v>
      </c>
      <c r="B7916" s="4" t="s">
        <v>13</v>
      </c>
      <c r="C7916" s="2">
        <v>9779.3536999999997</v>
      </c>
      <c r="D7916" s="2">
        <v>4285.3531999999996</v>
      </c>
      <c r="E7916" s="2">
        <v>1455.9599000000001</v>
      </c>
      <c r="F7916" s="2">
        <v>126.4851</v>
      </c>
      <c r="G7916" s="2">
        <v>1783.9553500000002</v>
      </c>
      <c r="H7916" s="2">
        <f t="shared" si="246"/>
        <v>17431.107250000001</v>
      </c>
      <c r="J7916">
        <f t="shared" si="247"/>
        <v>11</v>
      </c>
    </row>
    <row r="7917" spans="1:10" x14ac:dyDescent="0.25">
      <c r="A7917" s="1">
        <v>42334</v>
      </c>
      <c r="B7917" s="4" t="s">
        <v>14</v>
      </c>
      <c r="C7917" s="2">
        <v>6426.9503000000004</v>
      </c>
      <c r="D7917" s="2">
        <v>2816.3160499999999</v>
      </c>
      <c r="E7917" s="2">
        <v>956.85095000000001</v>
      </c>
      <c r="F7917" s="2">
        <v>83.124899999999997</v>
      </c>
      <c r="G7917" s="2">
        <v>1172.4075500000001</v>
      </c>
      <c r="H7917" s="2">
        <f t="shared" si="246"/>
        <v>11455.64975</v>
      </c>
      <c r="J7917">
        <f t="shared" si="247"/>
        <v>11</v>
      </c>
    </row>
    <row r="7918" spans="1:10" x14ac:dyDescent="0.25">
      <c r="A7918" s="1">
        <v>42334</v>
      </c>
      <c r="B7918" s="4" t="s">
        <v>15</v>
      </c>
      <c r="C7918" s="2">
        <v>5164.5132999999996</v>
      </c>
      <c r="D7918" s="2">
        <v>2263.1113999999998</v>
      </c>
      <c r="E7918" s="2">
        <v>768.8981</v>
      </c>
      <c r="F7918" s="2">
        <v>66.797249999999991</v>
      </c>
      <c r="G7918" s="2">
        <v>942.11364999999989</v>
      </c>
      <c r="H7918" s="2">
        <f t="shared" si="246"/>
        <v>9205.4336999999978</v>
      </c>
      <c r="J7918">
        <f t="shared" si="247"/>
        <v>11</v>
      </c>
    </row>
    <row r="7919" spans="1:10" x14ac:dyDescent="0.25">
      <c r="A7919" s="1">
        <v>42334</v>
      </c>
      <c r="B7919" s="4" t="s">
        <v>16</v>
      </c>
      <c r="C7919" s="2">
        <v>1365.1229499999999</v>
      </c>
      <c r="D7919" s="2">
        <v>598.20280000000002</v>
      </c>
      <c r="E7919" s="2">
        <v>203.24095</v>
      </c>
      <c r="F7919" s="2">
        <v>17.656199999999998</v>
      </c>
      <c r="G7919" s="2">
        <v>249.02619999999999</v>
      </c>
      <c r="H7919" s="2">
        <f t="shared" si="246"/>
        <v>2433.2490999999995</v>
      </c>
      <c r="J7919">
        <f t="shared" si="247"/>
        <v>11</v>
      </c>
    </row>
    <row r="7920" spans="1:10" x14ac:dyDescent="0.25">
      <c r="A7920" s="1">
        <v>42334</v>
      </c>
      <c r="B7920" s="4" t="s">
        <v>17</v>
      </c>
      <c r="C7920" s="2">
        <v>66.443649999999991</v>
      </c>
      <c r="D7920" s="2">
        <v>29.115899999999996</v>
      </c>
      <c r="E7920" s="2">
        <v>9.8923000000000005</v>
      </c>
      <c r="F7920" s="2">
        <v>0.85934999999999984</v>
      </c>
      <c r="G7920" s="2">
        <v>12.120999999999999</v>
      </c>
      <c r="H7920" s="2">
        <f t="shared" si="246"/>
        <v>118.43219999999999</v>
      </c>
      <c r="J7920">
        <f t="shared" si="247"/>
        <v>11</v>
      </c>
    </row>
    <row r="7921" spans="1:10" x14ac:dyDescent="0.25">
      <c r="A7921" s="1">
        <v>42334</v>
      </c>
      <c r="B7921" s="4" t="s">
        <v>18</v>
      </c>
      <c r="C7921" s="2">
        <v>0</v>
      </c>
      <c r="D7921" s="2">
        <v>0</v>
      </c>
      <c r="E7921" s="2">
        <v>0</v>
      </c>
      <c r="F7921" s="2">
        <v>0</v>
      </c>
      <c r="G7921" s="2">
        <v>0</v>
      </c>
      <c r="H7921" s="2">
        <f t="shared" si="246"/>
        <v>0</v>
      </c>
      <c r="J7921">
        <f t="shared" si="247"/>
        <v>11</v>
      </c>
    </row>
    <row r="7922" spans="1:10" x14ac:dyDescent="0.25">
      <c r="A7922" s="1">
        <v>42334</v>
      </c>
      <c r="B7922" s="4" t="s">
        <v>19</v>
      </c>
      <c r="C7922" s="2">
        <v>0</v>
      </c>
      <c r="D7922" s="2">
        <v>0</v>
      </c>
      <c r="E7922" s="2">
        <v>0</v>
      </c>
      <c r="F7922" s="2">
        <v>0</v>
      </c>
      <c r="G7922" s="2">
        <v>0</v>
      </c>
      <c r="H7922" s="2">
        <f t="shared" si="246"/>
        <v>0</v>
      </c>
      <c r="J7922">
        <f t="shared" si="247"/>
        <v>11</v>
      </c>
    </row>
    <row r="7923" spans="1:10" x14ac:dyDescent="0.25">
      <c r="A7923" s="1">
        <v>42334</v>
      </c>
      <c r="B7923" s="4" t="s">
        <v>20</v>
      </c>
      <c r="C7923" s="2">
        <v>0</v>
      </c>
      <c r="D7923" s="2">
        <v>0</v>
      </c>
      <c r="E7923" s="2">
        <v>0</v>
      </c>
      <c r="F7923" s="2">
        <v>0</v>
      </c>
      <c r="G7923" s="2">
        <v>0</v>
      </c>
      <c r="H7923" s="2">
        <f t="shared" si="246"/>
        <v>0</v>
      </c>
      <c r="J7923">
        <f t="shared" si="247"/>
        <v>11</v>
      </c>
    </row>
    <row r="7924" spans="1:10" x14ac:dyDescent="0.25">
      <c r="A7924" s="1">
        <v>42334</v>
      </c>
      <c r="B7924" s="4" t="s">
        <v>21</v>
      </c>
      <c r="C7924" s="2">
        <v>0</v>
      </c>
      <c r="D7924" s="2">
        <v>0</v>
      </c>
      <c r="E7924" s="2">
        <v>0</v>
      </c>
      <c r="F7924" s="2">
        <v>0</v>
      </c>
      <c r="G7924" s="2">
        <v>0</v>
      </c>
      <c r="H7924" s="2">
        <f t="shared" si="246"/>
        <v>0</v>
      </c>
      <c r="J7924">
        <f t="shared" si="247"/>
        <v>11</v>
      </c>
    </row>
    <row r="7925" spans="1:10" x14ac:dyDescent="0.25">
      <c r="A7925" s="1">
        <v>42334</v>
      </c>
      <c r="B7925" s="4" t="s">
        <v>22</v>
      </c>
      <c r="C7925" s="2">
        <v>0</v>
      </c>
      <c r="D7925" s="2">
        <v>0</v>
      </c>
      <c r="E7925" s="2">
        <v>0</v>
      </c>
      <c r="F7925" s="2">
        <v>0</v>
      </c>
      <c r="G7925" s="2">
        <v>0</v>
      </c>
      <c r="H7925" s="2">
        <f t="shared" si="246"/>
        <v>0</v>
      </c>
      <c r="J7925">
        <f t="shared" si="247"/>
        <v>11</v>
      </c>
    </row>
    <row r="7926" spans="1:10" x14ac:dyDescent="0.25">
      <c r="A7926" s="1">
        <v>42334</v>
      </c>
      <c r="B7926" s="4" t="s">
        <v>23</v>
      </c>
      <c r="C7926" s="2">
        <v>0</v>
      </c>
      <c r="D7926" s="2">
        <v>0</v>
      </c>
      <c r="E7926" s="2">
        <v>0</v>
      </c>
      <c r="F7926" s="2">
        <v>0</v>
      </c>
      <c r="G7926" s="2">
        <v>0</v>
      </c>
      <c r="H7926" s="2">
        <f t="shared" si="246"/>
        <v>0</v>
      </c>
      <c r="J7926">
        <f t="shared" si="247"/>
        <v>11</v>
      </c>
    </row>
    <row r="7927" spans="1:10" x14ac:dyDescent="0.25">
      <c r="A7927" s="1">
        <v>42335</v>
      </c>
      <c r="B7927" s="4" t="s">
        <v>0</v>
      </c>
      <c r="C7927" s="2">
        <v>0</v>
      </c>
      <c r="D7927" s="2">
        <v>0</v>
      </c>
      <c r="E7927" s="2">
        <v>0</v>
      </c>
      <c r="F7927" s="2">
        <v>0</v>
      </c>
      <c r="G7927" s="2">
        <v>0</v>
      </c>
      <c r="H7927" s="2">
        <f t="shared" si="246"/>
        <v>0</v>
      </c>
      <c r="J7927">
        <f t="shared" si="247"/>
        <v>11</v>
      </c>
    </row>
    <row r="7928" spans="1:10" x14ac:dyDescent="0.25">
      <c r="A7928" s="1">
        <v>42335</v>
      </c>
      <c r="B7928" s="4" t="s">
        <v>1</v>
      </c>
      <c r="C7928" s="2">
        <v>0</v>
      </c>
      <c r="D7928" s="2">
        <v>0</v>
      </c>
      <c r="E7928" s="2">
        <v>0</v>
      </c>
      <c r="F7928" s="2">
        <v>0</v>
      </c>
      <c r="G7928" s="2">
        <v>0</v>
      </c>
      <c r="H7928" s="2">
        <f t="shared" si="246"/>
        <v>0</v>
      </c>
      <c r="J7928">
        <f t="shared" si="247"/>
        <v>11</v>
      </c>
    </row>
    <row r="7929" spans="1:10" x14ac:dyDescent="0.25">
      <c r="A7929" s="1">
        <v>42335</v>
      </c>
      <c r="B7929" s="4" t="s">
        <v>2</v>
      </c>
      <c r="C7929" s="2">
        <v>0</v>
      </c>
      <c r="D7929" s="2">
        <v>0</v>
      </c>
      <c r="E7929" s="2">
        <v>0</v>
      </c>
      <c r="F7929" s="2">
        <v>0</v>
      </c>
      <c r="G7929" s="2">
        <v>0</v>
      </c>
      <c r="H7929" s="2">
        <f t="shared" si="246"/>
        <v>0</v>
      </c>
      <c r="J7929">
        <f t="shared" si="247"/>
        <v>11</v>
      </c>
    </row>
    <row r="7930" spans="1:10" x14ac:dyDescent="0.25">
      <c r="A7930" s="1">
        <v>42335</v>
      </c>
      <c r="B7930" s="4" t="s">
        <v>3</v>
      </c>
      <c r="C7930" s="2">
        <v>0</v>
      </c>
      <c r="D7930" s="2">
        <v>0</v>
      </c>
      <c r="E7930" s="2">
        <v>0</v>
      </c>
      <c r="F7930" s="2">
        <v>0</v>
      </c>
      <c r="G7930" s="2">
        <v>0</v>
      </c>
      <c r="H7930" s="2">
        <f t="shared" si="246"/>
        <v>0</v>
      </c>
      <c r="J7930">
        <f t="shared" si="247"/>
        <v>11</v>
      </c>
    </row>
    <row r="7931" spans="1:10" x14ac:dyDescent="0.25">
      <c r="A7931" s="1">
        <v>42335</v>
      </c>
      <c r="B7931" s="4" t="s">
        <v>4</v>
      </c>
      <c r="C7931" s="2">
        <v>0</v>
      </c>
      <c r="D7931" s="2">
        <v>0</v>
      </c>
      <c r="E7931" s="2">
        <v>0</v>
      </c>
      <c r="F7931" s="2">
        <v>0</v>
      </c>
      <c r="G7931" s="2">
        <v>0</v>
      </c>
      <c r="H7931" s="2">
        <f t="shared" si="246"/>
        <v>0</v>
      </c>
      <c r="J7931">
        <f t="shared" si="247"/>
        <v>11</v>
      </c>
    </row>
    <row r="7932" spans="1:10" x14ac:dyDescent="0.25">
      <c r="A7932" s="1">
        <v>42335</v>
      </c>
      <c r="B7932" s="4" t="s">
        <v>5</v>
      </c>
      <c r="C7932" s="2">
        <v>0</v>
      </c>
      <c r="D7932" s="2">
        <v>0</v>
      </c>
      <c r="E7932" s="2">
        <v>0</v>
      </c>
      <c r="F7932" s="2">
        <v>0</v>
      </c>
      <c r="G7932" s="2">
        <v>0</v>
      </c>
      <c r="H7932" s="2">
        <f t="shared" si="246"/>
        <v>0</v>
      </c>
      <c r="J7932">
        <f t="shared" si="247"/>
        <v>11</v>
      </c>
    </row>
    <row r="7933" spans="1:10" x14ac:dyDescent="0.25">
      <c r="A7933" s="1">
        <v>42335</v>
      </c>
      <c r="B7933" s="4" t="s">
        <v>6</v>
      </c>
      <c r="C7933" s="2">
        <v>0</v>
      </c>
      <c r="D7933" s="2">
        <v>0</v>
      </c>
      <c r="E7933" s="2">
        <v>0</v>
      </c>
      <c r="F7933" s="2">
        <v>0</v>
      </c>
      <c r="G7933" s="2">
        <v>0</v>
      </c>
      <c r="H7933" s="2">
        <f t="shared" si="246"/>
        <v>0</v>
      </c>
      <c r="J7933">
        <f t="shared" si="247"/>
        <v>11</v>
      </c>
    </row>
    <row r="7934" spans="1:10" x14ac:dyDescent="0.25">
      <c r="A7934" s="1">
        <v>42335</v>
      </c>
      <c r="B7934" s="4" t="s">
        <v>7</v>
      </c>
      <c r="C7934" s="2">
        <v>54.36345</v>
      </c>
      <c r="D7934" s="2">
        <v>23.822099999999999</v>
      </c>
      <c r="E7934" s="2">
        <v>8.0937000000000001</v>
      </c>
      <c r="F7934" s="2">
        <v>0.70294999999999996</v>
      </c>
      <c r="G7934" s="2">
        <v>9.9169499999999999</v>
      </c>
      <c r="H7934" s="2">
        <f t="shared" si="246"/>
        <v>96.899150000000006</v>
      </c>
      <c r="J7934">
        <f t="shared" si="247"/>
        <v>11</v>
      </c>
    </row>
    <row r="7935" spans="1:10" x14ac:dyDescent="0.25">
      <c r="A7935" s="1">
        <v>42335</v>
      </c>
      <c r="B7935" s="4" t="s">
        <v>8</v>
      </c>
      <c r="C7935" s="2">
        <v>1655.0605</v>
      </c>
      <c r="D7935" s="2">
        <v>725.25400000000002</v>
      </c>
      <c r="E7935" s="2">
        <v>246.40735000000001</v>
      </c>
      <c r="F7935" s="2">
        <v>21.406400000000001</v>
      </c>
      <c r="G7935" s="2">
        <v>301.91744999999997</v>
      </c>
      <c r="H7935" s="2">
        <f t="shared" si="246"/>
        <v>2950.0456999999997</v>
      </c>
      <c r="J7935">
        <f t="shared" si="247"/>
        <v>11</v>
      </c>
    </row>
    <row r="7936" spans="1:10" x14ac:dyDescent="0.25">
      <c r="A7936" s="1">
        <v>42335</v>
      </c>
      <c r="B7936" s="4" t="s">
        <v>9</v>
      </c>
      <c r="C7936" s="2">
        <v>4941.0202499999996</v>
      </c>
      <c r="D7936" s="2">
        <v>2165.1752499999998</v>
      </c>
      <c r="E7936" s="2">
        <v>735.62400000000002</v>
      </c>
      <c r="F7936" s="2">
        <v>63.906399999999998</v>
      </c>
      <c r="G7936" s="2">
        <v>901.34339999999997</v>
      </c>
      <c r="H7936" s="2">
        <f t="shared" si="246"/>
        <v>8807.0692999999992</v>
      </c>
      <c r="J7936">
        <f t="shared" si="247"/>
        <v>11</v>
      </c>
    </row>
    <row r="7937" spans="1:10" x14ac:dyDescent="0.25">
      <c r="A7937" s="1">
        <v>42335</v>
      </c>
      <c r="B7937" s="4" t="s">
        <v>10</v>
      </c>
      <c r="C7937" s="2">
        <v>9555.8598000000002</v>
      </c>
      <c r="D7937" s="2">
        <v>4187.4170499999991</v>
      </c>
      <c r="E7937" s="2">
        <v>1422.6858</v>
      </c>
      <c r="F7937" s="2">
        <v>123.59425</v>
      </c>
      <c r="G7937" s="2">
        <v>1743.1850999999999</v>
      </c>
      <c r="H7937" s="2">
        <f t="shared" si="246"/>
        <v>17032.741999999998</v>
      </c>
      <c r="J7937">
        <f t="shared" si="247"/>
        <v>11</v>
      </c>
    </row>
    <row r="7938" spans="1:10" x14ac:dyDescent="0.25">
      <c r="A7938" s="1">
        <v>42335</v>
      </c>
      <c r="B7938" s="4" t="s">
        <v>11</v>
      </c>
      <c r="C7938" s="2">
        <v>12497.518549999999</v>
      </c>
      <c r="D7938" s="2">
        <v>5476.4641499999998</v>
      </c>
      <c r="E7938" s="2">
        <v>1860.6432000000002</v>
      </c>
      <c r="F7938" s="2">
        <v>161.64109999999999</v>
      </c>
      <c r="G7938" s="2">
        <v>2279.8045499999998</v>
      </c>
      <c r="H7938" s="2">
        <f t="shared" si="246"/>
        <v>22276.071550000001</v>
      </c>
      <c r="J7938">
        <f t="shared" si="247"/>
        <v>11</v>
      </c>
    </row>
    <row r="7939" spans="1:10" x14ac:dyDescent="0.25">
      <c r="A7939" s="1">
        <v>42335</v>
      </c>
      <c r="B7939" s="4" t="s">
        <v>12</v>
      </c>
      <c r="C7939" s="2">
        <v>13808.278049999999</v>
      </c>
      <c r="D7939" s="2">
        <v>6050.8448499999995</v>
      </c>
      <c r="E7939" s="2">
        <v>2055.79045</v>
      </c>
      <c r="F7939" s="2">
        <v>178.59434999999999</v>
      </c>
      <c r="G7939" s="2">
        <v>2518.9137999999998</v>
      </c>
      <c r="H7939" s="2">
        <f t="shared" si="246"/>
        <v>24612.421499999997</v>
      </c>
      <c r="J7939">
        <f t="shared" si="247"/>
        <v>11</v>
      </c>
    </row>
    <row r="7940" spans="1:10" x14ac:dyDescent="0.25">
      <c r="A7940" s="1">
        <v>42335</v>
      </c>
      <c r="B7940" s="4" t="s">
        <v>13</v>
      </c>
      <c r="C7940" s="2">
        <v>13675.3899</v>
      </c>
      <c r="D7940" s="2">
        <v>5992.6121999999996</v>
      </c>
      <c r="E7940" s="2">
        <v>2036.0058499999998</v>
      </c>
      <c r="F7940" s="2">
        <v>176.87565000000001</v>
      </c>
      <c r="G7940" s="2">
        <v>2494.6718000000001</v>
      </c>
      <c r="H7940" s="2">
        <f t="shared" si="246"/>
        <v>24375.555400000001</v>
      </c>
      <c r="J7940">
        <f t="shared" si="247"/>
        <v>11</v>
      </c>
    </row>
    <row r="7941" spans="1:10" x14ac:dyDescent="0.25">
      <c r="A7941" s="1">
        <v>42335</v>
      </c>
      <c r="B7941" s="4" t="s">
        <v>14</v>
      </c>
      <c r="C7941" s="2">
        <v>10395.471100000001</v>
      </c>
      <c r="D7941" s="2">
        <v>4555.3386999999993</v>
      </c>
      <c r="E7941" s="2">
        <v>1547.6876499999998</v>
      </c>
      <c r="F7941" s="2">
        <v>134.45385000000002</v>
      </c>
      <c r="G7941" s="2">
        <v>1896.3474499999998</v>
      </c>
      <c r="H7941" s="2">
        <f t="shared" si="246"/>
        <v>18529.298750000002</v>
      </c>
      <c r="J7941">
        <f t="shared" si="247"/>
        <v>11</v>
      </c>
    </row>
    <row r="7942" spans="1:10" x14ac:dyDescent="0.25">
      <c r="A7942" s="1">
        <v>42335</v>
      </c>
      <c r="B7942" s="4" t="s">
        <v>15</v>
      </c>
      <c r="C7942" s="2">
        <v>5104.1097499999996</v>
      </c>
      <c r="D7942" s="2">
        <v>2236.6424000000002</v>
      </c>
      <c r="E7942" s="2">
        <v>759.90509999999995</v>
      </c>
      <c r="F7942" s="2">
        <v>66.016099999999994</v>
      </c>
      <c r="G7942" s="2">
        <v>931.09424999999999</v>
      </c>
      <c r="H7942" s="2">
        <f t="shared" si="246"/>
        <v>9097.7675999999992</v>
      </c>
      <c r="J7942">
        <f t="shared" si="247"/>
        <v>11</v>
      </c>
    </row>
    <row r="7943" spans="1:10" x14ac:dyDescent="0.25">
      <c r="A7943" s="1">
        <v>42335</v>
      </c>
      <c r="B7943" s="4" t="s">
        <v>16</v>
      </c>
      <c r="C7943" s="2">
        <v>1606.7371499999999</v>
      </c>
      <c r="D7943" s="2">
        <v>704.0788</v>
      </c>
      <c r="E7943" s="2">
        <v>239.21295000000001</v>
      </c>
      <c r="F7943" s="2">
        <v>20.781649999999999</v>
      </c>
      <c r="G7943" s="2">
        <v>293.10210000000001</v>
      </c>
      <c r="H7943" s="2">
        <f t="shared" si="246"/>
        <v>2863.9126500000002</v>
      </c>
      <c r="J7943">
        <f t="shared" si="247"/>
        <v>11</v>
      </c>
    </row>
    <row r="7944" spans="1:10" x14ac:dyDescent="0.25">
      <c r="A7944" s="1">
        <v>42335</v>
      </c>
      <c r="B7944" s="4" t="s">
        <v>17</v>
      </c>
      <c r="C7944" s="2">
        <v>96.645849999999996</v>
      </c>
      <c r="D7944" s="2">
        <v>42.3504</v>
      </c>
      <c r="E7944" s="2">
        <v>14.3888</v>
      </c>
      <c r="F7944" s="2">
        <v>1.2503500000000001</v>
      </c>
      <c r="G7944" s="2">
        <v>17.629849999999998</v>
      </c>
      <c r="H7944" s="2">
        <f t="shared" ref="H7944:H8007" si="248">SUM(C7944:G7944)</f>
        <v>172.26525000000001</v>
      </c>
      <c r="J7944">
        <f t="shared" ref="J7944:J8007" si="249">MONTH(A7944)</f>
        <v>11</v>
      </c>
    </row>
    <row r="7945" spans="1:10" x14ac:dyDescent="0.25">
      <c r="A7945" s="1">
        <v>42335</v>
      </c>
      <c r="B7945" s="4" t="s">
        <v>18</v>
      </c>
      <c r="C7945" s="2">
        <v>0</v>
      </c>
      <c r="D7945" s="2">
        <v>0</v>
      </c>
      <c r="E7945" s="2">
        <v>0</v>
      </c>
      <c r="F7945" s="2">
        <v>0</v>
      </c>
      <c r="G7945" s="2">
        <v>0</v>
      </c>
      <c r="H7945" s="2">
        <f t="shared" si="248"/>
        <v>0</v>
      </c>
      <c r="J7945">
        <f t="shared" si="249"/>
        <v>11</v>
      </c>
    </row>
    <row r="7946" spans="1:10" x14ac:dyDescent="0.25">
      <c r="A7946" s="1">
        <v>42335</v>
      </c>
      <c r="B7946" s="4" t="s">
        <v>19</v>
      </c>
      <c r="C7946" s="2">
        <v>0</v>
      </c>
      <c r="D7946" s="2">
        <v>0</v>
      </c>
      <c r="E7946" s="2">
        <v>0</v>
      </c>
      <c r="F7946" s="2">
        <v>0</v>
      </c>
      <c r="G7946" s="2">
        <v>0</v>
      </c>
      <c r="H7946" s="2">
        <f t="shared" si="248"/>
        <v>0</v>
      </c>
      <c r="J7946">
        <f t="shared" si="249"/>
        <v>11</v>
      </c>
    </row>
    <row r="7947" spans="1:10" x14ac:dyDescent="0.25">
      <c r="A7947" s="1">
        <v>42335</v>
      </c>
      <c r="B7947" s="4" t="s">
        <v>20</v>
      </c>
      <c r="C7947" s="2">
        <v>0</v>
      </c>
      <c r="D7947" s="2">
        <v>0</v>
      </c>
      <c r="E7947" s="2">
        <v>0</v>
      </c>
      <c r="F7947" s="2">
        <v>0</v>
      </c>
      <c r="G7947" s="2">
        <v>0</v>
      </c>
      <c r="H7947" s="2">
        <f t="shared" si="248"/>
        <v>0</v>
      </c>
      <c r="J7947">
        <f t="shared" si="249"/>
        <v>11</v>
      </c>
    </row>
    <row r="7948" spans="1:10" x14ac:dyDescent="0.25">
      <c r="A7948" s="1">
        <v>42335</v>
      </c>
      <c r="B7948" s="4" t="s">
        <v>21</v>
      </c>
      <c r="C7948" s="2">
        <v>0</v>
      </c>
      <c r="D7948" s="2">
        <v>0</v>
      </c>
      <c r="E7948" s="2">
        <v>0</v>
      </c>
      <c r="F7948" s="2">
        <v>0</v>
      </c>
      <c r="G7948" s="2">
        <v>0</v>
      </c>
      <c r="H7948" s="2">
        <f t="shared" si="248"/>
        <v>0</v>
      </c>
      <c r="J7948">
        <f t="shared" si="249"/>
        <v>11</v>
      </c>
    </row>
    <row r="7949" spans="1:10" x14ac:dyDescent="0.25">
      <c r="A7949" s="1">
        <v>42335</v>
      </c>
      <c r="B7949" s="4" t="s">
        <v>22</v>
      </c>
      <c r="C7949" s="2">
        <v>0</v>
      </c>
      <c r="D7949" s="2">
        <v>0</v>
      </c>
      <c r="E7949" s="2">
        <v>0</v>
      </c>
      <c r="F7949" s="2">
        <v>0</v>
      </c>
      <c r="G7949" s="2">
        <v>0</v>
      </c>
      <c r="H7949" s="2">
        <f t="shared" si="248"/>
        <v>0</v>
      </c>
      <c r="J7949">
        <f t="shared" si="249"/>
        <v>11</v>
      </c>
    </row>
    <row r="7950" spans="1:10" x14ac:dyDescent="0.25">
      <c r="A7950" s="1">
        <v>42335</v>
      </c>
      <c r="B7950" s="4" t="s">
        <v>23</v>
      </c>
      <c r="C7950" s="2">
        <v>0</v>
      </c>
      <c r="D7950" s="2">
        <v>0</v>
      </c>
      <c r="E7950" s="2">
        <v>0</v>
      </c>
      <c r="F7950" s="2">
        <v>0</v>
      </c>
      <c r="G7950" s="2">
        <v>0</v>
      </c>
      <c r="H7950" s="2">
        <f t="shared" si="248"/>
        <v>0</v>
      </c>
      <c r="J7950">
        <f t="shared" si="249"/>
        <v>11</v>
      </c>
    </row>
    <row r="7951" spans="1:10" x14ac:dyDescent="0.25">
      <c r="A7951" s="1">
        <v>42336</v>
      </c>
      <c r="B7951" s="4" t="s">
        <v>0</v>
      </c>
      <c r="C7951" s="2">
        <v>6.0400999999999998</v>
      </c>
      <c r="D7951" s="2">
        <v>2.6469</v>
      </c>
      <c r="E7951" s="2">
        <v>0.89929999999999999</v>
      </c>
      <c r="F7951" s="2">
        <v>7.8199999999999992E-2</v>
      </c>
      <c r="G7951" s="2">
        <v>1.1015999999999999</v>
      </c>
      <c r="H7951" s="2">
        <f t="shared" si="248"/>
        <v>10.7661</v>
      </c>
      <c r="J7951">
        <f t="shared" si="249"/>
        <v>11</v>
      </c>
    </row>
    <row r="7952" spans="1:10" x14ac:dyDescent="0.25">
      <c r="A7952" s="1">
        <v>42336</v>
      </c>
      <c r="B7952" s="4" t="s">
        <v>1</v>
      </c>
      <c r="C7952" s="2">
        <v>0</v>
      </c>
      <c r="D7952" s="2">
        <v>0</v>
      </c>
      <c r="E7952" s="2">
        <v>0</v>
      </c>
      <c r="F7952" s="2">
        <v>0</v>
      </c>
      <c r="G7952" s="2">
        <v>0</v>
      </c>
      <c r="H7952" s="2">
        <f t="shared" si="248"/>
        <v>0</v>
      </c>
      <c r="J7952">
        <f t="shared" si="249"/>
        <v>11</v>
      </c>
    </row>
    <row r="7953" spans="1:10" x14ac:dyDescent="0.25">
      <c r="A7953" s="1">
        <v>42336</v>
      </c>
      <c r="B7953" s="4" t="s">
        <v>2</v>
      </c>
      <c r="C7953" s="2">
        <v>0</v>
      </c>
      <c r="D7953" s="2">
        <v>0</v>
      </c>
      <c r="E7953" s="2">
        <v>0</v>
      </c>
      <c r="F7953" s="2">
        <v>0</v>
      </c>
      <c r="G7953" s="2">
        <v>0</v>
      </c>
      <c r="H7953" s="2">
        <f t="shared" si="248"/>
        <v>0</v>
      </c>
      <c r="J7953">
        <f t="shared" si="249"/>
        <v>11</v>
      </c>
    </row>
    <row r="7954" spans="1:10" x14ac:dyDescent="0.25">
      <c r="A7954" s="1">
        <v>42336</v>
      </c>
      <c r="B7954" s="4" t="s">
        <v>3</v>
      </c>
      <c r="C7954" s="2">
        <v>0</v>
      </c>
      <c r="D7954" s="2">
        <v>0</v>
      </c>
      <c r="E7954" s="2">
        <v>0</v>
      </c>
      <c r="F7954" s="2">
        <v>0</v>
      </c>
      <c r="G7954" s="2">
        <v>0</v>
      </c>
      <c r="H7954" s="2">
        <f t="shared" si="248"/>
        <v>0</v>
      </c>
      <c r="J7954">
        <f t="shared" si="249"/>
        <v>11</v>
      </c>
    </row>
    <row r="7955" spans="1:10" x14ac:dyDescent="0.25">
      <c r="A7955" s="1">
        <v>42336</v>
      </c>
      <c r="B7955" s="4" t="s">
        <v>4</v>
      </c>
      <c r="C7955" s="2">
        <v>0</v>
      </c>
      <c r="D7955" s="2">
        <v>0</v>
      </c>
      <c r="E7955" s="2">
        <v>0</v>
      </c>
      <c r="F7955" s="2">
        <v>0</v>
      </c>
      <c r="G7955" s="2">
        <v>0</v>
      </c>
      <c r="H7955" s="2">
        <f t="shared" si="248"/>
        <v>0</v>
      </c>
      <c r="J7955">
        <f t="shared" si="249"/>
        <v>11</v>
      </c>
    </row>
    <row r="7956" spans="1:10" x14ac:dyDescent="0.25">
      <c r="A7956" s="1">
        <v>42336</v>
      </c>
      <c r="B7956" s="4" t="s">
        <v>5</v>
      </c>
      <c r="C7956" s="2">
        <v>0</v>
      </c>
      <c r="D7956" s="2">
        <v>0</v>
      </c>
      <c r="E7956" s="2">
        <v>0</v>
      </c>
      <c r="F7956" s="2">
        <v>0</v>
      </c>
      <c r="G7956" s="2">
        <v>0</v>
      </c>
      <c r="H7956" s="2">
        <f t="shared" si="248"/>
        <v>0</v>
      </c>
      <c r="J7956">
        <f t="shared" si="249"/>
        <v>11</v>
      </c>
    </row>
    <row r="7957" spans="1:10" x14ac:dyDescent="0.25">
      <c r="A7957" s="1">
        <v>42336</v>
      </c>
      <c r="B7957" s="4" t="s">
        <v>6</v>
      </c>
      <c r="C7957" s="2">
        <v>0</v>
      </c>
      <c r="D7957" s="2">
        <v>0</v>
      </c>
      <c r="E7957" s="2">
        <v>0</v>
      </c>
      <c r="F7957" s="2">
        <v>0</v>
      </c>
      <c r="G7957" s="2">
        <v>0</v>
      </c>
      <c r="H7957" s="2">
        <f t="shared" si="248"/>
        <v>0</v>
      </c>
      <c r="J7957">
        <f t="shared" si="249"/>
        <v>11</v>
      </c>
    </row>
    <row r="7958" spans="1:10" x14ac:dyDescent="0.25">
      <c r="A7958" s="1">
        <v>42336</v>
      </c>
      <c r="B7958" s="4" t="s">
        <v>7</v>
      </c>
      <c r="C7958" s="2">
        <v>12.081049999999999</v>
      </c>
      <c r="D7958" s="2">
        <v>5.2938000000000001</v>
      </c>
      <c r="E7958" s="2">
        <v>1.7986</v>
      </c>
      <c r="F7958" s="2">
        <v>0.15639999999999998</v>
      </c>
      <c r="G7958" s="2">
        <v>2.2040500000000001</v>
      </c>
      <c r="H7958" s="2">
        <f t="shared" si="248"/>
        <v>21.533899999999999</v>
      </c>
      <c r="J7958">
        <f t="shared" si="249"/>
        <v>11</v>
      </c>
    </row>
    <row r="7959" spans="1:10" x14ac:dyDescent="0.25">
      <c r="A7959" s="1">
        <v>42336</v>
      </c>
      <c r="B7959" s="4" t="s">
        <v>8</v>
      </c>
      <c r="C7959" s="2">
        <v>217.45294999999999</v>
      </c>
      <c r="D7959" s="2">
        <v>95.289249999999996</v>
      </c>
      <c r="E7959" s="2">
        <v>32.3748</v>
      </c>
      <c r="F7959" s="2">
        <v>2.8126500000000001</v>
      </c>
      <c r="G7959" s="2">
        <v>39.6678</v>
      </c>
      <c r="H7959" s="2">
        <f t="shared" si="248"/>
        <v>387.59744999999998</v>
      </c>
      <c r="J7959">
        <f t="shared" si="249"/>
        <v>11</v>
      </c>
    </row>
    <row r="7960" spans="1:10" x14ac:dyDescent="0.25">
      <c r="A7960" s="1">
        <v>42336</v>
      </c>
      <c r="B7960" s="4" t="s">
        <v>9</v>
      </c>
      <c r="C7960" s="2">
        <v>833.57035000000008</v>
      </c>
      <c r="D7960" s="2">
        <v>365.27389999999997</v>
      </c>
      <c r="E7960" s="2">
        <v>124.10254999999998</v>
      </c>
      <c r="F7960" s="2">
        <v>10.7814</v>
      </c>
      <c r="G7960" s="2">
        <v>152.06075000000001</v>
      </c>
      <c r="H7960" s="2">
        <f t="shared" si="248"/>
        <v>1485.7889500000003</v>
      </c>
      <c r="J7960">
        <f t="shared" si="249"/>
        <v>11</v>
      </c>
    </row>
    <row r="7961" spans="1:10" x14ac:dyDescent="0.25">
      <c r="A7961" s="1">
        <v>42336</v>
      </c>
      <c r="B7961" s="4" t="s">
        <v>10</v>
      </c>
      <c r="C7961" s="2">
        <v>1824.1909499999999</v>
      </c>
      <c r="D7961" s="2">
        <v>799.36804999999993</v>
      </c>
      <c r="E7961" s="2">
        <v>271.58690000000001</v>
      </c>
      <c r="F7961" s="2">
        <v>23.593450000000001</v>
      </c>
      <c r="G7961" s="2">
        <v>332.76990000000001</v>
      </c>
      <c r="H7961" s="2">
        <f t="shared" si="248"/>
        <v>3251.5092499999992</v>
      </c>
      <c r="J7961">
        <f t="shared" si="249"/>
        <v>11</v>
      </c>
    </row>
    <row r="7962" spans="1:10" x14ac:dyDescent="0.25">
      <c r="A7962" s="1">
        <v>42336</v>
      </c>
      <c r="B7962" s="4" t="s">
        <v>11</v>
      </c>
      <c r="C7962" s="2">
        <v>2198.6932999999999</v>
      </c>
      <c r="D7962" s="2">
        <v>963.47669999999994</v>
      </c>
      <c r="E7962" s="2">
        <v>327.34350000000001</v>
      </c>
      <c r="F7962" s="2">
        <v>28.437600000000003</v>
      </c>
      <c r="G7962" s="2">
        <v>401.08695</v>
      </c>
      <c r="H7962" s="2">
        <f t="shared" si="248"/>
        <v>3919.0380500000001</v>
      </c>
      <c r="J7962">
        <f t="shared" si="249"/>
        <v>11</v>
      </c>
    </row>
    <row r="7963" spans="1:10" x14ac:dyDescent="0.25">
      <c r="A7963" s="1">
        <v>42336</v>
      </c>
      <c r="B7963" s="4" t="s">
        <v>12</v>
      </c>
      <c r="C7963" s="2">
        <v>2863.1340500000001</v>
      </c>
      <c r="D7963" s="2">
        <v>1254.6374000000001</v>
      </c>
      <c r="E7963" s="2">
        <v>426.26650000000001</v>
      </c>
      <c r="F7963" s="2">
        <v>37.031100000000002</v>
      </c>
      <c r="G7963" s="2">
        <v>522.2944</v>
      </c>
      <c r="H7963" s="2">
        <f t="shared" si="248"/>
        <v>5103.3634499999998</v>
      </c>
      <c r="J7963">
        <f t="shared" si="249"/>
        <v>11</v>
      </c>
    </row>
    <row r="7964" spans="1:10" x14ac:dyDescent="0.25">
      <c r="A7964" s="1">
        <v>42336</v>
      </c>
      <c r="B7964" s="4" t="s">
        <v>13</v>
      </c>
      <c r="C7964" s="2">
        <v>3128.9103499999997</v>
      </c>
      <c r="D7964" s="2">
        <v>1371.1009999999999</v>
      </c>
      <c r="E7964" s="2">
        <v>465.83485000000002</v>
      </c>
      <c r="F7964" s="2">
        <v>40.468499999999999</v>
      </c>
      <c r="G7964" s="2">
        <v>570.77755000000002</v>
      </c>
      <c r="H7964" s="2">
        <f t="shared" si="248"/>
        <v>5577.0922499999997</v>
      </c>
      <c r="J7964">
        <f t="shared" si="249"/>
        <v>11</v>
      </c>
    </row>
    <row r="7965" spans="1:10" x14ac:dyDescent="0.25">
      <c r="A7965" s="1">
        <v>42336</v>
      </c>
      <c r="B7965" s="4" t="s">
        <v>14</v>
      </c>
      <c r="C7965" s="2">
        <v>2536.9542000000001</v>
      </c>
      <c r="D7965" s="2">
        <v>1111.7039499999998</v>
      </c>
      <c r="E7965" s="2">
        <v>377.70429999999999</v>
      </c>
      <c r="F7965" s="2">
        <v>32.812550000000002</v>
      </c>
      <c r="G7965" s="2">
        <v>462.79269999999997</v>
      </c>
      <c r="H7965" s="2">
        <f t="shared" si="248"/>
        <v>4521.9677000000001</v>
      </c>
      <c r="J7965">
        <f t="shared" si="249"/>
        <v>11</v>
      </c>
    </row>
    <row r="7966" spans="1:10" x14ac:dyDescent="0.25">
      <c r="A7966" s="1">
        <v>42336</v>
      </c>
      <c r="B7966" s="4" t="s">
        <v>15</v>
      </c>
      <c r="C7966" s="2">
        <v>1624.8582999999999</v>
      </c>
      <c r="D7966" s="2">
        <v>712.01949999999999</v>
      </c>
      <c r="E7966" s="2">
        <v>241.91084999999998</v>
      </c>
      <c r="F7966" s="2">
        <v>21.0154</v>
      </c>
      <c r="G7966" s="2">
        <v>296.40774999999996</v>
      </c>
      <c r="H7966" s="2">
        <f t="shared" si="248"/>
        <v>2896.2117999999996</v>
      </c>
      <c r="J7966">
        <f t="shared" si="249"/>
        <v>11</v>
      </c>
    </row>
    <row r="7967" spans="1:10" x14ac:dyDescent="0.25">
      <c r="A7967" s="1">
        <v>42336</v>
      </c>
      <c r="B7967" s="4" t="s">
        <v>16</v>
      </c>
      <c r="C7967" s="2">
        <v>477.18914999999998</v>
      </c>
      <c r="D7967" s="2">
        <v>209.10595000000001</v>
      </c>
      <c r="E7967" s="2">
        <v>71.044699999999992</v>
      </c>
      <c r="F7967" s="2">
        <v>6.1718500000000001</v>
      </c>
      <c r="G7967" s="2">
        <v>87.049350000000004</v>
      </c>
      <c r="H7967" s="2">
        <f t="shared" si="248"/>
        <v>850.56100000000004</v>
      </c>
      <c r="J7967">
        <f t="shared" si="249"/>
        <v>11</v>
      </c>
    </row>
    <row r="7968" spans="1:10" x14ac:dyDescent="0.25">
      <c r="A7968" s="1">
        <v>42336</v>
      </c>
      <c r="B7968" s="4" t="s">
        <v>17</v>
      </c>
      <c r="C7968" s="2">
        <v>48.323349999999998</v>
      </c>
      <c r="D7968" s="2">
        <v>21.1752</v>
      </c>
      <c r="E7968" s="2">
        <v>7.1943999999999999</v>
      </c>
      <c r="F7968" s="2">
        <v>0.62475000000000003</v>
      </c>
      <c r="G7968" s="2">
        <v>8.8153500000000005</v>
      </c>
      <c r="H7968" s="2">
        <f t="shared" si="248"/>
        <v>86.133049999999997</v>
      </c>
      <c r="J7968">
        <f t="shared" si="249"/>
        <v>11</v>
      </c>
    </row>
    <row r="7969" spans="1:10" x14ac:dyDescent="0.25">
      <c r="A7969" s="1">
        <v>42336</v>
      </c>
      <c r="B7969" s="4" t="s">
        <v>18</v>
      </c>
      <c r="C7969" s="2">
        <v>0</v>
      </c>
      <c r="D7969" s="2">
        <v>0</v>
      </c>
      <c r="E7969" s="2">
        <v>0</v>
      </c>
      <c r="F7969" s="2">
        <v>0</v>
      </c>
      <c r="G7969" s="2">
        <v>0</v>
      </c>
      <c r="H7969" s="2">
        <f t="shared" si="248"/>
        <v>0</v>
      </c>
      <c r="J7969">
        <f t="shared" si="249"/>
        <v>11</v>
      </c>
    </row>
    <row r="7970" spans="1:10" x14ac:dyDescent="0.25">
      <c r="A7970" s="1">
        <v>42336</v>
      </c>
      <c r="B7970" s="4" t="s">
        <v>19</v>
      </c>
      <c r="C7970" s="2">
        <v>0</v>
      </c>
      <c r="D7970" s="2">
        <v>0</v>
      </c>
      <c r="E7970" s="2">
        <v>0</v>
      </c>
      <c r="F7970" s="2">
        <v>0</v>
      </c>
      <c r="G7970" s="2">
        <v>0</v>
      </c>
      <c r="H7970" s="2">
        <f t="shared" si="248"/>
        <v>0</v>
      </c>
      <c r="J7970">
        <f t="shared" si="249"/>
        <v>11</v>
      </c>
    </row>
    <row r="7971" spans="1:10" x14ac:dyDescent="0.25">
      <c r="A7971" s="1">
        <v>42336</v>
      </c>
      <c r="B7971" s="4" t="s">
        <v>20</v>
      </c>
      <c r="C7971" s="2">
        <v>0</v>
      </c>
      <c r="D7971" s="2">
        <v>0</v>
      </c>
      <c r="E7971" s="2">
        <v>0</v>
      </c>
      <c r="F7971" s="2">
        <v>0</v>
      </c>
      <c r="G7971" s="2">
        <v>0</v>
      </c>
      <c r="H7971" s="2">
        <f t="shared" si="248"/>
        <v>0</v>
      </c>
      <c r="J7971">
        <f t="shared" si="249"/>
        <v>11</v>
      </c>
    </row>
    <row r="7972" spans="1:10" x14ac:dyDescent="0.25">
      <c r="A7972" s="1">
        <v>42336</v>
      </c>
      <c r="B7972" s="4" t="s">
        <v>21</v>
      </c>
      <c r="C7972" s="2">
        <v>0</v>
      </c>
      <c r="D7972" s="2">
        <v>0</v>
      </c>
      <c r="E7972" s="2">
        <v>0</v>
      </c>
      <c r="F7972" s="2">
        <v>0</v>
      </c>
      <c r="G7972" s="2">
        <v>0</v>
      </c>
      <c r="H7972" s="2">
        <f t="shared" si="248"/>
        <v>0</v>
      </c>
      <c r="J7972">
        <f t="shared" si="249"/>
        <v>11</v>
      </c>
    </row>
    <row r="7973" spans="1:10" x14ac:dyDescent="0.25">
      <c r="A7973" s="1">
        <v>42336</v>
      </c>
      <c r="B7973" s="4" t="s">
        <v>22</v>
      </c>
      <c r="C7973" s="2">
        <v>0</v>
      </c>
      <c r="D7973" s="2">
        <v>0</v>
      </c>
      <c r="E7973" s="2">
        <v>0</v>
      </c>
      <c r="F7973" s="2">
        <v>0</v>
      </c>
      <c r="G7973" s="2">
        <v>0</v>
      </c>
      <c r="H7973" s="2">
        <f t="shared" si="248"/>
        <v>0</v>
      </c>
      <c r="J7973">
        <f t="shared" si="249"/>
        <v>11</v>
      </c>
    </row>
    <row r="7974" spans="1:10" x14ac:dyDescent="0.25">
      <c r="A7974" s="1">
        <v>42336</v>
      </c>
      <c r="B7974" s="4" t="s">
        <v>23</v>
      </c>
      <c r="C7974" s="2">
        <v>0</v>
      </c>
      <c r="D7974" s="2">
        <v>0</v>
      </c>
      <c r="E7974" s="2">
        <v>0</v>
      </c>
      <c r="F7974" s="2">
        <v>0</v>
      </c>
      <c r="G7974" s="2">
        <v>0</v>
      </c>
      <c r="H7974" s="2">
        <f t="shared" si="248"/>
        <v>0</v>
      </c>
      <c r="J7974">
        <f t="shared" si="249"/>
        <v>11</v>
      </c>
    </row>
    <row r="7975" spans="1:10" x14ac:dyDescent="0.25">
      <c r="A7975" s="1">
        <v>42337</v>
      </c>
      <c r="B7975" s="4" t="s">
        <v>0</v>
      </c>
      <c r="C7975" s="2">
        <v>0</v>
      </c>
      <c r="D7975" s="2">
        <v>0</v>
      </c>
      <c r="E7975" s="2">
        <v>0</v>
      </c>
      <c r="F7975" s="2">
        <v>0</v>
      </c>
      <c r="G7975" s="2">
        <v>0</v>
      </c>
      <c r="H7975" s="2">
        <f t="shared" si="248"/>
        <v>0</v>
      </c>
      <c r="J7975">
        <f t="shared" si="249"/>
        <v>11</v>
      </c>
    </row>
    <row r="7976" spans="1:10" x14ac:dyDescent="0.25">
      <c r="A7976" s="1">
        <v>42337</v>
      </c>
      <c r="B7976" s="4" t="s">
        <v>1</v>
      </c>
      <c r="C7976" s="2">
        <v>0</v>
      </c>
      <c r="D7976" s="2">
        <v>0</v>
      </c>
      <c r="E7976" s="2">
        <v>0</v>
      </c>
      <c r="F7976" s="2">
        <v>0</v>
      </c>
      <c r="G7976" s="2">
        <v>0</v>
      </c>
      <c r="H7976" s="2">
        <f t="shared" si="248"/>
        <v>0</v>
      </c>
      <c r="J7976">
        <f t="shared" si="249"/>
        <v>11</v>
      </c>
    </row>
    <row r="7977" spans="1:10" x14ac:dyDescent="0.25">
      <c r="A7977" s="1">
        <v>42337</v>
      </c>
      <c r="B7977" s="4" t="s">
        <v>2</v>
      </c>
      <c r="C7977" s="2">
        <v>0</v>
      </c>
      <c r="D7977" s="2">
        <v>0</v>
      </c>
      <c r="E7977" s="2">
        <v>0</v>
      </c>
      <c r="F7977" s="2">
        <v>0</v>
      </c>
      <c r="G7977" s="2">
        <v>0</v>
      </c>
      <c r="H7977" s="2">
        <f t="shared" si="248"/>
        <v>0</v>
      </c>
      <c r="J7977">
        <f t="shared" si="249"/>
        <v>11</v>
      </c>
    </row>
    <row r="7978" spans="1:10" x14ac:dyDescent="0.25">
      <c r="A7978" s="1">
        <v>42337</v>
      </c>
      <c r="B7978" s="4" t="s">
        <v>3</v>
      </c>
      <c r="C7978" s="2">
        <v>0</v>
      </c>
      <c r="D7978" s="2">
        <v>0</v>
      </c>
      <c r="E7978" s="2">
        <v>0</v>
      </c>
      <c r="F7978" s="2">
        <v>0</v>
      </c>
      <c r="G7978" s="2">
        <v>0</v>
      </c>
      <c r="H7978" s="2">
        <f t="shared" si="248"/>
        <v>0</v>
      </c>
      <c r="J7978">
        <f t="shared" si="249"/>
        <v>11</v>
      </c>
    </row>
    <row r="7979" spans="1:10" x14ac:dyDescent="0.25">
      <c r="A7979" s="1">
        <v>42337</v>
      </c>
      <c r="B7979" s="4" t="s">
        <v>4</v>
      </c>
      <c r="C7979" s="2">
        <v>0</v>
      </c>
      <c r="D7979" s="2">
        <v>0</v>
      </c>
      <c r="E7979" s="2">
        <v>0</v>
      </c>
      <c r="F7979" s="2">
        <v>0</v>
      </c>
      <c r="G7979" s="2">
        <v>0</v>
      </c>
      <c r="H7979" s="2">
        <f t="shared" si="248"/>
        <v>0</v>
      </c>
      <c r="J7979">
        <f t="shared" si="249"/>
        <v>11</v>
      </c>
    </row>
    <row r="7980" spans="1:10" x14ac:dyDescent="0.25">
      <c r="A7980" s="1">
        <v>42337</v>
      </c>
      <c r="B7980" s="4" t="s">
        <v>5</v>
      </c>
      <c r="C7980" s="2">
        <v>0</v>
      </c>
      <c r="D7980" s="2">
        <v>0</v>
      </c>
      <c r="E7980" s="2">
        <v>0</v>
      </c>
      <c r="F7980" s="2">
        <v>0</v>
      </c>
      <c r="G7980" s="2">
        <v>0</v>
      </c>
      <c r="H7980" s="2">
        <f t="shared" si="248"/>
        <v>0</v>
      </c>
      <c r="J7980">
        <f t="shared" si="249"/>
        <v>11</v>
      </c>
    </row>
    <row r="7981" spans="1:10" x14ac:dyDescent="0.25">
      <c r="A7981" s="1">
        <v>42337</v>
      </c>
      <c r="B7981" s="4" t="s">
        <v>6</v>
      </c>
      <c r="C7981" s="2">
        <v>0</v>
      </c>
      <c r="D7981" s="2">
        <v>0</v>
      </c>
      <c r="E7981" s="2">
        <v>0</v>
      </c>
      <c r="F7981" s="2">
        <v>0</v>
      </c>
      <c r="G7981" s="2">
        <v>0</v>
      </c>
      <c r="H7981" s="2">
        <f t="shared" si="248"/>
        <v>0</v>
      </c>
      <c r="J7981">
        <f t="shared" si="249"/>
        <v>11</v>
      </c>
    </row>
    <row r="7982" spans="1:10" x14ac:dyDescent="0.25">
      <c r="A7982" s="1">
        <v>42337</v>
      </c>
      <c r="B7982" s="4" t="s">
        <v>7</v>
      </c>
      <c r="C7982" s="2">
        <v>12.081049999999999</v>
      </c>
      <c r="D7982" s="2">
        <v>5.2938000000000001</v>
      </c>
      <c r="E7982" s="2">
        <v>1.7986</v>
      </c>
      <c r="F7982" s="2">
        <v>0.15639999999999998</v>
      </c>
      <c r="G7982" s="2">
        <v>2.2040500000000001</v>
      </c>
      <c r="H7982" s="2">
        <f t="shared" si="248"/>
        <v>21.533899999999999</v>
      </c>
      <c r="J7982">
        <f t="shared" si="249"/>
        <v>11</v>
      </c>
    </row>
    <row r="7983" spans="1:10" x14ac:dyDescent="0.25">
      <c r="A7983" s="1">
        <v>42337</v>
      </c>
      <c r="B7983" s="4" t="s">
        <v>8</v>
      </c>
      <c r="C7983" s="2">
        <v>320.13974999999999</v>
      </c>
      <c r="D7983" s="2">
        <v>140.28655000000001</v>
      </c>
      <c r="E7983" s="2">
        <v>47.6629</v>
      </c>
      <c r="F7983" s="2">
        <v>4.1403500000000006</v>
      </c>
      <c r="G7983" s="2">
        <v>58.400100000000002</v>
      </c>
      <c r="H7983" s="2">
        <f t="shared" si="248"/>
        <v>570.62964999999986</v>
      </c>
      <c r="J7983">
        <f t="shared" si="249"/>
        <v>11</v>
      </c>
    </row>
    <row r="7984" spans="1:10" x14ac:dyDescent="0.25">
      <c r="A7984" s="1">
        <v>42337</v>
      </c>
      <c r="B7984" s="4" t="s">
        <v>9</v>
      </c>
      <c r="C7984" s="2">
        <v>1195.9924999999998</v>
      </c>
      <c r="D7984" s="2">
        <v>524.08875</v>
      </c>
      <c r="E7984" s="2">
        <v>178.06055000000001</v>
      </c>
      <c r="F7984" s="2">
        <v>15.469150000000001</v>
      </c>
      <c r="G7984" s="2">
        <v>218.17375000000001</v>
      </c>
      <c r="H7984" s="2">
        <f t="shared" si="248"/>
        <v>2131.7846999999997</v>
      </c>
      <c r="J7984">
        <f t="shared" si="249"/>
        <v>11</v>
      </c>
    </row>
    <row r="7985" spans="1:10" x14ac:dyDescent="0.25">
      <c r="A7985" s="1">
        <v>42337</v>
      </c>
      <c r="B7985" s="4" t="s">
        <v>10</v>
      </c>
      <c r="C7985" s="2">
        <v>2784.6093499999997</v>
      </c>
      <c r="D7985" s="2">
        <v>1220.22685</v>
      </c>
      <c r="E7985" s="2">
        <v>414.57560000000001</v>
      </c>
      <c r="F7985" s="2">
        <v>36.015349999999998</v>
      </c>
      <c r="G7985" s="2">
        <v>507.97019999999998</v>
      </c>
      <c r="H7985" s="2">
        <f t="shared" si="248"/>
        <v>4963.3973499999993</v>
      </c>
      <c r="J7985">
        <f t="shared" si="249"/>
        <v>11</v>
      </c>
    </row>
    <row r="7986" spans="1:10" x14ac:dyDescent="0.25">
      <c r="A7986" s="1">
        <v>42337</v>
      </c>
      <c r="B7986" s="4" t="s">
        <v>11</v>
      </c>
      <c r="C7986" s="2">
        <v>4343.0239999999994</v>
      </c>
      <c r="D7986" s="2">
        <v>1903.1313</v>
      </c>
      <c r="E7986" s="2">
        <v>646.5933</v>
      </c>
      <c r="F7986" s="2">
        <v>56.172249999999991</v>
      </c>
      <c r="G7986" s="2">
        <v>792.25694999999996</v>
      </c>
      <c r="H7986" s="2">
        <f t="shared" si="248"/>
        <v>7741.1777999999986</v>
      </c>
      <c r="J7986">
        <f t="shared" si="249"/>
        <v>11</v>
      </c>
    </row>
    <row r="7987" spans="1:10" x14ac:dyDescent="0.25">
      <c r="A7987" s="1">
        <v>42337</v>
      </c>
      <c r="B7987" s="4" t="s">
        <v>12</v>
      </c>
      <c r="C7987" s="2">
        <v>4475.9121500000001</v>
      </c>
      <c r="D7987" s="2">
        <v>1961.3630999999998</v>
      </c>
      <c r="E7987" s="2">
        <v>666.37790000000007</v>
      </c>
      <c r="F7987" s="2">
        <v>57.890949999999997</v>
      </c>
      <c r="G7987" s="2">
        <v>816.49810000000002</v>
      </c>
      <c r="H7987" s="2">
        <f t="shared" si="248"/>
        <v>7978.0421999999999</v>
      </c>
      <c r="J7987">
        <f t="shared" si="249"/>
        <v>11</v>
      </c>
    </row>
    <row r="7988" spans="1:10" x14ac:dyDescent="0.25">
      <c r="A7988" s="1">
        <v>42337</v>
      </c>
      <c r="B7988" s="4" t="s">
        <v>13</v>
      </c>
      <c r="C7988" s="2">
        <v>4016.8441499999994</v>
      </c>
      <c r="D7988" s="2">
        <v>1760.1978499999998</v>
      </c>
      <c r="E7988" s="2">
        <v>598.03194999999994</v>
      </c>
      <c r="F7988" s="2">
        <v>51.953699999999998</v>
      </c>
      <c r="G7988" s="2">
        <v>732.75525000000005</v>
      </c>
      <c r="H7988" s="2">
        <f t="shared" si="248"/>
        <v>7159.7828999999992</v>
      </c>
      <c r="J7988">
        <f t="shared" si="249"/>
        <v>11</v>
      </c>
    </row>
    <row r="7989" spans="1:10" x14ac:dyDescent="0.25">
      <c r="A7989" s="1">
        <v>42337</v>
      </c>
      <c r="B7989" s="4" t="s">
        <v>14</v>
      </c>
      <c r="C7989" s="2">
        <v>4294.7006499999998</v>
      </c>
      <c r="D7989" s="2">
        <v>1881.95525</v>
      </c>
      <c r="E7989" s="2">
        <v>639.39890000000003</v>
      </c>
      <c r="F7989" s="2">
        <v>55.54665</v>
      </c>
      <c r="G7989" s="2">
        <v>783.44159999999999</v>
      </c>
      <c r="H7989" s="2">
        <f t="shared" si="248"/>
        <v>7655.0430500000002</v>
      </c>
      <c r="J7989">
        <f t="shared" si="249"/>
        <v>11</v>
      </c>
    </row>
    <row r="7990" spans="1:10" x14ac:dyDescent="0.25">
      <c r="A7990" s="1">
        <v>42337</v>
      </c>
      <c r="B7990" s="4" t="s">
        <v>15</v>
      </c>
      <c r="C7990" s="2">
        <v>2935.6178</v>
      </c>
      <c r="D7990" s="2">
        <v>1286.4002</v>
      </c>
      <c r="E7990" s="2">
        <v>437.05810000000002</v>
      </c>
      <c r="F7990" s="2">
        <v>37.968649999999997</v>
      </c>
      <c r="G7990" s="2">
        <v>535.51699999999994</v>
      </c>
      <c r="H7990" s="2">
        <f t="shared" si="248"/>
        <v>5232.5617499999998</v>
      </c>
      <c r="J7990">
        <f t="shared" si="249"/>
        <v>11</v>
      </c>
    </row>
    <row r="7991" spans="1:10" x14ac:dyDescent="0.25">
      <c r="A7991" s="1">
        <v>42337</v>
      </c>
      <c r="B7991" s="4" t="s">
        <v>16</v>
      </c>
      <c r="C7991" s="2">
        <v>978.53954999999996</v>
      </c>
      <c r="D7991" s="2">
        <v>428.80034999999998</v>
      </c>
      <c r="E7991" s="2">
        <v>145.68575000000001</v>
      </c>
      <c r="F7991" s="2">
        <v>12.656499999999999</v>
      </c>
      <c r="G7991" s="2">
        <v>178.50595000000001</v>
      </c>
      <c r="H7991" s="2">
        <f t="shared" si="248"/>
        <v>1744.1881000000001</v>
      </c>
      <c r="J7991">
        <f t="shared" si="249"/>
        <v>11</v>
      </c>
    </row>
    <row r="7992" spans="1:10" x14ac:dyDescent="0.25">
      <c r="A7992" s="1">
        <v>42337</v>
      </c>
      <c r="B7992" s="4" t="s">
        <v>17</v>
      </c>
      <c r="C7992" s="2">
        <v>90.60575</v>
      </c>
      <c r="D7992" s="2">
        <v>39.703499999999998</v>
      </c>
      <c r="E7992" s="2">
        <v>13.4895</v>
      </c>
      <c r="F7992" s="2">
        <v>1.17215</v>
      </c>
      <c r="G7992" s="2">
        <v>16.52825</v>
      </c>
      <c r="H7992" s="2">
        <f t="shared" si="248"/>
        <v>161.49914999999999</v>
      </c>
      <c r="J7992">
        <f t="shared" si="249"/>
        <v>11</v>
      </c>
    </row>
    <row r="7993" spans="1:10" x14ac:dyDescent="0.25">
      <c r="A7993" s="1">
        <v>42337</v>
      </c>
      <c r="B7993" s="4" t="s">
        <v>18</v>
      </c>
      <c r="C7993" s="2">
        <v>0</v>
      </c>
      <c r="D7993" s="2">
        <v>0</v>
      </c>
      <c r="E7993" s="2">
        <v>0</v>
      </c>
      <c r="F7993" s="2">
        <v>0</v>
      </c>
      <c r="G7993" s="2">
        <v>0</v>
      </c>
      <c r="H7993" s="2">
        <f t="shared" si="248"/>
        <v>0</v>
      </c>
      <c r="J7993">
        <f t="shared" si="249"/>
        <v>11</v>
      </c>
    </row>
    <row r="7994" spans="1:10" x14ac:dyDescent="0.25">
      <c r="A7994" s="1">
        <v>42337</v>
      </c>
      <c r="B7994" s="4" t="s">
        <v>19</v>
      </c>
      <c r="C7994" s="2">
        <v>0</v>
      </c>
      <c r="D7994" s="2">
        <v>0</v>
      </c>
      <c r="E7994" s="2">
        <v>0</v>
      </c>
      <c r="F7994" s="2">
        <v>0</v>
      </c>
      <c r="G7994" s="2">
        <v>0</v>
      </c>
      <c r="H7994" s="2">
        <f t="shared" si="248"/>
        <v>0</v>
      </c>
      <c r="J7994">
        <f t="shared" si="249"/>
        <v>11</v>
      </c>
    </row>
    <row r="7995" spans="1:10" x14ac:dyDescent="0.25">
      <c r="A7995" s="1">
        <v>42337</v>
      </c>
      <c r="B7995" s="4" t="s">
        <v>20</v>
      </c>
      <c r="C7995" s="2">
        <v>0</v>
      </c>
      <c r="D7995" s="2">
        <v>0</v>
      </c>
      <c r="E7995" s="2">
        <v>0</v>
      </c>
      <c r="F7995" s="2">
        <v>0</v>
      </c>
      <c r="G7995" s="2">
        <v>0</v>
      </c>
      <c r="H7995" s="2">
        <f t="shared" si="248"/>
        <v>0</v>
      </c>
      <c r="J7995">
        <f t="shared" si="249"/>
        <v>11</v>
      </c>
    </row>
    <row r="7996" spans="1:10" x14ac:dyDescent="0.25">
      <c r="A7996" s="1">
        <v>42337</v>
      </c>
      <c r="B7996" s="4" t="s">
        <v>21</v>
      </c>
      <c r="C7996" s="2">
        <v>0</v>
      </c>
      <c r="D7996" s="2">
        <v>0</v>
      </c>
      <c r="E7996" s="2">
        <v>0</v>
      </c>
      <c r="F7996" s="2">
        <v>0</v>
      </c>
      <c r="G7996" s="2">
        <v>0</v>
      </c>
      <c r="H7996" s="2">
        <f t="shared" si="248"/>
        <v>0</v>
      </c>
      <c r="J7996">
        <f t="shared" si="249"/>
        <v>11</v>
      </c>
    </row>
    <row r="7997" spans="1:10" x14ac:dyDescent="0.25">
      <c r="A7997" s="1">
        <v>42337</v>
      </c>
      <c r="B7997" s="4" t="s">
        <v>22</v>
      </c>
      <c r="C7997" s="2">
        <v>0</v>
      </c>
      <c r="D7997" s="2">
        <v>0</v>
      </c>
      <c r="E7997" s="2">
        <v>0</v>
      </c>
      <c r="F7997" s="2">
        <v>0</v>
      </c>
      <c r="G7997" s="2">
        <v>0</v>
      </c>
      <c r="H7997" s="2">
        <f t="shared" si="248"/>
        <v>0</v>
      </c>
      <c r="J7997">
        <f t="shared" si="249"/>
        <v>11</v>
      </c>
    </row>
    <row r="7998" spans="1:10" x14ac:dyDescent="0.25">
      <c r="A7998" s="1">
        <v>42337</v>
      </c>
      <c r="B7998" s="4" t="s">
        <v>23</v>
      </c>
      <c r="C7998" s="2">
        <v>0</v>
      </c>
      <c r="D7998" s="2">
        <v>0</v>
      </c>
      <c r="E7998" s="2">
        <v>0</v>
      </c>
      <c r="F7998" s="2">
        <v>0</v>
      </c>
      <c r="G7998" s="2">
        <v>0</v>
      </c>
      <c r="H7998" s="2">
        <f t="shared" si="248"/>
        <v>0</v>
      </c>
      <c r="J7998">
        <f t="shared" si="249"/>
        <v>11</v>
      </c>
    </row>
    <row r="7999" spans="1:10" x14ac:dyDescent="0.25">
      <c r="A7999" s="1">
        <v>42338</v>
      </c>
      <c r="B7999" s="4" t="s">
        <v>0</v>
      </c>
      <c r="C7999" s="2">
        <v>0</v>
      </c>
      <c r="D7999" s="2">
        <v>0</v>
      </c>
      <c r="E7999" s="2">
        <v>0</v>
      </c>
      <c r="F7999" s="2">
        <v>0</v>
      </c>
      <c r="G7999" s="2">
        <v>0</v>
      </c>
      <c r="H7999" s="2">
        <f t="shared" si="248"/>
        <v>0</v>
      </c>
      <c r="J7999">
        <f t="shared" si="249"/>
        <v>11</v>
      </c>
    </row>
    <row r="8000" spans="1:10" x14ac:dyDescent="0.25">
      <c r="A8000" s="1">
        <v>42338</v>
      </c>
      <c r="B8000" s="4" t="s">
        <v>1</v>
      </c>
      <c r="C8000" s="2">
        <v>0</v>
      </c>
      <c r="D8000" s="2">
        <v>0</v>
      </c>
      <c r="E8000" s="2">
        <v>0</v>
      </c>
      <c r="F8000" s="2">
        <v>0</v>
      </c>
      <c r="G8000" s="2">
        <v>0</v>
      </c>
      <c r="H8000" s="2">
        <f t="shared" si="248"/>
        <v>0</v>
      </c>
      <c r="J8000">
        <f t="shared" si="249"/>
        <v>11</v>
      </c>
    </row>
    <row r="8001" spans="1:10" x14ac:dyDescent="0.25">
      <c r="A8001" s="1">
        <v>42338</v>
      </c>
      <c r="B8001" s="4" t="s">
        <v>2</v>
      </c>
      <c r="C8001" s="2">
        <v>0</v>
      </c>
      <c r="D8001" s="2">
        <v>0</v>
      </c>
      <c r="E8001" s="2">
        <v>0</v>
      </c>
      <c r="F8001" s="2">
        <v>0</v>
      </c>
      <c r="G8001" s="2">
        <v>0</v>
      </c>
      <c r="H8001" s="2">
        <f t="shared" si="248"/>
        <v>0</v>
      </c>
      <c r="J8001">
        <f t="shared" si="249"/>
        <v>11</v>
      </c>
    </row>
    <row r="8002" spans="1:10" x14ac:dyDescent="0.25">
      <c r="A8002" s="1">
        <v>42338</v>
      </c>
      <c r="B8002" s="4" t="s">
        <v>3</v>
      </c>
      <c r="C8002" s="2">
        <v>0</v>
      </c>
      <c r="D8002" s="2">
        <v>0</v>
      </c>
      <c r="E8002" s="2">
        <v>0</v>
      </c>
      <c r="F8002" s="2">
        <v>0</v>
      </c>
      <c r="G8002" s="2">
        <v>0</v>
      </c>
      <c r="H8002" s="2">
        <f t="shared" si="248"/>
        <v>0</v>
      </c>
      <c r="J8002">
        <f t="shared" si="249"/>
        <v>11</v>
      </c>
    </row>
    <row r="8003" spans="1:10" x14ac:dyDescent="0.25">
      <c r="A8003" s="1">
        <v>42338</v>
      </c>
      <c r="B8003" s="4" t="s">
        <v>4</v>
      </c>
      <c r="C8003" s="2">
        <v>0</v>
      </c>
      <c r="D8003" s="2">
        <v>0</v>
      </c>
      <c r="E8003" s="2">
        <v>0</v>
      </c>
      <c r="F8003" s="2">
        <v>0</v>
      </c>
      <c r="G8003" s="2">
        <v>0</v>
      </c>
      <c r="H8003" s="2">
        <f t="shared" si="248"/>
        <v>0</v>
      </c>
      <c r="J8003">
        <f t="shared" si="249"/>
        <v>11</v>
      </c>
    </row>
    <row r="8004" spans="1:10" x14ac:dyDescent="0.25">
      <c r="A8004" s="1">
        <v>42338</v>
      </c>
      <c r="B8004" s="4" t="s">
        <v>5</v>
      </c>
      <c r="C8004" s="2">
        <v>0</v>
      </c>
      <c r="D8004" s="2">
        <v>0</v>
      </c>
      <c r="E8004" s="2">
        <v>0</v>
      </c>
      <c r="F8004" s="2">
        <v>0</v>
      </c>
      <c r="G8004" s="2">
        <v>0</v>
      </c>
      <c r="H8004" s="2">
        <f t="shared" si="248"/>
        <v>0</v>
      </c>
      <c r="J8004">
        <f t="shared" si="249"/>
        <v>11</v>
      </c>
    </row>
    <row r="8005" spans="1:10" x14ac:dyDescent="0.25">
      <c r="A8005" s="1">
        <v>42338</v>
      </c>
      <c r="B8005" s="4" t="s">
        <v>6</v>
      </c>
      <c r="C8005" s="2">
        <v>0</v>
      </c>
      <c r="D8005" s="2">
        <v>0</v>
      </c>
      <c r="E8005" s="2">
        <v>0</v>
      </c>
      <c r="F8005" s="2">
        <v>0</v>
      </c>
      <c r="G8005" s="2">
        <v>0</v>
      </c>
      <c r="H8005" s="2">
        <f t="shared" si="248"/>
        <v>0</v>
      </c>
      <c r="J8005">
        <f t="shared" si="249"/>
        <v>11</v>
      </c>
    </row>
    <row r="8006" spans="1:10" x14ac:dyDescent="0.25">
      <c r="A8006" s="1">
        <v>42338</v>
      </c>
      <c r="B8006" s="4" t="s">
        <v>7</v>
      </c>
      <c r="C8006" s="2">
        <v>36.2423</v>
      </c>
      <c r="D8006" s="2">
        <v>15.881400000000001</v>
      </c>
      <c r="E8006" s="2">
        <v>5.3957999999999995</v>
      </c>
      <c r="F8006" s="2">
        <v>0.46835000000000004</v>
      </c>
      <c r="G8006" s="2">
        <v>6.6112999999999991</v>
      </c>
      <c r="H8006" s="2">
        <f t="shared" si="248"/>
        <v>64.599149999999995</v>
      </c>
      <c r="J8006">
        <f t="shared" si="249"/>
        <v>11</v>
      </c>
    </row>
    <row r="8007" spans="1:10" x14ac:dyDescent="0.25">
      <c r="A8007" s="1">
        <v>42338</v>
      </c>
      <c r="B8007" s="4" t="s">
        <v>8</v>
      </c>
      <c r="C8007" s="2">
        <v>930.21620000000007</v>
      </c>
      <c r="D8007" s="2">
        <v>407.62430000000001</v>
      </c>
      <c r="E8007" s="2">
        <v>138.49135000000001</v>
      </c>
      <c r="F8007" s="2">
        <v>12.030899999999999</v>
      </c>
      <c r="G8007" s="2">
        <v>169.69059999999999</v>
      </c>
      <c r="H8007" s="2">
        <f t="shared" si="248"/>
        <v>1658.0533499999999</v>
      </c>
      <c r="J8007">
        <f t="shared" si="249"/>
        <v>11</v>
      </c>
    </row>
    <row r="8008" spans="1:10" x14ac:dyDescent="0.25">
      <c r="A8008" s="1">
        <v>42338</v>
      </c>
      <c r="B8008" s="4" t="s">
        <v>9</v>
      </c>
      <c r="C8008" s="2">
        <v>3751.0678499999995</v>
      </c>
      <c r="D8008" s="2">
        <v>1643.7334000000001</v>
      </c>
      <c r="E8008" s="2">
        <v>558.46275000000003</v>
      </c>
      <c r="F8008" s="2">
        <v>48.515449999999994</v>
      </c>
      <c r="G8008" s="2">
        <v>684.27209999999991</v>
      </c>
      <c r="H8008" s="2">
        <f t="shared" ref="H8008:H8071" si="250">SUM(C8008:G8008)</f>
        <v>6686.0515499999992</v>
      </c>
      <c r="J8008">
        <f t="shared" ref="J8008:J8071" si="251">MONTH(A8008)</f>
        <v>11</v>
      </c>
    </row>
    <row r="8009" spans="1:10" x14ac:dyDescent="0.25">
      <c r="A8009" s="1">
        <v>42338</v>
      </c>
      <c r="B8009" s="4" t="s">
        <v>10</v>
      </c>
      <c r="C8009" s="2">
        <v>7411.5299500000001</v>
      </c>
      <c r="D8009" s="2">
        <v>3247.7633000000001</v>
      </c>
      <c r="E8009" s="2">
        <v>1103.4360000000001</v>
      </c>
      <c r="F8009" s="2">
        <v>95.8596</v>
      </c>
      <c r="G8009" s="2">
        <v>1352.0150999999998</v>
      </c>
      <c r="H8009" s="2">
        <f t="shared" si="250"/>
        <v>13210.603950000001</v>
      </c>
      <c r="J8009">
        <f t="shared" si="251"/>
        <v>11</v>
      </c>
    </row>
    <row r="8010" spans="1:10" x14ac:dyDescent="0.25">
      <c r="A8010" s="1">
        <v>42338</v>
      </c>
      <c r="B8010" s="4" t="s">
        <v>11</v>
      </c>
      <c r="C8010" s="2">
        <v>10250.501900000001</v>
      </c>
      <c r="D8010" s="2">
        <v>4491.8122499999999</v>
      </c>
      <c r="E8010" s="2">
        <v>1526.1052999999999</v>
      </c>
      <c r="F8010" s="2">
        <v>132.57874999999999</v>
      </c>
      <c r="G8010" s="2">
        <v>1869.9022500000001</v>
      </c>
      <c r="H8010" s="2">
        <f t="shared" si="250"/>
        <v>18270.900450000001</v>
      </c>
      <c r="J8010">
        <f t="shared" si="251"/>
        <v>11</v>
      </c>
    </row>
    <row r="8011" spans="1:10" x14ac:dyDescent="0.25">
      <c r="A8011" s="1">
        <v>42338</v>
      </c>
      <c r="B8011" s="4" t="s">
        <v>12</v>
      </c>
      <c r="C8011" s="2">
        <v>12358.5903</v>
      </c>
      <c r="D8011" s="2">
        <v>5415.5854499999996</v>
      </c>
      <c r="E8011" s="2">
        <v>1839.9592999999998</v>
      </c>
      <c r="F8011" s="2">
        <v>159.8442</v>
      </c>
      <c r="G8011" s="2">
        <v>2254.4609499999997</v>
      </c>
      <c r="H8011" s="2">
        <f t="shared" si="250"/>
        <v>22028.440199999997</v>
      </c>
      <c r="J8011">
        <f t="shared" si="251"/>
        <v>11</v>
      </c>
    </row>
    <row r="8012" spans="1:10" x14ac:dyDescent="0.25">
      <c r="A8012" s="1">
        <v>42338</v>
      </c>
      <c r="B8012" s="4" t="s">
        <v>13</v>
      </c>
      <c r="C8012" s="2">
        <v>12908.26405</v>
      </c>
      <c r="D8012" s="2">
        <v>5656.4542000000001</v>
      </c>
      <c r="E8012" s="2">
        <v>1921.7947499999998</v>
      </c>
      <c r="F8012" s="2">
        <v>166.95359999999999</v>
      </c>
      <c r="G8012" s="2">
        <v>2354.7329</v>
      </c>
      <c r="H8012" s="2">
        <f t="shared" si="250"/>
        <v>23008.199499999999</v>
      </c>
      <c r="J8012">
        <f t="shared" si="251"/>
        <v>11</v>
      </c>
    </row>
    <row r="8013" spans="1:10" x14ac:dyDescent="0.25">
      <c r="A8013" s="1">
        <v>42338</v>
      </c>
      <c r="B8013" s="4" t="s">
        <v>14</v>
      </c>
      <c r="C8013" s="2">
        <v>11071.992049999999</v>
      </c>
      <c r="D8013" s="2">
        <v>4851.7923499999997</v>
      </c>
      <c r="E8013" s="2">
        <v>1648.4092499999999</v>
      </c>
      <c r="F8013" s="2">
        <v>143.20374999999999</v>
      </c>
      <c r="G8013" s="2">
        <v>2019.7589499999999</v>
      </c>
      <c r="H8013" s="2">
        <f t="shared" si="250"/>
        <v>19735.156349999997</v>
      </c>
      <c r="J8013">
        <f t="shared" si="251"/>
        <v>11</v>
      </c>
    </row>
    <row r="8014" spans="1:10" x14ac:dyDescent="0.25">
      <c r="A8014" s="1">
        <v>42338</v>
      </c>
      <c r="B8014" s="4" t="s">
        <v>15</v>
      </c>
      <c r="C8014" s="2">
        <v>7000.7853000000005</v>
      </c>
      <c r="D8014" s="2">
        <v>3067.7732499999997</v>
      </c>
      <c r="E8014" s="2">
        <v>1042.2836</v>
      </c>
      <c r="F8014" s="2">
        <v>90.5471</v>
      </c>
      <c r="G8014" s="2">
        <v>1277.0867499999999</v>
      </c>
      <c r="H8014" s="2">
        <f t="shared" si="250"/>
        <v>12478.476000000001</v>
      </c>
      <c r="J8014">
        <f t="shared" si="251"/>
        <v>11</v>
      </c>
    </row>
    <row r="8015" spans="1:10" x14ac:dyDescent="0.25">
      <c r="A8015" s="1">
        <v>42338</v>
      </c>
      <c r="B8015" s="4" t="s">
        <v>16</v>
      </c>
      <c r="C8015" s="2">
        <v>2138.2897499999999</v>
      </c>
      <c r="D8015" s="2">
        <v>937.0077</v>
      </c>
      <c r="E8015" s="2">
        <v>318.35049999999995</v>
      </c>
      <c r="F8015" s="2">
        <v>27.65645</v>
      </c>
      <c r="G8015" s="2">
        <v>390.0684</v>
      </c>
      <c r="H8015" s="2">
        <f t="shared" si="250"/>
        <v>3811.3728000000001</v>
      </c>
      <c r="J8015">
        <f t="shared" si="251"/>
        <v>11</v>
      </c>
    </row>
    <row r="8016" spans="1:10" x14ac:dyDescent="0.25">
      <c r="A8016" s="1">
        <v>42338</v>
      </c>
      <c r="B8016" s="4" t="s">
        <v>17</v>
      </c>
      <c r="C8016" s="2">
        <v>108.7269</v>
      </c>
      <c r="D8016" s="2">
        <v>47.644199999999998</v>
      </c>
      <c r="E8016" s="2">
        <v>16.1874</v>
      </c>
      <c r="F8016" s="2">
        <v>1.4058999999999999</v>
      </c>
      <c r="G8016" s="2">
        <v>19.8339</v>
      </c>
      <c r="H8016" s="2">
        <f t="shared" si="250"/>
        <v>193.79830000000001</v>
      </c>
      <c r="J8016">
        <f t="shared" si="251"/>
        <v>11</v>
      </c>
    </row>
    <row r="8017" spans="1:10" x14ac:dyDescent="0.25">
      <c r="A8017" s="1">
        <v>42338</v>
      </c>
      <c r="B8017" s="4" t="s">
        <v>18</v>
      </c>
      <c r="C8017" s="2">
        <v>0</v>
      </c>
      <c r="D8017" s="2">
        <v>0</v>
      </c>
      <c r="E8017" s="2">
        <v>0</v>
      </c>
      <c r="F8017" s="2">
        <v>0</v>
      </c>
      <c r="G8017" s="2">
        <v>0</v>
      </c>
      <c r="H8017" s="2">
        <f t="shared" si="250"/>
        <v>0</v>
      </c>
      <c r="J8017">
        <f t="shared" si="251"/>
        <v>11</v>
      </c>
    </row>
    <row r="8018" spans="1:10" x14ac:dyDescent="0.25">
      <c r="A8018" s="1">
        <v>42338</v>
      </c>
      <c r="B8018" s="4" t="s">
        <v>19</v>
      </c>
      <c r="C8018" s="2">
        <v>0</v>
      </c>
      <c r="D8018" s="2">
        <v>0</v>
      </c>
      <c r="E8018" s="2">
        <v>0</v>
      </c>
      <c r="F8018" s="2">
        <v>0</v>
      </c>
      <c r="G8018" s="2">
        <v>0</v>
      </c>
      <c r="H8018" s="2">
        <f t="shared" si="250"/>
        <v>0</v>
      </c>
      <c r="J8018">
        <f t="shared" si="251"/>
        <v>11</v>
      </c>
    </row>
    <row r="8019" spans="1:10" x14ac:dyDescent="0.25">
      <c r="A8019" s="1">
        <v>42338</v>
      </c>
      <c r="B8019" s="4" t="s">
        <v>20</v>
      </c>
      <c r="C8019" s="2">
        <v>0</v>
      </c>
      <c r="D8019" s="2">
        <v>0</v>
      </c>
      <c r="E8019" s="2">
        <v>0</v>
      </c>
      <c r="F8019" s="2">
        <v>0</v>
      </c>
      <c r="G8019" s="2">
        <v>0</v>
      </c>
      <c r="H8019" s="2">
        <f t="shared" si="250"/>
        <v>0</v>
      </c>
      <c r="J8019">
        <f t="shared" si="251"/>
        <v>11</v>
      </c>
    </row>
    <row r="8020" spans="1:10" x14ac:dyDescent="0.25">
      <c r="A8020" s="1">
        <v>42338</v>
      </c>
      <c r="B8020" s="4" t="s">
        <v>21</v>
      </c>
      <c r="C8020" s="2">
        <v>0</v>
      </c>
      <c r="D8020" s="2">
        <v>0</v>
      </c>
      <c r="E8020" s="2">
        <v>0</v>
      </c>
      <c r="F8020" s="2">
        <v>0</v>
      </c>
      <c r="G8020" s="2">
        <v>0</v>
      </c>
      <c r="H8020" s="2">
        <f t="shared" si="250"/>
        <v>0</v>
      </c>
      <c r="J8020">
        <f t="shared" si="251"/>
        <v>11</v>
      </c>
    </row>
    <row r="8021" spans="1:10" x14ac:dyDescent="0.25">
      <c r="A8021" s="1">
        <v>42338</v>
      </c>
      <c r="B8021" s="4" t="s">
        <v>22</v>
      </c>
      <c r="C8021" s="2">
        <v>0</v>
      </c>
      <c r="D8021" s="2">
        <v>0</v>
      </c>
      <c r="E8021" s="2">
        <v>0</v>
      </c>
      <c r="F8021" s="2">
        <v>0</v>
      </c>
      <c r="G8021" s="2">
        <v>0</v>
      </c>
      <c r="H8021" s="2">
        <f t="shared" si="250"/>
        <v>0</v>
      </c>
      <c r="J8021">
        <f t="shared" si="251"/>
        <v>11</v>
      </c>
    </row>
    <row r="8022" spans="1:10" x14ac:dyDescent="0.25">
      <c r="A8022" s="1">
        <v>42338</v>
      </c>
      <c r="B8022" s="4" t="s">
        <v>23</v>
      </c>
      <c r="C8022" s="2">
        <v>0</v>
      </c>
      <c r="D8022" s="2">
        <v>0</v>
      </c>
      <c r="E8022" s="2">
        <v>0</v>
      </c>
      <c r="F8022" s="2">
        <v>0</v>
      </c>
      <c r="G8022" s="2">
        <v>0</v>
      </c>
      <c r="H8022" s="2">
        <f t="shared" si="250"/>
        <v>0</v>
      </c>
      <c r="J8022">
        <f t="shared" si="251"/>
        <v>11</v>
      </c>
    </row>
    <row r="8023" spans="1:10" x14ac:dyDescent="0.25">
      <c r="A8023" s="1">
        <v>42339</v>
      </c>
      <c r="B8023" s="4" t="s">
        <v>0</v>
      </c>
      <c r="C8023" s="2">
        <v>6.5900499999999997</v>
      </c>
      <c r="D8023" s="2">
        <v>2.80585</v>
      </c>
      <c r="E8023" s="2">
        <v>0.89929999999999999</v>
      </c>
      <c r="F8023" s="2">
        <v>8.5000000000000006E-2</v>
      </c>
      <c r="G8023" s="2">
        <v>1.1432499999999999</v>
      </c>
      <c r="H8023" s="2">
        <f t="shared" si="250"/>
        <v>11.52345</v>
      </c>
      <c r="J8023">
        <f t="shared" si="251"/>
        <v>12</v>
      </c>
    </row>
    <row r="8024" spans="1:10" x14ac:dyDescent="0.25">
      <c r="A8024" s="1">
        <v>42339</v>
      </c>
      <c r="B8024" s="4" t="s">
        <v>1</v>
      </c>
      <c r="C8024" s="2">
        <v>0</v>
      </c>
      <c r="D8024" s="2">
        <v>0</v>
      </c>
      <c r="E8024" s="2">
        <v>0</v>
      </c>
      <c r="F8024" s="2">
        <v>0</v>
      </c>
      <c r="G8024" s="2">
        <v>0</v>
      </c>
      <c r="H8024" s="2">
        <f t="shared" si="250"/>
        <v>0</v>
      </c>
      <c r="J8024">
        <f t="shared" si="251"/>
        <v>12</v>
      </c>
    </row>
    <row r="8025" spans="1:10" x14ac:dyDescent="0.25">
      <c r="A8025" s="1">
        <v>42339</v>
      </c>
      <c r="B8025" s="4" t="s">
        <v>2</v>
      </c>
      <c r="C8025" s="2">
        <v>0</v>
      </c>
      <c r="D8025" s="2">
        <v>0</v>
      </c>
      <c r="E8025" s="2">
        <v>0</v>
      </c>
      <c r="F8025" s="2">
        <v>0</v>
      </c>
      <c r="G8025" s="2">
        <v>0</v>
      </c>
      <c r="H8025" s="2">
        <f t="shared" si="250"/>
        <v>0</v>
      </c>
      <c r="J8025">
        <f t="shared" si="251"/>
        <v>12</v>
      </c>
    </row>
    <row r="8026" spans="1:10" x14ac:dyDescent="0.25">
      <c r="A8026" s="1">
        <v>42339</v>
      </c>
      <c r="B8026" s="4" t="s">
        <v>3</v>
      </c>
      <c r="C8026" s="2">
        <v>0</v>
      </c>
      <c r="D8026" s="2">
        <v>0</v>
      </c>
      <c r="E8026" s="2">
        <v>0</v>
      </c>
      <c r="F8026" s="2">
        <v>0</v>
      </c>
      <c r="G8026" s="2">
        <v>0</v>
      </c>
      <c r="H8026" s="2">
        <f t="shared" si="250"/>
        <v>0</v>
      </c>
      <c r="J8026">
        <f t="shared" si="251"/>
        <v>12</v>
      </c>
    </row>
    <row r="8027" spans="1:10" x14ac:dyDescent="0.25">
      <c r="A8027" s="1">
        <v>42339</v>
      </c>
      <c r="B8027" s="4" t="s">
        <v>4</v>
      </c>
      <c r="C8027" s="2">
        <v>0</v>
      </c>
      <c r="D8027" s="2">
        <v>0</v>
      </c>
      <c r="E8027" s="2">
        <v>0</v>
      </c>
      <c r="F8027" s="2">
        <v>0</v>
      </c>
      <c r="G8027" s="2">
        <v>0</v>
      </c>
      <c r="H8027" s="2">
        <f t="shared" si="250"/>
        <v>0</v>
      </c>
      <c r="J8027">
        <f t="shared" si="251"/>
        <v>12</v>
      </c>
    </row>
    <row r="8028" spans="1:10" x14ac:dyDescent="0.25">
      <c r="A8028" s="1">
        <v>42339</v>
      </c>
      <c r="B8028" s="4" t="s">
        <v>5</v>
      </c>
      <c r="C8028" s="2">
        <v>0</v>
      </c>
      <c r="D8028" s="2">
        <v>0</v>
      </c>
      <c r="E8028" s="2">
        <v>0</v>
      </c>
      <c r="F8028" s="2">
        <v>0</v>
      </c>
      <c r="G8028" s="2">
        <v>0</v>
      </c>
      <c r="H8028" s="2">
        <f t="shared" si="250"/>
        <v>0</v>
      </c>
      <c r="J8028">
        <f t="shared" si="251"/>
        <v>12</v>
      </c>
    </row>
    <row r="8029" spans="1:10" x14ac:dyDescent="0.25">
      <c r="A8029" s="1">
        <v>42339</v>
      </c>
      <c r="B8029" s="4" t="s">
        <v>6</v>
      </c>
      <c r="C8029" s="2">
        <v>0</v>
      </c>
      <c r="D8029" s="2">
        <v>0</v>
      </c>
      <c r="E8029" s="2">
        <v>0</v>
      </c>
      <c r="F8029" s="2">
        <v>0</v>
      </c>
      <c r="G8029" s="2">
        <v>0</v>
      </c>
      <c r="H8029" s="2">
        <f t="shared" si="250"/>
        <v>0</v>
      </c>
      <c r="J8029">
        <f t="shared" si="251"/>
        <v>12</v>
      </c>
    </row>
    <row r="8030" spans="1:10" x14ac:dyDescent="0.25">
      <c r="A8030" s="1">
        <v>42339</v>
      </c>
      <c r="B8030" s="4" t="s">
        <v>7</v>
      </c>
      <c r="C8030" s="2">
        <v>112.0283</v>
      </c>
      <c r="D8030" s="2">
        <v>47.696899999999999</v>
      </c>
      <c r="E8030" s="2">
        <v>15.2881</v>
      </c>
      <c r="F8030" s="2">
        <v>1.4466999999999999</v>
      </c>
      <c r="G8030" s="2">
        <v>19.43355</v>
      </c>
      <c r="H8030" s="2">
        <f t="shared" si="250"/>
        <v>195.89355</v>
      </c>
      <c r="J8030">
        <f t="shared" si="251"/>
        <v>12</v>
      </c>
    </row>
    <row r="8031" spans="1:10" x14ac:dyDescent="0.25">
      <c r="A8031" s="1">
        <v>42339</v>
      </c>
      <c r="B8031" s="4" t="s">
        <v>8</v>
      </c>
      <c r="C8031" s="2">
        <v>2332.8224499999997</v>
      </c>
      <c r="D8031" s="2">
        <v>993.22074999999984</v>
      </c>
      <c r="E8031" s="2">
        <v>318.35049999999995</v>
      </c>
      <c r="F8031" s="2">
        <v>30.116349999999997</v>
      </c>
      <c r="G8031" s="2">
        <v>404.67224999999996</v>
      </c>
      <c r="H8031" s="2">
        <f t="shared" si="250"/>
        <v>4079.1822999999995</v>
      </c>
      <c r="J8031">
        <f t="shared" si="251"/>
        <v>12</v>
      </c>
    </row>
    <row r="8032" spans="1:10" x14ac:dyDescent="0.25">
      <c r="A8032" s="1">
        <v>42339</v>
      </c>
      <c r="B8032" s="4" t="s">
        <v>9</v>
      </c>
      <c r="C8032" s="2">
        <v>7393.8618500000002</v>
      </c>
      <c r="D8032" s="2">
        <v>3148.0056</v>
      </c>
      <c r="E8032" s="2">
        <v>1009.0094999999999</v>
      </c>
      <c r="F8032" s="2">
        <v>95.454149999999998</v>
      </c>
      <c r="G8032" s="2">
        <v>1282.6066499999999</v>
      </c>
      <c r="H8032" s="2">
        <f t="shared" si="250"/>
        <v>12928.937749999999</v>
      </c>
      <c r="J8032">
        <f t="shared" si="251"/>
        <v>12</v>
      </c>
    </row>
    <row r="8033" spans="1:10" x14ac:dyDescent="0.25">
      <c r="A8033" s="1">
        <v>42339</v>
      </c>
      <c r="B8033" s="4" t="s">
        <v>10</v>
      </c>
      <c r="C8033" s="2">
        <v>12349.462149999999</v>
      </c>
      <c r="D8033" s="2">
        <v>5257.8994000000002</v>
      </c>
      <c r="E8033" s="2">
        <v>1685.2805499999999</v>
      </c>
      <c r="F8033" s="2">
        <v>159.43109999999999</v>
      </c>
      <c r="G8033" s="2">
        <v>2142.2498999999998</v>
      </c>
      <c r="H8033" s="2">
        <f t="shared" si="250"/>
        <v>21594.323100000001</v>
      </c>
      <c r="J8033">
        <f t="shared" si="251"/>
        <v>12</v>
      </c>
    </row>
    <row r="8034" spans="1:10" x14ac:dyDescent="0.25">
      <c r="A8034" s="1">
        <v>42339</v>
      </c>
      <c r="B8034" s="4" t="s">
        <v>11</v>
      </c>
      <c r="C8034" s="2">
        <v>15453.302599999999</v>
      </c>
      <c r="D8034" s="2">
        <v>6579.3884500000004</v>
      </c>
      <c r="E8034" s="2">
        <v>2108.8483000000001</v>
      </c>
      <c r="F8034" s="2">
        <v>199.50094999999999</v>
      </c>
      <c r="G8034" s="2">
        <v>2680.6704999999997</v>
      </c>
      <c r="H8034" s="2">
        <f t="shared" si="250"/>
        <v>27021.710800000004</v>
      </c>
      <c r="J8034">
        <f t="shared" si="251"/>
        <v>12</v>
      </c>
    </row>
    <row r="8035" spans="1:10" x14ac:dyDescent="0.25">
      <c r="A8035" s="1">
        <v>42339</v>
      </c>
      <c r="B8035" s="4" t="s">
        <v>12</v>
      </c>
      <c r="C8035" s="2">
        <v>16718.562450000001</v>
      </c>
      <c r="D8035" s="2">
        <v>7118.0853000000006</v>
      </c>
      <c r="E8035" s="2">
        <v>2281.5130499999996</v>
      </c>
      <c r="F8035" s="2">
        <v>215.83539999999999</v>
      </c>
      <c r="G8035" s="2">
        <v>2900.1540999999997</v>
      </c>
      <c r="H8035" s="2">
        <f t="shared" si="250"/>
        <v>29234.150300000005</v>
      </c>
      <c r="J8035">
        <f t="shared" si="251"/>
        <v>12</v>
      </c>
    </row>
    <row r="8036" spans="1:10" x14ac:dyDescent="0.25">
      <c r="A8036" s="1">
        <v>42339</v>
      </c>
      <c r="B8036" s="4" t="s">
        <v>13</v>
      </c>
      <c r="C8036" s="2">
        <v>16448.376349999999</v>
      </c>
      <c r="D8036" s="2">
        <v>7003.0505499999999</v>
      </c>
      <c r="E8036" s="2">
        <v>2244.6425999999997</v>
      </c>
      <c r="F8036" s="2">
        <v>212.34784999999999</v>
      </c>
      <c r="G8036" s="2">
        <v>2853.2851000000001</v>
      </c>
      <c r="H8036" s="2">
        <f t="shared" si="250"/>
        <v>28761.702449999997</v>
      </c>
      <c r="J8036">
        <f t="shared" si="251"/>
        <v>12</v>
      </c>
    </row>
    <row r="8037" spans="1:10" x14ac:dyDescent="0.25">
      <c r="A8037" s="1">
        <v>42339</v>
      </c>
      <c r="B8037" s="4" t="s">
        <v>14</v>
      </c>
      <c r="C8037" s="2">
        <v>13311.58735</v>
      </c>
      <c r="D8037" s="2">
        <v>5667.5330999999996</v>
      </c>
      <c r="E8037" s="2">
        <v>1816.5775000000001</v>
      </c>
      <c r="F8037" s="2">
        <v>171.85214999999999</v>
      </c>
      <c r="G8037" s="2">
        <v>2309.1491000000001</v>
      </c>
      <c r="H8037" s="2">
        <f t="shared" si="250"/>
        <v>23276.699199999995</v>
      </c>
      <c r="J8037">
        <f t="shared" si="251"/>
        <v>12</v>
      </c>
    </row>
    <row r="8038" spans="1:10" x14ac:dyDescent="0.25">
      <c r="A8038" s="1">
        <v>42339</v>
      </c>
      <c r="B8038" s="4" t="s">
        <v>15</v>
      </c>
      <c r="C8038" s="2">
        <v>8243.9578999999994</v>
      </c>
      <c r="D8038" s="2">
        <v>3509.9423999999999</v>
      </c>
      <c r="E8038" s="2">
        <v>1125.0192</v>
      </c>
      <c r="F8038" s="2">
        <v>106.42935</v>
      </c>
      <c r="G8038" s="2">
        <v>1430.0723</v>
      </c>
      <c r="H8038" s="2">
        <f t="shared" si="250"/>
        <v>14415.42115</v>
      </c>
      <c r="J8038">
        <f t="shared" si="251"/>
        <v>12</v>
      </c>
    </row>
    <row r="8039" spans="1:10" x14ac:dyDescent="0.25">
      <c r="A8039" s="1">
        <v>42339</v>
      </c>
      <c r="B8039" s="4" t="s">
        <v>16</v>
      </c>
      <c r="C8039" s="2">
        <v>2418.4913999999999</v>
      </c>
      <c r="D8039" s="2">
        <v>1029.6950999999999</v>
      </c>
      <c r="E8039" s="2">
        <v>330.04140000000001</v>
      </c>
      <c r="F8039" s="2">
        <v>31.222199999999997</v>
      </c>
      <c r="G8039" s="2">
        <v>419.53365000000002</v>
      </c>
      <c r="H8039" s="2">
        <f t="shared" si="250"/>
        <v>4228.9837500000003</v>
      </c>
      <c r="J8039">
        <f t="shared" si="251"/>
        <v>12</v>
      </c>
    </row>
    <row r="8040" spans="1:10" x14ac:dyDescent="0.25">
      <c r="A8040" s="1">
        <v>42339</v>
      </c>
      <c r="B8040" s="4" t="s">
        <v>17</v>
      </c>
      <c r="C8040" s="2">
        <v>98.848200000000006</v>
      </c>
      <c r="D8040" s="2">
        <v>42.08605</v>
      </c>
      <c r="E8040" s="2">
        <v>13.4895</v>
      </c>
      <c r="F8040" s="2">
        <v>1.2758499999999999</v>
      </c>
      <c r="G8040" s="2">
        <v>17.147049999999997</v>
      </c>
      <c r="H8040" s="2">
        <f t="shared" si="250"/>
        <v>172.84665000000001</v>
      </c>
      <c r="J8040">
        <f t="shared" si="251"/>
        <v>12</v>
      </c>
    </row>
    <row r="8041" spans="1:10" x14ac:dyDescent="0.25">
      <c r="A8041" s="1">
        <v>42339</v>
      </c>
      <c r="B8041" s="4" t="s">
        <v>18</v>
      </c>
      <c r="C8041" s="2">
        <v>0</v>
      </c>
      <c r="D8041" s="2">
        <v>0</v>
      </c>
      <c r="E8041" s="2">
        <v>0</v>
      </c>
      <c r="F8041" s="2">
        <v>0</v>
      </c>
      <c r="G8041" s="2">
        <v>0</v>
      </c>
      <c r="H8041" s="2">
        <f t="shared" si="250"/>
        <v>0</v>
      </c>
      <c r="J8041">
        <f t="shared" si="251"/>
        <v>12</v>
      </c>
    </row>
    <row r="8042" spans="1:10" x14ac:dyDescent="0.25">
      <c r="A8042" s="1">
        <v>42339</v>
      </c>
      <c r="B8042" s="4" t="s">
        <v>19</v>
      </c>
      <c r="C8042" s="2">
        <v>0</v>
      </c>
      <c r="D8042" s="2">
        <v>0</v>
      </c>
      <c r="E8042" s="2">
        <v>0</v>
      </c>
      <c r="F8042" s="2">
        <v>0</v>
      </c>
      <c r="G8042" s="2">
        <v>0</v>
      </c>
      <c r="H8042" s="2">
        <f t="shared" si="250"/>
        <v>0</v>
      </c>
      <c r="J8042">
        <f t="shared" si="251"/>
        <v>12</v>
      </c>
    </row>
    <row r="8043" spans="1:10" x14ac:dyDescent="0.25">
      <c r="A8043" s="1">
        <v>42339</v>
      </c>
      <c r="B8043" s="4" t="s">
        <v>20</v>
      </c>
      <c r="C8043" s="2">
        <v>0</v>
      </c>
      <c r="D8043" s="2">
        <v>0</v>
      </c>
      <c r="E8043" s="2">
        <v>0</v>
      </c>
      <c r="F8043" s="2">
        <v>0</v>
      </c>
      <c r="G8043" s="2">
        <v>0</v>
      </c>
      <c r="H8043" s="2">
        <f t="shared" si="250"/>
        <v>0</v>
      </c>
      <c r="J8043">
        <f t="shared" si="251"/>
        <v>12</v>
      </c>
    </row>
    <row r="8044" spans="1:10" x14ac:dyDescent="0.25">
      <c r="A8044" s="1">
        <v>42339</v>
      </c>
      <c r="B8044" s="4" t="s">
        <v>21</v>
      </c>
      <c r="C8044" s="2">
        <v>0</v>
      </c>
      <c r="D8044" s="2">
        <v>0</v>
      </c>
      <c r="E8044" s="2">
        <v>0</v>
      </c>
      <c r="F8044" s="2">
        <v>0</v>
      </c>
      <c r="G8044" s="2">
        <v>0</v>
      </c>
      <c r="H8044" s="2">
        <f t="shared" si="250"/>
        <v>0</v>
      </c>
      <c r="J8044">
        <f t="shared" si="251"/>
        <v>12</v>
      </c>
    </row>
    <row r="8045" spans="1:10" x14ac:dyDescent="0.25">
      <c r="A8045" s="1">
        <v>42339</v>
      </c>
      <c r="B8045" s="4" t="s">
        <v>22</v>
      </c>
      <c r="C8045" s="2">
        <v>0</v>
      </c>
      <c r="D8045" s="2">
        <v>0</v>
      </c>
      <c r="E8045" s="2">
        <v>0</v>
      </c>
      <c r="F8045" s="2">
        <v>0</v>
      </c>
      <c r="G8045" s="2">
        <v>0</v>
      </c>
      <c r="H8045" s="2">
        <f t="shared" si="250"/>
        <v>0</v>
      </c>
      <c r="J8045">
        <f t="shared" si="251"/>
        <v>12</v>
      </c>
    </row>
    <row r="8046" spans="1:10" x14ac:dyDescent="0.25">
      <c r="A8046" s="1">
        <v>42339</v>
      </c>
      <c r="B8046" s="4" t="s">
        <v>23</v>
      </c>
      <c r="C8046" s="2">
        <v>0</v>
      </c>
      <c r="D8046" s="2">
        <v>0</v>
      </c>
      <c r="E8046" s="2">
        <v>0</v>
      </c>
      <c r="F8046" s="2">
        <v>0</v>
      </c>
      <c r="G8046" s="2">
        <v>0</v>
      </c>
      <c r="H8046" s="2">
        <f t="shared" si="250"/>
        <v>0</v>
      </c>
      <c r="J8046">
        <f t="shared" si="251"/>
        <v>12</v>
      </c>
    </row>
    <row r="8047" spans="1:10" x14ac:dyDescent="0.25">
      <c r="A8047" s="1">
        <v>42340</v>
      </c>
      <c r="B8047" s="4" t="s">
        <v>0</v>
      </c>
      <c r="C8047" s="2">
        <v>0</v>
      </c>
      <c r="D8047" s="2">
        <v>0</v>
      </c>
      <c r="E8047" s="2">
        <v>0</v>
      </c>
      <c r="F8047" s="2">
        <v>0</v>
      </c>
      <c r="G8047" s="2">
        <v>0</v>
      </c>
      <c r="H8047" s="2">
        <f t="shared" si="250"/>
        <v>0</v>
      </c>
      <c r="J8047">
        <f t="shared" si="251"/>
        <v>12</v>
      </c>
    </row>
    <row r="8048" spans="1:10" x14ac:dyDescent="0.25">
      <c r="A8048" s="1">
        <v>42340</v>
      </c>
      <c r="B8048" s="4" t="s">
        <v>1</v>
      </c>
      <c r="C8048" s="2">
        <v>0</v>
      </c>
      <c r="D8048" s="2">
        <v>0</v>
      </c>
      <c r="E8048" s="2">
        <v>0</v>
      </c>
      <c r="F8048" s="2">
        <v>0</v>
      </c>
      <c r="G8048" s="2">
        <v>0</v>
      </c>
      <c r="H8048" s="2">
        <f t="shared" si="250"/>
        <v>0</v>
      </c>
      <c r="J8048">
        <f t="shared" si="251"/>
        <v>12</v>
      </c>
    </row>
    <row r="8049" spans="1:10" x14ac:dyDescent="0.25">
      <c r="A8049" s="1">
        <v>42340</v>
      </c>
      <c r="B8049" s="4" t="s">
        <v>2</v>
      </c>
      <c r="C8049" s="2">
        <v>0</v>
      </c>
      <c r="D8049" s="2">
        <v>0</v>
      </c>
      <c r="E8049" s="2">
        <v>0</v>
      </c>
      <c r="F8049" s="2">
        <v>0</v>
      </c>
      <c r="G8049" s="2">
        <v>0</v>
      </c>
      <c r="H8049" s="2">
        <f t="shared" si="250"/>
        <v>0</v>
      </c>
      <c r="J8049">
        <f t="shared" si="251"/>
        <v>12</v>
      </c>
    </row>
    <row r="8050" spans="1:10" x14ac:dyDescent="0.25">
      <c r="A8050" s="1">
        <v>42340</v>
      </c>
      <c r="B8050" s="4" t="s">
        <v>3</v>
      </c>
      <c r="C8050" s="2">
        <v>0</v>
      </c>
      <c r="D8050" s="2">
        <v>0</v>
      </c>
      <c r="E8050" s="2">
        <v>0</v>
      </c>
      <c r="F8050" s="2">
        <v>0</v>
      </c>
      <c r="G8050" s="2">
        <v>0</v>
      </c>
      <c r="H8050" s="2">
        <f t="shared" si="250"/>
        <v>0</v>
      </c>
      <c r="J8050">
        <f t="shared" si="251"/>
        <v>12</v>
      </c>
    </row>
    <row r="8051" spans="1:10" x14ac:dyDescent="0.25">
      <c r="A8051" s="1">
        <v>42340</v>
      </c>
      <c r="B8051" s="4" t="s">
        <v>4</v>
      </c>
      <c r="C8051" s="2">
        <v>0</v>
      </c>
      <c r="D8051" s="2">
        <v>0</v>
      </c>
      <c r="E8051" s="2">
        <v>0</v>
      </c>
      <c r="F8051" s="2">
        <v>0</v>
      </c>
      <c r="G8051" s="2">
        <v>0</v>
      </c>
      <c r="H8051" s="2">
        <f t="shared" si="250"/>
        <v>0</v>
      </c>
      <c r="J8051">
        <f t="shared" si="251"/>
        <v>12</v>
      </c>
    </row>
    <row r="8052" spans="1:10" x14ac:dyDescent="0.25">
      <c r="A8052" s="1">
        <v>42340</v>
      </c>
      <c r="B8052" s="4" t="s">
        <v>5</v>
      </c>
      <c r="C8052" s="2">
        <v>0</v>
      </c>
      <c r="D8052" s="2">
        <v>0</v>
      </c>
      <c r="E8052" s="2">
        <v>0</v>
      </c>
      <c r="F8052" s="2">
        <v>0</v>
      </c>
      <c r="G8052" s="2">
        <v>0</v>
      </c>
      <c r="H8052" s="2">
        <f t="shared" si="250"/>
        <v>0</v>
      </c>
      <c r="J8052">
        <f t="shared" si="251"/>
        <v>12</v>
      </c>
    </row>
    <row r="8053" spans="1:10" x14ac:dyDescent="0.25">
      <c r="A8053" s="1">
        <v>42340</v>
      </c>
      <c r="B8053" s="4" t="s">
        <v>6</v>
      </c>
      <c r="C8053" s="2">
        <v>0</v>
      </c>
      <c r="D8053" s="2">
        <v>0</v>
      </c>
      <c r="E8053" s="2">
        <v>0</v>
      </c>
      <c r="F8053" s="2">
        <v>0</v>
      </c>
      <c r="G8053" s="2">
        <v>0</v>
      </c>
      <c r="H8053" s="2">
        <f t="shared" si="250"/>
        <v>0</v>
      </c>
      <c r="J8053">
        <f t="shared" si="251"/>
        <v>12</v>
      </c>
    </row>
    <row r="8054" spans="1:10" x14ac:dyDescent="0.25">
      <c r="A8054" s="1">
        <v>42340</v>
      </c>
      <c r="B8054" s="4" t="s">
        <v>7</v>
      </c>
      <c r="C8054" s="2">
        <v>98.848200000000006</v>
      </c>
      <c r="D8054" s="2">
        <v>42.08605</v>
      </c>
      <c r="E8054" s="2">
        <v>13.4895</v>
      </c>
      <c r="F8054" s="2">
        <v>1.2758499999999999</v>
      </c>
      <c r="G8054" s="2">
        <v>17.147049999999997</v>
      </c>
      <c r="H8054" s="2">
        <f t="shared" si="250"/>
        <v>172.84665000000001</v>
      </c>
      <c r="J8054">
        <f t="shared" si="251"/>
        <v>12</v>
      </c>
    </row>
    <row r="8055" spans="1:10" x14ac:dyDescent="0.25">
      <c r="A8055" s="1">
        <v>42340</v>
      </c>
      <c r="B8055" s="4" t="s">
        <v>8</v>
      </c>
      <c r="C8055" s="2">
        <v>2425.0814499999997</v>
      </c>
      <c r="D8055" s="2">
        <v>1032.5009500000001</v>
      </c>
      <c r="E8055" s="2">
        <v>330.94069999999999</v>
      </c>
      <c r="F8055" s="2">
        <v>31.308049999999998</v>
      </c>
      <c r="G8055" s="2">
        <v>420.67689999999999</v>
      </c>
      <c r="H8055" s="2">
        <f t="shared" si="250"/>
        <v>4240.5080500000004</v>
      </c>
      <c r="J8055">
        <f t="shared" si="251"/>
        <v>12</v>
      </c>
    </row>
    <row r="8056" spans="1:10" x14ac:dyDescent="0.25">
      <c r="A8056" s="1">
        <v>42340</v>
      </c>
      <c r="B8056" s="4" t="s">
        <v>9</v>
      </c>
      <c r="C8056" s="2">
        <v>7591.55825</v>
      </c>
      <c r="D8056" s="2">
        <v>3232.1776999999997</v>
      </c>
      <c r="E8056" s="2">
        <v>1035.9884999999999</v>
      </c>
      <c r="F8056" s="2">
        <v>98.006700000000009</v>
      </c>
      <c r="G8056" s="2">
        <v>1316.90075</v>
      </c>
      <c r="H8056" s="2">
        <f t="shared" si="250"/>
        <v>13274.6319</v>
      </c>
      <c r="J8056">
        <f t="shared" si="251"/>
        <v>12</v>
      </c>
    </row>
    <row r="8057" spans="1:10" x14ac:dyDescent="0.25">
      <c r="A8057" s="1">
        <v>42340</v>
      </c>
      <c r="B8057" s="4" t="s">
        <v>10</v>
      </c>
      <c r="C8057" s="2">
        <v>12566.928699999999</v>
      </c>
      <c r="D8057" s="2">
        <v>5350.4881999999998</v>
      </c>
      <c r="E8057" s="2">
        <v>1714.9566</v>
      </c>
      <c r="F8057" s="2">
        <v>162.23865000000001</v>
      </c>
      <c r="G8057" s="2">
        <v>2179.9737500000001</v>
      </c>
      <c r="H8057" s="2">
        <f t="shared" si="250"/>
        <v>21974.585899999998</v>
      </c>
      <c r="J8057">
        <f t="shared" si="251"/>
        <v>12</v>
      </c>
    </row>
    <row r="8058" spans="1:10" x14ac:dyDescent="0.25">
      <c r="A8058" s="1">
        <v>42340</v>
      </c>
      <c r="B8058" s="4" t="s">
        <v>11</v>
      </c>
      <c r="C8058" s="2">
        <v>13449.975</v>
      </c>
      <c r="D8058" s="2">
        <v>5726.4533999999994</v>
      </c>
      <c r="E8058" s="2">
        <v>1835.4627999999998</v>
      </c>
      <c r="F8058" s="2">
        <v>173.63884999999999</v>
      </c>
      <c r="G8058" s="2">
        <v>2333.1547999999998</v>
      </c>
      <c r="H8058" s="2">
        <f t="shared" si="250"/>
        <v>23518.684850000001</v>
      </c>
      <c r="J8058">
        <f t="shared" si="251"/>
        <v>12</v>
      </c>
    </row>
    <row r="8059" spans="1:10" x14ac:dyDescent="0.25">
      <c r="A8059" s="1">
        <v>42340</v>
      </c>
      <c r="B8059" s="4" t="s">
        <v>12</v>
      </c>
      <c r="C8059" s="2">
        <v>8599.8120999999992</v>
      </c>
      <c r="D8059" s="2">
        <v>3661.4506499999998</v>
      </c>
      <c r="E8059" s="2">
        <v>1173.5805499999999</v>
      </c>
      <c r="F8059" s="2">
        <v>111.02275</v>
      </c>
      <c r="G8059" s="2">
        <v>1491.8018499999998</v>
      </c>
      <c r="H8059" s="2">
        <f t="shared" si="250"/>
        <v>15037.667899999999</v>
      </c>
      <c r="J8059">
        <f t="shared" si="251"/>
        <v>12</v>
      </c>
    </row>
    <row r="8060" spans="1:10" x14ac:dyDescent="0.25">
      <c r="A8060" s="1">
        <v>42340</v>
      </c>
      <c r="B8060" s="4" t="s">
        <v>13</v>
      </c>
      <c r="C8060" s="2">
        <v>10075.94845</v>
      </c>
      <c r="D8060" s="2">
        <v>4289.9295999999995</v>
      </c>
      <c r="E8060" s="2">
        <v>1375.0228999999999</v>
      </c>
      <c r="F8060" s="2">
        <v>130.07974999999999</v>
      </c>
      <c r="G8060" s="2">
        <v>1747.8660500000001</v>
      </c>
      <c r="H8060" s="2">
        <f t="shared" si="250"/>
        <v>17618.846750000001</v>
      </c>
      <c r="J8060">
        <f t="shared" si="251"/>
        <v>12</v>
      </c>
    </row>
    <row r="8061" spans="1:10" x14ac:dyDescent="0.25">
      <c r="A8061" s="1">
        <v>42340</v>
      </c>
      <c r="B8061" s="4" t="s">
        <v>14</v>
      </c>
      <c r="C8061" s="2">
        <v>6985.2881000000007</v>
      </c>
      <c r="D8061" s="2">
        <v>2974.0522500000002</v>
      </c>
      <c r="E8061" s="2">
        <v>953.25374999999985</v>
      </c>
      <c r="F8061" s="2">
        <v>90.179899999999989</v>
      </c>
      <c r="G8061" s="2">
        <v>1211.7319499999999</v>
      </c>
      <c r="H8061" s="2">
        <f t="shared" si="250"/>
        <v>12214.505949999999</v>
      </c>
      <c r="J8061">
        <f t="shared" si="251"/>
        <v>12</v>
      </c>
    </row>
    <row r="8062" spans="1:10" x14ac:dyDescent="0.25">
      <c r="A8062" s="1">
        <v>42340</v>
      </c>
      <c r="B8062" s="4" t="s">
        <v>15</v>
      </c>
      <c r="C8062" s="2">
        <v>4098.9142000000002</v>
      </c>
      <c r="D8062" s="2">
        <v>1745.1511500000001</v>
      </c>
      <c r="E8062" s="2">
        <v>559.36204999999995</v>
      </c>
      <c r="F8062" s="2">
        <v>52.91675</v>
      </c>
      <c r="G8062" s="2">
        <v>711.03519999999992</v>
      </c>
      <c r="H8062" s="2">
        <f t="shared" si="250"/>
        <v>7167.3793500000011</v>
      </c>
      <c r="J8062">
        <f t="shared" si="251"/>
        <v>12</v>
      </c>
    </row>
    <row r="8063" spans="1:10" x14ac:dyDescent="0.25">
      <c r="A8063" s="1">
        <v>42340</v>
      </c>
      <c r="B8063" s="4" t="s">
        <v>16</v>
      </c>
      <c r="C8063" s="2">
        <v>981.89449999999999</v>
      </c>
      <c r="D8063" s="2">
        <v>418.05040000000002</v>
      </c>
      <c r="E8063" s="2">
        <v>133.99484999999999</v>
      </c>
      <c r="F8063" s="2">
        <v>12.67605</v>
      </c>
      <c r="G8063" s="2">
        <v>170.32809999999998</v>
      </c>
      <c r="H8063" s="2">
        <f t="shared" si="250"/>
        <v>1716.9439</v>
      </c>
      <c r="J8063">
        <f t="shared" si="251"/>
        <v>12</v>
      </c>
    </row>
    <row r="8064" spans="1:10" x14ac:dyDescent="0.25">
      <c r="A8064" s="1">
        <v>42340</v>
      </c>
      <c r="B8064" s="4" t="s">
        <v>17</v>
      </c>
      <c r="C8064" s="2">
        <v>105.43825</v>
      </c>
      <c r="D8064" s="2">
        <v>44.89105</v>
      </c>
      <c r="E8064" s="2">
        <v>14.3888</v>
      </c>
      <c r="F8064" s="2">
        <v>1.3608499999999999</v>
      </c>
      <c r="G8064" s="2">
        <v>18.290299999999998</v>
      </c>
      <c r="H8064" s="2">
        <f t="shared" si="250"/>
        <v>184.36924999999999</v>
      </c>
      <c r="J8064">
        <f t="shared" si="251"/>
        <v>12</v>
      </c>
    </row>
    <row r="8065" spans="1:10" x14ac:dyDescent="0.25">
      <c r="A8065" s="1">
        <v>42340</v>
      </c>
      <c r="B8065" s="4" t="s">
        <v>18</v>
      </c>
      <c r="C8065" s="2">
        <v>0</v>
      </c>
      <c r="D8065" s="2">
        <v>0</v>
      </c>
      <c r="E8065" s="2">
        <v>0</v>
      </c>
      <c r="F8065" s="2">
        <v>0</v>
      </c>
      <c r="G8065" s="2">
        <v>0</v>
      </c>
      <c r="H8065" s="2">
        <f t="shared" si="250"/>
        <v>0</v>
      </c>
      <c r="J8065">
        <f t="shared" si="251"/>
        <v>12</v>
      </c>
    </row>
    <row r="8066" spans="1:10" x14ac:dyDescent="0.25">
      <c r="A8066" s="1">
        <v>42340</v>
      </c>
      <c r="B8066" s="4" t="s">
        <v>19</v>
      </c>
      <c r="C8066" s="2">
        <v>0</v>
      </c>
      <c r="D8066" s="2">
        <v>0</v>
      </c>
      <c r="E8066" s="2">
        <v>0</v>
      </c>
      <c r="F8066" s="2">
        <v>0</v>
      </c>
      <c r="G8066" s="2">
        <v>0</v>
      </c>
      <c r="H8066" s="2">
        <f t="shared" si="250"/>
        <v>0</v>
      </c>
      <c r="J8066">
        <f t="shared" si="251"/>
        <v>12</v>
      </c>
    </row>
    <row r="8067" spans="1:10" x14ac:dyDescent="0.25">
      <c r="A8067" s="1">
        <v>42340</v>
      </c>
      <c r="B8067" s="4" t="s">
        <v>20</v>
      </c>
      <c r="C8067" s="2">
        <v>0</v>
      </c>
      <c r="D8067" s="2">
        <v>0</v>
      </c>
      <c r="E8067" s="2">
        <v>0</v>
      </c>
      <c r="F8067" s="2">
        <v>0</v>
      </c>
      <c r="G8067" s="2">
        <v>0</v>
      </c>
      <c r="H8067" s="2">
        <f t="shared" si="250"/>
        <v>0</v>
      </c>
      <c r="J8067">
        <f t="shared" si="251"/>
        <v>12</v>
      </c>
    </row>
    <row r="8068" spans="1:10" x14ac:dyDescent="0.25">
      <c r="A8068" s="1">
        <v>42340</v>
      </c>
      <c r="B8068" s="4" t="s">
        <v>21</v>
      </c>
      <c r="C8068" s="2">
        <v>0</v>
      </c>
      <c r="D8068" s="2">
        <v>0</v>
      </c>
      <c r="E8068" s="2">
        <v>0</v>
      </c>
      <c r="F8068" s="2">
        <v>0</v>
      </c>
      <c r="G8068" s="2">
        <v>0</v>
      </c>
      <c r="H8068" s="2">
        <f t="shared" si="250"/>
        <v>0</v>
      </c>
      <c r="J8068">
        <f t="shared" si="251"/>
        <v>12</v>
      </c>
    </row>
    <row r="8069" spans="1:10" x14ac:dyDescent="0.25">
      <c r="A8069" s="1">
        <v>42340</v>
      </c>
      <c r="B8069" s="4" t="s">
        <v>22</v>
      </c>
      <c r="C8069" s="2">
        <v>0</v>
      </c>
      <c r="D8069" s="2">
        <v>0</v>
      </c>
      <c r="E8069" s="2">
        <v>0</v>
      </c>
      <c r="F8069" s="2">
        <v>0</v>
      </c>
      <c r="G8069" s="2">
        <v>0</v>
      </c>
      <c r="H8069" s="2">
        <f t="shared" si="250"/>
        <v>0</v>
      </c>
      <c r="J8069">
        <f t="shared" si="251"/>
        <v>12</v>
      </c>
    </row>
    <row r="8070" spans="1:10" x14ac:dyDescent="0.25">
      <c r="A8070" s="1">
        <v>42340</v>
      </c>
      <c r="B8070" s="4" t="s">
        <v>23</v>
      </c>
      <c r="C8070" s="2">
        <v>0</v>
      </c>
      <c r="D8070" s="2">
        <v>0</v>
      </c>
      <c r="E8070" s="2">
        <v>0</v>
      </c>
      <c r="F8070" s="2">
        <v>0</v>
      </c>
      <c r="G8070" s="2">
        <v>0</v>
      </c>
      <c r="H8070" s="2">
        <f t="shared" si="250"/>
        <v>0</v>
      </c>
      <c r="J8070">
        <f t="shared" si="251"/>
        <v>12</v>
      </c>
    </row>
    <row r="8071" spans="1:10" x14ac:dyDescent="0.25">
      <c r="A8071" s="1">
        <v>42341</v>
      </c>
      <c r="B8071" s="4" t="s">
        <v>0</v>
      </c>
      <c r="C8071" s="2">
        <v>0</v>
      </c>
      <c r="D8071" s="2">
        <v>0</v>
      </c>
      <c r="E8071" s="2">
        <v>0</v>
      </c>
      <c r="F8071" s="2">
        <v>0</v>
      </c>
      <c r="G8071" s="2">
        <v>0</v>
      </c>
      <c r="H8071" s="2">
        <f t="shared" si="250"/>
        <v>0</v>
      </c>
      <c r="J8071">
        <f t="shared" si="251"/>
        <v>12</v>
      </c>
    </row>
    <row r="8072" spans="1:10" x14ac:dyDescent="0.25">
      <c r="A8072" s="1">
        <v>42341</v>
      </c>
      <c r="B8072" s="4" t="s">
        <v>1</v>
      </c>
      <c r="C8072" s="2">
        <v>0</v>
      </c>
      <c r="D8072" s="2">
        <v>0</v>
      </c>
      <c r="E8072" s="2">
        <v>0</v>
      </c>
      <c r="F8072" s="2">
        <v>0</v>
      </c>
      <c r="G8072" s="2">
        <v>0</v>
      </c>
      <c r="H8072" s="2">
        <f t="shared" ref="H8072:H8135" si="252">SUM(C8072:G8072)</f>
        <v>0</v>
      </c>
      <c r="J8072">
        <f t="shared" ref="J8072:J8135" si="253">MONTH(A8072)</f>
        <v>12</v>
      </c>
    </row>
    <row r="8073" spans="1:10" x14ac:dyDescent="0.25">
      <c r="A8073" s="1">
        <v>42341</v>
      </c>
      <c r="B8073" s="4" t="s">
        <v>2</v>
      </c>
      <c r="C8073" s="2">
        <v>0</v>
      </c>
      <c r="D8073" s="2">
        <v>0</v>
      </c>
      <c r="E8073" s="2">
        <v>0</v>
      </c>
      <c r="F8073" s="2">
        <v>0</v>
      </c>
      <c r="G8073" s="2">
        <v>0</v>
      </c>
      <c r="H8073" s="2">
        <f t="shared" si="252"/>
        <v>0</v>
      </c>
      <c r="J8073">
        <f t="shared" si="253"/>
        <v>12</v>
      </c>
    </row>
    <row r="8074" spans="1:10" x14ac:dyDescent="0.25">
      <c r="A8074" s="1">
        <v>42341</v>
      </c>
      <c r="B8074" s="4" t="s">
        <v>3</v>
      </c>
      <c r="C8074" s="2">
        <v>0</v>
      </c>
      <c r="D8074" s="2">
        <v>0</v>
      </c>
      <c r="E8074" s="2">
        <v>0</v>
      </c>
      <c r="F8074" s="2">
        <v>0</v>
      </c>
      <c r="G8074" s="2">
        <v>0</v>
      </c>
      <c r="H8074" s="2">
        <f t="shared" si="252"/>
        <v>0</v>
      </c>
      <c r="J8074">
        <f t="shared" si="253"/>
        <v>12</v>
      </c>
    </row>
    <row r="8075" spans="1:10" x14ac:dyDescent="0.25">
      <c r="A8075" s="1">
        <v>42341</v>
      </c>
      <c r="B8075" s="4" t="s">
        <v>4</v>
      </c>
      <c r="C8075" s="2">
        <v>0</v>
      </c>
      <c r="D8075" s="2">
        <v>0</v>
      </c>
      <c r="E8075" s="2">
        <v>0</v>
      </c>
      <c r="F8075" s="2">
        <v>0</v>
      </c>
      <c r="G8075" s="2">
        <v>0</v>
      </c>
      <c r="H8075" s="2">
        <f t="shared" si="252"/>
        <v>0</v>
      </c>
      <c r="J8075">
        <f t="shared" si="253"/>
        <v>12</v>
      </c>
    </row>
    <row r="8076" spans="1:10" x14ac:dyDescent="0.25">
      <c r="A8076" s="1">
        <v>42341</v>
      </c>
      <c r="B8076" s="4" t="s">
        <v>5</v>
      </c>
      <c r="C8076" s="2">
        <v>0</v>
      </c>
      <c r="D8076" s="2">
        <v>0</v>
      </c>
      <c r="E8076" s="2">
        <v>0</v>
      </c>
      <c r="F8076" s="2">
        <v>0</v>
      </c>
      <c r="G8076" s="2">
        <v>0</v>
      </c>
      <c r="H8076" s="2">
        <f t="shared" si="252"/>
        <v>0</v>
      </c>
      <c r="J8076">
        <f t="shared" si="253"/>
        <v>12</v>
      </c>
    </row>
    <row r="8077" spans="1:10" x14ac:dyDescent="0.25">
      <c r="A8077" s="1">
        <v>42341</v>
      </c>
      <c r="B8077" s="4" t="s">
        <v>6</v>
      </c>
      <c r="C8077" s="2">
        <v>0</v>
      </c>
      <c r="D8077" s="2">
        <v>0</v>
      </c>
      <c r="E8077" s="2">
        <v>0</v>
      </c>
      <c r="F8077" s="2">
        <v>0</v>
      </c>
      <c r="G8077" s="2">
        <v>0</v>
      </c>
      <c r="H8077" s="2">
        <f t="shared" si="252"/>
        <v>0</v>
      </c>
      <c r="J8077">
        <f t="shared" si="253"/>
        <v>12</v>
      </c>
    </row>
    <row r="8078" spans="1:10" x14ac:dyDescent="0.25">
      <c r="A8078" s="1">
        <v>42341</v>
      </c>
      <c r="B8078" s="4" t="s">
        <v>7</v>
      </c>
      <c r="C8078" s="2">
        <v>105.43825</v>
      </c>
      <c r="D8078" s="2">
        <v>44.89105</v>
      </c>
      <c r="E8078" s="2">
        <v>14.3888</v>
      </c>
      <c r="F8078" s="2">
        <v>1.3608499999999999</v>
      </c>
      <c r="G8078" s="2">
        <v>18.290299999999998</v>
      </c>
      <c r="H8078" s="2">
        <f t="shared" si="252"/>
        <v>184.36924999999999</v>
      </c>
      <c r="J8078">
        <f t="shared" si="253"/>
        <v>12</v>
      </c>
    </row>
    <row r="8079" spans="1:10" x14ac:dyDescent="0.25">
      <c r="A8079" s="1">
        <v>42341</v>
      </c>
      <c r="B8079" s="4" t="s">
        <v>8</v>
      </c>
      <c r="C8079" s="2">
        <v>1878.1200499999998</v>
      </c>
      <c r="D8079" s="2">
        <v>799.62729999999999</v>
      </c>
      <c r="E8079" s="2">
        <v>256.29964999999999</v>
      </c>
      <c r="F8079" s="2">
        <v>24.24625</v>
      </c>
      <c r="G8079" s="2">
        <v>325.79564999999997</v>
      </c>
      <c r="H8079" s="2">
        <f t="shared" si="252"/>
        <v>3284.0888999999997</v>
      </c>
      <c r="J8079">
        <f t="shared" si="253"/>
        <v>12</v>
      </c>
    </row>
    <row r="8080" spans="1:10" x14ac:dyDescent="0.25">
      <c r="A8080" s="1">
        <v>42341</v>
      </c>
      <c r="B8080" s="4" t="s">
        <v>9</v>
      </c>
      <c r="C8080" s="2">
        <v>6352.6585999999998</v>
      </c>
      <c r="D8080" s="2">
        <v>2704.7042500000002</v>
      </c>
      <c r="E8080" s="2">
        <v>866.92095000000006</v>
      </c>
      <c r="F8080" s="2">
        <v>82.012249999999995</v>
      </c>
      <c r="G8080" s="2">
        <v>1101.9901500000001</v>
      </c>
      <c r="H8080" s="2">
        <f t="shared" si="252"/>
        <v>11108.286199999999</v>
      </c>
      <c r="J8080">
        <f t="shared" si="253"/>
        <v>12</v>
      </c>
    </row>
    <row r="8081" spans="1:10" x14ac:dyDescent="0.25">
      <c r="A8081" s="1">
        <v>42341</v>
      </c>
      <c r="B8081" s="4" t="s">
        <v>10</v>
      </c>
      <c r="C8081" s="2">
        <v>9970.5102000000006</v>
      </c>
      <c r="D8081" s="2">
        <v>4245.0385499999993</v>
      </c>
      <c r="E8081" s="2">
        <v>1360.6341</v>
      </c>
      <c r="F8081" s="2">
        <v>128.71889999999999</v>
      </c>
      <c r="G8081" s="2">
        <v>1729.57575</v>
      </c>
      <c r="H8081" s="2">
        <f t="shared" si="252"/>
        <v>17434.477500000001</v>
      </c>
      <c r="J8081">
        <f t="shared" si="253"/>
        <v>12</v>
      </c>
    </row>
    <row r="8082" spans="1:10" x14ac:dyDescent="0.25">
      <c r="A8082" s="1">
        <v>42341</v>
      </c>
      <c r="B8082" s="4" t="s">
        <v>11</v>
      </c>
      <c r="C8082" s="2">
        <v>13944.216849999999</v>
      </c>
      <c r="D8082" s="2">
        <v>5936.8810999999996</v>
      </c>
      <c r="E8082" s="2">
        <v>1902.9094500000001</v>
      </c>
      <c r="F8082" s="2">
        <v>180.01894999999999</v>
      </c>
      <c r="G8082" s="2">
        <v>2418.8908999999999</v>
      </c>
      <c r="H8082" s="2">
        <f t="shared" si="252"/>
        <v>24382.917249999999</v>
      </c>
      <c r="J8082">
        <f t="shared" si="253"/>
        <v>12</v>
      </c>
    </row>
    <row r="8083" spans="1:10" x14ac:dyDescent="0.25">
      <c r="A8083" s="1">
        <v>42341</v>
      </c>
      <c r="B8083" s="4" t="s">
        <v>12</v>
      </c>
      <c r="C8083" s="2">
        <v>15104.038449999998</v>
      </c>
      <c r="D8083" s="2">
        <v>6430.6860499999993</v>
      </c>
      <c r="E8083" s="2">
        <v>2061.1862500000002</v>
      </c>
      <c r="F8083" s="2">
        <v>194.99254999999999</v>
      </c>
      <c r="G8083" s="2">
        <v>2620.0842000000002</v>
      </c>
      <c r="H8083" s="2">
        <f t="shared" si="252"/>
        <v>26410.987499999996</v>
      </c>
      <c r="J8083">
        <f t="shared" si="253"/>
        <v>12</v>
      </c>
    </row>
    <row r="8084" spans="1:10" x14ac:dyDescent="0.25">
      <c r="A8084" s="1">
        <v>42341</v>
      </c>
      <c r="B8084" s="4" t="s">
        <v>13</v>
      </c>
      <c r="C8084" s="2">
        <v>13891.497299999999</v>
      </c>
      <c r="D8084" s="2">
        <v>5914.4351499999993</v>
      </c>
      <c r="E8084" s="2">
        <v>1895.71505</v>
      </c>
      <c r="F8084" s="2">
        <v>179.3381</v>
      </c>
      <c r="G8084" s="2">
        <v>2409.74575</v>
      </c>
      <c r="H8084" s="2">
        <f t="shared" si="252"/>
        <v>24290.731350000002</v>
      </c>
      <c r="J8084">
        <f t="shared" si="253"/>
        <v>12</v>
      </c>
    </row>
    <row r="8085" spans="1:10" x14ac:dyDescent="0.25">
      <c r="A8085" s="1">
        <v>42341</v>
      </c>
      <c r="B8085" s="4" t="s">
        <v>14</v>
      </c>
      <c r="C8085" s="2">
        <v>8217.5985500000006</v>
      </c>
      <c r="D8085" s="2">
        <v>3498.7198499999995</v>
      </c>
      <c r="E8085" s="2">
        <v>1121.422</v>
      </c>
      <c r="F8085" s="2">
        <v>106.0885</v>
      </c>
      <c r="G8085" s="2">
        <v>1425.4992999999999</v>
      </c>
      <c r="H8085" s="2">
        <f t="shared" si="252"/>
        <v>14369.3282</v>
      </c>
      <c r="J8085">
        <f t="shared" si="253"/>
        <v>12</v>
      </c>
    </row>
    <row r="8086" spans="1:10" x14ac:dyDescent="0.25">
      <c r="A8086" s="1">
        <v>42341</v>
      </c>
      <c r="B8086" s="4" t="s">
        <v>15</v>
      </c>
      <c r="C8086" s="2">
        <v>3565.1329000000001</v>
      </c>
      <c r="D8086" s="2">
        <v>1517.8891999999998</v>
      </c>
      <c r="E8086" s="2">
        <v>486.51875000000001</v>
      </c>
      <c r="F8086" s="2">
        <v>46.025800000000004</v>
      </c>
      <c r="G8086" s="2">
        <v>618.44044999999994</v>
      </c>
      <c r="H8086" s="2">
        <f t="shared" si="252"/>
        <v>6234.0071000000007</v>
      </c>
      <c r="J8086">
        <f t="shared" si="253"/>
        <v>12</v>
      </c>
    </row>
    <row r="8087" spans="1:10" x14ac:dyDescent="0.25">
      <c r="A8087" s="1">
        <v>42341</v>
      </c>
      <c r="B8087" s="4" t="s">
        <v>16</v>
      </c>
      <c r="C8087" s="2">
        <v>935.7650000000001</v>
      </c>
      <c r="D8087" s="2">
        <v>398.41114999999996</v>
      </c>
      <c r="E8087" s="2">
        <v>127.69975000000001</v>
      </c>
      <c r="F8087" s="2">
        <v>12.081049999999999</v>
      </c>
      <c r="G8087" s="2">
        <v>162.3262</v>
      </c>
      <c r="H8087" s="2">
        <f t="shared" si="252"/>
        <v>1636.28315</v>
      </c>
      <c r="J8087">
        <f t="shared" si="253"/>
        <v>12</v>
      </c>
    </row>
    <row r="8088" spans="1:10" x14ac:dyDescent="0.25">
      <c r="A8088" s="1">
        <v>42341</v>
      </c>
      <c r="B8088" s="4" t="s">
        <v>17</v>
      </c>
      <c r="C8088" s="2">
        <v>98.848200000000006</v>
      </c>
      <c r="D8088" s="2">
        <v>42.08605</v>
      </c>
      <c r="E8088" s="2">
        <v>13.4895</v>
      </c>
      <c r="F8088" s="2">
        <v>1.2758499999999999</v>
      </c>
      <c r="G8088" s="2">
        <v>17.147049999999997</v>
      </c>
      <c r="H8088" s="2">
        <f t="shared" si="252"/>
        <v>172.84665000000001</v>
      </c>
      <c r="J8088">
        <f t="shared" si="253"/>
        <v>12</v>
      </c>
    </row>
    <row r="8089" spans="1:10" x14ac:dyDescent="0.25">
      <c r="A8089" s="1">
        <v>42341</v>
      </c>
      <c r="B8089" s="4" t="s">
        <v>18</v>
      </c>
      <c r="C8089" s="2">
        <v>0</v>
      </c>
      <c r="D8089" s="2">
        <v>0</v>
      </c>
      <c r="E8089" s="2">
        <v>0</v>
      </c>
      <c r="F8089" s="2">
        <v>0</v>
      </c>
      <c r="G8089" s="2">
        <v>0</v>
      </c>
      <c r="H8089" s="2">
        <f t="shared" si="252"/>
        <v>0</v>
      </c>
      <c r="J8089">
        <f t="shared" si="253"/>
        <v>12</v>
      </c>
    </row>
    <row r="8090" spans="1:10" x14ac:dyDescent="0.25">
      <c r="A8090" s="1">
        <v>42341</v>
      </c>
      <c r="B8090" s="4" t="s">
        <v>19</v>
      </c>
      <c r="C8090" s="2">
        <v>0</v>
      </c>
      <c r="D8090" s="2">
        <v>0</v>
      </c>
      <c r="E8090" s="2">
        <v>0</v>
      </c>
      <c r="F8090" s="2">
        <v>0</v>
      </c>
      <c r="G8090" s="2">
        <v>0</v>
      </c>
      <c r="H8090" s="2">
        <f t="shared" si="252"/>
        <v>0</v>
      </c>
      <c r="J8090">
        <f t="shared" si="253"/>
        <v>12</v>
      </c>
    </row>
    <row r="8091" spans="1:10" x14ac:dyDescent="0.25">
      <c r="A8091" s="1">
        <v>42341</v>
      </c>
      <c r="B8091" s="4" t="s">
        <v>20</v>
      </c>
      <c r="C8091" s="2">
        <v>0</v>
      </c>
      <c r="D8091" s="2">
        <v>0</v>
      </c>
      <c r="E8091" s="2">
        <v>0</v>
      </c>
      <c r="F8091" s="2">
        <v>0</v>
      </c>
      <c r="G8091" s="2">
        <v>0</v>
      </c>
      <c r="H8091" s="2">
        <f t="shared" si="252"/>
        <v>0</v>
      </c>
      <c r="J8091">
        <f t="shared" si="253"/>
        <v>12</v>
      </c>
    </row>
    <row r="8092" spans="1:10" x14ac:dyDescent="0.25">
      <c r="A8092" s="1">
        <v>42341</v>
      </c>
      <c r="B8092" s="4" t="s">
        <v>21</v>
      </c>
      <c r="C8092" s="2">
        <v>0</v>
      </c>
      <c r="D8092" s="2">
        <v>0</v>
      </c>
      <c r="E8092" s="2">
        <v>0</v>
      </c>
      <c r="F8092" s="2">
        <v>0</v>
      </c>
      <c r="G8092" s="2">
        <v>0</v>
      </c>
      <c r="H8092" s="2">
        <f t="shared" si="252"/>
        <v>0</v>
      </c>
      <c r="J8092">
        <f t="shared" si="253"/>
        <v>12</v>
      </c>
    </row>
    <row r="8093" spans="1:10" x14ac:dyDescent="0.25">
      <c r="A8093" s="1">
        <v>42341</v>
      </c>
      <c r="B8093" s="4" t="s">
        <v>22</v>
      </c>
      <c r="C8093" s="2">
        <v>0</v>
      </c>
      <c r="D8093" s="2">
        <v>0</v>
      </c>
      <c r="E8093" s="2">
        <v>0</v>
      </c>
      <c r="F8093" s="2">
        <v>0</v>
      </c>
      <c r="G8093" s="2">
        <v>0</v>
      </c>
      <c r="H8093" s="2">
        <f t="shared" si="252"/>
        <v>0</v>
      </c>
      <c r="J8093">
        <f t="shared" si="253"/>
        <v>12</v>
      </c>
    </row>
    <row r="8094" spans="1:10" x14ac:dyDescent="0.25">
      <c r="A8094" s="1">
        <v>42341</v>
      </c>
      <c r="B8094" s="4" t="s">
        <v>23</v>
      </c>
      <c r="C8094" s="2">
        <v>0</v>
      </c>
      <c r="D8094" s="2">
        <v>0</v>
      </c>
      <c r="E8094" s="2">
        <v>0</v>
      </c>
      <c r="F8094" s="2">
        <v>0</v>
      </c>
      <c r="G8094" s="2">
        <v>0</v>
      </c>
      <c r="H8094" s="2">
        <f t="shared" si="252"/>
        <v>0</v>
      </c>
      <c r="J8094">
        <f t="shared" si="253"/>
        <v>12</v>
      </c>
    </row>
    <row r="8095" spans="1:10" x14ac:dyDescent="0.25">
      <c r="A8095" s="1">
        <v>42342</v>
      </c>
      <c r="B8095" s="4" t="s">
        <v>0</v>
      </c>
      <c r="C8095" s="2">
        <v>0</v>
      </c>
      <c r="D8095" s="2">
        <v>0</v>
      </c>
      <c r="E8095" s="2">
        <v>0</v>
      </c>
      <c r="F8095" s="2">
        <v>0</v>
      </c>
      <c r="G8095" s="2">
        <v>0</v>
      </c>
      <c r="H8095" s="2">
        <f t="shared" si="252"/>
        <v>0</v>
      </c>
      <c r="J8095">
        <f t="shared" si="253"/>
        <v>12</v>
      </c>
    </row>
    <row r="8096" spans="1:10" x14ac:dyDescent="0.25">
      <c r="A8096" s="1">
        <v>42342</v>
      </c>
      <c r="B8096" s="4" t="s">
        <v>1</v>
      </c>
      <c r="C8096" s="2">
        <v>0</v>
      </c>
      <c r="D8096" s="2">
        <v>0</v>
      </c>
      <c r="E8096" s="2">
        <v>0</v>
      </c>
      <c r="F8096" s="2">
        <v>0</v>
      </c>
      <c r="G8096" s="2">
        <v>0</v>
      </c>
      <c r="H8096" s="2">
        <f t="shared" si="252"/>
        <v>0</v>
      </c>
      <c r="J8096">
        <f t="shared" si="253"/>
        <v>12</v>
      </c>
    </row>
    <row r="8097" spans="1:10" x14ac:dyDescent="0.25">
      <c r="A8097" s="1">
        <v>42342</v>
      </c>
      <c r="B8097" s="4" t="s">
        <v>2</v>
      </c>
      <c r="C8097" s="2">
        <v>0</v>
      </c>
      <c r="D8097" s="2">
        <v>0</v>
      </c>
      <c r="E8097" s="2">
        <v>0</v>
      </c>
      <c r="F8097" s="2">
        <v>0</v>
      </c>
      <c r="G8097" s="2">
        <v>0</v>
      </c>
      <c r="H8097" s="2">
        <f t="shared" si="252"/>
        <v>0</v>
      </c>
      <c r="J8097">
        <f t="shared" si="253"/>
        <v>12</v>
      </c>
    </row>
    <row r="8098" spans="1:10" x14ac:dyDescent="0.25">
      <c r="A8098" s="1">
        <v>42342</v>
      </c>
      <c r="B8098" s="4" t="s">
        <v>3</v>
      </c>
      <c r="C8098" s="2">
        <v>0</v>
      </c>
      <c r="D8098" s="2">
        <v>0</v>
      </c>
      <c r="E8098" s="2">
        <v>0</v>
      </c>
      <c r="F8098" s="2">
        <v>0</v>
      </c>
      <c r="G8098" s="2">
        <v>0</v>
      </c>
      <c r="H8098" s="2">
        <f t="shared" si="252"/>
        <v>0</v>
      </c>
      <c r="J8098">
        <f t="shared" si="253"/>
        <v>12</v>
      </c>
    </row>
    <row r="8099" spans="1:10" x14ac:dyDescent="0.25">
      <c r="A8099" s="1">
        <v>42342</v>
      </c>
      <c r="B8099" s="4" t="s">
        <v>4</v>
      </c>
      <c r="C8099" s="2">
        <v>0</v>
      </c>
      <c r="D8099" s="2">
        <v>0</v>
      </c>
      <c r="E8099" s="2">
        <v>0</v>
      </c>
      <c r="F8099" s="2">
        <v>0</v>
      </c>
      <c r="G8099" s="2">
        <v>0</v>
      </c>
      <c r="H8099" s="2">
        <f t="shared" si="252"/>
        <v>0</v>
      </c>
      <c r="J8099">
        <f t="shared" si="253"/>
        <v>12</v>
      </c>
    </row>
    <row r="8100" spans="1:10" x14ac:dyDescent="0.25">
      <c r="A8100" s="1">
        <v>42342</v>
      </c>
      <c r="B8100" s="4" t="s">
        <v>5</v>
      </c>
      <c r="C8100" s="2">
        <v>0</v>
      </c>
      <c r="D8100" s="2">
        <v>0</v>
      </c>
      <c r="E8100" s="2">
        <v>0</v>
      </c>
      <c r="F8100" s="2">
        <v>0</v>
      </c>
      <c r="G8100" s="2">
        <v>0</v>
      </c>
      <c r="H8100" s="2">
        <f t="shared" si="252"/>
        <v>0</v>
      </c>
      <c r="J8100">
        <f t="shared" si="253"/>
        <v>12</v>
      </c>
    </row>
    <row r="8101" spans="1:10" x14ac:dyDescent="0.25">
      <c r="A8101" s="1">
        <v>42342</v>
      </c>
      <c r="B8101" s="4" t="s">
        <v>6</v>
      </c>
      <c r="C8101" s="2">
        <v>0</v>
      </c>
      <c r="D8101" s="2">
        <v>0</v>
      </c>
      <c r="E8101" s="2">
        <v>0</v>
      </c>
      <c r="F8101" s="2">
        <v>0</v>
      </c>
      <c r="G8101" s="2">
        <v>0</v>
      </c>
      <c r="H8101" s="2">
        <f t="shared" si="252"/>
        <v>0</v>
      </c>
      <c r="J8101">
        <f t="shared" si="253"/>
        <v>12</v>
      </c>
    </row>
    <row r="8102" spans="1:10" x14ac:dyDescent="0.25">
      <c r="A8102" s="1">
        <v>42342</v>
      </c>
      <c r="B8102" s="4" t="s">
        <v>7</v>
      </c>
      <c r="C8102" s="2">
        <v>46.1295</v>
      </c>
      <c r="D8102" s="2">
        <v>19.6401</v>
      </c>
      <c r="E8102" s="2">
        <v>6.2950999999999997</v>
      </c>
      <c r="F8102" s="2">
        <v>0.59584999999999999</v>
      </c>
      <c r="G8102" s="2">
        <v>8.0018999999999991</v>
      </c>
      <c r="H8102" s="2">
        <f t="shared" si="252"/>
        <v>80.662450000000007</v>
      </c>
      <c r="J8102">
        <f t="shared" si="253"/>
        <v>12</v>
      </c>
    </row>
    <row r="8103" spans="1:10" x14ac:dyDescent="0.25">
      <c r="A8103" s="1">
        <v>42342</v>
      </c>
      <c r="B8103" s="4" t="s">
        <v>8</v>
      </c>
      <c r="C8103" s="2">
        <v>883.04544999999996</v>
      </c>
      <c r="D8103" s="2">
        <v>375.96519999999998</v>
      </c>
      <c r="E8103" s="2">
        <v>120.50534999999998</v>
      </c>
      <c r="F8103" s="2">
        <v>11.4002</v>
      </c>
      <c r="G8103" s="2">
        <v>153.18105</v>
      </c>
      <c r="H8103" s="2">
        <f t="shared" si="252"/>
        <v>1544.0972499999998</v>
      </c>
      <c r="J8103">
        <f t="shared" si="253"/>
        <v>12</v>
      </c>
    </row>
    <row r="8104" spans="1:10" x14ac:dyDescent="0.25">
      <c r="A8104" s="1">
        <v>42342</v>
      </c>
      <c r="B8104" s="4" t="s">
        <v>9</v>
      </c>
      <c r="C8104" s="2">
        <v>2754.5762999999997</v>
      </c>
      <c r="D8104" s="2">
        <v>1172.78665</v>
      </c>
      <c r="E8104" s="2">
        <v>375.90570000000002</v>
      </c>
      <c r="F8104" s="2">
        <v>35.561450000000001</v>
      </c>
      <c r="G8104" s="2">
        <v>477.83345000000003</v>
      </c>
      <c r="H8104" s="2">
        <f t="shared" si="252"/>
        <v>4816.6635500000002</v>
      </c>
      <c r="J8104">
        <f t="shared" si="253"/>
        <v>12</v>
      </c>
    </row>
    <row r="8105" spans="1:10" x14ac:dyDescent="0.25">
      <c r="A8105" s="1">
        <v>42342</v>
      </c>
      <c r="B8105" s="4" t="s">
        <v>10</v>
      </c>
      <c r="C8105" s="2">
        <v>3973.7066499999996</v>
      </c>
      <c r="D8105" s="2">
        <v>1691.8425500000001</v>
      </c>
      <c r="E8105" s="2">
        <v>542.27535</v>
      </c>
      <c r="F8105" s="2">
        <v>51.300049999999999</v>
      </c>
      <c r="G8105" s="2">
        <v>689.3151499999999</v>
      </c>
      <c r="H8105" s="2">
        <f t="shared" si="252"/>
        <v>6948.4397499999995</v>
      </c>
      <c r="J8105">
        <f t="shared" si="253"/>
        <v>12</v>
      </c>
    </row>
    <row r="8106" spans="1:10" x14ac:dyDescent="0.25">
      <c r="A8106" s="1">
        <v>42342</v>
      </c>
      <c r="B8106" s="4" t="s">
        <v>11</v>
      </c>
      <c r="C8106" s="2">
        <v>5153.2975500000002</v>
      </c>
      <c r="D8106" s="2">
        <v>2194.0650500000002</v>
      </c>
      <c r="E8106" s="2">
        <v>703.24919999999997</v>
      </c>
      <c r="F8106" s="2">
        <v>66.528649999999999</v>
      </c>
      <c r="G8106" s="2">
        <v>893.93819999999994</v>
      </c>
      <c r="H8106" s="2">
        <f t="shared" si="252"/>
        <v>9011.0786500000013</v>
      </c>
      <c r="J8106">
        <f t="shared" si="253"/>
        <v>12</v>
      </c>
    </row>
    <row r="8107" spans="1:10" x14ac:dyDescent="0.25">
      <c r="A8107" s="1">
        <v>42342</v>
      </c>
      <c r="B8107" s="4" t="s">
        <v>12</v>
      </c>
      <c r="C8107" s="2">
        <v>5383.9441999999999</v>
      </c>
      <c r="D8107" s="2">
        <v>2292.2647000000002</v>
      </c>
      <c r="E8107" s="2">
        <v>734.72469999999998</v>
      </c>
      <c r="F8107" s="2">
        <v>69.506200000000007</v>
      </c>
      <c r="G8107" s="2">
        <v>933.94769999999994</v>
      </c>
      <c r="H8107" s="2">
        <f t="shared" si="252"/>
        <v>9414.3875000000007</v>
      </c>
      <c r="J8107">
        <f t="shared" si="253"/>
        <v>12</v>
      </c>
    </row>
    <row r="8108" spans="1:10" x14ac:dyDescent="0.25">
      <c r="A8108" s="1">
        <v>42342</v>
      </c>
      <c r="B8108" s="4" t="s">
        <v>13</v>
      </c>
      <c r="C8108" s="2">
        <v>7182.9853499999999</v>
      </c>
      <c r="D8108" s="2">
        <v>3058.2234999999996</v>
      </c>
      <c r="E8108" s="2">
        <v>980.2327499999999</v>
      </c>
      <c r="F8108" s="2">
        <v>92.7316</v>
      </c>
      <c r="G8108" s="2">
        <v>1246.0260499999999</v>
      </c>
      <c r="H8108" s="2">
        <f t="shared" si="252"/>
        <v>12560.199249999998</v>
      </c>
      <c r="J8108">
        <f t="shared" si="253"/>
        <v>12</v>
      </c>
    </row>
    <row r="8109" spans="1:10" x14ac:dyDescent="0.25">
      <c r="A8109" s="1">
        <v>42342</v>
      </c>
      <c r="B8109" s="4" t="s">
        <v>14</v>
      </c>
      <c r="C8109" s="2">
        <v>6504.2254999999996</v>
      </c>
      <c r="D8109" s="2">
        <v>2769.2354</v>
      </c>
      <c r="E8109" s="2">
        <v>887.60484999999994</v>
      </c>
      <c r="F8109" s="2">
        <v>83.968950000000007</v>
      </c>
      <c r="G8109" s="2">
        <v>1128.28235</v>
      </c>
      <c r="H8109" s="2">
        <f t="shared" si="252"/>
        <v>11373.31705</v>
      </c>
      <c r="J8109">
        <f t="shared" si="253"/>
        <v>12</v>
      </c>
    </row>
    <row r="8110" spans="1:10" x14ac:dyDescent="0.25">
      <c r="A8110" s="1">
        <v>42342</v>
      </c>
      <c r="B8110" s="4" t="s">
        <v>15</v>
      </c>
      <c r="C8110" s="2">
        <v>4329.5608499999998</v>
      </c>
      <c r="D8110" s="2">
        <v>1843.3508000000002</v>
      </c>
      <c r="E8110" s="2">
        <v>590.83754999999996</v>
      </c>
      <c r="F8110" s="2">
        <v>55.894299999999994</v>
      </c>
      <c r="G8110" s="2">
        <v>751.04469999999992</v>
      </c>
      <c r="H8110" s="2">
        <f t="shared" si="252"/>
        <v>7570.6882000000005</v>
      </c>
      <c r="J8110">
        <f t="shared" si="253"/>
        <v>12</v>
      </c>
    </row>
    <row r="8111" spans="1:10" x14ac:dyDescent="0.25">
      <c r="A8111" s="1">
        <v>42342</v>
      </c>
      <c r="B8111" s="4" t="s">
        <v>16</v>
      </c>
      <c r="C8111" s="2">
        <v>1028.02315</v>
      </c>
      <c r="D8111" s="2">
        <v>437.69049999999993</v>
      </c>
      <c r="E8111" s="2">
        <v>140.28995</v>
      </c>
      <c r="F8111" s="2">
        <v>13.2719</v>
      </c>
      <c r="G8111" s="2">
        <v>178.33</v>
      </c>
      <c r="H8111" s="2">
        <f t="shared" si="252"/>
        <v>1797.6054999999999</v>
      </c>
      <c r="J8111">
        <f t="shared" si="253"/>
        <v>12</v>
      </c>
    </row>
    <row r="8112" spans="1:10" x14ac:dyDescent="0.25">
      <c r="A8112" s="1">
        <v>42342</v>
      </c>
      <c r="B8112" s="4" t="s">
        <v>17</v>
      </c>
      <c r="C8112" s="2">
        <v>79.078900000000004</v>
      </c>
      <c r="D8112" s="2">
        <v>33.668500000000002</v>
      </c>
      <c r="E8112" s="2">
        <v>10.791599999999999</v>
      </c>
      <c r="F8112" s="2">
        <v>1.02085</v>
      </c>
      <c r="G8112" s="2">
        <v>13.717300000000002</v>
      </c>
      <c r="H8112" s="2">
        <f t="shared" si="252"/>
        <v>138.27715000000001</v>
      </c>
      <c r="J8112">
        <f t="shared" si="253"/>
        <v>12</v>
      </c>
    </row>
    <row r="8113" spans="1:10" x14ac:dyDescent="0.25">
      <c r="A8113" s="1">
        <v>42342</v>
      </c>
      <c r="B8113" s="4" t="s">
        <v>18</v>
      </c>
      <c r="C8113" s="2">
        <v>0</v>
      </c>
      <c r="D8113" s="2">
        <v>0</v>
      </c>
      <c r="E8113" s="2">
        <v>0</v>
      </c>
      <c r="F8113" s="2">
        <v>0</v>
      </c>
      <c r="G8113" s="2">
        <v>0</v>
      </c>
      <c r="H8113" s="2">
        <f t="shared" si="252"/>
        <v>0</v>
      </c>
      <c r="J8113">
        <f t="shared" si="253"/>
        <v>12</v>
      </c>
    </row>
    <row r="8114" spans="1:10" x14ac:dyDescent="0.25">
      <c r="A8114" s="1">
        <v>42342</v>
      </c>
      <c r="B8114" s="4" t="s">
        <v>19</v>
      </c>
      <c r="C8114" s="2">
        <v>0</v>
      </c>
      <c r="D8114" s="2">
        <v>0</v>
      </c>
      <c r="E8114" s="2">
        <v>0</v>
      </c>
      <c r="F8114" s="2">
        <v>0</v>
      </c>
      <c r="G8114" s="2">
        <v>0</v>
      </c>
      <c r="H8114" s="2">
        <f t="shared" si="252"/>
        <v>0</v>
      </c>
      <c r="J8114">
        <f t="shared" si="253"/>
        <v>12</v>
      </c>
    </row>
    <row r="8115" spans="1:10" x14ac:dyDescent="0.25">
      <c r="A8115" s="1">
        <v>42342</v>
      </c>
      <c r="B8115" s="4" t="s">
        <v>20</v>
      </c>
      <c r="C8115" s="2">
        <v>0</v>
      </c>
      <c r="D8115" s="2">
        <v>0</v>
      </c>
      <c r="E8115" s="2">
        <v>0</v>
      </c>
      <c r="F8115" s="2">
        <v>0</v>
      </c>
      <c r="G8115" s="2">
        <v>0</v>
      </c>
      <c r="H8115" s="2">
        <f t="shared" si="252"/>
        <v>0</v>
      </c>
      <c r="J8115">
        <f t="shared" si="253"/>
        <v>12</v>
      </c>
    </row>
    <row r="8116" spans="1:10" x14ac:dyDescent="0.25">
      <c r="A8116" s="1">
        <v>42342</v>
      </c>
      <c r="B8116" s="4" t="s">
        <v>21</v>
      </c>
      <c r="C8116" s="2">
        <v>0</v>
      </c>
      <c r="D8116" s="2">
        <v>0</v>
      </c>
      <c r="E8116" s="2">
        <v>0</v>
      </c>
      <c r="F8116" s="2">
        <v>0</v>
      </c>
      <c r="G8116" s="2">
        <v>0</v>
      </c>
      <c r="H8116" s="2">
        <f t="shared" si="252"/>
        <v>0</v>
      </c>
      <c r="J8116">
        <f t="shared" si="253"/>
        <v>12</v>
      </c>
    </row>
    <row r="8117" spans="1:10" x14ac:dyDescent="0.25">
      <c r="A8117" s="1">
        <v>42342</v>
      </c>
      <c r="B8117" s="4" t="s">
        <v>22</v>
      </c>
      <c r="C8117" s="2">
        <v>0</v>
      </c>
      <c r="D8117" s="2">
        <v>0</v>
      </c>
      <c r="E8117" s="2">
        <v>0</v>
      </c>
      <c r="F8117" s="2">
        <v>0</v>
      </c>
      <c r="G8117" s="2">
        <v>0</v>
      </c>
      <c r="H8117" s="2">
        <f t="shared" si="252"/>
        <v>0</v>
      </c>
      <c r="J8117">
        <f t="shared" si="253"/>
        <v>12</v>
      </c>
    </row>
    <row r="8118" spans="1:10" x14ac:dyDescent="0.25">
      <c r="A8118" s="1">
        <v>42342</v>
      </c>
      <c r="B8118" s="4" t="s">
        <v>23</v>
      </c>
      <c r="C8118" s="2">
        <v>0</v>
      </c>
      <c r="D8118" s="2">
        <v>0</v>
      </c>
      <c r="E8118" s="2">
        <v>0</v>
      </c>
      <c r="F8118" s="2">
        <v>0</v>
      </c>
      <c r="G8118" s="2">
        <v>0</v>
      </c>
      <c r="H8118" s="2">
        <f t="shared" si="252"/>
        <v>0</v>
      </c>
      <c r="J8118">
        <f t="shared" si="253"/>
        <v>12</v>
      </c>
    </row>
    <row r="8119" spans="1:10" x14ac:dyDescent="0.25">
      <c r="A8119" s="1">
        <v>42343</v>
      </c>
      <c r="B8119" s="4" t="s">
        <v>0</v>
      </c>
      <c r="C8119" s="2">
        <v>0</v>
      </c>
      <c r="D8119" s="2">
        <v>0</v>
      </c>
      <c r="E8119" s="2">
        <v>0</v>
      </c>
      <c r="F8119" s="2">
        <v>0</v>
      </c>
      <c r="G8119" s="2">
        <v>0</v>
      </c>
      <c r="H8119" s="2">
        <f t="shared" si="252"/>
        <v>0</v>
      </c>
      <c r="J8119">
        <f t="shared" si="253"/>
        <v>12</v>
      </c>
    </row>
    <row r="8120" spans="1:10" x14ac:dyDescent="0.25">
      <c r="A8120" s="1">
        <v>42343</v>
      </c>
      <c r="B8120" s="4" t="s">
        <v>1</v>
      </c>
      <c r="C8120" s="2">
        <v>0</v>
      </c>
      <c r="D8120" s="2">
        <v>0</v>
      </c>
      <c r="E8120" s="2">
        <v>0</v>
      </c>
      <c r="F8120" s="2">
        <v>0</v>
      </c>
      <c r="G8120" s="2">
        <v>0</v>
      </c>
      <c r="H8120" s="2">
        <f t="shared" si="252"/>
        <v>0</v>
      </c>
      <c r="J8120">
        <f t="shared" si="253"/>
        <v>12</v>
      </c>
    </row>
    <row r="8121" spans="1:10" x14ac:dyDescent="0.25">
      <c r="A8121" s="1">
        <v>42343</v>
      </c>
      <c r="B8121" s="4" t="s">
        <v>2</v>
      </c>
      <c r="C8121" s="2">
        <v>0</v>
      </c>
      <c r="D8121" s="2">
        <v>0</v>
      </c>
      <c r="E8121" s="2">
        <v>0</v>
      </c>
      <c r="F8121" s="2">
        <v>0</v>
      </c>
      <c r="G8121" s="2">
        <v>0</v>
      </c>
      <c r="H8121" s="2">
        <f t="shared" si="252"/>
        <v>0</v>
      </c>
      <c r="J8121">
        <f t="shared" si="253"/>
        <v>12</v>
      </c>
    </row>
    <row r="8122" spans="1:10" x14ac:dyDescent="0.25">
      <c r="A8122" s="1">
        <v>42343</v>
      </c>
      <c r="B8122" s="4" t="s">
        <v>3</v>
      </c>
      <c r="C8122" s="2">
        <v>0</v>
      </c>
      <c r="D8122" s="2">
        <v>0</v>
      </c>
      <c r="E8122" s="2">
        <v>0</v>
      </c>
      <c r="F8122" s="2">
        <v>0</v>
      </c>
      <c r="G8122" s="2">
        <v>0</v>
      </c>
      <c r="H8122" s="2">
        <f t="shared" si="252"/>
        <v>0</v>
      </c>
      <c r="J8122">
        <f t="shared" si="253"/>
        <v>12</v>
      </c>
    </row>
    <row r="8123" spans="1:10" x14ac:dyDescent="0.25">
      <c r="A8123" s="1">
        <v>42343</v>
      </c>
      <c r="B8123" s="4" t="s">
        <v>4</v>
      </c>
      <c r="C8123" s="2">
        <v>0</v>
      </c>
      <c r="D8123" s="2">
        <v>0</v>
      </c>
      <c r="E8123" s="2">
        <v>0</v>
      </c>
      <c r="F8123" s="2">
        <v>0</v>
      </c>
      <c r="G8123" s="2">
        <v>0</v>
      </c>
      <c r="H8123" s="2">
        <f t="shared" si="252"/>
        <v>0</v>
      </c>
      <c r="J8123">
        <f t="shared" si="253"/>
        <v>12</v>
      </c>
    </row>
    <row r="8124" spans="1:10" x14ac:dyDescent="0.25">
      <c r="A8124" s="1">
        <v>42343</v>
      </c>
      <c r="B8124" s="4" t="s">
        <v>5</v>
      </c>
      <c r="C8124" s="2">
        <v>0</v>
      </c>
      <c r="D8124" s="2">
        <v>0</v>
      </c>
      <c r="E8124" s="2">
        <v>0</v>
      </c>
      <c r="F8124" s="2">
        <v>0</v>
      </c>
      <c r="G8124" s="2">
        <v>0</v>
      </c>
      <c r="H8124" s="2">
        <f t="shared" si="252"/>
        <v>0</v>
      </c>
      <c r="J8124">
        <f t="shared" si="253"/>
        <v>12</v>
      </c>
    </row>
    <row r="8125" spans="1:10" x14ac:dyDescent="0.25">
      <c r="A8125" s="1">
        <v>42343</v>
      </c>
      <c r="B8125" s="4" t="s">
        <v>6</v>
      </c>
      <c r="C8125" s="2">
        <v>0</v>
      </c>
      <c r="D8125" s="2">
        <v>0</v>
      </c>
      <c r="E8125" s="2">
        <v>0</v>
      </c>
      <c r="F8125" s="2">
        <v>0</v>
      </c>
      <c r="G8125" s="2">
        <v>0</v>
      </c>
      <c r="H8125" s="2">
        <f t="shared" si="252"/>
        <v>0</v>
      </c>
      <c r="J8125">
        <f t="shared" si="253"/>
        <v>12</v>
      </c>
    </row>
    <row r="8126" spans="1:10" x14ac:dyDescent="0.25">
      <c r="A8126" s="1">
        <v>42343</v>
      </c>
      <c r="B8126" s="4" t="s">
        <v>7</v>
      </c>
      <c r="C8126" s="2">
        <v>52.719549999999998</v>
      </c>
      <c r="D8126" s="2">
        <v>22.44595</v>
      </c>
      <c r="E8126" s="2">
        <v>7.1943999999999999</v>
      </c>
      <c r="F8126" s="2">
        <v>0.68085000000000007</v>
      </c>
      <c r="G8126" s="2">
        <v>9.1451499999999992</v>
      </c>
      <c r="H8126" s="2">
        <f t="shared" si="252"/>
        <v>92.185900000000004</v>
      </c>
      <c r="J8126">
        <f t="shared" si="253"/>
        <v>12</v>
      </c>
    </row>
    <row r="8127" spans="1:10" x14ac:dyDescent="0.25">
      <c r="A8127" s="1">
        <v>42343</v>
      </c>
      <c r="B8127" s="4" t="s">
        <v>8</v>
      </c>
      <c r="C8127" s="2">
        <v>1983.5582999999999</v>
      </c>
      <c r="D8127" s="2">
        <v>844.51835000000005</v>
      </c>
      <c r="E8127" s="2">
        <v>270.68760000000003</v>
      </c>
      <c r="F8127" s="2">
        <v>25.607949999999999</v>
      </c>
      <c r="G8127" s="2">
        <v>344.08595000000003</v>
      </c>
      <c r="H8127" s="2">
        <f t="shared" si="252"/>
        <v>3468.4581500000004</v>
      </c>
      <c r="J8127">
        <f t="shared" si="253"/>
        <v>12</v>
      </c>
    </row>
    <row r="8128" spans="1:10" x14ac:dyDescent="0.25">
      <c r="A8128" s="1">
        <v>42343</v>
      </c>
      <c r="B8128" s="4" t="s">
        <v>9</v>
      </c>
      <c r="C8128" s="2">
        <v>7499.3000999999995</v>
      </c>
      <c r="D8128" s="2">
        <v>3192.8975</v>
      </c>
      <c r="E8128" s="2">
        <v>1023.3983000000001</v>
      </c>
      <c r="F8128" s="2">
        <v>96.815849999999998</v>
      </c>
      <c r="G8128" s="2">
        <v>1300.8969500000001</v>
      </c>
      <c r="H8128" s="2">
        <f t="shared" si="252"/>
        <v>13113.308700000001</v>
      </c>
      <c r="J8128">
        <f t="shared" si="253"/>
        <v>12</v>
      </c>
    </row>
    <row r="8129" spans="1:10" x14ac:dyDescent="0.25">
      <c r="A8129" s="1">
        <v>42343</v>
      </c>
      <c r="B8129" s="4" t="s">
        <v>10</v>
      </c>
      <c r="C8129" s="2">
        <v>13357.715999999999</v>
      </c>
      <c r="D8129" s="2">
        <v>5687.1732000000002</v>
      </c>
      <c r="E8129" s="2">
        <v>1822.8725999999999</v>
      </c>
      <c r="F8129" s="2">
        <v>172.44714999999999</v>
      </c>
      <c r="G8129" s="2">
        <v>2317.1509999999998</v>
      </c>
      <c r="H8129" s="2">
        <f t="shared" si="252"/>
        <v>23357.359949999998</v>
      </c>
      <c r="J8129">
        <f t="shared" si="253"/>
        <v>12</v>
      </c>
    </row>
    <row r="8130" spans="1:10" x14ac:dyDescent="0.25">
      <c r="A8130" s="1">
        <v>42343</v>
      </c>
      <c r="B8130" s="4" t="s">
        <v>11</v>
      </c>
      <c r="C8130" s="2">
        <v>16632.893499999998</v>
      </c>
      <c r="D8130" s="2">
        <v>7081.6109500000002</v>
      </c>
      <c r="E8130" s="2">
        <v>2269.82215</v>
      </c>
      <c r="F8130" s="2">
        <v>214.72954999999999</v>
      </c>
      <c r="G8130" s="2">
        <v>2885.2927</v>
      </c>
      <c r="H8130" s="2">
        <f t="shared" si="252"/>
        <v>29084.348850000002</v>
      </c>
      <c r="J8130">
        <f t="shared" si="253"/>
        <v>12</v>
      </c>
    </row>
    <row r="8131" spans="1:10" x14ac:dyDescent="0.25">
      <c r="A8131" s="1">
        <v>42343</v>
      </c>
      <c r="B8131" s="4" t="s">
        <v>12</v>
      </c>
      <c r="C8131" s="2">
        <v>18333.086449999999</v>
      </c>
      <c r="D8131" s="2">
        <v>7805.4836999999998</v>
      </c>
      <c r="E8131" s="2">
        <v>2501.8407000000002</v>
      </c>
      <c r="F8131" s="2">
        <v>236.67910000000001</v>
      </c>
      <c r="G8131" s="2">
        <v>3180.2240000000002</v>
      </c>
      <c r="H8131" s="2">
        <f t="shared" si="252"/>
        <v>32057.313950000003</v>
      </c>
      <c r="J8131">
        <f t="shared" si="253"/>
        <v>12</v>
      </c>
    </row>
    <row r="8132" spans="1:10" x14ac:dyDescent="0.25">
      <c r="A8132" s="1">
        <v>42343</v>
      </c>
      <c r="B8132" s="4" t="s">
        <v>13</v>
      </c>
      <c r="C8132" s="2">
        <v>18023.36175</v>
      </c>
      <c r="D8132" s="2">
        <v>7673.6155499999995</v>
      </c>
      <c r="E8132" s="2">
        <v>2459.5735999999997</v>
      </c>
      <c r="F8132" s="2">
        <v>232.6807</v>
      </c>
      <c r="G8132" s="2">
        <v>3126.4963499999999</v>
      </c>
      <c r="H8132" s="2">
        <f t="shared" si="252"/>
        <v>31515.72795</v>
      </c>
      <c r="J8132">
        <f t="shared" si="253"/>
        <v>12</v>
      </c>
    </row>
    <row r="8133" spans="1:10" x14ac:dyDescent="0.25">
      <c r="A8133" s="1">
        <v>42343</v>
      </c>
      <c r="B8133" s="4" t="s">
        <v>14</v>
      </c>
      <c r="C8133" s="2">
        <v>14603.206549999999</v>
      </c>
      <c r="D8133" s="2">
        <v>6217.4524999999994</v>
      </c>
      <c r="E8133" s="2">
        <v>1992.8394499999997</v>
      </c>
      <c r="F8133" s="2">
        <v>188.5266</v>
      </c>
      <c r="G8133" s="2">
        <v>2533.2048500000001</v>
      </c>
      <c r="H8133" s="2">
        <f t="shared" si="252"/>
        <v>25535.229950000001</v>
      </c>
      <c r="J8133">
        <f t="shared" si="253"/>
        <v>12</v>
      </c>
    </row>
    <row r="8134" spans="1:10" x14ac:dyDescent="0.25">
      <c r="A8134" s="1">
        <v>42343</v>
      </c>
      <c r="B8134" s="4" t="s">
        <v>15</v>
      </c>
      <c r="C8134" s="2">
        <v>7795.84555</v>
      </c>
      <c r="D8134" s="2">
        <v>3319.1539499999999</v>
      </c>
      <c r="E8134" s="2">
        <v>1063.8668</v>
      </c>
      <c r="F8134" s="2">
        <v>100.64425</v>
      </c>
      <c r="G8134" s="2">
        <v>1352.3380999999999</v>
      </c>
      <c r="H8134" s="2">
        <f t="shared" si="252"/>
        <v>13631.84865</v>
      </c>
      <c r="J8134">
        <f t="shared" si="253"/>
        <v>12</v>
      </c>
    </row>
    <row r="8135" spans="1:10" x14ac:dyDescent="0.25">
      <c r="A8135" s="1">
        <v>42343</v>
      </c>
      <c r="B8135" s="4" t="s">
        <v>16</v>
      </c>
      <c r="C8135" s="2">
        <v>2207.6149</v>
      </c>
      <c r="D8135" s="2">
        <v>939.9129999999999</v>
      </c>
      <c r="E8135" s="2">
        <v>301.2638</v>
      </c>
      <c r="F8135" s="2">
        <v>28.500499999999999</v>
      </c>
      <c r="G8135" s="2">
        <v>382.95305000000002</v>
      </c>
      <c r="H8135" s="2">
        <f t="shared" si="252"/>
        <v>3860.2452500000004</v>
      </c>
      <c r="J8135">
        <f t="shared" si="253"/>
        <v>12</v>
      </c>
    </row>
    <row r="8136" spans="1:10" x14ac:dyDescent="0.25">
      <c r="A8136" s="1">
        <v>42343</v>
      </c>
      <c r="B8136" s="4" t="s">
        <v>17</v>
      </c>
      <c r="C8136" s="2">
        <v>112.0283</v>
      </c>
      <c r="D8136" s="2">
        <v>47.696899999999999</v>
      </c>
      <c r="E8136" s="2">
        <v>15.2881</v>
      </c>
      <c r="F8136" s="2">
        <v>1.4466999999999999</v>
      </c>
      <c r="G8136" s="2">
        <v>19.43355</v>
      </c>
      <c r="H8136" s="2">
        <f t="shared" ref="H8136:H8199" si="254">SUM(C8136:G8136)</f>
        <v>195.89355</v>
      </c>
      <c r="J8136">
        <f t="shared" ref="J8136:J8199" si="255">MONTH(A8136)</f>
        <v>12</v>
      </c>
    </row>
    <row r="8137" spans="1:10" x14ac:dyDescent="0.25">
      <c r="A8137" s="1">
        <v>42343</v>
      </c>
      <c r="B8137" s="4" t="s">
        <v>18</v>
      </c>
      <c r="C8137" s="2">
        <v>0</v>
      </c>
      <c r="D8137" s="2">
        <v>0</v>
      </c>
      <c r="E8137" s="2">
        <v>0</v>
      </c>
      <c r="F8137" s="2">
        <v>0</v>
      </c>
      <c r="G8137" s="2">
        <v>0</v>
      </c>
      <c r="H8137" s="2">
        <f t="shared" si="254"/>
        <v>0</v>
      </c>
      <c r="J8137">
        <f t="shared" si="255"/>
        <v>12</v>
      </c>
    </row>
    <row r="8138" spans="1:10" x14ac:dyDescent="0.25">
      <c r="A8138" s="1">
        <v>42343</v>
      </c>
      <c r="B8138" s="4" t="s">
        <v>19</v>
      </c>
      <c r="C8138" s="2">
        <v>0</v>
      </c>
      <c r="D8138" s="2">
        <v>0</v>
      </c>
      <c r="E8138" s="2">
        <v>0</v>
      </c>
      <c r="F8138" s="2">
        <v>0</v>
      </c>
      <c r="G8138" s="2">
        <v>0</v>
      </c>
      <c r="H8138" s="2">
        <f t="shared" si="254"/>
        <v>0</v>
      </c>
      <c r="J8138">
        <f t="shared" si="255"/>
        <v>12</v>
      </c>
    </row>
    <row r="8139" spans="1:10" x14ac:dyDescent="0.25">
      <c r="A8139" s="1">
        <v>42343</v>
      </c>
      <c r="B8139" s="4" t="s">
        <v>20</v>
      </c>
      <c r="C8139" s="2">
        <v>6.5900499999999997</v>
      </c>
      <c r="D8139" s="2">
        <v>2.80585</v>
      </c>
      <c r="E8139" s="2">
        <v>0.89929999999999999</v>
      </c>
      <c r="F8139" s="2">
        <v>8.5000000000000006E-2</v>
      </c>
      <c r="G8139" s="2">
        <v>1.1432499999999999</v>
      </c>
      <c r="H8139" s="2">
        <f t="shared" si="254"/>
        <v>11.52345</v>
      </c>
      <c r="J8139">
        <f t="shared" si="255"/>
        <v>12</v>
      </c>
    </row>
    <row r="8140" spans="1:10" x14ac:dyDescent="0.25">
      <c r="A8140" s="1">
        <v>42343</v>
      </c>
      <c r="B8140" s="4" t="s">
        <v>21</v>
      </c>
      <c r="C8140" s="2">
        <v>0</v>
      </c>
      <c r="D8140" s="2">
        <v>0</v>
      </c>
      <c r="E8140" s="2">
        <v>0</v>
      </c>
      <c r="F8140" s="2">
        <v>0</v>
      </c>
      <c r="G8140" s="2">
        <v>0</v>
      </c>
      <c r="H8140" s="2">
        <f t="shared" si="254"/>
        <v>0</v>
      </c>
      <c r="J8140">
        <f t="shared" si="255"/>
        <v>12</v>
      </c>
    </row>
    <row r="8141" spans="1:10" x14ac:dyDescent="0.25">
      <c r="A8141" s="1">
        <v>42343</v>
      </c>
      <c r="B8141" s="4" t="s">
        <v>22</v>
      </c>
      <c r="C8141" s="2">
        <v>0</v>
      </c>
      <c r="D8141" s="2">
        <v>0</v>
      </c>
      <c r="E8141" s="2">
        <v>0</v>
      </c>
      <c r="F8141" s="2">
        <v>0</v>
      </c>
      <c r="G8141" s="2">
        <v>0</v>
      </c>
      <c r="H8141" s="2">
        <f t="shared" si="254"/>
        <v>0</v>
      </c>
      <c r="J8141">
        <f t="shared" si="255"/>
        <v>12</v>
      </c>
    </row>
    <row r="8142" spans="1:10" x14ac:dyDescent="0.25">
      <c r="A8142" s="1">
        <v>42343</v>
      </c>
      <c r="B8142" s="4" t="s">
        <v>23</v>
      </c>
      <c r="C8142" s="2">
        <v>0</v>
      </c>
      <c r="D8142" s="2">
        <v>0</v>
      </c>
      <c r="E8142" s="2">
        <v>0</v>
      </c>
      <c r="F8142" s="2">
        <v>0</v>
      </c>
      <c r="G8142" s="2">
        <v>0</v>
      </c>
      <c r="H8142" s="2">
        <f t="shared" si="254"/>
        <v>0</v>
      </c>
      <c r="J8142">
        <f t="shared" si="255"/>
        <v>12</v>
      </c>
    </row>
    <row r="8143" spans="1:10" x14ac:dyDescent="0.25">
      <c r="A8143" s="1">
        <v>42344</v>
      </c>
      <c r="B8143" s="4" t="s">
        <v>0</v>
      </c>
      <c r="C8143" s="2">
        <v>0</v>
      </c>
      <c r="D8143" s="2">
        <v>0</v>
      </c>
      <c r="E8143" s="2">
        <v>0</v>
      </c>
      <c r="F8143" s="2">
        <v>0</v>
      </c>
      <c r="G8143" s="2">
        <v>0</v>
      </c>
      <c r="H8143" s="2">
        <f t="shared" si="254"/>
        <v>0</v>
      </c>
      <c r="J8143">
        <f t="shared" si="255"/>
        <v>12</v>
      </c>
    </row>
    <row r="8144" spans="1:10" x14ac:dyDescent="0.25">
      <c r="A8144" s="1">
        <v>42344</v>
      </c>
      <c r="B8144" s="4" t="s">
        <v>1</v>
      </c>
      <c r="C8144" s="2">
        <v>0</v>
      </c>
      <c r="D8144" s="2">
        <v>0</v>
      </c>
      <c r="E8144" s="2">
        <v>0</v>
      </c>
      <c r="F8144" s="2">
        <v>0</v>
      </c>
      <c r="G8144" s="2">
        <v>0</v>
      </c>
      <c r="H8144" s="2">
        <f t="shared" si="254"/>
        <v>0</v>
      </c>
      <c r="J8144">
        <f t="shared" si="255"/>
        <v>12</v>
      </c>
    </row>
    <row r="8145" spans="1:10" x14ac:dyDescent="0.25">
      <c r="A8145" s="1">
        <v>42344</v>
      </c>
      <c r="B8145" s="4" t="s">
        <v>2</v>
      </c>
      <c r="C8145" s="2">
        <v>0</v>
      </c>
      <c r="D8145" s="2">
        <v>0</v>
      </c>
      <c r="E8145" s="2">
        <v>0</v>
      </c>
      <c r="F8145" s="2">
        <v>0</v>
      </c>
      <c r="G8145" s="2">
        <v>0</v>
      </c>
      <c r="H8145" s="2">
        <f t="shared" si="254"/>
        <v>0</v>
      </c>
      <c r="J8145">
        <f t="shared" si="255"/>
        <v>12</v>
      </c>
    </row>
    <row r="8146" spans="1:10" x14ac:dyDescent="0.25">
      <c r="A8146" s="1">
        <v>42344</v>
      </c>
      <c r="B8146" s="4" t="s">
        <v>3</v>
      </c>
      <c r="C8146" s="2">
        <v>0</v>
      </c>
      <c r="D8146" s="2">
        <v>0</v>
      </c>
      <c r="E8146" s="2">
        <v>0</v>
      </c>
      <c r="F8146" s="2">
        <v>0</v>
      </c>
      <c r="G8146" s="2">
        <v>0</v>
      </c>
      <c r="H8146" s="2">
        <f t="shared" si="254"/>
        <v>0</v>
      </c>
      <c r="J8146">
        <f t="shared" si="255"/>
        <v>12</v>
      </c>
    </row>
    <row r="8147" spans="1:10" x14ac:dyDescent="0.25">
      <c r="A8147" s="1">
        <v>42344</v>
      </c>
      <c r="B8147" s="4" t="s">
        <v>4</v>
      </c>
      <c r="C8147" s="2">
        <v>0</v>
      </c>
      <c r="D8147" s="2">
        <v>0</v>
      </c>
      <c r="E8147" s="2">
        <v>0</v>
      </c>
      <c r="F8147" s="2">
        <v>0</v>
      </c>
      <c r="G8147" s="2">
        <v>0</v>
      </c>
      <c r="H8147" s="2">
        <f t="shared" si="254"/>
        <v>0</v>
      </c>
      <c r="J8147">
        <f t="shared" si="255"/>
        <v>12</v>
      </c>
    </row>
    <row r="8148" spans="1:10" x14ac:dyDescent="0.25">
      <c r="A8148" s="1">
        <v>42344</v>
      </c>
      <c r="B8148" s="4" t="s">
        <v>5</v>
      </c>
      <c r="C8148" s="2">
        <v>0</v>
      </c>
      <c r="D8148" s="2">
        <v>0</v>
      </c>
      <c r="E8148" s="2">
        <v>0</v>
      </c>
      <c r="F8148" s="2">
        <v>0</v>
      </c>
      <c r="G8148" s="2">
        <v>0</v>
      </c>
      <c r="H8148" s="2">
        <f t="shared" si="254"/>
        <v>0</v>
      </c>
      <c r="J8148">
        <f t="shared" si="255"/>
        <v>12</v>
      </c>
    </row>
    <row r="8149" spans="1:10" x14ac:dyDescent="0.25">
      <c r="A8149" s="1">
        <v>42344</v>
      </c>
      <c r="B8149" s="4" t="s">
        <v>6</v>
      </c>
      <c r="C8149" s="2">
        <v>0</v>
      </c>
      <c r="D8149" s="2">
        <v>0</v>
      </c>
      <c r="E8149" s="2">
        <v>0</v>
      </c>
      <c r="F8149" s="2">
        <v>0</v>
      </c>
      <c r="G8149" s="2">
        <v>0</v>
      </c>
      <c r="H8149" s="2">
        <f t="shared" si="254"/>
        <v>0</v>
      </c>
      <c r="J8149">
        <f t="shared" si="255"/>
        <v>12</v>
      </c>
    </row>
    <row r="8150" spans="1:10" x14ac:dyDescent="0.25">
      <c r="A8150" s="1">
        <v>42344</v>
      </c>
      <c r="B8150" s="4" t="s">
        <v>7</v>
      </c>
      <c r="C8150" s="2">
        <v>19.769299999999998</v>
      </c>
      <c r="D8150" s="2">
        <v>8.4175500000000003</v>
      </c>
      <c r="E8150" s="2">
        <v>2.6978999999999997</v>
      </c>
      <c r="F8150" s="2">
        <v>0.255</v>
      </c>
      <c r="G8150" s="2">
        <v>3.4297499999999999</v>
      </c>
      <c r="H8150" s="2">
        <f t="shared" si="254"/>
        <v>34.569499999999998</v>
      </c>
      <c r="J8150">
        <f t="shared" si="255"/>
        <v>12</v>
      </c>
    </row>
    <row r="8151" spans="1:10" x14ac:dyDescent="0.25">
      <c r="A8151" s="1">
        <v>42344</v>
      </c>
      <c r="B8151" s="4" t="s">
        <v>8</v>
      </c>
      <c r="C8151" s="2">
        <v>1067.5626</v>
      </c>
      <c r="D8151" s="2">
        <v>454.52474999999998</v>
      </c>
      <c r="E8151" s="2">
        <v>145.68575000000001</v>
      </c>
      <c r="F8151" s="2">
        <v>13.781899999999998</v>
      </c>
      <c r="G8151" s="2">
        <v>185.18950000000001</v>
      </c>
      <c r="H8151" s="2">
        <f t="shared" si="254"/>
        <v>1866.7445</v>
      </c>
      <c r="J8151">
        <f t="shared" si="255"/>
        <v>12</v>
      </c>
    </row>
    <row r="8152" spans="1:10" x14ac:dyDescent="0.25">
      <c r="A8152" s="1">
        <v>42344</v>
      </c>
      <c r="B8152" s="4" t="s">
        <v>9</v>
      </c>
      <c r="C8152" s="2">
        <v>3321.3069999999998</v>
      </c>
      <c r="D8152" s="2">
        <v>1414.0778500000001</v>
      </c>
      <c r="E8152" s="2">
        <v>453.24465000000004</v>
      </c>
      <c r="F8152" s="2">
        <v>42.878250000000001</v>
      </c>
      <c r="G8152" s="2">
        <v>576.14445000000001</v>
      </c>
      <c r="H8152" s="2">
        <f t="shared" si="254"/>
        <v>5807.6521999999995</v>
      </c>
      <c r="J8152">
        <f t="shared" si="255"/>
        <v>12</v>
      </c>
    </row>
    <row r="8153" spans="1:10" x14ac:dyDescent="0.25">
      <c r="A8153" s="1">
        <v>42344</v>
      </c>
      <c r="B8153" s="4" t="s">
        <v>10</v>
      </c>
      <c r="C8153" s="2">
        <v>7894.6937499999995</v>
      </c>
      <c r="D8153" s="2">
        <v>3361.24</v>
      </c>
      <c r="E8153" s="2">
        <v>1077.3562999999999</v>
      </c>
      <c r="F8153" s="2">
        <v>101.92010000000001</v>
      </c>
      <c r="G8153" s="2">
        <v>1369.48515</v>
      </c>
      <c r="H8153" s="2">
        <f t="shared" si="254"/>
        <v>13804.695299999999</v>
      </c>
      <c r="J8153">
        <f t="shared" si="255"/>
        <v>12</v>
      </c>
    </row>
    <row r="8154" spans="1:10" x14ac:dyDescent="0.25">
      <c r="A8154" s="1">
        <v>42344</v>
      </c>
      <c r="B8154" s="4" t="s">
        <v>11</v>
      </c>
      <c r="C8154" s="2">
        <v>15169.937250000001</v>
      </c>
      <c r="D8154" s="2">
        <v>6458.7428499999996</v>
      </c>
      <c r="E8154" s="2">
        <v>2070.1783999999998</v>
      </c>
      <c r="F8154" s="2">
        <v>195.8434</v>
      </c>
      <c r="G8154" s="2">
        <v>2631.5149999999999</v>
      </c>
      <c r="H8154" s="2">
        <f t="shared" si="254"/>
        <v>26526.216900000003</v>
      </c>
      <c r="J8154">
        <f t="shared" si="255"/>
        <v>12</v>
      </c>
    </row>
    <row r="8155" spans="1:10" x14ac:dyDescent="0.25">
      <c r="A8155" s="1">
        <v>42344</v>
      </c>
      <c r="B8155" s="4" t="s">
        <v>12</v>
      </c>
      <c r="C8155" s="2">
        <v>17239.164499999999</v>
      </c>
      <c r="D8155" s="2">
        <v>7339.7355500000003</v>
      </c>
      <c r="E8155" s="2">
        <v>2352.5577499999999</v>
      </c>
      <c r="F8155" s="2">
        <v>222.55635000000001</v>
      </c>
      <c r="G8155" s="2">
        <v>2990.4623499999998</v>
      </c>
      <c r="H8155" s="2">
        <f t="shared" si="254"/>
        <v>30144.476499999997</v>
      </c>
      <c r="J8155">
        <f t="shared" si="255"/>
        <v>12</v>
      </c>
    </row>
    <row r="8156" spans="1:10" x14ac:dyDescent="0.25">
      <c r="A8156" s="1">
        <v>42344</v>
      </c>
      <c r="B8156" s="4" t="s">
        <v>13</v>
      </c>
      <c r="C8156" s="2">
        <v>16342.938099999999</v>
      </c>
      <c r="D8156" s="2">
        <v>6958.1594999999998</v>
      </c>
      <c r="E8156" s="2">
        <v>2230.2538</v>
      </c>
      <c r="F8156" s="2">
        <v>210.98614999999998</v>
      </c>
      <c r="G8156" s="2">
        <v>2834.9947999999999</v>
      </c>
      <c r="H8156" s="2">
        <f t="shared" si="254"/>
        <v>28577.332350000001</v>
      </c>
      <c r="J8156">
        <f t="shared" si="255"/>
        <v>12</v>
      </c>
    </row>
    <row r="8157" spans="1:10" x14ac:dyDescent="0.25">
      <c r="A8157" s="1">
        <v>42344</v>
      </c>
      <c r="B8157" s="4" t="s">
        <v>14</v>
      </c>
      <c r="C8157" s="2">
        <v>8790.9192999999996</v>
      </c>
      <c r="D8157" s="2">
        <v>3742.8160499999999</v>
      </c>
      <c r="E8157" s="2">
        <v>1199.6602499999999</v>
      </c>
      <c r="F8157" s="2">
        <v>113.49029999999999</v>
      </c>
      <c r="G8157" s="2">
        <v>1524.9526999999998</v>
      </c>
      <c r="H8157" s="2">
        <f t="shared" si="254"/>
        <v>15371.838599999999</v>
      </c>
      <c r="J8157">
        <f t="shared" si="255"/>
        <v>12</v>
      </c>
    </row>
    <row r="8158" spans="1:10" x14ac:dyDescent="0.25">
      <c r="A8158" s="1">
        <v>42344</v>
      </c>
      <c r="B8158" s="4" t="s">
        <v>15</v>
      </c>
      <c r="C8158" s="2">
        <v>4316.3807500000003</v>
      </c>
      <c r="D8158" s="2">
        <v>1837.7399499999999</v>
      </c>
      <c r="E8158" s="2">
        <v>589.03895</v>
      </c>
      <c r="F8158" s="2">
        <v>55.724300000000007</v>
      </c>
      <c r="G8158" s="2">
        <v>748.75905</v>
      </c>
      <c r="H8158" s="2">
        <f t="shared" si="254"/>
        <v>7547.643</v>
      </c>
      <c r="J8158">
        <f t="shared" si="255"/>
        <v>12</v>
      </c>
    </row>
    <row r="8159" spans="1:10" x14ac:dyDescent="0.25">
      <c r="A8159" s="1">
        <v>42344</v>
      </c>
      <c r="B8159" s="4" t="s">
        <v>16</v>
      </c>
      <c r="C8159" s="2">
        <v>1462.95625</v>
      </c>
      <c r="D8159" s="2">
        <v>622.86725000000001</v>
      </c>
      <c r="E8159" s="2">
        <v>199.64374999999998</v>
      </c>
      <c r="F8159" s="2">
        <v>18.886999999999997</v>
      </c>
      <c r="G8159" s="2">
        <v>253.77770000000001</v>
      </c>
      <c r="H8159" s="2">
        <f t="shared" si="254"/>
        <v>2558.1319500000004</v>
      </c>
      <c r="J8159">
        <f t="shared" si="255"/>
        <v>12</v>
      </c>
    </row>
    <row r="8160" spans="1:10" x14ac:dyDescent="0.25">
      <c r="A8160" s="1">
        <v>42344</v>
      </c>
      <c r="B8160" s="4" t="s">
        <v>17</v>
      </c>
      <c r="C8160" s="2">
        <v>79.078900000000004</v>
      </c>
      <c r="D8160" s="2">
        <v>33.668500000000002</v>
      </c>
      <c r="E8160" s="2">
        <v>10.791599999999999</v>
      </c>
      <c r="F8160" s="2">
        <v>1.02085</v>
      </c>
      <c r="G8160" s="2">
        <v>13.717300000000002</v>
      </c>
      <c r="H8160" s="2">
        <f t="shared" si="254"/>
        <v>138.27715000000001</v>
      </c>
      <c r="J8160">
        <f t="shared" si="255"/>
        <v>12</v>
      </c>
    </row>
    <row r="8161" spans="1:10" x14ac:dyDescent="0.25">
      <c r="A8161" s="1">
        <v>42344</v>
      </c>
      <c r="B8161" s="4" t="s">
        <v>18</v>
      </c>
      <c r="C8161" s="2">
        <v>0</v>
      </c>
      <c r="D8161" s="2">
        <v>0</v>
      </c>
      <c r="E8161" s="2">
        <v>0</v>
      </c>
      <c r="F8161" s="2">
        <v>0</v>
      </c>
      <c r="G8161" s="2">
        <v>0</v>
      </c>
      <c r="H8161" s="2">
        <f t="shared" si="254"/>
        <v>0</v>
      </c>
      <c r="J8161">
        <f t="shared" si="255"/>
        <v>12</v>
      </c>
    </row>
    <row r="8162" spans="1:10" x14ac:dyDescent="0.25">
      <c r="A8162" s="1">
        <v>42344</v>
      </c>
      <c r="B8162" s="4" t="s">
        <v>19</v>
      </c>
      <c r="C8162" s="2">
        <v>0</v>
      </c>
      <c r="D8162" s="2">
        <v>0</v>
      </c>
      <c r="E8162" s="2">
        <v>0</v>
      </c>
      <c r="F8162" s="2">
        <v>0</v>
      </c>
      <c r="G8162" s="2">
        <v>0</v>
      </c>
      <c r="H8162" s="2">
        <f t="shared" si="254"/>
        <v>0</v>
      </c>
      <c r="J8162">
        <f t="shared" si="255"/>
        <v>12</v>
      </c>
    </row>
    <row r="8163" spans="1:10" x14ac:dyDescent="0.25">
      <c r="A8163" s="1">
        <v>42344</v>
      </c>
      <c r="B8163" s="4" t="s">
        <v>20</v>
      </c>
      <c r="C8163" s="2">
        <v>0</v>
      </c>
      <c r="D8163" s="2">
        <v>0</v>
      </c>
      <c r="E8163" s="2">
        <v>0</v>
      </c>
      <c r="F8163" s="2">
        <v>0</v>
      </c>
      <c r="G8163" s="2">
        <v>0</v>
      </c>
      <c r="H8163" s="2">
        <f t="shared" si="254"/>
        <v>0</v>
      </c>
      <c r="J8163">
        <f t="shared" si="255"/>
        <v>12</v>
      </c>
    </row>
    <row r="8164" spans="1:10" x14ac:dyDescent="0.25">
      <c r="A8164" s="1">
        <v>42344</v>
      </c>
      <c r="B8164" s="4" t="s">
        <v>21</v>
      </c>
      <c r="C8164" s="2">
        <v>0</v>
      </c>
      <c r="D8164" s="2">
        <v>0</v>
      </c>
      <c r="E8164" s="2">
        <v>0</v>
      </c>
      <c r="F8164" s="2">
        <v>0</v>
      </c>
      <c r="G8164" s="2">
        <v>0</v>
      </c>
      <c r="H8164" s="2">
        <f t="shared" si="254"/>
        <v>0</v>
      </c>
      <c r="J8164">
        <f t="shared" si="255"/>
        <v>12</v>
      </c>
    </row>
    <row r="8165" spans="1:10" x14ac:dyDescent="0.25">
      <c r="A8165" s="1">
        <v>42344</v>
      </c>
      <c r="B8165" s="4" t="s">
        <v>22</v>
      </c>
      <c r="C8165" s="2">
        <v>0</v>
      </c>
      <c r="D8165" s="2">
        <v>0</v>
      </c>
      <c r="E8165" s="2">
        <v>0</v>
      </c>
      <c r="F8165" s="2">
        <v>0</v>
      </c>
      <c r="G8165" s="2">
        <v>0</v>
      </c>
      <c r="H8165" s="2">
        <f t="shared" si="254"/>
        <v>0</v>
      </c>
      <c r="J8165">
        <f t="shared" si="255"/>
        <v>12</v>
      </c>
    </row>
    <row r="8166" spans="1:10" x14ac:dyDescent="0.25">
      <c r="A8166" s="1">
        <v>42344</v>
      </c>
      <c r="B8166" s="4" t="s">
        <v>23</v>
      </c>
      <c r="C8166" s="2">
        <v>0</v>
      </c>
      <c r="D8166" s="2">
        <v>0</v>
      </c>
      <c r="E8166" s="2">
        <v>0</v>
      </c>
      <c r="F8166" s="2">
        <v>0</v>
      </c>
      <c r="G8166" s="2">
        <v>0</v>
      </c>
      <c r="H8166" s="2">
        <f t="shared" si="254"/>
        <v>0</v>
      </c>
      <c r="J8166">
        <f t="shared" si="255"/>
        <v>12</v>
      </c>
    </row>
    <row r="8167" spans="1:10" x14ac:dyDescent="0.25">
      <c r="A8167" s="1">
        <v>42345</v>
      </c>
      <c r="B8167" s="4" t="s">
        <v>0</v>
      </c>
      <c r="C8167" s="2">
        <v>0</v>
      </c>
      <c r="D8167" s="2">
        <v>0</v>
      </c>
      <c r="E8167" s="2">
        <v>0</v>
      </c>
      <c r="F8167" s="2">
        <v>0</v>
      </c>
      <c r="G8167" s="2">
        <v>0</v>
      </c>
      <c r="H8167" s="2">
        <f t="shared" si="254"/>
        <v>0</v>
      </c>
      <c r="J8167">
        <f t="shared" si="255"/>
        <v>12</v>
      </c>
    </row>
    <row r="8168" spans="1:10" x14ac:dyDescent="0.25">
      <c r="A8168" s="1">
        <v>42345</v>
      </c>
      <c r="B8168" s="4" t="s">
        <v>1</v>
      </c>
      <c r="C8168" s="2">
        <v>0</v>
      </c>
      <c r="D8168" s="2">
        <v>0</v>
      </c>
      <c r="E8168" s="2">
        <v>0</v>
      </c>
      <c r="F8168" s="2">
        <v>0</v>
      </c>
      <c r="G8168" s="2">
        <v>0</v>
      </c>
      <c r="H8168" s="2">
        <f t="shared" si="254"/>
        <v>0</v>
      </c>
      <c r="J8168">
        <f t="shared" si="255"/>
        <v>12</v>
      </c>
    </row>
    <row r="8169" spans="1:10" x14ac:dyDescent="0.25">
      <c r="A8169" s="1">
        <v>42345</v>
      </c>
      <c r="B8169" s="4" t="s">
        <v>2</v>
      </c>
      <c r="C8169" s="2">
        <v>0</v>
      </c>
      <c r="D8169" s="2">
        <v>0</v>
      </c>
      <c r="E8169" s="2">
        <v>0</v>
      </c>
      <c r="F8169" s="2">
        <v>0</v>
      </c>
      <c r="G8169" s="2">
        <v>0</v>
      </c>
      <c r="H8169" s="2">
        <f t="shared" si="254"/>
        <v>0</v>
      </c>
      <c r="J8169">
        <f t="shared" si="255"/>
        <v>12</v>
      </c>
    </row>
    <row r="8170" spans="1:10" x14ac:dyDescent="0.25">
      <c r="A8170" s="1">
        <v>42345</v>
      </c>
      <c r="B8170" s="4" t="s">
        <v>3</v>
      </c>
      <c r="C8170" s="2">
        <v>6.5900499999999997</v>
      </c>
      <c r="D8170" s="2">
        <v>2.80585</v>
      </c>
      <c r="E8170" s="2">
        <v>0.89929999999999999</v>
      </c>
      <c r="F8170" s="2">
        <v>8.5000000000000006E-2</v>
      </c>
      <c r="G8170" s="2">
        <v>1.1432499999999999</v>
      </c>
      <c r="H8170" s="2">
        <f t="shared" si="254"/>
        <v>11.52345</v>
      </c>
      <c r="J8170">
        <f t="shared" si="255"/>
        <v>12</v>
      </c>
    </row>
    <row r="8171" spans="1:10" x14ac:dyDescent="0.25">
      <c r="A8171" s="1">
        <v>42345</v>
      </c>
      <c r="B8171" s="4" t="s">
        <v>4</v>
      </c>
      <c r="C8171" s="2">
        <v>6.5900499999999997</v>
      </c>
      <c r="D8171" s="2">
        <v>2.80585</v>
      </c>
      <c r="E8171" s="2">
        <v>0.89929999999999999</v>
      </c>
      <c r="F8171" s="2">
        <v>8.5000000000000006E-2</v>
      </c>
      <c r="G8171" s="2">
        <v>1.1432499999999999</v>
      </c>
      <c r="H8171" s="2">
        <f t="shared" si="254"/>
        <v>11.52345</v>
      </c>
      <c r="J8171">
        <f t="shared" si="255"/>
        <v>12</v>
      </c>
    </row>
    <row r="8172" spans="1:10" x14ac:dyDescent="0.25">
      <c r="A8172" s="1">
        <v>42345</v>
      </c>
      <c r="B8172" s="4" t="s">
        <v>5</v>
      </c>
      <c r="C8172" s="2">
        <v>0</v>
      </c>
      <c r="D8172" s="2">
        <v>0</v>
      </c>
      <c r="E8172" s="2">
        <v>0</v>
      </c>
      <c r="F8172" s="2">
        <v>0</v>
      </c>
      <c r="G8172" s="2">
        <v>0</v>
      </c>
      <c r="H8172" s="2">
        <f t="shared" si="254"/>
        <v>0</v>
      </c>
      <c r="J8172">
        <f t="shared" si="255"/>
        <v>12</v>
      </c>
    </row>
    <row r="8173" spans="1:10" x14ac:dyDescent="0.25">
      <c r="A8173" s="1">
        <v>42345</v>
      </c>
      <c r="B8173" s="4" t="s">
        <v>6</v>
      </c>
      <c r="C8173" s="2">
        <v>0</v>
      </c>
      <c r="D8173" s="2">
        <v>0</v>
      </c>
      <c r="E8173" s="2">
        <v>0</v>
      </c>
      <c r="F8173" s="2">
        <v>0</v>
      </c>
      <c r="G8173" s="2">
        <v>0</v>
      </c>
      <c r="H8173" s="2">
        <f t="shared" si="254"/>
        <v>0</v>
      </c>
      <c r="J8173">
        <f t="shared" si="255"/>
        <v>12</v>
      </c>
    </row>
    <row r="8174" spans="1:10" x14ac:dyDescent="0.25">
      <c r="A8174" s="1">
        <v>42345</v>
      </c>
      <c r="B8174" s="4" t="s">
        <v>7</v>
      </c>
      <c r="C8174" s="2">
        <v>46.1295</v>
      </c>
      <c r="D8174" s="2">
        <v>19.6401</v>
      </c>
      <c r="E8174" s="2">
        <v>6.2950999999999997</v>
      </c>
      <c r="F8174" s="2">
        <v>0.59584999999999999</v>
      </c>
      <c r="G8174" s="2">
        <v>8.0018999999999991</v>
      </c>
      <c r="H8174" s="2">
        <f t="shared" si="254"/>
        <v>80.662450000000007</v>
      </c>
      <c r="J8174">
        <f t="shared" si="255"/>
        <v>12</v>
      </c>
    </row>
    <row r="8175" spans="1:10" x14ac:dyDescent="0.25">
      <c r="A8175" s="1">
        <v>42345</v>
      </c>
      <c r="B8175" s="4" t="s">
        <v>8</v>
      </c>
      <c r="C8175" s="2">
        <v>1258.6697999999999</v>
      </c>
      <c r="D8175" s="2">
        <v>535.89014999999995</v>
      </c>
      <c r="E8175" s="2">
        <v>171.76544999999999</v>
      </c>
      <c r="F8175" s="2">
        <v>16.24945</v>
      </c>
      <c r="G8175" s="2">
        <v>218.34034999999997</v>
      </c>
      <c r="H8175" s="2">
        <f t="shared" si="254"/>
        <v>2200.9151999999999</v>
      </c>
      <c r="J8175">
        <f t="shared" si="255"/>
        <v>12</v>
      </c>
    </row>
    <row r="8176" spans="1:10" x14ac:dyDescent="0.25">
      <c r="A8176" s="1">
        <v>42345</v>
      </c>
      <c r="B8176" s="4" t="s">
        <v>9</v>
      </c>
      <c r="C8176" s="2">
        <v>3176.3292999999999</v>
      </c>
      <c r="D8176" s="2">
        <v>1352.3516999999999</v>
      </c>
      <c r="E8176" s="2">
        <v>433.46089999999998</v>
      </c>
      <c r="F8176" s="2">
        <v>41.006549999999997</v>
      </c>
      <c r="G8176" s="2">
        <v>550.99464999999998</v>
      </c>
      <c r="H8176" s="2">
        <f t="shared" si="254"/>
        <v>5554.1430999999993</v>
      </c>
      <c r="J8176">
        <f t="shared" si="255"/>
        <v>12</v>
      </c>
    </row>
    <row r="8177" spans="1:10" x14ac:dyDescent="0.25">
      <c r="A8177" s="1">
        <v>42345</v>
      </c>
      <c r="B8177" s="4" t="s">
        <v>10</v>
      </c>
      <c r="C8177" s="2">
        <v>8560.272649999999</v>
      </c>
      <c r="D8177" s="2">
        <v>3644.6163999999994</v>
      </c>
      <c r="E8177" s="2">
        <v>1168.1856</v>
      </c>
      <c r="F8177" s="2">
        <v>110.51274999999998</v>
      </c>
      <c r="G8177" s="2">
        <v>1484.9431999999999</v>
      </c>
      <c r="H8177" s="2">
        <f t="shared" si="254"/>
        <v>14968.530599999998</v>
      </c>
      <c r="J8177">
        <f t="shared" si="255"/>
        <v>12</v>
      </c>
    </row>
    <row r="8178" spans="1:10" x14ac:dyDescent="0.25">
      <c r="A8178" s="1">
        <v>42345</v>
      </c>
      <c r="B8178" s="4" t="s">
        <v>11</v>
      </c>
      <c r="C8178" s="2">
        <v>12402.181699999999</v>
      </c>
      <c r="D8178" s="2">
        <v>5280.3453500000005</v>
      </c>
      <c r="E8178" s="2">
        <v>1692.4749499999998</v>
      </c>
      <c r="F8178" s="2">
        <v>160.11110000000002</v>
      </c>
      <c r="G8178" s="2">
        <v>2151.3950499999996</v>
      </c>
      <c r="H8178" s="2">
        <f t="shared" si="254"/>
        <v>21686.508149999998</v>
      </c>
      <c r="J8178">
        <f t="shared" si="255"/>
        <v>12</v>
      </c>
    </row>
    <row r="8179" spans="1:10" x14ac:dyDescent="0.25">
      <c r="A8179" s="1">
        <v>42345</v>
      </c>
      <c r="B8179" s="4" t="s">
        <v>12</v>
      </c>
      <c r="C8179" s="2">
        <v>11987.017899999999</v>
      </c>
      <c r="D8179" s="2">
        <v>5103.5852999999997</v>
      </c>
      <c r="E8179" s="2">
        <v>1635.8190499999998</v>
      </c>
      <c r="F8179" s="2">
        <v>154.75184999999999</v>
      </c>
      <c r="G8179" s="2">
        <v>2079.3771000000002</v>
      </c>
      <c r="H8179" s="2">
        <f t="shared" si="254"/>
        <v>20960.551199999998</v>
      </c>
      <c r="J8179">
        <f t="shared" si="255"/>
        <v>12</v>
      </c>
    </row>
    <row r="8180" spans="1:10" x14ac:dyDescent="0.25">
      <c r="A8180" s="1">
        <v>42345</v>
      </c>
      <c r="B8180" s="4" t="s">
        <v>13</v>
      </c>
      <c r="C8180" s="2">
        <v>7598.1482999999998</v>
      </c>
      <c r="D8180" s="2">
        <v>3234.9827</v>
      </c>
      <c r="E8180" s="2">
        <v>1036.8878</v>
      </c>
      <c r="F8180" s="2">
        <v>98.091700000000003</v>
      </c>
      <c r="G8180" s="2">
        <v>1318.0440000000001</v>
      </c>
      <c r="H8180" s="2">
        <f t="shared" si="254"/>
        <v>13286.154500000001</v>
      </c>
      <c r="J8180">
        <f t="shared" si="255"/>
        <v>12</v>
      </c>
    </row>
    <row r="8181" spans="1:10" x14ac:dyDescent="0.25">
      <c r="A8181" s="1">
        <v>42345</v>
      </c>
      <c r="B8181" s="4" t="s">
        <v>14</v>
      </c>
      <c r="C8181" s="2">
        <v>4843.5728499999996</v>
      </c>
      <c r="D8181" s="2">
        <v>2062.19605</v>
      </c>
      <c r="E8181" s="2">
        <v>660.98209999999995</v>
      </c>
      <c r="F8181" s="2">
        <v>62.530249999999995</v>
      </c>
      <c r="G8181" s="2">
        <v>840.2105499999999</v>
      </c>
      <c r="H8181" s="2">
        <f t="shared" si="254"/>
        <v>8469.4917999999998</v>
      </c>
      <c r="J8181">
        <f t="shared" si="255"/>
        <v>12</v>
      </c>
    </row>
    <row r="8182" spans="1:10" x14ac:dyDescent="0.25">
      <c r="A8182" s="1">
        <v>42345</v>
      </c>
      <c r="B8182" s="4" t="s">
        <v>15</v>
      </c>
      <c r="C8182" s="2">
        <v>2543.69895</v>
      </c>
      <c r="D8182" s="2">
        <v>1083.0037</v>
      </c>
      <c r="E8182" s="2">
        <v>347.12810000000002</v>
      </c>
      <c r="F8182" s="2">
        <v>32.838900000000002</v>
      </c>
      <c r="G8182" s="2">
        <v>441.25284999999997</v>
      </c>
      <c r="H8182" s="2">
        <f t="shared" si="254"/>
        <v>4447.9225000000006</v>
      </c>
      <c r="J8182">
        <f t="shared" si="255"/>
        <v>12</v>
      </c>
    </row>
    <row r="8183" spans="1:10" x14ac:dyDescent="0.25">
      <c r="A8183" s="1">
        <v>42345</v>
      </c>
      <c r="B8183" s="4" t="s">
        <v>16</v>
      </c>
      <c r="C8183" s="2">
        <v>665.57974999999999</v>
      </c>
      <c r="D8183" s="2">
        <v>283.37639999999999</v>
      </c>
      <c r="E8183" s="2">
        <v>90.828450000000004</v>
      </c>
      <c r="F8183" s="2">
        <v>8.592649999999999</v>
      </c>
      <c r="G8183" s="2">
        <v>115.45719999999999</v>
      </c>
      <c r="H8183" s="2">
        <f t="shared" si="254"/>
        <v>1163.8344500000001</v>
      </c>
      <c r="J8183">
        <f t="shared" si="255"/>
        <v>12</v>
      </c>
    </row>
    <row r="8184" spans="1:10" x14ac:dyDescent="0.25">
      <c r="A8184" s="1">
        <v>42345</v>
      </c>
      <c r="B8184" s="4" t="s">
        <v>17</v>
      </c>
      <c r="C8184" s="2">
        <v>72.488849999999999</v>
      </c>
      <c r="D8184" s="2">
        <v>30.862649999999999</v>
      </c>
      <c r="E8184" s="2">
        <v>9.8923000000000005</v>
      </c>
      <c r="F8184" s="2">
        <v>0.93584999999999996</v>
      </c>
      <c r="G8184" s="2">
        <v>12.5749</v>
      </c>
      <c r="H8184" s="2">
        <f t="shared" si="254"/>
        <v>126.75455000000001</v>
      </c>
      <c r="J8184">
        <f t="shared" si="255"/>
        <v>12</v>
      </c>
    </row>
    <row r="8185" spans="1:10" x14ac:dyDescent="0.25">
      <c r="A8185" s="1">
        <v>42345</v>
      </c>
      <c r="B8185" s="4" t="s">
        <v>18</v>
      </c>
      <c r="C8185" s="2">
        <v>0</v>
      </c>
      <c r="D8185" s="2">
        <v>0</v>
      </c>
      <c r="E8185" s="2">
        <v>0</v>
      </c>
      <c r="F8185" s="2">
        <v>0</v>
      </c>
      <c r="G8185" s="2">
        <v>0</v>
      </c>
      <c r="H8185" s="2">
        <f t="shared" si="254"/>
        <v>0</v>
      </c>
      <c r="J8185">
        <f t="shared" si="255"/>
        <v>12</v>
      </c>
    </row>
    <row r="8186" spans="1:10" x14ac:dyDescent="0.25">
      <c r="A8186" s="1">
        <v>42345</v>
      </c>
      <c r="B8186" s="4" t="s">
        <v>19</v>
      </c>
      <c r="C8186" s="2">
        <v>0</v>
      </c>
      <c r="D8186" s="2">
        <v>0</v>
      </c>
      <c r="E8186" s="2">
        <v>0</v>
      </c>
      <c r="F8186" s="2">
        <v>0</v>
      </c>
      <c r="G8186" s="2">
        <v>0</v>
      </c>
      <c r="H8186" s="2">
        <f t="shared" si="254"/>
        <v>0</v>
      </c>
      <c r="J8186">
        <f t="shared" si="255"/>
        <v>12</v>
      </c>
    </row>
    <row r="8187" spans="1:10" x14ac:dyDescent="0.25">
      <c r="A8187" s="1">
        <v>42345</v>
      </c>
      <c r="B8187" s="4" t="s">
        <v>20</v>
      </c>
      <c r="C8187" s="2">
        <v>6.5900499999999997</v>
      </c>
      <c r="D8187" s="2">
        <v>2.80585</v>
      </c>
      <c r="E8187" s="2">
        <v>0.89929999999999999</v>
      </c>
      <c r="F8187" s="2">
        <v>8.5000000000000006E-2</v>
      </c>
      <c r="G8187" s="2">
        <v>1.1432499999999999</v>
      </c>
      <c r="H8187" s="2">
        <f t="shared" si="254"/>
        <v>11.52345</v>
      </c>
      <c r="J8187">
        <f t="shared" si="255"/>
        <v>12</v>
      </c>
    </row>
    <row r="8188" spans="1:10" x14ac:dyDescent="0.25">
      <c r="A8188" s="1">
        <v>42345</v>
      </c>
      <c r="B8188" s="4" t="s">
        <v>21</v>
      </c>
      <c r="C8188" s="2">
        <v>0</v>
      </c>
      <c r="D8188" s="2">
        <v>0</v>
      </c>
      <c r="E8188" s="2">
        <v>0</v>
      </c>
      <c r="F8188" s="2">
        <v>0</v>
      </c>
      <c r="G8188" s="2">
        <v>0</v>
      </c>
      <c r="H8188" s="2">
        <f t="shared" si="254"/>
        <v>0</v>
      </c>
      <c r="J8188">
        <f t="shared" si="255"/>
        <v>12</v>
      </c>
    </row>
    <row r="8189" spans="1:10" x14ac:dyDescent="0.25">
      <c r="A8189" s="1">
        <v>42345</v>
      </c>
      <c r="B8189" s="4" t="s">
        <v>22</v>
      </c>
      <c r="C8189" s="2">
        <v>0</v>
      </c>
      <c r="D8189" s="2">
        <v>0</v>
      </c>
      <c r="E8189" s="2">
        <v>0</v>
      </c>
      <c r="F8189" s="2">
        <v>0</v>
      </c>
      <c r="G8189" s="2">
        <v>0</v>
      </c>
      <c r="H8189" s="2">
        <f t="shared" si="254"/>
        <v>0</v>
      </c>
      <c r="J8189">
        <f t="shared" si="255"/>
        <v>12</v>
      </c>
    </row>
    <row r="8190" spans="1:10" x14ac:dyDescent="0.25">
      <c r="A8190" s="1">
        <v>42345</v>
      </c>
      <c r="B8190" s="4" t="s">
        <v>23</v>
      </c>
      <c r="C8190" s="2">
        <v>0</v>
      </c>
      <c r="D8190" s="2">
        <v>0</v>
      </c>
      <c r="E8190" s="2">
        <v>0</v>
      </c>
      <c r="F8190" s="2">
        <v>0</v>
      </c>
      <c r="G8190" s="2">
        <v>0</v>
      </c>
      <c r="H8190" s="2">
        <f t="shared" si="254"/>
        <v>0</v>
      </c>
      <c r="J8190">
        <f t="shared" si="255"/>
        <v>12</v>
      </c>
    </row>
    <row r="8191" spans="1:10" x14ac:dyDescent="0.25">
      <c r="A8191" s="1">
        <v>42346</v>
      </c>
      <c r="B8191" s="4" t="s">
        <v>0</v>
      </c>
      <c r="C8191" s="2">
        <v>0</v>
      </c>
      <c r="D8191" s="2">
        <v>0</v>
      </c>
      <c r="E8191" s="2">
        <v>0</v>
      </c>
      <c r="F8191" s="2">
        <v>0</v>
      </c>
      <c r="G8191" s="2">
        <v>0</v>
      </c>
      <c r="H8191" s="2">
        <f t="shared" si="254"/>
        <v>0</v>
      </c>
      <c r="J8191">
        <f t="shared" si="255"/>
        <v>12</v>
      </c>
    </row>
    <row r="8192" spans="1:10" x14ac:dyDescent="0.25">
      <c r="A8192" s="1">
        <v>42346</v>
      </c>
      <c r="B8192" s="4" t="s">
        <v>1</v>
      </c>
      <c r="C8192" s="2">
        <v>0</v>
      </c>
      <c r="D8192" s="2">
        <v>0</v>
      </c>
      <c r="E8192" s="2">
        <v>0</v>
      </c>
      <c r="F8192" s="2">
        <v>0</v>
      </c>
      <c r="G8192" s="2">
        <v>0</v>
      </c>
      <c r="H8192" s="2">
        <f t="shared" si="254"/>
        <v>0</v>
      </c>
      <c r="J8192">
        <f t="shared" si="255"/>
        <v>12</v>
      </c>
    </row>
    <row r="8193" spans="1:10" x14ac:dyDescent="0.25">
      <c r="A8193" s="1">
        <v>42346</v>
      </c>
      <c r="B8193" s="4" t="s">
        <v>2</v>
      </c>
      <c r="C8193" s="2">
        <v>0</v>
      </c>
      <c r="D8193" s="2">
        <v>0</v>
      </c>
      <c r="E8193" s="2">
        <v>0</v>
      </c>
      <c r="F8193" s="2">
        <v>0</v>
      </c>
      <c r="G8193" s="2">
        <v>0</v>
      </c>
      <c r="H8193" s="2">
        <f t="shared" si="254"/>
        <v>0</v>
      </c>
      <c r="J8193">
        <f t="shared" si="255"/>
        <v>12</v>
      </c>
    </row>
    <row r="8194" spans="1:10" x14ac:dyDescent="0.25">
      <c r="A8194" s="1">
        <v>42346</v>
      </c>
      <c r="B8194" s="4" t="s">
        <v>3</v>
      </c>
      <c r="C8194" s="2">
        <v>0</v>
      </c>
      <c r="D8194" s="2">
        <v>0</v>
      </c>
      <c r="E8194" s="2">
        <v>0</v>
      </c>
      <c r="F8194" s="2">
        <v>0</v>
      </c>
      <c r="G8194" s="2">
        <v>0</v>
      </c>
      <c r="H8194" s="2">
        <f t="shared" si="254"/>
        <v>0</v>
      </c>
      <c r="J8194">
        <f t="shared" si="255"/>
        <v>12</v>
      </c>
    </row>
    <row r="8195" spans="1:10" x14ac:dyDescent="0.25">
      <c r="A8195" s="1">
        <v>42346</v>
      </c>
      <c r="B8195" s="4" t="s">
        <v>4</v>
      </c>
      <c r="C8195" s="2">
        <v>0</v>
      </c>
      <c r="D8195" s="2">
        <v>0</v>
      </c>
      <c r="E8195" s="2">
        <v>0</v>
      </c>
      <c r="F8195" s="2">
        <v>0</v>
      </c>
      <c r="G8195" s="2">
        <v>0</v>
      </c>
      <c r="H8195" s="2">
        <f t="shared" si="254"/>
        <v>0</v>
      </c>
      <c r="J8195">
        <f t="shared" si="255"/>
        <v>12</v>
      </c>
    </row>
    <row r="8196" spans="1:10" x14ac:dyDescent="0.25">
      <c r="A8196" s="1">
        <v>42346</v>
      </c>
      <c r="B8196" s="4" t="s">
        <v>5</v>
      </c>
      <c r="C8196" s="2">
        <v>0</v>
      </c>
      <c r="D8196" s="2">
        <v>0</v>
      </c>
      <c r="E8196" s="2">
        <v>0</v>
      </c>
      <c r="F8196" s="2">
        <v>0</v>
      </c>
      <c r="G8196" s="2">
        <v>0</v>
      </c>
      <c r="H8196" s="2">
        <f t="shared" si="254"/>
        <v>0</v>
      </c>
      <c r="J8196">
        <f t="shared" si="255"/>
        <v>12</v>
      </c>
    </row>
    <row r="8197" spans="1:10" x14ac:dyDescent="0.25">
      <c r="A8197" s="1">
        <v>42346</v>
      </c>
      <c r="B8197" s="4" t="s">
        <v>6</v>
      </c>
      <c r="C8197" s="2">
        <v>0</v>
      </c>
      <c r="D8197" s="2">
        <v>0</v>
      </c>
      <c r="E8197" s="2">
        <v>0</v>
      </c>
      <c r="F8197" s="2">
        <v>0</v>
      </c>
      <c r="G8197" s="2">
        <v>0</v>
      </c>
      <c r="H8197" s="2">
        <f t="shared" si="254"/>
        <v>0</v>
      </c>
      <c r="J8197">
        <f t="shared" si="255"/>
        <v>12</v>
      </c>
    </row>
    <row r="8198" spans="1:10" x14ac:dyDescent="0.25">
      <c r="A8198" s="1">
        <v>42346</v>
      </c>
      <c r="B8198" s="4" t="s">
        <v>7</v>
      </c>
      <c r="C8198" s="2">
        <v>19.769299999999998</v>
      </c>
      <c r="D8198" s="2">
        <v>8.4175500000000003</v>
      </c>
      <c r="E8198" s="2">
        <v>2.6978999999999997</v>
      </c>
      <c r="F8198" s="2">
        <v>0.255</v>
      </c>
      <c r="G8198" s="2">
        <v>3.4297499999999999</v>
      </c>
      <c r="H8198" s="2">
        <f t="shared" si="254"/>
        <v>34.569499999999998</v>
      </c>
      <c r="J8198">
        <f t="shared" si="255"/>
        <v>12</v>
      </c>
    </row>
    <row r="8199" spans="1:10" x14ac:dyDescent="0.25">
      <c r="A8199" s="1">
        <v>42346</v>
      </c>
      <c r="B8199" s="4" t="s">
        <v>8</v>
      </c>
      <c r="C8199" s="2">
        <v>1700.1929500000001</v>
      </c>
      <c r="D8199" s="2">
        <v>723.87275</v>
      </c>
      <c r="E8199" s="2">
        <v>232.01855</v>
      </c>
      <c r="F8199" s="2">
        <v>21.949549999999999</v>
      </c>
      <c r="G8199" s="2">
        <v>294.93130000000002</v>
      </c>
      <c r="H8199" s="2">
        <f t="shared" si="254"/>
        <v>2972.9650999999999</v>
      </c>
      <c r="J8199">
        <f t="shared" si="255"/>
        <v>12</v>
      </c>
    </row>
    <row r="8200" spans="1:10" x14ac:dyDescent="0.25">
      <c r="A8200" s="1">
        <v>42346</v>
      </c>
      <c r="B8200" s="4" t="s">
        <v>9</v>
      </c>
      <c r="C8200" s="2">
        <v>6695.3326999999999</v>
      </c>
      <c r="D8200" s="2">
        <v>2850.6008000000002</v>
      </c>
      <c r="E8200" s="2">
        <v>913.68454999999994</v>
      </c>
      <c r="F8200" s="2">
        <v>86.436499999999995</v>
      </c>
      <c r="G8200" s="2">
        <v>1161.4331999999999</v>
      </c>
      <c r="H8200" s="2">
        <f t="shared" ref="H8200:H8263" si="256">SUM(C8200:G8200)</f>
        <v>11707.487749999998</v>
      </c>
      <c r="J8200">
        <f t="shared" ref="J8200:J8263" si="257">MONTH(A8200)</f>
        <v>12</v>
      </c>
    </row>
    <row r="8201" spans="1:10" x14ac:dyDescent="0.25">
      <c r="A8201" s="1">
        <v>42346</v>
      </c>
      <c r="B8201" s="4" t="s">
        <v>10</v>
      </c>
      <c r="C8201" s="2">
        <v>9647.6054000000004</v>
      </c>
      <c r="D8201" s="2">
        <v>4107.5586999999996</v>
      </c>
      <c r="E8201" s="2">
        <v>1316.56925</v>
      </c>
      <c r="F8201" s="2">
        <v>124.5505</v>
      </c>
      <c r="G8201" s="2">
        <v>1673.5616</v>
      </c>
      <c r="H8201" s="2">
        <f t="shared" si="256"/>
        <v>16869.845450000001</v>
      </c>
      <c r="J8201">
        <f t="shared" si="257"/>
        <v>12</v>
      </c>
    </row>
    <row r="8202" spans="1:10" x14ac:dyDescent="0.25">
      <c r="A8202" s="1">
        <v>42346</v>
      </c>
      <c r="B8202" s="4" t="s">
        <v>11</v>
      </c>
      <c r="C8202" s="2">
        <v>14860.212549999998</v>
      </c>
      <c r="D8202" s="2">
        <v>6326.8746999999994</v>
      </c>
      <c r="E8202" s="2">
        <v>2027.9121499999999</v>
      </c>
      <c r="F8202" s="2">
        <v>191.84415000000001</v>
      </c>
      <c r="G8202" s="2">
        <v>2577.7873499999996</v>
      </c>
      <c r="H8202" s="2">
        <f t="shared" si="256"/>
        <v>25984.630899999996</v>
      </c>
      <c r="J8202">
        <f t="shared" si="257"/>
        <v>12</v>
      </c>
    </row>
    <row r="8203" spans="1:10" x14ac:dyDescent="0.25">
      <c r="A8203" s="1">
        <v>42346</v>
      </c>
      <c r="B8203" s="4" t="s">
        <v>12</v>
      </c>
      <c r="C8203" s="2">
        <v>12553.749449999999</v>
      </c>
      <c r="D8203" s="2">
        <v>5344.8765000000003</v>
      </c>
      <c r="E8203" s="2">
        <v>1713.1579999999999</v>
      </c>
      <c r="F8203" s="2">
        <v>162.06865000000002</v>
      </c>
      <c r="G8203" s="2">
        <v>2177.6872499999999</v>
      </c>
      <c r="H8203" s="2">
        <f t="shared" si="256"/>
        <v>21951.539850000001</v>
      </c>
      <c r="J8203">
        <f t="shared" si="257"/>
        <v>12</v>
      </c>
    </row>
    <row r="8204" spans="1:10" x14ac:dyDescent="0.25">
      <c r="A8204" s="1">
        <v>42346</v>
      </c>
      <c r="B8204" s="4" t="s">
        <v>13</v>
      </c>
      <c r="C8204" s="2">
        <v>11815.680849999999</v>
      </c>
      <c r="D8204" s="2">
        <v>5030.6374500000002</v>
      </c>
      <c r="E8204" s="2">
        <v>1612.4372499999999</v>
      </c>
      <c r="F8204" s="2">
        <v>152.54015000000001</v>
      </c>
      <c r="G8204" s="2">
        <v>2049.65515</v>
      </c>
      <c r="H8204" s="2">
        <f t="shared" si="256"/>
        <v>20660.950849999997</v>
      </c>
      <c r="J8204">
        <f t="shared" si="257"/>
        <v>12</v>
      </c>
    </row>
    <row r="8205" spans="1:10" x14ac:dyDescent="0.25">
      <c r="A8205" s="1">
        <v>42346</v>
      </c>
      <c r="B8205" s="4" t="s">
        <v>14</v>
      </c>
      <c r="C8205" s="2">
        <v>10774.4776</v>
      </c>
      <c r="D8205" s="2">
        <v>4587.3352500000001</v>
      </c>
      <c r="E8205" s="2">
        <v>1470.3486999999998</v>
      </c>
      <c r="F8205" s="2">
        <v>139.09825000000001</v>
      </c>
      <c r="G8205" s="2">
        <v>1869.03865</v>
      </c>
      <c r="H8205" s="2">
        <f t="shared" si="256"/>
        <v>18840.298449999998</v>
      </c>
      <c r="J8205">
        <f t="shared" si="257"/>
        <v>12</v>
      </c>
    </row>
    <row r="8206" spans="1:10" x14ac:dyDescent="0.25">
      <c r="A8206" s="1">
        <v>42346</v>
      </c>
      <c r="B8206" s="4" t="s">
        <v>15</v>
      </c>
      <c r="C8206" s="2">
        <v>4804.0334000000003</v>
      </c>
      <c r="D8206" s="2">
        <v>2045.3617999999999</v>
      </c>
      <c r="E8206" s="2">
        <v>655.58630000000005</v>
      </c>
      <c r="F8206" s="2">
        <v>62.019399999999997</v>
      </c>
      <c r="G8206" s="2">
        <v>833.35104999999999</v>
      </c>
      <c r="H8206" s="2">
        <f t="shared" si="256"/>
        <v>8400.3519500000002</v>
      </c>
      <c r="J8206">
        <f t="shared" si="257"/>
        <v>12</v>
      </c>
    </row>
    <row r="8207" spans="1:10" x14ac:dyDescent="0.25">
      <c r="A8207" s="1">
        <v>42346</v>
      </c>
      <c r="B8207" s="4" t="s">
        <v>16</v>
      </c>
      <c r="C8207" s="2">
        <v>1008.2538500000001</v>
      </c>
      <c r="D8207" s="2">
        <v>429.27379999999999</v>
      </c>
      <c r="E8207" s="2">
        <v>137.59205</v>
      </c>
      <c r="F8207" s="2">
        <v>13.0169</v>
      </c>
      <c r="G8207" s="2">
        <v>174.90109999999999</v>
      </c>
      <c r="H8207" s="2">
        <f t="shared" si="256"/>
        <v>1763.0377000000001</v>
      </c>
      <c r="J8207">
        <f t="shared" si="257"/>
        <v>12</v>
      </c>
    </row>
    <row r="8208" spans="1:10" x14ac:dyDescent="0.25">
      <c r="A8208" s="1">
        <v>42346</v>
      </c>
      <c r="B8208" s="4" t="s">
        <v>17</v>
      </c>
      <c r="C8208" s="2">
        <v>98.848200000000006</v>
      </c>
      <c r="D8208" s="2">
        <v>42.08605</v>
      </c>
      <c r="E8208" s="2">
        <v>13.4895</v>
      </c>
      <c r="F8208" s="2">
        <v>1.2758499999999999</v>
      </c>
      <c r="G8208" s="2">
        <v>17.147049999999997</v>
      </c>
      <c r="H8208" s="2">
        <f t="shared" si="256"/>
        <v>172.84665000000001</v>
      </c>
      <c r="J8208">
        <f t="shared" si="257"/>
        <v>12</v>
      </c>
    </row>
    <row r="8209" spans="1:10" x14ac:dyDescent="0.25">
      <c r="A8209" s="1">
        <v>42346</v>
      </c>
      <c r="B8209" s="4" t="s">
        <v>18</v>
      </c>
      <c r="C8209" s="2">
        <v>0</v>
      </c>
      <c r="D8209" s="2">
        <v>0</v>
      </c>
      <c r="E8209" s="2">
        <v>0</v>
      </c>
      <c r="F8209" s="2">
        <v>0</v>
      </c>
      <c r="G8209" s="2">
        <v>0</v>
      </c>
      <c r="H8209" s="2">
        <f t="shared" si="256"/>
        <v>0</v>
      </c>
      <c r="J8209">
        <f t="shared" si="257"/>
        <v>12</v>
      </c>
    </row>
    <row r="8210" spans="1:10" x14ac:dyDescent="0.25">
      <c r="A8210" s="1">
        <v>42346</v>
      </c>
      <c r="B8210" s="4" t="s">
        <v>19</v>
      </c>
      <c r="C8210" s="2">
        <v>0</v>
      </c>
      <c r="D8210" s="2">
        <v>0</v>
      </c>
      <c r="E8210" s="2">
        <v>0</v>
      </c>
      <c r="F8210" s="2">
        <v>0</v>
      </c>
      <c r="G8210" s="2">
        <v>0</v>
      </c>
      <c r="H8210" s="2">
        <f t="shared" si="256"/>
        <v>0</v>
      </c>
      <c r="J8210">
        <f t="shared" si="257"/>
        <v>12</v>
      </c>
    </row>
    <row r="8211" spans="1:10" x14ac:dyDescent="0.25">
      <c r="A8211" s="1">
        <v>42346</v>
      </c>
      <c r="B8211" s="4" t="s">
        <v>20</v>
      </c>
      <c r="C8211" s="2">
        <v>0</v>
      </c>
      <c r="D8211" s="2">
        <v>0</v>
      </c>
      <c r="E8211" s="2">
        <v>0</v>
      </c>
      <c r="F8211" s="2">
        <v>0</v>
      </c>
      <c r="G8211" s="2">
        <v>0</v>
      </c>
      <c r="H8211" s="2">
        <f t="shared" si="256"/>
        <v>0</v>
      </c>
      <c r="J8211">
        <f t="shared" si="257"/>
        <v>12</v>
      </c>
    </row>
    <row r="8212" spans="1:10" x14ac:dyDescent="0.25">
      <c r="A8212" s="1">
        <v>42346</v>
      </c>
      <c r="B8212" s="4" t="s">
        <v>21</v>
      </c>
      <c r="C8212" s="2">
        <v>0</v>
      </c>
      <c r="D8212" s="2">
        <v>0</v>
      </c>
      <c r="E8212" s="2">
        <v>0</v>
      </c>
      <c r="F8212" s="2">
        <v>0</v>
      </c>
      <c r="G8212" s="2">
        <v>0</v>
      </c>
      <c r="H8212" s="2">
        <f t="shared" si="256"/>
        <v>0</v>
      </c>
      <c r="J8212">
        <f t="shared" si="257"/>
        <v>12</v>
      </c>
    </row>
    <row r="8213" spans="1:10" x14ac:dyDescent="0.25">
      <c r="A8213" s="1">
        <v>42346</v>
      </c>
      <c r="B8213" s="4" t="s">
        <v>22</v>
      </c>
      <c r="C8213" s="2">
        <v>0</v>
      </c>
      <c r="D8213" s="2">
        <v>0</v>
      </c>
      <c r="E8213" s="2">
        <v>0</v>
      </c>
      <c r="F8213" s="2">
        <v>0</v>
      </c>
      <c r="G8213" s="2">
        <v>0</v>
      </c>
      <c r="H8213" s="2">
        <f t="shared" si="256"/>
        <v>0</v>
      </c>
      <c r="J8213">
        <f t="shared" si="257"/>
        <v>12</v>
      </c>
    </row>
    <row r="8214" spans="1:10" x14ac:dyDescent="0.25">
      <c r="A8214" s="1">
        <v>42346</v>
      </c>
      <c r="B8214" s="4" t="s">
        <v>23</v>
      </c>
      <c r="C8214" s="2">
        <v>0</v>
      </c>
      <c r="D8214" s="2">
        <v>0</v>
      </c>
      <c r="E8214" s="2">
        <v>0</v>
      </c>
      <c r="F8214" s="2">
        <v>0</v>
      </c>
      <c r="G8214" s="2">
        <v>0</v>
      </c>
      <c r="H8214" s="2">
        <f t="shared" si="256"/>
        <v>0</v>
      </c>
      <c r="J8214">
        <f t="shared" si="257"/>
        <v>12</v>
      </c>
    </row>
    <row r="8215" spans="1:10" x14ac:dyDescent="0.25">
      <c r="A8215" s="1">
        <v>42347</v>
      </c>
      <c r="B8215" s="4" t="s">
        <v>0</v>
      </c>
      <c r="C8215" s="2">
        <v>0</v>
      </c>
      <c r="D8215" s="2">
        <v>0</v>
      </c>
      <c r="E8215" s="2">
        <v>0</v>
      </c>
      <c r="F8215" s="2">
        <v>0</v>
      </c>
      <c r="G8215" s="2">
        <v>0</v>
      </c>
      <c r="H8215" s="2">
        <f t="shared" si="256"/>
        <v>0</v>
      </c>
      <c r="J8215">
        <f t="shared" si="257"/>
        <v>12</v>
      </c>
    </row>
    <row r="8216" spans="1:10" x14ac:dyDescent="0.25">
      <c r="A8216" s="1">
        <v>42347</v>
      </c>
      <c r="B8216" s="4" t="s">
        <v>1</v>
      </c>
      <c r="C8216" s="2">
        <v>0</v>
      </c>
      <c r="D8216" s="2">
        <v>0</v>
      </c>
      <c r="E8216" s="2">
        <v>0</v>
      </c>
      <c r="F8216" s="2">
        <v>0</v>
      </c>
      <c r="G8216" s="2">
        <v>0</v>
      </c>
      <c r="H8216" s="2">
        <f t="shared" si="256"/>
        <v>0</v>
      </c>
      <c r="J8216">
        <f t="shared" si="257"/>
        <v>12</v>
      </c>
    </row>
    <row r="8217" spans="1:10" x14ac:dyDescent="0.25">
      <c r="A8217" s="1">
        <v>42347</v>
      </c>
      <c r="B8217" s="4" t="s">
        <v>2</v>
      </c>
      <c r="C8217" s="2">
        <v>0</v>
      </c>
      <c r="D8217" s="2">
        <v>0</v>
      </c>
      <c r="E8217" s="2">
        <v>0</v>
      </c>
      <c r="F8217" s="2">
        <v>0</v>
      </c>
      <c r="G8217" s="2">
        <v>0</v>
      </c>
      <c r="H8217" s="2">
        <f t="shared" si="256"/>
        <v>0</v>
      </c>
      <c r="J8217">
        <f t="shared" si="257"/>
        <v>12</v>
      </c>
    </row>
    <row r="8218" spans="1:10" x14ac:dyDescent="0.25">
      <c r="A8218" s="1">
        <v>42347</v>
      </c>
      <c r="B8218" s="4" t="s">
        <v>3</v>
      </c>
      <c r="C8218" s="2">
        <v>0</v>
      </c>
      <c r="D8218" s="2">
        <v>0</v>
      </c>
      <c r="E8218" s="2">
        <v>0</v>
      </c>
      <c r="F8218" s="2">
        <v>0</v>
      </c>
      <c r="G8218" s="2">
        <v>0</v>
      </c>
      <c r="H8218" s="2">
        <f t="shared" si="256"/>
        <v>0</v>
      </c>
      <c r="J8218">
        <f t="shared" si="257"/>
        <v>12</v>
      </c>
    </row>
    <row r="8219" spans="1:10" x14ac:dyDescent="0.25">
      <c r="A8219" s="1">
        <v>42347</v>
      </c>
      <c r="B8219" s="4" t="s">
        <v>4</v>
      </c>
      <c r="C8219" s="2">
        <v>0</v>
      </c>
      <c r="D8219" s="2">
        <v>0</v>
      </c>
      <c r="E8219" s="2">
        <v>0</v>
      </c>
      <c r="F8219" s="2">
        <v>0</v>
      </c>
      <c r="G8219" s="2">
        <v>0</v>
      </c>
      <c r="H8219" s="2">
        <f t="shared" si="256"/>
        <v>0</v>
      </c>
      <c r="J8219">
        <f t="shared" si="257"/>
        <v>12</v>
      </c>
    </row>
    <row r="8220" spans="1:10" x14ac:dyDescent="0.25">
      <c r="A8220" s="1">
        <v>42347</v>
      </c>
      <c r="B8220" s="4" t="s">
        <v>5</v>
      </c>
      <c r="C8220" s="2">
        <v>0</v>
      </c>
      <c r="D8220" s="2">
        <v>0</v>
      </c>
      <c r="E8220" s="2">
        <v>0</v>
      </c>
      <c r="F8220" s="2">
        <v>0</v>
      </c>
      <c r="G8220" s="2">
        <v>0</v>
      </c>
      <c r="H8220" s="2">
        <f t="shared" si="256"/>
        <v>0</v>
      </c>
      <c r="J8220">
        <f t="shared" si="257"/>
        <v>12</v>
      </c>
    </row>
    <row r="8221" spans="1:10" x14ac:dyDescent="0.25">
      <c r="A8221" s="1">
        <v>42347</v>
      </c>
      <c r="B8221" s="4" t="s">
        <v>6</v>
      </c>
      <c r="C8221" s="2">
        <v>0</v>
      </c>
      <c r="D8221" s="2">
        <v>0</v>
      </c>
      <c r="E8221" s="2">
        <v>0</v>
      </c>
      <c r="F8221" s="2">
        <v>0</v>
      </c>
      <c r="G8221" s="2">
        <v>0</v>
      </c>
      <c r="H8221" s="2">
        <f t="shared" si="256"/>
        <v>0</v>
      </c>
      <c r="J8221">
        <f t="shared" si="257"/>
        <v>12</v>
      </c>
    </row>
    <row r="8222" spans="1:10" x14ac:dyDescent="0.25">
      <c r="A8222" s="1">
        <v>42347</v>
      </c>
      <c r="B8222" s="4" t="s">
        <v>7</v>
      </c>
      <c r="C8222" s="2">
        <v>13.180099999999999</v>
      </c>
      <c r="D8222" s="2">
        <v>5.6116999999999999</v>
      </c>
      <c r="E8222" s="2">
        <v>1.7986</v>
      </c>
      <c r="F8222" s="2">
        <v>0.17</v>
      </c>
      <c r="G8222" s="2">
        <v>2.2864999999999998</v>
      </c>
      <c r="H8222" s="2">
        <f t="shared" si="256"/>
        <v>23.046900000000001</v>
      </c>
      <c r="J8222">
        <f t="shared" si="257"/>
        <v>12</v>
      </c>
    </row>
    <row r="8223" spans="1:10" x14ac:dyDescent="0.25">
      <c r="A8223" s="1">
        <v>42347</v>
      </c>
      <c r="B8223" s="4" t="s">
        <v>8</v>
      </c>
      <c r="C8223" s="2">
        <v>942.35505000000001</v>
      </c>
      <c r="D8223" s="2">
        <v>401.21614999999997</v>
      </c>
      <c r="E8223" s="2">
        <v>128.59905000000001</v>
      </c>
      <c r="F8223" s="2">
        <v>12.16605</v>
      </c>
      <c r="G8223" s="2">
        <v>163.46944999999999</v>
      </c>
      <c r="H8223" s="2">
        <f t="shared" si="256"/>
        <v>1647.80575</v>
      </c>
      <c r="J8223">
        <f t="shared" si="257"/>
        <v>12</v>
      </c>
    </row>
    <row r="8224" spans="1:10" x14ac:dyDescent="0.25">
      <c r="A8224" s="1">
        <v>42347</v>
      </c>
      <c r="B8224" s="4" t="s">
        <v>9</v>
      </c>
      <c r="C8224" s="2">
        <v>2530.5196999999998</v>
      </c>
      <c r="D8224" s="2">
        <v>1077.39285</v>
      </c>
      <c r="E8224" s="2">
        <v>345.3295</v>
      </c>
      <c r="F8224" s="2">
        <v>32.668899999999994</v>
      </c>
      <c r="G8224" s="2">
        <v>438.96719999999999</v>
      </c>
      <c r="H8224" s="2">
        <f t="shared" si="256"/>
        <v>4424.8781499999996</v>
      </c>
      <c r="J8224">
        <f t="shared" si="257"/>
        <v>12</v>
      </c>
    </row>
    <row r="8225" spans="1:10" x14ac:dyDescent="0.25">
      <c r="A8225" s="1">
        <v>42347</v>
      </c>
      <c r="B8225" s="4" t="s">
        <v>10</v>
      </c>
      <c r="C8225" s="2">
        <v>4520.6680500000002</v>
      </c>
      <c r="D8225" s="2">
        <v>1924.71705</v>
      </c>
      <c r="E8225" s="2">
        <v>616.91724999999997</v>
      </c>
      <c r="F8225" s="2">
        <v>58.361849999999997</v>
      </c>
      <c r="G8225" s="2">
        <v>784.19639999999993</v>
      </c>
      <c r="H8225" s="2">
        <f t="shared" si="256"/>
        <v>7904.8606</v>
      </c>
      <c r="J8225">
        <f t="shared" si="257"/>
        <v>12</v>
      </c>
    </row>
    <row r="8226" spans="1:10" x14ac:dyDescent="0.25">
      <c r="A8226" s="1">
        <v>42347</v>
      </c>
      <c r="B8226" s="4" t="s">
        <v>11</v>
      </c>
      <c r="C8226" s="2">
        <v>4237.3018499999998</v>
      </c>
      <c r="D8226" s="2">
        <v>1804.0714499999999</v>
      </c>
      <c r="E8226" s="2">
        <v>578.24734999999998</v>
      </c>
      <c r="F8226" s="2">
        <v>54.703449999999997</v>
      </c>
      <c r="G8226" s="2">
        <v>735.04089999999997</v>
      </c>
      <c r="H8226" s="2">
        <f t="shared" si="256"/>
        <v>7409.3649999999989</v>
      </c>
      <c r="J8226">
        <f t="shared" si="257"/>
        <v>12</v>
      </c>
    </row>
    <row r="8227" spans="1:10" x14ac:dyDescent="0.25">
      <c r="A8227" s="1">
        <v>42347</v>
      </c>
      <c r="B8227" s="4" t="s">
        <v>12</v>
      </c>
      <c r="C8227" s="2">
        <v>4164.8130000000001</v>
      </c>
      <c r="D8227" s="2">
        <v>1773.20795</v>
      </c>
      <c r="E8227" s="2">
        <v>568.35505000000001</v>
      </c>
      <c r="F8227" s="2">
        <v>53.767600000000002</v>
      </c>
      <c r="G8227" s="2">
        <v>722.46600000000001</v>
      </c>
      <c r="H8227" s="2">
        <f t="shared" si="256"/>
        <v>7282.6096000000007</v>
      </c>
      <c r="J8227">
        <f t="shared" si="257"/>
        <v>12</v>
      </c>
    </row>
    <row r="8228" spans="1:10" x14ac:dyDescent="0.25">
      <c r="A8228" s="1">
        <v>42347</v>
      </c>
      <c r="B8228" s="4" t="s">
        <v>13</v>
      </c>
      <c r="C8228" s="2">
        <v>5851.8267000000005</v>
      </c>
      <c r="D8228" s="2">
        <v>2491.46985</v>
      </c>
      <c r="E8228" s="2">
        <v>798.57499999999993</v>
      </c>
      <c r="F8228" s="2">
        <v>75.547150000000002</v>
      </c>
      <c r="G8228" s="2">
        <v>1015.1108</v>
      </c>
      <c r="H8228" s="2">
        <f t="shared" si="256"/>
        <v>10232.529500000002</v>
      </c>
      <c r="J8228">
        <f t="shared" si="257"/>
        <v>12</v>
      </c>
    </row>
    <row r="8229" spans="1:10" x14ac:dyDescent="0.25">
      <c r="A8229" s="1">
        <v>42347</v>
      </c>
      <c r="B8229" s="4" t="s">
        <v>14</v>
      </c>
      <c r="C8229" s="2">
        <v>5555.28125</v>
      </c>
      <c r="D8229" s="2">
        <v>2365.2133999999996</v>
      </c>
      <c r="E8229" s="2">
        <v>758.10649999999998</v>
      </c>
      <c r="F8229" s="2">
        <v>71.71875</v>
      </c>
      <c r="G8229" s="2">
        <v>963.66965000000005</v>
      </c>
      <c r="H8229" s="2">
        <f t="shared" si="256"/>
        <v>9713.9895500000002</v>
      </c>
      <c r="J8229">
        <f t="shared" si="257"/>
        <v>12</v>
      </c>
    </row>
    <row r="8230" spans="1:10" x14ac:dyDescent="0.25">
      <c r="A8230" s="1">
        <v>42347</v>
      </c>
      <c r="B8230" s="4" t="s">
        <v>15</v>
      </c>
      <c r="C8230" s="2">
        <v>2036.2769999999998</v>
      </c>
      <c r="D8230" s="2">
        <v>866.96429999999998</v>
      </c>
      <c r="E8230" s="2">
        <v>277.88200000000001</v>
      </c>
      <c r="F8230" s="2">
        <v>26.287949999999999</v>
      </c>
      <c r="G8230" s="2">
        <v>353.23109999999997</v>
      </c>
      <c r="H8230" s="2">
        <f t="shared" si="256"/>
        <v>3560.6423499999996</v>
      </c>
      <c r="J8230">
        <f t="shared" si="257"/>
        <v>12</v>
      </c>
    </row>
    <row r="8231" spans="1:10" x14ac:dyDescent="0.25">
      <c r="A8231" s="1">
        <v>42347</v>
      </c>
      <c r="B8231" s="4" t="s">
        <v>16</v>
      </c>
      <c r="C8231" s="2">
        <v>362.44424999999995</v>
      </c>
      <c r="D8231" s="2">
        <v>154.3141</v>
      </c>
      <c r="E8231" s="2">
        <v>49.461499999999994</v>
      </c>
      <c r="F8231" s="2">
        <v>4.6792499999999997</v>
      </c>
      <c r="G8231" s="2">
        <v>62.872799999999998</v>
      </c>
      <c r="H8231" s="2">
        <f t="shared" si="256"/>
        <v>633.77189999999996</v>
      </c>
      <c r="J8231">
        <f t="shared" si="257"/>
        <v>12</v>
      </c>
    </row>
    <row r="8232" spans="1:10" x14ac:dyDescent="0.25">
      <c r="A8232" s="1">
        <v>42347</v>
      </c>
      <c r="B8232" s="4" t="s">
        <v>17</v>
      </c>
      <c r="C8232" s="2">
        <v>32.949400000000004</v>
      </c>
      <c r="D8232" s="2">
        <v>14.028400000000001</v>
      </c>
      <c r="E8232" s="2">
        <v>4.4965000000000002</v>
      </c>
      <c r="F8232" s="2">
        <v>0.42499999999999999</v>
      </c>
      <c r="G8232" s="2">
        <v>5.7153999999999998</v>
      </c>
      <c r="H8232" s="2">
        <f t="shared" si="256"/>
        <v>57.614699999999999</v>
      </c>
      <c r="J8232">
        <f t="shared" si="257"/>
        <v>12</v>
      </c>
    </row>
    <row r="8233" spans="1:10" x14ac:dyDescent="0.25">
      <c r="A8233" s="1">
        <v>42347</v>
      </c>
      <c r="B8233" s="4" t="s">
        <v>18</v>
      </c>
      <c r="C8233" s="2">
        <v>0</v>
      </c>
      <c r="D8233" s="2">
        <v>0</v>
      </c>
      <c r="E8233" s="2">
        <v>0</v>
      </c>
      <c r="F8233" s="2">
        <v>0</v>
      </c>
      <c r="G8233" s="2">
        <v>0</v>
      </c>
      <c r="H8233" s="2">
        <f t="shared" si="256"/>
        <v>0</v>
      </c>
      <c r="J8233">
        <f t="shared" si="257"/>
        <v>12</v>
      </c>
    </row>
    <row r="8234" spans="1:10" x14ac:dyDescent="0.25">
      <c r="A8234" s="1">
        <v>42347</v>
      </c>
      <c r="B8234" s="4" t="s">
        <v>19</v>
      </c>
      <c r="C8234" s="2">
        <v>0</v>
      </c>
      <c r="D8234" s="2">
        <v>0</v>
      </c>
      <c r="E8234" s="2">
        <v>0</v>
      </c>
      <c r="F8234" s="2">
        <v>0</v>
      </c>
      <c r="G8234" s="2">
        <v>0</v>
      </c>
      <c r="H8234" s="2">
        <f t="shared" si="256"/>
        <v>0</v>
      </c>
      <c r="J8234">
        <f t="shared" si="257"/>
        <v>12</v>
      </c>
    </row>
    <row r="8235" spans="1:10" x14ac:dyDescent="0.25">
      <c r="A8235" s="1">
        <v>42347</v>
      </c>
      <c r="B8235" s="4" t="s">
        <v>20</v>
      </c>
      <c r="C8235" s="2">
        <v>0</v>
      </c>
      <c r="D8235" s="2">
        <v>0</v>
      </c>
      <c r="E8235" s="2">
        <v>0</v>
      </c>
      <c r="F8235" s="2">
        <v>0</v>
      </c>
      <c r="G8235" s="2">
        <v>0</v>
      </c>
      <c r="H8235" s="2">
        <f t="shared" si="256"/>
        <v>0</v>
      </c>
      <c r="J8235">
        <f t="shared" si="257"/>
        <v>12</v>
      </c>
    </row>
    <row r="8236" spans="1:10" x14ac:dyDescent="0.25">
      <c r="A8236" s="1">
        <v>42347</v>
      </c>
      <c r="B8236" s="4" t="s">
        <v>21</v>
      </c>
      <c r="C8236" s="2">
        <v>6.5900499999999997</v>
      </c>
      <c r="D8236" s="2">
        <v>2.80585</v>
      </c>
      <c r="E8236" s="2">
        <v>0.89929999999999999</v>
      </c>
      <c r="F8236" s="2">
        <v>8.5000000000000006E-2</v>
      </c>
      <c r="G8236" s="2">
        <v>1.1432499999999999</v>
      </c>
      <c r="H8236" s="2">
        <f t="shared" si="256"/>
        <v>11.52345</v>
      </c>
      <c r="J8236">
        <f t="shared" si="257"/>
        <v>12</v>
      </c>
    </row>
    <row r="8237" spans="1:10" x14ac:dyDescent="0.25">
      <c r="A8237" s="1">
        <v>42347</v>
      </c>
      <c r="B8237" s="4" t="s">
        <v>22</v>
      </c>
      <c r="C8237" s="2">
        <v>6.5900499999999997</v>
      </c>
      <c r="D8237" s="2">
        <v>2.80585</v>
      </c>
      <c r="E8237" s="2">
        <v>0.89929999999999999</v>
      </c>
      <c r="F8237" s="2">
        <v>8.5000000000000006E-2</v>
      </c>
      <c r="G8237" s="2">
        <v>1.1432499999999999</v>
      </c>
      <c r="H8237" s="2">
        <f t="shared" si="256"/>
        <v>11.52345</v>
      </c>
      <c r="J8237">
        <f t="shared" si="257"/>
        <v>12</v>
      </c>
    </row>
    <row r="8238" spans="1:10" x14ac:dyDescent="0.25">
      <c r="A8238" s="1">
        <v>42347</v>
      </c>
      <c r="B8238" s="4" t="s">
        <v>23</v>
      </c>
      <c r="C8238" s="2">
        <v>6.5900499999999997</v>
      </c>
      <c r="D8238" s="2">
        <v>2.80585</v>
      </c>
      <c r="E8238" s="2">
        <v>0.89929999999999999</v>
      </c>
      <c r="F8238" s="2">
        <v>8.5000000000000006E-2</v>
      </c>
      <c r="G8238" s="2">
        <v>1.1432499999999999</v>
      </c>
      <c r="H8238" s="2">
        <f t="shared" si="256"/>
        <v>11.52345</v>
      </c>
      <c r="J8238">
        <f t="shared" si="257"/>
        <v>12</v>
      </c>
    </row>
    <row r="8239" spans="1:10" x14ac:dyDescent="0.25">
      <c r="A8239" s="1">
        <v>42348</v>
      </c>
      <c r="B8239" s="4" t="s">
        <v>0</v>
      </c>
      <c r="C8239" s="2">
        <v>0</v>
      </c>
      <c r="D8239" s="2">
        <v>0</v>
      </c>
      <c r="E8239" s="2">
        <v>0</v>
      </c>
      <c r="F8239" s="2">
        <v>0</v>
      </c>
      <c r="G8239" s="2">
        <v>0</v>
      </c>
      <c r="H8239" s="2">
        <f t="shared" si="256"/>
        <v>0</v>
      </c>
      <c r="J8239">
        <f t="shared" si="257"/>
        <v>12</v>
      </c>
    </row>
    <row r="8240" spans="1:10" x14ac:dyDescent="0.25">
      <c r="A8240" s="1">
        <v>42348</v>
      </c>
      <c r="B8240" s="4" t="s">
        <v>1</v>
      </c>
      <c r="C8240" s="2">
        <v>0</v>
      </c>
      <c r="D8240" s="2">
        <v>0</v>
      </c>
      <c r="E8240" s="2">
        <v>0</v>
      </c>
      <c r="F8240" s="2">
        <v>0</v>
      </c>
      <c r="G8240" s="2">
        <v>0</v>
      </c>
      <c r="H8240" s="2">
        <f t="shared" si="256"/>
        <v>0</v>
      </c>
      <c r="J8240">
        <f t="shared" si="257"/>
        <v>12</v>
      </c>
    </row>
    <row r="8241" spans="1:10" x14ac:dyDescent="0.25">
      <c r="A8241" s="1">
        <v>42348</v>
      </c>
      <c r="B8241" s="4" t="s">
        <v>2</v>
      </c>
      <c r="C8241" s="2">
        <v>0</v>
      </c>
      <c r="D8241" s="2">
        <v>0</v>
      </c>
      <c r="E8241" s="2">
        <v>0</v>
      </c>
      <c r="F8241" s="2">
        <v>0</v>
      </c>
      <c r="G8241" s="2">
        <v>0</v>
      </c>
      <c r="H8241" s="2">
        <f t="shared" si="256"/>
        <v>0</v>
      </c>
      <c r="J8241">
        <f t="shared" si="257"/>
        <v>12</v>
      </c>
    </row>
    <row r="8242" spans="1:10" x14ac:dyDescent="0.25">
      <c r="A8242" s="1">
        <v>42348</v>
      </c>
      <c r="B8242" s="4" t="s">
        <v>3</v>
      </c>
      <c r="C8242" s="2">
        <v>0</v>
      </c>
      <c r="D8242" s="2">
        <v>0</v>
      </c>
      <c r="E8242" s="2">
        <v>0</v>
      </c>
      <c r="F8242" s="2">
        <v>0</v>
      </c>
      <c r="G8242" s="2">
        <v>0</v>
      </c>
      <c r="H8242" s="2">
        <f t="shared" si="256"/>
        <v>0</v>
      </c>
      <c r="J8242">
        <f t="shared" si="257"/>
        <v>12</v>
      </c>
    </row>
    <row r="8243" spans="1:10" x14ac:dyDescent="0.25">
      <c r="A8243" s="1">
        <v>42348</v>
      </c>
      <c r="B8243" s="4" t="s">
        <v>4</v>
      </c>
      <c r="C8243" s="2">
        <v>0</v>
      </c>
      <c r="D8243" s="2">
        <v>0</v>
      </c>
      <c r="E8243" s="2">
        <v>0</v>
      </c>
      <c r="F8243" s="2">
        <v>0</v>
      </c>
      <c r="G8243" s="2">
        <v>0</v>
      </c>
      <c r="H8243" s="2">
        <f t="shared" si="256"/>
        <v>0</v>
      </c>
      <c r="J8243">
        <f t="shared" si="257"/>
        <v>12</v>
      </c>
    </row>
    <row r="8244" spans="1:10" x14ac:dyDescent="0.25">
      <c r="A8244" s="1">
        <v>42348</v>
      </c>
      <c r="B8244" s="4" t="s">
        <v>5</v>
      </c>
      <c r="C8244" s="2">
        <v>0</v>
      </c>
      <c r="D8244" s="2">
        <v>0</v>
      </c>
      <c r="E8244" s="2">
        <v>0</v>
      </c>
      <c r="F8244" s="2">
        <v>0</v>
      </c>
      <c r="G8244" s="2">
        <v>0</v>
      </c>
      <c r="H8244" s="2">
        <f t="shared" si="256"/>
        <v>0</v>
      </c>
      <c r="J8244">
        <f t="shared" si="257"/>
        <v>12</v>
      </c>
    </row>
    <row r="8245" spans="1:10" x14ac:dyDescent="0.25">
      <c r="A8245" s="1">
        <v>42348</v>
      </c>
      <c r="B8245" s="4" t="s">
        <v>6</v>
      </c>
      <c r="C8245" s="2">
        <v>0</v>
      </c>
      <c r="D8245" s="2">
        <v>0</v>
      </c>
      <c r="E8245" s="2">
        <v>0</v>
      </c>
      <c r="F8245" s="2">
        <v>0</v>
      </c>
      <c r="G8245" s="2">
        <v>0</v>
      </c>
      <c r="H8245" s="2">
        <f t="shared" si="256"/>
        <v>0</v>
      </c>
      <c r="J8245">
        <f t="shared" si="257"/>
        <v>12</v>
      </c>
    </row>
    <row r="8246" spans="1:10" x14ac:dyDescent="0.25">
      <c r="A8246" s="1">
        <v>42348</v>
      </c>
      <c r="B8246" s="4" t="s">
        <v>7</v>
      </c>
      <c r="C8246" s="2">
        <v>6.5900499999999997</v>
      </c>
      <c r="D8246" s="2">
        <v>2.80585</v>
      </c>
      <c r="E8246" s="2">
        <v>0.89929999999999999</v>
      </c>
      <c r="F8246" s="2">
        <v>8.5000000000000006E-2</v>
      </c>
      <c r="G8246" s="2">
        <v>1.1432499999999999</v>
      </c>
      <c r="H8246" s="2">
        <f t="shared" si="256"/>
        <v>11.52345</v>
      </c>
      <c r="J8246">
        <f t="shared" si="257"/>
        <v>12</v>
      </c>
    </row>
    <row r="8247" spans="1:10" x14ac:dyDescent="0.25">
      <c r="A8247" s="1">
        <v>42348</v>
      </c>
      <c r="B8247" s="4" t="s">
        <v>8</v>
      </c>
      <c r="C8247" s="2">
        <v>573.32074999999998</v>
      </c>
      <c r="D8247" s="2">
        <v>244.09705</v>
      </c>
      <c r="E8247" s="2">
        <v>78.239100000000008</v>
      </c>
      <c r="F8247" s="2">
        <v>7.4017999999999997</v>
      </c>
      <c r="G8247" s="2">
        <v>99.453400000000002</v>
      </c>
      <c r="H8247" s="2">
        <f t="shared" si="256"/>
        <v>1002.5120999999999</v>
      </c>
      <c r="J8247">
        <f t="shared" si="257"/>
        <v>12</v>
      </c>
    </row>
    <row r="8248" spans="1:10" x14ac:dyDescent="0.25">
      <c r="A8248" s="1">
        <v>42348</v>
      </c>
      <c r="B8248" s="4" t="s">
        <v>9</v>
      </c>
      <c r="C8248" s="2">
        <v>1957.19895</v>
      </c>
      <c r="D8248" s="2">
        <v>833.29579999999999</v>
      </c>
      <c r="E8248" s="2">
        <v>267.09125</v>
      </c>
      <c r="F8248" s="2">
        <v>25.267099999999999</v>
      </c>
      <c r="G8248" s="2">
        <v>339.5138</v>
      </c>
      <c r="H8248" s="2">
        <f t="shared" si="256"/>
        <v>3422.3669</v>
      </c>
      <c r="J8248">
        <f t="shared" si="257"/>
        <v>12</v>
      </c>
    </row>
    <row r="8249" spans="1:10" x14ac:dyDescent="0.25">
      <c r="A8249" s="1">
        <v>42348</v>
      </c>
      <c r="B8249" s="4" t="s">
        <v>10</v>
      </c>
      <c r="C8249" s="2">
        <v>3611.2623999999996</v>
      </c>
      <c r="D8249" s="2">
        <v>1537.52845</v>
      </c>
      <c r="E8249" s="2">
        <v>492.81384999999995</v>
      </c>
      <c r="F8249" s="2">
        <v>46.620799999999996</v>
      </c>
      <c r="G8249" s="2">
        <v>626.44234999999992</v>
      </c>
      <c r="H8249" s="2">
        <f t="shared" si="256"/>
        <v>6314.6678499999989</v>
      </c>
      <c r="J8249">
        <f t="shared" si="257"/>
        <v>12</v>
      </c>
    </row>
    <row r="8250" spans="1:10" x14ac:dyDescent="0.25">
      <c r="A8250" s="1">
        <v>42348</v>
      </c>
      <c r="B8250" s="4" t="s">
        <v>11</v>
      </c>
      <c r="C8250" s="2">
        <v>5232.3764499999997</v>
      </c>
      <c r="D8250" s="2">
        <v>2227.7335499999999</v>
      </c>
      <c r="E8250" s="2">
        <v>714.04079999999999</v>
      </c>
      <c r="F8250" s="2">
        <v>67.549499999999995</v>
      </c>
      <c r="G8250" s="2">
        <v>907.65549999999996</v>
      </c>
      <c r="H8250" s="2">
        <f t="shared" si="256"/>
        <v>9149.3557999999994</v>
      </c>
      <c r="J8250">
        <f t="shared" si="257"/>
        <v>12</v>
      </c>
    </row>
    <row r="8251" spans="1:10" x14ac:dyDescent="0.25">
      <c r="A8251" s="1">
        <v>42348</v>
      </c>
      <c r="B8251" s="4" t="s">
        <v>12</v>
      </c>
      <c r="C8251" s="2">
        <v>8500.9639000000006</v>
      </c>
      <c r="D8251" s="2">
        <v>3619.3654500000002</v>
      </c>
      <c r="E8251" s="2">
        <v>1160.0919000000001</v>
      </c>
      <c r="F8251" s="2">
        <v>109.7469</v>
      </c>
      <c r="G8251" s="2">
        <v>1474.6547999999998</v>
      </c>
      <c r="H8251" s="2">
        <f t="shared" si="256"/>
        <v>14864.82295</v>
      </c>
      <c r="J8251">
        <f t="shared" si="257"/>
        <v>12</v>
      </c>
    </row>
    <row r="8252" spans="1:10" x14ac:dyDescent="0.25">
      <c r="A8252" s="1">
        <v>42348</v>
      </c>
      <c r="B8252" s="4" t="s">
        <v>13</v>
      </c>
      <c r="C8252" s="2">
        <v>12033.1474</v>
      </c>
      <c r="D8252" s="2">
        <v>5123.2253999999994</v>
      </c>
      <c r="E8252" s="2">
        <v>1642.1141499999999</v>
      </c>
      <c r="F8252" s="2">
        <v>155.3477</v>
      </c>
      <c r="G8252" s="2">
        <v>2087.3789999999999</v>
      </c>
      <c r="H8252" s="2">
        <f t="shared" si="256"/>
        <v>21041.213649999998</v>
      </c>
      <c r="J8252">
        <f t="shared" si="257"/>
        <v>12</v>
      </c>
    </row>
    <row r="8253" spans="1:10" x14ac:dyDescent="0.25">
      <c r="A8253" s="1">
        <v>42348</v>
      </c>
      <c r="B8253" s="4" t="s">
        <v>14</v>
      </c>
      <c r="C8253" s="2">
        <v>10108.897849999999</v>
      </c>
      <c r="D8253" s="2">
        <v>4303.9579999999996</v>
      </c>
      <c r="E8253" s="2">
        <v>1379.5193999999999</v>
      </c>
      <c r="F8253" s="2">
        <v>130.50559999999999</v>
      </c>
      <c r="G8253" s="2">
        <v>1753.5814499999997</v>
      </c>
      <c r="H8253" s="2">
        <f t="shared" si="256"/>
        <v>17676.462299999999</v>
      </c>
      <c r="J8253">
        <f t="shared" si="257"/>
        <v>12</v>
      </c>
    </row>
    <row r="8254" spans="1:10" x14ac:dyDescent="0.25">
      <c r="A8254" s="1">
        <v>42348</v>
      </c>
      <c r="B8254" s="4" t="s">
        <v>15</v>
      </c>
      <c r="C8254" s="2">
        <v>4692.0051000000003</v>
      </c>
      <c r="D8254" s="2">
        <v>1997.6649</v>
      </c>
      <c r="E8254" s="2">
        <v>640.29820000000007</v>
      </c>
      <c r="F8254" s="2">
        <v>60.573550000000004</v>
      </c>
      <c r="G8254" s="2">
        <v>813.9174999999999</v>
      </c>
      <c r="H8254" s="2">
        <f t="shared" si="256"/>
        <v>8204.4592499999999</v>
      </c>
      <c r="J8254">
        <f t="shared" si="257"/>
        <v>12</v>
      </c>
    </row>
    <row r="8255" spans="1:10" x14ac:dyDescent="0.25">
      <c r="A8255" s="1">
        <v>42348</v>
      </c>
      <c r="B8255" s="4" t="s">
        <v>16</v>
      </c>
      <c r="C8255" s="2">
        <v>922.58489999999995</v>
      </c>
      <c r="D8255" s="2">
        <v>392.79944999999998</v>
      </c>
      <c r="E8255" s="2">
        <v>125.90115</v>
      </c>
      <c r="F8255" s="2">
        <v>11.9102</v>
      </c>
      <c r="G8255" s="2">
        <v>160.03970000000001</v>
      </c>
      <c r="H8255" s="2">
        <f t="shared" si="256"/>
        <v>1613.2353999999998</v>
      </c>
      <c r="J8255">
        <f t="shared" si="257"/>
        <v>12</v>
      </c>
    </row>
    <row r="8256" spans="1:10" x14ac:dyDescent="0.25">
      <c r="A8256" s="1">
        <v>42348</v>
      </c>
      <c r="B8256" s="4" t="s">
        <v>17</v>
      </c>
      <c r="C8256" s="2">
        <v>72.488849999999999</v>
      </c>
      <c r="D8256" s="2">
        <v>30.862649999999999</v>
      </c>
      <c r="E8256" s="2">
        <v>9.8923000000000005</v>
      </c>
      <c r="F8256" s="2">
        <v>0.93584999999999996</v>
      </c>
      <c r="G8256" s="2">
        <v>12.5749</v>
      </c>
      <c r="H8256" s="2">
        <f t="shared" si="256"/>
        <v>126.75455000000001</v>
      </c>
      <c r="J8256">
        <f t="shared" si="257"/>
        <v>12</v>
      </c>
    </row>
    <row r="8257" spans="1:10" x14ac:dyDescent="0.25">
      <c r="A8257" s="1">
        <v>42348</v>
      </c>
      <c r="B8257" s="4" t="s">
        <v>18</v>
      </c>
      <c r="C8257" s="2">
        <v>0</v>
      </c>
      <c r="D8257" s="2">
        <v>0</v>
      </c>
      <c r="E8257" s="2">
        <v>0</v>
      </c>
      <c r="F8257" s="2">
        <v>0</v>
      </c>
      <c r="G8257" s="2">
        <v>0</v>
      </c>
      <c r="H8257" s="2">
        <f t="shared" si="256"/>
        <v>0</v>
      </c>
      <c r="J8257">
        <f t="shared" si="257"/>
        <v>12</v>
      </c>
    </row>
    <row r="8258" spans="1:10" x14ac:dyDescent="0.25">
      <c r="A8258" s="1">
        <v>42348</v>
      </c>
      <c r="B8258" s="4" t="s">
        <v>19</v>
      </c>
      <c r="C8258" s="2">
        <v>0</v>
      </c>
      <c r="D8258" s="2">
        <v>0</v>
      </c>
      <c r="E8258" s="2">
        <v>0</v>
      </c>
      <c r="F8258" s="2">
        <v>0</v>
      </c>
      <c r="G8258" s="2">
        <v>0</v>
      </c>
      <c r="H8258" s="2">
        <f t="shared" si="256"/>
        <v>0</v>
      </c>
      <c r="J8258">
        <f t="shared" si="257"/>
        <v>12</v>
      </c>
    </row>
    <row r="8259" spans="1:10" x14ac:dyDescent="0.25">
      <c r="A8259" s="1">
        <v>42348</v>
      </c>
      <c r="B8259" s="4" t="s">
        <v>20</v>
      </c>
      <c r="C8259" s="2">
        <v>0</v>
      </c>
      <c r="D8259" s="2">
        <v>0</v>
      </c>
      <c r="E8259" s="2">
        <v>0</v>
      </c>
      <c r="F8259" s="2">
        <v>0</v>
      </c>
      <c r="G8259" s="2">
        <v>0</v>
      </c>
      <c r="H8259" s="2">
        <f t="shared" si="256"/>
        <v>0</v>
      </c>
      <c r="J8259">
        <f t="shared" si="257"/>
        <v>12</v>
      </c>
    </row>
    <row r="8260" spans="1:10" x14ac:dyDescent="0.25">
      <c r="A8260" s="1">
        <v>42348</v>
      </c>
      <c r="B8260" s="4" t="s">
        <v>21</v>
      </c>
      <c r="C8260" s="2">
        <v>0</v>
      </c>
      <c r="D8260" s="2">
        <v>0</v>
      </c>
      <c r="E8260" s="2">
        <v>0</v>
      </c>
      <c r="F8260" s="2">
        <v>0</v>
      </c>
      <c r="G8260" s="2">
        <v>0</v>
      </c>
      <c r="H8260" s="2">
        <f t="shared" si="256"/>
        <v>0</v>
      </c>
      <c r="J8260">
        <f t="shared" si="257"/>
        <v>12</v>
      </c>
    </row>
    <row r="8261" spans="1:10" x14ac:dyDescent="0.25">
      <c r="A8261" s="1">
        <v>42348</v>
      </c>
      <c r="B8261" s="4" t="s">
        <v>22</v>
      </c>
      <c r="C8261" s="2">
        <v>6.5900499999999997</v>
      </c>
      <c r="D8261" s="2">
        <v>2.80585</v>
      </c>
      <c r="E8261" s="2">
        <v>0.89929999999999999</v>
      </c>
      <c r="F8261" s="2">
        <v>8.5000000000000006E-2</v>
      </c>
      <c r="G8261" s="2">
        <v>1.1432499999999999</v>
      </c>
      <c r="H8261" s="2">
        <f t="shared" si="256"/>
        <v>11.52345</v>
      </c>
      <c r="J8261">
        <f t="shared" si="257"/>
        <v>12</v>
      </c>
    </row>
    <row r="8262" spans="1:10" x14ac:dyDescent="0.25">
      <c r="A8262" s="1">
        <v>42348</v>
      </c>
      <c r="B8262" s="4" t="s">
        <v>23</v>
      </c>
      <c r="C8262" s="2">
        <v>0</v>
      </c>
      <c r="D8262" s="2">
        <v>0</v>
      </c>
      <c r="E8262" s="2">
        <v>0</v>
      </c>
      <c r="F8262" s="2">
        <v>0</v>
      </c>
      <c r="G8262" s="2">
        <v>0</v>
      </c>
      <c r="H8262" s="2">
        <f t="shared" si="256"/>
        <v>0</v>
      </c>
      <c r="J8262">
        <f t="shared" si="257"/>
        <v>12</v>
      </c>
    </row>
    <row r="8263" spans="1:10" x14ac:dyDescent="0.25">
      <c r="A8263" s="1">
        <v>42349</v>
      </c>
      <c r="B8263" s="4" t="s">
        <v>0</v>
      </c>
      <c r="C8263" s="2">
        <v>13.180099999999999</v>
      </c>
      <c r="D8263" s="2">
        <v>5.6116999999999999</v>
      </c>
      <c r="E8263" s="2">
        <v>1.7986</v>
      </c>
      <c r="F8263" s="2">
        <v>0.17</v>
      </c>
      <c r="G8263" s="2">
        <v>2.2864999999999998</v>
      </c>
      <c r="H8263" s="2">
        <f t="shared" si="256"/>
        <v>23.046900000000001</v>
      </c>
      <c r="J8263">
        <f t="shared" si="257"/>
        <v>12</v>
      </c>
    </row>
    <row r="8264" spans="1:10" x14ac:dyDescent="0.25">
      <c r="A8264" s="1">
        <v>42349</v>
      </c>
      <c r="B8264" s="4" t="s">
        <v>1</v>
      </c>
      <c r="C8264" s="2">
        <v>6.5900499999999997</v>
      </c>
      <c r="D8264" s="2">
        <v>2.80585</v>
      </c>
      <c r="E8264" s="2">
        <v>0.89929999999999999</v>
      </c>
      <c r="F8264" s="2">
        <v>8.5000000000000006E-2</v>
      </c>
      <c r="G8264" s="2">
        <v>1.1432499999999999</v>
      </c>
      <c r="H8264" s="2">
        <f t="shared" ref="H8264:H8327" si="258">SUM(C8264:G8264)</f>
        <v>11.52345</v>
      </c>
      <c r="J8264">
        <f t="shared" ref="J8264:J8327" si="259">MONTH(A8264)</f>
        <v>12</v>
      </c>
    </row>
    <row r="8265" spans="1:10" x14ac:dyDescent="0.25">
      <c r="A8265" s="1">
        <v>42349</v>
      </c>
      <c r="B8265" s="4" t="s">
        <v>2</v>
      </c>
      <c r="C8265" s="2">
        <v>0</v>
      </c>
      <c r="D8265" s="2">
        <v>0</v>
      </c>
      <c r="E8265" s="2">
        <v>0</v>
      </c>
      <c r="F8265" s="2">
        <v>0</v>
      </c>
      <c r="G8265" s="2">
        <v>0</v>
      </c>
      <c r="H8265" s="2">
        <f t="shared" si="258"/>
        <v>0</v>
      </c>
      <c r="J8265">
        <f t="shared" si="259"/>
        <v>12</v>
      </c>
    </row>
    <row r="8266" spans="1:10" x14ac:dyDescent="0.25">
      <c r="A8266" s="1">
        <v>42349</v>
      </c>
      <c r="B8266" s="4" t="s">
        <v>3</v>
      </c>
      <c r="C8266" s="2">
        <v>0</v>
      </c>
      <c r="D8266" s="2">
        <v>0</v>
      </c>
      <c r="E8266" s="2">
        <v>0</v>
      </c>
      <c r="F8266" s="2">
        <v>0</v>
      </c>
      <c r="G8266" s="2">
        <v>0</v>
      </c>
      <c r="H8266" s="2">
        <f t="shared" si="258"/>
        <v>0</v>
      </c>
      <c r="J8266">
        <f t="shared" si="259"/>
        <v>12</v>
      </c>
    </row>
    <row r="8267" spans="1:10" x14ac:dyDescent="0.25">
      <c r="A8267" s="1">
        <v>42349</v>
      </c>
      <c r="B8267" s="4" t="s">
        <v>4</v>
      </c>
      <c r="C8267" s="2">
        <v>0</v>
      </c>
      <c r="D8267" s="2">
        <v>0</v>
      </c>
      <c r="E8267" s="2">
        <v>0</v>
      </c>
      <c r="F8267" s="2">
        <v>0</v>
      </c>
      <c r="G8267" s="2">
        <v>0</v>
      </c>
      <c r="H8267" s="2">
        <f t="shared" si="258"/>
        <v>0</v>
      </c>
      <c r="J8267">
        <f t="shared" si="259"/>
        <v>12</v>
      </c>
    </row>
    <row r="8268" spans="1:10" x14ac:dyDescent="0.25">
      <c r="A8268" s="1">
        <v>42349</v>
      </c>
      <c r="B8268" s="4" t="s">
        <v>5</v>
      </c>
      <c r="C8268" s="2">
        <v>0</v>
      </c>
      <c r="D8268" s="2">
        <v>0</v>
      </c>
      <c r="E8268" s="2">
        <v>0</v>
      </c>
      <c r="F8268" s="2">
        <v>0</v>
      </c>
      <c r="G8268" s="2">
        <v>0</v>
      </c>
      <c r="H8268" s="2">
        <f t="shared" si="258"/>
        <v>0</v>
      </c>
      <c r="J8268">
        <f t="shared" si="259"/>
        <v>12</v>
      </c>
    </row>
    <row r="8269" spans="1:10" x14ac:dyDescent="0.25">
      <c r="A8269" s="1">
        <v>42349</v>
      </c>
      <c r="B8269" s="4" t="s">
        <v>6</v>
      </c>
      <c r="C8269" s="2">
        <v>0</v>
      </c>
      <c r="D8269" s="2">
        <v>0</v>
      </c>
      <c r="E8269" s="2">
        <v>0</v>
      </c>
      <c r="F8269" s="2">
        <v>0</v>
      </c>
      <c r="G8269" s="2">
        <v>0</v>
      </c>
      <c r="H8269" s="2">
        <f t="shared" si="258"/>
        <v>0</v>
      </c>
      <c r="J8269">
        <f t="shared" si="259"/>
        <v>12</v>
      </c>
    </row>
    <row r="8270" spans="1:10" x14ac:dyDescent="0.25">
      <c r="A8270" s="1">
        <v>42349</v>
      </c>
      <c r="B8270" s="4" t="s">
        <v>7</v>
      </c>
      <c r="C8270" s="2">
        <v>13.180099999999999</v>
      </c>
      <c r="D8270" s="2">
        <v>5.6116999999999999</v>
      </c>
      <c r="E8270" s="2">
        <v>1.7986</v>
      </c>
      <c r="F8270" s="2">
        <v>0.17</v>
      </c>
      <c r="G8270" s="2">
        <v>2.2864999999999998</v>
      </c>
      <c r="H8270" s="2">
        <f t="shared" si="258"/>
        <v>23.046900000000001</v>
      </c>
      <c r="J8270">
        <f t="shared" si="259"/>
        <v>12</v>
      </c>
    </row>
    <row r="8271" spans="1:10" x14ac:dyDescent="0.25">
      <c r="A8271" s="1">
        <v>42349</v>
      </c>
      <c r="B8271" s="4" t="s">
        <v>8</v>
      </c>
      <c r="C8271" s="2">
        <v>658.98969999999997</v>
      </c>
      <c r="D8271" s="2">
        <v>280.57055000000003</v>
      </c>
      <c r="E8271" s="2">
        <v>89.929150000000007</v>
      </c>
      <c r="F8271" s="2">
        <v>8.5076499999999999</v>
      </c>
      <c r="G8271" s="2">
        <v>114.31394999999999</v>
      </c>
      <c r="H8271" s="2">
        <f t="shared" si="258"/>
        <v>1152.3109999999999</v>
      </c>
      <c r="J8271">
        <f t="shared" si="259"/>
        <v>12</v>
      </c>
    </row>
    <row r="8272" spans="1:10" x14ac:dyDescent="0.25">
      <c r="A8272" s="1">
        <v>42349</v>
      </c>
      <c r="B8272" s="4" t="s">
        <v>9</v>
      </c>
      <c r="C8272" s="2">
        <v>4039.6054499999996</v>
      </c>
      <c r="D8272" s="2">
        <v>1719.9002</v>
      </c>
      <c r="E8272" s="2">
        <v>551.26835000000005</v>
      </c>
      <c r="F8272" s="2">
        <v>52.1509</v>
      </c>
      <c r="G8272" s="2">
        <v>700.74680000000001</v>
      </c>
      <c r="H8272" s="2">
        <f t="shared" si="258"/>
        <v>7063.671699999999</v>
      </c>
      <c r="J8272">
        <f t="shared" si="259"/>
        <v>12</v>
      </c>
    </row>
    <row r="8273" spans="1:10" x14ac:dyDescent="0.25">
      <c r="A8273" s="1">
        <v>42349</v>
      </c>
      <c r="B8273" s="4" t="s">
        <v>10</v>
      </c>
      <c r="C8273" s="2">
        <v>8481.1946000000007</v>
      </c>
      <c r="D8273" s="2">
        <v>3610.9478999999997</v>
      </c>
      <c r="E8273" s="2">
        <v>1157.394</v>
      </c>
      <c r="F8273" s="2">
        <v>109.49189999999999</v>
      </c>
      <c r="G8273" s="2">
        <v>1471.22505</v>
      </c>
      <c r="H8273" s="2">
        <f t="shared" si="258"/>
        <v>14830.25345</v>
      </c>
      <c r="J8273">
        <f t="shared" si="259"/>
        <v>12</v>
      </c>
    </row>
    <row r="8274" spans="1:10" x14ac:dyDescent="0.25">
      <c r="A8274" s="1">
        <v>42349</v>
      </c>
      <c r="B8274" s="4" t="s">
        <v>11</v>
      </c>
      <c r="C8274" s="2">
        <v>11031.4836</v>
      </c>
      <c r="D8274" s="2">
        <v>4696.7574500000001</v>
      </c>
      <c r="E8274" s="2">
        <v>1505.4213999999999</v>
      </c>
      <c r="F8274" s="2">
        <v>142.41579999999999</v>
      </c>
      <c r="G8274" s="2">
        <v>1913.6211499999999</v>
      </c>
      <c r="H8274" s="2">
        <f t="shared" si="258"/>
        <v>19289.699399999998</v>
      </c>
      <c r="J8274">
        <f t="shared" si="259"/>
        <v>12</v>
      </c>
    </row>
    <row r="8275" spans="1:10" x14ac:dyDescent="0.25">
      <c r="A8275" s="1">
        <v>42349</v>
      </c>
      <c r="B8275" s="4" t="s">
        <v>12</v>
      </c>
      <c r="C8275" s="2">
        <v>12711.9064</v>
      </c>
      <c r="D8275" s="2">
        <v>5412.2134999999998</v>
      </c>
      <c r="E8275" s="2">
        <v>1734.7411999999999</v>
      </c>
      <c r="F8275" s="2">
        <v>164.11034999999998</v>
      </c>
      <c r="G8275" s="2">
        <v>2205.1226999999999</v>
      </c>
      <c r="H8275" s="2">
        <f t="shared" si="258"/>
        <v>22228.094149999997</v>
      </c>
      <c r="J8275">
        <f t="shared" si="259"/>
        <v>12</v>
      </c>
    </row>
    <row r="8276" spans="1:10" x14ac:dyDescent="0.25">
      <c r="A8276" s="1">
        <v>42349</v>
      </c>
      <c r="B8276" s="4" t="s">
        <v>13</v>
      </c>
      <c r="C8276" s="2">
        <v>13166.60965</v>
      </c>
      <c r="D8276" s="2">
        <v>5605.8077999999996</v>
      </c>
      <c r="E8276" s="2">
        <v>1796.7928999999997</v>
      </c>
      <c r="F8276" s="2">
        <v>169.98044999999999</v>
      </c>
      <c r="G8276" s="2">
        <v>2284.0001500000003</v>
      </c>
      <c r="H8276" s="2">
        <f t="shared" si="258"/>
        <v>23023.19095</v>
      </c>
      <c r="J8276">
        <f t="shared" si="259"/>
        <v>12</v>
      </c>
    </row>
    <row r="8277" spans="1:10" x14ac:dyDescent="0.25">
      <c r="A8277" s="1">
        <v>42349</v>
      </c>
      <c r="B8277" s="4" t="s">
        <v>14</v>
      </c>
      <c r="C8277" s="2">
        <v>9911.2014499999987</v>
      </c>
      <c r="D8277" s="2">
        <v>4219.7867500000002</v>
      </c>
      <c r="E8277" s="2">
        <v>1352.5403999999999</v>
      </c>
      <c r="F8277" s="2">
        <v>127.95304999999999</v>
      </c>
      <c r="G8277" s="2">
        <v>1719.2873500000001</v>
      </c>
      <c r="H8277" s="2">
        <f t="shared" si="258"/>
        <v>17330.769</v>
      </c>
      <c r="J8277">
        <f t="shared" si="259"/>
        <v>12</v>
      </c>
    </row>
    <row r="8278" spans="1:10" x14ac:dyDescent="0.25">
      <c r="A8278" s="1">
        <v>42349</v>
      </c>
      <c r="B8278" s="4" t="s">
        <v>15</v>
      </c>
      <c r="C8278" s="2">
        <v>5897.9553499999993</v>
      </c>
      <c r="D8278" s="2">
        <v>2511.10995</v>
      </c>
      <c r="E8278" s="2">
        <v>804.87009999999998</v>
      </c>
      <c r="F8278" s="2">
        <v>76.142149999999987</v>
      </c>
      <c r="G8278" s="2">
        <v>1023.1127</v>
      </c>
      <c r="H8278" s="2">
        <f t="shared" si="258"/>
        <v>10313.190249999998</v>
      </c>
      <c r="J8278">
        <f t="shared" si="259"/>
        <v>12</v>
      </c>
    </row>
    <row r="8279" spans="1:10" x14ac:dyDescent="0.25">
      <c r="A8279" s="1">
        <v>42349</v>
      </c>
      <c r="B8279" s="4" t="s">
        <v>16</v>
      </c>
      <c r="C8279" s="2">
        <v>1324.5686000000001</v>
      </c>
      <c r="D8279" s="2">
        <v>563.94779999999992</v>
      </c>
      <c r="E8279" s="2">
        <v>180.75845000000001</v>
      </c>
      <c r="F8279" s="2">
        <v>17.100299999999997</v>
      </c>
      <c r="G8279" s="2">
        <v>229.77199999999999</v>
      </c>
      <c r="H8279" s="2">
        <f t="shared" si="258"/>
        <v>2316.1471499999998</v>
      </c>
      <c r="J8279">
        <f t="shared" si="259"/>
        <v>12</v>
      </c>
    </row>
    <row r="8280" spans="1:10" x14ac:dyDescent="0.25">
      <c r="A8280" s="1">
        <v>42349</v>
      </c>
      <c r="B8280" s="4" t="s">
        <v>17</v>
      </c>
      <c r="C8280" s="2">
        <v>85.668950000000009</v>
      </c>
      <c r="D8280" s="2">
        <v>36.474350000000001</v>
      </c>
      <c r="E8280" s="2">
        <v>11.690899999999999</v>
      </c>
      <c r="F8280" s="2">
        <v>1.10585</v>
      </c>
      <c r="G8280" s="2">
        <v>14.86055</v>
      </c>
      <c r="H8280" s="2">
        <f t="shared" si="258"/>
        <v>149.8006</v>
      </c>
      <c r="J8280">
        <f t="shared" si="259"/>
        <v>12</v>
      </c>
    </row>
    <row r="8281" spans="1:10" x14ac:dyDescent="0.25">
      <c r="A8281" s="1">
        <v>42349</v>
      </c>
      <c r="B8281" s="4" t="s">
        <v>18</v>
      </c>
      <c r="C8281" s="2">
        <v>0</v>
      </c>
      <c r="D8281" s="2">
        <v>0</v>
      </c>
      <c r="E8281" s="2">
        <v>0</v>
      </c>
      <c r="F8281" s="2">
        <v>0</v>
      </c>
      <c r="G8281" s="2">
        <v>0</v>
      </c>
      <c r="H8281" s="2">
        <f t="shared" si="258"/>
        <v>0</v>
      </c>
      <c r="J8281">
        <f t="shared" si="259"/>
        <v>12</v>
      </c>
    </row>
    <row r="8282" spans="1:10" x14ac:dyDescent="0.25">
      <c r="A8282" s="1">
        <v>42349</v>
      </c>
      <c r="B8282" s="4" t="s">
        <v>19</v>
      </c>
      <c r="C8282" s="2">
        <v>0</v>
      </c>
      <c r="D8282" s="2">
        <v>0</v>
      </c>
      <c r="E8282" s="2">
        <v>0</v>
      </c>
      <c r="F8282" s="2">
        <v>0</v>
      </c>
      <c r="G8282" s="2">
        <v>0</v>
      </c>
      <c r="H8282" s="2">
        <f t="shared" si="258"/>
        <v>0</v>
      </c>
      <c r="J8282">
        <f t="shared" si="259"/>
        <v>12</v>
      </c>
    </row>
    <row r="8283" spans="1:10" x14ac:dyDescent="0.25">
      <c r="A8283" s="1">
        <v>42349</v>
      </c>
      <c r="B8283" s="4" t="s">
        <v>20</v>
      </c>
      <c r="C8283" s="2">
        <v>0</v>
      </c>
      <c r="D8283" s="2">
        <v>0</v>
      </c>
      <c r="E8283" s="2">
        <v>0</v>
      </c>
      <c r="F8283" s="2">
        <v>0</v>
      </c>
      <c r="G8283" s="2">
        <v>0</v>
      </c>
      <c r="H8283" s="2">
        <f t="shared" si="258"/>
        <v>0</v>
      </c>
      <c r="J8283">
        <f t="shared" si="259"/>
        <v>12</v>
      </c>
    </row>
    <row r="8284" spans="1:10" x14ac:dyDescent="0.25">
      <c r="A8284" s="1">
        <v>42349</v>
      </c>
      <c r="B8284" s="4" t="s">
        <v>21</v>
      </c>
      <c r="C8284" s="2">
        <v>0</v>
      </c>
      <c r="D8284" s="2">
        <v>0</v>
      </c>
      <c r="E8284" s="2">
        <v>0</v>
      </c>
      <c r="F8284" s="2">
        <v>0</v>
      </c>
      <c r="G8284" s="2">
        <v>0</v>
      </c>
      <c r="H8284" s="2">
        <f t="shared" si="258"/>
        <v>0</v>
      </c>
      <c r="J8284">
        <f t="shared" si="259"/>
        <v>12</v>
      </c>
    </row>
    <row r="8285" spans="1:10" x14ac:dyDescent="0.25">
      <c r="A8285" s="1">
        <v>42349</v>
      </c>
      <c r="B8285" s="4" t="s">
        <v>22</v>
      </c>
      <c r="C8285" s="2">
        <v>0</v>
      </c>
      <c r="D8285" s="2">
        <v>0</v>
      </c>
      <c r="E8285" s="2">
        <v>0</v>
      </c>
      <c r="F8285" s="2">
        <v>0</v>
      </c>
      <c r="G8285" s="2">
        <v>0</v>
      </c>
      <c r="H8285" s="2">
        <f t="shared" si="258"/>
        <v>0</v>
      </c>
      <c r="J8285">
        <f t="shared" si="259"/>
        <v>12</v>
      </c>
    </row>
    <row r="8286" spans="1:10" x14ac:dyDescent="0.25">
      <c r="A8286" s="1">
        <v>42349</v>
      </c>
      <c r="B8286" s="4" t="s">
        <v>23</v>
      </c>
      <c r="C8286" s="2">
        <v>0</v>
      </c>
      <c r="D8286" s="2">
        <v>0</v>
      </c>
      <c r="E8286" s="2">
        <v>0</v>
      </c>
      <c r="F8286" s="2">
        <v>0</v>
      </c>
      <c r="G8286" s="2">
        <v>0</v>
      </c>
      <c r="H8286" s="2">
        <f t="shared" si="258"/>
        <v>0</v>
      </c>
      <c r="J8286">
        <f t="shared" si="259"/>
        <v>12</v>
      </c>
    </row>
    <row r="8287" spans="1:10" x14ac:dyDescent="0.25">
      <c r="A8287" s="1">
        <v>42350</v>
      </c>
      <c r="B8287" s="4" t="s">
        <v>0</v>
      </c>
      <c r="C8287" s="2">
        <v>0</v>
      </c>
      <c r="D8287" s="2">
        <v>0</v>
      </c>
      <c r="E8287" s="2">
        <v>0</v>
      </c>
      <c r="F8287" s="2">
        <v>0</v>
      </c>
      <c r="G8287" s="2">
        <v>0</v>
      </c>
      <c r="H8287" s="2">
        <f t="shared" si="258"/>
        <v>0</v>
      </c>
      <c r="J8287">
        <f t="shared" si="259"/>
        <v>12</v>
      </c>
    </row>
    <row r="8288" spans="1:10" x14ac:dyDescent="0.25">
      <c r="A8288" s="1">
        <v>42350</v>
      </c>
      <c r="B8288" s="4" t="s">
        <v>1</v>
      </c>
      <c r="C8288" s="2">
        <v>0</v>
      </c>
      <c r="D8288" s="2">
        <v>0</v>
      </c>
      <c r="E8288" s="2">
        <v>0</v>
      </c>
      <c r="F8288" s="2">
        <v>0</v>
      </c>
      <c r="G8288" s="2">
        <v>0</v>
      </c>
      <c r="H8288" s="2">
        <f t="shared" si="258"/>
        <v>0</v>
      </c>
      <c r="J8288">
        <f t="shared" si="259"/>
        <v>12</v>
      </c>
    </row>
    <row r="8289" spans="1:10" x14ac:dyDescent="0.25">
      <c r="A8289" s="1">
        <v>42350</v>
      </c>
      <c r="B8289" s="4" t="s">
        <v>2</v>
      </c>
      <c r="C8289" s="2">
        <v>0</v>
      </c>
      <c r="D8289" s="2">
        <v>0</v>
      </c>
      <c r="E8289" s="2">
        <v>0</v>
      </c>
      <c r="F8289" s="2">
        <v>0</v>
      </c>
      <c r="G8289" s="2">
        <v>0</v>
      </c>
      <c r="H8289" s="2">
        <f t="shared" si="258"/>
        <v>0</v>
      </c>
      <c r="J8289">
        <f t="shared" si="259"/>
        <v>12</v>
      </c>
    </row>
    <row r="8290" spans="1:10" x14ac:dyDescent="0.25">
      <c r="A8290" s="1">
        <v>42350</v>
      </c>
      <c r="B8290" s="4" t="s">
        <v>3</v>
      </c>
      <c r="C8290" s="2">
        <v>0</v>
      </c>
      <c r="D8290" s="2">
        <v>0</v>
      </c>
      <c r="E8290" s="2">
        <v>0</v>
      </c>
      <c r="F8290" s="2">
        <v>0</v>
      </c>
      <c r="G8290" s="2">
        <v>0</v>
      </c>
      <c r="H8290" s="2">
        <f t="shared" si="258"/>
        <v>0</v>
      </c>
      <c r="J8290">
        <f t="shared" si="259"/>
        <v>12</v>
      </c>
    </row>
    <row r="8291" spans="1:10" x14ac:dyDescent="0.25">
      <c r="A8291" s="1">
        <v>42350</v>
      </c>
      <c r="B8291" s="4" t="s">
        <v>4</v>
      </c>
      <c r="C8291" s="2">
        <v>0</v>
      </c>
      <c r="D8291" s="2">
        <v>0</v>
      </c>
      <c r="E8291" s="2">
        <v>0</v>
      </c>
      <c r="F8291" s="2">
        <v>0</v>
      </c>
      <c r="G8291" s="2">
        <v>0</v>
      </c>
      <c r="H8291" s="2">
        <f t="shared" si="258"/>
        <v>0</v>
      </c>
      <c r="J8291">
        <f t="shared" si="259"/>
        <v>12</v>
      </c>
    </row>
    <row r="8292" spans="1:10" x14ac:dyDescent="0.25">
      <c r="A8292" s="1">
        <v>42350</v>
      </c>
      <c r="B8292" s="4" t="s">
        <v>5</v>
      </c>
      <c r="C8292" s="2">
        <v>0</v>
      </c>
      <c r="D8292" s="2">
        <v>0</v>
      </c>
      <c r="E8292" s="2">
        <v>0</v>
      </c>
      <c r="F8292" s="2">
        <v>0</v>
      </c>
      <c r="G8292" s="2">
        <v>0</v>
      </c>
      <c r="H8292" s="2">
        <f t="shared" si="258"/>
        <v>0</v>
      </c>
      <c r="J8292">
        <f t="shared" si="259"/>
        <v>12</v>
      </c>
    </row>
    <row r="8293" spans="1:10" x14ac:dyDescent="0.25">
      <c r="A8293" s="1">
        <v>42350</v>
      </c>
      <c r="B8293" s="4" t="s">
        <v>6</v>
      </c>
      <c r="C8293" s="2">
        <v>0</v>
      </c>
      <c r="D8293" s="2">
        <v>0</v>
      </c>
      <c r="E8293" s="2">
        <v>0</v>
      </c>
      <c r="F8293" s="2">
        <v>0</v>
      </c>
      <c r="G8293" s="2">
        <v>0</v>
      </c>
      <c r="H8293" s="2">
        <f t="shared" si="258"/>
        <v>0</v>
      </c>
      <c r="J8293">
        <f t="shared" si="259"/>
        <v>12</v>
      </c>
    </row>
    <row r="8294" spans="1:10" x14ac:dyDescent="0.25">
      <c r="A8294" s="1">
        <v>42350</v>
      </c>
      <c r="B8294" s="4" t="s">
        <v>7</v>
      </c>
      <c r="C8294" s="2">
        <v>13.180099999999999</v>
      </c>
      <c r="D8294" s="2">
        <v>5.6116999999999999</v>
      </c>
      <c r="E8294" s="2">
        <v>1.7986</v>
      </c>
      <c r="F8294" s="2">
        <v>0.17</v>
      </c>
      <c r="G8294" s="2">
        <v>2.2864999999999998</v>
      </c>
      <c r="H8294" s="2">
        <f t="shared" si="258"/>
        <v>23.046900000000001</v>
      </c>
      <c r="J8294">
        <f t="shared" si="259"/>
        <v>12</v>
      </c>
    </row>
    <row r="8295" spans="1:10" x14ac:dyDescent="0.25">
      <c r="A8295" s="1">
        <v>42350</v>
      </c>
      <c r="B8295" s="4" t="s">
        <v>8</v>
      </c>
      <c r="C8295" s="2">
        <v>836.91679999999997</v>
      </c>
      <c r="D8295" s="2">
        <v>356.32510000000002</v>
      </c>
      <c r="E8295" s="2">
        <v>114.21025</v>
      </c>
      <c r="F8295" s="2">
        <v>10.804349999999999</v>
      </c>
      <c r="G8295" s="2">
        <v>145.17914999999999</v>
      </c>
      <c r="H8295" s="2">
        <f t="shared" si="258"/>
        <v>1463.4356499999999</v>
      </c>
      <c r="J8295">
        <f t="shared" si="259"/>
        <v>12</v>
      </c>
    </row>
    <row r="8296" spans="1:10" x14ac:dyDescent="0.25">
      <c r="A8296" s="1">
        <v>42350</v>
      </c>
      <c r="B8296" s="4" t="s">
        <v>9</v>
      </c>
      <c r="C8296" s="2">
        <v>4092.3241499999999</v>
      </c>
      <c r="D8296" s="2">
        <v>1742.3453000000002</v>
      </c>
      <c r="E8296" s="2">
        <v>558.46275000000003</v>
      </c>
      <c r="F8296" s="2">
        <v>52.83175</v>
      </c>
      <c r="G8296" s="2">
        <v>709.89194999999995</v>
      </c>
      <c r="H8296" s="2">
        <f t="shared" si="258"/>
        <v>7155.8559000000005</v>
      </c>
      <c r="J8296">
        <f t="shared" si="259"/>
        <v>12</v>
      </c>
    </row>
    <row r="8297" spans="1:10" x14ac:dyDescent="0.25">
      <c r="A8297" s="1">
        <v>42350</v>
      </c>
      <c r="B8297" s="4" t="s">
        <v>10</v>
      </c>
      <c r="C8297" s="2">
        <v>8474.60455</v>
      </c>
      <c r="D8297" s="2">
        <v>3608.1420499999995</v>
      </c>
      <c r="E8297" s="2">
        <v>1156.4947</v>
      </c>
      <c r="F8297" s="2">
        <v>109.40689999999999</v>
      </c>
      <c r="G8297" s="2">
        <v>1470.0817999999999</v>
      </c>
      <c r="H8297" s="2">
        <f t="shared" si="258"/>
        <v>14818.729999999998</v>
      </c>
      <c r="J8297">
        <f t="shared" si="259"/>
        <v>12</v>
      </c>
    </row>
    <row r="8298" spans="1:10" x14ac:dyDescent="0.25">
      <c r="A8298" s="1">
        <v>42350</v>
      </c>
      <c r="B8298" s="4" t="s">
        <v>11</v>
      </c>
      <c r="C8298" s="2">
        <v>9733.2743499999997</v>
      </c>
      <c r="D8298" s="2">
        <v>4144.03305</v>
      </c>
      <c r="E8298" s="2">
        <v>1328.2601500000001</v>
      </c>
      <c r="F8298" s="2">
        <v>125.65634999999999</v>
      </c>
      <c r="G8298" s="2">
        <v>1688.4221499999999</v>
      </c>
      <c r="H8298" s="2">
        <f t="shared" si="258"/>
        <v>17019.646049999999</v>
      </c>
      <c r="J8298">
        <f t="shared" si="259"/>
        <v>12</v>
      </c>
    </row>
    <row r="8299" spans="1:10" x14ac:dyDescent="0.25">
      <c r="A8299" s="1">
        <v>42350</v>
      </c>
      <c r="B8299" s="4" t="s">
        <v>12</v>
      </c>
      <c r="C8299" s="2">
        <v>14240.762299999999</v>
      </c>
      <c r="D8299" s="2">
        <v>6063.1383999999998</v>
      </c>
      <c r="E8299" s="2">
        <v>1943.3779500000001</v>
      </c>
      <c r="F8299" s="2">
        <v>183.84735000000001</v>
      </c>
      <c r="G8299" s="2">
        <v>2470.33205</v>
      </c>
      <c r="H8299" s="2">
        <f t="shared" si="258"/>
        <v>24901.458050000001</v>
      </c>
      <c r="J8299">
        <f t="shared" si="259"/>
        <v>12</v>
      </c>
    </row>
    <row r="8300" spans="1:10" x14ac:dyDescent="0.25">
      <c r="A8300" s="1">
        <v>42350</v>
      </c>
      <c r="B8300" s="4" t="s">
        <v>13</v>
      </c>
      <c r="C8300" s="2">
        <v>14491.178249999999</v>
      </c>
      <c r="D8300" s="2">
        <v>6169.7547500000001</v>
      </c>
      <c r="E8300" s="2">
        <v>1977.55135</v>
      </c>
      <c r="F8300" s="2">
        <v>187.08074999999999</v>
      </c>
      <c r="G8300" s="2">
        <v>2513.7712999999999</v>
      </c>
      <c r="H8300" s="2">
        <f t="shared" si="258"/>
        <v>25339.3364</v>
      </c>
      <c r="J8300">
        <f t="shared" si="259"/>
        <v>12</v>
      </c>
    </row>
    <row r="8301" spans="1:10" x14ac:dyDescent="0.25">
      <c r="A8301" s="1">
        <v>42350</v>
      </c>
      <c r="B8301" s="4" t="s">
        <v>14</v>
      </c>
      <c r="C8301" s="2">
        <v>12415.36095</v>
      </c>
      <c r="D8301" s="2">
        <v>5285.9561999999996</v>
      </c>
      <c r="E8301" s="2">
        <v>1694.2735499999999</v>
      </c>
      <c r="F8301" s="2">
        <v>160.28194999999999</v>
      </c>
      <c r="G8301" s="2">
        <v>2153.6815499999998</v>
      </c>
      <c r="H8301" s="2">
        <f t="shared" si="258"/>
        <v>21709.554200000002</v>
      </c>
      <c r="J8301">
        <f t="shared" si="259"/>
        <v>12</v>
      </c>
    </row>
    <row r="8302" spans="1:10" x14ac:dyDescent="0.25">
      <c r="A8302" s="1">
        <v>42350</v>
      </c>
      <c r="B8302" s="4" t="s">
        <v>15</v>
      </c>
      <c r="C8302" s="2">
        <v>8553.6834499999986</v>
      </c>
      <c r="D8302" s="2">
        <v>3641.8105500000001</v>
      </c>
      <c r="E8302" s="2">
        <v>1167.2863</v>
      </c>
      <c r="F8302" s="2">
        <v>110.42774999999999</v>
      </c>
      <c r="G8302" s="2">
        <v>1483.7999499999999</v>
      </c>
      <c r="H8302" s="2">
        <f t="shared" si="258"/>
        <v>14957.008</v>
      </c>
      <c r="J8302">
        <f t="shared" si="259"/>
        <v>12</v>
      </c>
    </row>
    <row r="8303" spans="1:10" x14ac:dyDescent="0.25">
      <c r="A8303" s="1">
        <v>42350</v>
      </c>
      <c r="B8303" s="4" t="s">
        <v>16</v>
      </c>
      <c r="C8303" s="2">
        <v>2787.5257000000001</v>
      </c>
      <c r="D8303" s="2">
        <v>1186.8150499999999</v>
      </c>
      <c r="E8303" s="2">
        <v>380.40219999999999</v>
      </c>
      <c r="F8303" s="2">
        <v>35.986450000000005</v>
      </c>
      <c r="G8303" s="2">
        <v>483.54969999999992</v>
      </c>
      <c r="H8303" s="2">
        <f t="shared" si="258"/>
        <v>4874.2790999999997</v>
      </c>
      <c r="J8303">
        <f t="shared" si="259"/>
        <v>12</v>
      </c>
    </row>
    <row r="8304" spans="1:10" x14ac:dyDescent="0.25">
      <c r="A8304" s="1">
        <v>42350</v>
      </c>
      <c r="B8304" s="4" t="s">
        <v>17</v>
      </c>
      <c r="C8304" s="2">
        <v>158.15780000000001</v>
      </c>
      <c r="D8304" s="2">
        <v>67.337000000000003</v>
      </c>
      <c r="E8304" s="2">
        <v>21.583199999999998</v>
      </c>
      <c r="F8304" s="2">
        <v>2.0417000000000001</v>
      </c>
      <c r="G8304" s="2">
        <v>27.435449999999999</v>
      </c>
      <c r="H8304" s="2">
        <f t="shared" si="258"/>
        <v>276.55514999999997</v>
      </c>
      <c r="J8304">
        <f t="shared" si="259"/>
        <v>12</v>
      </c>
    </row>
    <row r="8305" spans="1:10" x14ac:dyDescent="0.25">
      <c r="A8305" s="1">
        <v>42350</v>
      </c>
      <c r="B8305" s="4" t="s">
        <v>18</v>
      </c>
      <c r="C8305" s="2">
        <v>0</v>
      </c>
      <c r="D8305" s="2">
        <v>0</v>
      </c>
      <c r="E8305" s="2">
        <v>0</v>
      </c>
      <c r="F8305" s="2">
        <v>0</v>
      </c>
      <c r="G8305" s="2">
        <v>0</v>
      </c>
      <c r="H8305" s="2">
        <f t="shared" si="258"/>
        <v>0</v>
      </c>
      <c r="J8305">
        <f t="shared" si="259"/>
        <v>12</v>
      </c>
    </row>
    <row r="8306" spans="1:10" x14ac:dyDescent="0.25">
      <c r="A8306" s="1">
        <v>42350</v>
      </c>
      <c r="B8306" s="4" t="s">
        <v>19</v>
      </c>
      <c r="C8306" s="2">
        <v>0</v>
      </c>
      <c r="D8306" s="2">
        <v>0</v>
      </c>
      <c r="E8306" s="2">
        <v>0</v>
      </c>
      <c r="F8306" s="2">
        <v>0</v>
      </c>
      <c r="G8306" s="2">
        <v>0</v>
      </c>
      <c r="H8306" s="2">
        <f t="shared" si="258"/>
        <v>0</v>
      </c>
      <c r="J8306">
        <f t="shared" si="259"/>
        <v>12</v>
      </c>
    </row>
    <row r="8307" spans="1:10" x14ac:dyDescent="0.25">
      <c r="A8307" s="1">
        <v>42350</v>
      </c>
      <c r="B8307" s="4" t="s">
        <v>20</v>
      </c>
      <c r="C8307" s="2">
        <v>0</v>
      </c>
      <c r="D8307" s="2">
        <v>0</v>
      </c>
      <c r="E8307" s="2">
        <v>0</v>
      </c>
      <c r="F8307" s="2">
        <v>0</v>
      </c>
      <c r="G8307" s="2">
        <v>0</v>
      </c>
      <c r="H8307" s="2">
        <f t="shared" si="258"/>
        <v>0</v>
      </c>
      <c r="J8307">
        <f t="shared" si="259"/>
        <v>12</v>
      </c>
    </row>
    <row r="8308" spans="1:10" x14ac:dyDescent="0.25">
      <c r="A8308" s="1">
        <v>42350</v>
      </c>
      <c r="B8308" s="4" t="s">
        <v>21</v>
      </c>
      <c r="C8308" s="2">
        <v>0</v>
      </c>
      <c r="D8308" s="2">
        <v>0</v>
      </c>
      <c r="E8308" s="2">
        <v>0</v>
      </c>
      <c r="F8308" s="2">
        <v>0</v>
      </c>
      <c r="G8308" s="2">
        <v>0</v>
      </c>
      <c r="H8308" s="2">
        <f t="shared" si="258"/>
        <v>0</v>
      </c>
      <c r="J8308">
        <f t="shared" si="259"/>
        <v>12</v>
      </c>
    </row>
    <row r="8309" spans="1:10" x14ac:dyDescent="0.25">
      <c r="A8309" s="1">
        <v>42350</v>
      </c>
      <c r="B8309" s="4" t="s">
        <v>22</v>
      </c>
      <c r="C8309" s="2">
        <v>0</v>
      </c>
      <c r="D8309" s="2">
        <v>0</v>
      </c>
      <c r="E8309" s="2">
        <v>0</v>
      </c>
      <c r="F8309" s="2">
        <v>0</v>
      </c>
      <c r="G8309" s="2">
        <v>0</v>
      </c>
      <c r="H8309" s="2">
        <f t="shared" si="258"/>
        <v>0</v>
      </c>
      <c r="J8309">
        <f t="shared" si="259"/>
        <v>12</v>
      </c>
    </row>
    <row r="8310" spans="1:10" x14ac:dyDescent="0.25">
      <c r="A8310" s="1">
        <v>42350</v>
      </c>
      <c r="B8310" s="4" t="s">
        <v>23</v>
      </c>
      <c r="C8310" s="2">
        <v>0</v>
      </c>
      <c r="D8310" s="2">
        <v>0</v>
      </c>
      <c r="E8310" s="2">
        <v>0</v>
      </c>
      <c r="F8310" s="2">
        <v>0</v>
      </c>
      <c r="G8310" s="2">
        <v>0</v>
      </c>
      <c r="H8310" s="2">
        <f t="shared" si="258"/>
        <v>0</v>
      </c>
      <c r="J8310">
        <f t="shared" si="259"/>
        <v>12</v>
      </c>
    </row>
    <row r="8311" spans="1:10" x14ac:dyDescent="0.25">
      <c r="A8311" s="1">
        <v>42351</v>
      </c>
      <c r="B8311" s="4" t="s">
        <v>0</v>
      </c>
      <c r="C8311" s="2">
        <v>0</v>
      </c>
      <c r="D8311" s="2">
        <v>0</v>
      </c>
      <c r="E8311" s="2">
        <v>0</v>
      </c>
      <c r="F8311" s="2">
        <v>0</v>
      </c>
      <c r="G8311" s="2">
        <v>0</v>
      </c>
      <c r="H8311" s="2">
        <f t="shared" si="258"/>
        <v>0</v>
      </c>
      <c r="J8311">
        <f t="shared" si="259"/>
        <v>12</v>
      </c>
    </row>
    <row r="8312" spans="1:10" x14ac:dyDescent="0.25">
      <c r="A8312" s="1">
        <v>42351</v>
      </c>
      <c r="B8312" s="4" t="s">
        <v>1</v>
      </c>
      <c r="C8312" s="2">
        <v>0</v>
      </c>
      <c r="D8312" s="2">
        <v>0</v>
      </c>
      <c r="E8312" s="2">
        <v>0</v>
      </c>
      <c r="F8312" s="2">
        <v>0</v>
      </c>
      <c r="G8312" s="2">
        <v>0</v>
      </c>
      <c r="H8312" s="2">
        <f t="shared" si="258"/>
        <v>0</v>
      </c>
      <c r="J8312">
        <f t="shared" si="259"/>
        <v>12</v>
      </c>
    </row>
    <row r="8313" spans="1:10" x14ac:dyDescent="0.25">
      <c r="A8313" s="1">
        <v>42351</v>
      </c>
      <c r="B8313" s="4" t="s">
        <v>2</v>
      </c>
      <c r="C8313" s="2">
        <v>0</v>
      </c>
      <c r="D8313" s="2">
        <v>0</v>
      </c>
      <c r="E8313" s="2">
        <v>0</v>
      </c>
      <c r="F8313" s="2">
        <v>0</v>
      </c>
      <c r="G8313" s="2">
        <v>0</v>
      </c>
      <c r="H8313" s="2">
        <f t="shared" si="258"/>
        <v>0</v>
      </c>
      <c r="J8313">
        <f t="shared" si="259"/>
        <v>12</v>
      </c>
    </row>
    <row r="8314" spans="1:10" x14ac:dyDescent="0.25">
      <c r="A8314" s="1">
        <v>42351</v>
      </c>
      <c r="B8314" s="4" t="s">
        <v>3</v>
      </c>
      <c r="C8314" s="2">
        <v>0</v>
      </c>
      <c r="D8314" s="2">
        <v>0</v>
      </c>
      <c r="E8314" s="2">
        <v>0</v>
      </c>
      <c r="F8314" s="2">
        <v>0</v>
      </c>
      <c r="G8314" s="2">
        <v>0</v>
      </c>
      <c r="H8314" s="2">
        <f t="shared" si="258"/>
        <v>0</v>
      </c>
      <c r="J8314">
        <f t="shared" si="259"/>
        <v>12</v>
      </c>
    </row>
    <row r="8315" spans="1:10" x14ac:dyDescent="0.25">
      <c r="A8315" s="1">
        <v>42351</v>
      </c>
      <c r="B8315" s="4" t="s">
        <v>4</v>
      </c>
      <c r="C8315" s="2">
        <v>0</v>
      </c>
      <c r="D8315" s="2">
        <v>0</v>
      </c>
      <c r="E8315" s="2">
        <v>0</v>
      </c>
      <c r="F8315" s="2">
        <v>0</v>
      </c>
      <c r="G8315" s="2">
        <v>0</v>
      </c>
      <c r="H8315" s="2">
        <f t="shared" si="258"/>
        <v>0</v>
      </c>
      <c r="J8315">
        <f t="shared" si="259"/>
        <v>12</v>
      </c>
    </row>
    <row r="8316" spans="1:10" x14ac:dyDescent="0.25">
      <c r="A8316" s="1">
        <v>42351</v>
      </c>
      <c r="B8316" s="4" t="s">
        <v>5</v>
      </c>
      <c r="C8316" s="2">
        <v>0</v>
      </c>
      <c r="D8316" s="2">
        <v>0</v>
      </c>
      <c r="E8316" s="2">
        <v>0</v>
      </c>
      <c r="F8316" s="2">
        <v>0</v>
      </c>
      <c r="G8316" s="2">
        <v>0</v>
      </c>
      <c r="H8316" s="2">
        <f t="shared" si="258"/>
        <v>0</v>
      </c>
      <c r="J8316">
        <f t="shared" si="259"/>
        <v>12</v>
      </c>
    </row>
    <row r="8317" spans="1:10" x14ac:dyDescent="0.25">
      <c r="A8317" s="1">
        <v>42351</v>
      </c>
      <c r="B8317" s="4" t="s">
        <v>6</v>
      </c>
      <c r="C8317" s="2">
        <v>0</v>
      </c>
      <c r="D8317" s="2">
        <v>0</v>
      </c>
      <c r="E8317" s="2">
        <v>0</v>
      </c>
      <c r="F8317" s="2">
        <v>0</v>
      </c>
      <c r="G8317" s="2">
        <v>0</v>
      </c>
      <c r="H8317" s="2">
        <f t="shared" si="258"/>
        <v>0</v>
      </c>
      <c r="J8317">
        <f t="shared" si="259"/>
        <v>12</v>
      </c>
    </row>
    <row r="8318" spans="1:10" x14ac:dyDescent="0.25">
      <c r="A8318" s="1">
        <v>42351</v>
      </c>
      <c r="B8318" s="4" t="s">
        <v>7</v>
      </c>
      <c r="C8318" s="2">
        <v>32.949400000000004</v>
      </c>
      <c r="D8318" s="2">
        <v>14.028400000000001</v>
      </c>
      <c r="E8318" s="2">
        <v>4.4965000000000002</v>
      </c>
      <c r="F8318" s="2">
        <v>0.42499999999999999</v>
      </c>
      <c r="G8318" s="2">
        <v>5.7153999999999998</v>
      </c>
      <c r="H8318" s="2">
        <f t="shared" si="258"/>
        <v>57.614699999999999</v>
      </c>
      <c r="J8318">
        <f t="shared" si="259"/>
        <v>12</v>
      </c>
    </row>
    <row r="8319" spans="1:10" x14ac:dyDescent="0.25">
      <c r="A8319" s="1">
        <v>42351</v>
      </c>
      <c r="B8319" s="4" t="s">
        <v>8</v>
      </c>
      <c r="C8319" s="2">
        <v>1456.3670500000001</v>
      </c>
      <c r="D8319" s="2">
        <v>620.06140000000005</v>
      </c>
      <c r="E8319" s="2">
        <v>198.74445</v>
      </c>
      <c r="F8319" s="2">
        <v>18.802</v>
      </c>
      <c r="G8319" s="2">
        <v>252.63444999999999</v>
      </c>
      <c r="H8319" s="2">
        <f t="shared" si="258"/>
        <v>2546.6093500000006</v>
      </c>
      <c r="J8319">
        <f t="shared" si="259"/>
        <v>12</v>
      </c>
    </row>
    <row r="8320" spans="1:10" x14ac:dyDescent="0.25">
      <c r="A8320" s="1">
        <v>42351</v>
      </c>
      <c r="B8320" s="4" t="s">
        <v>9</v>
      </c>
      <c r="C8320" s="2">
        <v>4237.3018499999998</v>
      </c>
      <c r="D8320" s="2">
        <v>1804.0714499999999</v>
      </c>
      <c r="E8320" s="2">
        <v>578.24734999999998</v>
      </c>
      <c r="F8320" s="2">
        <v>54.703449999999997</v>
      </c>
      <c r="G8320" s="2">
        <v>735.04089999999997</v>
      </c>
      <c r="H8320" s="2">
        <f t="shared" si="258"/>
        <v>7409.3649999999989</v>
      </c>
      <c r="J8320">
        <f t="shared" si="259"/>
        <v>12</v>
      </c>
    </row>
    <row r="8321" spans="1:10" x14ac:dyDescent="0.25">
      <c r="A8321" s="1">
        <v>42351</v>
      </c>
      <c r="B8321" s="4" t="s">
        <v>10</v>
      </c>
      <c r="C8321" s="2">
        <v>7018.2375000000002</v>
      </c>
      <c r="D8321" s="2">
        <v>2988.0806499999999</v>
      </c>
      <c r="E8321" s="2">
        <v>957.75025000000005</v>
      </c>
      <c r="F8321" s="2">
        <v>90.604899999999986</v>
      </c>
      <c r="G8321" s="2">
        <v>1217.4473499999999</v>
      </c>
      <c r="H8321" s="2">
        <f t="shared" si="258"/>
        <v>12272.120650000001</v>
      </c>
      <c r="J8321">
        <f t="shared" si="259"/>
        <v>12</v>
      </c>
    </row>
    <row r="8322" spans="1:10" x14ac:dyDescent="0.25">
      <c r="A8322" s="1">
        <v>42351</v>
      </c>
      <c r="B8322" s="4" t="s">
        <v>11</v>
      </c>
      <c r="C8322" s="2">
        <v>9324.7006000000001</v>
      </c>
      <c r="D8322" s="2">
        <v>3970.0788499999994</v>
      </c>
      <c r="E8322" s="2">
        <v>1272.5035500000001</v>
      </c>
      <c r="F8322" s="2">
        <v>120.38124999999999</v>
      </c>
      <c r="G8322" s="2">
        <v>1617.54745</v>
      </c>
      <c r="H8322" s="2">
        <f t="shared" si="258"/>
        <v>16305.2117</v>
      </c>
      <c r="J8322">
        <f t="shared" si="259"/>
        <v>12</v>
      </c>
    </row>
    <row r="8323" spans="1:10" x14ac:dyDescent="0.25">
      <c r="A8323" s="1">
        <v>42351</v>
      </c>
      <c r="B8323" s="4" t="s">
        <v>12</v>
      </c>
      <c r="C8323" s="2">
        <v>8869.9982</v>
      </c>
      <c r="D8323" s="2">
        <v>3776.4845499999997</v>
      </c>
      <c r="E8323" s="2">
        <v>1210.4518499999999</v>
      </c>
      <c r="F8323" s="2">
        <v>114.51114999999999</v>
      </c>
      <c r="G8323" s="2">
        <v>1538.67085</v>
      </c>
      <c r="H8323" s="2">
        <f t="shared" si="258"/>
        <v>15510.116599999999</v>
      </c>
      <c r="J8323">
        <f t="shared" si="259"/>
        <v>12</v>
      </c>
    </row>
    <row r="8324" spans="1:10" x14ac:dyDescent="0.25">
      <c r="A8324" s="1">
        <v>42351</v>
      </c>
      <c r="B8324" s="4" t="s">
        <v>13</v>
      </c>
      <c r="C8324" s="2">
        <v>8731.6105499999994</v>
      </c>
      <c r="D8324" s="2">
        <v>3717.5650999999998</v>
      </c>
      <c r="E8324" s="2">
        <v>1191.56655</v>
      </c>
      <c r="F8324" s="2">
        <v>112.72444999999999</v>
      </c>
      <c r="G8324" s="2">
        <v>1514.6643000000001</v>
      </c>
      <c r="H8324" s="2">
        <f t="shared" si="258"/>
        <v>15268.130949999999</v>
      </c>
      <c r="J8324">
        <f t="shared" si="259"/>
        <v>12</v>
      </c>
    </row>
    <row r="8325" spans="1:10" x14ac:dyDescent="0.25">
      <c r="A8325" s="1">
        <v>42351</v>
      </c>
      <c r="B8325" s="4" t="s">
        <v>14</v>
      </c>
      <c r="C8325" s="2">
        <v>7980.3618500000002</v>
      </c>
      <c r="D8325" s="2">
        <v>3397.7143500000002</v>
      </c>
      <c r="E8325" s="2">
        <v>1089.0472</v>
      </c>
      <c r="F8325" s="2">
        <v>103.02594999999999</v>
      </c>
      <c r="G8325" s="2">
        <v>1384.34655</v>
      </c>
      <c r="H8325" s="2">
        <f t="shared" si="258"/>
        <v>13954.4959</v>
      </c>
      <c r="J8325">
        <f t="shared" si="259"/>
        <v>12</v>
      </c>
    </row>
    <row r="8326" spans="1:10" x14ac:dyDescent="0.25">
      <c r="A8326" s="1">
        <v>42351</v>
      </c>
      <c r="B8326" s="4" t="s">
        <v>15</v>
      </c>
      <c r="C8326" s="2">
        <v>3881.4476499999996</v>
      </c>
      <c r="D8326" s="2">
        <v>1652.5632000000001</v>
      </c>
      <c r="E8326" s="2">
        <v>529.68515000000002</v>
      </c>
      <c r="F8326" s="2">
        <v>50.109199999999994</v>
      </c>
      <c r="G8326" s="2">
        <v>673.31134999999995</v>
      </c>
      <c r="H8326" s="2">
        <f t="shared" si="258"/>
        <v>6787.1165499999997</v>
      </c>
      <c r="J8326">
        <f t="shared" si="259"/>
        <v>12</v>
      </c>
    </row>
    <row r="8327" spans="1:10" x14ac:dyDescent="0.25">
      <c r="A8327" s="1">
        <v>42351</v>
      </c>
      <c r="B8327" s="4" t="s">
        <v>16</v>
      </c>
      <c r="C8327" s="2">
        <v>948.94509999999991</v>
      </c>
      <c r="D8327" s="2">
        <v>404.02199999999999</v>
      </c>
      <c r="E8327" s="2">
        <v>129.49834999999999</v>
      </c>
      <c r="F8327" s="2">
        <v>12.251049999999999</v>
      </c>
      <c r="G8327" s="2">
        <v>164.61269999999999</v>
      </c>
      <c r="H8327" s="2">
        <f t="shared" si="258"/>
        <v>1659.3291999999999</v>
      </c>
      <c r="J8327">
        <f t="shared" si="259"/>
        <v>12</v>
      </c>
    </row>
    <row r="8328" spans="1:10" x14ac:dyDescent="0.25">
      <c r="A8328" s="1">
        <v>42351</v>
      </c>
      <c r="B8328" s="4" t="s">
        <v>17</v>
      </c>
      <c r="C8328" s="2">
        <v>85.668950000000009</v>
      </c>
      <c r="D8328" s="2">
        <v>36.474350000000001</v>
      </c>
      <c r="E8328" s="2">
        <v>11.690899999999999</v>
      </c>
      <c r="F8328" s="2">
        <v>1.10585</v>
      </c>
      <c r="G8328" s="2">
        <v>14.86055</v>
      </c>
      <c r="H8328" s="2">
        <f t="shared" ref="H8328:H8391" si="260">SUM(C8328:G8328)</f>
        <v>149.8006</v>
      </c>
      <c r="J8328">
        <f t="shared" ref="J8328:J8391" si="261">MONTH(A8328)</f>
        <v>12</v>
      </c>
    </row>
    <row r="8329" spans="1:10" x14ac:dyDescent="0.25">
      <c r="A8329" s="1">
        <v>42351</v>
      </c>
      <c r="B8329" s="4" t="s">
        <v>18</v>
      </c>
      <c r="C8329" s="2">
        <v>0</v>
      </c>
      <c r="D8329" s="2">
        <v>0</v>
      </c>
      <c r="E8329" s="2">
        <v>0</v>
      </c>
      <c r="F8329" s="2">
        <v>0</v>
      </c>
      <c r="G8329" s="2">
        <v>0</v>
      </c>
      <c r="H8329" s="2">
        <f t="shared" si="260"/>
        <v>0</v>
      </c>
      <c r="J8329">
        <f t="shared" si="261"/>
        <v>12</v>
      </c>
    </row>
    <row r="8330" spans="1:10" x14ac:dyDescent="0.25">
      <c r="A8330" s="1">
        <v>42351</v>
      </c>
      <c r="B8330" s="4" t="s">
        <v>19</v>
      </c>
      <c r="C8330" s="2">
        <v>0</v>
      </c>
      <c r="D8330" s="2">
        <v>0</v>
      </c>
      <c r="E8330" s="2">
        <v>0</v>
      </c>
      <c r="F8330" s="2">
        <v>0</v>
      </c>
      <c r="G8330" s="2">
        <v>0</v>
      </c>
      <c r="H8330" s="2">
        <f t="shared" si="260"/>
        <v>0</v>
      </c>
      <c r="J8330">
        <f t="shared" si="261"/>
        <v>12</v>
      </c>
    </row>
    <row r="8331" spans="1:10" x14ac:dyDescent="0.25">
      <c r="A8331" s="1">
        <v>42351</v>
      </c>
      <c r="B8331" s="4" t="s">
        <v>20</v>
      </c>
      <c r="C8331" s="2">
        <v>6.5900499999999997</v>
      </c>
      <c r="D8331" s="2">
        <v>2.80585</v>
      </c>
      <c r="E8331" s="2">
        <v>0.89929999999999999</v>
      </c>
      <c r="F8331" s="2">
        <v>8.5000000000000006E-2</v>
      </c>
      <c r="G8331" s="2">
        <v>1.1432499999999999</v>
      </c>
      <c r="H8331" s="2">
        <f t="shared" si="260"/>
        <v>11.52345</v>
      </c>
      <c r="J8331">
        <f t="shared" si="261"/>
        <v>12</v>
      </c>
    </row>
    <row r="8332" spans="1:10" x14ac:dyDescent="0.25">
      <c r="A8332" s="1">
        <v>42351</v>
      </c>
      <c r="B8332" s="4" t="s">
        <v>21</v>
      </c>
      <c r="C8332" s="2">
        <v>0</v>
      </c>
      <c r="D8332" s="2">
        <v>0</v>
      </c>
      <c r="E8332" s="2">
        <v>0</v>
      </c>
      <c r="F8332" s="2">
        <v>0</v>
      </c>
      <c r="G8332" s="2">
        <v>0</v>
      </c>
      <c r="H8332" s="2">
        <f t="shared" si="260"/>
        <v>0</v>
      </c>
      <c r="J8332">
        <f t="shared" si="261"/>
        <v>12</v>
      </c>
    </row>
    <row r="8333" spans="1:10" x14ac:dyDescent="0.25">
      <c r="A8333" s="1">
        <v>42351</v>
      </c>
      <c r="B8333" s="4" t="s">
        <v>22</v>
      </c>
      <c r="C8333" s="2">
        <v>0</v>
      </c>
      <c r="D8333" s="2">
        <v>0</v>
      </c>
      <c r="E8333" s="2">
        <v>0</v>
      </c>
      <c r="F8333" s="2">
        <v>0</v>
      </c>
      <c r="G8333" s="2">
        <v>0</v>
      </c>
      <c r="H8333" s="2">
        <f t="shared" si="260"/>
        <v>0</v>
      </c>
      <c r="J8333">
        <f t="shared" si="261"/>
        <v>12</v>
      </c>
    </row>
    <row r="8334" spans="1:10" x14ac:dyDescent="0.25">
      <c r="A8334" s="1">
        <v>42351</v>
      </c>
      <c r="B8334" s="4" t="s">
        <v>23</v>
      </c>
      <c r="C8334" s="2">
        <v>6.5900499999999997</v>
      </c>
      <c r="D8334" s="2">
        <v>2.80585</v>
      </c>
      <c r="E8334" s="2">
        <v>0.89929999999999999</v>
      </c>
      <c r="F8334" s="2">
        <v>8.5000000000000006E-2</v>
      </c>
      <c r="G8334" s="2">
        <v>1.1432499999999999</v>
      </c>
      <c r="H8334" s="2">
        <f t="shared" si="260"/>
        <v>11.52345</v>
      </c>
      <c r="J8334">
        <f t="shared" si="261"/>
        <v>12</v>
      </c>
    </row>
    <row r="8335" spans="1:10" x14ac:dyDescent="0.25">
      <c r="A8335" s="1">
        <v>42352</v>
      </c>
      <c r="B8335" s="4" t="s">
        <v>0</v>
      </c>
      <c r="C8335" s="2">
        <v>0</v>
      </c>
      <c r="D8335" s="2">
        <v>0</v>
      </c>
      <c r="E8335" s="2">
        <v>0</v>
      </c>
      <c r="F8335" s="2">
        <v>0</v>
      </c>
      <c r="G8335" s="2">
        <v>0</v>
      </c>
      <c r="H8335" s="2">
        <f t="shared" si="260"/>
        <v>0</v>
      </c>
      <c r="J8335">
        <f t="shared" si="261"/>
        <v>12</v>
      </c>
    </row>
    <row r="8336" spans="1:10" x14ac:dyDescent="0.25">
      <c r="A8336" s="1">
        <v>42352</v>
      </c>
      <c r="B8336" s="4" t="s">
        <v>1</v>
      </c>
      <c r="C8336" s="2">
        <v>0</v>
      </c>
      <c r="D8336" s="2">
        <v>0</v>
      </c>
      <c r="E8336" s="2">
        <v>0</v>
      </c>
      <c r="F8336" s="2">
        <v>0</v>
      </c>
      <c r="G8336" s="2">
        <v>0</v>
      </c>
      <c r="H8336" s="2">
        <f t="shared" si="260"/>
        <v>0</v>
      </c>
      <c r="J8336">
        <f t="shared" si="261"/>
        <v>12</v>
      </c>
    </row>
    <row r="8337" spans="1:10" x14ac:dyDescent="0.25">
      <c r="A8337" s="1">
        <v>42352</v>
      </c>
      <c r="B8337" s="4" t="s">
        <v>2</v>
      </c>
      <c r="C8337" s="2">
        <v>0</v>
      </c>
      <c r="D8337" s="2">
        <v>0</v>
      </c>
      <c r="E8337" s="2">
        <v>0</v>
      </c>
      <c r="F8337" s="2">
        <v>0</v>
      </c>
      <c r="G8337" s="2">
        <v>0</v>
      </c>
      <c r="H8337" s="2">
        <f t="shared" si="260"/>
        <v>0</v>
      </c>
      <c r="J8337">
        <f t="shared" si="261"/>
        <v>12</v>
      </c>
    </row>
    <row r="8338" spans="1:10" x14ac:dyDescent="0.25">
      <c r="A8338" s="1">
        <v>42352</v>
      </c>
      <c r="B8338" s="4" t="s">
        <v>3</v>
      </c>
      <c r="C8338" s="2">
        <v>0</v>
      </c>
      <c r="D8338" s="2">
        <v>0</v>
      </c>
      <c r="E8338" s="2">
        <v>0</v>
      </c>
      <c r="F8338" s="2">
        <v>0</v>
      </c>
      <c r="G8338" s="2">
        <v>0</v>
      </c>
      <c r="H8338" s="2">
        <f t="shared" si="260"/>
        <v>0</v>
      </c>
      <c r="J8338">
        <f t="shared" si="261"/>
        <v>12</v>
      </c>
    </row>
    <row r="8339" spans="1:10" x14ac:dyDescent="0.25">
      <c r="A8339" s="1">
        <v>42352</v>
      </c>
      <c r="B8339" s="4" t="s">
        <v>4</v>
      </c>
      <c r="C8339" s="2">
        <v>0</v>
      </c>
      <c r="D8339" s="2">
        <v>0</v>
      </c>
      <c r="E8339" s="2">
        <v>0</v>
      </c>
      <c r="F8339" s="2">
        <v>0</v>
      </c>
      <c r="G8339" s="2">
        <v>0</v>
      </c>
      <c r="H8339" s="2">
        <f t="shared" si="260"/>
        <v>0</v>
      </c>
      <c r="J8339">
        <f t="shared" si="261"/>
        <v>12</v>
      </c>
    </row>
    <row r="8340" spans="1:10" x14ac:dyDescent="0.25">
      <c r="A8340" s="1">
        <v>42352</v>
      </c>
      <c r="B8340" s="4" t="s">
        <v>5</v>
      </c>
      <c r="C8340" s="2">
        <v>0</v>
      </c>
      <c r="D8340" s="2">
        <v>0</v>
      </c>
      <c r="E8340" s="2">
        <v>0</v>
      </c>
      <c r="F8340" s="2">
        <v>0</v>
      </c>
      <c r="G8340" s="2">
        <v>0</v>
      </c>
      <c r="H8340" s="2">
        <f t="shared" si="260"/>
        <v>0</v>
      </c>
      <c r="J8340">
        <f t="shared" si="261"/>
        <v>12</v>
      </c>
    </row>
    <row r="8341" spans="1:10" x14ac:dyDescent="0.25">
      <c r="A8341" s="1">
        <v>42352</v>
      </c>
      <c r="B8341" s="4" t="s">
        <v>6</v>
      </c>
      <c r="C8341" s="2">
        <v>0</v>
      </c>
      <c r="D8341" s="2">
        <v>0</v>
      </c>
      <c r="E8341" s="2">
        <v>0</v>
      </c>
      <c r="F8341" s="2">
        <v>0</v>
      </c>
      <c r="G8341" s="2">
        <v>0</v>
      </c>
      <c r="H8341" s="2">
        <f t="shared" si="260"/>
        <v>0</v>
      </c>
      <c r="J8341">
        <f t="shared" si="261"/>
        <v>12</v>
      </c>
    </row>
    <row r="8342" spans="1:10" x14ac:dyDescent="0.25">
      <c r="A8342" s="1">
        <v>42352</v>
      </c>
      <c r="B8342" s="4" t="s">
        <v>7</v>
      </c>
      <c r="C8342" s="2">
        <v>0</v>
      </c>
      <c r="D8342" s="2">
        <v>0</v>
      </c>
      <c r="E8342" s="2">
        <v>0</v>
      </c>
      <c r="F8342" s="2">
        <v>0</v>
      </c>
      <c r="G8342" s="2">
        <v>0</v>
      </c>
      <c r="H8342" s="2">
        <f t="shared" si="260"/>
        <v>0</v>
      </c>
      <c r="J8342">
        <f t="shared" si="261"/>
        <v>12</v>
      </c>
    </row>
    <row r="8343" spans="1:10" x14ac:dyDescent="0.25">
      <c r="A8343" s="1">
        <v>42352</v>
      </c>
      <c r="B8343" s="4" t="s">
        <v>8</v>
      </c>
      <c r="C8343" s="2">
        <v>46.1295</v>
      </c>
      <c r="D8343" s="2">
        <v>19.6401</v>
      </c>
      <c r="E8343" s="2">
        <v>6.2950999999999997</v>
      </c>
      <c r="F8343" s="2">
        <v>0.59584999999999999</v>
      </c>
      <c r="G8343" s="2">
        <v>8.0018999999999991</v>
      </c>
      <c r="H8343" s="2">
        <f t="shared" si="260"/>
        <v>80.662450000000007</v>
      </c>
      <c r="J8343">
        <f t="shared" si="261"/>
        <v>12</v>
      </c>
    </row>
    <row r="8344" spans="1:10" x14ac:dyDescent="0.25">
      <c r="A8344" s="1">
        <v>42352</v>
      </c>
      <c r="B8344" s="4" t="s">
        <v>9</v>
      </c>
      <c r="C8344" s="2">
        <v>197.69725</v>
      </c>
      <c r="D8344" s="2">
        <v>84.171250000000001</v>
      </c>
      <c r="E8344" s="2">
        <v>26.978999999999999</v>
      </c>
      <c r="F8344" s="2">
        <v>2.5525500000000001</v>
      </c>
      <c r="G8344" s="2">
        <v>34.294099999999993</v>
      </c>
      <c r="H8344" s="2">
        <f t="shared" si="260"/>
        <v>345.69414999999998</v>
      </c>
      <c r="J8344">
        <f t="shared" si="261"/>
        <v>12</v>
      </c>
    </row>
    <row r="8345" spans="1:10" x14ac:dyDescent="0.25">
      <c r="A8345" s="1">
        <v>42352</v>
      </c>
      <c r="B8345" s="4" t="s">
        <v>10</v>
      </c>
      <c r="C8345" s="2">
        <v>467.88250000000005</v>
      </c>
      <c r="D8345" s="2">
        <v>199.20515</v>
      </c>
      <c r="E8345" s="2">
        <v>63.850299999999997</v>
      </c>
      <c r="F8345" s="2">
        <v>6.0400999999999998</v>
      </c>
      <c r="G8345" s="2">
        <v>81.1631</v>
      </c>
      <c r="H8345" s="2">
        <f t="shared" si="260"/>
        <v>818.14115000000004</v>
      </c>
      <c r="J8345">
        <f t="shared" si="261"/>
        <v>12</v>
      </c>
    </row>
    <row r="8346" spans="1:10" x14ac:dyDescent="0.25">
      <c r="A8346" s="1">
        <v>42352</v>
      </c>
      <c r="B8346" s="4" t="s">
        <v>11</v>
      </c>
      <c r="C8346" s="2">
        <v>764.42795000000001</v>
      </c>
      <c r="D8346" s="2">
        <v>325.46244999999999</v>
      </c>
      <c r="E8346" s="2">
        <v>104.31795</v>
      </c>
      <c r="F8346" s="2">
        <v>9.8684999999999992</v>
      </c>
      <c r="G8346" s="2">
        <v>132.60424999999998</v>
      </c>
      <c r="H8346" s="2">
        <f t="shared" si="260"/>
        <v>1336.6810999999998</v>
      </c>
      <c r="J8346">
        <f t="shared" si="261"/>
        <v>12</v>
      </c>
    </row>
    <row r="8347" spans="1:10" x14ac:dyDescent="0.25">
      <c r="A8347" s="1">
        <v>42352</v>
      </c>
      <c r="B8347" s="4" t="s">
        <v>12</v>
      </c>
      <c r="C8347" s="2">
        <v>856.68610000000001</v>
      </c>
      <c r="D8347" s="2">
        <v>364.74264999999997</v>
      </c>
      <c r="E8347" s="2">
        <v>116.90814999999999</v>
      </c>
      <c r="F8347" s="2">
        <v>11.0602</v>
      </c>
      <c r="G8347" s="2">
        <v>148.60890000000001</v>
      </c>
      <c r="H8347" s="2">
        <f t="shared" si="260"/>
        <v>1498.0059999999999</v>
      </c>
      <c r="J8347">
        <f t="shared" si="261"/>
        <v>12</v>
      </c>
    </row>
    <row r="8348" spans="1:10" x14ac:dyDescent="0.25">
      <c r="A8348" s="1">
        <v>42352</v>
      </c>
      <c r="B8348" s="4" t="s">
        <v>13</v>
      </c>
      <c r="C8348" s="2">
        <v>500.83190000000002</v>
      </c>
      <c r="D8348" s="2">
        <v>213.23355000000001</v>
      </c>
      <c r="E8348" s="2">
        <v>68.346800000000002</v>
      </c>
      <c r="F8348" s="2">
        <v>6.4659500000000003</v>
      </c>
      <c r="G8348" s="2">
        <v>86.878499999999988</v>
      </c>
      <c r="H8348" s="2">
        <f t="shared" si="260"/>
        <v>875.75670000000014</v>
      </c>
      <c r="J8348">
        <f t="shared" si="261"/>
        <v>12</v>
      </c>
    </row>
    <row r="8349" spans="1:10" x14ac:dyDescent="0.25">
      <c r="A8349" s="1">
        <v>42352</v>
      </c>
      <c r="B8349" s="4" t="s">
        <v>14</v>
      </c>
      <c r="C8349" s="2">
        <v>494.24185</v>
      </c>
      <c r="D8349" s="2">
        <v>210.42854999999997</v>
      </c>
      <c r="E8349" s="2">
        <v>67.447499999999991</v>
      </c>
      <c r="F8349" s="2">
        <v>6.3809499999999995</v>
      </c>
      <c r="G8349" s="2">
        <v>85.736099999999993</v>
      </c>
      <c r="H8349" s="2">
        <f t="shared" si="260"/>
        <v>864.23494999999991</v>
      </c>
      <c r="J8349">
        <f t="shared" si="261"/>
        <v>12</v>
      </c>
    </row>
    <row r="8350" spans="1:10" x14ac:dyDescent="0.25">
      <c r="A8350" s="1">
        <v>42352</v>
      </c>
      <c r="B8350" s="4" t="s">
        <v>15</v>
      </c>
      <c r="C8350" s="2">
        <v>243.82589999999999</v>
      </c>
      <c r="D8350" s="2">
        <v>103.81135</v>
      </c>
      <c r="E8350" s="2">
        <v>33.274099999999997</v>
      </c>
      <c r="F8350" s="2">
        <v>3.1475499999999998</v>
      </c>
      <c r="G8350" s="2">
        <v>42.295999999999999</v>
      </c>
      <c r="H8350" s="2">
        <f t="shared" si="260"/>
        <v>426.35489999999999</v>
      </c>
      <c r="J8350">
        <f t="shared" si="261"/>
        <v>12</v>
      </c>
    </row>
    <row r="8351" spans="1:10" x14ac:dyDescent="0.25">
      <c r="A8351" s="1">
        <v>42352</v>
      </c>
      <c r="B8351" s="4" t="s">
        <v>16</v>
      </c>
      <c r="C8351" s="2">
        <v>85.668950000000009</v>
      </c>
      <c r="D8351" s="2">
        <v>36.474350000000001</v>
      </c>
      <c r="E8351" s="2">
        <v>11.690899999999999</v>
      </c>
      <c r="F8351" s="2">
        <v>1.10585</v>
      </c>
      <c r="G8351" s="2">
        <v>14.86055</v>
      </c>
      <c r="H8351" s="2">
        <f t="shared" si="260"/>
        <v>149.8006</v>
      </c>
      <c r="J8351">
        <f t="shared" si="261"/>
        <v>12</v>
      </c>
    </row>
    <row r="8352" spans="1:10" x14ac:dyDescent="0.25">
      <c r="A8352" s="1">
        <v>42352</v>
      </c>
      <c r="B8352" s="4" t="s">
        <v>17</v>
      </c>
      <c r="C8352" s="2">
        <v>26.359349999999999</v>
      </c>
      <c r="D8352" s="2">
        <v>11.22255</v>
      </c>
      <c r="E8352" s="2">
        <v>3.5972</v>
      </c>
      <c r="F8352" s="2">
        <v>0.34</v>
      </c>
      <c r="G8352" s="2">
        <v>4.5721499999999997</v>
      </c>
      <c r="H8352" s="2">
        <f t="shared" si="260"/>
        <v>46.091250000000002</v>
      </c>
      <c r="J8352">
        <f t="shared" si="261"/>
        <v>12</v>
      </c>
    </row>
    <row r="8353" spans="1:10" x14ac:dyDescent="0.25">
      <c r="A8353" s="1">
        <v>42352</v>
      </c>
      <c r="B8353" s="4" t="s">
        <v>18</v>
      </c>
      <c r="C8353" s="2">
        <v>0</v>
      </c>
      <c r="D8353" s="2">
        <v>0</v>
      </c>
      <c r="E8353" s="2">
        <v>0</v>
      </c>
      <c r="F8353" s="2">
        <v>0</v>
      </c>
      <c r="G8353" s="2">
        <v>0</v>
      </c>
      <c r="H8353" s="2">
        <f t="shared" si="260"/>
        <v>0</v>
      </c>
      <c r="J8353">
        <f t="shared" si="261"/>
        <v>12</v>
      </c>
    </row>
    <row r="8354" spans="1:10" x14ac:dyDescent="0.25">
      <c r="A8354" s="1">
        <v>42352</v>
      </c>
      <c r="B8354" s="4" t="s">
        <v>19</v>
      </c>
      <c r="C8354" s="2">
        <v>0</v>
      </c>
      <c r="D8354" s="2">
        <v>0</v>
      </c>
      <c r="E8354" s="2">
        <v>0</v>
      </c>
      <c r="F8354" s="2">
        <v>0</v>
      </c>
      <c r="G8354" s="2">
        <v>0</v>
      </c>
      <c r="H8354" s="2">
        <f t="shared" si="260"/>
        <v>0</v>
      </c>
      <c r="J8354">
        <f t="shared" si="261"/>
        <v>12</v>
      </c>
    </row>
    <row r="8355" spans="1:10" x14ac:dyDescent="0.25">
      <c r="A8355" s="1">
        <v>42352</v>
      </c>
      <c r="B8355" s="4" t="s">
        <v>20</v>
      </c>
      <c r="C8355" s="2">
        <v>0</v>
      </c>
      <c r="D8355" s="2">
        <v>0</v>
      </c>
      <c r="E8355" s="2">
        <v>0</v>
      </c>
      <c r="F8355" s="2">
        <v>0</v>
      </c>
      <c r="G8355" s="2">
        <v>0</v>
      </c>
      <c r="H8355" s="2">
        <f t="shared" si="260"/>
        <v>0</v>
      </c>
      <c r="J8355">
        <f t="shared" si="261"/>
        <v>12</v>
      </c>
    </row>
    <row r="8356" spans="1:10" x14ac:dyDescent="0.25">
      <c r="A8356" s="1">
        <v>42352</v>
      </c>
      <c r="B8356" s="4" t="s">
        <v>21</v>
      </c>
      <c r="C8356" s="2">
        <v>0</v>
      </c>
      <c r="D8356" s="2">
        <v>0</v>
      </c>
      <c r="E8356" s="2">
        <v>0</v>
      </c>
      <c r="F8356" s="2">
        <v>0</v>
      </c>
      <c r="G8356" s="2">
        <v>0</v>
      </c>
      <c r="H8356" s="2">
        <f t="shared" si="260"/>
        <v>0</v>
      </c>
      <c r="J8356">
        <f t="shared" si="261"/>
        <v>12</v>
      </c>
    </row>
    <row r="8357" spans="1:10" x14ac:dyDescent="0.25">
      <c r="A8357" s="1">
        <v>42352</v>
      </c>
      <c r="B8357" s="4" t="s">
        <v>22</v>
      </c>
      <c r="C8357" s="2">
        <v>0</v>
      </c>
      <c r="D8357" s="2">
        <v>0</v>
      </c>
      <c r="E8357" s="2">
        <v>0</v>
      </c>
      <c r="F8357" s="2">
        <v>0</v>
      </c>
      <c r="G8357" s="2">
        <v>0</v>
      </c>
      <c r="H8357" s="2">
        <f t="shared" si="260"/>
        <v>0</v>
      </c>
      <c r="J8357">
        <f t="shared" si="261"/>
        <v>12</v>
      </c>
    </row>
    <row r="8358" spans="1:10" x14ac:dyDescent="0.25">
      <c r="A8358" s="1">
        <v>42352</v>
      </c>
      <c r="B8358" s="4" t="s">
        <v>23</v>
      </c>
      <c r="C8358" s="2">
        <v>0</v>
      </c>
      <c r="D8358" s="2">
        <v>0</v>
      </c>
      <c r="E8358" s="2">
        <v>0</v>
      </c>
      <c r="F8358" s="2">
        <v>0</v>
      </c>
      <c r="G8358" s="2">
        <v>0</v>
      </c>
      <c r="H8358" s="2">
        <f t="shared" si="260"/>
        <v>0</v>
      </c>
      <c r="J8358">
        <f t="shared" si="261"/>
        <v>12</v>
      </c>
    </row>
    <row r="8359" spans="1:10" x14ac:dyDescent="0.25">
      <c r="A8359" s="1">
        <v>42353</v>
      </c>
      <c r="B8359" s="4" t="s">
        <v>0</v>
      </c>
      <c r="C8359" s="2">
        <v>0</v>
      </c>
      <c r="D8359" s="2">
        <v>0</v>
      </c>
      <c r="E8359" s="2">
        <v>0</v>
      </c>
      <c r="F8359" s="2">
        <v>0</v>
      </c>
      <c r="G8359" s="2">
        <v>0</v>
      </c>
      <c r="H8359" s="2">
        <f t="shared" si="260"/>
        <v>0</v>
      </c>
      <c r="J8359">
        <f t="shared" si="261"/>
        <v>12</v>
      </c>
    </row>
    <row r="8360" spans="1:10" x14ac:dyDescent="0.25">
      <c r="A8360" s="1">
        <v>42353</v>
      </c>
      <c r="B8360" s="4" t="s">
        <v>1</v>
      </c>
      <c r="C8360" s="2">
        <v>0</v>
      </c>
      <c r="D8360" s="2">
        <v>0</v>
      </c>
      <c r="E8360" s="2">
        <v>0</v>
      </c>
      <c r="F8360" s="2">
        <v>0</v>
      </c>
      <c r="G8360" s="2">
        <v>0</v>
      </c>
      <c r="H8360" s="2">
        <f t="shared" si="260"/>
        <v>0</v>
      </c>
      <c r="J8360">
        <f t="shared" si="261"/>
        <v>12</v>
      </c>
    </row>
    <row r="8361" spans="1:10" x14ac:dyDescent="0.25">
      <c r="A8361" s="1">
        <v>42353</v>
      </c>
      <c r="B8361" s="4" t="s">
        <v>2</v>
      </c>
      <c r="C8361" s="2">
        <v>0</v>
      </c>
      <c r="D8361" s="2">
        <v>0</v>
      </c>
      <c r="E8361" s="2">
        <v>0</v>
      </c>
      <c r="F8361" s="2">
        <v>0</v>
      </c>
      <c r="G8361" s="2">
        <v>0</v>
      </c>
      <c r="H8361" s="2">
        <f t="shared" si="260"/>
        <v>0</v>
      </c>
      <c r="J8361">
        <f t="shared" si="261"/>
        <v>12</v>
      </c>
    </row>
    <row r="8362" spans="1:10" x14ac:dyDescent="0.25">
      <c r="A8362" s="1">
        <v>42353</v>
      </c>
      <c r="B8362" s="4" t="s">
        <v>3</v>
      </c>
      <c r="C8362" s="2">
        <v>0</v>
      </c>
      <c r="D8362" s="2">
        <v>0</v>
      </c>
      <c r="E8362" s="2">
        <v>0</v>
      </c>
      <c r="F8362" s="2">
        <v>0</v>
      </c>
      <c r="G8362" s="2">
        <v>0</v>
      </c>
      <c r="H8362" s="2">
        <f t="shared" si="260"/>
        <v>0</v>
      </c>
      <c r="J8362">
        <f t="shared" si="261"/>
        <v>12</v>
      </c>
    </row>
    <row r="8363" spans="1:10" x14ac:dyDescent="0.25">
      <c r="A8363" s="1">
        <v>42353</v>
      </c>
      <c r="B8363" s="4" t="s">
        <v>4</v>
      </c>
      <c r="C8363" s="2">
        <v>0</v>
      </c>
      <c r="D8363" s="2">
        <v>0</v>
      </c>
      <c r="E8363" s="2">
        <v>0</v>
      </c>
      <c r="F8363" s="2">
        <v>0</v>
      </c>
      <c r="G8363" s="2">
        <v>0</v>
      </c>
      <c r="H8363" s="2">
        <f t="shared" si="260"/>
        <v>0</v>
      </c>
      <c r="J8363">
        <f t="shared" si="261"/>
        <v>12</v>
      </c>
    </row>
    <row r="8364" spans="1:10" x14ac:dyDescent="0.25">
      <c r="A8364" s="1">
        <v>42353</v>
      </c>
      <c r="B8364" s="4" t="s">
        <v>5</v>
      </c>
      <c r="C8364" s="2">
        <v>0</v>
      </c>
      <c r="D8364" s="2">
        <v>0</v>
      </c>
      <c r="E8364" s="2">
        <v>0</v>
      </c>
      <c r="F8364" s="2">
        <v>0</v>
      </c>
      <c r="G8364" s="2">
        <v>0</v>
      </c>
      <c r="H8364" s="2">
        <f t="shared" si="260"/>
        <v>0</v>
      </c>
      <c r="J8364">
        <f t="shared" si="261"/>
        <v>12</v>
      </c>
    </row>
    <row r="8365" spans="1:10" x14ac:dyDescent="0.25">
      <c r="A8365" s="1">
        <v>42353</v>
      </c>
      <c r="B8365" s="4" t="s">
        <v>6</v>
      </c>
      <c r="C8365" s="2">
        <v>0</v>
      </c>
      <c r="D8365" s="2">
        <v>0</v>
      </c>
      <c r="E8365" s="2">
        <v>0</v>
      </c>
      <c r="F8365" s="2">
        <v>0</v>
      </c>
      <c r="G8365" s="2">
        <v>0</v>
      </c>
      <c r="H8365" s="2">
        <f t="shared" si="260"/>
        <v>0</v>
      </c>
      <c r="J8365">
        <f t="shared" si="261"/>
        <v>12</v>
      </c>
    </row>
    <row r="8366" spans="1:10" x14ac:dyDescent="0.25">
      <c r="A8366" s="1">
        <v>42353</v>
      </c>
      <c r="B8366" s="4" t="s">
        <v>7</v>
      </c>
      <c r="C8366" s="2">
        <v>0</v>
      </c>
      <c r="D8366" s="2">
        <v>0</v>
      </c>
      <c r="E8366" s="2">
        <v>0</v>
      </c>
      <c r="F8366" s="2">
        <v>0</v>
      </c>
      <c r="G8366" s="2">
        <v>0</v>
      </c>
      <c r="H8366" s="2">
        <f t="shared" si="260"/>
        <v>0</v>
      </c>
      <c r="J8366">
        <f t="shared" si="261"/>
        <v>12</v>
      </c>
    </row>
    <row r="8367" spans="1:10" x14ac:dyDescent="0.25">
      <c r="A8367" s="1">
        <v>42353</v>
      </c>
      <c r="B8367" s="4" t="s">
        <v>8</v>
      </c>
      <c r="C8367" s="2">
        <v>52.719549999999998</v>
      </c>
      <c r="D8367" s="2">
        <v>22.44595</v>
      </c>
      <c r="E8367" s="2">
        <v>7.1943999999999999</v>
      </c>
      <c r="F8367" s="2">
        <v>0.68085000000000007</v>
      </c>
      <c r="G8367" s="2">
        <v>9.1451499999999992</v>
      </c>
      <c r="H8367" s="2">
        <f t="shared" si="260"/>
        <v>92.185900000000004</v>
      </c>
      <c r="J8367">
        <f t="shared" si="261"/>
        <v>12</v>
      </c>
    </row>
    <row r="8368" spans="1:10" x14ac:dyDescent="0.25">
      <c r="A8368" s="1">
        <v>42353</v>
      </c>
      <c r="B8368" s="4" t="s">
        <v>9</v>
      </c>
      <c r="C8368" s="2">
        <v>257.00600000000003</v>
      </c>
      <c r="D8368" s="2">
        <v>109.42305</v>
      </c>
      <c r="E8368" s="2">
        <v>35.072699999999998</v>
      </c>
      <c r="F8368" s="2">
        <v>3.3175499999999998</v>
      </c>
      <c r="G8368" s="2">
        <v>44.582500000000003</v>
      </c>
      <c r="H8368" s="2">
        <f t="shared" si="260"/>
        <v>449.40179999999998</v>
      </c>
      <c r="J8368">
        <f t="shared" si="261"/>
        <v>12</v>
      </c>
    </row>
    <row r="8369" spans="1:10" x14ac:dyDescent="0.25">
      <c r="A8369" s="1">
        <v>42353</v>
      </c>
      <c r="B8369" s="4" t="s">
        <v>10</v>
      </c>
      <c r="C8369" s="2">
        <v>705.11834999999996</v>
      </c>
      <c r="D8369" s="2">
        <v>300.21064999999999</v>
      </c>
      <c r="E8369" s="2">
        <v>96.224249999999998</v>
      </c>
      <c r="F8369" s="2">
        <v>9.1026499999999988</v>
      </c>
      <c r="G8369" s="2">
        <v>122.31669999999998</v>
      </c>
      <c r="H8369" s="2">
        <f t="shared" si="260"/>
        <v>1232.9726000000001</v>
      </c>
      <c r="J8369">
        <f t="shared" si="261"/>
        <v>12</v>
      </c>
    </row>
    <row r="8370" spans="1:10" x14ac:dyDescent="0.25">
      <c r="A8370" s="1">
        <v>42353</v>
      </c>
      <c r="B8370" s="4" t="s">
        <v>11</v>
      </c>
      <c r="C8370" s="2">
        <v>915.99570000000006</v>
      </c>
      <c r="D8370" s="2">
        <v>389.99359999999996</v>
      </c>
      <c r="E8370" s="2">
        <v>125.00185</v>
      </c>
      <c r="F8370" s="2">
        <v>11.825200000000001</v>
      </c>
      <c r="G8370" s="2">
        <v>158.89729999999997</v>
      </c>
      <c r="H8370" s="2">
        <f t="shared" si="260"/>
        <v>1601.7136500000001</v>
      </c>
      <c r="J8370">
        <f t="shared" si="261"/>
        <v>12</v>
      </c>
    </row>
    <row r="8371" spans="1:10" x14ac:dyDescent="0.25">
      <c r="A8371" s="1">
        <v>42353</v>
      </c>
      <c r="B8371" s="4" t="s">
        <v>12</v>
      </c>
      <c r="C8371" s="2">
        <v>1074.15265</v>
      </c>
      <c r="D8371" s="2">
        <v>457.33059999999995</v>
      </c>
      <c r="E8371" s="2">
        <v>146.58505</v>
      </c>
      <c r="F8371" s="2">
        <v>13.866899999999999</v>
      </c>
      <c r="G8371" s="2">
        <v>186.33189999999999</v>
      </c>
      <c r="H8371" s="2">
        <f t="shared" si="260"/>
        <v>1878.2670999999998</v>
      </c>
      <c r="J8371">
        <f t="shared" si="261"/>
        <v>12</v>
      </c>
    </row>
    <row r="8372" spans="1:10" x14ac:dyDescent="0.25">
      <c r="A8372" s="1">
        <v>42353</v>
      </c>
      <c r="B8372" s="4" t="s">
        <v>13</v>
      </c>
      <c r="C8372" s="2">
        <v>1107.10205</v>
      </c>
      <c r="D8372" s="2">
        <v>471.35899999999998</v>
      </c>
      <c r="E8372" s="2">
        <v>151.08154999999999</v>
      </c>
      <c r="F8372" s="2">
        <v>14.29275</v>
      </c>
      <c r="G8372" s="2">
        <v>192.04814999999999</v>
      </c>
      <c r="H8372" s="2">
        <f t="shared" si="260"/>
        <v>1935.8834999999999</v>
      </c>
      <c r="J8372">
        <f t="shared" si="261"/>
        <v>12</v>
      </c>
    </row>
    <row r="8373" spans="1:10" x14ac:dyDescent="0.25">
      <c r="A8373" s="1">
        <v>42353</v>
      </c>
      <c r="B8373" s="4" t="s">
        <v>14</v>
      </c>
      <c r="C8373" s="2">
        <v>909.40564999999992</v>
      </c>
      <c r="D8373" s="2">
        <v>387.18774999999999</v>
      </c>
      <c r="E8373" s="2">
        <v>124.10254999999998</v>
      </c>
      <c r="F8373" s="2">
        <v>11.7402</v>
      </c>
      <c r="G8373" s="2">
        <v>157.75404999999998</v>
      </c>
      <c r="H8373" s="2">
        <f t="shared" si="260"/>
        <v>1590.1902</v>
      </c>
      <c r="J8373">
        <f t="shared" si="261"/>
        <v>12</v>
      </c>
    </row>
    <row r="8374" spans="1:10" x14ac:dyDescent="0.25">
      <c r="A8374" s="1">
        <v>42353</v>
      </c>
      <c r="B8374" s="4" t="s">
        <v>15</v>
      </c>
      <c r="C8374" s="2">
        <v>474.47254999999996</v>
      </c>
      <c r="D8374" s="2">
        <v>202.011</v>
      </c>
      <c r="E8374" s="2">
        <v>64.749600000000001</v>
      </c>
      <c r="F8374" s="2">
        <v>6.1250999999999998</v>
      </c>
      <c r="G8374" s="2">
        <v>82.306349999999995</v>
      </c>
      <c r="H8374" s="2">
        <f t="shared" si="260"/>
        <v>829.66459999999984</v>
      </c>
      <c r="J8374">
        <f t="shared" si="261"/>
        <v>12</v>
      </c>
    </row>
    <row r="8375" spans="1:10" x14ac:dyDescent="0.25">
      <c r="A8375" s="1">
        <v>42353</v>
      </c>
      <c r="B8375" s="4" t="s">
        <v>16</v>
      </c>
      <c r="C8375" s="2">
        <v>112.0283</v>
      </c>
      <c r="D8375" s="2">
        <v>47.696899999999999</v>
      </c>
      <c r="E8375" s="2">
        <v>15.2881</v>
      </c>
      <c r="F8375" s="2">
        <v>1.4466999999999999</v>
      </c>
      <c r="G8375" s="2">
        <v>19.43355</v>
      </c>
      <c r="H8375" s="2">
        <f t="shared" si="260"/>
        <v>195.89355</v>
      </c>
      <c r="J8375">
        <f t="shared" si="261"/>
        <v>12</v>
      </c>
    </row>
    <row r="8376" spans="1:10" x14ac:dyDescent="0.25">
      <c r="A8376" s="1">
        <v>42353</v>
      </c>
      <c r="B8376" s="4" t="s">
        <v>17</v>
      </c>
      <c r="C8376" s="2">
        <v>26.359349999999999</v>
      </c>
      <c r="D8376" s="2">
        <v>11.22255</v>
      </c>
      <c r="E8376" s="2">
        <v>3.5972</v>
      </c>
      <c r="F8376" s="2">
        <v>0.34</v>
      </c>
      <c r="G8376" s="2">
        <v>4.5721499999999997</v>
      </c>
      <c r="H8376" s="2">
        <f t="shared" si="260"/>
        <v>46.091250000000002</v>
      </c>
      <c r="J8376">
        <f t="shared" si="261"/>
        <v>12</v>
      </c>
    </row>
    <row r="8377" spans="1:10" x14ac:dyDescent="0.25">
      <c r="A8377" s="1">
        <v>42353</v>
      </c>
      <c r="B8377" s="4" t="s">
        <v>18</v>
      </c>
      <c r="C8377" s="2">
        <v>0</v>
      </c>
      <c r="D8377" s="2">
        <v>0</v>
      </c>
      <c r="E8377" s="2">
        <v>0</v>
      </c>
      <c r="F8377" s="2">
        <v>0</v>
      </c>
      <c r="G8377" s="2">
        <v>0</v>
      </c>
      <c r="H8377" s="2">
        <f t="shared" si="260"/>
        <v>0</v>
      </c>
      <c r="J8377">
        <f t="shared" si="261"/>
        <v>12</v>
      </c>
    </row>
    <row r="8378" spans="1:10" x14ac:dyDescent="0.25">
      <c r="A8378" s="1">
        <v>42353</v>
      </c>
      <c r="B8378" s="4" t="s">
        <v>19</v>
      </c>
      <c r="C8378" s="2">
        <v>0</v>
      </c>
      <c r="D8378" s="2">
        <v>0</v>
      </c>
      <c r="E8378" s="2">
        <v>0</v>
      </c>
      <c r="F8378" s="2">
        <v>0</v>
      </c>
      <c r="G8378" s="2">
        <v>0</v>
      </c>
      <c r="H8378" s="2">
        <f t="shared" si="260"/>
        <v>0</v>
      </c>
      <c r="J8378">
        <f t="shared" si="261"/>
        <v>12</v>
      </c>
    </row>
    <row r="8379" spans="1:10" x14ac:dyDescent="0.25">
      <c r="A8379" s="1">
        <v>42353</v>
      </c>
      <c r="B8379" s="4" t="s">
        <v>20</v>
      </c>
      <c r="C8379" s="2">
        <v>0</v>
      </c>
      <c r="D8379" s="2">
        <v>0</v>
      </c>
      <c r="E8379" s="2">
        <v>0</v>
      </c>
      <c r="F8379" s="2">
        <v>0</v>
      </c>
      <c r="G8379" s="2">
        <v>0</v>
      </c>
      <c r="H8379" s="2">
        <f t="shared" si="260"/>
        <v>0</v>
      </c>
      <c r="J8379">
        <f t="shared" si="261"/>
        <v>12</v>
      </c>
    </row>
    <row r="8380" spans="1:10" x14ac:dyDescent="0.25">
      <c r="A8380" s="1">
        <v>42353</v>
      </c>
      <c r="B8380" s="4" t="s">
        <v>21</v>
      </c>
      <c r="C8380" s="2">
        <v>6.5900499999999997</v>
      </c>
      <c r="D8380" s="2">
        <v>2.80585</v>
      </c>
      <c r="E8380" s="2">
        <v>0.89929999999999999</v>
      </c>
      <c r="F8380" s="2">
        <v>8.5000000000000006E-2</v>
      </c>
      <c r="G8380" s="2">
        <v>1.1432499999999999</v>
      </c>
      <c r="H8380" s="2">
        <f t="shared" si="260"/>
        <v>11.52345</v>
      </c>
      <c r="J8380">
        <f t="shared" si="261"/>
        <v>12</v>
      </c>
    </row>
    <row r="8381" spans="1:10" x14ac:dyDescent="0.25">
      <c r="A8381" s="1">
        <v>42353</v>
      </c>
      <c r="B8381" s="4" t="s">
        <v>22</v>
      </c>
      <c r="C8381" s="2">
        <v>0</v>
      </c>
      <c r="D8381" s="2">
        <v>0</v>
      </c>
      <c r="E8381" s="2">
        <v>0</v>
      </c>
      <c r="F8381" s="2">
        <v>0</v>
      </c>
      <c r="G8381" s="2">
        <v>0</v>
      </c>
      <c r="H8381" s="2">
        <f t="shared" si="260"/>
        <v>0</v>
      </c>
      <c r="J8381">
        <f t="shared" si="261"/>
        <v>12</v>
      </c>
    </row>
    <row r="8382" spans="1:10" x14ac:dyDescent="0.25">
      <c r="A8382" s="1">
        <v>42353</v>
      </c>
      <c r="B8382" s="4" t="s">
        <v>23</v>
      </c>
      <c r="C8382" s="2">
        <v>0</v>
      </c>
      <c r="D8382" s="2">
        <v>0</v>
      </c>
      <c r="E8382" s="2">
        <v>0</v>
      </c>
      <c r="F8382" s="2">
        <v>0</v>
      </c>
      <c r="G8382" s="2">
        <v>0</v>
      </c>
      <c r="H8382" s="2">
        <f t="shared" si="260"/>
        <v>0</v>
      </c>
      <c r="J8382">
        <f t="shared" si="261"/>
        <v>12</v>
      </c>
    </row>
    <row r="8383" spans="1:10" x14ac:dyDescent="0.25">
      <c r="A8383" s="1">
        <v>42354</v>
      </c>
      <c r="B8383" s="4" t="s">
        <v>0</v>
      </c>
      <c r="C8383" s="2">
        <v>0</v>
      </c>
      <c r="D8383" s="2">
        <v>0</v>
      </c>
      <c r="E8383" s="2">
        <v>0</v>
      </c>
      <c r="F8383" s="2">
        <v>0</v>
      </c>
      <c r="G8383" s="2">
        <v>0</v>
      </c>
      <c r="H8383" s="2">
        <f t="shared" si="260"/>
        <v>0</v>
      </c>
      <c r="J8383">
        <f t="shared" si="261"/>
        <v>12</v>
      </c>
    </row>
    <row r="8384" spans="1:10" x14ac:dyDescent="0.25">
      <c r="A8384" s="1">
        <v>42354</v>
      </c>
      <c r="B8384" s="4" t="s">
        <v>1</v>
      </c>
      <c r="C8384" s="2">
        <v>0</v>
      </c>
      <c r="D8384" s="2">
        <v>0</v>
      </c>
      <c r="E8384" s="2">
        <v>0</v>
      </c>
      <c r="F8384" s="2">
        <v>0</v>
      </c>
      <c r="G8384" s="2">
        <v>0</v>
      </c>
      <c r="H8384" s="2">
        <f t="shared" si="260"/>
        <v>0</v>
      </c>
      <c r="J8384">
        <f t="shared" si="261"/>
        <v>12</v>
      </c>
    </row>
    <row r="8385" spans="1:10" x14ac:dyDescent="0.25">
      <c r="A8385" s="1">
        <v>42354</v>
      </c>
      <c r="B8385" s="4" t="s">
        <v>2</v>
      </c>
      <c r="C8385" s="2">
        <v>0</v>
      </c>
      <c r="D8385" s="2">
        <v>0</v>
      </c>
      <c r="E8385" s="2">
        <v>0</v>
      </c>
      <c r="F8385" s="2">
        <v>0</v>
      </c>
      <c r="G8385" s="2">
        <v>0</v>
      </c>
      <c r="H8385" s="2">
        <f t="shared" si="260"/>
        <v>0</v>
      </c>
      <c r="J8385">
        <f t="shared" si="261"/>
        <v>12</v>
      </c>
    </row>
    <row r="8386" spans="1:10" x14ac:dyDescent="0.25">
      <c r="A8386" s="1">
        <v>42354</v>
      </c>
      <c r="B8386" s="4" t="s">
        <v>3</v>
      </c>
      <c r="C8386" s="2">
        <v>0</v>
      </c>
      <c r="D8386" s="2">
        <v>0</v>
      </c>
      <c r="E8386" s="2">
        <v>0</v>
      </c>
      <c r="F8386" s="2">
        <v>0</v>
      </c>
      <c r="G8386" s="2">
        <v>0</v>
      </c>
      <c r="H8386" s="2">
        <f t="shared" si="260"/>
        <v>0</v>
      </c>
      <c r="J8386">
        <f t="shared" si="261"/>
        <v>12</v>
      </c>
    </row>
    <row r="8387" spans="1:10" x14ac:dyDescent="0.25">
      <c r="A8387" s="1">
        <v>42354</v>
      </c>
      <c r="B8387" s="4" t="s">
        <v>4</v>
      </c>
      <c r="C8387" s="2">
        <v>0</v>
      </c>
      <c r="D8387" s="2">
        <v>0</v>
      </c>
      <c r="E8387" s="2">
        <v>0</v>
      </c>
      <c r="F8387" s="2">
        <v>0</v>
      </c>
      <c r="G8387" s="2">
        <v>0</v>
      </c>
      <c r="H8387" s="2">
        <f t="shared" si="260"/>
        <v>0</v>
      </c>
      <c r="J8387">
        <f t="shared" si="261"/>
        <v>12</v>
      </c>
    </row>
    <row r="8388" spans="1:10" x14ac:dyDescent="0.25">
      <c r="A8388" s="1">
        <v>42354</v>
      </c>
      <c r="B8388" s="4" t="s">
        <v>5</v>
      </c>
      <c r="C8388" s="2">
        <v>0</v>
      </c>
      <c r="D8388" s="2">
        <v>0</v>
      </c>
      <c r="E8388" s="2">
        <v>0</v>
      </c>
      <c r="F8388" s="2">
        <v>0</v>
      </c>
      <c r="G8388" s="2">
        <v>0</v>
      </c>
      <c r="H8388" s="2">
        <f t="shared" si="260"/>
        <v>0</v>
      </c>
      <c r="J8388">
        <f t="shared" si="261"/>
        <v>12</v>
      </c>
    </row>
    <row r="8389" spans="1:10" x14ac:dyDescent="0.25">
      <c r="A8389" s="1">
        <v>42354</v>
      </c>
      <c r="B8389" s="4" t="s">
        <v>6</v>
      </c>
      <c r="C8389" s="2">
        <v>0</v>
      </c>
      <c r="D8389" s="2">
        <v>0</v>
      </c>
      <c r="E8389" s="2">
        <v>0</v>
      </c>
      <c r="F8389" s="2">
        <v>0</v>
      </c>
      <c r="G8389" s="2">
        <v>0</v>
      </c>
      <c r="H8389" s="2">
        <f t="shared" si="260"/>
        <v>0</v>
      </c>
      <c r="J8389">
        <f t="shared" si="261"/>
        <v>12</v>
      </c>
    </row>
    <row r="8390" spans="1:10" x14ac:dyDescent="0.25">
      <c r="A8390" s="1">
        <v>42354</v>
      </c>
      <c r="B8390" s="4" t="s">
        <v>7</v>
      </c>
      <c r="C8390" s="2">
        <v>0</v>
      </c>
      <c r="D8390" s="2">
        <v>0</v>
      </c>
      <c r="E8390" s="2">
        <v>0</v>
      </c>
      <c r="F8390" s="2">
        <v>0</v>
      </c>
      <c r="G8390" s="2">
        <v>0</v>
      </c>
      <c r="H8390" s="2">
        <f t="shared" si="260"/>
        <v>0</v>
      </c>
      <c r="J8390">
        <f t="shared" si="261"/>
        <v>12</v>
      </c>
    </row>
    <row r="8391" spans="1:10" x14ac:dyDescent="0.25">
      <c r="A8391" s="1">
        <v>42354</v>
      </c>
      <c r="B8391" s="4" t="s">
        <v>8</v>
      </c>
      <c r="C8391" s="2">
        <v>65.898800000000008</v>
      </c>
      <c r="D8391" s="2">
        <v>28.056800000000003</v>
      </c>
      <c r="E8391" s="2">
        <v>8.9930000000000003</v>
      </c>
      <c r="F8391" s="2">
        <v>0.85084999999999988</v>
      </c>
      <c r="G8391" s="2">
        <v>11.431649999999999</v>
      </c>
      <c r="H8391" s="2">
        <f t="shared" si="260"/>
        <v>115.2311</v>
      </c>
      <c r="J8391">
        <f t="shared" si="261"/>
        <v>12</v>
      </c>
    </row>
    <row r="8392" spans="1:10" x14ac:dyDescent="0.25">
      <c r="A8392" s="1">
        <v>42354</v>
      </c>
      <c r="B8392" s="4" t="s">
        <v>9</v>
      </c>
      <c r="C8392" s="2">
        <v>303.13549999999998</v>
      </c>
      <c r="D8392" s="2">
        <v>129.06229999999999</v>
      </c>
      <c r="E8392" s="2">
        <v>41.367799999999995</v>
      </c>
      <c r="F8392" s="2">
        <v>3.9133999999999998</v>
      </c>
      <c r="G8392" s="2">
        <v>52.584399999999995</v>
      </c>
      <c r="H8392" s="2">
        <f t="shared" ref="H8392:H8455" si="262">SUM(C8392:G8392)</f>
        <v>530.0634</v>
      </c>
      <c r="J8392">
        <f t="shared" ref="J8392:J8455" si="263">MONTH(A8392)</f>
        <v>12</v>
      </c>
    </row>
    <row r="8393" spans="1:10" x14ac:dyDescent="0.25">
      <c r="A8393" s="1">
        <v>42354</v>
      </c>
      <c r="B8393" s="4" t="s">
        <v>10</v>
      </c>
      <c r="C8393" s="2">
        <v>685.34905000000003</v>
      </c>
      <c r="D8393" s="2">
        <v>291.79395</v>
      </c>
      <c r="E8393" s="2">
        <v>93.526350000000008</v>
      </c>
      <c r="F8393" s="2">
        <v>8.8476499999999998</v>
      </c>
      <c r="G8393" s="2">
        <v>118.88694999999998</v>
      </c>
      <c r="H8393" s="2">
        <f t="shared" si="262"/>
        <v>1198.4039500000001</v>
      </c>
      <c r="J8393">
        <f t="shared" si="263"/>
        <v>12</v>
      </c>
    </row>
    <row r="8394" spans="1:10" x14ac:dyDescent="0.25">
      <c r="A8394" s="1">
        <v>42354</v>
      </c>
      <c r="B8394" s="4" t="s">
        <v>11</v>
      </c>
      <c r="C8394" s="2">
        <v>1093.9228000000001</v>
      </c>
      <c r="D8394" s="2">
        <v>465.74814999999995</v>
      </c>
      <c r="E8394" s="2">
        <v>149.28295</v>
      </c>
      <c r="F8394" s="2">
        <v>14.122749999999998</v>
      </c>
      <c r="G8394" s="2">
        <v>189.76165</v>
      </c>
      <c r="H8394" s="2">
        <f t="shared" si="262"/>
        <v>1912.8382999999999</v>
      </c>
      <c r="J8394">
        <f t="shared" si="263"/>
        <v>12</v>
      </c>
    </row>
    <row r="8395" spans="1:10" x14ac:dyDescent="0.25">
      <c r="A8395" s="1">
        <v>42354</v>
      </c>
      <c r="B8395" s="4" t="s">
        <v>12</v>
      </c>
      <c r="C8395" s="2">
        <v>1304.7992999999999</v>
      </c>
      <c r="D8395" s="2">
        <v>555.53025000000002</v>
      </c>
      <c r="E8395" s="2">
        <v>178.06055000000001</v>
      </c>
      <c r="F8395" s="2">
        <v>16.845300000000002</v>
      </c>
      <c r="G8395" s="2">
        <v>226.34225000000001</v>
      </c>
      <c r="H8395" s="2">
        <f t="shared" si="262"/>
        <v>2281.5776500000002</v>
      </c>
      <c r="J8395">
        <f t="shared" si="263"/>
        <v>12</v>
      </c>
    </row>
    <row r="8396" spans="1:10" x14ac:dyDescent="0.25">
      <c r="A8396" s="1">
        <v>42354</v>
      </c>
      <c r="B8396" s="4" t="s">
        <v>13</v>
      </c>
      <c r="C8396" s="2">
        <v>1370.6981000000001</v>
      </c>
      <c r="D8396" s="2">
        <v>583.58789999999999</v>
      </c>
      <c r="E8396" s="2">
        <v>187.05354999999997</v>
      </c>
      <c r="F8396" s="2">
        <v>17.6953</v>
      </c>
      <c r="G8396" s="2">
        <v>237.77389999999997</v>
      </c>
      <c r="H8396" s="2">
        <f t="shared" si="262"/>
        <v>2396.8087500000001</v>
      </c>
      <c r="J8396">
        <f t="shared" si="263"/>
        <v>12</v>
      </c>
    </row>
    <row r="8397" spans="1:10" x14ac:dyDescent="0.25">
      <c r="A8397" s="1">
        <v>42354</v>
      </c>
      <c r="B8397" s="4" t="s">
        <v>14</v>
      </c>
      <c r="C8397" s="2">
        <v>1199.36105</v>
      </c>
      <c r="D8397" s="2">
        <v>510.63919999999996</v>
      </c>
      <c r="E8397" s="2">
        <v>163.67175</v>
      </c>
      <c r="F8397" s="2">
        <v>15.483600000000001</v>
      </c>
      <c r="G8397" s="2">
        <v>208.05195000000001</v>
      </c>
      <c r="H8397" s="2">
        <f t="shared" si="262"/>
        <v>2097.2075500000001</v>
      </c>
      <c r="J8397">
        <f t="shared" si="263"/>
        <v>12</v>
      </c>
    </row>
    <row r="8398" spans="1:10" x14ac:dyDescent="0.25">
      <c r="A8398" s="1">
        <v>42354</v>
      </c>
      <c r="B8398" s="4" t="s">
        <v>15</v>
      </c>
      <c r="C8398" s="2">
        <v>817.14665000000002</v>
      </c>
      <c r="D8398" s="2">
        <v>347.90755000000001</v>
      </c>
      <c r="E8398" s="2">
        <v>111.51235</v>
      </c>
      <c r="F8398" s="2">
        <v>10.549349999999999</v>
      </c>
      <c r="G8398" s="2">
        <v>141.74940000000001</v>
      </c>
      <c r="H8398" s="2">
        <f t="shared" si="262"/>
        <v>1428.8652999999999</v>
      </c>
      <c r="J8398">
        <f t="shared" si="263"/>
        <v>12</v>
      </c>
    </row>
    <row r="8399" spans="1:10" x14ac:dyDescent="0.25">
      <c r="A8399" s="1">
        <v>42354</v>
      </c>
      <c r="B8399" s="4" t="s">
        <v>16</v>
      </c>
      <c r="C8399" s="2">
        <v>283.36534999999998</v>
      </c>
      <c r="D8399" s="2">
        <v>120.6456</v>
      </c>
      <c r="E8399" s="2">
        <v>38.669899999999998</v>
      </c>
      <c r="F8399" s="2">
        <v>3.6584000000000003</v>
      </c>
      <c r="G8399" s="2">
        <v>49.155499999999996</v>
      </c>
      <c r="H8399" s="2">
        <f t="shared" si="262"/>
        <v>495.49475000000001</v>
      </c>
      <c r="J8399">
        <f t="shared" si="263"/>
        <v>12</v>
      </c>
    </row>
    <row r="8400" spans="1:10" x14ac:dyDescent="0.25">
      <c r="A8400" s="1">
        <v>42354</v>
      </c>
      <c r="B8400" s="4" t="s">
        <v>17</v>
      </c>
      <c r="C8400" s="2">
        <v>46.1295</v>
      </c>
      <c r="D8400" s="2">
        <v>19.6401</v>
      </c>
      <c r="E8400" s="2">
        <v>6.2950999999999997</v>
      </c>
      <c r="F8400" s="2">
        <v>0.59584999999999999</v>
      </c>
      <c r="G8400" s="2">
        <v>8.0018999999999991</v>
      </c>
      <c r="H8400" s="2">
        <f t="shared" si="262"/>
        <v>80.662450000000007</v>
      </c>
      <c r="J8400">
        <f t="shared" si="263"/>
        <v>12</v>
      </c>
    </row>
    <row r="8401" spans="1:10" x14ac:dyDescent="0.25">
      <c r="A8401" s="1">
        <v>42354</v>
      </c>
      <c r="B8401" s="4" t="s">
        <v>18</v>
      </c>
      <c r="C8401" s="2">
        <v>0</v>
      </c>
      <c r="D8401" s="2">
        <v>0</v>
      </c>
      <c r="E8401" s="2">
        <v>0</v>
      </c>
      <c r="F8401" s="2">
        <v>0</v>
      </c>
      <c r="G8401" s="2">
        <v>0</v>
      </c>
      <c r="H8401" s="2">
        <f t="shared" si="262"/>
        <v>0</v>
      </c>
      <c r="J8401">
        <f t="shared" si="263"/>
        <v>12</v>
      </c>
    </row>
    <row r="8402" spans="1:10" x14ac:dyDescent="0.25">
      <c r="A8402" s="1">
        <v>42354</v>
      </c>
      <c r="B8402" s="4" t="s">
        <v>19</v>
      </c>
      <c r="C8402" s="2">
        <v>0</v>
      </c>
      <c r="D8402" s="2">
        <v>0</v>
      </c>
      <c r="E8402" s="2">
        <v>0</v>
      </c>
      <c r="F8402" s="2">
        <v>0</v>
      </c>
      <c r="G8402" s="2">
        <v>0</v>
      </c>
      <c r="H8402" s="2">
        <f t="shared" si="262"/>
        <v>0</v>
      </c>
      <c r="J8402">
        <f t="shared" si="263"/>
        <v>12</v>
      </c>
    </row>
    <row r="8403" spans="1:10" x14ac:dyDescent="0.25">
      <c r="A8403" s="1">
        <v>42354</v>
      </c>
      <c r="B8403" s="4" t="s">
        <v>20</v>
      </c>
      <c r="C8403" s="2">
        <v>0</v>
      </c>
      <c r="D8403" s="2">
        <v>0</v>
      </c>
      <c r="E8403" s="2">
        <v>0</v>
      </c>
      <c r="F8403" s="2">
        <v>0</v>
      </c>
      <c r="G8403" s="2">
        <v>0</v>
      </c>
      <c r="H8403" s="2">
        <f t="shared" si="262"/>
        <v>0</v>
      </c>
      <c r="J8403">
        <f t="shared" si="263"/>
        <v>12</v>
      </c>
    </row>
    <row r="8404" spans="1:10" x14ac:dyDescent="0.25">
      <c r="A8404" s="1">
        <v>42354</v>
      </c>
      <c r="B8404" s="4" t="s">
        <v>21</v>
      </c>
      <c r="C8404" s="2">
        <v>0</v>
      </c>
      <c r="D8404" s="2">
        <v>0</v>
      </c>
      <c r="E8404" s="2">
        <v>0</v>
      </c>
      <c r="F8404" s="2">
        <v>0</v>
      </c>
      <c r="G8404" s="2">
        <v>0</v>
      </c>
      <c r="H8404" s="2">
        <f t="shared" si="262"/>
        <v>0</v>
      </c>
      <c r="J8404">
        <f t="shared" si="263"/>
        <v>12</v>
      </c>
    </row>
    <row r="8405" spans="1:10" x14ac:dyDescent="0.25">
      <c r="A8405" s="1">
        <v>42354</v>
      </c>
      <c r="B8405" s="4" t="s">
        <v>22</v>
      </c>
      <c r="C8405" s="2">
        <v>0</v>
      </c>
      <c r="D8405" s="2">
        <v>0</v>
      </c>
      <c r="E8405" s="2">
        <v>0</v>
      </c>
      <c r="F8405" s="2">
        <v>0</v>
      </c>
      <c r="G8405" s="2">
        <v>0</v>
      </c>
      <c r="H8405" s="2">
        <f t="shared" si="262"/>
        <v>0</v>
      </c>
      <c r="J8405">
        <f t="shared" si="263"/>
        <v>12</v>
      </c>
    </row>
    <row r="8406" spans="1:10" x14ac:dyDescent="0.25">
      <c r="A8406" s="1">
        <v>42354</v>
      </c>
      <c r="B8406" s="4" t="s">
        <v>23</v>
      </c>
      <c r="C8406" s="2">
        <v>0</v>
      </c>
      <c r="D8406" s="2">
        <v>0</v>
      </c>
      <c r="E8406" s="2">
        <v>0</v>
      </c>
      <c r="F8406" s="2">
        <v>0</v>
      </c>
      <c r="G8406" s="2">
        <v>0</v>
      </c>
      <c r="H8406" s="2">
        <f t="shared" si="262"/>
        <v>0</v>
      </c>
      <c r="J8406">
        <f t="shared" si="263"/>
        <v>12</v>
      </c>
    </row>
    <row r="8407" spans="1:10" x14ac:dyDescent="0.25">
      <c r="A8407" s="1">
        <v>42355</v>
      </c>
      <c r="B8407" s="4" t="s">
        <v>0</v>
      </c>
      <c r="C8407" s="2">
        <v>0</v>
      </c>
      <c r="D8407" s="2">
        <v>0</v>
      </c>
      <c r="E8407" s="2">
        <v>0</v>
      </c>
      <c r="F8407" s="2">
        <v>0</v>
      </c>
      <c r="G8407" s="2">
        <v>0</v>
      </c>
      <c r="H8407" s="2">
        <f t="shared" si="262"/>
        <v>0</v>
      </c>
      <c r="J8407">
        <f t="shared" si="263"/>
        <v>12</v>
      </c>
    </row>
    <row r="8408" spans="1:10" x14ac:dyDescent="0.25">
      <c r="A8408" s="1">
        <v>42355</v>
      </c>
      <c r="B8408" s="4" t="s">
        <v>1</v>
      </c>
      <c r="C8408" s="2">
        <v>0</v>
      </c>
      <c r="D8408" s="2">
        <v>0</v>
      </c>
      <c r="E8408" s="2">
        <v>0</v>
      </c>
      <c r="F8408" s="2">
        <v>0</v>
      </c>
      <c r="G8408" s="2">
        <v>0</v>
      </c>
      <c r="H8408" s="2">
        <f t="shared" si="262"/>
        <v>0</v>
      </c>
      <c r="J8408">
        <f t="shared" si="263"/>
        <v>12</v>
      </c>
    </row>
    <row r="8409" spans="1:10" x14ac:dyDescent="0.25">
      <c r="A8409" s="1">
        <v>42355</v>
      </c>
      <c r="B8409" s="4" t="s">
        <v>2</v>
      </c>
      <c r="C8409" s="2">
        <v>0</v>
      </c>
      <c r="D8409" s="2">
        <v>0</v>
      </c>
      <c r="E8409" s="2">
        <v>0</v>
      </c>
      <c r="F8409" s="2">
        <v>0</v>
      </c>
      <c r="G8409" s="2">
        <v>0</v>
      </c>
      <c r="H8409" s="2">
        <f t="shared" si="262"/>
        <v>0</v>
      </c>
      <c r="J8409">
        <f t="shared" si="263"/>
        <v>12</v>
      </c>
    </row>
    <row r="8410" spans="1:10" x14ac:dyDescent="0.25">
      <c r="A8410" s="1">
        <v>42355</v>
      </c>
      <c r="B8410" s="4" t="s">
        <v>3</v>
      </c>
      <c r="C8410" s="2">
        <v>0</v>
      </c>
      <c r="D8410" s="2">
        <v>0</v>
      </c>
      <c r="E8410" s="2">
        <v>0</v>
      </c>
      <c r="F8410" s="2">
        <v>0</v>
      </c>
      <c r="G8410" s="2">
        <v>0</v>
      </c>
      <c r="H8410" s="2">
        <f t="shared" si="262"/>
        <v>0</v>
      </c>
      <c r="J8410">
        <f t="shared" si="263"/>
        <v>12</v>
      </c>
    </row>
    <row r="8411" spans="1:10" x14ac:dyDescent="0.25">
      <c r="A8411" s="1">
        <v>42355</v>
      </c>
      <c r="B8411" s="4" t="s">
        <v>4</v>
      </c>
      <c r="C8411" s="2">
        <v>0</v>
      </c>
      <c r="D8411" s="2">
        <v>0</v>
      </c>
      <c r="E8411" s="2">
        <v>0</v>
      </c>
      <c r="F8411" s="2">
        <v>0</v>
      </c>
      <c r="G8411" s="2">
        <v>0</v>
      </c>
      <c r="H8411" s="2">
        <f t="shared" si="262"/>
        <v>0</v>
      </c>
      <c r="J8411">
        <f t="shared" si="263"/>
        <v>12</v>
      </c>
    </row>
    <row r="8412" spans="1:10" x14ac:dyDescent="0.25">
      <c r="A8412" s="1">
        <v>42355</v>
      </c>
      <c r="B8412" s="4" t="s">
        <v>5</v>
      </c>
      <c r="C8412" s="2">
        <v>0</v>
      </c>
      <c r="D8412" s="2">
        <v>0</v>
      </c>
      <c r="E8412" s="2">
        <v>0</v>
      </c>
      <c r="F8412" s="2">
        <v>0</v>
      </c>
      <c r="G8412" s="2">
        <v>0</v>
      </c>
      <c r="H8412" s="2">
        <f t="shared" si="262"/>
        <v>0</v>
      </c>
      <c r="J8412">
        <f t="shared" si="263"/>
        <v>12</v>
      </c>
    </row>
    <row r="8413" spans="1:10" x14ac:dyDescent="0.25">
      <c r="A8413" s="1">
        <v>42355</v>
      </c>
      <c r="B8413" s="4" t="s">
        <v>6</v>
      </c>
      <c r="C8413" s="2">
        <v>0</v>
      </c>
      <c r="D8413" s="2">
        <v>0</v>
      </c>
      <c r="E8413" s="2">
        <v>0</v>
      </c>
      <c r="F8413" s="2">
        <v>0</v>
      </c>
      <c r="G8413" s="2">
        <v>0</v>
      </c>
      <c r="H8413" s="2">
        <f t="shared" si="262"/>
        <v>0</v>
      </c>
      <c r="J8413">
        <f t="shared" si="263"/>
        <v>12</v>
      </c>
    </row>
    <row r="8414" spans="1:10" x14ac:dyDescent="0.25">
      <c r="A8414" s="1">
        <v>42355</v>
      </c>
      <c r="B8414" s="4" t="s">
        <v>7</v>
      </c>
      <c r="C8414" s="2">
        <v>0</v>
      </c>
      <c r="D8414" s="2">
        <v>0</v>
      </c>
      <c r="E8414" s="2">
        <v>0</v>
      </c>
      <c r="F8414" s="2">
        <v>0</v>
      </c>
      <c r="G8414" s="2">
        <v>0</v>
      </c>
      <c r="H8414" s="2">
        <f t="shared" si="262"/>
        <v>0</v>
      </c>
      <c r="J8414">
        <f t="shared" si="263"/>
        <v>12</v>
      </c>
    </row>
    <row r="8415" spans="1:10" x14ac:dyDescent="0.25">
      <c r="A8415" s="1">
        <v>42355</v>
      </c>
      <c r="B8415" s="4" t="s">
        <v>8</v>
      </c>
      <c r="C8415" s="2">
        <v>191.10719999999998</v>
      </c>
      <c r="D8415" s="2">
        <v>81.365400000000008</v>
      </c>
      <c r="E8415" s="2">
        <v>26.079699999999999</v>
      </c>
      <c r="F8415" s="2">
        <v>2.4675500000000001</v>
      </c>
      <c r="G8415" s="2">
        <v>33.150849999999998</v>
      </c>
      <c r="H8415" s="2">
        <f t="shared" si="262"/>
        <v>334.17070000000001</v>
      </c>
      <c r="J8415">
        <f t="shared" si="263"/>
        <v>12</v>
      </c>
    </row>
    <row r="8416" spans="1:10" x14ac:dyDescent="0.25">
      <c r="A8416" s="1">
        <v>42355</v>
      </c>
      <c r="B8416" s="4" t="s">
        <v>9</v>
      </c>
      <c r="C8416" s="2">
        <v>672.16895</v>
      </c>
      <c r="D8416" s="2">
        <v>286.18225000000001</v>
      </c>
      <c r="E8416" s="2">
        <v>91.72775</v>
      </c>
      <c r="F8416" s="2">
        <v>8.6776499999999999</v>
      </c>
      <c r="G8416" s="2">
        <v>116.60045</v>
      </c>
      <c r="H8416" s="2">
        <f t="shared" si="262"/>
        <v>1175.3570500000001</v>
      </c>
      <c r="J8416">
        <f t="shared" si="263"/>
        <v>12</v>
      </c>
    </row>
    <row r="8417" spans="1:10" x14ac:dyDescent="0.25">
      <c r="A8417" s="1">
        <v>42355</v>
      </c>
      <c r="B8417" s="4" t="s">
        <v>10</v>
      </c>
      <c r="C8417" s="2">
        <v>1502.4956999999999</v>
      </c>
      <c r="D8417" s="2">
        <v>639.70150000000001</v>
      </c>
      <c r="E8417" s="2">
        <v>205.03955000000002</v>
      </c>
      <c r="F8417" s="2">
        <v>19.396999999999998</v>
      </c>
      <c r="G8417" s="2">
        <v>260.63634999999999</v>
      </c>
      <c r="H8417" s="2">
        <f t="shared" si="262"/>
        <v>2627.2700999999997</v>
      </c>
      <c r="J8417">
        <f t="shared" si="263"/>
        <v>12</v>
      </c>
    </row>
    <row r="8418" spans="1:10" x14ac:dyDescent="0.25">
      <c r="A8418" s="1">
        <v>42355</v>
      </c>
      <c r="B8418" s="4" t="s">
        <v>11</v>
      </c>
      <c r="C8418" s="2">
        <v>2214.2049499999998</v>
      </c>
      <c r="D8418" s="2">
        <v>942.71799999999996</v>
      </c>
      <c r="E8418" s="2">
        <v>302.16309999999999</v>
      </c>
      <c r="F8418" s="2">
        <v>28.5855</v>
      </c>
      <c r="G8418" s="2">
        <v>384.09629999999999</v>
      </c>
      <c r="H8418" s="2">
        <f t="shared" si="262"/>
        <v>3871.7678500000002</v>
      </c>
      <c r="J8418">
        <f t="shared" si="263"/>
        <v>12</v>
      </c>
    </row>
    <row r="8419" spans="1:10" x14ac:dyDescent="0.25">
      <c r="A8419" s="1">
        <v>42355</v>
      </c>
      <c r="B8419" s="4" t="s">
        <v>12</v>
      </c>
      <c r="C8419" s="2">
        <v>2523.92965</v>
      </c>
      <c r="D8419" s="2">
        <v>1074.587</v>
      </c>
      <c r="E8419" s="2">
        <v>344.43019999999996</v>
      </c>
      <c r="F8419" s="2">
        <v>32.5839</v>
      </c>
      <c r="G8419" s="2">
        <v>437.82394999999997</v>
      </c>
      <c r="H8419" s="2">
        <f t="shared" si="262"/>
        <v>4413.3546999999999</v>
      </c>
      <c r="J8419">
        <f t="shared" si="263"/>
        <v>12</v>
      </c>
    </row>
    <row r="8420" spans="1:10" x14ac:dyDescent="0.25">
      <c r="A8420" s="1">
        <v>42355</v>
      </c>
      <c r="B8420" s="4" t="s">
        <v>13</v>
      </c>
      <c r="C8420" s="2">
        <v>2313.0531500000002</v>
      </c>
      <c r="D8420" s="2">
        <v>984.80405000000007</v>
      </c>
      <c r="E8420" s="2">
        <v>315.65260000000001</v>
      </c>
      <c r="F8420" s="2">
        <v>29.861349999999998</v>
      </c>
      <c r="G8420" s="2">
        <v>401.24334999999996</v>
      </c>
      <c r="H8420" s="2">
        <f t="shared" si="262"/>
        <v>4044.6145000000006</v>
      </c>
      <c r="J8420">
        <f t="shared" si="263"/>
        <v>12</v>
      </c>
    </row>
    <row r="8421" spans="1:10" x14ac:dyDescent="0.25">
      <c r="A8421" s="1">
        <v>42355</v>
      </c>
      <c r="B8421" s="4" t="s">
        <v>14</v>
      </c>
      <c r="C8421" s="2">
        <v>1654.0634500000001</v>
      </c>
      <c r="D8421" s="2">
        <v>704.23265000000004</v>
      </c>
      <c r="E8421" s="2">
        <v>225.72345000000001</v>
      </c>
      <c r="F8421" s="2">
        <v>21.3537</v>
      </c>
      <c r="G8421" s="2">
        <v>286.92854999999997</v>
      </c>
      <c r="H8421" s="2">
        <f t="shared" si="262"/>
        <v>2892.3018000000002</v>
      </c>
      <c r="J8421">
        <f t="shared" si="263"/>
        <v>12</v>
      </c>
    </row>
    <row r="8422" spans="1:10" x14ac:dyDescent="0.25">
      <c r="A8422" s="1">
        <v>42355</v>
      </c>
      <c r="B8422" s="4" t="s">
        <v>15</v>
      </c>
      <c r="C8422" s="2">
        <v>968.71439999999996</v>
      </c>
      <c r="D8422" s="2">
        <v>412.43955</v>
      </c>
      <c r="E8422" s="2">
        <v>132.19624999999999</v>
      </c>
      <c r="F8422" s="2">
        <v>12.506049999999998</v>
      </c>
      <c r="G8422" s="2">
        <v>168.04245</v>
      </c>
      <c r="H8422" s="2">
        <f t="shared" si="262"/>
        <v>1693.8986999999997</v>
      </c>
      <c r="J8422">
        <f t="shared" si="263"/>
        <v>12</v>
      </c>
    </row>
    <row r="8423" spans="1:10" x14ac:dyDescent="0.25">
      <c r="A8423" s="1">
        <v>42355</v>
      </c>
      <c r="B8423" s="4" t="s">
        <v>16</v>
      </c>
      <c r="C8423" s="2">
        <v>316.31475</v>
      </c>
      <c r="D8423" s="2">
        <v>134.67400000000001</v>
      </c>
      <c r="E8423" s="2">
        <v>43.166399999999996</v>
      </c>
      <c r="F8423" s="2">
        <v>4.0834000000000001</v>
      </c>
      <c r="G8423" s="2">
        <v>54.870899999999999</v>
      </c>
      <c r="H8423" s="2">
        <f t="shared" si="262"/>
        <v>553.10944999999992</v>
      </c>
      <c r="J8423">
        <f t="shared" si="263"/>
        <v>12</v>
      </c>
    </row>
    <row r="8424" spans="1:10" x14ac:dyDescent="0.25">
      <c r="A8424" s="1">
        <v>42355</v>
      </c>
      <c r="B8424" s="4" t="s">
        <v>17</v>
      </c>
      <c r="C8424" s="2">
        <v>52.719549999999998</v>
      </c>
      <c r="D8424" s="2">
        <v>22.44595</v>
      </c>
      <c r="E8424" s="2">
        <v>7.1943999999999999</v>
      </c>
      <c r="F8424" s="2">
        <v>0.68085000000000007</v>
      </c>
      <c r="G8424" s="2">
        <v>9.1451499999999992</v>
      </c>
      <c r="H8424" s="2">
        <f t="shared" si="262"/>
        <v>92.185900000000004</v>
      </c>
      <c r="J8424">
        <f t="shared" si="263"/>
        <v>12</v>
      </c>
    </row>
    <row r="8425" spans="1:10" x14ac:dyDescent="0.25">
      <c r="A8425" s="1">
        <v>42355</v>
      </c>
      <c r="B8425" s="4" t="s">
        <v>18</v>
      </c>
      <c r="C8425" s="2">
        <v>0</v>
      </c>
      <c r="D8425" s="2">
        <v>0</v>
      </c>
      <c r="E8425" s="2">
        <v>0</v>
      </c>
      <c r="F8425" s="2">
        <v>0</v>
      </c>
      <c r="G8425" s="2">
        <v>0</v>
      </c>
      <c r="H8425" s="2">
        <f t="shared" si="262"/>
        <v>0</v>
      </c>
      <c r="J8425">
        <f t="shared" si="263"/>
        <v>12</v>
      </c>
    </row>
    <row r="8426" spans="1:10" x14ac:dyDescent="0.25">
      <c r="A8426" s="1">
        <v>42355</v>
      </c>
      <c r="B8426" s="4" t="s">
        <v>19</v>
      </c>
      <c r="C8426" s="2">
        <v>0</v>
      </c>
      <c r="D8426" s="2">
        <v>0</v>
      </c>
      <c r="E8426" s="2">
        <v>0</v>
      </c>
      <c r="F8426" s="2">
        <v>0</v>
      </c>
      <c r="G8426" s="2">
        <v>0</v>
      </c>
      <c r="H8426" s="2">
        <f t="shared" si="262"/>
        <v>0</v>
      </c>
      <c r="J8426">
        <f t="shared" si="263"/>
        <v>12</v>
      </c>
    </row>
    <row r="8427" spans="1:10" x14ac:dyDescent="0.25">
      <c r="A8427" s="1">
        <v>42355</v>
      </c>
      <c r="B8427" s="4" t="s">
        <v>20</v>
      </c>
      <c r="C8427" s="2">
        <v>0</v>
      </c>
      <c r="D8427" s="2">
        <v>0</v>
      </c>
      <c r="E8427" s="2">
        <v>0</v>
      </c>
      <c r="F8427" s="2">
        <v>0</v>
      </c>
      <c r="G8427" s="2">
        <v>0</v>
      </c>
      <c r="H8427" s="2">
        <f t="shared" si="262"/>
        <v>0</v>
      </c>
      <c r="J8427">
        <f t="shared" si="263"/>
        <v>12</v>
      </c>
    </row>
    <row r="8428" spans="1:10" x14ac:dyDescent="0.25">
      <c r="A8428" s="1">
        <v>42355</v>
      </c>
      <c r="B8428" s="4" t="s">
        <v>21</v>
      </c>
      <c r="C8428" s="2">
        <v>0</v>
      </c>
      <c r="D8428" s="2">
        <v>0</v>
      </c>
      <c r="E8428" s="2">
        <v>0</v>
      </c>
      <c r="F8428" s="2">
        <v>0</v>
      </c>
      <c r="G8428" s="2">
        <v>0</v>
      </c>
      <c r="H8428" s="2">
        <f t="shared" si="262"/>
        <v>0</v>
      </c>
      <c r="J8428">
        <f t="shared" si="263"/>
        <v>12</v>
      </c>
    </row>
    <row r="8429" spans="1:10" x14ac:dyDescent="0.25">
      <c r="A8429" s="1">
        <v>42355</v>
      </c>
      <c r="B8429" s="4" t="s">
        <v>22</v>
      </c>
      <c r="C8429" s="2">
        <v>0</v>
      </c>
      <c r="D8429" s="2">
        <v>0</v>
      </c>
      <c r="E8429" s="2">
        <v>0</v>
      </c>
      <c r="F8429" s="2">
        <v>0</v>
      </c>
      <c r="G8429" s="2">
        <v>0</v>
      </c>
      <c r="H8429" s="2">
        <f t="shared" si="262"/>
        <v>0</v>
      </c>
      <c r="J8429">
        <f t="shared" si="263"/>
        <v>12</v>
      </c>
    </row>
    <row r="8430" spans="1:10" x14ac:dyDescent="0.25">
      <c r="A8430" s="1">
        <v>42355</v>
      </c>
      <c r="B8430" s="4" t="s">
        <v>23</v>
      </c>
      <c r="C8430" s="2">
        <v>0</v>
      </c>
      <c r="D8430" s="2">
        <v>0</v>
      </c>
      <c r="E8430" s="2">
        <v>0</v>
      </c>
      <c r="F8430" s="2">
        <v>0</v>
      </c>
      <c r="G8430" s="2">
        <v>0</v>
      </c>
      <c r="H8430" s="2">
        <f t="shared" si="262"/>
        <v>0</v>
      </c>
      <c r="J8430">
        <f t="shared" si="263"/>
        <v>12</v>
      </c>
    </row>
    <row r="8431" spans="1:10" x14ac:dyDescent="0.25">
      <c r="A8431" s="1">
        <v>42356</v>
      </c>
      <c r="B8431" s="4" t="s">
        <v>0</v>
      </c>
      <c r="C8431" s="2">
        <v>0</v>
      </c>
      <c r="D8431" s="2">
        <v>0</v>
      </c>
      <c r="E8431" s="2">
        <v>0</v>
      </c>
      <c r="F8431" s="2">
        <v>0</v>
      </c>
      <c r="G8431" s="2">
        <v>0</v>
      </c>
      <c r="H8431" s="2">
        <f t="shared" si="262"/>
        <v>0</v>
      </c>
      <c r="J8431">
        <f t="shared" si="263"/>
        <v>12</v>
      </c>
    </row>
    <row r="8432" spans="1:10" x14ac:dyDescent="0.25">
      <c r="A8432" s="1">
        <v>42356</v>
      </c>
      <c r="B8432" s="4" t="s">
        <v>1</v>
      </c>
      <c r="C8432" s="2">
        <v>0</v>
      </c>
      <c r="D8432" s="2">
        <v>0</v>
      </c>
      <c r="E8432" s="2">
        <v>0</v>
      </c>
      <c r="F8432" s="2">
        <v>0</v>
      </c>
      <c r="G8432" s="2">
        <v>0</v>
      </c>
      <c r="H8432" s="2">
        <f t="shared" si="262"/>
        <v>0</v>
      </c>
      <c r="J8432">
        <f t="shared" si="263"/>
        <v>12</v>
      </c>
    </row>
    <row r="8433" spans="1:10" x14ac:dyDescent="0.25">
      <c r="A8433" s="1">
        <v>42356</v>
      </c>
      <c r="B8433" s="4" t="s">
        <v>2</v>
      </c>
      <c r="C8433" s="2">
        <v>0</v>
      </c>
      <c r="D8433" s="2">
        <v>0</v>
      </c>
      <c r="E8433" s="2">
        <v>0</v>
      </c>
      <c r="F8433" s="2">
        <v>0</v>
      </c>
      <c r="G8433" s="2">
        <v>0</v>
      </c>
      <c r="H8433" s="2">
        <f t="shared" si="262"/>
        <v>0</v>
      </c>
      <c r="J8433">
        <f t="shared" si="263"/>
        <v>12</v>
      </c>
    </row>
    <row r="8434" spans="1:10" x14ac:dyDescent="0.25">
      <c r="A8434" s="1">
        <v>42356</v>
      </c>
      <c r="B8434" s="4" t="s">
        <v>3</v>
      </c>
      <c r="C8434" s="2">
        <v>0</v>
      </c>
      <c r="D8434" s="2">
        <v>0</v>
      </c>
      <c r="E8434" s="2">
        <v>0</v>
      </c>
      <c r="F8434" s="2">
        <v>0</v>
      </c>
      <c r="G8434" s="2">
        <v>0</v>
      </c>
      <c r="H8434" s="2">
        <f t="shared" si="262"/>
        <v>0</v>
      </c>
      <c r="J8434">
        <f t="shared" si="263"/>
        <v>12</v>
      </c>
    </row>
    <row r="8435" spans="1:10" x14ac:dyDescent="0.25">
      <c r="A8435" s="1">
        <v>42356</v>
      </c>
      <c r="B8435" s="4" t="s">
        <v>4</v>
      </c>
      <c r="C8435" s="2">
        <v>0</v>
      </c>
      <c r="D8435" s="2">
        <v>0</v>
      </c>
      <c r="E8435" s="2">
        <v>0</v>
      </c>
      <c r="F8435" s="2">
        <v>0</v>
      </c>
      <c r="G8435" s="2">
        <v>0</v>
      </c>
      <c r="H8435" s="2">
        <f t="shared" si="262"/>
        <v>0</v>
      </c>
      <c r="J8435">
        <f t="shared" si="263"/>
        <v>12</v>
      </c>
    </row>
    <row r="8436" spans="1:10" x14ac:dyDescent="0.25">
      <c r="A8436" s="1">
        <v>42356</v>
      </c>
      <c r="B8436" s="4" t="s">
        <v>5</v>
      </c>
      <c r="C8436" s="2">
        <v>0</v>
      </c>
      <c r="D8436" s="2">
        <v>0</v>
      </c>
      <c r="E8436" s="2">
        <v>0</v>
      </c>
      <c r="F8436" s="2">
        <v>0</v>
      </c>
      <c r="G8436" s="2">
        <v>0</v>
      </c>
      <c r="H8436" s="2">
        <f t="shared" si="262"/>
        <v>0</v>
      </c>
      <c r="J8436">
        <f t="shared" si="263"/>
        <v>12</v>
      </c>
    </row>
    <row r="8437" spans="1:10" x14ac:dyDescent="0.25">
      <c r="A8437" s="1">
        <v>42356</v>
      </c>
      <c r="B8437" s="4" t="s">
        <v>6</v>
      </c>
      <c r="C8437" s="2">
        <v>0</v>
      </c>
      <c r="D8437" s="2">
        <v>0</v>
      </c>
      <c r="E8437" s="2">
        <v>0</v>
      </c>
      <c r="F8437" s="2">
        <v>0</v>
      </c>
      <c r="G8437" s="2">
        <v>0</v>
      </c>
      <c r="H8437" s="2">
        <f t="shared" si="262"/>
        <v>0</v>
      </c>
      <c r="J8437">
        <f t="shared" si="263"/>
        <v>12</v>
      </c>
    </row>
    <row r="8438" spans="1:10" x14ac:dyDescent="0.25">
      <c r="A8438" s="1">
        <v>42356</v>
      </c>
      <c r="B8438" s="4" t="s">
        <v>7</v>
      </c>
      <c r="C8438" s="2">
        <v>0</v>
      </c>
      <c r="D8438" s="2">
        <v>0</v>
      </c>
      <c r="E8438" s="2">
        <v>0</v>
      </c>
      <c r="F8438" s="2">
        <v>0</v>
      </c>
      <c r="G8438" s="2">
        <v>0</v>
      </c>
      <c r="H8438" s="2">
        <f t="shared" si="262"/>
        <v>0</v>
      </c>
      <c r="J8438">
        <f t="shared" si="263"/>
        <v>12</v>
      </c>
    </row>
    <row r="8439" spans="1:10" x14ac:dyDescent="0.25">
      <c r="A8439" s="1">
        <v>42356</v>
      </c>
      <c r="B8439" s="4" t="s">
        <v>8</v>
      </c>
      <c r="C8439" s="2">
        <v>289.9554</v>
      </c>
      <c r="D8439" s="2">
        <v>123.45144999999999</v>
      </c>
      <c r="E8439" s="2">
        <v>39.569200000000002</v>
      </c>
      <c r="F8439" s="2">
        <v>3.7433999999999998</v>
      </c>
      <c r="G8439" s="2">
        <v>50.297899999999998</v>
      </c>
      <c r="H8439" s="2">
        <f t="shared" si="262"/>
        <v>507.01734999999996</v>
      </c>
      <c r="J8439">
        <f t="shared" si="263"/>
        <v>12</v>
      </c>
    </row>
    <row r="8440" spans="1:10" x14ac:dyDescent="0.25">
      <c r="A8440" s="1">
        <v>42356</v>
      </c>
      <c r="B8440" s="4" t="s">
        <v>9</v>
      </c>
      <c r="C8440" s="2">
        <v>1041.20325</v>
      </c>
      <c r="D8440" s="2">
        <v>443.30220000000003</v>
      </c>
      <c r="E8440" s="2">
        <v>142.08855</v>
      </c>
      <c r="F8440" s="2">
        <v>13.4419</v>
      </c>
      <c r="G8440" s="2">
        <v>180.6165</v>
      </c>
      <c r="H8440" s="2">
        <f t="shared" si="262"/>
        <v>1820.6524000000002</v>
      </c>
      <c r="J8440">
        <f t="shared" si="263"/>
        <v>12</v>
      </c>
    </row>
    <row r="8441" spans="1:10" x14ac:dyDescent="0.25">
      <c r="A8441" s="1">
        <v>42356</v>
      </c>
      <c r="B8441" s="4" t="s">
        <v>10</v>
      </c>
      <c r="C8441" s="2">
        <v>2504.1595000000002</v>
      </c>
      <c r="D8441" s="2">
        <v>1066.1694499999999</v>
      </c>
      <c r="E8441" s="2">
        <v>341.73230000000001</v>
      </c>
      <c r="F8441" s="2">
        <v>32.328899999999997</v>
      </c>
      <c r="G8441" s="2">
        <v>434.39420000000001</v>
      </c>
      <c r="H8441" s="2">
        <f t="shared" si="262"/>
        <v>4378.7843499999999</v>
      </c>
      <c r="J8441">
        <f t="shared" si="263"/>
        <v>12</v>
      </c>
    </row>
    <row r="8442" spans="1:10" x14ac:dyDescent="0.25">
      <c r="A8442" s="1">
        <v>42356</v>
      </c>
      <c r="B8442" s="4" t="s">
        <v>11</v>
      </c>
      <c r="C8442" s="2">
        <v>3637.6217500000002</v>
      </c>
      <c r="D8442" s="2">
        <v>1548.7518499999999</v>
      </c>
      <c r="E8442" s="2">
        <v>496.41104999999999</v>
      </c>
      <c r="F8442" s="2">
        <v>46.961649999999999</v>
      </c>
      <c r="G8442" s="2">
        <v>631.01535000000001</v>
      </c>
      <c r="H8442" s="2">
        <f t="shared" si="262"/>
        <v>6360.7616499999995</v>
      </c>
      <c r="J8442">
        <f t="shared" si="263"/>
        <v>12</v>
      </c>
    </row>
    <row r="8443" spans="1:10" x14ac:dyDescent="0.25">
      <c r="A8443" s="1">
        <v>42356</v>
      </c>
      <c r="B8443" s="4" t="s">
        <v>12</v>
      </c>
      <c r="C8443" s="2">
        <v>5232.3764499999997</v>
      </c>
      <c r="D8443" s="2">
        <v>2227.7335499999999</v>
      </c>
      <c r="E8443" s="2">
        <v>714.04079999999999</v>
      </c>
      <c r="F8443" s="2">
        <v>67.549499999999995</v>
      </c>
      <c r="G8443" s="2">
        <v>907.65549999999996</v>
      </c>
      <c r="H8443" s="2">
        <f t="shared" si="262"/>
        <v>9149.3557999999994</v>
      </c>
      <c r="J8443">
        <f t="shared" si="263"/>
        <v>12</v>
      </c>
    </row>
    <row r="8444" spans="1:10" x14ac:dyDescent="0.25">
      <c r="A8444" s="1">
        <v>42356</v>
      </c>
      <c r="B8444" s="4" t="s">
        <v>13</v>
      </c>
      <c r="C8444" s="2">
        <v>5845.2366499999998</v>
      </c>
      <c r="D8444" s="2">
        <v>2488.6640000000002</v>
      </c>
      <c r="E8444" s="2">
        <v>797.67570000000001</v>
      </c>
      <c r="F8444" s="2">
        <v>75.461300000000008</v>
      </c>
      <c r="G8444" s="2">
        <v>1013.96755</v>
      </c>
      <c r="H8444" s="2">
        <f t="shared" si="262"/>
        <v>10221.0052</v>
      </c>
      <c r="J8444">
        <f t="shared" si="263"/>
        <v>12</v>
      </c>
    </row>
    <row r="8445" spans="1:10" x14ac:dyDescent="0.25">
      <c r="A8445" s="1">
        <v>42356</v>
      </c>
      <c r="B8445" s="4" t="s">
        <v>14</v>
      </c>
      <c r="C8445" s="2">
        <v>5693.6688999999997</v>
      </c>
      <c r="D8445" s="2">
        <v>2424.13285</v>
      </c>
      <c r="E8445" s="2">
        <v>776.9917999999999</v>
      </c>
      <c r="F8445" s="2">
        <v>73.504599999999996</v>
      </c>
      <c r="G8445" s="2">
        <v>987.67534999999998</v>
      </c>
      <c r="H8445" s="2">
        <f t="shared" si="262"/>
        <v>9955.9735000000001</v>
      </c>
      <c r="J8445">
        <f t="shared" si="263"/>
        <v>12</v>
      </c>
    </row>
    <row r="8446" spans="1:10" x14ac:dyDescent="0.25">
      <c r="A8446" s="1">
        <v>42356</v>
      </c>
      <c r="B8446" s="4" t="s">
        <v>15</v>
      </c>
      <c r="C8446" s="2">
        <v>3657.3910500000002</v>
      </c>
      <c r="D8446" s="2">
        <v>1557.1685499999999</v>
      </c>
      <c r="E8446" s="2">
        <v>499.10894999999999</v>
      </c>
      <c r="F8446" s="2">
        <v>47.216650000000001</v>
      </c>
      <c r="G8446" s="2">
        <v>634.44425000000001</v>
      </c>
      <c r="H8446" s="2">
        <f t="shared" si="262"/>
        <v>6395.3294500000011</v>
      </c>
      <c r="J8446">
        <f t="shared" si="263"/>
        <v>12</v>
      </c>
    </row>
    <row r="8447" spans="1:10" x14ac:dyDescent="0.25">
      <c r="A8447" s="1">
        <v>42356</v>
      </c>
      <c r="B8447" s="4" t="s">
        <v>16</v>
      </c>
      <c r="C8447" s="2">
        <v>883.04544999999996</v>
      </c>
      <c r="D8447" s="2">
        <v>375.96519999999998</v>
      </c>
      <c r="E8447" s="2">
        <v>120.50534999999998</v>
      </c>
      <c r="F8447" s="2">
        <v>11.4002</v>
      </c>
      <c r="G8447" s="2">
        <v>153.18105</v>
      </c>
      <c r="H8447" s="2">
        <f t="shared" si="262"/>
        <v>1544.0972499999998</v>
      </c>
      <c r="J8447">
        <f t="shared" si="263"/>
        <v>12</v>
      </c>
    </row>
    <row r="8448" spans="1:10" x14ac:dyDescent="0.25">
      <c r="A8448" s="1">
        <v>42356</v>
      </c>
      <c r="B8448" s="4" t="s">
        <v>17</v>
      </c>
      <c r="C8448" s="2">
        <v>65.898800000000008</v>
      </c>
      <c r="D8448" s="2">
        <v>28.056800000000003</v>
      </c>
      <c r="E8448" s="2">
        <v>8.9930000000000003</v>
      </c>
      <c r="F8448" s="2">
        <v>0.85084999999999988</v>
      </c>
      <c r="G8448" s="2">
        <v>11.431649999999999</v>
      </c>
      <c r="H8448" s="2">
        <f t="shared" si="262"/>
        <v>115.2311</v>
      </c>
      <c r="J8448">
        <f t="shared" si="263"/>
        <v>12</v>
      </c>
    </row>
    <row r="8449" spans="1:10" x14ac:dyDescent="0.25">
      <c r="A8449" s="1">
        <v>42356</v>
      </c>
      <c r="B8449" s="4" t="s">
        <v>18</v>
      </c>
      <c r="C8449" s="2">
        <v>0</v>
      </c>
      <c r="D8449" s="2">
        <v>0</v>
      </c>
      <c r="E8449" s="2">
        <v>0</v>
      </c>
      <c r="F8449" s="2">
        <v>0</v>
      </c>
      <c r="G8449" s="2">
        <v>0</v>
      </c>
      <c r="H8449" s="2">
        <f t="shared" si="262"/>
        <v>0</v>
      </c>
      <c r="J8449">
        <f t="shared" si="263"/>
        <v>12</v>
      </c>
    </row>
    <row r="8450" spans="1:10" x14ac:dyDescent="0.25">
      <c r="A8450" s="1">
        <v>42356</v>
      </c>
      <c r="B8450" s="4" t="s">
        <v>19</v>
      </c>
      <c r="C8450" s="2">
        <v>0</v>
      </c>
      <c r="D8450" s="2">
        <v>0</v>
      </c>
      <c r="E8450" s="2">
        <v>0</v>
      </c>
      <c r="F8450" s="2">
        <v>0</v>
      </c>
      <c r="G8450" s="2">
        <v>0</v>
      </c>
      <c r="H8450" s="2">
        <f t="shared" si="262"/>
        <v>0</v>
      </c>
      <c r="J8450">
        <f t="shared" si="263"/>
        <v>12</v>
      </c>
    </row>
    <row r="8451" spans="1:10" x14ac:dyDescent="0.25">
      <c r="A8451" s="1">
        <v>42356</v>
      </c>
      <c r="B8451" s="4" t="s">
        <v>20</v>
      </c>
      <c r="C8451" s="2">
        <v>0</v>
      </c>
      <c r="D8451" s="2">
        <v>0</v>
      </c>
      <c r="E8451" s="2">
        <v>0</v>
      </c>
      <c r="F8451" s="2">
        <v>0</v>
      </c>
      <c r="G8451" s="2">
        <v>0</v>
      </c>
      <c r="H8451" s="2">
        <f t="shared" si="262"/>
        <v>0</v>
      </c>
      <c r="J8451">
        <f t="shared" si="263"/>
        <v>12</v>
      </c>
    </row>
    <row r="8452" spans="1:10" x14ac:dyDescent="0.25">
      <c r="A8452" s="1">
        <v>42356</v>
      </c>
      <c r="B8452" s="4" t="s">
        <v>21</v>
      </c>
      <c r="C8452" s="2">
        <v>0</v>
      </c>
      <c r="D8452" s="2">
        <v>0</v>
      </c>
      <c r="E8452" s="2">
        <v>0</v>
      </c>
      <c r="F8452" s="2">
        <v>0</v>
      </c>
      <c r="G8452" s="2">
        <v>0</v>
      </c>
      <c r="H8452" s="2">
        <f t="shared" si="262"/>
        <v>0</v>
      </c>
      <c r="J8452">
        <f t="shared" si="263"/>
        <v>12</v>
      </c>
    </row>
    <row r="8453" spans="1:10" x14ac:dyDescent="0.25">
      <c r="A8453" s="1">
        <v>42356</v>
      </c>
      <c r="B8453" s="4" t="s">
        <v>22</v>
      </c>
      <c r="C8453" s="2">
        <v>0</v>
      </c>
      <c r="D8453" s="2">
        <v>0</v>
      </c>
      <c r="E8453" s="2">
        <v>0</v>
      </c>
      <c r="F8453" s="2">
        <v>0</v>
      </c>
      <c r="G8453" s="2">
        <v>0</v>
      </c>
      <c r="H8453" s="2">
        <f t="shared" si="262"/>
        <v>0</v>
      </c>
      <c r="J8453">
        <f t="shared" si="263"/>
        <v>12</v>
      </c>
    </row>
    <row r="8454" spans="1:10" x14ac:dyDescent="0.25">
      <c r="A8454" s="1">
        <v>42356</v>
      </c>
      <c r="B8454" s="4" t="s">
        <v>23</v>
      </c>
      <c r="C8454" s="2">
        <v>0</v>
      </c>
      <c r="D8454" s="2">
        <v>0</v>
      </c>
      <c r="E8454" s="2">
        <v>0</v>
      </c>
      <c r="F8454" s="2">
        <v>0</v>
      </c>
      <c r="G8454" s="2">
        <v>0</v>
      </c>
      <c r="H8454" s="2">
        <f t="shared" si="262"/>
        <v>0</v>
      </c>
      <c r="J8454">
        <f t="shared" si="263"/>
        <v>12</v>
      </c>
    </row>
    <row r="8455" spans="1:10" x14ac:dyDescent="0.25">
      <c r="A8455" s="1">
        <v>42357</v>
      </c>
      <c r="B8455" s="4" t="s">
        <v>0</v>
      </c>
      <c r="C8455" s="2">
        <v>0</v>
      </c>
      <c r="D8455" s="2">
        <v>0</v>
      </c>
      <c r="E8455" s="2">
        <v>0</v>
      </c>
      <c r="F8455" s="2">
        <v>0</v>
      </c>
      <c r="G8455" s="2">
        <v>0</v>
      </c>
      <c r="H8455" s="2">
        <f t="shared" si="262"/>
        <v>0</v>
      </c>
      <c r="J8455">
        <f t="shared" si="263"/>
        <v>12</v>
      </c>
    </row>
    <row r="8456" spans="1:10" x14ac:dyDescent="0.25">
      <c r="A8456" s="1">
        <v>42357</v>
      </c>
      <c r="B8456" s="4" t="s">
        <v>1</v>
      </c>
      <c r="C8456" s="2">
        <v>0</v>
      </c>
      <c r="D8456" s="2">
        <v>0</v>
      </c>
      <c r="E8456" s="2">
        <v>0</v>
      </c>
      <c r="F8456" s="2">
        <v>0</v>
      </c>
      <c r="G8456" s="2">
        <v>0</v>
      </c>
      <c r="H8456" s="2">
        <f t="shared" ref="H8456:H8519" si="264">SUM(C8456:G8456)</f>
        <v>0</v>
      </c>
      <c r="J8456">
        <f t="shared" ref="J8456:J8519" si="265">MONTH(A8456)</f>
        <v>12</v>
      </c>
    </row>
    <row r="8457" spans="1:10" x14ac:dyDescent="0.25">
      <c r="A8457" s="1">
        <v>42357</v>
      </c>
      <c r="B8457" s="4" t="s">
        <v>2</v>
      </c>
      <c r="C8457" s="2">
        <v>0</v>
      </c>
      <c r="D8457" s="2">
        <v>0</v>
      </c>
      <c r="E8457" s="2">
        <v>0</v>
      </c>
      <c r="F8457" s="2">
        <v>0</v>
      </c>
      <c r="G8457" s="2">
        <v>0</v>
      </c>
      <c r="H8457" s="2">
        <f t="shared" si="264"/>
        <v>0</v>
      </c>
      <c r="J8457">
        <f t="shared" si="265"/>
        <v>12</v>
      </c>
    </row>
    <row r="8458" spans="1:10" x14ac:dyDescent="0.25">
      <c r="A8458" s="1">
        <v>42357</v>
      </c>
      <c r="B8458" s="4" t="s">
        <v>3</v>
      </c>
      <c r="C8458" s="2">
        <v>0</v>
      </c>
      <c r="D8458" s="2">
        <v>0</v>
      </c>
      <c r="E8458" s="2">
        <v>0</v>
      </c>
      <c r="F8458" s="2">
        <v>0</v>
      </c>
      <c r="G8458" s="2">
        <v>0</v>
      </c>
      <c r="H8458" s="2">
        <f t="shared" si="264"/>
        <v>0</v>
      </c>
      <c r="J8458">
        <f t="shared" si="265"/>
        <v>12</v>
      </c>
    </row>
    <row r="8459" spans="1:10" x14ac:dyDescent="0.25">
      <c r="A8459" s="1">
        <v>42357</v>
      </c>
      <c r="B8459" s="4" t="s">
        <v>4</v>
      </c>
      <c r="C8459" s="2">
        <v>0</v>
      </c>
      <c r="D8459" s="2">
        <v>0</v>
      </c>
      <c r="E8459" s="2">
        <v>0</v>
      </c>
      <c r="F8459" s="2">
        <v>0</v>
      </c>
      <c r="G8459" s="2">
        <v>0</v>
      </c>
      <c r="H8459" s="2">
        <f t="shared" si="264"/>
        <v>0</v>
      </c>
      <c r="J8459">
        <f t="shared" si="265"/>
        <v>12</v>
      </c>
    </row>
    <row r="8460" spans="1:10" x14ac:dyDescent="0.25">
      <c r="A8460" s="1">
        <v>42357</v>
      </c>
      <c r="B8460" s="4" t="s">
        <v>5</v>
      </c>
      <c r="C8460" s="2">
        <v>0</v>
      </c>
      <c r="D8460" s="2">
        <v>0</v>
      </c>
      <c r="E8460" s="2">
        <v>0</v>
      </c>
      <c r="F8460" s="2">
        <v>0</v>
      </c>
      <c r="G8460" s="2">
        <v>0</v>
      </c>
      <c r="H8460" s="2">
        <f t="shared" si="264"/>
        <v>0</v>
      </c>
      <c r="J8460">
        <f t="shared" si="265"/>
        <v>12</v>
      </c>
    </row>
    <row r="8461" spans="1:10" x14ac:dyDescent="0.25">
      <c r="A8461" s="1">
        <v>42357</v>
      </c>
      <c r="B8461" s="4" t="s">
        <v>6</v>
      </c>
      <c r="C8461" s="2">
        <v>6.5900499999999997</v>
      </c>
      <c r="D8461" s="2">
        <v>2.80585</v>
      </c>
      <c r="E8461" s="2">
        <v>0.89929999999999999</v>
      </c>
      <c r="F8461" s="2">
        <v>8.5000000000000006E-2</v>
      </c>
      <c r="G8461" s="2">
        <v>1.1432499999999999</v>
      </c>
      <c r="H8461" s="2">
        <f t="shared" si="264"/>
        <v>11.52345</v>
      </c>
      <c r="J8461">
        <f t="shared" si="265"/>
        <v>12</v>
      </c>
    </row>
    <row r="8462" spans="1:10" x14ac:dyDescent="0.25">
      <c r="A8462" s="1">
        <v>42357</v>
      </c>
      <c r="B8462" s="4" t="s">
        <v>7</v>
      </c>
      <c r="C8462" s="2">
        <v>0</v>
      </c>
      <c r="D8462" s="2">
        <v>0</v>
      </c>
      <c r="E8462" s="2">
        <v>0</v>
      </c>
      <c r="F8462" s="2">
        <v>0</v>
      </c>
      <c r="G8462" s="2">
        <v>0</v>
      </c>
      <c r="H8462" s="2">
        <f t="shared" si="264"/>
        <v>0</v>
      </c>
      <c r="J8462">
        <f t="shared" si="265"/>
        <v>12</v>
      </c>
    </row>
    <row r="8463" spans="1:10" x14ac:dyDescent="0.25">
      <c r="A8463" s="1">
        <v>42357</v>
      </c>
      <c r="B8463" s="4" t="s">
        <v>8</v>
      </c>
      <c r="C8463" s="2">
        <v>520.60204999999996</v>
      </c>
      <c r="D8463" s="2">
        <v>221.65110000000001</v>
      </c>
      <c r="E8463" s="2">
        <v>71.044699999999992</v>
      </c>
      <c r="F8463" s="2">
        <v>6.7209500000000002</v>
      </c>
      <c r="G8463" s="2">
        <v>90.308250000000001</v>
      </c>
      <c r="H8463" s="2">
        <f t="shared" si="264"/>
        <v>910.3270500000001</v>
      </c>
      <c r="J8463">
        <f t="shared" si="265"/>
        <v>12</v>
      </c>
    </row>
    <row r="8464" spans="1:10" x14ac:dyDescent="0.25">
      <c r="A8464" s="1">
        <v>42357</v>
      </c>
      <c r="B8464" s="4" t="s">
        <v>9</v>
      </c>
      <c r="C8464" s="2">
        <v>2299.8730500000001</v>
      </c>
      <c r="D8464" s="2">
        <v>979.19234999999992</v>
      </c>
      <c r="E8464" s="2">
        <v>313.85399999999998</v>
      </c>
      <c r="F8464" s="2">
        <v>29.691349999999996</v>
      </c>
      <c r="G8464" s="2">
        <v>398.95684999999997</v>
      </c>
      <c r="H8464" s="2">
        <f t="shared" si="264"/>
        <v>4021.5675999999999</v>
      </c>
      <c r="J8464">
        <f t="shared" si="265"/>
        <v>12</v>
      </c>
    </row>
    <row r="8465" spans="1:10" x14ac:dyDescent="0.25">
      <c r="A8465" s="1">
        <v>42357</v>
      </c>
      <c r="B8465" s="4" t="s">
        <v>10</v>
      </c>
      <c r="C8465" s="2">
        <v>4830.39275</v>
      </c>
      <c r="D8465" s="2">
        <v>2056.5852</v>
      </c>
      <c r="E8465" s="2">
        <v>659.18349999999998</v>
      </c>
      <c r="F8465" s="2">
        <v>62.360249999999994</v>
      </c>
      <c r="G8465" s="2">
        <v>837.92404999999997</v>
      </c>
      <c r="H8465" s="2">
        <f t="shared" si="264"/>
        <v>8446.4457500000008</v>
      </c>
      <c r="J8465">
        <f t="shared" si="265"/>
        <v>12</v>
      </c>
    </row>
    <row r="8466" spans="1:10" x14ac:dyDescent="0.25">
      <c r="A8466" s="1">
        <v>42357</v>
      </c>
      <c r="B8466" s="4" t="s">
        <v>11</v>
      </c>
      <c r="C8466" s="2">
        <v>6458.0968499999999</v>
      </c>
      <c r="D8466" s="2">
        <v>2749.5953</v>
      </c>
      <c r="E8466" s="2">
        <v>881.30975000000001</v>
      </c>
      <c r="F8466" s="2">
        <v>83.373949999999994</v>
      </c>
      <c r="G8466" s="2">
        <v>1120.28045</v>
      </c>
      <c r="H8466" s="2">
        <f t="shared" si="264"/>
        <v>11292.656299999999</v>
      </c>
      <c r="J8466">
        <f t="shared" si="265"/>
        <v>12</v>
      </c>
    </row>
    <row r="8467" spans="1:10" x14ac:dyDescent="0.25">
      <c r="A8467" s="1">
        <v>42357</v>
      </c>
      <c r="B8467" s="4" t="s">
        <v>12</v>
      </c>
      <c r="C8467" s="2">
        <v>7591.55825</v>
      </c>
      <c r="D8467" s="2">
        <v>3232.1776999999997</v>
      </c>
      <c r="E8467" s="2">
        <v>1035.9884999999999</v>
      </c>
      <c r="F8467" s="2">
        <v>98.006700000000009</v>
      </c>
      <c r="G8467" s="2">
        <v>1316.90075</v>
      </c>
      <c r="H8467" s="2">
        <f t="shared" si="264"/>
        <v>13274.6319</v>
      </c>
      <c r="J8467">
        <f t="shared" si="265"/>
        <v>12</v>
      </c>
    </row>
    <row r="8468" spans="1:10" x14ac:dyDescent="0.25">
      <c r="A8468" s="1">
        <v>42357</v>
      </c>
      <c r="B8468" s="4" t="s">
        <v>13</v>
      </c>
      <c r="C8468" s="2">
        <v>7393.8618500000002</v>
      </c>
      <c r="D8468" s="2">
        <v>3148.0056</v>
      </c>
      <c r="E8468" s="2">
        <v>1009.0094999999999</v>
      </c>
      <c r="F8468" s="2">
        <v>95.454149999999998</v>
      </c>
      <c r="G8468" s="2">
        <v>1282.6066499999999</v>
      </c>
      <c r="H8468" s="2">
        <f t="shared" si="264"/>
        <v>12928.937749999999</v>
      </c>
      <c r="J8468">
        <f t="shared" si="265"/>
        <v>12</v>
      </c>
    </row>
    <row r="8469" spans="1:10" x14ac:dyDescent="0.25">
      <c r="A8469" s="1">
        <v>42357</v>
      </c>
      <c r="B8469" s="4" t="s">
        <v>14</v>
      </c>
      <c r="C8469" s="2">
        <v>5561.8712999999998</v>
      </c>
      <c r="D8469" s="2">
        <v>2368.0183999999999</v>
      </c>
      <c r="E8469" s="2">
        <v>759.00579999999991</v>
      </c>
      <c r="F8469" s="2">
        <v>71.803749999999994</v>
      </c>
      <c r="G8469" s="2">
        <v>964.81290000000001</v>
      </c>
      <c r="H8469" s="2">
        <f t="shared" si="264"/>
        <v>9725.5121499999987</v>
      </c>
      <c r="J8469">
        <f t="shared" si="265"/>
        <v>12</v>
      </c>
    </row>
    <row r="8470" spans="1:10" x14ac:dyDescent="0.25">
      <c r="A8470" s="1">
        <v>42357</v>
      </c>
      <c r="B8470" s="4" t="s">
        <v>15</v>
      </c>
      <c r="C8470" s="2">
        <v>3696.9304999999999</v>
      </c>
      <c r="D8470" s="2">
        <v>1574.0028</v>
      </c>
      <c r="E8470" s="2">
        <v>504.50474999999994</v>
      </c>
      <c r="F8470" s="2">
        <v>47.727499999999999</v>
      </c>
      <c r="G8470" s="2">
        <v>641.30290000000002</v>
      </c>
      <c r="H8470" s="2">
        <f t="shared" si="264"/>
        <v>6464.4684499999994</v>
      </c>
      <c r="J8470">
        <f t="shared" si="265"/>
        <v>12</v>
      </c>
    </row>
    <row r="8471" spans="1:10" x14ac:dyDescent="0.25">
      <c r="A8471" s="1">
        <v>42357</v>
      </c>
      <c r="B8471" s="4" t="s">
        <v>16</v>
      </c>
      <c r="C8471" s="2">
        <v>1350.9287999999999</v>
      </c>
      <c r="D8471" s="2">
        <v>575.17034999999998</v>
      </c>
      <c r="E8471" s="2">
        <v>184.35565</v>
      </c>
      <c r="F8471" s="2">
        <v>17.440300000000001</v>
      </c>
      <c r="G8471" s="2">
        <v>234.34415000000001</v>
      </c>
      <c r="H8471" s="2">
        <f t="shared" si="264"/>
        <v>2362.2392500000001</v>
      </c>
      <c r="J8471">
        <f t="shared" si="265"/>
        <v>12</v>
      </c>
    </row>
    <row r="8472" spans="1:10" x14ac:dyDescent="0.25">
      <c r="A8472" s="1">
        <v>42357</v>
      </c>
      <c r="B8472" s="4" t="s">
        <v>17</v>
      </c>
      <c r="C8472" s="2">
        <v>72.488849999999999</v>
      </c>
      <c r="D8472" s="2">
        <v>30.862649999999999</v>
      </c>
      <c r="E8472" s="2">
        <v>9.8923000000000005</v>
      </c>
      <c r="F8472" s="2">
        <v>0.93584999999999996</v>
      </c>
      <c r="G8472" s="2">
        <v>12.5749</v>
      </c>
      <c r="H8472" s="2">
        <f t="shared" si="264"/>
        <v>126.75455000000001</v>
      </c>
      <c r="J8472">
        <f t="shared" si="265"/>
        <v>12</v>
      </c>
    </row>
    <row r="8473" spans="1:10" x14ac:dyDescent="0.25">
      <c r="A8473" s="1">
        <v>42357</v>
      </c>
      <c r="B8473" s="4" t="s">
        <v>18</v>
      </c>
      <c r="C8473" s="2">
        <v>13.180099999999999</v>
      </c>
      <c r="D8473" s="2">
        <v>5.6116999999999999</v>
      </c>
      <c r="E8473" s="2">
        <v>1.7986</v>
      </c>
      <c r="F8473" s="2">
        <v>0.17</v>
      </c>
      <c r="G8473" s="2">
        <v>2.2864999999999998</v>
      </c>
      <c r="H8473" s="2">
        <f t="shared" si="264"/>
        <v>23.046900000000001</v>
      </c>
      <c r="J8473">
        <f t="shared" si="265"/>
        <v>12</v>
      </c>
    </row>
    <row r="8474" spans="1:10" x14ac:dyDescent="0.25">
      <c r="A8474" s="1">
        <v>42357</v>
      </c>
      <c r="B8474" s="4" t="s">
        <v>19</v>
      </c>
      <c r="C8474" s="2">
        <v>0</v>
      </c>
      <c r="D8474" s="2">
        <v>0</v>
      </c>
      <c r="E8474" s="2">
        <v>0</v>
      </c>
      <c r="F8474" s="2">
        <v>0</v>
      </c>
      <c r="G8474" s="2">
        <v>0</v>
      </c>
      <c r="H8474" s="2">
        <f t="shared" si="264"/>
        <v>0</v>
      </c>
      <c r="J8474">
        <f t="shared" si="265"/>
        <v>12</v>
      </c>
    </row>
    <row r="8475" spans="1:10" x14ac:dyDescent="0.25">
      <c r="A8475" s="1">
        <v>42357</v>
      </c>
      <c r="B8475" s="4" t="s">
        <v>20</v>
      </c>
      <c r="C8475" s="2">
        <v>0</v>
      </c>
      <c r="D8475" s="2">
        <v>0</v>
      </c>
      <c r="E8475" s="2">
        <v>0</v>
      </c>
      <c r="F8475" s="2">
        <v>0</v>
      </c>
      <c r="G8475" s="2">
        <v>0</v>
      </c>
      <c r="H8475" s="2">
        <f t="shared" si="264"/>
        <v>0</v>
      </c>
      <c r="J8475">
        <f t="shared" si="265"/>
        <v>12</v>
      </c>
    </row>
    <row r="8476" spans="1:10" x14ac:dyDescent="0.25">
      <c r="A8476" s="1">
        <v>42357</v>
      </c>
      <c r="B8476" s="4" t="s">
        <v>21</v>
      </c>
      <c r="C8476" s="2">
        <v>0</v>
      </c>
      <c r="D8476" s="2">
        <v>0</v>
      </c>
      <c r="E8476" s="2">
        <v>0</v>
      </c>
      <c r="F8476" s="2">
        <v>0</v>
      </c>
      <c r="G8476" s="2">
        <v>0</v>
      </c>
      <c r="H8476" s="2">
        <f t="shared" si="264"/>
        <v>0</v>
      </c>
      <c r="J8476">
        <f t="shared" si="265"/>
        <v>12</v>
      </c>
    </row>
    <row r="8477" spans="1:10" x14ac:dyDescent="0.25">
      <c r="A8477" s="1">
        <v>42357</v>
      </c>
      <c r="B8477" s="4" t="s">
        <v>22</v>
      </c>
      <c r="C8477" s="2">
        <v>0</v>
      </c>
      <c r="D8477" s="2">
        <v>0</v>
      </c>
      <c r="E8477" s="2">
        <v>0</v>
      </c>
      <c r="F8477" s="2">
        <v>0</v>
      </c>
      <c r="G8477" s="2">
        <v>0</v>
      </c>
      <c r="H8477" s="2">
        <f t="shared" si="264"/>
        <v>0</v>
      </c>
      <c r="J8477">
        <f t="shared" si="265"/>
        <v>12</v>
      </c>
    </row>
    <row r="8478" spans="1:10" x14ac:dyDescent="0.25">
      <c r="A8478" s="1">
        <v>42357</v>
      </c>
      <c r="B8478" s="4" t="s">
        <v>23</v>
      </c>
      <c r="C8478" s="2">
        <v>0</v>
      </c>
      <c r="D8478" s="2">
        <v>0</v>
      </c>
      <c r="E8478" s="2">
        <v>0</v>
      </c>
      <c r="F8478" s="2">
        <v>0</v>
      </c>
      <c r="G8478" s="2">
        <v>0</v>
      </c>
      <c r="H8478" s="2">
        <f t="shared" si="264"/>
        <v>0</v>
      </c>
      <c r="J8478">
        <f t="shared" si="265"/>
        <v>12</v>
      </c>
    </row>
    <row r="8479" spans="1:10" x14ac:dyDescent="0.25">
      <c r="A8479" s="1">
        <v>42358</v>
      </c>
      <c r="B8479" s="4" t="s">
        <v>0</v>
      </c>
      <c r="C8479" s="2">
        <v>0</v>
      </c>
      <c r="D8479" s="2">
        <v>0</v>
      </c>
      <c r="E8479" s="2">
        <v>0</v>
      </c>
      <c r="F8479" s="2">
        <v>0</v>
      </c>
      <c r="G8479" s="2">
        <v>0</v>
      </c>
      <c r="H8479" s="2">
        <f t="shared" si="264"/>
        <v>0</v>
      </c>
      <c r="J8479">
        <f t="shared" si="265"/>
        <v>12</v>
      </c>
    </row>
    <row r="8480" spans="1:10" x14ac:dyDescent="0.25">
      <c r="A8480" s="1">
        <v>42358</v>
      </c>
      <c r="B8480" s="4" t="s">
        <v>1</v>
      </c>
      <c r="C8480" s="2">
        <v>0</v>
      </c>
      <c r="D8480" s="2">
        <v>0</v>
      </c>
      <c r="E8480" s="2">
        <v>0</v>
      </c>
      <c r="F8480" s="2">
        <v>0</v>
      </c>
      <c r="G8480" s="2">
        <v>0</v>
      </c>
      <c r="H8480" s="2">
        <f t="shared" si="264"/>
        <v>0</v>
      </c>
      <c r="J8480">
        <f t="shared" si="265"/>
        <v>12</v>
      </c>
    </row>
    <row r="8481" spans="1:10" x14ac:dyDescent="0.25">
      <c r="A8481" s="1">
        <v>42358</v>
      </c>
      <c r="B8481" s="4" t="s">
        <v>2</v>
      </c>
      <c r="C8481" s="2">
        <v>0</v>
      </c>
      <c r="D8481" s="2">
        <v>0</v>
      </c>
      <c r="E8481" s="2">
        <v>0</v>
      </c>
      <c r="F8481" s="2">
        <v>0</v>
      </c>
      <c r="G8481" s="2">
        <v>0</v>
      </c>
      <c r="H8481" s="2">
        <f t="shared" si="264"/>
        <v>0</v>
      </c>
      <c r="J8481">
        <f t="shared" si="265"/>
        <v>12</v>
      </c>
    </row>
    <row r="8482" spans="1:10" x14ac:dyDescent="0.25">
      <c r="A8482" s="1">
        <v>42358</v>
      </c>
      <c r="B8482" s="4" t="s">
        <v>3</v>
      </c>
      <c r="C8482" s="2">
        <v>0</v>
      </c>
      <c r="D8482" s="2">
        <v>0</v>
      </c>
      <c r="E8482" s="2">
        <v>0</v>
      </c>
      <c r="F8482" s="2">
        <v>0</v>
      </c>
      <c r="G8482" s="2">
        <v>0</v>
      </c>
      <c r="H8482" s="2">
        <f t="shared" si="264"/>
        <v>0</v>
      </c>
      <c r="J8482">
        <f t="shared" si="265"/>
        <v>12</v>
      </c>
    </row>
    <row r="8483" spans="1:10" x14ac:dyDescent="0.25">
      <c r="A8483" s="1">
        <v>42358</v>
      </c>
      <c r="B8483" s="4" t="s">
        <v>4</v>
      </c>
      <c r="C8483" s="2">
        <v>0</v>
      </c>
      <c r="D8483" s="2">
        <v>0</v>
      </c>
      <c r="E8483" s="2">
        <v>0</v>
      </c>
      <c r="F8483" s="2">
        <v>0</v>
      </c>
      <c r="G8483" s="2">
        <v>0</v>
      </c>
      <c r="H8483" s="2">
        <f t="shared" si="264"/>
        <v>0</v>
      </c>
      <c r="J8483">
        <f t="shared" si="265"/>
        <v>12</v>
      </c>
    </row>
    <row r="8484" spans="1:10" x14ac:dyDescent="0.25">
      <c r="A8484" s="1">
        <v>42358</v>
      </c>
      <c r="B8484" s="4" t="s">
        <v>5</v>
      </c>
      <c r="C8484" s="2">
        <v>0</v>
      </c>
      <c r="D8484" s="2">
        <v>0</v>
      </c>
      <c r="E8484" s="2">
        <v>0</v>
      </c>
      <c r="F8484" s="2">
        <v>0</v>
      </c>
      <c r="G8484" s="2">
        <v>0</v>
      </c>
      <c r="H8484" s="2">
        <f t="shared" si="264"/>
        <v>0</v>
      </c>
      <c r="J8484">
        <f t="shared" si="265"/>
        <v>12</v>
      </c>
    </row>
    <row r="8485" spans="1:10" x14ac:dyDescent="0.25">
      <c r="A8485" s="1">
        <v>42358</v>
      </c>
      <c r="B8485" s="4" t="s">
        <v>6</v>
      </c>
      <c r="C8485" s="2">
        <v>0</v>
      </c>
      <c r="D8485" s="2">
        <v>0</v>
      </c>
      <c r="E8485" s="2">
        <v>0</v>
      </c>
      <c r="F8485" s="2">
        <v>0</v>
      </c>
      <c r="G8485" s="2">
        <v>0</v>
      </c>
      <c r="H8485" s="2">
        <f t="shared" si="264"/>
        <v>0</v>
      </c>
      <c r="J8485">
        <f t="shared" si="265"/>
        <v>12</v>
      </c>
    </row>
    <row r="8486" spans="1:10" x14ac:dyDescent="0.25">
      <c r="A8486" s="1">
        <v>42358</v>
      </c>
      <c r="B8486" s="4" t="s">
        <v>7</v>
      </c>
      <c r="C8486" s="2">
        <v>6.5900499999999997</v>
      </c>
      <c r="D8486" s="2">
        <v>2.80585</v>
      </c>
      <c r="E8486" s="2">
        <v>0.89929999999999999</v>
      </c>
      <c r="F8486" s="2">
        <v>8.5000000000000006E-2</v>
      </c>
      <c r="G8486" s="2">
        <v>1.1432499999999999</v>
      </c>
      <c r="H8486" s="2">
        <f t="shared" si="264"/>
        <v>11.52345</v>
      </c>
      <c r="J8486">
        <f t="shared" si="265"/>
        <v>12</v>
      </c>
    </row>
    <row r="8487" spans="1:10" x14ac:dyDescent="0.25">
      <c r="A8487" s="1">
        <v>42358</v>
      </c>
      <c r="B8487" s="4" t="s">
        <v>8</v>
      </c>
      <c r="C8487" s="2">
        <v>144.9777</v>
      </c>
      <c r="D8487" s="2">
        <v>61.725299999999997</v>
      </c>
      <c r="E8487" s="2">
        <v>19.784600000000001</v>
      </c>
      <c r="F8487" s="2">
        <v>1.8716999999999999</v>
      </c>
      <c r="G8487" s="2">
        <v>25.148949999999999</v>
      </c>
      <c r="H8487" s="2">
        <f t="shared" si="264"/>
        <v>253.50825000000003</v>
      </c>
      <c r="J8487">
        <f t="shared" si="265"/>
        <v>12</v>
      </c>
    </row>
    <row r="8488" spans="1:10" x14ac:dyDescent="0.25">
      <c r="A8488" s="1">
        <v>42358</v>
      </c>
      <c r="B8488" s="4" t="s">
        <v>9</v>
      </c>
      <c r="C8488" s="2">
        <v>527.19124999999997</v>
      </c>
      <c r="D8488" s="2">
        <v>224.45695000000001</v>
      </c>
      <c r="E8488" s="2">
        <v>71.944000000000003</v>
      </c>
      <c r="F8488" s="2">
        <v>6.8059499999999993</v>
      </c>
      <c r="G8488" s="2">
        <v>91.451499999999996</v>
      </c>
      <c r="H8488" s="2">
        <f t="shared" si="264"/>
        <v>921.84965</v>
      </c>
      <c r="J8488">
        <f t="shared" si="265"/>
        <v>12</v>
      </c>
    </row>
    <row r="8489" spans="1:10" x14ac:dyDescent="0.25">
      <c r="A8489" s="1">
        <v>42358</v>
      </c>
      <c r="B8489" s="4" t="s">
        <v>10</v>
      </c>
      <c r="C8489" s="2">
        <v>1126.8722</v>
      </c>
      <c r="D8489" s="2">
        <v>479.77654999999999</v>
      </c>
      <c r="E8489" s="2">
        <v>153.77945</v>
      </c>
      <c r="F8489" s="2">
        <v>14.547749999999999</v>
      </c>
      <c r="G8489" s="2">
        <v>195.47705000000002</v>
      </c>
      <c r="H8489" s="2">
        <f t="shared" si="264"/>
        <v>1970.453</v>
      </c>
      <c r="J8489">
        <f t="shared" si="265"/>
        <v>12</v>
      </c>
    </row>
    <row r="8490" spans="1:10" x14ac:dyDescent="0.25">
      <c r="A8490" s="1">
        <v>42358</v>
      </c>
      <c r="B8490" s="4" t="s">
        <v>11</v>
      </c>
      <c r="C8490" s="2">
        <v>1957.19895</v>
      </c>
      <c r="D8490" s="2">
        <v>833.29579999999999</v>
      </c>
      <c r="E8490" s="2">
        <v>267.09125</v>
      </c>
      <c r="F8490" s="2">
        <v>25.267099999999999</v>
      </c>
      <c r="G8490" s="2">
        <v>339.5138</v>
      </c>
      <c r="H8490" s="2">
        <f t="shared" si="264"/>
        <v>3422.3669</v>
      </c>
      <c r="J8490">
        <f t="shared" si="265"/>
        <v>12</v>
      </c>
    </row>
    <row r="8491" spans="1:10" x14ac:dyDescent="0.25">
      <c r="A8491" s="1">
        <v>42358</v>
      </c>
      <c r="B8491" s="4" t="s">
        <v>12</v>
      </c>
      <c r="C8491" s="2">
        <v>3143.3798999999999</v>
      </c>
      <c r="D8491" s="2">
        <v>1338.3233</v>
      </c>
      <c r="E8491" s="2">
        <v>428.96439999999996</v>
      </c>
      <c r="F8491" s="2">
        <v>40.5807</v>
      </c>
      <c r="G8491" s="2">
        <v>545.27924999999993</v>
      </c>
      <c r="H8491" s="2">
        <f t="shared" si="264"/>
        <v>5496.5275499999998</v>
      </c>
      <c r="J8491">
        <f t="shared" si="265"/>
        <v>12</v>
      </c>
    </row>
    <row r="8492" spans="1:10" x14ac:dyDescent="0.25">
      <c r="A8492" s="1">
        <v>42358</v>
      </c>
      <c r="B8492" s="4" t="s">
        <v>13</v>
      </c>
      <c r="C8492" s="2">
        <v>3004.9922499999998</v>
      </c>
      <c r="D8492" s="2">
        <v>1279.4038499999999</v>
      </c>
      <c r="E8492" s="2">
        <v>410.07910000000004</v>
      </c>
      <c r="F8492" s="2">
        <v>38.793999999999997</v>
      </c>
      <c r="G8492" s="2">
        <v>521.27355</v>
      </c>
      <c r="H8492" s="2">
        <f t="shared" si="264"/>
        <v>5254.5427499999996</v>
      </c>
      <c r="J8492">
        <f t="shared" si="265"/>
        <v>12</v>
      </c>
    </row>
    <row r="8493" spans="1:10" x14ac:dyDescent="0.25">
      <c r="A8493" s="1">
        <v>42358</v>
      </c>
      <c r="B8493" s="4" t="s">
        <v>14</v>
      </c>
      <c r="C8493" s="2">
        <v>2227.3842</v>
      </c>
      <c r="D8493" s="2">
        <v>948.3297</v>
      </c>
      <c r="E8493" s="2">
        <v>303.96169999999995</v>
      </c>
      <c r="F8493" s="2">
        <v>28.755499999999998</v>
      </c>
      <c r="G8493" s="2">
        <v>386.38195000000002</v>
      </c>
      <c r="H8493" s="2">
        <f t="shared" si="264"/>
        <v>3894.8130499999997</v>
      </c>
      <c r="J8493">
        <f t="shared" si="265"/>
        <v>12</v>
      </c>
    </row>
    <row r="8494" spans="1:10" x14ac:dyDescent="0.25">
      <c r="A8494" s="1">
        <v>42358</v>
      </c>
      <c r="B8494" s="4" t="s">
        <v>15</v>
      </c>
      <c r="C8494" s="2">
        <v>1377.2881499999999</v>
      </c>
      <c r="D8494" s="2">
        <v>586.39290000000005</v>
      </c>
      <c r="E8494" s="2">
        <v>187.95285000000001</v>
      </c>
      <c r="F8494" s="2">
        <v>17.7803</v>
      </c>
      <c r="G8494" s="2">
        <v>238.91714999999999</v>
      </c>
      <c r="H8494" s="2">
        <f t="shared" si="264"/>
        <v>2408.3313499999995</v>
      </c>
      <c r="J8494">
        <f t="shared" si="265"/>
        <v>12</v>
      </c>
    </row>
    <row r="8495" spans="1:10" x14ac:dyDescent="0.25">
      <c r="A8495" s="1">
        <v>42358</v>
      </c>
      <c r="B8495" s="4" t="s">
        <v>16</v>
      </c>
      <c r="C8495" s="2">
        <v>329.49484999999999</v>
      </c>
      <c r="D8495" s="2">
        <v>140.28569999999999</v>
      </c>
      <c r="E8495" s="2">
        <v>44.964999999999996</v>
      </c>
      <c r="F8495" s="2">
        <v>4.2533999999999992</v>
      </c>
      <c r="G8495" s="2">
        <v>57.157399999999996</v>
      </c>
      <c r="H8495" s="2">
        <f t="shared" si="264"/>
        <v>576.15634999999997</v>
      </c>
      <c r="J8495">
        <f t="shared" si="265"/>
        <v>12</v>
      </c>
    </row>
    <row r="8496" spans="1:10" x14ac:dyDescent="0.25">
      <c r="A8496" s="1">
        <v>42358</v>
      </c>
      <c r="B8496" s="4" t="s">
        <v>17</v>
      </c>
      <c r="C8496" s="2">
        <v>26.359349999999999</v>
      </c>
      <c r="D8496" s="2">
        <v>11.22255</v>
      </c>
      <c r="E8496" s="2">
        <v>3.5972</v>
      </c>
      <c r="F8496" s="2">
        <v>0.34</v>
      </c>
      <c r="G8496" s="2">
        <v>4.5721499999999997</v>
      </c>
      <c r="H8496" s="2">
        <f t="shared" si="264"/>
        <v>46.091250000000002</v>
      </c>
      <c r="J8496">
        <f t="shared" si="265"/>
        <v>12</v>
      </c>
    </row>
    <row r="8497" spans="1:10" x14ac:dyDescent="0.25">
      <c r="A8497" s="1">
        <v>42358</v>
      </c>
      <c r="B8497" s="4" t="s">
        <v>18</v>
      </c>
      <c r="C8497" s="2">
        <v>0</v>
      </c>
      <c r="D8497" s="2">
        <v>0</v>
      </c>
      <c r="E8497" s="2">
        <v>0</v>
      </c>
      <c r="F8497" s="2">
        <v>0</v>
      </c>
      <c r="G8497" s="2">
        <v>0</v>
      </c>
      <c r="H8497" s="2">
        <f t="shared" si="264"/>
        <v>0</v>
      </c>
      <c r="J8497">
        <f t="shared" si="265"/>
        <v>12</v>
      </c>
    </row>
    <row r="8498" spans="1:10" x14ac:dyDescent="0.25">
      <c r="A8498" s="1">
        <v>42358</v>
      </c>
      <c r="B8498" s="4" t="s">
        <v>19</v>
      </c>
      <c r="C8498" s="2">
        <v>0</v>
      </c>
      <c r="D8498" s="2">
        <v>0</v>
      </c>
      <c r="E8498" s="2">
        <v>0</v>
      </c>
      <c r="F8498" s="2">
        <v>0</v>
      </c>
      <c r="G8498" s="2">
        <v>0</v>
      </c>
      <c r="H8498" s="2">
        <f t="shared" si="264"/>
        <v>0</v>
      </c>
      <c r="J8498">
        <f t="shared" si="265"/>
        <v>12</v>
      </c>
    </row>
    <row r="8499" spans="1:10" x14ac:dyDescent="0.25">
      <c r="A8499" s="1">
        <v>42358</v>
      </c>
      <c r="B8499" s="4" t="s">
        <v>20</v>
      </c>
      <c r="C8499" s="2">
        <v>0</v>
      </c>
      <c r="D8499" s="2">
        <v>0</v>
      </c>
      <c r="E8499" s="2">
        <v>0</v>
      </c>
      <c r="F8499" s="2">
        <v>0</v>
      </c>
      <c r="G8499" s="2">
        <v>0</v>
      </c>
      <c r="H8499" s="2">
        <f t="shared" si="264"/>
        <v>0</v>
      </c>
      <c r="J8499">
        <f t="shared" si="265"/>
        <v>12</v>
      </c>
    </row>
    <row r="8500" spans="1:10" x14ac:dyDescent="0.25">
      <c r="A8500" s="1">
        <v>42358</v>
      </c>
      <c r="B8500" s="4" t="s">
        <v>21</v>
      </c>
      <c r="C8500" s="2">
        <v>0</v>
      </c>
      <c r="D8500" s="2">
        <v>0</v>
      </c>
      <c r="E8500" s="2">
        <v>0</v>
      </c>
      <c r="F8500" s="2">
        <v>0</v>
      </c>
      <c r="G8500" s="2">
        <v>0</v>
      </c>
      <c r="H8500" s="2">
        <f t="shared" si="264"/>
        <v>0</v>
      </c>
      <c r="J8500">
        <f t="shared" si="265"/>
        <v>12</v>
      </c>
    </row>
    <row r="8501" spans="1:10" x14ac:dyDescent="0.25">
      <c r="A8501" s="1">
        <v>42358</v>
      </c>
      <c r="B8501" s="4" t="s">
        <v>22</v>
      </c>
      <c r="C8501" s="2">
        <v>0</v>
      </c>
      <c r="D8501" s="2">
        <v>0</v>
      </c>
      <c r="E8501" s="2">
        <v>0</v>
      </c>
      <c r="F8501" s="2">
        <v>0</v>
      </c>
      <c r="G8501" s="2">
        <v>0</v>
      </c>
      <c r="H8501" s="2">
        <f t="shared" si="264"/>
        <v>0</v>
      </c>
      <c r="J8501">
        <f t="shared" si="265"/>
        <v>12</v>
      </c>
    </row>
    <row r="8502" spans="1:10" x14ac:dyDescent="0.25">
      <c r="A8502" s="1">
        <v>42358</v>
      </c>
      <c r="B8502" s="4" t="s">
        <v>23</v>
      </c>
      <c r="C8502" s="2">
        <v>0</v>
      </c>
      <c r="D8502" s="2">
        <v>0</v>
      </c>
      <c r="E8502" s="2">
        <v>0</v>
      </c>
      <c r="F8502" s="2">
        <v>0</v>
      </c>
      <c r="G8502" s="2">
        <v>0</v>
      </c>
      <c r="H8502" s="2">
        <f t="shared" si="264"/>
        <v>0</v>
      </c>
      <c r="J8502">
        <f t="shared" si="265"/>
        <v>12</v>
      </c>
    </row>
    <row r="8503" spans="1:10" x14ac:dyDescent="0.25">
      <c r="A8503" s="1">
        <v>42359</v>
      </c>
      <c r="B8503" s="4" t="s">
        <v>0</v>
      </c>
      <c r="C8503" s="2">
        <v>0</v>
      </c>
      <c r="D8503" s="2">
        <v>0</v>
      </c>
      <c r="E8503" s="2">
        <v>0</v>
      </c>
      <c r="F8503" s="2">
        <v>0</v>
      </c>
      <c r="G8503" s="2">
        <v>0</v>
      </c>
      <c r="H8503" s="2">
        <f t="shared" si="264"/>
        <v>0</v>
      </c>
      <c r="J8503">
        <f t="shared" si="265"/>
        <v>12</v>
      </c>
    </row>
    <row r="8504" spans="1:10" x14ac:dyDescent="0.25">
      <c r="A8504" s="1">
        <v>42359</v>
      </c>
      <c r="B8504" s="4" t="s">
        <v>1</v>
      </c>
      <c r="C8504" s="2">
        <v>0</v>
      </c>
      <c r="D8504" s="2">
        <v>0</v>
      </c>
      <c r="E8504" s="2">
        <v>0</v>
      </c>
      <c r="F8504" s="2">
        <v>0</v>
      </c>
      <c r="G8504" s="2">
        <v>0</v>
      </c>
      <c r="H8504" s="2">
        <f t="shared" si="264"/>
        <v>0</v>
      </c>
      <c r="J8504">
        <f t="shared" si="265"/>
        <v>12</v>
      </c>
    </row>
    <row r="8505" spans="1:10" x14ac:dyDescent="0.25">
      <c r="A8505" s="1">
        <v>42359</v>
      </c>
      <c r="B8505" s="4" t="s">
        <v>2</v>
      </c>
      <c r="C8505" s="2">
        <v>0</v>
      </c>
      <c r="D8505" s="2">
        <v>0</v>
      </c>
      <c r="E8505" s="2">
        <v>0</v>
      </c>
      <c r="F8505" s="2">
        <v>0</v>
      </c>
      <c r="G8505" s="2">
        <v>0</v>
      </c>
      <c r="H8505" s="2">
        <f t="shared" si="264"/>
        <v>0</v>
      </c>
      <c r="J8505">
        <f t="shared" si="265"/>
        <v>12</v>
      </c>
    </row>
    <row r="8506" spans="1:10" x14ac:dyDescent="0.25">
      <c r="A8506" s="1">
        <v>42359</v>
      </c>
      <c r="B8506" s="4" t="s">
        <v>3</v>
      </c>
      <c r="C8506" s="2">
        <v>0</v>
      </c>
      <c r="D8506" s="2">
        <v>0</v>
      </c>
      <c r="E8506" s="2">
        <v>0</v>
      </c>
      <c r="F8506" s="2">
        <v>0</v>
      </c>
      <c r="G8506" s="2">
        <v>0</v>
      </c>
      <c r="H8506" s="2">
        <f t="shared" si="264"/>
        <v>0</v>
      </c>
      <c r="J8506">
        <f t="shared" si="265"/>
        <v>12</v>
      </c>
    </row>
    <row r="8507" spans="1:10" x14ac:dyDescent="0.25">
      <c r="A8507" s="1">
        <v>42359</v>
      </c>
      <c r="B8507" s="4" t="s">
        <v>4</v>
      </c>
      <c r="C8507" s="2">
        <v>0</v>
      </c>
      <c r="D8507" s="2">
        <v>0</v>
      </c>
      <c r="E8507" s="2">
        <v>0</v>
      </c>
      <c r="F8507" s="2">
        <v>0</v>
      </c>
      <c r="G8507" s="2">
        <v>0</v>
      </c>
      <c r="H8507" s="2">
        <f t="shared" si="264"/>
        <v>0</v>
      </c>
      <c r="J8507">
        <f t="shared" si="265"/>
        <v>12</v>
      </c>
    </row>
    <row r="8508" spans="1:10" x14ac:dyDescent="0.25">
      <c r="A8508" s="1">
        <v>42359</v>
      </c>
      <c r="B8508" s="4" t="s">
        <v>5</v>
      </c>
      <c r="C8508" s="2">
        <v>0</v>
      </c>
      <c r="D8508" s="2">
        <v>0</v>
      </c>
      <c r="E8508" s="2">
        <v>0</v>
      </c>
      <c r="F8508" s="2">
        <v>0</v>
      </c>
      <c r="G8508" s="2">
        <v>0</v>
      </c>
      <c r="H8508" s="2">
        <f t="shared" si="264"/>
        <v>0</v>
      </c>
      <c r="J8508">
        <f t="shared" si="265"/>
        <v>12</v>
      </c>
    </row>
    <row r="8509" spans="1:10" x14ac:dyDescent="0.25">
      <c r="A8509" s="1">
        <v>42359</v>
      </c>
      <c r="B8509" s="4" t="s">
        <v>6</v>
      </c>
      <c r="C8509" s="2">
        <v>0</v>
      </c>
      <c r="D8509" s="2">
        <v>0</v>
      </c>
      <c r="E8509" s="2">
        <v>0</v>
      </c>
      <c r="F8509" s="2">
        <v>0</v>
      </c>
      <c r="G8509" s="2">
        <v>0</v>
      </c>
      <c r="H8509" s="2">
        <f t="shared" si="264"/>
        <v>0</v>
      </c>
      <c r="J8509">
        <f t="shared" si="265"/>
        <v>12</v>
      </c>
    </row>
    <row r="8510" spans="1:10" x14ac:dyDescent="0.25">
      <c r="A8510" s="1">
        <v>42359</v>
      </c>
      <c r="B8510" s="4" t="s">
        <v>7</v>
      </c>
      <c r="C8510" s="2">
        <v>6.5900499999999997</v>
      </c>
      <c r="D8510" s="2">
        <v>2.80585</v>
      </c>
      <c r="E8510" s="2">
        <v>0.89929999999999999</v>
      </c>
      <c r="F8510" s="2">
        <v>8.5000000000000006E-2</v>
      </c>
      <c r="G8510" s="2">
        <v>1.1432499999999999</v>
      </c>
      <c r="H8510" s="2">
        <f t="shared" si="264"/>
        <v>11.52345</v>
      </c>
      <c r="J8510">
        <f t="shared" si="265"/>
        <v>12</v>
      </c>
    </row>
    <row r="8511" spans="1:10" x14ac:dyDescent="0.25">
      <c r="A8511" s="1">
        <v>42359</v>
      </c>
      <c r="B8511" s="4" t="s">
        <v>8</v>
      </c>
      <c r="C8511" s="2">
        <v>500.83190000000002</v>
      </c>
      <c r="D8511" s="2">
        <v>213.23355000000001</v>
      </c>
      <c r="E8511" s="2">
        <v>68.346800000000002</v>
      </c>
      <c r="F8511" s="2">
        <v>6.4659500000000003</v>
      </c>
      <c r="G8511" s="2">
        <v>86.878499999999988</v>
      </c>
      <c r="H8511" s="2">
        <f t="shared" si="264"/>
        <v>875.75670000000014</v>
      </c>
      <c r="J8511">
        <f t="shared" si="265"/>
        <v>12</v>
      </c>
    </row>
    <row r="8512" spans="1:10" x14ac:dyDescent="0.25">
      <c r="A8512" s="1">
        <v>42359</v>
      </c>
      <c r="B8512" s="4" t="s">
        <v>9</v>
      </c>
      <c r="C8512" s="2">
        <v>1179.5908999999999</v>
      </c>
      <c r="D8512" s="2">
        <v>502.22165000000001</v>
      </c>
      <c r="E8512" s="2">
        <v>160.97385</v>
      </c>
      <c r="F8512" s="2">
        <v>15.2286</v>
      </c>
      <c r="G8512" s="2">
        <v>204.62219999999999</v>
      </c>
      <c r="H8512" s="2">
        <f t="shared" si="264"/>
        <v>2062.6371999999997</v>
      </c>
      <c r="J8512">
        <f t="shared" si="265"/>
        <v>12</v>
      </c>
    </row>
    <row r="8513" spans="1:10" x14ac:dyDescent="0.25">
      <c r="A8513" s="1">
        <v>42359</v>
      </c>
      <c r="B8513" s="4" t="s">
        <v>10</v>
      </c>
      <c r="C8513" s="2">
        <v>1871.5300000000002</v>
      </c>
      <c r="D8513" s="2">
        <v>796.82145000000003</v>
      </c>
      <c r="E8513" s="2">
        <v>255.40035</v>
      </c>
      <c r="F8513" s="2">
        <v>24.161249999999999</v>
      </c>
      <c r="G8513" s="2">
        <v>324.6524</v>
      </c>
      <c r="H8513" s="2">
        <f t="shared" si="264"/>
        <v>3272.5654500000001</v>
      </c>
      <c r="J8513">
        <f t="shared" si="265"/>
        <v>12</v>
      </c>
    </row>
    <row r="8514" spans="1:10" x14ac:dyDescent="0.25">
      <c r="A8514" s="1">
        <v>42359</v>
      </c>
      <c r="B8514" s="4" t="s">
        <v>11</v>
      </c>
      <c r="C8514" s="2">
        <v>3189.5085499999996</v>
      </c>
      <c r="D8514" s="2">
        <v>1357.9634000000001</v>
      </c>
      <c r="E8514" s="2">
        <v>435.2595</v>
      </c>
      <c r="F8514" s="2">
        <v>41.176549999999999</v>
      </c>
      <c r="G8514" s="2">
        <v>553.28115000000003</v>
      </c>
      <c r="H8514" s="2">
        <f t="shared" si="264"/>
        <v>5577.1891499999992</v>
      </c>
      <c r="J8514">
        <f t="shared" si="265"/>
        <v>12</v>
      </c>
    </row>
    <row r="8515" spans="1:10" x14ac:dyDescent="0.25">
      <c r="A8515" s="1">
        <v>42359</v>
      </c>
      <c r="B8515" s="4" t="s">
        <v>12</v>
      </c>
      <c r="C8515" s="2">
        <v>2398.7212500000001</v>
      </c>
      <c r="D8515" s="2">
        <v>1021.2783999999999</v>
      </c>
      <c r="E8515" s="2">
        <v>327.34350000000001</v>
      </c>
      <c r="F8515" s="2">
        <v>30.967200000000002</v>
      </c>
      <c r="G8515" s="2">
        <v>416.10390000000001</v>
      </c>
      <c r="H8515" s="2">
        <f t="shared" si="264"/>
        <v>4194.4142499999998</v>
      </c>
      <c r="J8515">
        <f t="shared" si="265"/>
        <v>12</v>
      </c>
    </row>
    <row r="8516" spans="1:10" x14ac:dyDescent="0.25">
      <c r="A8516" s="1">
        <v>42359</v>
      </c>
      <c r="B8516" s="4" t="s">
        <v>13</v>
      </c>
      <c r="C8516" s="2">
        <v>1904.4793999999997</v>
      </c>
      <c r="D8516" s="2">
        <v>810.84985000000006</v>
      </c>
      <c r="E8516" s="2">
        <v>259.89685000000003</v>
      </c>
      <c r="F8516" s="2">
        <v>24.5871</v>
      </c>
      <c r="G8516" s="2">
        <v>330.36865</v>
      </c>
      <c r="H8516" s="2">
        <f t="shared" si="264"/>
        <v>3330.1818499999999</v>
      </c>
      <c r="J8516">
        <f t="shared" si="265"/>
        <v>12</v>
      </c>
    </row>
    <row r="8517" spans="1:10" x14ac:dyDescent="0.25">
      <c r="A8517" s="1">
        <v>42359</v>
      </c>
      <c r="B8517" s="4" t="s">
        <v>14</v>
      </c>
      <c r="C8517" s="2">
        <v>1054.3833500000001</v>
      </c>
      <c r="D8517" s="2">
        <v>448.91390000000001</v>
      </c>
      <c r="E8517" s="2">
        <v>143.88714999999999</v>
      </c>
      <c r="F8517" s="2">
        <v>13.611899999999999</v>
      </c>
      <c r="G8517" s="2">
        <v>182.90299999999999</v>
      </c>
      <c r="H8517" s="2">
        <f t="shared" si="264"/>
        <v>1843.6993000000002</v>
      </c>
      <c r="J8517">
        <f t="shared" si="265"/>
        <v>12</v>
      </c>
    </row>
    <row r="8518" spans="1:10" x14ac:dyDescent="0.25">
      <c r="A8518" s="1">
        <v>42359</v>
      </c>
      <c r="B8518" s="4" t="s">
        <v>15</v>
      </c>
      <c r="C8518" s="2">
        <v>533.78129999999999</v>
      </c>
      <c r="D8518" s="2">
        <v>227.2628</v>
      </c>
      <c r="E8518" s="2">
        <v>72.843299999999999</v>
      </c>
      <c r="F8518" s="2">
        <v>6.8909499999999992</v>
      </c>
      <c r="G8518" s="2">
        <v>92.594750000000005</v>
      </c>
      <c r="H8518" s="2">
        <f t="shared" si="264"/>
        <v>933.37309999999991</v>
      </c>
      <c r="J8518">
        <f t="shared" si="265"/>
        <v>12</v>
      </c>
    </row>
    <row r="8519" spans="1:10" x14ac:dyDescent="0.25">
      <c r="A8519" s="1">
        <v>42359</v>
      </c>
      <c r="B8519" s="4" t="s">
        <v>16</v>
      </c>
      <c r="C8519" s="2">
        <v>158.15780000000001</v>
      </c>
      <c r="D8519" s="2">
        <v>67.337000000000003</v>
      </c>
      <c r="E8519" s="2">
        <v>21.583199999999998</v>
      </c>
      <c r="F8519" s="2">
        <v>2.0417000000000001</v>
      </c>
      <c r="G8519" s="2">
        <v>27.435449999999999</v>
      </c>
      <c r="H8519" s="2">
        <f t="shared" si="264"/>
        <v>276.55514999999997</v>
      </c>
      <c r="J8519">
        <f t="shared" si="265"/>
        <v>12</v>
      </c>
    </row>
    <row r="8520" spans="1:10" x14ac:dyDescent="0.25">
      <c r="A8520" s="1">
        <v>42359</v>
      </c>
      <c r="B8520" s="4" t="s">
        <v>17</v>
      </c>
      <c r="C8520" s="2">
        <v>26.359349999999999</v>
      </c>
      <c r="D8520" s="2">
        <v>11.22255</v>
      </c>
      <c r="E8520" s="2">
        <v>3.5972</v>
      </c>
      <c r="F8520" s="2">
        <v>0.34</v>
      </c>
      <c r="G8520" s="2">
        <v>4.5721499999999997</v>
      </c>
      <c r="H8520" s="2">
        <f t="shared" ref="H8520:H8583" si="266">SUM(C8520:G8520)</f>
        <v>46.091250000000002</v>
      </c>
      <c r="J8520">
        <f t="shared" ref="J8520:J8583" si="267">MONTH(A8520)</f>
        <v>12</v>
      </c>
    </row>
    <row r="8521" spans="1:10" x14ac:dyDescent="0.25">
      <c r="A8521" s="1">
        <v>42359</v>
      </c>
      <c r="B8521" s="4" t="s">
        <v>18</v>
      </c>
      <c r="C8521" s="2">
        <v>0</v>
      </c>
      <c r="D8521" s="2">
        <v>0</v>
      </c>
      <c r="E8521" s="2">
        <v>0</v>
      </c>
      <c r="F8521" s="2">
        <v>0</v>
      </c>
      <c r="G8521" s="2">
        <v>0</v>
      </c>
      <c r="H8521" s="2">
        <f t="shared" si="266"/>
        <v>0</v>
      </c>
      <c r="J8521">
        <f t="shared" si="267"/>
        <v>12</v>
      </c>
    </row>
    <row r="8522" spans="1:10" x14ac:dyDescent="0.25">
      <c r="A8522" s="1">
        <v>42359</v>
      </c>
      <c r="B8522" s="4" t="s">
        <v>19</v>
      </c>
      <c r="C8522" s="2">
        <v>6.5900499999999997</v>
      </c>
      <c r="D8522" s="2">
        <v>2.80585</v>
      </c>
      <c r="E8522" s="2">
        <v>0.89929999999999999</v>
      </c>
      <c r="F8522" s="2">
        <v>8.5000000000000006E-2</v>
      </c>
      <c r="G8522" s="2">
        <v>1.1432499999999999</v>
      </c>
      <c r="H8522" s="2">
        <f t="shared" si="266"/>
        <v>11.52345</v>
      </c>
      <c r="J8522">
        <f t="shared" si="267"/>
        <v>12</v>
      </c>
    </row>
    <row r="8523" spans="1:10" x14ac:dyDescent="0.25">
      <c r="A8523" s="1">
        <v>42359</v>
      </c>
      <c r="B8523" s="4" t="s">
        <v>20</v>
      </c>
      <c r="C8523" s="2">
        <v>6.5900499999999997</v>
      </c>
      <c r="D8523" s="2">
        <v>2.80585</v>
      </c>
      <c r="E8523" s="2">
        <v>0.89929999999999999</v>
      </c>
      <c r="F8523" s="2">
        <v>8.5000000000000006E-2</v>
      </c>
      <c r="G8523" s="2">
        <v>1.1432499999999999</v>
      </c>
      <c r="H8523" s="2">
        <f t="shared" si="266"/>
        <v>11.52345</v>
      </c>
      <c r="J8523">
        <f t="shared" si="267"/>
        <v>12</v>
      </c>
    </row>
    <row r="8524" spans="1:10" x14ac:dyDescent="0.25">
      <c r="A8524" s="1">
        <v>42359</v>
      </c>
      <c r="B8524" s="4" t="s">
        <v>21</v>
      </c>
      <c r="C8524" s="2">
        <v>6.5900499999999997</v>
      </c>
      <c r="D8524" s="2">
        <v>2.80585</v>
      </c>
      <c r="E8524" s="2">
        <v>0.89929999999999999</v>
      </c>
      <c r="F8524" s="2">
        <v>8.5000000000000006E-2</v>
      </c>
      <c r="G8524" s="2">
        <v>1.1432499999999999</v>
      </c>
      <c r="H8524" s="2">
        <f t="shared" si="266"/>
        <v>11.52345</v>
      </c>
      <c r="J8524">
        <f t="shared" si="267"/>
        <v>12</v>
      </c>
    </row>
    <row r="8525" spans="1:10" x14ac:dyDescent="0.25">
      <c r="A8525" s="1">
        <v>42359</v>
      </c>
      <c r="B8525" s="4" t="s">
        <v>22</v>
      </c>
      <c r="C8525" s="2">
        <v>6.5900499999999997</v>
      </c>
      <c r="D8525" s="2">
        <v>2.80585</v>
      </c>
      <c r="E8525" s="2">
        <v>0.89929999999999999</v>
      </c>
      <c r="F8525" s="2">
        <v>8.5000000000000006E-2</v>
      </c>
      <c r="G8525" s="2">
        <v>1.1432499999999999</v>
      </c>
      <c r="H8525" s="2">
        <f t="shared" si="266"/>
        <v>11.52345</v>
      </c>
      <c r="J8525">
        <f t="shared" si="267"/>
        <v>12</v>
      </c>
    </row>
    <row r="8526" spans="1:10" x14ac:dyDescent="0.25">
      <c r="A8526" s="1">
        <v>42359</v>
      </c>
      <c r="B8526" s="4" t="s">
        <v>23</v>
      </c>
      <c r="C8526" s="2">
        <v>0</v>
      </c>
      <c r="D8526" s="2">
        <v>0</v>
      </c>
      <c r="E8526" s="2">
        <v>0</v>
      </c>
      <c r="F8526" s="2">
        <v>0</v>
      </c>
      <c r="G8526" s="2">
        <v>0</v>
      </c>
      <c r="H8526" s="2">
        <f t="shared" si="266"/>
        <v>0</v>
      </c>
      <c r="J8526">
        <f t="shared" si="267"/>
        <v>12</v>
      </c>
    </row>
    <row r="8527" spans="1:10" x14ac:dyDescent="0.25">
      <c r="A8527" s="1">
        <v>42360</v>
      </c>
      <c r="B8527" s="4" t="s">
        <v>0</v>
      </c>
      <c r="C8527" s="2">
        <v>0</v>
      </c>
      <c r="D8527" s="2">
        <v>0</v>
      </c>
      <c r="E8527" s="2">
        <v>0</v>
      </c>
      <c r="F8527" s="2">
        <v>0</v>
      </c>
      <c r="G8527" s="2">
        <v>0</v>
      </c>
      <c r="H8527" s="2">
        <f t="shared" si="266"/>
        <v>0</v>
      </c>
      <c r="J8527">
        <f t="shared" si="267"/>
        <v>12</v>
      </c>
    </row>
    <row r="8528" spans="1:10" x14ac:dyDescent="0.25">
      <c r="A8528" s="1">
        <v>42360</v>
      </c>
      <c r="B8528" s="4" t="s">
        <v>1</v>
      </c>
      <c r="C8528" s="2">
        <v>0</v>
      </c>
      <c r="D8528" s="2">
        <v>0</v>
      </c>
      <c r="E8528" s="2">
        <v>0</v>
      </c>
      <c r="F8528" s="2">
        <v>0</v>
      </c>
      <c r="G8528" s="2">
        <v>0</v>
      </c>
      <c r="H8528" s="2">
        <f t="shared" si="266"/>
        <v>0</v>
      </c>
      <c r="J8528">
        <f t="shared" si="267"/>
        <v>12</v>
      </c>
    </row>
    <row r="8529" spans="1:10" x14ac:dyDescent="0.25">
      <c r="A8529" s="1">
        <v>42360</v>
      </c>
      <c r="B8529" s="4" t="s">
        <v>2</v>
      </c>
      <c r="C8529" s="2">
        <v>0</v>
      </c>
      <c r="D8529" s="2">
        <v>0</v>
      </c>
      <c r="E8529" s="2">
        <v>0</v>
      </c>
      <c r="F8529" s="2">
        <v>0</v>
      </c>
      <c r="G8529" s="2">
        <v>0</v>
      </c>
      <c r="H8529" s="2">
        <f t="shared" si="266"/>
        <v>0</v>
      </c>
      <c r="J8529">
        <f t="shared" si="267"/>
        <v>12</v>
      </c>
    </row>
    <row r="8530" spans="1:10" x14ac:dyDescent="0.25">
      <c r="A8530" s="1">
        <v>42360</v>
      </c>
      <c r="B8530" s="4" t="s">
        <v>3</v>
      </c>
      <c r="C8530" s="2">
        <v>0</v>
      </c>
      <c r="D8530" s="2">
        <v>0</v>
      </c>
      <c r="E8530" s="2">
        <v>0</v>
      </c>
      <c r="F8530" s="2">
        <v>0</v>
      </c>
      <c r="G8530" s="2">
        <v>0</v>
      </c>
      <c r="H8530" s="2">
        <f t="shared" si="266"/>
        <v>0</v>
      </c>
      <c r="J8530">
        <f t="shared" si="267"/>
        <v>12</v>
      </c>
    </row>
    <row r="8531" spans="1:10" x14ac:dyDescent="0.25">
      <c r="A8531" s="1">
        <v>42360</v>
      </c>
      <c r="B8531" s="4" t="s">
        <v>4</v>
      </c>
      <c r="C8531" s="2">
        <v>0</v>
      </c>
      <c r="D8531" s="2">
        <v>0</v>
      </c>
      <c r="E8531" s="2">
        <v>0</v>
      </c>
      <c r="F8531" s="2">
        <v>0</v>
      </c>
      <c r="G8531" s="2">
        <v>0</v>
      </c>
      <c r="H8531" s="2">
        <f t="shared" si="266"/>
        <v>0</v>
      </c>
      <c r="J8531">
        <f t="shared" si="267"/>
        <v>12</v>
      </c>
    </row>
    <row r="8532" spans="1:10" x14ac:dyDescent="0.25">
      <c r="A8532" s="1">
        <v>42360</v>
      </c>
      <c r="B8532" s="4" t="s">
        <v>5</v>
      </c>
      <c r="C8532" s="2">
        <v>0</v>
      </c>
      <c r="D8532" s="2">
        <v>0</v>
      </c>
      <c r="E8532" s="2">
        <v>0</v>
      </c>
      <c r="F8532" s="2">
        <v>0</v>
      </c>
      <c r="G8532" s="2">
        <v>0</v>
      </c>
      <c r="H8532" s="2">
        <f t="shared" si="266"/>
        <v>0</v>
      </c>
      <c r="J8532">
        <f t="shared" si="267"/>
        <v>12</v>
      </c>
    </row>
    <row r="8533" spans="1:10" x14ac:dyDescent="0.25">
      <c r="A8533" s="1">
        <v>42360</v>
      </c>
      <c r="B8533" s="4" t="s">
        <v>6</v>
      </c>
      <c r="C8533" s="2">
        <v>0</v>
      </c>
      <c r="D8533" s="2">
        <v>0</v>
      </c>
      <c r="E8533" s="2">
        <v>0</v>
      </c>
      <c r="F8533" s="2">
        <v>0</v>
      </c>
      <c r="G8533" s="2">
        <v>0</v>
      </c>
      <c r="H8533" s="2">
        <f t="shared" si="266"/>
        <v>0</v>
      </c>
      <c r="J8533">
        <f t="shared" si="267"/>
        <v>12</v>
      </c>
    </row>
    <row r="8534" spans="1:10" x14ac:dyDescent="0.25">
      <c r="A8534" s="1">
        <v>42360</v>
      </c>
      <c r="B8534" s="4" t="s">
        <v>7</v>
      </c>
      <c r="C8534" s="2">
        <v>0</v>
      </c>
      <c r="D8534" s="2">
        <v>0</v>
      </c>
      <c r="E8534" s="2">
        <v>0</v>
      </c>
      <c r="F8534" s="2">
        <v>0</v>
      </c>
      <c r="G8534" s="2">
        <v>0</v>
      </c>
      <c r="H8534" s="2">
        <f t="shared" si="266"/>
        <v>0</v>
      </c>
      <c r="J8534">
        <f t="shared" si="267"/>
        <v>12</v>
      </c>
    </row>
    <row r="8535" spans="1:10" x14ac:dyDescent="0.25">
      <c r="A8535" s="1">
        <v>42360</v>
      </c>
      <c r="B8535" s="4" t="s">
        <v>8</v>
      </c>
      <c r="C8535" s="2">
        <v>13.180099999999999</v>
      </c>
      <c r="D8535" s="2">
        <v>5.6116999999999999</v>
      </c>
      <c r="E8535" s="2">
        <v>1.7986</v>
      </c>
      <c r="F8535" s="2">
        <v>0.17</v>
      </c>
      <c r="G8535" s="2">
        <v>2.2864999999999998</v>
      </c>
      <c r="H8535" s="2">
        <f t="shared" si="266"/>
        <v>23.046900000000001</v>
      </c>
      <c r="J8535">
        <f t="shared" si="267"/>
        <v>12</v>
      </c>
    </row>
    <row r="8536" spans="1:10" x14ac:dyDescent="0.25">
      <c r="A8536" s="1">
        <v>42360</v>
      </c>
      <c r="B8536" s="4" t="s">
        <v>9</v>
      </c>
      <c r="C8536" s="2">
        <v>105.43825</v>
      </c>
      <c r="D8536" s="2">
        <v>44.89105</v>
      </c>
      <c r="E8536" s="2">
        <v>14.3888</v>
      </c>
      <c r="F8536" s="2">
        <v>1.3608499999999999</v>
      </c>
      <c r="G8536" s="2">
        <v>18.290299999999998</v>
      </c>
      <c r="H8536" s="2">
        <f t="shared" si="266"/>
        <v>184.36924999999999</v>
      </c>
      <c r="J8536">
        <f t="shared" si="267"/>
        <v>12</v>
      </c>
    </row>
    <row r="8537" spans="1:10" x14ac:dyDescent="0.25">
      <c r="A8537" s="1">
        <v>42360</v>
      </c>
      <c r="B8537" s="4" t="s">
        <v>10</v>
      </c>
      <c r="C8537" s="2">
        <v>329.49484999999999</v>
      </c>
      <c r="D8537" s="2">
        <v>140.28569999999999</v>
      </c>
      <c r="E8537" s="2">
        <v>44.964999999999996</v>
      </c>
      <c r="F8537" s="2">
        <v>4.2533999999999992</v>
      </c>
      <c r="G8537" s="2">
        <v>57.157399999999996</v>
      </c>
      <c r="H8537" s="2">
        <f t="shared" si="266"/>
        <v>576.15634999999997</v>
      </c>
      <c r="J8537">
        <f t="shared" si="267"/>
        <v>12</v>
      </c>
    </row>
    <row r="8538" spans="1:10" x14ac:dyDescent="0.25">
      <c r="A8538" s="1">
        <v>42360</v>
      </c>
      <c r="B8538" s="4" t="s">
        <v>11</v>
      </c>
      <c r="C8538" s="2">
        <v>612.86019999999996</v>
      </c>
      <c r="D8538" s="2">
        <v>260.93130000000002</v>
      </c>
      <c r="E8538" s="2">
        <v>83.634900000000002</v>
      </c>
      <c r="F8538" s="2">
        <v>7.9117999999999995</v>
      </c>
      <c r="G8538" s="2">
        <v>106.31204999999999</v>
      </c>
      <c r="H8538" s="2">
        <f t="shared" si="266"/>
        <v>1071.6502499999999</v>
      </c>
      <c r="J8538">
        <f t="shared" si="267"/>
        <v>12</v>
      </c>
    </row>
    <row r="8539" spans="1:10" x14ac:dyDescent="0.25">
      <c r="A8539" s="1">
        <v>42360</v>
      </c>
      <c r="B8539" s="4" t="s">
        <v>12</v>
      </c>
      <c r="C8539" s="2">
        <v>612.86019999999996</v>
      </c>
      <c r="D8539" s="2">
        <v>260.93130000000002</v>
      </c>
      <c r="E8539" s="2">
        <v>83.634900000000002</v>
      </c>
      <c r="F8539" s="2">
        <v>7.9117999999999995</v>
      </c>
      <c r="G8539" s="2">
        <v>106.31204999999999</v>
      </c>
      <c r="H8539" s="2">
        <f t="shared" si="266"/>
        <v>1071.6502499999999</v>
      </c>
      <c r="J8539">
        <f t="shared" si="267"/>
        <v>12</v>
      </c>
    </row>
    <row r="8540" spans="1:10" x14ac:dyDescent="0.25">
      <c r="A8540" s="1">
        <v>42360</v>
      </c>
      <c r="B8540" s="4" t="s">
        <v>13</v>
      </c>
      <c r="C8540" s="2">
        <v>764.42795000000001</v>
      </c>
      <c r="D8540" s="2">
        <v>325.46244999999999</v>
      </c>
      <c r="E8540" s="2">
        <v>104.31795</v>
      </c>
      <c r="F8540" s="2">
        <v>9.8684999999999992</v>
      </c>
      <c r="G8540" s="2">
        <v>132.60424999999998</v>
      </c>
      <c r="H8540" s="2">
        <f t="shared" si="266"/>
        <v>1336.6810999999998</v>
      </c>
      <c r="J8540">
        <f t="shared" si="267"/>
        <v>12</v>
      </c>
    </row>
    <row r="8541" spans="1:10" x14ac:dyDescent="0.25">
      <c r="A8541" s="1">
        <v>42360</v>
      </c>
      <c r="B8541" s="4" t="s">
        <v>14</v>
      </c>
      <c r="C8541" s="2">
        <v>514.01200000000006</v>
      </c>
      <c r="D8541" s="2">
        <v>218.84524999999996</v>
      </c>
      <c r="E8541" s="2">
        <v>70.145399999999995</v>
      </c>
      <c r="F8541" s="2">
        <v>6.6359500000000002</v>
      </c>
      <c r="G8541" s="2">
        <v>89.165000000000006</v>
      </c>
      <c r="H8541" s="2">
        <f t="shared" si="266"/>
        <v>898.80359999999996</v>
      </c>
      <c r="J8541">
        <f t="shared" si="267"/>
        <v>12</v>
      </c>
    </row>
    <row r="8542" spans="1:10" x14ac:dyDescent="0.25">
      <c r="A8542" s="1">
        <v>42360</v>
      </c>
      <c r="B8542" s="4" t="s">
        <v>15</v>
      </c>
      <c r="C8542" s="2">
        <v>395.39364999999998</v>
      </c>
      <c r="D8542" s="2">
        <v>168.3425</v>
      </c>
      <c r="E8542" s="2">
        <v>53.957999999999998</v>
      </c>
      <c r="F8542" s="2">
        <v>5.1042499999999995</v>
      </c>
      <c r="G8542" s="2">
        <v>68.588199999999986</v>
      </c>
      <c r="H8542" s="2">
        <f t="shared" si="266"/>
        <v>691.38659999999993</v>
      </c>
      <c r="J8542">
        <f t="shared" si="267"/>
        <v>12</v>
      </c>
    </row>
    <row r="8543" spans="1:10" x14ac:dyDescent="0.25">
      <c r="A8543" s="1">
        <v>42360</v>
      </c>
      <c r="B8543" s="4" t="s">
        <v>16</v>
      </c>
      <c r="C8543" s="2">
        <v>125.2084</v>
      </c>
      <c r="D8543" s="2">
        <v>53.308599999999998</v>
      </c>
      <c r="E8543" s="2">
        <v>17.0867</v>
      </c>
      <c r="F8543" s="2">
        <v>1.6166999999999998</v>
      </c>
      <c r="G8543" s="2">
        <v>21.720050000000001</v>
      </c>
      <c r="H8543" s="2">
        <f t="shared" si="266"/>
        <v>218.94045</v>
      </c>
      <c r="J8543">
        <f t="shared" si="267"/>
        <v>12</v>
      </c>
    </row>
    <row r="8544" spans="1:10" x14ac:dyDescent="0.25">
      <c r="A8544" s="1">
        <v>42360</v>
      </c>
      <c r="B8544" s="4" t="s">
        <v>17</v>
      </c>
      <c r="C8544" s="2">
        <v>0</v>
      </c>
      <c r="D8544" s="2">
        <v>0</v>
      </c>
      <c r="E8544" s="2">
        <v>0</v>
      </c>
      <c r="F8544" s="2">
        <v>0</v>
      </c>
      <c r="G8544" s="2">
        <v>0</v>
      </c>
      <c r="H8544" s="2">
        <f t="shared" si="266"/>
        <v>0</v>
      </c>
      <c r="J8544">
        <f t="shared" si="267"/>
        <v>12</v>
      </c>
    </row>
    <row r="8545" spans="1:10" x14ac:dyDescent="0.25">
      <c r="A8545" s="1">
        <v>42360</v>
      </c>
      <c r="B8545" s="4" t="s">
        <v>18</v>
      </c>
      <c r="C8545" s="2">
        <v>0</v>
      </c>
      <c r="D8545" s="2">
        <v>0</v>
      </c>
      <c r="E8545" s="2">
        <v>0</v>
      </c>
      <c r="F8545" s="2">
        <v>0</v>
      </c>
      <c r="G8545" s="2">
        <v>0</v>
      </c>
      <c r="H8545" s="2">
        <f t="shared" si="266"/>
        <v>0</v>
      </c>
      <c r="J8545">
        <f t="shared" si="267"/>
        <v>12</v>
      </c>
    </row>
    <row r="8546" spans="1:10" x14ac:dyDescent="0.25">
      <c r="A8546" s="1">
        <v>42360</v>
      </c>
      <c r="B8546" s="4" t="s">
        <v>19</v>
      </c>
      <c r="C8546" s="2">
        <v>0</v>
      </c>
      <c r="D8546" s="2">
        <v>0</v>
      </c>
      <c r="E8546" s="2">
        <v>0</v>
      </c>
      <c r="F8546" s="2">
        <v>0</v>
      </c>
      <c r="G8546" s="2">
        <v>0</v>
      </c>
      <c r="H8546" s="2">
        <f t="shared" si="266"/>
        <v>0</v>
      </c>
      <c r="J8546">
        <f t="shared" si="267"/>
        <v>12</v>
      </c>
    </row>
    <row r="8547" spans="1:10" x14ac:dyDescent="0.25">
      <c r="A8547" s="1">
        <v>42360</v>
      </c>
      <c r="B8547" s="4" t="s">
        <v>20</v>
      </c>
      <c r="C8547" s="2">
        <v>0</v>
      </c>
      <c r="D8547" s="2">
        <v>0</v>
      </c>
      <c r="E8547" s="2">
        <v>0</v>
      </c>
      <c r="F8547" s="2">
        <v>0</v>
      </c>
      <c r="G8547" s="2">
        <v>0</v>
      </c>
      <c r="H8547" s="2">
        <f t="shared" si="266"/>
        <v>0</v>
      </c>
      <c r="J8547">
        <f t="shared" si="267"/>
        <v>12</v>
      </c>
    </row>
    <row r="8548" spans="1:10" x14ac:dyDescent="0.25">
      <c r="A8548" s="1">
        <v>42360</v>
      </c>
      <c r="B8548" s="4" t="s">
        <v>21</v>
      </c>
      <c r="C8548" s="2">
        <v>0</v>
      </c>
      <c r="D8548" s="2">
        <v>0</v>
      </c>
      <c r="E8548" s="2">
        <v>0</v>
      </c>
      <c r="F8548" s="2">
        <v>0</v>
      </c>
      <c r="G8548" s="2">
        <v>0</v>
      </c>
      <c r="H8548" s="2">
        <f t="shared" si="266"/>
        <v>0</v>
      </c>
      <c r="J8548">
        <f t="shared" si="267"/>
        <v>12</v>
      </c>
    </row>
    <row r="8549" spans="1:10" x14ac:dyDescent="0.25">
      <c r="A8549" s="1">
        <v>42360</v>
      </c>
      <c r="B8549" s="4" t="s">
        <v>22</v>
      </c>
      <c r="C8549" s="2">
        <v>0</v>
      </c>
      <c r="D8549" s="2">
        <v>0</v>
      </c>
      <c r="E8549" s="2">
        <v>0</v>
      </c>
      <c r="F8549" s="2">
        <v>0</v>
      </c>
      <c r="G8549" s="2">
        <v>0</v>
      </c>
      <c r="H8549" s="2">
        <f t="shared" si="266"/>
        <v>0</v>
      </c>
      <c r="J8549">
        <f t="shared" si="267"/>
        <v>12</v>
      </c>
    </row>
    <row r="8550" spans="1:10" x14ac:dyDescent="0.25">
      <c r="A8550" s="1">
        <v>42360</v>
      </c>
      <c r="B8550" s="4" t="s">
        <v>23</v>
      </c>
      <c r="C8550" s="2">
        <v>0</v>
      </c>
      <c r="D8550" s="2">
        <v>0</v>
      </c>
      <c r="E8550" s="2">
        <v>0</v>
      </c>
      <c r="F8550" s="2">
        <v>0</v>
      </c>
      <c r="G8550" s="2">
        <v>0</v>
      </c>
      <c r="H8550" s="2">
        <f t="shared" si="266"/>
        <v>0</v>
      </c>
      <c r="J8550">
        <f t="shared" si="267"/>
        <v>12</v>
      </c>
    </row>
    <row r="8551" spans="1:10" x14ac:dyDescent="0.25">
      <c r="A8551" s="1">
        <v>42361</v>
      </c>
      <c r="B8551" s="4" t="s">
        <v>0</v>
      </c>
      <c r="C8551" s="2">
        <v>0</v>
      </c>
      <c r="D8551" s="2">
        <v>0</v>
      </c>
      <c r="E8551" s="2">
        <v>0</v>
      </c>
      <c r="F8551" s="2">
        <v>0</v>
      </c>
      <c r="G8551" s="2">
        <v>0</v>
      </c>
      <c r="H8551" s="2">
        <f t="shared" si="266"/>
        <v>0</v>
      </c>
      <c r="J8551">
        <f t="shared" si="267"/>
        <v>12</v>
      </c>
    </row>
    <row r="8552" spans="1:10" x14ac:dyDescent="0.25">
      <c r="A8552" s="1">
        <v>42361</v>
      </c>
      <c r="B8552" s="4" t="s">
        <v>1</v>
      </c>
      <c r="C8552" s="2">
        <v>0</v>
      </c>
      <c r="D8552" s="2">
        <v>0</v>
      </c>
      <c r="E8552" s="2">
        <v>0</v>
      </c>
      <c r="F8552" s="2">
        <v>0</v>
      </c>
      <c r="G8552" s="2">
        <v>0</v>
      </c>
      <c r="H8552" s="2">
        <f t="shared" si="266"/>
        <v>0</v>
      </c>
      <c r="J8552">
        <f t="shared" si="267"/>
        <v>12</v>
      </c>
    </row>
    <row r="8553" spans="1:10" x14ac:dyDescent="0.25">
      <c r="A8553" s="1">
        <v>42361</v>
      </c>
      <c r="B8553" s="4" t="s">
        <v>2</v>
      </c>
      <c r="C8553" s="2">
        <v>0</v>
      </c>
      <c r="D8553" s="2">
        <v>0</v>
      </c>
      <c r="E8553" s="2">
        <v>0</v>
      </c>
      <c r="F8553" s="2">
        <v>0</v>
      </c>
      <c r="G8553" s="2">
        <v>0</v>
      </c>
      <c r="H8553" s="2">
        <f t="shared" si="266"/>
        <v>0</v>
      </c>
      <c r="J8553">
        <f t="shared" si="267"/>
        <v>12</v>
      </c>
    </row>
    <row r="8554" spans="1:10" x14ac:dyDescent="0.25">
      <c r="A8554" s="1">
        <v>42361</v>
      </c>
      <c r="B8554" s="4" t="s">
        <v>3</v>
      </c>
      <c r="C8554" s="2">
        <v>0</v>
      </c>
      <c r="D8554" s="2">
        <v>0</v>
      </c>
      <c r="E8554" s="2">
        <v>0</v>
      </c>
      <c r="F8554" s="2">
        <v>0</v>
      </c>
      <c r="G8554" s="2">
        <v>0</v>
      </c>
      <c r="H8554" s="2">
        <f t="shared" si="266"/>
        <v>0</v>
      </c>
      <c r="J8554">
        <f t="shared" si="267"/>
        <v>12</v>
      </c>
    </row>
    <row r="8555" spans="1:10" x14ac:dyDescent="0.25">
      <c r="A8555" s="1">
        <v>42361</v>
      </c>
      <c r="B8555" s="4" t="s">
        <v>4</v>
      </c>
      <c r="C8555" s="2">
        <v>0</v>
      </c>
      <c r="D8555" s="2">
        <v>0</v>
      </c>
      <c r="E8555" s="2">
        <v>0</v>
      </c>
      <c r="F8555" s="2">
        <v>0</v>
      </c>
      <c r="G8555" s="2">
        <v>0</v>
      </c>
      <c r="H8555" s="2">
        <f t="shared" si="266"/>
        <v>0</v>
      </c>
      <c r="J8555">
        <f t="shared" si="267"/>
        <v>12</v>
      </c>
    </row>
    <row r="8556" spans="1:10" x14ac:dyDescent="0.25">
      <c r="A8556" s="1">
        <v>42361</v>
      </c>
      <c r="B8556" s="4" t="s">
        <v>5</v>
      </c>
      <c r="C8556" s="2">
        <v>0</v>
      </c>
      <c r="D8556" s="2">
        <v>0</v>
      </c>
      <c r="E8556" s="2">
        <v>0</v>
      </c>
      <c r="F8556" s="2">
        <v>0</v>
      </c>
      <c r="G8556" s="2">
        <v>0</v>
      </c>
      <c r="H8556" s="2">
        <f t="shared" si="266"/>
        <v>0</v>
      </c>
      <c r="J8556">
        <f t="shared" si="267"/>
        <v>12</v>
      </c>
    </row>
    <row r="8557" spans="1:10" x14ac:dyDescent="0.25">
      <c r="A8557" s="1">
        <v>42361</v>
      </c>
      <c r="B8557" s="4" t="s">
        <v>6</v>
      </c>
      <c r="C8557" s="2">
        <v>0</v>
      </c>
      <c r="D8557" s="2">
        <v>0</v>
      </c>
      <c r="E8557" s="2">
        <v>0</v>
      </c>
      <c r="F8557" s="2">
        <v>0</v>
      </c>
      <c r="G8557" s="2">
        <v>0</v>
      </c>
      <c r="H8557" s="2">
        <f t="shared" si="266"/>
        <v>0</v>
      </c>
      <c r="J8557">
        <f t="shared" si="267"/>
        <v>12</v>
      </c>
    </row>
    <row r="8558" spans="1:10" x14ac:dyDescent="0.25">
      <c r="A8558" s="1">
        <v>42361</v>
      </c>
      <c r="B8558" s="4" t="s">
        <v>7</v>
      </c>
      <c r="C8558" s="2">
        <v>0</v>
      </c>
      <c r="D8558" s="2">
        <v>0</v>
      </c>
      <c r="E8558" s="2">
        <v>0</v>
      </c>
      <c r="F8558" s="2">
        <v>0</v>
      </c>
      <c r="G8558" s="2">
        <v>0</v>
      </c>
      <c r="H8558" s="2">
        <f t="shared" si="266"/>
        <v>0</v>
      </c>
      <c r="J8558">
        <f t="shared" si="267"/>
        <v>12</v>
      </c>
    </row>
    <row r="8559" spans="1:10" x14ac:dyDescent="0.25">
      <c r="A8559" s="1">
        <v>42361</v>
      </c>
      <c r="B8559" s="4" t="s">
        <v>8</v>
      </c>
      <c r="C8559" s="2">
        <v>46.1295</v>
      </c>
      <c r="D8559" s="2">
        <v>19.6401</v>
      </c>
      <c r="E8559" s="2">
        <v>6.2950999999999997</v>
      </c>
      <c r="F8559" s="2">
        <v>0.59584999999999999</v>
      </c>
      <c r="G8559" s="2">
        <v>8.0018999999999991</v>
      </c>
      <c r="H8559" s="2">
        <f t="shared" si="266"/>
        <v>80.662450000000007</v>
      </c>
      <c r="J8559">
        <f t="shared" si="267"/>
        <v>12</v>
      </c>
    </row>
    <row r="8560" spans="1:10" x14ac:dyDescent="0.25">
      <c r="A8560" s="1">
        <v>42361</v>
      </c>
      <c r="B8560" s="4" t="s">
        <v>9</v>
      </c>
      <c r="C8560" s="2">
        <v>257.00600000000003</v>
      </c>
      <c r="D8560" s="2">
        <v>109.42305</v>
      </c>
      <c r="E8560" s="2">
        <v>35.072699999999998</v>
      </c>
      <c r="F8560" s="2">
        <v>3.3175499999999998</v>
      </c>
      <c r="G8560" s="2">
        <v>44.582500000000003</v>
      </c>
      <c r="H8560" s="2">
        <f t="shared" si="266"/>
        <v>449.40179999999998</v>
      </c>
      <c r="J8560">
        <f t="shared" si="267"/>
        <v>12</v>
      </c>
    </row>
    <row r="8561" spans="1:10" x14ac:dyDescent="0.25">
      <c r="A8561" s="1">
        <v>42361</v>
      </c>
      <c r="B8561" s="4" t="s">
        <v>10</v>
      </c>
      <c r="C8561" s="2">
        <v>1034.6132</v>
      </c>
      <c r="D8561" s="2">
        <v>440.49635000000001</v>
      </c>
      <c r="E8561" s="2">
        <v>141.18924999999999</v>
      </c>
      <c r="F8561" s="2">
        <v>13.3569</v>
      </c>
      <c r="G8561" s="2">
        <v>179.47325000000001</v>
      </c>
      <c r="H8561" s="2">
        <f t="shared" si="266"/>
        <v>1809.12895</v>
      </c>
      <c r="J8561">
        <f t="shared" si="267"/>
        <v>12</v>
      </c>
    </row>
    <row r="8562" spans="1:10" x14ac:dyDescent="0.25">
      <c r="A8562" s="1">
        <v>42361</v>
      </c>
      <c r="B8562" s="4" t="s">
        <v>11</v>
      </c>
      <c r="C8562" s="2">
        <v>1752.9116499999998</v>
      </c>
      <c r="D8562" s="2">
        <v>746.31870000000004</v>
      </c>
      <c r="E8562" s="2">
        <v>239.21295000000001</v>
      </c>
      <c r="F8562" s="2">
        <v>22.630399999999998</v>
      </c>
      <c r="G8562" s="2">
        <v>304.07645000000002</v>
      </c>
      <c r="H8562" s="2">
        <f t="shared" si="266"/>
        <v>3065.1501499999999</v>
      </c>
      <c r="J8562">
        <f t="shared" si="267"/>
        <v>12</v>
      </c>
    </row>
    <row r="8563" spans="1:10" x14ac:dyDescent="0.25">
      <c r="A8563" s="1">
        <v>42361</v>
      </c>
      <c r="B8563" s="4" t="s">
        <v>12</v>
      </c>
      <c r="C8563" s="2">
        <v>2444.8507500000001</v>
      </c>
      <c r="D8563" s="2">
        <v>1040.9185</v>
      </c>
      <c r="E8563" s="2">
        <v>333.6386</v>
      </c>
      <c r="F8563" s="2">
        <v>31.56305</v>
      </c>
      <c r="G8563" s="2">
        <v>424.10579999999999</v>
      </c>
      <c r="H8563" s="2">
        <f t="shared" si="266"/>
        <v>4275.0767000000005</v>
      </c>
      <c r="J8563">
        <f t="shared" si="267"/>
        <v>12</v>
      </c>
    </row>
    <row r="8564" spans="1:10" x14ac:dyDescent="0.25">
      <c r="A8564" s="1">
        <v>42361</v>
      </c>
      <c r="B8564" s="4" t="s">
        <v>13</v>
      </c>
      <c r="C8564" s="2">
        <v>2807.2949999999996</v>
      </c>
      <c r="D8564" s="2">
        <v>1195.2325999999998</v>
      </c>
      <c r="E8564" s="2">
        <v>383.1001</v>
      </c>
      <c r="F8564" s="2">
        <v>36.2423</v>
      </c>
      <c r="G8564" s="2">
        <v>486.97860000000003</v>
      </c>
      <c r="H8564" s="2">
        <f t="shared" si="266"/>
        <v>4908.8485999999994</v>
      </c>
      <c r="J8564">
        <f t="shared" si="267"/>
        <v>12</v>
      </c>
    </row>
    <row r="8565" spans="1:10" x14ac:dyDescent="0.25">
      <c r="A8565" s="1">
        <v>42361</v>
      </c>
      <c r="B8565" s="4" t="s">
        <v>14</v>
      </c>
      <c r="C8565" s="2">
        <v>3716.7006499999998</v>
      </c>
      <c r="D8565" s="2">
        <v>1582.4203500000001</v>
      </c>
      <c r="E8565" s="2">
        <v>507.20264999999995</v>
      </c>
      <c r="F8565" s="2">
        <v>47.982500000000002</v>
      </c>
      <c r="G8565" s="2">
        <v>644.73265000000004</v>
      </c>
      <c r="H8565" s="2">
        <f t="shared" si="266"/>
        <v>6499.0388000000003</v>
      </c>
      <c r="J8565">
        <f t="shared" si="267"/>
        <v>12</v>
      </c>
    </row>
    <row r="8566" spans="1:10" x14ac:dyDescent="0.25">
      <c r="A8566" s="1">
        <v>42361</v>
      </c>
      <c r="B8566" s="4" t="s">
        <v>15</v>
      </c>
      <c r="C8566" s="2">
        <v>2649.1372000000001</v>
      </c>
      <c r="D8566" s="2">
        <v>1127.8955999999998</v>
      </c>
      <c r="E8566" s="2">
        <v>361.51690000000002</v>
      </c>
      <c r="F8566" s="2">
        <v>34.200599999999994</v>
      </c>
      <c r="G8566" s="2">
        <v>459.54314999999997</v>
      </c>
      <c r="H8566" s="2">
        <f t="shared" si="266"/>
        <v>4632.2934499999992</v>
      </c>
      <c r="J8566">
        <f t="shared" si="267"/>
        <v>12</v>
      </c>
    </row>
    <row r="8567" spans="1:10" x14ac:dyDescent="0.25">
      <c r="A8567" s="1">
        <v>42361</v>
      </c>
      <c r="B8567" s="4" t="s">
        <v>16</v>
      </c>
      <c r="C8567" s="2">
        <v>738.06860000000006</v>
      </c>
      <c r="D8567" s="2">
        <v>314.23904999999996</v>
      </c>
      <c r="E8567" s="2">
        <v>100.72075</v>
      </c>
      <c r="F8567" s="2">
        <v>9.5285000000000011</v>
      </c>
      <c r="G8567" s="2">
        <v>128.03210000000001</v>
      </c>
      <c r="H8567" s="2">
        <f t="shared" si="266"/>
        <v>1290.5889999999999</v>
      </c>
      <c r="J8567">
        <f t="shared" si="267"/>
        <v>12</v>
      </c>
    </row>
    <row r="8568" spans="1:10" x14ac:dyDescent="0.25">
      <c r="A8568" s="1">
        <v>42361</v>
      </c>
      <c r="B8568" s="4" t="s">
        <v>17</v>
      </c>
      <c r="C8568" s="2">
        <v>52.719549999999998</v>
      </c>
      <c r="D8568" s="2">
        <v>22.44595</v>
      </c>
      <c r="E8568" s="2">
        <v>7.1943999999999999</v>
      </c>
      <c r="F8568" s="2">
        <v>0.68085000000000007</v>
      </c>
      <c r="G8568" s="2">
        <v>9.1451499999999992</v>
      </c>
      <c r="H8568" s="2">
        <f t="shared" si="266"/>
        <v>92.185900000000004</v>
      </c>
      <c r="J8568">
        <f t="shared" si="267"/>
        <v>12</v>
      </c>
    </row>
    <row r="8569" spans="1:10" x14ac:dyDescent="0.25">
      <c r="A8569" s="1">
        <v>42361</v>
      </c>
      <c r="B8569" s="4" t="s">
        <v>18</v>
      </c>
      <c r="C8569" s="2">
        <v>6.5900499999999997</v>
      </c>
      <c r="D8569" s="2">
        <v>2.80585</v>
      </c>
      <c r="E8569" s="2">
        <v>0.89929999999999999</v>
      </c>
      <c r="F8569" s="2">
        <v>8.5000000000000006E-2</v>
      </c>
      <c r="G8569" s="2">
        <v>1.1432499999999999</v>
      </c>
      <c r="H8569" s="2">
        <f t="shared" si="266"/>
        <v>11.52345</v>
      </c>
      <c r="J8569">
        <f t="shared" si="267"/>
        <v>12</v>
      </c>
    </row>
    <row r="8570" spans="1:10" x14ac:dyDescent="0.25">
      <c r="A8570" s="1">
        <v>42361</v>
      </c>
      <c r="B8570" s="4" t="s">
        <v>19</v>
      </c>
      <c r="C8570" s="2">
        <v>0</v>
      </c>
      <c r="D8570" s="2">
        <v>0</v>
      </c>
      <c r="E8570" s="2">
        <v>0</v>
      </c>
      <c r="F8570" s="2">
        <v>0</v>
      </c>
      <c r="G8570" s="2">
        <v>0</v>
      </c>
      <c r="H8570" s="2">
        <f t="shared" si="266"/>
        <v>0</v>
      </c>
      <c r="J8570">
        <f t="shared" si="267"/>
        <v>12</v>
      </c>
    </row>
    <row r="8571" spans="1:10" x14ac:dyDescent="0.25">
      <c r="A8571" s="1">
        <v>42361</v>
      </c>
      <c r="B8571" s="4" t="s">
        <v>20</v>
      </c>
      <c r="C8571" s="2">
        <v>0</v>
      </c>
      <c r="D8571" s="2">
        <v>0</v>
      </c>
      <c r="E8571" s="2">
        <v>0</v>
      </c>
      <c r="F8571" s="2">
        <v>0</v>
      </c>
      <c r="G8571" s="2">
        <v>0</v>
      </c>
      <c r="H8571" s="2">
        <f t="shared" si="266"/>
        <v>0</v>
      </c>
      <c r="J8571">
        <f t="shared" si="267"/>
        <v>12</v>
      </c>
    </row>
    <row r="8572" spans="1:10" x14ac:dyDescent="0.25">
      <c r="A8572" s="1">
        <v>42361</v>
      </c>
      <c r="B8572" s="4" t="s">
        <v>21</v>
      </c>
      <c r="C8572" s="2">
        <v>0</v>
      </c>
      <c r="D8572" s="2">
        <v>0</v>
      </c>
      <c r="E8572" s="2">
        <v>0</v>
      </c>
      <c r="F8572" s="2">
        <v>0</v>
      </c>
      <c r="G8572" s="2">
        <v>0</v>
      </c>
      <c r="H8572" s="2">
        <f t="shared" si="266"/>
        <v>0</v>
      </c>
      <c r="J8572">
        <f t="shared" si="267"/>
        <v>12</v>
      </c>
    </row>
    <row r="8573" spans="1:10" x14ac:dyDescent="0.25">
      <c r="A8573" s="1">
        <v>42361</v>
      </c>
      <c r="B8573" s="4" t="s">
        <v>22</v>
      </c>
      <c r="C8573" s="2">
        <v>6.5900499999999997</v>
      </c>
      <c r="D8573" s="2">
        <v>2.80585</v>
      </c>
      <c r="E8573" s="2">
        <v>0.89929999999999999</v>
      </c>
      <c r="F8573" s="2">
        <v>8.5000000000000006E-2</v>
      </c>
      <c r="G8573" s="2">
        <v>1.1432499999999999</v>
      </c>
      <c r="H8573" s="2">
        <f t="shared" si="266"/>
        <v>11.52345</v>
      </c>
      <c r="J8573">
        <f t="shared" si="267"/>
        <v>12</v>
      </c>
    </row>
    <row r="8574" spans="1:10" x14ac:dyDescent="0.25">
      <c r="A8574" s="1">
        <v>42361</v>
      </c>
      <c r="B8574" s="4" t="s">
        <v>23</v>
      </c>
      <c r="C8574" s="2">
        <v>0</v>
      </c>
      <c r="D8574" s="2">
        <v>0</v>
      </c>
      <c r="E8574" s="2">
        <v>0</v>
      </c>
      <c r="F8574" s="2">
        <v>0</v>
      </c>
      <c r="G8574" s="2">
        <v>0</v>
      </c>
      <c r="H8574" s="2">
        <f t="shared" si="266"/>
        <v>0</v>
      </c>
      <c r="J8574">
        <f t="shared" si="267"/>
        <v>12</v>
      </c>
    </row>
    <row r="8575" spans="1:10" x14ac:dyDescent="0.25">
      <c r="A8575" s="1">
        <v>42362</v>
      </c>
      <c r="B8575" s="4" t="s">
        <v>0</v>
      </c>
      <c r="C8575" s="2">
        <v>0</v>
      </c>
      <c r="D8575" s="2">
        <v>0</v>
      </c>
      <c r="E8575" s="2">
        <v>0</v>
      </c>
      <c r="F8575" s="2">
        <v>0</v>
      </c>
      <c r="G8575" s="2">
        <v>0</v>
      </c>
      <c r="H8575" s="2">
        <f t="shared" si="266"/>
        <v>0</v>
      </c>
      <c r="J8575">
        <f t="shared" si="267"/>
        <v>12</v>
      </c>
    </row>
    <row r="8576" spans="1:10" x14ac:dyDescent="0.25">
      <c r="A8576" s="1">
        <v>42362</v>
      </c>
      <c r="B8576" s="4" t="s">
        <v>1</v>
      </c>
      <c r="C8576" s="2">
        <v>0</v>
      </c>
      <c r="D8576" s="2">
        <v>0</v>
      </c>
      <c r="E8576" s="2">
        <v>0</v>
      </c>
      <c r="F8576" s="2">
        <v>0</v>
      </c>
      <c r="G8576" s="2">
        <v>0</v>
      </c>
      <c r="H8576" s="2">
        <f t="shared" si="266"/>
        <v>0</v>
      </c>
      <c r="J8576">
        <f t="shared" si="267"/>
        <v>12</v>
      </c>
    </row>
    <row r="8577" spans="1:10" x14ac:dyDescent="0.25">
      <c r="A8577" s="1">
        <v>42362</v>
      </c>
      <c r="B8577" s="4" t="s">
        <v>2</v>
      </c>
      <c r="C8577" s="2">
        <v>0</v>
      </c>
      <c r="D8577" s="2">
        <v>0</v>
      </c>
      <c r="E8577" s="2">
        <v>0</v>
      </c>
      <c r="F8577" s="2">
        <v>0</v>
      </c>
      <c r="G8577" s="2">
        <v>0</v>
      </c>
      <c r="H8577" s="2">
        <f t="shared" si="266"/>
        <v>0</v>
      </c>
      <c r="J8577">
        <f t="shared" si="267"/>
        <v>12</v>
      </c>
    </row>
    <row r="8578" spans="1:10" x14ac:dyDescent="0.25">
      <c r="A8578" s="1">
        <v>42362</v>
      </c>
      <c r="B8578" s="4" t="s">
        <v>3</v>
      </c>
      <c r="C8578" s="2">
        <v>0</v>
      </c>
      <c r="D8578" s="2">
        <v>0</v>
      </c>
      <c r="E8578" s="2">
        <v>0</v>
      </c>
      <c r="F8578" s="2">
        <v>0</v>
      </c>
      <c r="G8578" s="2">
        <v>0</v>
      </c>
      <c r="H8578" s="2">
        <f t="shared" si="266"/>
        <v>0</v>
      </c>
      <c r="J8578">
        <f t="shared" si="267"/>
        <v>12</v>
      </c>
    </row>
    <row r="8579" spans="1:10" x14ac:dyDescent="0.25">
      <c r="A8579" s="1">
        <v>42362</v>
      </c>
      <c r="B8579" s="4" t="s">
        <v>4</v>
      </c>
      <c r="C8579" s="2">
        <v>0</v>
      </c>
      <c r="D8579" s="2">
        <v>0</v>
      </c>
      <c r="E8579" s="2">
        <v>0</v>
      </c>
      <c r="F8579" s="2">
        <v>0</v>
      </c>
      <c r="G8579" s="2">
        <v>0</v>
      </c>
      <c r="H8579" s="2">
        <f t="shared" si="266"/>
        <v>0</v>
      </c>
      <c r="J8579">
        <f t="shared" si="267"/>
        <v>12</v>
      </c>
    </row>
    <row r="8580" spans="1:10" x14ac:dyDescent="0.25">
      <c r="A8580" s="1">
        <v>42362</v>
      </c>
      <c r="B8580" s="4" t="s">
        <v>5</v>
      </c>
      <c r="C8580" s="2">
        <v>0</v>
      </c>
      <c r="D8580" s="2">
        <v>0</v>
      </c>
      <c r="E8580" s="2">
        <v>0</v>
      </c>
      <c r="F8580" s="2">
        <v>0</v>
      </c>
      <c r="G8580" s="2">
        <v>0</v>
      </c>
      <c r="H8580" s="2">
        <f t="shared" si="266"/>
        <v>0</v>
      </c>
      <c r="J8580">
        <f t="shared" si="267"/>
        <v>12</v>
      </c>
    </row>
    <row r="8581" spans="1:10" x14ac:dyDescent="0.25">
      <c r="A8581" s="1">
        <v>42362</v>
      </c>
      <c r="B8581" s="4" t="s">
        <v>6</v>
      </c>
      <c r="C8581" s="2">
        <v>0</v>
      </c>
      <c r="D8581" s="2">
        <v>0</v>
      </c>
      <c r="E8581" s="2">
        <v>0</v>
      </c>
      <c r="F8581" s="2">
        <v>0</v>
      </c>
      <c r="G8581" s="2">
        <v>0</v>
      </c>
      <c r="H8581" s="2">
        <f t="shared" si="266"/>
        <v>0</v>
      </c>
      <c r="J8581">
        <f t="shared" si="267"/>
        <v>12</v>
      </c>
    </row>
    <row r="8582" spans="1:10" x14ac:dyDescent="0.25">
      <c r="A8582" s="1">
        <v>42362</v>
      </c>
      <c r="B8582" s="4" t="s">
        <v>7</v>
      </c>
      <c r="C8582" s="2">
        <v>0</v>
      </c>
      <c r="D8582" s="2">
        <v>0</v>
      </c>
      <c r="E8582" s="2">
        <v>0</v>
      </c>
      <c r="F8582" s="2">
        <v>0</v>
      </c>
      <c r="G8582" s="2">
        <v>0</v>
      </c>
      <c r="H8582" s="2">
        <f t="shared" si="266"/>
        <v>0</v>
      </c>
      <c r="J8582">
        <f t="shared" si="267"/>
        <v>12</v>
      </c>
    </row>
    <row r="8583" spans="1:10" x14ac:dyDescent="0.25">
      <c r="A8583" s="1">
        <v>42362</v>
      </c>
      <c r="B8583" s="4" t="s">
        <v>8</v>
      </c>
      <c r="C8583" s="2">
        <v>276.77530000000002</v>
      </c>
      <c r="D8583" s="2">
        <v>117.83975</v>
      </c>
      <c r="E8583" s="2">
        <v>37.770600000000002</v>
      </c>
      <c r="F8583" s="2">
        <v>3.5733999999999995</v>
      </c>
      <c r="G8583" s="2">
        <v>48.012250000000002</v>
      </c>
      <c r="H8583" s="2">
        <f t="shared" si="266"/>
        <v>483.97129999999999</v>
      </c>
      <c r="J8583">
        <f t="shared" si="267"/>
        <v>12</v>
      </c>
    </row>
    <row r="8584" spans="1:10" x14ac:dyDescent="0.25">
      <c r="A8584" s="1">
        <v>42362</v>
      </c>
      <c r="B8584" s="4" t="s">
        <v>9</v>
      </c>
      <c r="C8584" s="2">
        <v>1607.9339499999999</v>
      </c>
      <c r="D8584" s="2">
        <v>684.59339999999997</v>
      </c>
      <c r="E8584" s="2">
        <v>219.42834999999999</v>
      </c>
      <c r="F8584" s="2">
        <v>20.758700000000001</v>
      </c>
      <c r="G8584" s="2">
        <v>278.92665</v>
      </c>
      <c r="H8584" s="2">
        <f t="shared" ref="H8584:H8647" si="268">SUM(C8584:G8584)</f>
        <v>2811.6410499999997</v>
      </c>
      <c r="J8584">
        <f t="shared" ref="J8584:J8647" si="269">MONTH(A8584)</f>
        <v>12</v>
      </c>
    </row>
    <row r="8585" spans="1:10" x14ac:dyDescent="0.25">
      <c r="A8585" s="1">
        <v>42362</v>
      </c>
      <c r="B8585" s="4" t="s">
        <v>10</v>
      </c>
      <c r="C8585" s="2">
        <v>3492.6440500000003</v>
      </c>
      <c r="D8585" s="2">
        <v>1487.0256999999999</v>
      </c>
      <c r="E8585" s="2">
        <v>476.62644999999998</v>
      </c>
      <c r="F8585" s="2">
        <v>45.089949999999995</v>
      </c>
      <c r="G8585" s="2">
        <v>605.86554999999998</v>
      </c>
      <c r="H8585" s="2">
        <f t="shared" si="268"/>
        <v>6107.2516999999989</v>
      </c>
      <c r="J8585">
        <f t="shared" si="269"/>
        <v>12</v>
      </c>
    </row>
    <row r="8586" spans="1:10" x14ac:dyDescent="0.25">
      <c r="A8586" s="1">
        <v>42362</v>
      </c>
      <c r="B8586" s="4" t="s">
        <v>11</v>
      </c>
      <c r="C8586" s="2">
        <v>5265.3258500000002</v>
      </c>
      <c r="D8586" s="2">
        <v>2241.7619500000001</v>
      </c>
      <c r="E8586" s="2">
        <v>718.53729999999996</v>
      </c>
      <c r="F8586" s="2">
        <v>67.975350000000006</v>
      </c>
      <c r="G8586" s="2">
        <v>913.37090000000001</v>
      </c>
      <c r="H8586" s="2">
        <f t="shared" si="268"/>
        <v>9206.9713500000016</v>
      </c>
      <c r="J8586">
        <f t="shared" si="269"/>
        <v>12</v>
      </c>
    </row>
    <row r="8587" spans="1:10" x14ac:dyDescent="0.25">
      <c r="A8587" s="1">
        <v>42362</v>
      </c>
      <c r="B8587" s="4" t="s">
        <v>12</v>
      </c>
      <c r="C8587" s="2">
        <v>6398.7872499999994</v>
      </c>
      <c r="D8587" s="2">
        <v>2724.3434999999999</v>
      </c>
      <c r="E8587" s="2">
        <v>873.21605000000011</v>
      </c>
      <c r="F8587" s="2">
        <v>82.608100000000007</v>
      </c>
      <c r="G8587" s="2">
        <v>1109.9920500000001</v>
      </c>
      <c r="H8587" s="2">
        <f t="shared" si="268"/>
        <v>11188.946950000001</v>
      </c>
      <c r="J8587">
        <f t="shared" si="269"/>
        <v>12</v>
      </c>
    </row>
    <row r="8588" spans="1:10" x14ac:dyDescent="0.25">
      <c r="A8588" s="1">
        <v>42362</v>
      </c>
      <c r="B8588" s="4" t="s">
        <v>13</v>
      </c>
      <c r="C8588" s="2">
        <v>5977.0342499999997</v>
      </c>
      <c r="D8588" s="2">
        <v>2544.7784499999998</v>
      </c>
      <c r="E8588" s="2">
        <v>815.66084999999998</v>
      </c>
      <c r="F8588" s="2">
        <v>77.162999999999997</v>
      </c>
      <c r="G8588" s="2">
        <v>1036.8308499999998</v>
      </c>
      <c r="H8588" s="2">
        <f t="shared" si="268"/>
        <v>10451.4674</v>
      </c>
      <c r="J8588">
        <f t="shared" si="269"/>
        <v>12</v>
      </c>
    </row>
    <row r="8589" spans="1:10" x14ac:dyDescent="0.25">
      <c r="A8589" s="1">
        <v>42362</v>
      </c>
      <c r="B8589" s="4" t="s">
        <v>14</v>
      </c>
      <c r="C8589" s="2">
        <v>3947.34645</v>
      </c>
      <c r="D8589" s="2">
        <v>1680.62</v>
      </c>
      <c r="E8589" s="2">
        <v>538.67814999999996</v>
      </c>
      <c r="F8589" s="2">
        <v>50.960050000000003</v>
      </c>
      <c r="G8589" s="2">
        <v>684.74300000000005</v>
      </c>
      <c r="H8589" s="2">
        <f t="shared" si="268"/>
        <v>6902.3476499999997</v>
      </c>
      <c r="J8589">
        <f t="shared" si="269"/>
        <v>12</v>
      </c>
    </row>
    <row r="8590" spans="1:10" x14ac:dyDescent="0.25">
      <c r="A8590" s="1">
        <v>42362</v>
      </c>
      <c r="B8590" s="4" t="s">
        <v>15</v>
      </c>
      <c r="C8590" s="2">
        <v>1640.8833500000001</v>
      </c>
      <c r="D8590" s="2">
        <v>698.62180000000001</v>
      </c>
      <c r="E8590" s="2">
        <v>223.92484999999996</v>
      </c>
      <c r="F8590" s="2">
        <v>21.183699999999998</v>
      </c>
      <c r="G8590" s="2">
        <v>284.6429</v>
      </c>
      <c r="H8590" s="2">
        <f t="shared" si="268"/>
        <v>2869.2565999999997</v>
      </c>
      <c r="J8590">
        <f t="shared" si="269"/>
        <v>12</v>
      </c>
    </row>
    <row r="8591" spans="1:10" x14ac:dyDescent="0.25">
      <c r="A8591" s="1">
        <v>42362</v>
      </c>
      <c r="B8591" s="4" t="s">
        <v>16</v>
      </c>
      <c r="C8591" s="2">
        <v>507.42194999999998</v>
      </c>
      <c r="D8591" s="2">
        <v>216.03939999999997</v>
      </c>
      <c r="E8591" s="2">
        <v>69.246099999999998</v>
      </c>
      <c r="F8591" s="2">
        <v>6.5509499999999994</v>
      </c>
      <c r="G8591" s="2">
        <v>88.021749999999997</v>
      </c>
      <c r="H8591" s="2">
        <f t="shared" si="268"/>
        <v>887.28014999999982</v>
      </c>
      <c r="J8591">
        <f t="shared" si="269"/>
        <v>12</v>
      </c>
    </row>
    <row r="8592" spans="1:10" x14ac:dyDescent="0.25">
      <c r="A8592" s="1">
        <v>42362</v>
      </c>
      <c r="B8592" s="4" t="s">
        <v>17</v>
      </c>
      <c r="C8592" s="2">
        <v>46.1295</v>
      </c>
      <c r="D8592" s="2">
        <v>19.6401</v>
      </c>
      <c r="E8592" s="2">
        <v>6.2950999999999997</v>
      </c>
      <c r="F8592" s="2">
        <v>0.59584999999999999</v>
      </c>
      <c r="G8592" s="2">
        <v>8.0018999999999991</v>
      </c>
      <c r="H8592" s="2">
        <f t="shared" si="268"/>
        <v>80.662450000000007</v>
      </c>
      <c r="J8592">
        <f t="shared" si="269"/>
        <v>12</v>
      </c>
    </row>
    <row r="8593" spans="1:10" x14ac:dyDescent="0.25">
      <c r="A8593" s="1">
        <v>42362</v>
      </c>
      <c r="B8593" s="4" t="s">
        <v>18</v>
      </c>
      <c r="C8593" s="2">
        <v>6.5900499999999997</v>
      </c>
      <c r="D8593" s="2">
        <v>2.80585</v>
      </c>
      <c r="E8593" s="2">
        <v>0.89929999999999999</v>
      </c>
      <c r="F8593" s="2">
        <v>8.5000000000000006E-2</v>
      </c>
      <c r="G8593" s="2">
        <v>1.1432499999999999</v>
      </c>
      <c r="H8593" s="2">
        <f t="shared" si="268"/>
        <v>11.52345</v>
      </c>
      <c r="J8593">
        <f t="shared" si="269"/>
        <v>12</v>
      </c>
    </row>
    <row r="8594" spans="1:10" x14ac:dyDescent="0.25">
      <c r="A8594" s="1">
        <v>42362</v>
      </c>
      <c r="B8594" s="4" t="s">
        <v>19</v>
      </c>
      <c r="C8594" s="2">
        <v>0</v>
      </c>
      <c r="D8594" s="2">
        <v>0</v>
      </c>
      <c r="E8594" s="2">
        <v>0</v>
      </c>
      <c r="F8594" s="2">
        <v>0</v>
      </c>
      <c r="G8594" s="2">
        <v>0</v>
      </c>
      <c r="H8594" s="2">
        <f t="shared" si="268"/>
        <v>0</v>
      </c>
      <c r="J8594">
        <f t="shared" si="269"/>
        <v>12</v>
      </c>
    </row>
    <row r="8595" spans="1:10" x14ac:dyDescent="0.25">
      <c r="A8595" s="1">
        <v>42362</v>
      </c>
      <c r="B8595" s="4" t="s">
        <v>20</v>
      </c>
      <c r="C8595" s="2">
        <v>0</v>
      </c>
      <c r="D8595" s="2">
        <v>0</v>
      </c>
      <c r="E8595" s="2">
        <v>0</v>
      </c>
      <c r="F8595" s="2">
        <v>0</v>
      </c>
      <c r="G8595" s="2">
        <v>0</v>
      </c>
      <c r="H8595" s="2">
        <f t="shared" si="268"/>
        <v>0</v>
      </c>
      <c r="J8595">
        <f t="shared" si="269"/>
        <v>12</v>
      </c>
    </row>
    <row r="8596" spans="1:10" x14ac:dyDescent="0.25">
      <c r="A8596" s="1">
        <v>42362</v>
      </c>
      <c r="B8596" s="4" t="s">
        <v>21</v>
      </c>
      <c r="C8596" s="2">
        <v>0</v>
      </c>
      <c r="D8596" s="2">
        <v>0</v>
      </c>
      <c r="E8596" s="2">
        <v>0</v>
      </c>
      <c r="F8596" s="2">
        <v>0</v>
      </c>
      <c r="G8596" s="2">
        <v>0</v>
      </c>
      <c r="H8596" s="2">
        <f t="shared" si="268"/>
        <v>0</v>
      </c>
      <c r="J8596">
        <f t="shared" si="269"/>
        <v>12</v>
      </c>
    </row>
    <row r="8597" spans="1:10" x14ac:dyDescent="0.25">
      <c r="A8597" s="1">
        <v>42362</v>
      </c>
      <c r="B8597" s="4" t="s">
        <v>22</v>
      </c>
      <c r="C8597" s="2">
        <v>0</v>
      </c>
      <c r="D8597" s="2">
        <v>0</v>
      </c>
      <c r="E8597" s="2">
        <v>0</v>
      </c>
      <c r="F8597" s="2">
        <v>0</v>
      </c>
      <c r="G8597" s="2">
        <v>0</v>
      </c>
      <c r="H8597" s="2">
        <f t="shared" si="268"/>
        <v>0</v>
      </c>
      <c r="J8597">
        <f t="shared" si="269"/>
        <v>12</v>
      </c>
    </row>
    <row r="8598" spans="1:10" x14ac:dyDescent="0.25">
      <c r="A8598" s="1">
        <v>42362</v>
      </c>
      <c r="B8598" s="4" t="s">
        <v>23</v>
      </c>
      <c r="C8598" s="2">
        <v>0</v>
      </c>
      <c r="D8598" s="2">
        <v>0</v>
      </c>
      <c r="E8598" s="2">
        <v>0</v>
      </c>
      <c r="F8598" s="2">
        <v>0</v>
      </c>
      <c r="G8598" s="2">
        <v>0</v>
      </c>
      <c r="H8598" s="2">
        <f t="shared" si="268"/>
        <v>0</v>
      </c>
      <c r="J8598">
        <f t="shared" si="269"/>
        <v>12</v>
      </c>
    </row>
    <row r="8599" spans="1:10" x14ac:dyDescent="0.25">
      <c r="A8599" s="1">
        <v>42363</v>
      </c>
      <c r="B8599" s="4" t="s">
        <v>0</v>
      </c>
      <c r="C8599" s="2">
        <v>0</v>
      </c>
      <c r="D8599" s="2">
        <v>0</v>
      </c>
      <c r="E8599" s="2">
        <v>0</v>
      </c>
      <c r="F8599" s="2">
        <v>0</v>
      </c>
      <c r="G8599" s="2">
        <v>0</v>
      </c>
      <c r="H8599" s="2">
        <f t="shared" si="268"/>
        <v>0</v>
      </c>
      <c r="J8599">
        <f t="shared" si="269"/>
        <v>12</v>
      </c>
    </row>
    <row r="8600" spans="1:10" x14ac:dyDescent="0.25">
      <c r="A8600" s="1">
        <v>42363</v>
      </c>
      <c r="B8600" s="4" t="s">
        <v>1</v>
      </c>
      <c r="C8600" s="2">
        <v>0</v>
      </c>
      <c r="D8600" s="2">
        <v>0</v>
      </c>
      <c r="E8600" s="2">
        <v>0</v>
      </c>
      <c r="F8600" s="2">
        <v>0</v>
      </c>
      <c r="G8600" s="2">
        <v>0</v>
      </c>
      <c r="H8600" s="2">
        <f t="shared" si="268"/>
        <v>0</v>
      </c>
      <c r="J8600">
        <f t="shared" si="269"/>
        <v>12</v>
      </c>
    </row>
    <row r="8601" spans="1:10" x14ac:dyDescent="0.25">
      <c r="A8601" s="1">
        <v>42363</v>
      </c>
      <c r="B8601" s="4" t="s">
        <v>2</v>
      </c>
      <c r="C8601" s="2">
        <v>0</v>
      </c>
      <c r="D8601" s="2">
        <v>0</v>
      </c>
      <c r="E8601" s="2">
        <v>0</v>
      </c>
      <c r="F8601" s="2">
        <v>0</v>
      </c>
      <c r="G8601" s="2">
        <v>0</v>
      </c>
      <c r="H8601" s="2">
        <f t="shared" si="268"/>
        <v>0</v>
      </c>
      <c r="J8601">
        <f t="shared" si="269"/>
        <v>12</v>
      </c>
    </row>
    <row r="8602" spans="1:10" x14ac:dyDescent="0.25">
      <c r="A8602" s="1">
        <v>42363</v>
      </c>
      <c r="B8602" s="4" t="s">
        <v>3</v>
      </c>
      <c r="C8602" s="2">
        <v>0</v>
      </c>
      <c r="D8602" s="2">
        <v>0</v>
      </c>
      <c r="E8602" s="2">
        <v>0</v>
      </c>
      <c r="F8602" s="2">
        <v>0</v>
      </c>
      <c r="G8602" s="2">
        <v>0</v>
      </c>
      <c r="H8602" s="2">
        <f t="shared" si="268"/>
        <v>0</v>
      </c>
      <c r="J8602">
        <f t="shared" si="269"/>
        <v>12</v>
      </c>
    </row>
    <row r="8603" spans="1:10" x14ac:dyDescent="0.25">
      <c r="A8603" s="1">
        <v>42363</v>
      </c>
      <c r="B8603" s="4" t="s">
        <v>4</v>
      </c>
      <c r="C8603" s="2">
        <v>0</v>
      </c>
      <c r="D8603" s="2">
        <v>0</v>
      </c>
      <c r="E8603" s="2">
        <v>0</v>
      </c>
      <c r="F8603" s="2">
        <v>0</v>
      </c>
      <c r="G8603" s="2">
        <v>0</v>
      </c>
      <c r="H8603" s="2">
        <f t="shared" si="268"/>
        <v>0</v>
      </c>
      <c r="J8603">
        <f t="shared" si="269"/>
        <v>12</v>
      </c>
    </row>
    <row r="8604" spans="1:10" x14ac:dyDescent="0.25">
      <c r="A8604" s="1">
        <v>42363</v>
      </c>
      <c r="B8604" s="4" t="s">
        <v>5</v>
      </c>
      <c r="C8604" s="2">
        <v>0</v>
      </c>
      <c r="D8604" s="2">
        <v>0</v>
      </c>
      <c r="E8604" s="2">
        <v>0</v>
      </c>
      <c r="F8604" s="2">
        <v>0</v>
      </c>
      <c r="G8604" s="2">
        <v>0</v>
      </c>
      <c r="H8604" s="2">
        <f t="shared" si="268"/>
        <v>0</v>
      </c>
      <c r="J8604">
        <f t="shared" si="269"/>
        <v>12</v>
      </c>
    </row>
    <row r="8605" spans="1:10" x14ac:dyDescent="0.25">
      <c r="A8605" s="1">
        <v>42363</v>
      </c>
      <c r="B8605" s="4" t="s">
        <v>6</v>
      </c>
      <c r="C8605" s="2">
        <v>6.5900499999999997</v>
      </c>
      <c r="D8605" s="2">
        <v>2.80585</v>
      </c>
      <c r="E8605" s="2">
        <v>0.89929999999999999</v>
      </c>
      <c r="F8605" s="2">
        <v>8.5000000000000006E-2</v>
      </c>
      <c r="G8605" s="2">
        <v>1.1432499999999999</v>
      </c>
      <c r="H8605" s="2">
        <f t="shared" si="268"/>
        <v>11.52345</v>
      </c>
      <c r="J8605">
        <f t="shared" si="269"/>
        <v>12</v>
      </c>
    </row>
    <row r="8606" spans="1:10" x14ac:dyDescent="0.25">
      <c r="A8606" s="1">
        <v>42363</v>
      </c>
      <c r="B8606" s="4" t="s">
        <v>7</v>
      </c>
      <c r="C8606" s="2">
        <v>0</v>
      </c>
      <c r="D8606" s="2">
        <v>0</v>
      </c>
      <c r="E8606" s="2">
        <v>0</v>
      </c>
      <c r="F8606" s="2">
        <v>0</v>
      </c>
      <c r="G8606" s="2">
        <v>0</v>
      </c>
      <c r="H8606" s="2">
        <f t="shared" si="268"/>
        <v>0</v>
      </c>
      <c r="J8606">
        <f t="shared" si="269"/>
        <v>12</v>
      </c>
    </row>
    <row r="8607" spans="1:10" x14ac:dyDescent="0.25">
      <c r="A8607" s="1">
        <v>42363</v>
      </c>
      <c r="B8607" s="4" t="s">
        <v>8</v>
      </c>
      <c r="C8607" s="2">
        <v>46.1295</v>
      </c>
      <c r="D8607" s="2">
        <v>19.6401</v>
      </c>
      <c r="E8607" s="2">
        <v>6.2950999999999997</v>
      </c>
      <c r="F8607" s="2">
        <v>0.59584999999999999</v>
      </c>
      <c r="G8607" s="2">
        <v>8.0018999999999991</v>
      </c>
      <c r="H8607" s="2">
        <f t="shared" si="268"/>
        <v>80.662450000000007</v>
      </c>
      <c r="J8607">
        <f t="shared" si="269"/>
        <v>12</v>
      </c>
    </row>
    <row r="8608" spans="1:10" x14ac:dyDescent="0.25">
      <c r="A8608" s="1">
        <v>42363</v>
      </c>
      <c r="B8608" s="4" t="s">
        <v>9</v>
      </c>
      <c r="C8608" s="2">
        <v>263.59604999999999</v>
      </c>
      <c r="D8608" s="2">
        <v>112.22804999999998</v>
      </c>
      <c r="E8608" s="2">
        <v>35.972000000000001</v>
      </c>
      <c r="F8608" s="2">
        <v>3.4033999999999995</v>
      </c>
      <c r="G8608" s="2">
        <v>45.725749999999998</v>
      </c>
      <c r="H8608" s="2">
        <f t="shared" si="268"/>
        <v>460.92524999999995</v>
      </c>
      <c r="J8608">
        <f t="shared" si="269"/>
        <v>12</v>
      </c>
    </row>
    <row r="8609" spans="1:10" x14ac:dyDescent="0.25">
      <c r="A8609" s="1">
        <v>42363</v>
      </c>
      <c r="B8609" s="4" t="s">
        <v>10</v>
      </c>
      <c r="C8609" s="2">
        <v>566.73069999999996</v>
      </c>
      <c r="D8609" s="2">
        <v>241.2912</v>
      </c>
      <c r="E8609" s="2">
        <v>77.339799999999997</v>
      </c>
      <c r="F8609" s="2">
        <v>7.3168000000000006</v>
      </c>
      <c r="G8609" s="2">
        <v>98.310150000000007</v>
      </c>
      <c r="H8609" s="2">
        <f t="shared" si="268"/>
        <v>990.98865000000001</v>
      </c>
      <c r="J8609">
        <f t="shared" si="269"/>
        <v>12</v>
      </c>
    </row>
    <row r="8610" spans="1:10" x14ac:dyDescent="0.25">
      <c r="A8610" s="1">
        <v>42363</v>
      </c>
      <c r="B8610" s="4" t="s">
        <v>11</v>
      </c>
      <c r="C8610" s="2">
        <v>863.27615000000003</v>
      </c>
      <c r="D8610" s="2">
        <v>367.54764999999998</v>
      </c>
      <c r="E8610" s="2">
        <v>117.80745</v>
      </c>
      <c r="F8610" s="2">
        <v>11.145199999999999</v>
      </c>
      <c r="G8610" s="2">
        <v>149.75215</v>
      </c>
      <c r="H8610" s="2">
        <f t="shared" si="268"/>
        <v>1509.5286000000001</v>
      </c>
      <c r="J8610">
        <f t="shared" si="269"/>
        <v>12</v>
      </c>
    </row>
    <row r="8611" spans="1:10" x14ac:dyDescent="0.25">
      <c r="A8611" s="1">
        <v>42363</v>
      </c>
      <c r="B8611" s="4" t="s">
        <v>12</v>
      </c>
      <c r="C8611" s="2">
        <v>1357.5179999999998</v>
      </c>
      <c r="D8611" s="2">
        <v>577.97619999999995</v>
      </c>
      <c r="E8611" s="2">
        <v>185.25495000000001</v>
      </c>
      <c r="F8611" s="2">
        <v>17.525299999999998</v>
      </c>
      <c r="G8611" s="2">
        <v>235.48739999999998</v>
      </c>
      <c r="H8611" s="2">
        <f t="shared" si="268"/>
        <v>2373.7618499999994</v>
      </c>
      <c r="J8611">
        <f t="shared" si="269"/>
        <v>12</v>
      </c>
    </row>
    <row r="8612" spans="1:10" x14ac:dyDescent="0.25">
      <c r="A8612" s="1">
        <v>42363</v>
      </c>
      <c r="B8612" s="4" t="s">
        <v>13</v>
      </c>
      <c r="C8612" s="2">
        <v>1640.8833500000001</v>
      </c>
      <c r="D8612" s="2">
        <v>698.62180000000001</v>
      </c>
      <c r="E8612" s="2">
        <v>223.92484999999996</v>
      </c>
      <c r="F8612" s="2">
        <v>21.183699999999998</v>
      </c>
      <c r="G8612" s="2">
        <v>284.6429</v>
      </c>
      <c r="H8612" s="2">
        <f t="shared" si="268"/>
        <v>2869.2565999999997</v>
      </c>
      <c r="J8612">
        <f t="shared" si="269"/>
        <v>12</v>
      </c>
    </row>
    <row r="8613" spans="1:10" x14ac:dyDescent="0.25">
      <c r="A8613" s="1">
        <v>42363</v>
      </c>
      <c r="B8613" s="4" t="s">
        <v>14</v>
      </c>
      <c r="C8613" s="2">
        <v>1449.7769999999998</v>
      </c>
      <c r="D8613" s="2">
        <v>617.25639999999999</v>
      </c>
      <c r="E8613" s="2">
        <v>197.84514999999999</v>
      </c>
      <c r="F8613" s="2">
        <v>18.716149999999999</v>
      </c>
      <c r="G8613" s="2">
        <v>251.49119999999999</v>
      </c>
      <c r="H8613" s="2">
        <f t="shared" si="268"/>
        <v>2535.0859</v>
      </c>
      <c r="J8613">
        <f t="shared" si="269"/>
        <v>12</v>
      </c>
    </row>
    <row r="8614" spans="1:10" x14ac:dyDescent="0.25">
      <c r="A8614" s="1">
        <v>42363</v>
      </c>
      <c r="B8614" s="4" t="s">
        <v>15</v>
      </c>
      <c r="C8614" s="2">
        <v>1080.7427</v>
      </c>
      <c r="D8614" s="2">
        <v>460.13644999999997</v>
      </c>
      <c r="E8614" s="2">
        <v>147.48435000000001</v>
      </c>
      <c r="F8614" s="2">
        <v>13.952749999999998</v>
      </c>
      <c r="G8614" s="2">
        <v>187.47514999999999</v>
      </c>
      <c r="H8614" s="2">
        <f t="shared" si="268"/>
        <v>1889.7913999999998</v>
      </c>
      <c r="J8614">
        <f t="shared" si="269"/>
        <v>12</v>
      </c>
    </row>
    <row r="8615" spans="1:10" x14ac:dyDescent="0.25">
      <c r="A8615" s="1">
        <v>42363</v>
      </c>
      <c r="B8615" s="4" t="s">
        <v>16</v>
      </c>
      <c r="C8615" s="2">
        <v>316.31475</v>
      </c>
      <c r="D8615" s="2">
        <v>134.67400000000001</v>
      </c>
      <c r="E8615" s="2">
        <v>43.166399999999996</v>
      </c>
      <c r="F8615" s="2">
        <v>4.0834000000000001</v>
      </c>
      <c r="G8615" s="2">
        <v>54.870899999999999</v>
      </c>
      <c r="H8615" s="2">
        <f t="shared" si="268"/>
        <v>553.10944999999992</v>
      </c>
      <c r="J8615">
        <f t="shared" si="269"/>
        <v>12</v>
      </c>
    </row>
    <row r="8616" spans="1:10" x14ac:dyDescent="0.25">
      <c r="A8616" s="1">
        <v>42363</v>
      </c>
      <c r="B8616" s="4" t="s">
        <v>17</v>
      </c>
      <c r="C8616" s="2">
        <v>32.949400000000004</v>
      </c>
      <c r="D8616" s="2">
        <v>14.028400000000001</v>
      </c>
      <c r="E8616" s="2">
        <v>4.4965000000000002</v>
      </c>
      <c r="F8616" s="2">
        <v>0.42499999999999999</v>
      </c>
      <c r="G8616" s="2">
        <v>5.7153999999999998</v>
      </c>
      <c r="H8616" s="2">
        <f t="shared" si="268"/>
        <v>57.614699999999999</v>
      </c>
      <c r="J8616">
        <f t="shared" si="269"/>
        <v>12</v>
      </c>
    </row>
    <row r="8617" spans="1:10" x14ac:dyDescent="0.25">
      <c r="A8617" s="1">
        <v>42363</v>
      </c>
      <c r="B8617" s="4" t="s">
        <v>18</v>
      </c>
      <c r="C8617" s="2">
        <v>6.5900499999999997</v>
      </c>
      <c r="D8617" s="2">
        <v>2.80585</v>
      </c>
      <c r="E8617" s="2">
        <v>0.89929999999999999</v>
      </c>
      <c r="F8617" s="2">
        <v>8.5000000000000006E-2</v>
      </c>
      <c r="G8617" s="2">
        <v>1.1432499999999999</v>
      </c>
      <c r="H8617" s="2">
        <f t="shared" si="268"/>
        <v>11.52345</v>
      </c>
      <c r="J8617">
        <f t="shared" si="269"/>
        <v>12</v>
      </c>
    </row>
    <row r="8618" spans="1:10" x14ac:dyDescent="0.25">
      <c r="A8618" s="1">
        <v>42363</v>
      </c>
      <c r="B8618" s="4" t="s">
        <v>19</v>
      </c>
      <c r="C8618" s="2">
        <v>0</v>
      </c>
      <c r="D8618" s="2">
        <v>0</v>
      </c>
      <c r="E8618" s="2">
        <v>0</v>
      </c>
      <c r="F8618" s="2">
        <v>0</v>
      </c>
      <c r="G8618" s="2">
        <v>0</v>
      </c>
      <c r="H8618" s="2">
        <f t="shared" si="268"/>
        <v>0</v>
      </c>
      <c r="J8618">
        <f t="shared" si="269"/>
        <v>12</v>
      </c>
    </row>
    <row r="8619" spans="1:10" x14ac:dyDescent="0.25">
      <c r="A8619" s="1">
        <v>42363</v>
      </c>
      <c r="B8619" s="4" t="s">
        <v>20</v>
      </c>
      <c r="C8619" s="2">
        <v>0</v>
      </c>
      <c r="D8619" s="2">
        <v>0</v>
      </c>
      <c r="E8619" s="2">
        <v>0</v>
      </c>
      <c r="F8619" s="2">
        <v>0</v>
      </c>
      <c r="G8619" s="2">
        <v>0</v>
      </c>
      <c r="H8619" s="2">
        <f t="shared" si="268"/>
        <v>0</v>
      </c>
      <c r="J8619">
        <f t="shared" si="269"/>
        <v>12</v>
      </c>
    </row>
    <row r="8620" spans="1:10" x14ac:dyDescent="0.25">
      <c r="A8620" s="1">
        <v>42363</v>
      </c>
      <c r="B8620" s="4" t="s">
        <v>21</v>
      </c>
      <c r="C8620" s="2">
        <v>0</v>
      </c>
      <c r="D8620" s="2">
        <v>0</v>
      </c>
      <c r="E8620" s="2">
        <v>0</v>
      </c>
      <c r="F8620" s="2">
        <v>0</v>
      </c>
      <c r="G8620" s="2">
        <v>0</v>
      </c>
      <c r="H8620" s="2">
        <f t="shared" si="268"/>
        <v>0</v>
      </c>
      <c r="J8620">
        <f t="shared" si="269"/>
        <v>12</v>
      </c>
    </row>
    <row r="8621" spans="1:10" x14ac:dyDescent="0.25">
      <c r="A8621" s="1">
        <v>42363</v>
      </c>
      <c r="B8621" s="4" t="s">
        <v>22</v>
      </c>
      <c r="C8621" s="2">
        <v>0</v>
      </c>
      <c r="D8621" s="2">
        <v>0</v>
      </c>
      <c r="E8621" s="2">
        <v>0</v>
      </c>
      <c r="F8621" s="2">
        <v>0</v>
      </c>
      <c r="G8621" s="2">
        <v>0</v>
      </c>
      <c r="H8621" s="2">
        <f t="shared" si="268"/>
        <v>0</v>
      </c>
      <c r="J8621">
        <f t="shared" si="269"/>
        <v>12</v>
      </c>
    </row>
    <row r="8622" spans="1:10" x14ac:dyDescent="0.25">
      <c r="A8622" s="1">
        <v>42363</v>
      </c>
      <c r="B8622" s="4" t="s">
        <v>23</v>
      </c>
      <c r="C8622" s="2">
        <v>0</v>
      </c>
      <c r="D8622" s="2">
        <v>0</v>
      </c>
      <c r="E8622" s="2">
        <v>0</v>
      </c>
      <c r="F8622" s="2">
        <v>0</v>
      </c>
      <c r="G8622" s="2">
        <v>0</v>
      </c>
      <c r="H8622" s="2">
        <f t="shared" si="268"/>
        <v>0</v>
      </c>
      <c r="J8622">
        <f t="shared" si="269"/>
        <v>12</v>
      </c>
    </row>
    <row r="8623" spans="1:10" x14ac:dyDescent="0.25">
      <c r="A8623" s="1">
        <v>42364</v>
      </c>
      <c r="B8623" s="4" t="s">
        <v>0</v>
      </c>
      <c r="C8623" s="2">
        <v>0</v>
      </c>
      <c r="D8623" s="2">
        <v>0</v>
      </c>
      <c r="E8623" s="2">
        <v>0</v>
      </c>
      <c r="F8623" s="2">
        <v>0</v>
      </c>
      <c r="G8623" s="2">
        <v>0</v>
      </c>
      <c r="H8623" s="2">
        <f t="shared" si="268"/>
        <v>0</v>
      </c>
      <c r="J8623">
        <f t="shared" si="269"/>
        <v>12</v>
      </c>
    </row>
    <row r="8624" spans="1:10" x14ac:dyDescent="0.25">
      <c r="A8624" s="1">
        <v>42364</v>
      </c>
      <c r="B8624" s="4" t="s">
        <v>1</v>
      </c>
      <c r="C8624" s="2">
        <v>0</v>
      </c>
      <c r="D8624" s="2">
        <v>0</v>
      </c>
      <c r="E8624" s="2">
        <v>0</v>
      </c>
      <c r="F8624" s="2">
        <v>0</v>
      </c>
      <c r="G8624" s="2">
        <v>0</v>
      </c>
      <c r="H8624" s="2">
        <f t="shared" si="268"/>
        <v>0</v>
      </c>
      <c r="J8624">
        <f t="shared" si="269"/>
        <v>12</v>
      </c>
    </row>
    <row r="8625" spans="1:10" x14ac:dyDescent="0.25">
      <c r="A8625" s="1">
        <v>42364</v>
      </c>
      <c r="B8625" s="4" t="s">
        <v>2</v>
      </c>
      <c r="C8625" s="2">
        <v>0</v>
      </c>
      <c r="D8625" s="2">
        <v>0</v>
      </c>
      <c r="E8625" s="2">
        <v>0</v>
      </c>
      <c r="F8625" s="2">
        <v>0</v>
      </c>
      <c r="G8625" s="2">
        <v>0</v>
      </c>
      <c r="H8625" s="2">
        <f t="shared" si="268"/>
        <v>0</v>
      </c>
      <c r="J8625">
        <f t="shared" si="269"/>
        <v>12</v>
      </c>
    </row>
    <row r="8626" spans="1:10" x14ac:dyDescent="0.25">
      <c r="A8626" s="1">
        <v>42364</v>
      </c>
      <c r="B8626" s="4" t="s">
        <v>3</v>
      </c>
      <c r="C8626" s="2">
        <v>0</v>
      </c>
      <c r="D8626" s="2">
        <v>0</v>
      </c>
      <c r="E8626" s="2">
        <v>0</v>
      </c>
      <c r="F8626" s="2">
        <v>0</v>
      </c>
      <c r="G8626" s="2">
        <v>0</v>
      </c>
      <c r="H8626" s="2">
        <f t="shared" si="268"/>
        <v>0</v>
      </c>
      <c r="J8626">
        <f t="shared" si="269"/>
        <v>12</v>
      </c>
    </row>
    <row r="8627" spans="1:10" x14ac:dyDescent="0.25">
      <c r="A8627" s="1">
        <v>42364</v>
      </c>
      <c r="B8627" s="4" t="s">
        <v>4</v>
      </c>
      <c r="C8627" s="2">
        <v>0</v>
      </c>
      <c r="D8627" s="2">
        <v>0</v>
      </c>
      <c r="E8627" s="2">
        <v>0</v>
      </c>
      <c r="F8627" s="2">
        <v>0</v>
      </c>
      <c r="G8627" s="2">
        <v>0</v>
      </c>
      <c r="H8627" s="2">
        <f t="shared" si="268"/>
        <v>0</v>
      </c>
      <c r="J8627">
        <f t="shared" si="269"/>
        <v>12</v>
      </c>
    </row>
    <row r="8628" spans="1:10" x14ac:dyDescent="0.25">
      <c r="A8628" s="1">
        <v>42364</v>
      </c>
      <c r="B8628" s="4" t="s">
        <v>5</v>
      </c>
      <c r="C8628" s="2">
        <v>0</v>
      </c>
      <c r="D8628" s="2">
        <v>0</v>
      </c>
      <c r="E8628" s="2">
        <v>0</v>
      </c>
      <c r="F8628" s="2">
        <v>0</v>
      </c>
      <c r="G8628" s="2">
        <v>0</v>
      </c>
      <c r="H8628" s="2">
        <f t="shared" si="268"/>
        <v>0</v>
      </c>
      <c r="J8628">
        <f t="shared" si="269"/>
        <v>12</v>
      </c>
    </row>
    <row r="8629" spans="1:10" x14ac:dyDescent="0.25">
      <c r="A8629" s="1">
        <v>42364</v>
      </c>
      <c r="B8629" s="4" t="s">
        <v>6</v>
      </c>
      <c r="C8629" s="2">
        <v>0</v>
      </c>
      <c r="D8629" s="2">
        <v>0</v>
      </c>
      <c r="E8629" s="2">
        <v>0</v>
      </c>
      <c r="F8629" s="2">
        <v>0</v>
      </c>
      <c r="G8629" s="2">
        <v>0</v>
      </c>
      <c r="H8629" s="2">
        <f t="shared" si="268"/>
        <v>0</v>
      </c>
      <c r="J8629">
        <f t="shared" si="269"/>
        <v>12</v>
      </c>
    </row>
    <row r="8630" spans="1:10" x14ac:dyDescent="0.25">
      <c r="A8630" s="1">
        <v>42364</v>
      </c>
      <c r="B8630" s="4" t="s">
        <v>7</v>
      </c>
      <c r="C8630" s="2">
        <v>0</v>
      </c>
      <c r="D8630" s="2">
        <v>0</v>
      </c>
      <c r="E8630" s="2">
        <v>0</v>
      </c>
      <c r="F8630" s="2">
        <v>0</v>
      </c>
      <c r="G8630" s="2">
        <v>0</v>
      </c>
      <c r="H8630" s="2">
        <f t="shared" si="268"/>
        <v>0</v>
      </c>
      <c r="J8630">
        <f t="shared" si="269"/>
        <v>12</v>
      </c>
    </row>
    <row r="8631" spans="1:10" x14ac:dyDescent="0.25">
      <c r="A8631" s="1">
        <v>42364</v>
      </c>
      <c r="B8631" s="4" t="s">
        <v>8</v>
      </c>
      <c r="C8631" s="2">
        <v>276.77530000000002</v>
      </c>
      <c r="D8631" s="2">
        <v>117.83975</v>
      </c>
      <c r="E8631" s="2">
        <v>37.770600000000002</v>
      </c>
      <c r="F8631" s="2">
        <v>3.5733999999999995</v>
      </c>
      <c r="G8631" s="2">
        <v>48.012250000000002</v>
      </c>
      <c r="H8631" s="2">
        <f t="shared" si="268"/>
        <v>483.97129999999999</v>
      </c>
      <c r="J8631">
        <f t="shared" si="269"/>
        <v>12</v>
      </c>
    </row>
    <row r="8632" spans="1:10" x14ac:dyDescent="0.25">
      <c r="A8632" s="1">
        <v>42364</v>
      </c>
      <c r="B8632" s="4" t="s">
        <v>9</v>
      </c>
      <c r="C8632" s="2">
        <v>1324.5686000000001</v>
      </c>
      <c r="D8632" s="2">
        <v>563.94779999999992</v>
      </c>
      <c r="E8632" s="2">
        <v>180.75845000000001</v>
      </c>
      <c r="F8632" s="2">
        <v>17.100299999999997</v>
      </c>
      <c r="G8632" s="2">
        <v>229.77199999999999</v>
      </c>
      <c r="H8632" s="2">
        <f t="shared" si="268"/>
        <v>2316.1471499999998</v>
      </c>
      <c r="J8632">
        <f t="shared" si="269"/>
        <v>12</v>
      </c>
    </row>
    <row r="8633" spans="1:10" x14ac:dyDescent="0.25">
      <c r="A8633" s="1">
        <v>42364</v>
      </c>
      <c r="B8633" s="4" t="s">
        <v>10</v>
      </c>
      <c r="C8633" s="2">
        <v>2682.08745</v>
      </c>
      <c r="D8633" s="2">
        <v>1141.924</v>
      </c>
      <c r="E8633" s="2">
        <v>366.01339999999999</v>
      </c>
      <c r="F8633" s="2">
        <v>34.625599999999999</v>
      </c>
      <c r="G8633" s="2">
        <v>465.25940000000003</v>
      </c>
      <c r="H8633" s="2">
        <f t="shared" si="268"/>
        <v>4689.90985</v>
      </c>
      <c r="J8633">
        <f t="shared" si="269"/>
        <v>12</v>
      </c>
    </row>
    <row r="8634" spans="1:10" x14ac:dyDescent="0.25">
      <c r="A8634" s="1">
        <v>42364</v>
      </c>
      <c r="B8634" s="4" t="s">
        <v>11</v>
      </c>
      <c r="C8634" s="2">
        <v>3835.319</v>
      </c>
      <c r="D8634" s="2">
        <v>1632.9231</v>
      </c>
      <c r="E8634" s="2">
        <v>523.39004999999997</v>
      </c>
      <c r="F8634" s="2">
        <v>49.513349999999996</v>
      </c>
      <c r="G8634" s="2">
        <v>665.30944999999997</v>
      </c>
      <c r="H8634" s="2">
        <f t="shared" si="268"/>
        <v>6706.4549499999994</v>
      </c>
      <c r="J8634">
        <f t="shared" si="269"/>
        <v>12</v>
      </c>
    </row>
    <row r="8635" spans="1:10" x14ac:dyDescent="0.25">
      <c r="A8635" s="1">
        <v>42364</v>
      </c>
      <c r="B8635" s="4" t="s">
        <v>12</v>
      </c>
      <c r="C8635" s="2">
        <v>4487.7177999999994</v>
      </c>
      <c r="D8635" s="2">
        <v>1910.6877999999999</v>
      </c>
      <c r="E8635" s="2">
        <v>612.42075</v>
      </c>
      <c r="F8635" s="2">
        <v>57.935999999999993</v>
      </c>
      <c r="G8635" s="2">
        <v>778.48014999999998</v>
      </c>
      <c r="H8635" s="2">
        <f t="shared" si="268"/>
        <v>7847.2424999999994</v>
      </c>
      <c r="J8635">
        <f t="shared" si="269"/>
        <v>12</v>
      </c>
    </row>
    <row r="8636" spans="1:10" x14ac:dyDescent="0.25">
      <c r="A8636" s="1">
        <v>42364</v>
      </c>
      <c r="B8636" s="4" t="s">
        <v>13</v>
      </c>
      <c r="C8636" s="2">
        <v>4494.3078500000001</v>
      </c>
      <c r="D8636" s="2">
        <v>1913.4936499999999</v>
      </c>
      <c r="E8636" s="2">
        <v>613.32005000000004</v>
      </c>
      <c r="F8636" s="2">
        <v>58.021000000000001</v>
      </c>
      <c r="G8636" s="2">
        <v>779.62339999999995</v>
      </c>
      <c r="H8636" s="2">
        <f t="shared" si="268"/>
        <v>7858.7659499999991</v>
      </c>
      <c r="J8636">
        <f t="shared" si="269"/>
        <v>12</v>
      </c>
    </row>
    <row r="8637" spans="1:10" x14ac:dyDescent="0.25">
      <c r="A8637" s="1">
        <v>42364</v>
      </c>
      <c r="B8637" s="4" t="s">
        <v>14</v>
      </c>
      <c r="C8637" s="2">
        <v>3980.2966999999999</v>
      </c>
      <c r="D8637" s="2">
        <v>1694.6483999999998</v>
      </c>
      <c r="E8637" s="2">
        <v>543.17464999999993</v>
      </c>
      <c r="F8637" s="2">
        <v>51.38505</v>
      </c>
      <c r="G8637" s="2">
        <v>690.45839999999998</v>
      </c>
      <c r="H8637" s="2">
        <f t="shared" si="268"/>
        <v>6959.9632000000001</v>
      </c>
      <c r="J8637">
        <f t="shared" si="269"/>
        <v>12</v>
      </c>
    </row>
    <row r="8638" spans="1:10" x14ac:dyDescent="0.25">
      <c r="A8638" s="1">
        <v>42364</v>
      </c>
      <c r="B8638" s="4" t="s">
        <v>15</v>
      </c>
      <c r="C8638" s="2">
        <v>2939.0925999999999</v>
      </c>
      <c r="D8638" s="2">
        <v>1251.3462</v>
      </c>
      <c r="E8638" s="2">
        <v>401.08609999999999</v>
      </c>
      <c r="F8638" s="2">
        <v>37.943150000000003</v>
      </c>
      <c r="G8638" s="2">
        <v>509.84189999999995</v>
      </c>
      <c r="H8638" s="2">
        <f t="shared" si="268"/>
        <v>5139.3099500000008</v>
      </c>
      <c r="J8638">
        <f t="shared" si="269"/>
        <v>12</v>
      </c>
    </row>
    <row r="8639" spans="1:10" x14ac:dyDescent="0.25">
      <c r="A8639" s="1">
        <v>42364</v>
      </c>
      <c r="B8639" s="4" t="s">
        <v>16</v>
      </c>
      <c r="C8639" s="2">
        <v>968.71439999999996</v>
      </c>
      <c r="D8639" s="2">
        <v>412.43955</v>
      </c>
      <c r="E8639" s="2">
        <v>132.19624999999999</v>
      </c>
      <c r="F8639" s="2">
        <v>12.506049999999998</v>
      </c>
      <c r="G8639" s="2">
        <v>168.04245</v>
      </c>
      <c r="H8639" s="2">
        <f t="shared" si="268"/>
        <v>1693.8986999999997</v>
      </c>
      <c r="J8639">
        <f t="shared" si="269"/>
        <v>12</v>
      </c>
    </row>
    <row r="8640" spans="1:10" x14ac:dyDescent="0.25">
      <c r="A8640" s="1">
        <v>42364</v>
      </c>
      <c r="B8640" s="4" t="s">
        <v>17</v>
      </c>
      <c r="C8640" s="2">
        <v>52.719549999999998</v>
      </c>
      <c r="D8640" s="2">
        <v>22.44595</v>
      </c>
      <c r="E8640" s="2">
        <v>7.1943999999999999</v>
      </c>
      <c r="F8640" s="2">
        <v>0.68085000000000007</v>
      </c>
      <c r="G8640" s="2">
        <v>9.1451499999999992</v>
      </c>
      <c r="H8640" s="2">
        <f t="shared" si="268"/>
        <v>92.185900000000004</v>
      </c>
      <c r="J8640">
        <f t="shared" si="269"/>
        <v>12</v>
      </c>
    </row>
    <row r="8641" spans="1:10" x14ac:dyDescent="0.25">
      <c r="A8641" s="1">
        <v>42364</v>
      </c>
      <c r="B8641" s="4" t="s">
        <v>18</v>
      </c>
      <c r="C8641" s="2">
        <v>0</v>
      </c>
      <c r="D8641" s="2">
        <v>0</v>
      </c>
      <c r="E8641" s="2">
        <v>0</v>
      </c>
      <c r="F8641" s="2">
        <v>0</v>
      </c>
      <c r="G8641" s="2">
        <v>0</v>
      </c>
      <c r="H8641" s="2">
        <f t="shared" si="268"/>
        <v>0</v>
      </c>
      <c r="J8641">
        <f t="shared" si="269"/>
        <v>12</v>
      </c>
    </row>
    <row r="8642" spans="1:10" x14ac:dyDescent="0.25">
      <c r="A8642" s="1">
        <v>42364</v>
      </c>
      <c r="B8642" s="4" t="s">
        <v>19</v>
      </c>
      <c r="C8642" s="2">
        <v>0</v>
      </c>
      <c r="D8642" s="2">
        <v>0</v>
      </c>
      <c r="E8642" s="2">
        <v>0</v>
      </c>
      <c r="F8642" s="2">
        <v>0</v>
      </c>
      <c r="G8642" s="2">
        <v>0</v>
      </c>
      <c r="H8642" s="2">
        <f t="shared" si="268"/>
        <v>0</v>
      </c>
      <c r="J8642">
        <f t="shared" si="269"/>
        <v>12</v>
      </c>
    </row>
    <row r="8643" spans="1:10" x14ac:dyDescent="0.25">
      <c r="A8643" s="1">
        <v>42364</v>
      </c>
      <c r="B8643" s="4" t="s">
        <v>20</v>
      </c>
      <c r="C8643" s="2">
        <v>0</v>
      </c>
      <c r="D8643" s="2">
        <v>0</v>
      </c>
      <c r="E8643" s="2">
        <v>0</v>
      </c>
      <c r="F8643" s="2">
        <v>0</v>
      </c>
      <c r="G8643" s="2">
        <v>0</v>
      </c>
      <c r="H8643" s="2">
        <f t="shared" si="268"/>
        <v>0</v>
      </c>
      <c r="J8643">
        <f t="shared" si="269"/>
        <v>12</v>
      </c>
    </row>
    <row r="8644" spans="1:10" x14ac:dyDescent="0.25">
      <c r="A8644" s="1">
        <v>42364</v>
      </c>
      <c r="B8644" s="4" t="s">
        <v>21</v>
      </c>
      <c r="C8644" s="2">
        <v>0</v>
      </c>
      <c r="D8644" s="2">
        <v>0</v>
      </c>
      <c r="E8644" s="2">
        <v>0</v>
      </c>
      <c r="F8644" s="2">
        <v>0</v>
      </c>
      <c r="G8644" s="2">
        <v>0</v>
      </c>
      <c r="H8644" s="2">
        <f t="shared" si="268"/>
        <v>0</v>
      </c>
      <c r="J8644">
        <f t="shared" si="269"/>
        <v>12</v>
      </c>
    </row>
    <row r="8645" spans="1:10" x14ac:dyDescent="0.25">
      <c r="A8645" s="1">
        <v>42364</v>
      </c>
      <c r="B8645" s="4" t="s">
        <v>22</v>
      </c>
      <c r="C8645" s="2">
        <v>0</v>
      </c>
      <c r="D8645" s="2">
        <v>0</v>
      </c>
      <c r="E8645" s="2">
        <v>0</v>
      </c>
      <c r="F8645" s="2">
        <v>0</v>
      </c>
      <c r="G8645" s="2">
        <v>0</v>
      </c>
      <c r="H8645" s="2">
        <f t="shared" si="268"/>
        <v>0</v>
      </c>
      <c r="J8645">
        <f t="shared" si="269"/>
        <v>12</v>
      </c>
    </row>
    <row r="8646" spans="1:10" x14ac:dyDescent="0.25">
      <c r="A8646" s="1">
        <v>42364</v>
      </c>
      <c r="B8646" s="4" t="s">
        <v>23</v>
      </c>
      <c r="C8646" s="2">
        <v>0</v>
      </c>
      <c r="D8646" s="2">
        <v>0</v>
      </c>
      <c r="E8646" s="2">
        <v>0</v>
      </c>
      <c r="F8646" s="2">
        <v>0</v>
      </c>
      <c r="G8646" s="2">
        <v>0</v>
      </c>
      <c r="H8646" s="2">
        <f t="shared" si="268"/>
        <v>0</v>
      </c>
      <c r="J8646">
        <f t="shared" si="269"/>
        <v>12</v>
      </c>
    </row>
    <row r="8647" spans="1:10" x14ac:dyDescent="0.25">
      <c r="A8647" s="1">
        <v>42365</v>
      </c>
      <c r="B8647" s="4" t="s">
        <v>0</v>
      </c>
      <c r="C8647" s="2">
        <v>0</v>
      </c>
      <c r="D8647" s="2">
        <v>0</v>
      </c>
      <c r="E8647" s="2">
        <v>0</v>
      </c>
      <c r="F8647" s="2">
        <v>0</v>
      </c>
      <c r="G8647" s="2">
        <v>0</v>
      </c>
      <c r="H8647" s="2">
        <f t="shared" si="268"/>
        <v>0</v>
      </c>
      <c r="J8647">
        <f t="shared" si="269"/>
        <v>12</v>
      </c>
    </row>
    <row r="8648" spans="1:10" x14ac:dyDescent="0.25">
      <c r="A8648" s="1">
        <v>42365</v>
      </c>
      <c r="B8648" s="4" t="s">
        <v>1</v>
      </c>
      <c r="C8648" s="2">
        <v>0</v>
      </c>
      <c r="D8648" s="2">
        <v>0</v>
      </c>
      <c r="E8648" s="2">
        <v>0</v>
      </c>
      <c r="F8648" s="2">
        <v>0</v>
      </c>
      <c r="G8648" s="2">
        <v>0</v>
      </c>
      <c r="H8648" s="2">
        <f t="shared" ref="H8648:H8711" si="270">SUM(C8648:G8648)</f>
        <v>0</v>
      </c>
      <c r="J8648">
        <f t="shared" ref="J8648:J8711" si="271">MONTH(A8648)</f>
        <v>12</v>
      </c>
    </row>
    <row r="8649" spans="1:10" x14ac:dyDescent="0.25">
      <c r="A8649" s="1">
        <v>42365</v>
      </c>
      <c r="B8649" s="4" t="s">
        <v>2</v>
      </c>
      <c r="C8649" s="2">
        <v>0</v>
      </c>
      <c r="D8649" s="2">
        <v>0</v>
      </c>
      <c r="E8649" s="2">
        <v>0</v>
      </c>
      <c r="F8649" s="2">
        <v>0</v>
      </c>
      <c r="G8649" s="2">
        <v>0</v>
      </c>
      <c r="H8649" s="2">
        <f t="shared" si="270"/>
        <v>0</v>
      </c>
      <c r="J8649">
        <f t="shared" si="271"/>
        <v>12</v>
      </c>
    </row>
    <row r="8650" spans="1:10" x14ac:dyDescent="0.25">
      <c r="A8650" s="1">
        <v>42365</v>
      </c>
      <c r="B8650" s="4" t="s">
        <v>3</v>
      </c>
      <c r="C8650" s="2">
        <v>0</v>
      </c>
      <c r="D8650" s="2">
        <v>0</v>
      </c>
      <c r="E8650" s="2">
        <v>0</v>
      </c>
      <c r="F8650" s="2">
        <v>0</v>
      </c>
      <c r="G8650" s="2">
        <v>0</v>
      </c>
      <c r="H8650" s="2">
        <f t="shared" si="270"/>
        <v>0</v>
      </c>
      <c r="J8650">
        <f t="shared" si="271"/>
        <v>12</v>
      </c>
    </row>
    <row r="8651" spans="1:10" x14ac:dyDescent="0.25">
      <c r="A8651" s="1">
        <v>42365</v>
      </c>
      <c r="B8651" s="4" t="s">
        <v>4</v>
      </c>
      <c r="C8651" s="2">
        <v>0</v>
      </c>
      <c r="D8651" s="2">
        <v>0</v>
      </c>
      <c r="E8651" s="2">
        <v>0</v>
      </c>
      <c r="F8651" s="2">
        <v>0</v>
      </c>
      <c r="G8651" s="2">
        <v>0</v>
      </c>
      <c r="H8651" s="2">
        <f t="shared" si="270"/>
        <v>0</v>
      </c>
      <c r="J8651">
        <f t="shared" si="271"/>
        <v>12</v>
      </c>
    </row>
    <row r="8652" spans="1:10" x14ac:dyDescent="0.25">
      <c r="A8652" s="1">
        <v>42365</v>
      </c>
      <c r="B8652" s="4" t="s">
        <v>5</v>
      </c>
      <c r="C8652" s="2">
        <v>0</v>
      </c>
      <c r="D8652" s="2">
        <v>0</v>
      </c>
      <c r="E8652" s="2">
        <v>0</v>
      </c>
      <c r="F8652" s="2">
        <v>0</v>
      </c>
      <c r="G8652" s="2">
        <v>0</v>
      </c>
      <c r="H8652" s="2">
        <f t="shared" si="270"/>
        <v>0</v>
      </c>
      <c r="J8652">
        <f t="shared" si="271"/>
        <v>12</v>
      </c>
    </row>
    <row r="8653" spans="1:10" x14ac:dyDescent="0.25">
      <c r="A8653" s="1">
        <v>42365</v>
      </c>
      <c r="B8653" s="4" t="s">
        <v>6</v>
      </c>
      <c r="C8653" s="2">
        <v>0</v>
      </c>
      <c r="D8653" s="2">
        <v>0</v>
      </c>
      <c r="E8653" s="2">
        <v>0</v>
      </c>
      <c r="F8653" s="2">
        <v>0</v>
      </c>
      <c r="G8653" s="2">
        <v>0</v>
      </c>
      <c r="H8653" s="2">
        <f t="shared" si="270"/>
        <v>0</v>
      </c>
      <c r="J8653">
        <f t="shared" si="271"/>
        <v>12</v>
      </c>
    </row>
    <row r="8654" spans="1:10" x14ac:dyDescent="0.25">
      <c r="A8654" s="1">
        <v>42365</v>
      </c>
      <c r="B8654" s="4" t="s">
        <v>7</v>
      </c>
      <c r="C8654" s="2">
        <v>6.5900499999999997</v>
      </c>
      <c r="D8654" s="2">
        <v>2.80585</v>
      </c>
      <c r="E8654" s="2">
        <v>0.89929999999999999</v>
      </c>
      <c r="F8654" s="2">
        <v>8.5000000000000006E-2</v>
      </c>
      <c r="G8654" s="2">
        <v>1.1432499999999999</v>
      </c>
      <c r="H8654" s="2">
        <f t="shared" si="270"/>
        <v>11.52345</v>
      </c>
      <c r="J8654">
        <f t="shared" si="271"/>
        <v>12</v>
      </c>
    </row>
    <row r="8655" spans="1:10" x14ac:dyDescent="0.25">
      <c r="A8655" s="1">
        <v>42365</v>
      </c>
      <c r="B8655" s="4" t="s">
        <v>8</v>
      </c>
      <c r="C8655" s="2">
        <v>454.70239999999995</v>
      </c>
      <c r="D8655" s="2">
        <v>193.5943</v>
      </c>
      <c r="E8655" s="2">
        <v>62.051699999999997</v>
      </c>
      <c r="F8655" s="2">
        <v>5.8700999999999999</v>
      </c>
      <c r="G8655" s="2">
        <v>78.87660000000001</v>
      </c>
      <c r="H8655" s="2">
        <f t="shared" si="270"/>
        <v>795.0951</v>
      </c>
      <c r="J8655">
        <f t="shared" si="271"/>
        <v>12</v>
      </c>
    </row>
    <row r="8656" spans="1:10" x14ac:dyDescent="0.25">
      <c r="A8656" s="1">
        <v>42365</v>
      </c>
      <c r="B8656" s="4" t="s">
        <v>9</v>
      </c>
      <c r="C8656" s="2">
        <v>2398.7212500000001</v>
      </c>
      <c r="D8656" s="2">
        <v>1021.2783999999999</v>
      </c>
      <c r="E8656" s="2">
        <v>327.34350000000001</v>
      </c>
      <c r="F8656" s="2">
        <v>30.967200000000002</v>
      </c>
      <c r="G8656" s="2">
        <v>416.10390000000001</v>
      </c>
      <c r="H8656" s="2">
        <f t="shared" si="270"/>
        <v>4194.4142499999998</v>
      </c>
      <c r="J8656">
        <f t="shared" si="271"/>
        <v>12</v>
      </c>
    </row>
    <row r="8657" spans="1:10" x14ac:dyDescent="0.25">
      <c r="A8657" s="1">
        <v>42365</v>
      </c>
      <c r="B8657" s="4" t="s">
        <v>10</v>
      </c>
      <c r="C8657" s="2">
        <v>4342.7401</v>
      </c>
      <c r="D8657" s="2">
        <v>1848.9624999999999</v>
      </c>
      <c r="E8657" s="2">
        <v>592.63615000000004</v>
      </c>
      <c r="F8657" s="2">
        <v>56.064299999999996</v>
      </c>
      <c r="G8657" s="2">
        <v>753.33119999999997</v>
      </c>
      <c r="H8657" s="2">
        <f t="shared" si="270"/>
        <v>7593.7342499999995</v>
      </c>
      <c r="J8657">
        <f t="shared" si="271"/>
        <v>12</v>
      </c>
    </row>
    <row r="8658" spans="1:10" x14ac:dyDescent="0.25">
      <c r="A8658" s="1">
        <v>42365</v>
      </c>
      <c r="B8658" s="4" t="s">
        <v>11</v>
      </c>
      <c r="C8658" s="2">
        <v>5463.02225</v>
      </c>
      <c r="D8658" s="2">
        <v>2325.9331999999999</v>
      </c>
      <c r="E8658" s="2">
        <v>745.5163</v>
      </c>
      <c r="F8658" s="2">
        <v>70.527050000000003</v>
      </c>
      <c r="G8658" s="2">
        <v>947.66584999999998</v>
      </c>
      <c r="H8658" s="2">
        <f t="shared" si="270"/>
        <v>9552.6646499999988</v>
      </c>
      <c r="J8658">
        <f t="shared" si="271"/>
        <v>12</v>
      </c>
    </row>
    <row r="8659" spans="1:10" x14ac:dyDescent="0.25">
      <c r="A8659" s="1">
        <v>42365</v>
      </c>
      <c r="B8659" s="4" t="s">
        <v>12</v>
      </c>
      <c r="C8659" s="2">
        <v>5812.2872499999994</v>
      </c>
      <c r="D8659" s="2">
        <v>2474.6355999999996</v>
      </c>
      <c r="E8659" s="2">
        <v>793.17920000000004</v>
      </c>
      <c r="F8659" s="2">
        <v>75.036299999999997</v>
      </c>
      <c r="G8659" s="2">
        <v>1008.25215</v>
      </c>
      <c r="H8659" s="2">
        <f t="shared" si="270"/>
        <v>10163.3905</v>
      </c>
      <c r="J8659">
        <f t="shared" si="271"/>
        <v>12</v>
      </c>
    </row>
    <row r="8660" spans="1:10" x14ac:dyDescent="0.25">
      <c r="A8660" s="1">
        <v>42365</v>
      </c>
      <c r="B8660" s="4" t="s">
        <v>13</v>
      </c>
      <c r="C8660" s="2">
        <v>5944.0848500000002</v>
      </c>
      <c r="D8660" s="2">
        <v>2530.7500500000001</v>
      </c>
      <c r="E8660" s="2">
        <v>811.16435000000001</v>
      </c>
      <c r="F8660" s="2">
        <v>76.738</v>
      </c>
      <c r="G8660" s="2">
        <v>1031.1145999999999</v>
      </c>
      <c r="H8660" s="2">
        <f t="shared" si="270"/>
        <v>10393.851849999999</v>
      </c>
      <c r="J8660">
        <f t="shared" si="271"/>
        <v>12</v>
      </c>
    </row>
    <row r="8661" spans="1:10" x14ac:dyDescent="0.25">
      <c r="A8661" s="1">
        <v>42365</v>
      </c>
      <c r="B8661" s="4" t="s">
        <v>14</v>
      </c>
      <c r="C8661" s="2">
        <v>5232.3764499999997</v>
      </c>
      <c r="D8661" s="2">
        <v>2227.7335499999999</v>
      </c>
      <c r="E8661" s="2">
        <v>714.04079999999999</v>
      </c>
      <c r="F8661" s="2">
        <v>67.549499999999995</v>
      </c>
      <c r="G8661" s="2">
        <v>907.65549999999996</v>
      </c>
      <c r="H8661" s="2">
        <f t="shared" si="270"/>
        <v>9149.3557999999994</v>
      </c>
      <c r="J8661">
        <f t="shared" si="271"/>
        <v>12</v>
      </c>
    </row>
    <row r="8662" spans="1:10" x14ac:dyDescent="0.25">
      <c r="A8662" s="1">
        <v>42365</v>
      </c>
      <c r="B8662" s="4" t="s">
        <v>15</v>
      </c>
      <c r="C8662" s="2">
        <v>2866.6037499999998</v>
      </c>
      <c r="D8662" s="2">
        <v>1220.4835499999999</v>
      </c>
      <c r="E8662" s="2">
        <v>391.19380000000001</v>
      </c>
      <c r="F8662" s="2">
        <v>37.007299999999994</v>
      </c>
      <c r="G8662" s="2">
        <v>497.267</v>
      </c>
      <c r="H8662" s="2">
        <f t="shared" si="270"/>
        <v>5012.5554000000002</v>
      </c>
      <c r="J8662">
        <f t="shared" si="271"/>
        <v>12</v>
      </c>
    </row>
    <row r="8663" spans="1:10" x14ac:dyDescent="0.25">
      <c r="A8663" s="1">
        <v>42365</v>
      </c>
      <c r="B8663" s="4" t="s">
        <v>16</v>
      </c>
      <c r="C8663" s="2">
        <v>691.93910000000005</v>
      </c>
      <c r="D8663" s="2">
        <v>294.59980000000002</v>
      </c>
      <c r="E8663" s="2">
        <v>94.42564999999999</v>
      </c>
      <c r="F8663" s="2">
        <v>8.9326500000000006</v>
      </c>
      <c r="G8663" s="2">
        <v>120.03019999999999</v>
      </c>
      <c r="H8663" s="2">
        <f t="shared" si="270"/>
        <v>1209.9273999999998</v>
      </c>
      <c r="J8663">
        <f t="shared" si="271"/>
        <v>12</v>
      </c>
    </row>
    <row r="8664" spans="1:10" x14ac:dyDescent="0.25">
      <c r="A8664" s="1">
        <v>42365</v>
      </c>
      <c r="B8664" s="4" t="s">
        <v>17</v>
      </c>
      <c r="C8664" s="2">
        <v>65.898800000000008</v>
      </c>
      <c r="D8664" s="2">
        <v>28.056800000000003</v>
      </c>
      <c r="E8664" s="2">
        <v>8.9930000000000003</v>
      </c>
      <c r="F8664" s="2">
        <v>0.85084999999999988</v>
      </c>
      <c r="G8664" s="2">
        <v>11.431649999999999</v>
      </c>
      <c r="H8664" s="2">
        <f t="shared" si="270"/>
        <v>115.2311</v>
      </c>
      <c r="J8664">
        <f t="shared" si="271"/>
        <v>12</v>
      </c>
    </row>
    <row r="8665" spans="1:10" x14ac:dyDescent="0.25">
      <c r="A8665" s="1">
        <v>42365</v>
      </c>
      <c r="B8665" s="4" t="s">
        <v>18</v>
      </c>
      <c r="C8665" s="2">
        <v>6.5900499999999997</v>
      </c>
      <c r="D8665" s="2">
        <v>2.80585</v>
      </c>
      <c r="E8665" s="2">
        <v>0.89929999999999999</v>
      </c>
      <c r="F8665" s="2">
        <v>8.5000000000000006E-2</v>
      </c>
      <c r="G8665" s="2">
        <v>1.1432499999999999</v>
      </c>
      <c r="H8665" s="2">
        <f t="shared" si="270"/>
        <v>11.52345</v>
      </c>
      <c r="J8665">
        <f t="shared" si="271"/>
        <v>12</v>
      </c>
    </row>
    <row r="8666" spans="1:10" x14ac:dyDescent="0.25">
      <c r="A8666" s="1">
        <v>42365</v>
      </c>
      <c r="B8666" s="4" t="s">
        <v>19</v>
      </c>
      <c r="C8666" s="2">
        <v>0</v>
      </c>
      <c r="D8666" s="2">
        <v>0</v>
      </c>
      <c r="E8666" s="2">
        <v>0</v>
      </c>
      <c r="F8666" s="2">
        <v>0</v>
      </c>
      <c r="G8666" s="2">
        <v>0</v>
      </c>
      <c r="H8666" s="2">
        <f t="shared" si="270"/>
        <v>0</v>
      </c>
      <c r="J8666">
        <f t="shared" si="271"/>
        <v>12</v>
      </c>
    </row>
    <row r="8667" spans="1:10" x14ac:dyDescent="0.25">
      <c r="A8667" s="1">
        <v>42365</v>
      </c>
      <c r="B8667" s="4" t="s">
        <v>20</v>
      </c>
      <c r="C8667" s="2">
        <v>0</v>
      </c>
      <c r="D8667" s="2">
        <v>0</v>
      </c>
      <c r="E8667" s="2">
        <v>0</v>
      </c>
      <c r="F8667" s="2">
        <v>0</v>
      </c>
      <c r="G8667" s="2">
        <v>0</v>
      </c>
      <c r="H8667" s="2">
        <f t="shared" si="270"/>
        <v>0</v>
      </c>
      <c r="J8667">
        <f t="shared" si="271"/>
        <v>12</v>
      </c>
    </row>
    <row r="8668" spans="1:10" x14ac:dyDescent="0.25">
      <c r="A8668" s="1">
        <v>42365</v>
      </c>
      <c r="B8668" s="4" t="s">
        <v>21</v>
      </c>
      <c r="C8668" s="2">
        <v>0</v>
      </c>
      <c r="D8668" s="2">
        <v>0</v>
      </c>
      <c r="E8668" s="2">
        <v>0</v>
      </c>
      <c r="F8668" s="2">
        <v>0</v>
      </c>
      <c r="G8668" s="2">
        <v>0</v>
      </c>
      <c r="H8668" s="2">
        <f t="shared" si="270"/>
        <v>0</v>
      </c>
      <c r="J8668">
        <f t="shared" si="271"/>
        <v>12</v>
      </c>
    </row>
    <row r="8669" spans="1:10" x14ac:dyDescent="0.25">
      <c r="A8669" s="1">
        <v>42365</v>
      </c>
      <c r="B8669" s="4" t="s">
        <v>22</v>
      </c>
      <c r="C8669" s="2">
        <v>0</v>
      </c>
      <c r="D8669" s="2">
        <v>0</v>
      </c>
      <c r="E8669" s="2">
        <v>0</v>
      </c>
      <c r="F8669" s="2">
        <v>0</v>
      </c>
      <c r="G8669" s="2">
        <v>0</v>
      </c>
      <c r="H8669" s="2">
        <f t="shared" si="270"/>
        <v>0</v>
      </c>
      <c r="J8669">
        <f t="shared" si="271"/>
        <v>12</v>
      </c>
    </row>
    <row r="8670" spans="1:10" x14ac:dyDescent="0.25">
      <c r="A8670" s="1">
        <v>42365</v>
      </c>
      <c r="B8670" s="4" t="s">
        <v>23</v>
      </c>
      <c r="C8670" s="2">
        <v>0</v>
      </c>
      <c r="D8670" s="2">
        <v>0</v>
      </c>
      <c r="E8670" s="2">
        <v>0</v>
      </c>
      <c r="F8670" s="2">
        <v>0</v>
      </c>
      <c r="G8670" s="2">
        <v>0</v>
      </c>
      <c r="H8670" s="2">
        <f t="shared" si="270"/>
        <v>0</v>
      </c>
      <c r="J8670">
        <f t="shared" si="271"/>
        <v>12</v>
      </c>
    </row>
    <row r="8671" spans="1:10" x14ac:dyDescent="0.25">
      <c r="A8671" s="1">
        <v>42366</v>
      </c>
      <c r="B8671" s="4" t="s">
        <v>0</v>
      </c>
      <c r="C8671" s="2">
        <v>0</v>
      </c>
      <c r="D8671" s="2">
        <v>0</v>
      </c>
      <c r="E8671" s="2">
        <v>0</v>
      </c>
      <c r="F8671" s="2">
        <v>0</v>
      </c>
      <c r="G8671" s="2">
        <v>0</v>
      </c>
      <c r="H8671" s="2">
        <f t="shared" si="270"/>
        <v>0</v>
      </c>
      <c r="J8671">
        <f t="shared" si="271"/>
        <v>12</v>
      </c>
    </row>
    <row r="8672" spans="1:10" x14ac:dyDescent="0.25">
      <c r="A8672" s="1">
        <v>42366</v>
      </c>
      <c r="B8672" s="4" t="s">
        <v>1</v>
      </c>
      <c r="C8672" s="2">
        <v>0</v>
      </c>
      <c r="D8672" s="2">
        <v>0</v>
      </c>
      <c r="E8672" s="2">
        <v>0</v>
      </c>
      <c r="F8672" s="2">
        <v>0</v>
      </c>
      <c r="G8672" s="2">
        <v>0</v>
      </c>
      <c r="H8672" s="2">
        <f t="shared" si="270"/>
        <v>0</v>
      </c>
      <c r="J8672">
        <f t="shared" si="271"/>
        <v>12</v>
      </c>
    </row>
    <row r="8673" spans="1:10" x14ac:dyDescent="0.25">
      <c r="A8673" s="1">
        <v>42366</v>
      </c>
      <c r="B8673" s="4" t="s">
        <v>2</v>
      </c>
      <c r="C8673" s="2">
        <v>0</v>
      </c>
      <c r="D8673" s="2">
        <v>0</v>
      </c>
      <c r="E8673" s="2">
        <v>0</v>
      </c>
      <c r="F8673" s="2">
        <v>0</v>
      </c>
      <c r="G8673" s="2">
        <v>0</v>
      </c>
      <c r="H8673" s="2">
        <f t="shared" si="270"/>
        <v>0</v>
      </c>
      <c r="J8673">
        <f t="shared" si="271"/>
        <v>12</v>
      </c>
    </row>
    <row r="8674" spans="1:10" x14ac:dyDescent="0.25">
      <c r="A8674" s="1">
        <v>42366</v>
      </c>
      <c r="B8674" s="4" t="s">
        <v>3</v>
      </c>
      <c r="C8674" s="2">
        <v>0</v>
      </c>
      <c r="D8674" s="2">
        <v>0</v>
      </c>
      <c r="E8674" s="2">
        <v>0</v>
      </c>
      <c r="F8674" s="2">
        <v>0</v>
      </c>
      <c r="G8674" s="2">
        <v>0</v>
      </c>
      <c r="H8674" s="2">
        <f t="shared" si="270"/>
        <v>0</v>
      </c>
      <c r="J8674">
        <f t="shared" si="271"/>
        <v>12</v>
      </c>
    </row>
    <row r="8675" spans="1:10" x14ac:dyDescent="0.25">
      <c r="A8675" s="1">
        <v>42366</v>
      </c>
      <c r="B8675" s="4" t="s">
        <v>4</v>
      </c>
      <c r="C8675" s="2">
        <v>0</v>
      </c>
      <c r="D8675" s="2">
        <v>0</v>
      </c>
      <c r="E8675" s="2">
        <v>0</v>
      </c>
      <c r="F8675" s="2">
        <v>0</v>
      </c>
      <c r="G8675" s="2">
        <v>0</v>
      </c>
      <c r="H8675" s="2">
        <f t="shared" si="270"/>
        <v>0</v>
      </c>
      <c r="J8675">
        <f t="shared" si="271"/>
        <v>12</v>
      </c>
    </row>
    <row r="8676" spans="1:10" x14ac:dyDescent="0.25">
      <c r="A8676" s="1">
        <v>42366</v>
      </c>
      <c r="B8676" s="4" t="s">
        <v>5</v>
      </c>
      <c r="C8676" s="2">
        <v>0</v>
      </c>
      <c r="D8676" s="2">
        <v>0</v>
      </c>
      <c r="E8676" s="2">
        <v>0</v>
      </c>
      <c r="F8676" s="2">
        <v>0</v>
      </c>
      <c r="G8676" s="2">
        <v>0</v>
      </c>
      <c r="H8676" s="2">
        <f t="shared" si="270"/>
        <v>0</v>
      </c>
      <c r="J8676">
        <f t="shared" si="271"/>
        <v>12</v>
      </c>
    </row>
    <row r="8677" spans="1:10" x14ac:dyDescent="0.25">
      <c r="A8677" s="1">
        <v>42366</v>
      </c>
      <c r="B8677" s="4" t="s">
        <v>6</v>
      </c>
      <c r="C8677" s="2">
        <v>0</v>
      </c>
      <c r="D8677" s="2">
        <v>0</v>
      </c>
      <c r="E8677" s="2">
        <v>0</v>
      </c>
      <c r="F8677" s="2">
        <v>0</v>
      </c>
      <c r="G8677" s="2">
        <v>0</v>
      </c>
      <c r="H8677" s="2">
        <f t="shared" si="270"/>
        <v>0</v>
      </c>
      <c r="J8677">
        <f t="shared" si="271"/>
        <v>12</v>
      </c>
    </row>
    <row r="8678" spans="1:10" x14ac:dyDescent="0.25">
      <c r="A8678" s="1">
        <v>42366</v>
      </c>
      <c r="B8678" s="4" t="s">
        <v>7</v>
      </c>
      <c r="C8678" s="2">
        <v>0</v>
      </c>
      <c r="D8678" s="2">
        <v>0</v>
      </c>
      <c r="E8678" s="2">
        <v>0</v>
      </c>
      <c r="F8678" s="2">
        <v>0</v>
      </c>
      <c r="G8678" s="2">
        <v>0</v>
      </c>
      <c r="H8678" s="2">
        <f t="shared" si="270"/>
        <v>0</v>
      </c>
      <c r="J8678">
        <f t="shared" si="271"/>
        <v>12</v>
      </c>
    </row>
    <row r="8679" spans="1:10" x14ac:dyDescent="0.25">
      <c r="A8679" s="1">
        <v>42366</v>
      </c>
      <c r="B8679" s="4" t="s">
        <v>8</v>
      </c>
      <c r="C8679" s="2">
        <v>204.28644999999997</v>
      </c>
      <c r="D8679" s="2">
        <v>86.977099999999993</v>
      </c>
      <c r="E8679" s="2">
        <v>27.878299999999999</v>
      </c>
      <c r="F8679" s="2">
        <v>2.6375500000000001</v>
      </c>
      <c r="G8679" s="2">
        <v>35.437350000000002</v>
      </c>
      <c r="H8679" s="2">
        <f t="shared" si="270"/>
        <v>357.21674999999993</v>
      </c>
      <c r="J8679">
        <f t="shared" si="271"/>
        <v>12</v>
      </c>
    </row>
    <row r="8680" spans="1:10" x14ac:dyDescent="0.25">
      <c r="A8680" s="1">
        <v>42366</v>
      </c>
      <c r="B8680" s="4" t="s">
        <v>9</v>
      </c>
      <c r="C8680" s="2">
        <v>1074.15265</v>
      </c>
      <c r="D8680" s="2">
        <v>457.33059999999995</v>
      </c>
      <c r="E8680" s="2">
        <v>146.58505</v>
      </c>
      <c r="F8680" s="2">
        <v>13.866899999999999</v>
      </c>
      <c r="G8680" s="2">
        <v>186.33189999999999</v>
      </c>
      <c r="H8680" s="2">
        <f t="shared" si="270"/>
        <v>1878.2670999999998</v>
      </c>
      <c r="J8680">
        <f t="shared" si="271"/>
        <v>12</v>
      </c>
    </row>
    <row r="8681" spans="1:10" x14ac:dyDescent="0.25">
      <c r="A8681" s="1">
        <v>42366</v>
      </c>
      <c r="B8681" s="4" t="s">
        <v>10</v>
      </c>
      <c r="C8681" s="2">
        <v>1884.7101</v>
      </c>
      <c r="D8681" s="2">
        <v>802.43314999999996</v>
      </c>
      <c r="E8681" s="2">
        <v>257.19894999999997</v>
      </c>
      <c r="F8681" s="2">
        <v>24.331250000000001</v>
      </c>
      <c r="G8681" s="2">
        <v>326.93889999999999</v>
      </c>
      <c r="H8681" s="2">
        <f t="shared" si="270"/>
        <v>3295.6123500000003</v>
      </c>
      <c r="J8681">
        <f t="shared" si="271"/>
        <v>12</v>
      </c>
    </row>
    <row r="8682" spans="1:10" x14ac:dyDescent="0.25">
      <c r="A8682" s="1">
        <v>42366</v>
      </c>
      <c r="B8682" s="4" t="s">
        <v>11</v>
      </c>
      <c r="C8682" s="2">
        <v>2418.4913999999999</v>
      </c>
      <c r="D8682" s="2">
        <v>1029.6950999999999</v>
      </c>
      <c r="E8682" s="2">
        <v>330.04140000000001</v>
      </c>
      <c r="F8682" s="2">
        <v>31.222199999999997</v>
      </c>
      <c r="G8682" s="2">
        <v>419.53365000000002</v>
      </c>
      <c r="H8682" s="2">
        <f t="shared" si="270"/>
        <v>4228.9837500000003</v>
      </c>
      <c r="J8682">
        <f t="shared" si="271"/>
        <v>12</v>
      </c>
    </row>
    <row r="8683" spans="1:10" x14ac:dyDescent="0.25">
      <c r="A8683" s="1">
        <v>42366</v>
      </c>
      <c r="B8683" s="4" t="s">
        <v>12</v>
      </c>
      <c r="C8683" s="2">
        <v>2807.2949999999996</v>
      </c>
      <c r="D8683" s="2">
        <v>1195.2325999999998</v>
      </c>
      <c r="E8683" s="2">
        <v>383.1001</v>
      </c>
      <c r="F8683" s="2">
        <v>36.2423</v>
      </c>
      <c r="G8683" s="2">
        <v>486.97860000000003</v>
      </c>
      <c r="H8683" s="2">
        <f t="shared" si="270"/>
        <v>4908.8485999999994</v>
      </c>
      <c r="J8683">
        <f t="shared" si="271"/>
        <v>12</v>
      </c>
    </row>
    <row r="8684" spans="1:10" x14ac:dyDescent="0.25">
      <c r="A8684" s="1">
        <v>42366</v>
      </c>
      <c r="B8684" s="4" t="s">
        <v>13</v>
      </c>
      <c r="C8684" s="2">
        <v>3077.4811</v>
      </c>
      <c r="D8684" s="2">
        <v>1310.2665</v>
      </c>
      <c r="E8684" s="2">
        <v>419.97140000000002</v>
      </c>
      <c r="F8684" s="2">
        <v>39.729849999999999</v>
      </c>
      <c r="G8684" s="2">
        <v>533.84760000000006</v>
      </c>
      <c r="H8684" s="2">
        <f t="shared" si="270"/>
        <v>5381.2964499999998</v>
      </c>
      <c r="J8684">
        <f t="shared" si="271"/>
        <v>12</v>
      </c>
    </row>
    <row r="8685" spans="1:10" x14ac:dyDescent="0.25">
      <c r="A8685" s="1">
        <v>42366</v>
      </c>
      <c r="B8685" s="4" t="s">
        <v>14</v>
      </c>
      <c r="C8685" s="2">
        <v>2556.87905</v>
      </c>
      <c r="D8685" s="2">
        <v>1088.6153999999999</v>
      </c>
      <c r="E8685" s="2">
        <v>348.92669999999998</v>
      </c>
      <c r="F8685" s="2">
        <v>33.008900000000004</v>
      </c>
      <c r="G8685" s="2">
        <v>443.53935000000001</v>
      </c>
      <c r="H8685" s="2">
        <f t="shared" si="270"/>
        <v>4470.9694</v>
      </c>
      <c r="J8685">
        <f t="shared" si="271"/>
        <v>12</v>
      </c>
    </row>
    <row r="8686" spans="1:10" x14ac:dyDescent="0.25">
      <c r="A8686" s="1">
        <v>42366</v>
      </c>
      <c r="B8686" s="4" t="s">
        <v>15</v>
      </c>
      <c r="C8686" s="2">
        <v>1462.95625</v>
      </c>
      <c r="D8686" s="2">
        <v>622.86725000000001</v>
      </c>
      <c r="E8686" s="2">
        <v>199.64374999999998</v>
      </c>
      <c r="F8686" s="2">
        <v>18.886999999999997</v>
      </c>
      <c r="G8686" s="2">
        <v>253.77770000000001</v>
      </c>
      <c r="H8686" s="2">
        <f t="shared" si="270"/>
        <v>2558.1319500000004</v>
      </c>
      <c r="J8686">
        <f t="shared" si="271"/>
        <v>12</v>
      </c>
    </row>
    <row r="8687" spans="1:10" x14ac:dyDescent="0.25">
      <c r="A8687" s="1">
        <v>42366</v>
      </c>
      <c r="B8687" s="4" t="s">
        <v>16</v>
      </c>
      <c r="C8687" s="2">
        <v>454.70239999999995</v>
      </c>
      <c r="D8687" s="2">
        <v>193.5943</v>
      </c>
      <c r="E8687" s="2">
        <v>62.051699999999997</v>
      </c>
      <c r="F8687" s="2">
        <v>5.8700999999999999</v>
      </c>
      <c r="G8687" s="2">
        <v>78.87660000000001</v>
      </c>
      <c r="H8687" s="2">
        <f t="shared" si="270"/>
        <v>795.0951</v>
      </c>
      <c r="J8687">
        <f t="shared" si="271"/>
        <v>12</v>
      </c>
    </row>
    <row r="8688" spans="1:10" x14ac:dyDescent="0.25">
      <c r="A8688" s="1">
        <v>42366</v>
      </c>
      <c r="B8688" s="4" t="s">
        <v>17</v>
      </c>
      <c r="C8688" s="2">
        <v>52.719549999999998</v>
      </c>
      <c r="D8688" s="2">
        <v>22.44595</v>
      </c>
      <c r="E8688" s="2">
        <v>7.1943999999999999</v>
      </c>
      <c r="F8688" s="2">
        <v>0.68085000000000007</v>
      </c>
      <c r="G8688" s="2">
        <v>9.1451499999999992</v>
      </c>
      <c r="H8688" s="2">
        <f t="shared" si="270"/>
        <v>92.185900000000004</v>
      </c>
      <c r="J8688">
        <f t="shared" si="271"/>
        <v>12</v>
      </c>
    </row>
    <row r="8689" spans="1:10" x14ac:dyDescent="0.25">
      <c r="A8689" s="1">
        <v>42366</v>
      </c>
      <c r="B8689" s="4" t="s">
        <v>18</v>
      </c>
      <c r="C8689" s="2">
        <v>0</v>
      </c>
      <c r="D8689" s="2">
        <v>0</v>
      </c>
      <c r="E8689" s="2">
        <v>0</v>
      </c>
      <c r="F8689" s="2">
        <v>0</v>
      </c>
      <c r="G8689" s="2">
        <v>0</v>
      </c>
      <c r="H8689" s="2">
        <f t="shared" si="270"/>
        <v>0</v>
      </c>
      <c r="J8689">
        <f t="shared" si="271"/>
        <v>12</v>
      </c>
    </row>
    <row r="8690" spans="1:10" x14ac:dyDescent="0.25">
      <c r="A8690" s="1">
        <v>42366</v>
      </c>
      <c r="B8690" s="4" t="s">
        <v>19</v>
      </c>
      <c r="C8690" s="2">
        <v>0</v>
      </c>
      <c r="D8690" s="2">
        <v>0</v>
      </c>
      <c r="E8690" s="2">
        <v>0</v>
      </c>
      <c r="F8690" s="2">
        <v>0</v>
      </c>
      <c r="G8690" s="2">
        <v>0</v>
      </c>
      <c r="H8690" s="2">
        <f t="shared" si="270"/>
        <v>0</v>
      </c>
      <c r="J8690">
        <f t="shared" si="271"/>
        <v>12</v>
      </c>
    </row>
    <row r="8691" spans="1:10" x14ac:dyDescent="0.25">
      <c r="A8691" s="1">
        <v>42366</v>
      </c>
      <c r="B8691" s="4" t="s">
        <v>20</v>
      </c>
      <c r="C8691" s="2">
        <v>0</v>
      </c>
      <c r="D8691" s="2">
        <v>0</v>
      </c>
      <c r="E8691" s="2">
        <v>0</v>
      </c>
      <c r="F8691" s="2">
        <v>0</v>
      </c>
      <c r="G8691" s="2">
        <v>0</v>
      </c>
      <c r="H8691" s="2">
        <f t="shared" si="270"/>
        <v>0</v>
      </c>
      <c r="J8691">
        <f t="shared" si="271"/>
        <v>12</v>
      </c>
    </row>
    <row r="8692" spans="1:10" x14ac:dyDescent="0.25">
      <c r="A8692" s="1">
        <v>42366</v>
      </c>
      <c r="B8692" s="4" t="s">
        <v>21</v>
      </c>
      <c r="C8692" s="2">
        <v>0</v>
      </c>
      <c r="D8692" s="2">
        <v>0</v>
      </c>
      <c r="E8692" s="2">
        <v>0</v>
      </c>
      <c r="F8692" s="2">
        <v>0</v>
      </c>
      <c r="G8692" s="2">
        <v>0</v>
      </c>
      <c r="H8692" s="2">
        <f t="shared" si="270"/>
        <v>0</v>
      </c>
      <c r="J8692">
        <f t="shared" si="271"/>
        <v>12</v>
      </c>
    </row>
    <row r="8693" spans="1:10" x14ac:dyDescent="0.25">
      <c r="A8693" s="1">
        <v>42366</v>
      </c>
      <c r="B8693" s="4" t="s">
        <v>22</v>
      </c>
      <c r="C8693" s="2">
        <v>0</v>
      </c>
      <c r="D8693" s="2">
        <v>0</v>
      </c>
      <c r="E8693" s="2">
        <v>0</v>
      </c>
      <c r="F8693" s="2">
        <v>0</v>
      </c>
      <c r="G8693" s="2">
        <v>0</v>
      </c>
      <c r="H8693" s="2">
        <f t="shared" si="270"/>
        <v>0</v>
      </c>
      <c r="J8693">
        <f t="shared" si="271"/>
        <v>12</v>
      </c>
    </row>
    <row r="8694" spans="1:10" x14ac:dyDescent="0.25">
      <c r="A8694" s="1">
        <v>42366</v>
      </c>
      <c r="B8694" s="4" t="s">
        <v>23</v>
      </c>
      <c r="C8694" s="2">
        <v>0</v>
      </c>
      <c r="D8694" s="2">
        <v>0</v>
      </c>
      <c r="E8694" s="2">
        <v>0</v>
      </c>
      <c r="F8694" s="2">
        <v>0</v>
      </c>
      <c r="G8694" s="2">
        <v>0</v>
      </c>
      <c r="H8694" s="2">
        <f t="shared" si="270"/>
        <v>0</v>
      </c>
      <c r="J8694">
        <f t="shared" si="271"/>
        <v>12</v>
      </c>
    </row>
    <row r="8695" spans="1:10" x14ac:dyDescent="0.25">
      <c r="A8695" s="1">
        <v>42367</v>
      </c>
      <c r="B8695" s="4" t="s">
        <v>0</v>
      </c>
      <c r="C8695" s="2">
        <v>0</v>
      </c>
      <c r="D8695" s="2">
        <v>0</v>
      </c>
      <c r="E8695" s="2">
        <v>0</v>
      </c>
      <c r="F8695" s="2">
        <v>0</v>
      </c>
      <c r="G8695" s="2">
        <v>0</v>
      </c>
      <c r="H8695" s="2">
        <f t="shared" si="270"/>
        <v>0</v>
      </c>
      <c r="J8695">
        <f t="shared" si="271"/>
        <v>12</v>
      </c>
    </row>
    <row r="8696" spans="1:10" x14ac:dyDescent="0.25">
      <c r="A8696" s="1">
        <v>42367</v>
      </c>
      <c r="B8696" s="4" t="s">
        <v>1</v>
      </c>
      <c r="C8696" s="2">
        <v>0</v>
      </c>
      <c r="D8696" s="2">
        <v>0</v>
      </c>
      <c r="E8696" s="2">
        <v>0</v>
      </c>
      <c r="F8696" s="2">
        <v>0</v>
      </c>
      <c r="G8696" s="2">
        <v>0</v>
      </c>
      <c r="H8696" s="2">
        <f t="shared" si="270"/>
        <v>0</v>
      </c>
      <c r="J8696">
        <f t="shared" si="271"/>
        <v>12</v>
      </c>
    </row>
    <row r="8697" spans="1:10" x14ac:dyDescent="0.25">
      <c r="A8697" s="1">
        <v>42367</v>
      </c>
      <c r="B8697" s="4" t="s">
        <v>2</v>
      </c>
      <c r="C8697" s="2">
        <v>0</v>
      </c>
      <c r="D8697" s="2">
        <v>0</v>
      </c>
      <c r="E8697" s="2">
        <v>0</v>
      </c>
      <c r="F8697" s="2">
        <v>0</v>
      </c>
      <c r="G8697" s="2">
        <v>0</v>
      </c>
      <c r="H8697" s="2">
        <f t="shared" si="270"/>
        <v>0</v>
      </c>
      <c r="J8697">
        <f t="shared" si="271"/>
        <v>12</v>
      </c>
    </row>
    <row r="8698" spans="1:10" x14ac:dyDescent="0.25">
      <c r="A8698" s="1">
        <v>42367</v>
      </c>
      <c r="B8698" s="4" t="s">
        <v>3</v>
      </c>
      <c r="C8698" s="2">
        <v>0</v>
      </c>
      <c r="D8698" s="2">
        <v>0</v>
      </c>
      <c r="E8698" s="2">
        <v>0</v>
      </c>
      <c r="F8698" s="2">
        <v>0</v>
      </c>
      <c r="G8698" s="2">
        <v>0</v>
      </c>
      <c r="H8698" s="2">
        <f t="shared" si="270"/>
        <v>0</v>
      </c>
      <c r="J8698">
        <f t="shared" si="271"/>
        <v>12</v>
      </c>
    </row>
    <row r="8699" spans="1:10" x14ac:dyDescent="0.25">
      <c r="A8699" s="1">
        <v>42367</v>
      </c>
      <c r="B8699" s="4" t="s">
        <v>4</v>
      </c>
      <c r="C8699" s="2">
        <v>0</v>
      </c>
      <c r="D8699" s="2">
        <v>0</v>
      </c>
      <c r="E8699" s="2">
        <v>0</v>
      </c>
      <c r="F8699" s="2">
        <v>0</v>
      </c>
      <c r="G8699" s="2">
        <v>0</v>
      </c>
      <c r="H8699" s="2">
        <f t="shared" si="270"/>
        <v>0</v>
      </c>
      <c r="J8699">
        <f t="shared" si="271"/>
        <v>12</v>
      </c>
    </row>
    <row r="8700" spans="1:10" x14ac:dyDescent="0.25">
      <c r="A8700" s="1">
        <v>42367</v>
      </c>
      <c r="B8700" s="4" t="s">
        <v>5</v>
      </c>
      <c r="C8700" s="2">
        <v>0</v>
      </c>
      <c r="D8700" s="2">
        <v>0</v>
      </c>
      <c r="E8700" s="2">
        <v>0</v>
      </c>
      <c r="F8700" s="2">
        <v>0</v>
      </c>
      <c r="G8700" s="2">
        <v>0</v>
      </c>
      <c r="H8700" s="2">
        <f t="shared" si="270"/>
        <v>0</v>
      </c>
      <c r="J8700">
        <f t="shared" si="271"/>
        <v>12</v>
      </c>
    </row>
    <row r="8701" spans="1:10" x14ac:dyDescent="0.25">
      <c r="A8701" s="1">
        <v>42367</v>
      </c>
      <c r="B8701" s="4" t="s">
        <v>6</v>
      </c>
      <c r="C8701" s="2">
        <v>0</v>
      </c>
      <c r="D8701" s="2">
        <v>0</v>
      </c>
      <c r="E8701" s="2">
        <v>0</v>
      </c>
      <c r="F8701" s="2">
        <v>0</v>
      </c>
      <c r="G8701" s="2">
        <v>0</v>
      </c>
      <c r="H8701" s="2">
        <f t="shared" si="270"/>
        <v>0</v>
      </c>
      <c r="J8701">
        <f t="shared" si="271"/>
        <v>12</v>
      </c>
    </row>
    <row r="8702" spans="1:10" x14ac:dyDescent="0.25">
      <c r="A8702" s="1">
        <v>42367</v>
      </c>
      <c r="B8702" s="4" t="s">
        <v>7</v>
      </c>
      <c r="C8702" s="2">
        <v>0</v>
      </c>
      <c r="D8702" s="2">
        <v>0</v>
      </c>
      <c r="E8702" s="2">
        <v>0</v>
      </c>
      <c r="F8702" s="2">
        <v>0</v>
      </c>
      <c r="G8702" s="2">
        <v>0</v>
      </c>
      <c r="H8702" s="2">
        <f t="shared" si="270"/>
        <v>0</v>
      </c>
      <c r="J8702">
        <f t="shared" si="271"/>
        <v>12</v>
      </c>
    </row>
    <row r="8703" spans="1:10" x14ac:dyDescent="0.25">
      <c r="A8703" s="1">
        <v>42367</v>
      </c>
      <c r="B8703" s="4" t="s">
        <v>8</v>
      </c>
      <c r="C8703" s="2">
        <v>125.2084</v>
      </c>
      <c r="D8703" s="2">
        <v>53.308599999999998</v>
      </c>
      <c r="E8703" s="2">
        <v>17.0867</v>
      </c>
      <c r="F8703" s="2">
        <v>1.6166999999999998</v>
      </c>
      <c r="G8703" s="2">
        <v>21.720050000000001</v>
      </c>
      <c r="H8703" s="2">
        <f t="shared" si="270"/>
        <v>218.94045</v>
      </c>
      <c r="J8703">
        <f t="shared" si="271"/>
        <v>12</v>
      </c>
    </row>
    <row r="8704" spans="1:10" x14ac:dyDescent="0.25">
      <c r="A8704" s="1">
        <v>42367</v>
      </c>
      <c r="B8704" s="4" t="s">
        <v>9</v>
      </c>
      <c r="C8704" s="2">
        <v>744.65779999999995</v>
      </c>
      <c r="D8704" s="2">
        <v>317.04490000000004</v>
      </c>
      <c r="E8704" s="2">
        <v>101.62004999999999</v>
      </c>
      <c r="F8704" s="2">
        <v>9.6135000000000002</v>
      </c>
      <c r="G8704" s="2">
        <v>129.17535000000001</v>
      </c>
      <c r="H8704" s="2">
        <f t="shared" si="270"/>
        <v>1302.1116</v>
      </c>
      <c r="J8704">
        <f t="shared" si="271"/>
        <v>12</v>
      </c>
    </row>
    <row r="8705" spans="1:10" x14ac:dyDescent="0.25">
      <c r="A8705" s="1">
        <v>42367</v>
      </c>
      <c r="B8705" s="4" t="s">
        <v>10</v>
      </c>
      <c r="C8705" s="2">
        <v>1766.09175</v>
      </c>
      <c r="D8705" s="2">
        <v>751.93039999999996</v>
      </c>
      <c r="E8705" s="2">
        <v>241.01155</v>
      </c>
      <c r="F8705" s="2">
        <v>22.8004</v>
      </c>
      <c r="G8705" s="2">
        <v>306.3621</v>
      </c>
      <c r="H8705" s="2">
        <f t="shared" si="270"/>
        <v>3088.1961999999999</v>
      </c>
      <c r="J8705">
        <f t="shared" si="271"/>
        <v>12</v>
      </c>
    </row>
    <row r="8706" spans="1:10" x14ac:dyDescent="0.25">
      <c r="A8706" s="1">
        <v>42367</v>
      </c>
      <c r="B8706" s="4" t="s">
        <v>11</v>
      </c>
      <c r="C8706" s="2">
        <v>2919.3233</v>
      </c>
      <c r="D8706" s="2">
        <v>1242.9295</v>
      </c>
      <c r="E8706" s="2">
        <v>398.38819999999998</v>
      </c>
      <c r="F8706" s="2">
        <v>37.68815</v>
      </c>
      <c r="G8706" s="2">
        <v>506.41215</v>
      </c>
      <c r="H8706" s="2">
        <f t="shared" si="270"/>
        <v>5104.7413000000006</v>
      </c>
      <c r="J8706">
        <f t="shared" si="271"/>
        <v>12</v>
      </c>
    </row>
    <row r="8707" spans="1:10" x14ac:dyDescent="0.25">
      <c r="A8707" s="1">
        <v>42367</v>
      </c>
      <c r="B8707" s="4" t="s">
        <v>12</v>
      </c>
      <c r="C8707" s="2">
        <v>3466.2846999999997</v>
      </c>
      <c r="D8707" s="2">
        <v>1475.80315</v>
      </c>
      <c r="E8707" s="2">
        <v>473.02924999999999</v>
      </c>
      <c r="F8707" s="2">
        <v>44.749949999999998</v>
      </c>
      <c r="G8707" s="2">
        <v>601.29340000000002</v>
      </c>
      <c r="H8707" s="2">
        <f t="shared" si="270"/>
        <v>6061.1604499999994</v>
      </c>
      <c r="J8707">
        <f t="shared" si="271"/>
        <v>12</v>
      </c>
    </row>
    <row r="8708" spans="1:10" x14ac:dyDescent="0.25">
      <c r="A8708" s="1">
        <v>42367</v>
      </c>
      <c r="B8708" s="4" t="s">
        <v>13</v>
      </c>
      <c r="C8708" s="2">
        <v>3334.4862499999999</v>
      </c>
      <c r="D8708" s="2">
        <v>1419.6886999999999</v>
      </c>
      <c r="E8708" s="2">
        <v>455.04325</v>
      </c>
      <c r="F8708" s="2">
        <v>43.048250000000003</v>
      </c>
      <c r="G8708" s="2">
        <v>578.43009999999992</v>
      </c>
      <c r="H8708" s="2">
        <f t="shared" si="270"/>
        <v>5830.6965499999988</v>
      </c>
      <c r="J8708">
        <f t="shared" si="271"/>
        <v>12</v>
      </c>
    </row>
    <row r="8709" spans="1:10" x14ac:dyDescent="0.25">
      <c r="A8709" s="1">
        <v>42367</v>
      </c>
      <c r="B8709" s="4" t="s">
        <v>14</v>
      </c>
      <c r="C8709" s="2">
        <v>2945.6826499999997</v>
      </c>
      <c r="D8709" s="2">
        <v>1254.1520499999999</v>
      </c>
      <c r="E8709" s="2">
        <v>401.98539999999997</v>
      </c>
      <c r="F8709" s="2">
        <v>38.029000000000003</v>
      </c>
      <c r="G8709" s="2">
        <v>510.98514999999998</v>
      </c>
      <c r="H8709" s="2">
        <f t="shared" si="270"/>
        <v>5150.8342499999999</v>
      </c>
      <c r="J8709">
        <f t="shared" si="271"/>
        <v>12</v>
      </c>
    </row>
    <row r="8710" spans="1:10" x14ac:dyDescent="0.25">
      <c r="A8710" s="1">
        <v>42367</v>
      </c>
      <c r="B8710" s="4" t="s">
        <v>15</v>
      </c>
      <c r="C8710" s="2">
        <v>1607.9339499999999</v>
      </c>
      <c r="D8710" s="2">
        <v>684.59339999999997</v>
      </c>
      <c r="E8710" s="2">
        <v>219.42834999999999</v>
      </c>
      <c r="F8710" s="2">
        <v>20.758700000000001</v>
      </c>
      <c r="G8710" s="2">
        <v>278.92665</v>
      </c>
      <c r="H8710" s="2">
        <f t="shared" si="270"/>
        <v>2811.6410499999997</v>
      </c>
      <c r="J8710">
        <f t="shared" si="271"/>
        <v>12</v>
      </c>
    </row>
    <row r="8711" spans="1:10" x14ac:dyDescent="0.25">
      <c r="A8711" s="1">
        <v>42367</v>
      </c>
      <c r="B8711" s="4" t="s">
        <v>16</v>
      </c>
      <c r="C8711" s="2">
        <v>573.32074999999998</v>
      </c>
      <c r="D8711" s="2">
        <v>244.09705</v>
      </c>
      <c r="E8711" s="2">
        <v>78.239100000000008</v>
      </c>
      <c r="F8711" s="2">
        <v>7.4017999999999997</v>
      </c>
      <c r="G8711" s="2">
        <v>99.453400000000002</v>
      </c>
      <c r="H8711" s="2">
        <f t="shared" si="270"/>
        <v>1002.5120999999999</v>
      </c>
      <c r="J8711">
        <f t="shared" si="271"/>
        <v>12</v>
      </c>
    </row>
    <row r="8712" spans="1:10" x14ac:dyDescent="0.25">
      <c r="A8712" s="1">
        <v>42367</v>
      </c>
      <c r="B8712" s="4" t="s">
        <v>17</v>
      </c>
      <c r="C8712" s="2">
        <v>59.308750000000003</v>
      </c>
      <c r="D8712" s="2">
        <v>25.251799999999999</v>
      </c>
      <c r="E8712" s="2">
        <v>8.0937000000000001</v>
      </c>
      <c r="F8712" s="2">
        <v>0.76585000000000003</v>
      </c>
      <c r="G8712" s="2">
        <v>10.288399999999999</v>
      </c>
      <c r="H8712" s="2">
        <f t="shared" ref="H8712:H8766" si="272">SUM(C8712:G8712)</f>
        <v>103.7085</v>
      </c>
      <c r="J8712">
        <f t="shared" ref="J8712:J8766" si="273">MONTH(A8712)</f>
        <v>12</v>
      </c>
    </row>
    <row r="8713" spans="1:10" x14ac:dyDescent="0.25">
      <c r="A8713" s="1">
        <v>42367</v>
      </c>
      <c r="B8713" s="4" t="s">
        <v>18</v>
      </c>
      <c r="C8713" s="2">
        <v>0</v>
      </c>
      <c r="D8713" s="2">
        <v>0</v>
      </c>
      <c r="E8713" s="2">
        <v>0</v>
      </c>
      <c r="F8713" s="2">
        <v>0</v>
      </c>
      <c r="G8713" s="2">
        <v>0</v>
      </c>
      <c r="H8713" s="2">
        <f t="shared" si="272"/>
        <v>0</v>
      </c>
      <c r="J8713">
        <f t="shared" si="273"/>
        <v>12</v>
      </c>
    </row>
    <row r="8714" spans="1:10" x14ac:dyDescent="0.25">
      <c r="A8714" s="1">
        <v>42367</v>
      </c>
      <c r="B8714" s="4" t="s">
        <v>19</v>
      </c>
      <c r="C8714" s="2">
        <v>0</v>
      </c>
      <c r="D8714" s="2">
        <v>0</v>
      </c>
      <c r="E8714" s="2">
        <v>0</v>
      </c>
      <c r="F8714" s="2">
        <v>0</v>
      </c>
      <c r="G8714" s="2">
        <v>0</v>
      </c>
      <c r="H8714" s="2">
        <f t="shared" si="272"/>
        <v>0</v>
      </c>
      <c r="J8714">
        <f t="shared" si="273"/>
        <v>12</v>
      </c>
    </row>
    <row r="8715" spans="1:10" x14ac:dyDescent="0.25">
      <c r="A8715" s="1">
        <v>42367</v>
      </c>
      <c r="B8715" s="4" t="s">
        <v>20</v>
      </c>
      <c r="C8715" s="2">
        <v>0</v>
      </c>
      <c r="D8715" s="2">
        <v>0</v>
      </c>
      <c r="E8715" s="2">
        <v>0</v>
      </c>
      <c r="F8715" s="2">
        <v>0</v>
      </c>
      <c r="G8715" s="2">
        <v>0</v>
      </c>
      <c r="H8715" s="2">
        <f t="shared" si="272"/>
        <v>0</v>
      </c>
      <c r="J8715">
        <f t="shared" si="273"/>
        <v>12</v>
      </c>
    </row>
    <row r="8716" spans="1:10" x14ac:dyDescent="0.25">
      <c r="A8716" s="1">
        <v>42367</v>
      </c>
      <c r="B8716" s="4" t="s">
        <v>21</v>
      </c>
      <c r="C8716" s="2">
        <v>0</v>
      </c>
      <c r="D8716" s="2">
        <v>0</v>
      </c>
      <c r="E8716" s="2">
        <v>0</v>
      </c>
      <c r="F8716" s="2">
        <v>0</v>
      </c>
      <c r="G8716" s="2">
        <v>0</v>
      </c>
      <c r="H8716" s="2">
        <f t="shared" si="272"/>
        <v>0</v>
      </c>
      <c r="J8716">
        <f t="shared" si="273"/>
        <v>12</v>
      </c>
    </row>
    <row r="8717" spans="1:10" x14ac:dyDescent="0.25">
      <c r="A8717" s="1">
        <v>42367</v>
      </c>
      <c r="B8717" s="4" t="s">
        <v>22</v>
      </c>
      <c r="C8717" s="2">
        <v>0</v>
      </c>
      <c r="D8717" s="2">
        <v>0</v>
      </c>
      <c r="E8717" s="2">
        <v>0</v>
      </c>
      <c r="F8717" s="2">
        <v>0</v>
      </c>
      <c r="G8717" s="2">
        <v>0</v>
      </c>
      <c r="H8717" s="2">
        <f t="shared" si="272"/>
        <v>0</v>
      </c>
      <c r="J8717">
        <f t="shared" si="273"/>
        <v>12</v>
      </c>
    </row>
    <row r="8718" spans="1:10" x14ac:dyDescent="0.25">
      <c r="A8718" s="1">
        <v>42367</v>
      </c>
      <c r="B8718" s="4" t="s">
        <v>23</v>
      </c>
      <c r="C8718" s="2">
        <v>0</v>
      </c>
      <c r="D8718" s="2">
        <v>0</v>
      </c>
      <c r="E8718" s="2">
        <v>0</v>
      </c>
      <c r="F8718" s="2">
        <v>0</v>
      </c>
      <c r="G8718" s="2">
        <v>0</v>
      </c>
      <c r="H8718" s="2">
        <f t="shared" si="272"/>
        <v>0</v>
      </c>
      <c r="J8718">
        <f t="shared" si="273"/>
        <v>12</v>
      </c>
    </row>
    <row r="8719" spans="1:10" x14ac:dyDescent="0.25">
      <c r="A8719" s="1">
        <v>42368</v>
      </c>
      <c r="B8719" s="4" t="s">
        <v>0</v>
      </c>
      <c r="C8719" s="2">
        <v>0</v>
      </c>
      <c r="D8719" s="2">
        <v>0</v>
      </c>
      <c r="E8719" s="2">
        <v>0</v>
      </c>
      <c r="F8719" s="2">
        <v>0</v>
      </c>
      <c r="G8719" s="2">
        <v>0</v>
      </c>
      <c r="H8719" s="2">
        <f t="shared" si="272"/>
        <v>0</v>
      </c>
      <c r="J8719">
        <f t="shared" si="273"/>
        <v>12</v>
      </c>
    </row>
    <row r="8720" spans="1:10" x14ac:dyDescent="0.25">
      <c r="A8720" s="1">
        <v>42368</v>
      </c>
      <c r="B8720" s="4" t="s">
        <v>1</v>
      </c>
      <c r="C8720" s="2">
        <v>0</v>
      </c>
      <c r="D8720" s="2">
        <v>0</v>
      </c>
      <c r="E8720" s="2">
        <v>0</v>
      </c>
      <c r="F8720" s="2">
        <v>0</v>
      </c>
      <c r="G8720" s="2">
        <v>0</v>
      </c>
      <c r="H8720" s="2">
        <f t="shared" si="272"/>
        <v>0</v>
      </c>
      <c r="J8720">
        <f t="shared" si="273"/>
        <v>12</v>
      </c>
    </row>
    <row r="8721" spans="1:10" x14ac:dyDescent="0.25">
      <c r="A8721" s="1">
        <v>42368</v>
      </c>
      <c r="B8721" s="4" t="s">
        <v>2</v>
      </c>
      <c r="C8721" s="2">
        <v>0</v>
      </c>
      <c r="D8721" s="2">
        <v>0</v>
      </c>
      <c r="E8721" s="2">
        <v>0</v>
      </c>
      <c r="F8721" s="2">
        <v>0</v>
      </c>
      <c r="G8721" s="2">
        <v>0</v>
      </c>
      <c r="H8721" s="2">
        <f t="shared" si="272"/>
        <v>0</v>
      </c>
      <c r="J8721">
        <f t="shared" si="273"/>
        <v>12</v>
      </c>
    </row>
    <row r="8722" spans="1:10" x14ac:dyDescent="0.25">
      <c r="A8722" s="1">
        <v>42368</v>
      </c>
      <c r="B8722" s="4" t="s">
        <v>3</v>
      </c>
      <c r="C8722" s="2">
        <v>0</v>
      </c>
      <c r="D8722" s="2">
        <v>0</v>
      </c>
      <c r="E8722" s="2">
        <v>0</v>
      </c>
      <c r="F8722" s="2">
        <v>0</v>
      </c>
      <c r="G8722" s="2">
        <v>0</v>
      </c>
      <c r="H8722" s="2">
        <f t="shared" si="272"/>
        <v>0</v>
      </c>
      <c r="J8722">
        <f t="shared" si="273"/>
        <v>12</v>
      </c>
    </row>
    <row r="8723" spans="1:10" x14ac:dyDescent="0.25">
      <c r="A8723" s="1">
        <v>42368</v>
      </c>
      <c r="B8723" s="4" t="s">
        <v>4</v>
      </c>
      <c r="C8723" s="2">
        <v>0</v>
      </c>
      <c r="D8723" s="2">
        <v>0</v>
      </c>
      <c r="E8723" s="2">
        <v>0</v>
      </c>
      <c r="F8723" s="2">
        <v>0</v>
      </c>
      <c r="G8723" s="2">
        <v>0</v>
      </c>
      <c r="H8723" s="2">
        <f t="shared" si="272"/>
        <v>0</v>
      </c>
      <c r="J8723">
        <f t="shared" si="273"/>
        <v>12</v>
      </c>
    </row>
    <row r="8724" spans="1:10" x14ac:dyDescent="0.25">
      <c r="A8724" s="1">
        <v>42368</v>
      </c>
      <c r="B8724" s="4" t="s">
        <v>5</v>
      </c>
      <c r="C8724" s="2">
        <v>0</v>
      </c>
      <c r="D8724" s="2">
        <v>0</v>
      </c>
      <c r="E8724" s="2">
        <v>0</v>
      </c>
      <c r="F8724" s="2">
        <v>0</v>
      </c>
      <c r="G8724" s="2">
        <v>0</v>
      </c>
      <c r="H8724" s="2">
        <f t="shared" si="272"/>
        <v>0</v>
      </c>
      <c r="J8724">
        <f t="shared" si="273"/>
        <v>12</v>
      </c>
    </row>
    <row r="8725" spans="1:10" x14ac:dyDescent="0.25">
      <c r="A8725" s="1">
        <v>42368</v>
      </c>
      <c r="B8725" s="4" t="s">
        <v>6</v>
      </c>
      <c r="C8725" s="2">
        <v>0</v>
      </c>
      <c r="D8725" s="2">
        <v>0</v>
      </c>
      <c r="E8725" s="2">
        <v>0</v>
      </c>
      <c r="F8725" s="2">
        <v>0</v>
      </c>
      <c r="G8725" s="2">
        <v>0</v>
      </c>
      <c r="H8725" s="2">
        <f t="shared" si="272"/>
        <v>0</v>
      </c>
      <c r="J8725">
        <f t="shared" si="273"/>
        <v>12</v>
      </c>
    </row>
    <row r="8726" spans="1:10" x14ac:dyDescent="0.25">
      <c r="A8726" s="1">
        <v>42368</v>
      </c>
      <c r="B8726" s="4" t="s">
        <v>7</v>
      </c>
      <c r="C8726" s="2">
        <v>0</v>
      </c>
      <c r="D8726" s="2">
        <v>0</v>
      </c>
      <c r="E8726" s="2">
        <v>0</v>
      </c>
      <c r="F8726" s="2">
        <v>0</v>
      </c>
      <c r="G8726" s="2">
        <v>0</v>
      </c>
      <c r="H8726" s="2">
        <f t="shared" si="272"/>
        <v>0</v>
      </c>
      <c r="J8726">
        <f t="shared" si="273"/>
        <v>12</v>
      </c>
    </row>
    <row r="8727" spans="1:10" x14ac:dyDescent="0.25">
      <c r="A8727" s="1">
        <v>42368</v>
      </c>
      <c r="B8727" s="4" t="s">
        <v>8</v>
      </c>
      <c r="C8727" s="2">
        <v>144.9777</v>
      </c>
      <c r="D8727" s="2">
        <v>61.725299999999997</v>
      </c>
      <c r="E8727" s="2">
        <v>19.784600000000001</v>
      </c>
      <c r="F8727" s="2">
        <v>1.8716999999999999</v>
      </c>
      <c r="G8727" s="2">
        <v>25.148949999999999</v>
      </c>
      <c r="H8727" s="2">
        <f t="shared" si="272"/>
        <v>253.50825000000003</v>
      </c>
      <c r="J8727">
        <f t="shared" si="273"/>
        <v>12</v>
      </c>
    </row>
    <row r="8728" spans="1:10" x14ac:dyDescent="0.25">
      <c r="A8728" s="1">
        <v>42368</v>
      </c>
      <c r="B8728" s="4" t="s">
        <v>9</v>
      </c>
      <c r="C8728" s="2">
        <v>981.89449999999999</v>
      </c>
      <c r="D8728" s="2">
        <v>418.05040000000002</v>
      </c>
      <c r="E8728" s="2">
        <v>133.99484999999999</v>
      </c>
      <c r="F8728" s="2">
        <v>12.67605</v>
      </c>
      <c r="G8728" s="2">
        <v>170.32809999999998</v>
      </c>
      <c r="H8728" s="2">
        <f t="shared" si="272"/>
        <v>1716.9439</v>
      </c>
      <c r="J8728">
        <f t="shared" si="273"/>
        <v>12</v>
      </c>
    </row>
    <row r="8729" spans="1:10" x14ac:dyDescent="0.25">
      <c r="A8729" s="1">
        <v>42368</v>
      </c>
      <c r="B8729" s="4" t="s">
        <v>10</v>
      </c>
      <c r="C8729" s="2">
        <v>2207.6149</v>
      </c>
      <c r="D8729" s="2">
        <v>939.9129999999999</v>
      </c>
      <c r="E8729" s="2">
        <v>301.2638</v>
      </c>
      <c r="F8729" s="2">
        <v>28.500499999999999</v>
      </c>
      <c r="G8729" s="2">
        <v>382.95305000000002</v>
      </c>
      <c r="H8729" s="2">
        <f t="shared" si="272"/>
        <v>3860.2452500000004</v>
      </c>
      <c r="J8729">
        <f t="shared" si="273"/>
        <v>12</v>
      </c>
    </row>
    <row r="8730" spans="1:10" x14ac:dyDescent="0.25">
      <c r="A8730" s="1">
        <v>42368</v>
      </c>
      <c r="B8730" s="4" t="s">
        <v>11</v>
      </c>
      <c r="C8730" s="2">
        <v>3551.9528</v>
      </c>
      <c r="D8730" s="2">
        <v>1512.2775000000001</v>
      </c>
      <c r="E8730" s="2">
        <v>484.72014999999999</v>
      </c>
      <c r="F8730" s="2">
        <v>45.855800000000002</v>
      </c>
      <c r="G8730" s="2">
        <v>616.1539499999999</v>
      </c>
      <c r="H8730" s="2">
        <f t="shared" si="272"/>
        <v>6210.9602000000004</v>
      </c>
      <c r="J8730">
        <f t="shared" si="273"/>
        <v>12</v>
      </c>
    </row>
    <row r="8731" spans="1:10" x14ac:dyDescent="0.25">
      <c r="A8731" s="1">
        <v>42368</v>
      </c>
      <c r="B8731" s="4" t="s">
        <v>12</v>
      </c>
      <c r="C8731" s="2">
        <v>4731.5445499999996</v>
      </c>
      <c r="D8731" s="2">
        <v>2014.4991499999999</v>
      </c>
      <c r="E8731" s="2">
        <v>645.69399999999996</v>
      </c>
      <c r="F8731" s="2">
        <v>61.084400000000002</v>
      </c>
      <c r="G8731" s="2">
        <v>820.77699999999993</v>
      </c>
      <c r="H8731" s="2">
        <f t="shared" si="272"/>
        <v>8273.5990999999995</v>
      </c>
      <c r="J8731">
        <f t="shared" si="273"/>
        <v>12</v>
      </c>
    </row>
    <row r="8732" spans="1:10" x14ac:dyDescent="0.25">
      <c r="A8732" s="1">
        <v>42368</v>
      </c>
      <c r="B8732" s="4" t="s">
        <v>13</v>
      </c>
      <c r="C8732" s="2">
        <v>3696.9304999999999</v>
      </c>
      <c r="D8732" s="2">
        <v>1574.0028</v>
      </c>
      <c r="E8732" s="2">
        <v>504.50474999999994</v>
      </c>
      <c r="F8732" s="2">
        <v>47.727499999999999</v>
      </c>
      <c r="G8732" s="2">
        <v>641.30290000000002</v>
      </c>
      <c r="H8732" s="2">
        <f t="shared" si="272"/>
        <v>6464.4684499999994</v>
      </c>
      <c r="J8732">
        <f t="shared" si="273"/>
        <v>12</v>
      </c>
    </row>
    <row r="8733" spans="1:10" x14ac:dyDescent="0.25">
      <c r="A8733" s="1">
        <v>42368</v>
      </c>
      <c r="B8733" s="4" t="s">
        <v>14</v>
      </c>
      <c r="C8733" s="2">
        <v>2253.7435500000001</v>
      </c>
      <c r="D8733" s="2">
        <v>959.55224999999996</v>
      </c>
      <c r="E8733" s="2">
        <v>307.55889999999999</v>
      </c>
      <c r="F8733" s="2">
        <v>29.095499999999998</v>
      </c>
      <c r="G8733" s="2">
        <v>390.95495</v>
      </c>
      <c r="H8733" s="2">
        <f t="shared" si="272"/>
        <v>3940.9051499999996</v>
      </c>
      <c r="J8733">
        <f t="shared" si="273"/>
        <v>12</v>
      </c>
    </row>
    <row r="8734" spans="1:10" x14ac:dyDescent="0.25">
      <c r="A8734" s="1">
        <v>42368</v>
      </c>
      <c r="B8734" s="4" t="s">
        <v>15</v>
      </c>
      <c r="C8734" s="2">
        <v>1245.4896999999999</v>
      </c>
      <c r="D8734" s="2">
        <v>530.27929999999992</v>
      </c>
      <c r="E8734" s="2">
        <v>169.96684999999999</v>
      </c>
      <c r="F8734" s="2">
        <v>16.079450000000001</v>
      </c>
      <c r="G8734" s="2">
        <v>216.05385000000001</v>
      </c>
      <c r="H8734" s="2">
        <f t="shared" si="272"/>
        <v>2177.8691499999995</v>
      </c>
      <c r="J8734">
        <f t="shared" si="273"/>
        <v>12</v>
      </c>
    </row>
    <row r="8735" spans="1:10" x14ac:dyDescent="0.25">
      <c r="A8735" s="1">
        <v>42368</v>
      </c>
      <c r="B8735" s="4" t="s">
        <v>16</v>
      </c>
      <c r="C8735" s="2">
        <v>494.24185</v>
      </c>
      <c r="D8735" s="2">
        <v>210.42854999999997</v>
      </c>
      <c r="E8735" s="2">
        <v>67.447499999999991</v>
      </c>
      <c r="F8735" s="2">
        <v>6.3809499999999995</v>
      </c>
      <c r="G8735" s="2">
        <v>85.736099999999993</v>
      </c>
      <c r="H8735" s="2">
        <f t="shared" si="272"/>
        <v>864.23494999999991</v>
      </c>
      <c r="J8735">
        <f t="shared" si="273"/>
        <v>12</v>
      </c>
    </row>
    <row r="8736" spans="1:10" x14ac:dyDescent="0.25">
      <c r="A8736" s="1">
        <v>42368</v>
      </c>
      <c r="B8736" s="4" t="s">
        <v>17</v>
      </c>
      <c r="C8736" s="2">
        <v>72.488849999999999</v>
      </c>
      <c r="D8736" s="2">
        <v>30.862649999999999</v>
      </c>
      <c r="E8736" s="2">
        <v>9.8923000000000005</v>
      </c>
      <c r="F8736" s="2">
        <v>0.93584999999999996</v>
      </c>
      <c r="G8736" s="2">
        <v>12.5749</v>
      </c>
      <c r="H8736" s="2">
        <f t="shared" si="272"/>
        <v>126.75455000000001</v>
      </c>
      <c r="J8736">
        <f t="shared" si="273"/>
        <v>12</v>
      </c>
    </row>
    <row r="8737" spans="1:10" x14ac:dyDescent="0.25">
      <c r="A8737" s="1">
        <v>42368</v>
      </c>
      <c r="B8737" s="4" t="s">
        <v>18</v>
      </c>
      <c r="C8737" s="2">
        <v>6.5900499999999997</v>
      </c>
      <c r="D8737" s="2">
        <v>2.80585</v>
      </c>
      <c r="E8737" s="2">
        <v>0.89929999999999999</v>
      </c>
      <c r="F8737" s="2">
        <v>8.5000000000000006E-2</v>
      </c>
      <c r="G8737" s="2">
        <v>1.1432499999999999</v>
      </c>
      <c r="H8737" s="2">
        <f t="shared" si="272"/>
        <v>11.52345</v>
      </c>
      <c r="J8737">
        <f t="shared" si="273"/>
        <v>12</v>
      </c>
    </row>
    <row r="8738" spans="1:10" x14ac:dyDescent="0.25">
      <c r="A8738" s="1">
        <v>42368</v>
      </c>
      <c r="B8738" s="4" t="s">
        <v>19</v>
      </c>
      <c r="C8738" s="2">
        <v>0</v>
      </c>
      <c r="D8738" s="2">
        <v>0</v>
      </c>
      <c r="E8738" s="2">
        <v>0</v>
      </c>
      <c r="F8738" s="2">
        <v>0</v>
      </c>
      <c r="G8738" s="2">
        <v>0</v>
      </c>
      <c r="H8738" s="2">
        <f t="shared" si="272"/>
        <v>0</v>
      </c>
      <c r="J8738">
        <f t="shared" si="273"/>
        <v>12</v>
      </c>
    </row>
    <row r="8739" spans="1:10" x14ac:dyDescent="0.25">
      <c r="A8739" s="1">
        <v>42368</v>
      </c>
      <c r="B8739" s="4" t="s">
        <v>20</v>
      </c>
      <c r="C8739" s="2">
        <v>0</v>
      </c>
      <c r="D8739" s="2">
        <v>0</v>
      </c>
      <c r="E8739" s="2">
        <v>0</v>
      </c>
      <c r="F8739" s="2">
        <v>0</v>
      </c>
      <c r="G8739" s="2">
        <v>0</v>
      </c>
      <c r="H8739" s="2">
        <f t="shared" si="272"/>
        <v>0</v>
      </c>
      <c r="J8739">
        <f t="shared" si="273"/>
        <v>12</v>
      </c>
    </row>
    <row r="8740" spans="1:10" x14ac:dyDescent="0.25">
      <c r="A8740" s="1">
        <v>42368</v>
      </c>
      <c r="B8740" s="4" t="s">
        <v>21</v>
      </c>
      <c r="C8740" s="2">
        <v>0</v>
      </c>
      <c r="D8740" s="2">
        <v>0</v>
      </c>
      <c r="E8740" s="2">
        <v>0</v>
      </c>
      <c r="F8740" s="2">
        <v>0</v>
      </c>
      <c r="G8740" s="2">
        <v>0</v>
      </c>
      <c r="H8740" s="2">
        <f t="shared" si="272"/>
        <v>0</v>
      </c>
      <c r="J8740">
        <f t="shared" si="273"/>
        <v>12</v>
      </c>
    </row>
    <row r="8741" spans="1:10" x14ac:dyDescent="0.25">
      <c r="A8741" s="1">
        <v>42368</v>
      </c>
      <c r="B8741" s="4" t="s">
        <v>22</v>
      </c>
      <c r="C8741" s="2">
        <v>0</v>
      </c>
      <c r="D8741" s="2">
        <v>0</v>
      </c>
      <c r="E8741" s="2">
        <v>0</v>
      </c>
      <c r="F8741" s="2">
        <v>0</v>
      </c>
      <c r="G8741" s="2">
        <v>0</v>
      </c>
      <c r="H8741" s="2">
        <f t="shared" si="272"/>
        <v>0</v>
      </c>
      <c r="J8741">
        <f t="shared" si="273"/>
        <v>12</v>
      </c>
    </row>
    <row r="8742" spans="1:10" x14ac:dyDescent="0.25">
      <c r="A8742" s="1">
        <v>42368</v>
      </c>
      <c r="B8742" s="4" t="s">
        <v>23</v>
      </c>
      <c r="C8742" s="2">
        <v>0</v>
      </c>
      <c r="D8742" s="2">
        <v>0</v>
      </c>
      <c r="E8742" s="2">
        <v>0</v>
      </c>
      <c r="F8742" s="2">
        <v>0</v>
      </c>
      <c r="G8742" s="2">
        <v>0</v>
      </c>
      <c r="H8742" s="2">
        <f t="shared" si="272"/>
        <v>0</v>
      </c>
      <c r="J8742">
        <f t="shared" si="273"/>
        <v>12</v>
      </c>
    </row>
    <row r="8743" spans="1:10" x14ac:dyDescent="0.25">
      <c r="A8743" s="1">
        <v>42369</v>
      </c>
      <c r="B8743" s="4" t="s">
        <v>0</v>
      </c>
      <c r="C8743" s="2">
        <v>0</v>
      </c>
      <c r="D8743" s="2">
        <v>0</v>
      </c>
      <c r="E8743" s="2">
        <v>0</v>
      </c>
      <c r="F8743" s="2">
        <v>0</v>
      </c>
      <c r="G8743" s="2">
        <v>0</v>
      </c>
      <c r="H8743" s="2">
        <f t="shared" si="272"/>
        <v>0</v>
      </c>
      <c r="J8743">
        <f t="shared" si="273"/>
        <v>12</v>
      </c>
    </row>
    <row r="8744" spans="1:10" x14ac:dyDescent="0.25">
      <c r="A8744" s="1">
        <v>42369</v>
      </c>
      <c r="B8744" s="4" t="s">
        <v>1</v>
      </c>
      <c r="C8744" s="2">
        <v>0</v>
      </c>
      <c r="D8744" s="2">
        <v>0</v>
      </c>
      <c r="E8744" s="2">
        <v>0</v>
      </c>
      <c r="F8744" s="2">
        <v>0</v>
      </c>
      <c r="G8744" s="2">
        <v>0</v>
      </c>
      <c r="H8744" s="2">
        <f t="shared" si="272"/>
        <v>0</v>
      </c>
      <c r="J8744">
        <f t="shared" si="273"/>
        <v>12</v>
      </c>
    </row>
    <row r="8745" spans="1:10" x14ac:dyDescent="0.25">
      <c r="A8745" s="1">
        <v>42369</v>
      </c>
      <c r="B8745" s="4" t="s">
        <v>2</v>
      </c>
      <c r="C8745" s="2">
        <v>0</v>
      </c>
      <c r="D8745" s="2">
        <v>0</v>
      </c>
      <c r="E8745" s="2">
        <v>0</v>
      </c>
      <c r="F8745" s="2">
        <v>0</v>
      </c>
      <c r="G8745" s="2">
        <v>0</v>
      </c>
      <c r="H8745" s="2">
        <f t="shared" si="272"/>
        <v>0</v>
      </c>
      <c r="J8745">
        <f t="shared" si="273"/>
        <v>12</v>
      </c>
    </row>
    <row r="8746" spans="1:10" x14ac:dyDescent="0.25">
      <c r="A8746" s="1">
        <v>42369</v>
      </c>
      <c r="B8746" s="4" t="s">
        <v>3</v>
      </c>
      <c r="C8746" s="2">
        <v>0</v>
      </c>
      <c r="D8746" s="2">
        <v>0</v>
      </c>
      <c r="E8746" s="2">
        <v>0</v>
      </c>
      <c r="F8746" s="2">
        <v>0</v>
      </c>
      <c r="G8746" s="2">
        <v>0</v>
      </c>
      <c r="H8746" s="2">
        <f t="shared" si="272"/>
        <v>0</v>
      </c>
      <c r="J8746">
        <f t="shared" si="273"/>
        <v>12</v>
      </c>
    </row>
    <row r="8747" spans="1:10" x14ac:dyDescent="0.25">
      <c r="A8747" s="1">
        <v>42369</v>
      </c>
      <c r="B8747" s="4" t="s">
        <v>4</v>
      </c>
      <c r="C8747" s="2">
        <v>0</v>
      </c>
      <c r="D8747" s="2">
        <v>0</v>
      </c>
      <c r="E8747" s="2">
        <v>0</v>
      </c>
      <c r="F8747" s="2">
        <v>0</v>
      </c>
      <c r="G8747" s="2">
        <v>0</v>
      </c>
      <c r="H8747" s="2">
        <f t="shared" si="272"/>
        <v>0</v>
      </c>
      <c r="J8747">
        <f t="shared" si="273"/>
        <v>12</v>
      </c>
    </row>
    <row r="8748" spans="1:10" x14ac:dyDescent="0.25">
      <c r="A8748" s="1">
        <v>42369</v>
      </c>
      <c r="B8748" s="4" t="s">
        <v>5</v>
      </c>
      <c r="C8748" s="2">
        <v>0</v>
      </c>
      <c r="D8748" s="2">
        <v>0</v>
      </c>
      <c r="E8748" s="2">
        <v>0</v>
      </c>
      <c r="F8748" s="2">
        <v>0</v>
      </c>
      <c r="G8748" s="2">
        <v>0</v>
      </c>
      <c r="H8748" s="2">
        <f t="shared" si="272"/>
        <v>0</v>
      </c>
      <c r="J8748">
        <f t="shared" si="273"/>
        <v>12</v>
      </c>
    </row>
    <row r="8749" spans="1:10" x14ac:dyDescent="0.25">
      <c r="A8749" s="1">
        <v>42369</v>
      </c>
      <c r="B8749" s="4" t="s">
        <v>6</v>
      </c>
      <c r="C8749" s="2">
        <v>0</v>
      </c>
      <c r="D8749" s="2">
        <v>0</v>
      </c>
      <c r="E8749" s="2">
        <v>0</v>
      </c>
      <c r="F8749" s="2">
        <v>0</v>
      </c>
      <c r="G8749" s="2">
        <v>0</v>
      </c>
      <c r="H8749" s="2">
        <f t="shared" si="272"/>
        <v>0</v>
      </c>
      <c r="J8749">
        <f t="shared" si="273"/>
        <v>12</v>
      </c>
    </row>
    <row r="8750" spans="1:10" x14ac:dyDescent="0.25">
      <c r="A8750" s="1">
        <v>42369</v>
      </c>
      <c r="B8750" s="4" t="s">
        <v>7</v>
      </c>
      <c r="C8750" s="2">
        <v>0</v>
      </c>
      <c r="D8750" s="2">
        <v>0</v>
      </c>
      <c r="E8750" s="2">
        <v>0</v>
      </c>
      <c r="F8750" s="2">
        <v>0</v>
      </c>
      <c r="G8750" s="2">
        <v>0</v>
      </c>
      <c r="H8750" s="2">
        <f t="shared" si="272"/>
        <v>0</v>
      </c>
      <c r="J8750">
        <f t="shared" si="273"/>
        <v>12</v>
      </c>
    </row>
    <row r="8751" spans="1:10" x14ac:dyDescent="0.25">
      <c r="A8751" s="1">
        <v>42369</v>
      </c>
      <c r="B8751" s="4" t="s">
        <v>8</v>
      </c>
      <c r="C8751" s="2">
        <v>204.28644999999997</v>
      </c>
      <c r="D8751" s="2">
        <v>86.977099999999993</v>
      </c>
      <c r="E8751" s="2">
        <v>27.878299999999999</v>
      </c>
      <c r="F8751" s="2">
        <v>2.6375500000000001</v>
      </c>
      <c r="G8751" s="2">
        <v>35.437350000000002</v>
      </c>
      <c r="H8751" s="2">
        <f t="shared" si="272"/>
        <v>357.21674999999993</v>
      </c>
      <c r="J8751">
        <f t="shared" si="273"/>
        <v>12</v>
      </c>
    </row>
    <row r="8752" spans="1:10" x14ac:dyDescent="0.25">
      <c r="A8752" s="1">
        <v>42369</v>
      </c>
      <c r="B8752" s="4" t="s">
        <v>9</v>
      </c>
      <c r="C8752" s="2">
        <v>1456.3670500000001</v>
      </c>
      <c r="D8752" s="2">
        <v>620.06140000000005</v>
      </c>
      <c r="E8752" s="2">
        <v>198.74445</v>
      </c>
      <c r="F8752" s="2">
        <v>18.802</v>
      </c>
      <c r="G8752" s="2">
        <v>252.63444999999999</v>
      </c>
      <c r="H8752" s="2">
        <f t="shared" si="272"/>
        <v>2546.6093500000006</v>
      </c>
      <c r="J8752">
        <f t="shared" si="273"/>
        <v>12</v>
      </c>
    </row>
    <row r="8753" spans="1:10" x14ac:dyDescent="0.25">
      <c r="A8753" s="1">
        <v>42369</v>
      </c>
      <c r="B8753" s="4" t="s">
        <v>10</v>
      </c>
      <c r="C8753" s="2">
        <v>3914.3970499999996</v>
      </c>
      <c r="D8753" s="2">
        <v>1666.5916</v>
      </c>
      <c r="E8753" s="2">
        <v>534.18164999999999</v>
      </c>
      <c r="F8753" s="2">
        <v>50.535049999999998</v>
      </c>
      <c r="G8753" s="2">
        <v>679.02674999999999</v>
      </c>
      <c r="H8753" s="2">
        <f t="shared" si="272"/>
        <v>6844.7321000000002</v>
      </c>
      <c r="J8753">
        <f t="shared" si="273"/>
        <v>12</v>
      </c>
    </row>
    <row r="8754" spans="1:10" x14ac:dyDescent="0.25">
      <c r="A8754" s="1">
        <v>42369</v>
      </c>
      <c r="B8754" s="4" t="s">
        <v>11</v>
      </c>
      <c r="C8754" s="2">
        <v>5199.4270500000002</v>
      </c>
      <c r="D8754" s="2">
        <v>2213.7051499999998</v>
      </c>
      <c r="E8754" s="2">
        <v>709.54430000000002</v>
      </c>
      <c r="F8754" s="2">
        <v>67.124499999999998</v>
      </c>
      <c r="G8754" s="2">
        <v>901.94009999999992</v>
      </c>
      <c r="H8754" s="2">
        <f t="shared" si="272"/>
        <v>9091.7410999999993</v>
      </c>
      <c r="J8754">
        <f t="shared" si="273"/>
        <v>12</v>
      </c>
    </row>
    <row r="8755" spans="1:10" x14ac:dyDescent="0.25">
      <c r="A8755" s="1">
        <v>42369</v>
      </c>
      <c r="B8755" s="4" t="s">
        <v>12</v>
      </c>
      <c r="C8755" s="2">
        <v>5812.2872499999994</v>
      </c>
      <c r="D8755" s="2">
        <v>2474.6355999999996</v>
      </c>
      <c r="E8755" s="2">
        <v>793.17920000000004</v>
      </c>
      <c r="F8755" s="2">
        <v>75.036299999999997</v>
      </c>
      <c r="G8755" s="2">
        <v>1008.25215</v>
      </c>
      <c r="H8755" s="2">
        <f t="shared" si="272"/>
        <v>10163.3905</v>
      </c>
      <c r="J8755">
        <f t="shared" si="273"/>
        <v>12</v>
      </c>
    </row>
    <row r="8756" spans="1:10" x14ac:dyDescent="0.25">
      <c r="A8756" s="1">
        <v>42369</v>
      </c>
      <c r="B8756" s="4" t="s">
        <v>13</v>
      </c>
      <c r="C8756" s="2">
        <v>5937.4947999999995</v>
      </c>
      <c r="D8756" s="2">
        <v>2527.9441999999999</v>
      </c>
      <c r="E8756" s="2">
        <v>810.26504999999997</v>
      </c>
      <c r="F8756" s="2">
        <v>76.653000000000006</v>
      </c>
      <c r="G8756" s="2">
        <v>1029.9721999999999</v>
      </c>
      <c r="H8756" s="2">
        <f t="shared" si="272"/>
        <v>10382.329249999999</v>
      </c>
      <c r="J8756">
        <f t="shared" si="273"/>
        <v>12</v>
      </c>
    </row>
    <row r="8757" spans="1:10" x14ac:dyDescent="0.25">
      <c r="A8757" s="1">
        <v>42369</v>
      </c>
      <c r="B8757" s="4" t="s">
        <v>14</v>
      </c>
      <c r="C8757" s="2">
        <v>5337.8146999999999</v>
      </c>
      <c r="D8757" s="2">
        <v>2272.6246000000001</v>
      </c>
      <c r="E8757" s="2">
        <v>728.42959999999994</v>
      </c>
      <c r="F8757" s="2">
        <v>68.911199999999994</v>
      </c>
      <c r="G8757" s="2">
        <v>925.94579999999996</v>
      </c>
      <c r="H8757" s="2">
        <f t="shared" si="272"/>
        <v>9333.7258999999995</v>
      </c>
      <c r="J8757">
        <f t="shared" si="273"/>
        <v>12</v>
      </c>
    </row>
    <row r="8758" spans="1:10" x14ac:dyDescent="0.25">
      <c r="A8758" s="1">
        <v>42369</v>
      </c>
      <c r="B8758" s="4" t="s">
        <v>15</v>
      </c>
      <c r="C8758" s="2">
        <v>3677.1612</v>
      </c>
      <c r="D8758" s="2">
        <v>1565.5861</v>
      </c>
      <c r="E8758" s="2">
        <v>501.80685</v>
      </c>
      <c r="F8758" s="2">
        <v>47.471649999999997</v>
      </c>
      <c r="G8758" s="2">
        <v>637.87400000000002</v>
      </c>
      <c r="H8758" s="2">
        <f t="shared" si="272"/>
        <v>6429.8998000000001</v>
      </c>
      <c r="J8758">
        <f t="shared" si="273"/>
        <v>12</v>
      </c>
    </row>
    <row r="8759" spans="1:10" x14ac:dyDescent="0.25">
      <c r="A8759" s="1">
        <v>42369</v>
      </c>
      <c r="B8759" s="4" t="s">
        <v>16</v>
      </c>
      <c r="C8759" s="2">
        <v>1173.0008499999999</v>
      </c>
      <c r="D8759" s="2">
        <v>499.41664999999995</v>
      </c>
      <c r="E8759" s="2">
        <v>160.07455000000002</v>
      </c>
      <c r="F8759" s="2">
        <v>15.143599999999999</v>
      </c>
      <c r="G8759" s="2">
        <v>203.47980000000001</v>
      </c>
      <c r="H8759" s="2">
        <f t="shared" si="272"/>
        <v>2051.1154499999998</v>
      </c>
      <c r="J8759">
        <f t="shared" si="273"/>
        <v>12</v>
      </c>
    </row>
    <row r="8760" spans="1:10" x14ac:dyDescent="0.25">
      <c r="A8760" s="1">
        <v>42369</v>
      </c>
      <c r="B8760" s="4" t="s">
        <v>17</v>
      </c>
      <c r="C8760" s="2">
        <v>72.488849999999999</v>
      </c>
      <c r="D8760" s="2">
        <v>30.862649999999999</v>
      </c>
      <c r="E8760" s="2">
        <v>9.8923000000000005</v>
      </c>
      <c r="F8760" s="2">
        <v>0.93584999999999996</v>
      </c>
      <c r="G8760" s="2">
        <v>12.5749</v>
      </c>
      <c r="H8760" s="2">
        <f t="shared" si="272"/>
        <v>126.75455000000001</v>
      </c>
      <c r="J8760">
        <f t="shared" si="273"/>
        <v>12</v>
      </c>
    </row>
    <row r="8761" spans="1:10" x14ac:dyDescent="0.25">
      <c r="A8761" s="1">
        <v>42369</v>
      </c>
      <c r="B8761" s="4" t="s">
        <v>18</v>
      </c>
      <c r="C8761" s="2">
        <v>6.5900499999999997</v>
      </c>
      <c r="D8761" s="2">
        <v>2.80585</v>
      </c>
      <c r="E8761" s="2">
        <v>0.89929999999999999</v>
      </c>
      <c r="F8761" s="2">
        <v>8.5000000000000006E-2</v>
      </c>
      <c r="G8761" s="2">
        <v>1.1432499999999999</v>
      </c>
      <c r="H8761" s="2">
        <f t="shared" si="272"/>
        <v>11.52345</v>
      </c>
      <c r="J8761">
        <f t="shared" si="273"/>
        <v>12</v>
      </c>
    </row>
    <row r="8762" spans="1:10" x14ac:dyDescent="0.25">
      <c r="A8762" s="1">
        <v>42369</v>
      </c>
      <c r="B8762" s="4" t="s">
        <v>19</v>
      </c>
      <c r="C8762" s="2">
        <v>0</v>
      </c>
      <c r="D8762" s="2">
        <v>0</v>
      </c>
      <c r="E8762" s="2">
        <v>0</v>
      </c>
      <c r="F8762" s="2">
        <v>0</v>
      </c>
      <c r="G8762" s="2">
        <v>0</v>
      </c>
      <c r="H8762" s="2">
        <f t="shared" si="272"/>
        <v>0</v>
      </c>
      <c r="J8762">
        <f t="shared" si="273"/>
        <v>12</v>
      </c>
    </row>
    <row r="8763" spans="1:10" x14ac:dyDescent="0.25">
      <c r="A8763" s="1">
        <v>42369</v>
      </c>
      <c r="B8763" s="4" t="s">
        <v>20</v>
      </c>
      <c r="C8763" s="2">
        <v>0</v>
      </c>
      <c r="D8763" s="2">
        <v>0</v>
      </c>
      <c r="E8763" s="2">
        <v>0</v>
      </c>
      <c r="F8763" s="2">
        <v>0</v>
      </c>
      <c r="G8763" s="2">
        <v>0</v>
      </c>
      <c r="H8763" s="2">
        <f t="shared" si="272"/>
        <v>0</v>
      </c>
      <c r="J8763">
        <f t="shared" si="273"/>
        <v>12</v>
      </c>
    </row>
    <row r="8764" spans="1:10" x14ac:dyDescent="0.25">
      <c r="A8764" s="1">
        <v>42369</v>
      </c>
      <c r="B8764" s="4" t="s">
        <v>21</v>
      </c>
      <c r="C8764" s="2">
        <v>0</v>
      </c>
      <c r="D8764" s="2">
        <v>0</v>
      </c>
      <c r="E8764" s="2">
        <v>0</v>
      </c>
      <c r="F8764" s="2">
        <v>0</v>
      </c>
      <c r="G8764" s="2">
        <v>0</v>
      </c>
      <c r="H8764" s="2">
        <f t="shared" si="272"/>
        <v>0</v>
      </c>
      <c r="J8764">
        <f t="shared" si="273"/>
        <v>12</v>
      </c>
    </row>
    <row r="8765" spans="1:10" x14ac:dyDescent="0.25">
      <c r="A8765" s="1">
        <v>42369</v>
      </c>
      <c r="B8765" s="4" t="s">
        <v>22</v>
      </c>
      <c r="C8765" s="2">
        <v>0</v>
      </c>
      <c r="D8765" s="2">
        <v>0</v>
      </c>
      <c r="E8765" s="2">
        <v>0</v>
      </c>
      <c r="F8765" s="2">
        <v>0</v>
      </c>
      <c r="G8765" s="2">
        <v>0</v>
      </c>
      <c r="H8765" s="2">
        <f t="shared" si="272"/>
        <v>0</v>
      </c>
      <c r="J8765">
        <f t="shared" si="273"/>
        <v>12</v>
      </c>
    </row>
    <row r="8766" spans="1:10" x14ac:dyDescent="0.25">
      <c r="A8766" s="1">
        <v>42369</v>
      </c>
      <c r="B8766" s="4" t="s">
        <v>23</v>
      </c>
      <c r="C8766" s="2">
        <v>0</v>
      </c>
      <c r="D8766" s="2">
        <v>0</v>
      </c>
      <c r="E8766" s="2">
        <v>0</v>
      </c>
      <c r="F8766" s="2">
        <v>0</v>
      </c>
      <c r="G8766" s="2">
        <v>0</v>
      </c>
      <c r="H8766" s="2">
        <f t="shared" si="272"/>
        <v>0</v>
      </c>
      <c r="J8766">
        <f t="shared" si="273"/>
        <v>12</v>
      </c>
    </row>
    <row r="8768" spans="1:10" x14ac:dyDescent="0.25">
      <c r="A8768" s="14" t="s">
        <v>45</v>
      </c>
      <c r="C8768" s="9">
        <f>SUM(C7:C8766)</f>
        <v>28304443.68604999</v>
      </c>
      <c r="D8768" s="9">
        <f t="shared" ref="D8768:H8768" si="274">SUM(D7:D8766)</f>
        <v>12341608.067549983</v>
      </c>
      <c r="E8768" s="9">
        <f t="shared" si="274"/>
        <v>5735800.0144499931</v>
      </c>
      <c r="F8768" s="9">
        <f t="shared" si="274"/>
        <v>483577.33945000003</v>
      </c>
      <c r="G8768" s="9">
        <f t="shared" si="274"/>
        <v>6011866.6048499988</v>
      </c>
      <c r="H8768" s="9">
        <f t="shared" si="274"/>
        <v>52877295.712350138</v>
      </c>
    </row>
    <row r="8774" spans="5:27" x14ac:dyDescent="0.25"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  <c r="S8774" s="9"/>
      <c r="T8774" s="9"/>
      <c r="U8774" s="9"/>
      <c r="V8774" s="9"/>
      <c r="W8774" s="9"/>
      <c r="X8774" s="9"/>
      <c r="Y8774" s="9"/>
      <c r="Z8774" s="9"/>
      <c r="AA8774" s="9"/>
    </row>
    <row r="8777" spans="5:27" x14ac:dyDescent="0.25"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</row>
    <row r="8780" spans="5:27" x14ac:dyDescent="0.25"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/>
  </sheetViews>
  <sheetFormatPr defaultRowHeight="15" x14ac:dyDescent="0.25"/>
  <cols>
    <col min="1" max="1" width="13.7109375" bestFit="1" customWidth="1"/>
    <col min="2" max="2" width="10.140625" bestFit="1" customWidth="1"/>
    <col min="3" max="3" width="4.85546875" bestFit="1" customWidth="1"/>
    <col min="13" max="14" width="9.7109375" bestFit="1" customWidth="1"/>
    <col min="15" max="15" width="10.5703125" bestFit="1" customWidth="1"/>
  </cols>
  <sheetData>
    <row r="1" spans="1:15" x14ac:dyDescent="0.25">
      <c r="A1" s="7" t="s">
        <v>35</v>
      </c>
    </row>
    <row r="3" spans="1:15" x14ac:dyDescent="0.25">
      <c r="A3" s="7" t="s">
        <v>36</v>
      </c>
      <c r="B3" s="7" t="s">
        <v>37</v>
      </c>
      <c r="C3" s="7" t="s">
        <v>38</v>
      </c>
      <c r="D3" s="8">
        <v>42005</v>
      </c>
      <c r="E3" s="8">
        <f>DATE(YEAR(D3),MONTH(D3)+1,1)</f>
        <v>42036</v>
      </c>
      <c r="F3" s="8">
        <f t="shared" ref="F3:O3" si="0">DATE(YEAR(E3),MONTH(E3)+1,1)</f>
        <v>42064</v>
      </c>
      <c r="G3" s="8">
        <f t="shared" si="0"/>
        <v>42095</v>
      </c>
      <c r="H3" s="8">
        <f t="shared" si="0"/>
        <v>42125</v>
      </c>
      <c r="I3" s="8">
        <f t="shared" si="0"/>
        <v>42156</v>
      </c>
      <c r="J3" s="8">
        <f t="shared" si="0"/>
        <v>42186</v>
      </c>
      <c r="K3" s="8">
        <f t="shared" si="0"/>
        <v>42217</v>
      </c>
      <c r="L3" s="8">
        <f t="shared" si="0"/>
        <v>42248</v>
      </c>
      <c r="M3" s="8">
        <f t="shared" si="0"/>
        <v>42278</v>
      </c>
      <c r="N3" s="8">
        <f t="shared" si="0"/>
        <v>42309</v>
      </c>
      <c r="O3" s="8">
        <f t="shared" si="0"/>
        <v>42339</v>
      </c>
    </row>
    <row r="4" spans="1:15" x14ac:dyDescent="0.25">
      <c r="A4" t="s">
        <v>30</v>
      </c>
      <c r="B4" t="s">
        <v>39</v>
      </c>
      <c r="C4" t="s">
        <v>40</v>
      </c>
      <c r="D4" s="9">
        <v>3744.4799999999996</v>
      </c>
      <c r="E4" s="9">
        <v>3844.3199999999997</v>
      </c>
      <c r="F4" s="9">
        <v>3958.7</v>
      </c>
      <c r="G4" s="9">
        <v>4047.1899999999996</v>
      </c>
      <c r="H4" s="9">
        <v>4114.5999999999995</v>
      </c>
      <c r="I4" s="9">
        <v>4323.58</v>
      </c>
      <c r="J4" s="9">
        <v>4459.28</v>
      </c>
      <c r="K4" s="9">
        <v>4688.41</v>
      </c>
      <c r="L4" s="9">
        <v>4734.8899999999994</v>
      </c>
      <c r="M4" s="9">
        <v>5061.4699999999993</v>
      </c>
      <c r="N4" s="9">
        <v>5128.6799999999994</v>
      </c>
      <c r="O4" s="9">
        <v>5307.7699999999995</v>
      </c>
    </row>
    <row r="5" spans="1:15" x14ac:dyDescent="0.25">
      <c r="A5" t="s">
        <v>30</v>
      </c>
      <c r="B5" t="s">
        <v>41</v>
      </c>
      <c r="C5" t="s">
        <v>40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</row>
    <row r="6" spans="1:15" x14ac:dyDescent="0.25">
      <c r="A6" t="s">
        <v>30</v>
      </c>
      <c r="B6" t="s">
        <v>39</v>
      </c>
      <c r="C6" t="s">
        <v>42</v>
      </c>
      <c r="D6" s="10">
        <f t="shared" ref="D6:O6" si="1">D4/SUM(D4:D5)</f>
        <v>1</v>
      </c>
      <c r="E6" s="10">
        <f t="shared" si="1"/>
        <v>1</v>
      </c>
      <c r="F6" s="10">
        <f t="shared" si="1"/>
        <v>1</v>
      </c>
      <c r="G6" s="10">
        <f t="shared" si="1"/>
        <v>1</v>
      </c>
      <c r="H6" s="10">
        <f t="shared" si="1"/>
        <v>1</v>
      </c>
      <c r="I6" s="10">
        <f t="shared" si="1"/>
        <v>1</v>
      </c>
      <c r="J6" s="10">
        <f t="shared" si="1"/>
        <v>1</v>
      </c>
      <c r="K6" s="10">
        <f t="shared" si="1"/>
        <v>1</v>
      </c>
      <c r="L6" s="10">
        <f t="shared" si="1"/>
        <v>1</v>
      </c>
      <c r="M6" s="10">
        <f t="shared" si="1"/>
        <v>1</v>
      </c>
      <c r="N6" s="10">
        <f t="shared" si="1"/>
        <v>1</v>
      </c>
      <c r="O6" s="10">
        <f t="shared" si="1"/>
        <v>1</v>
      </c>
    </row>
    <row r="7" spans="1:15" x14ac:dyDescent="0.25">
      <c r="A7" t="s">
        <v>30</v>
      </c>
      <c r="B7" t="s">
        <v>41</v>
      </c>
      <c r="C7" t="s">
        <v>42</v>
      </c>
      <c r="D7" s="10">
        <f t="shared" ref="D7:O7" si="2">D5/SUM(D4:D5)</f>
        <v>0</v>
      </c>
      <c r="E7" s="10">
        <f t="shared" si="2"/>
        <v>0</v>
      </c>
      <c r="F7" s="10">
        <f t="shared" si="2"/>
        <v>0</v>
      </c>
      <c r="G7" s="10">
        <f t="shared" si="2"/>
        <v>0</v>
      </c>
      <c r="H7" s="10">
        <f t="shared" si="2"/>
        <v>0</v>
      </c>
      <c r="I7" s="10">
        <f t="shared" si="2"/>
        <v>0</v>
      </c>
      <c r="J7" s="10">
        <f t="shared" si="2"/>
        <v>0</v>
      </c>
      <c r="K7" s="10">
        <f t="shared" si="2"/>
        <v>0</v>
      </c>
      <c r="L7" s="10">
        <f t="shared" si="2"/>
        <v>0</v>
      </c>
      <c r="M7" s="10">
        <f t="shared" si="2"/>
        <v>0</v>
      </c>
      <c r="N7" s="10">
        <f t="shared" si="2"/>
        <v>0</v>
      </c>
      <c r="O7" s="10">
        <f t="shared" si="2"/>
        <v>0</v>
      </c>
    </row>
    <row r="9" spans="1:15" x14ac:dyDescent="0.25">
      <c r="A9" t="s">
        <v>27</v>
      </c>
      <c r="B9" t="s">
        <v>39</v>
      </c>
      <c r="C9" t="s">
        <v>40</v>
      </c>
      <c r="D9" s="9">
        <v>7072.9500000000025</v>
      </c>
      <c r="E9" s="9">
        <v>7072.9500000000025</v>
      </c>
      <c r="F9" s="9">
        <v>7105.5000000000027</v>
      </c>
      <c r="G9" s="9">
        <v>7105.5000000000027</v>
      </c>
      <c r="H9" s="9">
        <v>7383.1000000000031</v>
      </c>
      <c r="I9" s="9">
        <v>7555.1600000000035</v>
      </c>
      <c r="J9" s="9">
        <v>7709.8000000000038</v>
      </c>
      <c r="K9" s="9">
        <v>7777.0200000000041</v>
      </c>
      <c r="L9" s="9">
        <v>8393.9400000000041</v>
      </c>
      <c r="M9" s="9">
        <v>10441.340000000004</v>
      </c>
      <c r="N9" s="9">
        <v>11871.400000000003</v>
      </c>
      <c r="O9" s="9">
        <v>12631.290000000003</v>
      </c>
    </row>
    <row r="10" spans="1:15" x14ac:dyDescent="0.25">
      <c r="A10" t="s">
        <v>27</v>
      </c>
      <c r="B10" t="s">
        <v>41</v>
      </c>
      <c r="C10" t="s">
        <v>40</v>
      </c>
      <c r="D10" s="9">
        <v>363.6</v>
      </c>
      <c r="E10" s="9">
        <v>363.6</v>
      </c>
      <c r="F10" s="9">
        <v>363.6</v>
      </c>
      <c r="G10" s="9">
        <v>363.6</v>
      </c>
      <c r="H10" s="9">
        <v>363.6</v>
      </c>
      <c r="I10" s="9">
        <v>363.6</v>
      </c>
      <c r="J10" s="9">
        <v>363.6</v>
      </c>
      <c r="K10" s="9">
        <v>363.6</v>
      </c>
      <c r="L10" s="9">
        <v>979.2</v>
      </c>
      <c r="M10" s="9">
        <v>979.2</v>
      </c>
      <c r="N10" s="9">
        <v>979.2</v>
      </c>
      <c r="O10" s="9">
        <v>979.2</v>
      </c>
    </row>
    <row r="11" spans="1:15" x14ac:dyDescent="0.25">
      <c r="A11" t="s">
        <v>27</v>
      </c>
      <c r="B11" t="s">
        <v>39</v>
      </c>
      <c r="C11" t="s">
        <v>42</v>
      </c>
      <c r="D11" s="10">
        <f t="shared" ref="D11" si="3">D9/SUM(D9:D10)</f>
        <v>0.95110635980394131</v>
      </c>
      <c r="E11" s="10">
        <f t="shared" ref="E11:O11" si="4">E9/SUM(E9:E10)</f>
        <v>0.95110635980394131</v>
      </c>
      <c r="F11" s="10">
        <f t="shared" si="4"/>
        <v>0.95131943607663572</v>
      </c>
      <c r="G11" s="10">
        <f t="shared" si="4"/>
        <v>0.95131943607663572</v>
      </c>
      <c r="H11" s="10">
        <f t="shared" si="4"/>
        <v>0.95306388526727503</v>
      </c>
      <c r="I11" s="10">
        <f t="shared" si="4"/>
        <v>0.9540837201784117</v>
      </c>
      <c r="J11" s="10">
        <f t="shared" si="4"/>
        <v>0.95496321252508232</v>
      </c>
      <c r="K11" s="10">
        <f t="shared" si="4"/>
        <v>0.95533509732673927</v>
      </c>
      <c r="L11" s="10">
        <f t="shared" si="4"/>
        <v>0.89553127340464345</v>
      </c>
      <c r="M11" s="10">
        <f t="shared" si="4"/>
        <v>0.91425974603652715</v>
      </c>
      <c r="N11" s="10">
        <f t="shared" si="4"/>
        <v>0.9238012232891849</v>
      </c>
      <c r="O11" s="10">
        <f t="shared" si="4"/>
        <v>0.92805549249145325</v>
      </c>
    </row>
    <row r="12" spans="1:15" x14ac:dyDescent="0.25">
      <c r="A12" t="s">
        <v>27</v>
      </c>
      <c r="B12" t="s">
        <v>41</v>
      </c>
      <c r="C12" t="s">
        <v>42</v>
      </c>
      <c r="D12" s="10">
        <f t="shared" ref="D12:O12" si="5">D10/SUM(D9:D10)</f>
        <v>4.8893640196058637E-2</v>
      </c>
      <c r="E12" s="10">
        <f t="shared" si="5"/>
        <v>4.8893640196058637E-2</v>
      </c>
      <c r="F12" s="10">
        <f t="shared" si="5"/>
        <v>4.8680563923364242E-2</v>
      </c>
      <c r="G12" s="10">
        <f t="shared" si="5"/>
        <v>4.8680563923364242E-2</v>
      </c>
      <c r="H12" s="10">
        <f t="shared" si="5"/>
        <v>4.6936114732724882E-2</v>
      </c>
      <c r="I12" s="10">
        <f t="shared" si="5"/>
        <v>4.5916279821588211E-2</v>
      </c>
      <c r="J12" s="10">
        <f t="shared" si="5"/>
        <v>4.5036787474917607E-2</v>
      </c>
      <c r="K12" s="10">
        <f t="shared" si="5"/>
        <v>4.4664902673260738E-2</v>
      </c>
      <c r="L12" s="10">
        <f t="shared" si="5"/>
        <v>0.10446872659535647</v>
      </c>
      <c r="M12" s="10">
        <f t="shared" si="5"/>
        <v>8.5740253963472804E-2</v>
      </c>
      <c r="N12" s="10">
        <f t="shared" si="5"/>
        <v>7.6198776710815042E-2</v>
      </c>
      <c r="O12" s="10">
        <f t="shared" si="5"/>
        <v>7.1944507508546696E-2</v>
      </c>
    </row>
    <row r="14" spans="1:15" x14ac:dyDescent="0.25">
      <c r="A14" t="s">
        <v>28</v>
      </c>
      <c r="B14" t="s">
        <v>39</v>
      </c>
      <c r="C14" t="s">
        <v>40</v>
      </c>
      <c r="D14" s="9">
        <v>2817</v>
      </c>
      <c r="E14" s="9">
        <v>3368.2</v>
      </c>
      <c r="F14" s="9">
        <v>4159.2</v>
      </c>
      <c r="G14" s="9">
        <v>4159.2</v>
      </c>
      <c r="H14" s="9">
        <v>4159.2</v>
      </c>
      <c r="I14" s="9">
        <v>4159.2</v>
      </c>
      <c r="J14" s="9">
        <v>4159.2</v>
      </c>
      <c r="K14" s="9">
        <v>4159.2</v>
      </c>
      <c r="L14" s="9">
        <v>4159.2</v>
      </c>
      <c r="M14" s="9">
        <v>4159.2</v>
      </c>
      <c r="N14" s="9">
        <v>4159.2</v>
      </c>
      <c r="O14" s="9">
        <v>4159.2</v>
      </c>
    </row>
    <row r="15" spans="1:15" x14ac:dyDescent="0.25">
      <c r="A15" t="s">
        <v>28</v>
      </c>
      <c r="B15" t="s">
        <v>41</v>
      </c>
      <c r="C15" t="s">
        <v>40</v>
      </c>
      <c r="D15" s="9">
        <v>72.78</v>
      </c>
      <c r="E15" s="9">
        <v>72.78</v>
      </c>
      <c r="F15" s="9">
        <v>72.78</v>
      </c>
      <c r="G15" s="9">
        <v>72.78</v>
      </c>
      <c r="H15" s="9">
        <v>72.78</v>
      </c>
      <c r="I15" s="9">
        <v>72.78</v>
      </c>
      <c r="J15" s="9">
        <v>72.78</v>
      </c>
      <c r="K15" s="9">
        <v>72.78</v>
      </c>
      <c r="L15" s="9">
        <v>72.78</v>
      </c>
      <c r="M15" s="9">
        <v>72.78</v>
      </c>
      <c r="N15" s="9">
        <v>72.78</v>
      </c>
      <c r="O15" s="9">
        <v>72.78</v>
      </c>
    </row>
    <row r="16" spans="1:15" x14ac:dyDescent="0.25">
      <c r="A16" t="s">
        <v>28</v>
      </c>
      <c r="B16" t="s">
        <v>39</v>
      </c>
      <c r="C16" t="s">
        <v>42</v>
      </c>
      <c r="D16" s="10">
        <f t="shared" ref="D16" si="6">D14/SUM(D14:D15)</f>
        <v>0.97481469177584446</v>
      </c>
      <c r="E16" s="10">
        <f t="shared" ref="E16:O16" si="7">E14/SUM(E14:E15)</f>
        <v>0.97884904881748802</v>
      </c>
      <c r="F16" s="10">
        <f t="shared" si="7"/>
        <v>0.98280237619270416</v>
      </c>
      <c r="G16" s="10">
        <f t="shared" si="7"/>
        <v>0.98280237619270416</v>
      </c>
      <c r="H16" s="10">
        <f t="shared" si="7"/>
        <v>0.98280237619270416</v>
      </c>
      <c r="I16" s="10">
        <f t="shared" si="7"/>
        <v>0.98280237619270416</v>
      </c>
      <c r="J16" s="10">
        <f t="shared" si="7"/>
        <v>0.98280237619270416</v>
      </c>
      <c r="K16" s="10">
        <f t="shared" si="7"/>
        <v>0.98280237619270416</v>
      </c>
      <c r="L16" s="10">
        <f t="shared" si="7"/>
        <v>0.98280237619270416</v>
      </c>
      <c r="M16" s="10">
        <f t="shared" si="7"/>
        <v>0.98280237619270416</v>
      </c>
      <c r="N16" s="10">
        <f t="shared" si="7"/>
        <v>0.98280237619270416</v>
      </c>
      <c r="O16" s="10">
        <f t="shared" si="7"/>
        <v>0.98280237619270416</v>
      </c>
    </row>
    <row r="17" spans="1:15" x14ac:dyDescent="0.25">
      <c r="A17" t="s">
        <v>28</v>
      </c>
      <c r="B17" t="s">
        <v>41</v>
      </c>
      <c r="C17" t="s">
        <v>42</v>
      </c>
      <c r="D17" s="10">
        <f t="shared" ref="D17:O17" si="8">D15/SUM(D14:D15)</f>
        <v>2.5185308224155472E-2</v>
      </c>
      <c r="E17" s="10">
        <f t="shared" si="8"/>
        <v>2.1150951182511958E-2</v>
      </c>
      <c r="F17" s="10">
        <f t="shared" si="8"/>
        <v>1.7197623807295878E-2</v>
      </c>
      <c r="G17" s="10">
        <f t="shared" si="8"/>
        <v>1.7197623807295878E-2</v>
      </c>
      <c r="H17" s="10">
        <f t="shared" si="8"/>
        <v>1.7197623807295878E-2</v>
      </c>
      <c r="I17" s="10">
        <f t="shared" si="8"/>
        <v>1.7197623807295878E-2</v>
      </c>
      <c r="J17" s="10">
        <f t="shared" si="8"/>
        <v>1.7197623807295878E-2</v>
      </c>
      <c r="K17" s="10">
        <f t="shared" si="8"/>
        <v>1.7197623807295878E-2</v>
      </c>
      <c r="L17" s="10">
        <f t="shared" si="8"/>
        <v>1.7197623807295878E-2</v>
      </c>
      <c r="M17" s="10">
        <f t="shared" si="8"/>
        <v>1.7197623807295878E-2</v>
      </c>
      <c r="N17" s="10">
        <f t="shared" si="8"/>
        <v>1.7197623807295878E-2</v>
      </c>
      <c r="O17" s="10">
        <f t="shared" si="8"/>
        <v>1.7197623807295878E-2</v>
      </c>
    </row>
    <row r="19" spans="1:15" x14ac:dyDescent="0.25">
      <c r="A19" t="s">
        <v>29</v>
      </c>
      <c r="B19" t="s">
        <v>39</v>
      </c>
      <c r="C19" t="s">
        <v>40</v>
      </c>
      <c r="D19" s="9">
        <v>266.63</v>
      </c>
      <c r="E19" s="9">
        <v>266.63</v>
      </c>
      <c r="F19" s="9">
        <v>269.69</v>
      </c>
      <c r="G19" s="9">
        <v>383.45</v>
      </c>
      <c r="H19" s="9">
        <v>383.45</v>
      </c>
      <c r="I19" s="9">
        <v>383.45</v>
      </c>
      <c r="J19" s="9">
        <v>383.45</v>
      </c>
      <c r="K19" s="9">
        <v>383.45</v>
      </c>
      <c r="L19" s="9">
        <v>383.45</v>
      </c>
      <c r="M19" s="9">
        <v>383.45</v>
      </c>
      <c r="N19" s="9">
        <v>452.49</v>
      </c>
      <c r="O19" s="9">
        <v>954.69</v>
      </c>
    </row>
    <row r="20" spans="1:15" x14ac:dyDescent="0.25">
      <c r="A20" t="s">
        <v>29</v>
      </c>
      <c r="B20" t="s">
        <v>41</v>
      </c>
      <c r="C20" t="s">
        <v>40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</row>
    <row r="21" spans="1:15" x14ac:dyDescent="0.25">
      <c r="A21" t="s">
        <v>29</v>
      </c>
      <c r="B21" t="s">
        <v>39</v>
      </c>
      <c r="C21" t="s">
        <v>42</v>
      </c>
      <c r="D21" s="10">
        <f t="shared" ref="D21" si="9">D19/SUM(D19:D20)</f>
        <v>1</v>
      </c>
      <c r="E21" s="10">
        <f t="shared" ref="E21:O21" si="10">E19/SUM(E19:E20)</f>
        <v>1</v>
      </c>
      <c r="F21" s="10">
        <f t="shared" si="10"/>
        <v>1</v>
      </c>
      <c r="G21" s="10">
        <f t="shared" si="10"/>
        <v>1</v>
      </c>
      <c r="H21" s="10">
        <f t="shared" si="10"/>
        <v>1</v>
      </c>
      <c r="I21" s="10">
        <f t="shared" si="10"/>
        <v>1</v>
      </c>
      <c r="J21" s="10">
        <f t="shared" si="10"/>
        <v>1</v>
      </c>
      <c r="K21" s="10">
        <f t="shared" si="10"/>
        <v>1</v>
      </c>
      <c r="L21" s="10">
        <f t="shared" si="10"/>
        <v>1</v>
      </c>
      <c r="M21" s="10">
        <f t="shared" si="10"/>
        <v>1</v>
      </c>
      <c r="N21" s="10">
        <f t="shared" si="10"/>
        <v>1</v>
      </c>
      <c r="O21" s="10">
        <f t="shared" si="10"/>
        <v>1</v>
      </c>
    </row>
    <row r="22" spans="1:15" x14ac:dyDescent="0.25">
      <c r="A22" t="s">
        <v>29</v>
      </c>
      <c r="B22" t="s">
        <v>41</v>
      </c>
      <c r="C22" t="s">
        <v>42</v>
      </c>
      <c r="D22" s="10">
        <f t="shared" ref="D22:O22" si="11">D20/SUM(D19:D20)</f>
        <v>0</v>
      </c>
      <c r="E22" s="10">
        <f t="shared" si="11"/>
        <v>0</v>
      </c>
      <c r="F22" s="10">
        <f t="shared" si="11"/>
        <v>0</v>
      </c>
      <c r="G22" s="10">
        <f t="shared" si="11"/>
        <v>0</v>
      </c>
      <c r="H22" s="10">
        <f t="shared" si="11"/>
        <v>0</v>
      </c>
      <c r="I22" s="10">
        <f t="shared" si="11"/>
        <v>0</v>
      </c>
      <c r="J22" s="10">
        <f t="shared" si="11"/>
        <v>0</v>
      </c>
      <c r="K22" s="10">
        <f t="shared" si="11"/>
        <v>0</v>
      </c>
      <c r="L22" s="10">
        <f t="shared" si="11"/>
        <v>0</v>
      </c>
      <c r="M22" s="10">
        <f t="shared" si="11"/>
        <v>0</v>
      </c>
      <c r="N22" s="10">
        <f t="shared" si="11"/>
        <v>0</v>
      </c>
      <c r="O22" s="10">
        <f t="shared" si="11"/>
        <v>0</v>
      </c>
    </row>
    <row r="24" spans="1:15" x14ac:dyDescent="0.25">
      <c r="A24" t="s">
        <v>26</v>
      </c>
      <c r="B24" t="s">
        <v>39</v>
      </c>
      <c r="C24" t="s">
        <v>40</v>
      </c>
      <c r="D24" s="9">
        <v>14320.34</v>
      </c>
      <c r="E24" s="9">
        <v>14980.48</v>
      </c>
      <c r="F24" s="9">
        <v>15959.58</v>
      </c>
      <c r="G24" s="9">
        <v>17008.54</v>
      </c>
      <c r="H24" s="9">
        <v>18241.419999999998</v>
      </c>
      <c r="I24" s="9">
        <v>19742.43</v>
      </c>
      <c r="J24" s="9">
        <v>21517.71</v>
      </c>
      <c r="K24" s="9">
        <v>23067.200000000001</v>
      </c>
      <c r="L24" s="9">
        <v>24954.69</v>
      </c>
      <c r="M24" s="9">
        <v>27010.55</v>
      </c>
      <c r="N24" s="9">
        <v>29445.57</v>
      </c>
      <c r="O24" s="9">
        <v>31860.25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9:B30"/>
  <sheetViews>
    <sheetView workbookViewId="0">
      <selection activeCell="A29" sqref="A29"/>
    </sheetView>
  </sheetViews>
  <sheetFormatPr defaultRowHeight="15" x14ac:dyDescent="0.25"/>
  <cols>
    <col min="1" max="1" width="27.140625" bestFit="1" customWidth="1"/>
  </cols>
  <sheetData>
    <row r="29" spans="1:2" x14ac:dyDescent="0.25">
      <c r="A29" s="7" t="s">
        <v>44</v>
      </c>
      <c r="B29">
        <v>1.0663499999999999</v>
      </c>
    </row>
    <row r="30" spans="1:2" x14ac:dyDescent="0.25">
      <c r="A30" s="7" t="s">
        <v>43</v>
      </c>
      <c r="B30">
        <v>1.0932200000000001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utprod @ generator</vt:lpstr>
      <vt:lpstr>utprod @ meter</vt:lpstr>
      <vt:lpstr>Capacity by Voltage</vt:lpstr>
      <vt:lpstr>Line losses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2016-11-08T05:23:44Z</dcterms:created>
  <dcterms:modified xsi:type="dcterms:W3CDTF">2016-11-09T19:30:27Z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